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_ANALYTICS\IMDb\"/>
    </mc:Choice>
  </mc:AlternateContent>
  <bookViews>
    <workbookView xWindow="0" yWindow="0" windowWidth="23040" windowHeight="9072" activeTab="5"/>
  </bookViews>
  <sheets>
    <sheet name="IMDB_Movies-og" sheetId="1" r:id="rId1"/>
    <sheet name="Meryl Streep" sheetId="4" r:id="rId2"/>
    <sheet name="Leonardo Di Caprio" sheetId="5" r:id="rId3"/>
    <sheet name="combined" sheetId="3" r:id="rId4"/>
    <sheet name="Highest mean" sheetId="7" r:id="rId5"/>
    <sheet name="Decade" sheetId="8" r:id="rId6"/>
    <sheet name="Brad Pitt" sheetId="6" r:id="rId7"/>
    <sheet name="Sheet1" sheetId="2" r:id="rId8"/>
    <sheet name="250allLang" sheetId="9" r:id="rId9"/>
    <sheet name="250NONENG" sheetId="10" r:id="rId10"/>
  </sheets>
  <definedNames>
    <definedName name="_xlnm._FilterDatabase" localSheetId="8" hidden="1">'250allLang'!$A$1:$Q$251</definedName>
    <definedName name="_xlnm._FilterDatabase" localSheetId="9" hidden="1">'250NONENG'!$K$1:$K$3816</definedName>
    <definedName name="_xlnm._FilterDatabase" localSheetId="6" hidden="1">'Brad Pitt'!$D$1:$D$3816</definedName>
    <definedName name="_xlnm._FilterDatabase" localSheetId="0" hidden="1">'IMDB_Movies-og'!$A$1:$P$3816</definedName>
    <definedName name="_xlnm._FilterDatabase" localSheetId="2" hidden="1">'Leonardo Di Caprio'!$D$1:$D$3816</definedName>
    <definedName name="_xlnm._FilterDatabase" localSheetId="1" hidden="1">'Meryl Streep'!$G$1:$G$3816</definedName>
  </definedNames>
  <calcPr calcId="162913"/>
  <pivotCaches>
    <pivotCache cacheId="0" r:id="rId11"/>
    <pivotCache cacheId="1" r:id="rId12"/>
  </pivotCaches>
</workbook>
</file>

<file path=xl/calcChain.xml><?xml version="1.0" encoding="utf-8"?>
<calcChain xmlns="http://schemas.openxmlformats.org/spreadsheetml/2006/main">
  <c r="M2" i="9" l="1"/>
  <c r="P1931" i="10"/>
  <c r="P2623" i="10"/>
  <c r="P3814" i="10"/>
  <c r="P488" i="10"/>
  <c r="P3812" i="10"/>
  <c r="P1220" i="10"/>
  <c r="P3810" i="10"/>
  <c r="P3809" i="10"/>
  <c r="P3808" i="10"/>
  <c r="P3313" i="10"/>
  <c r="P3806" i="10"/>
  <c r="P2507" i="10"/>
  <c r="P3804" i="10"/>
  <c r="P524" i="10"/>
  <c r="P3590" i="10"/>
  <c r="P1073" i="10"/>
  <c r="P563" i="10"/>
  <c r="P1107" i="10"/>
  <c r="P1217" i="10"/>
  <c r="P933" i="10"/>
  <c r="P3796" i="10"/>
  <c r="P673" i="10"/>
  <c r="P944" i="10"/>
  <c r="P3199" i="10"/>
  <c r="P3201" i="10"/>
  <c r="P3200" i="10"/>
  <c r="P1166" i="10"/>
  <c r="P2280" i="10"/>
  <c r="P861" i="10"/>
  <c r="P485" i="10"/>
  <c r="P2710" i="10"/>
  <c r="P1840" i="10"/>
  <c r="P2964" i="10"/>
  <c r="P3783" i="10"/>
  <c r="P1852" i="10"/>
  <c r="P3781" i="10"/>
  <c r="P1610" i="10"/>
  <c r="P3779" i="10"/>
  <c r="P1019" i="10"/>
  <c r="P1414" i="10"/>
  <c r="P431" i="10"/>
  <c r="P3775" i="10"/>
  <c r="P530" i="10"/>
  <c r="P3250" i="10"/>
  <c r="P3772" i="10"/>
  <c r="P1070" i="10"/>
  <c r="P390" i="10"/>
  <c r="P391" i="10"/>
  <c r="P3768" i="10"/>
  <c r="P3395" i="10"/>
  <c r="P1407" i="10"/>
  <c r="P202" i="10"/>
  <c r="P1458" i="10"/>
  <c r="P3763" i="10"/>
  <c r="P3762" i="10"/>
  <c r="P1056" i="10"/>
  <c r="P895" i="10"/>
  <c r="P1936" i="10"/>
  <c r="P1937" i="10"/>
  <c r="P3757" i="10"/>
  <c r="P3756" i="10"/>
  <c r="P1557" i="10"/>
  <c r="P3754" i="10"/>
  <c r="P483" i="10"/>
  <c r="P845" i="10"/>
  <c r="P3751" i="10"/>
  <c r="P509" i="10"/>
  <c r="P1268" i="10"/>
  <c r="P3690" i="10"/>
  <c r="P2566" i="10"/>
  <c r="P151" i="10"/>
  <c r="P722" i="10"/>
  <c r="P766" i="10"/>
  <c r="P3442" i="10"/>
  <c r="P3444" i="10"/>
  <c r="P2422" i="10"/>
  <c r="P1844" i="10"/>
  <c r="P1013" i="10"/>
  <c r="P1015" i="10"/>
  <c r="P330" i="10"/>
  <c r="P1121" i="10"/>
  <c r="P327" i="10"/>
  <c r="P2499" i="10"/>
  <c r="P3483" i="10"/>
  <c r="P3787" i="10"/>
  <c r="P3731" i="10"/>
  <c r="P3730" i="10"/>
  <c r="P794" i="10"/>
  <c r="P2686" i="10"/>
  <c r="P2639" i="10"/>
  <c r="P914" i="10"/>
  <c r="P3287" i="10"/>
  <c r="P3168" i="10"/>
  <c r="P825" i="10"/>
  <c r="P630" i="10"/>
  <c r="P1181" i="10"/>
  <c r="P2079" i="10"/>
  <c r="P3719" i="10"/>
  <c r="P2785" i="10"/>
  <c r="P3538" i="10"/>
  <c r="P1177" i="10"/>
  <c r="P1176" i="10"/>
  <c r="P3248" i="10"/>
  <c r="P2408" i="10"/>
  <c r="P2369" i="10"/>
  <c r="P2485" i="10"/>
  <c r="P1818" i="10"/>
  <c r="P3709" i="10"/>
  <c r="P1704" i="10"/>
  <c r="P2720" i="10"/>
  <c r="P2656" i="10"/>
  <c r="P3009" i="10"/>
  <c r="P3302" i="10"/>
  <c r="P3146" i="10"/>
  <c r="P3702" i="10"/>
  <c r="P1502" i="10"/>
  <c r="P3700" i="10"/>
  <c r="P3699" i="10"/>
  <c r="P313" i="10"/>
  <c r="P3697" i="10"/>
  <c r="P698" i="10"/>
  <c r="P1565" i="10"/>
  <c r="P1286" i="10"/>
  <c r="P3791" i="10"/>
  <c r="P1009" i="10"/>
  <c r="P746" i="10"/>
  <c r="P3111" i="10"/>
  <c r="P3110" i="10"/>
  <c r="P3688" i="10"/>
  <c r="P3263" i="10"/>
  <c r="P3329" i="10"/>
  <c r="P3685" i="10"/>
  <c r="P1472" i="10"/>
  <c r="P2619" i="10"/>
  <c r="P3380" i="10"/>
  <c r="P3055" i="10"/>
  <c r="P2856" i="10"/>
  <c r="P2867" i="10"/>
  <c r="P1283" i="10"/>
  <c r="P2697" i="10"/>
  <c r="P2198" i="10"/>
  <c r="P1171" i="10"/>
  <c r="P2983" i="10"/>
  <c r="P3673" i="10"/>
  <c r="P3672" i="10"/>
  <c r="P1029" i="10"/>
  <c r="P1216" i="10"/>
  <c r="P2708" i="10"/>
  <c r="P489" i="10"/>
  <c r="P3667" i="10"/>
  <c r="P3742" i="10"/>
  <c r="P3665" i="10"/>
  <c r="P1319" i="10"/>
  <c r="P3663" i="10"/>
  <c r="P3662" i="10"/>
  <c r="P294" i="10"/>
  <c r="P3660" i="10"/>
  <c r="P3659" i="10"/>
  <c r="P2211" i="10"/>
  <c r="P1675" i="10"/>
  <c r="P3177" i="10"/>
  <c r="P2320" i="10"/>
  <c r="P657" i="10"/>
  <c r="P3136" i="10"/>
  <c r="P3522" i="10"/>
  <c r="P3795" i="10"/>
  <c r="P3650" i="10"/>
  <c r="P1000" i="10"/>
  <c r="P612" i="10"/>
  <c r="P3647" i="10"/>
  <c r="P1638" i="10"/>
  <c r="P1298" i="10"/>
  <c r="P658" i="10"/>
  <c r="P2668" i="10"/>
  <c r="P2640" i="10"/>
  <c r="P3374" i="10"/>
  <c r="P1018" i="10"/>
  <c r="P3406" i="10"/>
  <c r="P3052" i="10"/>
  <c r="P375" i="10"/>
  <c r="P2043" i="10"/>
  <c r="P583" i="10"/>
  <c r="P3242" i="10"/>
  <c r="P3789" i="10"/>
  <c r="P2974" i="10"/>
  <c r="P740" i="10"/>
  <c r="P3529" i="10"/>
  <c r="P2250" i="10"/>
  <c r="P351" i="10"/>
  <c r="P3627" i="10"/>
  <c r="P2976" i="10"/>
  <c r="P2392" i="10"/>
  <c r="P3008" i="10"/>
  <c r="P3623" i="10"/>
  <c r="P91" i="10"/>
  <c r="P3621" i="10"/>
  <c r="P3620" i="10"/>
  <c r="P3619" i="10"/>
  <c r="P2953" i="10"/>
  <c r="P3617" i="10"/>
  <c r="P1099" i="10"/>
  <c r="P2316" i="10"/>
  <c r="P177" i="10"/>
  <c r="P2398" i="10"/>
  <c r="P3612" i="10"/>
  <c r="P2449" i="10"/>
  <c r="P1490" i="10"/>
  <c r="P201" i="10"/>
  <c r="P1060" i="10"/>
  <c r="P3607" i="10"/>
  <c r="P834" i="10"/>
  <c r="P3605" i="10"/>
  <c r="P3604" i="10"/>
  <c r="P665" i="10"/>
  <c r="P666" i="10"/>
  <c r="P2596" i="10"/>
  <c r="P3043" i="10"/>
  <c r="P2194" i="10"/>
  <c r="P216" i="10"/>
  <c r="P3597" i="10"/>
  <c r="P867" i="10"/>
  <c r="P1648" i="10"/>
  <c r="P1981" i="10"/>
  <c r="P3593" i="10"/>
  <c r="P2613" i="10"/>
  <c r="P3591" i="10"/>
  <c r="P3413" i="10"/>
  <c r="P3589" i="10"/>
  <c r="P2415" i="10"/>
  <c r="P3216" i="10"/>
  <c r="P3586" i="10"/>
  <c r="P3585" i="10"/>
  <c r="P3584" i="10"/>
  <c r="P3422" i="10"/>
  <c r="P3582" i="10"/>
  <c r="P3581" i="10"/>
  <c r="P3580" i="10"/>
  <c r="P1628" i="10"/>
  <c r="P982" i="10"/>
  <c r="P3577" i="10"/>
  <c r="P3576" i="10"/>
  <c r="P2550" i="10"/>
  <c r="P2452" i="10"/>
  <c r="P3331" i="10"/>
  <c r="P2659" i="10"/>
  <c r="P1635" i="10"/>
  <c r="P2049" i="10"/>
  <c r="P3383" i="10"/>
  <c r="P424" i="10"/>
  <c r="P3567" i="10"/>
  <c r="P3566" i="10"/>
  <c r="P1608" i="10"/>
  <c r="P3564" i="10"/>
  <c r="P3563" i="10"/>
  <c r="P1987" i="10"/>
  <c r="P3135" i="10"/>
  <c r="P1450" i="10"/>
  <c r="P1764" i="10"/>
  <c r="P3558" i="10"/>
  <c r="P2221" i="10"/>
  <c r="P2945" i="10"/>
  <c r="P3555" i="10"/>
  <c r="P3254" i="10"/>
  <c r="P1175" i="10"/>
  <c r="P1831" i="10"/>
  <c r="P879" i="10"/>
  <c r="P3542" i="10"/>
  <c r="P2484" i="10"/>
  <c r="P2557" i="10"/>
  <c r="P2610" i="10"/>
  <c r="P3546" i="10"/>
  <c r="P3545" i="10"/>
  <c r="P3544" i="10"/>
  <c r="P3543" i="10"/>
  <c r="P3311" i="10"/>
  <c r="P678" i="10"/>
  <c r="P841" i="10"/>
  <c r="P3539" i="10"/>
  <c r="P1757" i="10"/>
  <c r="P3674" i="10"/>
  <c r="P3676" i="10"/>
  <c r="P3675" i="10"/>
  <c r="P3734" i="10"/>
  <c r="P337" i="10"/>
  <c r="P3532" i="10"/>
  <c r="P3531" i="10"/>
  <c r="P3758" i="10"/>
  <c r="P3404" i="10"/>
  <c r="P2898" i="10"/>
  <c r="P3351" i="10"/>
  <c r="P1248" i="10"/>
  <c r="P1250" i="10"/>
  <c r="P2839" i="10"/>
  <c r="P1076" i="10"/>
  <c r="P3458" i="10"/>
  <c r="P3521" i="10"/>
  <c r="P1865" i="10"/>
  <c r="P3519" i="10"/>
  <c r="P1135" i="10"/>
  <c r="P3517" i="10"/>
  <c r="P3516" i="10"/>
  <c r="P3515" i="10"/>
  <c r="P3514" i="10"/>
  <c r="P1973" i="10"/>
  <c r="P3491" i="10"/>
  <c r="P3371" i="10"/>
  <c r="P2786" i="10"/>
  <c r="P701" i="10"/>
  <c r="P702" i="10"/>
  <c r="P1037" i="10"/>
  <c r="P724" i="10"/>
  <c r="P1816" i="10"/>
  <c r="P3504" i="10"/>
  <c r="P3503" i="10"/>
  <c r="P1353" i="10"/>
  <c r="P3501" i="10"/>
  <c r="P1480" i="10"/>
  <c r="P299" i="10"/>
  <c r="P456" i="10"/>
  <c r="P2288" i="10"/>
  <c r="P528" i="10"/>
  <c r="P252" i="10"/>
  <c r="P2142" i="10"/>
  <c r="P1016" i="10"/>
  <c r="P3492" i="10"/>
  <c r="P3698" i="10"/>
  <c r="P189" i="10"/>
  <c r="P852" i="10"/>
  <c r="P851" i="10"/>
  <c r="P1334" i="10"/>
  <c r="P1045" i="10"/>
  <c r="P3485" i="10"/>
  <c r="P714" i="10"/>
  <c r="P3464" i="10"/>
  <c r="P3482" i="10"/>
  <c r="P2768" i="10"/>
  <c r="P3480" i="10"/>
  <c r="P3479" i="10"/>
  <c r="P3478" i="10"/>
  <c r="P1477" i="10"/>
  <c r="P3476" i="10"/>
  <c r="P2903" i="10"/>
  <c r="P3474" i="10"/>
  <c r="P2372" i="10"/>
  <c r="P1482" i="10"/>
  <c r="P3512" i="10"/>
  <c r="P3062" i="10"/>
  <c r="P3270" i="10"/>
  <c r="P1588" i="10"/>
  <c r="P1851" i="10"/>
  <c r="P3466" i="10"/>
  <c r="P3465" i="10"/>
  <c r="P705" i="10"/>
  <c r="P1140" i="10"/>
  <c r="P687" i="10"/>
  <c r="P991" i="10"/>
  <c r="P2660" i="10"/>
  <c r="P238" i="10"/>
  <c r="P3189" i="10"/>
  <c r="P3687" i="10"/>
  <c r="P1266" i="10"/>
  <c r="P2970" i="10"/>
  <c r="P2303" i="10"/>
  <c r="P1672" i="10"/>
  <c r="P3452" i="10"/>
  <c r="P3643" i="10"/>
  <c r="P2410" i="10"/>
  <c r="P3449" i="10"/>
  <c r="P3114" i="10"/>
  <c r="P180" i="10"/>
  <c r="P273" i="10"/>
  <c r="P1717" i="10"/>
  <c r="P1209" i="10"/>
  <c r="P3443" i="10"/>
  <c r="P1328" i="10"/>
  <c r="P3441" i="10"/>
  <c r="P352" i="10"/>
  <c r="P3439" i="10"/>
  <c r="P3634" i="10"/>
  <c r="P3679" i="10"/>
  <c r="P1555" i="10"/>
  <c r="P3021" i="10"/>
  <c r="P3434" i="10"/>
  <c r="P1708" i="10"/>
  <c r="P1495" i="10"/>
  <c r="P1817" i="10"/>
  <c r="P1090" i="10"/>
  <c r="P815" i="10"/>
  <c r="P1925" i="10"/>
  <c r="P3766" i="10"/>
  <c r="P3151" i="10"/>
  <c r="P1686" i="10"/>
  <c r="P3424" i="10"/>
  <c r="P3714" i="10"/>
  <c r="P1863" i="10"/>
  <c r="P2154" i="10"/>
  <c r="P546" i="10"/>
  <c r="P3419" i="10"/>
  <c r="P1117" i="10"/>
  <c r="P1116" i="10"/>
  <c r="P3416" i="10"/>
  <c r="P736" i="10"/>
  <c r="P2067" i="10"/>
  <c r="P2575" i="10"/>
  <c r="P2577" i="10"/>
  <c r="P2794" i="10"/>
  <c r="P3410" i="10"/>
  <c r="P3713" i="10"/>
  <c r="P3408" i="10"/>
  <c r="P3407" i="10"/>
  <c r="P1388" i="10"/>
  <c r="P868" i="10"/>
  <c r="P3278" i="10"/>
  <c r="P3356" i="10"/>
  <c r="P967" i="10"/>
  <c r="P3401" i="10"/>
  <c r="P893" i="10"/>
  <c r="P934" i="10"/>
  <c r="P5" i="10"/>
  <c r="P1900" i="10"/>
  <c r="P1904" i="10"/>
  <c r="P421" i="10"/>
  <c r="P2982" i="10"/>
  <c r="P3393" i="10"/>
  <c r="P3392" i="10"/>
  <c r="P3391" i="10"/>
  <c r="P3388" i="10"/>
  <c r="P3389" i="10"/>
  <c r="P3418" i="10"/>
  <c r="P3387" i="10"/>
  <c r="P3163" i="10"/>
  <c r="P3101" i="10"/>
  <c r="P3384" i="10"/>
  <c r="P3726" i="10"/>
  <c r="P3382" i="10"/>
  <c r="P3381" i="10"/>
  <c r="P1197" i="10"/>
  <c r="P696" i="10"/>
  <c r="P3378" i="10"/>
  <c r="P3377" i="10"/>
  <c r="P1730" i="10"/>
  <c r="P3375" i="10"/>
  <c r="P695" i="10"/>
  <c r="P3373" i="10"/>
  <c r="P1711" i="10"/>
  <c r="P609" i="10"/>
  <c r="P713" i="10"/>
  <c r="P3369" i="10"/>
  <c r="P3368" i="10"/>
  <c r="P3367" i="10"/>
  <c r="P3644" i="10"/>
  <c r="P3502" i="10"/>
  <c r="P2828" i="10"/>
  <c r="P491" i="10"/>
  <c r="P2762" i="10"/>
  <c r="P3361" i="10"/>
  <c r="P762" i="10"/>
  <c r="P3359" i="10"/>
  <c r="P2606" i="10"/>
  <c r="P1659" i="10"/>
  <c r="P413" i="10"/>
  <c r="P2861" i="10"/>
  <c r="P2863" i="10"/>
  <c r="P2042" i="10"/>
  <c r="P3461" i="10"/>
  <c r="P2259" i="10"/>
  <c r="P3350" i="10"/>
  <c r="P3349" i="10"/>
  <c r="P3348" i="10"/>
  <c r="P3347" i="10"/>
  <c r="P1666" i="10"/>
  <c r="P2980" i="10"/>
  <c r="P2938" i="10"/>
  <c r="P3343" i="10"/>
  <c r="P3342" i="10"/>
  <c r="P3341" i="10"/>
  <c r="P3314" i="10"/>
  <c r="P3339" i="10"/>
  <c r="P575" i="10"/>
  <c r="P3337" i="10"/>
  <c r="P3427" i="10"/>
  <c r="P3125" i="10"/>
  <c r="P2943" i="10"/>
  <c r="P493" i="10"/>
  <c r="P3683" i="10"/>
  <c r="P1748" i="10"/>
  <c r="P3330" i="10"/>
  <c r="P2757" i="10"/>
  <c r="P3559" i="10"/>
  <c r="P3327" i="10"/>
  <c r="P1226" i="10"/>
  <c r="P1042" i="10"/>
  <c r="P3324" i="10"/>
  <c r="P2960" i="10"/>
  <c r="P2963" i="10"/>
  <c r="P1252" i="10"/>
  <c r="P1292" i="10"/>
  <c r="P3319" i="10"/>
  <c r="P3318" i="10"/>
  <c r="P863" i="10"/>
  <c r="P3316" i="10"/>
  <c r="P3315" i="10"/>
  <c r="P3080" i="10"/>
  <c r="P1497" i="10"/>
  <c r="P3312" i="10"/>
  <c r="P1391" i="10"/>
  <c r="P1069" i="10"/>
  <c r="P1241" i="10"/>
  <c r="P699" i="10"/>
  <c r="P3307" i="10"/>
  <c r="P1284" i="10"/>
  <c r="P2070" i="10"/>
  <c r="P2782" i="10"/>
  <c r="P1054" i="10"/>
  <c r="P139" i="10"/>
  <c r="P686" i="10"/>
  <c r="P185" i="10"/>
  <c r="P3299" i="10"/>
  <c r="P961" i="10"/>
  <c r="P1525" i="10"/>
  <c r="P614" i="10"/>
  <c r="P281" i="10"/>
  <c r="P3294" i="10"/>
  <c r="P244" i="10"/>
  <c r="P2345" i="10"/>
  <c r="P3291" i="10"/>
  <c r="P3290" i="10"/>
  <c r="P3602" i="10"/>
  <c r="P1281" i="10"/>
  <c r="P669" i="10"/>
  <c r="P3286" i="10"/>
  <c r="P3285" i="10"/>
  <c r="P554" i="10"/>
  <c r="P555" i="10"/>
  <c r="P3042" i="10"/>
  <c r="P3548" i="10"/>
  <c r="P2006" i="10"/>
  <c r="P3279" i="10"/>
  <c r="P2886" i="10"/>
  <c r="P3277" i="10"/>
  <c r="P1521" i="10"/>
  <c r="P451" i="10"/>
  <c r="P970" i="10"/>
  <c r="P3000" i="10"/>
  <c r="P3398" i="10"/>
  <c r="P3273" i="10"/>
  <c r="P1043" i="10"/>
  <c r="P1044" i="10"/>
  <c r="P3268" i="10"/>
  <c r="P3267" i="10"/>
  <c r="P3266" i="10"/>
  <c r="P3265" i="10"/>
  <c r="P3264" i="10"/>
  <c r="P3736" i="10"/>
  <c r="P3262" i="10"/>
  <c r="P3309" i="10"/>
  <c r="P3365" i="10"/>
  <c r="P3259" i="10"/>
  <c r="P1411" i="10"/>
  <c r="P1412" i="10"/>
  <c r="P3256" i="10"/>
  <c r="P1394" i="10"/>
  <c r="P3257" i="10"/>
  <c r="P1556" i="10"/>
  <c r="P3252" i="10"/>
  <c r="P3251" i="10"/>
  <c r="P577" i="10"/>
  <c r="P3397" i="10"/>
  <c r="P1861" i="10"/>
  <c r="P3211" i="10"/>
  <c r="P3155" i="10"/>
  <c r="P3245" i="10"/>
  <c r="P1215" i="10"/>
  <c r="P3243" i="10"/>
  <c r="P1802" i="10"/>
  <c r="P3241" i="10"/>
  <c r="P3240" i="10"/>
  <c r="P3011" i="10"/>
  <c r="P3238" i="10"/>
  <c r="P3237" i="10"/>
  <c r="P3236" i="10"/>
  <c r="P3235" i="10"/>
  <c r="P3234" i="10"/>
  <c r="P2187" i="10"/>
  <c r="P2590" i="10"/>
  <c r="P3231" i="10"/>
  <c r="P3230" i="10"/>
  <c r="P3229" i="10"/>
  <c r="P3075" i="10"/>
  <c r="P3632" i="10"/>
  <c r="P3226" i="10"/>
  <c r="P3720" i="10"/>
  <c r="P3224" i="10"/>
  <c r="P3131" i="10"/>
  <c r="P956" i="10"/>
  <c r="P3221" i="10"/>
  <c r="P1293" i="10"/>
  <c r="P576" i="10"/>
  <c r="P516" i="10"/>
  <c r="P3217" i="10"/>
  <c r="P2589" i="10"/>
  <c r="P3215" i="10"/>
  <c r="P3214" i="10"/>
  <c r="P2193" i="10"/>
  <c r="P2799" i="10"/>
  <c r="P3792" i="10"/>
  <c r="P942" i="10"/>
  <c r="P1856" i="10"/>
  <c r="P1545" i="10"/>
  <c r="P3207" i="10"/>
  <c r="P3613" i="10"/>
  <c r="P1930" i="10"/>
  <c r="P3204" i="10"/>
  <c r="P3203" i="10"/>
  <c r="P394" i="10"/>
  <c r="P1344" i="10"/>
  <c r="P3346" i="10"/>
  <c r="P3451" i="10"/>
  <c r="P966" i="10"/>
  <c r="P1857" i="10"/>
  <c r="P3196" i="10"/>
  <c r="P2905" i="10"/>
  <c r="P3510" i="10"/>
  <c r="P844" i="10"/>
  <c r="P1095" i="10"/>
  <c r="P3191" i="10"/>
  <c r="P3190" i="10"/>
  <c r="P2628" i="10"/>
  <c r="P2085" i="10"/>
  <c r="P3187" i="10"/>
  <c r="P1491" i="10"/>
  <c r="P3185" i="10"/>
  <c r="P3044" i="10"/>
  <c r="P3047" i="10"/>
  <c r="P3182" i="10"/>
  <c r="P3764" i="10"/>
  <c r="P3180" i="10"/>
  <c r="P3179" i="10"/>
  <c r="P459" i="10"/>
  <c r="P2510" i="10"/>
  <c r="P3176" i="10"/>
  <c r="P3175" i="10"/>
  <c r="P2875" i="10"/>
  <c r="P3173" i="10"/>
  <c r="P3172" i="10"/>
  <c r="P617" i="10"/>
  <c r="P3170" i="10"/>
  <c r="P1398" i="10"/>
  <c r="P1397" i="10"/>
  <c r="P3167" i="10"/>
  <c r="P3105" i="10"/>
  <c r="P1575" i="10"/>
  <c r="P718" i="10"/>
  <c r="P1294" i="10"/>
  <c r="P3162" i="10"/>
  <c r="P2542" i="10"/>
  <c r="P1439" i="10"/>
  <c r="P1384" i="10"/>
  <c r="P3749" i="10"/>
  <c r="P1862" i="10"/>
  <c r="P3156" i="10"/>
  <c r="P1660" i="10"/>
  <c r="P3154" i="10"/>
  <c r="P3153" i="10"/>
  <c r="P2978" i="10"/>
  <c r="P2977" i="10"/>
  <c r="P3150" i="10"/>
  <c r="P3149" i="10"/>
  <c r="P3148" i="10"/>
  <c r="P1199" i="10"/>
  <c r="P2375" i="10"/>
  <c r="P3145" i="10"/>
  <c r="P3144" i="10"/>
  <c r="P3469" i="10"/>
  <c r="P3142" i="10"/>
  <c r="P3695" i="10"/>
  <c r="P2522" i="10"/>
  <c r="P3468" i="10"/>
  <c r="P1729" i="10"/>
  <c r="P543" i="10"/>
  <c r="P409" i="10"/>
  <c r="P624" i="10"/>
  <c r="P2342" i="10"/>
  <c r="P3133" i="10"/>
  <c r="P3551" i="10"/>
  <c r="P3130" i="10"/>
  <c r="P2897" i="10"/>
  <c r="P1468" i="10"/>
  <c r="P3128" i="10"/>
  <c r="P3127" i="10"/>
  <c r="P3670" i="10"/>
  <c r="P1457" i="10"/>
  <c r="P3029" i="10"/>
  <c r="P3123" i="10"/>
  <c r="P3208" i="10"/>
  <c r="P3209" i="10"/>
  <c r="P2824" i="10"/>
  <c r="P3450" i="10"/>
  <c r="P3118" i="10"/>
  <c r="P3117" i="10"/>
  <c r="P3116" i="10"/>
  <c r="P3115" i="10"/>
  <c r="P3774" i="10"/>
  <c r="P3113" i="10"/>
  <c r="P3112" i="10"/>
  <c r="P1239" i="10"/>
  <c r="P943" i="10"/>
  <c r="P3109" i="10"/>
  <c r="P3108" i="10"/>
  <c r="P2238" i="10"/>
  <c r="P3106" i="10"/>
  <c r="P259" i="10"/>
  <c r="P3104" i="10"/>
  <c r="P3103" i="10"/>
  <c r="P2143" i="10"/>
  <c r="P1001" i="10"/>
  <c r="P3100" i="10"/>
  <c r="P3638" i="10"/>
  <c r="P3098" i="10"/>
  <c r="P3097" i="10"/>
  <c r="P3096" i="10"/>
  <c r="P1152" i="10"/>
  <c r="P3677" i="10"/>
  <c r="P3093" i="10"/>
  <c r="P3625" i="10"/>
  <c r="P3091" i="10"/>
  <c r="P3090" i="10"/>
  <c r="P3089" i="10"/>
  <c r="P962" i="10"/>
  <c r="P3087" i="10"/>
  <c r="P2859" i="10"/>
  <c r="P470" i="10"/>
  <c r="P3084" i="10"/>
  <c r="P3303" i="10"/>
  <c r="P3295" i="10"/>
  <c r="P3081" i="10"/>
  <c r="P3780" i="10"/>
  <c r="P1872" i="10"/>
  <c r="P3078" i="10"/>
  <c r="P3807" i="10"/>
  <c r="P3076" i="10"/>
  <c r="P1366" i="10"/>
  <c r="P3074" i="10"/>
  <c r="P3739" i="10"/>
  <c r="P3072" i="10"/>
  <c r="P439" i="10"/>
  <c r="P3070" i="10"/>
  <c r="P2129" i="10"/>
  <c r="P3068" i="10"/>
  <c r="P3067" i="10"/>
  <c r="P443" i="10"/>
  <c r="P3065" i="10"/>
  <c r="P3064" i="10"/>
  <c r="P3063" i="10"/>
  <c r="P1050" i="10"/>
  <c r="P3061" i="10"/>
  <c r="P3060" i="10"/>
  <c r="P3059" i="10"/>
  <c r="P3058" i="10"/>
  <c r="P3293" i="10"/>
  <c r="P3527" i="10"/>
  <c r="P2658" i="10"/>
  <c r="P3054" i="10"/>
  <c r="P2939" i="10"/>
  <c r="P3618" i="10"/>
  <c r="P3051" i="10"/>
  <c r="P2731" i="10"/>
  <c r="P3495" i="10"/>
  <c r="P3048" i="10"/>
  <c r="P2713" i="10"/>
  <c r="P3046" i="10"/>
  <c r="P3045" i="10"/>
  <c r="P949" i="10"/>
  <c r="P1524" i="10"/>
  <c r="P410" i="10"/>
  <c r="P3041" i="10"/>
  <c r="P717" i="10"/>
  <c r="P3039" i="10"/>
  <c r="P3027" i="10"/>
  <c r="P3037" i="10"/>
  <c r="P3036" i="10"/>
  <c r="P3035" i="10"/>
  <c r="P3034" i="10"/>
  <c r="P3033" i="10"/>
  <c r="P1094" i="10"/>
  <c r="P1404" i="10"/>
  <c r="P3030" i="10"/>
  <c r="P881" i="10"/>
  <c r="P3028" i="10"/>
  <c r="P2284" i="10"/>
  <c r="P3026" i="10"/>
  <c r="P2426" i="10"/>
  <c r="P1915" i="10"/>
  <c r="P2609" i="10"/>
  <c r="P3435" i="10"/>
  <c r="P102" i="10"/>
  <c r="P3561" i="10"/>
  <c r="P3560" i="10"/>
  <c r="P3018" i="10"/>
  <c r="P3017" i="10"/>
  <c r="P3707" i="10"/>
  <c r="P3015" i="10"/>
  <c r="P3014" i="10"/>
  <c r="P2120" i="10"/>
  <c r="P1910" i="10"/>
  <c r="P889" i="10"/>
  <c r="P1405" i="10"/>
  <c r="P1928" i="10"/>
  <c r="P790" i="10"/>
  <c r="P3496" i="10"/>
  <c r="P3006" i="10"/>
  <c r="P2001" i="10"/>
  <c r="P3004" i="10"/>
  <c r="P3300" i="10"/>
  <c r="P3002" i="10"/>
  <c r="P3001" i="10"/>
  <c r="P2050" i="10"/>
  <c r="P2999" i="10"/>
  <c r="P2998" i="10"/>
  <c r="P2997" i="10"/>
  <c r="P2996" i="10"/>
  <c r="P221" i="10"/>
  <c r="P2994" i="10"/>
  <c r="P2993" i="10"/>
  <c r="P2992" i="10"/>
  <c r="P1601" i="10"/>
  <c r="P2866" i="10"/>
  <c r="P3396" i="10"/>
  <c r="P3082" i="10"/>
  <c r="P3686" i="10"/>
  <c r="P3038" i="10"/>
  <c r="P2355" i="10"/>
  <c r="P3525" i="10"/>
  <c r="P2965" i="10"/>
  <c r="P804" i="10"/>
  <c r="P2981" i="10"/>
  <c r="P989" i="10"/>
  <c r="P1335" i="10"/>
  <c r="P1184" i="10"/>
  <c r="P3547" i="10"/>
  <c r="P3255" i="10"/>
  <c r="P2556" i="10"/>
  <c r="P2315" i="10"/>
  <c r="P2973" i="10"/>
  <c r="P3778" i="10"/>
  <c r="P2971" i="10"/>
  <c r="P591" i="10"/>
  <c r="P1387" i="10"/>
  <c r="P2305" i="10"/>
  <c r="P2967" i="10"/>
  <c r="P2764" i="10"/>
  <c r="P827" i="10"/>
  <c r="P915" i="10"/>
  <c r="P2851" i="10"/>
  <c r="P2962" i="10"/>
  <c r="P2961" i="10"/>
  <c r="P3798" i="10"/>
  <c r="P2959" i="10"/>
  <c r="P2958" i="10"/>
  <c r="P2957" i="10"/>
  <c r="P1612" i="10"/>
  <c r="P2955" i="10"/>
  <c r="P2954" i="10"/>
  <c r="P3473" i="10"/>
  <c r="P2227" i="10"/>
  <c r="P2951" i="10"/>
  <c r="P2950" i="10"/>
  <c r="P2949" i="10"/>
  <c r="P2948" i="10"/>
  <c r="P2947" i="10"/>
  <c r="P465" i="10"/>
  <c r="P3701" i="10"/>
  <c r="P2944" i="10"/>
  <c r="P662" i="10"/>
  <c r="P2942" i="10"/>
  <c r="P977" i="10"/>
  <c r="P2940" i="10"/>
  <c r="P3139" i="10"/>
  <c r="P1559" i="10"/>
  <c r="P3500" i="10"/>
  <c r="P2936" i="10"/>
  <c r="P2935" i="10"/>
  <c r="P2934" i="10"/>
  <c r="P922" i="10"/>
  <c r="P2932" i="10"/>
  <c r="P2931" i="10"/>
  <c r="P2930" i="10"/>
  <c r="P1867" i="10"/>
  <c r="P2928" i="10"/>
  <c r="P3198" i="10"/>
  <c r="P2926" i="10"/>
  <c r="P2925" i="10"/>
  <c r="P3755" i="10"/>
  <c r="P2923" i="10"/>
  <c r="P2922" i="10"/>
  <c r="P2921" i="10"/>
  <c r="P1705" i="10"/>
  <c r="P250" i="10"/>
  <c r="P2918" i="10"/>
  <c r="P2917" i="10"/>
  <c r="P2916" i="10"/>
  <c r="P2915" i="10"/>
  <c r="P2914" i="10"/>
  <c r="P2913" i="10"/>
  <c r="P284" i="10"/>
  <c r="P2911" i="10"/>
  <c r="P2910" i="10"/>
  <c r="P2909" i="10"/>
  <c r="P3770" i="10"/>
  <c r="P2907" i="10"/>
  <c r="P2906" i="10"/>
  <c r="P1716" i="10"/>
  <c r="P2792" i="10"/>
  <c r="P3132" i="10"/>
  <c r="P2902" i="10"/>
  <c r="P2901" i="10"/>
  <c r="P2379" i="10"/>
  <c r="P2899" i="10"/>
  <c r="P3799" i="10"/>
  <c r="P1098" i="10"/>
  <c r="P1769" i="10"/>
  <c r="P2895" i="10"/>
  <c r="P3598" i="10"/>
  <c r="P3596" i="10"/>
  <c r="P3553" i="10"/>
  <c r="P2502" i="10"/>
  <c r="P704" i="10"/>
  <c r="P212" i="10"/>
  <c r="P2888" i="10"/>
  <c r="P1020" i="10"/>
  <c r="P2701" i="10"/>
  <c r="P3020" i="10"/>
  <c r="P1597" i="10"/>
  <c r="P2883" i="10"/>
  <c r="P1846" i="10"/>
  <c r="P2881" i="10"/>
  <c r="P2880" i="10"/>
  <c r="P3540" i="10"/>
  <c r="P2878" i="10"/>
  <c r="P1822" i="10"/>
  <c r="P2876" i="10"/>
  <c r="P3816" i="10"/>
  <c r="P2874" i="10"/>
  <c r="P2873" i="10"/>
  <c r="P2328" i="10"/>
  <c r="P2871" i="10"/>
  <c r="P734" i="10"/>
  <c r="P2869" i="10"/>
  <c r="P2868" i="10"/>
  <c r="P1564" i="10"/>
  <c r="P3599" i="10"/>
  <c r="P2865" i="10"/>
  <c r="P1027" i="10"/>
  <c r="P3633" i="10"/>
  <c r="P2862" i="10"/>
  <c r="P872" i="10"/>
  <c r="P814" i="10"/>
  <c r="P703" i="10"/>
  <c r="P2858" i="10"/>
  <c r="P2857" i="10"/>
  <c r="P2892" i="10"/>
  <c r="P2896" i="10"/>
  <c r="P2854" i="10"/>
  <c r="P1469" i="10"/>
  <c r="P2651" i="10"/>
  <c r="P1625" i="10"/>
  <c r="P1317" i="10"/>
  <c r="P2849" i="10"/>
  <c r="P2848" i="10"/>
  <c r="P2847" i="10"/>
  <c r="P2846" i="10"/>
  <c r="P2845" i="10"/>
  <c r="P1815" i="10"/>
  <c r="P2843" i="10"/>
  <c r="P2842" i="10"/>
  <c r="P2841" i="10"/>
  <c r="P3436" i="10"/>
  <c r="P3358" i="10"/>
  <c r="P3606" i="10"/>
  <c r="P2837" i="10"/>
  <c r="P1233" i="10"/>
  <c r="P3773" i="10"/>
  <c r="P2834" i="10"/>
  <c r="P2833" i="10"/>
  <c r="P3269" i="10"/>
  <c r="P2223" i="10"/>
  <c r="P3800" i="10"/>
  <c r="P2829" i="10"/>
  <c r="P2667" i="10"/>
  <c r="P2827" i="10"/>
  <c r="P2826" i="10"/>
  <c r="P2574" i="10"/>
  <c r="P1603" i="10"/>
  <c r="P2823" i="10"/>
  <c r="P2361" i="10"/>
  <c r="P2821" i="10"/>
  <c r="P2820" i="10"/>
  <c r="P2819" i="10"/>
  <c r="P248" i="10"/>
  <c r="P2817" i="10"/>
  <c r="P3490" i="10"/>
  <c r="P1929" i="10"/>
  <c r="P2814" i="10"/>
  <c r="P2458" i="10"/>
  <c r="P2812" i="10"/>
  <c r="P2811" i="10"/>
  <c r="P2810" i="10"/>
  <c r="P1308" i="10"/>
  <c r="P2808" i="10"/>
  <c r="P3431" i="10"/>
  <c r="P3372" i="10"/>
  <c r="P2805" i="10"/>
  <c r="P2804" i="10"/>
  <c r="P2803" i="10"/>
  <c r="P473" i="10"/>
  <c r="P2801" i="10"/>
  <c r="P1650" i="10"/>
  <c r="P1409" i="10"/>
  <c r="P2798" i="10"/>
  <c r="P2797" i="10"/>
  <c r="P1446" i="10"/>
  <c r="P540" i="10"/>
  <c r="P2462" i="10"/>
  <c r="P3160" i="10"/>
  <c r="P3534" i="10"/>
  <c r="P3691" i="10"/>
  <c r="P3010" i="10"/>
  <c r="P2706" i="10"/>
  <c r="P2788" i="10"/>
  <c r="P2787" i="10"/>
  <c r="P2929" i="10"/>
  <c r="P1691" i="10"/>
  <c r="P3363" i="10"/>
  <c r="P2351" i="10"/>
  <c r="P2367" i="10"/>
  <c r="P1670" i="10"/>
  <c r="P601" i="10"/>
  <c r="P2779" i="10"/>
  <c r="P2778" i="10"/>
  <c r="P2777" i="10"/>
  <c r="P3747" i="10"/>
  <c r="P2775" i="10"/>
  <c r="P2774" i="10"/>
  <c r="P162" i="10"/>
  <c r="P2772" i="10"/>
  <c r="P210" i="10"/>
  <c r="P756" i="10"/>
  <c r="P445" i="10"/>
  <c r="P959" i="10"/>
  <c r="P2767" i="10"/>
  <c r="P2766" i="10"/>
  <c r="P3629" i="10"/>
  <c r="P1669" i="10"/>
  <c r="P2763" i="10"/>
  <c r="P2893" i="10"/>
  <c r="P2761" i="10"/>
  <c r="P2760" i="10"/>
  <c r="P1866" i="10"/>
  <c r="P2758" i="10"/>
  <c r="P1673" i="10"/>
  <c r="P2756" i="10"/>
  <c r="P2755" i="10"/>
  <c r="P3489" i="10"/>
  <c r="P2784" i="10"/>
  <c r="P3354" i="10"/>
  <c r="P1289" i="10"/>
  <c r="P1940" i="10"/>
  <c r="P2813" i="10"/>
  <c r="P2748" i="10"/>
  <c r="P2747" i="10"/>
  <c r="P3587" i="10"/>
  <c r="P2745" i="10"/>
  <c r="P1476" i="10"/>
  <c r="P2743" i="10"/>
  <c r="P2742" i="10"/>
  <c r="P2741" i="10"/>
  <c r="P2740" i="10"/>
  <c r="P2739" i="10"/>
  <c r="P2738" i="10"/>
  <c r="P2737" i="10"/>
  <c r="P3668" i="10"/>
  <c r="P1568" i="10"/>
  <c r="P2734" i="10"/>
  <c r="P2395" i="10"/>
  <c r="P1642" i="10"/>
  <c r="P2167" i="10"/>
  <c r="P3657" i="10"/>
  <c r="P2729" i="10"/>
  <c r="P1213" i="10"/>
  <c r="P2727" i="10"/>
  <c r="P801" i="10"/>
  <c r="P2527" i="10"/>
  <c r="P2472" i="10"/>
  <c r="P1646" i="10"/>
  <c r="P2722" i="10"/>
  <c r="P420" i="10"/>
  <c r="P3794" i="10"/>
  <c r="P1903" i="10"/>
  <c r="P2718" i="10"/>
  <c r="P2717" i="10"/>
  <c r="P2716" i="10"/>
  <c r="P522" i="10"/>
  <c r="P2495" i="10"/>
  <c r="P2114" i="10"/>
  <c r="P2712" i="10"/>
  <c r="P2711" i="10"/>
  <c r="P3743" i="10"/>
  <c r="P622" i="10"/>
  <c r="P3603" i="10"/>
  <c r="P2707" i="10"/>
  <c r="P1408" i="10"/>
  <c r="P2705" i="10"/>
  <c r="P2704" i="10"/>
  <c r="P458" i="10"/>
  <c r="P2702" i="10"/>
  <c r="P2230" i="10"/>
  <c r="P3494" i="10"/>
  <c r="P2699" i="10"/>
  <c r="P2698" i="10"/>
  <c r="P3815" i="10"/>
  <c r="P2696" i="10"/>
  <c r="P1106" i="10"/>
  <c r="P2694" i="10"/>
  <c r="P2693" i="10"/>
  <c r="P2692" i="10"/>
  <c r="P2691" i="10"/>
  <c r="P2920" i="10"/>
  <c r="P2689" i="10"/>
  <c r="P882" i="10"/>
  <c r="P1531" i="10"/>
  <c r="P2277" i="10"/>
  <c r="P2612" i="10"/>
  <c r="P2684" i="10"/>
  <c r="P2683" i="10"/>
  <c r="P3578" i="10"/>
  <c r="P2681" i="10"/>
  <c r="P385" i="10"/>
  <c r="P3470" i="10"/>
  <c r="P902" i="10"/>
  <c r="P2677" i="10"/>
  <c r="P2676" i="10"/>
  <c r="P775" i="10"/>
  <c r="P2674" i="10"/>
  <c r="P288" i="10"/>
  <c r="P2672" i="10"/>
  <c r="P3472" i="10"/>
  <c r="P3475" i="10"/>
  <c r="P1185" i="10"/>
  <c r="P3402" i="10"/>
  <c r="P2744" i="10"/>
  <c r="P2666" i="10"/>
  <c r="P2665" i="10"/>
  <c r="P2664" i="10"/>
  <c r="P2663" i="10"/>
  <c r="P2662" i="10"/>
  <c r="P2661" i="10"/>
  <c r="P1126" i="10"/>
  <c r="P426" i="10"/>
  <c r="P3682" i="10"/>
  <c r="P2657" i="10"/>
  <c r="P434" i="10"/>
  <c r="P2655" i="10"/>
  <c r="P2654" i="10"/>
  <c r="P2653" i="10"/>
  <c r="P2078" i="10"/>
  <c r="P2884" i="10"/>
  <c r="P2650" i="10"/>
  <c r="P2649" i="10"/>
  <c r="P2648" i="10"/>
  <c r="P2647" i="10"/>
  <c r="P2646" i="10"/>
  <c r="P3573" i="10"/>
  <c r="P2644" i="10"/>
  <c r="P2643" i="10"/>
  <c r="P2642" i="10"/>
  <c r="P2641" i="10"/>
  <c r="P2286" i="10"/>
  <c r="P3016" i="10"/>
  <c r="P2638" i="10"/>
  <c r="P2637" i="10"/>
  <c r="P2636" i="10"/>
  <c r="P2635" i="10"/>
  <c r="P2634" i="10"/>
  <c r="P2633" i="10"/>
  <c r="P2700" i="10"/>
  <c r="P2631" i="10"/>
  <c r="P2630" i="10"/>
  <c r="P2629" i="10"/>
  <c r="P3025" i="10"/>
  <c r="P3639" i="10"/>
  <c r="P2626" i="10"/>
  <c r="P2625" i="10"/>
  <c r="P2780" i="10"/>
  <c r="P1359" i="10"/>
  <c r="P2622" i="10"/>
  <c r="P2621" i="10"/>
  <c r="P2620" i="10"/>
  <c r="P2987" i="10"/>
  <c r="P3631" i="10"/>
  <c r="P2617" i="10"/>
  <c r="P3239" i="10"/>
  <c r="P2615" i="10"/>
  <c r="P2614" i="10"/>
  <c r="P1156" i="10"/>
  <c r="P2531" i="10"/>
  <c r="P3595" i="10"/>
  <c r="P2256" i="10"/>
  <c r="P3158" i="10"/>
  <c r="P2608" i="10"/>
  <c r="P927" i="10"/>
  <c r="P1441" i="10"/>
  <c r="P2605" i="10"/>
  <c r="P2604" i="10"/>
  <c r="P2603" i="10"/>
  <c r="P2602" i="10"/>
  <c r="P2601" i="10"/>
  <c r="P3609" i="10"/>
  <c r="P2599" i="10"/>
  <c r="P2598" i="10"/>
  <c r="P2597" i="10"/>
  <c r="P1125" i="10"/>
  <c r="P2595" i="10"/>
  <c r="P2365" i="10"/>
  <c r="P2593" i="10"/>
  <c r="P2592" i="10"/>
  <c r="P3728" i="10"/>
  <c r="P1162" i="10"/>
  <c r="P3412" i="10"/>
  <c r="P2588" i="10"/>
  <c r="P2567" i="10"/>
  <c r="P2586" i="10"/>
  <c r="P2585" i="10"/>
  <c r="P2584" i="10"/>
  <c r="P2583" i="10"/>
  <c r="P2582" i="10"/>
  <c r="P2581" i="10"/>
  <c r="P2580" i="10"/>
  <c r="P2579" i="10"/>
  <c r="P2498" i="10"/>
  <c r="P3222" i="10"/>
  <c r="P2576" i="10"/>
  <c r="P2726" i="10"/>
  <c r="P1621" i="10"/>
  <c r="P1688" i="10"/>
  <c r="P2572" i="10"/>
  <c r="P2571" i="10"/>
  <c r="P2688" i="10"/>
  <c r="P2569" i="10"/>
  <c r="P2524" i="10"/>
  <c r="P1207" i="10"/>
  <c r="P2972" i="10"/>
  <c r="P2565" i="10"/>
  <c r="P1781" i="10"/>
  <c r="P2563" i="10"/>
  <c r="P2562" i="10"/>
  <c r="P2561" i="10"/>
  <c r="P518" i="10"/>
  <c r="P2559" i="10"/>
  <c r="P2558" i="10"/>
  <c r="P2825" i="10"/>
  <c r="P1360" i="10"/>
  <c r="P994" i="10"/>
  <c r="P2554" i="10"/>
  <c r="P3362" i="10"/>
  <c r="P1492" i="10"/>
  <c r="P2551" i="10"/>
  <c r="P1571" i="10"/>
  <c r="P2549" i="10"/>
  <c r="P2548" i="10"/>
  <c r="P2547" i="10"/>
  <c r="P2546" i="10"/>
  <c r="P1703" i="10"/>
  <c r="P1479" i="10"/>
  <c r="P828" i="10"/>
  <c r="P3645" i="10"/>
  <c r="P2541" i="10"/>
  <c r="P2540" i="10"/>
  <c r="P3049" i="10"/>
  <c r="P2538" i="10"/>
  <c r="P2537" i="10"/>
  <c r="P2536" i="10"/>
  <c r="P2535" i="10"/>
  <c r="P2534" i="10"/>
  <c r="P3518" i="10"/>
  <c r="P1751" i="10"/>
  <c r="P589" i="10"/>
  <c r="P2530" i="10"/>
  <c r="P527" i="10"/>
  <c r="P2528" i="10"/>
  <c r="P3507" i="10"/>
  <c r="P2526" i="10"/>
  <c r="P2525" i="10"/>
  <c r="P2311" i="10"/>
  <c r="P437" i="10"/>
  <c r="P3289" i="10"/>
  <c r="P2521" i="10"/>
  <c r="P2520" i="10"/>
  <c r="P2519" i="10"/>
  <c r="P3024" i="10"/>
  <c r="P2517" i="10"/>
  <c r="P2338" i="10"/>
  <c r="P2515" i="10"/>
  <c r="P3506" i="10"/>
  <c r="P2513" i="10"/>
  <c r="P2512" i="10"/>
  <c r="P2511" i="10"/>
  <c r="P3523" i="10"/>
  <c r="P2509" i="10"/>
  <c r="P2508" i="10"/>
  <c r="P2979" i="10"/>
  <c r="P1563" i="10"/>
  <c r="P2505" i="10"/>
  <c r="P2504" i="10"/>
  <c r="P392" i="10"/>
  <c r="P393" i="10"/>
  <c r="P2501" i="10"/>
  <c r="P2500" i="10"/>
  <c r="P3550" i="10"/>
  <c r="P1012" i="10"/>
  <c r="P1419" i="10"/>
  <c r="P2496" i="10"/>
  <c r="P1235" i="10"/>
  <c r="P3648" i="10"/>
  <c r="P1530" i="10"/>
  <c r="P2492" i="10"/>
  <c r="P2491" i="10"/>
  <c r="P2490" i="10"/>
  <c r="P2489" i="10"/>
  <c r="P2488" i="10"/>
  <c r="P3126" i="10"/>
  <c r="P2486" i="10"/>
  <c r="P1957" i="10"/>
  <c r="P3120" i="10"/>
  <c r="P2483" i="10"/>
  <c r="P2482" i="10"/>
  <c r="P2481" i="10"/>
  <c r="P2480" i="10"/>
  <c r="P3137" i="10"/>
  <c r="P2478" i="10"/>
  <c r="P1829" i="10"/>
  <c r="P2476" i="10"/>
  <c r="P2475" i="10"/>
  <c r="P1594" i="10"/>
  <c r="P1839" i="10"/>
  <c r="P2830" i="10"/>
  <c r="P2471" i="10"/>
  <c r="P2470" i="10"/>
  <c r="P1634" i="10"/>
  <c r="P2468" i="10"/>
  <c r="P2467" i="10"/>
  <c r="P2466" i="10"/>
  <c r="P1754" i="10"/>
  <c r="P2464" i="10"/>
  <c r="P2463" i="10"/>
  <c r="P3729" i="10"/>
  <c r="P339" i="10"/>
  <c r="P2460" i="10"/>
  <c r="P2459" i="10"/>
  <c r="P1309" i="10"/>
  <c r="P2457" i="10"/>
  <c r="P2456" i="10"/>
  <c r="P2455" i="10"/>
  <c r="P2454" i="10"/>
  <c r="P2453" i="10"/>
  <c r="P2137" i="10"/>
  <c r="P1258" i="10"/>
  <c r="P2450" i="10"/>
  <c r="P3655" i="10"/>
  <c r="P2448" i="10"/>
  <c r="P2447" i="10"/>
  <c r="P2446" i="10"/>
  <c r="P76" i="10"/>
  <c r="P2444" i="10"/>
  <c r="P620" i="10"/>
  <c r="P231" i="10"/>
  <c r="P3608" i="10"/>
  <c r="P1242" i="10"/>
  <c r="P2439" i="10"/>
  <c r="P1798" i="10"/>
  <c r="P2437" i="10"/>
  <c r="P2436" i="10"/>
  <c r="P477" i="10"/>
  <c r="P2719" i="10"/>
  <c r="P3326" i="10"/>
  <c r="P2432" i="10"/>
  <c r="P2431" i="10"/>
  <c r="P2430" i="10"/>
  <c r="P2429" i="10"/>
  <c r="P1761" i="10"/>
  <c r="P140" i="10"/>
  <c r="P3455" i="10"/>
  <c r="P2425" i="10"/>
  <c r="P2424" i="10"/>
  <c r="P993" i="10"/>
  <c r="P3508" i="10"/>
  <c r="P2421" i="10"/>
  <c r="P3353" i="10"/>
  <c r="P2419" i="10"/>
  <c r="P2418" i="10"/>
  <c r="P2417" i="10"/>
  <c r="P1049" i="10"/>
  <c r="P1048" i="10"/>
  <c r="P2414" i="10"/>
  <c r="P2413" i="10"/>
  <c r="P2412" i="10"/>
  <c r="P2411" i="10"/>
  <c r="P1509" i="10"/>
  <c r="P2409" i="10"/>
  <c r="P1731" i="10"/>
  <c r="P2407" i="10"/>
  <c r="P2406" i="10"/>
  <c r="P2405" i="10"/>
  <c r="P2404" i="10"/>
  <c r="P1954" i="10"/>
  <c r="P2402" i="10"/>
  <c r="P2401" i="10"/>
  <c r="P2400" i="10"/>
  <c r="P1462" i="10"/>
  <c r="P3693" i="10"/>
  <c r="P2397" i="10"/>
  <c r="P737" i="10"/>
  <c r="P3355" i="10"/>
  <c r="P2394" i="10"/>
  <c r="P2393" i="10"/>
  <c r="P2523" i="10"/>
  <c r="P2391" i="10"/>
  <c r="P2390" i="10"/>
  <c r="P720" i="10"/>
  <c r="P2388" i="10"/>
  <c r="P2387" i="10"/>
  <c r="P2386" i="10"/>
  <c r="P2385" i="10"/>
  <c r="P2384" i="10"/>
  <c r="P2383" i="10"/>
  <c r="P2382" i="10"/>
  <c r="P3565" i="10"/>
  <c r="P2380" i="10"/>
  <c r="P3769" i="10"/>
  <c r="P464" i="10"/>
  <c r="P2377" i="10"/>
  <c r="P3572" i="10"/>
  <c r="P1303" i="10"/>
  <c r="P960" i="10"/>
  <c r="P2373" i="10"/>
  <c r="P1878" i="10"/>
  <c r="P2371" i="10"/>
  <c r="P1956" i="10"/>
  <c r="P3143" i="10"/>
  <c r="P2368" i="10"/>
  <c r="P3276" i="10"/>
  <c r="P3557" i="10"/>
  <c r="P3174" i="10"/>
  <c r="P2364" i="10"/>
  <c r="P2363" i="10"/>
  <c r="P2099" i="10"/>
  <c r="P3533" i="10"/>
  <c r="P2882" i="10"/>
  <c r="P2359" i="10"/>
  <c r="P2358" i="10"/>
  <c r="P2357" i="10"/>
  <c r="P3457" i="10"/>
  <c r="P603" i="10"/>
  <c r="P2354" i="10"/>
  <c r="P2353" i="10"/>
  <c r="P2352" i="10"/>
  <c r="P3306" i="10"/>
  <c r="P2350" i="10"/>
  <c r="P747" i="10"/>
  <c r="P3161" i="10"/>
  <c r="P3484" i="10"/>
  <c r="P2346" i="10"/>
  <c r="P1827" i="10"/>
  <c r="P2344" i="10"/>
  <c r="P890" i="10"/>
  <c r="P3107" i="10"/>
  <c r="P2341" i="10"/>
  <c r="P112" i="10"/>
  <c r="P2759" i="10"/>
  <c r="P3721" i="10"/>
  <c r="P2337" i="10"/>
  <c r="P2591" i="10"/>
  <c r="P296" i="10"/>
  <c r="P3244" i="10"/>
  <c r="P2333" i="10"/>
  <c r="P2332" i="10"/>
  <c r="P3574" i="10"/>
  <c r="P2330" i="10"/>
  <c r="P3640" i="10"/>
  <c r="P3637" i="10"/>
  <c r="P2327" i="10"/>
  <c r="P2326" i="10"/>
  <c r="P2325" i="10"/>
  <c r="P2324" i="10"/>
  <c r="P2323" i="10"/>
  <c r="P3298" i="10"/>
  <c r="P2321" i="10"/>
  <c r="P3192" i="10"/>
  <c r="P2319" i="10"/>
  <c r="P2318" i="10"/>
  <c r="P2317" i="10"/>
  <c r="P3549" i="10"/>
  <c r="P3258" i="10"/>
  <c r="P1605" i="10"/>
  <c r="P3654" i="10"/>
  <c r="P2312" i="10"/>
  <c r="P3776" i="10"/>
  <c r="P2310" i="10"/>
  <c r="P2233" i="10"/>
  <c r="P2308" i="10"/>
  <c r="P2307" i="10"/>
  <c r="P2306" i="10"/>
  <c r="P2146" i="10"/>
  <c r="P2304" i="10"/>
  <c r="P1488" i="10"/>
  <c r="P2302" i="10"/>
  <c r="P2301" i="10"/>
  <c r="P2300" i="10"/>
  <c r="P2299" i="10"/>
  <c r="P2298" i="10"/>
  <c r="P2297" i="10"/>
  <c r="P2296" i="10"/>
  <c r="P3715" i="10"/>
  <c r="P2294" i="10"/>
  <c r="P2293" i="10"/>
  <c r="P2292" i="10"/>
  <c r="P2291" i="10"/>
  <c r="P2469" i="10"/>
  <c r="P1096" i="10"/>
  <c r="P2518" i="10"/>
  <c r="P2287" i="10"/>
  <c r="P2746" i="10"/>
  <c r="P2285" i="10"/>
  <c r="P849" i="10"/>
  <c r="P2283" i="10"/>
  <c r="P2282" i="10"/>
  <c r="P2776" i="10"/>
  <c r="P2487" i="10"/>
  <c r="P2279" i="10"/>
  <c r="P2278" i="10"/>
  <c r="P2389" i="10"/>
  <c r="P2276" i="10"/>
  <c r="P3403" i="10"/>
  <c r="P2274" i="10"/>
  <c r="P3013" i="10"/>
  <c r="P2313" i="10"/>
  <c r="P727" i="10"/>
  <c r="P1245" i="10"/>
  <c r="P2269" i="10"/>
  <c r="P2268" i="10"/>
  <c r="P2267" i="10"/>
  <c r="P2266" i="10"/>
  <c r="P2265" i="10"/>
  <c r="P2264" i="10"/>
  <c r="P2263" i="10"/>
  <c r="P3656" i="10"/>
  <c r="P1755" i="10"/>
  <c r="P395" i="10"/>
  <c r="P469" i="10"/>
  <c r="P3694" i="10"/>
  <c r="P980" i="10"/>
  <c r="P1223" i="10"/>
  <c r="P2255" i="10"/>
  <c r="P2254" i="10"/>
  <c r="P2253" i="10"/>
  <c r="P2252" i="10"/>
  <c r="P3487" i="10"/>
  <c r="P2652" i="10"/>
  <c r="P2249" i="10"/>
  <c r="P2248" i="10"/>
  <c r="P2247" i="10"/>
  <c r="P2246" i="10"/>
  <c r="P3360" i="10"/>
  <c r="P2244" i="10"/>
  <c r="P2243" i="10"/>
  <c r="P2242" i="10"/>
  <c r="P1010" i="10"/>
  <c r="P2240" i="10"/>
  <c r="P2116" i="10"/>
  <c r="P1773" i="10"/>
  <c r="P2019" i="10"/>
  <c r="P2236" i="10"/>
  <c r="P1567" i="10"/>
  <c r="P2234" i="10"/>
  <c r="P453" i="10"/>
  <c r="P2232" i="10"/>
  <c r="P2231" i="10"/>
  <c r="P3425" i="10"/>
  <c r="P2229" i="10"/>
  <c r="P2228" i="10"/>
  <c r="P2516" i="10"/>
  <c r="P2226" i="10"/>
  <c r="P2225" i="10"/>
  <c r="P2224" i="10"/>
  <c r="P1681" i="10"/>
  <c r="P2222" i="10"/>
  <c r="P1859" i="10"/>
  <c r="P907" i="10"/>
  <c r="P2219" i="10"/>
  <c r="P2218" i="10"/>
  <c r="P2217" i="10"/>
  <c r="P3453" i="10"/>
  <c r="P2215" i="10"/>
  <c r="P2214" i="10"/>
  <c r="P2245" i="10"/>
  <c r="P2212" i="10"/>
  <c r="P1504" i="10"/>
  <c r="P2210" i="10"/>
  <c r="P2749" i="10"/>
  <c r="P2208" i="10"/>
  <c r="P2207" i="10"/>
  <c r="P1222" i="10"/>
  <c r="P2205" i="10"/>
  <c r="P2204" i="10"/>
  <c r="P407" i="10"/>
  <c r="P2202" i="10"/>
  <c r="P2201" i="10"/>
  <c r="P2200" i="10"/>
  <c r="P2199" i="10"/>
  <c r="P3541" i="10"/>
  <c r="P1305" i="10"/>
  <c r="P3723" i="10"/>
  <c r="P2195" i="10"/>
  <c r="P1109" i="10"/>
  <c r="P3031" i="10"/>
  <c r="P2192" i="10"/>
  <c r="P2191" i="10"/>
  <c r="P2190" i="10"/>
  <c r="P3575" i="10"/>
  <c r="P2188" i="10"/>
  <c r="P3165" i="10"/>
  <c r="P2186" i="10"/>
  <c r="P2627" i="10"/>
  <c r="P2184" i="10"/>
  <c r="P2183" i="10"/>
  <c r="P2182" i="10"/>
  <c r="P2181" i="10"/>
  <c r="P2180" i="10"/>
  <c r="P2179" i="10"/>
  <c r="P2178" i="10"/>
  <c r="P2177" i="10"/>
  <c r="P138" i="10"/>
  <c r="P2175" i="10"/>
  <c r="P2174" i="10"/>
  <c r="P2173" i="10"/>
  <c r="P2172" i="10"/>
  <c r="P2171" i="10"/>
  <c r="P2170" i="10"/>
  <c r="P2169" i="10"/>
  <c r="P2168" i="10"/>
  <c r="P3166" i="10"/>
  <c r="P1739" i="10"/>
  <c r="P2165" i="10"/>
  <c r="P2164" i="10"/>
  <c r="P188" i="10"/>
  <c r="P2162" i="10"/>
  <c r="P2161" i="10"/>
  <c r="P3536" i="10"/>
  <c r="P2159" i="10"/>
  <c r="P2158" i="10"/>
  <c r="P2113" i="10"/>
  <c r="P2156" i="10"/>
  <c r="P2155" i="10"/>
  <c r="P2912" i="10"/>
  <c r="P2153" i="10"/>
  <c r="P77" i="10"/>
  <c r="P2151" i="10"/>
  <c r="P2150" i="10"/>
  <c r="P2149" i="10"/>
  <c r="P2148" i="10"/>
  <c r="P2147" i="10"/>
  <c r="P223" i="10"/>
  <c r="P2145" i="10"/>
  <c r="P3094" i="10"/>
  <c r="P3592" i="10"/>
  <c r="P1355" i="10"/>
  <c r="P39" i="10"/>
  <c r="P2140" i="10"/>
  <c r="P3092" i="10"/>
  <c r="P2138" i="10"/>
  <c r="P1653" i="10"/>
  <c r="P2564" i="10"/>
  <c r="P3206" i="10"/>
  <c r="P2134" i="10"/>
  <c r="P2133" i="10"/>
  <c r="P1129" i="10"/>
  <c r="P2131" i="10"/>
  <c r="P2130" i="10"/>
  <c r="P769" i="10"/>
  <c r="P2128" i="10"/>
  <c r="P2127" i="10"/>
  <c r="P2126" i="10"/>
  <c r="P3157" i="10"/>
  <c r="P2074" i="10"/>
  <c r="P3750" i="10"/>
  <c r="P2122" i="10"/>
  <c r="P2728" i="10"/>
  <c r="P3733" i="10"/>
  <c r="P2119" i="10"/>
  <c r="P2118" i="10"/>
  <c r="P2086" i="10"/>
  <c r="P936" i="10"/>
  <c r="P937" i="10"/>
  <c r="P3428" i="10"/>
  <c r="P1463" i="10"/>
  <c r="P2112" i="10"/>
  <c r="P2111" i="10"/>
  <c r="P2110" i="10"/>
  <c r="P2109" i="10"/>
  <c r="P2108" i="10"/>
  <c r="P2107" i="10"/>
  <c r="P2106" i="10"/>
  <c r="P2105" i="10"/>
  <c r="P2104" i="10"/>
  <c r="P3745" i="10"/>
  <c r="P2102" i="10"/>
  <c r="P2101" i="10"/>
  <c r="P2100" i="10"/>
  <c r="P640" i="10"/>
  <c r="P2098" i="10"/>
  <c r="P2097" i="10"/>
  <c r="P2096" i="10"/>
  <c r="P2709" i="10"/>
  <c r="P2094" i="10"/>
  <c r="P3399" i="10"/>
  <c r="P2092" i="10"/>
  <c r="P2091" i="10"/>
  <c r="P2090" i="10"/>
  <c r="P3788" i="10"/>
  <c r="P2988" i="10"/>
  <c r="P2087" i="10"/>
  <c r="P1979" i="10"/>
  <c r="P3600" i="10"/>
  <c r="P2084" i="10"/>
  <c r="P2083" i="10"/>
  <c r="P2082" i="10"/>
  <c r="P2081" i="10"/>
  <c r="P1454" i="10"/>
  <c r="P1452" i="10"/>
  <c r="P3571" i="10"/>
  <c r="P3771" i="10"/>
  <c r="P2076" i="10"/>
  <c r="P2075" i="10"/>
  <c r="P3746" i="10"/>
  <c r="P2073" i="10"/>
  <c r="P1587" i="10"/>
  <c r="P2071" i="10"/>
  <c r="P1970" i="10"/>
  <c r="P2069" i="10"/>
  <c r="P2068" i="10"/>
  <c r="P3272" i="10"/>
  <c r="P2066" i="10"/>
  <c r="P1756" i="10"/>
  <c r="P2064" i="10"/>
  <c r="P2063" i="10"/>
  <c r="P2062" i="10"/>
  <c r="P2061" i="10"/>
  <c r="P2060" i="10"/>
  <c r="P2059" i="10"/>
  <c r="P2058" i="10"/>
  <c r="P2057" i="10"/>
  <c r="P2056" i="10"/>
  <c r="P3232" i="10"/>
  <c r="P2054" i="10"/>
  <c r="P2736" i="10"/>
  <c r="P2052" i="10"/>
  <c r="P2051" i="10"/>
  <c r="P3752" i="10"/>
  <c r="P1487" i="10"/>
  <c r="P2048" i="10"/>
  <c r="P2047" i="10"/>
  <c r="P2046" i="10"/>
  <c r="P2045" i="10"/>
  <c r="P2044" i="10"/>
  <c r="P3066" i="10"/>
  <c r="P3813" i="10"/>
  <c r="P3681" i="10"/>
  <c r="P2040" i="10"/>
  <c r="P2039" i="10"/>
  <c r="P1164" i="10"/>
  <c r="P1377" i="10"/>
  <c r="P2036" i="10"/>
  <c r="P2035" i="10"/>
  <c r="P2034" i="10"/>
  <c r="P3524" i="10"/>
  <c r="P2032" i="10"/>
  <c r="P2031" i="10"/>
  <c r="P2030" i="10"/>
  <c r="P2029" i="10"/>
  <c r="P2038" i="10"/>
  <c r="P2027" i="10"/>
  <c r="P2026" i="10"/>
  <c r="P3725" i="10"/>
  <c r="P643" i="10"/>
  <c r="P2023" i="10"/>
  <c r="P2022" i="10"/>
  <c r="P2021" i="10"/>
  <c r="P2020" i="10"/>
  <c r="P3219" i="10"/>
  <c r="P398" i="10"/>
  <c r="P2017" i="10"/>
  <c r="P2016" i="10"/>
  <c r="P1969" i="10"/>
  <c r="P2014" i="10"/>
  <c r="P1656" i="10"/>
  <c r="P996" i="10"/>
  <c r="P2011" i="10"/>
  <c r="P1071" i="10"/>
  <c r="P2009" i="10"/>
  <c r="P2008" i="10"/>
  <c r="P3765" i="10"/>
  <c r="P1263" i="10"/>
  <c r="P784" i="10"/>
  <c r="P999" i="10"/>
  <c r="P2003" i="10"/>
  <c r="P2002" i="10"/>
  <c r="P2956" i="10"/>
  <c r="P2000" i="10"/>
  <c r="P1999" i="10"/>
  <c r="P1998" i="10"/>
  <c r="P1997" i="10"/>
  <c r="P1996" i="10"/>
  <c r="P1788" i="10"/>
  <c r="P1395" i="10"/>
  <c r="P2349" i="10"/>
  <c r="P1992" i="10"/>
  <c r="P3095" i="10"/>
  <c r="P1990" i="10"/>
  <c r="P1989" i="10"/>
  <c r="P1988" i="10"/>
  <c r="P3152" i="10"/>
  <c r="P1986" i="10"/>
  <c r="P3437" i="10"/>
  <c r="P1984" i="10"/>
  <c r="P1983" i="10"/>
  <c r="P1982" i="10"/>
  <c r="P1692" i="10"/>
  <c r="P1980" i="10"/>
  <c r="P2235" i="10"/>
  <c r="P1978" i="10"/>
  <c r="P341" i="10"/>
  <c r="P3793" i="10"/>
  <c r="P2041" i="10"/>
  <c r="P1974" i="10"/>
  <c r="P2991" i="10"/>
  <c r="P1972" i="10"/>
  <c r="P1971" i="10"/>
  <c r="P3159" i="10"/>
  <c r="P1830" i="10"/>
  <c r="P1968" i="10"/>
  <c r="P3610" i="10"/>
  <c r="P1966" i="10"/>
  <c r="P1965" i="10"/>
  <c r="P1964" i="10"/>
  <c r="P1963" i="10"/>
  <c r="P1962" i="10"/>
  <c r="P2568" i="10"/>
  <c r="P1960" i="10"/>
  <c r="P1959" i="10"/>
  <c r="P1958" i="10"/>
  <c r="P3732" i="10"/>
  <c r="P1947" i="10"/>
  <c r="P1955" i="10"/>
  <c r="P2989" i="10"/>
  <c r="P2624" i="10"/>
  <c r="P1952" i="10"/>
  <c r="P1951" i="10"/>
  <c r="P1950" i="10"/>
  <c r="P1949" i="10"/>
  <c r="P1948" i="10"/>
  <c r="P3727" i="10"/>
  <c r="P1946" i="10"/>
  <c r="P1053" i="10"/>
  <c r="P251" i="10"/>
  <c r="P1943" i="10"/>
  <c r="P1942" i="10"/>
  <c r="P1941" i="10"/>
  <c r="P3706" i="10"/>
  <c r="P1939" i="10"/>
  <c r="P560" i="10"/>
  <c r="P3069" i="10"/>
  <c r="P2908" i="10"/>
  <c r="P1935" i="10"/>
  <c r="P1934" i="10"/>
  <c r="P1933" i="10"/>
  <c r="P1932" i="10"/>
  <c r="P1191" i="10"/>
  <c r="P1192" i="10"/>
  <c r="P570" i="10"/>
  <c r="P2685" i="10"/>
  <c r="P1927" i="10"/>
  <c r="P1926" i="10"/>
  <c r="P3320" i="10"/>
  <c r="P1924" i="10"/>
  <c r="P1923" i="10"/>
  <c r="P1922" i="10"/>
  <c r="P1921" i="10"/>
  <c r="P200" i="10"/>
  <c r="P1919" i="10"/>
  <c r="P1834" i="10"/>
  <c r="P1118" i="10"/>
  <c r="P1119" i="10"/>
  <c r="P813" i="10"/>
  <c r="P3710" i="10"/>
  <c r="P1913" i="10"/>
  <c r="P1912" i="10"/>
  <c r="P1745" i="10"/>
  <c r="P1079" i="10"/>
  <c r="P2442" i="10"/>
  <c r="P1908" i="10"/>
  <c r="P1907" i="10"/>
  <c r="P1906" i="10"/>
  <c r="P1905" i="10"/>
  <c r="P3594" i="10"/>
  <c r="P3554" i="10"/>
  <c r="P1902" i="10"/>
  <c r="P1901" i="10"/>
  <c r="P3405" i="10"/>
  <c r="P1899" i="10"/>
  <c r="P1855" i="10"/>
  <c r="P1566" i="10"/>
  <c r="P1896" i="10"/>
  <c r="P1895" i="10"/>
  <c r="P1894" i="10"/>
  <c r="P1893" i="10"/>
  <c r="P2555" i="10"/>
  <c r="P1891" i="10"/>
  <c r="P3213" i="10"/>
  <c r="P1889" i="10"/>
  <c r="P1888" i="10"/>
  <c r="P2544" i="10"/>
  <c r="P1886" i="10"/>
  <c r="P2493" i="10"/>
  <c r="P1884" i="10"/>
  <c r="P1883" i="10"/>
  <c r="P1882" i="10"/>
  <c r="P1881" i="10"/>
  <c r="P1880" i="10"/>
  <c r="P3247" i="10"/>
  <c r="P58" i="10"/>
  <c r="P1877" i="10"/>
  <c r="P1506" i="10"/>
  <c r="P1875" i="10"/>
  <c r="P1874" i="10"/>
  <c r="P780" i="10"/>
  <c r="P2553" i="10"/>
  <c r="P1871" i="10"/>
  <c r="P1870" i="10"/>
  <c r="P1170" i="10"/>
  <c r="P1868" i="10"/>
  <c r="P1392" i="10"/>
  <c r="P3471" i="10"/>
  <c r="P1402" i="10"/>
  <c r="P1864" i="10"/>
  <c r="P3537" i="10"/>
  <c r="P521" i="10"/>
  <c r="P1343" i="10"/>
  <c r="P3635" i="10"/>
  <c r="P3183" i="10"/>
  <c r="P1860" i="10"/>
  <c r="P3340" i="10"/>
  <c r="P2703" i="10"/>
  <c r="P1371" i="10"/>
  <c r="P1374" i="10"/>
  <c r="P386" i="10"/>
  <c r="P387" i="10"/>
  <c r="P2968" i="10"/>
  <c r="P1850" i="10"/>
  <c r="P1849" i="10"/>
  <c r="P2331" i="10"/>
  <c r="P1847" i="10"/>
  <c r="P3057" i="10"/>
  <c r="P637" i="10"/>
  <c r="P864" i="10"/>
  <c r="P866" i="10"/>
  <c r="P2904" i="10"/>
  <c r="P1596" i="10"/>
  <c r="P862" i="10"/>
  <c r="P618" i="10"/>
  <c r="P1272" i="10"/>
  <c r="P1354" i="10"/>
  <c r="P2443" i="10"/>
  <c r="P1835" i="10"/>
  <c r="P2632" i="10"/>
  <c r="P1833" i="10"/>
  <c r="P1832" i="10"/>
  <c r="P1267" i="10"/>
  <c r="P1244" i="10"/>
  <c r="P1143" i="10"/>
  <c r="P1828" i="10"/>
  <c r="P3325" i="10"/>
  <c r="P903" i="10"/>
  <c r="P1825" i="10"/>
  <c r="P1824" i="10"/>
  <c r="P1823" i="10"/>
  <c r="P1917" i="10"/>
  <c r="P1821" i="10"/>
  <c r="P1820" i="10"/>
  <c r="P88" i="10"/>
  <c r="P3169" i="10"/>
  <c r="P1315" i="10"/>
  <c r="P1483" i="10"/>
  <c r="P1486" i="10"/>
  <c r="P2103" i="10"/>
  <c r="P1813" i="10"/>
  <c r="P3005" i="10"/>
  <c r="P226" i="10"/>
  <c r="P1810" i="10"/>
  <c r="P3178" i="10"/>
  <c r="P1808" i="10"/>
  <c r="P1580" i="10"/>
  <c r="P1806" i="10"/>
  <c r="P1805" i="10"/>
  <c r="P1804" i="10"/>
  <c r="P1803" i="10"/>
  <c r="P968" i="10"/>
  <c r="P1792" i="10"/>
  <c r="P1920" i="10"/>
  <c r="P163" i="10"/>
  <c r="P3653" i="10"/>
  <c r="P1797" i="10"/>
  <c r="P1796" i="10"/>
  <c r="P1795" i="10"/>
  <c r="P2176" i="10"/>
  <c r="P1793" i="10"/>
  <c r="P969" i="10"/>
  <c r="P2347" i="10"/>
  <c r="P3297" i="10"/>
  <c r="P1501" i="10"/>
  <c r="P2853" i="10"/>
  <c r="P1676" i="10"/>
  <c r="P1786" i="10"/>
  <c r="P1785" i="10"/>
  <c r="P268" i="10"/>
  <c r="P1783" i="10"/>
  <c r="P1897" i="10"/>
  <c r="P2679" i="10"/>
  <c r="P1780" i="10"/>
  <c r="P660" i="10"/>
  <c r="P1778" i="10"/>
  <c r="P674" i="10"/>
  <c r="P1776" i="10"/>
  <c r="P3438" i="10"/>
  <c r="P3071" i="10"/>
  <c r="P869" i="10"/>
  <c r="P1182" i="10"/>
  <c r="P1137" i="10"/>
  <c r="P765" i="10"/>
  <c r="P1276" i="10"/>
  <c r="P743" i="10"/>
  <c r="P1953" i="10"/>
  <c r="P1259" i="10"/>
  <c r="P1765" i="10"/>
  <c r="P2887" i="10"/>
  <c r="P909" i="10"/>
  <c r="P3467" i="10"/>
  <c r="P2281" i="10"/>
  <c r="P2139" i="10"/>
  <c r="P3568" i="10"/>
  <c r="P904" i="10"/>
  <c r="P1285" i="10"/>
  <c r="P1791" i="10"/>
  <c r="P3218" i="10"/>
  <c r="P564" i="10"/>
  <c r="P874" i="10"/>
  <c r="P1752" i="10"/>
  <c r="P545" i="10"/>
  <c r="P1750" i="10"/>
  <c r="P2" i="10"/>
  <c r="P156" i="10"/>
  <c r="P716" i="10"/>
  <c r="P3528" i="10"/>
  <c r="P1680" i="10"/>
  <c r="P2752" i="10"/>
  <c r="P2724" i="10"/>
  <c r="P3569" i="10"/>
  <c r="P1741" i="10"/>
  <c r="P3711" i="10"/>
  <c r="P3423" i="10"/>
  <c r="P43" i="10"/>
  <c r="P1737" i="10"/>
  <c r="P82" i="10"/>
  <c r="P1735" i="10"/>
  <c r="P1734" i="10"/>
  <c r="P2844" i="10"/>
  <c r="P853" i="10"/>
  <c r="P1078" i="10"/>
  <c r="P778" i="10"/>
  <c r="P3194" i="10"/>
  <c r="P1728" i="10"/>
  <c r="P1727" i="10"/>
  <c r="P3228" i="10"/>
  <c r="P1725" i="10"/>
  <c r="P3308" i="10"/>
  <c r="P1723" i="10"/>
  <c r="P1722" i="10"/>
  <c r="P1721" i="10"/>
  <c r="P3759" i="10"/>
  <c r="P401" i="10"/>
  <c r="P1039" i="10"/>
  <c r="P2835" i="10"/>
  <c r="P2260" i="10"/>
  <c r="P1715" i="10"/>
  <c r="P860" i="10"/>
  <c r="P1713" i="10"/>
  <c r="P3459" i="10"/>
  <c r="P2966" i="10"/>
  <c r="P1710" i="10"/>
  <c r="P3689" i="10"/>
  <c r="P93" i="10"/>
  <c r="P1707" i="10"/>
  <c r="P455" i="10"/>
  <c r="P2095" i="10"/>
  <c r="P2123" i="10"/>
  <c r="P2272" i="10"/>
  <c r="P1702" i="10"/>
  <c r="P1228" i="10"/>
  <c r="P1700" i="10"/>
  <c r="P1699" i="10"/>
  <c r="P2529" i="10"/>
  <c r="P1163" i="10"/>
  <c r="P1696" i="10"/>
  <c r="P3400" i="10"/>
  <c r="P1694" i="10"/>
  <c r="P1693" i="10"/>
  <c r="P2335" i="10"/>
  <c r="P1572" i="10"/>
  <c r="P1690" i="10"/>
  <c r="P1689" i="10"/>
  <c r="P3249" i="10"/>
  <c r="P230" i="10"/>
  <c r="P3085" i="10"/>
  <c r="P1685" i="10"/>
  <c r="P1684" i="10"/>
  <c r="P1503" i="10"/>
  <c r="P1682" i="10"/>
  <c r="P1654" i="10"/>
  <c r="P1038" i="10"/>
  <c r="P482" i="10"/>
  <c r="P1678" i="10"/>
  <c r="P110" i="10"/>
  <c r="P3801" i="10"/>
  <c r="P147" i="10"/>
  <c r="P3333" i="10"/>
  <c r="P3186" i="10"/>
  <c r="P3724" i="10"/>
  <c r="P3680" i="10"/>
  <c r="P1749" i="10"/>
  <c r="P3669" i="10"/>
  <c r="P3664" i="10"/>
  <c r="P1667" i="10"/>
  <c r="P227" i="10"/>
  <c r="P1665" i="10"/>
  <c r="P1363" i="10"/>
  <c r="P1663" i="10"/>
  <c r="P1662" i="10"/>
  <c r="P3317" i="10"/>
  <c r="P2396" i="10"/>
  <c r="P1195" i="10"/>
  <c r="P1196" i="10"/>
  <c r="P1657" i="10"/>
  <c r="P3012" i="10"/>
  <c r="P1655" i="10"/>
  <c r="P1683" i="10"/>
  <c r="P2336" i="10"/>
  <c r="P544" i="10"/>
  <c r="P1651" i="10"/>
  <c r="P2791" i="10"/>
  <c r="P1649" i="10"/>
  <c r="P2275" i="10"/>
  <c r="P1647" i="10"/>
  <c r="P1426" i="10"/>
  <c r="P848" i="10"/>
  <c r="P1438" i="10"/>
  <c r="P3147" i="10"/>
  <c r="P791" i="10"/>
  <c r="P1203" i="10"/>
  <c r="P1640" i="10"/>
  <c r="P833" i="10"/>
  <c r="P2163" i="10"/>
  <c r="P1637" i="10"/>
  <c r="P2769" i="10"/>
  <c r="P671" i="10"/>
  <c r="P2900" i="10"/>
  <c r="P2314" i="10"/>
  <c r="P1632" i="10"/>
  <c r="P1631" i="10"/>
  <c r="P3336" i="10"/>
  <c r="P1629" i="10"/>
  <c r="P384" i="10"/>
  <c r="P2687" i="10"/>
  <c r="P1626" i="10"/>
  <c r="P644" i="10"/>
  <c r="P2570" i="10"/>
  <c r="P1623" i="10"/>
  <c r="P1622" i="10"/>
  <c r="P3282" i="10"/>
  <c r="P1620" i="10"/>
  <c r="P1619" i="10"/>
  <c r="P923" i="10"/>
  <c r="P1617" i="10"/>
  <c r="P1510" i="10"/>
  <c r="P1615" i="10"/>
  <c r="P634" i="10"/>
  <c r="P1369" i="10"/>
  <c r="P2013" i="10"/>
  <c r="P1611" i="10"/>
  <c r="P579" i="10"/>
  <c r="P1609" i="10"/>
  <c r="P3570" i="10"/>
  <c r="P832" i="10"/>
  <c r="P1606" i="10"/>
  <c r="P725" i="10"/>
  <c r="P1604" i="10"/>
  <c r="P500" i="10"/>
  <c r="P1602" i="10"/>
  <c r="P3803" i="10"/>
  <c r="P1600" i="10"/>
  <c r="P1599" i="10"/>
  <c r="P1598" i="10"/>
  <c r="P1799" i="10"/>
  <c r="P478" i="10"/>
  <c r="P1595" i="10"/>
  <c r="P745" i="10"/>
  <c r="P981" i="10"/>
  <c r="P1592" i="10"/>
  <c r="P1677" i="10"/>
  <c r="P1379" i="10"/>
  <c r="P1589" i="10"/>
  <c r="P3797" i="10"/>
  <c r="P2986" i="10"/>
  <c r="P1586" i="10"/>
  <c r="P3556" i="10"/>
  <c r="P1584" i="10"/>
  <c r="P1583" i="10"/>
  <c r="P1582" i="10"/>
  <c r="P1581" i="10"/>
  <c r="P3692" i="10"/>
  <c r="P1579" i="10"/>
  <c r="P1578" i="10"/>
  <c r="P1994" i="10"/>
  <c r="P905" i="10"/>
  <c r="P3210" i="10"/>
  <c r="P1574" i="10"/>
  <c r="P1573" i="10"/>
  <c r="P1188" i="10"/>
  <c r="P846" i="10"/>
  <c r="P1570" i="10"/>
  <c r="P1537" i="10"/>
  <c r="P1892" i="10"/>
  <c r="P1467" i="10"/>
  <c r="P1826" i="10"/>
  <c r="P950" i="10"/>
  <c r="P3579" i="10"/>
  <c r="P495" i="10"/>
  <c r="P1562" i="10"/>
  <c r="P1561" i="10"/>
  <c r="P3088" i="10"/>
  <c r="P581" i="10"/>
  <c r="P875" i="10"/>
  <c r="P379" i="10"/>
  <c r="P1759" i="10"/>
  <c r="P3379" i="10"/>
  <c r="P1554" i="10"/>
  <c r="P1553" i="10"/>
  <c r="P1552" i="10"/>
  <c r="P2271" i="10"/>
  <c r="P1794" i="10"/>
  <c r="P3338" i="10"/>
  <c r="P1269" i="10"/>
  <c r="P1547" i="10"/>
  <c r="P222" i="10"/>
  <c r="P1017" i="10"/>
  <c r="P1160" i="10"/>
  <c r="P661" i="10"/>
  <c r="P1542" i="10"/>
  <c r="P757" i="10"/>
  <c r="P979" i="10"/>
  <c r="P1539" i="10"/>
  <c r="P1538" i="10"/>
  <c r="P1302" i="10"/>
  <c r="P2477" i="10"/>
  <c r="P1848" i="10"/>
  <c r="P1475" i="10"/>
  <c r="P1533" i="10"/>
  <c r="P1532" i="10"/>
  <c r="P1526" i="10"/>
  <c r="P430" i="10"/>
  <c r="P1529" i="10"/>
  <c r="P1528" i="10"/>
  <c r="P690" i="10"/>
  <c r="P2220" i="10"/>
  <c r="P1758" i="10"/>
  <c r="P2600" i="10"/>
  <c r="P3463" i="10"/>
  <c r="P952" i="10"/>
  <c r="P3760" i="10"/>
  <c r="P1389" i="10"/>
  <c r="P2815" i="10"/>
  <c r="P2816" i="10"/>
  <c r="P1517" i="10"/>
  <c r="P1516" i="10"/>
  <c r="P1290" i="10"/>
  <c r="P1514" i="10"/>
  <c r="P1513" i="10"/>
  <c r="P1697" i="10"/>
  <c r="P1814" i="10"/>
  <c r="P3493" i="10"/>
  <c r="P3225" i="10"/>
  <c r="P1508" i="10"/>
  <c r="P1507" i="10"/>
  <c r="P1278" i="10"/>
  <c r="P1279" i="10"/>
  <c r="P3281" i="10"/>
  <c r="P3628" i="10"/>
  <c r="P3141" i="10"/>
  <c r="P1801" i="10"/>
  <c r="P3280" i="10"/>
  <c r="P1499" i="10"/>
  <c r="P1260" i="10"/>
  <c r="P1698" i="10"/>
  <c r="P1496" i="10"/>
  <c r="P1194" i="10"/>
  <c r="P2197" i="10"/>
  <c r="P1493" i="10"/>
  <c r="P816" i="10"/>
  <c r="P1429" i="10"/>
  <c r="P2831" i="10"/>
  <c r="P1489" i="10"/>
  <c r="P404" i="10"/>
  <c r="P436" i="10"/>
  <c r="P822" i="10"/>
  <c r="P1485" i="10"/>
  <c r="P1484" i="10"/>
  <c r="P3134" i="10"/>
  <c r="P128" i="10"/>
  <c r="P2329" i="10"/>
  <c r="P181" i="10"/>
  <c r="P1706" i="10"/>
  <c r="P2789" i="10"/>
  <c r="P3417" i="10"/>
  <c r="P1120" i="10"/>
  <c r="P3420" i="10"/>
  <c r="P1430" i="10"/>
  <c r="P1473" i="10"/>
  <c r="P179" i="10"/>
  <c r="P1471" i="10"/>
  <c r="P1470" i="10"/>
  <c r="P414" i="10"/>
  <c r="P2445" i="10"/>
  <c r="P1740" i="10"/>
  <c r="P1227" i="10"/>
  <c r="P2751" i="10"/>
  <c r="P1777" i="10"/>
  <c r="P304" i="10"/>
  <c r="P807" i="10"/>
  <c r="P829" i="10"/>
  <c r="P1460" i="10"/>
  <c r="P3275" i="10"/>
  <c r="P355" i="10"/>
  <c r="P3777" i="10"/>
  <c r="P1456" i="10"/>
  <c r="P1455" i="10"/>
  <c r="P2671" i="10"/>
  <c r="P1453" i="10"/>
  <c r="P792" i="10"/>
  <c r="P3260" i="10"/>
  <c r="P2438" i="10"/>
  <c r="P1173" i="10"/>
  <c r="P1448" i="10"/>
  <c r="P1447" i="10"/>
  <c r="P2343" i="10"/>
  <c r="P597" i="10"/>
  <c r="P1444" i="10"/>
  <c r="P1443" i="10"/>
  <c r="P1442" i="10"/>
  <c r="P321" i="10"/>
  <c r="P1159" i="10"/>
  <c r="P1639" i="10"/>
  <c r="P2474" i="10"/>
  <c r="P2695" i="10"/>
  <c r="P1436" i="10"/>
  <c r="P1435" i="10"/>
  <c r="P898" i="10"/>
  <c r="P1433" i="10"/>
  <c r="P2428" i="10"/>
  <c r="P1080" i="10"/>
  <c r="P568" i="10"/>
  <c r="P2117" i="10"/>
  <c r="P457" i="10"/>
  <c r="P1068" i="10"/>
  <c r="P1869" i="10"/>
  <c r="P1425" i="10"/>
  <c r="P3696" i="10"/>
  <c r="P1423" i="10"/>
  <c r="P1422" i="10"/>
  <c r="P1421" i="10"/>
  <c r="P275" i="10"/>
  <c r="P276" i="10"/>
  <c r="P277" i="10"/>
  <c r="P809" i="10"/>
  <c r="P1416" i="10"/>
  <c r="P1155" i="10"/>
  <c r="P2533" i="10"/>
  <c r="P1413" i="10"/>
  <c r="P2403" i="10"/>
  <c r="P2461" i="10"/>
  <c r="P1743" i="10"/>
  <c r="P623" i="10"/>
  <c r="P3053" i="10"/>
  <c r="P3652" i="10"/>
  <c r="P3364" i="10"/>
  <c r="P2946" i="10"/>
  <c r="P1558" i="10"/>
  <c r="P1403" i="10"/>
  <c r="P2290" i="10"/>
  <c r="P1401" i="10"/>
  <c r="P1400" i="10"/>
  <c r="P1399" i="10"/>
  <c r="P1282" i="10"/>
  <c r="P974" i="10"/>
  <c r="P888" i="10"/>
  <c r="P1417" i="10"/>
  <c r="P505" i="10"/>
  <c r="P1393" i="10"/>
  <c r="P3642" i="10"/>
  <c r="P1136" i="10"/>
  <c r="P2645" i="10"/>
  <c r="P963" i="10"/>
  <c r="P3460" i="10"/>
  <c r="P3678" i="10"/>
  <c r="P733" i="10"/>
  <c r="P2735" i="10"/>
  <c r="P347" i="10"/>
  <c r="P3119" i="10"/>
  <c r="P795" i="10"/>
  <c r="P3345" i="10"/>
  <c r="P2465" i="10"/>
  <c r="P573" i="10"/>
  <c r="P2670" i="10"/>
  <c r="P810" i="10"/>
  <c r="P1130" i="10"/>
  <c r="P135" i="10"/>
  <c r="P2750" i="10"/>
  <c r="P1373" i="10"/>
  <c r="P1372" i="10"/>
  <c r="P2870" i="10"/>
  <c r="P1370" i="10"/>
  <c r="P1131" i="10"/>
  <c r="P1368" i="10"/>
  <c r="P253" i="10"/>
  <c r="P256" i="10"/>
  <c r="P1365" i="10"/>
  <c r="P2937" i="10"/>
  <c r="P955" i="10"/>
  <c r="P1747" i="10"/>
  <c r="P1151" i="10"/>
  <c r="P2309" i="10"/>
  <c r="P376" i="10"/>
  <c r="P2872" i="10"/>
  <c r="P1357" i="10"/>
  <c r="P1356" i="10"/>
  <c r="P1977" i="10"/>
  <c r="P3626" i="10"/>
  <c r="P3197" i="10"/>
  <c r="P2141" i="10"/>
  <c r="P1351" i="10"/>
  <c r="P1350" i="10"/>
  <c r="P131" i="10"/>
  <c r="P1807" i="10"/>
  <c r="P3077" i="10"/>
  <c r="P1346" i="10"/>
  <c r="P29" i="10"/>
  <c r="P1733" i="10"/>
  <c r="P1065" i="10"/>
  <c r="P2004" i="10"/>
  <c r="P3622" i="10"/>
  <c r="P1340" i="10"/>
  <c r="P1339" i="10"/>
  <c r="P1101" i="10"/>
  <c r="P1337" i="10"/>
  <c r="P1336" i="10"/>
  <c r="P2822" i="10"/>
  <c r="P625" i="10"/>
  <c r="P1304" i="10"/>
  <c r="P1332" i="10"/>
  <c r="P1331" i="10"/>
  <c r="P1330" i="10"/>
  <c r="P819" i="10"/>
  <c r="P1736" i="10"/>
  <c r="P526" i="10"/>
  <c r="P1306" i="10"/>
  <c r="P1534" i="10"/>
  <c r="P1110" i="10"/>
  <c r="P1323" i="10"/>
  <c r="P3718" i="10"/>
  <c r="P2783" i="10"/>
  <c r="P3164" i="10"/>
  <c r="P2239" i="10"/>
  <c r="P1114" i="10"/>
  <c r="P3784" i="10"/>
  <c r="P1709" i="10"/>
  <c r="P1627" i="10"/>
  <c r="P1314" i="10"/>
  <c r="P2985" i="10"/>
  <c r="P2196" i="10"/>
  <c r="P1358" i="10"/>
  <c r="P1310" i="10"/>
  <c r="P2356" i="10"/>
  <c r="P3786" i="10"/>
  <c r="P1307" i="10"/>
  <c r="P56" i="10"/>
  <c r="P3261" i="10"/>
  <c r="P1645" i="10"/>
  <c r="P3624" i="10"/>
  <c r="P3454" i="10"/>
  <c r="P940" i="10"/>
  <c r="P1300" i="10"/>
  <c r="P1299" i="10"/>
  <c r="P271" i="10"/>
  <c r="P1297" i="10"/>
  <c r="P1296" i="10"/>
  <c r="P3535" i="10"/>
  <c r="P2578" i="10"/>
  <c r="P3305" i="10"/>
  <c r="P805" i="10"/>
  <c r="P1291" i="10"/>
  <c r="P3430" i="10"/>
  <c r="P472" i="10"/>
  <c r="P314" i="10"/>
  <c r="P1287" i="10"/>
  <c r="P552" i="10"/>
  <c r="P462" i="10"/>
  <c r="P195" i="10"/>
  <c r="P1112" i="10"/>
  <c r="P2678" i="10"/>
  <c r="P1464" i="10"/>
  <c r="P2072" i="10"/>
  <c r="P2360" i="10"/>
  <c r="P3661" i="10"/>
  <c r="P1277" i="10"/>
  <c r="P2125" i="10"/>
  <c r="P2611" i="10"/>
  <c r="P208" i="10"/>
  <c r="P2855" i="10"/>
  <c r="P670" i="10"/>
  <c r="P3741" i="10"/>
  <c r="P906" i="10"/>
  <c r="P3448" i="10"/>
  <c r="P847" i="10"/>
  <c r="P3283" i="10"/>
  <c r="P3488" i="10"/>
  <c r="P1265" i="10"/>
  <c r="P840" i="10"/>
  <c r="P964" i="10"/>
  <c r="P1262" i="10"/>
  <c r="P2166" i="10"/>
  <c r="P3526" i="10"/>
  <c r="P2015" i="10"/>
  <c r="P329" i="10"/>
  <c r="P1257" i="10"/>
  <c r="P2682" i="10"/>
  <c r="P1671" i="10"/>
  <c r="P2435" i="10"/>
  <c r="P229" i="10"/>
  <c r="P685" i="10"/>
  <c r="P3233" i="10"/>
  <c r="P928" i="10"/>
  <c r="P1249" i="10"/>
  <c r="P1536" i="10"/>
  <c r="P1247" i="10"/>
  <c r="P1431" i="10"/>
  <c r="P2334" i="10"/>
  <c r="P585" i="10"/>
  <c r="P3658" i="10"/>
  <c r="P2539" i="10"/>
  <c r="P2832" i="10"/>
  <c r="P3202" i="10"/>
  <c r="P3332" i="10"/>
  <c r="P2545" i="10"/>
  <c r="P1237" i="10"/>
  <c r="P761" i="10"/>
  <c r="P803" i="10"/>
  <c r="P1234" i="10"/>
  <c r="P2753" i="10"/>
  <c r="P595" i="10"/>
  <c r="P1231" i="10"/>
  <c r="P1230" i="10"/>
  <c r="P3292" i="10"/>
  <c r="P1591" i="10"/>
  <c r="P3802" i="10"/>
  <c r="P35" i="10"/>
  <c r="P1225" i="10"/>
  <c r="P1115" i="10"/>
  <c r="P770" i="10"/>
  <c r="P28" i="10"/>
  <c r="P1221" i="10"/>
  <c r="P3271" i="10"/>
  <c r="P1273" i="10"/>
  <c r="P1218" i="10"/>
  <c r="P1097" i="10"/>
  <c r="P317" i="10"/>
  <c r="P3246" i="10"/>
  <c r="P1742" i="10"/>
  <c r="P1459" i="10"/>
  <c r="P40" i="10"/>
  <c r="P1211" i="10"/>
  <c r="P586" i="10"/>
  <c r="P1613" i="10"/>
  <c r="P1208" i="10"/>
  <c r="P1321" i="10"/>
  <c r="P129" i="10"/>
  <c r="P130" i="10"/>
  <c r="P1204" i="10"/>
  <c r="P297" i="10"/>
  <c r="P3288" i="10"/>
  <c r="P2680" i="10"/>
  <c r="P566" i="10"/>
  <c r="P2065" i="10"/>
  <c r="P1062" i="10"/>
  <c r="P3184" i="10"/>
  <c r="P42" i="10"/>
  <c r="P3486" i="10"/>
  <c r="P1744" i="10"/>
  <c r="P1174" i="10"/>
  <c r="P3704" i="10"/>
  <c r="P3003" i="10"/>
  <c r="P1385" i="10"/>
  <c r="P1147" i="10"/>
  <c r="P1149" i="10"/>
  <c r="P1187" i="10"/>
  <c r="P1186" i="10"/>
  <c r="P298" i="10"/>
  <c r="P1975" i="10"/>
  <c r="P1976" i="10"/>
  <c r="P3805" i="10"/>
  <c r="P1418" i="10"/>
  <c r="P3212" i="10"/>
  <c r="P1540" i="10"/>
  <c r="P2160" i="10"/>
  <c r="P3753" i="10"/>
  <c r="P3630" i="10"/>
  <c r="P715" i="10"/>
  <c r="P1086" i="10"/>
  <c r="P2770" i="10"/>
  <c r="P150" i="10"/>
  <c r="P1726" i="10"/>
  <c r="P2975" i="10"/>
  <c r="P997" i="10"/>
  <c r="P739" i="10"/>
  <c r="P1067" i="10"/>
  <c r="P605" i="10"/>
  <c r="P1165" i="10"/>
  <c r="P721" i="10"/>
  <c r="P3335" i="10"/>
  <c r="P3334" i="10"/>
  <c r="P1161" i="10"/>
  <c r="P289" i="10"/>
  <c r="P1077" i="10"/>
  <c r="P1158" i="10"/>
  <c r="P1169" i="10"/>
  <c r="P947" i="10"/>
  <c r="P1072" i="10"/>
  <c r="P1154" i="10"/>
  <c r="P3717" i="10"/>
  <c r="P3740" i="10"/>
  <c r="P3462" i="10"/>
  <c r="P1150" i="10"/>
  <c r="P1066" i="10"/>
  <c r="P1148" i="10"/>
  <c r="P1518" i="10"/>
  <c r="P1146" i="10"/>
  <c r="P1390" i="10"/>
  <c r="P1124" i="10"/>
  <c r="P3253" i="10"/>
  <c r="P3099" i="10"/>
  <c r="P1141" i="10"/>
  <c r="P1779" i="10"/>
  <c r="P1139" i="10"/>
  <c r="P619" i="10"/>
  <c r="P1240" i="10"/>
  <c r="P1132" i="10"/>
  <c r="P1427" i="10"/>
  <c r="P1134" i="10"/>
  <c r="P1133" i="10"/>
  <c r="P3019" i="10"/>
  <c r="P318" i="10"/>
  <c r="P3344" i="10"/>
  <c r="P2795" i="10"/>
  <c r="P3790" i="10"/>
  <c r="P2807" i="10"/>
  <c r="P479" i="10"/>
  <c r="P2802" i="10"/>
  <c r="P1451" i="10"/>
  <c r="P1326" i="10"/>
  <c r="P2434" i="10"/>
  <c r="P87" i="10"/>
  <c r="P1449" i="10"/>
  <c r="P3296" i="10"/>
  <c r="P1771" i="10"/>
  <c r="P709" i="10"/>
  <c r="P710" i="10"/>
  <c r="P2152" i="10"/>
  <c r="P821" i="10"/>
  <c r="P432" i="10"/>
  <c r="P3744" i="10"/>
  <c r="P474" i="10"/>
  <c r="P475" i="10"/>
  <c r="P152" i="10"/>
  <c r="P1108" i="10"/>
  <c r="P1527" i="10"/>
  <c r="P2616" i="10"/>
  <c r="P1105" i="10"/>
  <c r="P417" i="10"/>
  <c r="P901" i="10"/>
  <c r="P3703" i="10"/>
  <c r="P1938" i="10"/>
  <c r="P1100" i="10"/>
  <c r="P2889" i="10"/>
  <c r="P2890" i="10"/>
  <c r="P1712" i="10"/>
  <c r="P1075" i="10"/>
  <c r="P1338" i="10"/>
  <c r="P1800" i="10"/>
  <c r="P1093" i="10"/>
  <c r="P2144" i="10"/>
  <c r="P677" i="10"/>
  <c r="P951" i="10"/>
  <c r="P1089" i="10"/>
  <c r="P2675" i="10"/>
  <c r="P2673" i="10"/>
  <c r="P1362" i="10"/>
  <c r="P1085" i="10"/>
  <c r="P368" i="10"/>
  <c r="P383" i="10"/>
  <c r="P1082" i="10"/>
  <c r="P600" i="10"/>
  <c r="P2209" i="10"/>
  <c r="P1873" i="10"/>
  <c r="P2754" i="10"/>
  <c r="P2573" i="10"/>
  <c r="P2340" i="10"/>
  <c r="P1876" i="10"/>
  <c r="P1719" i="10"/>
  <c r="P835" i="10"/>
  <c r="P3785" i="10"/>
  <c r="P2790" i="10"/>
  <c r="P1918" i="10"/>
  <c r="P502" i="10"/>
  <c r="P3748" i="10"/>
  <c r="P3646" i="10"/>
  <c r="P1812" i="10"/>
  <c r="P381" i="10"/>
  <c r="P1064" i="10"/>
  <c r="P1063" i="10"/>
  <c r="P611" i="10"/>
  <c r="P692" i="10"/>
  <c r="P2077" i="10"/>
  <c r="P631" i="10"/>
  <c r="P3188" i="10"/>
  <c r="P1057" i="10"/>
  <c r="P1945" i="10"/>
  <c r="P1055" i="10"/>
  <c r="P2025" i="10"/>
  <c r="P1481" i="10"/>
  <c r="P1295" i="10"/>
  <c r="P1051" i="10"/>
  <c r="P2440" i="10"/>
  <c r="P46" i="10"/>
  <c r="P2969" i="10"/>
  <c r="P2055" i="10"/>
  <c r="P1041" i="10"/>
  <c r="P1658" i="10"/>
  <c r="P1548" i="10"/>
  <c r="P2836" i="10"/>
  <c r="P2838" i="10"/>
  <c r="P3708" i="10"/>
  <c r="P1040" i="10"/>
  <c r="P711" i="10"/>
  <c r="P2771" i="10"/>
  <c r="P2733" i="10"/>
  <c r="P486" i="10"/>
  <c r="P1035" i="10"/>
  <c r="P2806" i="10"/>
  <c r="P258" i="10"/>
  <c r="P3447" i="10"/>
  <c r="P3328" i="10"/>
  <c r="P877" i="10"/>
  <c r="P1770" i="10"/>
  <c r="P3684" i="10"/>
  <c r="P820" i="10"/>
  <c r="P3086" i="10"/>
  <c r="P1025" i="10"/>
  <c r="P1024" i="10"/>
  <c r="P2295" i="10"/>
  <c r="P1541" i="10"/>
  <c r="P203" i="10"/>
  <c r="P1461" i="10"/>
  <c r="P1520" i="10"/>
  <c r="P3056" i="10"/>
  <c r="P582" i="10"/>
  <c r="P370" i="10"/>
  <c r="P20" i="10"/>
  <c r="P1014" i="10"/>
  <c r="P1774" i="10"/>
  <c r="P719" i="10"/>
  <c r="P1011" i="10"/>
  <c r="P2121" i="10"/>
  <c r="P1128" i="10"/>
  <c r="P3390" i="10"/>
  <c r="P419" i="10"/>
  <c r="P508" i="10"/>
  <c r="P3737" i="10"/>
  <c r="P2494" i="10"/>
  <c r="P3284" i="10"/>
  <c r="P1246" i="10"/>
  <c r="P1836" i="10"/>
  <c r="P749" i="10"/>
  <c r="P1376" i="10"/>
  <c r="P316" i="10"/>
  <c r="P3712" i="10"/>
  <c r="P312" i="10"/>
  <c r="P311" i="10"/>
  <c r="P781" i="10"/>
  <c r="P1280" i="10"/>
  <c r="P1576" i="10"/>
  <c r="P984" i="10"/>
  <c r="P2773" i="10"/>
  <c r="P2850" i="10"/>
  <c r="P569" i="10"/>
  <c r="P70" i="10"/>
  <c r="P69" i="10"/>
  <c r="P133" i="10"/>
  <c r="P850" i="10"/>
  <c r="P2213" i="10"/>
  <c r="P632" i="10"/>
  <c r="P2376" i="10"/>
  <c r="P183" i="10"/>
  <c r="P196" i="10"/>
  <c r="P978" i="10"/>
  <c r="P3220" i="10"/>
  <c r="P1775" i="10"/>
  <c r="P1123" i="10"/>
  <c r="P358" i="10"/>
  <c r="P245" i="10"/>
  <c r="P3171" i="10"/>
  <c r="P971" i="10"/>
  <c r="P854" i="10"/>
  <c r="P855" i="10"/>
  <c r="P2381" i="10"/>
  <c r="P186" i="10"/>
  <c r="P3193" i="10"/>
  <c r="P1995" i="10"/>
  <c r="P3614" i="10"/>
  <c r="P826" i="10"/>
  <c r="P204" i="10"/>
  <c r="P587" i="10"/>
  <c r="P608" i="10"/>
  <c r="P2262" i="10"/>
  <c r="P1410" i="10"/>
  <c r="P957" i="10"/>
  <c r="P3433" i="10"/>
  <c r="P3432" i="10"/>
  <c r="P954" i="10"/>
  <c r="P2258" i="10"/>
  <c r="P2322" i="10"/>
  <c r="P2721" i="10"/>
  <c r="P3366" i="10"/>
  <c r="P335" i="10"/>
  <c r="P3811" i="10"/>
  <c r="P1967" i="10"/>
  <c r="P3716" i="10"/>
  <c r="P945" i="10"/>
  <c r="P1746" i="10"/>
  <c r="P3370" i="10"/>
  <c r="P3376" i="10"/>
  <c r="P941" i="10"/>
  <c r="P1325" i="10"/>
  <c r="P476" i="10"/>
  <c r="P1138" i="10"/>
  <c r="P1687" i="10"/>
  <c r="P1087" i="10"/>
  <c r="P3782" i="10"/>
  <c r="P3552" i="10"/>
  <c r="P1059" i="10"/>
  <c r="P1760" i="10"/>
  <c r="P559" i="10"/>
  <c r="P812" i="10"/>
  <c r="P929" i="10"/>
  <c r="P3122" i="10"/>
  <c r="P3124" i="10"/>
  <c r="P712" i="10"/>
  <c r="P925" i="10"/>
  <c r="P924" i="10"/>
  <c r="P1008" i="10"/>
  <c r="P1005" i="10"/>
  <c r="P3304" i="10"/>
  <c r="P366" i="10"/>
  <c r="P919" i="10"/>
  <c r="P918" i="10"/>
  <c r="P1348" i="10"/>
  <c r="P913" i="10"/>
  <c r="P1004" i="10"/>
  <c r="P1853" i="10"/>
  <c r="P1809" i="10"/>
  <c r="P3040" i="10"/>
  <c r="P3511" i="10"/>
  <c r="P910" i="10"/>
  <c r="P1519" i="10"/>
  <c r="P908" i="10"/>
  <c r="P3611" i="10"/>
  <c r="P796" i="10"/>
  <c r="P449" i="10"/>
  <c r="P363" i="10"/>
  <c r="P965" i="10"/>
  <c r="P858" i="10"/>
  <c r="P1898" i="10"/>
  <c r="P3050" i="10"/>
  <c r="P2206" i="10"/>
  <c r="P2037" i="10"/>
  <c r="P897" i="10"/>
  <c r="P2088" i="10"/>
  <c r="P2089" i="10"/>
  <c r="P3323" i="10"/>
  <c r="P1993" i="10"/>
  <c r="P1811" i="10"/>
  <c r="P1074" i="10"/>
  <c r="P1668" i="10"/>
  <c r="P2251" i="10"/>
  <c r="P1383" i="10"/>
  <c r="P1768" i="10"/>
  <c r="P886" i="10"/>
  <c r="P627" i="10"/>
  <c r="P1511" i="10"/>
  <c r="P2374" i="10"/>
  <c r="P2732" i="10"/>
  <c r="P1916" i="10"/>
  <c r="P1679" i="10"/>
  <c r="P2796" i="10"/>
  <c r="P973" i="10"/>
  <c r="P3477" i="10"/>
  <c r="P1092" i="10"/>
  <c r="P558" i="10"/>
  <c r="P2257" i="10"/>
  <c r="P1445" i="10"/>
  <c r="P1264" i="10"/>
  <c r="P871" i="10"/>
  <c r="P541" i="10"/>
  <c r="P1183" i="10"/>
  <c r="P454" i="10"/>
  <c r="P166" i="10"/>
  <c r="P615" i="10"/>
  <c r="P865" i="10"/>
  <c r="P215" i="10"/>
  <c r="P638" i="10"/>
  <c r="P1232" i="10"/>
  <c r="P884" i="10"/>
  <c r="P1837" i="10"/>
  <c r="P3121" i="10"/>
  <c r="P178" i="10"/>
  <c r="P857" i="10"/>
  <c r="P856" i="10"/>
  <c r="P262" i="10"/>
  <c r="P3498" i="10"/>
  <c r="P772" i="10"/>
  <c r="P3440" i="10"/>
  <c r="P2028" i="10"/>
  <c r="P683" i="10"/>
  <c r="P3073" i="10"/>
  <c r="P1271" i="10"/>
  <c r="P1142" i="10"/>
  <c r="P1549" i="10"/>
  <c r="P3007" i="10"/>
  <c r="P728" i="10"/>
  <c r="P843" i="10"/>
  <c r="P1349" i="10"/>
  <c r="P1352" i="10"/>
  <c r="P3636" i="10"/>
  <c r="P1189" i="10"/>
  <c r="P838" i="10"/>
  <c r="P2451" i="10"/>
  <c r="P836" i="10"/>
  <c r="P776" i="10"/>
  <c r="P89" i="10"/>
  <c r="P3421" i="10"/>
  <c r="P534" i="10"/>
  <c r="P535" i="10"/>
  <c r="P1819" i="10"/>
  <c r="P3705" i="10"/>
  <c r="P158" i="10"/>
  <c r="P1420" i="10"/>
  <c r="P293" i="10"/>
  <c r="P613" i="10"/>
  <c r="P758" i="10"/>
  <c r="P538" i="10"/>
  <c r="P655" i="10"/>
  <c r="P3735" i="10"/>
  <c r="P2189" i="10"/>
  <c r="P1367" i="10"/>
  <c r="P1168" i="10"/>
  <c r="P817" i="10"/>
  <c r="P3102" i="10"/>
  <c r="P750" i="10"/>
  <c r="P1381" i="10"/>
  <c r="P71" i="10"/>
  <c r="P490" i="10"/>
  <c r="P811" i="10"/>
  <c r="P143" i="10"/>
  <c r="P2261" i="10"/>
  <c r="P808" i="10"/>
  <c r="P408" i="10"/>
  <c r="P1313" i="10"/>
  <c r="P3499" i="10"/>
  <c r="P334" i="10"/>
  <c r="P2669" i="10"/>
  <c r="P1023" i="10"/>
  <c r="P691" i="10"/>
  <c r="P450" i="10"/>
  <c r="P1145" i="10"/>
  <c r="P1985" i="10"/>
  <c r="P797" i="10"/>
  <c r="P1251" i="10"/>
  <c r="P2018" i="10"/>
  <c r="P547" i="10"/>
  <c r="P1732" i="10"/>
  <c r="P1505" i="10"/>
  <c r="P3651" i="10"/>
  <c r="P3649" i="10"/>
  <c r="P3409" i="10"/>
  <c r="P507" i="10"/>
  <c r="P592" i="10"/>
  <c r="P593" i="10"/>
  <c r="P785" i="10"/>
  <c r="P3445" i="10"/>
  <c r="P783" i="10"/>
  <c r="P2427" i="10"/>
  <c r="P2124" i="10"/>
  <c r="P1432" i="10"/>
  <c r="P891" i="10"/>
  <c r="P1543" i="10"/>
  <c r="P2503" i="10"/>
  <c r="P118" i="10"/>
  <c r="P2919" i="10"/>
  <c r="P2730" i="10"/>
  <c r="P3429" i="10"/>
  <c r="P2927" i="10"/>
  <c r="P542" i="10"/>
  <c r="P1763" i="10"/>
  <c r="P365" i="10"/>
  <c r="P1113" i="10"/>
  <c r="P2864" i="10"/>
  <c r="P1636" i="10"/>
  <c r="P104" i="10"/>
  <c r="P684" i="10"/>
  <c r="P763" i="10"/>
  <c r="P124" i="10"/>
  <c r="P60" i="10"/>
  <c r="P760" i="10"/>
  <c r="P3481" i="10"/>
  <c r="P3738" i="10"/>
  <c r="P206" i="10"/>
  <c r="P1841" i="10"/>
  <c r="P3223" i="10"/>
  <c r="P754" i="10"/>
  <c r="P1033" i="10"/>
  <c r="P1914" i="10"/>
  <c r="P3322" i="10"/>
  <c r="P315" i="10"/>
  <c r="P1991" i="10"/>
  <c r="P1205" i="10"/>
  <c r="P1312" i="10"/>
  <c r="P2879" i="10"/>
  <c r="P2877" i="10"/>
  <c r="P744" i="10"/>
  <c r="P598" i="10"/>
  <c r="P742" i="10"/>
  <c r="P1179" i="10"/>
  <c r="P440" i="10"/>
  <c r="P1718" i="10"/>
  <c r="P356" i="10"/>
  <c r="P523" i="10"/>
  <c r="P2216" i="10"/>
  <c r="P2237" i="10"/>
  <c r="P1214" i="10"/>
  <c r="P2560" i="10"/>
  <c r="P732" i="10"/>
  <c r="P731" i="10"/>
  <c r="P730" i="10"/>
  <c r="P2990" i="10"/>
  <c r="P106" i="10"/>
  <c r="P2594" i="10"/>
  <c r="P167" i="10"/>
  <c r="P220" i="10"/>
  <c r="P3321" i="10"/>
  <c r="P1762" i="10"/>
  <c r="P3666" i="10"/>
  <c r="P154" i="10"/>
  <c r="P2952" i="10"/>
  <c r="P1157" i="10"/>
  <c r="P1790" i="10"/>
  <c r="P1375" i="10"/>
  <c r="P107" i="10"/>
  <c r="P1083" i="10"/>
  <c r="P148" i="10"/>
  <c r="P659" i="10"/>
  <c r="P3385" i="10"/>
  <c r="P3641" i="10"/>
  <c r="P307" i="10"/>
  <c r="P1046" i="10"/>
  <c r="P1396" i="10"/>
  <c r="P707" i="10"/>
  <c r="P932" i="10"/>
  <c r="P2933" i="10"/>
  <c r="P1512" i="10"/>
  <c r="P1515" i="10"/>
  <c r="P3411" i="10"/>
  <c r="P1842" i="10"/>
  <c r="P700" i="10"/>
  <c r="P2885" i="10"/>
  <c r="P3767" i="10"/>
  <c r="P697" i="10"/>
  <c r="P2433" i="10"/>
  <c r="P466" i="10"/>
  <c r="P467" i="10"/>
  <c r="P1641" i="10"/>
  <c r="P1643" i="10"/>
  <c r="P2423" i="10"/>
  <c r="P272" i="10"/>
  <c r="P2378" i="10"/>
  <c r="P688" i="10"/>
  <c r="P182" i="10"/>
  <c r="P1661" i="10"/>
  <c r="P1664" i="10"/>
  <c r="P2793" i="10"/>
  <c r="P1944" i="10"/>
  <c r="P1478" i="10"/>
  <c r="P3616" i="10"/>
  <c r="P680" i="10"/>
  <c r="P3301" i="10"/>
  <c r="P3138" i="10"/>
  <c r="P588" i="10"/>
  <c r="P676" i="10"/>
  <c r="P675" i="10"/>
  <c r="P1577" i="10"/>
  <c r="P642" i="10"/>
  <c r="P3588" i="10"/>
  <c r="P2420" i="10"/>
  <c r="P213" i="10"/>
  <c r="P214" i="10"/>
  <c r="P300" i="10"/>
  <c r="P667" i="10"/>
  <c r="P44" i="10"/>
  <c r="P2818" i="10"/>
  <c r="P664" i="10"/>
  <c r="P1003" i="10"/>
  <c r="P2765" i="10"/>
  <c r="P2362" i="10"/>
  <c r="P1782" i="10"/>
  <c r="P267" i="10"/>
  <c r="P2289" i="10"/>
  <c r="P2995" i="10"/>
  <c r="P3446" i="10"/>
  <c r="P3615" i="10"/>
  <c r="P2891" i="10"/>
  <c r="P653" i="10"/>
  <c r="P755" i="10"/>
  <c r="P651" i="10"/>
  <c r="P983" i="10"/>
  <c r="P953" i="10"/>
  <c r="P567" i="10"/>
  <c r="P1275" i="10"/>
  <c r="P646" i="10"/>
  <c r="P2800" i="10"/>
  <c r="P2115" i="10"/>
  <c r="P2185" i="10"/>
  <c r="P1607" i="10"/>
  <c r="P1201" i="10"/>
  <c r="P2587" i="10"/>
  <c r="P663" i="10"/>
  <c r="P1885" i="10"/>
  <c r="P1887" i="10"/>
  <c r="P1890" i="10"/>
  <c r="P1616" i="10"/>
  <c r="P1614" i="10"/>
  <c r="P3352" i="10"/>
  <c r="P26" i="10"/>
  <c r="P946" i="10"/>
  <c r="P899" i="10"/>
  <c r="P629" i="10"/>
  <c r="P987" i="10"/>
  <c r="P145" i="10"/>
  <c r="P912" i="10"/>
  <c r="P802" i="10"/>
  <c r="P532" i="10"/>
  <c r="P2203" i="10"/>
  <c r="P1695" i="10"/>
  <c r="P2506" i="10"/>
  <c r="P354" i="10"/>
  <c r="P1766" i="10"/>
  <c r="P1022" i="10"/>
  <c r="P47" i="10"/>
  <c r="P1316" i="10"/>
  <c r="P1243" i="10"/>
  <c r="P1026" i="10"/>
  <c r="P779" i="10"/>
  <c r="P2781" i="10"/>
  <c r="P878" i="10"/>
  <c r="P362" i="10"/>
  <c r="P36" i="10"/>
  <c r="P1424" i="10"/>
  <c r="P1061" i="10"/>
  <c r="P155" i="10"/>
  <c r="P320" i="10"/>
  <c r="P604" i="10"/>
  <c r="P2894" i="10"/>
  <c r="P602" i="10"/>
  <c r="P2532" i="10"/>
  <c r="P463" i="10"/>
  <c r="P599" i="10"/>
  <c r="P818" i="10"/>
  <c r="P876" i="10"/>
  <c r="P1644" i="10"/>
  <c r="P448" i="10"/>
  <c r="P930" i="10"/>
  <c r="P729" i="10"/>
  <c r="P24" i="10"/>
  <c r="P2860" i="10"/>
  <c r="P590" i="10"/>
  <c r="P741" i="10"/>
  <c r="P1386" i="10"/>
  <c r="P380" i="10"/>
  <c r="P3505" i="10"/>
  <c r="P1210" i="10"/>
  <c r="P3129" i="10"/>
  <c r="P1474" i="10"/>
  <c r="P2132" i="10"/>
  <c r="P328" i="10"/>
  <c r="P580" i="10"/>
  <c r="P607" i="10"/>
  <c r="P533" i="10"/>
  <c r="P774" i="10"/>
  <c r="P839" i="10"/>
  <c r="P1858" i="10"/>
  <c r="P574" i="10"/>
  <c r="P468" i="10"/>
  <c r="P1550" i="10"/>
  <c r="P798" i="10"/>
  <c r="P800" i="10"/>
  <c r="P799" i="10"/>
  <c r="P2473" i="10"/>
  <c r="P1052" i="10"/>
  <c r="P723" i="10"/>
  <c r="P565" i="10"/>
  <c r="P536" i="10"/>
  <c r="P1327" i="10"/>
  <c r="P562" i="10"/>
  <c r="P2941" i="10"/>
  <c r="P144" i="10"/>
  <c r="P2157" i="10"/>
  <c r="P548" i="10"/>
  <c r="P2399" i="10"/>
  <c r="P556" i="10"/>
  <c r="P372" i="10"/>
  <c r="P2984" i="10"/>
  <c r="P336" i="10"/>
  <c r="P3722" i="10"/>
  <c r="P551" i="10"/>
  <c r="P37" i="10"/>
  <c r="P517" i="10"/>
  <c r="P218" i="10"/>
  <c r="P217" i="10"/>
  <c r="P935" i="10"/>
  <c r="P2053" i="10"/>
  <c r="P1198" i="10"/>
  <c r="P1102" i="10"/>
  <c r="P1546" i="10"/>
  <c r="P654" i="10"/>
  <c r="P2348" i="10"/>
  <c r="P172" i="10"/>
  <c r="P578" i="10"/>
  <c r="P537" i="10"/>
  <c r="P3394" i="10"/>
  <c r="P2725" i="10"/>
  <c r="P3497" i="10"/>
  <c r="P1318" i="10"/>
  <c r="P1590" i="10"/>
  <c r="P65" i="10"/>
  <c r="P773" i="10"/>
  <c r="P3513" i="10"/>
  <c r="P668" i="10"/>
  <c r="P282" i="10"/>
  <c r="P2497" i="10"/>
  <c r="P525" i="10"/>
  <c r="P748" i="10"/>
  <c r="P1535" i="10"/>
  <c r="P1544" i="10"/>
  <c r="P349" i="10"/>
  <c r="P371" i="10"/>
  <c r="P1523" i="10"/>
  <c r="P1256" i="10"/>
  <c r="P1255" i="10"/>
  <c r="P650" i="10"/>
  <c r="P831" i="10"/>
  <c r="P3671" i="10"/>
  <c r="P768" i="10"/>
  <c r="P512" i="10"/>
  <c r="P3079" i="10"/>
  <c r="P606" i="10"/>
  <c r="P1341" i="10"/>
  <c r="P3274" i="10"/>
  <c r="P501" i="10"/>
  <c r="P689" i="10"/>
  <c r="P1380" i="10"/>
  <c r="P976" i="10"/>
  <c r="P503" i="10"/>
  <c r="P921" i="10"/>
  <c r="P224" i="10"/>
  <c r="P266" i="10"/>
  <c r="P190" i="10"/>
  <c r="P263" i="10"/>
  <c r="P1465" i="10"/>
  <c r="P837" i="10"/>
  <c r="P3562" i="10"/>
  <c r="P494" i="10"/>
  <c r="P353" i="10"/>
  <c r="P1630" i="10"/>
  <c r="P116" i="10"/>
  <c r="P561" i="10"/>
  <c r="P550" i="10"/>
  <c r="P988" i="10"/>
  <c r="P1261" i="10"/>
  <c r="P1428" i="10"/>
  <c r="P1172" i="10"/>
  <c r="P3181" i="10"/>
  <c r="P2005" i="10"/>
  <c r="P72" i="10"/>
  <c r="P481" i="10"/>
  <c r="P2007" i="10"/>
  <c r="P764" i="10"/>
  <c r="P3083" i="10"/>
  <c r="P1200" i="10"/>
  <c r="P1909" i="10"/>
  <c r="P995" i="10"/>
  <c r="P305" i="10"/>
  <c r="P1674" i="10"/>
  <c r="P596" i="10"/>
  <c r="P1738" i="10"/>
  <c r="P447" i="10"/>
  <c r="P446" i="10"/>
  <c r="P1624" i="10"/>
  <c r="P3205" i="10"/>
  <c r="P2010" i="10"/>
  <c r="P2024" i="10"/>
  <c r="P310" i="10"/>
  <c r="P1347" i="10"/>
  <c r="P2618" i="10"/>
  <c r="P340" i="10"/>
  <c r="P1229" i="10"/>
  <c r="P18" i="10"/>
  <c r="P1320" i="10"/>
  <c r="P2366" i="10"/>
  <c r="P3761" i="10"/>
  <c r="P513" i="10"/>
  <c r="P2339" i="10"/>
  <c r="P806" i="10"/>
  <c r="P1720" i="10"/>
  <c r="P2690" i="10"/>
  <c r="P149" i="10"/>
  <c r="P125" i="10"/>
  <c r="P1311" i="10"/>
  <c r="P269" i="10"/>
  <c r="P1551" i="10"/>
  <c r="P1032" i="10"/>
  <c r="P120" i="10"/>
  <c r="P2033" i="10"/>
  <c r="P1007" i="10"/>
  <c r="P441" i="10"/>
  <c r="P342" i="10"/>
  <c r="P2416" i="10"/>
  <c r="P438" i="10"/>
  <c r="P377" i="10"/>
  <c r="P3227" i="10"/>
  <c r="P621" i="10"/>
  <c r="P1879" i="10"/>
  <c r="P1361" i="10"/>
  <c r="P415" i="10"/>
  <c r="P367" i="10"/>
  <c r="P403" i="10"/>
  <c r="P1961" i="10"/>
  <c r="P2370" i="10"/>
  <c r="P842" i="10"/>
  <c r="P303" i="10"/>
  <c r="P425" i="10"/>
  <c r="P1784" i="10"/>
  <c r="P1911" i="10"/>
  <c r="P635" i="10"/>
  <c r="P636" i="10"/>
  <c r="P511" i="10"/>
  <c r="P3140" i="10"/>
  <c r="P412" i="10"/>
  <c r="P416" i="10"/>
  <c r="P938" i="10"/>
  <c r="P171" i="10"/>
  <c r="P265" i="10"/>
  <c r="P249" i="10"/>
  <c r="P931" i="10"/>
  <c r="P2552" i="10"/>
  <c r="P958" i="10"/>
  <c r="P241" i="10"/>
  <c r="P1167" i="10"/>
  <c r="P2080" i="10"/>
  <c r="P1406" i="10"/>
  <c r="P549" i="10"/>
  <c r="P388" i="10"/>
  <c r="P19" i="10"/>
  <c r="P402" i="10"/>
  <c r="P767" i="10"/>
  <c r="P1593" i="10"/>
  <c r="P211" i="10"/>
  <c r="P3357" i="10"/>
  <c r="P242" i="10"/>
  <c r="P1180" i="10"/>
  <c r="P1212" i="10"/>
  <c r="P1202" i="10"/>
  <c r="P972" i="10"/>
  <c r="P55" i="10"/>
  <c r="P1104" i="10"/>
  <c r="P239" i="10"/>
  <c r="P751" i="10"/>
  <c r="P752" i="10"/>
  <c r="P1236" i="10"/>
  <c r="P1238" i="10"/>
  <c r="P84" i="10"/>
  <c r="P892" i="10"/>
  <c r="P232" i="10"/>
  <c r="P1270" i="10"/>
  <c r="P115" i="10"/>
  <c r="P14" i="10"/>
  <c r="P428" i="10"/>
  <c r="P1845" i="10"/>
  <c r="P1843" i="10"/>
  <c r="P79" i="10"/>
  <c r="P1415" i="10"/>
  <c r="P286" i="10"/>
  <c r="P460" i="10"/>
  <c r="P350" i="10"/>
  <c r="P3023" i="10"/>
  <c r="P1301" i="10"/>
  <c r="P369" i="10"/>
  <c r="P400" i="10"/>
  <c r="P429" i="10"/>
  <c r="P1854" i="10"/>
  <c r="P2924" i="10"/>
  <c r="P287" i="10"/>
  <c r="P920" i="10"/>
  <c r="P119" i="10"/>
  <c r="P911" i="10"/>
  <c r="P1382" i="10"/>
  <c r="P1091" i="10"/>
  <c r="P2715" i="10"/>
  <c r="P2714" i="10"/>
  <c r="P2136" i="10"/>
  <c r="P1787" i="10"/>
  <c r="P411" i="10"/>
  <c r="P948" i="10"/>
  <c r="P975" i="10"/>
  <c r="P3195" i="10"/>
  <c r="P557" i="10"/>
  <c r="P27" i="10"/>
  <c r="P348" i="10"/>
  <c r="P880" i="10"/>
  <c r="P1522" i="10"/>
  <c r="P1378" i="10"/>
  <c r="P1028" i="10"/>
  <c r="P1002" i="10"/>
  <c r="P708" i="10"/>
  <c r="P2809" i="10"/>
  <c r="P1345" i="10"/>
  <c r="P633" i="10"/>
  <c r="P3583" i="10"/>
  <c r="P3456" i="10"/>
  <c r="P735" i="10"/>
  <c r="P1006" i="10"/>
  <c r="P1178" i="10"/>
  <c r="P333" i="10"/>
  <c r="P1058" i="10"/>
  <c r="P1494" i="10"/>
  <c r="P38" i="10"/>
  <c r="P859" i="10"/>
  <c r="P323" i="10"/>
  <c r="P998" i="10"/>
  <c r="P132" i="10"/>
  <c r="P1047" i="10"/>
  <c r="P1569" i="10"/>
  <c r="P1633" i="10"/>
  <c r="P237" i="10"/>
  <c r="P1288" i="10"/>
  <c r="P2840" i="10"/>
  <c r="P788" i="10"/>
  <c r="P240" i="10"/>
  <c r="P197" i="10"/>
  <c r="P198" i="10"/>
  <c r="P1190" i="10"/>
  <c r="P2270" i="10"/>
  <c r="P1036" i="10"/>
  <c r="P3415" i="10"/>
  <c r="P3509" i="10"/>
  <c r="P346" i="10"/>
  <c r="P374" i="10"/>
  <c r="P3414" i="10"/>
  <c r="P3032" i="10"/>
  <c r="P789" i="10"/>
  <c r="P693" i="10"/>
  <c r="P694" i="10"/>
  <c r="P209" i="10"/>
  <c r="P787" i="10"/>
  <c r="P1324" i="10"/>
  <c r="P1434" i="10"/>
  <c r="P1618" i="10"/>
  <c r="P679" i="10"/>
  <c r="P1789" i="10"/>
  <c r="P141" i="10"/>
  <c r="P228" i="10"/>
  <c r="P1030" i="10"/>
  <c r="P1031" i="10"/>
  <c r="P515" i="10"/>
  <c r="P2723" i="10"/>
  <c r="P626" i="10"/>
  <c r="P1111" i="10"/>
  <c r="P283" i="10"/>
  <c r="P1153" i="10"/>
  <c r="P174" i="10"/>
  <c r="P610" i="10"/>
  <c r="P1342" i="10"/>
  <c r="P17" i="10"/>
  <c r="P2241" i="10"/>
  <c r="P331" i="10"/>
  <c r="P1652" i="10"/>
  <c r="P553" i="10"/>
  <c r="P290" i="10"/>
  <c r="P2273" i="10"/>
  <c r="P94" i="10"/>
  <c r="P782" i="10"/>
  <c r="P992" i="10"/>
  <c r="P257" i="10"/>
  <c r="P1084" i="10"/>
  <c r="P1498" i="10"/>
  <c r="P345" i="10"/>
  <c r="P1701" i="10"/>
  <c r="P2012" i="10"/>
  <c r="P883" i="10"/>
  <c r="P435" i="10"/>
  <c r="P487" i="10"/>
  <c r="P498" i="10"/>
  <c r="P3426" i="10"/>
  <c r="P1585" i="10"/>
  <c r="P2479" i="10"/>
  <c r="P326" i="10"/>
  <c r="P113" i="10"/>
  <c r="P442" i="10"/>
  <c r="P278" i="10"/>
  <c r="P3386" i="10"/>
  <c r="P628" i="10"/>
  <c r="P142" i="10"/>
  <c r="P885" i="10"/>
  <c r="P900" i="10"/>
  <c r="P280" i="10"/>
  <c r="P3022" i="10"/>
  <c r="P83" i="10"/>
  <c r="P648" i="10"/>
  <c r="P649" i="10"/>
  <c r="P452" i="10"/>
  <c r="P887" i="10"/>
  <c r="P396" i="10"/>
  <c r="P1206" i="10"/>
  <c r="P830" i="10"/>
  <c r="P170" i="10"/>
  <c r="P1500" i="10"/>
  <c r="P1440" i="10"/>
  <c r="P824" i="10"/>
  <c r="P2852" i="10"/>
  <c r="P480" i="10"/>
  <c r="P990" i="10"/>
  <c r="P176" i="10"/>
  <c r="P1767" i="10"/>
  <c r="P1724" i="10"/>
  <c r="P1838" i="10"/>
  <c r="P1333" i="10"/>
  <c r="P3601" i="10"/>
  <c r="P6" i="10"/>
  <c r="P1122" i="10"/>
  <c r="P2607" i="10"/>
  <c r="P2514" i="10"/>
  <c r="P301" i="10"/>
  <c r="P233" i="10"/>
  <c r="P672" i="10"/>
  <c r="P157" i="10"/>
  <c r="P3530" i="10"/>
  <c r="P1127" i="10"/>
  <c r="P382" i="10"/>
  <c r="P246" i="10"/>
  <c r="P41" i="10"/>
  <c r="P616" i="10"/>
  <c r="P422" i="10"/>
  <c r="P98" i="10"/>
  <c r="P100" i="10"/>
  <c r="P173" i="10"/>
  <c r="P1253" i="10"/>
  <c r="P1254" i="10"/>
  <c r="P95" i="10"/>
  <c r="P1103" i="10"/>
  <c r="P359" i="10"/>
  <c r="P361" i="10"/>
  <c r="P360" i="10"/>
  <c r="P753" i="10"/>
  <c r="P1193" i="10"/>
  <c r="P78" i="10"/>
  <c r="P433" i="10"/>
  <c r="P243" i="10"/>
  <c r="P54" i="10"/>
  <c r="P108" i="10"/>
  <c r="P652" i="10"/>
  <c r="P405" i="10"/>
  <c r="P9" i="10"/>
  <c r="P939" i="10"/>
  <c r="P1753" i="10"/>
  <c r="P1021" i="10"/>
  <c r="P539" i="10"/>
  <c r="P219" i="10"/>
  <c r="P308" i="10"/>
  <c r="P1322" i="10"/>
  <c r="P92" i="10"/>
  <c r="P322" i="10"/>
  <c r="P399" i="10"/>
  <c r="P325" i="10"/>
  <c r="P22" i="10"/>
  <c r="P97" i="10"/>
  <c r="P96" i="10"/>
  <c r="P66" i="10"/>
  <c r="P793" i="10"/>
  <c r="P418" i="10"/>
  <c r="P506" i="10"/>
  <c r="P1144" i="10"/>
  <c r="P274" i="10"/>
  <c r="P2135" i="10"/>
  <c r="P32" i="10"/>
  <c r="P80" i="10"/>
  <c r="P571" i="10"/>
  <c r="P594" i="10"/>
  <c r="P207" i="10"/>
  <c r="P1466" i="10"/>
  <c r="P986" i="10"/>
  <c r="P1364" i="10"/>
  <c r="P114" i="10"/>
  <c r="P584" i="10"/>
  <c r="P302" i="10"/>
  <c r="P255" i="10"/>
  <c r="P894" i="10"/>
  <c r="P57" i="10"/>
  <c r="P378" i="10"/>
  <c r="P306" i="10"/>
  <c r="P123" i="10"/>
  <c r="P199" i="10"/>
  <c r="P117" i="10"/>
  <c r="P126" i="10"/>
  <c r="P759" i="10"/>
  <c r="P2093" i="10"/>
  <c r="P109" i="10"/>
  <c r="P471" i="10"/>
  <c r="P389" i="10"/>
  <c r="P1560" i="10"/>
  <c r="P726" i="10"/>
  <c r="P497" i="10"/>
  <c r="P62" i="10"/>
  <c r="P68" i="10"/>
  <c r="P11" i="10"/>
  <c r="P777" i="10"/>
  <c r="P159" i="10"/>
  <c r="P319" i="10"/>
  <c r="P247" i="10"/>
  <c r="P510" i="10"/>
  <c r="P4" i="10"/>
  <c r="P1081" i="10"/>
  <c r="P444" i="10"/>
  <c r="P291" i="10"/>
  <c r="P292" i="10"/>
  <c r="P164" i="10"/>
  <c r="P165" i="10"/>
  <c r="P786" i="10"/>
  <c r="P496" i="10"/>
  <c r="P504" i="10"/>
  <c r="P926" i="10"/>
  <c r="P917" i="10"/>
  <c r="P1437" i="10"/>
  <c r="P519" i="10"/>
  <c r="P193" i="10"/>
  <c r="P873" i="10"/>
  <c r="P639" i="10"/>
  <c r="P461" i="10"/>
  <c r="P1088" i="10"/>
  <c r="P406" i="10"/>
  <c r="P225" i="10"/>
  <c r="P2543" i="10"/>
  <c r="P184" i="10"/>
  <c r="P3520" i="10"/>
  <c r="P270" i="10"/>
  <c r="P67" i="10"/>
  <c r="P25" i="10"/>
  <c r="P194" i="10"/>
  <c r="P103" i="10"/>
  <c r="P896" i="10"/>
  <c r="P771" i="10"/>
  <c r="P254" i="10"/>
  <c r="P423" i="10"/>
  <c r="P706" i="10"/>
  <c r="P1329" i="10"/>
  <c r="P234" i="10"/>
  <c r="P235" i="10"/>
  <c r="P870" i="10"/>
  <c r="P1714" i="10"/>
  <c r="P572" i="10"/>
  <c r="P192" i="10"/>
  <c r="P364" i="10"/>
  <c r="P343" i="10"/>
  <c r="P3310" i="10"/>
  <c r="P357" i="10"/>
  <c r="P2441" i="10"/>
  <c r="P260" i="10"/>
  <c r="P344" i="10"/>
  <c r="P175" i="10"/>
  <c r="P529" i="10"/>
  <c r="P309" i="10"/>
  <c r="P499" i="10"/>
  <c r="P63" i="10"/>
  <c r="P187" i="10"/>
  <c r="P641" i="10"/>
  <c r="P52" i="10"/>
  <c r="P520" i="10"/>
  <c r="P33" i="10"/>
  <c r="P1772" i="10"/>
  <c r="P127" i="10"/>
  <c r="P105" i="10"/>
  <c r="P121" i="10"/>
  <c r="P647" i="10"/>
  <c r="P645" i="10"/>
  <c r="P682" i="10"/>
  <c r="P169" i="10"/>
  <c r="P75" i="10"/>
  <c r="P205" i="10"/>
  <c r="P73" i="10"/>
  <c r="P738" i="10"/>
  <c r="P50" i="10"/>
  <c r="P236" i="10"/>
  <c r="P191" i="10"/>
  <c r="P985" i="10"/>
  <c r="P1219" i="10"/>
  <c r="P1224" i="10"/>
  <c r="P397" i="10"/>
  <c r="P45" i="10"/>
  <c r="P146" i="10"/>
  <c r="P681" i="10"/>
  <c r="P514" i="10"/>
  <c r="P823" i="10"/>
  <c r="P136" i="10"/>
  <c r="P332" i="10"/>
  <c r="P427" i="10"/>
  <c r="P99" i="10"/>
  <c r="P12" i="10"/>
  <c r="P531" i="10"/>
  <c r="P264" i="10"/>
  <c r="P134" i="10"/>
  <c r="P137" i="10"/>
  <c r="P81" i="10"/>
  <c r="P295" i="10"/>
  <c r="P85" i="10"/>
  <c r="P373" i="10"/>
  <c r="P1034" i="10"/>
  <c r="P8" i="10"/>
  <c r="P59" i="10"/>
  <c r="P484" i="10"/>
  <c r="P153" i="10"/>
  <c r="P656" i="10"/>
  <c r="P1274" i="10"/>
  <c r="P74" i="10"/>
  <c r="P13" i="10"/>
  <c r="P492" i="10"/>
  <c r="P31" i="10"/>
  <c r="P160" i="10"/>
  <c r="P168" i="10"/>
  <c r="P48" i="10"/>
  <c r="P916" i="10"/>
  <c r="P86" i="10"/>
  <c r="P101" i="10"/>
  <c r="P285" i="10"/>
  <c r="P30" i="10"/>
  <c r="P7" i="10"/>
  <c r="P53" i="10"/>
  <c r="P10" i="10"/>
  <c r="P279" i="10"/>
  <c r="P51" i="10"/>
  <c r="P261" i="10"/>
  <c r="P324" i="10"/>
  <c r="P64" i="10"/>
  <c r="P111" i="10"/>
  <c r="P122" i="10"/>
  <c r="P49" i="10"/>
  <c r="P3" i="10"/>
  <c r="P90" i="10"/>
  <c r="P61" i="10"/>
  <c r="P16" i="10"/>
  <c r="P15" i="10"/>
  <c r="P338" i="10"/>
  <c r="P21" i="10"/>
  <c r="P34" i="10"/>
  <c r="P161" i="10"/>
  <c r="P23" i="10"/>
  <c r="L251" i="9"/>
  <c r="M185" i="9"/>
  <c r="M83" i="9"/>
  <c r="M82" i="9"/>
  <c r="M215" i="9"/>
  <c r="M133" i="9"/>
  <c r="M132" i="9"/>
  <c r="M194" i="9"/>
  <c r="M163" i="9"/>
  <c r="M176" i="9"/>
  <c r="M68" i="9"/>
  <c r="M162" i="9"/>
  <c r="M131" i="9"/>
  <c r="M130" i="9"/>
  <c r="M148" i="9"/>
  <c r="M232" i="9"/>
  <c r="M193" i="9"/>
  <c r="M129" i="9"/>
  <c r="M192" i="9"/>
  <c r="M147" i="9"/>
  <c r="M53" i="9"/>
  <c r="M184" i="9"/>
  <c r="M175" i="9"/>
  <c r="M146" i="9"/>
  <c r="M208" i="9"/>
  <c r="M145" i="9"/>
  <c r="M144" i="9"/>
  <c r="M143" i="9"/>
  <c r="M207" i="9"/>
  <c r="M206" i="9"/>
  <c r="M199" i="9"/>
  <c r="M231" i="9"/>
  <c r="M111" i="9"/>
  <c r="M110" i="9"/>
  <c r="M198" i="9"/>
  <c r="M174" i="9"/>
  <c r="M191" i="9"/>
  <c r="M228" i="9"/>
  <c r="M214" i="9"/>
  <c r="M67" i="9"/>
  <c r="M161" i="9"/>
  <c r="M233" i="9"/>
  <c r="M109" i="9"/>
  <c r="M128" i="9"/>
  <c r="M183" i="9"/>
  <c r="M142" i="9"/>
  <c r="M173" i="9"/>
  <c r="M172" i="9"/>
  <c r="M227" i="9"/>
  <c r="M28" i="9"/>
  <c r="M197" i="9"/>
  <c r="M219" i="9"/>
  <c r="M171" i="9"/>
  <c r="M170" i="9"/>
  <c r="M160" i="9"/>
  <c r="M159" i="9"/>
  <c r="M127" i="9"/>
  <c r="M141" i="9"/>
  <c r="M44" i="9"/>
  <c r="M169" i="9"/>
  <c r="M126" i="9"/>
  <c r="M158" i="9"/>
  <c r="M205" i="9"/>
  <c r="M182" i="9"/>
  <c r="M190" i="9"/>
  <c r="M108" i="9"/>
  <c r="M140" i="9"/>
  <c r="M213" i="9"/>
  <c r="M204" i="9"/>
  <c r="M125" i="9"/>
  <c r="M218" i="9"/>
  <c r="M66" i="9"/>
  <c r="M189" i="9"/>
  <c r="M188" i="9"/>
  <c r="M81" i="9"/>
  <c r="M27" i="9"/>
  <c r="M226" i="9"/>
  <c r="M181" i="9"/>
  <c r="M212" i="9"/>
  <c r="M43" i="9"/>
  <c r="M180" i="9"/>
  <c r="M80" i="9"/>
  <c r="M65" i="9"/>
  <c r="M196" i="9"/>
  <c r="M230" i="9"/>
  <c r="M157" i="9"/>
  <c r="M139" i="9"/>
  <c r="M168" i="9"/>
  <c r="M107" i="9"/>
  <c r="M106" i="9"/>
  <c r="M124" i="9"/>
  <c r="M187" i="9"/>
  <c r="M203" i="9"/>
  <c r="M42" i="9"/>
  <c r="M225" i="9"/>
  <c r="M167" i="9"/>
  <c r="M195" i="9"/>
  <c r="M224" i="9"/>
  <c r="M156" i="9"/>
  <c r="M79" i="9"/>
  <c r="M186" i="9"/>
  <c r="M223" i="9"/>
  <c r="M138" i="9"/>
  <c r="M78" i="9"/>
  <c r="M105" i="9"/>
  <c r="M77" i="9"/>
  <c r="M123" i="9"/>
  <c r="M122" i="9"/>
  <c r="M217" i="9"/>
  <c r="M222" i="9"/>
  <c r="M104" i="9"/>
  <c r="M121" i="9"/>
  <c r="M103" i="9"/>
  <c r="M179" i="9"/>
  <c r="M102" i="9"/>
  <c r="M120" i="9"/>
  <c r="M166" i="9"/>
  <c r="M101" i="9"/>
  <c r="M137" i="9"/>
  <c r="M136" i="9"/>
  <c r="M76" i="9"/>
  <c r="M52" i="9"/>
  <c r="M100" i="9"/>
  <c r="M155" i="9"/>
  <c r="M41" i="9"/>
  <c r="M178" i="9"/>
  <c r="M9" i="9"/>
  <c r="M119" i="9"/>
  <c r="M118" i="9"/>
  <c r="M229" i="9"/>
  <c r="M117" i="9"/>
  <c r="M216" i="9"/>
  <c r="M116" i="9"/>
  <c r="M64" i="9"/>
  <c r="M154" i="9"/>
  <c r="M177" i="9"/>
  <c r="M153" i="9"/>
  <c r="M202" i="9"/>
  <c r="M152" i="9"/>
  <c r="M221" i="9"/>
  <c r="M115" i="9"/>
  <c r="M211" i="9"/>
  <c r="M114" i="9"/>
  <c r="M20" i="9"/>
  <c r="M151" i="9"/>
  <c r="M51" i="9"/>
  <c r="M220" i="9"/>
  <c r="M75" i="9"/>
  <c r="M63" i="9"/>
  <c r="M201" i="9"/>
  <c r="M62" i="9"/>
  <c r="M210" i="9"/>
  <c r="M113" i="9"/>
  <c r="M99" i="9"/>
  <c r="M209" i="9"/>
  <c r="M74" i="9"/>
  <c r="M40" i="9"/>
  <c r="M98" i="9"/>
  <c r="M50" i="9"/>
  <c r="M97" i="9"/>
  <c r="M150" i="9"/>
  <c r="M149" i="9"/>
  <c r="M96" i="9"/>
  <c r="M73" i="9"/>
  <c r="M95" i="9"/>
  <c r="M61" i="9"/>
  <c r="M60" i="9"/>
  <c r="M59" i="9"/>
  <c r="M165" i="9"/>
  <c r="M72" i="9"/>
  <c r="M94" i="9"/>
  <c r="M93" i="9"/>
  <c r="M58" i="9"/>
  <c r="M112" i="9"/>
  <c r="M39" i="9"/>
  <c r="M92" i="9"/>
  <c r="M38" i="9"/>
  <c r="M49" i="9"/>
  <c r="M57" i="9"/>
  <c r="M56" i="9"/>
  <c r="M91" i="9"/>
  <c r="M19" i="9"/>
  <c r="M48" i="9"/>
  <c r="M90" i="9"/>
  <c r="M71" i="9"/>
  <c r="M135" i="9"/>
  <c r="M200" i="9"/>
  <c r="M89" i="9"/>
  <c r="M47" i="9"/>
  <c r="M18" i="9"/>
  <c r="M37" i="9"/>
  <c r="M88" i="9"/>
  <c r="M46" i="9"/>
  <c r="M26" i="9"/>
  <c r="M36" i="9"/>
  <c r="M70" i="9"/>
  <c r="M25" i="9"/>
  <c r="M35" i="9"/>
  <c r="M87" i="9"/>
  <c r="M5" i="9"/>
  <c r="M69" i="9"/>
  <c r="M164" i="9"/>
  <c r="M86" i="9"/>
  <c r="M45" i="9"/>
  <c r="M14" i="9"/>
  <c r="M34" i="9"/>
  <c r="M33" i="9"/>
  <c r="M8" i="9"/>
  <c r="M32" i="9"/>
  <c r="M24" i="9"/>
  <c r="M55" i="9"/>
  <c r="M134" i="9"/>
  <c r="M23" i="9"/>
  <c r="M17" i="9"/>
  <c r="M22" i="9"/>
  <c r="M31" i="9"/>
  <c r="M54" i="9"/>
  <c r="M30" i="9"/>
  <c r="M85" i="9"/>
  <c r="M84" i="9"/>
  <c r="M21" i="9"/>
  <c r="M16" i="9"/>
  <c r="M29" i="9"/>
  <c r="M3" i="9"/>
  <c r="M7" i="9"/>
  <c r="M15" i="9"/>
  <c r="M13" i="9"/>
  <c r="M12" i="9"/>
  <c r="M6" i="9"/>
  <c r="M11" i="9"/>
  <c r="M10" i="9"/>
  <c r="M4" i="9"/>
  <c r="L228" i="9" l="1"/>
  <c r="L139" i="9"/>
  <c r="L51" i="9"/>
  <c r="L126" i="9"/>
  <c r="L214" i="9"/>
  <c r="L143" i="9"/>
  <c r="L227" i="9"/>
  <c r="L176" i="9"/>
  <c r="L141" i="9"/>
  <c r="L11" i="9"/>
  <c r="L156" i="9"/>
  <c r="L171" i="9"/>
  <c r="L239" i="9"/>
  <c r="L154" i="9"/>
  <c r="L175" i="9"/>
  <c r="L83" i="9"/>
  <c r="L236" i="9"/>
  <c r="L82" i="9"/>
  <c r="L27" i="9"/>
  <c r="L235" i="9"/>
  <c r="L97" i="9"/>
  <c r="L131" i="9"/>
  <c r="L224" i="9"/>
  <c r="L41" i="9"/>
  <c r="L79" i="9"/>
  <c r="L28" i="9"/>
  <c r="L50" i="9"/>
  <c r="L53" i="9"/>
  <c r="L25" i="9"/>
  <c r="L185" i="9"/>
  <c r="L67" i="9"/>
  <c r="L49" i="9"/>
  <c r="L75" i="9"/>
  <c r="L129" i="9"/>
  <c r="L81" i="9"/>
  <c r="L2" i="9"/>
  <c r="L80" i="9"/>
  <c r="L46" i="9"/>
  <c r="L99" i="9"/>
  <c r="L20" i="9"/>
  <c r="L130" i="9"/>
  <c r="L9" i="9"/>
  <c r="L124" i="9"/>
  <c r="L193" i="9"/>
  <c r="L184" i="9"/>
  <c r="L217" i="9"/>
  <c r="L127" i="9"/>
  <c r="L44" i="9"/>
  <c r="L223" i="9"/>
  <c r="L77" i="9"/>
  <c r="L34" i="9"/>
  <c r="L56" i="9"/>
  <c r="L109" i="9"/>
  <c r="L111" i="9"/>
  <c r="L148" i="9"/>
  <c r="L69" i="9"/>
  <c r="L33" i="9"/>
  <c r="L70" i="9"/>
  <c r="L122" i="9"/>
  <c r="L123" i="9"/>
  <c r="L26" i="9"/>
  <c r="L168" i="9"/>
  <c r="L63" i="9"/>
  <c r="L157" i="9"/>
  <c r="L18" i="9"/>
  <c r="L191" i="9"/>
  <c r="L22" i="9"/>
  <c r="L61" i="9"/>
  <c r="L60" i="9"/>
  <c r="L78" i="9"/>
  <c r="L160" i="9"/>
  <c r="L233" i="9"/>
  <c r="L215" i="9"/>
  <c r="L219" i="9"/>
  <c r="L174" i="9"/>
  <c r="L66" i="9"/>
  <c r="L237" i="9"/>
  <c r="L169" i="9"/>
  <c r="L220" i="9"/>
  <c r="L43" i="9"/>
  <c r="L95" i="9"/>
  <c r="L225" i="9"/>
  <c r="L137" i="9"/>
  <c r="L116" i="9"/>
  <c r="L103" i="9"/>
  <c r="L92" i="9"/>
  <c r="L198" i="9"/>
  <c r="L117" i="9"/>
  <c r="L218" i="9"/>
  <c r="L146" i="9"/>
  <c r="L196" i="9"/>
  <c r="L229" i="9"/>
  <c r="L106" i="9"/>
  <c r="L159" i="9"/>
  <c r="L206" i="9"/>
  <c r="L207" i="9"/>
  <c r="L88" i="9"/>
  <c r="L32" i="9"/>
  <c r="L203" i="9"/>
  <c r="L47" i="9"/>
  <c r="L5" i="9"/>
  <c r="L65" i="9"/>
  <c r="L55" i="9"/>
  <c r="L42" i="9"/>
  <c r="L87" i="9"/>
  <c r="L145" i="9"/>
  <c r="L144" i="9"/>
  <c r="L108" i="9"/>
  <c r="L94" i="9"/>
  <c r="L147" i="9"/>
  <c r="L172" i="9"/>
  <c r="L76" i="9"/>
  <c r="L73" i="9"/>
  <c r="L54" i="9"/>
  <c r="L107" i="9"/>
  <c r="L121" i="9"/>
  <c r="L166" i="9"/>
  <c r="L140" i="9"/>
  <c r="L245" i="9"/>
  <c r="L194" i="9"/>
  <c r="L31" i="9"/>
  <c r="L199" i="9"/>
  <c r="L132" i="9"/>
  <c r="L91" i="9"/>
  <c r="L238" i="9"/>
  <c r="L210" i="9"/>
  <c r="L242" i="9"/>
  <c r="L52" i="9"/>
  <c r="L21" i="9"/>
  <c r="L40" i="9"/>
  <c r="L101" i="9"/>
  <c r="L8" i="9"/>
  <c r="L35" i="9"/>
  <c r="L105" i="9"/>
  <c r="L244" i="9"/>
  <c r="L163" i="9"/>
  <c r="L246" i="9"/>
  <c r="L247" i="9"/>
  <c r="L231" i="9"/>
  <c r="L195" i="9"/>
  <c r="L232" i="9"/>
  <c r="L182" i="9"/>
  <c r="L30" i="9"/>
  <c r="L114" i="9"/>
  <c r="L155" i="9"/>
  <c r="L167" i="9"/>
  <c r="L113" i="9"/>
  <c r="L213" i="9"/>
  <c r="L158" i="9"/>
  <c r="L6" i="9"/>
  <c r="L162" i="9"/>
  <c r="L180" i="9"/>
  <c r="L243" i="9"/>
  <c r="L36" i="9"/>
  <c r="L152" i="9"/>
  <c r="L153" i="9"/>
  <c r="L190" i="9"/>
  <c r="L211" i="9"/>
  <c r="L98" i="9"/>
  <c r="L133" i="9"/>
  <c r="L19" i="9"/>
  <c r="L118" i="9"/>
  <c r="L15" i="9"/>
  <c r="L208" i="9"/>
  <c r="L151" i="9"/>
  <c r="L23" i="9"/>
  <c r="L221" i="9"/>
  <c r="L115" i="9"/>
  <c r="L72" i="9"/>
  <c r="L45" i="9"/>
  <c r="L74" i="9"/>
  <c r="L110" i="9"/>
  <c r="L100" i="9"/>
  <c r="L57" i="9"/>
  <c r="L179" i="9"/>
  <c r="L161" i="9"/>
  <c r="L136" i="9"/>
  <c r="L104" i="9"/>
  <c r="L119" i="9"/>
  <c r="L112" i="9"/>
  <c r="L59" i="9"/>
  <c r="L3" i="9"/>
  <c r="L212" i="9"/>
  <c r="L248" i="9"/>
  <c r="L10" i="9"/>
  <c r="L188" i="9"/>
  <c r="L189" i="9"/>
  <c r="L183" i="9"/>
  <c r="L192" i="9"/>
  <c r="L170" i="9"/>
  <c r="L165" i="9"/>
  <c r="L24" i="9"/>
  <c r="L128" i="9"/>
  <c r="L64" i="9"/>
  <c r="L249" i="9"/>
  <c r="L250" i="9"/>
  <c r="L142" i="9"/>
  <c r="L205" i="9"/>
  <c r="L58" i="9"/>
  <c r="L197" i="9"/>
  <c r="L90" i="9"/>
  <c r="L86" i="9"/>
  <c r="L222" i="9"/>
  <c r="L216" i="9"/>
  <c r="L120" i="9"/>
  <c r="L204" i="9"/>
  <c r="L150" i="9"/>
  <c r="L241" i="9"/>
  <c r="L96" i="9"/>
  <c r="L135" i="9"/>
  <c r="L68" i="9"/>
  <c r="L173" i="9"/>
  <c r="L37" i="9"/>
  <c r="L187" i="9"/>
  <c r="L234" i="9"/>
  <c r="L202" i="9"/>
  <c r="L29" i="9"/>
  <c r="L138" i="9"/>
  <c r="L186" i="9"/>
  <c r="L209" i="9"/>
  <c r="L62" i="9"/>
  <c r="L13" i="9"/>
  <c r="L38" i="9"/>
  <c r="L230" i="9"/>
  <c r="L149" i="9"/>
  <c r="L16" i="9"/>
  <c r="L181" i="9"/>
  <c r="L125" i="9"/>
  <c r="L89" i="9"/>
  <c r="L201" i="9"/>
  <c r="L177" i="9"/>
  <c r="L14" i="9"/>
  <c r="L12" i="9"/>
  <c r="L48" i="9"/>
  <c r="L7" i="9"/>
  <c r="L71" i="9"/>
  <c r="L93" i="9"/>
  <c r="L178" i="9"/>
  <c r="L102" i="9"/>
  <c r="L200" i="9"/>
  <c r="L4" i="9"/>
  <c r="L240" i="9"/>
  <c r="L39" i="9"/>
  <c r="L85" i="9"/>
  <c r="L84" i="9"/>
  <c r="L17" i="9"/>
  <c r="L164" i="9"/>
  <c r="L226" i="9"/>
  <c r="L134" i="9"/>
  <c r="P2009" i="1"/>
  <c r="P1856" i="1"/>
  <c r="P1969" i="1"/>
  <c r="P2021" i="1"/>
  <c r="P1948" i="1"/>
  <c r="P2003" i="1"/>
  <c r="P1999" i="1"/>
  <c r="P1899" i="1"/>
  <c r="P3355" i="1"/>
  <c r="P1786" i="1"/>
  <c r="P1777" i="1"/>
  <c r="P1992" i="1"/>
  <c r="P1998" i="1"/>
  <c r="P2031" i="1"/>
  <c r="P2472" i="1"/>
  <c r="P2036" i="1"/>
  <c r="P1978" i="1"/>
  <c r="P1453" i="1"/>
  <c r="P2039" i="1"/>
  <c r="P2030" i="1"/>
  <c r="P2027" i="1"/>
  <c r="P1404" i="1"/>
  <c r="P1966" i="1"/>
  <c r="P1763" i="1"/>
  <c r="P1184" i="1"/>
  <c r="P2045" i="1"/>
  <c r="P2051" i="1"/>
  <c r="P2011" i="1"/>
  <c r="P1663" i="1"/>
  <c r="P1024" i="1"/>
  <c r="P1460" i="1"/>
  <c r="P2046" i="1"/>
  <c r="P2049" i="1"/>
  <c r="P1609" i="1"/>
  <c r="P842" i="1"/>
  <c r="P2023" i="1"/>
  <c r="P1491" i="1"/>
  <c r="P1795" i="1"/>
  <c r="P1291" i="1"/>
  <c r="P1898" i="1"/>
  <c r="P1595" i="1"/>
  <c r="P1974" i="1"/>
  <c r="P1940" i="1"/>
  <c r="P2057" i="1"/>
  <c r="P2056" i="1"/>
  <c r="P2997" i="1"/>
  <c r="P1844" i="1"/>
  <c r="P1753" i="1"/>
  <c r="P1704" i="1"/>
  <c r="P1684" i="1"/>
  <c r="P1932" i="1"/>
  <c r="P2048" i="1"/>
  <c r="P2063" i="1"/>
  <c r="P2016" i="1"/>
  <c r="P2058" i="1"/>
  <c r="P1764" i="1"/>
  <c r="P2017" i="1"/>
  <c r="P2034" i="1"/>
  <c r="P2005" i="1"/>
  <c r="P1950" i="1"/>
  <c r="P1933" i="1"/>
  <c r="P1870" i="1"/>
  <c r="P1741" i="1"/>
  <c r="P1722" i="1"/>
  <c r="P1391" i="1"/>
  <c r="P2014" i="1"/>
  <c r="P2068" i="1"/>
  <c r="P3258" i="1"/>
  <c r="P2054" i="1"/>
  <c r="P1949" i="1"/>
  <c r="P2032" i="1"/>
  <c r="P1850" i="1"/>
  <c r="P1891" i="1"/>
  <c r="P1538" i="1"/>
  <c r="P1921" i="1"/>
  <c r="P571" i="1"/>
  <c r="P1734" i="1"/>
  <c r="P2061" i="1"/>
  <c r="P2591" i="1"/>
  <c r="P1820" i="1"/>
  <c r="P594" i="1"/>
  <c r="P2066" i="1"/>
  <c r="P1955" i="1"/>
  <c r="P1893" i="1"/>
  <c r="P1920" i="1"/>
  <c r="P196" i="1"/>
  <c r="P2144" i="1"/>
  <c r="P613" i="1"/>
  <c r="P1796" i="1"/>
  <c r="P1864" i="1"/>
  <c r="P2090" i="1"/>
  <c r="P2040" i="1"/>
  <c r="P2205" i="1"/>
  <c r="P1835" i="1"/>
  <c r="P1117" i="1"/>
  <c r="P2098" i="1"/>
  <c r="P956" i="1"/>
  <c r="P2020" i="1"/>
  <c r="P2097" i="1"/>
  <c r="P2094" i="1"/>
  <c r="P2065" i="1"/>
  <c r="P2092" i="1"/>
  <c r="P2087" i="1"/>
  <c r="P638" i="1"/>
  <c r="P2077" i="1"/>
  <c r="P2083" i="1"/>
  <c r="P2259" i="1"/>
  <c r="P2073" i="1"/>
  <c r="P2064" i="1"/>
  <c r="P2060" i="1"/>
  <c r="P2052" i="1"/>
  <c r="P2007" i="1"/>
  <c r="P1964" i="1"/>
  <c r="P1952" i="1"/>
  <c r="P1971" i="1"/>
  <c r="P1912" i="1"/>
  <c r="P1883" i="1"/>
  <c r="P1793" i="1"/>
  <c r="P1660" i="1"/>
  <c r="P1225" i="1"/>
  <c r="P859" i="1"/>
  <c r="P680" i="1"/>
  <c r="P785" i="1"/>
  <c r="P2033" i="1"/>
  <c r="P2109" i="1"/>
  <c r="P2108" i="1"/>
  <c r="P2081" i="1"/>
  <c r="P1357" i="1"/>
  <c r="P120" i="1"/>
  <c r="P1823" i="1"/>
  <c r="P1858" i="1"/>
  <c r="P1855" i="1"/>
  <c r="P1420" i="1"/>
  <c r="P1968" i="1"/>
  <c r="P1584" i="1"/>
  <c r="P2151" i="1"/>
  <c r="P2126" i="1"/>
  <c r="P928" i="1"/>
  <c r="P2120" i="1"/>
  <c r="P2089" i="1"/>
  <c r="P1757" i="1"/>
  <c r="P1685" i="1"/>
  <c r="P173" i="1"/>
  <c r="P2136" i="1"/>
  <c r="P2119" i="1"/>
  <c r="P1894" i="1"/>
  <c r="P1996" i="1"/>
  <c r="P1720" i="1"/>
  <c r="P1607" i="1"/>
  <c r="P2145" i="1"/>
  <c r="P1972" i="1"/>
  <c r="P2029" i="1"/>
  <c r="P896" i="1"/>
  <c r="P2153" i="1"/>
  <c r="P1275" i="1"/>
  <c r="P2101" i="1"/>
  <c r="P2012" i="1"/>
  <c r="P1954" i="1"/>
  <c r="P2158" i="1"/>
  <c r="P1515" i="1"/>
  <c r="P2159" i="1"/>
  <c r="P2172" i="1"/>
  <c r="P2164" i="1"/>
  <c r="P3169" i="1"/>
  <c r="P2184" i="1"/>
  <c r="P2183" i="1"/>
  <c r="P2182" i="1"/>
  <c r="P2181" i="1"/>
  <c r="P2180" i="1"/>
  <c r="P2096" i="1"/>
  <c r="P2179" i="1"/>
  <c r="P2178" i="1"/>
  <c r="P2242" i="1"/>
  <c r="P2175" i="1"/>
  <c r="P2174" i="1"/>
  <c r="P2161" i="1"/>
  <c r="P2173" i="1"/>
  <c r="P2171" i="1"/>
  <c r="P2169" i="1"/>
  <c r="P2084" i="1"/>
  <c r="P2143" i="1"/>
  <c r="P2156" i="1"/>
  <c r="P2128" i="1"/>
  <c r="P2149" i="1"/>
  <c r="P2131" i="1"/>
  <c r="P2100" i="1"/>
  <c r="P3270" i="1"/>
  <c r="P2130" i="1"/>
  <c r="P2154" i="1"/>
  <c r="P2106" i="1"/>
  <c r="P2105" i="1"/>
  <c r="P2287" i="1"/>
  <c r="P2078" i="1"/>
  <c r="P2059" i="1"/>
  <c r="P2026" i="1"/>
  <c r="P1043" i="1"/>
  <c r="P1941" i="1"/>
  <c r="P1946" i="1"/>
  <c r="P635" i="1"/>
  <c r="P1986" i="1"/>
  <c r="P1922" i="1"/>
  <c r="P1721" i="1"/>
  <c r="P1884" i="1"/>
  <c r="P131" i="1"/>
  <c r="P1824" i="1"/>
  <c r="P1674" i="1"/>
  <c r="P1901" i="1"/>
  <c r="P1539" i="1"/>
  <c r="P495" i="1"/>
  <c r="P1549" i="1"/>
  <c r="P1618" i="1"/>
  <c r="P3810" i="1"/>
  <c r="P1499" i="1"/>
  <c r="P1247" i="1"/>
  <c r="P1328" i="1"/>
  <c r="P1201" i="1"/>
  <c r="P1283" i="1"/>
  <c r="P1208" i="1"/>
  <c r="P845" i="1"/>
  <c r="P1099" i="1"/>
  <c r="P168" i="1"/>
  <c r="P2177" i="1"/>
  <c r="P2229" i="1"/>
  <c r="P2163" i="1"/>
  <c r="P1773" i="1"/>
  <c r="P2186" i="1"/>
  <c r="P1982" i="1"/>
  <c r="P1344" i="1"/>
  <c r="P1989" i="1"/>
  <c r="P2200" i="1"/>
  <c r="P2195" i="1"/>
  <c r="P2112" i="1"/>
  <c r="P2432" i="1"/>
  <c r="P1677" i="1"/>
  <c r="P1878" i="1"/>
  <c r="P1875" i="1"/>
  <c r="P1919" i="1"/>
  <c r="P2503" i="1"/>
  <c r="P1552" i="1"/>
  <c r="P1598" i="1"/>
  <c r="P2116" i="1"/>
  <c r="P1194" i="1"/>
  <c r="P474" i="1"/>
  <c r="P1003" i="1"/>
  <c r="P2231" i="1"/>
  <c r="P1180" i="1"/>
  <c r="P2211" i="1"/>
  <c r="P2170" i="1"/>
  <c r="P3413" i="1"/>
  <c r="P2122" i="1"/>
  <c r="P2165" i="1"/>
  <c r="P2111" i="1"/>
  <c r="P1975" i="1"/>
  <c r="P1799" i="1"/>
  <c r="P2224" i="1"/>
  <c r="P2190" i="1"/>
  <c r="P63" i="1"/>
  <c r="P1111" i="1"/>
  <c r="P2243" i="1"/>
  <c r="P2219" i="1"/>
  <c r="P2285" i="1"/>
  <c r="P2240" i="1"/>
  <c r="P2217" i="1"/>
  <c r="P2225" i="1"/>
  <c r="P2220" i="1"/>
  <c r="P2214" i="1"/>
  <c r="P2193" i="1"/>
  <c r="P2189" i="1"/>
  <c r="P2188" i="1"/>
  <c r="P1860" i="1"/>
  <c r="P2140" i="1"/>
  <c r="P2067" i="1"/>
  <c r="P490" i="1"/>
  <c r="P1925" i="1"/>
  <c r="P1765" i="1"/>
  <c r="P1622" i="1"/>
  <c r="P1633" i="1"/>
  <c r="P1432" i="1"/>
  <c r="P1202" i="1"/>
  <c r="P787" i="1"/>
  <c r="P2255" i="1"/>
  <c r="P2248" i="1"/>
  <c r="P2062" i="1"/>
  <c r="P2110" i="1"/>
  <c r="P1759" i="1"/>
  <c r="P2127" i="1"/>
  <c r="P1990" i="1"/>
  <c r="P2280" i="1"/>
  <c r="P759" i="1"/>
  <c r="P2074" i="1"/>
  <c r="P1730" i="1"/>
  <c r="P2265" i="1"/>
  <c r="P2264" i="1"/>
  <c r="P1895" i="1"/>
  <c r="P1426" i="1"/>
  <c r="P1723" i="1"/>
  <c r="P678" i="1"/>
  <c r="P2234" i="1"/>
  <c r="P1859" i="1"/>
  <c r="P970" i="1"/>
  <c r="P1659" i="1"/>
  <c r="P2226" i="1"/>
  <c r="P2289" i="1"/>
  <c r="P2091" i="1"/>
  <c r="P1797" i="1"/>
  <c r="P2299" i="1"/>
  <c r="P2208" i="1"/>
  <c r="P2298" i="1"/>
  <c r="P2297" i="1"/>
  <c r="P2292" i="1"/>
  <c r="P2296" i="1"/>
  <c r="P2321" i="1"/>
  <c r="P2295" i="1"/>
  <c r="P2294" i="1"/>
  <c r="P2291" i="1"/>
  <c r="P2910" i="1"/>
  <c r="P2267" i="1"/>
  <c r="P2022" i="1"/>
  <c r="P2002" i="1"/>
  <c r="P3006" i="1"/>
  <c r="P2437" i="1"/>
  <c r="P2274" i="1"/>
  <c r="P2571" i="1"/>
  <c r="P2373" i="1"/>
  <c r="P2222" i="1"/>
  <c r="P2150" i="1"/>
  <c r="P2102" i="1"/>
  <c r="P2155" i="1"/>
  <c r="P1936" i="1"/>
  <c r="P2025" i="1"/>
  <c r="P3020" i="1"/>
  <c r="P1655" i="1"/>
  <c r="P1963" i="1"/>
  <c r="P1959" i="1"/>
  <c r="P1892" i="1"/>
  <c r="P1880" i="1"/>
  <c r="P1863" i="1"/>
  <c r="P1697" i="1"/>
  <c r="P1767" i="1"/>
  <c r="P1747" i="1"/>
  <c r="P1768" i="1"/>
  <c r="P1689" i="1"/>
  <c r="P2342" i="1"/>
  <c r="P797" i="1"/>
  <c r="P1488" i="1"/>
  <c r="P1435" i="1"/>
  <c r="P1479" i="1"/>
  <c r="P1477" i="1"/>
  <c r="P1593" i="1"/>
  <c r="P1361" i="1"/>
  <c r="P2244" i="1"/>
  <c r="P1020" i="1"/>
  <c r="P2308" i="1"/>
  <c r="P3098" i="1"/>
  <c r="P1058" i="1"/>
  <c r="P2344" i="1"/>
  <c r="P2269" i="1"/>
  <c r="P1146" i="1"/>
  <c r="P805" i="1"/>
  <c r="P2318" i="1"/>
  <c r="P2197" i="1"/>
  <c r="P2232" i="1"/>
  <c r="P1750" i="1"/>
  <c r="P2309" i="1"/>
  <c r="P2330" i="1"/>
  <c r="P2747" i="1"/>
  <c r="P3030" i="1"/>
  <c r="P2327" i="1"/>
  <c r="P2332" i="1"/>
  <c r="P248" i="1"/>
  <c r="P2325" i="1"/>
  <c r="P1437" i="1"/>
  <c r="P1701" i="1"/>
  <c r="P2252" i="1"/>
  <c r="P1928" i="1"/>
  <c r="P2204" i="1"/>
  <c r="P1779" i="1"/>
  <c r="P982" i="1"/>
  <c r="P1724" i="1"/>
  <c r="P865" i="1"/>
  <c r="P1387" i="1"/>
  <c r="P2053" i="1"/>
  <c r="P1163" i="1"/>
  <c r="P838" i="1"/>
  <c r="P702" i="1"/>
  <c r="P2348" i="1"/>
  <c r="P3323" i="1"/>
  <c r="P1960" i="1"/>
  <c r="P840" i="1"/>
  <c r="P165" i="1"/>
  <c r="P2354" i="1"/>
  <c r="P2358" i="1"/>
  <c r="P1615" i="1"/>
  <c r="P2187" i="1"/>
  <c r="P287" i="1"/>
  <c r="P1131" i="1"/>
  <c r="P1230" i="1"/>
  <c r="P1039" i="1"/>
  <c r="P1302" i="1"/>
  <c r="P1887" i="1"/>
  <c r="P1877" i="1"/>
  <c r="P1798" i="1"/>
  <c r="P210" i="1"/>
  <c r="P2387" i="1"/>
  <c r="P2386" i="1"/>
  <c r="P2385" i="1"/>
  <c r="P2384" i="1"/>
  <c r="P133" i="1"/>
  <c r="P2381" i="1"/>
  <c r="P2377" i="1"/>
  <c r="P2526" i="1"/>
  <c r="P2352" i="1"/>
  <c r="P1519" i="1"/>
  <c r="P2368" i="1"/>
  <c r="P2351" i="1"/>
  <c r="P2322" i="1"/>
  <c r="P2118" i="1"/>
  <c r="P2146" i="1"/>
  <c r="P2198" i="1"/>
  <c r="P2138" i="1"/>
  <c r="P2042" i="1"/>
  <c r="P2071" i="1"/>
  <c r="P2082" i="1"/>
  <c r="P2202" i="1"/>
  <c r="P1958" i="1"/>
  <c r="P1924" i="1"/>
  <c r="P1908" i="1"/>
  <c r="P1907" i="1"/>
  <c r="P1833" i="1"/>
  <c r="P1785" i="1"/>
  <c r="P1707" i="1"/>
  <c r="P1678" i="1"/>
  <c r="P1664" i="1"/>
  <c r="P1715" i="1"/>
  <c r="P1589" i="1"/>
  <c r="P1514" i="1"/>
  <c r="P1332" i="1"/>
  <c r="P1373" i="1"/>
  <c r="P984" i="1"/>
  <c r="P1227" i="1"/>
  <c r="P1055" i="1"/>
  <c r="P1234" i="1"/>
  <c r="P598" i="1"/>
  <c r="P416" i="1"/>
  <c r="P1176" i="1"/>
  <c r="P900" i="1"/>
  <c r="P1198" i="1"/>
  <c r="P1051" i="1"/>
  <c r="P299" i="1"/>
  <c r="P744" i="1"/>
  <c r="P1349" i="1"/>
  <c r="P546" i="1"/>
  <c r="P124" i="1"/>
  <c r="P1806" i="1"/>
  <c r="P1742" i="1"/>
  <c r="P1682" i="1"/>
  <c r="P2396" i="1"/>
  <c r="P2307" i="1"/>
  <c r="P1708" i="1"/>
  <c r="P1472" i="1"/>
  <c r="P2041" i="1"/>
  <c r="P1865" i="1"/>
  <c r="P365" i="1"/>
  <c r="P2414" i="1"/>
  <c r="P2419" i="1"/>
  <c r="P2417" i="1"/>
  <c r="P2412" i="1"/>
  <c r="P3526" i="1"/>
  <c r="P2404" i="1"/>
  <c r="P3232" i="1"/>
  <c r="P2353" i="1"/>
  <c r="P1983" i="1"/>
  <c r="P1829" i="1"/>
  <c r="P1169" i="1"/>
  <c r="P1780" i="1"/>
  <c r="P1629" i="1"/>
  <c r="P1600" i="1"/>
  <c r="P1054" i="1"/>
  <c r="P1436" i="1"/>
  <c r="P977" i="1"/>
  <c r="P976" i="1"/>
  <c r="P306" i="1"/>
  <c r="P634" i="1"/>
  <c r="P832" i="1"/>
  <c r="P1942" i="1"/>
  <c r="P2446" i="1"/>
  <c r="P2133" i="1"/>
  <c r="P2422" i="1"/>
  <c r="P1710" i="1"/>
  <c r="P2447" i="1"/>
  <c r="P2456" i="1"/>
  <c r="P56" i="1"/>
  <c r="P2451" i="1"/>
  <c r="P2293" i="1"/>
  <c r="P3781" i="1"/>
  <c r="P2471" i="1"/>
  <c r="P2470" i="1"/>
  <c r="P2467" i="1"/>
  <c r="P2468" i="1"/>
  <c r="P2114" i="1"/>
  <c r="P2454" i="1"/>
  <c r="P3113" i="1"/>
  <c r="P3033" i="1"/>
  <c r="P2807" i="1"/>
  <c r="P2453" i="1"/>
  <c r="P2207" i="1"/>
  <c r="P2162" i="1"/>
  <c r="P2359" i="1"/>
  <c r="P2433" i="1"/>
  <c r="P2430" i="1"/>
  <c r="P2418" i="1"/>
  <c r="P2397" i="1"/>
  <c r="P2228" i="1"/>
  <c r="P2394" i="1"/>
  <c r="P2357" i="1"/>
  <c r="P2249" i="1"/>
  <c r="P2199" i="1"/>
  <c r="P2191" i="1"/>
  <c r="P2104" i="1"/>
  <c r="P2490" i="1"/>
  <c r="P2015" i="1"/>
  <c r="P1981" i="1"/>
  <c r="P1812" i="1"/>
  <c r="P1336" i="1"/>
  <c r="P1731" i="1"/>
  <c r="P2869" i="1"/>
  <c r="P1727" i="1"/>
  <c r="P1668" i="1"/>
  <c r="P1728" i="1"/>
  <c r="P1620" i="1"/>
  <c r="P305" i="1"/>
  <c r="P1612" i="1"/>
  <c r="P1065" i="1"/>
  <c r="P1455" i="1"/>
  <c r="P1501" i="1"/>
  <c r="P1193" i="1"/>
  <c r="P821" i="1"/>
  <c r="P888" i="1"/>
  <c r="P2746" i="1"/>
  <c r="P914" i="1"/>
  <c r="P3739" i="1"/>
  <c r="P811" i="1"/>
  <c r="P743" i="1"/>
  <c r="P659" i="1"/>
  <c r="P2459" i="1"/>
  <c r="P220" i="1"/>
  <c r="P419" i="1"/>
  <c r="P2360" i="1"/>
  <c r="P3793" i="1"/>
  <c r="P1290" i="1"/>
  <c r="P2380" i="1"/>
  <c r="P198" i="1"/>
  <c r="P2499" i="1"/>
  <c r="P3544" i="1"/>
  <c r="P2328" i="1"/>
  <c r="P3815" i="1"/>
  <c r="P2251" i="1"/>
  <c r="P2448" i="1"/>
  <c r="P2445" i="1"/>
  <c r="P3809" i="1"/>
  <c r="P2152" i="1"/>
  <c r="P2125" i="1"/>
  <c r="P2284" i="1"/>
  <c r="P544" i="1"/>
  <c r="P331" i="1"/>
  <c r="P2483" i="1"/>
  <c r="P2480" i="1"/>
  <c r="P2474" i="1"/>
  <c r="P1752" i="1"/>
  <c r="P2383" i="1"/>
  <c r="P2403" i="1"/>
  <c r="P2246" i="1"/>
  <c r="P631" i="1"/>
  <c r="P1001" i="1"/>
  <c r="P3754" i="1"/>
  <c r="P2537" i="1"/>
  <c r="P2535" i="1"/>
  <c r="P2278" i="1"/>
  <c r="P2528" i="1"/>
  <c r="P2517" i="1"/>
  <c r="P2587" i="1"/>
  <c r="P2262" i="1"/>
  <c r="P2519" i="1"/>
  <c r="P2365" i="1"/>
  <c r="P2347" i="1"/>
  <c r="P2460" i="1"/>
  <c r="P2461" i="1"/>
  <c r="P2390" i="1"/>
  <c r="P2320" i="1"/>
  <c r="P2069" i="1"/>
  <c r="P2286" i="1"/>
  <c r="P2168" i="1"/>
  <c r="P2035" i="1"/>
  <c r="P2123" i="1"/>
  <c r="P2018" i="1"/>
  <c r="P1980" i="1"/>
  <c r="P1965" i="1"/>
  <c r="P1906" i="1"/>
  <c r="P1868" i="1"/>
  <c r="P2350" i="1"/>
  <c r="P1729" i="1"/>
  <c r="P1693" i="1"/>
  <c r="P1808" i="1"/>
  <c r="P1034" i="1"/>
  <c r="P1716" i="1"/>
  <c r="P1358" i="1"/>
  <c r="P1581" i="1"/>
  <c r="P1496" i="1"/>
  <c r="P1553" i="1"/>
  <c r="P1354" i="1"/>
  <c r="P1533" i="1"/>
  <c r="P1528" i="1"/>
  <c r="P1480" i="1"/>
  <c r="P1395" i="1"/>
  <c r="P1456" i="1"/>
  <c r="P1495" i="1"/>
  <c r="P35" i="1"/>
  <c r="P1485" i="1"/>
  <c r="P1325" i="1"/>
  <c r="P1507" i="1"/>
  <c r="P1372" i="1"/>
  <c r="P1233" i="1"/>
  <c r="P1423" i="1"/>
  <c r="P1158" i="1"/>
  <c r="P1118" i="1"/>
  <c r="P1249" i="1"/>
  <c r="P1296" i="1"/>
  <c r="P1300" i="1"/>
  <c r="P1224" i="1"/>
  <c r="P1207" i="1"/>
  <c r="P1144" i="1"/>
  <c r="P1022" i="1"/>
  <c r="P1222" i="1"/>
  <c r="P1028" i="1"/>
  <c r="P1033" i="1"/>
  <c r="P911" i="1"/>
  <c r="P862" i="1"/>
  <c r="P934" i="1"/>
  <c r="P836" i="1"/>
  <c r="P535" i="1"/>
  <c r="P675" i="1"/>
  <c r="P686" i="1"/>
  <c r="P662" i="1"/>
  <c r="P586" i="1"/>
  <c r="P232" i="1"/>
  <c r="P503" i="1"/>
  <c r="P429" i="1"/>
  <c r="P445" i="1"/>
  <c r="P290" i="1"/>
  <c r="P315" i="1"/>
  <c r="P2551" i="1"/>
  <c r="P3453" i="1"/>
  <c r="P2501" i="1"/>
  <c r="P2777" i="1"/>
  <c r="P2563" i="1"/>
  <c r="P2400" i="1"/>
  <c r="P2561" i="1"/>
  <c r="P1076" i="1"/>
  <c r="P2463" i="1"/>
  <c r="P1896" i="1"/>
  <c r="P2273" i="1"/>
  <c r="P2486" i="1"/>
  <c r="P2142" i="1"/>
  <c r="P1062" i="1"/>
  <c r="P849" i="1"/>
  <c r="P602" i="1"/>
  <c r="P484" i="1"/>
  <c r="P103" i="1"/>
  <c r="P2568" i="1"/>
  <c r="P1889" i="1"/>
  <c r="P2346" i="1"/>
  <c r="P873" i="1"/>
  <c r="P3802" i="1"/>
  <c r="P2421" i="1"/>
  <c r="P3184" i="1"/>
  <c r="P2230" i="1"/>
  <c r="P2953" i="1"/>
  <c r="P2588" i="1"/>
  <c r="P2585" i="1"/>
  <c r="P2582" i="1"/>
  <c r="P2583" i="1"/>
  <c r="P2569" i="1"/>
  <c r="P2548" i="1"/>
  <c r="P2462" i="1"/>
  <c r="P2466" i="1"/>
  <c r="P2449" i="1"/>
  <c r="P2363" i="1"/>
  <c r="P2379" i="1"/>
  <c r="P2253" i="1"/>
  <c r="P2329" i="1"/>
  <c r="P2236" i="1"/>
  <c r="P2194" i="1"/>
  <c r="P2268" i="1"/>
  <c r="P2117" i="1"/>
  <c r="P1947" i="1"/>
  <c r="P2047" i="1"/>
  <c r="P1653" i="1"/>
  <c r="P1926" i="1"/>
  <c r="P1803" i="1"/>
  <c r="P1711" i="1"/>
  <c r="P1517" i="1"/>
  <c r="P1396" i="1"/>
  <c r="P1637" i="1"/>
  <c r="P1781" i="1"/>
  <c r="P1602" i="1"/>
  <c r="P1579" i="1"/>
  <c r="P1547" i="1"/>
  <c r="P1135" i="1"/>
  <c r="P1364" i="1"/>
  <c r="P1370" i="1"/>
  <c r="P1104" i="1"/>
  <c r="P1281" i="1"/>
  <c r="P1303" i="1"/>
  <c r="P1196" i="1"/>
  <c r="P1148" i="1"/>
  <c r="P1063" i="1"/>
  <c r="P766" i="1"/>
  <c r="P701" i="1"/>
  <c r="P3759" i="1"/>
  <c r="P536" i="1"/>
  <c r="P243" i="1"/>
  <c r="P242" i="1"/>
  <c r="P175" i="1"/>
  <c r="P139" i="1"/>
  <c r="P67" i="1"/>
  <c r="P2458" i="1"/>
  <c r="P2816" i="1"/>
  <c r="P2132" i="1"/>
  <c r="P813" i="1"/>
  <c r="P2434" i="1"/>
  <c r="P2618" i="1"/>
  <c r="P2562" i="1"/>
  <c r="P2487" i="1"/>
  <c r="P2500" i="1"/>
  <c r="P2257" i="1"/>
  <c r="P2343" i="1"/>
  <c r="P2148" i="1"/>
  <c r="P1735" i="1"/>
  <c r="P1599" i="1"/>
  <c r="P1446" i="1"/>
  <c r="P1187" i="1"/>
  <c r="P954" i="1"/>
  <c r="P551" i="1"/>
  <c r="P505" i="1"/>
  <c r="P2615" i="1"/>
  <c r="P323" i="1"/>
  <c r="P2469" i="1"/>
  <c r="P2521" i="1"/>
  <c r="P2013" i="1"/>
  <c r="P968" i="1"/>
  <c r="P2641" i="1"/>
  <c r="P2635" i="1"/>
  <c r="P1910" i="1"/>
  <c r="P755" i="1"/>
  <c r="P2637" i="1"/>
  <c r="P2654" i="1"/>
  <c r="P2625" i="1"/>
  <c r="P2621" i="1"/>
  <c r="P2644" i="1"/>
  <c r="P2628" i="1"/>
  <c r="P2821" i="1"/>
  <c r="P2553" i="1"/>
  <c r="P3660" i="1"/>
  <c r="P2722" i="1"/>
  <c r="P2439" i="1"/>
  <c r="P2546" i="1"/>
  <c r="P2556" i="1"/>
  <c r="P2558" i="1"/>
  <c r="P2536" i="1"/>
  <c r="P2525" i="1"/>
  <c r="P1967" i="1"/>
  <c r="P2515" i="1"/>
  <c r="P2319" i="1"/>
  <c r="P2247" i="1"/>
  <c r="P2215" i="1"/>
  <c r="P2000" i="1"/>
  <c r="P2076" i="1"/>
  <c r="P1984" i="1"/>
  <c r="P1890" i="1"/>
  <c r="P1841" i="1"/>
  <c r="P1849" i="1"/>
  <c r="P1874" i="1"/>
  <c r="P1838" i="1"/>
  <c r="P1648" i="1"/>
  <c r="P213" i="1"/>
  <c r="P1592" i="1"/>
  <c r="P1438" i="1"/>
  <c r="P1467" i="1"/>
  <c r="P1554" i="1"/>
  <c r="P1508" i="1"/>
  <c r="P1027" i="1"/>
  <c r="P1339" i="1"/>
  <c r="P1550" i="1"/>
  <c r="P1240" i="1"/>
  <c r="P3230" i="1"/>
  <c r="P1156" i="1"/>
  <c r="P1052" i="1"/>
  <c r="P992" i="1"/>
  <c r="P670" i="1"/>
  <c r="P843" i="1"/>
  <c r="P871" i="1"/>
  <c r="P887" i="1"/>
  <c r="P1072" i="1"/>
  <c r="P202" i="1"/>
  <c r="P781" i="1"/>
  <c r="P962" i="1"/>
  <c r="P256" i="1"/>
  <c r="P142" i="1"/>
  <c r="P718" i="1"/>
  <c r="P130" i="1"/>
  <c r="P1665" i="1"/>
  <c r="P317" i="1"/>
  <c r="P2564" i="1"/>
  <c r="P2572" i="1"/>
  <c r="P2372" i="1"/>
  <c r="P2538" i="1"/>
  <c r="P548" i="1"/>
  <c r="P2677" i="1"/>
  <c r="P1790" i="1"/>
  <c r="P2409" i="1"/>
  <c r="P2402" i="1"/>
  <c r="P1775" i="1"/>
  <c r="P2326" i="1"/>
  <c r="P1544" i="1"/>
  <c r="P1568" i="1"/>
  <c r="P1166" i="1"/>
  <c r="P964" i="1"/>
  <c r="P732" i="1"/>
  <c r="P231" i="1"/>
  <c r="P2788" i="1"/>
  <c r="P2672" i="1"/>
  <c r="P3811" i="1"/>
  <c r="P3662" i="1"/>
  <c r="P2716" i="1"/>
  <c r="P2710" i="1"/>
  <c r="P2708" i="1"/>
  <c r="P2707" i="1"/>
  <c r="P2697" i="1"/>
  <c r="P2693" i="1"/>
  <c r="P2692" i="1"/>
  <c r="P2681" i="1"/>
  <c r="P1537" i="1"/>
  <c r="P2580" i="1"/>
  <c r="P2683" i="1"/>
  <c r="P2650" i="1"/>
  <c r="P2599" i="1"/>
  <c r="P2256" i="1"/>
  <c r="P2605" i="1"/>
  <c r="P2576" i="1"/>
  <c r="P2534" i="1"/>
  <c r="P2643" i="1"/>
  <c r="P2510" i="1"/>
  <c r="P2382" i="1"/>
  <c r="P2406" i="1"/>
  <c r="P1847" i="1"/>
  <c r="P1985" i="1"/>
  <c r="P521" i="1"/>
  <c r="P1478" i="1"/>
  <c r="P1834" i="1"/>
  <c r="P1500" i="1"/>
  <c r="P1546" i="1"/>
  <c r="P1931" i="1"/>
  <c r="P1513" i="1"/>
  <c r="P1490" i="1"/>
  <c r="P1471" i="1"/>
  <c r="P1459" i="1"/>
  <c r="P1245" i="1"/>
  <c r="P1293" i="1"/>
  <c r="P1171" i="1"/>
  <c r="P1177" i="1"/>
  <c r="P920" i="1"/>
  <c r="P925" i="1"/>
  <c r="P1134" i="1"/>
  <c r="P884" i="1"/>
  <c r="P808" i="1"/>
  <c r="P710" i="1"/>
  <c r="P610" i="1"/>
  <c r="P501" i="1"/>
  <c r="P411" i="1"/>
  <c r="P99" i="1"/>
  <c r="P2429" i="1"/>
  <c r="P998" i="1"/>
  <c r="P228" i="1"/>
  <c r="P2743" i="1"/>
  <c r="P294" i="1"/>
  <c r="P2592" i="1"/>
  <c r="P358" i="1"/>
  <c r="P2719" i="1"/>
  <c r="P2476" i="1"/>
  <c r="P3172" i="1"/>
  <c r="P951" i="1"/>
  <c r="P1597" i="1"/>
  <c r="P1346" i="1"/>
  <c r="P1089" i="1"/>
  <c r="P798" i="1"/>
  <c r="P2779" i="1"/>
  <c r="P1638" i="1"/>
  <c r="P78" i="1"/>
  <c r="P2717" i="1"/>
  <c r="P3627" i="1"/>
  <c r="P2921" i="1"/>
  <c r="P2729" i="1"/>
  <c r="P2767" i="1"/>
  <c r="P2758" i="1"/>
  <c r="P3806" i="1"/>
  <c r="P1783" i="1"/>
  <c r="P2482" i="1"/>
  <c r="P2684" i="1"/>
  <c r="P2595" i="1"/>
  <c r="P2436" i="1"/>
  <c r="P2494" i="1"/>
  <c r="P2338" i="1"/>
  <c r="P1905" i="1"/>
  <c r="P1578" i="1"/>
  <c r="P1502" i="1"/>
  <c r="P2310" i="1"/>
  <c r="P1492" i="1"/>
  <c r="P1421" i="1"/>
  <c r="P406" i="1"/>
  <c r="P1259" i="1"/>
  <c r="P983" i="1"/>
  <c r="P957" i="1"/>
  <c r="P918" i="1"/>
  <c r="P468" i="1"/>
  <c r="P655" i="1"/>
  <c r="P2616" i="1"/>
  <c r="P841" i="1"/>
  <c r="P376" i="1"/>
  <c r="P2484" i="1"/>
  <c r="P2498" i="1"/>
  <c r="P2413" i="1"/>
  <c r="P711" i="1"/>
  <c r="P1737" i="1"/>
  <c r="P2759" i="1"/>
  <c r="P770" i="1"/>
  <c r="P552" i="1"/>
  <c r="P2665" i="1"/>
  <c r="P2835" i="1"/>
  <c r="P2617" i="1"/>
  <c r="P2846" i="1"/>
  <c r="P2845" i="1"/>
  <c r="P2530" i="1"/>
  <c r="P2711" i="1"/>
  <c r="P2841" i="1"/>
  <c r="P2843" i="1"/>
  <c r="P2598" i="1"/>
  <c r="P2834" i="1"/>
  <c r="P2527" i="1"/>
  <c r="P2827" i="1"/>
  <c r="P2444" i="1"/>
  <c r="P2279" i="1"/>
  <c r="P2819" i="1"/>
  <c r="P2813" i="1"/>
  <c r="P2805" i="1"/>
  <c r="P2804" i="1"/>
  <c r="P2790" i="1"/>
  <c r="P2787" i="1"/>
  <c r="P2778" i="1"/>
  <c r="P2426" i="1"/>
  <c r="P2783" i="1"/>
  <c r="P2761" i="1"/>
  <c r="P2725" i="1"/>
  <c r="P2760" i="1"/>
  <c r="P2745" i="1"/>
  <c r="P2611" i="1"/>
  <c r="P2741" i="1"/>
  <c r="P2331" i="1"/>
  <c r="P3002" i="1"/>
  <c r="P1221" i="1"/>
  <c r="P2705" i="1"/>
  <c r="P2694" i="1"/>
  <c r="P2772" i="1"/>
  <c r="P2653" i="1"/>
  <c r="P2655" i="1"/>
  <c r="P547" i="1"/>
  <c r="P2579" i="1"/>
  <c r="P2740" i="1"/>
  <c r="P2634" i="1"/>
  <c r="P2540" i="1"/>
  <c r="P2578" i="1"/>
  <c r="P2506" i="1"/>
  <c r="P2935" i="1"/>
  <c r="P1365" i="1"/>
  <c r="P2315" i="1"/>
  <c r="P2464" i="1"/>
  <c r="P2452" i="1"/>
  <c r="P2103" i="1"/>
  <c r="P2425" i="1"/>
  <c r="P2395" i="1"/>
  <c r="P2141" i="1"/>
  <c r="P2410" i="1"/>
  <c r="P2333" i="1"/>
  <c r="P3509" i="1"/>
  <c r="P1787" i="1"/>
  <c r="P2275" i="1"/>
  <c r="P2245" i="1"/>
  <c r="P2283" i="1"/>
  <c r="P2055" i="1"/>
  <c r="P1698" i="1"/>
  <c r="P1957" i="1"/>
  <c r="P1929" i="1"/>
  <c r="P2871" i="1"/>
  <c r="P1871" i="1"/>
  <c r="P685" i="1"/>
  <c r="P1813" i="1"/>
  <c r="P1809" i="1"/>
  <c r="P1535" i="1"/>
  <c r="P1433" i="1"/>
  <c r="P1150" i="1"/>
  <c r="P1447" i="1"/>
  <c r="P1397" i="1"/>
  <c r="P3081" i="1"/>
  <c r="P1789" i="1"/>
  <c r="P1644" i="1"/>
  <c r="P1621" i="1"/>
  <c r="P1619" i="1"/>
  <c r="P2763" i="1"/>
  <c r="P1561" i="1"/>
  <c r="P1011" i="1"/>
  <c r="P1410" i="1"/>
  <c r="P1540" i="1"/>
  <c r="P1532" i="1"/>
  <c r="P1448" i="1"/>
  <c r="P1261" i="1"/>
  <c r="P1444" i="1"/>
  <c r="P1573" i="1"/>
  <c r="P1182" i="1"/>
  <c r="P1254" i="1"/>
  <c r="P1267" i="1"/>
  <c r="P1229" i="1"/>
  <c r="P1108" i="1"/>
  <c r="P1133" i="1"/>
  <c r="P1347" i="1"/>
  <c r="P1128" i="1"/>
  <c r="P1100" i="1"/>
  <c r="P1091" i="1"/>
  <c r="P1029" i="1"/>
  <c r="P1041" i="1"/>
  <c r="P987" i="1"/>
  <c r="P1014" i="1"/>
  <c r="P640" i="1"/>
  <c r="P1350" i="1"/>
  <c r="P1002" i="1"/>
  <c r="P943" i="1"/>
  <c r="P993" i="1"/>
  <c r="P1323" i="1"/>
  <c r="P723" i="1"/>
  <c r="P1601" i="1"/>
  <c r="P846" i="1"/>
  <c r="P909" i="1"/>
  <c r="P930" i="1"/>
  <c r="P227" i="1"/>
  <c r="P657" i="1"/>
  <c r="P691" i="1"/>
  <c r="P441" i="1"/>
  <c r="P584" i="1"/>
  <c r="P485" i="1"/>
  <c r="P704" i="1"/>
  <c r="P483" i="1"/>
  <c r="P369" i="1"/>
  <c r="P434" i="1"/>
  <c r="P341" i="1"/>
  <c r="P363" i="1"/>
  <c r="P143" i="1"/>
  <c r="P2549" i="1"/>
  <c r="P1914" i="1"/>
  <c r="P6" i="1"/>
  <c r="P606" i="1"/>
  <c r="P1400" i="1"/>
  <c r="P2658" i="1"/>
  <c r="P1696" i="1"/>
  <c r="P3808" i="1"/>
  <c r="P3068" i="1"/>
  <c r="P583" i="1"/>
  <c r="P387" i="1"/>
  <c r="P2881" i="1"/>
  <c r="P2737" i="1"/>
  <c r="P1422" i="1"/>
  <c r="P1837" i="1"/>
  <c r="P2734" i="1"/>
  <c r="P2718" i="1"/>
  <c r="P2674" i="1"/>
  <c r="P2993" i="1"/>
  <c r="P2271" i="1"/>
  <c r="P2603" i="1"/>
  <c r="P2241" i="1"/>
  <c r="P2139" i="1"/>
  <c r="P1032" i="1"/>
  <c r="P1848" i="1"/>
  <c r="P1810" i="1"/>
  <c r="P1574" i="1"/>
  <c r="P1804" i="1"/>
  <c r="P1778" i="1"/>
  <c r="P913" i="1"/>
  <c r="P2664" i="1"/>
  <c r="P1484" i="1"/>
  <c r="P1351" i="1"/>
  <c r="P924" i="1"/>
  <c r="P1214" i="1"/>
  <c r="P902" i="1"/>
  <c r="P892" i="1"/>
  <c r="P853" i="1"/>
  <c r="P771" i="1"/>
  <c r="P684" i="1"/>
  <c r="P674" i="1"/>
  <c r="P642" i="1"/>
  <c r="P372" i="1"/>
  <c r="P307" i="1"/>
  <c r="P225" i="1"/>
  <c r="P990" i="1"/>
  <c r="P5" i="1"/>
  <c r="P125" i="1"/>
  <c r="P582" i="1"/>
  <c r="P986" i="1"/>
  <c r="P3243" i="1"/>
  <c r="P637" i="1"/>
  <c r="P2950" i="1"/>
  <c r="P2944" i="1"/>
  <c r="P3814" i="1"/>
  <c r="P2942" i="1"/>
  <c r="P2696" i="1"/>
  <c r="P2949" i="1"/>
  <c r="P2936" i="1"/>
  <c r="P2817" i="1"/>
  <c r="P2925" i="1"/>
  <c r="P2915" i="1"/>
  <c r="P2874" i="1"/>
  <c r="P2939" i="1"/>
  <c r="P2867" i="1"/>
  <c r="P2858" i="1"/>
  <c r="P2612" i="1"/>
  <c r="P2724" i="1"/>
  <c r="P2838" i="1"/>
  <c r="P3816" i="1"/>
  <c r="P2820" i="1"/>
  <c r="P2765" i="1"/>
  <c r="P2676" i="1"/>
  <c r="P2663" i="1"/>
  <c r="P2662" i="1"/>
  <c r="P2554" i="1"/>
  <c r="P2657" i="1"/>
  <c r="P2620" i="1"/>
  <c r="P2210" i="1"/>
  <c r="P2388" i="1"/>
  <c r="P2457" i="1"/>
  <c r="P1450" i="1"/>
  <c r="P2479" i="1"/>
  <c r="P3766" i="1"/>
  <c r="P1754" i="1"/>
  <c r="P2266" i="1"/>
  <c r="P3757" i="1"/>
  <c r="P2349" i="1"/>
  <c r="P1923" i="1"/>
  <c r="P1244" i="1"/>
  <c r="P1705" i="1"/>
  <c r="P1657" i="1"/>
  <c r="P1542" i="1"/>
  <c r="P1646" i="1"/>
  <c r="P1115" i="1"/>
  <c r="P1608" i="1"/>
  <c r="P1473" i="1"/>
  <c r="P944" i="1"/>
  <c r="P1494" i="1"/>
  <c r="P1337" i="1"/>
  <c r="P1427" i="1"/>
  <c r="P177" i="1"/>
  <c r="P1340" i="1"/>
  <c r="P1319" i="1"/>
  <c r="P1206" i="1"/>
  <c r="P1269" i="1"/>
  <c r="P1142" i="1"/>
  <c r="P1141" i="1"/>
  <c r="P1132" i="1"/>
  <c r="P1122" i="1"/>
  <c r="P1123" i="1"/>
  <c r="P625" i="1"/>
  <c r="P955" i="1"/>
  <c r="P705" i="1"/>
  <c r="P1161" i="1"/>
  <c r="P489" i="1"/>
  <c r="P938" i="1"/>
  <c r="P905" i="1"/>
  <c r="P511" i="1"/>
  <c r="P486" i="1"/>
  <c r="P439" i="1"/>
  <c r="P480" i="1"/>
  <c r="P377" i="1"/>
  <c r="P420" i="1"/>
  <c r="P375" i="1"/>
  <c r="P402" i="1"/>
  <c r="P308" i="1"/>
  <c r="P467" i="1"/>
  <c r="P2814" i="1"/>
  <c r="P257" i="1"/>
  <c r="P29" i="1"/>
  <c r="P53" i="1"/>
  <c r="P2923" i="1"/>
  <c r="P2937" i="1"/>
  <c r="P735" i="1"/>
  <c r="P3037" i="1"/>
  <c r="P1236" i="1"/>
  <c r="P2880" i="1"/>
  <c r="P2918" i="1"/>
  <c r="P3065" i="1"/>
  <c r="P2757" i="1"/>
  <c r="P2423" i="1"/>
  <c r="P2596" i="1"/>
  <c r="P2475" i="1"/>
  <c r="P2987" i="1"/>
  <c r="P2261" i="1"/>
  <c r="P2129" i="1"/>
  <c r="P1881" i="1"/>
  <c r="P1521" i="1"/>
  <c r="P2905" i="1"/>
  <c r="P1265" i="1"/>
  <c r="P682" i="1"/>
  <c r="P2984" i="1"/>
  <c r="P2956" i="1"/>
  <c r="P2638" i="1"/>
  <c r="P3229" i="1"/>
  <c r="P2948" i="1"/>
  <c r="P2263" i="1"/>
  <c r="P1687" i="1"/>
  <c r="P2945" i="1"/>
  <c r="P1816" i="1"/>
  <c r="P2899" i="1"/>
  <c r="P2714" i="1"/>
  <c r="P3779" i="1"/>
  <c r="P1671" i="1"/>
  <c r="P2833" i="1"/>
  <c r="P2731" i="1"/>
  <c r="P1360" i="1"/>
  <c r="P2727" i="1"/>
  <c r="P2720" i="1"/>
  <c r="P1740" i="1"/>
  <c r="P2666" i="1"/>
  <c r="P2636" i="1"/>
  <c r="P2547" i="1"/>
  <c r="P2391" i="1"/>
  <c r="P1873" i="1"/>
  <c r="P2302" i="1"/>
  <c r="P2555" i="1"/>
  <c r="P1776" i="1"/>
  <c r="P941" i="1"/>
  <c r="P1231" i="1"/>
  <c r="P1469" i="1"/>
  <c r="P1441" i="1"/>
  <c r="P1563" i="1"/>
  <c r="P676" i="1"/>
  <c r="P1260" i="1"/>
  <c r="P1330" i="1"/>
  <c r="P1310" i="1"/>
  <c r="P1493" i="1"/>
  <c r="P731" i="1"/>
  <c r="P562" i="1"/>
  <c r="P2995" i="1"/>
  <c r="P707" i="1"/>
  <c r="P1119" i="1"/>
  <c r="P1243" i="1"/>
  <c r="P1036" i="1"/>
  <c r="P730" i="1"/>
  <c r="P830" i="1"/>
  <c r="P816" i="1"/>
  <c r="P768" i="1"/>
  <c r="P537" i="1"/>
  <c r="P633" i="1"/>
  <c r="P320" i="1"/>
  <c r="P609" i="1"/>
  <c r="P3603" i="1"/>
  <c r="P249" i="1"/>
  <c r="P424" i="1"/>
  <c r="P3004" i="1"/>
  <c r="P187" i="1"/>
  <c r="P2713" i="1"/>
  <c r="P2721" i="1"/>
  <c r="P2024" i="1"/>
  <c r="P2619" i="1"/>
  <c r="P2258" i="1"/>
  <c r="P1827" i="1"/>
  <c r="P607" i="1"/>
  <c r="P389" i="1"/>
  <c r="P368" i="1"/>
  <c r="P2968" i="1"/>
  <c r="P3035" i="1"/>
  <c r="P3078" i="1"/>
  <c r="P3783" i="1"/>
  <c r="P2489" i="1"/>
  <c r="P2996" i="1"/>
  <c r="P2931" i="1"/>
  <c r="P2901" i="1"/>
  <c r="P2823" i="1"/>
  <c r="P2798" i="1"/>
  <c r="P3207" i="1"/>
  <c r="P3255" i="1"/>
  <c r="P2513" i="1"/>
  <c r="P2431" i="1"/>
  <c r="P2367" i="1"/>
  <c r="P791" i="1"/>
  <c r="P1879" i="1"/>
  <c r="P2075" i="1"/>
  <c r="P1606" i="1"/>
  <c r="P1828" i="1"/>
  <c r="P1913" i="1"/>
  <c r="P1617" i="1"/>
  <c r="P1885" i="1"/>
  <c r="P1882" i="1"/>
  <c r="P1832" i="1"/>
  <c r="P2044" i="1"/>
  <c r="P1403" i="1"/>
  <c r="P1331" i="1"/>
  <c r="P1399" i="1"/>
  <c r="P1209" i="1"/>
  <c r="P1218" i="1"/>
  <c r="P1085" i="1"/>
  <c r="P1088" i="1"/>
  <c r="P989" i="1"/>
  <c r="P793" i="1"/>
  <c r="P556" i="1"/>
  <c r="P746" i="1"/>
  <c r="P720" i="1"/>
  <c r="P476" i="1"/>
  <c r="P452" i="1"/>
  <c r="P250" i="1"/>
  <c r="P80" i="1"/>
  <c r="P115" i="1"/>
  <c r="P144" i="1"/>
  <c r="P3046" i="1"/>
  <c r="P270" i="1"/>
  <c r="P2324" i="1"/>
  <c r="P815" i="1"/>
  <c r="P508" i="1"/>
  <c r="P450" i="1"/>
  <c r="P3091" i="1"/>
  <c r="P3381" i="1"/>
  <c r="P3089" i="1"/>
  <c r="P3086" i="1"/>
  <c r="P3804" i="1"/>
  <c r="P3070" i="1"/>
  <c r="P3064" i="1"/>
  <c r="P2622" i="1"/>
  <c r="P2891" i="1"/>
  <c r="P2590" i="1"/>
  <c r="P3024" i="1"/>
  <c r="P2998" i="1"/>
  <c r="P2999" i="1"/>
  <c r="P2988" i="1"/>
  <c r="P2978" i="1"/>
  <c r="P3200" i="1"/>
  <c r="P2703" i="1"/>
  <c r="P3119" i="1"/>
  <c r="P2890" i="1"/>
  <c r="P2849" i="1"/>
  <c r="P2840" i="1"/>
  <c r="P2829" i="1"/>
  <c r="P2822" i="1"/>
  <c r="P2682" i="1"/>
  <c r="P2756" i="1"/>
  <c r="P2754" i="1"/>
  <c r="P2581" i="1"/>
  <c r="P2673" i="1"/>
  <c r="P2649" i="1"/>
  <c r="P2629" i="1"/>
  <c r="P2924" i="1"/>
  <c r="P2608" i="1"/>
  <c r="P2646" i="1"/>
  <c r="P2584" i="1"/>
  <c r="P2570" i="1"/>
  <c r="P1819" i="1"/>
  <c r="P2511" i="1"/>
  <c r="P2543" i="1"/>
  <c r="P2504" i="1"/>
  <c r="P2509" i="1"/>
  <c r="P1953" i="1"/>
  <c r="P2455" i="1"/>
  <c r="P2488" i="1"/>
  <c r="P2633" i="1"/>
  <c r="P2411" i="1"/>
  <c r="P2366" i="1"/>
  <c r="P2288" i="1"/>
  <c r="P2206" i="1"/>
  <c r="P2337" i="1"/>
  <c r="P2312" i="1"/>
  <c r="P2323" i="1"/>
  <c r="P2135" i="1"/>
  <c r="P1836" i="1"/>
  <c r="P2038" i="1"/>
  <c r="P2008" i="1"/>
  <c r="P1944" i="1"/>
  <c r="P1886" i="1"/>
  <c r="P1465" i="1"/>
  <c r="P1614" i="1"/>
  <c r="P1821" i="1"/>
  <c r="P1662" i="1"/>
  <c r="P1649" i="1"/>
  <c r="P2196" i="1"/>
  <c r="P1713" i="1"/>
  <c r="P1570" i="1"/>
  <c r="P1636" i="1"/>
  <c r="P1626" i="1"/>
  <c r="P1582" i="1"/>
  <c r="P1409" i="1"/>
  <c r="P1405" i="1"/>
  <c r="P1413" i="1"/>
  <c r="P1541" i="1"/>
  <c r="P1468" i="1"/>
  <c r="P1407" i="1"/>
  <c r="P1151" i="1"/>
  <c r="P1348" i="1"/>
  <c r="P1368" i="1"/>
  <c r="P1154" i="1"/>
  <c r="P1277" i="1"/>
  <c r="P1327" i="1"/>
  <c r="P1307" i="1"/>
  <c r="P1299" i="1"/>
  <c r="P1109" i="1"/>
  <c r="P1273" i="1"/>
  <c r="P1288" i="1"/>
  <c r="P695" i="1"/>
  <c r="P1271" i="1"/>
  <c r="P1220" i="1"/>
  <c r="P1183" i="1"/>
  <c r="P1019" i="1"/>
  <c r="P1162" i="1"/>
  <c r="P2780" i="1"/>
  <c r="P1152" i="1"/>
  <c r="P1165" i="1"/>
  <c r="P1083" i="1"/>
  <c r="P1112" i="1"/>
  <c r="P3122" i="1"/>
  <c r="P764" i="1"/>
  <c r="P1045" i="1"/>
  <c r="P752" i="1"/>
  <c r="P958" i="1"/>
  <c r="P907" i="1"/>
  <c r="P895" i="1"/>
  <c r="P946" i="1"/>
  <c r="P893" i="1"/>
  <c r="P790" i="1"/>
  <c r="P789" i="1"/>
  <c r="P706" i="1"/>
  <c r="P751" i="1"/>
  <c r="P664" i="1"/>
  <c r="P435" i="1"/>
  <c r="P572" i="1"/>
  <c r="P269" i="1"/>
  <c r="P575" i="1"/>
  <c r="P570" i="1"/>
  <c r="P504" i="1"/>
  <c r="P534" i="1"/>
  <c r="P425" i="1"/>
  <c r="P326" i="1"/>
  <c r="P314" i="1"/>
  <c r="P3097" i="1"/>
  <c r="P240" i="1"/>
  <c r="P150" i="1"/>
  <c r="P172" i="1"/>
  <c r="P176" i="1"/>
  <c r="P85" i="1"/>
  <c r="P98" i="1"/>
  <c r="P93" i="1"/>
  <c r="P24" i="1"/>
  <c r="P41" i="1"/>
  <c r="P2701" i="1"/>
  <c r="P3099" i="1"/>
  <c r="P3060" i="1"/>
  <c r="P2304" i="1"/>
  <c r="P3018" i="1"/>
  <c r="P3118" i="1"/>
  <c r="P2983" i="1"/>
  <c r="P3090" i="1"/>
  <c r="P2306" i="1"/>
  <c r="P3168" i="1"/>
  <c r="P3061" i="1"/>
  <c r="P3041" i="1"/>
  <c r="P3059" i="1"/>
  <c r="P3001" i="1"/>
  <c r="P2850" i="1"/>
  <c r="P2892" i="1"/>
  <c r="P2916" i="1"/>
  <c r="P2865" i="1"/>
  <c r="P2095" i="1"/>
  <c r="P506" i="1"/>
  <c r="P2602" i="1"/>
  <c r="P2276" i="1"/>
  <c r="P1771" i="1"/>
  <c r="P2301" i="1"/>
  <c r="P2201" i="1"/>
  <c r="P2107" i="1"/>
  <c r="P1994" i="1"/>
  <c r="P1976" i="1"/>
  <c r="P1694" i="1"/>
  <c r="P1559" i="1"/>
  <c r="P1443" i="1"/>
  <c r="P1253" i="1"/>
  <c r="P1278" i="1"/>
  <c r="P1483" i="1"/>
  <c r="P1067" i="1"/>
  <c r="P1356" i="1"/>
  <c r="P2254" i="1"/>
  <c r="P985" i="1"/>
  <c r="P978" i="1"/>
  <c r="P2959" i="1"/>
  <c r="P1004" i="1"/>
  <c r="P868" i="1"/>
  <c r="P927" i="1"/>
  <c r="P866" i="1"/>
  <c r="P712" i="1"/>
  <c r="P488" i="1"/>
  <c r="P698" i="1"/>
  <c r="P329" i="1"/>
  <c r="P185" i="1"/>
  <c r="P310" i="1"/>
  <c r="P2290" i="1"/>
  <c r="P2522" i="1"/>
  <c r="P1842" i="1"/>
  <c r="P937" i="1"/>
  <c r="P876" i="1"/>
  <c r="P996" i="1"/>
  <c r="P3133" i="1"/>
  <c r="P621" i="1"/>
  <c r="P2961" i="1"/>
  <c r="P3143" i="1"/>
  <c r="P3104" i="1"/>
  <c r="P3093" i="1"/>
  <c r="P995" i="1"/>
  <c r="P3074" i="1"/>
  <c r="P2853" i="1"/>
  <c r="P2216" i="1"/>
  <c r="P2947" i="1"/>
  <c r="P2742" i="1"/>
  <c r="P709" i="1"/>
  <c r="P1454" i="1"/>
  <c r="P2559" i="1"/>
  <c r="P1393" i="1"/>
  <c r="P2492" i="1"/>
  <c r="P2121" i="1"/>
  <c r="P3058" i="1"/>
  <c r="P549" i="1"/>
  <c r="P910" i="1"/>
  <c r="P1640" i="1"/>
  <c r="P923" i="1"/>
  <c r="P1429" i="1"/>
  <c r="P1335" i="1"/>
  <c r="P1853" i="1"/>
  <c r="P1080" i="1"/>
  <c r="P947" i="1"/>
  <c r="P1155" i="1"/>
  <c r="P481" i="1"/>
  <c r="P1093" i="1"/>
  <c r="P3489" i="1"/>
  <c r="P569" i="1"/>
  <c r="P1872" i="1"/>
  <c r="P427" i="1"/>
  <c r="P395" i="1"/>
  <c r="P460" i="1"/>
  <c r="P466" i="1"/>
  <c r="P381" i="1"/>
  <c r="P309" i="1"/>
  <c r="P3153" i="1"/>
  <c r="P2873" i="1"/>
  <c r="P1250" i="1"/>
  <c r="P1628" i="1"/>
  <c r="P772" i="1"/>
  <c r="P749" i="1"/>
  <c r="P221" i="1"/>
  <c r="P3034" i="1"/>
  <c r="P2914" i="1"/>
  <c r="P3158" i="1"/>
  <c r="P1934" i="1"/>
  <c r="P2828" i="1"/>
  <c r="P3016" i="1"/>
  <c r="P3077" i="1"/>
  <c r="P3056" i="1"/>
  <c r="P3019" i="1"/>
  <c r="P3072" i="1"/>
  <c r="P2970" i="1"/>
  <c r="P3057" i="1"/>
  <c r="P2514" i="1"/>
  <c r="P2964" i="1"/>
  <c r="P2614" i="1"/>
  <c r="P2958" i="1"/>
  <c r="P2863" i="1"/>
  <c r="P2862" i="1"/>
  <c r="P2812" i="1"/>
  <c r="P2371" i="1"/>
  <c r="P2855" i="1"/>
  <c r="P2689" i="1"/>
  <c r="P2505" i="1"/>
  <c r="P2847" i="1"/>
  <c r="P2362" i="1"/>
  <c r="P2398" i="1"/>
  <c r="P2969" i="1"/>
  <c r="P2334" i="1"/>
  <c r="P2212" i="1"/>
  <c r="P1489" i="1"/>
  <c r="P2147" i="1"/>
  <c r="P2160" i="1"/>
  <c r="P1977" i="1"/>
  <c r="P1699" i="1"/>
  <c r="P3026" i="1"/>
  <c r="P1676" i="1"/>
  <c r="P3178" i="1"/>
  <c r="P1526" i="1"/>
  <c r="P1627" i="1"/>
  <c r="P942" i="1"/>
  <c r="P1098" i="1"/>
  <c r="P1503" i="1"/>
  <c r="P1506" i="1"/>
  <c r="P1661" i="1"/>
  <c r="P1228" i="1"/>
  <c r="P1264" i="1"/>
  <c r="P980" i="1"/>
  <c r="P1005" i="1"/>
  <c r="P1060" i="1"/>
  <c r="P950" i="1"/>
  <c r="P367" i="1"/>
  <c r="P997" i="1"/>
  <c r="P769" i="1"/>
  <c r="P605" i="1"/>
  <c r="P817" i="1"/>
  <c r="P646" i="1"/>
  <c r="P713" i="1"/>
  <c r="P641" i="1"/>
  <c r="P565" i="1"/>
  <c r="P2904" i="1"/>
  <c r="P2300" i="1"/>
  <c r="P540" i="1"/>
  <c r="P463" i="1"/>
  <c r="P428" i="1"/>
  <c r="P327" i="1"/>
  <c r="P188" i="1"/>
  <c r="P238" i="1"/>
  <c r="P218" i="1"/>
  <c r="P137" i="1"/>
  <c r="P2037" i="1"/>
  <c r="P2715" i="1"/>
  <c r="P1654" i="1"/>
  <c r="P1758" i="1"/>
  <c r="P596" i="1"/>
  <c r="P3170" i="1"/>
  <c r="P3145" i="1"/>
  <c r="P3124" i="1"/>
  <c r="P3209" i="1"/>
  <c r="P2877" i="1"/>
  <c r="P1817" i="1"/>
  <c r="P3128" i="1"/>
  <c r="P2773" i="1"/>
  <c r="P1145" i="1"/>
  <c r="P2393" i="1"/>
  <c r="P3023" i="1"/>
  <c r="P696" i="1"/>
  <c r="P1512" i="1"/>
  <c r="P688" i="1"/>
  <c r="P1048" i="1"/>
  <c r="P59" i="1"/>
  <c r="P1047" i="1"/>
  <c r="P265" i="1"/>
  <c r="P820" i="1"/>
  <c r="P672" i="1"/>
  <c r="P302" i="1"/>
  <c r="P82" i="1"/>
  <c r="P3227" i="1"/>
  <c r="P2920" i="1"/>
  <c r="P3236" i="1"/>
  <c r="P3290" i="1"/>
  <c r="P3203" i="1"/>
  <c r="P3234" i="1"/>
  <c r="P3231" i="1"/>
  <c r="P3812" i="1"/>
  <c r="P2811" i="1"/>
  <c r="P3319" i="1"/>
  <c r="P3577" i="1"/>
  <c r="P3202" i="1"/>
  <c r="P3190" i="1"/>
  <c r="P3173" i="1"/>
  <c r="P2043" i="1"/>
  <c r="P3179" i="1"/>
  <c r="P3167" i="1"/>
  <c r="P3813" i="1"/>
  <c r="P3177" i="1"/>
  <c r="P3131" i="1"/>
  <c r="P3126" i="1"/>
  <c r="P3120" i="1"/>
  <c r="P3115" i="1"/>
  <c r="P3053" i="1"/>
  <c r="P3092" i="1"/>
  <c r="P3076" i="1"/>
  <c r="P3082" i="1"/>
  <c r="P3039" i="1"/>
  <c r="P2399" i="1"/>
  <c r="P2800" i="1"/>
  <c r="P2450" i="1"/>
  <c r="P3014" i="1"/>
  <c r="P3096" i="1"/>
  <c r="P2985" i="1"/>
  <c r="P2541" i="1"/>
  <c r="P2913" i="1"/>
  <c r="P2981" i="1"/>
  <c r="P2952" i="1"/>
  <c r="P2954" i="1"/>
  <c r="P2951" i="1"/>
  <c r="P3361" i="1"/>
  <c r="P2898" i="1"/>
  <c r="P2966" i="1"/>
  <c r="P2872" i="1"/>
  <c r="P2080" i="1"/>
  <c r="P2866" i="1"/>
  <c r="P2808" i="1"/>
  <c r="P2610" i="1"/>
  <c r="P2810" i="1"/>
  <c r="P2806" i="1"/>
  <c r="P2679" i="1"/>
  <c r="P2775" i="1"/>
  <c r="P2764" i="1"/>
  <c r="P2739" i="1"/>
  <c r="P2706" i="1"/>
  <c r="P2826" i="1"/>
  <c r="P2640" i="1"/>
  <c r="P2691" i="1"/>
  <c r="P2815" i="1"/>
  <c r="P3149" i="1"/>
  <c r="P2626" i="1"/>
  <c r="P2627" i="1"/>
  <c r="P2613" i="1"/>
  <c r="P3427" i="1"/>
  <c r="P2574" i="1"/>
  <c r="P2594" i="1"/>
  <c r="P2604" i="1"/>
  <c r="P2908" i="1"/>
  <c r="P2896" i="1"/>
  <c r="P2957" i="1"/>
  <c r="P2508" i="1"/>
  <c r="P2512" i="1"/>
  <c r="P101" i="1"/>
  <c r="P2491" i="1"/>
  <c r="P2443" i="1"/>
  <c r="P2485" i="1"/>
  <c r="P3180" i="1"/>
  <c r="P2375" i="1"/>
  <c r="P2341" i="1"/>
  <c r="P2282" i="1"/>
  <c r="P1603" i="1"/>
  <c r="P2339" i="1"/>
  <c r="P2311" i="1"/>
  <c r="P1748" i="1"/>
  <c r="P2072" i="1"/>
  <c r="P2940" i="1"/>
  <c r="P2930" i="1"/>
  <c r="P2192" i="1"/>
  <c r="P1746" i="1"/>
  <c r="P3261" i="1"/>
  <c r="P828" i="1"/>
  <c r="P1991" i="1"/>
  <c r="P1900" i="1"/>
  <c r="P3214" i="1"/>
  <c r="P1755" i="1"/>
  <c r="P1667" i="1"/>
  <c r="P1888" i="1"/>
  <c r="P1308" i="1"/>
  <c r="P1762" i="1"/>
  <c r="P1398" i="1"/>
  <c r="P1466" i="1"/>
  <c r="P1647" i="1"/>
  <c r="P1625" i="1"/>
  <c r="P1613" i="1"/>
  <c r="P1643" i="1"/>
  <c r="P1306" i="1"/>
  <c r="P1461" i="1"/>
  <c r="P783" i="1"/>
  <c r="P2050" i="1"/>
  <c r="P1576" i="1"/>
  <c r="P1414" i="1"/>
  <c r="P1474" i="1"/>
  <c r="P1238" i="1"/>
  <c r="P2532" i="1"/>
  <c r="P1211" i="1"/>
  <c r="P1389" i="1"/>
  <c r="P1385" i="1"/>
  <c r="P1383" i="1"/>
  <c r="P1008" i="1"/>
  <c r="P1792" i="1"/>
  <c r="P1333" i="1"/>
  <c r="P1294" i="1"/>
  <c r="P1487" i="1"/>
  <c r="P1215" i="1"/>
  <c r="P1262" i="1"/>
  <c r="P1255" i="1"/>
  <c r="P1192" i="1"/>
  <c r="P1173" i="1"/>
  <c r="P1186" i="1"/>
  <c r="P1143" i="1"/>
  <c r="P1197" i="1"/>
  <c r="P961" i="1"/>
  <c r="P1189" i="1"/>
  <c r="P1120" i="1"/>
  <c r="P1025" i="1"/>
  <c r="P1257" i="1"/>
  <c r="P899" i="1"/>
  <c r="P935" i="1"/>
  <c r="P897" i="1"/>
  <c r="P809" i="1"/>
  <c r="P886" i="1"/>
  <c r="P882" i="1"/>
  <c r="P590" i="1"/>
  <c r="P729" i="1"/>
  <c r="P725" i="1"/>
  <c r="P667" i="1"/>
  <c r="P722" i="1"/>
  <c r="P714" i="1"/>
  <c r="P623" i="1"/>
  <c r="P557" i="1"/>
  <c r="P405" i="1"/>
  <c r="P806" i="1"/>
  <c r="P3152" i="1"/>
  <c r="P492" i="1"/>
  <c r="P578" i="1"/>
  <c r="P422" i="1"/>
  <c r="P398" i="1"/>
  <c r="P525" i="1"/>
  <c r="P162" i="1"/>
  <c r="P348" i="1"/>
  <c r="P291" i="1"/>
  <c r="P237" i="1"/>
  <c r="P219" i="1"/>
  <c r="P182" i="1"/>
  <c r="P229" i="1"/>
  <c r="P147" i="1"/>
  <c r="P1988" i="1"/>
  <c r="P193" i="1"/>
  <c r="P97" i="1"/>
  <c r="P39" i="1"/>
  <c r="P3433" i="1"/>
  <c r="P754" i="1"/>
  <c r="P3247" i="1"/>
  <c r="P3267" i="1"/>
  <c r="P1714" i="1"/>
  <c r="P3048" i="1"/>
  <c r="P2520" i="1"/>
  <c r="P2690" i="1"/>
  <c r="P2401" i="1"/>
  <c r="P1681" i="1"/>
  <c r="P1706" i="1"/>
  <c r="P1256" i="1"/>
  <c r="P186" i="1"/>
  <c r="P1139" i="1"/>
  <c r="P948" i="1"/>
  <c r="P2079" i="1"/>
  <c r="P835" i="1"/>
  <c r="P945" i="1"/>
  <c r="P2070" i="1"/>
  <c r="P1782" i="1"/>
  <c r="P1935" i="1"/>
  <c r="P991" i="1"/>
  <c r="P2884" i="1"/>
  <c r="P3103" i="1"/>
  <c r="P3249" i="1"/>
  <c r="P3212" i="1"/>
  <c r="P2218" i="1"/>
  <c r="P1392" i="1"/>
  <c r="P3266" i="1"/>
  <c r="P3134" i="1"/>
  <c r="P2776" i="1"/>
  <c r="P2971" i="1"/>
  <c r="P3245" i="1"/>
  <c r="P3123" i="1"/>
  <c r="P2989" i="1"/>
  <c r="P2794" i="1"/>
  <c r="P2748" i="1"/>
  <c r="P2314" i="1"/>
  <c r="P2702" i="1"/>
  <c r="P1551" i="1"/>
  <c r="P2960" i="1"/>
  <c r="P3770" i="1"/>
  <c r="P1545" i="1"/>
  <c r="P2361" i="1"/>
  <c r="P919" i="1"/>
  <c r="P2356" i="1"/>
  <c r="P3537" i="1"/>
  <c r="P1692" i="1"/>
  <c r="P1987" i="1"/>
  <c r="P1725" i="1"/>
  <c r="P1378" i="1"/>
  <c r="P1312" i="1"/>
  <c r="P870" i="1"/>
  <c r="P700" i="1"/>
  <c r="P1167" i="1"/>
  <c r="P879" i="1"/>
  <c r="P803" i="1"/>
  <c r="P767" i="1"/>
  <c r="P733" i="1"/>
  <c r="P371" i="1"/>
  <c r="P456" i="1"/>
  <c r="P151" i="1"/>
  <c r="P104" i="1"/>
  <c r="P55" i="1"/>
  <c r="P3189" i="1"/>
  <c r="P1263" i="1"/>
  <c r="P564" i="1"/>
  <c r="P2647" i="1"/>
  <c r="P3251" i="1"/>
  <c r="P3007" i="1"/>
  <c r="P3108" i="1"/>
  <c r="P2973" i="1"/>
  <c r="P2928" i="1"/>
  <c r="P2857" i="1"/>
  <c r="P2316" i="1"/>
  <c r="P2477" i="1"/>
  <c r="P2842" i="1"/>
  <c r="P2894" i="1"/>
  <c r="P2496" i="1"/>
  <c r="P3382" i="1"/>
  <c r="P2185" i="1"/>
  <c r="P2671" i="1"/>
  <c r="P1811" i="1"/>
  <c r="P1702" i="1"/>
  <c r="P1232" i="1"/>
  <c r="P885" i="1"/>
  <c r="P850" i="1"/>
  <c r="P400" i="1"/>
  <c r="P566" i="1"/>
  <c r="P23" i="1"/>
  <c r="P118" i="1"/>
  <c r="P1419" i="1"/>
  <c r="P499" i="1"/>
  <c r="P3218" i="1"/>
  <c r="P2137" i="1"/>
  <c r="P3341" i="1"/>
  <c r="P3416" i="1"/>
  <c r="P3144" i="1"/>
  <c r="P1918" i="1"/>
  <c r="P3063" i="1"/>
  <c r="P3109" i="1"/>
  <c r="P2934" i="1"/>
  <c r="P2907" i="1"/>
  <c r="P2698" i="1"/>
  <c r="P2661" i="1"/>
  <c r="P1680" i="1"/>
  <c r="P3343" i="1"/>
  <c r="P1572" i="1"/>
  <c r="P1904" i="1"/>
  <c r="P1571" i="1"/>
  <c r="P1516" i="1"/>
  <c r="P1242" i="1"/>
  <c r="P1178" i="1"/>
  <c r="P516" i="1"/>
  <c r="P357" i="1"/>
  <c r="P780" i="1"/>
  <c r="P651" i="1"/>
  <c r="P3330" i="1"/>
  <c r="P325" i="1"/>
  <c r="P3743" i="1"/>
  <c r="P577" i="1"/>
  <c r="P282" i="1"/>
  <c r="P3352" i="1"/>
  <c r="P1087" i="1"/>
  <c r="P2723" i="1"/>
  <c r="P3373" i="1"/>
  <c r="P3369" i="1"/>
  <c r="P3188" i="1"/>
  <c r="P3012" i="1"/>
  <c r="P3337" i="1"/>
  <c r="P3350" i="1"/>
  <c r="P3349" i="1"/>
  <c r="P3328" i="1"/>
  <c r="P3292" i="1"/>
  <c r="P2906" i="1"/>
  <c r="P3265" i="1"/>
  <c r="P1917" i="1"/>
  <c r="P3239" i="1"/>
  <c r="P3224" i="1"/>
  <c r="P3221" i="1"/>
  <c r="P3379" i="1"/>
  <c r="P2699" i="1"/>
  <c r="P3175" i="1"/>
  <c r="P3073" i="1"/>
  <c r="P3087" i="1"/>
  <c r="P745" i="1"/>
  <c r="P3084" i="1"/>
  <c r="P3054" i="1"/>
  <c r="P3045" i="1"/>
  <c r="P3051" i="1"/>
  <c r="P3148" i="1"/>
  <c r="P2919" i="1"/>
  <c r="P3031" i="1"/>
  <c r="P3028" i="1"/>
  <c r="P3038" i="1"/>
  <c r="P3015" i="1"/>
  <c r="P1726" i="1"/>
  <c r="P2955" i="1"/>
  <c r="P2601" i="1"/>
  <c r="P3432" i="1"/>
  <c r="P2909" i="1"/>
  <c r="P2902" i="1"/>
  <c r="P2870" i="1"/>
  <c r="P2868" i="1"/>
  <c r="P2848" i="1"/>
  <c r="P1481" i="1"/>
  <c r="P2166" i="1"/>
  <c r="P2837" i="1"/>
  <c r="P2766" i="1"/>
  <c r="P2801" i="1"/>
  <c r="P1825" i="1"/>
  <c r="P2675" i="1"/>
  <c r="P2669" i="1"/>
  <c r="P2345" i="1"/>
  <c r="P2167" i="1"/>
  <c r="P2238" i="1"/>
  <c r="P2369" i="1"/>
  <c r="P2420" i="1"/>
  <c r="P2670" i="1"/>
  <c r="P2733" i="1"/>
  <c r="P1355" i="1"/>
  <c r="P1518" i="1"/>
  <c r="P2305" i="1"/>
  <c r="P1700" i="1"/>
  <c r="P1749" i="1"/>
  <c r="P1951" i="1"/>
  <c r="P1709" i="1"/>
  <c r="P2875" i="1"/>
  <c r="P1575" i="1"/>
  <c r="P1670" i="1"/>
  <c r="P1876" i="1"/>
  <c r="P3387" i="1"/>
  <c r="P1611" i="1"/>
  <c r="P1567" i="1"/>
  <c r="P1324" i="1"/>
  <c r="P1219" i="1"/>
  <c r="P1695" i="1"/>
  <c r="P1464" i="1"/>
  <c r="P1170" i="1"/>
  <c r="P1241" i="1"/>
  <c r="P1107" i="1"/>
  <c r="P1406" i="1"/>
  <c r="P1010" i="1"/>
  <c r="P1390" i="1"/>
  <c r="P1313" i="1"/>
  <c r="P1341" i="1"/>
  <c r="P1297" i="1"/>
  <c r="P1287" i="1"/>
  <c r="P1274" i="1"/>
  <c r="P1237" i="1"/>
  <c r="P647" i="1"/>
  <c r="P1079" i="1"/>
  <c r="P1130" i="1"/>
  <c r="P1121" i="1"/>
  <c r="P1038" i="1"/>
  <c r="P1068" i="1"/>
  <c r="P1049" i="1"/>
  <c r="P437" i="1"/>
  <c r="P1075" i="1"/>
  <c r="P931" i="1"/>
  <c r="P908" i="1"/>
  <c r="P926" i="1"/>
  <c r="P396" i="1"/>
  <c r="P739" i="1"/>
  <c r="P872" i="1"/>
  <c r="P837" i="1"/>
  <c r="P819" i="1"/>
  <c r="P589" i="1"/>
  <c r="P494" i="1"/>
  <c r="P603" i="1"/>
  <c r="P576" i="1"/>
  <c r="P593" i="1"/>
  <c r="P192" i="1"/>
  <c r="P531" i="1"/>
  <c r="P507" i="1"/>
  <c r="P478" i="1"/>
  <c r="P464" i="1"/>
  <c r="P512" i="1"/>
  <c r="P497" i="1"/>
  <c r="P1712" i="1"/>
  <c r="P3366" i="1"/>
  <c r="P112" i="1"/>
  <c r="P349" i="1"/>
  <c r="P239" i="1"/>
  <c r="P1937" i="1"/>
  <c r="P154" i="1"/>
  <c r="P1970" i="1"/>
  <c r="P171" i="1"/>
  <c r="P109" i="1"/>
  <c r="P57" i="1"/>
  <c r="P3462" i="1"/>
  <c r="P1157" i="1"/>
  <c r="P3025" i="1"/>
  <c r="P2565" i="1"/>
  <c r="P3194" i="1"/>
  <c r="P3264" i="1"/>
  <c r="P2967" i="1"/>
  <c r="P2932" i="1"/>
  <c r="P2844" i="1"/>
  <c r="P3394" i="1"/>
  <c r="P2237" i="1"/>
  <c r="P2364" i="1"/>
  <c r="P1815" i="1"/>
  <c r="P1580" i="1"/>
  <c r="P1425" i="1"/>
  <c r="P1129" i="1"/>
  <c r="P994" i="1"/>
  <c r="P1304" i="1"/>
  <c r="P1126" i="1"/>
  <c r="P1096" i="1"/>
  <c r="P814" i="1"/>
  <c r="P966" i="1"/>
  <c r="P736" i="1"/>
  <c r="P727" i="1"/>
  <c r="P671" i="1"/>
  <c r="P418" i="1"/>
  <c r="P394" i="1"/>
  <c r="P2303" i="1"/>
  <c r="P342" i="1"/>
  <c r="P288" i="1"/>
  <c r="P284" i="1"/>
  <c r="P2550" i="1"/>
  <c r="P3294" i="1"/>
  <c r="P3339" i="1"/>
  <c r="P3304" i="1"/>
  <c r="P2876" i="1"/>
  <c r="P3314" i="1"/>
  <c r="P1314" i="1"/>
  <c r="P1401" i="1"/>
  <c r="P3226" i="1"/>
  <c r="P3187" i="1"/>
  <c r="P3027" i="1"/>
  <c r="P3142" i="1"/>
  <c r="P1979" i="1"/>
  <c r="P2982" i="1"/>
  <c r="P3388" i="1"/>
  <c r="P2566" i="1"/>
  <c r="P2502" i="1"/>
  <c r="P1686" i="1"/>
  <c r="P1434" i="1"/>
  <c r="P1631" i="1"/>
  <c r="P916" i="1"/>
  <c r="P774" i="1"/>
  <c r="P62" i="1"/>
  <c r="P629" i="1"/>
  <c r="P601" i="1"/>
  <c r="P3174" i="1"/>
  <c r="P1814" i="1"/>
  <c r="P1442" i="1"/>
  <c r="P1583" i="1"/>
  <c r="P1140" i="1"/>
  <c r="P157" i="1"/>
  <c r="P660" i="1"/>
  <c r="P2700" i="1"/>
  <c r="P1938" i="1"/>
  <c r="P3351" i="1"/>
  <c r="P3299" i="1"/>
  <c r="P3150" i="1"/>
  <c r="P3268" i="1"/>
  <c r="P3228" i="1"/>
  <c r="P3240" i="1"/>
  <c r="P2441" i="1"/>
  <c r="P3215" i="1"/>
  <c r="P2885" i="1"/>
  <c r="P2917" i="1"/>
  <c r="P1566" i="1"/>
  <c r="P1800" i="1"/>
  <c r="P1739" i="1"/>
  <c r="P2176" i="1"/>
  <c r="P1445" i="1"/>
  <c r="P681" i="1"/>
  <c r="P1672" i="1"/>
  <c r="P1497" i="1"/>
  <c r="P1172" i="1"/>
  <c r="P1279" i="1"/>
  <c r="P1402" i="1"/>
  <c r="P622" i="1"/>
  <c r="P1200" i="1"/>
  <c r="P1191" i="1"/>
  <c r="P1044" i="1"/>
  <c r="P756" i="1"/>
  <c r="P734" i="1"/>
  <c r="P1061" i="1"/>
  <c r="P823" i="1"/>
  <c r="P953" i="1"/>
  <c r="P786" i="1"/>
  <c r="P724" i="1"/>
  <c r="P3307" i="1"/>
  <c r="P639" i="1"/>
  <c r="P677" i="1"/>
  <c r="P482" i="1"/>
  <c r="P922" i="1"/>
  <c r="P1309" i="1"/>
  <c r="P333" i="1"/>
  <c r="P105" i="1"/>
  <c r="P135" i="1"/>
  <c r="P60" i="1"/>
  <c r="P3311" i="1"/>
  <c r="P1669" i="1"/>
  <c r="P3327" i="1"/>
  <c r="P3318" i="1"/>
  <c r="P763" i="1"/>
  <c r="P2962" i="1"/>
  <c r="P3129" i="1"/>
  <c r="P2631" i="1"/>
  <c r="P1587" i="1"/>
  <c r="P255" i="1"/>
  <c r="P102" i="1"/>
  <c r="P3460" i="1"/>
  <c r="P3176" i="1"/>
  <c r="P3402" i="1"/>
  <c r="P3254" i="1"/>
  <c r="P3699" i="1"/>
  <c r="P3410" i="1"/>
  <c r="P3279" i="1"/>
  <c r="P3052" i="1"/>
  <c r="P3216" i="1"/>
  <c r="P3363" i="1"/>
  <c r="P1505" i="1"/>
  <c r="P3211" i="1"/>
  <c r="P2886" i="1"/>
  <c r="P3507" i="1"/>
  <c r="P3277" i="1"/>
  <c r="P3238" i="1"/>
  <c r="P2893" i="1"/>
  <c r="P2883" i="1"/>
  <c r="P3518" i="1"/>
  <c r="P3549" i="1"/>
  <c r="P3182" i="1"/>
  <c r="P3191" i="1"/>
  <c r="P3157" i="1"/>
  <c r="P2938" i="1"/>
  <c r="P3151" i="1"/>
  <c r="P3116" i="1"/>
  <c r="P3094" i="1"/>
  <c r="P3055" i="1"/>
  <c r="P3199" i="1"/>
  <c r="P2781" i="1"/>
  <c r="P3334" i="1"/>
  <c r="P3139" i="1"/>
  <c r="P3000" i="1"/>
  <c r="P1826" i="1"/>
  <c r="P2986" i="1"/>
  <c r="P2712" i="1"/>
  <c r="P2911" i="1"/>
  <c r="P2028" i="1"/>
  <c r="P2929" i="1"/>
  <c r="P3029" i="1"/>
  <c r="P2738" i="1"/>
  <c r="P2223" i="1"/>
  <c r="P3067" i="1"/>
  <c r="P2651" i="1"/>
  <c r="P1961" i="1"/>
  <c r="P2685" i="1"/>
  <c r="P2586" i="1"/>
  <c r="P2642" i="1"/>
  <c r="P1962" i="1"/>
  <c r="P2424" i="1"/>
  <c r="P1585" i="1"/>
  <c r="P2407" i="1"/>
  <c r="P1843" i="1"/>
  <c r="P1869" i="1"/>
  <c r="P2992" i="1"/>
  <c r="P1523" i="1"/>
  <c r="P1690" i="1"/>
  <c r="P1658" i="1"/>
  <c r="P1650" i="1"/>
  <c r="P1630" i="1"/>
  <c r="P1452" i="1"/>
  <c r="P1321" i="1"/>
  <c r="P1415" i="1"/>
  <c r="P1524" i="1"/>
  <c r="P1534" i="1"/>
  <c r="P1384" i="1"/>
  <c r="P1565" i="1"/>
  <c r="P1845" i="1"/>
  <c r="P1457" i="1"/>
  <c r="P1371" i="1"/>
  <c r="P1408" i="1"/>
  <c r="P1190" i="1"/>
  <c r="P1382" i="1"/>
  <c r="P1030" i="1"/>
  <c r="P1210" i="1"/>
  <c r="P1334" i="1"/>
  <c r="P1251" i="1"/>
  <c r="P1013" i="1"/>
  <c r="P1081" i="1"/>
  <c r="P1000" i="1"/>
  <c r="P940" i="1"/>
  <c r="P1101" i="1"/>
  <c r="P1074" i="1"/>
  <c r="P1064" i="1"/>
  <c r="P912" i="1"/>
  <c r="P2313" i="1"/>
  <c r="P1017" i="1"/>
  <c r="P1035" i="1"/>
  <c r="P668" i="1"/>
  <c r="P1149" i="1"/>
  <c r="P679" i="1"/>
  <c r="P880" i="1"/>
  <c r="P857" i="1"/>
  <c r="P852" i="1"/>
  <c r="P869" i="1"/>
  <c r="P788" i="1"/>
  <c r="P773" i="1"/>
  <c r="P717" i="1"/>
  <c r="P760" i="1"/>
  <c r="P721" i="1"/>
  <c r="P822" i="1"/>
  <c r="P748" i="1"/>
  <c r="P431" i="1"/>
  <c r="P719" i="1"/>
  <c r="P604" i="1"/>
  <c r="P574" i="1"/>
  <c r="P529" i="1"/>
  <c r="P567" i="1"/>
  <c r="P3447" i="1"/>
  <c r="P332" i="1"/>
  <c r="P362" i="1"/>
  <c r="P397" i="1"/>
  <c r="P457" i="1"/>
  <c r="P276" i="1"/>
  <c r="P380" i="1"/>
  <c r="P311" i="1"/>
  <c r="P360" i="1"/>
  <c r="P319" i="1"/>
  <c r="P340" i="1"/>
  <c r="P247" i="1"/>
  <c r="P271" i="1"/>
  <c r="P252" i="1"/>
  <c r="P275" i="1"/>
  <c r="P3217" i="1"/>
  <c r="P245" i="1"/>
  <c r="P244" i="1"/>
  <c r="P84" i="1"/>
  <c r="P170" i="1"/>
  <c r="P141" i="1"/>
  <c r="P146" i="1"/>
  <c r="P643" i="1"/>
  <c r="P898" i="1"/>
  <c r="P3397" i="1"/>
  <c r="P1315" i="1"/>
  <c r="P1037" i="1"/>
  <c r="P2645" i="1"/>
  <c r="P762" i="1"/>
  <c r="P881" i="1"/>
  <c r="P404" i="1"/>
  <c r="P451" i="1"/>
  <c r="P3154" i="1"/>
  <c r="P338" i="1"/>
  <c r="P3050" i="1"/>
  <c r="P560" i="1"/>
  <c r="P3485" i="1"/>
  <c r="P3452" i="1"/>
  <c r="P3439" i="1"/>
  <c r="P2686" i="1"/>
  <c r="P3392" i="1"/>
  <c r="P3347" i="1"/>
  <c r="P3186" i="1"/>
  <c r="P3572" i="1"/>
  <c r="P2854" i="1"/>
  <c r="P3009" i="1"/>
  <c r="P1417" i="1"/>
  <c r="P2099" i="1"/>
  <c r="P1943" i="1"/>
  <c r="P3516" i="1"/>
  <c r="P1770" i="1"/>
  <c r="P1688" i="1"/>
  <c r="P1021" i="1"/>
  <c r="P1632" i="1"/>
  <c r="P3003" i="1"/>
  <c r="P699" i="1"/>
  <c r="P1213" i="1"/>
  <c r="P1077" i="1"/>
  <c r="P364" i="1"/>
  <c r="P127" i="1"/>
  <c r="P545" i="1"/>
  <c r="P889" i="1"/>
  <c r="P580" i="1"/>
  <c r="P356" i="1"/>
  <c r="P121" i="1"/>
  <c r="P1839" i="1"/>
  <c r="P3213" i="1"/>
  <c r="P21" i="1"/>
  <c r="P3465" i="1"/>
  <c r="P2991" i="1"/>
  <c r="P2575" i="1"/>
  <c r="P1945" i="1"/>
  <c r="P2478" i="1"/>
  <c r="P1916" i="1"/>
  <c r="P1851" i="1"/>
  <c r="P2753" i="1"/>
  <c r="P268" i="1"/>
  <c r="P1153" i="1"/>
  <c r="P222" i="1"/>
  <c r="P3408" i="1"/>
  <c r="P3291" i="1"/>
  <c r="P3419" i="1"/>
  <c r="P3322" i="1"/>
  <c r="P1744" i="1"/>
  <c r="P3208" i="1"/>
  <c r="P3542" i="1"/>
  <c r="P3312" i="1"/>
  <c r="P3371" i="1"/>
  <c r="P1857" i="1"/>
  <c r="P3368" i="1"/>
  <c r="P374" i="1"/>
  <c r="P3539" i="1"/>
  <c r="P3437" i="1"/>
  <c r="P3515" i="1"/>
  <c r="P3479" i="1"/>
  <c r="P3476" i="1"/>
  <c r="P3422" i="1"/>
  <c r="P3441" i="1"/>
  <c r="P3372" i="1"/>
  <c r="P3324" i="1"/>
  <c r="P3411" i="1"/>
  <c r="P3474" i="1"/>
  <c r="P3354" i="1"/>
  <c r="P3378" i="1"/>
  <c r="P3198" i="1"/>
  <c r="P3365" i="1"/>
  <c r="P3345" i="1"/>
  <c r="P3286" i="1"/>
  <c r="P3332" i="1"/>
  <c r="P3140" i="1"/>
  <c r="P3252" i="1"/>
  <c r="P3246" i="1"/>
  <c r="P3162" i="1"/>
  <c r="P3047" i="1"/>
  <c r="P3160" i="1"/>
  <c r="P3141" i="1"/>
  <c r="P2093" i="1"/>
  <c r="P3075" i="1"/>
  <c r="P3114" i="1"/>
  <c r="P3102" i="1"/>
  <c r="P2789" i="1"/>
  <c r="P3548" i="1"/>
  <c r="P3106" i="1"/>
  <c r="P2652" i="1"/>
  <c r="P2088" i="1"/>
  <c r="P2963" i="1"/>
  <c r="P2785" i="1"/>
  <c r="P2888" i="1"/>
  <c r="P2593" i="1"/>
  <c r="P2533" i="1"/>
  <c r="P2791" i="1"/>
  <c r="P2825" i="1"/>
  <c r="P2749" i="1"/>
  <c r="P2609" i="1"/>
  <c r="P2495" i="1"/>
  <c r="P2518" i="1"/>
  <c r="P2493" i="1"/>
  <c r="P1831" i="1"/>
  <c r="P1594" i="1"/>
  <c r="P1854" i="1"/>
  <c r="P1562" i="1"/>
  <c r="P2416" i="1"/>
  <c r="P2340" i="1"/>
  <c r="P2250" i="1"/>
  <c r="P3132" i="1"/>
  <c r="P1717" i="1"/>
  <c r="P1818" i="1"/>
  <c r="P2335" i="1"/>
  <c r="P1641" i="1"/>
  <c r="P1691" i="1"/>
  <c r="P386" i="1"/>
  <c r="P1610" i="1"/>
  <c r="P1596" i="1"/>
  <c r="P1317" i="1"/>
  <c r="P972" i="1"/>
  <c r="P1510" i="1"/>
  <c r="P1431" i="1"/>
  <c r="P1295" i="1"/>
  <c r="P796" i="1"/>
  <c r="P1276" i="1"/>
  <c r="P543" i="1"/>
  <c r="P1102" i="1"/>
  <c r="P1084" i="1"/>
  <c r="P1195" i="1"/>
  <c r="P1106" i="1"/>
  <c r="P971" i="1"/>
  <c r="P1046" i="1"/>
  <c r="P890" i="1"/>
  <c r="P969" i="1"/>
  <c r="P959" i="1"/>
  <c r="P877" i="1"/>
  <c r="P874" i="1"/>
  <c r="P867" i="1"/>
  <c r="P502" i="1"/>
  <c r="P784" i="1"/>
  <c r="P345" i="1"/>
  <c r="P579" i="1"/>
  <c r="P614" i="1"/>
  <c r="P230" i="1"/>
  <c r="P559" i="1"/>
  <c r="P260" i="1"/>
  <c r="P134" i="1"/>
  <c r="P295" i="1"/>
  <c r="P324" i="1"/>
  <c r="P38" i="1"/>
  <c r="P191" i="1"/>
  <c r="P3543" i="1"/>
  <c r="P42" i="1"/>
  <c r="P72" i="1"/>
  <c r="P3531" i="1"/>
  <c r="P34" i="1"/>
  <c r="P1805" i="1"/>
  <c r="P2648" i="1"/>
  <c r="P3519" i="1"/>
  <c r="P3333" i="1"/>
  <c r="P2465" i="1"/>
  <c r="P3285" i="1"/>
  <c r="P3316" i="1"/>
  <c r="P3121" i="1"/>
  <c r="P2832" i="1"/>
  <c r="P2879" i="1"/>
  <c r="P1623" i="1"/>
  <c r="P1301" i="1"/>
  <c r="P1127" i="1"/>
  <c r="P1305" i="1"/>
  <c r="P174" i="1"/>
  <c r="P1761" i="1"/>
  <c r="P747" i="1"/>
  <c r="P100" i="1"/>
  <c r="P742" i="1"/>
  <c r="P1509" i="1"/>
  <c r="P1556" i="1"/>
  <c r="P3066" i="1"/>
  <c r="P2912" i="1"/>
  <c r="P1424" i="1"/>
  <c r="P1007" i="1"/>
  <c r="P1909" i="1"/>
  <c r="P461" i="1"/>
  <c r="P347" i="1"/>
  <c r="P2392" i="1"/>
  <c r="P3478" i="1"/>
  <c r="P3111" i="1"/>
  <c r="P3643" i="1"/>
  <c r="P3564" i="1"/>
  <c r="P3480" i="1"/>
  <c r="P1718" i="1"/>
  <c r="P2203" i="1"/>
  <c r="P3424" i="1"/>
  <c r="P703" i="1"/>
  <c r="P3590" i="1"/>
  <c r="P3259" i="1"/>
  <c r="P3222" i="1"/>
  <c r="P3100" i="1"/>
  <c r="P3036" i="1"/>
  <c r="P653" i="1"/>
  <c r="P1656" i="1"/>
  <c r="P1903" i="1"/>
  <c r="P1362" i="1"/>
  <c r="P1086" i="1"/>
  <c r="P3501" i="1"/>
  <c r="P658" i="1"/>
  <c r="P554" i="1"/>
  <c r="P2755" i="1"/>
  <c r="P513" i="1"/>
  <c r="P262" i="1"/>
  <c r="P3807" i="1"/>
  <c r="P2856" i="1"/>
  <c r="P1078" i="1"/>
  <c r="P3521" i="1"/>
  <c r="P3071" i="1"/>
  <c r="P2438" i="1"/>
  <c r="P206" i="1"/>
  <c r="P975" i="1"/>
  <c r="P903" i="1"/>
  <c r="P3541" i="1"/>
  <c r="P3377" i="1"/>
  <c r="P3589" i="1"/>
  <c r="P3414" i="1"/>
  <c r="P3348" i="1"/>
  <c r="P2975" i="1"/>
  <c r="P421" i="1"/>
  <c r="P3581" i="1"/>
  <c r="P3457" i="1"/>
  <c r="P3585" i="1"/>
  <c r="P3281" i="1"/>
  <c r="P3296" i="1"/>
  <c r="P3546" i="1"/>
  <c r="P3545" i="1"/>
  <c r="P3532" i="1"/>
  <c r="P3310" i="1"/>
  <c r="P3017" i="1"/>
  <c r="P3449" i="1"/>
  <c r="P3475" i="1"/>
  <c r="P3536" i="1"/>
  <c r="P3403" i="1"/>
  <c r="P3443" i="1"/>
  <c r="P3407" i="1"/>
  <c r="P3241" i="1"/>
  <c r="P3638" i="1"/>
  <c r="P3117" i="1"/>
  <c r="P3622" i="1"/>
  <c r="P3391" i="1"/>
  <c r="P3389" i="1"/>
  <c r="P3210" i="1"/>
  <c r="P3558" i="1"/>
  <c r="P3400" i="1"/>
  <c r="P3383" i="1"/>
  <c r="P3384" i="1"/>
  <c r="P3346" i="1"/>
  <c r="P3362" i="1"/>
  <c r="P3235" i="1"/>
  <c r="P3204" i="1"/>
  <c r="P3567" i="1"/>
  <c r="P3566" i="1"/>
  <c r="P3156" i="1"/>
  <c r="P2408" i="1"/>
  <c r="P3112" i="1"/>
  <c r="P2086" i="1"/>
  <c r="P3083" i="1"/>
  <c r="P3079" i="1"/>
  <c r="P2735" i="1"/>
  <c r="P2994" i="1"/>
  <c r="P2972" i="1"/>
  <c r="P2926" i="1"/>
  <c r="P2878" i="1"/>
  <c r="P2903" i="1"/>
  <c r="P2830" i="1"/>
  <c r="P2784" i="1"/>
  <c r="P2782" i="1"/>
  <c r="P2732" i="1"/>
  <c r="P1586" i="1"/>
  <c r="P1802" i="1"/>
  <c r="P2667" i="1"/>
  <c r="P1381" i="1"/>
  <c r="P2623" i="1"/>
  <c r="P2600" i="1"/>
  <c r="P1807" i="1"/>
  <c r="P3342" i="1"/>
  <c r="P2235" i="1"/>
  <c r="P2370" i="1"/>
  <c r="P2440" i="1"/>
  <c r="P2270" i="1"/>
  <c r="P2376" i="1"/>
  <c r="P2355" i="1"/>
  <c r="P2317" i="1"/>
  <c r="P2281" i="1"/>
  <c r="P1867" i="1"/>
  <c r="P1651" i="1"/>
  <c r="P1536" i="1"/>
  <c r="P1124" i="1"/>
  <c r="P1634" i="1"/>
  <c r="P1588" i="1"/>
  <c r="P1624" i="1"/>
  <c r="P921" i="1"/>
  <c r="P1683" i="1"/>
  <c r="P1376" i="1"/>
  <c r="P1558" i="1"/>
  <c r="P1470" i="1"/>
  <c r="P1386" i="1"/>
  <c r="P1070" i="1"/>
  <c r="P1428" i="1"/>
  <c r="P1204" i="1"/>
  <c r="P1369" i="1"/>
  <c r="P1345" i="1"/>
  <c r="P831" i="1"/>
  <c r="P1175" i="1"/>
  <c r="P1137" i="1"/>
  <c r="P1282" i="1"/>
  <c r="P1316" i="1"/>
  <c r="P1555" i="1"/>
  <c r="P1147" i="1"/>
  <c r="P801" i="1"/>
  <c r="P932" i="1"/>
  <c r="P615" i="1"/>
  <c r="P611" i="1"/>
  <c r="P518" i="1"/>
  <c r="P792" i="1"/>
  <c r="P854" i="1"/>
  <c r="P847" i="1"/>
  <c r="P839" i="1"/>
  <c r="P824" i="1"/>
  <c r="P802" i="1"/>
  <c r="P761" i="1"/>
  <c r="P741" i="1"/>
  <c r="P799" i="1"/>
  <c r="P514" i="1"/>
  <c r="P663" i="1"/>
  <c r="P645" i="1"/>
  <c r="P509" i="1"/>
  <c r="P649" i="1"/>
  <c r="P465" i="1"/>
  <c r="P473" i="1"/>
  <c r="P630" i="1"/>
  <c r="P522" i="1"/>
  <c r="P553" i="1"/>
  <c r="P533" i="1"/>
  <c r="P588" i="1"/>
  <c r="P475" i="1"/>
  <c r="P444" i="1"/>
  <c r="P407" i="1"/>
  <c r="P378" i="1"/>
  <c r="P279" i="1"/>
  <c r="P233" i="1"/>
  <c r="P370" i="1"/>
  <c r="P351" i="1"/>
  <c r="P145" i="1"/>
  <c r="P273" i="1"/>
  <c r="P318" i="1"/>
  <c r="P568" i="1"/>
  <c r="P149" i="1"/>
  <c r="P189" i="1"/>
  <c r="P293" i="1"/>
  <c r="P3529" i="1"/>
  <c r="P3325" i="1"/>
  <c r="P28" i="1"/>
  <c r="P3206" i="1"/>
  <c r="P2768" i="1"/>
  <c r="P339" i="1"/>
  <c r="P3393" i="1"/>
  <c r="P3580" i="1"/>
  <c r="P3568" i="1"/>
  <c r="P3022" i="1"/>
  <c r="P3488" i="1"/>
  <c r="P3395" i="1"/>
  <c r="P3271" i="1"/>
  <c r="P3166" i="1"/>
  <c r="P2497" i="1"/>
  <c r="P1801" i="1"/>
  <c r="P1174" i="1"/>
  <c r="P1760" i="1"/>
  <c r="P2134" i="1"/>
  <c r="P2085" i="1"/>
  <c r="P1756" i="1"/>
  <c r="P929" i="1"/>
  <c r="P166" i="1"/>
  <c r="P856" i="1"/>
  <c r="P585" i="1"/>
  <c r="P412" i="1"/>
  <c r="P350" i="1"/>
  <c r="P241" i="1"/>
  <c r="P2897" i="1"/>
  <c r="P2990" i="1"/>
  <c r="P167" i="1"/>
  <c r="P3195" i="1"/>
  <c r="P3253" i="1"/>
  <c r="P2589" i="1"/>
  <c r="P1511" i="1"/>
  <c r="P3535" i="1"/>
  <c r="P1377" i="1"/>
  <c r="P3612" i="1"/>
  <c r="P300" i="1"/>
  <c r="P1927" i="1"/>
  <c r="P207" i="1"/>
  <c r="P1486" i="1"/>
  <c r="P917" i="1"/>
  <c r="P123" i="1"/>
  <c r="P254" i="1"/>
  <c r="P3560" i="1"/>
  <c r="P3617" i="1"/>
  <c r="P3593" i="1"/>
  <c r="P3514" i="1"/>
  <c r="P3364" i="1"/>
  <c r="P3573" i="1"/>
  <c r="P3563" i="1"/>
  <c r="P3530" i="1"/>
  <c r="P3461" i="1"/>
  <c r="P3555" i="1"/>
  <c r="P3607" i="1"/>
  <c r="P3423" i="1"/>
  <c r="P3284" i="1"/>
  <c r="P3390" i="1"/>
  <c r="P3385" i="1"/>
  <c r="P3237" i="1"/>
  <c r="P3375" i="1"/>
  <c r="P3359" i="1"/>
  <c r="P3646" i="1"/>
  <c r="P3095" i="1"/>
  <c r="P2965" i="1"/>
  <c r="P3257" i="1"/>
  <c r="P2979" i="1"/>
  <c r="P3289" i="1"/>
  <c r="P2660" i="1"/>
  <c r="P1591" i="1"/>
  <c r="P1830" i="1"/>
  <c r="P2803" i="1"/>
  <c r="P1866" i="1"/>
  <c r="P2630" i="1"/>
  <c r="P1616" i="1"/>
  <c r="P1645" i="1"/>
  <c r="P1040" i="1"/>
  <c r="P1915" i="1"/>
  <c r="P1564" i="1"/>
  <c r="P1504" i="1"/>
  <c r="P1374" i="1"/>
  <c r="P2415" i="1"/>
  <c r="P624" i="1"/>
  <c r="P1298" i="1"/>
  <c r="P1246" i="1"/>
  <c r="P1094" i="1"/>
  <c r="P1050" i="1"/>
  <c r="P708" i="1"/>
  <c r="P960" i="1"/>
  <c r="P619" i="1"/>
  <c r="P936" i="1"/>
  <c r="P933" i="1"/>
  <c r="P826" i="1"/>
  <c r="P1284" i="1"/>
  <c r="P1018" i="1"/>
  <c r="P693" i="1"/>
  <c r="P541" i="1"/>
  <c r="P561" i="1"/>
  <c r="P454" i="1"/>
  <c r="P462" i="1"/>
  <c r="P446" i="1"/>
  <c r="P410" i="1"/>
  <c r="P408" i="1"/>
  <c r="P246" i="1"/>
  <c r="P277" i="1"/>
  <c r="P128" i="1"/>
  <c r="P1353" i="1"/>
  <c r="P3556" i="1"/>
  <c r="P563" i="1"/>
  <c r="P1069" i="1"/>
  <c r="P591" i="1"/>
  <c r="P301" i="1"/>
  <c r="P3604" i="1"/>
  <c r="P3492" i="1"/>
  <c r="P3185" i="1"/>
  <c r="P1066" i="1"/>
  <c r="P1733" i="1"/>
  <c r="P1343" i="1"/>
  <c r="P2882" i="1"/>
  <c r="P650" i="1"/>
  <c r="P2233" i="1"/>
  <c r="P3503" i="1"/>
  <c r="P2851" i="1"/>
  <c r="P2157" i="1"/>
  <c r="P1840" i="1"/>
  <c r="P1520" i="1"/>
  <c r="P3656" i="1"/>
  <c r="P1363" i="1"/>
  <c r="P558" i="1"/>
  <c r="P1159" i="1"/>
  <c r="P3164" i="1"/>
  <c r="P108" i="1"/>
  <c r="P336" i="1"/>
  <c r="P3196" i="1"/>
  <c r="P2545" i="1"/>
  <c r="P2797" i="1"/>
  <c r="P3579" i="1"/>
  <c r="P3621" i="1"/>
  <c r="P3620" i="1"/>
  <c r="P3272" i="1"/>
  <c r="P3639" i="1"/>
  <c r="P3594" i="1"/>
  <c r="P3463" i="1"/>
  <c r="P3591" i="1"/>
  <c r="P3588" i="1"/>
  <c r="P2976" i="1"/>
  <c r="P3586" i="1"/>
  <c r="P3522" i="1"/>
  <c r="P3584" i="1"/>
  <c r="P3528" i="1"/>
  <c r="P3436" i="1"/>
  <c r="P3805" i="1"/>
  <c r="P3494" i="1"/>
  <c r="P2709" i="1"/>
  <c r="P3331" i="1"/>
  <c r="P3262" i="1"/>
  <c r="P3477" i="1"/>
  <c r="P3466" i="1"/>
  <c r="P3399" i="1"/>
  <c r="P3640" i="1"/>
  <c r="P3358" i="1"/>
  <c r="P3357" i="1"/>
  <c r="P3336" i="1"/>
  <c r="P3329" i="1"/>
  <c r="P3010" i="1"/>
  <c r="P3315" i="1"/>
  <c r="P3297" i="1"/>
  <c r="P3233" i="1"/>
  <c r="P3183" i="1"/>
  <c r="P3155" i="1"/>
  <c r="P3127" i="1"/>
  <c r="P2668" i="1"/>
  <c r="P3080" i="1"/>
  <c r="P2277" i="1"/>
  <c r="P2977" i="1"/>
  <c r="P2859" i="1"/>
  <c r="P2895" i="1"/>
  <c r="P2922" i="1"/>
  <c r="P2786" i="1"/>
  <c r="P1995" i="1"/>
  <c r="P1639" i="1"/>
  <c r="P2762" i="1"/>
  <c r="P2374" i="1"/>
  <c r="P2750" i="1"/>
  <c r="P2974" i="1"/>
  <c r="P2336" i="1"/>
  <c r="P2567" i="1"/>
  <c r="P1605" i="1"/>
  <c r="P2557" i="1"/>
  <c r="P2389" i="1"/>
  <c r="P2260" i="1"/>
  <c r="P2272" i="1"/>
  <c r="P2019" i="1"/>
  <c r="P2209" i="1"/>
  <c r="P2001" i="1"/>
  <c r="P1788" i="1"/>
  <c r="P1930" i="1"/>
  <c r="P2531" i="1"/>
  <c r="P1794" i="1"/>
  <c r="P1642" i="1"/>
  <c r="P1673" i="1"/>
  <c r="P1239" i="1"/>
  <c r="P1529" i="1"/>
  <c r="P1439" i="1"/>
  <c r="P1226" i="1"/>
  <c r="P1846" i="1"/>
  <c r="P648" i="1"/>
  <c r="P1181" i="1"/>
  <c r="P949" i="1"/>
  <c r="P1322" i="1"/>
  <c r="P661" i="1"/>
  <c r="P757" i="1"/>
  <c r="P689" i="1"/>
  <c r="P863" i="1"/>
  <c r="P833" i="1"/>
  <c r="P818" i="1"/>
  <c r="P620" i="1"/>
  <c r="P321" i="1"/>
  <c r="P226" i="1"/>
  <c r="P654" i="1"/>
  <c r="P337" i="1"/>
  <c r="P904" i="1"/>
  <c r="P595" i="1"/>
  <c r="P117" i="1"/>
  <c r="P453" i="1"/>
  <c r="P352" i="1"/>
  <c r="P328" i="1"/>
  <c r="P334" i="1"/>
  <c r="P3649" i="1"/>
  <c r="P280" i="1"/>
  <c r="P236" i="1"/>
  <c r="P77" i="1"/>
  <c r="P215" i="1"/>
  <c r="P160" i="1"/>
  <c r="P1379" i="1"/>
  <c r="P47" i="1"/>
  <c r="P32" i="1"/>
  <c r="P1057" i="1"/>
  <c r="P673" i="1"/>
  <c r="P3448" i="1"/>
  <c r="P3442" i="1"/>
  <c r="P2818" i="1"/>
  <c r="P3163" i="1"/>
  <c r="P3088" i="1"/>
  <c r="P3110" i="1"/>
  <c r="P851" i="1"/>
  <c r="P433" i="1"/>
  <c r="P253" i="1"/>
  <c r="P382" i="1"/>
  <c r="P455" i="1"/>
  <c r="P180" i="1"/>
  <c r="P3659" i="1"/>
  <c r="P3504" i="1"/>
  <c r="P3429" i="1"/>
  <c r="P1006" i="1"/>
  <c r="P3694" i="1"/>
  <c r="P1476" i="1"/>
  <c r="P2704" i="1"/>
  <c r="P1679" i="1"/>
  <c r="P1531" i="1"/>
  <c r="P981" i="1"/>
  <c r="P3647" i="1"/>
  <c r="P3653" i="1"/>
  <c r="P471" i="1"/>
  <c r="P1056" i="1"/>
  <c r="P3473" i="1"/>
  <c r="P1359" i="1"/>
  <c r="P3634" i="1"/>
  <c r="P1285" i="1"/>
  <c r="P906" i="1"/>
  <c r="P3599" i="1"/>
  <c r="P3107" i="1"/>
  <c r="P3667" i="1"/>
  <c r="P1902" i="1"/>
  <c r="P3576" i="1"/>
  <c r="P3700" i="1"/>
  <c r="P3619" i="1"/>
  <c r="P3553" i="1"/>
  <c r="P3575" i="1"/>
  <c r="P3201" i="1"/>
  <c r="P3554" i="1"/>
  <c r="P3458" i="1"/>
  <c r="P3219" i="1"/>
  <c r="P3340" i="1"/>
  <c r="P3280" i="1"/>
  <c r="P3273" i="1"/>
  <c r="P3263" i="1"/>
  <c r="P3260" i="1"/>
  <c r="P3525" i="1"/>
  <c r="P1071" i="1"/>
  <c r="P3130" i="1"/>
  <c r="P3011" i="1"/>
  <c r="P2542" i="1"/>
  <c r="P1652" i="1"/>
  <c r="P1939" i="1"/>
  <c r="P3472" i="1"/>
  <c r="P1342" i="1"/>
  <c r="P1320" i="1"/>
  <c r="P1861" i="1"/>
  <c r="P1745" i="1"/>
  <c r="P1525" i="1"/>
  <c r="P728" i="1"/>
  <c r="P1411" i="1"/>
  <c r="P666" i="1"/>
  <c r="P999" i="1"/>
  <c r="P894" i="1"/>
  <c r="P753" i="1"/>
  <c r="P199" i="1"/>
  <c r="P692" i="1"/>
  <c r="P683" i="1"/>
  <c r="P573" i="1"/>
  <c r="P523" i="1"/>
  <c r="P618" i="1"/>
  <c r="P498" i="1"/>
  <c r="P530" i="1"/>
  <c r="P526" i="1"/>
  <c r="P200" i="1"/>
  <c r="P346" i="1"/>
  <c r="P313" i="1"/>
  <c r="P272" i="1"/>
  <c r="P184" i="1"/>
  <c r="P91" i="1"/>
  <c r="P22" i="1"/>
  <c r="P2852" i="1"/>
  <c r="P443" i="1"/>
  <c r="P3491" i="1"/>
  <c r="P2552" i="1"/>
  <c r="P3469" i="1"/>
  <c r="P2573" i="1"/>
  <c r="P3520" i="1"/>
  <c r="P1719" i="1"/>
  <c r="P2730" i="1"/>
  <c r="P2004" i="1"/>
  <c r="P3008" i="1"/>
  <c r="P3438" i="1"/>
  <c r="P3409" i="1"/>
  <c r="P2799" i="1"/>
  <c r="P3367" i="1"/>
  <c r="P2824" i="1"/>
  <c r="P1042" i="1"/>
  <c r="P17" i="1"/>
  <c r="P3650" i="1"/>
  <c r="P13" i="1"/>
  <c r="P3731" i="1"/>
  <c r="P3482" i="1"/>
  <c r="P3687" i="1"/>
  <c r="P3679" i="1"/>
  <c r="P3592" i="1"/>
  <c r="P3615" i="1"/>
  <c r="P3511" i="1"/>
  <c r="P2507" i="1"/>
  <c r="P3652" i="1"/>
  <c r="P3444" i="1"/>
  <c r="P3703" i="1"/>
  <c r="P3672" i="1"/>
  <c r="P3611" i="1"/>
  <c r="P3641" i="1"/>
  <c r="P3421" i="1"/>
  <c r="P3471" i="1"/>
  <c r="P8" i="1"/>
  <c r="P3523" i="1"/>
  <c r="P3527" i="1"/>
  <c r="P3487" i="1"/>
  <c r="P3707" i="1"/>
  <c r="P3420" i="1"/>
  <c r="P3455" i="1"/>
  <c r="P3435" i="1"/>
  <c r="P3412" i="1"/>
  <c r="P3242" i="1"/>
  <c r="P3428" i="1"/>
  <c r="P2597" i="1"/>
  <c r="P3559" i="1"/>
  <c r="P3376" i="1"/>
  <c r="P3146" i="1"/>
  <c r="P3426" i="1"/>
  <c r="P3335" i="1"/>
  <c r="P3434" i="1"/>
  <c r="P3223" i="1"/>
  <c r="P3303" i="1"/>
  <c r="P3138" i="1"/>
  <c r="P3040" i="1"/>
  <c r="P3147" i="1"/>
  <c r="P1743" i="1"/>
  <c r="P52" i="1"/>
  <c r="P2227" i="1"/>
  <c r="P2793" i="1"/>
  <c r="P3042" i="1"/>
  <c r="P3415" i="1"/>
  <c r="P1822" i="1"/>
  <c r="P2428" i="1"/>
  <c r="P2809" i="1"/>
  <c r="P2839" i="1"/>
  <c r="P2831" i="1"/>
  <c r="P2792" i="1"/>
  <c r="P2774" i="1"/>
  <c r="P2606" i="1"/>
  <c r="P2544" i="1"/>
  <c r="P2473" i="1"/>
  <c r="P2405" i="1"/>
  <c r="P2656" i="1"/>
  <c r="P1956" i="1"/>
  <c r="P891" i="1"/>
  <c r="P1416" i="1"/>
  <c r="P1557" i="1"/>
  <c r="P1223" i="1"/>
  <c r="P1270" i="1"/>
  <c r="P1604" i="1"/>
  <c r="P1252" i="1"/>
  <c r="P1388" i="1"/>
  <c r="P1326" i="1"/>
  <c r="P1110" i="1"/>
  <c r="P1125" i="1"/>
  <c r="P848" i="1"/>
  <c r="P750" i="1"/>
  <c r="P1266" i="1"/>
  <c r="P1095" i="1"/>
  <c r="P800" i="1"/>
  <c r="P1248" i="1"/>
  <c r="P1092" i="1"/>
  <c r="P1090" i="1"/>
  <c r="P1026" i="1"/>
  <c r="P1023" i="1"/>
  <c r="P532" i="1"/>
  <c r="P3062" i="1"/>
  <c r="P778" i="1"/>
  <c r="P581" i="1"/>
  <c r="P775" i="1"/>
  <c r="P1292" i="1"/>
  <c r="P612" i="1"/>
  <c r="P827" i="1"/>
  <c r="P392" i="1"/>
  <c r="P1560" i="1"/>
  <c r="P538" i="1"/>
  <c r="P415" i="1"/>
  <c r="P201" i="1"/>
  <c r="P3069" i="1"/>
  <c r="P330" i="1"/>
  <c r="P289" i="1"/>
  <c r="P49" i="1"/>
  <c r="P111" i="1"/>
  <c r="P599" i="1"/>
  <c r="P442" i="1"/>
  <c r="P1458" i="1"/>
  <c r="P3404" i="1"/>
  <c r="P3470" i="1"/>
  <c r="P1774" i="1"/>
  <c r="P1280" i="1"/>
  <c r="P2577" i="1"/>
  <c r="P3719" i="1"/>
  <c r="P423" i="1"/>
  <c r="P3569" i="1"/>
  <c r="P15" i="1"/>
  <c r="P3633" i="1"/>
  <c r="P106" i="1"/>
  <c r="P3648" i="1"/>
  <c r="P2941" i="1"/>
  <c r="P3517" i="1"/>
  <c r="P3675" i="1"/>
  <c r="P3197" i="1"/>
  <c r="P3651" i="1"/>
  <c r="P3636" i="1"/>
  <c r="P3685" i="1"/>
  <c r="P3681" i="1"/>
  <c r="P3278" i="1"/>
  <c r="P3398" i="1"/>
  <c r="P3562" i="1"/>
  <c r="P3510" i="1"/>
  <c r="P3497" i="1"/>
  <c r="P2770" i="1"/>
  <c r="P3309" i="1"/>
  <c r="P3401" i="1"/>
  <c r="P2980" i="1"/>
  <c r="P2861" i="1"/>
  <c r="P1732" i="1"/>
  <c r="P1082" i="1"/>
  <c r="P2802" i="1"/>
  <c r="P2560" i="1"/>
  <c r="P2213" i="1"/>
  <c r="P1577" i="1"/>
  <c r="P1475" i="1"/>
  <c r="P1097" i="1"/>
  <c r="P1311" i="1"/>
  <c r="P952" i="1"/>
  <c r="P517" i="1"/>
  <c r="P738" i="1"/>
  <c r="P878" i="1"/>
  <c r="P737" i="1"/>
  <c r="P515" i="1"/>
  <c r="P266" i="1"/>
  <c r="P312" i="1"/>
  <c r="P470" i="1"/>
  <c r="P190" i="1"/>
  <c r="P194" i="1"/>
  <c r="P163" i="1"/>
  <c r="P3538" i="1"/>
  <c r="P161" i="1"/>
  <c r="P178" i="1"/>
  <c r="P3298" i="1"/>
  <c r="P110" i="1"/>
  <c r="P3451" i="1"/>
  <c r="P1179" i="1"/>
  <c r="P1053" i="1"/>
  <c r="P3493" i="1"/>
  <c r="P3484" i="1"/>
  <c r="P3578" i="1"/>
  <c r="P1498" i="1"/>
  <c r="P3547" i="1"/>
  <c r="P3728" i="1"/>
  <c r="P1338" i="1"/>
  <c r="P3512" i="1"/>
  <c r="P64" i="1"/>
  <c r="P1769" i="1"/>
  <c r="P36" i="1"/>
  <c r="P519" i="1"/>
  <c r="P3674" i="1"/>
  <c r="P3374" i="1"/>
  <c r="P3717" i="1"/>
  <c r="P3505" i="1"/>
  <c r="P3714" i="1"/>
  <c r="P3693" i="1"/>
  <c r="P3666" i="1"/>
  <c r="P3688" i="1"/>
  <c r="P3673" i="1"/>
  <c r="P2836" i="1"/>
  <c r="P3600" i="1"/>
  <c r="P3557" i="1"/>
  <c r="P2695" i="1"/>
  <c r="P3561" i="1"/>
  <c r="P3500" i="1"/>
  <c r="P3587" i="1"/>
  <c r="P3282" i="1"/>
  <c r="P3502" i="1"/>
  <c r="P3496" i="1"/>
  <c r="P3450" i="1"/>
  <c r="P3044" i="1"/>
  <c r="P3165" i="1"/>
  <c r="P3101" i="1"/>
  <c r="P1548" i="1"/>
  <c r="P1318" i="1"/>
  <c r="P2539" i="1"/>
  <c r="P2442" i="1"/>
  <c r="P1329" i="1"/>
  <c r="P1380" i="1"/>
  <c r="P875" i="1"/>
  <c r="P1766" i="1"/>
  <c r="P113" i="1"/>
  <c r="P1103" i="1"/>
  <c r="P3425" i="1"/>
  <c r="P794" i="1"/>
  <c r="P715" i="1"/>
  <c r="P555" i="1"/>
  <c r="P3418" i="1"/>
  <c r="P528" i="1"/>
  <c r="P592" i="1"/>
  <c r="P448" i="1"/>
  <c r="P263" i="1"/>
  <c r="P361" i="1"/>
  <c r="P297" i="1"/>
  <c r="P148" i="1"/>
  <c r="P19" i="1"/>
  <c r="P95" i="1"/>
  <c r="P355" i="1"/>
  <c r="P472" i="1"/>
  <c r="P3597" i="1"/>
  <c r="P3583" i="1"/>
  <c r="P3626" i="1"/>
  <c r="P195" i="1"/>
  <c r="P2678" i="1"/>
  <c r="P1738" i="1"/>
  <c r="P656" i="1"/>
  <c r="P343" i="1"/>
  <c r="P3306" i="1"/>
  <c r="P3320" i="1"/>
  <c r="P1993" i="1"/>
  <c r="P758" i="1"/>
  <c r="P3571" i="1"/>
  <c r="P3013" i="1"/>
  <c r="P3635" i="1"/>
  <c r="P27" i="1"/>
  <c r="P1113" i="1"/>
  <c r="P3344" i="1"/>
  <c r="P3730" i="1"/>
  <c r="P3705" i="1"/>
  <c r="P3630" i="1"/>
  <c r="P3677" i="1"/>
  <c r="P3159" i="1"/>
  <c r="P1522" i="1"/>
  <c r="P3550" i="1"/>
  <c r="P3161" i="1"/>
  <c r="P3574" i="1"/>
  <c r="P2221" i="1"/>
  <c r="P3570" i="1"/>
  <c r="P3464" i="1"/>
  <c r="P3431" i="1"/>
  <c r="P3406" i="1"/>
  <c r="P3308" i="1"/>
  <c r="P1791" i="1"/>
  <c r="P777" i="1"/>
  <c r="P274" i="1"/>
  <c r="P2744" i="1"/>
  <c r="P2624" i="1"/>
  <c r="P697" i="1"/>
  <c r="P1203" i="1"/>
  <c r="P298" i="1"/>
  <c r="P627" i="1"/>
  <c r="P1031" i="1"/>
  <c r="P2736" i="1"/>
  <c r="P616" i="1"/>
  <c r="P587" i="1"/>
  <c r="P169" i="1"/>
  <c r="P430" i="1"/>
  <c r="P426" i="1"/>
  <c r="P296" i="1"/>
  <c r="P3598" i="1"/>
  <c r="P158" i="1"/>
  <c r="P94" i="1"/>
  <c r="P37" i="1"/>
  <c r="P16" i="1"/>
  <c r="P2933" i="1"/>
  <c r="P31" i="1"/>
  <c r="P3663" i="1"/>
  <c r="P3720" i="1"/>
  <c r="P3748" i="1"/>
  <c r="P510" i="1"/>
  <c r="P2524" i="1"/>
  <c r="P3513" i="1"/>
  <c r="P1286" i="1"/>
  <c r="P644" i="1"/>
  <c r="P965" i="1"/>
  <c r="P9" i="1"/>
  <c r="P179" i="1"/>
  <c r="P3695" i="1"/>
  <c r="P3665" i="1"/>
  <c r="P3256" i="1"/>
  <c r="P3732" i="1"/>
  <c r="P3680" i="1"/>
  <c r="P3712" i="1"/>
  <c r="P3709" i="1"/>
  <c r="P3711" i="1"/>
  <c r="P3706" i="1"/>
  <c r="P3704" i="1"/>
  <c r="P3697" i="1"/>
  <c r="P3305" i="1"/>
  <c r="P3623" i="1"/>
  <c r="P3642" i="1"/>
  <c r="P3632" i="1"/>
  <c r="P3606" i="1"/>
  <c r="P3506" i="1"/>
  <c r="P3664" i="1"/>
  <c r="P3595" i="1"/>
  <c r="P3468" i="1"/>
  <c r="P3467" i="1"/>
  <c r="P2860" i="1"/>
  <c r="P3582" i="1"/>
  <c r="P3321" i="1"/>
  <c r="P3225" i="1"/>
  <c r="P261" i="1"/>
  <c r="P3043" i="1"/>
  <c r="P2900" i="1"/>
  <c r="P1973" i="1"/>
  <c r="P2639" i="1"/>
  <c r="P1105" i="1"/>
  <c r="P1703" i="1"/>
  <c r="P1185" i="1"/>
  <c r="P1911" i="1"/>
  <c r="P2115" i="1"/>
  <c r="P1199" i="1"/>
  <c r="P1440" i="1"/>
  <c r="P1412" i="1"/>
  <c r="P1352" i="1"/>
  <c r="P1289" i="1"/>
  <c r="P1217" i="1"/>
  <c r="P1073" i="1"/>
  <c r="P939" i="1"/>
  <c r="P1012" i="1"/>
  <c r="P988" i="1"/>
  <c r="P860" i="1"/>
  <c r="P804" i="1"/>
  <c r="P487" i="1"/>
  <c r="P665" i="1"/>
  <c r="P550" i="1"/>
  <c r="P608" i="1"/>
  <c r="P524" i="1"/>
  <c r="P477" i="1"/>
  <c r="P438" i="1"/>
  <c r="P335" i="1"/>
  <c r="P3486" i="1"/>
  <c r="P393" i="1"/>
  <c r="P391" i="1"/>
  <c r="P344" i="1"/>
  <c r="P292" i="1"/>
  <c r="P69" i="1"/>
  <c r="P12" i="1"/>
  <c r="P224" i="1"/>
  <c r="P1016" i="1"/>
  <c r="P86" i="1"/>
  <c r="P3645" i="1"/>
  <c r="P3499" i="1"/>
  <c r="P2795" i="1"/>
  <c r="P2523" i="1"/>
  <c r="P3605" i="1"/>
  <c r="P379" i="1"/>
  <c r="P3283" i="1"/>
  <c r="P366" i="1"/>
  <c r="P436" i="1"/>
  <c r="P3445" i="1"/>
  <c r="P3440" i="1"/>
  <c r="P3248" i="1"/>
  <c r="P3629" i="1"/>
  <c r="P3631" i="1"/>
  <c r="P3682" i="1"/>
  <c r="P3301" i="1"/>
  <c r="P3430" i="1"/>
  <c r="P3244" i="1"/>
  <c r="P3565" i="1"/>
  <c r="P3135" i="1"/>
  <c r="P390" i="1"/>
  <c r="P2124" i="1"/>
  <c r="P807" i="1"/>
  <c r="P901" i="1"/>
  <c r="P1059" i="1"/>
  <c r="P3287" i="1"/>
  <c r="P1772" i="1"/>
  <c r="P3181" i="1"/>
  <c r="P652" i="1"/>
  <c r="P626" i="1"/>
  <c r="P401" i="1"/>
  <c r="P3684" i="1"/>
  <c r="P234" i="1"/>
  <c r="P267" i="1"/>
  <c r="P223" i="1"/>
  <c r="P235" i="1"/>
  <c r="P114" i="1"/>
  <c r="P205" i="1"/>
  <c r="P107" i="1"/>
  <c r="P782" i="1"/>
  <c r="P3768" i="1"/>
  <c r="P3405" i="1"/>
  <c r="P1188" i="1"/>
  <c r="P3716" i="1"/>
  <c r="P3718" i="1"/>
  <c r="P3618" i="1"/>
  <c r="P3613" i="1"/>
  <c r="P3610" i="1"/>
  <c r="P479" i="1"/>
  <c r="P3454" i="1"/>
  <c r="P3771" i="1"/>
  <c r="P2632" i="1"/>
  <c r="P3386" i="1"/>
  <c r="P3456" i="1"/>
  <c r="P3276" i="1"/>
  <c r="P2687" i="1"/>
  <c r="P3288" i="1"/>
  <c r="P1430" i="1"/>
  <c r="P3049" i="1"/>
  <c r="P3275" i="1"/>
  <c r="P2796" i="1"/>
  <c r="P1462" i="1"/>
  <c r="P1543" i="1"/>
  <c r="P2481" i="1"/>
  <c r="P3552" i="1"/>
  <c r="P156" i="1"/>
  <c r="P1463" i="1"/>
  <c r="P1367" i="1"/>
  <c r="P1160" i="1"/>
  <c r="P844" i="1"/>
  <c r="P632" i="1"/>
  <c r="P779" i="1"/>
  <c r="P3498" i="1"/>
  <c r="P203" i="1"/>
  <c r="P963" i="1"/>
  <c r="P458" i="1"/>
  <c r="P129" i="1"/>
  <c r="P3193" i="1"/>
  <c r="P96" i="1"/>
  <c r="P88" i="1"/>
  <c r="P2607" i="1"/>
  <c r="P3762" i="1"/>
  <c r="P75" i="1"/>
  <c r="P3756" i="1"/>
  <c r="P3360" i="1"/>
  <c r="P3205" i="1"/>
  <c r="P286" i="1"/>
  <c r="P264" i="1"/>
  <c r="P3745" i="1"/>
  <c r="P1235" i="1"/>
  <c r="P3747" i="1"/>
  <c r="P33" i="1"/>
  <c r="P20" i="1"/>
  <c r="P18" i="1"/>
  <c r="P3269" i="1"/>
  <c r="P209" i="1"/>
  <c r="P384" i="1"/>
  <c r="P3625" i="1"/>
  <c r="P2516" i="1"/>
  <c r="P3459" i="1"/>
  <c r="P2728" i="1"/>
  <c r="P1216" i="1"/>
  <c r="P3481" i="1"/>
  <c r="P3601" i="1"/>
  <c r="P3773" i="1"/>
  <c r="P3295" i="1"/>
  <c r="P214" i="1"/>
  <c r="P1997" i="1"/>
  <c r="P829" i="1"/>
  <c r="P3721" i="1"/>
  <c r="P3775" i="1"/>
  <c r="P3740" i="1"/>
  <c r="P3724" i="1"/>
  <c r="P3742" i="1"/>
  <c r="P3671" i="1"/>
  <c r="P3669" i="1"/>
  <c r="P3782" i="1"/>
  <c r="P3417" i="1"/>
  <c r="P3701" i="1"/>
  <c r="P3353" i="1"/>
  <c r="P3737" i="1"/>
  <c r="P3668" i="1"/>
  <c r="P285" i="1"/>
  <c r="P1212" i="1"/>
  <c r="P3614" i="1"/>
  <c r="P3125" i="1"/>
  <c r="P3508" i="1"/>
  <c r="P1569" i="1"/>
  <c r="P3792" i="1"/>
  <c r="P3313" i="1"/>
  <c r="P3380" i="1"/>
  <c r="P354" i="1"/>
  <c r="P2659" i="1"/>
  <c r="P2887" i="1"/>
  <c r="P2006" i="1"/>
  <c r="P403" i="1"/>
  <c r="P1897" i="1"/>
  <c r="P1138" i="1"/>
  <c r="P542" i="1"/>
  <c r="P3540" i="1"/>
  <c r="P825" i="1"/>
  <c r="P855" i="1"/>
  <c r="P2378" i="1"/>
  <c r="P216" i="1"/>
  <c r="P304" i="1"/>
  <c r="P1205" i="1"/>
  <c r="P83" i="1"/>
  <c r="P858" i="1"/>
  <c r="P283" i="1"/>
  <c r="P1394" i="1"/>
  <c r="P3751" i="1"/>
  <c r="P3769" i="1"/>
  <c r="P153" i="1"/>
  <c r="P2113" i="1"/>
  <c r="P1590" i="1"/>
  <c r="P3750" i="1"/>
  <c r="P967" i="1"/>
  <c r="P2752" i="1"/>
  <c r="P3657" i="1"/>
  <c r="P3758" i="1"/>
  <c r="P40" i="1"/>
  <c r="P973" i="1"/>
  <c r="P3654" i="1"/>
  <c r="P3789" i="1"/>
  <c r="P3534" i="1"/>
  <c r="P3356" i="1"/>
  <c r="P3624" i="1"/>
  <c r="P3702" i="1"/>
  <c r="P795" i="1"/>
  <c r="P2435" i="1"/>
  <c r="P3274" i="1"/>
  <c r="P3727" i="1"/>
  <c r="P2680" i="1"/>
  <c r="P1114" i="1"/>
  <c r="P383" i="1"/>
  <c r="P1258" i="1"/>
  <c r="P1751" i="1"/>
  <c r="P1268" i="1"/>
  <c r="P597" i="1"/>
  <c r="P119" i="1"/>
  <c r="P3715" i="1"/>
  <c r="P3658" i="1"/>
  <c r="P70" i="1"/>
  <c r="P388" i="1"/>
  <c r="P3725" i="1"/>
  <c r="P3734" i="1"/>
  <c r="P496" i="1"/>
  <c r="P10" i="1"/>
  <c r="P1366" i="1"/>
  <c r="P68" i="1"/>
  <c r="P54" i="1"/>
  <c r="P25" i="1"/>
  <c r="P3490" i="1"/>
  <c r="P3596" i="1"/>
  <c r="P3767" i="1"/>
  <c r="P3741" i="1"/>
  <c r="P3602" i="1"/>
  <c r="P3644" i="1"/>
  <c r="P3293" i="1"/>
  <c r="P3686" i="1"/>
  <c r="P2427" i="1"/>
  <c r="P3220" i="1"/>
  <c r="P2927" i="1"/>
  <c r="P1635" i="1"/>
  <c r="P1675" i="1"/>
  <c r="P1862" i="1"/>
  <c r="P628" i="1"/>
  <c r="P258" i="1"/>
  <c r="P413" i="1"/>
  <c r="P126" i="1"/>
  <c r="P3171" i="1"/>
  <c r="P2946" i="1"/>
  <c r="P3678" i="1"/>
  <c r="P469" i="1"/>
  <c r="P694" i="1"/>
  <c r="P409" i="1"/>
  <c r="P281" i="1"/>
  <c r="P211" i="1"/>
  <c r="P883" i="1"/>
  <c r="P251" i="1"/>
  <c r="P44" i="1"/>
  <c r="P79" i="1"/>
  <c r="P3777" i="1"/>
  <c r="P58" i="1"/>
  <c r="P1164" i="1"/>
  <c r="P3005" i="1"/>
  <c r="P1451" i="1"/>
  <c r="P3729" i="1"/>
  <c r="P3749" i="1"/>
  <c r="P155" i="1"/>
  <c r="P3696" i="1"/>
  <c r="P3338" i="1"/>
  <c r="P1530" i="1"/>
  <c r="P1136" i="1"/>
  <c r="P1527" i="1"/>
  <c r="P217" i="1"/>
  <c r="P636" i="1"/>
  <c r="P74" i="1"/>
  <c r="P14" i="1"/>
  <c r="P527" i="1"/>
  <c r="P278" i="1"/>
  <c r="P164" i="1"/>
  <c r="P3655" i="1"/>
  <c r="P2943" i="1"/>
  <c r="P3676" i="1"/>
  <c r="P539" i="1"/>
  <c r="P3763" i="1"/>
  <c r="P3105" i="1"/>
  <c r="P3733" i="1"/>
  <c r="P73" i="1"/>
  <c r="P3691" i="1"/>
  <c r="P2726" i="1"/>
  <c r="P716" i="1"/>
  <c r="P3785" i="1"/>
  <c r="P3708" i="1"/>
  <c r="P2688" i="1"/>
  <c r="P2529" i="1"/>
  <c r="P2864" i="1"/>
  <c r="P3300" i="1"/>
  <c r="P3784" i="1"/>
  <c r="P3786" i="1"/>
  <c r="P812" i="1"/>
  <c r="P26" i="1"/>
  <c r="P197" i="1"/>
  <c r="P3738" i="1"/>
  <c r="P3446" i="1"/>
  <c r="P1449" i="1"/>
  <c r="P3608" i="1"/>
  <c r="P399" i="1"/>
  <c r="P2239" i="1"/>
  <c r="P3726" i="1"/>
  <c r="P520" i="1"/>
  <c r="P414" i="1"/>
  <c r="P3396" i="1"/>
  <c r="P1168" i="1"/>
  <c r="P359" i="1"/>
  <c r="P3609" i="1"/>
  <c r="P3524" i="1"/>
  <c r="P3791" i="1"/>
  <c r="P3755" i="1"/>
  <c r="P3796" i="1"/>
  <c r="P3744" i="1"/>
  <c r="P3136" i="1"/>
  <c r="P3192" i="1"/>
  <c r="P1272" i="1"/>
  <c r="P3326" i="1"/>
  <c r="P3690" i="1"/>
  <c r="P3764" i="1"/>
  <c r="P600" i="1"/>
  <c r="P3250" i="1"/>
  <c r="P3723" i="1"/>
  <c r="P3483" i="1"/>
  <c r="P3551" i="1"/>
  <c r="P834" i="1"/>
  <c r="P3137" i="1"/>
  <c r="P1736" i="1"/>
  <c r="P726" i="1"/>
  <c r="P140" i="1"/>
  <c r="P30" i="1"/>
  <c r="P2889" i="1"/>
  <c r="P864" i="1"/>
  <c r="P915" i="1"/>
  <c r="P861" i="1"/>
  <c r="P459" i="1"/>
  <c r="P449" i="1"/>
  <c r="P447" i="1"/>
  <c r="P208" i="1"/>
  <c r="P322" i="1"/>
  <c r="P122" i="1"/>
  <c r="P116" i="1"/>
  <c r="P3794" i="1"/>
  <c r="P76" i="1"/>
  <c r="P432" i="1"/>
  <c r="P3670" i="1"/>
  <c r="P3722" i="1"/>
  <c r="P3790" i="1"/>
  <c r="P87" i="1"/>
  <c r="P3772" i="1"/>
  <c r="P3780" i="1"/>
  <c r="P3761" i="1"/>
  <c r="P152" i="1"/>
  <c r="P3021" i="1"/>
  <c r="P3302" i="1"/>
  <c r="P204" i="1"/>
  <c r="P136" i="1"/>
  <c r="P1015" i="1"/>
  <c r="P81" i="1"/>
  <c r="P3661" i="1"/>
  <c r="P491" i="1"/>
  <c r="P3713" i="1"/>
  <c r="P3801" i="1"/>
  <c r="P974" i="1"/>
  <c r="P440" i="1"/>
  <c r="P3778" i="1"/>
  <c r="P353" i="1"/>
  <c r="P259" i="1"/>
  <c r="P3799" i="1"/>
  <c r="P690" i="1"/>
  <c r="P417" i="1"/>
  <c r="P3085" i="1"/>
  <c r="P181" i="1"/>
  <c r="P61" i="1"/>
  <c r="P65" i="1"/>
  <c r="P3370" i="1"/>
  <c r="P3760" i="1"/>
  <c r="P3746" i="1"/>
  <c r="P3736" i="1"/>
  <c r="P3032" i="1"/>
  <c r="P3616" i="1"/>
  <c r="P3692" i="1"/>
  <c r="P3776" i="1"/>
  <c r="P66" i="1"/>
  <c r="P1009" i="1"/>
  <c r="P159" i="1"/>
  <c r="P11" i="1"/>
  <c r="P3317" i="1"/>
  <c r="P183" i="1"/>
  <c r="P3689" i="1"/>
  <c r="P3797" i="1"/>
  <c r="P3710" i="1"/>
  <c r="P3533" i="1"/>
  <c r="P2010" i="1"/>
  <c r="P617" i="1"/>
  <c r="P3683" i="1"/>
  <c r="P493" i="1"/>
  <c r="P138" i="1"/>
  <c r="P90" i="1"/>
  <c r="P3765" i="1"/>
  <c r="P3787" i="1"/>
  <c r="P669" i="1"/>
  <c r="P3798" i="1"/>
  <c r="P687" i="1"/>
  <c r="P765" i="1"/>
  <c r="P1375" i="1"/>
  <c r="P89" i="1"/>
  <c r="P3735" i="1"/>
  <c r="P43" i="1"/>
  <c r="P3753" i="1"/>
  <c r="P2751" i="1"/>
  <c r="P1852" i="1"/>
  <c r="P1784" i="1"/>
  <c r="P1116" i="1"/>
  <c r="P740" i="1"/>
  <c r="P48" i="1"/>
  <c r="P373" i="1"/>
  <c r="P979" i="1"/>
  <c r="P132" i="1"/>
  <c r="P45" i="1"/>
  <c r="P71" i="1"/>
  <c r="P212" i="1"/>
  <c r="P3" i="1"/>
  <c r="P3800" i="1"/>
  <c r="P92" i="1"/>
  <c r="P4" i="1"/>
  <c r="P1418" i="1"/>
  <c r="P3788" i="1"/>
  <c r="P776" i="1"/>
  <c r="P3774" i="1"/>
  <c r="P810" i="1"/>
  <c r="P1666" i="1"/>
  <c r="P3637" i="1"/>
  <c r="P2771" i="1"/>
  <c r="P7" i="1"/>
  <c r="P3752" i="1"/>
  <c r="P385" i="1"/>
  <c r="P3795" i="1"/>
  <c r="P51" i="1"/>
  <c r="P3495" i="1"/>
  <c r="P2769" i="1"/>
  <c r="P303" i="1"/>
  <c r="P500" i="1"/>
  <c r="P46" i="1"/>
  <c r="P3698" i="1"/>
  <c r="P316" i="1"/>
  <c r="P3803" i="1"/>
  <c r="P50" i="1"/>
  <c r="P3628" i="1"/>
  <c r="P1482" i="1"/>
  <c r="P2" i="1"/>
  <c r="J17" i="8" l="1"/>
  <c r="J16" i="8"/>
  <c r="J15" i="8"/>
  <c r="J14" i="8"/>
  <c r="J13" i="8"/>
  <c r="J12" i="8"/>
  <c r="J11" i="8"/>
  <c r="J10" i="8"/>
  <c r="J9" i="8"/>
  <c r="J8" i="8"/>
  <c r="J18" i="8" s="1"/>
</calcChain>
</file>

<file path=xl/sharedStrings.xml><?xml version="1.0" encoding="utf-8"?>
<sst xmlns="http://schemas.openxmlformats.org/spreadsheetml/2006/main" count="158755" uniqueCount="10687">
  <si>
    <t>director_name</t>
  </si>
  <si>
    <t>num_critic_for_reviews</t>
  </si>
  <si>
    <t>duration</t>
  </si>
  <si>
    <t>actor_2_name</t>
  </si>
  <si>
    <t>gross</t>
  </si>
  <si>
    <t>genres</t>
  </si>
  <si>
    <t>actor_1_name</t>
  </si>
  <si>
    <t>movie_title</t>
  </si>
  <si>
    <t>num_voted_users</t>
  </si>
  <si>
    <t>actor_3_name</t>
  </si>
  <si>
    <t>num_user_for_reviews</t>
  </si>
  <si>
    <t>language</t>
  </si>
  <si>
    <t>country</t>
  </si>
  <si>
    <t>content_rating</t>
  </si>
  <si>
    <t>budget</t>
  </si>
  <si>
    <t>title_year</t>
  </si>
  <si>
    <t>imdb_score</t>
  </si>
  <si>
    <t>James Cameron</t>
  </si>
  <si>
    <t>Joel David Moore</t>
  </si>
  <si>
    <t>Action|Adventure|Fantasy|Sci-Fi</t>
  </si>
  <si>
    <t>CCH Pounder</t>
  </si>
  <si>
    <t>AvatarÂ </t>
  </si>
  <si>
    <t>Wes Studi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</si>
  <si>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</si>
  <si>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</si>
  <si>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</si>
  <si>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</si>
  <si>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</si>
  <si>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</si>
  <si>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</si>
  <si>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</si>
  <si>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</si>
  <si>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Sam Mendes</t>
  </si>
  <si>
    <t>Rory Kinnear</t>
  </si>
  <si>
    <t>Action|Adventure|Thriller</t>
  </si>
  <si>
    <t>Christoph Waltz</t>
  </si>
  <si>
    <t>SpectreÂ </t>
  </si>
  <si>
    <t>Stephanie Sigman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</si>
  <si>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</si>
  <si>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</si>
  <si>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</si>
  <si>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</si>
  <si>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</si>
  <si>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</si>
  <si>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</si>
  <si>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</si>
  <si>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</si>
  <si>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</si>
  <si>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</si>
  <si>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</si>
  <si>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</si>
  <si>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</si>
  <si>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Sam Raimi</t>
  </si>
  <si>
    <t>James Franco</t>
  </si>
  <si>
    <t>Action|Adventure|Romance</t>
  </si>
  <si>
    <t>J.K. Simmons</t>
  </si>
  <si>
    <t>Spider-Man 3Â </t>
  </si>
  <si>
    <t>Kirsten Dunst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</si>
  <si>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</si>
  <si>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</si>
  <si>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</si>
  <si>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</si>
  <si>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</si>
  <si>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</si>
  <si>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PG</t>
  </si>
  <si>
    <t>Joss Whedon</t>
  </si>
  <si>
    <t>Robert Downey Jr.</t>
  </si>
  <si>
    <t>Chris Hemsworth</t>
  </si>
  <si>
    <t>Avengers: Age of UltronÂ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</si>
  <si>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</si>
  <si>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</si>
  <si>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</si>
  <si>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</si>
  <si>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</si>
  <si>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</si>
  <si>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</si>
  <si>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Zack Snyder</t>
  </si>
  <si>
    <t>Lauren Cohan</t>
  </si>
  <si>
    <t>Henry Cavill</t>
  </si>
  <si>
    <t>Batman v Superman: Dawn of JusticeÂ </t>
  </si>
  <si>
    <t>Alan D. Purwin</t>
  </si>
  <si>
    <t>Bryan Singer</t>
  </si>
  <si>
    <t>Marlon Brando</t>
  </si>
  <si>
    <t>Kevin Spacey</t>
  </si>
  <si>
    <t>Superman ReturnsÂ </t>
  </si>
  <si>
    <t>Frank Langella</t>
  </si>
  <si>
    <t>Marc Forster</t>
  </si>
  <si>
    <t>Mathieu Amalric</t>
  </si>
  <si>
    <t>Action|Adventure</t>
  </si>
  <si>
    <t>Giancarlo Giannini</t>
  </si>
  <si>
    <t>Quantum of SolaceÂ </t>
  </si>
  <si>
    <t>Pirates of the Caribbean: Dead Man's ChestÂ </t>
  </si>
  <si>
    <t>Ruth Wilson</t>
  </si>
  <si>
    <t>Action|Adventure|Western</t>
  </si>
  <si>
    <t>The Lone RangerÂ </t>
  </si>
  <si>
    <t>Tom Wilkinson</t>
  </si>
  <si>
    <t>Christopher Meloni</t>
  </si>
  <si>
    <t>Man of SteelÂ </t>
  </si>
  <si>
    <t>Harry Lennix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</si>
  <si>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</si>
  <si>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</si>
  <si>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</si>
  <si>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</si>
  <si>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</si>
  <si>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</si>
  <si>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The AvengersÂ </t>
  </si>
  <si>
    <t>Rob Marshall</t>
  </si>
  <si>
    <t>Sam Claflin</t>
  </si>
  <si>
    <t>Pirates of the Caribbean: On Stranger TidesÂ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</si>
  <si>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</si>
  <si>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</si>
  <si>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</si>
  <si>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</si>
  <si>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</si>
  <si>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</si>
  <si>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</si>
  <si>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</si>
  <si>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</si>
  <si>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</si>
  <si>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</si>
  <si>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</si>
  <si>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</si>
  <si>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New Zealand</t>
  </si>
  <si>
    <t>Marc Webb</t>
  </si>
  <si>
    <t>Andrew Garfield</t>
  </si>
  <si>
    <t>Emma Stone</t>
  </si>
  <si>
    <t>The Amazing Spider-ManÂ </t>
  </si>
  <si>
    <t>Chris Zylka</t>
  </si>
  <si>
    <t>Ridley Scott</t>
  </si>
  <si>
    <t>William Hurt</t>
  </si>
  <si>
    <t>Action|Adventure|Drama|History</t>
  </si>
  <si>
    <t>Mark Addy</t>
  </si>
  <si>
    <t>Robin HoodÂ </t>
  </si>
  <si>
    <t>Scott Grimes</t>
  </si>
  <si>
    <t>The Hobbit: The Desolation of SmaugÂ 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</si>
  <si>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</si>
  <si>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</si>
  <si>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</si>
  <si>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</si>
  <si>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</si>
  <si>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</si>
  <si>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Thomas Kretschmann</t>
  </si>
  <si>
    <t>Action|Adventure|Drama|Romance</t>
  </si>
  <si>
    <t>Naomi Watts</t>
  </si>
  <si>
    <t>King KongÂ </t>
  </si>
  <si>
    <t>Evan Parke</t>
  </si>
  <si>
    <t>Kate Winslet</t>
  </si>
  <si>
    <t>Drama|Romance</t>
  </si>
  <si>
    <t>Leonardo DiCaprio</t>
  </si>
  <si>
    <t>TitanicÂ </t>
  </si>
  <si>
    <t>Gloria Stuart</t>
  </si>
  <si>
    <t>Anthony Russo</t>
  </si>
  <si>
    <t>Captain America: Civil WarÂ </t>
  </si>
  <si>
    <t>Chris Evans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</si>
  <si>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</si>
  <si>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</si>
  <si>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</si>
  <si>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</si>
  <si>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</si>
  <si>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</si>
  <si>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Colin Trevorrow</t>
  </si>
  <si>
    <t>Judy Greer</t>
  </si>
  <si>
    <t>Bryce Dallas Howard</t>
  </si>
  <si>
    <t>Jurassic WorldÂ </t>
  </si>
  <si>
    <t>Omar Sy</t>
  </si>
  <si>
    <t>Helen McCrory</t>
  </si>
  <si>
    <t>Albert Finney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</si>
  <si>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</si>
  <si>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</si>
  <si>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</si>
  <si>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</si>
  <si>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</si>
  <si>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</si>
  <si>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Don Cheadle</t>
  </si>
  <si>
    <t>Tim Burton</t>
  </si>
  <si>
    <t>Alice in WonderlandÂ </t>
  </si>
  <si>
    <t>Anne Hathaway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</si>
  <si>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</si>
  <si>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</si>
  <si>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</si>
  <si>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</si>
  <si>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</si>
  <si>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</si>
  <si>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</si>
  <si>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</si>
  <si>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</si>
  <si>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</si>
  <si>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</si>
  <si>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</si>
  <si>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</si>
  <si>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</si>
  <si>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</si>
  <si>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</si>
  <si>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</si>
  <si>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</si>
  <si>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</si>
  <si>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Sophia Myles</t>
  </si>
  <si>
    <t>Bingbing Li</t>
  </si>
  <si>
    <t>Transformers: Age of ExtinctionÂ </t>
  </si>
  <si>
    <t>Mila Kunis</t>
  </si>
  <si>
    <t>Tim Holmes</t>
  </si>
  <si>
    <t>Oz the Great and PowerfulÂ </t>
  </si>
  <si>
    <t>The Amazing Spider-Man 2Â </t>
  </si>
  <si>
    <t>B.J. Novak</t>
  </si>
  <si>
    <t>Joseph Kosinski</t>
  </si>
  <si>
    <t>Olivia Wilde</t>
  </si>
  <si>
    <t>Jeff Bridges</t>
  </si>
  <si>
    <t>TRON: LegacyÂ </t>
  </si>
  <si>
    <t>James Frain</t>
  </si>
  <si>
    <t>John Lasseter</t>
  </si>
  <si>
    <t>Adventure|Animation|Comedy|Family|Sport</t>
  </si>
  <si>
    <t>Joe Mantegna</t>
  </si>
  <si>
    <t>Cars 2Â </t>
  </si>
  <si>
    <t>Eddie Izzard</t>
  </si>
  <si>
    <t>Martin Campbell</t>
  </si>
  <si>
    <t>Temuera Morrison</t>
  </si>
  <si>
    <t>Ryan Reynolds</t>
  </si>
  <si>
    <t>Green LanternÂ </t>
  </si>
  <si>
    <t>Taika Waititi</t>
  </si>
  <si>
    <t>Lee Unkrich</t>
  </si>
  <si>
    <t>John Ratzenberger</t>
  </si>
  <si>
    <t>Tom Hanks</t>
  </si>
  <si>
    <t>Toy Story 3Â </t>
  </si>
  <si>
    <t>Don Rickles</t>
  </si>
  <si>
    <t>McG</t>
  </si>
  <si>
    <t>Terminator SalvationÂ </t>
  </si>
  <si>
    <t>Common</t>
  </si>
  <si>
    <t>James Wan</t>
  </si>
  <si>
    <t>Paul Walker</t>
  </si>
  <si>
    <t>Action|Crime|Thriller</t>
  </si>
  <si>
    <t>Jason Statham</t>
  </si>
  <si>
    <t>Furious 7Â </t>
  </si>
  <si>
    <t>Vin Diesel</t>
  </si>
  <si>
    <t>Brad Pitt</t>
  </si>
  <si>
    <t>Action|Adventure|Horror|Sci-Fi|Thriller</t>
  </si>
  <si>
    <t>Peter Capaldi</t>
  </si>
  <si>
    <t>World War ZÂ </t>
  </si>
  <si>
    <t>Mireille Enos</t>
  </si>
  <si>
    <t>Jennifer Lawrence</t>
  </si>
  <si>
    <t>X-Men: Days of Future PastÂ </t>
  </si>
  <si>
    <t>J.J. Abrams</t>
  </si>
  <si>
    <t>Bruce Greenwood</t>
  </si>
  <si>
    <t>Benedict Cumberbatch</t>
  </si>
  <si>
    <t>Star Trek Into DarknessÂ </t>
  </si>
  <si>
    <t>Noel Clarke</t>
  </si>
  <si>
    <t>Ewen Bremner</t>
  </si>
  <si>
    <t>Eddie Marsan</t>
  </si>
  <si>
    <t>Jack the Giant SlayerÂ </t>
  </si>
  <si>
    <t>Ralph Brown</t>
  </si>
  <si>
    <t>Baz Luhrmann</t>
  </si>
  <si>
    <t>Elizabeth Debicki</t>
  </si>
  <si>
    <t>The Great GatsbyÂ </t>
  </si>
  <si>
    <t>Steve Bisley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</si>
  <si>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</si>
  <si>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</si>
  <si>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</si>
  <si>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</si>
  <si>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</si>
  <si>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</si>
  <si>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Guillermo del Toro</t>
  </si>
  <si>
    <t>Clifton Collins Jr.</t>
  </si>
  <si>
    <t>Charlie Hunnam</t>
  </si>
  <si>
    <t>Pacific RimÂ </t>
  </si>
  <si>
    <t>Larry Joe Campbell</t>
  </si>
  <si>
    <t>Lester Speight</t>
  </si>
  <si>
    <t>Transformers: Dark of the MoonÂ </t>
  </si>
  <si>
    <t>Steven Spielberg</t>
  </si>
  <si>
    <t>Ray Winstone</t>
  </si>
  <si>
    <t>Harrison Ford</t>
  </si>
  <si>
    <t>Indiana Jones and the Kingdom of the Crystal SkullÂ </t>
  </si>
  <si>
    <t>Jim Broadbent</t>
  </si>
  <si>
    <t>A.J. Buckley</t>
  </si>
  <si>
    <t>Mark Andrews</t>
  </si>
  <si>
    <t>Kelly Macdonald</t>
  </si>
  <si>
    <t>BraveÂ </t>
  </si>
  <si>
    <t>Julie Walters</t>
  </si>
  <si>
    <t>Justin Lin</t>
  </si>
  <si>
    <t>Melissa Roxburgh</t>
  </si>
  <si>
    <t>Sofia Boutella</t>
  </si>
  <si>
    <t>Star Trek BeyondÂ </t>
  </si>
  <si>
    <t>Lydia Wilson</t>
  </si>
  <si>
    <t>Fred Willard</t>
  </si>
  <si>
    <t>Adventure|Animation|Family|Sci-Fi</t>
  </si>
  <si>
    <t>WALLÂ·EÂ </t>
  </si>
  <si>
    <t>Jeff Garlin</t>
  </si>
  <si>
    <t>Dana Ivey</t>
  </si>
  <si>
    <t>Action|Comedy|Crime|Thriller</t>
  </si>
  <si>
    <t>Tzi Ma</t>
  </si>
  <si>
    <t>Rush Hour 3Â </t>
  </si>
  <si>
    <t>NoÃ©mie Lenoir</t>
  </si>
  <si>
    <t>Roland Emmerich</t>
  </si>
  <si>
    <t>Liam James</t>
  </si>
  <si>
    <t>Oliver Platt</t>
  </si>
  <si>
    <t>2012Â </t>
  </si>
  <si>
    <t>Tom McCarthy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</si>
  <si>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</si>
  <si>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</si>
  <si>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</si>
  <si>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</si>
  <si>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</si>
  <si>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</si>
  <si>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Lana Wachowski</t>
  </si>
  <si>
    <t>Channing Tatum</t>
  </si>
  <si>
    <t>Jupiter AscendingÂ </t>
  </si>
  <si>
    <t>Eddie Redmayne</t>
  </si>
  <si>
    <t>The Legend of TarzanÂ </t>
  </si>
  <si>
    <t>Casper Crump</t>
  </si>
  <si>
    <t>Kiran Shah</t>
  </si>
  <si>
    <t>The Chronicles of Narnia: The Lion, the Witch and the WardrobeÂ </t>
  </si>
  <si>
    <t>Shane Rangi</t>
  </si>
  <si>
    <t>Michael Fassbender</t>
  </si>
  <si>
    <t>X-Men: ApocalypseÂ </t>
  </si>
  <si>
    <t>Tye Sheridan</t>
  </si>
  <si>
    <t>Heath Ledger</t>
  </si>
  <si>
    <t>Action|Crime|Drama|Thriller</t>
  </si>
  <si>
    <t>The Dark KnightÂ </t>
  </si>
  <si>
    <t>Morgan Freeman</t>
  </si>
  <si>
    <t>Pete Docter</t>
  </si>
  <si>
    <t>Delroy Lindo</t>
  </si>
  <si>
    <t>Adventure|Animation|Comedy|Family</t>
  </si>
  <si>
    <t>UpÂ </t>
  </si>
  <si>
    <t>Jess Harnell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</si>
  <si>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</si>
  <si>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</si>
  <si>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</si>
  <si>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</si>
  <si>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</si>
  <si>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</si>
  <si>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Iron ManÂ </t>
  </si>
  <si>
    <t>Martin Scorsese</t>
  </si>
  <si>
    <t>Adventure|Drama|Family|Mystery</t>
  </si>
  <si>
    <t>ChloÃ« Grace Moretz</t>
  </si>
  <si>
    <t>HugoÂ </t>
  </si>
  <si>
    <t>Salma Hayek</t>
  </si>
  <si>
    <t>Action|Comedy|Sci-Fi|Western</t>
  </si>
  <si>
    <t>Wild Wild WestÂ </t>
  </si>
  <si>
    <t>Bai Ling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</si>
  <si>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</si>
  <si>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</si>
  <si>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</si>
  <si>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</si>
  <si>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</si>
  <si>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</si>
  <si>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David Ayer</t>
  </si>
  <si>
    <t>Robin Atkin Downes</t>
  </si>
  <si>
    <t>Action|Adventure|Comedy|Sci-Fi</t>
  </si>
  <si>
    <t>Suicide SquadÂ </t>
  </si>
  <si>
    <t>Ike Barinholtz</t>
  </si>
  <si>
    <t>Tom Shadyac</t>
  </si>
  <si>
    <t>Comedy|Family|Fantasy</t>
  </si>
  <si>
    <t>Jimmy Bennett</t>
  </si>
  <si>
    <t>Evan AlmightyÂ </t>
  </si>
  <si>
    <t>Steve Carell</t>
  </si>
  <si>
    <t>Doug Liman</t>
  </si>
  <si>
    <t>Lara Pulver</t>
  </si>
  <si>
    <t>Tom Cruise</t>
  </si>
  <si>
    <t>Edge of TomorrowÂ </t>
  </si>
  <si>
    <t>Noah Taylor</t>
  </si>
  <si>
    <t>Kevin Reynolds</t>
  </si>
  <si>
    <t>Rick Aviles</t>
  </si>
  <si>
    <t>Jeanne Tripplehorn</t>
  </si>
  <si>
    <t>WaterworldÂ </t>
  </si>
  <si>
    <t>Zakes Mokae</t>
  </si>
  <si>
    <t>Stephen Sommers</t>
  </si>
  <si>
    <t>Dennis Quaid</t>
  </si>
  <si>
    <t>G.I. Joe: The Rise of CobraÂ </t>
  </si>
  <si>
    <t>Leo Howard</t>
  </si>
  <si>
    <t>Mindy Kaling</t>
  </si>
  <si>
    <t>Adventure|Animation|Comedy|Drama|Family|Fantasy</t>
  </si>
  <si>
    <t>Inside OutÂ </t>
  </si>
  <si>
    <t>Phyllis Smith</t>
  </si>
  <si>
    <t>Bill Murray</t>
  </si>
  <si>
    <t>Adventure|Drama|Family|Fantasy</t>
  </si>
  <si>
    <t>The Jungle BookÂ </t>
  </si>
  <si>
    <t>Garry Shandling</t>
  </si>
  <si>
    <t>Iron Man 2Â </t>
  </si>
  <si>
    <t>Rupert Sanders</t>
  </si>
  <si>
    <t>Kristen Stewart</t>
  </si>
  <si>
    <t>Action|Adventure|Drama|Fantasy</t>
  </si>
  <si>
    <t>Snow White and the HuntsmanÂ 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</si>
  <si>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</si>
  <si>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</si>
  <si>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</si>
  <si>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</si>
  <si>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</si>
  <si>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</si>
  <si>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Matt Reeves</t>
  </si>
  <si>
    <t>Action|Adventure|Drama|Sci-Fi</t>
  </si>
  <si>
    <t>Dawn of the Planet of the ApesÂ </t>
  </si>
  <si>
    <t>Kodi Smit-McPhee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</si>
  <si>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</si>
  <si>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</si>
  <si>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</si>
  <si>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</si>
  <si>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</si>
  <si>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</si>
  <si>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</si>
  <si>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</si>
  <si>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</si>
  <si>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Captain America: The Winter SoldierÂ </t>
  </si>
  <si>
    <t>Hayley Atwell</t>
  </si>
  <si>
    <t>Mike Mitchell</t>
  </si>
  <si>
    <t>Kathy Griffin</t>
  </si>
  <si>
    <t>Jon Hamm</t>
  </si>
  <si>
    <t>Shrek Forever AfterÂ </t>
  </si>
  <si>
    <t>Mary Kay Place</t>
  </si>
  <si>
    <t>Brad Bird</t>
  </si>
  <si>
    <t>Chris Bauer</t>
  </si>
  <si>
    <t>Action|Adventure|Family|Mystery|Sci-Fi</t>
  </si>
  <si>
    <t>TomorrowlandÂ </t>
  </si>
  <si>
    <t>Thomas Robinson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</si>
  <si>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</si>
  <si>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</si>
  <si>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</si>
  <si>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</si>
  <si>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</si>
  <si>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</si>
  <si>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</si>
  <si>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</si>
  <si>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</si>
  <si>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</si>
  <si>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</si>
  <si>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</si>
  <si>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Eddie Deezen</t>
  </si>
  <si>
    <t>Adventure|Animation|Family|Fantasy</t>
  </si>
  <si>
    <t>The Polar ExpressÂ </t>
  </si>
  <si>
    <t>Peter Scolari</t>
  </si>
  <si>
    <t>Sela Ward</t>
  </si>
  <si>
    <t>Vivica A. Fox</t>
  </si>
  <si>
    <t>Independence Day: ResurgenceÂ </t>
  </si>
  <si>
    <t>Judd Hirsch</t>
  </si>
  <si>
    <t>Dean DeBlois</t>
  </si>
  <si>
    <t>America Ferrera</t>
  </si>
  <si>
    <t>Gerard Butler</t>
  </si>
  <si>
    <t>How to Train Your DragonÂ </t>
  </si>
  <si>
    <t>Craig Ferguson</t>
  </si>
  <si>
    <t>Jonathan Mostow</t>
  </si>
  <si>
    <t>Action|Sci-Fi</t>
  </si>
  <si>
    <t>Nick Stahl</t>
  </si>
  <si>
    <t>Terminator 3: Rise of the MachinesÂ </t>
  </si>
  <si>
    <t>Carolyn Hennesy</t>
  </si>
  <si>
    <t>James Gunn</t>
  </si>
  <si>
    <t>Bradley Cooper</t>
  </si>
  <si>
    <t>Guardians of the GalaxyÂ </t>
  </si>
  <si>
    <t>Djimon Hounsou</t>
  </si>
  <si>
    <t>Adventure|Drama|Sci-Fi</t>
  </si>
  <si>
    <t>Matthew McConaughey</t>
  </si>
  <si>
    <t>InterstellarÂ </t>
  </si>
  <si>
    <t>Mackenzie Foy</t>
  </si>
  <si>
    <t>InceptionÂ </t>
  </si>
  <si>
    <t>Japanese</t>
  </si>
  <si>
    <t>Japan</t>
  </si>
  <si>
    <t>The Fast and the FuriousÂ </t>
  </si>
  <si>
    <t>Jordana Brewster</t>
  </si>
  <si>
    <t>David Fincher</t>
  </si>
  <si>
    <t>Jason Flemyng</t>
  </si>
  <si>
    <t>Drama|Fantasy|Romance</t>
  </si>
  <si>
    <t>The Curious Case of Benjamin ButtonÂ </t>
  </si>
  <si>
    <t>Julia Ormond</t>
  </si>
  <si>
    <t>Matthew Vaughn</t>
  </si>
  <si>
    <t>X-Men: First ClassÂ </t>
  </si>
  <si>
    <t>Francis Lawrence</t>
  </si>
  <si>
    <t>Philip Seymour Hoffman</t>
  </si>
  <si>
    <t>Adventure|Sci-Fi</t>
  </si>
  <si>
    <t>The Hunger Games: Mockingjay - Part 2Â </t>
  </si>
  <si>
    <t>Josh Hutcherson</t>
  </si>
  <si>
    <t>Jon Turteltaub</t>
  </si>
  <si>
    <t>Omar Benson Miller</t>
  </si>
  <si>
    <t>Nicolas Cage</t>
  </si>
  <si>
    <t>The Sorcerer's ApprenticeÂ </t>
  </si>
  <si>
    <t>Robert Capron</t>
  </si>
  <si>
    <t>Wolfgang Petersen</t>
  </si>
  <si>
    <t>Mike Vogel</t>
  </si>
  <si>
    <t>Action|Adventure|Drama|Thriller</t>
  </si>
  <si>
    <t>PoseidonÂ </t>
  </si>
  <si>
    <t>Andre Braugher</t>
  </si>
  <si>
    <t>James Bobin</t>
  </si>
  <si>
    <t>Alice Through the Looking GlassÂ </t>
  </si>
  <si>
    <t>Chris Miller</t>
  </si>
  <si>
    <t>Eric Idle</t>
  </si>
  <si>
    <t>Justin Timberlake</t>
  </si>
  <si>
    <t>Shrek the ThirdÂ </t>
  </si>
  <si>
    <t>Rupert Everett</t>
  </si>
  <si>
    <t>Duncan Jones</t>
  </si>
  <si>
    <t>Callum Rennie</t>
  </si>
  <si>
    <t>Dominic Cooper</t>
  </si>
  <si>
    <t>WarcraftÂ </t>
  </si>
  <si>
    <t>Ruth Negga</t>
  </si>
  <si>
    <t>Alan Taylor</t>
  </si>
  <si>
    <t>Emilia Clarke</t>
  </si>
  <si>
    <t>Terminator GenisysÂ </t>
  </si>
  <si>
    <t>Matt Smith</t>
  </si>
  <si>
    <t>Michael Apted</t>
  </si>
  <si>
    <t>Bruce Spence</t>
  </si>
  <si>
    <t>The Chronicles of Narnia: The Voyage of the Dawn TreaderÂ </t>
  </si>
  <si>
    <t>Laura Brent</t>
  </si>
  <si>
    <t>Jaime King</t>
  </si>
  <si>
    <t>Action|Drama|History|Romance|War</t>
  </si>
  <si>
    <t>Jennifer Garner</t>
  </si>
  <si>
    <t>Pearl HarborÂ </t>
  </si>
  <si>
    <t>Mako</t>
  </si>
  <si>
    <t>Michael O'Neill</t>
  </si>
  <si>
    <t>Zack Ward</t>
  </si>
  <si>
    <t>TransformersÂ </t>
  </si>
  <si>
    <t>Oliver Stone</t>
  </si>
  <si>
    <t>Action|Adventure|Biography|Drama|History|Romance|War</t>
  </si>
  <si>
    <t>Anthony Hopkins</t>
  </si>
  <si>
    <t>AlexanderÂ </t>
  </si>
  <si>
    <t>Brian Blessed</t>
  </si>
  <si>
    <t>Germany</t>
  </si>
  <si>
    <t>Robert Pattinson</t>
  </si>
  <si>
    <t>Harry Potter and the Order of the PhoenixÂ </t>
  </si>
  <si>
    <t>Fiona Shaw</t>
  </si>
  <si>
    <t>Harry Potter and the Goblet of FireÂ </t>
  </si>
  <si>
    <t>Charlize Theron</t>
  </si>
  <si>
    <t>Action|Drama</t>
  </si>
  <si>
    <t>HancockÂ </t>
  </si>
  <si>
    <t>Alice Braga</t>
  </si>
  <si>
    <t>Drama|Horror|Sci-Fi</t>
  </si>
  <si>
    <t>I Am LegendÂ </t>
  </si>
  <si>
    <t>Willow Smith</t>
  </si>
  <si>
    <t>Adventure|Comedy|Family|Fantasy</t>
  </si>
  <si>
    <t>Charlie and the Chocolate FactoryÂ </t>
  </si>
  <si>
    <t>David Kelly</t>
  </si>
  <si>
    <t>Animation|Comedy|Family|Fantasy</t>
  </si>
  <si>
    <t>Janeane Garofalo</t>
  </si>
  <si>
    <t>RatatouilleÂ </t>
  </si>
  <si>
    <t>Brian Dennehy</t>
  </si>
  <si>
    <t>Batman BeginsÂ 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</si>
  <si>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</si>
  <si>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</si>
  <si>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</si>
  <si>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</si>
  <si>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</si>
  <si>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</si>
  <si>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Shawn Levy</t>
  </si>
  <si>
    <t>Rami Malek</t>
  </si>
  <si>
    <t>Robin Williams</t>
  </si>
  <si>
    <t>Night at the Museum: Battle of the SmithsonianÂ </t>
  </si>
  <si>
    <t>Steve Coogan</t>
  </si>
  <si>
    <t>Gavin Hood</t>
  </si>
  <si>
    <t>X-Men Origins: WolverineÂ </t>
  </si>
  <si>
    <t>Dominic Monaghan</t>
  </si>
  <si>
    <t>Collin Chou</t>
  </si>
  <si>
    <t>Essie Davis</t>
  </si>
  <si>
    <t>The Matrix RevolutionsÂ </t>
  </si>
  <si>
    <t>Nona Gaye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</si>
  <si>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</si>
  <si>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</si>
  <si>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</si>
  <si>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</si>
  <si>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</si>
  <si>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</si>
  <si>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Daniel Bernhardt</t>
  </si>
  <si>
    <t>Steve Bastoni</t>
  </si>
  <si>
    <t>The Matrix ReloadedÂ </t>
  </si>
  <si>
    <t>Helmut Bakaitis</t>
  </si>
  <si>
    <t>Natalie Portman</t>
  </si>
  <si>
    <t>Thor: The Dark WorldÂ </t>
  </si>
  <si>
    <t>George Miller</t>
  </si>
  <si>
    <t>Mad Max: Fury RoadÂ </t>
  </si>
  <si>
    <t>ZoÃ« Kravitz</t>
  </si>
  <si>
    <t>Ron Howard</t>
  </si>
  <si>
    <t>Ayelet Zurer</t>
  </si>
  <si>
    <t>Mystery|Thriller</t>
  </si>
  <si>
    <t>Angels &amp; DemonsÂ </t>
  </si>
  <si>
    <t>Armin Mueller-Stahl</t>
  </si>
  <si>
    <t>Kenneth Branagh</t>
  </si>
  <si>
    <t>ThorÂ </t>
  </si>
  <si>
    <t>Byron Howard</t>
  </si>
  <si>
    <t>Diedrich Bader</t>
  </si>
  <si>
    <t>Adventure|Animation|Comedy|Drama|Family</t>
  </si>
  <si>
    <t>BoltÂ </t>
  </si>
  <si>
    <t>James Lipton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</si>
  <si>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</si>
  <si>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</si>
  <si>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</si>
  <si>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</si>
  <si>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</si>
  <si>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</si>
  <si>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Jonathan Liebesman</t>
  </si>
  <si>
    <t>Edgar RamÃ­rez</t>
  </si>
  <si>
    <t>Wrath of the TitansÂ </t>
  </si>
  <si>
    <t>Lily James</t>
  </si>
  <si>
    <t>Comedy|Fantasy|Horror</t>
  </si>
  <si>
    <t>Dark ShadowsÂ </t>
  </si>
  <si>
    <t>Christopher McQuarrie</t>
  </si>
  <si>
    <t>Jeremy Renner</t>
  </si>
  <si>
    <t>Mission: Impossible - Rogue NationÂ </t>
  </si>
  <si>
    <t>Sean Harris</t>
  </si>
  <si>
    <t>China</t>
  </si>
  <si>
    <t>Joe Johnston</t>
  </si>
  <si>
    <t>Simon Merrells</t>
  </si>
  <si>
    <t>Drama|Fantasy|Horror|Thriller</t>
  </si>
  <si>
    <t>The WolfmanÂ </t>
  </si>
  <si>
    <t>Art Malik</t>
  </si>
  <si>
    <t>Steve Hickner</t>
  </si>
  <si>
    <t>Oprah Winfrey</t>
  </si>
  <si>
    <t>Matthew Broderick</t>
  </si>
  <si>
    <t>Bee MovieÂ </t>
  </si>
  <si>
    <t>Rip Torn</t>
  </si>
  <si>
    <t>Jennifer Yuh Nelson</t>
  </si>
  <si>
    <t>Kung Fu Panda 2Â </t>
  </si>
  <si>
    <t>Mike Bell</t>
  </si>
  <si>
    <t>M. Night Shyamalan</t>
  </si>
  <si>
    <t>Noah Ringer</t>
  </si>
  <si>
    <t>Seychelle Gabriel</t>
  </si>
  <si>
    <t>The Last AirbenderÂ </t>
  </si>
  <si>
    <t>Aasif Mandvi</t>
  </si>
  <si>
    <t>Mission: Impossible IIIÂ </t>
  </si>
  <si>
    <t>Jake Weber</t>
  </si>
  <si>
    <t>Action|Drama|Thriller</t>
  </si>
  <si>
    <t>White House DownÂ </t>
  </si>
  <si>
    <t>Matt Craven</t>
  </si>
  <si>
    <t>Simon Wells</t>
  </si>
  <si>
    <t>Dan Fogler</t>
  </si>
  <si>
    <t>Elisabeth Harnois</t>
  </si>
  <si>
    <t>Mars Needs MomsÂ </t>
  </si>
  <si>
    <t>Tom Everett Scott</t>
  </si>
  <si>
    <t>David Bowers</t>
  </si>
  <si>
    <t>Flushed AwayÂ </t>
  </si>
  <si>
    <t>David Suchet</t>
  </si>
  <si>
    <t>Joe Wright</t>
  </si>
  <si>
    <t>Cara Delevingne</t>
  </si>
  <si>
    <t>PanÂ </t>
  </si>
  <si>
    <t>Nonso Anozie</t>
  </si>
  <si>
    <t>Rob Minkoff</t>
  </si>
  <si>
    <t>Zach Callison</t>
  </si>
  <si>
    <t>Ty Burrell</t>
  </si>
  <si>
    <t>Mr. Peabody &amp; ShermanÂ </t>
  </si>
  <si>
    <t>Karan Brar</t>
  </si>
  <si>
    <t>Adventure</t>
  </si>
  <si>
    <t>TroyÂ </t>
  </si>
  <si>
    <t>Julian Glover</t>
  </si>
  <si>
    <t>Martin Short</t>
  </si>
  <si>
    <t>Madagascar 3: Europe's Most WantedÂ </t>
  </si>
  <si>
    <t>Lee Tamahori</t>
  </si>
  <si>
    <t>Colin Salmon</t>
  </si>
  <si>
    <t>Toby Stephens</t>
  </si>
  <si>
    <t>Die Another DayÂ </t>
  </si>
  <si>
    <t>Rick Yune</t>
  </si>
  <si>
    <t>Paul Feig</t>
  </si>
  <si>
    <t>Kate McKinnon</t>
  </si>
  <si>
    <t>Action|Comedy|Fantasy|Sci-Fi</t>
  </si>
  <si>
    <t>Ed Begley Jr.</t>
  </si>
  <si>
    <t>GhostbustersÂ </t>
  </si>
  <si>
    <t>Zach Woods</t>
  </si>
  <si>
    <t>Bruce Willis</t>
  </si>
  <si>
    <t>ArmageddonÂ </t>
  </si>
  <si>
    <t>Will Patton</t>
  </si>
  <si>
    <t>Rosario Dawson</t>
  </si>
  <si>
    <t>Action|Adventure|Comedy|Family|Fantasy|Mystery|Sci-Fi</t>
  </si>
  <si>
    <t>Men in Black IIÂ </t>
  </si>
  <si>
    <t>Action|Adventure|Animation|Fantasy</t>
  </si>
  <si>
    <t>BeowulfÂ </t>
  </si>
  <si>
    <t>Sebastian RochÃ©</t>
  </si>
  <si>
    <t>Alessandro Carloni</t>
  </si>
  <si>
    <t>Kung Fu Panda 3Â </t>
  </si>
  <si>
    <t>Wayne Knight</t>
  </si>
  <si>
    <t>Mission: Impossible - Ghost ProtocolÂ </t>
  </si>
  <si>
    <t>Michael Nyqvist</t>
  </si>
  <si>
    <t>Peter Ramsey</t>
  </si>
  <si>
    <t>Kamil McFadden</t>
  </si>
  <si>
    <t>Rise of the GuardiansÂ </t>
  </si>
  <si>
    <t>Khamani Griffin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</si>
  <si>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</si>
  <si>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</si>
  <si>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</si>
  <si>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</si>
  <si>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</si>
  <si>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</si>
  <si>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Edward Zwick</t>
  </si>
  <si>
    <t>Tony Goldwyn</t>
  </si>
  <si>
    <t>Action|Drama|History|War</t>
  </si>
  <si>
    <t>The Last SamuraiÂ </t>
  </si>
  <si>
    <t>Chad Lindberg</t>
  </si>
  <si>
    <t>MarÃ­a Valverde</t>
  </si>
  <si>
    <t>Action|Adventure|Drama</t>
  </si>
  <si>
    <t>Exodus: Gods and KingsÂ </t>
  </si>
  <si>
    <t>Ben Mendelsohn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</si>
  <si>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</si>
  <si>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</si>
  <si>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</si>
  <si>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</si>
  <si>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</si>
  <si>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</si>
  <si>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Elodie Yung</t>
  </si>
  <si>
    <t>Gods of EgyptÂ </t>
  </si>
  <si>
    <t>Bryan Brown</t>
  </si>
  <si>
    <t>Joe Morton</t>
  </si>
  <si>
    <t>Sam Shepard</t>
  </si>
  <si>
    <t>StealthÂ </t>
  </si>
  <si>
    <t>Richard Roxburgh</t>
  </si>
  <si>
    <t>Billy Crudup</t>
  </si>
  <si>
    <t>Action|Drama|Mystery|Sci-Fi</t>
  </si>
  <si>
    <t>Matt Frewer</t>
  </si>
  <si>
    <t>WatchmenÂ </t>
  </si>
  <si>
    <t>Stephen McHattie</t>
  </si>
  <si>
    <t>Richard Donner</t>
  </si>
  <si>
    <t>Rene Russo</t>
  </si>
  <si>
    <t>Lethal Weapon 4Â </t>
  </si>
  <si>
    <t>Darlene Love</t>
  </si>
  <si>
    <t>Ang Lee</t>
  </si>
  <si>
    <t>Regi Davis</t>
  </si>
  <si>
    <t>Kevin Rankin</t>
  </si>
  <si>
    <t>HulkÂ </t>
  </si>
  <si>
    <t>Celia Weston</t>
  </si>
  <si>
    <t>Jon M. Chu</t>
  </si>
  <si>
    <t>Dwayne Johnson</t>
  </si>
  <si>
    <t>G.I. Joe: RetaliationÂ </t>
  </si>
  <si>
    <t>Breck Eisner</t>
  </si>
  <si>
    <t>Action|Adventure|Comedy|Thriller</t>
  </si>
  <si>
    <t>SaharaÂ 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</si>
  <si>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</si>
  <si>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</si>
  <si>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</si>
  <si>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</si>
  <si>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</si>
  <si>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Captain America: The First AvengerÂ </t>
  </si>
  <si>
    <t>Maria Grazia Cucinotta</t>
  </si>
  <si>
    <t>The World Is Not EnoughÂ </t>
  </si>
  <si>
    <t>Desmond Llewelyn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</si>
  <si>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</si>
  <si>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</si>
  <si>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</si>
  <si>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</si>
  <si>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</si>
  <si>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</si>
  <si>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Bill Condon</t>
  </si>
  <si>
    <t>Adventure|Drama|Fantasy|Romance</t>
  </si>
  <si>
    <t>The Twilight Saga: Breaking Dawn - Part 2Â </t>
  </si>
  <si>
    <t>Taylor Lautner</t>
  </si>
  <si>
    <t>Animation|Comedy|Family|Musical</t>
  </si>
  <si>
    <t>Happy Feet 2Â </t>
  </si>
  <si>
    <t>Louis Leterrier</t>
  </si>
  <si>
    <t>Peter Mensah</t>
  </si>
  <si>
    <t>The Incredible HulkÂ 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</si>
  <si>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</si>
  <si>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</si>
  <si>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</si>
  <si>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</si>
  <si>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</si>
  <si>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</si>
  <si>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Alejandro G. IÃ±Ã¡rritu</t>
  </si>
  <si>
    <t>Adventure|Drama|Thriller|Western</t>
  </si>
  <si>
    <t>The RevenantÂ </t>
  </si>
  <si>
    <t>Lukas Haas</t>
  </si>
  <si>
    <t>David Soren</t>
  </si>
  <si>
    <t>Snoop Dogg</t>
  </si>
  <si>
    <t>TurboÂ </t>
  </si>
  <si>
    <t>Ben Schwartz</t>
  </si>
  <si>
    <t>Adventure|Animation|Comedy|Family|Western</t>
  </si>
  <si>
    <t>RangoÂ </t>
  </si>
  <si>
    <t>Stephen Root</t>
  </si>
  <si>
    <t>Annet Mahendru</t>
  </si>
  <si>
    <t>Penguins of MadagascarÂ </t>
  </si>
  <si>
    <t>Andy Richter</t>
  </si>
  <si>
    <t>Paul Greengrass</t>
  </si>
  <si>
    <t>Action|Mystery|Thriller</t>
  </si>
  <si>
    <t>Matt Damon</t>
  </si>
  <si>
    <t>The Bourne UltimatumÂ </t>
  </si>
  <si>
    <t>Mark Osborne</t>
  </si>
  <si>
    <t>Kung Fu PandaÂ </t>
  </si>
  <si>
    <t>Peyton Reed</t>
  </si>
  <si>
    <t>Ant-ManÂ </t>
  </si>
  <si>
    <t>T.I.</t>
  </si>
  <si>
    <t>Adventure|Sci-Fi|Thriller</t>
  </si>
  <si>
    <t>The Hunger Games: Catching FireÂ </t>
  </si>
  <si>
    <t>Sandra Ellis Lafferty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</si>
  <si>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</si>
  <si>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</si>
  <si>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</si>
  <si>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</si>
  <si>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</si>
  <si>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</si>
  <si>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Lisa Ann Walter</t>
  </si>
  <si>
    <t>War of the WorldsÂ </t>
  </si>
  <si>
    <t>Rick Gonzalez</t>
  </si>
  <si>
    <t>Henry Rollins</t>
  </si>
  <si>
    <t>Bad Boys IIÂ </t>
  </si>
  <si>
    <t>Jordi MollÃ </t>
  </si>
  <si>
    <t>Constance Marie</t>
  </si>
  <si>
    <t>Puss in BootsÂ </t>
  </si>
  <si>
    <t>Amy Sedaris</t>
  </si>
  <si>
    <t>Phillip Noyce</t>
  </si>
  <si>
    <t>Action|Crime|Mystery|Thriller</t>
  </si>
  <si>
    <t>SaltÂ </t>
  </si>
  <si>
    <t>August Diehl</t>
  </si>
  <si>
    <t>Darren Aronofsky</t>
  </si>
  <si>
    <t>Emma Watson</t>
  </si>
  <si>
    <t>NoahÂ </t>
  </si>
  <si>
    <t>Logan Lerman</t>
  </si>
  <si>
    <t>Mackenzie Crook</t>
  </si>
  <si>
    <t>Action|Adventure|Family|Mystery</t>
  </si>
  <si>
    <t>Toby Jones</t>
  </si>
  <si>
    <t>The Adventures of TintinÂ </t>
  </si>
  <si>
    <t>Tony Curran</t>
  </si>
  <si>
    <t>Alfonso CuarÃ³n</t>
  </si>
  <si>
    <t>Harry Potter and the Prisoner of AzkabanÂ </t>
  </si>
  <si>
    <t>Adventure|Drama|Romance|War</t>
  </si>
  <si>
    <t>AustraliaÂ </t>
  </si>
  <si>
    <t>Eddie Baroo</t>
  </si>
  <si>
    <t>After EarthÂ 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</si>
  <si>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</si>
  <si>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</si>
  <si>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</si>
  <si>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</si>
  <si>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</si>
  <si>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</si>
  <si>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Dave Legeno</t>
  </si>
  <si>
    <t>Action|Fantasy</t>
  </si>
  <si>
    <t>Ralph Ineson</t>
  </si>
  <si>
    <t>Night at the Museum: Secret of the TombÂ </t>
  </si>
  <si>
    <t>Tom McGrath</t>
  </si>
  <si>
    <t>Action|Animation|Comedy|Family|Sci-Fi</t>
  </si>
  <si>
    <t>MegamindÂ </t>
  </si>
  <si>
    <t>Will Ferrell</t>
  </si>
  <si>
    <t>Chris Columbus</t>
  </si>
  <si>
    <t>Harry Potter and the Sorcerer's StoneÂ </t>
  </si>
  <si>
    <t>Verne Troyer</t>
  </si>
  <si>
    <t>Robert Schwentke</t>
  </si>
  <si>
    <t>Action|Comedy|Fantasy</t>
  </si>
  <si>
    <t>R.I.P.D.Â </t>
  </si>
  <si>
    <t>Stephanie Szostak</t>
  </si>
  <si>
    <t>Pirates of the Caribbean: The Curse of the Black PearlÂ </t>
  </si>
  <si>
    <t>The Hunger Games: Mockingjay - Part 1Â </t>
  </si>
  <si>
    <t>Seth Gabel</t>
  </si>
  <si>
    <t>The Da Vinci CodeÂ </t>
  </si>
  <si>
    <t>JÃ¼rgen Prochnow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</si>
  <si>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</si>
  <si>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</si>
  <si>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</si>
  <si>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</si>
  <si>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</si>
  <si>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</si>
  <si>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Bruce Davison</t>
  </si>
  <si>
    <t>X-Men 2Â </t>
  </si>
  <si>
    <t>Aaron Stanford</t>
  </si>
  <si>
    <t>Fast FiveÂ </t>
  </si>
  <si>
    <t>Guy Ritchie</t>
  </si>
  <si>
    <t>Action|Adventure|Crime|Mystery|Thriller</t>
  </si>
  <si>
    <t>Sherlock Holmes: A Game of ShadowsÂ </t>
  </si>
  <si>
    <t>Paul Anderson</t>
  </si>
  <si>
    <t>Clash of the TitansÂ </t>
  </si>
  <si>
    <t>Alexa Davalos</t>
  </si>
  <si>
    <t>Paul Verhoeven</t>
  </si>
  <si>
    <t>Rachel Ticotin</t>
  </si>
  <si>
    <t>Ronny Cox</t>
  </si>
  <si>
    <t>Total RecallÂ </t>
  </si>
  <si>
    <t>Marshall Bell</t>
  </si>
  <si>
    <t>John McTiernan</t>
  </si>
  <si>
    <t>Vladimir Kulich</t>
  </si>
  <si>
    <t>Action|Adventure|History</t>
  </si>
  <si>
    <t>The 13th WarriorÂ </t>
  </si>
  <si>
    <t>Clive Russell</t>
  </si>
  <si>
    <t>Tony Gilroy</t>
  </si>
  <si>
    <t>Scott Glenn</t>
  </si>
  <si>
    <t>The Bourne LegacyÂ </t>
  </si>
  <si>
    <t>Stacy Keach</t>
  </si>
  <si>
    <t>Joel Schumacher</t>
  </si>
  <si>
    <t>Action</t>
  </si>
  <si>
    <t>Michael Gough</t>
  </si>
  <si>
    <t>Batman &amp; RobinÂ </t>
  </si>
  <si>
    <t>John Glover</t>
  </si>
  <si>
    <t>T.J. Thyne</t>
  </si>
  <si>
    <t>Clint Howard</t>
  </si>
  <si>
    <t>How the Grinch Stole ChristmasÂ </t>
  </si>
  <si>
    <t>Molly Shannon</t>
  </si>
  <si>
    <t>The Day After TomorrowÂ </t>
  </si>
  <si>
    <t>John Woo</t>
  </si>
  <si>
    <t>Dougray Scott</t>
  </si>
  <si>
    <t>Mission: Impossible IIÂ </t>
  </si>
  <si>
    <t>Mary Elizabeth Mastrantonio</t>
  </si>
  <si>
    <t>Karen Allen</t>
  </si>
  <si>
    <t>The Perfect StormÂ </t>
  </si>
  <si>
    <t>Bob Gunton</t>
  </si>
  <si>
    <t>Tim Story</t>
  </si>
  <si>
    <t>Ioan Gruffudd</t>
  </si>
  <si>
    <t>Fantastic 4: Rise of the Silver SurferÂ </t>
  </si>
  <si>
    <t>Adventure|Drama|Fantasy</t>
  </si>
  <si>
    <t>Suraj Sharma</t>
  </si>
  <si>
    <t>Life of PiÂ </t>
  </si>
  <si>
    <t>Tabu</t>
  </si>
  <si>
    <t>Mark Steven Johnson</t>
  </si>
  <si>
    <t>Matt Long</t>
  </si>
  <si>
    <t>Action|Fantasy|Thriller</t>
  </si>
  <si>
    <t>Ghost RiderÂ </t>
  </si>
  <si>
    <t>Peter Fonda</t>
  </si>
  <si>
    <t>Riz Ahmed</t>
  </si>
  <si>
    <t>Jason BourneÂ </t>
  </si>
  <si>
    <t>Ato Essandoh</t>
  </si>
  <si>
    <t>Action|Adventure|Comedy|Crime</t>
  </si>
  <si>
    <t>Demi Moore</t>
  </si>
  <si>
    <t>Charlie's Angels: Full ThrottleÂ </t>
  </si>
  <si>
    <t>Justin Theroux</t>
  </si>
  <si>
    <t>Adventure|Mystery|Sci-Fi</t>
  </si>
  <si>
    <t>PrometheusÂ </t>
  </si>
  <si>
    <t>Nathan Lane</t>
  </si>
  <si>
    <t>Stuart Little 2Â </t>
  </si>
  <si>
    <t>Melanie Griffith</t>
  </si>
  <si>
    <t>Neill Blomkamp</t>
  </si>
  <si>
    <t>Action|Drama|Sci-Fi|Thriller</t>
  </si>
  <si>
    <t>ElysiumÂ </t>
  </si>
  <si>
    <t>David Twohy</t>
  </si>
  <si>
    <t>The Chronicles of RiddickÂ </t>
  </si>
  <si>
    <t>Christina Cox</t>
  </si>
  <si>
    <t>JosÃ© Padilha</t>
  </si>
  <si>
    <t>Abbie Cornish</t>
  </si>
  <si>
    <t>Action|Crime|Sci-Fi|Thriller</t>
  </si>
  <si>
    <t>RoboCopÂ </t>
  </si>
  <si>
    <t>Jennifer Ehle</t>
  </si>
  <si>
    <t>Kick Gurry</t>
  </si>
  <si>
    <t>Action|Family|Sport</t>
  </si>
  <si>
    <t>Scott Porter</t>
  </si>
  <si>
    <t>Speed RacerÂ </t>
  </si>
  <si>
    <t>Nicholas Elia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</si>
  <si>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</si>
  <si>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</si>
  <si>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</si>
  <si>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</si>
  <si>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</si>
  <si>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</si>
  <si>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James Mangold</t>
  </si>
  <si>
    <t>Marc Blucas</t>
  </si>
  <si>
    <t>Action|Comedy|Romance</t>
  </si>
  <si>
    <t>Knight and DayÂ </t>
  </si>
  <si>
    <t>Action|Adventure|Mystery|Sci-Fi</t>
  </si>
  <si>
    <t>OblivionÂ </t>
  </si>
  <si>
    <t>ZoÃ« Bell</t>
  </si>
  <si>
    <t>George Lucas</t>
  </si>
  <si>
    <t>Star Wars: Episode III - Revenge of the SithÂ </t>
  </si>
  <si>
    <t>Hayden Christensen</t>
  </si>
  <si>
    <t>Star Wars: Episode II - Attack of the ClonesÂ </t>
  </si>
  <si>
    <t>Monsters, Inc.Â </t>
  </si>
  <si>
    <t>James Coburn</t>
  </si>
  <si>
    <t>Tao Okamoto</t>
  </si>
  <si>
    <t>The WolverineÂ </t>
  </si>
  <si>
    <t>Rila Fukushima</t>
  </si>
  <si>
    <t>Star Wars: Episode I - The Phantom MenaceÂ </t>
  </si>
  <si>
    <t>Ian McDiarmid</t>
  </si>
  <si>
    <t>Kirk De Micco</t>
  </si>
  <si>
    <t>The CroodsÂ </t>
  </si>
  <si>
    <t>French</t>
  </si>
  <si>
    <t>France</t>
  </si>
  <si>
    <t>Roger Willie</t>
  </si>
  <si>
    <t>Action|Drama|War</t>
  </si>
  <si>
    <t>WindtalkersÂ </t>
  </si>
  <si>
    <t>Noah Emmerich</t>
  </si>
  <si>
    <t>Cedric Nicolas-Troyan</t>
  </si>
  <si>
    <t>The Huntsman: Winter's WarÂ </t>
  </si>
  <si>
    <t>Danny Woodburn</t>
  </si>
  <si>
    <t>Noel Fisher</t>
  </si>
  <si>
    <t>Teenage Mutant Ninja TurtlesÂ </t>
  </si>
  <si>
    <t>Jeremy Howard</t>
  </si>
  <si>
    <t>Basher Savage</t>
  </si>
  <si>
    <t>Adventure|Drama|Sci-Fi|Thriller</t>
  </si>
  <si>
    <t>Phaldut Sharma</t>
  </si>
  <si>
    <t>GravityÂ </t>
  </si>
  <si>
    <t>Amy Warren</t>
  </si>
  <si>
    <t>Roger Donaldson</t>
  </si>
  <si>
    <t>Grant Heslov</t>
  </si>
  <si>
    <t>Jamie RenÃ©e Smith</t>
  </si>
  <si>
    <t>Dante's PeakÂ </t>
  </si>
  <si>
    <t>Dave Green</t>
  </si>
  <si>
    <t>Josh Trank</t>
  </si>
  <si>
    <t>Reg E. Cathey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</si>
  <si>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</si>
  <si>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</si>
  <si>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</si>
  <si>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</si>
  <si>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</si>
  <si>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</si>
  <si>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</si>
  <si>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Archie Panjabi</t>
  </si>
  <si>
    <t>Roger Spottiswoode</t>
  </si>
  <si>
    <t>Vincent Schiavelli</t>
  </si>
  <si>
    <t>Tomorrow Never DiesÂ </t>
  </si>
  <si>
    <t>Joe Don Baker</t>
  </si>
  <si>
    <t>Adam Baldwin</t>
  </si>
  <si>
    <t>The PatriotÂ </t>
  </si>
  <si>
    <t>Steven Soderbergh</t>
  </si>
  <si>
    <t>Julia Roberts</t>
  </si>
  <si>
    <t>Crime|Thriller</t>
  </si>
  <si>
    <t>Ocean's TwelveÂ </t>
  </si>
  <si>
    <t>Mini Anden</t>
  </si>
  <si>
    <t>Action|Comedy|Crime|Romance|Thriller</t>
  </si>
  <si>
    <t>Mr. &amp; Mrs. SmithÂ </t>
  </si>
  <si>
    <t>Stephanie March</t>
  </si>
  <si>
    <t>Theo James</t>
  </si>
  <si>
    <t>InsurgentÂ </t>
  </si>
  <si>
    <t>Mekhi Phifer</t>
  </si>
  <si>
    <t>Adam Scott</t>
  </si>
  <si>
    <t>Biography|Drama</t>
  </si>
  <si>
    <t>The AviatorÂ </t>
  </si>
  <si>
    <t>Frances Conroy</t>
  </si>
  <si>
    <t>Catherine Tate</t>
  </si>
  <si>
    <t>James Corden</t>
  </si>
  <si>
    <t>Gulliver's TravelsÂ </t>
  </si>
  <si>
    <t>Olly Alexander</t>
  </si>
  <si>
    <t>Michel Gondry</t>
  </si>
  <si>
    <t>Action|Comedy|Crime|Sci-Fi|Thriller</t>
  </si>
  <si>
    <t>The Green HornetÂ </t>
  </si>
  <si>
    <t>Chad L. Coleman</t>
  </si>
  <si>
    <t>Noam Murro</t>
  </si>
  <si>
    <t>Sullivan Stapleton</t>
  </si>
  <si>
    <t>Action|Drama|Fantasy|War</t>
  </si>
  <si>
    <t>300: Rise of an EmpireÂ </t>
  </si>
  <si>
    <t>Raja Gosnell</t>
  </si>
  <si>
    <t>Tim Gunn</t>
  </si>
  <si>
    <t>Mahadeo Shivraj</t>
  </si>
  <si>
    <t>The SmurfsÂ </t>
  </si>
  <si>
    <t>Madison McKinley</t>
  </si>
  <si>
    <t>Will Finn</t>
  </si>
  <si>
    <t>Roseanne Barr</t>
  </si>
  <si>
    <t>Animation|Comedy|Family|Music|Western</t>
  </si>
  <si>
    <t>Home on the RangeÂ </t>
  </si>
  <si>
    <t>G.W. Bailey</t>
  </si>
  <si>
    <t>Action|Adventure|Mystery|Sci-Fi|Thriller</t>
  </si>
  <si>
    <t>AllegiantÂ </t>
  </si>
  <si>
    <t>Torey Michael Adkins</t>
  </si>
  <si>
    <t>Action|Drama|Sci-Fi|Sport</t>
  </si>
  <si>
    <t>Real SteelÂ </t>
  </si>
  <si>
    <t>Olga Fonda</t>
  </si>
  <si>
    <t>Nancy O'Dell</t>
  </si>
  <si>
    <t>Jacob Tremblay</t>
  </si>
  <si>
    <t>The Smurfs 2Â </t>
  </si>
  <si>
    <t>Vanessa Matsui</t>
  </si>
  <si>
    <t>Jan de Bont</t>
  </si>
  <si>
    <t>Action|Crime|Romance|Thriller</t>
  </si>
  <si>
    <t>Jason Patric</t>
  </si>
  <si>
    <t>Speed 2: Cruise ControlÂ </t>
  </si>
  <si>
    <t>Lois Chiles</t>
  </si>
  <si>
    <t>Moises Arias</t>
  </si>
  <si>
    <t>Ender's GameÂ </t>
  </si>
  <si>
    <t>Aramis Knight</t>
  </si>
  <si>
    <t>Len Wiseman</t>
  </si>
  <si>
    <t>Jonathan Sadowski</t>
  </si>
  <si>
    <t>Live Free or Die HardÂ </t>
  </si>
  <si>
    <t>Cyril Raffaelli</t>
  </si>
  <si>
    <t>The Lord of the Rings: The Fellowship of the RingÂ </t>
  </si>
  <si>
    <t>Billy Boyd</t>
  </si>
  <si>
    <t>Frank Coraci</t>
  </si>
  <si>
    <t>Action|Adventure|Comedy</t>
  </si>
  <si>
    <t>Around the World in 80 DaysÂ </t>
  </si>
  <si>
    <t>CÃ©cile De France</t>
  </si>
  <si>
    <t>Michael Mann</t>
  </si>
  <si>
    <t>Biography|Drama|Sport</t>
  </si>
  <si>
    <t>AliÂ </t>
  </si>
  <si>
    <t>Bo Welch</t>
  </si>
  <si>
    <t>Kelly Preston</t>
  </si>
  <si>
    <t>The Cat in the HatÂ </t>
  </si>
  <si>
    <t>Spencer Breslin</t>
  </si>
  <si>
    <t>Action|Mystery|Sci-Fi|Thriller</t>
  </si>
  <si>
    <t>I, RobotÂ </t>
  </si>
  <si>
    <t>Chi McBride</t>
  </si>
  <si>
    <t>Kingdom of HeavenÂ </t>
  </si>
  <si>
    <t>Philip Glenister</t>
  </si>
  <si>
    <t>Chazz Palminteri</t>
  </si>
  <si>
    <t>Stuart LittleÂ </t>
  </si>
  <si>
    <t>Jeffrey Jones</t>
  </si>
  <si>
    <t>Ron Clements</t>
  </si>
  <si>
    <t>Jenifer Lewis</t>
  </si>
  <si>
    <t>Animation|Family|Fantasy|Musical|Romance</t>
  </si>
  <si>
    <t>The Princess and the FrogÂ </t>
  </si>
  <si>
    <t>Anika Noni Rose</t>
  </si>
  <si>
    <t>Donald Glover</t>
  </si>
  <si>
    <t>The MartianÂ </t>
  </si>
  <si>
    <t>Benedict Wong</t>
  </si>
  <si>
    <t>Comedy</t>
  </si>
  <si>
    <t>Action|Adventure|Romance|Sci-Fi|Thriller</t>
  </si>
  <si>
    <t>The IslandÂ </t>
  </si>
  <si>
    <t>Peter Chelsom</t>
  </si>
  <si>
    <t>Warren Beatty</t>
  </si>
  <si>
    <t>Comedy|Romance</t>
  </si>
  <si>
    <t>Del Zamora</t>
  </si>
  <si>
    <t>Town &amp; CountryÂ </t>
  </si>
  <si>
    <t>New Line</t>
  </si>
  <si>
    <t>Dominic Sena</t>
  </si>
  <si>
    <t>Gone in Sixty SecondsÂ </t>
  </si>
  <si>
    <t>Robert Duvall</t>
  </si>
  <si>
    <t>Connie Nielsen</t>
  </si>
  <si>
    <t>Action|Drama|Romance</t>
  </si>
  <si>
    <t>GladiatorÂ </t>
  </si>
  <si>
    <t>Oliver Reed</t>
  </si>
  <si>
    <t>Frank Grillo</t>
  </si>
  <si>
    <t>Minority ReportÂ </t>
  </si>
  <si>
    <t>Jessica Capshaw</t>
  </si>
  <si>
    <t>Harry Potter and the Chamber of SecretsÂ </t>
  </si>
  <si>
    <t>Tobias Menzies</t>
  </si>
  <si>
    <t>Casino RoyaleÂ </t>
  </si>
  <si>
    <t>Ivana Milicevic</t>
  </si>
  <si>
    <t>Estella Warren</t>
  </si>
  <si>
    <t>Planet of the ApesÂ </t>
  </si>
  <si>
    <t>Erick Avari</t>
  </si>
  <si>
    <t>Jenette Goldstein</t>
  </si>
  <si>
    <t>Terminator 2: Judgment DayÂ </t>
  </si>
  <si>
    <t>S. Epatha Merkerson</t>
  </si>
  <si>
    <t>Biography|Crime|Drama|History|Romance</t>
  </si>
  <si>
    <t>Public EnemiesÂ </t>
  </si>
  <si>
    <t>Ruby Dee</t>
  </si>
  <si>
    <t>Biography|Crime|Drama</t>
  </si>
  <si>
    <t>Denzel Washington</t>
  </si>
  <si>
    <t>American GangsterÂ </t>
  </si>
  <si>
    <t>RZA</t>
  </si>
  <si>
    <t>Tia Carrere</t>
  </si>
  <si>
    <t>Action|Comedy|Thriller</t>
  </si>
  <si>
    <t>Jamie Lee Curtis</t>
  </si>
  <si>
    <t>True LiesÂ </t>
  </si>
  <si>
    <t>Tom Arnold</t>
  </si>
  <si>
    <t>Tony Scott</t>
  </si>
  <si>
    <t>The Taking of Pelham 1 2 3Â </t>
  </si>
  <si>
    <t>Michael Rispoli</t>
  </si>
  <si>
    <t>Paul Weitz</t>
  </si>
  <si>
    <t>Blythe Danner</t>
  </si>
  <si>
    <t>Robert De Niro</t>
  </si>
  <si>
    <t>Little FockersÂ </t>
  </si>
  <si>
    <t>Teri Polo</t>
  </si>
  <si>
    <t>Adam McKay</t>
  </si>
  <si>
    <t>Action|Comedy|Crime</t>
  </si>
  <si>
    <t>The Other GuysÂ </t>
  </si>
  <si>
    <t>Derek Jeter</t>
  </si>
  <si>
    <t>Chuck Russell</t>
  </si>
  <si>
    <t>Action|Drama|Mystery|Thriller</t>
  </si>
  <si>
    <t>Vanessa Williams</t>
  </si>
  <si>
    <t>EraserÂ </t>
  </si>
  <si>
    <t>Roma Maffia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</si>
  <si>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</si>
  <si>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</si>
  <si>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</si>
  <si>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</si>
  <si>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</si>
  <si>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</si>
  <si>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</si>
  <si>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Bill Fagerbakke</t>
  </si>
  <si>
    <t>Mark Dindal</t>
  </si>
  <si>
    <t>Wendie Malick</t>
  </si>
  <si>
    <t>Eartha Kitt</t>
  </si>
  <si>
    <t>The Emperor's New GrooveÂ </t>
  </si>
  <si>
    <t>John Fiedler</t>
  </si>
  <si>
    <t>Simon West</t>
  </si>
  <si>
    <t>Sylvester Stallone</t>
  </si>
  <si>
    <t>The Expendables 2Â </t>
  </si>
  <si>
    <t>Armando Riesco</t>
  </si>
  <si>
    <t>Action|Adventure|Comedy|Family|Mystery</t>
  </si>
  <si>
    <t>National TreasureÂ </t>
  </si>
  <si>
    <t>Annie Parisse</t>
  </si>
  <si>
    <t>Stefen Fangmeier</t>
  </si>
  <si>
    <t>Ed Speleers</t>
  </si>
  <si>
    <t>EragonÂ </t>
  </si>
  <si>
    <t>Gary Lewis</t>
  </si>
  <si>
    <t>Spike Jonze</t>
  </si>
  <si>
    <t>Ryan Corr</t>
  </si>
  <si>
    <t>Catherine O'Hara</t>
  </si>
  <si>
    <t>Where the Wild Things AreÂ </t>
  </si>
  <si>
    <t>Max Records</t>
  </si>
  <si>
    <t>Chris Wedge</t>
  </si>
  <si>
    <t>Emma Kenney</t>
  </si>
  <si>
    <t>EpicÂ </t>
  </si>
  <si>
    <t>Troy Evans</t>
  </si>
  <si>
    <t>Florian Henckel von Donnersmarck</t>
  </si>
  <si>
    <t>Action|Romance|Thriller</t>
  </si>
  <si>
    <t>The TouristÂ </t>
  </si>
  <si>
    <t>Rufus Sewell</t>
  </si>
  <si>
    <t>Peter Hyams</t>
  </si>
  <si>
    <t>Mark Margolis</t>
  </si>
  <si>
    <t>Action|Fantasy|Horror|Mystery</t>
  </si>
  <si>
    <t>End of DaysÂ </t>
  </si>
  <si>
    <t>Udo Kier</t>
  </si>
  <si>
    <t>Adventure|Drama|Thriller</t>
  </si>
  <si>
    <t>Blood DiamondÂ </t>
  </si>
  <si>
    <t>Stephen Collins</t>
  </si>
  <si>
    <t>Biography|Comedy|Crime|Drama</t>
  </si>
  <si>
    <t>The Wolf of Wall StreetÂ </t>
  </si>
  <si>
    <t>Rene Auberjonois</t>
  </si>
  <si>
    <t>Batman ForeverÂ </t>
  </si>
  <si>
    <t>Debi Mazar</t>
  </si>
  <si>
    <t>Patrick Muldoon</t>
  </si>
  <si>
    <t>Action|Sci-Fi|War</t>
  </si>
  <si>
    <t>Jake Busey</t>
  </si>
  <si>
    <t>Starship TroopersÂ </t>
  </si>
  <si>
    <t>Seth Gilliam</t>
  </si>
  <si>
    <t>Tom Tykwer</t>
  </si>
  <si>
    <t>Jim Sturgess</t>
  </si>
  <si>
    <t>Drama|Sci-Fi</t>
  </si>
  <si>
    <t>Cloud AtlasÂ </t>
  </si>
  <si>
    <t>Action|Adventure|Animation|Family|Fantasy</t>
  </si>
  <si>
    <t>Legend of the Guardians: The Owls of Ga'HooleÂ </t>
  </si>
  <si>
    <t>Anthony LaPaglia</t>
  </si>
  <si>
    <t>Pitof</t>
  </si>
  <si>
    <t>Christopher Heyerdahl</t>
  </si>
  <si>
    <t>Action|Crime|Fantasy|Romance|Thriller</t>
  </si>
  <si>
    <t>CatwomanÂ </t>
  </si>
  <si>
    <t>Alex Borstein</t>
  </si>
  <si>
    <t>HerculesÂ </t>
  </si>
  <si>
    <t>Ingrid BolsÃ¸ Berdal</t>
  </si>
  <si>
    <t>Treasure PlanetÂ </t>
  </si>
  <si>
    <t>Michael Wincott</t>
  </si>
  <si>
    <t>Brad Silberling</t>
  </si>
  <si>
    <t>Anna Friel</t>
  </si>
  <si>
    <t>Adventure|Comedy|Sci-Fi</t>
  </si>
  <si>
    <t>Land of the LostÂ </t>
  </si>
  <si>
    <t>Bobb'e J. Thompson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</si>
  <si>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</si>
  <si>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</si>
  <si>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</si>
  <si>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</si>
  <si>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</si>
  <si>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</si>
  <si>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Traylor Howard</t>
  </si>
  <si>
    <t>Jamie Kennedy</t>
  </si>
  <si>
    <t>Son of the MaskÂ </t>
  </si>
  <si>
    <t>Ben Stein</t>
  </si>
  <si>
    <t>Benjamin Walker</t>
  </si>
  <si>
    <t>Action|Adventure|Biography|Drama|History|Thriller</t>
  </si>
  <si>
    <t>In the Heart of the SeaÂ </t>
  </si>
  <si>
    <t>Frank Dillane</t>
  </si>
  <si>
    <t>Ron Underwood</t>
  </si>
  <si>
    <t>Randy Quaid</t>
  </si>
  <si>
    <t>Action|Comedy|Sci-Fi</t>
  </si>
  <si>
    <t>The Adventures of Pluto NashÂ </t>
  </si>
  <si>
    <t>Burt Young</t>
  </si>
  <si>
    <t>Sean Huze</t>
  </si>
  <si>
    <t>Action|Drama|Thriller|War</t>
  </si>
  <si>
    <t>Green ZoneÂ </t>
  </si>
  <si>
    <t>Igal Naor</t>
  </si>
  <si>
    <t>Steve Martino</t>
  </si>
  <si>
    <t>Venus Schultheis</t>
  </si>
  <si>
    <t>Francesca Capaldi</t>
  </si>
  <si>
    <t>The Peanuts MovieÂ </t>
  </si>
  <si>
    <t>Bill Melendez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</si>
  <si>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</si>
  <si>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</si>
  <si>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</si>
  <si>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</si>
  <si>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</si>
  <si>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</si>
  <si>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Action|Adventure|Fantasy|Thriller</t>
  </si>
  <si>
    <t>The Mummy ReturnsÂ </t>
  </si>
  <si>
    <t>Patricia Velasquez</t>
  </si>
  <si>
    <t>Crime|Drama</t>
  </si>
  <si>
    <t>Gangs of New YorkÂ </t>
  </si>
  <si>
    <t>Yimou Zhang</t>
  </si>
  <si>
    <t>Ni Ni</t>
  </si>
  <si>
    <t>Drama|History|Romance|War</t>
  </si>
  <si>
    <t>The Flowers of WarÂ </t>
  </si>
  <si>
    <t>Shigeo Kobayashi</t>
  </si>
  <si>
    <t>Mandarin</t>
  </si>
  <si>
    <t>Ash Brannon</t>
  </si>
  <si>
    <t>Zooey Deschanel</t>
  </si>
  <si>
    <t>Animation|Comedy|Family|Sport</t>
  </si>
  <si>
    <t>Surf's UpÂ </t>
  </si>
  <si>
    <t>Jon Heder</t>
  </si>
  <si>
    <t>Frank Oz</t>
  </si>
  <si>
    <t>Comedy|Sci-Fi|Thriller</t>
  </si>
  <si>
    <t>Jon Lovitz</t>
  </si>
  <si>
    <t>The Stepford WivesÂ </t>
  </si>
  <si>
    <t>Roger Bart</t>
  </si>
  <si>
    <t>Drama|History|War</t>
  </si>
  <si>
    <t>Black Hawk DownÂ </t>
  </si>
  <si>
    <t>Jay Roach</t>
  </si>
  <si>
    <t>Thomas Middleditch</t>
  </si>
  <si>
    <t>The CampaignÂ </t>
  </si>
  <si>
    <t>Katherine LaNasa</t>
  </si>
  <si>
    <t>Luc Besson</t>
  </si>
  <si>
    <t>Milla Jovovich</t>
  </si>
  <si>
    <t>The Fifth ElementÂ </t>
  </si>
  <si>
    <t>Michael Patrick King</t>
  </si>
  <si>
    <t>Liza Minnelli</t>
  </si>
  <si>
    <t>Chris Noth</t>
  </si>
  <si>
    <t>Sex and the City 2Â </t>
  </si>
  <si>
    <t>Kristin Davis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</si>
  <si>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</si>
  <si>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</si>
  <si>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</si>
  <si>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</si>
  <si>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</si>
  <si>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</si>
  <si>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Ice Age: Continental DriftÂ </t>
  </si>
  <si>
    <t>Drake</t>
  </si>
  <si>
    <t>Derek Jacobi</t>
  </si>
  <si>
    <t>Drama|Family|Fantasy|Romance</t>
  </si>
  <si>
    <t>CinderellaÂ </t>
  </si>
  <si>
    <t>AJ Michalka</t>
  </si>
  <si>
    <t>Drama|Fantasy|Thriller</t>
  </si>
  <si>
    <t>Michael Imperioli</t>
  </si>
  <si>
    <t>The Lovely BonesÂ </t>
  </si>
  <si>
    <t>Alexander Gould</t>
  </si>
  <si>
    <t>Finding NemoÂ </t>
  </si>
  <si>
    <t>The Lord of the Rings: The Return of the KingÂ </t>
  </si>
  <si>
    <t>Bernard Hill</t>
  </si>
  <si>
    <t>The Lord of the Rings: The Two TowersÂ </t>
  </si>
  <si>
    <t>Sergey Bodrov</t>
  </si>
  <si>
    <t>Seventh SonÂ </t>
  </si>
  <si>
    <t>Olivia Williams</t>
  </si>
  <si>
    <t>Lara Croft: Tomb RaiderÂ </t>
  </si>
  <si>
    <t>Chris Barrie</t>
  </si>
  <si>
    <t>Wally Pfister</t>
  </si>
  <si>
    <t>Drama|Mystery|Romance|Sci-Fi|Thriller</t>
  </si>
  <si>
    <t>TranscendenceÂ </t>
  </si>
  <si>
    <t>Trevor Morgan</t>
  </si>
  <si>
    <t>Michael Jeter</t>
  </si>
  <si>
    <t>Jurassic Park IIIÂ </t>
  </si>
  <si>
    <t>Alessandro Nivola</t>
  </si>
  <si>
    <t>Rupert Wyatt</t>
  </si>
  <si>
    <t>David Oyelowo</t>
  </si>
  <si>
    <t>Rise of the Planet of the ApesÂ </t>
  </si>
  <si>
    <t>Mark Waters</t>
  </si>
  <si>
    <t>Tod Fennell</t>
  </si>
  <si>
    <t>The Spiderwick ChroniclesÂ </t>
  </si>
  <si>
    <t>Joan Plowright</t>
  </si>
  <si>
    <t>John Moore</t>
  </si>
  <si>
    <t>Cole Hauser</t>
  </si>
  <si>
    <t>A Good Day to Die HardÂ </t>
  </si>
  <si>
    <t>Megalyn Echikunwoke</t>
  </si>
  <si>
    <t>John Lee Hancock</t>
  </si>
  <si>
    <t>Drama|History|War|Western</t>
  </si>
  <si>
    <t>The AlamoÂ </t>
  </si>
  <si>
    <t>Craig T. Nelson</t>
  </si>
  <si>
    <t>Action|Adventure|Animation|Family</t>
  </si>
  <si>
    <t>Holly Hunter</t>
  </si>
  <si>
    <t>The IncrediblesÂ </t>
  </si>
  <si>
    <t>Lou Romano</t>
  </si>
  <si>
    <t>Renny Harlin</t>
  </si>
  <si>
    <t>Christopher Masterson</t>
  </si>
  <si>
    <t>Cutthroat IslandÂ </t>
  </si>
  <si>
    <t>Matthew Modine</t>
  </si>
  <si>
    <t>Percy Jackson &amp; the Olympians: The Lightning ThiefÂ </t>
  </si>
  <si>
    <t>Adventure|Comedy|Family|Mystery|Sci-Fi</t>
  </si>
  <si>
    <t>Men in BlackÂ </t>
  </si>
  <si>
    <t>Linda Fiorentino</t>
  </si>
  <si>
    <t>Toy Story 2Â </t>
  </si>
  <si>
    <t>UnstoppableÂ </t>
  </si>
  <si>
    <t>Ethan Suplee</t>
  </si>
  <si>
    <t>John Lone</t>
  </si>
  <si>
    <t>Mei MelanÃ§on</t>
  </si>
  <si>
    <t>Rush Hour 2Â </t>
  </si>
  <si>
    <t>Harris Yulin</t>
  </si>
  <si>
    <t>Amber Valletta</t>
  </si>
  <si>
    <t>Drama|Fantasy|Horror|Mystery|Thriller</t>
  </si>
  <si>
    <t>What Lies BeneathÂ </t>
  </si>
  <si>
    <t>Miranda Otto</t>
  </si>
  <si>
    <t>Phil Lord</t>
  </si>
  <si>
    <t>Animation|Comedy|Family|Sci-Fi</t>
  </si>
  <si>
    <t>Will Forte</t>
  </si>
  <si>
    <t>Cloudy with a Chance of MeatballsÂ </t>
  </si>
  <si>
    <t>Al Roker</t>
  </si>
  <si>
    <t>Maile Flanagan</t>
  </si>
  <si>
    <t>Denis Leary</t>
  </si>
  <si>
    <t>Ice Age: Dawn of the DinosaursÂ </t>
  </si>
  <si>
    <t>Kelly Keaton</t>
  </si>
  <si>
    <t>Ben Stiller</t>
  </si>
  <si>
    <t>Adrian Martinez</t>
  </si>
  <si>
    <t>Adventure|Comedy|Drama|Fantasy|Romance</t>
  </si>
  <si>
    <t>The Secret Life of Walter MittyÂ </t>
  </si>
  <si>
    <t>Joey Slotnick</t>
  </si>
  <si>
    <t>LL Cool J</t>
  </si>
  <si>
    <t>Action|Adventure|Comedy|Crime|Thriller</t>
  </si>
  <si>
    <t>Charlie's AngelsÂ </t>
  </si>
  <si>
    <t>Kelly Lynch</t>
  </si>
  <si>
    <t>Crime|Drama|Thriller</t>
  </si>
  <si>
    <t>The DepartedÂ </t>
  </si>
  <si>
    <t>Tony Bancroft</t>
  </si>
  <si>
    <t>Harvey Fierstein</t>
  </si>
  <si>
    <t>Adventure|Animation|Family|Fantasy|Musical|War</t>
  </si>
  <si>
    <t>MulanÂ </t>
  </si>
  <si>
    <t>June Foray</t>
  </si>
  <si>
    <t>Action|Comedy</t>
  </si>
  <si>
    <t>Tropic ThunderÂ </t>
  </si>
  <si>
    <t>Brandon T. Jackson</t>
  </si>
  <si>
    <t>Goran Visnjic</t>
  </si>
  <si>
    <t>Crime|Drama|Mystery|Thriller</t>
  </si>
  <si>
    <t>The Girl with the Dragon TattooÂ </t>
  </si>
  <si>
    <t>Joely Richardson</t>
  </si>
  <si>
    <t>Aldis Hodge</t>
  </si>
  <si>
    <t>Die Hard with a VengeanceÂ </t>
  </si>
  <si>
    <t>Kevin Chamberlin</t>
  </si>
  <si>
    <t>Sherlock HolmesÂ </t>
  </si>
  <si>
    <t>Robert Maillet</t>
  </si>
  <si>
    <t>Timur Bekmambetov</t>
  </si>
  <si>
    <t>Adventure|Drama|History</t>
  </si>
  <si>
    <t>Ben-HurÂ </t>
  </si>
  <si>
    <t>Jim Varney</t>
  </si>
  <si>
    <t>Action|Adventure|Animation|Family|Fantasy|Sci-Fi</t>
  </si>
  <si>
    <t>Atlantis: The Lost EmpireÂ </t>
  </si>
  <si>
    <t>Cree Summer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</si>
  <si>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</si>
  <si>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</si>
  <si>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</si>
  <si>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</si>
  <si>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</si>
  <si>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</si>
  <si>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Drama|History|Thriller|War</t>
  </si>
  <si>
    <t>ValkyrieÂ </t>
  </si>
  <si>
    <t>Dennis Dugan</t>
  </si>
  <si>
    <t>Sayed Badreya</t>
  </si>
  <si>
    <t>Adam Sandler</t>
  </si>
  <si>
    <t>You Don't Mess with the ZohanÂ </t>
  </si>
  <si>
    <t>Kevin Nealon</t>
  </si>
  <si>
    <t>Action|Animation|Comedy|Sci-Fi</t>
  </si>
  <si>
    <t>PixelsÂ </t>
  </si>
  <si>
    <t>Haley Joel Osment</t>
  </si>
  <si>
    <t>A.I. Artificial IntelligenceÂ </t>
  </si>
  <si>
    <t>Kevin Sussman</t>
  </si>
  <si>
    <t>Rachael Harris</t>
  </si>
  <si>
    <t>Comedy|Family|Fantasy|Horror|Mystery</t>
  </si>
  <si>
    <t>Marsha Thomason</t>
  </si>
  <si>
    <t>The Haunted MansionÂ </t>
  </si>
  <si>
    <t>Marc John Jefferies</t>
  </si>
  <si>
    <t>Tom Skerritt</t>
  </si>
  <si>
    <t>Drama|Mystery|Sci-Fi|Thriller</t>
  </si>
  <si>
    <t>ContactÂ </t>
  </si>
  <si>
    <t>Larry King</t>
  </si>
  <si>
    <t>Kim Dickens</t>
  </si>
  <si>
    <t>Action|Horror|Sci-Fi|Thriller</t>
  </si>
  <si>
    <t>Greg Grunberg</t>
  </si>
  <si>
    <t>Hollow ManÂ 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</si>
  <si>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</si>
  <si>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</si>
  <si>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</si>
  <si>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</si>
  <si>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</si>
  <si>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</si>
  <si>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Aboriginal</t>
  </si>
  <si>
    <t>Thor Freudenthal</t>
  </si>
  <si>
    <t>Leven Rambin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</si>
  <si>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</si>
  <si>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</si>
  <si>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</si>
  <si>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</si>
  <si>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Sanaa Lathan</t>
  </si>
  <si>
    <t>Michael Byrne</t>
  </si>
  <si>
    <t>Alun Armstrong</t>
  </si>
  <si>
    <t>The SaintÂ </t>
  </si>
  <si>
    <t>Velibor Topic</t>
  </si>
  <si>
    <t>Stephen Dillane</t>
  </si>
  <si>
    <t>Spy GameÂ </t>
  </si>
  <si>
    <t>Catherine McCormack</t>
  </si>
  <si>
    <t>Brian De Palma</t>
  </si>
  <si>
    <t>Mission to MarsÂ </t>
  </si>
  <si>
    <t>Kim Delaney</t>
  </si>
  <si>
    <t>Wanda Sykes</t>
  </si>
  <si>
    <t>RioÂ </t>
  </si>
  <si>
    <t>Will.i.am</t>
  </si>
  <si>
    <t>Comedy|Drama|Sci-Fi</t>
  </si>
  <si>
    <t>Bicentennial ManÂ </t>
  </si>
  <si>
    <t>Mick Jackson</t>
  </si>
  <si>
    <t>Anne Heche</t>
  </si>
  <si>
    <t>VolcanoÂ </t>
  </si>
  <si>
    <t>Gaby Hoffmann</t>
  </si>
  <si>
    <t>Alan J. Pakula</t>
  </si>
  <si>
    <t>The Devil's OwnÂ </t>
  </si>
  <si>
    <t>Natascha McElhone</t>
  </si>
  <si>
    <t>Kathryn Bigelow</t>
  </si>
  <si>
    <t>Christian Camargo</t>
  </si>
  <si>
    <t>K-19: The WidowmakerÂ </t>
  </si>
  <si>
    <t>Lex Shrapnel</t>
  </si>
  <si>
    <t>John Milius</t>
  </si>
  <si>
    <t>William Smith</t>
  </si>
  <si>
    <t>Conan the BarbarianÂ </t>
  </si>
  <si>
    <t>Sandahl Bergman</t>
  </si>
  <si>
    <t>Bruce McGill</t>
  </si>
  <si>
    <t>Paddy Considine</t>
  </si>
  <si>
    <t>Cinderella ManÂ </t>
  </si>
  <si>
    <t>Rosemarie DeWitt</t>
  </si>
  <si>
    <t>Andrey Konchalovskiy</t>
  </si>
  <si>
    <t>Action|Family|Fantasy|Musical</t>
  </si>
  <si>
    <t>Shirley Henderson</t>
  </si>
  <si>
    <t>The Nutcracker in 3DÂ </t>
  </si>
  <si>
    <t>Richard E. Grant</t>
  </si>
  <si>
    <t>Gary Ross</t>
  </si>
  <si>
    <t>Michael Angarano</t>
  </si>
  <si>
    <t>Drama|History|Sport</t>
  </si>
  <si>
    <t>SeabiscuitÂ </t>
  </si>
  <si>
    <t>Alan Ruck</t>
  </si>
  <si>
    <t>TwisterÂ </t>
  </si>
  <si>
    <t>Jami Gertz</t>
  </si>
  <si>
    <t>Paul Sanchez</t>
  </si>
  <si>
    <t>Adventure|Drama|Romance</t>
  </si>
  <si>
    <t>Cast AwayÂ </t>
  </si>
  <si>
    <t>Nick Searcy</t>
  </si>
  <si>
    <t>Animation|Comedy|Family|Music|Romance</t>
  </si>
  <si>
    <t>Happy FeetÂ </t>
  </si>
  <si>
    <t>Elizabeth Daily</t>
  </si>
  <si>
    <t>Joan Allen</t>
  </si>
  <si>
    <t>The Bourne SupremacyÂ </t>
  </si>
  <si>
    <t>Oksana Akinshina</t>
  </si>
  <si>
    <t>Air Force OneÂ </t>
  </si>
  <si>
    <t>Dean Stockwell</t>
  </si>
  <si>
    <t>Ocean's ElevenÂ </t>
  </si>
  <si>
    <t>Elliott Gould</t>
  </si>
  <si>
    <t>Paul W.S. Anderson</t>
  </si>
  <si>
    <t>The Three MusketeersÂ </t>
  </si>
  <si>
    <t>Genndy Tartakovsky</t>
  </si>
  <si>
    <t>Hotel TransylvaniaÂ 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</si>
  <si>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</si>
  <si>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</si>
  <si>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</si>
  <si>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</si>
  <si>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</si>
  <si>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</si>
  <si>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Crime|Drama|Horror|Mystery|Thriller</t>
  </si>
  <si>
    <t>Caroline Dhavernas</t>
  </si>
  <si>
    <t>Daniel Espinosa</t>
  </si>
  <si>
    <t>Safe HouseÂ </t>
  </si>
  <si>
    <t>Adventure|Comedy|Family</t>
  </si>
  <si>
    <t>102 DalmatiansÂ </t>
  </si>
  <si>
    <t>Jim Carter</t>
  </si>
  <si>
    <t>Gabourey Sidibe</t>
  </si>
  <si>
    <t>Tower HeistÂ </t>
  </si>
  <si>
    <t>Nancy Meyers</t>
  </si>
  <si>
    <t>The HolidayÂ </t>
  </si>
  <si>
    <t>Sarah Parish</t>
  </si>
  <si>
    <t>Enemy of the StateÂ </t>
  </si>
  <si>
    <t>Lisa Bonet</t>
  </si>
  <si>
    <t>Hunter Parrish</t>
  </si>
  <si>
    <t>Meryl Streep</t>
  </si>
  <si>
    <t>It's ComplicatedÂ </t>
  </si>
  <si>
    <t>Zoe Kazan</t>
  </si>
  <si>
    <t>Al Pacino</t>
  </si>
  <si>
    <t>Ocean's ThirteenÂ </t>
  </si>
  <si>
    <t>Roger Allers</t>
  </si>
  <si>
    <t>Debra Messing</t>
  </si>
  <si>
    <t>Open SeasonÂ </t>
  </si>
  <si>
    <t>Jane Krakowski</t>
  </si>
  <si>
    <t>Neil Burger</t>
  </si>
  <si>
    <t>DivergentÂ </t>
  </si>
  <si>
    <t>Jean-Jacques Annaud</t>
  </si>
  <si>
    <t>Gabriel Thomson</t>
  </si>
  <si>
    <t>Bob Hoskins</t>
  </si>
  <si>
    <t>Enemy at the GatesÂ </t>
  </si>
  <si>
    <t>Clemens Schick</t>
  </si>
  <si>
    <t>The RundownÂ </t>
  </si>
  <si>
    <t>Tom Noonan</t>
  </si>
  <si>
    <t>Action|Adventure|Comedy|Fantasy</t>
  </si>
  <si>
    <t>F. Murray Abraham</t>
  </si>
  <si>
    <t>Last Action HeroÂ </t>
  </si>
  <si>
    <t>Li Gong</t>
  </si>
  <si>
    <t>Memoirs of a GeishaÂ </t>
  </si>
  <si>
    <t>Karl Yune</t>
  </si>
  <si>
    <t>Zachery Ty Bryan</t>
  </si>
  <si>
    <t>Amber Stevens West</t>
  </si>
  <si>
    <t>The Fast and the Furious: Tokyo DriftÂ </t>
  </si>
  <si>
    <t>Nikki Griffin</t>
  </si>
  <si>
    <t>Sarah Smith</t>
  </si>
  <si>
    <t>Imelda Staunton</t>
  </si>
  <si>
    <t>Arthur ChristmasÂ </t>
  </si>
  <si>
    <t>Michael Palin</t>
  </si>
  <si>
    <t>Martin Brest</t>
  </si>
  <si>
    <t>Meet Joe BlackÂ </t>
  </si>
  <si>
    <t>Andrew Davis</t>
  </si>
  <si>
    <t>Rick Worthy</t>
  </si>
  <si>
    <t>Raymond Cruz</t>
  </si>
  <si>
    <t>Collateral DamageÂ </t>
  </si>
  <si>
    <t>Jsu Garcia</t>
  </si>
  <si>
    <t>Comedy|Drama|Music|Musical</t>
  </si>
  <si>
    <t>Roy Scheider</t>
  </si>
  <si>
    <t>Tarsem Singh</t>
  </si>
  <si>
    <t>Adventure|Comedy|Drama|Family|Fantasy</t>
  </si>
  <si>
    <t>Mirror MirrorÂ 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</si>
  <si>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</si>
  <si>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</si>
  <si>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</si>
  <si>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</si>
  <si>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</si>
  <si>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</si>
  <si>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Jon Amiel</t>
  </si>
  <si>
    <t>TchÃ©ky Karyo</t>
  </si>
  <si>
    <t>The CoreÂ </t>
  </si>
  <si>
    <t>Rekha Sharma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</si>
  <si>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</si>
  <si>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</si>
  <si>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</si>
  <si>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</si>
  <si>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</si>
  <si>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</si>
  <si>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Linda Cardellini</t>
  </si>
  <si>
    <t>Adventure|Comedy|Mystery</t>
  </si>
  <si>
    <t>Sarah Michelle Gellar</t>
  </si>
  <si>
    <t>Scooby-DooÂ </t>
  </si>
  <si>
    <t>Miguel A. NÃºÃ±ez Jr.</t>
  </si>
  <si>
    <t>Pete Travis</t>
  </si>
  <si>
    <t>Jason Cope</t>
  </si>
  <si>
    <t>Wood Harris</t>
  </si>
  <si>
    <t>DreddÂ </t>
  </si>
  <si>
    <t>Rakie Ayola</t>
  </si>
  <si>
    <t>Cameron Monaghan</t>
  </si>
  <si>
    <t>Comedy|Drama|Fantasy|Romance</t>
  </si>
  <si>
    <t>ClickÂ </t>
  </si>
  <si>
    <t>Julie Kavner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</si>
  <si>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</si>
  <si>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</si>
  <si>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</si>
  <si>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</si>
  <si>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</si>
  <si>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</si>
  <si>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</si>
  <si>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JumperÂ </t>
  </si>
  <si>
    <t>Tom Hulce</t>
  </si>
  <si>
    <t>IvÃ¡n KamarÃ¡s</t>
  </si>
  <si>
    <t>Action|Adventure|Fantasy|Horror|Sci-Fi</t>
  </si>
  <si>
    <t>Seth MacFarlane</t>
  </si>
  <si>
    <t>Hellboy II: The Golden ArmyÂ </t>
  </si>
  <si>
    <t>Brian Steele</t>
  </si>
  <si>
    <t>Crime|Drama|History|Mystery|Thriller</t>
  </si>
  <si>
    <t>ZodiacÂ </t>
  </si>
  <si>
    <t>Anthony Edwards</t>
  </si>
  <si>
    <t>Michael Rapaport</t>
  </si>
  <si>
    <t>The 6th DayÂ </t>
  </si>
  <si>
    <t>Comedy|Drama</t>
  </si>
  <si>
    <t>Bruce AlmightyÂ </t>
  </si>
  <si>
    <t>The ExpendablesÂ </t>
  </si>
  <si>
    <t>Mission: ImpossibleÂ </t>
  </si>
  <si>
    <t>Vanessa Redgrave</t>
  </si>
  <si>
    <t>The Hunger GamesÂ </t>
  </si>
  <si>
    <t>Anthony Reynolds</t>
  </si>
  <si>
    <t>Todd Phillips</t>
  </si>
  <si>
    <t>Mason Lee</t>
  </si>
  <si>
    <t>The Hangover Part IIÂ </t>
  </si>
  <si>
    <t>Mike Tyson</t>
  </si>
  <si>
    <t>Batman ReturnsÂ </t>
  </si>
  <si>
    <t>Andrew Bryniarski</t>
  </si>
  <si>
    <t>Over the HedgeÂ </t>
  </si>
  <si>
    <t>Jason Scott Lee</t>
  </si>
  <si>
    <t>Adventure|Animation|Comedy|Drama|Family|Fantasy|Sci-Fi</t>
  </si>
  <si>
    <t>Lilo &amp; StitchÂ </t>
  </si>
  <si>
    <t>David Ogden Stiers</t>
  </si>
  <si>
    <t>Gary Winick</t>
  </si>
  <si>
    <t>Mimi Leder</t>
  </si>
  <si>
    <t>Action|Drama|Romance|Sci-Fi|Thriller</t>
  </si>
  <si>
    <t>Deep ImpactÂ </t>
  </si>
  <si>
    <t>RED 2Â </t>
  </si>
  <si>
    <t>Garrick Hagon</t>
  </si>
  <si>
    <t>Steve Reevis</t>
  </si>
  <si>
    <t>Comedy|Crime|Sport</t>
  </si>
  <si>
    <t>The Longest YardÂ </t>
  </si>
  <si>
    <t>Dalip Singh</t>
  </si>
  <si>
    <t>Alvin and the Chipmunks: ChipwreckedÂ </t>
  </si>
  <si>
    <t>Lauren Gottlieb</t>
  </si>
  <si>
    <t>Grown Ups 2Â </t>
  </si>
  <si>
    <t>Get SmartÂ </t>
  </si>
  <si>
    <t>Something's Gotta GiveÂ </t>
  </si>
  <si>
    <t>Paul Michael Glaser</t>
  </si>
  <si>
    <t>Joseph Sikora</t>
  </si>
  <si>
    <t>Shutter IslandÂ </t>
  </si>
  <si>
    <t>Nellie Sciutto</t>
  </si>
  <si>
    <t>Seth Gordon</t>
  </si>
  <si>
    <t>Four ChristmasesÂ </t>
  </si>
  <si>
    <t>Katy Mixon</t>
  </si>
  <si>
    <t>Drew Carey</t>
  </si>
  <si>
    <t>RobotsÂ </t>
  </si>
  <si>
    <t>Paula Abdul</t>
  </si>
  <si>
    <t>Face/OffÂ </t>
  </si>
  <si>
    <t>Adam Shankman</t>
  </si>
  <si>
    <t>Carmen Electra</t>
  </si>
  <si>
    <t>Comedy|Family|Fantasy|Romance</t>
  </si>
  <si>
    <t>Bedtime StoriesÂ </t>
  </si>
  <si>
    <t>Kathryn Joosten</t>
  </si>
  <si>
    <t>Jennifer Jason Leigh</t>
  </si>
  <si>
    <t>Road to PerditionÂ </t>
  </si>
  <si>
    <t>Liam Aiken</t>
  </si>
  <si>
    <t>Bailee Madison</t>
  </si>
  <si>
    <t>Just Go with ItÂ </t>
  </si>
  <si>
    <t>Elden Henson</t>
  </si>
  <si>
    <t>Monica Potter</t>
  </si>
  <si>
    <t>Con AirÂ </t>
  </si>
  <si>
    <t>Dave Chappelle</t>
  </si>
  <si>
    <t>D.J. Caruso</t>
  </si>
  <si>
    <t>Ethan Embry</t>
  </si>
  <si>
    <t>Eagle EyeÂ </t>
  </si>
  <si>
    <t>Cameron Boyce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</si>
  <si>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</si>
  <si>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</si>
  <si>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</si>
  <si>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</si>
  <si>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</si>
  <si>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</si>
  <si>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Jodi Benson</t>
  </si>
  <si>
    <t>Comedy|Family|Sci-Fi</t>
  </si>
  <si>
    <t>FlubberÂ </t>
  </si>
  <si>
    <t>Sam Lloyd</t>
  </si>
  <si>
    <t>Lili Taylor</t>
  </si>
  <si>
    <t>Fantasy|Horror|Mystery|Thriller</t>
  </si>
  <si>
    <t>The HauntingÂ </t>
  </si>
  <si>
    <t>Virginia Madsen</t>
  </si>
  <si>
    <t>Joe Pytka</t>
  </si>
  <si>
    <t>Adventure|Animation|Comedy|Family|Fantasy|Sci-Fi|Sport</t>
  </si>
  <si>
    <t>Space JamÂ </t>
  </si>
  <si>
    <t>Michael Jordan</t>
  </si>
  <si>
    <t>Henry Czerny</t>
  </si>
  <si>
    <t>Adventure|Comedy|Crime|Family|Mystery</t>
  </si>
  <si>
    <t>Roger Rees</t>
  </si>
  <si>
    <t>The Pink PantherÂ </t>
  </si>
  <si>
    <t>William Abadie</t>
  </si>
  <si>
    <t>Scott Derrickson</t>
  </si>
  <si>
    <t>Drama|Sci-Fi|Thriller</t>
  </si>
  <si>
    <t>The Day the Earth Stood StillÂ </t>
  </si>
  <si>
    <t>Juan Riedinger</t>
  </si>
  <si>
    <t>Alex McArthur</t>
  </si>
  <si>
    <t>Action|Crime|Mystery|Romance|Thriller</t>
  </si>
  <si>
    <t>Conspiracy TheoryÂ </t>
  </si>
  <si>
    <t>Michael Potts</t>
  </si>
  <si>
    <t>FuryÂ </t>
  </si>
  <si>
    <t>Jim Parrack</t>
  </si>
  <si>
    <t>Ivan Reitman</t>
  </si>
  <si>
    <t>Action|Adventure|Comedy|Romance</t>
  </si>
  <si>
    <t>Six Days Seven NightsÂ </t>
  </si>
  <si>
    <t>Eric Brevig</t>
  </si>
  <si>
    <t>Tom Cavanagh</t>
  </si>
  <si>
    <t>Yogi BearÂ </t>
  </si>
  <si>
    <t>Josh Robert Thompson</t>
  </si>
  <si>
    <t>Kelly Asbury</t>
  </si>
  <si>
    <t>Charles Napier</t>
  </si>
  <si>
    <t>Adventure|Animation|Family|Western</t>
  </si>
  <si>
    <t>Spirit: Stallion of the CimarronÂ </t>
  </si>
  <si>
    <t>Zahn McClarnon</t>
  </si>
  <si>
    <t>Leslie Bibb</t>
  </si>
  <si>
    <t>Comedy|Family|Romance</t>
  </si>
  <si>
    <t>ZookeeperÂ </t>
  </si>
  <si>
    <t>Nicholas Turturro</t>
  </si>
  <si>
    <t>Stephen Hopkins</t>
  </si>
  <si>
    <t>Action|Adventure|Family|Sci-Fi|Thriller</t>
  </si>
  <si>
    <t>Lost in SpaceÂ </t>
  </si>
  <si>
    <t>June Lockhart</t>
  </si>
  <si>
    <t>Jonathan Demme</t>
  </si>
  <si>
    <t>Dorian Missick</t>
  </si>
  <si>
    <t>The Manchurian CandidateÂ </t>
  </si>
  <si>
    <t>Jose Pablo Cantillo</t>
  </si>
  <si>
    <t>Hotel Transylvania 2Â </t>
  </si>
  <si>
    <t>Fran Drescher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</si>
  <si>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</si>
  <si>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</si>
  <si>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</si>
  <si>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</si>
  <si>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</si>
  <si>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</si>
  <si>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Alan Young</t>
  </si>
  <si>
    <t>The Time MachineÂ </t>
  </si>
  <si>
    <t>Josh Stamberg</t>
  </si>
  <si>
    <t>Mika Boorem</t>
  </si>
  <si>
    <t>Action|Adventure|Family|Fantasy|Thriller</t>
  </si>
  <si>
    <t>Mighty Joe YoungÂ </t>
  </si>
  <si>
    <t>David Paymer</t>
  </si>
  <si>
    <t>SwordfishÂ </t>
  </si>
  <si>
    <t>Nick Chinlund</t>
  </si>
  <si>
    <t>Michael Emerson</t>
  </si>
  <si>
    <t>The Legend of ZorroÂ </t>
  </si>
  <si>
    <t>Adrian Alonso</t>
  </si>
  <si>
    <t>Spanish</t>
  </si>
  <si>
    <t>Vincent Ward</t>
  </si>
  <si>
    <t>Annabella Sciorra</t>
  </si>
  <si>
    <t>What Dreams May ComeÂ </t>
  </si>
  <si>
    <t>Rosalind Chao</t>
  </si>
  <si>
    <t>Steven Brill</t>
  </si>
  <si>
    <t>Comedy|Fantasy</t>
  </si>
  <si>
    <t>Little NickyÂ </t>
  </si>
  <si>
    <t>Michael McKean</t>
  </si>
  <si>
    <t>Terry Gilliam</t>
  </si>
  <si>
    <t>Action|Adventure|Comedy|Fantasy|Thriller</t>
  </si>
  <si>
    <t>The Brothers GrimmÂ </t>
  </si>
  <si>
    <t>Mars Attacks!Â </t>
  </si>
  <si>
    <t>Harold Perrineau</t>
  </si>
  <si>
    <t>Devin Ratray</t>
  </si>
  <si>
    <t>Action|Sci-Fi|Thriller</t>
  </si>
  <si>
    <t>SurrogatesÂ </t>
  </si>
  <si>
    <t>Boris Kodjoe</t>
  </si>
  <si>
    <t>Jon Foster</t>
  </si>
  <si>
    <t>Drama|History|Thriller</t>
  </si>
  <si>
    <t>Thirteen DaysÂ </t>
  </si>
  <si>
    <t>Bruce Thomas</t>
  </si>
  <si>
    <t>Viggo Mortensen</t>
  </si>
  <si>
    <t>DaylightÂ </t>
  </si>
  <si>
    <t>Amy Brenneman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</si>
  <si>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</si>
  <si>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</si>
  <si>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</si>
  <si>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</si>
  <si>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</si>
  <si>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</si>
  <si>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Roger Christian</t>
  </si>
  <si>
    <t>Richard Tyson</t>
  </si>
  <si>
    <t>Battlefield EarthÂ </t>
  </si>
  <si>
    <t>John Topor</t>
  </si>
  <si>
    <t>Joe Dante</t>
  </si>
  <si>
    <t>Jenna Elfman</t>
  </si>
  <si>
    <t>Looney Tunes: Back in ActionÂ </t>
  </si>
  <si>
    <t>Heather Locklear</t>
  </si>
  <si>
    <t>Elio Germano</t>
  </si>
  <si>
    <t>Drama|Musical|Romance</t>
  </si>
  <si>
    <t>Fergie</t>
  </si>
  <si>
    <t>NineÂ </t>
  </si>
  <si>
    <t>Andrea Di Stefano</t>
  </si>
  <si>
    <t>TimelineÂ </t>
  </si>
  <si>
    <t>Kevin Costner</t>
  </si>
  <si>
    <t>Brian Anthony Wilson</t>
  </si>
  <si>
    <t>The PostmanÂ </t>
  </si>
  <si>
    <t>Larenz Tate</t>
  </si>
  <si>
    <t>Adam Goldberg</t>
  </si>
  <si>
    <t>Babe: Pig in the CityÂ </t>
  </si>
  <si>
    <t>Glenne Headly</t>
  </si>
  <si>
    <t>Joseph Gilgun</t>
  </si>
  <si>
    <t>The Last Witch HunterÂ </t>
  </si>
  <si>
    <t>Lotte Verbeek</t>
  </si>
  <si>
    <t>Antony Hoffman</t>
  </si>
  <si>
    <t>Val Kilmer</t>
  </si>
  <si>
    <t>Bob Neill</t>
  </si>
  <si>
    <t>Red PlanetÂ </t>
  </si>
  <si>
    <t>Tom Sizemore</t>
  </si>
  <si>
    <t>Adam LeFevre</t>
  </si>
  <si>
    <t>Mia Farrow</t>
  </si>
  <si>
    <t>Arthur and the InvisiblesÂ </t>
  </si>
  <si>
    <t>Penny Balfour</t>
  </si>
  <si>
    <t>Jacques Perrin</t>
  </si>
  <si>
    <t>Documentary|Drama</t>
  </si>
  <si>
    <t>Pedro ArmendÃ¡riz Jr.</t>
  </si>
  <si>
    <t>OceansÂ </t>
  </si>
  <si>
    <t>Rie Miyazawa</t>
  </si>
  <si>
    <t>A Sound of ThunderÂ </t>
  </si>
  <si>
    <t>Jemima Rooper</t>
  </si>
  <si>
    <t>Currie Graham</t>
  </si>
  <si>
    <t>Action|Adventure|Drama|History|Romance</t>
  </si>
  <si>
    <t>Sasha Roiz</t>
  </si>
  <si>
    <t>PompeiiÂ </t>
  </si>
  <si>
    <t>Dylan Schombing</t>
  </si>
  <si>
    <t>Mexico</t>
  </si>
  <si>
    <t>Austin Pendleton</t>
  </si>
  <si>
    <t>A Beautiful MindÂ </t>
  </si>
  <si>
    <t>Adventure|Animation|Drama|Family|Musical</t>
  </si>
  <si>
    <t>The Lion KingÂ </t>
  </si>
  <si>
    <t>Niketa Calame</t>
  </si>
  <si>
    <t>Journey 2: The Mysterious IslandÂ </t>
  </si>
  <si>
    <t>Cody Cameron</t>
  </si>
  <si>
    <t>Animation|Comedy|Family|Fantasy|Sci-Fi</t>
  </si>
  <si>
    <t>Cloudy with a Chance of Meatballs 2Â </t>
  </si>
  <si>
    <t>Melissa Sturm</t>
  </si>
  <si>
    <t>Red DragonÂ </t>
  </si>
  <si>
    <t>Emily Watson</t>
  </si>
  <si>
    <t>HidalgoÂ </t>
  </si>
  <si>
    <t>Jack and JillÂ </t>
  </si>
  <si>
    <t>Tim Meadows</t>
  </si>
  <si>
    <t>John Singleton</t>
  </si>
  <si>
    <t>2 Fast 2 FuriousÂ </t>
  </si>
  <si>
    <t>Mo Gallini</t>
  </si>
  <si>
    <t>Adventure|Animation|Drama|Family|Fantasy</t>
  </si>
  <si>
    <t>The Little PrinceÂ </t>
  </si>
  <si>
    <t>Oliver Hirschbiegel</t>
  </si>
  <si>
    <t>Veronica Cartwright</t>
  </si>
  <si>
    <t>Sci-Fi|Thriller</t>
  </si>
  <si>
    <t>The InvasionÂ </t>
  </si>
  <si>
    <t>Jeremy Northam</t>
  </si>
  <si>
    <t>Des McAnuff</t>
  </si>
  <si>
    <t>The Adventures of Rocky &amp; BullwinkleÂ </t>
  </si>
  <si>
    <t>Jonathan Winters</t>
  </si>
  <si>
    <t>Yarrow Cheney</t>
  </si>
  <si>
    <t>Eric Stonestreet</t>
  </si>
  <si>
    <t>Animation|Comedy|Family</t>
  </si>
  <si>
    <t>The Secret Life of PetsÂ </t>
  </si>
  <si>
    <t>Albert Brooks</t>
  </si>
  <si>
    <t>Stephen Norrington</t>
  </si>
  <si>
    <t>Max Ryan</t>
  </si>
  <si>
    <t>The League of Extraordinary GentlemenÂ </t>
  </si>
  <si>
    <t>Pierre Coffin</t>
  </si>
  <si>
    <t>Miranda Cosgrove</t>
  </si>
  <si>
    <t>Despicable Me 2Â </t>
  </si>
  <si>
    <t>Independence DayÂ </t>
  </si>
  <si>
    <t>Mary McDonnell</t>
  </si>
  <si>
    <t>Richard Schiff</t>
  </si>
  <si>
    <t>Ariana Richards</t>
  </si>
  <si>
    <t>The Lost World: Jurassic ParkÂ </t>
  </si>
  <si>
    <t>Vanessa Lee Chester</t>
  </si>
  <si>
    <t>MadagascarÂ </t>
  </si>
  <si>
    <t>Danny Huston</t>
  </si>
  <si>
    <t>Children of MenÂ </t>
  </si>
  <si>
    <t>Rita Davies</t>
  </si>
  <si>
    <t>Tyler Mane</t>
  </si>
  <si>
    <t>X-MenÂ </t>
  </si>
  <si>
    <t>Action|Crime|Fantasy|Thriller</t>
  </si>
  <si>
    <t>WantedÂ </t>
  </si>
  <si>
    <t>Michael Biehn</t>
  </si>
  <si>
    <t>The RockÂ </t>
  </si>
  <si>
    <t>Bokeem Woodbine</t>
  </si>
  <si>
    <t>Ray Romano</t>
  </si>
  <si>
    <t>Ice Age: The MeltdownÂ </t>
  </si>
  <si>
    <t>Jay Leno</t>
  </si>
  <si>
    <t>Peter Dante</t>
  </si>
  <si>
    <t>50 First DatesÂ </t>
  </si>
  <si>
    <t>Allen Covert</t>
  </si>
  <si>
    <t>Elijah Kelley</t>
  </si>
  <si>
    <t>Comedy|Drama|Family|Music|Musical|Romance</t>
  </si>
  <si>
    <t>Jerry Stiller</t>
  </si>
  <si>
    <t>HairsprayÂ </t>
  </si>
  <si>
    <t>Paul Dooley</t>
  </si>
  <si>
    <t>Alan Ford</t>
  </si>
  <si>
    <t>Horror|Mystery|Thriller</t>
  </si>
  <si>
    <t>Exorcist: The BeginningÂ </t>
  </si>
  <si>
    <t>Izabella Scorupco</t>
  </si>
  <si>
    <t>David Kellogg</t>
  </si>
  <si>
    <t>Action|Adventure|Comedy|Family|Sci-Fi</t>
  </si>
  <si>
    <t>Inspector GadgetÂ </t>
  </si>
  <si>
    <t>Now You See MeÂ </t>
  </si>
  <si>
    <t>Michael Kelly</t>
  </si>
  <si>
    <t>Grown UpsÂ </t>
  </si>
  <si>
    <t>The TerminalÂ </t>
  </si>
  <si>
    <t>Barry Shabaka Henley</t>
  </si>
  <si>
    <t>Kevin Dillon</t>
  </si>
  <si>
    <t>Comedy|Family</t>
  </si>
  <si>
    <t>Hotel for DogsÂ </t>
  </si>
  <si>
    <t>Yvette Nicole Brown</t>
  </si>
  <si>
    <t>Nicholas Lea</t>
  </si>
  <si>
    <t>Vertical LimitÂ </t>
  </si>
  <si>
    <t>Mike Nichols</t>
  </si>
  <si>
    <t>Biography|Comedy|Drama|History</t>
  </si>
  <si>
    <t>Charlie Wilson's WarÂ </t>
  </si>
  <si>
    <t>Jud Tylor</t>
  </si>
  <si>
    <t>Shark TaleÂ </t>
  </si>
  <si>
    <t>Jennifer Hudson</t>
  </si>
  <si>
    <t>Drama|Music|Musical</t>
  </si>
  <si>
    <t>Loretta Devine</t>
  </si>
  <si>
    <t>DreamgirlsÂ </t>
  </si>
  <si>
    <t>Crime|Drama|Mystery</t>
  </si>
  <si>
    <t>Adam Arkin</t>
  </si>
  <si>
    <t>F. Gary Gray</t>
  </si>
  <si>
    <t>Christina Milian</t>
  </si>
  <si>
    <t>Comedy|Crime|Music</t>
  </si>
  <si>
    <t>Be CoolÂ </t>
  </si>
  <si>
    <t>Moritz Bleibtreu</t>
  </si>
  <si>
    <t>MunichÂ </t>
  </si>
  <si>
    <t>Antoine Fuqua</t>
  </si>
  <si>
    <t>Tears of the SunÂ </t>
  </si>
  <si>
    <t>Robert Luketic</t>
  </si>
  <si>
    <t>Action|Comedy|Romance|Thriller</t>
  </si>
  <si>
    <t>Tom Selleck</t>
  </si>
  <si>
    <t>KillersÂ </t>
  </si>
  <si>
    <t>The Man from U.N.C.L.E.Â </t>
  </si>
  <si>
    <t>Christian Berkel</t>
  </si>
  <si>
    <t>Paz Vega</t>
  </si>
  <si>
    <t>SpanglishÂ </t>
  </si>
  <si>
    <t>Sarah Steele</t>
  </si>
  <si>
    <t>Gil Kenan</t>
  </si>
  <si>
    <t>Animation|Comedy|Family|Fantasy|Mystery</t>
  </si>
  <si>
    <t>Monster HouseÂ </t>
  </si>
  <si>
    <t>Barry Levinson</t>
  </si>
  <si>
    <t>BrÃ­an F. O'Byrne</t>
  </si>
  <si>
    <t>Comedy|Crime|Drama|Romance</t>
  </si>
  <si>
    <t>BanditsÂ </t>
  </si>
  <si>
    <t>Azura Skye</t>
  </si>
  <si>
    <t>Jerry Zucker</t>
  </si>
  <si>
    <t>Ben Cross</t>
  </si>
  <si>
    <t>Action|Adventure|Romance|Thriller</t>
  </si>
  <si>
    <t>First KnightÂ </t>
  </si>
  <si>
    <t>John Gielgud</t>
  </si>
  <si>
    <t>Andy Tennant</t>
  </si>
  <si>
    <t>Geoffrey Palmer</t>
  </si>
  <si>
    <t>Drama|History|Romance</t>
  </si>
  <si>
    <t>Anna and the KingÂ </t>
  </si>
  <si>
    <t>Randall Duk Kim</t>
  </si>
  <si>
    <t>Daniel Sharman</t>
  </si>
  <si>
    <t>Action|Drama|Fantasy|Romance</t>
  </si>
  <si>
    <t>ImmortalsÂ </t>
  </si>
  <si>
    <t>Steve Byers</t>
  </si>
  <si>
    <t>Florent-Emilio Siri</t>
  </si>
  <si>
    <t>HostageÂ </t>
  </si>
  <si>
    <t>Ransford Doherty</t>
  </si>
  <si>
    <t>Don Bluth</t>
  </si>
  <si>
    <t>Action|Adventure|Animation|Family|Sci-Fi</t>
  </si>
  <si>
    <t>Titan A.E.Â </t>
  </si>
  <si>
    <t>Ron Shelton</t>
  </si>
  <si>
    <t>Hollywood HomicideÂ </t>
  </si>
  <si>
    <t>Lena Olin</t>
  </si>
  <si>
    <t>Sean Pertwee</t>
  </si>
  <si>
    <t>Action|Drama|Sci-Fi</t>
  </si>
  <si>
    <t>SoldierÂ 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</si>
  <si>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</si>
  <si>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</si>
  <si>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</si>
  <si>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</si>
  <si>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</si>
  <si>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</si>
  <si>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</si>
  <si>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Flight of the PhoenixÂ </t>
  </si>
  <si>
    <t>UnbreakableÂ </t>
  </si>
  <si>
    <t>Kyle Balda</t>
  </si>
  <si>
    <t>MinionsÂ </t>
  </si>
  <si>
    <t>Sucker PunchÂ </t>
  </si>
  <si>
    <t>Mike Starr</t>
  </si>
  <si>
    <t>Snake EyesÂ </t>
  </si>
  <si>
    <t>John Heard</t>
  </si>
  <si>
    <t>James Pickens Jr.</t>
  </si>
  <si>
    <t>Peter Coyote</t>
  </si>
  <si>
    <t>SphereÂ </t>
  </si>
  <si>
    <t>Huey Lewis</t>
  </si>
  <si>
    <t>Clay Kaytis</t>
  </si>
  <si>
    <t>Action|Animation|Comedy|Family</t>
  </si>
  <si>
    <t>The Angry Birds MovieÂ </t>
  </si>
  <si>
    <t>Keegan-Michael Key</t>
  </si>
  <si>
    <t>Action|Adventure|Comedy|Romance|Thriller</t>
  </si>
  <si>
    <t>Fool's GoldÂ </t>
  </si>
  <si>
    <t>Alexis Dziena</t>
  </si>
  <si>
    <t>Judd Apatow</t>
  </si>
  <si>
    <t>Funny PeopleÂ </t>
  </si>
  <si>
    <t>Maude Apatow</t>
  </si>
  <si>
    <t>Frances Fisher</t>
  </si>
  <si>
    <t>The KingdomÂ </t>
  </si>
  <si>
    <t>Tim McGraw</t>
  </si>
  <si>
    <t>Action|Comedy|Sport</t>
  </si>
  <si>
    <t>Talladega Nights: The Ballad of Ricky BobbyÂ </t>
  </si>
  <si>
    <t>Gary Cole</t>
  </si>
  <si>
    <t>Steve Carr</t>
  </si>
  <si>
    <t>Raven-SymonÃ©</t>
  </si>
  <si>
    <t>Dr. Dolittle 2Â </t>
  </si>
  <si>
    <t>Kevin Pollak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</si>
  <si>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</si>
  <si>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</si>
  <si>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</si>
  <si>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</si>
  <si>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</si>
  <si>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</si>
  <si>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Brian Geraghty</t>
  </si>
  <si>
    <t>JarheadÂ </t>
  </si>
  <si>
    <t>James Morrison</t>
  </si>
  <si>
    <t>David Silverman</t>
  </si>
  <si>
    <t>Yeardley Smith</t>
  </si>
  <si>
    <t>Adventure|Animation|Comedy</t>
  </si>
  <si>
    <t>The Simpsons MovieÂ </t>
  </si>
  <si>
    <t>Marcia Wallace</t>
  </si>
  <si>
    <t>Frank Darabont</t>
  </si>
  <si>
    <t>Martin Landau</t>
  </si>
  <si>
    <t>The MajesticÂ </t>
  </si>
  <si>
    <t>Jeffrey DeMunn</t>
  </si>
  <si>
    <t>Action|Drama|Sport</t>
  </si>
  <si>
    <t>DrivenÂ </t>
  </si>
  <si>
    <t>CristiÃ¡n de la Fuente</t>
  </si>
  <si>
    <t>Jean-Claude Dreyfus</t>
  </si>
  <si>
    <t>Adventure|Drama|Family</t>
  </si>
  <si>
    <t>David Gant</t>
  </si>
  <si>
    <t>Two BrothersÂ </t>
  </si>
  <si>
    <t>Oanh Nguyen</t>
  </si>
  <si>
    <t>Drama|Mystery|Romance|Thriller</t>
  </si>
  <si>
    <t>The VillageÂ </t>
  </si>
  <si>
    <t>Betty Thomas</t>
  </si>
  <si>
    <t>Doctor DolittleÂ </t>
  </si>
  <si>
    <t>Peter Boyle</t>
  </si>
  <si>
    <t>Merritt Wever</t>
  </si>
  <si>
    <t>Rory Culkin</t>
  </si>
  <si>
    <t>SignsÂ </t>
  </si>
  <si>
    <t>Cherry Jones</t>
  </si>
  <si>
    <t>Jennifer Saunders</t>
  </si>
  <si>
    <t>Adventure|Animation|Comedy|Family|Fantasy|Romance</t>
  </si>
  <si>
    <t>Shrek 2Â </t>
  </si>
  <si>
    <t>Conrad Vernon</t>
  </si>
  <si>
    <t>Cheech Marin</t>
  </si>
  <si>
    <t>CarsÂ </t>
  </si>
  <si>
    <t>George Carlin</t>
  </si>
  <si>
    <t>Garry Marshall</t>
  </si>
  <si>
    <t>Runaway BrideÂ </t>
  </si>
  <si>
    <t>Hector Elizondo</t>
  </si>
  <si>
    <t>Eve</t>
  </si>
  <si>
    <t>xXxÂ </t>
  </si>
  <si>
    <t>Leila Arcieri</t>
  </si>
  <si>
    <t>Paul Tibbitt</t>
  </si>
  <si>
    <t>Billy West</t>
  </si>
  <si>
    <t>Tim Conway</t>
  </si>
  <si>
    <t>The SpongeBob Movie: Sponge Out of WaterÂ </t>
  </si>
  <si>
    <t>RansomÂ </t>
  </si>
  <si>
    <t>Adventure|Drama|War</t>
  </si>
  <si>
    <t>Inglourious BasterdsÂ </t>
  </si>
  <si>
    <t>HookÂ </t>
  </si>
  <si>
    <t>John Amos</t>
  </si>
  <si>
    <t>Die Hard 2Â </t>
  </si>
  <si>
    <t>Franco Nero</t>
  </si>
  <si>
    <t>Clark Johnson</t>
  </si>
  <si>
    <t>Josh Charles</t>
  </si>
  <si>
    <t>Action|Adventure|Crime|Thriller</t>
  </si>
  <si>
    <t>S.W.A.T.Â </t>
  </si>
  <si>
    <t>Nicole Beharie</t>
  </si>
  <si>
    <t>Cameron Crowe</t>
  </si>
  <si>
    <t>Fantasy|Mystery|Romance|Sci-Fi|Thriller</t>
  </si>
  <si>
    <t>Vanilla SkyÂ </t>
  </si>
  <si>
    <t>Freddy RodrÃ­guez</t>
  </si>
  <si>
    <t>Drama|Fantasy|Mystery|Thriller</t>
  </si>
  <si>
    <t>Lady in the WaterÂ </t>
  </si>
  <si>
    <t>Bob Balaban</t>
  </si>
  <si>
    <t>AVP: Alien vs. PredatorÂ </t>
  </si>
  <si>
    <t>Raoul Bova</t>
  </si>
  <si>
    <t>Bridgit Mendler</t>
  </si>
  <si>
    <t>Animation|Comedy|Family|Fantasy|Music</t>
  </si>
  <si>
    <t>Alvin and the Chipmunks: The SqueakquelÂ </t>
  </si>
  <si>
    <t>Randall Wallace</t>
  </si>
  <si>
    <t>We Were SoldiersÂ </t>
  </si>
  <si>
    <t>Chris Klein</t>
  </si>
  <si>
    <t>Olympus Has FallenÂ </t>
  </si>
  <si>
    <t>Radha Mitchell</t>
  </si>
  <si>
    <t>Jonathan Frakes</t>
  </si>
  <si>
    <t>LeVar Burton</t>
  </si>
  <si>
    <t>Star Trek: InsurrectionÂ </t>
  </si>
  <si>
    <t>Michael Dorn</t>
  </si>
  <si>
    <t>Battle Los AngelesÂ </t>
  </si>
  <si>
    <t>Alison Lohman</t>
  </si>
  <si>
    <t>Big FishÂ </t>
  </si>
  <si>
    <t>Peter Gerety</t>
  </si>
  <si>
    <t>Drama|Horror|Romance|Thriller</t>
  </si>
  <si>
    <t>David Hyde Pierce</t>
  </si>
  <si>
    <t>WolfÂ </t>
  </si>
  <si>
    <t>Ron Rifkin</t>
  </si>
  <si>
    <t>Drama|War</t>
  </si>
  <si>
    <t>Jeremy Irvine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</si>
  <si>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</si>
  <si>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</si>
  <si>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</si>
  <si>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</si>
  <si>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</si>
  <si>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</si>
  <si>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</si>
  <si>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John Buffalo Mailer</t>
  </si>
  <si>
    <t>Gary Shore</t>
  </si>
  <si>
    <t>Sarah Gadon</t>
  </si>
  <si>
    <t>Action|Drama|Fantasy|Horror|War</t>
  </si>
  <si>
    <t>Dracula UntoldÂ </t>
  </si>
  <si>
    <t>Zach McGowan</t>
  </si>
  <si>
    <t>The SiegeÂ </t>
  </si>
  <si>
    <t>Mark Valley</t>
  </si>
  <si>
    <t>Adventure|Family|Fantasy|Romance</t>
  </si>
  <si>
    <t>StardustÂ </t>
  </si>
  <si>
    <t>Nathaniel Parker</t>
  </si>
  <si>
    <t>Adventure|Biography|Drama|History|War</t>
  </si>
  <si>
    <t>Seven Years in TibetÂ </t>
  </si>
  <si>
    <t>Victor Wong</t>
  </si>
  <si>
    <t>The DilemmaÂ </t>
  </si>
  <si>
    <t>Chelcie Ross</t>
  </si>
  <si>
    <t>Brooke Smith</t>
  </si>
  <si>
    <t>Bad CompanyÂ </t>
  </si>
  <si>
    <t>Garcelle Beauvais</t>
  </si>
  <si>
    <t>Andrzej Bartkowiak</t>
  </si>
  <si>
    <t>Ben Daniels</t>
  </si>
  <si>
    <t>Action|Adventure|Horror|Sci-Fi</t>
  </si>
  <si>
    <t>DoomÂ </t>
  </si>
  <si>
    <t>Dexter Fletcher</t>
  </si>
  <si>
    <t>Phill Lewis</t>
  </si>
  <si>
    <t>I SpyÂ </t>
  </si>
  <si>
    <t>Tate Taylor</t>
  </si>
  <si>
    <t>MÃ¥ns MÃ¥rlind</t>
  </si>
  <si>
    <t>Stephen Rea</t>
  </si>
  <si>
    <t>Action|Fantasy|Horror</t>
  </si>
  <si>
    <t>Underworld: AwakeningÂ </t>
  </si>
  <si>
    <t>Sandrine Holt</t>
  </si>
  <si>
    <t>Shane Hartline</t>
  </si>
  <si>
    <t>Comedy|Drama|Musical|Romance</t>
  </si>
  <si>
    <t>James Martin Kelly</t>
  </si>
  <si>
    <t>Rock of AgesÂ </t>
  </si>
  <si>
    <t>Celina Beach</t>
  </si>
  <si>
    <t>Gregory Hoblit</t>
  </si>
  <si>
    <t>Hart's WarÂ </t>
  </si>
  <si>
    <t>Rory Cochrane</t>
  </si>
  <si>
    <t>Gary McKendry</t>
  </si>
  <si>
    <t>Killer EliteÂ </t>
  </si>
  <si>
    <t>Action|Sci-Fi|Sport</t>
  </si>
  <si>
    <t>RollerballÂ </t>
  </si>
  <si>
    <t>Wych Kaosayananda</t>
  </si>
  <si>
    <t>Talisa Soto</t>
  </si>
  <si>
    <t>Ballistic: Ecks vs. SeverÂ </t>
  </si>
  <si>
    <t>Gregg Henry</t>
  </si>
  <si>
    <t>Mikael Salomon</t>
  </si>
  <si>
    <t>Minnie Driver</t>
  </si>
  <si>
    <t>Hard RainÂ </t>
  </si>
  <si>
    <t>Bobby Farrelly</t>
  </si>
  <si>
    <t>Brandy Norwood</t>
  </si>
  <si>
    <t>Action|Adventure|Animation|Comedy|Crime|Family|Fantasy</t>
  </si>
  <si>
    <t>Osmosis JonesÂ </t>
  </si>
  <si>
    <t>Lea Michele</t>
  </si>
  <si>
    <t>Jim Belushi</t>
  </si>
  <si>
    <t>Archie Kao</t>
  </si>
  <si>
    <t>BlackhatÂ </t>
  </si>
  <si>
    <t>Brandon Molale</t>
  </si>
  <si>
    <t>Kerry Conran</t>
  </si>
  <si>
    <t>Laurence Olivier</t>
  </si>
  <si>
    <t>Sky Captain and the World of TomorrowÂ </t>
  </si>
  <si>
    <t>Michael Caton-Jones</t>
  </si>
  <si>
    <t>Indira Varma</t>
  </si>
  <si>
    <t>Charlotte Rampling</t>
  </si>
  <si>
    <t>Basic Instinct 2Â </t>
  </si>
  <si>
    <t>Neil Maskell</t>
  </si>
  <si>
    <t>Mikael HÃ¥fstrÃ¶m</t>
  </si>
  <si>
    <t>50 Cent</t>
  </si>
  <si>
    <t>Action|Crime|Mystery|Sci-Fi|Thriller</t>
  </si>
  <si>
    <t>Escape PlanÂ </t>
  </si>
  <si>
    <t>Matt Gerald</t>
  </si>
  <si>
    <t>Luke Newberry</t>
  </si>
  <si>
    <t>Roxanne McKee</t>
  </si>
  <si>
    <t>The Legend of HerculesÂ </t>
  </si>
  <si>
    <t>Gaia Weiss</t>
  </si>
  <si>
    <t>Phil Alden Robinson</t>
  </si>
  <si>
    <t>The Sum of All FearsÂ </t>
  </si>
  <si>
    <t>Philip Baker Hall</t>
  </si>
  <si>
    <t>David Slade</t>
  </si>
  <si>
    <t>The Twilight Saga: EclipseÂ </t>
  </si>
  <si>
    <t>The ScoreÂ </t>
  </si>
  <si>
    <t>Gary Farmer</t>
  </si>
  <si>
    <t>Despicable MeÂ 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</si>
  <si>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</si>
  <si>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</si>
  <si>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</si>
  <si>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</si>
  <si>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</si>
  <si>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</si>
  <si>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Ted 2Â 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</si>
  <si>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</si>
  <si>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</si>
  <si>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</si>
  <si>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</si>
  <si>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</si>
  <si>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</si>
  <si>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Spain</t>
  </si>
  <si>
    <t>Kinka Usher</t>
  </si>
  <si>
    <t>Mystery MenÂ </t>
  </si>
  <si>
    <t>Jenna Fischer</t>
  </si>
  <si>
    <t>Hall PassÂ </t>
  </si>
  <si>
    <t>Stephen Merchant</t>
  </si>
  <si>
    <t>Biography|Drama|Thriller</t>
  </si>
  <si>
    <t>The InsiderÂ 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</si>
  <si>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</si>
  <si>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</si>
  <si>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</si>
  <si>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</si>
  <si>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</si>
  <si>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</si>
  <si>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Abraham Lincoln: Vampire HunterÂ </t>
  </si>
  <si>
    <t>Kevin McNally</t>
  </si>
  <si>
    <t>EntrapmentÂ </t>
  </si>
  <si>
    <t>Maury Chaykin</t>
  </si>
  <si>
    <t>Kaitlyn Dever</t>
  </si>
  <si>
    <t>Nancy Travis</t>
  </si>
  <si>
    <t>Rob Bowman</t>
  </si>
  <si>
    <t>Mitch Pileggi</t>
  </si>
  <si>
    <t>The X FilesÂ </t>
  </si>
  <si>
    <t>Doug Lefler</t>
  </si>
  <si>
    <t>Action|Adventure|Fantasy|War</t>
  </si>
  <si>
    <t>The Last LegionÂ </t>
  </si>
  <si>
    <t>Owen Teale</t>
  </si>
  <si>
    <t>Saving Private RyanÂ </t>
  </si>
  <si>
    <t>Scott Waugh</t>
  </si>
  <si>
    <t>Need for SpeedÂ </t>
  </si>
  <si>
    <t>Lisa Edelstein</t>
  </si>
  <si>
    <t>Comedy|Fantasy|Romance</t>
  </si>
  <si>
    <t>What Women WantÂ </t>
  </si>
  <si>
    <t>Ice AgeÂ </t>
  </si>
  <si>
    <t>Lawrence Kasdan</t>
  </si>
  <si>
    <t>DreamcatcherÂ </t>
  </si>
  <si>
    <t>Reece Thompson</t>
  </si>
  <si>
    <t>LincolnÂ </t>
  </si>
  <si>
    <t>Marcus Chong</t>
  </si>
  <si>
    <t>The MatrixÂ </t>
  </si>
  <si>
    <t>Gloria Foster</t>
  </si>
  <si>
    <t>Miko Hughes</t>
  </si>
  <si>
    <t>Apollo 13Â </t>
  </si>
  <si>
    <t>Kathleen Quinlan</t>
  </si>
  <si>
    <t>Michael Lembeck</t>
  </si>
  <si>
    <t>Aisha Tyler</t>
  </si>
  <si>
    <t>Judge Reinhold</t>
  </si>
  <si>
    <t>The Santa Clause 2Â </t>
  </si>
  <si>
    <t>Eric Lloyd</t>
  </si>
  <si>
    <t>Tom Hooper</t>
  </si>
  <si>
    <t>Les MisÃ©rablesÂ </t>
  </si>
  <si>
    <t>Nora Ephron</t>
  </si>
  <si>
    <t>Jean Stapleton</t>
  </si>
  <si>
    <t>You've Got MailÂ </t>
  </si>
  <si>
    <t>Step BrothersÂ </t>
  </si>
  <si>
    <t>Andrea Savage</t>
  </si>
  <si>
    <t>Tony Amendola</t>
  </si>
  <si>
    <t>Action|Adventure|Comedy|Romance|Thriller|Western</t>
  </si>
  <si>
    <t>The Mask of ZorroÂ </t>
  </si>
  <si>
    <t>Stuart Wilson</t>
  </si>
  <si>
    <t>Due DateÂ </t>
  </si>
  <si>
    <t>Matt Walsh</t>
  </si>
  <si>
    <t>Jack O'Connell</t>
  </si>
  <si>
    <t>Biography|Drama|Sport|War</t>
  </si>
  <si>
    <t>Finn Wittrock</t>
  </si>
  <si>
    <t>UnbrokenÂ </t>
  </si>
  <si>
    <t>Alex Russell</t>
  </si>
  <si>
    <t>Clint Eastwood</t>
  </si>
  <si>
    <t>Courtney B. Vance</t>
  </si>
  <si>
    <t>Space CowboysÂ </t>
  </si>
  <si>
    <t>William Devane</t>
  </si>
  <si>
    <t>Leon</t>
  </si>
  <si>
    <t>CliffhangerÂ </t>
  </si>
  <si>
    <t>Janine Turner</t>
  </si>
  <si>
    <t>Samantha Mathis</t>
  </si>
  <si>
    <t>Broken ArrowÂ </t>
  </si>
  <si>
    <t>Lily Tomlin</t>
  </si>
  <si>
    <t>The KidÂ </t>
  </si>
  <si>
    <t>Daniel von Bargen</t>
  </si>
  <si>
    <t>Jay Hernandez</t>
  </si>
  <si>
    <t>World Trade CenterÂ </t>
  </si>
  <si>
    <t>Mona Lisa SmileÂ </t>
  </si>
  <si>
    <t>Marian Seldes</t>
  </si>
  <si>
    <t>Larry Charles</t>
  </si>
  <si>
    <t>The DictatorÂ </t>
  </si>
  <si>
    <t>Horatio Sanz</t>
  </si>
  <si>
    <t>Stanley Kubrick</t>
  </si>
  <si>
    <t>Vinessa Shaw</t>
  </si>
  <si>
    <t>Eyes Wide ShutÂ </t>
  </si>
  <si>
    <t>Will Gluck</t>
  </si>
  <si>
    <t>Comedy|Drama|Family|Musical</t>
  </si>
  <si>
    <t>QuvenzhanÃ© Wallis</t>
  </si>
  <si>
    <t>AnnieÂ </t>
  </si>
  <si>
    <t>David Zayas</t>
  </si>
  <si>
    <t>Glenn Ficarra</t>
  </si>
  <si>
    <t>FocusÂ </t>
  </si>
  <si>
    <t>Gerald McRaney</t>
  </si>
  <si>
    <t>Abigail Spencer</t>
  </si>
  <si>
    <t>This Means WarÂ </t>
  </si>
  <si>
    <t>Warren Christie</t>
  </si>
  <si>
    <t>David S. Goyer</t>
  </si>
  <si>
    <t>Natasha Lyonne</t>
  </si>
  <si>
    <t>Action|Adventure|Fantasy|Horror|Sci-Fi|Thriller</t>
  </si>
  <si>
    <t>Blade: TrinityÂ </t>
  </si>
  <si>
    <t>Lea Thompson</t>
  </si>
  <si>
    <t>Adrian Lester</t>
  </si>
  <si>
    <t>Maura Tierney</t>
  </si>
  <si>
    <t>Primary ColorsÂ </t>
  </si>
  <si>
    <t>Paul Guilfoyle</t>
  </si>
  <si>
    <t>Resident Evil: RetributionÂ </t>
  </si>
  <si>
    <t>Death RaceÂ </t>
  </si>
  <si>
    <t>Craig Bierko</t>
  </si>
  <si>
    <t>Melina Kanakaredes</t>
  </si>
  <si>
    <t>The Long Kiss GoodnightÂ </t>
  </si>
  <si>
    <t>Yvonne Zima</t>
  </si>
  <si>
    <t>Taylor Hackford</t>
  </si>
  <si>
    <t>Pamela Reed</t>
  </si>
  <si>
    <t>Proof of LifeÂ </t>
  </si>
  <si>
    <t>Michael Kitchen</t>
  </si>
  <si>
    <t>Zathura: A Space AdventureÂ </t>
  </si>
  <si>
    <t>Jonah Bobo</t>
  </si>
  <si>
    <t>Meat Loaf</t>
  </si>
  <si>
    <t>Fight ClubÂ </t>
  </si>
  <si>
    <t>Eugenie Bondurant</t>
  </si>
  <si>
    <t>Kimberly Williams-Paisley</t>
  </si>
  <si>
    <t>Drama|Sport</t>
  </si>
  <si>
    <t>We Are MarshallÂ </t>
  </si>
  <si>
    <t>Frances O'Connor</t>
  </si>
  <si>
    <t>Michael Lehmann</t>
  </si>
  <si>
    <t>Hudson HawkÂ </t>
  </si>
  <si>
    <t>Michael Moore</t>
  </si>
  <si>
    <t>Lucky NumbersÂ </t>
  </si>
  <si>
    <t>Stuart Beattie</t>
  </si>
  <si>
    <t>Kevin Grevioux</t>
  </si>
  <si>
    <t>Action|Fantasy|Sci-Fi|Thriller</t>
  </si>
  <si>
    <t>Caitlin Stasey</t>
  </si>
  <si>
    <t>I, FrankensteinÂ </t>
  </si>
  <si>
    <t>Roman Polanski</t>
  </si>
  <si>
    <t>Barney Clark</t>
  </si>
  <si>
    <t>Ian McNeice</t>
  </si>
  <si>
    <t>Oliver TwistÂ </t>
  </si>
  <si>
    <t>Tony Noble</t>
  </si>
  <si>
    <t>ElektraÂ </t>
  </si>
  <si>
    <t>Frank Miller</t>
  </si>
  <si>
    <t>Sin City: A Dame to Kill ForÂ </t>
  </si>
  <si>
    <t>Drama|Mystery|Romance</t>
  </si>
  <si>
    <t>Random HeartsÂ </t>
  </si>
  <si>
    <t>Bill Cobbs</t>
  </si>
  <si>
    <t>Baltasar KormÃ¡kur</t>
  </si>
  <si>
    <t>Martin Henderson</t>
  </si>
  <si>
    <t>Adventure|Biography|Drama|History|Sport|Thriller</t>
  </si>
  <si>
    <t>EverestÂ </t>
  </si>
  <si>
    <t>Tom Goodman-Hill</t>
  </si>
  <si>
    <t>David Calder</t>
  </si>
  <si>
    <t>Crime|Drama|Fantasy</t>
  </si>
  <si>
    <t>Michael Smiley</t>
  </si>
  <si>
    <t>Perfume: The Story of a MurdererÂ </t>
  </si>
  <si>
    <t>Simon Chandler</t>
  </si>
  <si>
    <t>Josh Zuckerman</t>
  </si>
  <si>
    <t>Austin Powers in GoldmemberÂ </t>
  </si>
  <si>
    <t>Robert Wagner</t>
  </si>
  <si>
    <t>Astro BoyÂ </t>
  </si>
  <si>
    <t>Dee Bradley Baker</t>
  </si>
  <si>
    <t>Hong Kong</t>
  </si>
  <si>
    <t>Jurassic ParkÂ </t>
  </si>
  <si>
    <t>Bob Peck</t>
  </si>
  <si>
    <t>Adventure|Biography|Crime|Drama|Western</t>
  </si>
  <si>
    <t>Wyatt EarpÂ </t>
  </si>
  <si>
    <t>Isabella Rossellini</t>
  </si>
  <si>
    <t>Dean Jones</t>
  </si>
  <si>
    <t>Clear and Present DangerÂ </t>
  </si>
  <si>
    <t>Daniel Lee</t>
  </si>
  <si>
    <t>Peng Lin</t>
  </si>
  <si>
    <t>Si Won Choi</t>
  </si>
  <si>
    <t>Dragon BladeÂ </t>
  </si>
  <si>
    <t>Sung-jun Yoo</t>
  </si>
  <si>
    <t>Keenen Ivory Wayans</t>
  </si>
  <si>
    <t>Brittany Daniel</t>
  </si>
  <si>
    <t>LittlemanÂ </t>
  </si>
  <si>
    <t>John Witherspoon</t>
  </si>
  <si>
    <t>Action|War</t>
  </si>
  <si>
    <t>U-571Â </t>
  </si>
  <si>
    <t>David Keith</t>
  </si>
  <si>
    <t>Rob Reiner</t>
  </si>
  <si>
    <t>Shawna Waldron</t>
  </si>
  <si>
    <t>The American PresidentÂ </t>
  </si>
  <si>
    <t>Marco Schnabel</t>
  </si>
  <si>
    <t>Romany Malco</t>
  </si>
  <si>
    <t>Comedy|Romance|Sport</t>
  </si>
  <si>
    <t>The Love GuruÂ </t>
  </si>
  <si>
    <t>Demian Lichtenstein</t>
  </si>
  <si>
    <t>3000 Miles to GracelandÂ </t>
  </si>
  <si>
    <t>Ice-T</t>
  </si>
  <si>
    <t>Crime|Drama|Mystery|Thriller|Western</t>
  </si>
  <si>
    <t>Craig Stark</t>
  </si>
  <si>
    <t>The Hateful EightÂ </t>
  </si>
  <si>
    <t>Josh Gordon</t>
  </si>
  <si>
    <t>Comedy|Sport</t>
  </si>
  <si>
    <t>Blades of GloryÂ </t>
  </si>
  <si>
    <t>Tim Hill</t>
  </si>
  <si>
    <t>Elizabeth Perkins</t>
  </si>
  <si>
    <t>HopÂ </t>
  </si>
  <si>
    <t>Chelsea Handler</t>
  </si>
  <si>
    <t>300Â </t>
  </si>
  <si>
    <t>Vincent Regan</t>
  </si>
  <si>
    <t>Meet the FockersÂ </t>
  </si>
  <si>
    <t>David Frankel</t>
  </si>
  <si>
    <t>Kathleen Turner</t>
  </si>
  <si>
    <t>Comedy|Drama|Family</t>
  </si>
  <si>
    <t>Eric Dane</t>
  </si>
  <si>
    <t>Marley &amp; MeÂ </t>
  </si>
  <si>
    <t>Haley Bennett</t>
  </si>
  <si>
    <t>Crime|Drama|Fantasy|Mystery</t>
  </si>
  <si>
    <t>The Green MileÂ </t>
  </si>
  <si>
    <t>Tichina Arnold</t>
  </si>
  <si>
    <t>Jill Hennessy</t>
  </si>
  <si>
    <t>Chicken LittleÂ </t>
  </si>
  <si>
    <t>Patrick Fugit</t>
  </si>
  <si>
    <t>Gone GirlÂ </t>
  </si>
  <si>
    <t>Emily Ratajkowski</t>
  </si>
  <si>
    <t>Josh Hamilton</t>
  </si>
  <si>
    <t>The Bourne IdentityÂ </t>
  </si>
  <si>
    <t>Nicky NaudÃ©</t>
  </si>
  <si>
    <t>GoldenEyeÂ </t>
  </si>
  <si>
    <t>Timothy Hutton</t>
  </si>
  <si>
    <t>The General's DaughterÂ </t>
  </si>
  <si>
    <t>Clarence Williams III</t>
  </si>
  <si>
    <t>The Truman ShowÂ </t>
  </si>
  <si>
    <t>Peter Krause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</si>
  <si>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</si>
  <si>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</si>
  <si>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</si>
  <si>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</si>
  <si>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</si>
  <si>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Anjelica Huston</t>
  </si>
  <si>
    <t>Daddy Day CareÂ </t>
  </si>
  <si>
    <t>Patrick Fischler</t>
  </si>
  <si>
    <t>2 GunsÂ </t>
  </si>
  <si>
    <t>Fred Ward</t>
  </si>
  <si>
    <t>Carol Ann Susi</t>
  </si>
  <si>
    <t>Cats &amp; DogsÂ </t>
  </si>
  <si>
    <t>Miriam Margolyes</t>
  </si>
  <si>
    <t>The Italian JobÂ </t>
  </si>
  <si>
    <t>Jimmy Shubert</t>
  </si>
  <si>
    <t>Marc Lawrence</t>
  </si>
  <si>
    <t>Alicia Witt</t>
  </si>
  <si>
    <t>Two Weeks NoticeÂ </t>
  </si>
  <si>
    <t>Woody Allen</t>
  </si>
  <si>
    <t>AntzÂ </t>
  </si>
  <si>
    <t>Anne Bancroft</t>
  </si>
  <si>
    <t>Peter Billingsley</t>
  </si>
  <si>
    <t>Couples RetreatÂ </t>
  </si>
  <si>
    <t>Tasha Smith</t>
  </si>
  <si>
    <t>Days of ThunderÂ </t>
  </si>
  <si>
    <t>Tom Welling</t>
  </si>
  <si>
    <t>Cheaper by the Dozen 2Â </t>
  </si>
  <si>
    <t>Alyson Stoner</t>
  </si>
  <si>
    <t>Wes Ball</t>
  </si>
  <si>
    <t>Ki Hong Lee</t>
  </si>
  <si>
    <t>The Scorch TrialsÂ </t>
  </si>
  <si>
    <t>Rosa Salazar</t>
  </si>
  <si>
    <t>Ryan Murphy</t>
  </si>
  <si>
    <t>Eat Pray LoveÂ </t>
  </si>
  <si>
    <t>The Family ManÂ </t>
  </si>
  <si>
    <t>REDÂ </t>
  </si>
  <si>
    <t>Jaqueline Fleming</t>
  </si>
  <si>
    <t>Any Given SundayÂ </t>
  </si>
  <si>
    <t>Robert Redford</t>
  </si>
  <si>
    <t>Drama|Romance|Western</t>
  </si>
  <si>
    <t>The Horse WhispererÂ </t>
  </si>
  <si>
    <t>Jessalyn Gilsig</t>
  </si>
  <si>
    <t>CollateralÂ </t>
  </si>
  <si>
    <t>The Scorpion KingÂ </t>
  </si>
  <si>
    <t>Jay Russell</t>
  </si>
  <si>
    <t>Billy Burke</t>
  </si>
  <si>
    <t>Ladder 49Â </t>
  </si>
  <si>
    <t>Jacinda Barrett</t>
  </si>
  <si>
    <t>Jack ReacherÂ </t>
  </si>
  <si>
    <t>Deep Blue SeaÂ </t>
  </si>
  <si>
    <t>Saffron Burrows</t>
  </si>
  <si>
    <t>Kenny Ortega</t>
  </si>
  <si>
    <t>Mekia Cox</t>
  </si>
  <si>
    <t>Documentary|Music</t>
  </si>
  <si>
    <t>Misha Gabriel Hamilton</t>
  </si>
  <si>
    <t>This Is ItÂ </t>
  </si>
  <si>
    <t>Judith Hill</t>
  </si>
  <si>
    <t>Monique Gabriela Curnen</t>
  </si>
  <si>
    <t>Drama|Thriller</t>
  </si>
  <si>
    <t>ContagionÂ </t>
  </si>
  <si>
    <t>Griffin Kane</t>
  </si>
  <si>
    <t>David McNally</t>
  </si>
  <si>
    <t>Dyan Cannon</t>
  </si>
  <si>
    <t>Kangaroo JackÂ </t>
  </si>
  <si>
    <t>Bill Hunter</t>
  </si>
  <si>
    <t>Dawn French</t>
  </si>
  <si>
    <t>Animation|Family|Fantasy</t>
  </si>
  <si>
    <t>CoralineÂ </t>
  </si>
  <si>
    <t>John Hodgman</t>
  </si>
  <si>
    <t>The HappeningÂ </t>
  </si>
  <si>
    <t>Kristen Connolly</t>
  </si>
  <si>
    <t>Man on FireÂ </t>
  </si>
  <si>
    <t>Brian Robbins</t>
  </si>
  <si>
    <t>The Shaggy DogÂ </t>
  </si>
  <si>
    <t>Starsky &amp; HutchÂ </t>
  </si>
  <si>
    <t>Fred Williamson</t>
  </si>
  <si>
    <t>Brian Levant</t>
  </si>
  <si>
    <t>Harvey Korman</t>
  </si>
  <si>
    <t>Jingle All the WayÂ </t>
  </si>
  <si>
    <t>Jake Lloyd</t>
  </si>
  <si>
    <t>Action|Fantasy|Horror|Sci-Fi</t>
  </si>
  <si>
    <t>James Babson</t>
  </si>
  <si>
    <t>HellboyÂ </t>
  </si>
  <si>
    <t>Steven Zaillian</t>
  </si>
  <si>
    <t>A Civil ActionÂ </t>
  </si>
  <si>
    <t>Chris Butler</t>
  </si>
  <si>
    <t>ParaNormanÂ </t>
  </si>
  <si>
    <t>Elaine Stritch</t>
  </si>
  <si>
    <t>The JackalÂ </t>
  </si>
  <si>
    <t>Sophie Okonedo</t>
  </si>
  <si>
    <t>PaycheckÂ </t>
  </si>
  <si>
    <t>Jon Avnet</t>
  </si>
  <si>
    <t>Stockard Channing</t>
  </si>
  <si>
    <t>Up Close &amp; PersonalÂ </t>
  </si>
  <si>
    <t>Sam Fell</t>
  </si>
  <si>
    <t>The Tale of DespereauxÂ </t>
  </si>
  <si>
    <t>Oliver Hudson</t>
  </si>
  <si>
    <t>Bianca Kajlich</t>
  </si>
  <si>
    <t>Adhir Kalyan</t>
  </si>
  <si>
    <t>Kevin Donovan</t>
  </si>
  <si>
    <t>The TuxedoÂ </t>
  </si>
  <si>
    <t>Ritchie Coster</t>
  </si>
  <si>
    <t>Geoff Murphy</t>
  </si>
  <si>
    <t>Brenda Bakke</t>
  </si>
  <si>
    <t>Peter Greene</t>
  </si>
  <si>
    <t>Under Siege 2: Dark TerritoryÂ </t>
  </si>
  <si>
    <t>Patrick Kilpatrick</t>
  </si>
  <si>
    <t>Colm Feore</t>
  </si>
  <si>
    <t>Jack Ryan: Shadow RecruitÂ </t>
  </si>
  <si>
    <t>Gemma Chan</t>
  </si>
  <si>
    <t>David O. Russell</t>
  </si>
  <si>
    <t>Biography|Comedy|Drama</t>
  </si>
  <si>
    <t>JoyÂ </t>
  </si>
  <si>
    <t>Babak Najafi</t>
  </si>
  <si>
    <t>London Has FallenÂ </t>
  </si>
  <si>
    <t>Julian Kostov</t>
  </si>
  <si>
    <t>Jean-Pierre Jeunet</t>
  </si>
  <si>
    <t>Action|Horror|Sci-Fi</t>
  </si>
  <si>
    <t>Gary Dourdan</t>
  </si>
  <si>
    <t>Alien: ResurrectionÂ </t>
  </si>
  <si>
    <t>Ned Beatty</t>
  </si>
  <si>
    <t>Tate Donovan</t>
  </si>
  <si>
    <t>ShooterÂ </t>
  </si>
  <si>
    <t>Louis Ferreira</t>
  </si>
  <si>
    <t>Graham Annable</t>
  </si>
  <si>
    <t>Isaac Hempstead Wright</t>
  </si>
  <si>
    <t>The BoxtrollsÂ </t>
  </si>
  <si>
    <t>Tracy Morgan</t>
  </si>
  <si>
    <t>Griffin Dunne</t>
  </si>
  <si>
    <t>Dianne Wiest</t>
  </si>
  <si>
    <t>Practical MagicÂ </t>
  </si>
  <si>
    <t>The Lego MovieÂ </t>
  </si>
  <si>
    <t>Alison Brie</t>
  </si>
  <si>
    <t>John Pasquin</t>
  </si>
  <si>
    <t>Eileen Brennan</t>
  </si>
  <si>
    <t>Miss Congeniality 2: Armed and FabulousÂ </t>
  </si>
  <si>
    <t>Treat Williams</t>
  </si>
  <si>
    <t>Reign of FireÂ </t>
  </si>
  <si>
    <t>Ruben Fleischer</t>
  </si>
  <si>
    <t>Ryan Gosling</t>
  </si>
  <si>
    <t>Gangster SquadÂ </t>
  </si>
  <si>
    <t>Wade Williams</t>
  </si>
  <si>
    <t>Harold Ramis</t>
  </si>
  <si>
    <t>Adventure|Comedy</t>
  </si>
  <si>
    <t>Year OneÂ </t>
  </si>
  <si>
    <t>Xander Berkeley</t>
  </si>
  <si>
    <t>Biography|Drama|History|Sport</t>
  </si>
  <si>
    <t>InvictusÂ </t>
  </si>
  <si>
    <t>Leleti Khumalo</t>
  </si>
  <si>
    <t>Kevin Macdonald</t>
  </si>
  <si>
    <t>Michael Weston</t>
  </si>
  <si>
    <t>Comedy|Crime|Romance|Thriller</t>
  </si>
  <si>
    <t>DuplicityÂ </t>
  </si>
  <si>
    <t>Denis O'Hare</t>
  </si>
  <si>
    <t>Donald Petrie</t>
  </si>
  <si>
    <t>Ray Walston</t>
  </si>
  <si>
    <t>Steven Anthony Lawrence</t>
  </si>
  <si>
    <t>My Favorite MartianÂ </t>
  </si>
  <si>
    <t>Michael Lerner</t>
  </si>
  <si>
    <t>David Rasche</t>
  </si>
  <si>
    <t>Blair Brown</t>
  </si>
  <si>
    <t>The SentinelÂ </t>
  </si>
  <si>
    <t>Martin Donovan</t>
  </si>
  <si>
    <t>Jorge Blanco</t>
  </si>
  <si>
    <t>Planet 51Â </t>
  </si>
  <si>
    <t>Stuart Baird</t>
  </si>
  <si>
    <t>Star Trek: NemesisÂ </t>
  </si>
  <si>
    <t>Joel Coen</t>
  </si>
  <si>
    <t>Paul Adelstein</t>
  </si>
  <si>
    <t>Comedy|Crime|Romance</t>
  </si>
  <si>
    <t>Intolerable CrueltyÂ </t>
  </si>
  <si>
    <t>Julia Duffy</t>
  </si>
  <si>
    <t>Ed Lauter</t>
  </si>
  <si>
    <t>Bojana Novakovic</t>
  </si>
  <si>
    <t>Edge of DarknessÂ </t>
  </si>
  <si>
    <t>Penelope Ann Miller</t>
  </si>
  <si>
    <t>Horror|Mystery|Sci-Fi|Thriller</t>
  </si>
  <si>
    <t>John Kapelos</t>
  </si>
  <si>
    <t>The RelicÂ </t>
  </si>
  <si>
    <t>Chi Muoi Lo</t>
  </si>
  <si>
    <t>Cathy Moriarty</t>
  </si>
  <si>
    <t>Analyze ThatÂ </t>
  </si>
  <si>
    <t>Joe Viterelli</t>
  </si>
  <si>
    <t>Righteous KillÂ </t>
  </si>
  <si>
    <t>Harold Becker</t>
  </si>
  <si>
    <t>Mercury RisingÂ </t>
  </si>
  <si>
    <t>Carrie Preston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</si>
  <si>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</si>
  <si>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</si>
  <si>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</si>
  <si>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</si>
  <si>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</si>
  <si>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</si>
  <si>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Ben Falcone</t>
  </si>
  <si>
    <t>Sunny Mabrey</t>
  </si>
  <si>
    <t>xXx: State of the UnionÂ </t>
  </si>
  <si>
    <t>Xzibit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</si>
  <si>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</si>
  <si>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</si>
  <si>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</si>
  <si>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</si>
  <si>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</si>
  <si>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</si>
  <si>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</si>
  <si>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</si>
  <si>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</si>
  <si>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</si>
  <si>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</si>
  <si>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Horror|Sci-Fi|Thriller</t>
  </si>
  <si>
    <t>Event HorizonÂ </t>
  </si>
  <si>
    <t>Susanna Thompson</t>
  </si>
  <si>
    <t>Drama|Fantasy|Mystery|Romance|Thriller</t>
  </si>
  <si>
    <t>DragonflyÂ </t>
  </si>
  <si>
    <t>Mia Kirshner</t>
  </si>
  <si>
    <t>The Black DahliaÂ </t>
  </si>
  <si>
    <t>Tony Bill</t>
  </si>
  <si>
    <t>Action|Adventure|Drama|History|Romance|War</t>
  </si>
  <si>
    <t>FlyboysÂ </t>
  </si>
  <si>
    <t>Philip Winchester</t>
  </si>
  <si>
    <t>Rod Lurie</t>
  </si>
  <si>
    <t>The Last CastleÂ </t>
  </si>
  <si>
    <t>Michael Irby</t>
  </si>
  <si>
    <t>Walter Hill</t>
  </si>
  <si>
    <t>Wilson Cruz</t>
  </si>
  <si>
    <t>Robert Forster</t>
  </si>
  <si>
    <t>SupernovaÂ </t>
  </si>
  <si>
    <t>Vanessa Marshall</t>
  </si>
  <si>
    <t>Akiva Goldsman</t>
  </si>
  <si>
    <t>Drama|Fantasy|Mystery|Romance</t>
  </si>
  <si>
    <t>Matt Bomer</t>
  </si>
  <si>
    <t>Winter's TaleÂ </t>
  </si>
  <si>
    <t>Kevin Corrigan</t>
  </si>
  <si>
    <t>Harald Zwart</t>
  </si>
  <si>
    <t>Kevin Zegers</t>
  </si>
  <si>
    <t>Fantasy|Horror|Mystery|Romance</t>
  </si>
  <si>
    <t>The Mortal Instruments: City of BonesÂ </t>
  </si>
  <si>
    <t>Mike O'Malley</t>
  </si>
  <si>
    <t>Adventure|Comedy|Family|Romance|Sci-Fi</t>
  </si>
  <si>
    <t>Meet DaveÂ </t>
  </si>
  <si>
    <t>Shawn Christian</t>
  </si>
  <si>
    <t>Walter Salles</t>
  </si>
  <si>
    <t>Camryn Manheim</t>
  </si>
  <si>
    <t>Drama|Horror|Thriller</t>
  </si>
  <si>
    <t>Dark WaterÂ </t>
  </si>
  <si>
    <t>Ariel Gade</t>
  </si>
  <si>
    <t>EdtvÂ </t>
  </si>
  <si>
    <t>Iain Softley</t>
  </si>
  <si>
    <t>InkheartÂ </t>
  </si>
  <si>
    <t>Jamie Foreman</t>
  </si>
  <si>
    <t>The SpiritÂ </t>
  </si>
  <si>
    <t>Louis Lombardi</t>
  </si>
  <si>
    <t>David Koepp</t>
  </si>
  <si>
    <t>Olivia Munn</t>
  </si>
  <si>
    <t>Action|Comedy|Mystery|Romance</t>
  </si>
  <si>
    <t>MortdecaiÂ </t>
  </si>
  <si>
    <t>Ulrich Thomsen</t>
  </si>
  <si>
    <t>Uwe Boll</t>
  </si>
  <si>
    <t>Mike Dopud</t>
  </si>
  <si>
    <t>In the Name of the King: A Dungeon Siege TaleÂ </t>
  </si>
  <si>
    <t>Tania Saulnier</t>
  </si>
  <si>
    <t>Beyond BordersÂ </t>
  </si>
  <si>
    <t>John Dahl</t>
  </si>
  <si>
    <t>Clayne Crawford</t>
  </si>
  <si>
    <t>The Great RaidÂ </t>
  </si>
  <si>
    <t>Paolo Montalban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</si>
  <si>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</si>
  <si>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</si>
  <si>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</si>
  <si>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</si>
  <si>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</si>
  <si>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</si>
  <si>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Stephen Herek</t>
  </si>
  <si>
    <t>Morgan Fairchild</t>
  </si>
  <si>
    <t>Holy ManÂ </t>
  </si>
  <si>
    <t>Eric McCormack</t>
  </si>
  <si>
    <t>Leonard Roberts</t>
  </si>
  <si>
    <t>Action|Biography|Drama|History|Thriller|War</t>
  </si>
  <si>
    <t>American SniperÂ </t>
  </si>
  <si>
    <t>Keir O'Donnell</t>
  </si>
  <si>
    <t>Dylan Minnette</t>
  </si>
  <si>
    <t>Adventure|Comedy|Family|Fantasy|Horror</t>
  </si>
  <si>
    <t>Odeya Rush</t>
  </si>
  <si>
    <t>GoosebumpsÂ </t>
  </si>
  <si>
    <t>Ken Marino</t>
  </si>
  <si>
    <t>Just Like HeavenÂ </t>
  </si>
  <si>
    <t>Willie Garson</t>
  </si>
  <si>
    <t>Comedy|Family|Romance|Sci-Fi</t>
  </si>
  <si>
    <t>Taylor Negron</t>
  </si>
  <si>
    <t>The Flintstones in Viva Rock VegasÂ </t>
  </si>
  <si>
    <t>Peter MacDonald</t>
  </si>
  <si>
    <t>Kurtwood Smith</t>
  </si>
  <si>
    <t>Action|Adventure|Thriller|War</t>
  </si>
  <si>
    <t>Rambo IIIÂ </t>
  </si>
  <si>
    <t>Richard Crenna</t>
  </si>
  <si>
    <t>Malcolm Goodwin</t>
  </si>
  <si>
    <t>Comedy|Drama|Romance|Sport</t>
  </si>
  <si>
    <t>Robert Baker</t>
  </si>
  <si>
    <t>LeatherheadsÂ </t>
  </si>
  <si>
    <t>Matt Bushell</t>
  </si>
  <si>
    <t>Comedy|Western</t>
  </si>
  <si>
    <t>Kim Shaw</t>
  </si>
  <si>
    <t>Did You Hear About the Morgans?Â </t>
  </si>
  <si>
    <t>Kevin Brown</t>
  </si>
  <si>
    <t>Jessica Szohr</t>
  </si>
  <si>
    <t>The InternshipÂ </t>
  </si>
  <si>
    <t>Rob Riggle</t>
  </si>
  <si>
    <t>Resident Evil: AfterlifeÂ </t>
  </si>
  <si>
    <t>Shawn Roberts</t>
  </si>
  <si>
    <t>Anthony Hemingway</t>
  </si>
  <si>
    <t>Nate Parker</t>
  </si>
  <si>
    <t>Red TailsÂ </t>
  </si>
  <si>
    <t>Tristan Mack Wilds</t>
  </si>
  <si>
    <t>Cynthia Nixon</t>
  </si>
  <si>
    <t>The Devil's AdvocateÂ </t>
  </si>
  <si>
    <t>Sean Anders</t>
  </si>
  <si>
    <t>Leighton Meester</t>
  </si>
  <si>
    <t>That's My BoyÂ </t>
  </si>
  <si>
    <t>Brian Thompson</t>
  </si>
  <si>
    <t>DragonHeartÂ </t>
  </si>
  <si>
    <t>Terry O'Neill</t>
  </si>
  <si>
    <t>Action|Comedy|Crime|Drama</t>
  </si>
  <si>
    <t>After the SunsetÂ </t>
  </si>
  <si>
    <t>Chris Penn</t>
  </si>
  <si>
    <t>Mark Neveldine</t>
  </si>
  <si>
    <t>Spencer Wilding</t>
  </si>
  <si>
    <t>Ghost Rider: Spirit of VengeanceÂ </t>
  </si>
  <si>
    <t>Christopher Lambert</t>
  </si>
  <si>
    <t>John Madden</t>
  </si>
  <si>
    <t>Irene Papas</t>
  </si>
  <si>
    <t>Drama|Music|Romance|War</t>
  </si>
  <si>
    <t>Captain Corelli's MandolinÂ </t>
  </si>
  <si>
    <t>Mihalis Giannatos</t>
  </si>
  <si>
    <t>Noureen DeWulf</t>
  </si>
  <si>
    <t>Barry Corbin</t>
  </si>
  <si>
    <t>Action|Comedy|Drama|Family|Thriller</t>
  </si>
  <si>
    <t>The PacifierÂ </t>
  </si>
  <si>
    <t>Kevin Bray</t>
  </si>
  <si>
    <t>Ashley Scott</t>
  </si>
  <si>
    <t>Action|Crime</t>
  </si>
  <si>
    <t>Walking TallÂ </t>
  </si>
  <si>
    <t>Michael Bowen</t>
  </si>
  <si>
    <t>Siobhan Fallon Hogan</t>
  </si>
  <si>
    <t>Forrest GumpÂ </t>
  </si>
  <si>
    <t>Sam Anderson</t>
  </si>
  <si>
    <t>Beth Riesgraf</t>
  </si>
  <si>
    <t>Alvin and the ChipmunksÂ </t>
  </si>
  <si>
    <t>Matthew Gray Gubler</t>
  </si>
  <si>
    <t>Meet the ParentsÂ </t>
  </si>
  <si>
    <t>Mike Gabriel</t>
  </si>
  <si>
    <t>Adventure|Animation|Drama|Family|History|Musical|Romance</t>
  </si>
  <si>
    <t>PocahontasÂ </t>
  </si>
  <si>
    <t>Irene Bedard</t>
  </si>
  <si>
    <t>Margot Kidder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</si>
  <si>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</si>
  <si>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</si>
  <si>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</si>
  <si>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</si>
  <si>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</si>
  <si>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</si>
  <si>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</si>
  <si>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Holland Taylor</t>
  </si>
  <si>
    <t>Jesse Dylan</t>
  </si>
  <si>
    <t>Thomas Ian Nicholas</t>
  </si>
  <si>
    <t>Alyson Hannigan</t>
  </si>
  <si>
    <t>American WeddingÂ </t>
  </si>
  <si>
    <t>Chris Mulkey</t>
  </si>
  <si>
    <t>Captain PhillipsÂ </t>
  </si>
  <si>
    <t>Michael Chernus</t>
  </si>
  <si>
    <t>Date NightÂ </t>
  </si>
  <si>
    <t>Fred Rogers</t>
  </si>
  <si>
    <t>CasperÂ </t>
  </si>
  <si>
    <t>The EqualizerÂ </t>
  </si>
  <si>
    <t>James Wilcox</t>
  </si>
  <si>
    <t>Wayne Wang</t>
  </si>
  <si>
    <t>Maid in ManhattanÂ </t>
  </si>
  <si>
    <t>Natasha Richardson</t>
  </si>
  <si>
    <t>Crimson TideÂ </t>
  </si>
  <si>
    <t>Ricky Schroder</t>
  </si>
  <si>
    <t>Gabriele Muccino</t>
  </si>
  <si>
    <t>Kurt Fuller</t>
  </si>
  <si>
    <t>The Pursuit of HappynessÂ </t>
  </si>
  <si>
    <t>James Karen</t>
  </si>
  <si>
    <t>Erika Christensen</t>
  </si>
  <si>
    <t>FlightplanÂ </t>
  </si>
  <si>
    <t>Haley Ramm</t>
  </si>
  <si>
    <t>Dylan Baker</t>
  </si>
  <si>
    <t>DisclosureÂ </t>
  </si>
  <si>
    <t>City of AngelsÂ </t>
  </si>
  <si>
    <t>David Carradine</t>
  </si>
  <si>
    <t>Kill Bill: Vol. 1Â </t>
  </si>
  <si>
    <t>Chiaki Kuriyama</t>
  </si>
  <si>
    <t>Adam Alexi-Malle</t>
  </si>
  <si>
    <t>BowfingerÂ </t>
  </si>
  <si>
    <t>Michael Parks</t>
  </si>
  <si>
    <t>Kill Bill: Vol. 2Â </t>
  </si>
  <si>
    <t>Jack Palance</t>
  </si>
  <si>
    <t>Tango &amp; CashÂ </t>
  </si>
  <si>
    <t>Brion James</t>
  </si>
  <si>
    <t>Death Becomes HerÂ </t>
  </si>
  <si>
    <t>Tom Dey</t>
  </si>
  <si>
    <t>Jason Connery</t>
  </si>
  <si>
    <t>Action|Adventure|Comedy|Western</t>
  </si>
  <si>
    <t>Shanghai NoonÂ </t>
  </si>
  <si>
    <t>Kate Luyben</t>
  </si>
  <si>
    <t>Executive DecisionÂ </t>
  </si>
  <si>
    <t>J.T. Walsh</t>
  </si>
  <si>
    <t>Ophelia Lovibond</t>
  </si>
  <si>
    <t>Madeline Carroll</t>
  </si>
  <si>
    <t>Mr. Popper's PenguinsÂ </t>
  </si>
  <si>
    <t>Thomas McDonell</t>
  </si>
  <si>
    <t>The Forbidden KingdomÂ </t>
  </si>
  <si>
    <t>Jimmy Hayward</t>
  </si>
  <si>
    <t>Carlos Ponce</t>
  </si>
  <si>
    <t>Free BirdsÂ </t>
  </si>
  <si>
    <t>Holt McCallany</t>
  </si>
  <si>
    <t>Charles S. Dutton</t>
  </si>
  <si>
    <t>Alien 3Â </t>
  </si>
  <si>
    <t>Paul McGann</t>
  </si>
  <si>
    <t>Alan Parker</t>
  </si>
  <si>
    <t>Jimmy Nail</t>
  </si>
  <si>
    <t>Biography|Drama|History|Musical</t>
  </si>
  <si>
    <t>Andrea Corr</t>
  </si>
  <si>
    <t>EvitaÂ </t>
  </si>
  <si>
    <t>Peter Polycarpou</t>
  </si>
  <si>
    <t>John Frankenheimer</t>
  </si>
  <si>
    <t>RoninÂ </t>
  </si>
  <si>
    <t>Michael Lonsdale</t>
  </si>
  <si>
    <t>Adventure|Drama|Horror|Thriller</t>
  </si>
  <si>
    <t>The Ghost and the DarknessÂ </t>
  </si>
  <si>
    <t>Om Puri</t>
  </si>
  <si>
    <t>Paul King</t>
  </si>
  <si>
    <t>Matt Lucas</t>
  </si>
  <si>
    <t>PaddingtonÂ </t>
  </si>
  <si>
    <t>Sally Hawkins</t>
  </si>
  <si>
    <t>Akiva Schaffer</t>
  </si>
  <si>
    <t>Nicholas Braun</t>
  </si>
  <si>
    <t>The WatchÂ </t>
  </si>
  <si>
    <t>William Friedkin</t>
  </si>
  <si>
    <t>Jenna Boyd</t>
  </si>
  <si>
    <t>The HuntedÂ </t>
  </si>
  <si>
    <t>Rex Linn</t>
  </si>
  <si>
    <t>InstinctÂ </t>
  </si>
  <si>
    <t>John Ashton</t>
  </si>
  <si>
    <t>Terence Bernie Hines</t>
  </si>
  <si>
    <t>Stuck on YouÂ </t>
  </si>
  <si>
    <t>Seymour Cassel</t>
  </si>
  <si>
    <t>Kent Alterman</t>
  </si>
  <si>
    <t>Semi-ProÂ </t>
  </si>
  <si>
    <t>Peter Lord</t>
  </si>
  <si>
    <t>Russell Tovey</t>
  </si>
  <si>
    <t>The Pirates! Band of MisfitsÂ </t>
  </si>
  <si>
    <t>ChangelingÂ </t>
  </si>
  <si>
    <t>Chain ReactionÂ </t>
  </si>
  <si>
    <t>Action|Drama|Sport|Thriller</t>
  </si>
  <si>
    <t>The FanÂ </t>
  </si>
  <si>
    <t>Ellen Barkin</t>
  </si>
  <si>
    <t>Drama|Musical|Romance|Thriller</t>
  </si>
  <si>
    <t>The Phantom of the OperaÂ </t>
  </si>
  <si>
    <t>Miranda Richardson</t>
  </si>
  <si>
    <t>Shekhar Kapur</t>
  </si>
  <si>
    <t>Elizabeth: The Golden AgeÂ </t>
  </si>
  <si>
    <t>Karyn Kusama</t>
  </si>
  <si>
    <t>Ã†on FluxÂ </t>
  </si>
  <si>
    <t>Paterson Joseph</t>
  </si>
  <si>
    <t>Ron Maxwell</t>
  </si>
  <si>
    <t>Bruce Boxleitner</t>
  </si>
  <si>
    <t>Billy Campbell</t>
  </si>
  <si>
    <t>Gods and GeneralsÂ </t>
  </si>
  <si>
    <t>John Castle</t>
  </si>
  <si>
    <t>Robert Butler</t>
  </si>
  <si>
    <t>Lauren Holly</t>
  </si>
  <si>
    <t>TurbulenceÂ </t>
  </si>
  <si>
    <t>Karey Kirkpatrick</t>
  </si>
  <si>
    <t>Comedy|Drama|Family|Fantasy</t>
  </si>
  <si>
    <t>Imagine ThatÂ </t>
  </si>
  <si>
    <t>Tina Fey</t>
  </si>
  <si>
    <t>Adventure|Comedy|Crime|Family|Musical</t>
  </si>
  <si>
    <t>Muppets Most WantedÂ </t>
  </si>
  <si>
    <t>Hugh Bonneville</t>
  </si>
  <si>
    <t>ThunderbirdsÂ </t>
  </si>
  <si>
    <t>Brady Corbet</t>
  </si>
  <si>
    <t>Steve Antin</t>
  </si>
  <si>
    <t>Peter Gallagher</t>
  </si>
  <si>
    <t>Drama|Music|Musical|Romance</t>
  </si>
  <si>
    <t>BurlesqueÂ </t>
  </si>
  <si>
    <t>David Walton</t>
  </si>
  <si>
    <t>AndrÃ© Dussollier</t>
  </si>
  <si>
    <t>Drama|Mystery|Romance|War</t>
  </si>
  <si>
    <t>Denis Lavant</t>
  </si>
  <si>
    <t>A Very Long EngagementÂ </t>
  </si>
  <si>
    <t>Albert Dupontel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</si>
  <si>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</si>
  <si>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</si>
  <si>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</si>
  <si>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</si>
  <si>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</si>
  <si>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</si>
  <si>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</si>
  <si>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</si>
  <si>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IIÂ </t>
  </si>
  <si>
    <t>Seven PoundsÂ </t>
  </si>
  <si>
    <t>Madison Pettis</t>
  </si>
  <si>
    <t>Jason Momoa</t>
  </si>
  <si>
    <t>Bullet to the HeadÂ </t>
  </si>
  <si>
    <t>Jon Seda</t>
  </si>
  <si>
    <t>Francis Ford Coppola</t>
  </si>
  <si>
    <t>The Godfather: Part IIIÂ </t>
  </si>
  <si>
    <t>ElizabethtownÂ </t>
  </si>
  <si>
    <t>Billy Gardell</t>
  </si>
  <si>
    <t>Todd Stashwick</t>
  </si>
  <si>
    <t>You, Me and DupreeÂ </t>
  </si>
  <si>
    <t>Amanda Detmer</t>
  </si>
  <si>
    <t>Richard Lester</t>
  </si>
  <si>
    <t>Superman IIÂ </t>
  </si>
  <si>
    <t>Jackie Cooper</t>
  </si>
  <si>
    <t>Lenny Venito</t>
  </si>
  <si>
    <t>Todd Giebenhain</t>
  </si>
  <si>
    <t>GigliÂ </t>
  </si>
  <si>
    <t>David Backus</t>
  </si>
  <si>
    <t>All the King's MenÂ </t>
  </si>
  <si>
    <t>ShaftÂ </t>
  </si>
  <si>
    <t>Adventure|Animation|Drama|Family|Fantasy|Musical|Mystery|Romance</t>
  </si>
  <si>
    <t>AnastasiaÂ </t>
  </si>
  <si>
    <t>Bernadette Peters</t>
  </si>
  <si>
    <t>Kylie Minogue</t>
  </si>
  <si>
    <t>Moulin Rouge!Â </t>
  </si>
  <si>
    <t>Domestic DisturbanceÂ </t>
  </si>
  <si>
    <t>Matt O'Leary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</si>
  <si>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</si>
  <si>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</si>
  <si>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</si>
  <si>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</si>
  <si>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</si>
  <si>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</si>
  <si>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</si>
  <si>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Kimberly Elise</t>
  </si>
  <si>
    <t>Drama|History|Horror</t>
  </si>
  <si>
    <t>BelovedÂ </t>
  </si>
  <si>
    <t>Hill Harper</t>
  </si>
  <si>
    <t>Curtis Hanson</t>
  </si>
  <si>
    <t>Drama|Romance|Sport</t>
  </si>
  <si>
    <t>Lucky YouÂ </t>
  </si>
  <si>
    <t>Kelvin Han Yee</t>
  </si>
  <si>
    <t>Catch Me If You CanÂ </t>
  </si>
  <si>
    <t>Zero Dark ThirtyÂ </t>
  </si>
  <si>
    <t>Parker Sawyers</t>
  </si>
  <si>
    <t>The Break-UpÂ </t>
  </si>
  <si>
    <t>Ann-Margret</t>
  </si>
  <si>
    <t>Phyllida Lloyd</t>
  </si>
  <si>
    <t>Comedy|Family|Musical|Romance</t>
  </si>
  <si>
    <t>Mamma Mia!Â </t>
  </si>
  <si>
    <t>Valentine's DayÂ </t>
  </si>
  <si>
    <t>Jay Chandrasekhar</t>
  </si>
  <si>
    <t>Jessica Simpson</t>
  </si>
  <si>
    <t>Alice Greczyn</t>
  </si>
  <si>
    <t>The Dukes of HazzardÂ </t>
  </si>
  <si>
    <t>Terrence Malick</t>
  </si>
  <si>
    <t>The Thin Red LineÂ </t>
  </si>
  <si>
    <t>Dash Mihok</t>
  </si>
  <si>
    <t>David Dobkin</t>
  </si>
  <si>
    <t>The Change-UpÂ </t>
  </si>
  <si>
    <t>Mircea Monroe</t>
  </si>
  <si>
    <t>Milos Forman</t>
  </si>
  <si>
    <t>Gerry Becker</t>
  </si>
  <si>
    <t>Matt Price</t>
  </si>
  <si>
    <t>Man on the MoonÂ </t>
  </si>
  <si>
    <t>Tom Dreesen</t>
  </si>
  <si>
    <t>CasinoÂ </t>
  </si>
  <si>
    <t>Pierre Morel</t>
  </si>
  <si>
    <t>Amber Rose Revah</t>
  </si>
  <si>
    <t>Kasia Smutniak</t>
  </si>
  <si>
    <t>From Paris with LoveÂ </t>
  </si>
  <si>
    <t>Rebecca Dayan</t>
  </si>
  <si>
    <t>Paul Hunter</t>
  </si>
  <si>
    <t>Bulletproof MonkÂ </t>
  </si>
  <si>
    <t>Victoria Smurfit</t>
  </si>
  <si>
    <t>Tony Cox</t>
  </si>
  <si>
    <t>Me, Myself &amp; IreneÂ </t>
  </si>
  <si>
    <t>Rob Moran</t>
  </si>
  <si>
    <t>Steve Oedekerk</t>
  </si>
  <si>
    <t>Rob Paulsen</t>
  </si>
  <si>
    <t>BarnyardÂ </t>
  </si>
  <si>
    <t>John Whitesell</t>
  </si>
  <si>
    <t>Alia Shawkat</t>
  </si>
  <si>
    <t>The Twilight Saga: New MoonÂ </t>
  </si>
  <si>
    <t>Kathleen Freeman</t>
  </si>
  <si>
    <t>ShrekÂ </t>
  </si>
  <si>
    <t>Bobby Block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</si>
  <si>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</si>
  <si>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</si>
  <si>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</si>
  <si>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</si>
  <si>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</si>
  <si>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</si>
  <si>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</si>
  <si>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</si>
  <si>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Lupe Ontiveros</t>
  </si>
  <si>
    <t>As Good as It GetsÂ </t>
  </si>
  <si>
    <t>Shirley Knight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</si>
  <si>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</si>
  <si>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</si>
  <si>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</si>
  <si>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</si>
  <si>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</si>
  <si>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Joel Courtney</t>
  </si>
  <si>
    <t>Super 8Â </t>
  </si>
  <si>
    <t>Zach Mills</t>
  </si>
  <si>
    <t>Erin BrockovichÂ </t>
  </si>
  <si>
    <t>Conchata Ferrell</t>
  </si>
  <si>
    <t>How to Lose a Guy in 10 DaysÂ </t>
  </si>
  <si>
    <t>Thomas Lennon</t>
  </si>
  <si>
    <t>Craig Roberts</t>
  </si>
  <si>
    <t>22 Jump StreetÂ </t>
  </si>
  <si>
    <t>Neil Jordan</t>
  </si>
  <si>
    <t>Drama|Fantasy|Horror</t>
  </si>
  <si>
    <t>Interview with the Vampire: The Vampire ChroniclesÂ </t>
  </si>
  <si>
    <t>Yes ManÂ </t>
  </si>
  <si>
    <t>Danny Masterson</t>
  </si>
  <si>
    <t>Rawson Marshall Thurber</t>
  </si>
  <si>
    <t>Central IntelligenceÂ </t>
  </si>
  <si>
    <t>Megan Park</t>
  </si>
  <si>
    <t>StepmomÂ </t>
  </si>
  <si>
    <t>Herbert Russell</t>
  </si>
  <si>
    <t>Daddy's HomeÂ </t>
  </si>
  <si>
    <t>Mark L. Young</t>
  </si>
  <si>
    <t>Adventure|Comedy|Drama|Fantasy|Musical</t>
  </si>
  <si>
    <t>Into the WoodsÂ </t>
  </si>
  <si>
    <t>Spike Lee</t>
  </si>
  <si>
    <t>James Ransone</t>
  </si>
  <si>
    <t>Inside ManÂ </t>
  </si>
  <si>
    <t>Brian Helgeland</t>
  </si>
  <si>
    <t>Deborah Kara Unger</t>
  </si>
  <si>
    <t>Bill Duke</t>
  </si>
  <si>
    <t>PaybackÂ </t>
  </si>
  <si>
    <t>Frank Marshall</t>
  </si>
  <si>
    <t>Dylan Walsh</t>
  </si>
  <si>
    <t>CongoÂ </t>
  </si>
  <si>
    <t>KnowingÂ </t>
  </si>
  <si>
    <t>Chandler Canterbury</t>
  </si>
  <si>
    <t>Failure to LaunchÂ </t>
  </si>
  <si>
    <t>Horror|Mystery</t>
  </si>
  <si>
    <t>Sissy Spacek</t>
  </si>
  <si>
    <t>Crazy, Stupid, Love.Â </t>
  </si>
  <si>
    <t>Peter Hewitt</t>
  </si>
  <si>
    <t>Mark Christopher Lawrence</t>
  </si>
  <si>
    <t>GarfieldÂ </t>
  </si>
  <si>
    <t>Michael Monks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</si>
  <si>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</si>
  <si>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</si>
  <si>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</si>
  <si>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</si>
  <si>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</si>
  <si>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</si>
  <si>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</si>
  <si>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Scoot McNairy</t>
  </si>
  <si>
    <t>Andy Fickman</t>
  </si>
  <si>
    <t>Billy Brown</t>
  </si>
  <si>
    <t>Action|Adventure|Family|Fantasy|Sci-Fi|Thriller</t>
  </si>
  <si>
    <t>Race to Witch MountainÂ </t>
  </si>
  <si>
    <t>James McTeigue</t>
  </si>
  <si>
    <t>V for VendettaÂ </t>
  </si>
  <si>
    <t>Rupert Graves</t>
  </si>
  <si>
    <t>Anna-Louise Plowman</t>
  </si>
  <si>
    <t>Fann Wong</t>
  </si>
  <si>
    <t>Shanghai KnightsÂ </t>
  </si>
  <si>
    <t>Georgina Chapman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</si>
  <si>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</si>
  <si>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</si>
  <si>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</si>
  <si>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</si>
  <si>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</si>
  <si>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Cheryl Hines</t>
  </si>
  <si>
    <t>Gary Fleder</t>
  </si>
  <si>
    <t>Jennifer Esposito</t>
  </si>
  <si>
    <t>Don't Say a WordÂ </t>
  </si>
  <si>
    <t>Conrad Goode</t>
  </si>
  <si>
    <t>Tommy Wirkola</t>
  </si>
  <si>
    <t>Derek Mears</t>
  </si>
  <si>
    <t>Hansel &amp; Gretel: Witch HuntersÂ </t>
  </si>
  <si>
    <t>Adrian Lyne</t>
  </si>
  <si>
    <t>Erik Per Sullivan</t>
  </si>
  <si>
    <t>Olivier Martinez</t>
  </si>
  <si>
    <t>UnfaithfulÂ </t>
  </si>
  <si>
    <t>Chad Lowe</t>
  </si>
  <si>
    <t>Emily Wickersham</t>
  </si>
  <si>
    <t>Alex Pettyfer</t>
  </si>
  <si>
    <t>I Am Number FourÂ </t>
  </si>
  <si>
    <t>Reuben Langdon</t>
  </si>
  <si>
    <t>Stephen Gaghan</t>
  </si>
  <si>
    <t>Amr Waked</t>
  </si>
  <si>
    <t>SyrianaÂ </t>
  </si>
  <si>
    <t>Kayvan Novak</t>
  </si>
  <si>
    <t>James Badge Dale</t>
  </si>
  <si>
    <t>13 HoursÂ </t>
  </si>
  <si>
    <t>David Costabile</t>
  </si>
  <si>
    <t>Jorge R. GutiÃ©rrez</t>
  </si>
  <si>
    <t>The Book of LifeÂ </t>
  </si>
  <si>
    <t>Ana de la Reguera</t>
  </si>
  <si>
    <t>Richard Loncraine</t>
  </si>
  <si>
    <t>FirewallÂ </t>
  </si>
  <si>
    <t>Mary Lynn Rajskub</t>
  </si>
  <si>
    <t>Absolute PowerÂ </t>
  </si>
  <si>
    <t>G.I. JaneÂ </t>
  </si>
  <si>
    <t>The GameÂ </t>
  </si>
  <si>
    <t>Charles Martinet</t>
  </si>
  <si>
    <t>Christophe Gans</t>
  </si>
  <si>
    <t>Adventure|Horror|Mystery</t>
  </si>
  <si>
    <t>Silent HillÂ </t>
  </si>
  <si>
    <t>Alice Krige</t>
  </si>
  <si>
    <t>Howard Deutch</t>
  </si>
  <si>
    <t>The ReplacementsÂ </t>
  </si>
  <si>
    <t>Faizon Love</t>
  </si>
  <si>
    <t>Jon Hurwitz</t>
  </si>
  <si>
    <t>Dania Ramirez</t>
  </si>
  <si>
    <t>American ReunionÂ </t>
  </si>
  <si>
    <t>Michael Cudlitz</t>
  </si>
  <si>
    <t>The NegotiatorÂ </t>
  </si>
  <si>
    <t>Steven Quale</t>
  </si>
  <si>
    <t>Alycia Debnam-Carey</t>
  </si>
  <si>
    <t>Into the StormÂ </t>
  </si>
  <si>
    <t>Scott Lawrence</t>
  </si>
  <si>
    <t>John Landis</t>
  </si>
  <si>
    <t>Jon Tenney</t>
  </si>
  <si>
    <t>Beverly Hills Cop IIIÂ </t>
  </si>
  <si>
    <t>Gilbert R. Hill</t>
  </si>
  <si>
    <t>Robert Picardo</t>
  </si>
  <si>
    <t>Gremlins 2: The New BatchÂ </t>
  </si>
  <si>
    <t>Phoebe Cates</t>
  </si>
  <si>
    <t>The JudgeÂ </t>
  </si>
  <si>
    <t>The PeacemakerÂ </t>
  </si>
  <si>
    <t>Marcel Iures</t>
  </si>
  <si>
    <t>Alexander Witt</t>
  </si>
  <si>
    <t>Resident Evil: ApocalypseÂ </t>
  </si>
  <si>
    <t>Mike Epps</t>
  </si>
  <si>
    <t>Beeban Kidron</t>
  </si>
  <si>
    <t>Bridget Jones: The Edge of ReasonÂ </t>
  </si>
  <si>
    <t>Celia Imrie</t>
  </si>
  <si>
    <t>Carl Franklin</t>
  </si>
  <si>
    <t>Crime|Drama|Romance|Thriller</t>
  </si>
  <si>
    <t>Out of TimeÂ </t>
  </si>
  <si>
    <t>John Billingsley</t>
  </si>
  <si>
    <t>Steven Seagal</t>
  </si>
  <si>
    <t>Joan Chen</t>
  </si>
  <si>
    <t>On Deadly GroundÂ </t>
  </si>
  <si>
    <t>Sven-Ole Thorsen</t>
  </si>
  <si>
    <t>The Adventures of Sharkboy and Lavagirl 3-DÂ </t>
  </si>
  <si>
    <t>Taylor Dooley</t>
  </si>
  <si>
    <t>Danny Boyle</t>
  </si>
  <si>
    <t>Virginie Ledoyen</t>
  </si>
  <si>
    <t>The BeachÂ </t>
  </si>
  <si>
    <t>Peter Youngblood Hills</t>
  </si>
  <si>
    <t>Raising HelenÂ </t>
  </si>
  <si>
    <t>Ben Miles</t>
  </si>
  <si>
    <t>ShÃ´ Kosugi</t>
  </si>
  <si>
    <t>Ninja AssassinÂ </t>
  </si>
  <si>
    <t>Rain</t>
  </si>
  <si>
    <t>For Love of the GameÂ </t>
  </si>
  <si>
    <t>Carmine Giovinazzo</t>
  </si>
  <si>
    <t>Andrew Bergman</t>
  </si>
  <si>
    <t>Rumer Willis</t>
  </si>
  <si>
    <t>Comedy|Crime|Drama|Thriller</t>
  </si>
  <si>
    <t>StripteaseÂ </t>
  </si>
  <si>
    <t>MarmadukeÂ </t>
  </si>
  <si>
    <t>Jay Mohr</t>
  </si>
  <si>
    <t>Drama|Fantasy</t>
  </si>
  <si>
    <t>HereafterÂ </t>
  </si>
  <si>
    <t>Barbet Schroeder</t>
  </si>
  <si>
    <t>Murder by NumbersÂ </t>
  </si>
  <si>
    <t>Agnes Bruckner</t>
  </si>
  <si>
    <t>Muse Watson</t>
  </si>
  <si>
    <t>AssassinsÂ </t>
  </si>
  <si>
    <t>Kelly Rowan</t>
  </si>
  <si>
    <t>Peter Webber</t>
  </si>
  <si>
    <t>Stephen Walters</t>
  </si>
  <si>
    <t>Hannibal RisingÂ </t>
  </si>
  <si>
    <t>Richard Brake</t>
  </si>
  <si>
    <t>Tim Matheson</t>
  </si>
  <si>
    <t>The Story of UsÂ </t>
  </si>
  <si>
    <t>Rita Wilson</t>
  </si>
  <si>
    <t>Andrew Niccol</t>
  </si>
  <si>
    <t>J.D. Evermore</t>
  </si>
  <si>
    <t>The HostÂ </t>
  </si>
  <si>
    <t>Rachel Roberts</t>
  </si>
  <si>
    <t>Harry Connick Jr.</t>
  </si>
  <si>
    <t>BasicÂ </t>
  </si>
  <si>
    <t>Tim Daly</t>
  </si>
  <si>
    <t>Blood WorkÂ </t>
  </si>
  <si>
    <t>Rick Hoffman</t>
  </si>
  <si>
    <t>The InternationalÂ </t>
  </si>
  <si>
    <t>John Carpenter</t>
  </si>
  <si>
    <t>Valeria Golino</t>
  </si>
  <si>
    <t>Escape from L.A.Â </t>
  </si>
  <si>
    <t>Michelle Forbes</t>
  </si>
  <si>
    <t>The Iron GiantÂ </t>
  </si>
  <si>
    <t>M. Emmet Walsh</t>
  </si>
  <si>
    <t>Wes Anderson</t>
  </si>
  <si>
    <t>Adventure|Comedy|Drama</t>
  </si>
  <si>
    <t>The Life Aquatic with Steve ZissouÂ </t>
  </si>
  <si>
    <t>Donald Watkins</t>
  </si>
  <si>
    <t>Action|Biography|Drama|History|War</t>
  </si>
  <si>
    <t>Free State of JonesÂ </t>
  </si>
  <si>
    <t>Jessica Collins</t>
  </si>
  <si>
    <t>The Life of David GaleÂ </t>
  </si>
  <si>
    <t>Vanessa Ferlito</t>
  </si>
  <si>
    <t>Man of the HouseÂ </t>
  </si>
  <si>
    <t>Run All NightÂ </t>
  </si>
  <si>
    <t>David Cronenberg</t>
  </si>
  <si>
    <t>Eastern PromisesÂ </t>
  </si>
  <si>
    <t>Raza Jaffrey</t>
  </si>
  <si>
    <t>John Stockwell</t>
  </si>
  <si>
    <t>Into the BlueÂ </t>
  </si>
  <si>
    <t>David Bailie</t>
  </si>
  <si>
    <t>Paul Brooke</t>
  </si>
  <si>
    <t>The Messenger: The Story of Joan of ArcÂ </t>
  </si>
  <si>
    <t>Rab Affleck</t>
  </si>
  <si>
    <t>David Gordon Green</t>
  </si>
  <si>
    <t>Adventure|Comedy|Fantasy</t>
  </si>
  <si>
    <t>Your HighnessÂ </t>
  </si>
  <si>
    <t>Jim Sheridan</t>
  </si>
  <si>
    <t>Gregory Smith</t>
  </si>
  <si>
    <t>Dream HouseÂ </t>
  </si>
  <si>
    <t>Costa-Gavras</t>
  </si>
  <si>
    <t>Mad CityÂ </t>
  </si>
  <si>
    <t>William Atherton</t>
  </si>
  <si>
    <t>Patrick Read Johnson</t>
  </si>
  <si>
    <t>Lara Flynn Boyle</t>
  </si>
  <si>
    <t>Adventure|Comedy|Crime|Drama|Family</t>
  </si>
  <si>
    <t>Baby's Day OutÂ </t>
  </si>
  <si>
    <t>The Scarlet LetterÂ </t>
  </si>
  <si>
    <t>Fair GameÂ </t>
  </si>
  <si>
    <t>Julie Benz</t>
  </si>
  <si>
    <t>Mo'Nique</t>
  </si>
  <si>
    <t>Action|Biography|Crime|Drama|Thriller</t>
  </si>
  <si>
    <t>Ian Ziering</t>
  </si>
  <si>
    <t>DominoÂ </t>
  </si>
  <si>
    <t>JadeÂ </t>
  </si>
  <si>
    <t>GamerÂ </t>
  </si>
  <si>
    <t>Richard LaGravenese</t>
  </si>
  <si>
    <t>Zoey Deutch</t>
  </si>
  <si>
    <t>Alden Ehrenreich</t>
  </si>
  <si>
    <t>Beautiful CreaturesÂ </t>
  </si>
  <si>
    <t>Pruitt Taylor Vince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</si>
  <si>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</si>
  <si>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</si>
  <si>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</si>
  <si>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</si>
  <si>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</si>
  <si>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</si>
  <si>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Willie Nelson</t>
  </si>
  <si>
    <t>Comedy|Sci-Fi</t>
  </si>
  <si>
    <t>What Planet Are You From?Â </t>
  </si>
  <si>
    <t>Patrick Lussier</t>
  </si>
  <si>
    <t>Drive AngryÂ </t>
  </si>
  <si>
    <t>Robin Shou</t>
  </si>
  <si>
    <t>Street Fighter: The Legend of Chun-LiÂ </t>
  </si>
  <si>
    <t>Josie Ho</t>
  </si>
  <si>
    <t>James Wong</t>
  </si>
  <si>
    <t>The OneÂ 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</si>
  <si>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</si>
  <si>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</si>
  <si>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</si>
  <si>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</si>
  <si>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</si>
  <si>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Richard Curtis</t>
  </si>
  <si>
    <t>Comedy|Drama|Music</t>
  </si>
  <si>
    <t>Jacob Vargas</t>
  </si>
  <si>
    <t>TrafficÂ </t>
  </si>
  <si>
    <t>James Lew</t>
  </si>
  <si>
    <t>Indiana Jones and the Last CrusadeÂ </t>
  </si>
  <si>
    <t>Alison Doody</t>
  </si>
  <si>
    <t>Action|Crime|Drama|Sci-Fi|Thriller</t>
  </si>
  <si>
    <t>ChappieÂ </t>
  </si>
  <si>
    <t>The Bone CollectorÂ </t>
  </si>
  <si>
    <t>Leland Orser</t>
  </si>
  <si>
    <t>Dwight Yoakam</t>
  </si>
  <si>
    <t>Panic RoomÂ </t>
  </si>
  <si>
    <t>Mel Rodriguez</t>
  </si>
  <si>
    <t>Lochlyn Munro</t>
  </si>
  <si>
    <t>Horror|Thriller</t>
  </si>
  <si>
    <t>P.J. Soles</t>
  </si>
  <si>
    <t>Action|Adventure|Comedy|Drama|War</t>
  </si>
  <si>
    <t>Three KingsÂ </t>
  </si>
  <si>
    <t>Mykelti Williamson</t>
  </si>
  <si>
    <t>Fares Fares</t>
  </si>
  <si>
    <t>Child 44Â </t>
  </si>
  <si>
    <t>Michael Nardone</t>
  </si>
  <si>
    <t>Czech Republic</t>
  </si>
  <si>
    <t>Douglas Haase</t>
  </si>
  <si>
    <t>Corinna Harney</t>
  </si>
  <si>
    <t>Rat RaceÂ </t>
  </si>
  <si>
    <t>Vince Vieluf</t>
  </si>
  <si>
    <t>Drama|Mystery|Sci-Fi</t>
  </si>
  <si>
    <t>K-PAXÂ </t>
  </si>
  <si>
    <t>Kate &amp; LeopoldÂ </t>
  </si>
  <si>
    <t>Bradley Whitford</t>
  </si>
  <si>
    <t>BedazzledÂ </t>
  </si>
  <si>
    <t>Brian Doyle-Murray</t>
  </si>
  <si>
    <t>Crime|Drama|Music</t>
  </si>
  <si>
    <t>The Cotton ClubÂ </t>
  </si>
  <si>
    <t>Fred Gwynne</t>
  </si>
  <si>
    <t>Adventure|Crime|Drama|Western</t>
  </si>
  <si>
    <t>3:10 to YumaÂ </t>
  </si>
  <si>
    <t>Gretchen Mol</t>
  </si>
  <si>
    <t>Olivier Megaton</t>
  </si>
  <si>
    <t>Taken 3Â </t>
  </si>
  <si>
    <t>Jon Gries</t>
  </si>
  <si>
    <t>Out of SightÂ </t>
  </si>
  <si>
    <t>Keith Hudson</t>
  </si>
  <si>
    <t>Comedy|Drama|Thriller</t>
  </si>
  <si>
    <t>The Cable GuyÂ </t>
  </si>
  <si>
    <t>Andy Dick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</si>
  <si>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</si>
  <si>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</si>
  <si>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</si>
  <si>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</si>
  <si>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</si>
  <si>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</si>
  <si>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TracyÂ </t>
  </si>
  <si>
    <t>Faye Dunaway</t>
  </si>
  <si>
    <t>Crime|Romance|Thriller</t>
  </si>
  <si>
    <t>The Thomas Crown AffairÂ </t>
  </si>
  <si>
    <t>Penny Marshall</t>
  </si>
  <si>
    <t>Adam Garcia</t>
  </si>
  <si>
    <t>Riding in Cars with BoysÂ </t>
  </si>
  <si>
    <t>Alissa Dean</t>
  </si>
  <si>
    <t>Russian</t>
  </si>
  <si>
    <t>Paul Bolger</t>
  </si>
  <si>
    <t>Happily N'Ever AfterÂ </t>
  </si>
  <si>
    <t>Stephen Frears</t>
  </si>
  <si>
    <t>Bronagh Gallagher</t>
  </si>
  <si>
    <t>Mary ReillyÂ </t>
  </si>
  <si>
    <t>George Cole</t>
  </si>
  <si>
    <t>P.J. Hogan</t>
  </si>
  <si>
    <t>My Best Friend's WeddingÂ </t>
  </si>
  <si>
    <t>America's SweetheartsÂ </t>
  </si>
  <si>
    <t>InsomniaÂ </t>
  </si>
  <si>
    <t>Crystal Lowe</t>
  </si>
  <si>
    <t>Action|Adventure|Drama|Sci-Fi|Thriller</t>
  </si>
  <si>
    <t>Star Trek: First ContactÂ </t>
  </si>
  <si>
    <t>Billy Blair</t>
  </si>
  <si>
    <t>Action|Drama|Fantasy|Thriller|Western</t>
  </si>
  <si>
    <t>Jonah HexÂ </t>
  </si>
  <si>
    <t>Julia Jones</t>
  </si>
  <si>
    <t>Action|Drama|Mystery|Thriller|War</t>
  </si>
  <si>
    <t>Courage Under FireÂ </t>
  </si>
  <si>
    <t>Swoosie Kurtz</t>
  </si>
  <si>
    <t>Liar LiarÂ </t>
  </si>
  <si>
    <t>Randall 'Tex' Cobb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</si>
  <si>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</si>
  <si>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</si>
  <si>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</si>
  <si>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</si>
  <si>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</si>
  <si>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</si>
  <si>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</si>
  <si>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FlintstonesÂ </t>
  </si>
  <si>
    <t>Luke Grimes</t>
  </si>
  <si>
    <t>Taken 2Â </t>
  </si>
  <si>
    <t>David Zucker</t>
  </si>
  <si>
    <t>Pamela Anderson</t>
  </si>
  <si>
    <t>Regina Hall</t>
  </si>
  <si>
    <t>Scary Movie 3Â </t>
  </si>
  <si>
    <t>Jenny McCarthy</t>
  </si>
  <si>
    <t>Wendy Raquel Robinson</t>
  </si>
  <si>
    <t>Action|Comedy|Crime|Romance</t>
  </si>
  <si>
    <t>Candice Bergen</t>
  </si>
  <si>
    <t>Miss CongenialityÂ </t>
  </si>
  <si>
    <t>Heather Burns</t>
  </si>
  <si>
    <t>Action|Adventure|Family|Fantasy|Sci-Fi</t>
  </si>
  <si>
    <t>Journey to the Center of the EarthÂ </t>
  </si>
  <si>
    <t>Anita Briem</t>
  </si>
  <si>
    <t>The Princess Diaries 2: Royal EngagementÂ </t>
  </si>
  <si>
    <t>The Pelican BriefÂ </t>
  </si>
  <si>
    <t>The ClientÂ </t>
  </si>
  <si>
    <t>Brad Renfro</t>
  </si>
  <si>
    <t>Noel Gugliemi</t>
  </si>
  <si>
    <t>The Bucket ListÂ </t>
  </si>
  <si>
    <t>Patriot GamesÂ </t>
  </si>
  <si>
    <t>Patrick Bergin</t>
  </si>
  <si>
    <t>Jane Fonda</t>
  </si>
  <si>
    <t>Monster-in-LawÂ </t>
  </si>
  <si>
    <t>Denis Villeneuve</t>
  </si>
  <si>
    <t>PrisonersÂ </t>
  </si>
  <si>
    <t>Training DayÂ </t>
  </si>
  <si>
    <t>Enrico Colantoni</t>
  </si>
  <si>
    <t>Galaxy QuestÂ </t>
  </si>
  <si>
    <t>Robin Sachs</t>
  </si>
  <si>
    <t>Scary Movie 2Â </t>
  </si>
  <si>
    <t>Eric Jacobson</t>
  </si>
  <si>
    <t>Adventure|Comedy|Family|Musical</t>
  </si>
  <si>
    <t>The MuppetsÂ </t>
  </si>
  <si>
    <t>Steve Whitmire</t>
  </si>
  <si>
    <t>Traci Lords</t>
  </si>
  <si>
    <t>Action|Horror</t>
  </si>
  <si>
    <t>BladeÂ </t>
  </si>
  <si>
    <t>Thomas Carter</t>
  </si>
  <si>
    <t>Coach CarterÂ </t>
  </si>
  <si>
    <t>Robert Ri'chard</t>
  </si>
  <si>
    <t>Roger Michell</t>
  </si>
  <si>
    <t>Matt Malloy</t>
  </si>
  <si>
    <t>Changing LanesÂ </t>
  </si>
  <si>
    <t>Bruce Altman</t>
  </si>
  <si>
    <t>Luis Llosa</t>
  </si>
  <si>
    <t>Eric Stoltz</t>
  </si>
  <si>
    <t>Action|Adventure|Horror|Thriller</t>
  </si>
  <si>
    <t>AnacondaÂ </t>
  </si>
  <si>
    <t>Kari Wuhrer</t>
  </si>
  <si>
    <t>Tyra Banks</t>
  </si>
  <si>
    <t>Comedy|Drama|Music|Romance</t>
  </si>
  <si>
    <t>Coyote UglyÂ </t>
  </si>
  <si>
    <t>Izabella Miko</t>
  </si>
  <si>
    <t>Love ActuallyÂ </t>
  </si>
  <si>
    <t>Kris Marshall</t>
  </si>
  <si>
    <t>Madeline Kahn</t>
  </si>
  <si>
    <t>A Bug's LifeÂ </t>
  </si>
  <si>
    <t>From HellÂ </t>
  </si>
  <si>
    <t>Ian Richardson</t>
  </si>
  <si>
    <t>Rod Steiger</t>
  </si>
  <si>
    <t>Action|Crime|Drama|Romance|Thriller</t>
  </si>
  <si>
    <t>The SpecialistÂ </t>
  </si>
  <si>
    <t>Emilio Estefan Jr.</t>
  </si>
  <si>
    <t>Peru</t>
  </si>
  <si>
    <t>Tin CupÂ </t>
  </si>
  <si>
    <t>Tom Bosley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</si>
  <si>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</si>
  <si>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</si>
  <si>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</si>
  <si>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</si>
  <si>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</si>
  <si>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Nick Zano</t>
  </si>
  <si>
    <t>Fat AlbertÂ </t>
  </si>
  <si>
    <t>Russell Mulcahy</t>
  </si>
  <si>
    <t>Resident Evil: ExtinctionÂ </t>
  </si>
  <si>
    <t>James Tumminia</t>
  </si>
  <si>
    <t>BlendedÂ </t>
  </si>
  <si>
    <t>Joel McHale</t>
  </si>
  <si>
    <t>Last HolidayÂ </t>
  </si>
  <si>
    <t>The River WildÂ </t>
  </si>
  <si>
    <t>William Lucking</t>
  </si>
  <si>
    <t>Vincent Kartheiser</t>
  </si>
  <si>
    <t>Drama|Family|Fantasy</t>
  </si>
  <si>
    <t>The Indian in the CupboardÂ </t>
  </si>
  <si>
    <t>Shea Whigham</t>
  </si>
  <si>
    <t>DemiÃ¡n Bichir</t>
  </si>
  <si>
    <t>SavagesÂ </t>
  </si>
  <si>
    <t>Gary Stretch</t>
  </si>
  <si>
    <t>David R. Ellis</t>
  </si>
  <si>
    <t>Valerie Cruz</t>
  </si>
  <si>
    <t>CellularÂ </t>
  </si>
  <si>
    <t>Will Beinbrink</t>
  </si>
  <si>
    <t>Peter Howitt</t>
  </si>
  <si>
    <t>Natalie Imbruglia</t>
  </si>
  <si>
    <t>Johnny EnglishÂ </t>
  </si>
  <si>
    <t>Ben Miller</t>
  </si>
  <si>
    <t>John A. Davis</t>
  </si>
  <si>
    <t>The Ant BullyÂ </t>
  </si>
  <si>
    <t>David Lynch</t>
  </si>
  <si>
    <t>DuneÂ </t>
  </si>
  <si>
    <t>JosÃ© Ferrer</t>
  </si>
  <si>
    <t>Julie Taymor</t>
  </si>
  <si>
    <t>T.V. Carpio</t>
  </si>
  <si>
    <t>Drama|Fantasy|Musical|Romance</t>
  </si>
  <si>
    <t>Across the UniverseÂ </t>
  </si>
  <si>
    <t>Robert Clohessy</t>
  </si>
  <si>
    <t>Revolutionary RoadÂ </t>
  </si>
  <si>
    <t>Joe Komara</t>
  </si>
  <si>
    <t>16 BlocksÂ </t>
  </si>
  <si>
    <t>Mathieu Kassovitz</t>
  </si>
  <si>
    <t>Babylon A.D.Â </t>
  </si>
  <si>
    <t>David Belle</t>
  </si>
  <si>
    <t>John Gray</t>
  </si>
  <si>
    <t>Alexa PenaVega</t>
  </si>
  <si>
    <t>The Glimmer ManÂ </t>
  </si>
  <si>
    <t>John de Lancie</t>
  </si>
  <si>
    <t>MultiplicityÂ </t>
  </si>
  <si>
    <t>Obba BabatundÃ©</t>
  </si>
  <si>
    <t>John Schultz</t>
  </si>
  <si>
    <t>Carter Jenkins</t>
  </si>
  <si>
    <t>Adventure|Comedy|Family|Fantasy|Sci-Fi</t>
  </si>
  <si>
    <t>Malese Jow</t>
  </si>
  <si>
    <t>Aliens in the AtticÂ </t>
  </si>
  <si>
    <t>Sean Penn</t>
  </si>
  <si>
    <t>Adrien Dorval</t>
  </si>
  <si>
    <t>Costas Mandylor</t>
  </si>
  <si>
    <t>The PledgeÂ </t>
  </si>
  <si>
    <t>Nels Lennarson</t>
  </si>
  <si>
    <t>Susan Stroman</t>
  </si>
  <si>
    <t>Comedy|Musical</t>
  </si>
  <si>
    <t>The ProducersÂ </t>
  </si>
  <si>
    <t>Simon Wincer</t>
  </si>
  <si>
    <t>The PhantomÂ </t>
  </si>
  <si>
    <t>Kristy Swanson</t>
  </si>
  <si>
    <t>Billy Bob Thornton</t>
  </si>
  <si>
    <t>Henry Thomas</t>
  </si>
  <si>
    <t>All the Pretty HorsesÂ </t>
  </si>
  <si>
    <t>Biography|Drama|History</t>
  </si>
  <si>
    <t>NixonÂ </t>
  </si>
  <si>
    <t>The Ghost WriterÂ </t>
  </si>
  <si>
    <t>Deep RisingÂ </t>
  </si>
  <si>
    <t>Omari Hardwick</t>
  </si>
  <si>
    <t>Action|Crime|Drama|Thriller|War</t>
  </si>
  <si>
    <t>Miracle at St. AnnaÂ </t>
  </si>
  <si>
    <t>Laz Alonso</t>
  </si>
  <si>
    <t>Ye Liu</t>
  </si>
  <si>
    <t>Curse of the Golden FlowerÂ </t>
  </si>
  <si>
    <t>Man Li</t>
  </si>
  <si>
    <t>Danny Pang</t>
  </si>
  <si>
    <t>Charlie Yeung</t>
  </si>
  <si>
    <t>Bangkok DangerousÂ </t>
  </si>
  <si>
    <t>James With</t>
  </si>
  <si>
    <t>Comedy|Crime|Thriller</t>
  </si>
  <si>
    <t>Big TroubleÂ </t>
  </si>
  <si>
    <t>Omar Epps</t>
  </si>
  <si>
    <t>Giovanna Mezzogiorno</t>
  </si>
  <si>
    <t>Marcela Mar</t>
  </si>
  <si>
    <t>Love in the Time of CholeraÂ </t>
  </si>
  <si>
    <t>Unax Ugalde</t>
  </si>
  <si>
    <t>Drama|Fantasy|Horror|Mystery</t>
  </si>
  <si>
    <t>Pierre Perrier</t>
  </si>
  <si>
    <t>George P. Cosmatos</t>
  </si>
  <si>
    <t>Sam Waterston</t>
  </si>
  <si>
    <t>Shadow ConspiracyÂ </t>
  </si>
  <si>
    <t>Oliver Parker</t>
  </si>
  <si>
    <t>Tim McInnerny</t>
  </si>
  <si>
    <t>Daniel Kaluuya</t>
  </si>
  <si>
    <t>Johnny English RebornÂ </t>
  </si>
  <si>
    <t>Togo Igawa</t>
  </si>
  <si>
    <t>Ben Affleck</t>
  </si>
  <si>
    <t>Biography|Drama|History|Thriller</t>
  </si>
  <si>
    <t>Clea DuVall</t>
  </si>
  <si>
    <t>ArgoÂ </t>
  </si>
  <si>
    <t>Daniel Roebuck</t>
  </si>
  <si>
    <t>Action|Adventure|Crime|Drama|Mystery|Thriller</t>
  </si>
  <si>
    <t>The FugitiveÂ </t>
  </si>
  <si>
    <t>The Bounty HunterÂ </t>
  </si>
  <si>
    <t>SleepersÂ </t>
  </si>
  <si>
    <t>Julia Nickson</t>
  </si>
  <si>
    <t>Rambo: First Blood Part IIÂ </t>
  </si>
  <si>
    <t>Martin Kove</t>
  </si>
  <si>
    <t>Brian Gibson</t>
  </si>
  <si>
    <t>The JurorÂ 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</si>
  <si>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</si>
  <si>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</si>
  <si>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</si>
  <si>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</si>
  <si>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</si>
  <si>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</si>
  <si>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Approved</t>
  </si>
  <si>
    <t>Michael Cimino</t>
  </si>
  <si>
    <t>Adventure|Drama|Western</t>
  </si>
  <si>
    <t>Heaven's GateÂ </t>
  </si>
  <si>
    <t>Isabelle Huppert</t>
  </si>
  <si>
    <t>Underworld: EvolutionÂ </t>
  </si>
  <si>
    <t>Paul McGuigan</t>
  </si>
  <si>
    <t>Victor FrankensteinÂ </t>
  </si>
  <si>
    <t>Daniel Mays</t>
  </si>
  <si>
    <t>Gus Van Sant</t>
  </si>
  <si>
    <t>Rob Brown</t>
  </si>
  <si>
    <t>Finding ForresterÂ </t>
  </si>
  <si>
    <t>Michael Nouri</t>
  </si>
  <si>
    <t>28 DaysÂ </t>
  </si>
  <si>
    <t>UnleashedÂ </t>
  </si>
  <si>
    <t>Roger Kumble</t>
  </si>
  <si>
    <t>Lillian Adams</t>
  </si>
  <si>
    <t>Judith Chapman</t>
  </si>
  <si>
    <t>The Sweetest ThingÂ </t>
  </si>
  <si>
    <t>Chelsea Bond</t>
  </si>
  <si>
    <t>The FirmÂ </t>
  </si>
  <si>
    <t>Wilford Brimley</t>
  </si>
  <si>
    <t>Burr Steers</t>
  </si>
  <si>
    <t>Charlie Tahan</t>
  </si>
  <si>
    <t>Augustus Prew</t>
  </si>
  <si>
    <t>Charlie St. CloudÂ </t>
  </si>
  <si>
    <t>Valerie Tian</t>
  </si>
  <si>
    <t>The MechanicÂ </t>
  </si>
  <si>
    <t>Dax Flame</t>
  </si>
  <si>
    <t>21 Jump StreetÂ </t>
  </si>
  <si>
    <t>Clarke Peters</t>
  </si>
  <si>
    <t>Notting HillÂ </t>
  </si>
  <si>
    <t>Dylan Moran</t>
  </si>
  <si>
    <t>Chicken RunÂ </t>
  </si>
  <si>
    <t>Julia Sawalha</t>
  </si>
  <si>
    <t>John Hamburg</t>
  </si>
  <si>
    <t>Masi Oka</t>
  </si>
  <si>
    <t>Along Came PollyÂ </t>
  </si>
  <si>
    <t>Reginald Hudlin</t>
  </si>
  <si>
    <t>BoomerangÂ </t>
  </si>
  <si>
    <t>Geoffrey Holder</t>
  </si>
  <si>
    <t>William Xifaras</t>
  </si>
  <si>
    <t>The HeatÂ </t>
  </si>
  <si>
    <t>Joseph L. Mankiewicz</t>
  </si>
  <si>
    <t>Richard Burton</t>
  </si>
  <si>
    <t>Biography|Drama|History|Romance</t>
  </si>
  <si>
    <t>CleopatraÂ </t>
  </si>
  <si>
    <t>Roddy McDowall</t>
  </si>
  <si>
    <t>Reggie Lee</t>
  </si>
  <si>
    <t>Here Comes the BoomÂ </t>
  </si>
  <si>
    <t>Charice</t>
  </si>
  <si>
    <t>High CrimesÂ </t>
  </si>
  <si>
    <t>Barbra Streisand</t>
  </si>
  <si>
    <t>The Mirror Has Two FacesÂ </t>
  </si>
  <si>
    <t>Mimi Rogers</t>
  </si>
  <si>
    <t>Mark Pellington</t>
  </si>
  <si>
    <t>Drama|Horror|Mystery|Thriller</t>
  </si>
  <si>
    <t>The Mothman PropheciesÂ </t>
  </si>
  <si>
    <t>David Eigenberg</t>
  </si>
  <si>
    <t>Bono</t>
  </si>
  <si>
    <t>BrÃ¼noÂ </t>
  </si>
  <si>
    <t>Slash</t>
  </si>
  <si>
    <t>John Glen</t>
  </si>
  <si>
    <t>Robert Davi</t>
  </si>
  <si>
    <t>Licence to KillÂ </t>
  </si>
  <si>
    <t>Anthony Zerbe</t>
  </si>
  <si>
    <t>Catherine Hardwicke</t>
  </si>
  <si>
    <t>Red Riding HoodÂ </t>
  </si>
  <si>
    <t>John Herzfeld</t>
  </si>
  <si>
    <t>15 MinutesÂ </t>
  </si>
  <si>
    <t>Annabel Jankel</t>
  </si>
  <si>
    <t>Fisher Stevens</t>
  </si>
  <si>
    <t>Super Mario Bros.Â </t>
  </si>
  <si>
    <t>Jeremy Crutchley</t>
  </si>
  <si>
    <t>Lord of WarÂ </t>
  </si>
  <si>
    <t>Jared Burke</t>
  </si>
  <si>
    <t>Tony Chiu Wai Leung</t>
  </si>
  <si>
    <t>HeroÂ </t>
  </si>
  <si>
    <t>Maggie Cheung</t>
  </si>
  <si>
    <t>Julie Anne Robinson</t>
  </si>
  <si>
    <t>Debbie Reynolds</t>
  </si>
  <si>
    <t>One for the MoneyÂ </t>
  </si>
  <si>
    <t>Evan Goldberg</t>
  </si>
  <si>
    <t>Randall Park</t>
  </si>
  <si>
    <t>The InterviewÂ </t>
  </si>
  <si>
    <t>Anders Holm</t>
  </si>
  <si>
    <t>Sngmoo Lee</t>
  </si>
  <si>
    <t>Dong-gun Jang</t>
  </si>
  <si>
    <t>Action|Fantasy|Western</t>
  </si>
  <si>
    <t>The Warrior's WayÂ </t>
  </si>
  <si>
    <t>Jed Brophy</t>
  </si>
  <si>
    <t>Gavin MacLeod</t>
  </si>
  <si>
    <t>Comedy|War</t>
  </si>
  <si>
    <t>Dany Boon</t>
  </si>
  <si>
    <t>MicmacsÂ </t>
  </si>
  <si>
    <t>Drama|Music</t>
  </si>
  <si>
    <t>8 MileÂ </t>
  </si>
  <si>
    <t>Evan Jones</t>
  </si>
  <si>
    <t>Jamel Debbouze</t>
  </si>
  <si>
    <t>A Knight's TaleÂ </t>
  </si>
  <si>
    <t>BÃ©rÃ©nice Bejo</t>
  </si>
  <si>
    <t>Gordon Chan</t>
  </si>
  <si>
    <t>Lee Evans</t>
  </si>
  <si>
    <t>Julian Sands</t>
  </si>
  <si>
    <t>The MedallionÂ </t>
  </si>
  <si>
    <t>Anthony Chau-Sang Wong</t>
  </si>
  <si>
    <t>The Sixth SenseÂ </t>
  </si>
  <si>
    <t>Asger Leth</t>
  </si>
  <si>
    <t>Mandy Gonzalez</t>
  </si>
  <si>
    <t>Man on a LedgeÂ </t>
  </si>
  <si>
    <t>J. Smith-Cameron</t>
  </si>
  <si>
    <t>The Big YearÂ </t>
  </si>
  <si>
    <t>JoBeth Williams</t>
  </si>
  <si>
    <t>John G. Avildsen</t>
  </si>
  <si>
    <t>William Zabka</t>
  </si>
  <si>
    <t>Action|Drama|Family|Sport</t>
  </si>
  <si>
    <t>The Karate KidÂ </t>
  </si>
  <si>
    <t>William Bassett</t>
  </si>
  <si>
    <t>American HustleÂ </t>
  </si>
  <si>
    <t>Anne Fletcher</t>
  </si>
  <si>
    <t>The ProposalÂ </t>
  </si>
  <si>
    <t>Bruce Beresford</t>
  </si>
  <si>
    <t>Annabeth Gish</t>
  </si>
  <si>
    <t>Double JeopardyÂ </t>
  </si>
  <si>
    <t>Bruce Campbell</t>
  </si>
  <si>
    <t>Jeffrey Weissman</t>
  </si>
  <si>
    <t>Back to the Future Part IIÂ </t>
  </si>
  <si>
    <t>Thomas F. Wilson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</si>
  <si>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</si>
  <si>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</si>
  <si>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</si>
  <si>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</si>
  <si>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</si>
  <si>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</si>
  <si>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Scott Elrod</t>
  </si>
  <si>
    <t>Action|Biography|Drama|Thriller|War</t>
  </si>
  <si>
    <t>Jerry Ferrara</t>
  </si>
  <si>
    <t>Lone SurvivorÂ </t>
  </si>
  <si>
    <t>Dan Bilzerian</t>
  </si>
  <si>
    <t>Lori Petty</t>
  </si>
  <si>
    <t>Comedy|Drama|Sport</t>
  </si>
  <si>
    <t>A League of Their OwnÂ </t>
  </si>
  <si>
    <t>Rosie O'Donnell</t>
  </si>
  <si>
    <t>Javier Botet</t>
  </si>
  <si>
    <t>The Conjuring 2Â </t>
  </si>
  <si>
    <t>Dustin Fitzsimons</t>
  </si>
  <si>
    <t>The Social NetworkÂ </t>
  </si>
  <si>
    <t>Marcella Lentz-Pope</t>
  </si>
  <si>
    <t>Ken Kwapis</t>
  </si>
  <si>
    <t>Sabrina Revelle</t>
  </si>
  <si>
    <t>Carmen Perez</t>
  </si>
  <si>
    <t>He's Just Not That Into YouÂ </t>
  </si>
  <si>
    <t>Sachiko Ishida</t>
  </si>
  <si>
    <t>Beau Mirchoff</t>
  </si>
  <si>
    <t>Scary Movie 4Â </t>
  </si>
  <si>
    <t>Wes Craven</t>
  </si>
  <si>
    <t>Roger Jackson</t>
  </si>
  <si>
    <t>Kelly Rutherford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</si>
  <si>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</si>
  <si>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</si>
  <si>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</si>
  <si>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</si>
  <si>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</si>
  <si>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</si>
  <si>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</si>
  <si>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</si>
  <si>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</si>
  <si>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</si>
  <si>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</si>
  <si>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</si>
  <si>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</si>
  <si>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Wendy Crewson</t>
  </si>
  <si>
    <t>The InternÂ </t>
  </si>
  <si>
    <t>Nadine Velazquez</t>
  </si>
  <si>
    <t>Ride Along 2Â </t>
  </si>
  <si>
    <t>Terry Kinney</t>
  </si>
  <si>
    <t>Action|Adventure|Drama|Romance|War</t>
  </si>
  <si>
    <t>The Last of the MohicansÂ </t>
  </si>
  <si>
    <t>Eric Schweig</t>
  </si>
  <si>
    <t>Curtis Armstrong</t>
  </si>
  <si>
    <t>RayÂ </t>
  </si>
  <si>
    <t>Powers Boothe</t>
  </si>
  <si>
    <t>Sin CityÂ </t>
  </si>
  <si>
    <t>Jason Douglas</t>
  </si>
  <si>
    <t>Vantage PointÂ </t>
  </si>
  <si>
    <t>I Love You, ManÂ </t>
  </si>
  <si>
    <t>Jane Curtin</t>
  </si>
  <si>
    <t>Shallow HalÂ </t>
  </si>
  <si>
    <t>Susan Ward</t>
  </si>
  <si>
    <t>Jay O. Sanders</t>
  </si>
  <si>
    <t>Sally Kirkland</t>
  </si>
  <si>
    <t>JFKÂ </t>
  </si>
  <si>
    <t>Cheryl Penland</t>
  </si>
  <si>
    <t>Nia Long</t>
  </si>
  <si>
    <t>Big Momma's House 2Â </t>
  </si>
  <si>
    <t>Marisol Nichols</t>
  </si>
  <si>
    <t>Adventure|Comedy|Crime|Romance</t>
  </si>
  <si>
    <t>The MexicanÂ </t>
  </si>
  <si>
    <t>Comedy|Drama|Family|Fantasy|Romance</t>
  </si>
  <si>
    <t>Matthew Perry</t>
  </si>
  <si>
    <t>17 AgainÂ </t>
  </si>
  <si>
    <t>Nick Cassavetes</t>
  </si>
  <si>
    <t>Kate Upton</t>
  </si>
  <si>
    <t>The Other WomanÂ </t>
  </si>
  <si>
    <t>David Thornton</t>
  </si>
  <si>
    <t>Andrew Fiscella</t>
  </si>
  <si>
    <t>Horror</t>
  </si>
  <si>
    <t>Krista Allen</t>
  </si>
  <si>
    <t>The Final DestinationÂ </t>
  </si>
  <si>
    <t>Shantel VanSanten</t>
  </si>
  <si>
    <t>Bridge of SpiesÂ </t>
  </si>
  <si>
    <t>Joaquim de Almeida</t>
  </si>
  <si>
    <t>Behind Enemy LinesÂ </t>
  </si>
  <si>
    <t>Sam Jaeger</t>
  </si>
  <si>
    <t>Nicholas Stoller</t>
  </si>
  <si>
    <t>Comedy|Music</t>
  </si>
  <si>
    <t>Nick Cannon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</si>
  <si>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</si>
  <si>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</si>
  <si>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</si>
  <si>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</si>
  <si>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</si>
  <si>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</si>
  <si>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</si>
  <si>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Margarita Levieva</t>
  </si>
  <si>
    <t>The Lincoln LawyerÂ </t>
  </si>
  <si>
    <t>UnknownÂ </t>
  </si>
  <si>
    <t>Aidan Quinn</t>
  </si>
  <si>
    <t>The PrestigeÂ </t>
  </si>
  <si>
    <t>Horrible Bosses 2Â </t>
  </si>
  <si>
    <t>Lindsay Sloane</t>
  </si>
  <si>
    <t>Cal Brunker</t>
  </si>
  <si>
    <t>Paul Scheer</t>
  </si>
  <si>
    <t>Escape from Planet EarthÂ </t>
  </si>
  <si>
    <t>Jonathan Morgan Heit</t>
  </si>
  <si>
    <t>Dalia HernÃ¡ndez</t>
  </si>
  <si>
    <t>Rudy Youngblood</t>
  </si>
  <si>
    <t>ApocalyptoÂ </t>
  </si>
  <si>
    <t>Jonathan Brewer</t>
  </si>
  <si>
    <t>Maya</t>
  </si>
  <si>
    <t>The Living DaylightsÂ </t>
  </si>
  <si>
    <t>NimrÃ³d Antal</t>
  </si>
  <si>
    <t>Topher Grace</t>
  </si>
  <si>
    <t>PredatorsÂ </t>
  </si>
  <si>
    <t>Debra Winger</t>
  </si>
  <si>
    <t>Legal EaglesÂ </t>
  </si>
  <si>
    <t>Roscoe Lee Browne</t>
  </si>
  <si>
    <t>Secret WindowÂ </t>
  </si>
  <si>
    <t>Alejandro Agresti</t>
  </si>
  <si>
    <t>The Lake HouseÂ </t>
  </si>
  <si>
    <t>Ebon Moss-Bachrach</t>
  </si>
  <si>
    <t>Deneen Tyler</t>
  </si>
  <si>
    <t>Gena Rowlands</t>
  </si>
  <si>
    <t>The Skeleton KeyÂ </t>
  </si>
  <si>
    <t>Joy Bryant</t>
  </si>
  <si>
    <t>Peter Hedges</t>
  </si>
  <si>
    <t>The Odd Life of Timothy GreenÂ </t>
  </si>
  <si>
    <t>Paul Weiland</t>
  </si>
  <si>
    <t>Beau Garrett</t>
  </si>
  <si>
    <t>Busy Philipps</t>
  </si>
  <si>
    <t>Made of HonorÂ </t>
  </si>
  <si>
    <t>Steve Schirripa</t>
  </si>
  <si>
    <t>Biography|Drama|Music|Musical</t>
  </si>
  <si>
    <t>Johnny Cannizzaro</t>
  </si>
  <si>
    <t>Jersey BoysÂ </t>
  </si>
  <si>
    <t>Scott Vance</t>
  </si>
  <si>
    <t>The RainmakerÂ </t>
  </si>
  <si>
    <t>GothikaÂ </t>
  </si>
  <si>
    <t>Drama|History</t>
  </si>
  <si>
    <t>AmistadÂ </t>
  </si>
  <si>
    <t>JosÃ© Wilker</t>
  </si>
  <si>
    <t>Lorraine Bracco</t>
  </si>
  <si>
    <t>Medicine ManÂ </t>
  </si>
  <si>
    <t>Sean Connery</t>
  </si>
  <si>
    <t>Colin Strause</t>
  </si>
  <si>
    <t>Johnny Lewis</t>
  </si>
  <si>
    <t>Sam Trammell</t>
  </si>
  <si>
    <t>Aliens vs. Predator: RequiemÂ </t>
  </si>
  <si>
    <t>Ian Whyte</t>
  </si>
  <si>
    <t>John Larroquette</t>
  </si>
  <si>
    <t>Macaulay Culkin</t>
  </si>
  <si>
    <t>RiÂ¢hie RiÂ¢hÂ </t>
  </si>
  <si>
    <t>Jonathan Hyde</t>
  </si>
  <si>
    <t>Autumn in New YorkÂ </t>
  </si>
  <si>
    <t>Comedy|Music|Romance</t>
  </si>
  <si>
    <t>Greg Mottola</t>
  </si>
  <si>
    <t>Nelson Ascencio</t>
  </si>
  <si>
    <t>Bobby Lee</t>
  </si>
  <si>
    <t>PaulÂ </t>
  </si>
  <si>
    <t>Jeremy Owen</t>
  </si>
  <si>
    <t>Tom Virtue</t>
  </si>
  <si>
    <t>The Guilt TripÂ </t>
  </si>
  <si>
    <t>Julene Renee</t>
  </si>
  <si>
    <t>Aimee Teegarden</t>
  </si>
  <si>
    <t>Scream 4Â </t>
  </si>
  <si>
    <t>Shenae Grimes-Beech</t>
  </si>
  <si>
    <t>8MMÂ </t>
  </si>
  <si>
    <t>Anthony Heald</t>
  </si>
  <si>
    <t>The DoorsÂ </t>
  </si>
  <si>
    <t>Jake Kasdan</t>
  </si>
  <si>
    <t>Sex TapeÂ </t>
  </si>
  <si>
    <t>Nat Faxon</t>
  </si>
  <si>
    <t>Diane Keaton</t>
  </si>
  <si>
    <t>Hanging UpÂ </t>
  </si>
  <si>
    <t>Jesse James</t>
  </si>
  <si>
    <t>Jacqueline MacInnes Wood</t>
  </si>
  <si>
    <t>Emma Bell</t>
  </si>
  <si>
    <t>Final Destination 5Â </t>
  </si>
  <si>
    <t>Kelly Makin</t>
  </si>
  <si>
    <t>Mickey Blue EyesÂ </t>
  </si>
  <si>
    <t>Pay It ForwardÂ </t>
  </si>
  <si>
    <t>Angie Dickinson</t>
  </si>
  <si>
    <t>KaDee Strickland</t>
  </si>
  <si>
    <t>Jimmy Fallon</t>
  </si>
  <si>
    <t>Fever PitchÂ </t>
  </si>
  <si>
    <t>Ione Skye</t>
  </si>
  <si>
    <t>Shaun Weiss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</si>
  <si>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</si>
  <si>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</si>
  <si>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</si>
  <si>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</si>
  <si>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</si>
  <si>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Thomas Horn</t>
  </si>
  <si>
    <t>Adventure|Drama|Mystery</t>
  </si>
  <si>
    <t>Extremely Loud &amp; Incredibly CloseÂ </t>
  </si>
  <si>
    <t>Stephen Henderson</t>
  </si>
  <si>
    <t>Patti D'Arbanville</t>
  </si>
  <si>
    <t>Noah Bean</t>
  </si>
  <si>
    <t>Morning GloryÂ </t>
  </si>
  <si>
    <t>Vanessa Aspillaga</t>
  </si>
  <si>
    <t>Biography|Crime|Drama|Music</t>
  </si>
  <si>
    <t>Get Rich or Die Tryin'Â </t>
  </si>
  <si>
    <t>Christian Duguay</t>
  </si>
  <si>
    <t>The Art of WarÂ </t>
  </si>
  <si>
    <t>Anne Archer</t>
  </si>
  <si>
    <t>David Fine</t>
  </si>
  <si>
    <t>RentÂ </t>
  </si>
  <si>
    <t>Jesse L. Martin</t>
  </si>
  <si>
    <t>Jimmy Smits</t>
  </si>
  <si>
    <t>Crime|Drama|Horror|Thriller</t>
  </si>
  <si>
    <t>Bless the ChildÂ </t>
  </si>
  <si>
    <t>Angela Bettis</t>
  </si>
  <si>
    <t>Valerie Perri</t>
  </si>
  <si>
    <t>The Out-of-TownersÂ </t>
  </si>
  <si>
    <t>Carlease Burke</t>
  </si>
  <si>
    <t>The Island of Dr. MoreauÂ </t>
  </si>
  <si>
    <t>Marco Hofschneider</t>
  </si>
  <si>
    <t>Justin Chambers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</si>
  <si>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</si>
  <si>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</si>
  <si>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</si>
  <si>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</si>
  <si>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</si>
  <si>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</si>
  <si>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Andrea Frankle</t>
  </si>
  <si>
    <t>The ReapingÂ </t>
  </si>
  <si>
    <t>William Ragsdale</t>
  </si>
  <si>
    <t>Mean StreetsÂ </t>
  </si>
  <si>
    <t>David Proval</t>
  </si>
  <si>
    <t>Cliff Robertson</t>
  </si>
  <si>
    <t>Renaissance ManÂ </t>
  </si>
  <si>
    <t>Lillo Brancato</t>
  </si>
  <si>
    <t>Callum Blue</t>
  </si>
  <si>
    <t>ColombianaÂ </t>
  </si>
  <si>
    <t>Jesse Borrego</t>
  </si>
  <si>
    <t>Frederik Du Chau</t>
  </si>
  <si>
    <t>Jaleel White</t>
  </si>
  <si>
    <t>Adventure|Animation|Comedy|Drama|Family|Fantasy|Musical</t>
  </si>
  <si>
    <t>The Magic Sword: Quest for CamelotÂ </t>
  </si>
  <si>
    <t>City by the SeaÂ </t>
  </si>
  <si>
    <t>John Doman</t>
  </si>
  <si>
    <t>Irwin Winkler</t>
  </si>
  <si>
    <t>Mira Sorvino</t>
  </si>
  <si>
    <t>At First SightÂ </t>
  </si>
  <si>
    <t>Steven Weber</t>
  </si>
  <si>
    <t>Joseph Kahn</t>
  </si>
  <si>
    <t>Dane Cook</t>
  </si>
  <si>
    <t>TorqueÂ </t>
  </si>
  <si>
    <t>City HallÂ </t>
  </si>
  <si>
    <t>Elizabeth Berkley</t>
  </si>
  <si>
    <t>Bobbie Phillips</t>
  </si>
  <si>
    <t>ShowgirlsÂ </t>
  </si>
  <si>
    <t>NC-17</t>
  </si>
  <si>
    <t>Sofia Coppola</t>
  </si>
  <si>
    <t>Marie AntoinetteÂ </t>
  </si>
  <si>
    <t>Kiss of DeathÂ </t>
  </si>
  <si>
    <t>Stephen Kay</t>
  </si>
  <si>
    <t>Get CarterÂ </t>
  </si>
  <si>
    <t>Lauren Lee Smith</t>
  </si>
  <si>
    <t>J.A. Bayona</t>
  </si>
  <si>
    <t>Geraldine Chaplin</t>
  </si>
  <si>
    <t>The ImpossibleÂ </t>
  </si>
  <si>
    <t>Oaklee Pendergast</t>
  </si>
  <si>
    <t>Elaine May</t>
  </si>
  <si>
    <t>Action|Adventure|Comedy|Music|Thriller</t>
  </si>
  <si>
    <t>Carol Kane</t>
  </si>
  <si>
    <t>IshtarÂ </t>
  </si>
  <si>
    <t>Isabelle Adjani</t>
  </si>
  <si>
    <t>Adventure|Animation|Comedy|Crime|Family</t>
  </si>
  <si>
    <t>Fantastic Mr. FoxÂ </t>
  </si>
  <si>
    <t>Life or Something Like ItÂ </t>
  </si>
  <si>
    <t>James Gammon</t>
  </si>
  <si>
    <t>Comedy|Romance|Sci-Fi|Thriller</t>
  </si>
  <si>
    <t>Richard Epcar</t>
  </si>
  <si>
    <t>Memoirs of an Invisible ManÂ </t>
  </si>
  <si>
    <t>Patricia Heaton</t>
  </si>
  <si>
    <t>AmÃ©lieÂ </t>
  </si>
  <si>
    <t>Isabelle Nanty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</si>
  <si>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</si>
  <si>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</si>
  <si>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</si>
  <si>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</si>
  <si>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</si>
  <si>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</si>
  <si>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Charles Shyer</t>
  </si>
  <si>
    <t>AlfieÂ </t>
  </si>
  <si>
    <t>Big MiracleÂ </t>
  </si>
  <si>
    <t>Andrew Daly</t>
  </si>
  <si>
    <t>Ulu Grosbard</t>
  </si>
  <si>
    <t>The Deep End of the OceanÂ </t>
  </si>
  <si>
    <t>Jonathan Jackson</t>
  </si>
  <si>
    <t>William Malone</t>
  </si>
  <si>
    <t>Jeffrey Combs</t>
  </si>
  <si>
    <t>Crime|Horror|Thriller</t>
  </si>
  <si>
    <t>FeardotcomÂ </t>
  </si>
  <si>
    <t>Cirque du Freak: The Vampire's AssistantÂ </t>
  </si>
  <si>
    <t>DuplexÂ </t>
  </si>
  <si>
    <t>Malcolm D. Lee</t>
  </si>
  <si>
    <t>Jerry Jameson</t>
  </si>
  <si>
    <t>Jason Robards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</si>
  <si>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</si>
  <si>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</si>
  <si>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</si>
  <si>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</si>
  <si>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</si>
  <si>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</si>
  <si>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Eddie Rouse</t>
  </si>
  <si>
    <t>ImpostorÂ </t>
  </si>
  <si>
    <t>Tim Guinee</t>
  </si>
  <si>
    <t>Bridgette Wilson-Sampras</t>
  </si>
  <si>
    <t>Extreme OpsÂ </t>
  </si>
  <si>
    <t>Jean-Marie PoirÃ©</t>
  </si>
  <si>
    <t>Matt Ross</t>
  </si>
  <si>
    <t>Comedy|Fantasy|Sci-Fi</t>
  </si>
  <si>
    <t>Just VisitingÂ </t>
  </si>
  <si>
    <t>John Aylward</t>
  </si>
  <si>
    <t>SunshineÂ </t>
  </si>
  <si>
    <t>Troy Garity</t>
  </si>
  <si>
    <t>Lou Saliba</t>
  </si>
  <si>
    <t>John Gatins</t>
  </si>
  <si>
    <t>A Thousand WordsÂ </t>
  </si>
  <si>
    <t>Greg Collins</t>
  </si>
  <si>
    <t>Marc F. Adler</t>
  </si>
  <si>
    <t>Adventure|Animation|Comedy|Fantasy|Romance</t>
  </si>
  <si>
    <t>DelgoÂ </t>
  </si>
  <si>
    <t>Kelly Ripa</t>
  </si>
  <si>
    <t>The GunmanÂ </t>
  </si>
  <si>
    <t>Jasmine Trinca</t>
  </si>
  <si>
    <t>Geoffrey Sax</t>
  </si>
  <si>
    <t>Action|Adventure|Family|Thriller</t>
  </si>
  <si>
    <t>Alex Rider: Operation StormbreakerÂ </t>
  </si>
  <si>
    <t>Ashley Walters</t>
  </si>
  <si>
    <t>Aaron Yoo</t>
  </si>
  <si>
    <t>Sarah Roemer</t>
  </si>
  <si>
    <t>DisturbiaÂ </t>
  </si>
  <si>
    <t>HackersÂ 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</si>
  <si>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</si>
  <si>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</si>
  <si>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</si>
  <si>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</si>
  <si>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</si>
  <si>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</si>
  <si>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The Hudsucker ProxyÂ </t>
  </si>
  <si>
    <t>John Mahoney</t>
  </si>
  <si>
    <t>Peter Ho-Sun Chan</t>
  </si>
  <si>
    <t>Takeshi Kaneshiro</t>
  </si>
  <si>
    <t>The WarlordsÂ </t>
  </si>
  <si>
    <t>Andy Lau</t>
  </si>
  <si>
    <t>Kuno Becker</t>
  </si>
  <si>
    <t>Nomad: The WarriorÂ </t>
  </si>
  <si>
    <t>Kazakh</t>
  </si>
  <si>
    <t>Joon-ho Bong</t>
  </si>
  <si>
    <t>SnowpiercerÂ </t>
  </si>
  <si>
    <t>Kang-ho Song</t>
  </si>
  <si>
    <t>FranÃ§ois Cluzet</t>
  </si>
  <si>
    <t>Action|Drama|Fantasy</t>
  </si>
  <si>
    <t>The CrowÂ </t>
  </si>
  <si>
    <t>Brooklynn Proulx</t>
  </si>
  <si>
    <t>Drama|Fantasy|Romance|Sci-Fi</t>
  </si>
  <si>
    <t>Arliss Howard</t>
  </si>
  <si>
    <t>The Time Traveler's WifeÂ </t>
  </si>
  <si>
    <t>Michelle Nolden</t>
  </si>
  <si>
    <t>Animation|Comedy|Family|Horror|Sci-Fi</t>
  </si>
  <si>
    <t>FrankenweenieÂ </t>
  </si>
  <si>
    <t>Atticus Shaffer</t>
  </si>
  <si>
    <t>Sean Maher</t>
  </si>
  <si>
    <t>SerenityÂ </t>
  </si>
  <si>
    <t>Michael Hitchcock</t>
  </si>
  <si>
    <t>Biography|Drama|Romance|Sport</t>
  </si>
  <si>
    <t>Against the RopesÂ </t>
  </si>
  <si>
    <t>Robert Vaughn</t>
  </si>
  <si>
    <t>Superman IIIÂ </t>
  </si>
  <si>
    <t>Grudge MatchÂ </t>
  </si>
  <si>
    <t>Oscar Gale</t>
  </si>
  <si>
    <t>Red CliffÂ </t>
  </si>
  <si>
    <t>Wei Zhao</t>
  </si>
  <si>
    <t>Sweet Home AlabamaÂ </t>
  </si>
  <si>
    <t>Courtney Gains</t>
  </si>
  <si>
    <t>The Ugly TruthÂ </t>
  </si>
  <si>
    <t>Eric Winter</t>
  </si>
  <si>
    <t>Jonathan Lynn</t>
  </si>
  <si>
    <t>Phil Hartman</t>
  </si>
  <si>
    <t>Sgt. BilkoÂ </t>
  </si>
  <si>
    <t>Max Casella</t>
  </si>
  <si>
    <t>Spy Kids 2: Island of Lost DreamsÂ </t>
  </si>
  <si>
    <t>Emily Osment</t>
  </si>
  <si>
    <t>David Carson</t>
  </si>
  <si>
    <t>Star Trek: GenerationsÂ </t>
  </si>
  <si>
    <t>Kar-Wai Wong</t>
  </si>
  <si>
    <t>Hye-kyo Song</t>
  </si>
  <si>
    <t>Action|Biography|Drama</t>
  </si>
  <si>
    <t>The GrandmasterÂ </t>
  </si>
  <si>
    <t>Elvis Tsui</t>
  </si>
  <si>
    <t>Water for ElephantsÂ </t>
  </si>
  <si>
    <t>Kristen Johnston</t>
  </si>
  <si>
    <t>Norman Jewison</t>
  </si>
  <si>
    <t>The HurricaneÂ </t>
  </si>
  <si>
    <t>Jeff Kober</t>
  </si>
  <si>
    <t>EnoughÂ </t>
  </si>
  <si>
    <t>David Mirkin</t>
  </si>
  <si>
    <t>HeartbreakersÂ </t>
  </si>
  <si>
    <t>Daniella Alonso</t>
  </si>
  <si>
    <t>D.B. Woodside</t>
  </si>
  <si>
    <t>Paul Blart: Mall Cop 2Â </t>
  </si>
  <si>
    <t>Eduardo VerÃ¡stegui</t>
  </si>
  <si>
    <t>Luis Mandoki</t>
  </si>
  <si>
    <t>Sonia Braga</t>
  </si>
  <si>
    <t>Angel EyesÂ </t>
  </si>
  <si>
    <t>Kari Matchett</t>
  </si>
  <si>
    <t>Joe SomebodyÂ </t>
  </si>
  <si>
    <t>The Ninth GateÂ </t>
  </si>
  <si>
    <t>Extreme MeasuresÂ </t>
  </si>
  <si>
    <t>Bill Nunn</t>
  </si>
  <si>
    <t>Dagmara Dominczyk</t>
  </si>
  <si>
    <t>Beth Grant</t>
  </si>
  <si>
    <t>Rock StarÂ </t>
  </si>
  <si>
    <t>Matthew Glave</t>
  </si>
  <si>
    <t>Lee Daniels</t>
  </si>
  <si>
    <t>PreciousÂ </t>
  </si>
  <si>
    <t>Mariah Carey</t>
  </si>
  <si>
    <t>Jason Marsden</t>
  </si>
  <si>
    <t>Adventure|Drama</t>
  </si>
  <si>
    <t>White SquallÂ </t>
  </si>
  <si>
    <t>Richard Masur</t>
  </si>
  <si>
    <t>Horror|Mystery|Sci-Fi</t>
  </si>
  <si>
    <t>The ThingÂ </t>
  </si>
  <si>
    <t>David Clennon</t>
  </si>
  <si>
    <t>Nolan Gerard Funk</t>
  </si>
  <si>
    <t>RiddickÂ </t>
  </si>
  <si>
    <t>Jeb Stuart</t>
  </si>
  <si>
    <t>Claudia Stedelin</t>
  </si>
  <si>
    <t>Gregory Scott Cummins</t>
  </si>
  <si>
    <t>SwitchbackÂ </t>
  </si>
  <si>
    <t>Ted Markland</t>
  </si>
  <si>
    <t>Steve Miner</t>
  </si>
  <si>
    <t>Usher Raymond</t>
  </si>
  <si>
    <t>Action|Adventure|Drama|Thriller|Western</t>
  </si>
  <si>
    <t>Texas RangersÂ </t>
  </si>
  <si>
    <t>Leonor Varela</t>
  </si>
  <si>
    <t>Adventure|Family|Fantasy|Sci-Fi</t>
  </si>
  <si>
    <t>City of EmberÂ </t>
  </si>
  <si>
    <t>Harry Treadaway</t>
  </si>
  <si>
    <t>Paul Thomas Anderson</t>
  </si>
  <si>
    <t>Jeffrey W. Jenkins</t>
  </si>
  <si>
    <t>Mike Howard</t>
  </si>
  <si>
    <t>The MasterÂ </t>
  </si>
  <si>
    <t>Bruce Goodchild</t>
  </si>
  <si>
    <t>Italy</t>
  </si>
  <si>
    <t>The ExpressÂ </t>
  </si>
  <si>
    <t>J Blakeson</t>
  </si>
  <si>
    <t>Maggie Siff</t>
  </si>
  <si>
    <t>The 5th WaveÂ </t>
  </si>
  <si>
    <t>Nick Robinson</t>
  </si>
  <si>
    <t>Ryan Coogler</t>
  </si>
  <si>
    <t>Phylicia Rashad</t>
  </si>
  <si>
    <t>CreedÂ </t>
  </si>
  <si>
    <t>The TownÂ </t>
  </si>
  <si>
    <t>Owen Burke</t>
  </si>
  <si>
    <t>Kirk Jones</t>
  </si>
  <si>
    <t>What to Expect When You're ExpectingÂ </t>
  </si>
  <si>
    <t>Ethan Coen</t>
  </si>
  <si>
    <t>Burn After ReadingÂ </t>
  </si>
  <si>
    <t>Jennifer Flackett</t>
  </si>
  <si>
    <t>Anthony Simcoe</t>
  </si>
  <si>
    <t>Nim's IslandÂ </t>
  </si>
  <si>
    <t>Christopher James Baker</t>
  </si>
  <si>
    <t>Action|Biography|Drama|Sport</t>
  </si>
  <si>
    <t>RushÂ </t>
  </si>
  <si>
    <t>Alexandra Maria Lara</t>
  </si>
  <si>
    <t>Neil Flynn</t>
  </si>
  <si>
    <t>Patton Oswalt</t>
  </si>
  <si>
    <t>MagnoliaÂ </t>
  </si>
  <si>
    <t>Jim Meskimen</t>
  </si>
  <si>
    <t>Kevin Smith</t>
  </si>
  <si>
    <t>Cop OutÂ </t>
  </si>
  <si>
    <t>Christian Ditter</t>
  </si>
  <si>
    <t>How to Be SingleÂ </t>
  </si>
  <si>
    <t>Charles Martin Smith</t>
  </si>
  <si>
    <t>Michael Roark</t>
  </si>
  <si>
    <t>Drama|Family</t>
  </si>
  <si>
    <t>Dolphin TaleÂ </t>
  </si>
  <si>
    <t>TwilightÂ </t>
  </si>
  <si>
    <t>Laura Harring</t>
  </si>
  <si>
    <t>John QÂ </t>
  </si>
  <si>
    <t>Blue StreakÂ </t>
  </si>
  <si>
    <t>Tamala Jones</t>
  </si>
  <si>
    <t>Molly C. Quinn</t>
  </si>
  <si>
    <t>Laura-Leigh</t>
  </si>
  <si>
    <t>We're the MillersÂ </t>
  </si>
  <si>
    <t>Russia</t>
  </si>
  <si>
    <t>BreakdownÂ </t>
  </si>
  <si>
    <t>Irvin Kershner</t>
  </si>
  <si>
    <t>Klaus Maria Brandauer</t>
  </si>
  <si>
    <t>Bernie Casey</t>
  </si>
  <si>
    <t>Never Say Never AgainÂ </t>
  </si>
  <si>
    <t>Barbara Carrera</t>
  </si>
  <si>
    <t>Steve Pink</t>
  </si>
  <si>
    <t>Collette Wolfe</t>
  </si>
  <si>
    <t>Charlie McDermott</t>
  </si>
  <si>
    <t>Hot Tub Time MachineÂ </t>
  </si>
  <si>
    <t>Taylor Blackwell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</si>
  <si>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</si>
  <si>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</si>
  <si>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</si>
  <si>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</si>
  <si>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</si>
  <si>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</si>
  <si>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</si>
  <si>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Reeve Carney</t>
  </si>
  <si>
    <t>Snow Falling on CedarsÂ </t>
  </si>
  <si>
    <t>Colin O'Donoghue</t>
  </si>
  <si>
    <t>The RiteÂ </t>
  </si>
  <si>
    <t>Blair Underwood</t>
  </si>
  <si>
    <t>GattacaÂ </t>
  </si>
  <si>
    <t>Mason Gamble</t>
  </si>
  <si>
    <t>Biography|Comedy|Romance</t>
  </si>
  <si>
    <t>Isn't She GreatÂ </t>
  </si>
  <si>
    <t>Kenan Thompson</t>
  </si>
  <si>
    <t>Space ChimpsÂ </t>
  </si>
  <si>
    <t>Omid Abtahi</t>
  </si>
  <si>
    <t>Chris Rock</t>
  </si>
  <si>
    <t>Head of StateÂ </t>
  </si>
  <si>
    <t>The HangoverÂ </t>
  </si>
  <si>
    <t>Wilson Yip</t>
  </si>
  <si>
    <t>Lynn Hung</t>
  </si>
  <si>
    <t>Action|Biography|Drama|History</t>
  </si>
  <si>
    <t>Ip Man 3Â </t>
  </si>
  <si>
    <t>Kwok-Kwan Chan</t>
  </si>
  <si>
    <t>Cantonese</t>
  </si>
  <si>
    <t>Austin Powers: The Spy Who Shagged MeÂ </t>
  </si>
  <si>
    <t>BatmanÂ </t>
  </si>
  <si>
    <t>William Hootkins</t>
  </si>
  <si>
    <t>Biography|Drama|War</t>
  </si>
  <si>
    <t>There Be DragonsÂ </t>
  </si>
  <si>
    <t>Lily Cole</t>
  </si>
  <si>
    <t>Lethal Weapon 3Â </t>
  </si>
  <si>
    <t>Quinton Aaron</t>
  </si>
  <si>
    <t>Catherine Dyer</t>
  </si>
  <si>
    <t>The Blind SideÂ </t>
  </si>
  <si>
    <t>Aimee Garcia</t>
  </si>
  <si>
    <t>Jon Foo</t>
  </si>
  <si>
    <t>Spy KidsÂ </t>
  </si>
  <si>
    <t>Horrible BossesÂ </t>
  </si>
  <si>
    <t>Reginald Ballard</t>
  </si>
  <si>
    <t>True GritÂ </t>
  </si>
  <si>
    <t>Bruce Green</t>
  </si>
  <si>
    <t>The Devil Wears PradaÂ </t>
  </si>
  <si>
    <t>Rebecca Mader</t>
  </si>
  <si>
    <t>Robert Wise</t>
  </si>
  <si>
    <t>Nichelle Nichols</t>
  </si>
  <si>
    <t>Star Trek: The Motion PictureÂ </t>
  </si>
  <si>
    <t>Walter Koenig</t>
  </si>
  <si>
    <t>Identity ThiefÂ </t>
  </si>
  <si>
    <t>Robert Mitchum</t>
  </si>
  <si>
    <t>Cape FearÂ </t>
  </si>
  <si>
    <t>21Â </t>
  </si>
  <si>
    <t>Amy Schumer</t>
  </si>
  <si>
    <t>TrainwreckÂ </t>
  </si>
  <si>
    <t>Josh Segarra</t>
  </si>
  <si>
    <t>Kevin Rodney Sullivan</t>
  </si>
  <si>
    <t>Nicole Sullivan</t>
  </si>
  <si>
    <t>Guess WhoÂ </t>
  </si>
  <si>
    <t>Sherri Shepherd</t>
  </si>
  <si>
    <t>The English PatientÂ </t>
  </si>
  <si>
    <t>Matt McCoy</t>
  </si>
  <si>
    <t>L.A. ConfidentialÂ </t>
  </si>
  <si>
    <t>Adventure|Comedy|Family|Sci-Fi</t>
  </si>
  <si>
    <t>Sky HighÂ </t>
  </si>
  <si>
    <t>In &amp; OutÂ </t>
  </si>
  <si>
    <t>Lauren Ambrose</t>
  </si>
  <si>
    <t>Marg Helgenberger</t>
  </si>
  <si>
    <t>Natasha Henstridge</t>
  </si>
  <si>
    <t>SpeciesÂ </t>
  </si>
  <si>
    <t>Jordan Lund</t>
  </si>
  <si>
    <t>Lin Shaye</t>
  </si>
  <si>
    <t>A Nightmare on Elm StreetÂ </t>
  </si>
  <si>
    <t>Amanda Wyss</t>
  </si>
  <si>
    <t>X</t>
  </si>
  <si>
    <t>The CellÂ </t>
  </si>
  <si>
    <t>Anne Parillaud</t>
  </si>
  <si>
    <t>The Man in the Iron MaskÂ </t>
  </si>
  <si>
    <t>Judith GodrÃ¨che</t>
  </si>
  <si>
    <t>Kevin Connolly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</si>
  <si>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</si>
  <si>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</si>
  <si>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</si>
  <si>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</si>
  <si>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</si>
  <si>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</si>
  <si>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</si>
  <si>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</si>
  <si>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Kiersey Clemons</t>
  </si>
  <si>
    <t>Biography|Comedy|Drama|History|Music</t>
  </si>
  <si>
    <t>Saving Mr. BanksÂ </t>
  </si>
  <si>
    <t>Malcolm XÂ </t>
  </si>
  <si>
    <t>Al Freeman Jr.</t>
  </si>
  <si>
    <t>Charlyne Yi</t>
  </si>
  <si>
    <t>This Is 40Â </t>
  </si>
  <si>
    <t>Mackenzie Aladjem</t>
  </si>
  <si>
    <t>Old DogsÂ </t>
  </si>
  <si>
    <t>Patrick Tatopoulos</t>
  </si>
  <si>
    <t>Craig Parker</t>
  </si>
  <si>
    <t>Underworld: Rise of the LycansÂ </t>
  </si>
  <si>
    <t>Steven Mackintosh</t>
  </si>
  <si>
    <t>Christine Taylor</t>
  </si>
  <si>
    <t>License to WedÂ </t>
  </si>
  <si>
    <t>The BenchwarmersÂ </t>
  </si>
  <si>
    <t>Gary David Goldberg</t>
  </si>
  <si>
    <t>Victor Webster</t>
  </si>
  <si>
    <t>Must Love DogsÂ </t>
  </si>
  <si>
    <t>Donnie BrascoÂ </t>
  </si>
  <si>
    <t>Jaymes Butler</t>
  </si>
  <si>
    <t>Resident EvilÂ </t>
  </si>
  <si>
    <t>Tobe Hooper</t>
  </si>
  <si>
    <t>Zelda Rubinstein</t>
  </si>
  <si>
    <t>Fantasy|Horror</t>
  </si>
  <si>
    <t>Heather O'Rourke</t>
  </si>
  <si>
    <t>PoltergeistÂ </t>
  </si>
  <si>
    <t>The LadykillersÂ </t>
  </si>
  <si>
    <t>Beau Bridges</t>
  </si>
  <si>
    <t>Max PayneÂ </t>
  </si>
  <si>
    <t>Jamie Hector</t>
  </si>
  <si>
    <t>In TimeÂ </t>
  </si>
  <si>
    <t>Alan Poul</t>
  </si>
  <si>
    <t>Danneel Ackles</t>
  </si>
  <si>
    <t>The Back-up PlanÂ </t>
  </si>
  <si>
    <t>Luke Greenfield</t>
  </si>
  <si>
    <t>Steve Howey</t>
  </si>
  <si>
    <t>Ashley Williams</t>
  </si>
  <si>
    <t>Something BorrowedÂ </t>
  </si>
  <si>
    <t>Kirsten Day</t>
  </si>
  <si>
    <t>Jodi Lyn O'Keefe</t>
  </si>
  <si>
    <t>Logan Browning</t>
  </si>
  <si>
    <t>Gil Junger</t>
  </si>
  <si>
    <t>Black KnightÂ 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</si>
  <si>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</si>
  <si>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</si>
  <si>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</si>
  <si>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</si>
  <si>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</si>
  <si>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</si>
  <si>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Frank Finlay</t>
  </si>
  <si>
    <t>Emilia Fox</t>
  </si>
  <si>
    <t>The PianistÂ </t>
  </si>
  <si>
    <t>Ed Stoppard</t>
  </si>
  <si>
    <t>Hiam Abbass</t>
  </si>
  <si>
    <t>Keisha Castle-Hughes</t>
  </si>
  <si>
    <t>The Nativity StoryÂ </t>
  </si>
  <si>
    <t>Shaun Toub</t>
  </si>
  <si>
    <t>Paris Hilton</t>
  </si>
  <si>
    <t>House of WaxÂ </t>
  </si>
  <si>
    <t>Brian Van Holt</t>
  </si>
  <si>
    <t>CloserÂ </t>
  </si>
  <si>
    <t>Colin Stinton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</si>
  <si>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</si>
  <si>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</si>
  <si>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</si>
  <si>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</si>
  <si>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</si>
  <si>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</si>
  <si>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</si>
  <si>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Kevin Peter Hall</t>
  </si>
  <si>
    <t>Jesse Tyler Ferguson</t>
  </si>
  <si>
    <t>UntraceableÂ </t>
  </si>
  <si>
    <t>Joseph Cross</t>
  </si>
  <si>
    <t>Hugh Wilson</t>
  </si>
  <si>
    <t>Comedy|Drama|Romance|Sci-Fi</t>
  </si>
  <si>
    <t>Blast from the PastÂ </t>
  </si>
  <si>
    <t>Douglas Smith</t>
  </si>
  <si>
    <t>Jersey GirlÂ </t>
  </si>
  <si>
    <t>Cicely Tyson</t>
  </si>
  <si>
    <t>Alex CrossÂ </t>
  </si>
  <si>
    <t>Carmen Ejogo</t>
  </si>
  <si>
    <t>Midnight in the Garden of Good and EvilÂ </t>
  </si>
  <si>
    <t>Leon Rippy</t>
  </si>
  <si>
    <t>Susanna White</t>
  </si>
  <si>
    <t>Bill Bailey</t>
  </si>
  <si>
    <t>Nanny McPhee ReturnsÂ </t>
  </si>
  <si>
    <t>Eros Vlahos</t>
  </si>
  <si>
    <t>Frank Whaley</t>
  </si>
  <si>
    <t>HoffaÂ </t>
  </si>
  <si>
    <t>Chris Carter</t>
  </si>
  <si>
    <t>The X Files: I Want to BelieveÂ </t>
  </si>
  <si>
    <t>Nicki Aycox</t>
  </si>
  <si>
    <t>Tommy O'Haver</t>
  </si>
  <si>
    <t>Ella EnchantedÂ </t>
  </si>
  <si>
    <t>Joanna Lumley</t>
  </si>
  <si>
    <t>Peter Landesman</t>
  </si>
  <si>
    <t>ConcussionÂ </t>
  </si>
  <si>
    <t>Benjamin J. Cain Jr.</t>
  </si>
  <si>
    <t>Ken Arnold</t>
  </si>
  <si>
    <t>AbductionÂ </t>
  </si>
  <si>
    <t>Richard Cetrone</t>
  </si>
  <si>
    <t>Gary Chapman</t>
  </si>
  <si>
    <t>Adventure|Animation|Comedy|Family|War</t>
  </si>
  <si>
    <t>ValiantÂ </t>
  </si>
  <si>
    <t>Pip Torrens</t>
  </si>
  <si>
    <t>Wonder BoysÂ </t>
  </si>
  <si>
    <t>Richard Thomas</t>
  </si>
  <si>
    <t>Craig Mazin</t>
  </si>
  <si>
    <t>Action|Comedy|Sci-Fi|Thriller</t>
  </si>
  <si>
    <t>Drake Bell</t>
  </si>
  <si>
    <t>Superhero MovieÂ </t>
  </si>
  <si>
    <t>Marion Ross</t>
  </si>
  <si>
    <t>Allen Hughes</t>
  </si>
  <si>
    <t>Alona Tal</t>
  </si>
  <si>
    <t>Broken CityÂ </t>
  </si>
  <si>
    <t>Michael Beach</t>
  </si>
  <si>
    <t>Portia de Rossi</t>
  </si>
  <si>
    <t>Comedy|Horror</t>
  </si>
  <si>
    <t>Shannon Elizabeth</t>
  </si>
  <si>
    <t>CursedÂ </t>
  </si>
  <si>
    <t>Premium RushÂ </t>
  </si>
  <si>
    <t>Richard T. Jones</t>
  </si>
  <si>
    <t>Jim Gaffigan</t>
  </si>
  <si>
    <t>Hot PursuitÂ </t>
  </si>
  <si>
    <t>Michael Mosley</t>
  </si>
  <si>
    <t>Lucy Gordon</t>
  </si>
  <si>
    <t>The Four FeathersÂ </t>
  </si>
  <si>
    <t>Alex Jennings</t>
  </si>
  <si>
    <t>ParkerÂ </t>
  </si>
  <si>
    <t>Wendell Pierce</t>
  </si>
  <si>
    <t>WimbledonÂ </t>
  </si>
  <si>
    <t>Austin Nichols</t>
  </si>
  <si>
    <t>Brooke Shields</t>
  </si>
  <si>
    <t>Furry VengeanceÂ </t>
  </si>
  <si>
    <t>Matt Prokop</t>
  </si>
  <si>
    <t>Drama|Thriller|War</t>
  </si>
  <si>
    <t>Lions for LambsÂ </t>
  </si>
  <si>
    <t>Dann Florek</t>
  </si>
  <si>
    <t>Rosanna Arquette</t>
  </si>
  <si>
    <t>Flight of the IntruderÂ </t>
  </si>
  <si>
    <t>Christopher Rich</t>
  </si>
  <si>
    <t>Walk Hard: The Dewey Cox StoryÂ </t>
  </si>
  <si>
    <t>Lasse HallstrÃ¶m</t>
  </si>
  <si>
    <t>The Shipping NewsÂ </t>
  </si>
  <si>
    <t>Jason Behr</t>
  </si>
  <si>
    <t>Action|Western</t>
  </si>
  <si>
    <t>American OutlawsÂ </t>
  </si>
  <si>
    <t>Jean-Marc VallÃ©e</t>
  </si>
  <si>
    <t>Michiel Huisman</t>
  </si>
  <si>
    <t>The Young VictoriaÂ </t>
  </si>
  <si>
    <t>Bashar Rahal</t>
  </si>
  <si>
    <t>WhiteoutÂ </t>
  </si>
  <si>
    <t>Shawn Doyle</t>
  </si>
  <si>
    <t>The Tree of LifeÂ </t>
  </si>
  <si>
    <t>Hark Tsui</t>
  </si>
  <si>
    <t>Lela Rochon</t>
  </si>
  <si>
    <t>Paul Sorvino</t>
  </si>
  <si>
    <t>Knock OffÂ </t>
  </si>
  <si>
    <t>Ray Nicholas</t>
  </si>
  <si>
    <t>Aruba</t>
  </si>
  <si>
    <t>SabotageÂ </t>
  </si>
  <si>
    <t>Maurice Compte</t>
  </si>
  <si>
    <t>The OrderÂ </t>
  </si>
  <si>
    <t>Benno FÃ¼rmann</t>
  </si>
  <si>
    <t>Lexi Alexander</t>
  </si>
  <si>
    <t>Punisher: War ZoneÂ </t>
  </si>
  <si>
    <t>Action|Adventure|Family|Sci-Fi</t>
  </si>
  <si>
    <t>ZoomÂ </t>
  </si>
  <si>
    <t>Soleyman Pierini</t>
  </si>
  <si>
    <t>Adventure|Biography|Drama|Thriller</t>
  </si>
  <si>
    <t>The WalkÂ </t>
  </si>
  <si>
    <t>Jade Kindar-Martin</t>
  </si>
  <si>
    <t>Ronny Yu</t>
  </si>
  <si>
    <t>Lee Arenberg</t>
  </si>
  <si>
    <t>Marley Shelton</t>
  </si>
  <si>
    <t>Warriors of VirtueÂ </t>
  </si>
  <si>
    <t>Angus Macfadyen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</si>
  <si>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</si>
  <si>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</si>
  <si>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</si>
  <si>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</si>
  <si>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</si>
  <si>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</si>
  <si>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</si>
  <si>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Rie Rasmussen</t>
  </si>
  <si>
    <t>Jean-Paul Rappeneau</t>
  </si>
  <si>
    <t>Jeffrey Dover</t>
  </si>
  <si>
    <t>Drama|Romance|War|Western</t>
  </si>
  <si>
    <t>Jeremy W. Auman</t>
  </si>
  <si>
    <t>Ride with the DevilÂ </t>
  </si>
  <si>
    <t>Tobey Maguire</t>
  </si>
  <si>
    <t>Tony Kaye</t>
  </si>
  <si>
    <t>Beverly D'Angelo</t>
  </si>
  <si>
    <t>Aml Ameen</t>
  </si>
  <si>
    <t>The Maze RunnerÂ </t>
  </si>
  <si>
    <t>Jacob Latimore</t>
  </si>
  <si>
    <t>Ken Scott</t>
  </si>
  <si>
    <t>June Diane Raphael</t>
  </si>
  <si>
    <t>Unfinished BusinessÂ </t>
  </si>
  <si>
    <t>Melissa McMeekin</t>
  </si>
  <si>
    <t>The Age of InnocenceÂ </t>
  </si>
  <si>
    <t>Ellen Burstyn</t>
  </si>
  <si>
    <t>The FountainÂ </t>
  </si>
  <si>
    <t>Hugh Johnson</t>
  </si>
  <si>
    <t>Kevin J. O'Connor</t>
  </si>
  <si>
    <t>Action|Adventure|Comedy|Drama|Thriller</t>
  </si>
  <si>
    <t>Chill FactorÂ </t>
  </si>
  <si>
    <t>Hudson Leick</t>
  </si>
  <si>
    <t>StolenÂ </t>
  </si>
  <si>
    <t>Sami Gayle</t>
  </si>
  <si>
    <t>Hayao Miyazaki</t>
  </si>
  <si>
    <t>YÃ»ki Amami</t>
  </si>
  <si>
    <t>Rumi Hiiragi</t>
  </si>
  <si>
    <t>PonyoÂ </t>
  </si>
  <si>
    <t>Yuria Nara</t>
  </si>
  <si>
    <t>George Tillman Jr.</t>
  </si>
  <si>
    <t>Melissa Benoist</t>
  </si>
  <si>
    <t>Tiago Riani</t>
  </si>
  <si>
    <t>The Longest RideÂ </t>
  </si>
  <si>
    <t>Hayley Lovitt</t>
  </si>
  <si>
    <t>Rand Ravich</t>
  </si>
  <si>
    <t>The Astronaut's WifeÂ </t>
  </si>
  <si>
    <t>Hugh Hudson</t>
  </si>
  <si>
    <t>Eva Marie Saint</t>
  </si>
  <si>
    <t>I Dreamed of AfricaÂ </t>
  </si>
  <si>
    <t>Vincent Perez</t>
  </si>
  <si>
    <t>Playing for KeepsÂ </t>
  </si>
  <si>
    <t>Fana Mokoena</t>
  </si>
  <si>
    <t>Terry Pheto</t>
  </si>
  <si>
    <t>Mandela: Long Walk to FreedomÂ </t>
  </si>
  <si>
    <t>Tony Kgoroge</t>
  </si>
  <si>
    <t>A Few Good MenÂ </t>
  </si>
  <si>
    <t>Exit WoundsÂ </t>
  </si>
  <si>
    <t>Big Momma's HouseÂ </t>
  </si>
  <si>
    <t>Chris Gorak</t>
  </si>
  <si>
    <t>Veronika Vernadskaya</t>
  </si>
  <si>
    <t>The Darkest HourÂ </t>
  </si>
  <si>
    <t>Dato Bakhtadze</t>
  </si>
  <si>
    <t>Scott Speer</t>
  </si>
  <si>
    <t>Stephen Boss</t>
  </si>
  <si>
    <t>Drama|Music|Romance</t>
  </si>
  <si>
    <t>Ryan Guzman</t>
  </si>
  <si>
    <t>Step Up RevolutionÂ </t>
  </si>
  <si>
    <t>Action|Adventure|Crime|Drama|Thriller</t>
  </si>
  <si>
    <t>Snakes on a PlaneÂ </t>
  </si>
  <si>
    <t>Rachel Blanchard</t>
  </si>
  <si>
    <t>Joe Charbanic</t>
  </si>
  <si>
    <t>The WatcherÂ </t>
  </si>
  <si>
    <t>Chris Ellis</t>
  </si>
  <si>
    <t>Jonathan Hensleigh</t>
  </si>
  <si>
    <t>Marco St. John</t>
  </si>
  <si>
    <t>The PunisherÂ </t>
  </si>
  <si>
    <t>Eddie Jemison</t>
  </si>
  <si>
    <t>Danny Cannon</t>
  </si>
  <si>
    <t>Goal! The Dream BeginsÂ </t>
  </si>
  <si>
    <t>Boaz Yakin</t>
  </si>
  <si>
    <t>SafeÂ </t>
  </si>
  <si>
    <t>Robert John Burke</t>
  </si>
  <si>
    <t>Pushing TinÂ </t>
  </si>
  <si>
    <t>Richard Marquand</t>
  </si>
  <si>
    <t>Star Wars: Episode VI - Return of the JediÂ </t>
  </si>
  <si>
    <t>Kenny Baker</t>
  </si>
  <si>
    <t>Neil Marshall</t>
  </si>
  <si>
    <t>Ryan Kruger</t>
  </si>
  <si>
    <t>DoomsdayÂ </t>
  </si>
  <si>
    <t>David Kross</t>
  </si>
  <si>
    <t>The ReaderÂ </t>
  </si>
  <si>
    <t>Susanne Lothar</t>
  </si>
  <si>
    <t>David Wain</t>
  </si>
  <si>
    <t>ElfÂ </t>
  </si>
  <si>
    <t>Kyra Sedgwick</t>
  </si>
  <si>
    <t>PhenomenonÂ </t>
  </si>
  <si>
    <t>David Gallagher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</si>
  <si>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</si>
  <si>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</si>
  <si>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</si>
  <si>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</si>
  <si>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</si>
  <si>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</si>
  <si>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</si>
  <si>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HÃ©ctor JimÃ©nez</t>
  </si>
  <si>
    <t>Wendi McLendon-Covey</t>
  </si>
  <si>
    <t>BridesmaidsÂ </t>
  </si>
  <si>
    <t>Steve Bannos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</si>
  <si>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</si>
  <si>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</si>
  <si>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</si>
  <si>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</si>
  <si>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</si>
  <si>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</si>
  <si>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</si>
  <si>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</si>
  <si>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</si>
  <si>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Portia Doubleday</t>
  </si>
  <si>
    <t>Cas Anvar</t>
  </si>
  <si>
    <t>Source CodeÂ </t>
  </si>
  <si>
    <t>Russell Peters</t>
  </si>
  <si>
    <t>Danny Nucci</t>
  </si>
  <si>
    <t>Illeana Douglas</t>
  </si>
  <si>
    <t>AliveÂ </t>
  </si>
  <si>
    <t>Michael DeLorenzo</t>
  </si>
  <si>
    <t>The Number 23Â </t>
  </si>
  <si>
    <t>Julian Richings</t>
  </si>
  <si>
    <t>Action|Adventure|Drama|Family</t>
  </si>
  <si>
    <t>The Young and Prodigious T.S. SpivetÂ </t>
  </si>
  <si>
    <t>Judy Davis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</si>
  <si>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</si>
  <si>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</si>
  <si>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</si>
  <si>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</si>
  <si>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</si>
  <si>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</si>
  <si>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Kyle Schmid</t>
  </si>
  <si>
    <t>A History of ViolenceÂ </t>
  </si>
  <si>
    <t>Transporter 2Â </t>
  </si>
  <si>
    <t>Pat Hingle</t>
  </si>
  <si>
    <t>Action|Thriller|Western</t>
  </si>
  <si>
    <t>The Quick and the DeadÂ </t>
  </si>
  <si>
    <t>Roberts Blossom</t>
  </si>
  <si>
    <t>Mike Doyle</t>
  </si>
  <si>
    <t>Laws of AttractionÂ </t>
  </si>
  <si>
    <t>Nora Dunn</t>
  </si>
  <si>
    <t>Ireland</t>
  </si>
  <si>
    <t>Marc Anthony</t>
  </si>
  <si>
    <t>Bringing Out the DeadÂ </t>
  </si>
  <si>
    <t>Sonja Sohn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</si>
  <si>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</si>
  <si>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</si>
  <si>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</si>
  <si>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</si>
  <si>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</si>
  <si>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</si>
  <si>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Andrea Martin</t>
  </si>
  <si>
    <t>Don Scardino</t>
  </si>
  <si>
    <t>The Incredible Burt WonderstoneÂ </t>
  </si>
  <si>
    <t>Animation|Comedy|Family|Fantasy|Musical</t>
  </si>
  <si>
    <t>George Kennedy</t>
  </si>
  <si>
    <t>Cats Don't DanceÂ </t>
  </si>
  <si>
    <t>Tim Robbins</t>
  </si>
  <si>
    <t>Cradle Will RockÂ </t>
  </si>
  <si>
    <t>The Good GermanÂ </t>
  </si>
  <si>
    <t>Simon Callow</t>
  </si>
  <si>
    <t>Apocalypse NowÂ </t>
  </si>
  <si>
    <t>Nanette Burstein</t>
  </si>
  <si>
    <t>Going the DistanceÂ </t>
  </si>
  <si>
    <t>Mr. Holland's OpusÂ </t>
  </si>
  <si>
    <t>Jean Louisa Kelly</t>
  </si>
  <si>
    <t>Ariel Vromen</t>
  </si>
  <si>
    <t>Action|Crime|Drama|Mystery|Sci-Fi|Thriller</t>
  </si>
  <si>
    <t>CriminalÂ </t>
  </si>
  <si>
    <t>Doug Cockle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</si>
  <si>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</si>
  <si>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</si>
  <si>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</si>
  <si>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</si>
  <si>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</si>
  <si>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</si>
  <si>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</si>
  <si>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</si>
  <si>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Hope Davis</t>
  </si>
  <si>
    <t>Peter Jason</t>
  </si>
  <si>
    <t>Comedy|Fantasy|Horror|Thriller</t>
  </si>
  <si>
    <t>ArachnophobiaÂ </t>
  </si>
  <si>
    <t>Brian McNamara</t>
  </si>
  <si>
    <t>Crime|Drama|Mystery|Sci-Fi|Thriller</t>
  </si>
  <si>
    <t>FrequencyÂ </t>
  </si>
  <si>
    <t>John Francis Daley</t>
  </si>
  <si>
    <t>VacationÂ </t>
  </si>
  <si>
    <t>Get ShortyÂ </t>
  </si>
  <si>
    <t>Chita Rivera</t>
  </si>
  <si>
    <t>Comedy|Crime|Musical</t>
  </si>
  <si>
    <t>ChicagoÂ </t>
  </si>
  <si>
    <t>Jayne Eastwood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</si>
  <si>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</si>
  <si>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</si>
  <si>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</si>
  <si>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</si>
  <si>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</si>
  <si>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</si>
  <si>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</si>
  <si>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Lucas Bryant</t>
  </si>
  <si>
    <t>The VowÂ </t>
  </si>
  <si>
    <t>Dillon Casey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</si>
  <si>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</si>
  <si>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</si>
  <si>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</si>
  <si>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</si>
  <si>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</si>
  <si>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</si>
  <si>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</si>
  <si>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Carel Struycken</t>
  </si>
  <si>
    <t>Ace Ventura: When Nature CallsÂ </t>
  </si>
  <si>
    <t>The Princess DiariesÂ </t>
  </si>
  <si>
    <t>Heather Matarazzo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</si>
  <si>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</si>
  <si>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</si>
  <si>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</si>
  <si>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</si>
  <si>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</si>
  <si>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</si>
  <si>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Rodger Bumpass</t>
  </si>
  <si>
    <t>Spencer Treat Clark</t>
  </si>
  <si>
    <t>Mystic RiverÂ </t>
  </si>
  <si>
    <t>Tom Guiry</t>
  </si>
  <si>
    <t>Million Dollar BabyÂ </t>
  </si>
  <si>
    <t>Mike Colter</t>
  </si>
  <si>
    <t>Analyze ThisÂ </t>
  </si>
  <si>
    <t>The NotebookÂ </t>
  </si>
  <si>
    <t>Bern Cohen</t>
  </si>
  <si>
    <t>27 DressesÂ </t>
  </si>
  <si>
    <t>Yetta Gottesman</t>
  </si>
  <si>
    <t>Comedy|Drama|Family|Music|Romance</t>
  </si>
  <si>
    <t>Hannah Montana: The MovieÂ </t>
  </si>
  <si>
    <t>Stig Bergqvist</t>
  </si>
  <si>
    <t>Casey Kasem</t>
  </si>
  <si>
    <t>Rugrats in Paris: The MovieÂ </t>
  </si>
  <si>
    <t>The Prince of TidesÂ </t>
  </si>
  <si>
    <t>Melinda Dillon</t>
  </si>
  <si>
    <t>Legends of the FallÂ </t>
  </si>
  <si>
    <t>Jason Reitman</t>
  </si>
  <si>
    <t>Up in the AirÂ </t>
  </si>
  <si>
    <t>Chris Lowell</t>
  </si>
  <si>
    <t>Alexander Payne</t>
  </si>
  <si>
    <t>June Squibb</t>
  </si>
  <si>
    <t>About SchmidtÂ </t>
  </si>
  <si>
    <t>Howard Hesseman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</si>
  <si>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</si>
  <si>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</si>
  <si>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</si>
  <si>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</si>
  <si>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</si>
  <si>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</si>
  <si>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Rian Johnson</t>
  </si>
  <si>
    <t>LooperÂ </t>
  </si>
  <si>
    <t>Tracie Thoms</t>
  </si>
  <si>
    <t>Down to EarthÂ </t>
  </si>
  <si>
    <t>Chris Noonan</t>
  </si>
  <si>
    <t>Christine Cavanaugh</t>
  </si>
  <si>
    <t>BabeÂ </t>
  </si>
  <si>
    <t>Hope SpringsÂ </t>
  </si>
  <si>
    <t>Jean Smart</t>
  </si>
  <si>
    <t>Forgetting Sarah MarshallÂ </t>
  </si>
  <si>
    <t>Maria Thayer</t>
  </si>
  <si>
    <t>Zach Gilford</t>
  </si>
  <si>
    <t>Tony Nappo</t>
  </si>
  <si>
    <t>Four BrothersÂ </t>
  </si>
  <si>
    <t>Fionnula Flanagan</t>
  </si>
  <si>
    <t>Michael McCullers</t>
  </si>
  <si>
    <t>Baby MamaÂ </t>
  </si>
  <si>
    <t>Forest Whitaker</t>
  </si>
  <si>
    <t>Hope FloatsÂ </t>
  </si>
  <si>
    <t>Bride WarsÂ </t>
  </si>
  <si>
    <t>Scott Adsit</t>
  </si>
  <si>
    <t>Antony Starr</t>
  </si>
  <si>
    <t>Without a PaddleÂ </t>
  </si>
  <si>
    <t>Bonnie Somerville</t>
  </si>
  <si>
    <t>13 Going on 30Â </t>
  </si>
  <si>
    <t>Christa B. Allen</t>
  </si>
  <si>
    <t>Audrey Fleurot</t>
  </si>
  <si>
    <t>Midnight in ParisÂ </t>
  </si>
  <si>
    <t>Nina Arianda</t>
  </si>
  <si>
    <t>Peter Lepeniotis</t>
  </si>
  <si>
    <t>The Nut JobÂ </t>
  </si>
  <si>
    <t>Ted Demme</t>
  </si>
  <si>
    <t>BlowÂ </t>
  </si>
  <si>
    <t>John Savage</t>
  </si>
  <si>
    <t>Message in a BottleÂ </t>
  </si>
  <si>
    <t>Raphael Sbarge</t>
  </si>
  <si>
    <t>William Shatner</t>
  </si>
  <si>
    <t>Star Trek V: The Final FrontierÂ </t>
  </si>
  <si>
    <t>Comedy|Family|Fantasy|Sport</t>
  </si>
  <si>
    <t>Brenda Song</t>
  </si>
  <si>
    <t>Like MikeÂ </t>
  </si>
  <si>
    <t>Anne Meara</t>
  </si>
  <si>
    <t>Naked Gun 33 1/3: The Final InsultÂ </t>
  </si>
  <si>
    <t>Priscilla Presley</t>
  </si>
  <si>
    <t>Patrick Macnee</t>
  </si>
  <si>
    <t>A View to a KillÂ </t>
  </si>
  <si>
    <t>Tanya Roberts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</si>
  <si>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</si>
  <si>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</si>
  <si>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</si>
  <si>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</si>
  <si>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</si>
  <si>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</si>
  <si>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P.S. I Love YouÂ </t>
  </si>
  <si>
    <t>Nellie McKay</t>
  </si>
  <si>
    <t>Frankie Muniz</t>
  </si>
  <si>
    <t>Alfie Allen</t>
  </si>
  <si>
    <t>AtonementÂ </t>
  </si>
  <si>
    <t>Brenda Blethyn</t>
  </si>
  <si>
    <t>Marcia DeBonis</t>
  </si>
  <si>
    <t>Letters to JulietÂ </t>
  </si>
  <si>
    <t>Luisa Ranieri</t>
  </si>
  <si>
    <t>Ken Takakura</t>
  </si>
  <si>
    <t>Black RainÂ </t>
  </si>
  <si>
    <t>Kate Capshaw</t>
  </si>
  <si>
    <t>Larry David</t>
  </si>
  <si>
    <t>Animation|Drama|Family|Fantasy|Musical|Romance</t>
  </si>
  <si>
    <t>Corpse BrideÂ </t>
  </si>
  <si>
    <t>Derek Luke</t>
  </si>
  <si>
    <t>Bernardo Saracino</t>
  </si>
  <si>
    <t>Edgar Arreola</t>
  </si>
  <si>
    <t>SicarioÂ </t>
  </si>
  <si>
    <t>SouthpawÂ </t>
  </si>
  <si>
    <t>Oona Laurence</t>
  </si>
  <si>
    <t>Drag Me to HellÂ </t>
  </si>
  <si>
    <t>Lee Toland Krieger</t>
  </si>
  <si>
    <t>The Age of AdalineÂ </t>
  </si>
  <si>
    <t>Tim McCanlies</t>
  </si>
  <si>
    <t>Secondhand LionsÂ </t>
  </si>
  <si>
    <t>Emmanuelle Vaugier</t>
  </si>
  <si>
    <t>Step Up 3DÂ </t>
  </si>
  <si>
    <t>Facundo Lombard</t>
  </si>
  <si>
    <t>Blue CrushÂ </t>
  </si>
  <si>
    <t>Sanoe Lake</t>
  </si>
  <si>
    <t>Christian Stolte</t>
  </si>
  <si>
    <t>Stranger Than FictionÂ </t>
  </si>
  <si>
    <t>Danny Rhodes</t>
  </si>
  <si>
    <t>Mark Rendall</t>
  </si>
  <si>
    <t>30 Days of NightÂ </t>
  </si>
  <si>
    <t>Megan Franich</t>
  </si>
  <si>
    <t>Drew Goddard</t>
  </si>
  <si>
    <t>The Cabin in the WoodsÂ </t>
  </si>
  <si>
    <t>Jason Friedberg</t>
  </si>
  <si>
    <t>Meet the SpartansÂ </t>
  </si>
  <si>
    <t>Method Man</t>
  </si>
  <si>
    <t>Yaphet Kotto</t>
  </si>
  <si>
    <t>Midnight RunÂ </t>
  </si>
  <si>
    <t>Maria Conchita Alonso</t>
  </si>
  <si>
    <t>The Running ManÂ </t>
  </si>
  <si>
    <t>Richard Dawson</t>
  </si>
  <si>
    <t>Comedy|Horror|Musical|Sci-Fi</t>
  </si>
  <si>
    <t>Little Shop of HorrorsÂ </t>
  </si>
  <si>
    <t>Tisha Campbell-Martin</t>
  </si>
  <si>
    <t>Vicky Krieps</t>
  </si>
  <si>
    <t>Jessica Barden</t>
  </si>
  <si>
    <t>HannaÂ </t>
  </si>
  <si>
    <t>John Macmillan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</si>
  <si>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</si>
  <si>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</si>
  <si>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</si>
  <si>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</si>
  <si>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</si>
  <si>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</si>
  <si>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Yaya DaCosta</t>
  </si>
  <si>
    <t>Take the LeadÂ </t>
  </si>
  <si>
    <t>Jasika Nicole</t>
  </si>
  <si>
    <t>Phil Joanou</t>
  </si>
  <si>
    <t>Jurnee Smollett-Bell</t>
  </si>
  <si>
    <t>Crime|Drama|Sport</t>
  </si>
  <si>
    <t>Gridiron GangÂ </t>
  </si>
  <si>
    <t>What's the Worst That Could Happen?Â </t>
  </si>
  <si>
    <t>Shane Acker</t>
  </si>
  <si>
    <t>Alan Oppenheimer</t>
  </si>
  <si>
    <t>Action|Adventure|Animation|Drama|Mystery|Sci-Fi|Thriller</t>
  </si>
  <si>
    <t>9Â </t>
  </si>
  <si>
    <t>Tom Kane</t>
  </si>
  <si>
    <t>Side EffectsÂ </t>
  </si>
  <si>
    <t>Katie Lowes</t>
  </si>
  <si>
    <t>Stephen J. Anderson</t>
  </si>
  <si>
    <t>Robert Lopez</t>
  </si>
  <si>
    <t>Winnie the PoohÂ </t>
  </si>
  <si>
    <t>Huell Howser</t>
  </si>
  <si>
    <t>Troy Miller</t>
  </si>
  <si>
    <t>Dumb and Dumberer: When Harry Met LloydÂ </t>
  </si>
  <si>
    <t>Cheri Oteri</t>
  </si>
  <si>
    <t>Kirk Baltz</t>
  </si>
  <si>
    <t>BulworthÂ </t>
  </si>
  <si>
    <t>Graham Beckel</t>
  </si>
  <si>
    <t>Josh Hopkins</t>
  </si>
  <si>
    <t>Tika Sumpter</t>
  </si>
  <si>
    <t>Get on UpÂ </t>
  </si>
  <si>
    <t>Aunjanue Ellis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</si>
  <si>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</si>
  <si>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</si>
  <si>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</si>
  <si>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</si>
  <si>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</si>
  <si>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</si>
  <si>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Rhys Wakefield</t>
  </si>
  <si>
    <t>SanctumÂ </t>
  </si>
  <si>
    <t>Nick Hurran</t>
  </si>
  <si>
    <t>Little Black BookÂ </t>
  </si>
  <si>
    <t>Dave Annable</t>
  </si>
  <si>
    <t>Jacki Weaver</t>
  </si>
  <si>
    <t>The Five-Year EngagementÂ </t>
  </si>
  <si>
    <t>Charles Stone III</t>
  </si>
  <si>
    <t>Mr 3000Â </t>
  </si>
  <si>
    <t>Paul Haggis</t>
  </si>
  <si>
    <t>Daniel Stern</t>
  </si>
  <si>
    <t>The Next Three DaysÂ </t>
  </si>
  <si>
    <t>Aisha Hinds</t>
  </si>
  <si>
    <t>Kurt Wimmer</t>
  </si>
  <si>
    <t>Cameron Bright</t>
  </si>
  <si>
    <t>UltravioletÂ </t>
  </si>
  <si>
    <t>Jean-FranÃ§ois Richet</t>
  </si>
  <si>
    <t>Drea de Matteo</t>
  </si>
  <si>
    <t>Assault on Precinct 13Â </t>
  </si>
  <si>
    <t>Hugh Dillon</t>
  </si>
  <si>
    <t>The Replacement KillersÂ </t>
  </si>
  <si>
    <t>Kevin Hooks</t>
  </si>
  <si>
    <t>Stephen Baldwin</t>
  </si>
  <si>
    <t>Action|Adventure|Crime|Drama|Romance</t>
  </si>
  <si>
    <t>FledÂ </t>
  </si>
  <si>
    <t>Ellory Elkayem</t>
  </si>
  <si>
    <t>Doug E. Doug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</si>
  <si>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</si>
  <si>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</si>
  <si>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</si>
  <si>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</si>
  <si>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</si>
  <si>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</si>
  <si>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</si>
  <si>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</si>
  <si>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</si>
  <si>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Sarah Polley</t>
  </si>
  <si>
    <t>SpliceÂ </t>
  </si>
  <si>
    <t>Delphine ChanÃ©ac</t>
  </si>
  <si>
    <t>Willard Huyck</t>
  </si>
  <si>
    <t>Howard the DuckÂ </t>
  </si>
  <si>
    <t>Jordan Prentice</t>
  </si>
  <si>
    <t>Gavin O'Connor</t>
  </si>
  <si>
    <t>Pride and GloryÂ </t>
  </si>
  <si>
    <t>Bruce Hunt</t>
  </si>
  <si>
    <t>Adventure|Horror|Thriller</t>
  </si>
  <si>
    <t>Eddie Cibrian</t>
  </si>
  <si>
    <t>The CaveÂ </t>
  </si>
  <si>
    <t>Lobo Sebastian</t>
  </si>
  <si>
    <t>Alex &amp; EmmaÂ </t>
  </si>
  <si>
    <t>Robert Costanzo</t>
  </si>
  <si>
    <t>Christopher Cousins</t>
  </si>
  <si>
    <t>Jessica ParÃ©</t>
  </si>
  <si>
    <t>Wicker ParkÂ </t>
  </si>
  <si>
    <t>Mark Camacho</t>
  </si>
  <si>
    <t>Reid Ewing</t>
  </si>
  <si>
    <t>Grace Phipps</t>
  </si>
  <si>
    <t>Fright NightÂ </t>
  </si>
  <si>
    <t>Sandra Vergara</t>
  </si>
  <si>
    <t>Michael Greyeyes</t>
  </si>
  <si>
    <t>The New WorldÂ </t>
  </si>
  <si>
    <t>Chris Roberts</t>
  </si>
  <si>
    <t>Wing CommanderÂ </t>
  </si>
  <si>
    <t>In DreamsÂ </t>
  </si>
  <si>
    <t>Texas Battle</t>
  </si>
  <si>
    <t>Dragonball: EvolutionÂ </t>
  </si>
  <si>
    <t>Jee-woon Kim</t>
  </si>
  <si>
    <t>James Burnett</t>
  </si>
  <si>
    <t>The Last StandÂ </t>
  </si>
  <si>
    <t>Christiana Leucas</t>
  </si>
  <si>
    <t>Nick Hamm</t>
  </si>
  <si>
    <t>GodsendÂ </t>
  </si>
  <si>
    <t>Munro Chambers</t>
  </si>
  <si>
    <t>Andy Cadiff</t>
  </si>
  <si>
    <t>Stark Sands</t>
  </si>
  <si>
    <t>Chasing LibertyÂ </t>
  </si>
  <si>
    <t>Terence Maynard</t>
  </si>
  <si>
    <t>Mike Disa</t>
  </si>
  <si>
    <t>Phil LaMarr</t>
  </si>
  <si>
    <t>Hoodwinked Too! Hood vs. EvilÂ </t>
  </si>
  <si>
    <t>An Unfinished LifeÂ </t>
  </si>
  <si>
    <t>Lynda Boyd</t>
  </si>
  <si>
    <t>Adventure|Fantasy|Mystery</t>
  </si>
  <si>
    <t>The Imaginarium of Doctor ParnassusÂ </t>
  </si>
  <si>
    <t>Atom Egoyan</t>
  </si>
  <si>
    <t>Paul Gross</t>
  </si>
  <si>
    <t>Iceland</t>
  </si>
  <si>
    <t>Runner RunnerÂ </t>
  </si>
  <si>
    <t>Richard Roundtree</t>
  </si>
  <si>
    <t>AntitrustÂ </t>
  </si>
  <si>
    <t>Ned Bellamy</t>
  </si>
  <si>
    <t>GloryÂ </t>
  </si>
  <si>
    <t>Sergio Leone</t>
  </si>
  <si>
    <t>Once Upon a Time in AmericaÂ </t>
  </si>
  <si>
    <t>Niels Arden Oplev</t>
  </si>
  <si>
    <t>Dead Man DownÂ </t>
  </si>
  <si>
    <t>James Biberi</t>
  </si>
  <si>
    <t>Michael Radford</t>
  </si>
  <si>
    <t>The Merchant of VeniceÂ </t>
  </si>
  <si>
    <t>SaÃ¯d Taghmaoui</t>
  </si>
  <si>
    <t>Emir Kusturica</t>
  </si>
  <si>
    <t>The Good ThiefÂ </t>
  </si>
  <si>
    <t>Bill Paterson</t>
  </si>
  <si>
    <t>Miss PotterÂ </t>
  </si>
  <si>
    <t>Lucy Boynton</t>
  </si>
  <si>
    <t>Kaige Chen</t>
  </si>
  <si>
    <t>Toby Leonard Moore</t>
  </si>
  <si>
    <t>The PromiseÂ </t>
  </si>
  <si>
    <t>Nicholas Tse</t>
  </si>
  <si>
    <t>Corey Yuen</t>
  </si>
  <si>
    <t>Holly Valance</t>
  </si>
  <si>
    <t>DOA: Dead or AliveÂ </t>
  </si>
  <si>
    <t>Sarah Carter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</si>
  <si>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</si>
  <si>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</si>
  <si>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</si>
  <si>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</si>
  <si>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</si>
  <si>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Jaycee Chan</t>
  </si>
  <si>
    <t>Laurent Tirard</t>
  </si>
  <si>
    <t>Action|Biography|Crime|Drama</t>
  </si>
  <si>
    <t>Machine Gun PreacherÂ </t>
  </si>
  <si>
    <t>Kathy Baker</t>
  </si>
  <si>
    <t>German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</si>
  <si>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</si>
  <si>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</si>
  <si>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</si>
  <si>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</si>
  <si>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</si>
  <si>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</si>
  <si>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Dallas Roberts</t>
  </si>
  <si>
    <t>Biography|Drama|Music|Romance</t>
  </si>
  <si>
    <t>Walk the LineÂ </t>
  </si>
  <si>
    <t>Tyler Hilton</t>
  </si>
  <si>
    <t>Amanda Schull</t>
  </si>
  <si>
    <t>Edward Norton</t>
  </si>
  <si>
    <t>Keeping the FaithÂ </t>
  </si>
  <si>
    <t>Bradley Pierce</t>
  </si>
  <si>
    <t>The BorrowersÂ </t>
  </si>
  <si>
    <t>Mark Williams</t>
  </si>
  <si>
    <t>Frost/NixonÂ </t>
  </si>
  <si>
    <t>Dick Clark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</si>
  <si>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</si>
  <si>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</si>
  <si>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</si>
  <si>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</si>
  <si>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</si>
  <si>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</si>
  <si>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</si>
  <si>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Hannah Spearritt</t>
  </si>
  <si>
    <t>Romania</t>
  </si>
  <si>
    <t>John Maybury</t>
  </si>
  <si>
    <t>Jason Lewis</t>
  </si>
  <si>
    <t>The JacketÂ </t>
  </si>
  <si>
    <t>Angel Coulby</t>
  </si>
  <si>
    <t>AladdinÂ </t>
  </si>
  <si>
    <t>Scott Weinger</t>
  </si>
  <si>
    <t>Neil Brown Jr.</t>
  </si>
  <si>
    <t>Biography|Crime|Drama|History|Music</t>
  </si>
  <si>
    <t>Straight Outta ComptonÂ </t>
  </si>
  <si>
    <t>R. Marcos Taylor</t>
  </si>
  <si>
    <t>Amrish Puri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</si>
  <si>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</si>
  <si>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</si>
  <si>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</si>
  <si>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</si>
  <si>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</si>
  <si>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Once Upon a Time in MexicoÂ </t>
  </si>
  <si>
    <t>Enrique Iglesias</t>
  </si>
  <si>
    <t>Die HardÂ </t>
  </si>
  <si>
    <t>Reginald VelJohnson</t>
  </si>
  <si>
    <t>Role ModelsÂ </t>
  </si>
  <si>
    <t>The Big ShortÂ </t>
  </si>
  <si>
    <t>Charlie Talbert</t>
  </si>
  <si>
    <t>Taking WoodstockÂ </t>
  </si>
  <si>
    <t>Demetri Martin</t>
  </si>
  <si>
    <t>Eddie Cahill</t>
  </si>
  <si>
    <t>MiracleÂ </t>
  </si>
  <si>
    <t>Kenneth Mitchell</t>
  </si>
  <si>
    <t>Dawn of the DeadÂ </t>
  </si>
  <si>
    <t>The Wedding PlannerÂ </t>
  </si>
  <si>
    <t>Alex Rocco</t>
  </si>
  <si>
    <t>The Royal TenenbaumsÂ </t>
  </si>
  <si>
    <t>Rebecca De Mornay</t>
  </si>
  <si>
    <t>IdentityÂ </t>
  </si>
  <si>
    <t>Last VegasÂ </t>
  </si>
  <si>
    <t>Topol</t>
  </si>
  <si>
    <t>For Your Eyes OnlyÂ </t>
  </si>
  <si>
    <t>David Sparrow</t>
  </si>
  <si>
    <t>Lilli Lavine</t>
  </si>
  <si>
    <t>SerendipityÂ </t>
  </si>
  <si>
    <t>Ann Talman</t>
  </si>
  <si>
    <t>Mia Sara</t>
  </si>
  <si>
    <t>TimecopÂ </t>
  </si>
  <si>
    <t>Gloria Reuben</t>
  </si>
  <si>
    <t>ZoolanderÂ </t>
  </si>
  <si>
    <t>Noah Lomax</t>
  </si>
  <si>
    <t>Drama|Romance|Thriller</t>
  </si>
  <si>
    <t>David Lyons</t>
  </si>
  <si>
    <t>Safe HavenÂ </t>
  </si>
  <si>
    <t>Mimi Kirkland</t>
  </si>
  <si>
    <t>Omri Katz</t>
  </si>
  <si>
    <t>Hocus PocusÂ </t>
  </si>
  <si>
    <t>Larry Bagby</t>
  </si>
  <si>
    <t>Lily Rabe</t>
  </si>
  <si>
    <t>No ReservationsÂ </t>
  </si>
  <si>
    <t>Deborah Twiss</t>
  </si>
  <si>
    <t>Elizabeth McGovern</t>
  </si>
  <si>
    <t>Kick-AssÂ </t>
  </si>
  <si>
    <t>Dilshad Vadsaria</t>
  </si>
  <si>
    <t>30 Minutes or LessÂ </t>
  </si>
  <si>
    <t>Action|Fantasy|Horror|Thriller</t>
  </si>
  <si>
    <t>Dracula 2000Â </t>
  </si>
  <si>
    <t>Jeri Ryan</t>
  </si>
  <si>
    <t>Miguel Arteta</t>
  </si>
  <si>
    <t>Alexander and the Terrible, Horrible, No Good, Very Bad DayÂ </t>
  </si>
  <si>
    <t>Talulah Riley</t>
  </si>
  <si>
    <t>Pride &amp; PrejudiceÂ </t>
  </si>
  <si>
    <t>Simon Woods</t>
  </si>
  <si>
    <t>Sean Young</t>
  </si>
  <si>
    <t>Blade RunnerÂ </t>
  </si>
  <si>
    <t>Adventure|Biography</t>
  </si>
  <si>
    <t>Rob RoyÂ </t>
  </si>
  <si>
    <t>Richard Sammel</t>
  </si>
  <si>
    <t>3 Days to KillÂ </t>
  </si>
  <si>
    <t>TÃ³mas Lemarquis</t>
  </si>
  <si>
    <t>James Gray</t>
  </si>
  <si>
    <t>Oleg Taktarov</t>
  </si>
  <si>
    <t>We Own the NightÂ </t>
  </si>
  <si>
    <t>Antoni Corone</t>
  </si>
  <si>
    <t>Janusz Kaminski</t>
  </si>
  <si>
    <t>Bob Clendenin</t>
  </si>
  <si>
    <t>Lost SoulsÂ </t>
  </si>
  <si>
    <t>Ben Chaplin</t>
  </si>
  <si>
    <t>Samaire Armstrong</t>
  </si>
  <si>
    <t>Just My LuckÂ </t>
  </si>
  <si>
    <t>Mary McCormack</t>
  </si>
  <si>
    <t>Mystery, AlaskaÂ </t>
  </si>
  <si>
    <t>Ron Eldard</t>
  </si>
  <si>
    <t>Action|Comedy|Family</t>
  </si>
  <si>
    <t>The Spy Next DoorÂ </t>
  </si>
  <si>
    <t>George Lopez</t>
  </si>
  <si>
    <t>Francis Capra</t>
  </si>
  <si>
    <t>Mara Wilson</t>
  </si>
  <si>
    <t>A Simple WishÂ </t>
  </si>
  <si>
    <t>Ghosts of MarsÂ </t>
  </si>
  <si>
    <t>Dominic Flores</t>
  </si>
  <si>
    <t>Our Brand Is CrisisÂ </t>
  </si>
  <si>
    <t>Bella Heathcote</t>
  </si>
  <si>
    <t>Action|Horror|Romance</t>
  </si>
  <si>
    <t>Pride and Prejudice and ZombiesÂ </t>
  </si>
  <si>
    <t>Tulku Jamyang Kunga Tenzin</t>
  </si>
  <si>
    <t>Tenzin Thuthob Tsarong</t>
  </si>
  <si>
    <t>KundunÂ </t>
  </si>
  <si>
    <t>Tencho Gyalpo</t>
  </si>
  <si>
    <t>Robert B. Weide</t>
  </si>
  <si>
    <t>Katherine Parkinson</t>
  </si>
  <si>
    <t>How to Lose Friends &amp; Alienate PeopleÂ </t>
  </si>
  <si>
    <t>Fenella Woolgar</t>
  </si>
  <si>
    <t>Jeff Wadlow</t>
  </si>
  <si>
    <t>Donald Faison</t>
  </si>
  <si>
    <t>Kick-Ass 2Â </t>
  </si>
  <si>
    <t>Elena Anaya</t>
  </si>
  <si>
    <t>Eduardo Noriega</t>
  </si>
  <si>
    <t>Camille Delamarre</t>
  </si>
  <si>
    <t>Brick MansionsÂ </t>
  </si>
  <si>
    <t>Kabir Bedi</t>
  </si>
  <si>
    <t>Louis Jourdan</t>
  </si>
  <si>
    <t>OctopussyÂ </t>
  </si>
  <si>
    <t>Steven Berkoff</t>
  </si>
  <si>
    <t>Martin Starr</t>
  </si>
  <si>
    <t>Knocked UpÂ </t>
  </si>
  <si>
    <t>Sofia Vassilieva</t>
  </si>
  <si>
    <t>My Sister's KeeperÂ </t>
  </si>
  <si>
    <t>Jeffrey Markle</t>
  </si>
  <si>
    <t>Welcome Home, Roscoe JenkinsÂ </t>
  </si>
  <si>
    <t>David Lean</t>
  </si>
  <si>
    <t>Richard Wilson</t>
  </si>
  <si>
    <t>A Passage to IndiaÂ </t>
  </si>
  <si>
    <t>Richard Eyre</t>
  </si>
  <si>
    <t>Andrew Simpson</t>
  </si>
  <si>
    <t>Phil Davis</t>
  </si>
  <si>
    <t>Notes on a ScandalÂ </t>
  </si>
  <si>
    <t>Shaun Parkes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</si>
  <si>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</si>
  <si>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</si>
  <si>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</si>
  <si>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</si>
  <si>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</si>
  <si>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Matthew Settle</t>
  </si>
  <si>
    <t>Kiss the GirlsÂ </t>
  </si>
  <si>
    <t>Tatyana Ali</t>
  </si>
  <si>
    <t>Aretha Franklin</t>
  </si>
  <si>
    <t>Action|Comedy|Crime|Music</t>
  </si>
  <si>
    <t>The Blues BrothersÂ </t>
  </si>
  <si>
    <t>Ray Charles</t>
  </si>
  <si>
    <t>Comedy|Drama|Family|Romance</t>
  </si>
  <si>
    <t>Jeremy Jordan</t>
  </si>
  <si>
    <t>Dolly Parton</t>
  </si>
  <si>
    <t>Joyful NoiseÂ </t>
  </si>
  <si>
    <t>Christopher Webster</t>
  </si>
  <si>
    <t>Sharon Small</t>
  </si>
  <si>
    <t>About a BoyÂ </t>
  </si>
  <si>
    <t>Peter McNicholl</t>
  </si>
  <si>
    <t>Lake PlacidÂ </t>
  </si>
  <si>
    <t>Ty Olsson</t>
  </si>
  <si>
    <t>Lucky Number SlevinÂ </t>
  </si>
  <si>
    <t>Philip Kaufman</t>
  </si>
  <si>
    <t>The Right StuffÂ </t>
  </si>
  <si>
    <t>AnonymousÂ </t>
  </si>
  <si>
    <t>West Germany</t>
  </si>
  <si>
    <t>Action|Drama|Fantasy|Mystery|Sci-Fi|Thriller</t>
  </si>
  <si>
    <t>Dark CityÂ </t>
  </si>
  <si>
    <t>Saul Dibb</t>
  </si>
  <si>
    <t>The DuchessÂ </t>
  </si>
  <si>
    <t>Richard Linklater</t>
  </si>
  <si>
    <t>Lew Temple</t>
  </si>
  <si>
    <t>Action|Crime|Drama|History|Western</t>
  </si>
  <si>
    <t>The Newton BoysÂ </t>
  </si>
  <si>
    <t>Case 39Â </t>
  </si>
  <si>
    <t>Vanesa Tomasino</t>
  </si>
  <si>
    <t>E. Elias Merhige</t>
  </si>
  <si>
    <t>Suspect ZeroÂ </t>
  </si>
  <si>
    <t>William Mapother</t>
  </si>
  <si>
    <t>Menno Meyjes</t>
  </si>
  <si>
    <t>Martian ChildÂ </t>
  </si>
  <si>
    <t>Spy Kids: All the Time in the World in 4DÂ </t>
  </si>
  <si>
    <t>Jodie Foster</t>
  </si>
  <si>
    <t>Money MonsterÂ </t>
  </si>
  <si>
    <t>Junix Inocian</t>
  </si>
  <si>
    <t>Formula 51Â </t>
  </si>
  <si>
    <t>Paul Barber</t>
  </si>
  <si>
    <t>Comedy|Crime|Drama</t>
  </si>
  <si>
    <t>FlawlessÂ </t>
  </si>
  <si>
    <t>MindhuntersÂ </t>
  </si>
  <si>
    <t>Eion Bailey</t>
  </si>
  <si>
    <t>What Just HappenedÂ </t>
  </si>
  <si>
    <t>The StatementÂ </t>
  </si>
  <si>
    <t>John Neville</t>
  </si>
  <si>
    <t>Paul Blart: Mall CopÂ </t>
  </si>
  <si>
    <t>Julie Gonzalo</t>
  </si>
  <si>
    <t>Comedy|Family|Fantasy|Music|Romance</t>
  </si>
  <si>
    <t>Freaky FridayÂ </t>
  </si>
  <si>
    <t>The 40-Year-Old VirginÂ </t>
  </si>
  <si>
    <t>Gerry Bednob</t>
  </si>
  <si>
    <t>Martin Clunes</t>
  </si>
  <si>
    <t>Shakespeare in LoveÂ </t>
  </si>
  <si>
    <t>Scott Frank</t>
  </si>
  <si>
    <t>Boyd Holbrook</t>
  </si>
  <si>
    <t>A Walk Among the TombstonesÂ </t>
  </si>
  <si>
    <t>David Harbour</t>
  </si>
  <si>
    <t>Kindergarten CopÂ </t>
  </si>
  <si>
    <t>Pineapple ExpressÂ </t>
  </si>
  <si>
    <t>Ever After: A Cinderella StoryÂ </t>
  </si>
  <si>
    <t>Jeanne Moreau</t>
  </si>
  <si>
    <t>Open RangeÂ </t>
  </si>
  <si>
    <t>FlatlinersÂ </t>
  </si>
  <si>
    <t>Kaitlin Olson</t>
  </si>
  <si>
    <t>Rob McElhenney</t>
  </si>
  <si>
    <t>Glenn Howerton</t>
  </si>
  <si>
    <t>Dirk Bogarde</t>
  </si>
  <si>
    <t>Ryan O'Neal</t>
  </si>
  <si>
    <t>A Bridge Too FarÂ </t>
  </si>
  <si>
    <t>Wolfgang Preiss</t>
  </si>
  <si>
    <t>Carl Gilliard</t>
  </si>
  <si>
    <t>Robert Pine</t>
  </si>
  <si>
    <t>Red EyeÂ </t>
  </si>
  <si>
    <t>Suzie Plakson</t>
  </si>
  <si>
    <t>Michael Landes</t>
  </si>
  <si>
    <t>Final Destination 2Â </t>
  </si>
  <si>
    <t>Keegan Connor Tracy</t>
  </si>
  <si>
    <t>Adventure|Comedy|Crime|Music</t>
  </si>
  <si>
    <t>O Brother, Where Art Thou?Â </t>
  </si>
  <si>
    <t>Kate Walsh</t>
  </si>
  <si>
    <t>LegionÂ </t>
  </si>
  <si>
    <t>Larry Hankin</t>
  </si>
  <si>
    <t>Pain &amp; GainÂ </t>
  </si>
  <si>
    <t>In Good CompanyÂ </t>
  </si>
  <si>
    <t>Paula GarcÃ©s</t>
  </si>
  <si>
    <t>Action|Adventure|Comedy|Sci-Fi|Thriller</t>
  </si>
  <si>
    <t>ClockstoppersÂ </t>
  </si>
  <si>
    <t>Jason George</t>
  </si>
  <si>
    <t>Todd Allen</t>
  </si>
  <si>
    <t>Action|Crime|Drama|Western</t>
  </si>
  <si>
    <t>SilveradoÂ </t>
  </si>
  <si>
    <t>Brad Leland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</si>
  <si>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</si>
  <si>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</si>
  <si>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</si>
  <si>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</si>
  <si>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</si>
  <si>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Seth Meyers</t>
  </si>
  <si>
    <t>Michael Cristofer</t>
  </si>
  <si>
    <t>Gregory Itzin</t>
  </si>
  <si>
    <t>Original SinÂ </t>
  </si>
  <si>
    <t>Jack Thompson</t>
  </si>
  <si>
    <t>Pam Ferris</t>
  </si>
  <si>
    <t>The RavenÂ </t>
  </si>
  <si>
    <t>Welcome to MooseportÂ </t>
  </si>
  <si>
    <t>Andrew Morahan</t>
  </si>
  <si>
    <t>Action|Fantasy|Romance|Sci-Fi</t>
  </si>
  <si>
    <t>Highlander: The Final DimensionÂ </t>
  </si>
  <si>
    <t>Mario Van Peebles</t>
  </si>
  <si>
    <t>Bob Rafelson</t>
  </si>
  <si>
    <t>Blood and WineÂ </t>
  </si>
  <si>
    <t>Comedy|Crime|Mystery|Romance</t>
  </si>
  <si>
    <t>The Curse of the Jade ScorpionÂ 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</si>
  <si>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</si>
  <si>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</si>
  <si>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</si>
  <si>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</si>
  <si>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</si>
  <si>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</si>
  <si>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</si>
  <si>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Self/lessÂ </t>
  </si>
  <si>
    <t>Fernando Meirelles</t>
  </si>
  <si>
    <t>The Constant GardenerÂ </t>
  </si>
  <si>
    <t>Donald Sumpter</t>
  </si>
  <si>
    <t>Maia Morgenstern</t>
  </si>
  <si>
    <t>Christo Jivkov</t>
  </si>
  <si>
    <t>The Passion of the ChristÂ </t>
  </si>
  <si>
    <t>Hristo Shopov</t>
  </si>
  <si>
    <t>Aramaic</t>
  </si>
  <si>
    <t>Mrs. DoubtfireÂ </t>
  </si>
  <si>
    <t>Matthew Lawrence</t>
  </si>
  <si>
    <t>Rain ManÂ </t>
  </si>
  <si>
    <t>Dreama Walker</t>
  </si>
  <si>
    <t>Gran TorinoÂ </t>
  </si>
  <si>
    <t>Ahney Her</t>
  </si>
  <si>
    <t>W.Â </t>
  </si>
  <si>
    <t>TakenÂ </t>
  </si>
  <si>
    <t>Michael Hoffman</t>
  </si>
  <si>
    <t>Luke Bracey</t>
  </si>
  <si>
    <t>The Best of MeÂ </t>
  </si>
  <si>
    <t>Action|Drama|Music|Romance</t>
  </si>
  <si>
    <t>The BodyguardÂ </t>
  </si>
  <si>
    <t>DeVaughn Nixon</t>
  </si>
  <si>
    <t>Embeth Davidtz</t>
  </si>
  <si>
    <t>Schindler's ListÂ </t>
  </si>
  <si>
    <t>Caroline Goodall</t>
  </si>
  <si>
    <t>The HelpÂ </t>
  </si>
  <si>
    <t>The Fifth EstateÂ </t>
  </si>
  <si>
    <t>Jamie Blackley</t>
  </si>
  <si>
    <t>Adventure|Comedy|Family|Fantasy|Horror|Mystery</t>
  </si>
  <si>
    <t>Scooby-Doo 2: Monsters UnleashedÂ </t>
  </si>
  <si>
    <t>Adventure|Fantasy|Mystery|Thriller</t>
  </si>
  <si>
    <t>Jason Ritter</t>
  </si>
  <si>
    <t>Katharine Isabelle</t>
  </si>
  <si>
    <t>Freddy vs. JasonÂ </t>
  </si>
  <si>
    <t>Michael Winterbottom</t>
  </si>
  <si>
    <t>Jimmy Neutron: Boy GeniusÂ </t>
  </si>
  <si>
    <t>Ben Feldman</t>
  </si>
  <si>
    <t>CloverfieldÂ </t>
  </si>
  <si>
    <t>Liza Lapira</t>
  </si>
  <si>
    <t>Michael Pressman</t>
  </si>
  <si>
    <t>Paige Turco</t>
  </si>
  <si>
    <t>Kevin Nash</t>
  </si>
  <si>
    <t>Teenage Mutant Ninja Turtles II: The Secret of the OozeÂ </t>
  </si>
  <si>
    <t>Ernie Reyes Jr.</t>
  </si>
  <si>
    <t>Billy Drago</t>
  </si>
  <si>
    <t>The UntouchablesÂ </t>
  </si>
  <si>
    <t>No Country for Old MenÂ </t>
  </si>
  <si>
    <t>Ride AlongÂ </t>
  </si>
  <si>
    <t>Bryan Callen</t>
  </si>
  <si>
    <t>Sharon Maguire</t>
  </si>
  <si>
    <t>Bridget Jones's DiaryÂ </t>
  </si>
  <si>
    <t>Leslie Caron</t>
  </si>
  <si>
    <t>ChocolatÂ </t>
  </si>
  <si>
    <t>Hugh O'Conor</t>
  </si>
  <si>
    <t>Charles Herman-Wurmfeld</t>
  </si>
  <si>
    <t>Legally Blonde 2: Red, White &amp; BlondeÂ </t>
  </si>
  <si>
    <t>Bob Newhart</t>
  </si>
  <si>
    <t>Gedde Watanabe</t>
  </si>
  <si>
    <t>Parental GuidanceÂ </t>
  </si>
  <si>
    <t>Greta Gerwig</t>
  </si>
  <si>
    <t>No Strings AttachedÂ </t>
  </si>
  <si>
    <t>Dana Delany</t>
  </si>
  <si>
    <t>Action|Biography|Drama|History|Romance|Western</t>
  </si>
  <si>
    <t>TombstoneÂ </t>
  </si>
  <si>
    <t>Romeo Must DieÂ </t>
  </si>
  <si>
    <t>Fantasy|Horror|Mystery</t>
  </si>
  <si>
    <t>Billie Whitelaw</t>
  </si>
  <si>
    <t>Gina Holden</t>
  </si>
  <si>
    <t>Chelan Simmons</t>
  </si>
  <si>
    <t>Final Destination 3Â </t>
  </si>
  <si>
    <t>Riley Thomas Stewart</t>
  </si>
  <si>
    <t>The Lucky OneÂ </t>
  </si>
  <si>
    <t>Jay R. Ferguson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</si>
  <si>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</si>
  <si>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</si>
  <si>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</si>
  <si>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</si>
  <si>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</si>
  <si>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</si>
  <si>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Larry the Cable Guy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</si>
  <si>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</si>
  <si>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</si>
  <si>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</si>
  <si>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</si>
  <si>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</si>
  <si>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</si>
  <si>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</si>
  <si>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Action|Adventure|Comedy|Crime|Family|Romance|Thriller</t>
  </si>
  <si>
    <t>Agent Cody BanksÂ </t>
  </si>
  <si>
    <t>Chris Gauthier</t>
  </si>
  <si>
    <t>Nanny McPheeÂ </t>
  </si>
  <si>
    <t>ScarfaceÂ </t>
  </si>
  <si>
    <t>Nothing to LoseÂ </t>
  </si>
  <si>
    <t>Rebecca Gayheart</t>
  </si>
  <si>
    <t>Bernardo Bertolucci</t>
  </si>
  <si>
    <t>The Last EmperorÂ </t>
  </si>
  <si>
    <t>David O'Hara</t>
  </si>
  <si>
    <t>ContrabandÂ </t>
  </si>
  <si>
    <t>Money TalksÂ </t>
  </si>
  <si>
    <t>Paul F. Tompkins</t>
  </si>
  <si>
    <t>There Will Be BloodÂ </t>
  </si>
  <si>
    <t>Kevin Breznahan</t>
  </si>
  <si>
    <t>Cathy Malkasian</t>
  </si>
  <si>
    <t>Flea</t>
  </si>
  <si>
    <t>The Wild Thornberrys MovieÂ </t>
  </si>
  <si>
    <t>John Eng</t>
  </si>
  <si>
    <t>Rugrats Go WildÂ </t>
  </si>
  <si>
    <t>Nancy Cartwright</t>
  </si>
  <si>
    <t>Eddie Griffin</t>
  </si>
  <si>
    <t>Undercover BrotherÂ </t>
  </si>
  <si>
    <t>The Sisterhood of the Traveling PantsÂ </t>
  </si>
  <si>
    <t>Chris Nahon</t>
  </si>
  <si>
    <t>Kiss of the DragonÂ </t>
  </si>
  <si>
    <t>Fred Wolf</t>
  </si>
  <si>
    <t>Katharine McPhee</t>
  </si>
  <si>
    <t>The House BunnyÂ </t>
  </si>
  <si>
    <t>Bille Woodruff</t>
  </si>
  <si>
    <t>Keshia Knight Pulliam</t>
  </si>
  <si>
    <t>LisaRaye McCoy</t>
  </si>
  <si>
    <t>Million Dollar ArmÂ </t>
  </si>
  <si>
    <t>Gregory Alan Williams</t>
  </si>
  <si>
    <t>The GiverÂ </t>
  </si>
  <si>
    <t>Oliver James</t>
  </si>
  <si>
    <t>What a Girl WantsÂ </t>
  </si>
  <si>
    <t>Victor Salva</t>
  </si>
  <si>
    <t>Jonathan Breck</t>
  </si>
  <si>
    <t>Jeepers Creepers IIÂ </t>
  </si>
  <si>
    <t>Billy Aaron Brown</t>
  </si>
  <si>
    <t>Mark Helfrich</t>
  </si>
  <si>
    <t>Good Luck ChuckÂ </t>
  </si>
  <si>
    <t>Cradle 2 the GraveÂ </t>
  </si>
  <si>
    <t>DMX</t>
  </si>
  <si>
    <t>The HoursÂ </t>
  </si>
  <si>
    <t>Alexandra Breckenridge</t>
  </si>
  <si>
    <t>She's the ManÂ </t>
  </si>
  <si>
    <t>Laura Ramsey</t>
  </si>
  <si>
    <t>Steve Bendelack</t>
  </si>
  <si>
    <t>Emma de Caunes</t>
  </si>
  <si>
    <t>Lily Atkinson</t>
  </si>
  <si>
    <t>Mr. Bean's HolidayÂ </t>
  </si>
  <si>
    <t>Steve Pemberton</t>
  </si>
  <si>
    <t>Dwight H. Little</t>
  </si>
  <si>
    <t>Salli Richardson-Whitfield</t>
  </si>
  <si>
    <t>Nicholas Gonzalez</t>
  </si>
  <si>
    <t>Anacondas: The Hunt for the Blood OrchidÂ </t>
  </si>
  <si>
    <t>Johnny Messner</t>
  </si>
  <si>
    <t>Guillaume Canet</t>
  </si>
  <si>
    <t>Blood TiesÂ </t>
  </si>
  <si>
    <t>Kirsten Sheridan</t>
  </si>
  <si>
    <t>Aaron Staton</t>
  </si>
  <si>
    <t>August RushÂ </t>
  </si>
  <si>
    <t>Fanny Ardant</t>
  </si>
  <si>
    <t>ElizabethÂ </t>
  </si>
  <si>
    <t>Eric Cantona</t>
  </si>
  <si>
    <t>Park Bench</t>
  </si>
  <si>
    <t>Comedy|Fantasy|Horror|Romance</t>
  </si>
  <si>
    <t>Alexis Arquette</t>
  </si>
  <si>
    <t>Bride of ChuckyÂ </t>
  </si>
  <si>
    <t>Vince Corazza</t>
  </si>
  <si>
    <t>Richard Fleischer</t>
  </si>
  <si>
    <t>Richard Anderson</t>
  </si>
  <si>
    <t>Joseph Cotten</t>
  </si>
  <si>
    <t>Tora! Tora! Tora!Â </t>
  </si>
  <si>
    <t>James Whitmore</t>
  </si>
  <si>
    <t>Bob Spiers</t>
  </si>
  <si>
    <t>Richard Briers</t>
  </si>
  <si>
    <t>Comedy|Family|Music</t>
  </si>
  <si>
    <t>Spice WorldÂ </t>
  </si>
  <si>
    <t>Victoria Beckham</t>
  </si>
  <si>
    <t>J.B. Smoove</t>
  </si>
  <si>
    <t>Ari Graynor</t>
  </si>
  <si>
    <t>Damien Dante Wayans</t>
  </si>
  <si>
    <t>Essence Atkins</t>
  </si>
  <si>
    <t>Action|Comedy|Music</t>
  </si>
  <si>
    <t>Dance FlickÂ </t>
  </si>
  <si>
    <t>The Shawshank RedemptionÂ </t>
  </si>
  <si>
    <t>Adventure|Comedy|Crime</t>
  </si>
  <si>
    <t>Jere Burns</t>
  </si>
  <si>
    <t>Crocodile Dundee in Los AngelesÂ </t>
  </si>
  <si>
    <t>Linda Kozlowski</t>
  </si>
  <si>
    <t>KingpinÂ </t>
  </si>
  <si>
    <t>Cjon Saulsberry</t>
  </si>
  <si>
    <t>The GamblerÂ </t>
  </si>
  <si>
    <t>Griffin Cleveland</t>
  </si>
  <si>
    <t>John Wells</t>
  </si>
  <si>
    <t>August: Osage CountyÂ </t>
  </si>
  <si>
    <t>Nigel Cole</t>
  </si>
  <si>
    <t>Tyrone Giordano</t>
  </si>
  <si>
    <t>A Lot Like LoveÂ </t>
  </si>
  <si>
    <t>James Read</t>
  </si>
  <si>
    <t>Taron Egerton</t>
  </si>
  <si>
    <t>Biography|Comedy|Drama|Sport</t>
  </si>
  <si>
    <t>Eddie the EagleÂ </t>
  </si>
  <si>
    <t>He Got GameÂ </t>
  </si>
  <si>
    <t>Jeremy Leven</t>
  </si>
  <si>
    <t>Don Juan DeMarcoÂ </t>
  </si>
  <si>
    <t>Sylvain White</t>
  </si>
  <si>
    <t>The LosersÂ </t>
  </si>
  <si>
    <t>Ã“scar Jaenada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</si>
  <si>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</si>
  <si>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</si>
  <si>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</si>
  <si>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</si>
  <si>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</si>
  <si>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</si>
  <si>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</si>
  <si>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Don McManus</t>
  </si>
  <si>
    <t>Jeff Schaffer</t>
  </si>
  <si>
    <t>Scott Mechlowicz</t>
  </si>
  <si>
    <t>EuroTripÂ </t>
  </si>
  <si>
    <t>Jacob Pitts</t>
  </si>
  <si>
    <t>Don Michael Paul</t>
  </si>
  <si>
    <t>Nia Peeples</t>
  </si>
  <si>
    <t>Claudia Christian</t>
  </si>
  <si>
    <t>Half Past DeadÂ </t>
  </si>
  <si>
    <t>Tony Plana</t>
  </si>
  <si>
    <t>Adventure|Comedy|Family|Romance</t>
  </si>
  <si>
    <t>Tyler James Williams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</si>
  <si>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</si>
  <si>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</si>
  <si>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</si>
  <si>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</si>
  <si>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</si>
  <si>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</si>
  <si>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Bebe Neuwirth</t>
  </si>
  <si>
    <t>Italian</t>
  </si>
  <si>
    <t>Bill Paxton</t>
  </si>
  <si>
    <t>Matthew Knight</t>
  </si>
  <si>
    <t>Richard Kelly</t>
  </si>
  <si>
    <t>Gillian Jacobs</t>
  </si>
  <si>
    <t>The BoxÂ </t>
  </si>
  <si>
    <t>Carter Smith</t>
  </si>
  <si>
    <t>Jonathan Tucker</t>
  </si>
  <si>
    <t>The RuinsÂ </t>
  </si>
  <si>
    <t>Sergio CalderÃ³n</t>
  </si>
  <si>
    <t>John Schlesinger</t>
  </si>
  <si>
    <t>The Next Best ThingÂ </t>
  </si>
  <si>
    <t>Emily Meade</t>
  </si>
  <si>
    <t>My Soul to TakeÂ </t>
  </si>
  <si>
    <t>Zena Grey</t>
  </si>
  <si>
    <t>Timothy Bottoms</t>
  </si>
  <si>
    <t>Chris Marquette</t>
  </si>
  <si>
    <t>The Girl Next DoorÂ </t>
  </si>
  <si>
    <t>Jacob Young</t>
  </si>
  <si>
    <t>Ringo Lam</t>
  </si>
  <si>
    <t>Zach Grenier</t>
  </si>
  <si>
    <t>Maximum RiskÂ </t>
  </si>
  <si>
    <t>Paul Ben-Victor</t>
  </si>
  <si>
    <t>Bruce McCulloch</t>
  </si>
  <si>
    <t>Stealing HarvardÂ </t>
  </si>
  <si>
    <t>Biography|Crime|Drama|History|Thriller</t>
  </si>
  <si>
    <t>LegendÂ </t>
  </si>
  <si>
    <t>Tara Fitzgerald</t>
  </si>
  <si>
    <t>Jorma Taccone</t>
  </si>
  <si>
    <t>Shark Night 3DÂ </t>
  </si>
  <si>
    <t>Devon Murray</t>
  </si>
  <si>
    <t>Angela's AshesÂ </t>
  </si>
  <si>
    <t>Pauline McLynn</t>
  </si>
  <si>
    <t>Draft DayÂ </t>
  </si>
  <si>
    <t>Patrick St. Esprit</t>
  </si>
  <si>
    <t>Peter Firth</t>
  </si>
  <si>
    <t>Crime|Drama|History</t>
  </si>
  <si>
    <t>The ConspiratorÂ </t>
  </si>
  <si>
    <t>Lords of DogtownÂ </t>
  </si>
  <si>
    <t>Patricia Riggen</t>
  </si>
  <si>
    <t>Marco TreviÃ±o</t>
  </si>
  <si>
    <t>The 33Â </t>
  </si>
  <si>
    <t>Chile</t>
  </si>
  <si>
    <t>Kate Burton</t>
  </si>
  <si>
    <t>Big Trouble in Little ChinaÂ </t>
  </si>
  <si>
    <t>Peter Kwong</t>
  </si>
  <si>
    <t>WarriorÂ </t>
  </si>
  <si>
    <t>Biography|Drama|Thriller|War</t>
  </si>
  <si>
    <t>Michael CollinsÂ </t>
  </si>
  <si>
    <t>William Morgan Sheppard</t>
  </si>
  <si>
    <t>GettysburgÂ </t>
  </si>
  <si>
    <t>James Patrick Stuart</t>
  </si>
  <si>
    <t>Stop-LossÂ </t>
  </si>
  <si>
    <t>Drama|Music|Mystery|Romance|Thriller</t>
  </si>
  <si>
    <t>AbandonÂ </t>
  </si>
  <si>
    <t>Jonathan Kaplan</t>
  </si>
  <si>
    <t>Tom Amandes</t>
  </si>
  <si>
    <t>John Doe</t>
  </si>
  <si>
    <t>Brokedown PalaceÂ </t>
  </si>
  <si>
    <t>Daniel Lapaine</t>
  </si>
  <si>
    <t>Ole Bornedal</t>
  </si>
  <si>
    <t>Madison Davenport</t>
  </si>
  <si>
    <t>The PossessionÂ </t>
  </si>
  <si>
    <t>Natasha Calis</t>
  </si>
  <si>
    <t>Richard Benjamin</t>
  </si>
  <si>
    <t>Mrs. WinterbourneÂ </t>
  </si>
  <si>
    <t>Cathryn de Prume</t>
  </si>
  <si>
    <t>Straw DogsÂ </t>
  </si>
  <si>
    <t>Rhys Coiro</t>
  </si>
  <si>
    <t>Christopher Evan Welch</t>
  </si>
  <si>
    <t>The HoaxÂ </t>
  </si>
  <si>
    <t>Craig R. Baxley</t>
  </si>
  <si>
    <t>Sam McMurray</t>
  </si>
  <si>
    <t>Brian Bosworth</t>
  </si>
  <si>
    <t>Stone ColdÂ </t>
  </si>
  <si>
    <t>Richard Gant</t>
  </si>
  <si>
    <t>John Hillcoat</t>
  </si>
  <si>
    <t>The RoadÂ </t>
  </si>
  <si>
    <t>Marcos Siega</t>
  </si>
  <si>
    <t>UnderclassmanÂ </t>
  </si>
  <si>
    <t>Kaylee DeFer</t>
  </si>
  <si>
    <t>Say It Isn't SoÂ </t>
  </si>
  <si>
    <t>Jack Plotnick</t>
  </si>
  <si>
    <t>The World's Fastest IndianÂ </t>
  </si>
  <si>
    <t>Craig Hall</t>
  </si>
  <si>
    <t>Rachel Talalay</t>
  </si>
  <si>
    <t>Tank GirlÂ </t>
  </si>
  <si>
    <t>Jeffrey W. Byrd</t>
  </si>
  <si>
    <t>King's RansomÂ </t>
  </si>
  <si>
    <t>Joe Pingue</t>
  </si>
  <si>
    <t>Don McKellar</t>
  </si>
  <si>
    <t>BlindnessÂ </t>
  </si>
  <si>
    <t>YÃ»suke Iseya</t>
  </si>
  <si>
    <t>Action|Adventure|Fantasy|Horror</t>
  </si>
  <si>
    <t>BloodRayneÂ </t>
  </si>
  <si>
    <t>Michael ParÃ©</t>
  </si>
  <si>
    <t>Where the Truth LiesÂ </t>
  </si>
  <si>
    <t>Robert Towne</t>
  </si>
  <si>
    <t>Without LimitsÂ </t>
  </si>
  <si>
    <t>Aidan McArdle</t>
  </si>
  <si>
    <t>Me and Orson WellesÂ </t>
  </si>
  <si>
    <t>James Tupper</t>
  </si>
  <si>
    <t>Giuseppe Tornatore</t>
  </si>
  <si>
    <t>Sean Buchanan</t>
  </si>
  <si>
    <t>Crime|Drama|Mystery|Romance</t>
  </si>
  <si>
    <t>The Best OfferÂ </t>
  </si>
  <si>
    <t>Liya Kebede</t>
  </si>
  <si>
    <t>Werner Herzog</t>
  </si>
  <si>
    <t>Bad Lieutenant: Port of Call New OrleansÂ </t>
  </si>
  <si>
    <t>Shawn Hatosy</t>
  </si>
  <si>
    <t>BenoÃ®t Magimel</t>
  </si>
  <si>
    <t>Little White LiesÂ </t>
  </si>
  <si>
    <t>Gilles Lellouche</t>
  </si>
  <si>
    <t>Scout Taylor-Compton</t>
  </si>
  <si>
    <t>Love RanchÂ </t>
  </si>
  <si>
    <t>Gil Birmingham</t>
  </si>
  <si>
    <t>The CounselorÂ </t>
  </si>
  <si>
    <t>Dan O'Herlihy</t>
  </si>
  <si>
    <t>Jack Hawkins</t>
  </si>
  <si>
    <t>Dangerous LiaisonsÂ </t>
  </si>
  <si>
    <t>On the RoadÂ </t>
  </si>
  <si>
    <t>Star Trek IV: The Voyage HomeÂ </t>
  </si>
  <si>
    <t>Rocky BalboaÂ </t>
  </si>
  <si>
    <t>Scream 2Â </t>
  </si>
  <si>
    <t>Kevin Williamson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</si>
  <si>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</si>
  <si>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</si>
  <si>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</si>
  <si>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</si>
  <si>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</si>
  <si>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</si>
  <si>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Lori Singer</t>
  </si>
  <si>
    <t>Leah Remini</t>
  </si>
  <si>
    <t>Old SchoolÂ </t>
  </si>
  <si>
    <t>The Fisher KingÂ </t>
  </si>
  <si>
    <t>Harry Shearer</t>
  </si>
  <si>
    <t>I Still Know What You Did Last SummerÂ </t>
  </si>
  <si>
    <t>Return to MeÂ </t>
  </si>
  <si>
    <t>Jeff Anderson</t>
  </si>
  <si>
    <t>Zack and Miri Make a PornoÂ </t>
  </si>
  <si>
    <t>Jennifer Schwalbach Smith</t>
  </si>
  <si>
    <t>Neil LaBute</t>
  </si>
  <si>
    <t>Nurse BettyÂ </t>
  </si>
  <si>
    <t>Kathleen Wilhoite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</si>
  <si>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</si>
  <si>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</si>
  <si>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</si>
  <si>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</si>
  <si>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</si>
  <si>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</si>
  <si>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</si>
  <si>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David Arquette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</si>
  <si>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</si>
  <si>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</si>
  <si>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</si>
  <si>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</si>
  <si>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</si>
  <si>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</si>
  <si>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Ellen Albertini Dow</t>
  </si>
  <si>
    <t>Ready to RumbleÂ </t>
  </si>
  <si>
    <t>Play It to the BoneÂ </t>
  </si>
  <si>
    <t>Lolita Davidovich</t>
  </si>
  <si>
    <t>Douglas McGrath</t>
  </si>
  <si>
    <t>I Don't Know How She Does ItÂ </t>
  </si>
  <si>
    <t>Kelly Brook</t>
  </si>
  <si>
    <t>Piranha 3DÂ </t>
  </si>
  <si>
    <t>Beyond the SeaÂ 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</si>
  <si>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</si>
  <si>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</si>
  <si>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</si>
  <si>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</si>
  <si>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</si>
  <si>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</si>
  <si>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</si>
  <si>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</si>
  <si>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</si>
  <si>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</si>
  <si>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</si>
  <si>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</si>
  <si>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Derek Graf</t>
  </si>
  <si>
    <t>The WaterboyÂ </t>
  </si>
  <si>
    <t>Star Wars: Episode V - The Empire Strikes BackÂ </t>
  </si>
  <si>
    <t>Anthony Daniels</t>
  </si>
  <si>
    <t>Bad BoysÂ </t>
  </si>
  <si>
    <t>Theresa Randle</t>
  </si>
  <si>
    <t>The Naked Gun 2Â½: The Smell of FearÂ </t>
  </si>
  <si>
    <t>O.J. Simpson</t>
  </si>
  <si>
    <t>Brendan Fehr</t>
  </si>
  <si>
    <t>Final DestinationÂ </t>
  </si>
  <si>
    <t>Kerr Smith</t>
  </si>
  <si>
    <t>The Ides of MarchÂ </t>
  </si>
  <si>
    <t>Horror|Sci-Fi</t>
  </si>
  <si>
    <t>Pitch BlackÂ </t>
  </si>
  <si>
    <t>Someone Like You...Â </t>
  </si>
  <si>
    <t>Catherine Dent</t>
  </si>
  <si>
    <t>Brian Johnson</t>
  </si>
  <si>
    <t>HerÂ </t>
  </si>
  <si>
    <t>Matt Letscher</t>
  </si>
  <si>
    <t>Jessica Bowman</t>
  </si>
  <si>
    <t>Joy RideÂ </t>
  </si>
  <si>
    <t>Dell Yount</t>
  </si>
  <si>
    <t>Jonathan Newman</t>
  </si>
  <si>
    <t>Keeley Hawes</t>
  </si>
  <si>
    <t>The Adventurer: The Curse of the Midas BoxÂ </t>
  </si>
  <si>
    <t>Oliver Stark</t>
  </si>
  <si>
    <t>Eva Amurri Martino</t>
  </si>
  <si>
    <t>Anywhere But HereÂ </t>
  </si>
  <si>
    <t>Michael Dinner</t>
  </si>
  <si>
    <t>Dan Hedaya</t>
  </si>
  <si>
    <t>The CrewÂ </t>
  </si>
  <si>
    <t>Lainie Kazan</t>
  </si>
  <si>
    <t>HaywireÂ </t>
  </si>
  <si>
    <t>Joseph Sargent</t>
  </si>
  <si>
    <t>Judith Barsi</t>
  </si>
  <si>
    <t>Jaws: The RevengeÂ </t>
  </si>
  <si>
    <t>Lynn Whitfield</t>
  </si>
  <si>
    <t>Jerry Zaks</t>
  </si>
  <si>
    <t>Marvin's RoomÂ </t>
  </si>
  <si>
    <t>Fred Durst</t>
  </si>
  <si>
    <t>Biography|Comedy|Drama|Family|Sport</t>
  </si>
  <si>
    <t>The LongshotsÂ </t>
  </si>
  <si>
    <t>Garrett Morris</t>
  </si>
  <si>
    <t>Ian Hart</t>
  </si>
  <si>
    <t>The End of the AffairÂ </t>
  </si>
  <si>
    <t>James Bolam</t>
  </si>
  <si>
    <t>Action|Crime|Drama|Thriller|Western</t>
  </si>
  <si>
    <t>Harley Davidson and the Marlboro ManÂ </t>
  </si>
  <si>
    <t>Anne Fontaine</t>
  </si>
  <si>
    <t>BenoÃ®t Poelvoorde</t>
  </si>
  <si>
    <t>Coco Before ChanelÂ </t>
  </si>
  <si>
    <t>Marie Gillain</t>
  </si>
  <si>
    <t>Iben Hjejle</t>
  </si>
  <si>
    <t>Tom Burke</t>
  </si>
  <si>
    <t>ChÃ©riÂ </t>
  </si>
  <si>
    <t>Gaye Brown</t>
  </si>
  <si>
    <t>Mira Nair</t>
  </si>
  <si>
    <t>Roger Lloyd Pack</t>
  </si>
  <si>
    <t>Romola Garai</t>
  </si>
  <si>
    <t>Vanity FairÂ </t>
  </si>
  <si>
    <t>Lillete Dubey</t>
  </si>
  <si>
    <t>Simon Yam</t>
  </si>
  <si>
    <t>Kim Thomson</t>
  </si>
  <si>
    <t>Drew Powell</t>
  </si>
  <si>
    <t>1408Â </t>
  </si>
  <si>
    <t>Alexandra Silber</t>
  </si>
  <si>
    <t>Mel Brooks</t>
  </si>
  <si>
    <t>Dick Van Patten</t>
  </si>
  <si>
    <t>Joan Rivers</t>
  </si>
  <si>
    <t>SpaceballsÂ </t>
  </si>
  <si>
    <t>Michael Winslow</t>
  </si>
  <si>
    <t>Russell Crowe</t>
  </si>
  <si>
    <t>Cem Yilmaz</t>
  </si>
  <si>
    <t>The Water DivinerÂ </t>
  </si>
  <si>
    <t>Drama|Fantasy|Romance|Thriller</t>
  </si>
  <si>
    <t>GhostÂ </t>
  </si>
  <si>
    <t>Phil Leeds</t>
  </si>
  <si>
    <t>There's Something About MaryÂ </t>
  </si>
  <si>
    <t>The Santa ClauseÂ </t>
  </si>
  <si>
    <t>The RookieÂ </t>
  </si>
  <si>
    <t>Angus T. Jones</t>
  </si>
  <si>
    <t>The Game PlanÂ </t>
  </si>
  <si>
    <t>The Bridges of Madison CountyÂ </t>
  </si>
  <si>
    <t>Debra Monk</t>
  </si>
  <si>
    <t>Michael Papajohn</t>
  </si>
  <si>
    <t>The AnimalÂ </t>
  </si>
  <si>
    <t>Colleen Haskell</t>
  </si>
  <si>
    <t>Charlotte Le Bon</t>
  </si>
  <si>
    <t>Manish Dayal</t>
  </si>
  <si>
    <t>The Hundred-Foot JourneyÂ </t>
  </si>
  <si>
    <t>Juhi Chawla</t>
  </si>
  <si>
    <t>The NetÂ </t>
  </si>
  <si>
    <t>Ray McKinnon</t>
  </si>
  <si>
    <t>Jessie Nelson</t>
  </si>
  <si>
    <t>I Am SamÂ </t>
  </si>
  <si>
    <t>Christopher Spencer</t>
  </si>
  <si>
    <t>Roma Downey</t>
  </si>
  <si>
    <t>Son of GodÂ </t>
  </si>
  <si>
    <t>Darwin Shaw</t>
  </si>
  <si>
    <t>UnderworldÂ </t>
  </si>
  <si>
    <t>Shane Brolly</t>
  </si>
  <si>
    <t>DerailedÂ </t>
  </si>
  <si>
    <t>The Informant!Â </t>
  </si>
  <si>
    <t>ShadowlandsÂ </t>
  </si>
  <si>
    <t>Julian Fellowes</t>
  </si>
  <si>
    <t>Mike Bigelow</t>
  </si>
  <si>
    <t>Deuce Bigalow: European GigoloÂ </t>
  </si>
  <si>
    <t>Charles Keating</t>
  </si>
  <si>
    <t>Bobby Moynihan</t>
  </si>
  <si>
    <t>Jack Reynor</t>
  </si>
  <si>
    <t>Delivery ManÂ </t>
  </si>
  <si>
    <t>Matthew Daddario</t>
  </si>
  <si>
    <t>Thriller</t>
  </si>
  <si>
    <t>Radivoje Bukvic</t>
  </si>
  <si>
    <t>Neil Diamond</t>
  </si>
  <si>
    <t>Saving SilvermanÂ </t>
  </si>
  <si>
    <t>Kyle Gass</t>
  </si>
  <si>
    <t>Zachary Gordon</t>
  </si>
  <si>
    <t>Diary of a Wimpy Kid: Dog DaysÂ </t>
  </si>
  <si>
    <t>Summer of SamÂ </t>
  </si>
  <si>
    <t>Jay and Silent Bob Strike BackÂ </t>
  </si>
  <si>
    <t>Jason Mewes</t>
  </si>
  <si>
    <t>Daniel Sackheim</t>
  </si>
  <si>
    <t>Bruce Dern</t>
  </si>
  <si>
    <t>The Glass HouseÂ </t>
  </si>
  <si>
    <t>Comedy|Mystery</t>
  </si>
  <si>
    <t>Hail, Caesar!Â </t>
  </si>
  <si>
    <t>Harry Elfont</t>
  </si>
  <si>
    <t>Paulo Costanzo</t>
  </si>
  <si>
    <t>Josie and the PussycatsÂ </t>
  </si>
  <si>
    <t>Aries Spears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</si>
  <si>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</si>
  <si>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</si>
  <si>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</si>
  <si>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</si>
  <si>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</si>
  <si>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</si>
  <si>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</si>
  <si>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</si>
  <si>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</si>
  <si>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</si>
  <si>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</si>
  <si>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</si>
  <si>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</si>
  <si>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</si>
  <si>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Dudley Do-RightÂ </t>
  </si>
  <si>
    <t>The Transporter RefueledÂ </t>
  </si>
  <si>
    <t>Sebastian Koch</t>
  </si>
  <si>
    <t>Black BookÂ </t>
  </si>
  <si>
    <t>Dutch</t>
  </si>
  <si>
    <t>Netherlands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</si>
  <si>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</si>
  <si>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</si>
  <si>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</si>
  <si>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</si>
  <si>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</si>
  <si>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</si>
  <si>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Roger Cross</t>
  </si>
  <si>
    <t>Rowan Joffe</t>
  </si>
  <si>
    <t>Ben Crompton</t>
  </si>
  <si>
    <t>Before I Go to SleepÂ </t>
  </si>
  <si>
    <t>Anne-Marie Duff</t>
  </si>
  <si>
    <t>John Curran</t>
  </si>
  <si>
    <t>StoneÂ </t>
  </si>
  <si>
    <t>Ludivine Sagnier</t>
  </si>
  <si>
    <t>Comedy|History</t>
  </si>
  <si>
    <t>Romain Duris</t>
  </si>
  <si>
    <t>MoliÃ¨reÂ </t>
  </si>
  <si>
    <t>Fabrice Luchini</t>
  </si>
  <si>
    <t>Out of the FurnaceÂ </t>
  </si>
  <si>
    <t>Dendrie Taylor</t>
  </si>
  <si>
    <t>Michael ClaytonÂ </t>
  </si>
  <si>
    <t>My Fellow AmericansÂ </t>
  </si>
  <si>
    <t>Arlington RoadÂ </t>
  </si>
  <si>
    <t>Juan JosÃ© Campanella</t>
  </si>
  <si>
    <t>Ornella Muti</t>
  </si>
  <si>
    <t>To Rome with LoveÂ </t>
  </si>
  <si>
    <t>Alessandra Mastronardi</t>
  </si>
  <si>
    <t>Warren Clarke</t>
  </si>
  <si>
    <t>FirefoxÂ </t>
  </si>
  <si>
    <t>Kenneth Colley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</si>
  <si>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</si>
  <si>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</si>
  <si>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</si>
  <si>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</si>
  <si>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</si>
  <si>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</si>
  <si>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Matt Hill</t>
  </si>
  <si>
    <t>HardballÂ </t>
  </si>
  <si>
    <t>DeWayne Warren</t>
  </si>
  <si>
    <t>Silver Linings PlaybookÂ </t>
  </si>
  <si>
    <t>Freedom WritersÂ </t>
  </si>
  <si>
    <t>Qi Shu</t>
  </si>
  <si>
    <t>The TransporterÂ </t>
  </si>
  <si>
    <t>Matt Schulze</t>
  </si>
  <si>
    <t>Never Back DownÂ </t>
  </si>
  <si>
    <t>Leslie Hope</t>
  </si>
  <si>
    <t>Katt Shea</t>
  </si>
  <si>
    <t>Jason London</t>
  </si>
  <si>
    <t>The Rage: Carrie 2Â </t>
  </si>
  <si>
    <t>Eddie Kaye Thomas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</si>
  <si>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</si>
  <si>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</si>
  <si>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</si>
  <si>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</si>
  <si>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</si>
  <si>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</si>
  <si>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</si>
  <si>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Elaine Hendrix</t>
  </si>
  <si>
    <t>MollyÂ </t>
  </si>
  <si>
    <t>Sarah Wynter</t>
  </si>
  <si>
    <t>The BeaverÂ </t>
  </si>
  <si>
    <t>Colin Higgins</t>
  </si>
  <si>
    <t>The Best Little Whorehouse in TexasÂ </t>
  </si>
  <si>
    <t>Dom DeLuise</t>
  </si>
  <si>
    <t>eXistenZÂ </t>
  </si>
  <si>
    <t>Raiders of the Lost ArkÂ </t>
  </si>
  <si>
    <t>Home Alone 2: Lost in New YorkÂ </t>
  </si>
  <si>
    <t>Teri Garr</t>
  </si>
  <si>
    <t>Close Encounters of the Third KindÂ </t>
  </si>
  <si>
    <t>Jim Sonzero</t>
  </si>
  <si>
    <t>Ian Somerhalder</t>
  </si>
  <si>
    <t>PulseÂ </t>
  </si>
  <si>
    <t>Beverly Hills Cop IIÂ </t>
  </si>
  <si>
    <t>Kimberly J. Brown</t>
  </si>
  <si>
    <t>Bringing Down the HouseÂ </t>
  </si>
  <si>
    <t>Steve Harris</t>
  </si>
  <si>
    <t>The Silence of the LambsÂ </t>
  </si>
  <si>
    <t>Penelope Spheeris</t>
  </si>
  <si>
    <t>Wayne's WorldÂ </t>
  </si>
  <si>
    <t>Jeff Tremaine</t>
  </si>
  <si>
    <t>Steve-O</t>
  </si>
  <si>
    <t>Action|Comedy|Documentary</t>
  </si>
  <si>
    <t>Bam Margera</t>
  </si>
  <si>
    <t>Jackass 3DÂ </t>
  </si>
  <si>
    <t>Chris Pontius</t>
  </si>
  <si>
    <t>Jeannot Szwarc</t>
  </si>
  <si>
    <t>Murray Hamilton</t>
  </si>
  <si>
    <t>Jaws 2Â </t>
  </si>
  <si>
    <t>Joseph Mascolo</t>
  </si>
  <si>
    <t>Adventure|Comedy|Drama|Family|Romance</t>
  </si>
  <si>
    <t>Beverly Hills ChihuahuaÂ </t>
  </si>
  <si>
    <t>Ali Hillis</t>
  </si>
  <si>
    <t>The ConjuringÂ </t>
  </si>
  <si>
    <t>Hayley McFarland</t>
  </si>
  <si>
    <t>Are We There Yet?Â </t>
  </si>
  <si>
    <t>Mark Duplass</t>
  </si>
  <si>
    <t>TammyÂ </t>
  </si>
  <si>
    <t>School of RockÂ </t>
  </si>
  <si>
    <t>Mike White</t>
  </si>
  <si>
    <t>Mortal KombatÂ </t>
  </si>
  <si>
    <t>White ChicksÂ </t>
  </si>
  <si>
    <t>Nick Krause</t>
  </si>
  <si>
    <t>Shailene Woodley</t>
  </si>
  <si>
    <t>The DescendantsÂ </t>
  </si>
  <si>
    <t>Zane Holtz</t>
  </si>
  <si>
    <t>Adventure|Comedy|Drama|Family|Mystery</t>
  </si>
  <si>
    <t>HolesÂ </t>
  </si>
  <si>
    <t>Ski Carr</t>
  </si>
  <si>
    <t>Bobby Coleman</t>
  </si>
  <si>
    <t>Drama|Family|Music|Romance</t>
  </si>
  <si>
    <t>The Last SongÂ </t>
  </si>
  <si>
    <t>Melissa Ordway</t>
  </si>
  <si>
    <t>Steve McQueen</t>
  </si>
  <si>
    <t>12 Years a SlaveÂ </t>
  </si>
  <si>
    <t>Taran Killam</t>
  </si>
  <si>
    <t>DrumlineÂ </t>
  </si>
  <si>
    <t>Jason Weaver</t>
  </si>
  <si>
    <t>Why Did I Get Married Too?Â </t>
  </si>
  <si>
    <t>Fantasy|Romance</t>
  </si>
  <si>
    <t>Edward ScissorhandsÂ </t>
  </si>
  <si>
    <t>Thea Sharrock</t>
  </si>
  <si>
    <t>Me Before YouÂ </t>
  </si>
  <si>
    <t>Brendan Coyle</t>
  </si>
  <si>
    <t>Madea's Witness ProtectionÂ </t>
  </si>
  <si>
    <t>Romeo Miller</t>
  </si>
  <si>
    <t>Jon Lucas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</si>
  <si>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</si>
  <si>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</si>
  <si>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</si>
  <si>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</si>
  <si>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</si>
  <si>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</si>
  <si>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</si>
  <si>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Phil Collins</t>
  </si>
  <si>
    <t>Adventure|Animation|Family|Musical</t>
  </si>
  <si>
    <t>The Jungle Book 2Â </t>
  </si>
  <si>
    <t>Tony Jay</t>
  </si>
  <si>
    <t>Skye McCole Bartusiak</t>
  </si>
  <si>
    <t>Barry Watson</t>
  </si>
  <si>
    <t>BoogeymanÂ </t>
  </si>
  <si>
    <t>Charles Mesure</t>
  </si>
  <si>
    <t>Mennan Yapo</t>
  </si>
  <si>
    <t>PremonitionÂ </t>
  </si>
  <si>
    <t>Marc Macaulay</t>
  </si>
  <si>
    <t>Jun Falkenstein</t>
  </si>
  <si>
    <t>Animation|Comedy|Drama|Family|Musical</t>
  </si>
  <si>
    <t>Kath Soucie</t>
  </si>
  <si>
    <t>The Tigger MovieÂ </t>
  </si>
  <si>
    <t>Ken Sansom</t>
  </si>
  <si>
    <t>Joseph Julian Soria</t>
  </si>
  <si>
    <t>MaxÂ </t>
  </si>
  <si>
    <t>Lamman Rucker</t>
  </si>
  <si>
    <t>Epic MovieÂ </t>
  </si>
  <si>
    <t>Jamey Sheridan</t>
  </si>
  <si>
    <t>Biography|Crime|Drama|History</t>
  </si>
  <si>
    <t>SpotlightÂ </t>
  </si>
  <si>
    <t>Brian d'Arcy James</t>
  </si>
  <si>
    <t>Lakeview TerraceÂ </t>
  </si>
  <si>
    <t>Takashi Shimizu</t>
  </si>
  <si>
    <t>The Grudge 2Â </t>
  </si>
  <si>
    <t>Richard Lawson</t>
  </si>
  <si>
    <t>How Stella Got Her Groove BackÂ </t>
  </si>
  <si>
    <t>Adventure|Comedy|Fantasy|Music|Sci-Fi</t>
  </si>
  <si>
    <t>Bill &amp; Ted's Bogus JourneyÂ </t>
  </si>
  <si>
    <t>Alex Winter</t>
  </si>
  <si>
    <t>Man of the YearÂ </t>
  </si>
  <si>
    <t>Maximilian Schell</t>
  </si>
  <si>
    <t>Anton Corbijn</t>
  </si>
  <si>
    <t>Thekla Reuten</t>
  </si>
  <si>
    <t>Violante Placido</t>
  </si>
  <si>
    <t>The AmericanÂ </t>
  </si>
  <si>
    <t>Filippo Timi</t>
  </si>
  <si>
    <t>Gregory Nava</t>
  </si>
  <si>
    <t>SelenaÂ </t>
  </si>
  <si>
    <t>Dave Foley</t>
  </si>
  <si>
    <t>Vampires SuckÂ </t>
  </si>
  <si>
    <t>Anneliese van der Pol</t>
  </si>
  <si>
    <t>Harriet Walter</t>
  </si>
  <si>
    <t>BabelÂ </t>
  </si>
  <si>
    <t>Dermot Crowley</t>
  </si>
  <si>
    <t>This Is Where I Leave YouÂ </t>
  </si>
  <si>
    <t>John Patrick Shanley</t>
  </si>
  <si>
    <t>DoubtÂ </t>
  </si>
  <si>
    <t>Jeremy Shada</t>
  </si>
  <si>
    <t>Team America: World PoliceÂ </t>
  </si>
  <si>
    <t>Keram Malicki-SÃ¡nchez</t>
  </si>
  <si>
    <t>Gunnar Hansen</t>
  </si>
  <si>
    <t>Texas Chainsaw 3DÂ </t>
  </si>
  <si>
    <t>Shaun Sipos</t>
  </si>
  <si>
    <t>William McNamara</t>
  </si>
  <si>
    <t>CopycatÂ </t>
  </si>
  <si>
    <t>Marisa Saks</t>
  </si>
  <si>
    <t>Scary Movie 5Â </t>
  </si>
  <si>
    <t>Lee Marvin</t>
  </si>
  <si>
    <t>MilkÂ </t>
  </si>
  <si>
    <t>Lucas Grabeel</t>
  </si>
  <si>
    <t>Jan Cornet</t>
  </si>
  <si>
    <t>Action|Adventure|Drama|Mystery</t>
  </si>
  <si>
    <t>RisenÂ </t>
  </si>
  <si>
    <t>MarÃ­a Botto</t>
  </si>
  <si>
    <t>Steve Beck</t>
  </si>
  <si>
    <t>Isaiah Washington</t>
  </si>
  <si>
    <t>Ghost ShipÂ </t>
  </si>
  <si>
    <t>Francesca Rettondini</t>
  </si>
  <si>
    <t>Todd Strauss-Schulson</t>
  </si>
  <si>
    <t>A Very Harold &amp; Kumar 3D ChristmasÂ </t>
  </si>
  <si>
    <t>John McNaughton</t>
  </si>
  <si>
    <t>Wild ThingsÂ </t>
  </si>
  <si>
    <t>Jeff Perry</t>
  </si>
  <si>
    <t>Nelson McCormick</t>
  </si>
  <si>
    <t>Skyler Samuels</t>
  </si>
  <si>
    <t>Jesper Christensen</t>
  </si>
  <si>
    <t>The DebtÂ </t>
  </si>
  <si>
    <t>Romi Aboulafia</t>
  </si>
  <si>
    <t>High FidelityÂ </t>
  </si>
  <si>
    <t>Eric Valette</t>
  </si>
  <si>
    <t>Jason Beghe</t>
  </si>
  <si>
    <t>One Missed CallÂ </t>
  </si>
  <si>
    <t>Margaret Cho</t>
  </si>
  <si>
    <t>Eye for an EyeÂ </t>
  </si>
  <si>
    <t>The Bank JobÂ </t>
  </si>
  <si>
    <t>Eternal Sunshine of the Spotless MindÂ </t>
  </si>
  <si>
    <t>James Wolk</t>
  </si>
  <si>
    <t>You AgainÂ </t>
  </si>
  <si>
    <t>Christine Lakin</t>
  </si>
  <si>
    <t>Street KingsÂ </t>
  </si>
  <si>
    <t>Thomas Law</t>
  </si>
  <si>
    <t>The World's EndÂ </t>
  </si>
  <si>
    <t>Jasper Levine</t>
  </si>
  <si>
    <t>Andrew Fleming</t>
  </si>
  <si>
    <t>Comedy|Crime|Family|Mystery|Romance|Thriller</t>
  </si>
  <si>
    <t>Kay Panabaker</t>
  </si>
  <si>
    <t>Nancy DrewÂ </t>
  </si>
  <si>
    <t>Michael Spierig</t>
  </si>
  <si>
    <t>Damien Garvey</t>
  </si>
  <si>
    <t>Jay Laga'aia</t>
  </si>
  <si>
    <t>DaybreakersÂ </t>
  </si>
  <si>
    <t>Tiffany Lamb</t>
  </si>
  <si>
    <t>Jim Field Smith</t>
  </si>
  <si>
    <t>She's Out of My LeagueÂ </t>
  </si>
  <si>
    <t>Geoff Stults</t>
  </si>
  <si>
    <t>Thomas Bezucha</t>
  </si>
  <si>
    <t>Monte CarloÂ </t>
  </si>
  <si>
    <t>Brett Cullen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</si>
  <si>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</si>
  <si>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</si>
  <si>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</si>
  <si>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</si>
  <si>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</si>
  <si>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</si>
  <si>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</si>
  <si>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</si>
  <si>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Toby Hemingway</t>
  </si>
  <si>
    <t>Vanessa Lengies</t>
  </si>
  <si>
    <t>ShortsÂ </t>
  </si>
  <si>
    <t>Jake Short</t>
  </si>
  <si>
    <t>To Die ForÂ </t>
  </si>
  <si>
    <t>Henry Joost</t>
  </si>
  <si>
    <t>Ed Harris</t>
  </si>
  <si>
    <t>Crime|Drama|Western</t>
  </si>
  <si>
    <t>Sheryl Lee</t>
  </si>
  <si>
    <t>VampiresÂ </t>
  </si>
  <si>
    <t>Alfred Hitchcock</t>
  </si>
  <si>
    <t>Vera Miles</t>
  </si>
  <si>
    <t>Janet Leigh</t>
  </si>
  <si>
    <t>PsychoÂ </t>
  </si>
  <si>
    <t>John Gavin</t>
  </si>
  <si>
    <t>My Best Friend's GirlÂ </t>
  </si>
  <si>
    <t>Riki Lindhome</t>
  </si>
  <si>
    <t>Shana Feste</t>
  </si>
  <si>
    <t>Endless LoveÂ </t>
  </si>
  <si>
    <t>Georgia RuleÂ </t>
  </si>
  <si>
    <t>Steve Rash</t>
  </si>
  <si>
    <t>Under the RainbowÂ </t>
  </si>
  <si>
    <t>Billy Barty</t>
  </si>
  <si>
    <t>Adventure|Comedy|Drama|Fantasy</t>
  </si>
  <si>
    <t>Jan Hooks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</si>
  <si>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</si>
  <si>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</si>
  <si>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</si>
  <si>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</si>
  <si>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</si>
  <si>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</si>
  <si>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</si>
  <si>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</si>
  <si>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</si>
  <si>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</si>
  <si>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</si>
  <si>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</si>
  <si>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</si>
  <si>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</si>
  <si>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</si>
  <si>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Steve Guttenberg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</si>
  <si>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</si>
  <si>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</si>
  <si>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</si>
  <si>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</si>
  <si>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</si>
  <si>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</si>
  <si>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Mark Feuerstein</t>
  </si>
  <si>
    <t>Sharon Lawrence</t>
  </si>
  <si>
    <t>Peter Hastings</t>
  </si>
  <si>
    <t>Comedy|Family|Music|Musical</t>
  </si>
  <si>
    <t>The Country BearsÂ </t>
  </si>
  <si>
    <t>Mustafa Haidari</t>
  </si>
  <si>
    <t>The Kite RunnerÂ </t>
  </si>
  <si>
    <t>Khalid Abdalla</t>
  </si>
  <si>
    <t>Dari</t>
  </si>
  <si>
    <t>21 GramsÂ </t>
  </si>
  <si>
    <t>Paul Abascal</t>
  </si>
  <si>
    <t>Tom Hollander</t>
  </si>
  <si>
    <t>PaparazziÂ </t>
  </si>
  <si>
    <t>Kelly Carlson</t>
  </si>
  <si>
    <t>Chris Koch</t>
  </si>
  <si>
    <t>A Guy ThingÂ </t>
  </si>
  <si>
    <t>Amy Heckerling</t>
  </si>
  <si>
    <t>Robert Miano</t>
  </si>
  <si>
    <t>LoserÂ </t>
  </si>
  <si>
    <t>Zak Orth</t>
  </si>
  <si>
    <t>George Stevens</t>
  </si>
  <si>
    <t>Carroll Baker</t>
  </si>
  <si>
    <t>The Greatest Story Ever ToldÂ </t>
  </si>
  <si>
    <t>Billy Ray</t>
  </si>
  <si>
    <t>Joe Cole</t>
  </si>
  <si>
    <t>Disaster MovieÂ </t>
  </si>
  <si>
    <t>ArmoredÂ </t>
  </si>
  <si>
    <t>Lorna Raver</t>
  </si>
  <si>
    <t>The Man Who Knew Too LittleÂ </t>
  </si>
  <si>
    <t>Joanne Whalley</t>
  </si>
  <si>
    <t>Mark Mylod</t>
  </si>
  <si>
    <t>What's Your Number?Â </t>
  </si>
  <si>
    <t>James Mather</t>
  </si>
  <si>
    <t>LockoutÂ </t>
  </si>
  <si>
    <t>Jacky Ido</t>
  </si>
  <si>
    <t>EnvyÂ </t>
  </si>
  <si>
    <t>Sam Lerner</t>
  </si>
  <si>
    <t>Crank: High VoltageÂ </t>
  </si>
  <si>
    <t>Bullets Over BroadwayÂ </t>
  </si>
  <si>
    <t>Michael O. Sajbel</t>
  </si>
  <si>
    <t>Tiffany Dupont</t>
  </si>
  <si>
    <t>James Callis</t>
  </si>
  <si>
    <t>One Night with the KingÂ </t>
  </si>
  <si>
    <t>Nimrat Kaur</t>
  </si>
  <si>
    <t>Drama|Mystery|Romance|Thriller|War</t>
  </si>
  <si>
    <t>The Quiet AmericanÂ </t>
  </si>
  <si>
    <t>The Weather ManÂ </t>
  </si>
  <si>
    <t>Action|Crime|Drama|Sport</t>
  </si>
  <si>
    <t>UndisputedÂ </t>
  </si>
  <si>
    <t>Dequina Moore</t>
  </si>
  <si>
    <t>Ghost TownÂ </t>
  </si>
  <si>
    <t>Jordan Carlos</t>
  </si>
  <si>
    <t>Taylor Cole</t>
  </si>
  <si>
    <t>12 RoundsÂ </t>
  </si>
  <si>
    <t>Nick Gomez</t>
  </si>
  <si>
    <t>Let Me InÂ </t>
  </si>
  <si>
    <t>Charles T. Kanganis</t>
  </si>
  <si>
    <t>Dustin Nguyen</t>
  </si>
  <si>
    <t>3 Ninjas Kick BackÂ </t>
  </si>
  <si>
    <t>Don Stark</t>
  </si>
  <si>
    <t>Be Kind RewindÂ </t>
  </si>
  <si>
    <t>Melonie Diaz</t>
  </si>
  <si>
    <t>Christopher Guest</t>
  </si>
  <si>
    <t>Comedy|Drama|Music|War</t>
  </si>
  <si>
    <t>Mrs Henderson PresentsÂ </t>
  </si>
  <si>
    <t>Sarah Solemani</t>
  </si>
  <si>
    <t>Triple 9Â </t>
  </si>
  <si>
    <t>Lynn Cohen</t>
  </si>
  <si>
    <t>Deconstructing HarryÂ </t>
  </si>
  <si>
    <t>Damon Santostefano</t>
  </si>
  <si>
    <t>Three to TangoÂ </t>
  </si>
  <si>
    <t>David Ramsey</t>
  </si>
  <si>
    <t>BurntÂ </t>
  </si>
  <si>
    <t>Riccardo Scamarcio</t>
  </si>
  <si>
    <t>We're No AngelsÂ </t>
  </si>
  <si>
    <t>James Russo</t>
  </si>
  <si>
    <t>Comedy|Musical|Romance</t>
  </si>
  <si>
    <t>Everyone Says I Love YouÂ </t>
  </si>
  <si>
    <t>Jeff DeRocker</t>
  </si>
  <si>
    <t>Death SentenceÂ </t>
  </si>
  <si>
    <t>Edi Gathegi</t>
  </si>
  <si>
    <t>Everybody's FineÂ </t>
  </si>
  <si>
    <t>Brendan Sexton III</t>
  </si>
  <si>
    <t>Bob Clark</t>
  </si>
  <si>
    <t>Vanessa Angel</t>
  </si>
  <si>
    <t>Scott Baio</t>
  </si>
  <si>
    <t>Superbabies: Baby Geniuses 2Â </t>
  </si>
  <si>
    <t>Peter Wingfield</t>
  </si>
  <si>
    <t>Susie Essman</t>
  </si>
  <si>
    <t>The ManÂ </t>
  </si>
  <si>
    <t>Gigi Rice</t>
  </si>
  <si>
    <t>Code Name: The CleanerÂ </t>
  </si>
  <si>
    <t>Nia Vardalos</t>
  </si>
  <si>
    <t>Connie and CarlaÂ </t>
  </si>
  <si>
    <t>Katherine Waterston</t>
  </si>
  <si>
    <t>Comedy|Crime|Drama|Mystery|Romance</t>
  </si>
  <si>
    <t>Martin Dew</t>
  </si>
  <si>
    <t>Inherent ViceÂ </t>
  </si>
  <si>
    <t>Serena Scott Thomas</t>
  </si>
  <si>
    <t>Dave Borthwick</t>
  </si>
  <si>
    <t>DoogalÂ </t>
  </si>
  <si>
    <t>Benson Lee</t>
  </si>
  <si>
    <t>Caity Lotz</t>
  </si>
  <si>
    <t>Chris Brown</t>
  </si>
  <si>
    <t>Battle of the YearÂ </t>
  </si>
  <si>
    <t>Scott Wolf</t>
  </si>
  <si>
    <t>Geoffrey Arend</t>
  </si>
  <si>
    <t>Chriss Anglin</t>
  </si>
  <si>
    <t>An American CarolÂ </t>
  </si>
  <si>
    <t>Gary Coleman</t>
  </si>
  <si>
    <t>Machete KillsÂ </t>
  </si>
  <si>
    <t>Marko Zaror</t>
  </si>
  <si>
    <t>Glen Morgan</t>
  </si>
  <si>
    <t>WillardÂ </t>
  </si>
  <si>
    <t>Jackie Burroughs</t>
  </si>
  <si>
    <t>Kevin Alejandro</t>
  </si>
  <si>
    <t>Strange WildernessÂ </t>
  </si>
  <si>
    <t>Mike Leigh</t>
  </si>
  <si>
    <t>Biography|Comedy|Drama|History|Music|Musical</t>
  </si>
  <si>
    <t>Topsy-TurvyÂ </t>
  </si>
  <si>
    <t>Lesley Manville</t>
  </si>
  <si>
    <t>Alejandro Monteverde</t>
  </si>
  <si>
    <t>A Dangerous MethodÂ </t>
  </si>
  <si>
    <t>Animation|Drama|Mystery|Sci-Fi|Thriller</t>
  </si>
  <si>
    <t>A Scanner DarklyÂ </t>
  </si>
  <si>
    <t>Chasing MavericksÂ </t>
  </si>
  <si>
    <t>Darren Shahlavi</t>
  </si>
  <si>
    <t>Catherine Lough Haggquist</t>
  </si>
  <si>
    <t>Alone in the DarkÂ </t>
  </si>
  <si>
    <t>Karin Konoval</t>
  </si>
  <si>
    <t>Charlie Saxton</t>
  </si>
  <si>
    <t>BandslamÂ </t>
  </si>
  <si>
    <t>Ryan Donowho</t>
  </si>
  <si>
    <t>Jonathan Glazer</t>
  </si>
  <si>
    <t>BirthÂ </t>
  </si>
  <si>
    <t>J.C. Chandor</t>
  </si>
  <si>
    <t>A Most Violent YearÂ </t>
  </si>
  <si>
    <t>Marc Abraham</t>
  </si>
  <si>
    <t>Bill Lake</t>
  </si>
  <si>
    <t>Dylan Authors</t>
  </si>
  <si>
    <t>Flash of GeniusÂ </t>
  </si>
  <si>
    <t>Victoria Learn</t>
  </si>
  <si>
    <t>Todd Haynes</t>
  </si>
  <si>
    <t>I'm Not There.Â </t>
  </si>
  <si>
    <t>Tyrone Benskin</t>
  </si>
  <si>
    <t>Mabrouk El Mechri</t>
  </si>
  <si>
    <t>The Cold Light of DayÂ </t>
  </si>
  <si>
    <t>Adventure|Comedy|Drama|Romance</t>
  </si>
  <si>
    <t>The Brothers BloomÂ </t>
  </si>
  <si>
    <t>Nora Zehetner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</si>
  <si>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</si>
  <si>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</si>
  <si>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</si>
  <si>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</si>
  <si>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</si>
  <si>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</si>
  <si>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Randy Jones</t>
  </si>
  <si>
    <t>Biography|Comedy|Musical</t>
  </si>
  <si>
    <t>Can't Stop the MusicÂ </t>
  </si>
  <si>
    <t>Caitlyn Jenner</t>
  </si>
  <si>
    <t>The PropositionÂ </t>
  </si>
  <si>
    <t>Angelo Pizzo</t>
  </si>
  <si>
    <t>Donny Boaz</t>
  </si>
  <si>
    <t>CourageÂ </t>
  </si>
  <si>
    <t>Brent Anderson</t>
  </si>
  <si>
    <t>Damon Wayans</t>
  </si>
  <si>
    <t>Marci XÂ </t>
  </si>
  <si>
    <t>EquilibriumÂ </t>
  </si>
  <si>
    <t>Guang Li</t>
  </si>
  <si>
    <t>The Children of Huang ShiÂ </t>
  </si>
  <si>
    <t>Matthew Walker</t>
  </si>
  <si>
    <t>The YardsÂ </t>
  </si>
  <si>
    <t>By the SeaÂ </t>
  </si>
  <si>
    <t>Melvil Poupaud</t>
  </si>
  <si>
    <t>Katsuhiro Ã”tomo</t>
  </si>
  <si>
    <t>Action|Adventure|Animation|Family|Sci-Fi|Thriller</t>
  </si>
  <si>
    <t>SteamboyÂ </t>
  </si>
  <si>
    <t>Rosalind Ayres</t>
  </si>
  <si>
    <t>David Anspaugh</t>
  </si>
  <si>
    <t>The Game of Their LivesÂ </t>
  </si>
  <si>
    <t>Jimmy Jean-Louis</t>
  </si>
  <si>
    <t>Esai Morales</t>
  </si>
  <si>
    <t>Rapa NuiÂ </t>
  </si>
  <si>
    <t>Christian Clavier</t>
  </si>
  <si>
    <t>Laura Spencer</t>
  </si>
  <si>
    <t>Action|Comedy|Crime|Fantasy|Horror|Mystery|Sci-Fi|Thriller</t>
  </si>
  <si>
    <t>Dylan Dog: Dead of NightÂ </t>
  </si>
  <si>
    <t>Daniel Algrant</t>
  </si>
  <si>
    <t>People I KnowÂ </t>
  </si>
  <si>
    <t>Mark Webber</t>
  </si>
  <si>
    <t>Peter Vaughan</t>
  </si>
  <si>
    <t>The TempestÂ </t>
  </si>
  <si>
    <t>Tom Conti</t>
  </si>
  <si>
    <t>The Painted VeilÂ </t>
  </si>
  <si>
    <t>Alan David</t>
  </si>
  <si>
    <t>The Baader Meinhof ComplexÂ </t>
  </si>
  <si>
    <t>Martina Gedeck</t>
  </si>
  <si>
    <t>Michael Spears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</si>
  <si>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</si>
  <si>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</si>
  <si>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</si>
  <si>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</si>
  <si>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</si>
  <si>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</si>
  <si>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W. Earl Brown</t>
  </si>
  <si>
    <t>ScreamÂ </t>
  </si>
  <si>
    <t>Thir13en GhostsÂ </t>
  </si>
  <si>
    <t>Shelley Duvall</t>
  </si>
  <si>
    <t>Drama|Horror</t>
  </si>
  <si>
    <t>Scatman Crothers</t>
  </si>
  <si>
    <t>Back to the FutureÂ </t>
  </si>
  <si>
    <t>J.J. Cohen</t>
  </si>
  <si>
    <t>House on Haunted HillÂ </t>
  </si>
  <si>
    <t>Mary J. Blige</t>
  </si>
  <si>
    <t>Eric Mendenhall</t>
  </si>
  <si>
    <t>I Can Do Bad All by MyselfÂ </t>
  </si>
  <si>
    <t>Hope Olaide Wilson</t>
  </si>
  <si>
    <t>The SwitchÂ </t>
  </si>
  <si>
    <t>Kelli Barrett</t>
  </si>
  <si>
    <t>David Agranov</t>
  </si>
  <si>
    <t>Just MarriedÂ </t>
  </si>
  <si>
    <t>David Moscow</t>
  </si>
  <si>
    <t>Mem Ferda</t>
  </si>
  <si>
    <t>The Devil's DoubleÂ </t>
  </si>
  <si>
    <t>Britt Allcroft</t>
  </si>
  <si>
    <t>Thomas and the Magic RailroadÂ </t>
  </si>
  <si>
    <t>The CraziesÂ </t>
  </si>
  <si>
    <t>RyÃ»nosuke Kamiki</t>
  </si>
  <si>
    <t>Bunta Sugawara</t>
  </si>
  <si>
    <t>Spirited AwayÂ </t>
  </si>
  <si>
    <t>Miyu Irino</t>
  </si>
  <si>
    <t>The BountyÂ </t>
  </si>
  <si>
    <t>Brian Percival</t>
  </si>
  <si>
    <t>Sophie NÃ©lisse</t>
  </si>
  <si>
    <t>The Book ThiefÂ </t>
  </si>
  <si>
    <t>Roger Allam</t>
  </si>
  <si>
    <t>Adventure|Comedy|Romance</t>
  </si>
  <si>
    <t>Katrina Bowden</t>
  </si>
  <si>
    <t>Sex DriveÂ </t>
  </si>
  <si>
    <t>Anand Tucker</t>
  </si>
  <si>
    <t>Leap YearÂ </t>
  </si>
  <si>
    <t>Dominique McElligott</t>
  </si>
  <si>
    <t>Michael Dowse</t>
  </si>
  <si>
    <t>Take Me Home TonightÂ 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</si>
  <si>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</si>
  <si>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</si>
  <si>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</si>
  <si>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</si>
  <si>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</si>
  <si>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</si>
  <si>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</si>
  <si>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Robert Altman</t>
  </si>
  <si>
    <t>Crime|Drama|Music|Thriller</t>
  </si>
  <si>
    <t>Kansas CityÂ </t>
  </si>
  <si>
    <t>Hebrew</t>
  </si>
  <si>
    <t>Andrew Douglas</t>
  </si>
  <si>
    <t>The Amityville HorrorÂ </t>
  </si>
  <si>
    <t>Adaptation.Â </t>
  </si>
  <si>
    <t>Land of the DeadÂ </t>
  </si>
  <si>
    <t>Pedro Miguel Arce</t>
  </si>
  <si>
    <t>Fear and Loathing in Las VegasÂ </t>
  </si>
  <si>
    <t>Ricky Gervais</t>
  </si>
  <si>
    <t>The Invention of LyingÂ </t>
  </si>
  <si>
    <t>Carla Gallo</t>
  </si>
  <si>
    <t>NeighborsÂ </t>
  </si>
  <si>
    <t>Amy Yasbeck</t>
  </si>
  <si>
    <t>The MaskÂ </t>
  </si>
  <si>
    <t>BigÂ </t>
  </si>
  <si>
    <t>Ken Davitian</t>
  </si>
  <si>
    <t>Luenell</t>
  </si>
  <si>
    <t>Borat: Cultural Learnings of America for Make Benefit Glorious Nation of KazakhstanÂ </t>
  </si>
  <si>
    <t>Chester</t>
  </si>
  <si>
    <t>Raquel Welch</t>
  </si>
  <si>
    <t>Legally BlondeÂ </t>
  </si>
  <si>
    <t>Alanna Ubach</t>
  </si>
  <si>
    <t>Star Trek III: The Search for SpockÂ </t>
  </si>
  <si>
    <t>The Exorcism of Emily RoseÂ </t>
  </si>
  <si>
    <t>JR Bourne</t>
  </si>
  <si>
    <t>Deuce Bigalow: Male GigoloÂ </t>
  </si>
  <si>
    <t>Bree Turner</t>
  </si>
  <si>
    <t>Vic Armstrong</t>
  </si>
  <si>
    <t>Action|Drama|Fantasy|Mystery|Thriller</t>
  </si>
  <si>
    <t>Left BehindÂ </t>
  </si>
  <si>
    <t>Paul Schneider</t>
  </si>
  <si>
    <t>The Family StoneÂ </t>
  </si>
  <si>
    <t>Sean Patrick Thomas</t>
  </si>
  <si>
    <t>Barbershop 2: Back in BusinessÂ </t>
  </si>
  <si>
    <t>Terry Zwigoff</t>
  </si>
  <si>
    <t>Bad SantaÂ </t>
  </si>
  <si>
    <t>Austin Powers: International Man of MysteryÂ </t>
  </si>
  <si>
    <t>Louis Mandylor</t>
  </si>
  <si>
    <t>My Big Fat Greek Wedding 2Â </t>
  </si>
  <si>
    <t>Joey Fatone</t>
  </si>
  <si>
    <t>Diary of a Wimpy Kid: Rodrick RulesÂ </t>
  </si>
  <si>
    <t>Fran Kranz</t>
  </si>
  <si>
    <t>PredatorÂ </t>
  </si>
  <si>
    <t>Carl Weathers</t>
  </si>
  <si>
    <t>Biography|Drama|History|Music</t>
  </si>
  <si>
    <t>AmadeusÂ </t>
  </si>
  <si>
    <t>Prom NightÂ </t>
  </si>
  <si>
    <t>Collins Pennie</t>
  </si>
  <si>
    <t>Mean GirlsÂ </t>
  </si>
  <si>
    <t>Audrey Wells</t>
  </si>
  <si>
    <t>Lindsay Duncan</t>
  </si>
  <si>
    <t>Under the Tuscan SunÂ </t>
  </si>
  <si>
    <t>Mario Monicelli</t>
  </si>
  <si>
    <t>Gosford ParkÂ </t>
  </si>
  <si>
    <t>Peggy Sue Got MarriedÂ </t>
  </si>
  <si>
    <t>Birdman or (The Unexpected Virtue of Ignorance)Â </t>
  </si>
  <si>
    <t>Blue JasmineÂ </t>
  </si>
  <si>
    <t>Andrew Dice Clay</t>
  </si>
  <si>
    <t>David Alan Basche</t>
  </si>
  <si>
    <t>Christian Clemenson</t>
  </si>
  <si>
    <t>United 93Â </t>
  </si>
  <si>
    <t>Susan Blommaert</t>
  </si>
  <si>
    <t>Christian Monzon</t>
  </si>
  <si>
    <t>HoneyÂ </t>
  </si>
  <si>
    <t>Rick Friedberg</t>
  </si>
  <si>
    <t>Barry Bostwick</t>
  </si>
  <si>
    <t>Hulk Hogan</t>
  </si>
  <si>
    <t>Spy HardÂ </t>
  </si>
  <si>
    <t>Nicollette Sheridan</t>
  </si>
  <si>
    <t>The FogÂ </t>
  </si>
  <si>
    <t>Sean McNamara</t>
  </si>
  <si>
    <t>Chris Brochu</t>
  </si>
  <si>
    <t>Biography|Drama|Family|Sport</t>
  </si>
  <si>
    <t>Soul SurferÂ </t>
  </si>
  <si>
    <t>Comedy|Drama|War</t>
  </si>
  <si>
    <t>Jody Hill</t>
  </si>
  <si>
    <t>Observe and ReportÂ </t>
  </si>
  <si>
    <t>Dan Bakkedahl</t>
  </si>
  <si>
    <t>Olivia d'Abo</t>
  </si>
  <si>
    <t>Conan the DestroyerÂ </t>
  </si>
  <si>
    <t>Grace Jones</t>
  </si>
  <si>
    <t>Raging BullÂ </t>
  </si>
  <si>
    <t>Frank Vincent</t>
  </si>
  <si>
    <t>Brandon Camp</t>
  </si>
  <si>
    <t>Sasha Alexander</t>
  </si>
  <si>
    <t>Love HappensÂ </t>
  </si>
  <si>
    <t>Roger Ashton-Griffiths</t>
  </si>
  <si>
    <t>Nicholas Rowe</t>
  </si>
  <si>
    <t>Young Sherlock HolmesÂ </t>
  </si>
  <si>
    <t>Freddie Jones</t>
  </si>
  <si>
    <t>Kevin Tancharoen</t>
  </si>
  <si>
    <t>FameÂ </t>
  </si>
  <si>
    <t>127 HoursÂ </t>
  </si>
  <si>
    <t>Small Time CrooksÂ </t>
  </si>
  <si>
    <t>Nicholas Hytner</t>
  </si>
  <si>
    <t>Susan May Pratt</t>
  </si>
  <si>
    <t>Center StageÂ </t>
  </si>
  <si>
    <t>Ethan Stiefel</t>
  </si>
  <si>
    <t>Love the CoopersÂ </t>
  </si>
  <si>
    <t>TimothÃ©e Chalamet</t>
  </si>
  <si>
    <t>Bart Freundlich</t>
  </si>
  <si>
    <t>Corbin Bleu</t>
  </si>
  <si>
    <t>Catch That KidÂ </t>
  </si>
  <si>
    <t>Kevin G. Schmidt</t>
  </si>
  <si>
    <t>Life as a HouseÂ </t>
  </si>
  <si>
    <t>Steve JobsÂ </t>
  </si>
  <si>
    <t>Marie Avgeropoulos</t>
  </si>
  <si>
    <t>I Love You, Beth CooperÂ </t>
  </si>
  <si>
    <t>Youth in RevoltÂ </t>
  </si>
  <si>
    <t>William A. Fraker</t>
  </si>
  <si>
    <t>Richard Farnsworth</t>
  </si>
  <si>
    <t>The Legend of the Lone RangerÂ </t>
  </si>
  <si>
    <t>Michael Horse</t>
  </si>
  <si>
    <t>John Boorman</t>
  </si>
  <si>
    <t>The Tailor of PanamaÂ </t>
  </si>
  <si>
    <t>Nancy Allen</t>
  </si>
  <si>
    <t>Courtney Solomon</t>
  </si>
  <si>
    <t>Paul Freeman</t>
  </si>
  <si>
    <t>Rebecca Budig</t>
  </si>
  <si>
    <t>GetawayÂ </t>
  </si>
  <si>
    <t>Bruce Payne</t>
  </si>
  <si>
    <t>The Ice StormÂ </t>
  </si>
  <si>
    <t>And So It GoesÂ </t>
  </si>
  <si>
    <t>Frankie Valli</t>
  </si>
  <si>
    <t>Jeff Kanew</t>
  </si>
  <si>
    <t>Shelley Long</t>
  </si>
  <si>
    <t>Troop Beverly HillsÂ </t>
  </si>
  <si>
    <t>Kellie Martin</t>
  </si>
  <si>
    <t>IstvÃ¡n SzabÃ³</t>
  </si>
  <si>
    <t>Shaun Evans</t>
  </si>
  <si>
    <t>Being JuliaÂ </t>
  </si>
  <si>
    <t>Juliet Stevenson</t>
  </si>
  <si>
    <t>Karen Young</t>
  </si>
  <si>
    <t>David Margulies</t>
  </si>
  <si>
    <t>9Â½ WeeksÂ </t>
  </si>
  <si>
    <t>Kim Chan</t>
  </si>
  <si>
    <t>Matthew Robbins</t>
  </si>
  <si>
    <t>Ralph Richardson</t>
  </si>
  <si>
    <t>DragonslayerÂ </t>
  </si>
  <si>
    <t>Albert Salmi</t>
  </si>
  <si>
    <t>Kerry Condon</t>
  </si>
  <si>
    <t>David Masterson</t>
  </si>
  <si>
    <t>The Last StationÂ </t>
  </si>
  <si>
    <t>Ed WoodÂ </t>
  </si>
  <si>
    <t>Labor DayÂ </t>
  </si>
  <si>
    <t>Khulan Chuluun</t>
  </si>
  <si>
    <t>Mongol: The Rise of Genghis KhanÂ </t>
  </si>
  <si>
    <t>Honglei Sun</t>
  </si>
  <si>
    <t>Mongolian</t>
  </si>
  <si>
    <t>RocknRollaÂ </t>
  </si>
  <si>
    <t>Hal Needham</t>
  </si>
  <si>
    <t>Michael Beck</t>
  </si>
  <si>
    <t>MegaforceÂ </t>
  </si>
  <si>
    <t>Henry Silva</t>
  </si>
  <si>
    <t>Julie Christie</t>
  </si>
  <si>
    <t>HamletÂ </t>
  </si>
  <si>
    <t>Aden Young</t>
  </si>
  <si>
    <t>Jeff Nichols</t>
  </si>
  <si>
    <t>Midnight SpecialÂ </t>
  </si>
  <si>
    <t>Paul Sparks</t>
  </si>
  <si>
    <t>Greece</t>
  </si>
  <si>
    <t>Anything ElseÂ </t>
  </si>
  <si>
    <t>Jonathan Teplitzky</t>
  </si>
  <si>
    <t>Biography|Drama|Romance|War</t>
  </si>
  <si>
    <t>The Railway ManÂ </t>
  </si>
  <si>
    <t>Sam Reid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</si>
  <si>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</si>
  <si>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</si>
  <si>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</si>
  <si>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</si>
  <si>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</si>
  <si>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</si>
  <si>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Mike Marvin</t>
  </si>
  <si>
    <t>Action|Horror|Romance|Sci-Fi|Thriller</t>
  </si>
  <si>
    <t>The WraithÂ </t>
  </si>
  <si>
    <t>The Salton SeaÂ </t>
  </si>
  <si>
    <t>Gregor Jordan</t>
  </si>
  <si>
    <t>Lance Hool</t>
  </si>
  <si>
    <t>Action|Drama|History|Romance|War|Western</t>
  </si>
  <si>
    <t>One Man's HeroÂ </t>
  </si>
  <si>
    <t>Mark Moses</t>
  </si>
  <si>
    <t>Greg Nicotero</t>
  </si>
  <si>
    <t>Christian Volckman</t>
  </si>
  <si>
    <t>Action|Animation|Sci-Fi|Thriller</t>
  </si>
  <si>
    <t>RenaissanceÂ </t>
  </si>
  <si>
    <t>Kevork Malikyan</t>
  </si>
  <si>
    <t>Rodrigo CortÃ©s</t>
  </si>
  <si>
    <t>SuperbadÂ </t>
  </si>
  <si>
    <t>Mari Koda</t>
  </si>
  <si>
    <t>Cassie Ventura</t>
  </si>
  <si>
    <t>Step Up 2: The StreetsÂ </t>
  </si>
  <si>
    <t>Luis Rosado</t>
  </si>
  <si>
    <t>Cory Edwards</t>
  </si>
  <si>
    <t>Action|Animation|Comedy|Crime|Family</t>
  </si>
  <si>
    <t>Hoodwinked!Â </t>
  </si>
  <si>
    <t>Terry George</t>
  </si>
  <si>
    <t>Hotel RwandaÂ </t>
  </si>
  <si>
    <t>Hakeem Kae-Kazim</t>
  </si>
  <si>
    <t>Xavier Gens</t>
  </si>
  <si>
    <t>Henry Ian Cusick</t>
  </si>
  <si>
    <t>HitmanÂ </t>
  </si>
  <si>
    <t>Kasi Lemmons</t>
  </si>
  <si>
    <t>Drama|Family|Music|Musical</t>
  </si>
  <si>
    <t>Black NativityÂ </t>
  </si>
  <si>
    <t>Vondie Curtis-Hall</t>
  </si>
  <si>
    <t>Jessica Lowndes</t>
  </si>
  <si>
    <t>Matt Dillon</t>
  </si>
  <si>
    <t>Shawn Andrews</t>
  </si>
  <si>
    <t>Kirk Fox</t>
  </si>
  <si>
    <t>City of GhostsÂ </t>
  </si>
  <si>
    <t>Rob Campbell</t>
  </si>
  <si>
    <t>Elaine Cassidy</t>
  </si>
  <si>
    <t>The OthersÂ </t>
  </si>
  <si>
    <t>Eric Sykes</t>
  </si>
  <si>
    <t>Carrie Henn</t>
  </si>
  <si>
    <t>AliensÂ 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</si>
  <si>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</si>
  <si>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</si>
  <si>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</si>
  <si>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</si>
  <si>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</si>
  <si>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</si>
  <si>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I Know What You Did Last SummerÂ </t>
  </si>
  <si>
    <t>Let's Be CopsÂ </t>
  </si>
  <si>
    <t>Patrick Gallagher</t>
  </si>
  <si>
    <t>SidewaysÂ </t>
  </si>
  <si>
    <t>Owain Yeoman</t>
  </si>
  <si>
    <t>Chris Moss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</si>
  <si>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</si>
  <si>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</si>
  <si>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</si>
  <si>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</si>
  <si>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</si>
  <si>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</si>
  <si>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</si>
  <si>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</si>
  <si>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</si>
  <si>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Betsy Russell</t>
  </si>
  <si>
    <t>40 Days and 40 NightsÂ </t>
  </si>
  <si>
    <t>John Fortenberry</t>
  </si>
  <si>
    <t>Chris Kattan</t>
  </si>
  <si>
    <t>A Night at the RoxburyÂ </t>
  </si>
  <si>
    <t>BeastlyÂ </t>
  </si>
  <si>
    <t>Erik Knudsen</t>
  </si>
  <si>
    <t>The Hills Have EyesÂ </t>
  </si>
  <si>
    <t>Dickie Roberts: Former Child StarÂ </t>
  </si>
  <si>
    <t>Valente Rodriguez</t>
  </si>
  <si>
    <t>Morgan Saylor</t>
  </si>
  <si>
    <t>McFarland, USAÂ </t>
  </si>
  <si>
    <t>Diana Maria Riva</t>
  </si>
  <si>
    <t>Shad Moss</t>
  </si>
  <si>
    <t>Jason Moore</t>
  </si>
  <si>
    <t>Pitch PerfectÂ </t>
  </si>
  <si>
    <t>Ben Platt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</si>
  <si>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</si>
  <si>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</si>
  <si>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</si>
  <si>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</si>
  <si>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</si>
  <si>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</si>
  <si>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Megyn Price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</si>
  <si>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</si>
  <si>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</si>
  <si>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</si>
  <si>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</si>
  <si>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</si>
  <si>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Brooklyn's FinestÂ </t>
  </si>
  <si>
    <t>Fede Alvarez</t>
  </si>
  <si>
    <t>Elizabeth Blackmore</t>
  </si>
  <si>
    <t>Evil DeadÂ </t>
  </si>
  <si>
    <t>Ellen Sandweiss</t>
  </si>
  <si>
    <t>Harland Williams</t>
  </si>
  <si>
    <t>My Life in RuinsÂ </t>
  </si>
  <si>
    <t>Rachel Dratch</t>
  </si>
  <si>
    <t>American DreamzÂ </t>
  </si>
  <si>
    <t>Sidney J. Furie</t>
  </si>
  <si>
    <t>Superman IV: The Quest for PeaceÂ </t>
  </si>
  <si>
    <t>Wayne Kramer</t>
  </si>
  <si>
    <t>Running ScaredÂ </t>
  </si>
  <si>
    <t>Rowdy Herrington</t>
  </si>
  <si>
    <t>Jim Goddard</t>
  </si>
  <si>
    <t>Adventure|Crime|Drama|Romance</t>
  </si>
  <si>
    <t>Shanghai SurpriseÂ </t>
  </si>
  <si>
    <t>Clyde Kusatsu</t>
  </si>
  <si>
    <t>The IllusionistÂ </t>
  </si>
  <si>
    <t>Jake Wood</t>
  </si>
  <si>
    <t>Noel Marshall</t>
  </si>
  <si>
    <t>Tippi Hedren</t>
  </si>
  <si>
    <t>RoarÂ </t>
  </si>
  <si>
    <t>David Murray</t>
  </si>
  <si>
    <t>Brenda Fricker</t>
  </si>
  <si>
    <t>Veronica GuerinÂ </t>
  </si>
  <si>
    <t>Gerard McSorley</t>
  </si>
  <si>
    <t>Comedy|Mystery|Sci-Fi|Thriller</t>
  </si>
  <si>
    <t>Southland TalesÂ </t>
  </si>
  <si>
    <t>Chris Andrew Ciulla</t>
  </si>
  <si>
    <t>Jan-Michael Vincent</t>
  </si>
  <si>
    <t>Paul Winfield</t>
  </si>
  <si>
    <t>Todd Lincoln</t>
  </si>
  <si>
    <t>Rick Gomez</t>
  </si>
  <si>
    <t>Julianna Guill</t>
  </si>
  <si>
    <t>The ApparitionÂ </t>
  </si>
  <si>
    <t>Tim Williams</t>
  </si>
  <si>
    <t>Howard Zieff</t>
  </si>
  <si>
    <t>My GirlÂ </t>
  </si>
  <si>
    <t>Steven Shainberg</t>
  </si>
  <si>
    <t>Fur: An Imaginary Portrait of Diane ArbusÂ </t>
  </si>
  <si>
    <t>Matt Servitto</t>
  </si>
  <si>
    <t>Tamara Tunie</t>
  </si>
  <si>
    <t>Wall StreetÂ </t>
  </si>
  <si>
    <t>Sense and SensibilityÂ </t>
  </si>
  <si>
    <t>Julian Jarrold</t>
  </si>
  <si>
    <t>Becoming JaneÂ </t>
  </si>
  <si>
    <t>Laurence Fox</t>
  </si>
  <si>
    <t>Joe Nussbaum</t>
  </si>
  <si>
    <t>Danny Strong</t>
  </si>
  <si>
    <t>Sydney WhiteÂ </t>
  </si>
  <si>
    <t>Samm Levine</t>
  </si>
  <si>
    <t>Vadim Perelman</t>
  </si>
  <si>
    <t>House of Sand and FogÂ </t>
  </si>
  <si>
    <t>Dead Poets SocietyÂ </t>
  </si>
  <si>
    <t>Peter Farrelly</t>
  </si>
  <si>
    <t>Dumb &amp; DumberÂ </t>
  </si>
  <si>
    <t>Gretchen Palmer</t>
  </si>
  <si>
    <t>Bruno Kirby</t>
  </si>
  <si>
    <t>When Harry Met Sally...Â </t>
  </si>
  <si>
    <t>Harley Jane Kozak</t>
  </si>
  <si>
    <t>The VerdictÂ </t>
  </si>
  <si>
    <t>Jack Warden</t>
  </si>
  <si>
    <t>Road TripÂ </t>
  </si>
  <si>
    <t>Ron Lester</t>
  </si>
  <si>
    <t>Varsity BluesÂ </t>
  </si>
  <si>
    <t>Mark Walters</t>
  </si>
  <si>
    <t>Michel Hazanavicius</t>
  </si>
  <si>
    <t>The ArtistÂ </t>
  </si>
  <si>
    <t>The UnbornÂ </t>
  </si>
  <si>
    <t>Rachel Brosnahan</t>
  </si>
  <si>
    <t>Moonrise KingdomÂ </t>
  </si>
  <si>
    <t>The Texas Chainsaw Massacre: The BeginningÂ </t>
  </si>
  <si>
    <t>Cyrus Nowrasteh</t>
  </si>
  <si>
    <t>Vincent Walsh</t>
  </si>
  <si>
    <t>The Young MessiahÂ </t>
  </si>
  <si>
    <t>Finn Ireland</t>
  </si>
  <si>
    <t>Perry Andelin Blake</t>
  </si>
  <si>
    <t>The Master of DisguiseÂ </t>
  </si>
  <si>
    <t>Maribel VerdÃº</t>
  </si>
  <si>
    <t>Drama|Fantasy|War</t>
  </si>
  <si>
    <t>Ivana Baquero</t>
  </si>
  <si>
    <t>Pan's LabyrinthÂ </t>
  </si>
  <si>
    <t>Sergi LÃ³pez</t>
  </si>
  <si>
    <t>Action|Comedy|Crime|Family</t>
  </si>
  <si>
    <t>See Spot RunÂ </t>
  </si>
  <si>
    <t>Baby BoyÂ </t>
  </si>
  <si>
    <t>Angell Conwell</t>
  </si>
  <si>
    <t>Christian E. Christiansen</t>
  </si>
  <si>
    <t>The RoommateÂ </t>
  </si>
  <si>
    <t>Joe DirtÂ </t>
  </si>
  <si>
    <t>Sheldon Lettich</t>
  </si>
  <si>
    <t>Alonna Shaw</t>
  </si>
  <si>
    <t>Bolo Yeung</t>
  </si>
  <si>
    <t>Double ImpactÂ </t>
  </si>
  <si>
    <t>Kamel Krifa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</si>
  <si>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</si>
  <si>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</si>
  <si>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</si>
  <si>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</si>
  <si>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</si>
  <si>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</si>
  <si>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Robert Iscove</t>
  </si>
  <si>
    <t>Boys and GirlsÂ </t>
  </si>
  <si>
    <t>Tsianina Joelson</t>
  </si>
  <si>
    <t>Peter Kosminsky</t>
  </si>
  <si>
    <t>White OleanderÂ </t>
  </si>
  <si>
    <t>Marc Donato</t>
  </si>
  <si>
    <t>Jennifer's BodyÂ </t>
  </si>
  <si>
    <t>Cynthia Stevenson</t>
  </si>
  <si>
    <t>Comedy|Crime|Mystery</t>
  </si>
  <si>
    <t>Drowning MonaÂ </t>
  </si>
  <si>
    <t>Tracey Walter</t>
  </si>
  <si>
    <t>Don Pardo</t>
  </si>
  <si>
    <t>Radio DaysÂ </t>
  </si>
  <si>
    <t>Allen Coulter</t>
  </si>
  <si>
    <t>Remember MeÂ </t>
  </si>
  <si>
    <t>Ruby Jerins</t>
  </si>
  <si>
    <t>Clare Kilner</t>
  </si>
  <si>
    <t>Alexandra Holden</t>
  </si>
  <si>
    <t>How to DealÂ </t>
  </si>
  <si>
    <t>Trent Ford</t>
  </si>
  <si>
    <t>My Stepmother Is an AlienÂ </t>
  </si>
  <si>
    <t>PhiladelphiaÂ </t>
  </si>
  <si>
    <t>Josef Rusnak</t>
  </si>
  <si>
    <t>The Thirteenth FloorÂ </t>
  </si>
  <si>
    <t>Brad William Henke</t>
  </si>
  <si>
    <t>Farrah Fawcett</t>
  </si>
  <si>
    <t>Karl Malden</t>
  </si>
  <si>
    <t>Brian Keith</t>
  </si>
  <si>
    <t>Bruce Paltrow</t>
  </si>
  <si>
    <t>DuetsÂ </t>
  </si>
  <si>
    <t>Hollywood EndingÂ </t>
  </si>
  <si>
    <t>Adam Rifkin</t>
  </si>
  <si>
    <t>Detroit Rock CityÂ </t>
  </si>
  <si>
    <t>Shannon Tweed</t>
  </si>
  <si>
    <t>Jon Polito</t>
  </si>
  <si>
    <t>HighlanderÂ </t>
  </si>
  <si>
    <t>Susanne Bier</t>
  </si>
  <si>
    <t>Things We Lost in the FireÂ </t>
  </si>
  <si>
    <t>Robin Weigert</t>
  </si>
  <si>
    <t>Kenneth Johnson</t>
  </si>
  <si>
    <t>Action|Crime|Sci-Fi</t>
  </si>
  <si>
    <t>SteelÂ </t>
  </si>
  <si>
    <t>The ImmigrantÂ </t>
  </si>
  <si>
    <t>Angela Sarafyan</t>
  </si>
  <si>
    <t>James Ivory</t>
  </si>
  <si>
    <t>The White CountessÂ </t>
  </si>
  <si>
    <t>Lynn Redgrave</t>
  </si>
  <si>
    <t>TranceÂ </t>
  </si>
  <si>
    <t>Tuppence Middleton</t>
  </si>
  <si>
    <t>Jessy Terrero</t>
  </si>
  <si>
    <t>Soul PlaneÂ </t>
  </si>
  <si>
    <t>Vicente Amorim</t>
  </si>
  <si>
    <t>Jodie Whittaker</t>
  </si>
  <si>
    <t>GoodÂ </t>
  </si>
  <si>
    <t>Gaspar NoÃ©</t>
  </si>
  <si>
    <t>Emily Alyn Lind</t>
  </si>
  <si>
    <t>Paz de la Huerta</t>
  </si>
  <si>
    <t>Enter the VoidÂ </t>
  </si>
  <si>
    <t>Justin Kirk</t>
  </si>
  <si>
    <t>VampsÂ </t>
  </si>
  <si>
    <t>Ivan Sergei</t>
  </si>
  <si>
    <t>Tommy Lee Jones</t>
  </si>
  <si>
    <t>The HomesmanÂ </t>
  </si>
  <si>
    <t>Jesse Vaughan</t>
  </si>
  <si>
    <t>Juwanna MannÂ </t>
  </si>
  <si>
    <t>Norway</t>
  </si>
  <si>
    <t>Marie-JosÃ©e Croze</t>
  </si>
  <si>
    <t>Wayne Beach</t>
  </si>
  <si>
    <t>Slow BurnÂ </t>
  </si>
  <si>
    <t>GÃ©rard Krawczyk</t>
  </si>
  <si>
    <t>RyÃ´ko Hirosue</t>
  </si>
  <si>
    <t>Carole Bouquet</t>
  </si>
  <si>
    <t>WasabiÂ </t>
  </si>
  <si>
    <t>Michel Muller</t>
  </si>
  <si>
    <t>Comedy|Horror|Sci-Fi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</si>
  <si>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</si>
  <si>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</si>
  <si>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</si>
  <si>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</si>
  <si>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</si>
  <si>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</si>
  <si>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</si>
  <si>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Adrian Pasdar</t>
  </si>
  <si>
    <t>Pei-Pei Cheng</t>
  </si>
  <si>
    <t>Chen Chang</t>
  </si>
  <si>
    <t>Crouching Tiger, Hidden DragonÂ </t>
  </si>
  <si>
    <t>Sihung Lung</t>
  </si>
  <si>
    <t>Taiwan</t>
  </si>
  <si>
    <t>American BeautyÂ </t>
  </si>
  <si>
    <t>Ara Celi</t>
  </si>
  <si>
    <t>The King's SpeechÂ </t>
  </si>
  <si>
    <t>TwinsÂ </t>
  </si>
  <si>
    <t>Hugh O'Brian</t>
  </si>
  <si>
    <t>Udayan Prasad</t>
  </si>
  <si>
    <t>The Yellow HandkerchiefÂ </t>
  </si>
  <si>
    <t>Rae Dawn Chong</t>
  </si>
  <si>
    <t>The Color PurpleÂ </t>
  </si>
  <si>
    <t>Action|Comedy|Drama|Thriller</t>
  </si>
  <si>
    <t>Korean</t>
  </si>
  <si>
    <t>Morten Tyldum</t>
  </si>
  <si>
    <t>The Imitation GameÂ </t>
  </si>
  <si>
    <t>Allen Leech</t>
  </si>
  <si>
    <t>Private BenjaminÂ </t>
  </si>
  <si>
    <t>Levon Helm</t>
  </si>
  <si>
    <t>Diary of a Wimpy KidÂ </t>
  </si>
  <si>
    <t>AndrÃ©s Muschietti</t>
  </si>
  <si>
    <t>Megan Charpentier</t>
  </si>
  <si>
    <t>MamaÂ </t>
  </si>
  <si>
    <t>Isabelle NÃ©lisse</t>
  </si>
  <si>
    <t>National Lampoon's VacationÂ </t>
  </si>
  <si>
    <t>Georgina Cates</t>
  </si>
  <si>
    <t>Jackson Nicoll</t>
  </si>
  <si>
    <t>Bad GrandpaÂ </t>
  </si>
  <si>
    <t>Grasie Mercedes</t>
  </si>
  <si>
    <t>Sylvia Syms</t>
  </si>
  <si>
    <t>The QueenÂ </t>
  </si>
  <si>
    <t>BeetlejuiceÂ </t>
  </si>
  <si>
    <t>Glenn Shadix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</si>
  <si>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</si>
  <si>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</si>
  <si>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</si>
  <si>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</si>
  <si>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</si>
  <si>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</si>
  <si>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Jessica Raine</t>
  </si>
  <si>
    <t>Tessa Thompson</t>
  </si>
  <si>
    <t>When a Stranger CallsÂ </t>
  </si>
  <si>
    <t>Big Fat LiarÂ </t>
  </si>
  <si>
    <t>Lee Majors</t>
  </si>
  <si>
    <t>Wag the DogÂ </t>
  </si>
  <si>
    <t>Jim Fall</t>
  </si>
  <si>
    <t>Adam Lamberg</t>
  </si>
  <si>
    <t>Adventure|Comedy|Family|Music|Romance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</si>
  <si>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</si>
  <si>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</si>
  <si>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</si>
  <si>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</si>
  <si>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</si>
  <si>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</si>
  <si>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Allison Tolman</t>
  </si>
  <si>
    <t>The FacultyÂ </t>
  </si>
  <si>
    <t>Cop LandÂ </t>
  </si>
  <si>
    <t>Joel Gallen</t>
  </si>
  <si>
    <t>JoAnna Garcia Swisher</t>
  </si>
  <si>
    <t>Not Another Teen MovieÂ </t>
  </si>
  <si>
    <t>End of WatchÂ </t>
  </si>
  <si>
    <t>The SkullsÂ </t>
  </si>
  <si>
    <t>William Petersen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</si>
  <si>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</si>
  <si>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</si>
  <si>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</si>
  <si>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</si>
  <si>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</si>
  <si>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</si>
  <si>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</si>
  <si>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</si>
  <si>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</si>
  <si>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</si>
  <si>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</si>
  <si>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</si>
  <si>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Martha MacIsaac</t>
  </si>
  <si>
    <t>The Wedding DateÂ </t>
  </si>
  <si>
    <t>Rick Rosenthal</t>
  </si>
  <si>
    <t>Comedy|Horror|Thriller</t>
  </si>
  <si>
    <t>Halloween: ResurrectionÂ </t>
  </si>
  <si>
    <t>The Princess BrideÂ </t>
  </si>
  <si>
    <t>AndrÃ© the Giant</t>
  </si>
  <si>
    <t>The Great DebatersÂ </t>
  </si>
  <si>
    <t>Nicolas Winding Refn</t>
  </si>
  <si>
    <t>DriveÂ </t>
  </si>
  <si>
    <t>Russ Tamblyn</t>
  </si>
  <si>
    <t>Sara Sugarman</t>
  </si>
  <si>
    <t>Comedy|Family|Music|Romance</t>
  </si>
  <si>
    <t>Confessions of a Teenage Drama QueenÂ </t>
  </si>
  <si>
    <t>The Object of My AffectionÂ </t>
  </si>
  <si>
    <t>Kali Rocha</t>
  </si>
  <si>
    <t>Juan Carlos Fresnadillo</t>
  </si>
  <si>
    <t>28 Weeks LaterÂ </t>
  </si>
  <si>
    <t>Jessie T. Usher</t>
  </si>
  <si>
    <t>When the Game Stands TallÂ </t>
  </si>
  <si>
    <t>Ser'Darius Blain</t>
  </si>
  <si>
    <t>Luke Benward</t>
  </si>
  <si>
    <t>Because of Winn-DixieÂ </t>
  </si>
  <si>
    <t>Gina Prince-Bythewood</t>
  </si>
  <si>
    <t>Love &amp; BasketballÂ </t>
  </si>
  <si>
    <t>Grosse Pointe BlankÂ </t>
  </si>
  <si>
    <t>Mitchell Ryan</t>
  </si>
  <si>
    <t>Phil Traill</t>
  </si>
  <si>
    <t>All About SteveÂ 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</si>
  <si>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</si>
  <si>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</si>
  <si>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</si>
  <si>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</si>
  <si>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</si>
  <si>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</si>
  <si>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Rachel True</t>
  </si>
  <si>
    <t>The CraftÂ </t>
  </si>
  <si>
    <t>Brenda Strong</t>
  </si>
  <si>
    <t>Match PointÂ </t>
  </si>
  <si>
    <t>Elizabeth Allen Rosenbaum</t>
  </si>
  <si>
    <t>Hutch Dano</t>
  </si>
  <si>
    <t>Sierra McCormick</t>
  </si>
  <si>
    <t>Ramona and BeezusÂ </t>
  </si>
  <si>
    <t>Jason Spevack</t>
  </si>
  <si>
    <t>The Remains of the DayÂ </t>
  </si>
  <si>
    <t>Nicole Ari Parker</t>
  </si>
  <si>
    <t>Boogie NightsÂ </t>
  </si>
  <si>
    <t>Nina Hartley</t>
  </si>
  <si>
    <t>Nowhere to RunÂ </t>
  </si>
  <si>
    <t>Joss Ackland</t>
  </si>
  <si>
    <t>Michael Mayer</t>
  </si>
  <si>
    <t>Danny Pino</t>
  </si>
  <si>
    <t>FlickaÂ </t>
  </si>
  <si>
    <t>Martin Weisz</t>
  </si>
  <si>
    <t>The Hills Have Eyes IIÂ </t>
  </si>
  <si>
    <t>John Ottman</t>
  </si>
  <si>
    <t>Joey Lawrence</t>
  </si>
  <si>
    <t>Urban Legends: Final CutÂ </t>
  </si>
  <si>
    <t>Tuck EverlastingÂ </t>
  </si>
  <si>
    <t>John Bonito</t>
  </si>
  <si>
    <t>Firass Dirani</t>
  </si>
  <si>
    <t>The MarineÂ </t>
  </si>
  <si>
    <t>Peter Atencio</t>
  </si>
  <si>
    <t>KeanuÂ </t>
  </si>
  <si>
    <t>Cinda McCain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</si>
  <si>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</si>
  <si>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</si>
  <si>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</si>
  <si>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</si>
  <si>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</si>
  <si>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</si>
  <si>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Angelo Anthony Pizza</t>
  </si>
  <si>
    <t>Akie Kotabe</t>
  </si>
  <si>
    <t>The November ManÂ </t>
  </si>
  <si>
    <t>Stephan Elliott</t>
  </si>
  <si>
    <t>Jason Priestley</t>
  </si>
  <si>
    <t>Eye of the BeholderÂ </t>
  </si>
  <si>
    <t>GeneviÃ¨ve Bujold</t>
  </si>
  <si>
    <t>The Hurt LockerÂ </t>
  </si>
  <si>
    <t>Mark L. Lester</t>
  </si>
  <si>
    <t>George C. Scott</t>
  </si>
  <si>
    <t>FirestarterÂ </t>
  </si>
  <si>
    <t>Killing Them SoftlyÂ </t>
  </si>
  <si>
    <t>Nina Hoss</t>
  </si>
  <si>
    <t>A Most Wanted ManÂ </t>
  </si>
  <si>
    <t>Homayoun Ershadi</t>
  </si>
  <si>
    <t>Tom Green</t>
  </si>
  <si>
    <t>Freddy Got FingeredÂ </t>
  </si>
  <si>
    <t>Mike Nawrocki</t>
  </si>
  <si>
    <t>Cam Clarke</t>
  </si>
  <si>
    <t>Yuri Lowenthal</t>
  </si>
  <si>
    <t>The Pirates Who Don't Do Anything: A VeggieTales MovieÂ </t>
  </si>
  <si>
    <t>Phil Vischer</t>
  </si>
  <si>
    <t>Douglas Aarniokoski</t>
  </si>
  <si>
    <t>Adrian Paul</t>
  </si>
  <si>
    <t>Highlander: EndgameÂ </t>
  </si>
  <si>
    <t>Adam Copeland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</si>
  <si>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</si>
  <si>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</si>
  <si>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</si>
  <si>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</si>
  <si>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</si>
  <si>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</si>
  <si>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</si>
  <si>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</si>
  <si>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Kevin Gage</t>
  </si>
  <si>
    <t>James Foley</t>
  </si>
  <si>
    <t>ConfidenceÂ </t>
  </si>
  <si>
    <t>The MuseÂ </t>
  </si>
  <si>
    <t>Keith Allen</t>
  </si>
  <si>
    <t>De-LovelyÂ </t>
  </si>
  <si>
    <t>Sandra Nelson</t>
  </si>
  <si>
    <t>New York StoriesÂ </t>
  </si>
  <si>
    <t>Steve Gomer</t>
  </si>
  <si>
    <t>Kyla Pratt</t>
  </si>
  <si>
    <t>Barney's Great AdventureÂ </t>
  </si>
  <si>
    <t>Shirley Douglas</t>
  </si>
  <si>
    <t>The Man with the Iron FistsÂ </t>
  </si>
  <si>
    <t>Daniel Wu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</si>
  <si>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</si>
  <si>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</si>
  <si>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</si>
  <si>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</si>
  <si>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</si>
  <si>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</si>
  <si>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Nicole de Boer</t>
  </si>
  <si>
    <t>The Big LebowskiÂ </t>
  </si>
  <si>
    <t>Craig Brewer</t>
  </si>
  <si>
    <t>Black Snake MoanÂ </t>
  </si>
  <si>
    <t>Khandi Alexander</t>
  </si>
  <si>
    <t>Dark BlueÂ </t>
  </si>
  <si>
    <t>Michael Michele</t>
  </si>
  <si>
    <t>Biography|Drama|History|Thriller|War</t>
  </si>
  <si>
    <t>A Mighty HeartÂ </t>
  </si>
  <si>
    <t>Dan Futterman</t>
  </si>
  <si>
    <t>David Raynr</t>
  </si>
  <si>
    <t>Whatever It TakesÂ </t>
  </si>
  <si>
    <t>Marla Sokoloff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</si>
  <si>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</si>
  <si>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</si>
  <si>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</si>
  <si>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</si>
  <si>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</si>
  <si>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</si>
  <si>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Anna Madeley</t>
  </si>
  <si>
    <t>Elizabeth Berrington</t>
  </si>
  <si>
    <t>In BrugesÂ </t>
  </si>
  <si>
    <t>Eric Godon</t>
  </si>
  <si>
    <t>Tina Gordon Chism</t>
  </si>
  <si>
    <t>PeeplesÂ </t>
  </si>
  <si>
    <t>Diahann Carroll</t>
  </si>
  <si>
    <t>Peter Cattaneo</t>
  </si>
  <si>
    <t>The RockerÂ </t>
  </si>
  <si>
    <t>Vicky Jenson</t>
  </si>
  <si>
    <t>Post GradÂ </t>
  </si>
  <si>
    <t>Promised LandÂ </t>
  </si>
  <si>
    <t>Whatever WorksÂ </t>
  </si>
  <si>
    <t>Conleth Hill</t>
  </si>
  <si>
    <t>Mary Lambert</t>
  </si>
  <si>
    <t>The In CrowdÂ </t>
  </si>
  <si>
    <t>Adventure|Crime|Drama|Mystery|Western</t>
  </si>
  <si>
    <t>Three BurialsÂ </t>
  </si>
  <si>
    <t>Guillermo Arriaga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</si>
  <si>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</si>
  <si>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</si>
  <si>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</si>
  <si>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</si>
  <si>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</si>
  <si>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</si>
  <si>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</si>
  <si>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</si>
  <si>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</si>
  <si>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</si>
  <si>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</si>
  <si>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TranssiberianÂ </t>
  </si>
  <si>
    <t>Mac McDonald</t>
  </si>
  <si>
    <t>Michael Chapman</t>
  </si>
  <si>
    <t>The Clan of the Cave BearÂ </t>
  </si>
  <si>
    <t>Mike Muscat</t>
  </si>
  <si>
    <t>Antonio Banderas</t>
  </si>
  <si>
    <t>Crazy in AlabamaÂ </t>
  </si>
  <si>
    <t>Funny GamesÂ </t>
  </si>
  <si>
    <t>Fritz Lang</t>
  </si>
  <si>
    <t>Gustav FrÃ¶hlich</t>
  </si>
  <si>
    <t>Brigitte Helm</t>
  </si>
  <si>
    <t>MetropolisÂ </t>
  </si>
  <si>
    <t>Rudolf Klein-Rogge</t>
  </si>
  <si>
    <t>District B13Â </t>
  </si>
  <si>
    <t>Dany Verissimo-Petit</t>
  </si>
  <si>
    <t>Things to Do in Denver When You're DeadÂ </t>
  </si>
  <si>
    <t>Hsiao-Hsien Hou</t>
  </si>
  <si>
    <t>The AssassinÂ </t>
  </si>
  <si>
    <t>Satoshi Tsumabuki</t>
  </si>
  <si>
    <t>Comedy|Crime|Drama|Thriller|War</t>
  </si>
  <si>
    <t>Buffalo SoldiersÂ </t>
  </si>
  <si>
    <t>Tony Jaa</t>
  </si>
  <si>
    <t>Petchtai Wongkamlao</t>
  </si>
  <si>
    <t>Nirut Sirichanya</t>
  </si>
  <si>
    <t>Ong-bak 2Â </t>
  </si>
  <si>
    <t>Sarunyu Wongkrachang</t>
  </si>
  <si>
    <t>Thai</t>
  </si>
  <si>
    <t>Thailand</t>
  </si>
  <si>
    <t>JJ Feild</t>
  </si>
  <si>
    <t>RyÃ»hei Kitamura</t>
  </si>
  <si>
    <t>The Midnight Meat TrainÂ </t>
  </si>
  <si>
    <t>Dito Montiel</t>
  </si>
  <si>
    <t>The Son of No OneÂ </t>
  </si>
  <si>
    <t>Stefan Ruzowitzky</t>
  </si>
  <si>
    <t>Action|Comedy|Drama|War</t>
  </si>
  <si>
    <t>All the Queen's MenÂ </t>
  </si>
  <si>
    <t>Edward Fox</t>
  </si>
  <si>
    <t>Jake Paltrow</t>
  </si>
  <si>
    <t>Gael Le Cornec</t>
  </si>
  <si>
    <t>Comedy|Drama|Fantasy|Music|Romance</t>
  </si>
  <si>
    <t>The Good NightÂ 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</si>
  <si>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</si>
  <si>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</si>
  <si>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</si>
  <si>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</si>
  <si>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</si>
  <si>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</si>
  <si>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Arben Bajraktaraj</t>
  </si>
  <si>
    <t>Sharon Leal</t>
  </si>
  <si>
    <t>UnforgivenÂ </t>
  </si>
  <si>
    <t>Lars von Trier</t>
  </si>
  <si>
    <t>Jeremy Davies</t>
  </si>
  <si>
    <t>ManderlayÂ </t>
  </si>
  <si>
    <t>Jean-Marc Barr</t>
  </si>
  <si>
    <t>Saurabh Shukla</t>
  </si>
  <si>
    <t>Anil Kapoor</t>
  </si>
  <si>
    <t>Slumdog MillionaireÂ </t>
  </si>
  <si>
    <t>Ayush Mahesh Khedekar</t>
  </si>
  <si>
    <t>Lois Smith</t>
  </si>
  <si>
    <t>Fatal AttractionÂ </t>
  </si>
  <si>
    <t>Pretty WomanÂ </t>
  </si>
  <si>
    <t>John Cornell</t>
  </si>
  <si>
    <t>Crocodile Dundee IIÂ </t>
  </si>
  <si>
    <t>John Meillon</t>
  </si>
  <si>
    <t>Born on the Fourth of JulyÂ </t>
  </si>
  <si>
    <t>Cool RunningsÂ </t>
  </si>
  <si>
    <t>Malik Yoba</t>
  </si>
  <si>
    <t>Jensen Ackles</t>
  </si>
  <si>
    <t>My Bloody ValentineÂ </t>
  </si>
  <si>
    <t>Stomp the YardÂ </t>
  </si>
  <si>
    <t>Caroline Munro</t>
  </si>
  <si>
    <t>The Spy Who Loved MeÂ </t>
  </si>
  <si>
    <t>Barbara Bach</t>
  </si>
  <si>
    <t>Jamie Blanks</t>
  </si>
  <si>
    <t>Urban LegendÂ </t>
  </si>
  <si>
    <t>Randal Kleiser</t>
  </si>
  <si>
    <t>White FangÂ </t>
  </si>
  <si>
    <t>Susan Hogan</t>
  </si>
  <si>
    <t>SuperstarÂ </t>
  </si>
  <si>
    <t>The Iron LadyÂ </t>
  </si>
  <si>
    <t>Olivia Colman</t>
  </si>
  <si>
    <t>Jonah: A VeggieTales MovieÂ </t>
  </si>
  <si>
    <t>Shelby Vischer</t>
  </si>
  <si>
    <t>Poetic JusticeÂ </t>
  </si>
  <si>
    <t>Maya Angelou</t>
  </si>
  <si>
    <t>Roger Guenveur Smith</t>
  </si>
  <si>
    <t>All About the BenjaminsÂ </t>
  </si>
  <si>
    <t>Gino Salvano</t>
  </si>
  <si>
    <t>Vampire in BrooklynÂ </t>
  </si>
  <si>
    <t>Allen Payne</t>
  </si>
  <si>
    <t>Linda Blair</t>
  </si>
  <si>
    <t>An American HauntingÂ </t>
  </si>
  <si>
    <t>My Boss's DaughterÂ </t>
  </si>
  <si>
    <t>Adventure|Mystery|Thriller</t>
  </si>
  <si>
    <t>A Perfect GetawayÂ </t>
  </si>
  <si>
    <t>Rick Famuyiwa</t>
  </si>
  <si>
    <t>Lance Gross</t>
  </si>
  <si>
    <t>Our Family WeddingÂ </t>
  </si>
  <si>
    <t>Alan Cohn</t>
  </si>
  <si>
    <t>Dead Man on CampusÂ </t>
  </si>
  <si>
    <t>Franco Zeffirelli</t>
  </si>
  <si>
    <t>Tea with MussoliniÂ </t>
  </si>
  <si>
    <t>Paolo Seganti</t>
  </si>
  <si>
    <t>Tom Holland</t>
  </si>
  <si>
    <t>Bethany Joy Lenz</t>
  </si>
  <si>
    <t>ThinnerÂ </t>
  </si>
  <si>
    <t>CrooklynÂ </t>
  </si>
  <si>
    <t>James Isaac</t>
  </si>
  <si>
    <t>Kane Hodder</t>
  </si>
  <si>
    <t>Jason XÂ </t>
  </si>
  <si>
    <t>Lexa Doig</t>
  </si>
  <si>
    <t>Emilio Estevez</t>
  </si>
  <si>
    <t>BobbyÂ </t>
  </si>
  <si>
    <t>Comedy|Mystery|Romance</t>
  </si>
  <si>
    <t>Head Over HeelsÂ </t>
  </si>
  <si>
    <t>China Chow</t>
  </si>
  <si>
    <t>Josh Schwartz</t>
  </si>
  <si>
    <t>Fun SizeÂ </t>
  </si>
  <si>
    <t>Osric Chau</t>
  </si>
  <si>
    <t>Julian Schnabel</t>
  </si>
  <si>
    <t>Todd Field</t>
  </si>
  <si>
    <t>Little ChildrenÂ </t>
  </si>
  <si>
    <t>Jane Adams</t>
  </si>
  <si>
    <t>Davis Guggenheim</t>
  </si>
  <si>
    <t>GossipÂ </t>
  </si>
  <si>
    <t>Noam Jenkins</t>
  </si>
  <si>
    <t>A Walk on the MoonÂ </t>
  </si>
  <si>
    <t>Tovah Feldshuh</t>
  </si>
  <si>
    <t>Catch a FireÂ </t>
  </si>
  <si>
    <t>Bonnie Henna</t>
  </si>
  <si>
    <t>Stephen Carpenter</t>
  </si>
  <si>
    <t>Angela Featherstone</t>
  </si>
  <si>
    <t>Melissa Sagemiller</t>
  </si>
  <si>
    <t>Soul SurvivorsÂ </t>
  </si>
  <si>
    <t>Candace Kroslak</t>
  </si>
  <si>
    <t>Todd Boyce</t>
  </si>
  <si>
    <t>Jefferson in ParisÂ </t>
  </si>
  <si>
    <t>Nigel Whitmey</t>
  </si>
  <si>
    <t>James Fargo</t>
  </si>
  <si>
    <t>CaravansÂ </t>
  </si>
  <si>
    <t>Behrouz Vossoughi</t>
  </si>
  <si>
    <t>Iran</t>
  </si>
  <si>
    <t>Ruth Sheen</t>
  </si>
  <si>
    <t>Mr. TurnerÂ </t>
  </si>
  <si>
    <t>Karl Johnson</t>
  </si>
  <si>
    <t>Sara Forestier</t>
  </si>
  <si>
    <t>Biography|Crime|Drama|War</t>
  </si>
  <si>
    <t>Amen.Â </t>
  </si>
  <si>
    <t>Ulrich MÃ¼he</t>
  </si>
  <si>
    <t>Woo-sung Jung</t>
  </si>
  <si>
    <t>The Lucky OnesÂ </t>
  </si>
  <si>
    <t>Kenneth Lonergan</t>
  </si>
  <si>
    <t>MargaretÂ </t>
  </si>
  <si>
    <t>John Gallagher Jr.</t>
  </si>
  <si>
    <t>FlippedÂ </t>
  </si>
  <si>
    <t>Brokeback MountainÂ </t>
  </si>
  <si>
    <t>CluelessÂ </t>
  </si>
  <si>
    <t>Elisa Donovan</t>
  </si>
  <si>
    <t>Far from HeavenÂ </t>
  </si>
  <si>
    <t>Hot Tub Time Machine 2Â </t>
  </si>
  <si>
    <t>Poland</t>
  </si>
  <si>
    <t>Stephen Marcus</t>
  </si>
  <si>
    <t>QuillsÂ </t>
  </si>
  <si>
    <t>Amelia Warner</t>
  </si>
  <si>
    <t>Seven PsychopathsÂ </t>
  </si>
  <si>
    <t>Bruno Ganz</t>
  </si>
  <si>
    <t>DownfallÂ </t>
  </si>
  <si>
    <t>Lola DueÃ±as</t>
  </si>
  <si>
    <t>BelÃ©n Rueda</t>
  </si>
  <si>
    <t>The Sea InsideÂ </t>
  </si>
  <si>
    <t>Tamar Novas</t>
  </si>
  <si>
    <t>Biography|Comedy|Drama|War</t>
  </si>
  <si>
    <t>Good Morning, VietnamÂ </t>
  </si>
  <si>
    <t>Stephanie Danielson</t>
  </si>
  <si>
    <t>The Last GodfatherÂ </t>
  </si>
  <si>
    <t>Sean Kingston</t>
  </si>
  <si>
    <t>Justin Bieber: Never Say NeverÂ </t>
  </si>
  <si>
    <t>Boys II Men</t>
  </si>
  <si>
    <t>Black SwanÂ </t>
  </si>
  <si>
    <t>The Godfather: Part IIÂ </t>
  </si>
  <si>
    <t>Save the Last DanceÂ </t>
  </si>
  <si>
    <t>Fredro Starr</t>
  </si>
  <si>
    <t>Rodney Eastman</t>
  </si>
  <si>
    <t>Tuesday Knight</t>
  </si>
  <si>
    <t>A Nightmare on Elm Street 4: The Dream MasterÂ </t>
  </si>
  <si>
    <t>Brooke Bundy</t>
  </si>
  <si>
    <t>Brighton Sharbino</t>
  </si>
  <si>
    <t>Miracles from HeavenÂ </t>
  </si>
  <si>
    <t>Danny Leiner</t>
  </si>
  <si>
    <t>Dude, Where's My Car?Â </t>
  </si>
  <si>
    <t>Christopher Cain</t>
  </si>
  <si>
    <t>Patrick Wayne</t>
  </si>
  <si>
    <t>Young GunsÂ </t>
  </si>
  <si>
    <t>Theodore Melfi</t>
  </si>
  <si>
    <t>St. VincentÂ </t>
  </si>
  <si>
    <t>About Last NightÂ </t>
  </si>
  <si>
    <t>10 Things I Hate About YouÂ </t>
  </si>
  <si>
    <t>Andrew Keegan</t>
  </si>
  <si>
    <t>Ed Decter</t>
  </si>
  <si>
    <t>The New GuyÂ </t>
  </si>
  <si>
    <t>Gene Simmons</t>
  </si>
  <si>
    <t>Gene Quintano</t>
  </si>
  <si>
    <t>Loaded Weapon 1Â </t>
  </si>
  <si>
    <t>The ShallowsÂ </t>
  </si>
  <si>
    <t>Sedona Legge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</si>
  <si>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</si>
  <si>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</si>
  <si>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</si>
  <si>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</si>
  <si>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</si>
  <si>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</si>
  <si>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</si>
  <si>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</si>
  <si>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</si>
  <si>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Antonio Sabato Jr.</t>
  </si>
  <si>
    <t>Bronwen Hughes</t>
  </si>
  <si>
    <t>Harriet the SpyÂ </t>
  </si>
  <si>
    <t>Charlotte Sullivan</t>
  </si>
  <si>
    <t>John Lafia</t>
  </si>
  <si>
    <t>Jenny Agutter</t>
  </si>
  <si>
    <t>Child's Play 2Â </t>
  </si>
  <si>
    <t>Greg Germann</t>
  </si>
  <si>
    <t>Sam Miller</t>
  </si>
  <si>
    <t>Kate del Castillo</t>
  </si>
  <si>
    <t>No Good DeedÂ </t>
  </si>
  <si>
    <t>Henry Simmons</t>
  </si>
  <si>
    <t>The MistÂ </t>
  </si>
  <si>
    <t>Alex Garland</t>
  </si>
  <si>
    <t>Sonoya Mizuno</t>
  </si>
  <si>
    <t>Elina Alminas</t>
  </si>
  <si>
    <t>Ex MachinaÂ </t>
  </si>
  <si>
    <t>Corey Johnson</t>
  </si>
  <si>
    <t>Orson Bean</t>
  </si>
  <si>
    <t>Being John MalkovichÂ </t>
  </si>
  <si>
    <t>Mark Brown</t>
  </si>
  <si>
    <t>Two Can Play That GameÂ </t>
  </si>
  <si>
    <t>Ella Wahlestedt</t>
  </si>
  <si>
    <t>Adventure|Family|Sci-Fi</t>
  </si>
  <si>
    <t>Teo Halm</t>
  </si>
  <si>
    <t>Earth to EchoÂ </t>
  </si>
  <si>
    <t>Jason Gray-Stanford</t>
  </si>
  <si>
    <t>Crazy/BeautifulÂ </t>
  </si>
  <si>
    <t>Rolando Molina</t>
  </si>
  <si>
    <t>Kazunari Ninomiya</t>
  </si>
  <si>
    <t>Yuki Matsuzaki</t>
  </si>
  <si>
    <t>Letters from Iwo JimaÂ </t>
  </si>
  <si>
    <t>ShidÃ´ Nakamura</t>
  </si>
  <si>
    <t>Michael Polish</t>
  </si>
  <si>
    <t>The Astronaut FarmerÂ </t>
  </si>
  <si>
    <t>Daisy von Scherler Mayer</t>
  </si>
  <si>
    <t>Lenny Abrahamson</t>
  </si>
  <si>
    <t>RoomÂ 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</si>
  <si>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</si>
  <si>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</si>
  <si>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</si>
  <si>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</si>
  <si>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</si>
  <si>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</si>
  <si>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</si>
  <si>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</si>
  <si>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</si>
  <si>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</si>
  <si>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</si>
  <si>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</si>
  <si>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</si>
  <si>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Josie Loren</t>
  </si>
  <si>
    <t>Justin Chon</t>
  </si>
  <si>
    <t>21 &amp; OverÂ </t>
  </si>
  <si>
    <t>Sarah Wright</t>
  </si>
  <si>
    <t>Olivier Assayas</t>
  </si>
  <si>
    <t>Paris, je t'aimeÂ </t>
  </si>
  <si>
    <t>Catalina Sandino Moreno</t>
  </si>
  <si>
    <t>Kathryn Morris</t>
  </si>
  <si>
    <t>Resurrecting the ChampÂ </t>
  </si>
  <si>
    <t>Sarita Choudhury</t>
  </si>
  <si>
    <t>AdmissionÂ </t>
  </si>
  <si>
    <t>Patrice Leconte</t>
  </si>
  <si>
    <t>Daniel Auteuil</t>
  </si>
  <si>
    <t>The Widow of Saint-PierreÂ </t>
  </si>
  <si>
    <t>Yves Jacques</t>
  </si>
  <si>
    <t>Meghan Heffern</t>
  </si>
  <si>
    <t>ChloeÂ </t>
  </si>
  <si>
    <t>Natalie Lisinska</t>
  </si>
  <si>
    <t>Paul Mazursky</t>
  </si>
  <si>
    <t>FaithfulÂ </t>
  </si>
  <si>
    <t>Find Me GuiltyÂ </t>
  </si>
  <si>
    <t>Stephen Chbosky</t>
  </si>
  <si>
    <t>Ezra Miller</t>
  </si>
  <si>
    <t>The Perks of Being a WallflowerÂ </t>
  </si>
  <si>
    <t>Jon Hess</t>
  </si>
  <si>
    <t>Ian Gomez</t>
  </si>
  <si>
    <t>Excessive ForceÂ </t>
  </si>
  <si>
    <t>Thomas Ian Griffith</t>
  </si>
  <si>
    <t>InfamousÂ </t>
  </si>
  <si>
    <t>The ClaimÂ </t>
  </si>
  <si>
    <t>The Vatican TapesÂ </t>
  </si>
  <si>
    <t>Luke Treadaway</t>
  </si>
  <si>
    <t>John Boyega</t>
  </si>
  <si>
    <t>Attack the BlockÂ </t>
  </si>
  <si>
    <t>Nikola Djuricko</t>
  </si>
  <si>
    <t>Jelena Jovanova</t>
  </si>
  <si>
    <t>In the Land of Blood and HoneyÂ </t>
  </si>
  <si>
    <t>Branko Djuric</t>
  </si>
  <si>
    <t>Bosnian</t>
  </si>
  <si>
    <t>Tara Platt</t>
  </si>
  <si>
    <t>The CallÂ </t>
  </si>
  <si>
    <t>John Stainton</t>
  </si>
  <si>
    <t>Action|Adventure|Comedy|Family</t>
  </si>
  <si>
    <t>Steve Irwin</t>
  </si>
  <si>
    <t>The Crocodile Hunter: Collision CourseÂ </t>
  </si>
  <si>
    <t>Louis Herthum</t>
  </si>
  <si>
    <t>Biography|Comedy|Crime|Drama|Romance</t>
  </si>
  <si>
    <t>Dameon Clarke</t>
  </si>
  <si>
    <t>I Love You Phillip MorrisÂ </t>
  </si>
  <si>
    <t>Annie Golden</t>
  </si>
  <si>
    <t>Everett McGill</t>
  </si>
  <si>
    <t>None</t>
  </si>
  <si>
    <t>Antwone FisherÂ </t>
  </si>
  <si>
    <t>Gabriel Millman</t>
  </si>
  <si>
    <t>The Emperor's ClubÂ </t>
  </si>
  <si>
    <t>Rob Morrow</t>
  </si>
  <si>
    <t>True RomanceÂ </t>
  </si>
  <si>
    <t>Glengarry Glen RossÂ </t>
  </si>
  <si>
    <t>Jude Ciccolella</t>
  </si>
  <si>
    <t>The Killer Inside MeÂ </t>
  </si>
  <si>
    <t>Paul Schrader</t>
  </si>
  <si>
    <t>Stewart Hendler</t>
  </si>
  <si>
    <t>Margo Harshman</t>
  </si>
  <si>
    <t>Julian Morris</t>
  </si>
  <si>
    <t>Sorority RowÂ </t>
  </si>
  <si>
    <t>Lars and the Real GirlÂ </t>
  </si>
  <si>
    <t>Mark Herman</t>
  </si>
  <si>
    <t>Sheila Hancock</t>
  </si>
  <si>
    <t>Richard Johnson</t>
  </si>
  <si>
    <t>The Boy in the Striped PajamasÂ </t>
  </si>
  <si>
    <t>Cara Horgan</t>
  </si>
  <si>
    <t>Crime|Drama|Musical</t>
  </si>
  <si>
    <t>Dancer in the DarkÂ </t>
  </si>
  <si>
    <t>BjÃ¶rk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</si>
  <si>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</si>
  <si>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</si>
  <si>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</si>
  <si>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</si>
  <si>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</si>
  <si>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</si>
  <si>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</si>
  <si>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</si>
  <si>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</si>
  <si>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Christian Campbell</t>
  </si>
  <si>
    <t>Gabriel Damon</t>
  </si>
  <si>
    <t>The Land Before TimeÂ </t>
  </si>
  <si>
    <t>Bill Erwin</t>
  </si>
  <si>
    <t>Je-kyu Kang</t>
  </si>
  <si>
    <t>Bin Won</t>
  </si>
  <si>
    <t>Min-sik Choi</t>
  </si>
  <si>
    <t>Tae Guk Gi: The Brotherhood of WarÂ </t>
  </si>
  <si>
    <t>William Dear</t>
  </si>
  <si>
    <t>The Perfect GameÂ </t>
  </si>
  <si>
    <t>The ExorcistÂ </t>
  </si>
  <si>
    <t>Lee J. Cobb</t>
  </si>
  <si>
    <t>Robert Shaw</t>
  </si>
  <si>
    <t>JawsÂ </t>
  </si>
  <si>
    <t>American PieÂ </t>
  </si>
  <si>
    <t>StÃ©phane Aubier</t>
  </si>
  <si>
    <t>Animation|Comedy|Crime|Drama|Family</t>
  </si>
  <si>
    <t>Ernest &amp; CelestineÂ </t>
  </si>
  <si>
    <t>Lambert Wilson</t>
  </si>
  <si>
    <t>Action|Adventure|Comedy|Fantasy|Mystery</t>
  </si>
  <si>
    <t>The Golden ChildÂ </t>
  </si>
  <si>
    <t>Charlotte Lewis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</si>
  <si>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</si>
  <si>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</si>
  <si>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</si>
  <si>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</si>
  <si>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</si>
  <si>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</si>
  <si>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Ally Sheedy</t>
  </si>
  <si>
    <t>WitnessÂ 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</si>
  <si>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</si>
  <si>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</si>
  <si>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</si>
  <si>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</si>
  <si>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</si>
  <si>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</si>
  <si>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Crime|Drama|Music|Romance</t>
  </si>
  <si>
    <t>Step UpÂ </t>
  </si>
  <si>
    <t>Josh Henderson</t>
  </si>
  <si>
    <t>Mike Judge</t>
  </si>
  <si>
    <t>Adventure|Animation|Comedy|Crime</t>
  </si>
  <si>
    <t>Beavis and Butt-Head Do AmericaÂ </t>
  </si>
  <si>
    <t>Sid Haig</t>
  </si>
  <si>
    <t>Jackie BrownÂ </t>
  </si>
  <si>
    <t>Harold &amp; Kumar Escape from Guantanamo BayÂ </t>
  </si>
  <si>
    <t>ChronicleÂ </t>
  </si>
  <si>
    <t>Ashley Hinshaw</t>
  </si>
  <si>
    <t>Amy Irving</t>
  </si>
  <si>
    <t>YentlÂ </t>
  </si>
  <si>
    <t>Steven Hill</t>
  </si>
  <si>
    <t>Adventure|Comedy|Fantasy|Sci-Fi</t>
  </si>
  <si>
    <t>Time BanditsÂ </t>
  </si>
  <si>
    <t>Tamra Davis</t>
  </si>
  <si>
    <t>Katherine Boecher</t>
  </si>
  <si>
    <t>Britney Spears</t>
  </si>
  <si>
    <t>CrossroadsÂ </t>
  </si>
  <si>
    <t>Dave Allen</t>
  </si>
  <si>
    <t>Nima Nourizadeh</t>
  </si>
  <si>
    <t>Kirby Bliss Blanton</t>
  </si>
  <si>
    <t>Project XÂ </t>
  </si>
  <si>
    <t>Oliver Cooper</t>
  </si>
  <si>
    <t>Franklin J. Schaffner</t>
  </si>
  <si>
    <t>GP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</si>
  <si>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</si>
  <si>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</si>
  <si>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</si>
  <si>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</si>
  <si>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</si>
  <si>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</si>
  <si>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</si>
  <si>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</si>
  <si>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</si>
  <si>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Jerry Nelson</t>
  </si>
  <si>
    <t>Comedy|Drama|Family|Fantasy|Musical</t>
  </si>
  <si>
    <t>The Muppet Christmas CarolÂ </t>
  </si>
  <si>
    <t>FridaÂ </t>
  </si>
  <si>
    <t>Dan Cutforth</t>
  </si>
  <si>
    <t>Ashley Ashida Dixon</t>
  </si>
  <si>
    <t>Lexie Contursi</t>
  </si>
  <si>
    <t>Katy Perry: Part of MeÂ </t>
  </si>
  <si>
    <t>Anthony Burrell</t>
  </si>
  <si>
    <t>Josh Boone</t>
  </si>
  <si>
    <t>The Fault in Our StarsÂ </t>
  </si>
  <si>
    <t>Nat Wolff</t>
  </si>
  <si>
    <t>RoundersÂ </t>
  </si>
  <si>
    <t>Top FiveÂ </t>
  </si>
  <si>
    <t>Kathryn Erbe</t>
  </si>
  <si>
    <t>Stir of EchoesÂ </t>
  </si>
  <si>
    <t>Lusia Strus</t>
  </si>
  <si>
    <t>Mare Winningham</t>
  </si>
  <si>
    <t>PhilomenaÂ </t>
  </si>
  <si>
    <t>Peter Hermann</t>
  </si>
  <si>
    <t>The Upside of AngerÂ </t>
  </si>
  <si>
    <t>Joanna 'JoJo' Levesque</t>
  </si>
  <si>
    <t>Tammin Sursok</t>
  </si>
  <si>
    <t>AquamarineÂ </t>
  </si>
  <si>
    <t>Dichen Lachman</t>
  </si>
  <si>
    <t>Jake Schreier</t>
  </si>
  <si>
    <t>Paper TownsÂ </t>
  </si>
  <si>
    <t>Meg Crosbie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</si>
  <si>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</si>
  <si>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</si>
  <si>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</si>
  <si>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</si>
  <si>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</si>
  <si>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</si>
  <si>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</si>
  <si>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Living Out LoudÂ </t>
  </si>
  <si>
    <t>Bill Irwin</t>
  </si>
  <si>
    <t>Martin Semmelrogge</t>
  </si>
  <si>
    <t>Adventure|Drama|Thriller|War</t>
  </si>
  <si>
    <t>Das BootÂ </t>
  </si>
  <si>
    <t>Herbert GrÃ¶nemeyer</t>
  </si>
  <si>
    <t>Wallace Wolodarsky</t>
  </si>
  <si>
    <t>Sorority BoysÂ </t>
  </si>
  <si>
    <t>Tom Hughes</t>
  </si>
  <si>
    <t>About TimeÂ </t>
  </si>
  <si>
    <t>House of Flying DaggersÂ </t>
  </si>
  <si>
    <t>Zhengyong Zhang</t>
  </si>
  <si>
    <t>Nicholas Jarecki</t>
  </si>
  <si>
    <t>ArbitrageÂ </t>
  </si>
  <si>
    <t>Dean Israelite</t>
  </si>
  <si>
    <t>Jonny Weston</t>
  </si>
  <si>
    <t>Gary Weeks</t>
  </si>
  <si>
    <t>Project AlmanacÂ </t>
  </si>
  <si>
    <t>Sofia Black-D'Elia</t>
  </si>
  <si>
    <t>Darnell Martin</t>
  </si>
  <si>
    <t>Veronika Dash</t>
  </si>
  <si>
    <t>Cadillac RecordsÂ </t>
  </si>
  <si>
    <t>Tammy Blanchard</t>
  </si>
  <si>
    <t>Scott Alexander</t>
  </si>
  <si>
    <t>ScrewedÂ </t>
  </si>
  <si>
    <t>Sherman Hemsley</t>
  </si>
  <si>
    <t>Stuart Gordon</t>
  </si>
  <si>
    <t>FortressÂ </t>
  </si>
  <si>
    <t>For Your ConsiderationÂ </t>
  </si>
  <si>
    <t>Aleksa Palladino</t>
  </si>
  <si>
    <t>CelebrityÂ </t>
  </si>
  <si>
    <t>Jill Clayburgh</t>
  </si>
  <si>
    <t>Running with ScissorsÂ </t>
  </si>
  <si>
    <t>Kelly Clarkson</t>
  </si>
  <si>
    <t>From Justin to KellyÂ </t>
  </si>
  <si>
    <t>Brian Dietzen</t>
  </si>
  <si>
    <t>Girl 6Â </t>
  </si>
  <si>
    <t>Jane Campion</t>
  </si>
  <si>
    <t>Nick Damici</t>
  </si>
  <si>
    <t>In the CutÂ </t>
  </si>
  <si>
    <t>Susan Gardner</t>
  </si>
  <si>
    <t>Two LoversÂ </t>
  </si>
  <si>
    <t>Samantha Ivers</t>
  </si>
  <si>
    <t>Fred Schepisi</t>
  </si>
  <si>
    <t>Last OrdersÂ </t>
  </si>
  <si>
    <t>Comedy|Drama|Horror|Sci-Fi</t>
  </si>
  <si>
    <t>Doona Bae</t>
  </si>
  <si>
    <t>Ah-sung Ko</t>
  </si>
  <si>
    <t>Antonia Bird</t>
  </si>
  <si>
    <t>RavenousÂ </t>
  </si>
  <si>
    <t>Jon Poll</t>
  </si>
  <si>
    <t>Charlie BartlettÂ </t>
  </si>
  <si>
    <t>Paolo Sorrentino</t>
  </si>
  <si>
    <t>Sabrina Ferilli</t>
  </si>
  <si>
    <t>Toni Servillo</t>
  </si>
  <si>
    <t>The Great BeautyÂ </t>
  </si>
  <si>
    <t>Serena Grandi</t>
  </si>
  <si>
    <t>Peter Care</t>
  </si>
  <si>
    <t>Michael Harding</t>
  </si>
  <si>
    <t>The Dangerous Lives of Altar BoysÂ </t>
  </si>
  <si>
    <t>Jake Richardson</t>
  </si>
  <si>
    <t>Chan-wook Park</t>
  </si>
  <si>
    <t>Mia Wasikowska</t>
  </si>
  <si>
    <t>StokerÂ </t>
  </si>
  <si>
    <t>Harmony Korine</t>
  </si>
  <si>
    <t>2046Â </t>
  </si>
  <si>
    <t>Ira Sachs</t>
  </si>
  <si>
    <t>Erin Boyes</t>
  </si>
  <si>
    <t>David Richmond-Peck</t>
  </si>
  <si>
    <t>Married LifeÂ </t>
  </si>
  <si>
    <t>Timothy Webber</t>
  </si>
  <si>
    <t>Carroll Ballard</t>
  </si>
  <si>
    <t>Eamonn Walker</t>
  </si>
  <si>
    <t>DumaÂ </t>
  </si>
  <si>
    <t>OndineÂ </t>
  </si>
  <si>
    <t>Alicja Bachleda</t>
  </si>
  <si>
    <t>Takeshi Kitano</t>
  </si>
  <si>
    <t>BrotherÂ </t>
  </si>
  <si>
    <t>James Shigeta</t>
  </si>
  <si>
    <t>Welcome to CollinwoodÂ </t>
  </si>
  <si>
    <t>Andy Davoli</t>
  </si>
  <si>
    <t>Critical CareÂ </t>
  </si>
  <si>
    <t>The Life Before Her EyesÂ </t>
  </si>
  <si>
    <t>Marco Kreuzpaintner</t>
  </si>
  <si>
    <t>TradeÂ </t>
  </si>
  <si>
    <t>Lajos Koltai</t>
  </si>
  <si>
    <t>PÃ©ter Fancsikai</t>
  </si>
  <si>
    <t>Marcell Nagy</t>
  </si>
  <si>
    <t>FatelessÂ </t>
  </si>
  <si>
    <t>BÃ¡lint PÃ©ntek</t>
  </si>
  <si>
    <t>Hungarian</t>
  </si>
  <si>
    <t>Alan Rudolph</t>
  </si>
  <si>
    <t>Breakfast of ChampionsÂ </t>
  </si>
  <si>
    <t>Chuan Lu</t>
  </si>
  <si>
    <t>Yuanyuan Gao</t>
  </si>
  <si>
    <t>City of Life and DeathÂ </t>
  </si>
  <si>
    <t>Ryu Kohata</t>
  </si>
  <si>
    <t>Kenneth Cranham</t>
  </si>
  <si>
    <t>5 Days of WarÂ </t>
  </si>
  <si>
    <t>Ana Imnadze</t>
  </si>
  <si>
    <t>Georgia</t>
  </si>
  <si>
    <t>Christopher Smith</t>
  </si>
  <si>
    <t>SnatchÂ </t>
  </si>
  <si>
    <t>Pet SemataryÂ </t>
  </si>
  <si>
    <t>Denise Crosby</t>
  </si>
  <si>
    <t>Akira Kurosawa</t>
  </si>
  <si>
    <t>Harry Carey Jr.</t>
  </si>
  <si>
    <t>GremlinsÂ </t>
  </si>
  <si>
    <t>Zach Galligan</t>
  </si>
  <si>
    <t>Peter Cushing</t>
  </si>
  <si>
    <t>Star Wars: Episode IV - A New HopeÂ </t>
  </si>
  <si>
    <t>Dan Mazer</t>
  </si>
  <si>
    <t>Dirty GrandpaÂ </t>
  </si>
  <si>
    <t>Jason Mantzoukas</t>
  </si>
  <si>
    <t>Klaus Kinski</t>
  </si>
  <si>
    <t>Doctor ZhivagoÂ </t>
  </si>
  <si>
    <t>Wagner Moura</t>
  </si>
  <si>
    <t>Portuguese</t>
  </si>
  <si>
    <t>High School Musical 3: Senior YearÂ </t>
  </si>
  <si>
    <t>Jack McGee</t>
  </si>
  <si>
    <t>The FighterÂ </t>
  </si>
  <si>
    <t>My Cousin VinnyÂ </t>
  </si>
  <si>
    <t>Lane Smith</t>
  </si>
  <si>
    <t>R.J. Cutler</t>
  </si>
  <si>
    <t>Drama|Fantasy|Music|Romance</t>
  </si>
  <si>
    <t>If I StayÂ </t>
  </si>
  <si>
    <t>David S. Ward</t>
  </si>
  <si>
    <t>Major LeagueÂ </t>
  </si>
  <si>
    <t>John Enos III</t>
  </si>
  <si>
    <t>Phone BoothÂ </t>
  </si>
  <si>
    <t>Lauren German</t>
  </si>
  <si>
    <t>A Walk to RememberÂ </t>
  </si>
  <si>
    <t>Dead Man WalkingÂ </t>
  </si>
  <si>
    <t>Robert Prosky</t>
  </si>
  <si>
    <t>Cruel IntentionsÂ </t>
  </si>
  <si>
    <t>Eric Mabius</t>
  </si>
  <si>
    <t>Shawnee Smith</t>
  </si>
  <si>
    <t>Saw VIÂ </t>
  </si>
  <si>
    <t>George Newbern</t>
  </si>
  <si>
    <t>Sid Caesar</t>
  </si>
  <si>
    <t>Alicia Keys</t>
  </si>
  <si>
    <t>The Secret Life of BeesÂ </t>
  </si>
  <si>
    <t>Rob Pritts</t>
  </si>
  <si>
    <t>Corky RomanoÂ </t>
  </si>
  <si>
    <t>Gabrielle Carteris</t>
  </si>
  <si>
    <t>Steven Bauer</t>
  </si>
  <si>
    <t>Raising CainÂ </t>
  </si>
  <si>
    <t>Bud Cort</t>
  </si>
  <si>
    <t>Louise Fletcher</t>
  </si>
  <si>
    <t>Invaders from MarsÂ </t>
  </si>
  <si>
    <t>John Crowley</t>
  </si>
  <si>
    <t>Fiona Glascott</t>
  </si>
  <si>
    <t>BrooklynÂ </t>
  </si>
  <si>
    <t>Eva Birthistle</t>
  </si>
  <si>
    <t>Brendan Malloy</t>
  </si>
  <si>
    <t>Out ColdÂ </t>
  </si>
  <si>
    <t>The Ladies ManÂ </t>
  </si>
  <si>
    <t>Dustin Hoffman</t>
  </si>
  <si>
    <t>Sheridan Smith</t>
  </si>
  <si>
    <t>QuartetÂ </t>
  </si>
  <si>
    <t>Pauline Collins</t>
  </si>
  <si>
    <t>Gregory Poirier</t>
  </si>
  <si>
    <t>TomcatsÂ 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</si>
  <si>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</si>
  <si>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</si>
  <si>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</si>
  <si>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</si>
  <si>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</si>
  <si>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</si>
  <si>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</si>
  <si>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</si>
  <si>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Jim Rash</t>
  </si>
  <si>
    <t>What's Eating Gilbert GrapeÂ </t>
  </si>
  <si>
    <t>Kevin Tighe</t>
  </si>
  <si>
    <t>Philip Saville</t>
  </si>
  <si>
    <t>Alan Van Sprang</t>
  </si>
  <si>
    <t>The Visual Bible: The Gospel of JohnÂ </t>
  </si>
  <si>
    <t>Scott Handy</t>
  </si>
  <si>
    <t>Vera DrakeÂ </t>
  </si>
  <si>
    <t>The GuruÂ </t>
  </si>
  <si>
    <t>Jimi Mistry</t>
  </si>
  <si>
    <t>The Perez FamilyÂ </t>
  </si>
  <si>
    <t>Inside Llewyn DavisÂ </t>
  </si>
  <si>
    <t>Alex Karpovsky</t>
  </si>
  <si>
    <t>OÂ </t>
  </si>
  <si>
    <t>William A. Graham</t>
  </si>
  <si>
    <t>Wayne Pygram</t>
  </si>
  <si>
    <t>Return to the Blue LagoonÂ </t>
  </si>
  <si>
    <t>Lisa Pelikan</t>
  </si>
  <si>
    <t>Agnieszka Holland</t>
  </si>
  <si>
    <t>David Kennedy</t>
  </si>
  <si>
    <t>Phyllida Law</t>
  </si>
  <si>
    <t>Copying BeethovenÂ </t>
  </si>
  <si>
    <t>Angus Barnett</t>
  </si>
  <si>
    <t>Geoff Bell</t>
  </si>
  <si>
    <t>David Hackl</t>
  </si>
  <si>
    <t>Saw VÂ </t>
  </si>
  <si>
    <t>Scott Patterson</t>
  </si>
  <si>
    <t>Ray Lawrence</t>
  </si>
  <si>
    <t>Deborra-Lee Furness</t>
  </si>
  <si>
    <t>John Howard</t>
  </si>
  <si>
    <t>JindabyneÂ </t>
  </si>
  <si>
    <t>Max Cullen</t>
  </si>
  <si>
    <t>Karan Johar</t>
  </si>
  <si>
    <t>John Abraham</t>
  </si>
  <si>
    <t>Shah Rukh Khan</t>
  </si>
  <si>
    <t>Kabhi Alvida Naa KehnaÂ </t>
  </si>
  <si>
    <t>Preity Zinta</t>
  </si>
  <si>
    <t>An Ideal HusbandÂ </t>
  </si>
  <si>
    <t>Ruairi Robinson</t>
  </si>
  <si>
    <t>The Last Days on MarsÂ </t>
  </si>
  <si>
    <t>Tom Cullen</t>
  </si>
  <si>
    <t>Jaume BalaguerÃ³</t>
  </si>
  <si>
    <t>DarknessÂ </t>
  </si>
  <si>
    <t>Francesc PagÃ¨s</t>
  </si>
  <si>
    <t>Gary Lockwood</t>
  </si>
  <si>
    <t>Keir Dullea</t>
  </si>
  <si>
    <t>2001: A Space OdysseyÂ </t>
  </si>
  <si>
    <t>Glenn Beck</t>
  </si>
  <si>
    <t>Dee Wallace</t>
  </si>
  <si>
    <t>Family|Sci-Fi</t>
  </si>
  <si>
    <t>E.T. the Extra-TerrestrialÂ </t>
  </si>
  <si>
    <t>Jon Kasdan</t>
  </si>
  <si>
    <t>In the Land of WomenÂ </t>
  </si>
  <si>
    <t>Dean Wright</t>
  </si>
  <si>
    <t>Santiago Cabrera</t>
  </si>
  <si>
    <t>For Greater Glory: The True Story of CristiadaÂ </t>
  </si>
  <si>
    <t>Good Will HuntingÂ </t>
  </si>
  <si>
    <t>Darren Lynn Bousman</t>
  </si>
  <si>
    <t>Saw IIIÂ </t>
  </si>
  <si>
    <t>Leigh Whannell</t>
  </si>
  <si>
    <t>StripesÂ </t>
  </si>
  <si>
    <t>Bring It OnÂ </t>
  </si>
  <si>
    <t>Clare Kramer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</si>
  <si>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</si>
  <si>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</si>
  <si>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</si>
  <si>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</si>
  <si>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</si>
  <si>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</si>
  <si>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</si>
  <si>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Richard Beymer</t>
  </si>
  <si>
    <t>The Mighty DucksÂ </t>
  </si>
  <si>
    <t>The GrudgeÂ </t>
  </si>
  <si>
    <t>Ted Raimi</t>
  </si>
  <si>
    <t>Happy GilmoreÂ </t>
  </si>
  <si>
    <t>Frances Bay</t>
  </si>
  <si>
    <t>Patricia Belcher</t>
  </si>
  <si>
    <t>Jeepers CreepersÂ </t>
  </si>
  <si>
    <t>Adventure|Comedy|Music|Sci-Fi</t>
  </si>
  <si>
    <t>Bill &amp; Ted's Excellent AdventureÂ </t>
  </si>
  <si>
    <t>Al Leong</t>
  </si>
  <si>
    <t>Carol Reed</t>
  </si>
  <si>
    <t>Ron Moody</t>
  </si>
  <si>
    <t>Drama|Family|Musical</t>
  </si>
  <si>
    <t>Oliver!Â </t>
  </si>
  <si>
    <t>Jack Wild</t>
  </si>
  <si>
    <t>The Best Exotic Marigold HotelÂ </t>
  </si>
  <si>
    <t>Chuck Sheetz</t>
  </si>
  <si>
    <t>Andrew Lawrence</t>
  </si>
  <si>
    <t>Recess: School's OutÂ </t>
  </si>
  <si>
    <t>Dabney Coleman</t>
  </si>
  <si>
    <t>Tina Turner</t>
  </si>
  <si>
    <t>Mad Max Beyond ThunderdomeÂ </t>
  </si>
  <si>
    <t>Angelo Rossitto</t>
  </si>
  <si>
    <t>Vernon Wells</t>
  </si>
  <si>
    <t>The BoyÂ </t>
  </si>
  <si>
    <t>Stephanie Lemelin</t>
  </si>
  <si>
    <t>DevilÂ </t>
  </si>
  <si>
    <t>Marcus Raboy</t>
  </si>
  <si>
    <t>Friday After NextÂ </t>
  </si>
  <si>
    <t>Hayley Kiyoko</t>
  </si>
  <si>
    <t>Insidious: Chapter 3Â </t>
  </si>
  <si>
    <t>Michael Schultz</t>
  </si>
  <si>
    <t>Vanity</t>
  </si>
  <si>
    <t>Action|Comedy|Drama|Music</t>
  </si>
  <si>
    <t>The Last DragonÂ </t>
  </si>
  <si>
    <t>Austin O'Brien</t>
  </si>
  <si>
    <t>Jeff Fahey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</si>
  <si>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</si>
  <si>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</si>
  <si>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</si>
  <si>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</si>
  <si>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</si>
  <si>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</si>
  <si>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Sal Lopez</t>
  </si>
  <si>
    <t>Fantasy|Horror|Sci-Fi</t>
  </si>
  <si>
    <t>Twilight Zone: The MovieÂ </t>
  </si>
  <si>
    <t>Road HouseÂ </t>
  </si>
  <si>
    <t>A Low Down Dirty ShameÂ </t>
  </si>
  <si>
    <t>Shiri Appleby</t>
  </si>
  <si>
    <t>SwimfanÂ </t>
  </si>
  <si>
    <t>Greg Coolidge</t>
  </si>
  <si>
    <t>Employee of the MonthÂ </t>
  </si>
  <si>
    <t>Can't Hardly WaitÂ </t>
  </si>
  <si>
    <t>The OutsidersÂ </t>
  </si>
  <si>
    <t>Tom Waits</t>
  </si>
  <si>
    <t>CiarÃ¡n Foy</t>
  </si>
  <si>
    <t>Laila Haley</t>
  </si>
  <si>
    <t>Sinister 2Â </t>
  </si>
  <si>
    <t>Jaden Klein</t>
  </si>
  <si>
    <t>Salim Akil</t>
  </si>
  <si>
    <t>SparkleÂ </t>
  </si>
  <si>
    <t>ValentineÂ </t>
  </si>
  <si>
    <t>Johnny Whitworth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</si>
  <si>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</si>
  <si>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</si>
  <si>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</si>
  <si>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</si>
  <si>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</si>
  <si>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</si>
  <si>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Richard Lynch</t>
  </si>
  <si>
    <t>Eddie Jones</t>
  </si>
  <si>
    <t>RushmoreÂ </t>
  </si>
  <si>
    <t>SkylineÂ </t>
  </si>
  <si>
    <t>Tina Desai</t>
  </si>
  <si>
    <t>The Second Best Exotic Marigold HotelÂ </t>
  </si>
  <si>
    <t>Ronald Pickup</t>
  </si>
  <si>
    <t>Patricia Rozema</t>
  </si>
  <si>
    <t>Kit Kittredge: An American GirlÂ </t>
  </si>
  <si>
    <t>The Perfect ManÂ </t>
  </si>
  <si>
    <t>Mo' Better BluesÂ </t>
  </si>
  <si>
    <t>Charlie Murphy</t>
  </si>
  <si>
    <t>Simon Rhee</t>
  </si>
  <si>
    <t>Kung Pow: Enter the FistÂ </t>
  </si>
  <si>
    <t>Jennifer Tung</t>
  </si>
  <si>
    <t>Reba McEntire</t>
  </si>
  <si>
    <t>TremorsÂ </t>
  </si>
  <si>
    <t>Michael Gross</t>
  </si>
  <si>
    <t>Rob Schmidt</t>
  </si>
  <si>
    <t>Lindy Booth</t>
  </si>
  <si>
    <t>Wrong TurnÂ </t>
  </si>
  <si>
    <t>Western</t>
  </si>
  <si>
    <t>Byron Mann</t>
  </si>
  <si>
    <t>The CorruptorÂ </t>
  </si>
  <si>
    <t>MudÂ </t>
  </si>
  <si>
    <t>Robert Ben Garant</t>
  </si>
  <si>
    <t>Reno 911!: MiamiÂ </t>
  </si>
  <si>
    <t>Carlos Alazraqui</t>
  </si>
  <si>
    <t>Morgan Spurlock</t>
  </si>
  <si>
    <t>Zayn Malik</t>
  </si>
  <si>
    <t>Harry Styles</t>
  </si>
  <si>
    <t>One Direction: This Is UsÂ </t>
  </si>
  <si>
    <t>Niall Horan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</si>
  <si>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</si>
  <si>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</si>
  <si>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</si>
  <si>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</si>
  <si>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</si>
  <si>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</si>
  <si>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</si>
  <si>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</si>
  <si>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</si>
  <si>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Chad Allen</t>
  </si>
  <si>
    <t>Chase Ellison</t>
  </si>
  <si>
    <t>End of the SpearÂ </t>
  </si>
  <si>
    <t>Jack Guzman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</si>
  <si>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</si>
  <si>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</si>
  <si>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</si>
  <si>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</si>
  <si>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</si>
  <si>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</si>
  <si>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</si>
  <si>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</si>
  <si>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</si>
  <si>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Jasper Cole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</si>
  <si>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</si>
  <si>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</si>
  <si>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</si>
  <si>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</si>
  <si>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</si>
  <si>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</si>
  <si>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</si>
  <si>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</si>
  <si>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Rob Huebel</t>
  </si>
  <si>
    <t>Tamara Taylor</t>
  </si>
  <si>
    <t>American History XÂ </t>
  </si>
  <si>
    <t>Marcus Dunstan</t>
  </si>
  <si>
    <t>Johanna Braddy</t>
  </si>
  <si>
    <t>The CollectionÂ </t>
  </si>
  <si>
    <t>Lee Tergesen</t>
  </si>
  <si>
    <t>Timothy BjÃ¶rklund</t>
  </si>
  <si>
    <t>Teacher's PetÂ 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</si>
  <si>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</si>
  <si>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</si>
  <si>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</si>
  <si>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</si>
  <si>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</si>
  <si>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</si>
  <si>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</si>
  <si>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</si>
  <si>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</si>
  <si>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</si>
  <si>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</si>
  <si>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</si>
  <si>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</si>
  <si>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Iddo Goldberg</t>
  </si>
  <si>
    <t>Black or WhiteÂ </t>
  </si>
  <si>
    <t>Jillian Estell</t>
  </si>
  <si>
    <t>Eric Bross</t>
  </si>
  <si>
    <t>On the LineÂ </t>
  </si>
  <si>
    <t>Toby Huss</t>
  </si>
  <si>
    <t>Adventure|Biography|Drama|War</t>
  </si>
  <si>
    <t>Rescue DawnÂ </t>
  </si>
  <si>
    <t>FranÃ§ois Chau</t>
  </si>
  <si>
    <t>Jay Duplass</t>
  </si>
  <si>
    <t>Evan Ross</t>
  </si>
  <si>
    <t>Jeff, Who Lives at HomeÂ </t>
  </si>
  <si>
    <t>Luca Guadagnino</t>
  </si>
  <si>
    <t>Waris Ahluwalia</t>
  </si>
  <si>
    <t>Flavio Parenti</t>
  </si>
  <si>
    <t>I Am LoveÂ </t>
  </si>
  <si>
    <t>Alba Rohrwacher</t>
  </si>
  <si>
    <t>John Putch</t>
  </si>
  <si>
    <t>Atlas Shrugged II: The StrikeÂ </t>
  </si>
  <si>
    <t>Peter Medak</t>
  </si>
  <si>
    <t>Romeo Is BleedingÂ </t>
  </si>
  <si>
    <t>Lesley Ann Warren</t>
  </si>
  <si>
    <t>The LimeyÂ </t>
  </si>
  <si>
    <t>CrashÂ </t>
  </si>
  <si>
    <t>Terence Davies</t>
  </si>
  <si>
    <t>The House of MirthÂ </t>
  </si>
  <si>
    <t>Harley Cokeliss</t>
  </si>
  <si>
    <t>MaloneÂ </t>
  </si>
  <si>
    <t>Dennis Burkley</t>
  </si>
  <si>
    <t>Tim DeKay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</si>
  <si>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</si>
  <si>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</si>
  <si>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</si>
  <si>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</si>
  <si>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</si>
  <si>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</si>
  <si>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Stephanie Vogt</t>
  </si>
  <si>
    <t>Eoin Macken</t>
  </si>
  <si>
    <t>The ForestÂ </t>
  </si>
  <si>
    <t>Gen Seto</t>
  </si>
  <si>
    <t>SphinxÂ </t>
  </si>
  <si>
    <t>Noah Baumbach</t>
  </si>
  <si>
    <t>Maria Dizzia</t>
  </si>
  <si>
    <t>While We're YoungÂ </t>
  </si>
  <si>
    <t>Dree Hemingway</t>
  </si>
  <si>
    <t>Eddie 'Piolin' Sotelo</t>
  </si>
  <si>
    <t>A Better LifeÂ </t>
  </si>
  <si>
    <t>Robert Peters</t>
  </si>
  <si>
    <t>SpiderÂ </t>
  </si>
  <si>
    <t>Eric Blakeney</t>
  </si>
  <si>
    <t>Gun ShyÂ </t>
  </si>
  <si>
    <t>Nicholas NicklebyÂ </t>
  </si>
  <si>
    <t>The IcemanÂ </t>
  </si>
  <si>
    <t>Rekha</t>
  </si>
  <si>
    <t>Naseeruddin Shah</t>
  </si>
  <si>
    <t>Cecil B. DeMentedÂ </t>
  </si>
  <si>
    <t>Scott A. Martin</t>
  </si>
  <si>
    <t>Killer JoeÂ </t>
  </si>
  <si>
    <t>Carol Sutton</t>
  </si>
  <si>
    <t>Derrick Borte</t>
  </si>
  <si>
    <t>The JonesesÂ </t>
  </si>
  <si>
    <t>Robert Pralgo</t>
  </si>
  <si>
    <t>Richard Kwietniowski</t>
  </si>
  <si>
    <t>Owning MahownyÂ </t>
  </si>
  <si>
    <t>Bob Odenkirk</t>
  </si>
  <si>
    <t>The Brothers SolomonÂ </t>
  </si>
  <si>
    <t>Norah Jones</t>
  </si>
  <si>
    <t>My Blueberry NightsÂ </t>
  </si>
  <si>
    <t>Adriane Lenox</t>
  </si>
  <si>
    <t>Swept AwayÂ </t>
  </si>
  <si>
    <t>Joshua Seftel</t>
  </si>
  <si>
    <t>Sergej Trifunovic</t>
  </si>
  <si>
    <t>War, Inc.Â </t>
  </si>
  <si>
    <t>Karen Mok</t>
  </si>
  <si>
    <t>Shaolin SoccerÂ </t>
  </si>
  <si>
    <t>Cheryl Tiegs</t>
  </si>
  <si>
    <t>The Brown BunnyÂ </t>
  </si>
  <si>
    <t>Anna Vareschi</t>
  </si>
  <si>
    <t>Claire Foy</t>
  </si>
  <si>
    <t>Numan Acar</t>
  </si>
  <si>
    <t>RosewaterÂ </t>
  </si>
  <si>
    <t>Haluk Bilginer</t>
  </si>
  <si>
    <t>Romane Bohringer</t>
  </si>
  <si>
    <t>Lubna Azabal</t>
  </si>
  <si>
    <t>Dan Harris</t>
  </si>
  <si>
    <t>Kip Pardue</t>
  </si>
  <si>
    <t>Imaginary HeroesÂ </t>
  </si>
  <si>
    <t>Larry Fessenden</t>
  </si>
  <si>
    <t>Mel Smith</t>
  </si>
  <si>
    <t>Danny Dyer</t>
  </si>
  <si>
    <t>Action|Comedy|Drama</t>
  </si>
  <si>
    <t>High Heels and Low LifesÂ </t>
  </si>
  <si>
    <t>SeveranceÂ </t>
  </si>
  <si>
    <t>Laura Harris</t>
  </si>
  <si>
    <t>DulÃ© Hill</t>
  </si>
  <si>
    <t>EdmondÂ </t>
  </si>
  <si>
    <t>Alan Metter</t>
  </si>
  <si>
    <t>Police Academy: Mission to MoscowÂ </t>
  </si>
  <si>
    <t>Arthur Hiller</t>
  </si>
  <si>
    <t>Harvey Weinstein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</si>
  <si>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</si>
  <si>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</si>
  <si>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</si>
  <si>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</si>
  <si>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</si>
  <si>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</si>
  <si>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</si>
  <si>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Glenn Plummer</t>
  </si>
  <si>
    <t>Scott Marshall</t>
  </si>
  <si>
    <t>Drew Waters</t>
  </si>
  <si>
    <t>Drew Fuller</t>
  </si>
  <si>
    <t>Blonde AmbitionÂ </t>
  </si>
  <si>
    <t>Ãlex de la Iglesia</t>
  </si>
  <si>
    <t>Leonor Watling</t>
  </si>
  <si>
    <t>The Oxford MurdersÂ </t>
  </si>
  <si>
    <t>Danny Sapani</t>
  </si>
  <si>
    <t>Michael Clancy</t>
  </si>
  <si>
    <t>EulogyÂ </t>
  </si>
  <si>
    <t>Michael McElhatton</t>
  </si>
  <si>
    <t>Gurinder Chadha</t>
  </si>
  <si>
    <t>The Good, the Bad, the WeirdÂ </t>
  </si>
  <si>
    <t>Dal-su Oh</t>
  </si>
  <si>
    <t>Andy Garcia</t>
  </si>
  <si>
    <t>Victor Rivers</t>
  </si>
  <si>
    <t>The Lost CityÂ </t>
  </si>
  <si>
    <t>Enrique Murciano</t>
  </si>
  <si>
    <t>Next FridayÂ </t>
  </si>
  <si>
    <t>Burt Kwouk</t>
  </si>
  <si>
    <t>You Only Live TwiceÂ </t>
  </si>
  <si>
    <t>Emmanuelle Riva</t>
  </si>
  <si>
    <t>AmourÂ </t>
  </si>
  <si>
    <t>Jean-Louis Trintignant</t>
  </si>
  <si>
    <t>Gary Sherman</t>
  </si>
  <si>
    <t>Poltergeist IIIÂ </t>
  </si>
  <si>
    <t>Jesse Garcia</t>
  </si>
  <si>
    <t>Stanley Kramer</t>
  </si>
  <si>
    <t>It's a Mad, Mad, Mad, Mad WorldÂ </t>
  </si>
  <si>
    <t>Spencer Tracy</t>
  </si>
  <si>
    <t>Richard IIIÂ </t>
  </si>
  <si>
    <t>MelancholiaÂ </t>
  </si>
  <si>
    <t>Yash Chopra</t>
  </si>
  <si>
    <t>Katrina Kaif</t>
  </si>
  <si>
    <t>Jab Tak Hai JaanÂ </t>
  </si>
  <si>
    <t>Vic Waghorn</t>
  </si>
  <si>
    <t>AlienÂ </t>
  </si>
  <si>
    <t>Bolaji Badejo</t>
  </si>
  <si>
    <t>Edwin Neal</t>
  </si>
  <si>
    <t>The Texas Chain Saw MassacreÂ </t>
  </si>
  <si>
    <t>Marilyn Burns</t>
  </si>
  <si>
    <t>Floria Sigismondi</t>
  </si>
  <si>
    <t>The RunawaysÂ </t>
  </si>
  <si>
    <t>Fiddler on the RoofÂ </t>
  </si>
  <si>
    <t>Rosalind Harris</t>
  </si>
  <si>
    <t>Earl Cameron</t>
  </si>
  <si>
    <t>ThunderballÂ </t>
  </si>
  <si>
    <t>Shanley Caswell</t>
  </si>
  <si>
    <t>Set It OffÂ </t>
  </si>
  <si>
    <t>The Best ManÂ </t>
  </si>
  <si>
    <t>Jarrod Bunch</t>
  </si>
  <si>
    <t>Alex Vincent</t>
  </si>
  <si>
    <t>Catherine Hicks</t>
  </si>
  <si>
    <t>Child's PlayÂ </t>
  </si>
  <si>
    <t>Dinah Manoff</t>
  </si>
  <si>
    <t>Tucker Albrizzi</t>
  </si>
  <si>
    <t>SickoÂ </t>
  </si>
  <si>
    <t>Bill Clinton</t>
  </si>
  <si>
    <t>The Purge: AnarchyÂ </t>
  </si>
  <si>
    <t>Roberta Valderrama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</si>
  <si>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</si>
  <si>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</si>
  <si>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</si>
  <si>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</si>
  <si>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</si>
  <si>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</si>
  <si>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Denholm Elliott</t>
  </si>
  <si>
    <t>Black ChristmasÂ </t>
  </si>
  <si>
    <t>Action|Biography|Drama|History|Romance|War</t>
  </si>
  <si>
    <t>Henry VÂ </t>
  </si>
  <si>
    <t>Danny Webb</t>
  </si>
  <si>
    <t>Tamara Jenkins</t>
  </si>
  <si>
    <t>Nicky Katt</t>
  </si>
  <si>
    <t>Kristin Lehman</t>
  </si>
  <si>
    <t>The Way of the GunÂ </t>
  </si>
  <si>
    <t>Dylan Kussman</t>
  </si>
  <si>
    <t>Igby Goes DownÂ </t>
  </si>
  <si>
    <t>Hart Bochner</t>
  </si>
  <si>
    <t>PCUÂ </t>
  </si>
  <si>
    <t>Chris Young</t>
  </si>
  <si>
    <t>GracieÂ </t>
  </si>
  <si>
    <t>Carly Schroeder</t>
  </si>
  <si>
    <t>Trust the ManÂ </t>
  </si>
  <si>
    <t>Hamlet 2Â </t>
  </si>
  <si>
    <t>Janet McTeer</t>
  </si>
  <si>
    <t>Heather Morris</t>
  </si>
  <si>
    <t>Glee: The 3D Concert MovieÂ </t>
  </si>
  <si>
    <t>Kevin McHale</t>
  </si>
  <si>
    <t>Chatrichalerm Yukol</t>
  </si>
  <si>
    <t>Chatchai Plengpanich</t>
  </si>
  <si>
    <t>The Legend of SuriyothaiÂ </t>
  </si>
  <si>
    <t>Mai Charoenpura</t>
  </si>
  <si>
    <t>Dario Argento</t>
  </si>
  <si>
    <t>Two Evil EyesÂ </t>
  </si>
  <si>
    <t>All or NothingÂ </t>
  </si>
  <si>
    <t>Gary McDonald</t>
  </si>
  <si>
    <t>Marc Forby</t>
  </si>
  <si>
    <t>Q'orianka Kilcher</t>
  </si>
  <si>
    <t>Princess KaiulaniÂ </t>
  </si>
  <si>
    <t>Vince Colosimo</t>
  </si>
  <si>
    <t>Jacqueline McKenzie</t>
  </si>
  <si>
    <t>Opal DreamÂ </t>
  </si>
  <si>
    <t>Peter Callan</t>
  </si>
  <si>
    <t>Ole Christian Madsen</t>
  </si>
  <si>
    <t>Thure Lindhardt</t>
  </si>
  <si>
    <t>Lars Mikkelsen</t>
  </si>
  <si>
    <t>Flame and CitronÂ </t>
  </si>
  <si>
    <t>Danish</t>
  </si>
  <si>
    <t>Meiert Avis</t>
  </si>
  <si>
    <t>UndiscoveredÂ </t>
  </si>
  <si>
    <t>Perrey Reeves</t>
  </si>
  <si>
    <t>Peter Faiman</t>
  </si>
  <si>
    <t>Crocodile DundeeÂ </t>
  </si>
  <si>
    <t>David Gulpilil</t>
  </si>
  <si>
    <t>MaÃ¯wenn</t>
  </si>
  <si>
    <t>Joby Harold</t>
  </si>
  <si>
    <t>AwakeÂ </t>
  </si>
  <si>
    <t>Ekachai Uekrongtham</t>
  </si>
  <si>
    <t>Skin TradeÂ </t>
  </si>
  <si>
    <t>Celina Jade</t>
  </si>
  <si>
    <t>Crazy HeartÂ </t>
  </si>
  <si>
    <t>Debrianna Mansini</t>
  </si>
  <si>
    <t>Mark Rydell</t>
  </si>
  <si>
    <t>Frederic Forrest</t>
  </si>
  <si>
    <t>The RoseÂ </t>
  </si>
  <si>
    <t>Alan Bates</t>
  </si>
  <si>
    <t>David E. Talbert</t>
  </si>
  <si>
    <t>Baggage ClaimÂ </t>
  </si>
  <si>
    <t>BjÃ¸rn Sundquist</t>
  </si>
  <si>
    <t>ElectionÂ </t>
  </si>
  <si>
    <t>Molly Hagan</t>
  </si>
  <si>
    <t>Ari Sandel</t>
  </si>
  <si>
    <t>The DUFFÂ </t>
  </si>
  <si>
    <t>Max Beesley</t>
  </si>
  <si>
    <t>GlitterÂ </t>
  </si>
  <si>
    <t>Valarie Pettiford</t>
  </si>
  <si>
    <t>Bright StarÂ </t>
  </si>
  <si>
    <t>Samuel Roukin</t>
  </si>
  <si>
    <t>Jimmy Shergill</t>
  </si>
  <si>
    <t>My Name Is KhanÂ </t>
  </si>
  <si>
    <t>Christopher B. Duncan</t>
  </si>
  <si>
    <t>John Sayles</t>
  </si>
  <si>
    <t>Casey Siemaszko</t>
  </si>
  <si>
    <t>LimboÂ </t>
  </si>
  <si>
    <t>Vanessa Martinez</t>
  </si>
  <si>
    <t>Peter Ustinov</t>
  </si>
  <si>
    <t>Passed</t>
  </si>
  <si>
    <t>Horror|Musical|Sci-Fi</t>
  </si>
  <si>
    <t>Repo! The Genetic OperaÂ </t>
  </si>
  <si>
    <t>Arabic</t>
  </si>
  <si>
    <t>Pulp FictionÂ </t>
  </si>
  <si>
    <t>Dan Gilroy</t>
  </si>
  <si>
    <t>NightcrawlerÂ </t>
  </si>
  <si>
    <t>James Huang</t>
  </si>
  <si>
    <t>Lindsay Price</t>
  </si>
  <si>
    <t>Club DreadÂ </t>
  </si>
  <si>
    <t>Angela Cartwright</t>
  </si>
  <si>
    <t>Biography|Drama|Family|Musical|Romance</t>
  </si>
  <si>
    <t>Eleanor Parker</t>
  </si>
  <si>
    <t>The Sound of MusicÂ </t>
  </si>
  <si>
    <t>Nicholas Hammond</t>
  </si>
  <si>
    <t>Howard Morris</t>
  </si>
  <si>
    <t>SplashÂ </t>
  </si>
  <si>
    <t>Patrick Cronin</t>
  </si>
  <si>
    <t>Jonathan Dayton</t>
  </si>
  <si>
    <t>Steven Christopher Parker</t>
  </si>
  <si>
    <t>Little Miss SunshineÂ </t>
  </si>
  <si>
    <t>Jill Talley</t>
  </si>
  <si>
    <t>Frances Lee McCain</t>
  </si>
  <si>
    <t>Stand by MeÂ </t>
  </si>
  <si>
    <t>Megan Burns</t>
  </si>
  <si>
    <t>Noah Huntley</t>
  </si>
  <si>
    <t>28 Days Later...Â </t>
  </si>
  <si>
    <t>David Schneider</t>
  </si>
  <si>
    <t>Chris Stokes</t>
  </si>
  <si>
    <t>Marques Houston</t>
  </si>
  <si>
    <t>Jennifer Freeman</t>
  </si>
  <si>
    <t>You Got ServedÂ </t>
  </si>
  <si>
    <t>Steve Harvey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</si>
  <si>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</si>
  <si>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</si>
  <si>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</si>
  <si>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</si>
  <si>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</si>
  <si>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</si>
  <si>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</si>
  <si>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</si>
  <si>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David Denman</t>
  </si>
  <si>
    <t>James Kyson</t>
  </si>
  <si>
    <t>ShutterÂ </t>
  </si>
  <si>
    <t>Daisy Betts</t>
  </si>
  <si>
    <t>Tom Gormican</t>
  </si>
  <si>
    <t>Lola Glaudini</t>
  </si>
  <si>
    <t>Mackenzie Davis</t>
  </si>
  <si>
    <t>That Awkward MomentÂ </t>
  </si>
  <si>
    <t>Josh Pais</t>
  </si>
  <si>
    <t>Much Ado About NothingÂ </t>
  </si>
  <si>
    <t>Peter R. Hunt</t>
  </si>
  <si>
    <t>George Lazenby</t>
  </si>
  <si>
    <t>Telly Savalas</t>
  </si>
  <si>
    <t>On Her Majesty's Secret ServiceÂ </t>
  </si>
  <si>
    <t>M</t>
  </si>
  <si>
    <t>Heather Langenkamp</t>
  </si>
  <si>
    <t>New NightmareÂ </t>
  </si>
  <si>
    <t>Tracy Middendorf</t>
  </si>
  <si>
    <t>Drive Me CrazyÂ </t>
  </si>
  <si>
    <t>Keri Lynn Pratt</t>
  </si>
  <si>
    <t>Sean Michael Afable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</si>
  <si>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</si>
  <si>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</si>
  <si>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</si>
  <si>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</si>
  <si>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</si>
  <si>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</si>
  <si>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</si>
  <si>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</si>
  <si>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</si>
  <si>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Christopher Nicholas Smith</t>
  </si>
  <si>
    <t>Enough SaidÂ </t>
  </si>
  <si>
    <t>Michaela Watkins</t>
  </si>
  <si>
    <t>Easy AÂ </t>
  </si>
  <si>
    <t>Fred Armisen</t>
  </si>
  <si>
    <t>Matty Rich</t>
  </si>
  <si>
    <t>Shadow of the VampireÂ </t>
  </si>
  <si>
    <t>PromÂ </t>
  </si>
  <si>
    <t>Held UpÂ </t>
  </si>
  <si>
    <t>Fina Torres</t>
  </si>
  <si>
    <t>Woman on TopÂ </t>
  </si>
  <si>
    <t>Duke Johnson</t>
  </si>
  <si>
    <t>Animation|Comedy|Drama|Romance</t>
  </si>
  <si>
    <t>AnomalisaÂ </t>
  </si>
  <si>
    <t>David Thewlis</t>
  </si>
  <si>
    <t>Another YearÂ </t>
  </si>
  <si>
    <t>FranÃ§ois Ozon</t>
  </si>
  <si>
    <t>Comedy|Crime|Musical|Romance</t>
  </si>
  <si>
    <t>8 WomenÂ </t>
  </si>
  <si>
    <t>Emmanuelle BÃ©art</t>
  </si>
  <si>
    <t>Showdown in Little TokyoÂ </t>
  </si>
  <si>
    <t>Vernee Watson</t>
  </si>
  <si>
    <t>Clay PigeonsÂ </t>
  </si>
  <si>
    <t>Kevin Rahm</t>
  </si>
  <si>
    <t>Anna Boden</t>
  </si>
  <si>
    <t>It's Kind of a Funny StoryÂ </t>
  </si>
  <si>
    <t>Robbie Kay</t>
  </si>
  <si>
    <t>Made in DagenhamÂ </t>
  </si>
  <si>
    <t>When Did You Last See Your Father?Â </t>
  </si>
  <si>
    <t>Gina McKee</t>
  </si>
  <si>
    <t>Steve James</t>
  </si>
  <si>
    <t>Laurel Holloman</t>
  </si>
  <si>
    <t>PrefontaineÂ </t>
  </si>
  <si>
    <t>Amy Locane</t>
  </si>
  <si>
    <t>Tomm Moore</t>
  </si>
  <si>
    <t>Mick Lally</t>
  </si>
  <si>
    <t>Sean Lennon</t>
  </si>
  <si>
    <t>The Secret of KellsÂ </t>
  </si>
  <si>
    <t>Evan McGuire</t>
  </si>
  <si>
    <t>John Carney</t>
  </si>
  <si>
    <t>Karen Pittman</t>
  </si>
  <si>
    <t>Begin AgainÂ </t>
  </si>
  <si>
    <t>Mary Catherine Garrison</t>
  </si>
  <si>
    <t>David Jacobson</t>
  </si>
  <si>
    <t>Down in the ValleyÂ </t>
  </si>
  <si>
    <t>Michael Corrente</t>
  </si>
  <si>
    <t>Tony Devon</t>
  </si>
  <si>
    <t>Brooklyn RulesÂ </t>
  </si>
  <si>
    <t>Alexa Havins</t>
  </si>
  <si>
    <t>Keith Gordon</t>
  </si>
  <si>
    <t>Comedy|Crime|Musical|Mystery</t>
  </si>
  <si>
    <t>The Singing DetectiveÂ </t>
  </si>
  <si>
    <t>Andrew Currie</t>
  </si>
  <si>
    <t>Alexia Fast</t>
  </si>
  <si>
    <t>FidoÂ </t>
  </si>
  <si>
    <t>Kesun Loder</t>
  </si>
  <si>
    <t>The Wendell Baker StoryÂ </t>
  </si>
  <si>
    <t>Wild TargetÂ </t>
  </si>
  <si>
    <t>Marc SchÃ¶lermann</t>
  </si>
  <si>
    <t>Larry Drake</t>
  </si>
  <si>
    <t>PathologyÂ </t>
  </si>
  <si>
    <t>Robert Moresco</t>
  </si>
  <si>
    <t>10th &amp; WolfÂ </t>
  </si>
  <si>
    <t>Thomas Vinterberg</t>
  </si>
  <si>
    <t>Chris Owen</t>
  </si>
  <si>
    <t>Dear WendyÂ </t>
  </si>
  <si>
    <t>Takeshi Kusao</t>
  </si>
  <si>
    <t>Action|Animation|Sci-Fi</t>
  </si>
  <si>
    <t>Mitsuo Iwata</t>
  </si>
  <si>
    <t>AkiraÂ </t>
  </si>
  <si>
    <t>TesshÃ´ Genda</t>
  </si>
  <si>
    <t>Ol Parker</t>
  </si>
  <si>
    <t>Imagine Me &amp; YouÂ </t>
  </si>
  <si>
    <t>Darren Boyd</t>
  </si>
  <si>
    <t>David Webb Peoples</t>
  </si>
  <si>
    <t>The Blood of HeroesÂ </t>
  </si>
  <si>
    <t>Anna Katarina</t>
  </si>
  <si>
    <t>Scott Takeda</t>
  </si>
  <si>
    <t>Jessica Tandy</t>
  </si>
  <si>
    <t>Driving Miss DaisyÂ </t>
  </si>
  <si>
    <t>Patti LuPone</t>
  </si>
  <si>
    <t>Soul FoodÂ </t>
  </si>
  <si>
    <t>Stanley Tong</t>
  </si>
  <si>
    <t>Anita Mui</t>
  </si>
  <si>
    <t>FranÃ§oise Yip</t>
  </si>
  <si>
    <t>Rumble in the BronxÂ </t>
  </si>
  <si>
    <t>Garvin Cross</t>
  </si>
  <si>
    <t>Thank You for SmokingÂ </t>
  </si>
  <si>
    <t>Todd Louiso</t>
  </si>
  <si>
    <t>Eli Roth</t>
  </si>
  <si>
    <t>Hostel: Part IIÂ </t>
  </si>
  <si>
    <t>Stanislav Ianevski</t>
  </si>
  <si>
    <t>An EducationÂ </t>
  </si>
  <si>
    <t>Ellie Kendrick</t>
  </si>
  <si>
    <t>Tony Richardson</t>
  </si>
  <si>
    <t>The Hotel New HampshireÂ </t>
  </si>
  <si>
    <t>Nastassja Kinski</t>
  </si>
  <si>
    <t>NarcÂ </t>
  </si>
  <si>
    <t>Molly Parker</t>
  </si>
  <si>
    <t>Men with BroomsÂ </t>
  </si>
  <si>
    <t>Charles Robert Carner</t>
  </si>
  <si>
    <t>Witless ProtectionÂ </t>
  </si>
  <si>
    <t>Richard Bull</t>
  </si>
  <si>
    <t>Eric Johnson</t>
  </si>
  <si>
    <t>ExtractÂ </t>
  </si>
  <si>
    <t>Drama|Romance|Sci-Fi|Thriller</t>
  </si>
  <si>
    <t>Code 46Â </t>
  </si>
  <si>
    <t>Natalie Mendoza</t>
  </si>
  <si>
    <t>Rodrigo GarcÃ­a</t>
  </si>
  <si>
    <t>Albert NobbsÂ </t>
  </si>
  <si>
    <t>Vincent Paronnaud</t>
  </si>
  <si>
    <t>Animation|Biography|Drama|War</t>
  </si>
  <si>
    <t>PersepolisÂ </t>
  </si>
  <si>
    <t>Danielle Darrieux</t>
  </si>
  <si>
    <t>The Neon DemonÂ </t>
  </si>
  <si>
    <t>Charles Baker</t>
  </si>
  <si>
    <t>Daniel Barber</t>
  </si>
  <si>
    <t>Harry BrownÂ </t>
  </si>
  <si>
    <t>Robert Marcarelli</t>
  </si>
  <si>
    <t>George Coe</t>
  </si>
  <si>
    <t>The Omega CodeÂ </t>
  </si>
  <si>
    <t>Ayla Kell</t>
  </si>
  <si>
    <t>JunoÂ </t>
  </si>
  <si>
    <t>Guy Hamilton</t>
  </si>
  <si>
    <t>Diamonds Are ForeverÂ </t>
  </si>
  <si>
    <t>Jill St. John</t>
  </si>
  <si>
    <t>The GodfatherÂ </t>
  </si>
  <si>
    <t>Cynthia Rhodes</t>
  </si>
  <si>
    <t>FlashdanceÂ </t>
  </si>
  <si>
    <t>Lee Ving</t>
  </si>
  <si>
    <t>500 Days of SummerÂ </t>
  </si>
  <si>
    <t>Ian Mune</t>
  </si>
  <si>
    <t>The PianoÂ </t>
  </si>
  <si>
    <t>GeneviÃ¨ve Lemon</t>
  </si>
  <si>
    <t>Magic MikeÂ </t>
  </si>
  <si>
    <t>Emma Caulfield</t>
  </si>
  <si>
    <t>Darkness FallsÂ </t>
  </si>
  <si>
    <t>Angus Sampson</t>
  </si>
  <si>
    <t>Live and Let DieÂ </t>
  </si>
  <si>
    <t>Clifton James</t>
  </si>
  <si>
    <t>My Dog SkipÂ </t>
  </si>
  <si>
    <t>Cody Linley</t>
  </si>
  <si>
    <t>Jumping the BroomÂ </t>
  </si>
  <si>
    <t>Good Night, and Good Luck.Â </t>
  </si>
  <si>
    <t>Michael J. Burg</t>
  </si>
  <si>
    <t>CapoteÂ </t>
  </si>
  <si>
    <t>Kwesi Ameyaw</t>
  </si>
  <si>
    <t>DesperadoÂ </t>
  </si>
  <si>
    <t>Michael Anderson</t>
  </si>
  <si>
    <t>Logan's RunÂ </t>
  </si>
  <si>
    <t>HervÃ© Villechaize</t>
  </si>
  <si>
    <t>The Man with the Golden GunÂ </t>
  </si>
  <si>
    <t>Action JacksonÂ </t>
  </si>
  <si>
    <t>Shauna Macdonald</t>
  </si>
  <si>
    <t>MyAnna Buring</t>
  </si>
  <si>
    <t>The DescentÂ </t>
  </si>
  <si>
    <t>Craig Conway</t>
  </si>
  <si>
    <t>Documentary|Sport</t>
  </si>
  <si>
    <t>Matt Bettinelli-Olpin</t>
  </si>
  <si>
    <t>Allison Miller</t>
  </si>
  <si>
    <t>Devil's DueÂ </t>
  </si>
  <si>
    <t>Vanessa Ray</t>
  </si>
  <si>
    <t>Mary Tyler Moore</t>
  </si>
  <si>
    <t>Flirting with DisasterÂ </t>
  </si>
  <si>
    <t>Ken Foree</t>
  </si>
  <si>
    <t>Crime|Horror</t>
  </si>
  <si>
    <t>The Devil's RejectsÂ </t>
  </si>
  <si>
    <t>Rick Fox</t>
  </si>
  <si>
    <t>DopeÂ </t>
  </si>
  <si>
    <t>In Too DeepÂ </t>
  </si>
  <si>
    <t>Matthew McGrory</t>
  </si>
  <si>
    <t>House of 1000 CorpsesÂ </t>
  </si>
  <si>
    <t>Erin Daniels</t>
  </si>
  <si>
    <t>Fred Melamed</t>
  </si>
  <si>
    <t>A Serious ManÂ </t>
  </si>
  <si>
    <t>Peter Breitmayer</t>
  </si>
  <si>
    <t>Aaron Schneider</t>
  </si>
  <si>
    <t>Get LowÂ </t>
  </si>
  <si>
    <t>WarlockÂ </t>
  </si>
  <si>
    <t>Tom Ford</t>
  </si>
  <si>
    <t>Teddy Sears</t>
  </si>
  <si>
    <t>A Single ManÂ </t>
  </si>
  <si>
    <t>Barbara Hershey</t>
  </si>
  <si>
    <t>The Last Temptation of ChristÂ </t>
  </si>
  <si>
    <t>George Wendt</t>
  </si>
  <si>
    <t>Jonathan Brandis</t>
  </si>
  <si>
    <t>Outside ProvidenceÂ </t>
  </si>
  <si>
    <t>Bride &amp; PrejudiceÂ </t>
  </si>
  <si>
    <t>Anupam Kher</t>
  </si>
  <si>
    <t>Adventure|Biography|Drama|History</t>
  </si>
  <si>
    <t>Roy Billing</t>
  </si>
  <si>
    <t>Rabbit-Proof FenceÂ </t>
  </si>
  <si>
    <t>Deborah Mailman</t>
  </si>
  <si>
    <t>Who's Your Caddy?Â </t>
  </si>
  <si>
    <t>Lil' Wayne</t>
  </si>
  <si>
    <t>Tony Maylam</t>
  </si>
  <si>
    <t>Action|Crime|Horror|Sci-Fi|Thriller</t>
  </si>
  <si>
    <t>Michael J. Pollard</t>
  </si>
  <si>
    <t>Split SecondÂ </t>
  </si>
  <si>
    <t>Alastair Duncan</t>
  </si>
  <si>
    <t>Mitch Davis</t>
  </si>
  <si>
    <t>Nathaniel Lees</t>
  </si>
  <si>
    <t>The Other Side of HeavenÂ </t>
  </si>
  <si>
    <t>Miriama Smith</t>
  </si>
  <si>
    <t>Randy Couture</t>
  </si>
  <si>
    <t>RedbeltÂ </t>
  </si>
  <si>
    <t>CyrusÂ </t>
  </si>
  <si>
    <t>Katie Aselton</t>
  </si>
  <si>
    <t>Kevin Brodie</t>
  </si>
  <si>
    <t>Cheryl Ladd</t>
  </si>
  <si>
    <t>A Dog of FlandersÂ </t>
  </si>
  <si>
    <t>Auto FocusÂ </t>
  </si>
  <si>
    <t>Factory GirlÂ </t>
  </si>
  <si>
    <t>Lynne Ramsay</t>
  </si>
  <si>
    <t>We Need to Talk About KevinÂ </t>
  </si>
  <si>
    <t>Ashley Gerasimovich</t>
  </si>
  <si>
    <t>Tim Chambers</t>
  </si>
  <si>
    <t>The Mighty MacsÂ </t>
  </si>
  <si>
    <t>Jennifer Butler</t>
  </si>
  <si>
    <t>Mother and ChildÂ </t>
  </si>
  <si>
    <t>Dick Richards</t>
  </si>
  <si>
    <t>Terence Hill</t>
  </si>
  <si>
    <t>March or DieÂ </t>
  </si>
  <si>
    <t>Jack O'Halloran</t>
  </si>
  <si>
    <t>Les visiteursÂ </t>
  </si>
  <si>
    <t>ValÃ©rie Lemercier</t>
  </si>
  <si>
    <t>Nathalie Fay</t>
  </si>
  <si>
    <t>SomewhereÂ </t>
  </si>
  <si>
    <t>Erin Wasson</t>
  </si>
  <si>
    <t>Alex Zamm</t>
  </si>
  <si>
    <t>Chairman of the BoardÂ </t>
  </si>
  <si>
    <t>Spencer Susser</t>
  </si>
  <si>
    <t>HesherÂ </t>
  </si>
  <si>
    <t>Thaddeus O'Sullivan</t>
  </si>
  <si>
    <t>The Heart of MeÂ </t>
  </si>
  <si>
    <t>Eleanor Bron</t>
  </si>
  <si>
    <t>FreeheldÂ </t>
  </si>
  <si>
    <t>Shari Springer Berman</t>
  </si>
  <si>
    <t>The Extra ManÂ </t>
  </si>
  <si>
    <t>Stephen Milburn Anderson</t>
  </si>
  <si>
    <t>Ca$hÂ </t>
  </si>
  <si>
    <t>Wah-WahÂ </t>
  </si>
  <si>
    <t>Pale RiderÂ </t>
  </si>
  <si>
    <t>Sydney Penny</t>
  </si>
  <si>
    <t>Dazed and ConfusedÂ </t>
  </si>
  <si>
    <t>Gordon Pinsent</t>
  </si>
  <si>
    <t>Arie Posin</t>
  </si>
  <si>
    <t>The ChumscrubberÂ </t>
  </si>
  <si>
    <t>Damian Nieman</t>
  </si>
  <si>
    <t>Jason Cerbone</t>
  </si>
  <si>
    <t>ShadeÂ </t>
  </si>
  <si>
    <t>Mark De Alessandro</t>
  </si>
  <si>
    <t>Mark Tonderai</t>
  </si>
  <si>
    <t>House at the End of the StreetÂ </t>
  </si>
  <si>
    <t>Gil Bellows</t>
  </si>
  <si>
    <t>MÃ©lissa DÃ©sormeaux-Poulin</t>
  </si>
  <si>
    <t>Drama|Mystery|War</t>
  </si>
  <si>
    <t>IncendiesÂ </t>
  </si>
  <si>
    <t>Ahmad Massad</t>
  </si>
  <si>
    <t>Silvio Muccino</t>
  </si>
  <si>
    <t>Laura Morante</t>
  </si>
  <si>
    <t>Remember Me, My LoveÂ </t>
  </si>
  <si>
    <t>Giulia Michelini</t>
  </si>
  <si>
    <t>Fernanda Machado</t>
  </si>
  <si>
    <t>Elite SquadÂ </t>
  </si>
  <si>
    <t>AndrÃ© Ramiro</t>
  </si>
  <si>
    <t>Brazil</t>
  </si>
  <si>
    <t>Annabelle Wallis</t>
  </si>
  <si>
    <t>AnnabelleÂ </t>
  </si>
  <si>
    <t>Gabriel Bateman</t>
  </si>
  <si>
    <t>Rachel Perkins</t>
  </si>
  <si>
    <t>Magda Szubanski</t>
  </si>
  <si>
    <t>Comedy|Drama|Musical</t>
  </si>
  <si>
    <t>Bran Nue DaeÂ </t>
  </si>
  <si>
    <t>Jessica Mauboy</t>
  </si>
  <si>
    <t>Lloyd Avery II</t>
  </si>
  <si>
    <t>John Cothran</t>
  </si>
  <si>
    <t>Boyz n the HoodÂ </t>
  </si>
  <si>
    <t>Na'Blonka Durden</t>
  </si>
  <si>
    <t>Luis Valdez</t>
  </si>
  <si>
    <t>Rosanna DeSoto</t>
  </si>
  <si>
    <t>La BambaÂ </t>
  </si>
  <si>
    <t>Danielle von Zerneck</t>
  </si>
  <si>
    <t>Rita Moreno</t>
  </si>
  <si>
    <t>Mystery|Romance|Thriller</t>
  </si>
  <si>
    <t>Dressed to KillÂ </t>
  </si>
  <si>
    <t>Adventure|Comedy|Drama|Family</t>
  </si>
  <si>
    <t>The Adventures of Huck FinnÂ </t>
  </si>
  <si>
    <t>GoÂ </t>
  </si>
  <si>
    <t>Marin Hinkle</t>
  </si>
  <si>
    <t>Friends with MoneyÂ </t>
  </si>
  <si>
    <t>Jake Cherry</t>
  </si>
  <si>
    <t>Louis Morneau</t>
  </si>
  <si>
    <t>BatsÂ </t>
  </si>
  <si>
    <t>Caroline Link</t>
  </si>
  <si>
    <t>Juliane KÃ¶hler</t>
  </si>
  <si>
    <t>Merab Ninidze</t>
  </si>
  <si>
    <t>Nowhere in AfricaÂ </t>
  </si>
  <si>
    <t>Matthias Habich</t>
  </si>
  <si>
    <t>ShameÂ </t>
  </si>
  <si>
    <t>Layer CakeÂ </t>
  </si>
  <si>
    <t>Sterling Van Wagenen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</si>
  <si>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</si>
  <si>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</si>
  <si>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</si>
  <si>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</si>
  <si>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</si>
  <si>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Oren Moverman</t>
  </si>
  <si>
    <t>The MessengerÂ </t>
  </si>
  <si>
    <t>ControlÂ </t>
  </si>
  <si>
    <t>The TerminatorÂ </t>
  </si>
  <si>
    <t>Wolfgang Becker</t>
  </si>
  <si>
    <t>Chulpan Khamatova</t>
  </si>
  <si>
    <t>Florian Lukas</t>
  </si>
  <si>
    <t>Good Bye Lenin!Â </t>
  </si>
  <si>
    <t>Mark Bazeley</t>
  </si>
  <si>
    <t>The Damned UnitedÂ </t>
  </si>
  <si>
    <t>Maurice RoÃ«ves</t>
  </si>
  <si>
    <t>Clu Gulager</t>
  </si>
  <si>
    <t>MallratsÂ </t>
  </si>
  <si>
    <t>Musical|Romance</t>
  </si>
  <si>
    <t>Olivia Newton-John</t>
  </si>
  <si>
    <t>GreaseÂ </t>
  </si>
  <si>
    <t>PlatoonÂ </t>
  </si>
  <si>
    <t>Stevie Wonder</t>
  </si>
  <si>
    <t>Documentary|Drama|War</t>
  </si>
  <si>
    <t>Osama bin Laden</t>
  </si>
  <si>
    <t>Fahrenheit 9/11Â </t>
  </si>
  <si>
    <t>Ricky Martin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</si>
  <si>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</si>
  <si>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</si>
  <si>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</si>
  <si>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</si>
  <si>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</si>
  <si>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</si>
  <si>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</si>
  <si>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</si>
  <si>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</si>
  <si>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</si>
  <si>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</si>
  <si>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</si>
  <si>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Ordinary PeopleÂ </t>
  </si>
  <si>
    <t>Jerome Robbins</t>
  </si>
  <si>
    <t>George Chakiris</t>
  </si>
  <si>
    <t>Crime|Drama|Musical|Romance|Thriller</t>
  </si>
  <si>
    <t>West Side StoryÂ </t>
  </si>
  <si>
    <t>Rodney Dangerfield</t>
  </si>
  <si>
    <t>CaddyshackÂ </t>
  </si>
  <si>
    <t>Gary Hardwick</t>
  </si>
  <si>
    <t>The BrothersÂ </t>
  </si>
  <si>
    <t>The WoodÂ </t>
  </si>
  <si>
    <t>The Usual SuspectsÂ 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</si>
  <si>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</si>
  <si>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</si>
  <si>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</si>
  <si>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</si>
  <si>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</si>
  <si>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Van Wilder: Party LiaisonÂ </t>
  </si>
  <si>
    <t>Erik Estrada</t>
  </si>
  <si>
    <t>John D'Leo</t>
  </si>
  <si>
    <t>The WrestlerÂ </t>
  </si>
  <si>
    <t>Ajay Naidu</t>
  </si>
  <si>
    <t>King Vidor</t>
  </si>
  <si>
    <t>Lillian Gish</t>
  </si>
  <si>
    <t>Duel in the SunÂ </t>
  </si>
  <si>
    <t>Jennifer Jones</t>
  </si>
  <si>
    <t>Best in ShowÂ </t>
  </si>
  <si>
    <t>Escape from New YorkÂ </t>
  </si>
  <si>
    <t>Tom Atkins</t>
  </si>
  <si>
    <t>Ossie Davis</t>
  </si>
  <si>
    <t>School DazeÂ </t>
  </si>
  <si>
    <t>Fred Savage</t>
  </si>
  <si>
    <t>Daddy Day CampÂ </t>
  </si>
  <si>
    <t>Mystic PizzaÂ </t>
  </si>
  <si>
    <t>Sliding DoorsÂ </t>
  </si>
  <si>
    <t>John Lynch</t>
  </si>
  <si>
    <t>Rusty Cundieff</t>
  </si>
  <si>
    <t>Tales from the HoodÂ </t>
  </si>
  <si>
    <t>David Alan Grier</t>
  </si>
  <si>
    <t>The Last King of ScotlandÂ </t>
  </si>
  <si>
    <t>Abby Mukiibi Nkaaga</t>
  </si>
  <si>
    <t>Dominique Othenin-Girard</t>
  </si>
  <si>
    <t>Tamara Glynn</t>
  </si>
  <si>
    <t>Halloween 5Â </t>
  </si>
  <si>
    <t>Brandon Smith</t>
  </si>
  <si>
    <t>BernieÂ </t>
  </si>
  <si>
    <t>Rick Dial</t>
  </si>
  <si>
    <t>PollockÂ </t>
  </si>
  <si>
    <t>Amy Madigan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</si>
  <si>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</si>
  <si>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</si>
  <si>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</si>
  <si>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</si>
  <si>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</si>
  <si>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</si>
  <si>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Luis E. Carazo</t>
  </si>
  <si>
    <t>Raymond De Felitta</t>
  </si>
  <si>
    <t>City IslandÂ </t>
  </si>
  <si>
    <t>Dominik GarcÃ­a-Lorido</t>
  </si>
  <si>
    <t>John Michael McDonagh</t>
  </si>
  <si>
    <t>The GuardÂ </t>
  </si>
  <si>
    <t>Wale Ojo</t>
  </si>
  <si>
    <t>Deb Hagan</t>
  </si>
  <si>
    <t>CollegeÂ </t>
  </si>
  <si>
    <t>The Virgin SuicidesÂ </t>
  </si>
  <si>
    <t>Zach Cregger</t>
  </si>
  <si>
    <t>Windell Middlebrooks</t>
  </si>
  <si>
    <t>Hugh M. Hefner</t>
  </si>
  <si>
    <t>Miss MarchÂ </t>
  </si>
  <si>
    <t>Raquel Alessi</t>
  </si>
  <si>
    <t>Zach Braff</t>
  </si>
  <si>
    <t>Wish I Was HereÂ </t>
  </si>
  <si>
    <t>Mark Tarlov</t>
  </si>
  <si>
    <t>Simply IrresistibleÂ </t>
  </si>
  <si>
    <t>Lawrence Gilliard Jr.</t>
  </si>
  <si>
    <t>John Cameron Mitchell</t>
  </si>
  <si>
    <t>Miriam Shor</t>
  </si>
  <si>
    <t>Hedwig and the Angry InchÂ </t>
  </si>
  <si>
    <t>Ryan Bollman</t>
  </si>
  <si>
    <t>Only the StrongÂ </t>
  </si>
  <si>
    <t>Todd Susman</t>
  </si>
  <si>
    <t>Jon Knautz</t>
  </si>
  <si>
    <t>Shattered GlassÂ </t>
  </si>
  <si>
    <t>David Atkins</t>
  </si>
  <si>
    <t>Lynne Thigpen</t>
  </si>
  <si>
    <t>NovocaineÂ </t>
  </si>
  <si>
    <t>Polly Noonan</t>
  </si>
  <si>
    <t>Patrick Stettner</t>
  </si>
  <si>
    <t>Sam Peckinpah</t>
  </si>
  <si>
    <t>Warren Oates</t>
  </si>
  <si>
    <t>William Holden</t>
  </si>
  <si>
    <t>The WacknessÂ </t>
  </si>
  <si>
    <t>Sylvio Tabet</t>
  </si>
  <si>
    <t>Michael Berryman</t>
  </si>
  <si>
    <t>Beastmaster 2: Through the Portal of TimeÂ </t>
  </si>
  <si>
    <t>Marc Singer</t>
  </si>
  <si>
    <t>Rick Bieber</t>
  </si>
  <si>
    <t>Kendrick Cross</t>
  </si>
  <si>
    <t>The 5th QuarterÂ </t>
  </si>
  <si>
    <t>Sammy Nagi Njuguna</t>
  </si>
  <si>
    <t>The GreatestÂ </t>
  </si>
  <si>
    <t>Cara Seymour</t>
  </si>
  <si>
    <t>Diane Ladd</t>
  </si>
  <si>
    <t>Come Early MorningÂ </t>
  </si>
  <si>
    <t>Ritchie Montgomery</t>
  </si>
  <si>
    <t>Lucky BreakÂ </t>
  </si>
  <si>
    <t>Peter McNamara</t>
  </si>
  <si>
    <t>Fred Zinnemann</t>
  </si>
  <si>
    <t>S.R. Bindler</t>
  </si>
  <si>
    <t>Surfer, DudeÂ </t>
  </si>
  <si>
    <t>DeadfallÂ </t>
  </si>
  <si>
    <t>Debbie Harry</t>
  </si>
  <si>
    <t>CÃ©dric Klapisch</t>
  </si>
  <si>
    <t>L'auberge espagnoleÂ </t>
  </si>
  <si>
    <t>Martin Koolhoven</t>
  </si>
  <si>
    <t>Tygo Gernandt</t>
  </si>
  <si>
    <t>Yorick van Wageningen</t>
  </si>
  <si>
    <t>Winter in WartimeÂ </t>
  </si>
  <si>
    <t>Martijn Lakemeier</t>
  </si>
  <si>
    <t>Paul Scofield</t>
  </si>
  <si>
    <t>Prachya Pinkaew</t>
  </si>
  <si>
    <t>Nathan Jones</t>
  </si>
  <si>
    <t>The ProtectorÂ </t>
  </si>
  <si>
    <t>Johnny Nguyen</t>
  </si>
  <si>
    <t>Parminder Nagra</t>
  </si>
  <si>
    <t>Bend It Like BeckhamÂ </t>
  </si>
  <si>
    <t>Edie Falco</t>
  </si>
  <si>
    <t>Sunshine StateÂ </t>
  </si>
  <si>
    <t>Wayne Brady</t>
  </si>
  <si>
    <t>Action|Sport</t>
  </si>
  <si>
    <t>Wesley Jonathan</t>
  </si>
  <si>
    <t>CrossoverÂ </t>
  </si>
  <si>
    <t>Eva Marcille</t>
  </si>
  <si>
    <t>Pablo Rosso</t>
  </si>
  <si>
    <t>Jonathan D. Mellor</t>
  </si>
  <si>
    <t>[Rec] 2Â </t>
  </si>
  <si>
    <t>Andrea Ros</t>
  </si>
  <si>
    <t>The StingÂ </t>
  </si>
  <si>
    <t>Chariots of FireÂ </t>
  </si>
  <si>
    <t>Darren Grant</t>
  </si>
  <si>
    <t>Diary of a Mad Black WomanÂ </t>
  </si>
  <si>
    <t>ShineÂ </t>
  </si>
  <si>
    <t>Nicholas Bell</t>
  </si>
  <si>
    <t>Don JonÂ </t>
  </si>
  <si>
    <t>Tony Danza</t>
  </si>
  <si>
    <t>Ghost WorldÂ </t>
  </si>
  <si>
    <t>IrisÂ </t>
  </si>
  <si>
    <t>Christophe Barratier</t>
  </si>
  <si>
    <t>FranÃ§ois BerlÃ©and</t>
  </si>
  <si>
    <t>Jean-Baptiste Maunier</t>
  </si>
  <si>
    <t>The ChorusÂ </t>
  </si>
  <si>
    <t>GÃ©rard Jugnot</t>
  </si>
  <si>
    <t>Ã‰mile Gaudreault</t>
  </si>
  <si>
    <t>Luke Kirby</t>
  </si>
  <si>
    <t>Mambo ItalianoÂ </t>
  </si>
  <si>
    <t>Claudia Ferri</t>
  </si>
  <si>
    <t>James Cox</t>
  </si>
  <si>
    <t>WonderlandÂ </t>
  </si>
  <si>
    <t>Franky G</t>
  </si>
  <si>
    <t>Do the Right ThingÂ </t>
  </si>
  <si>
    <t>Danny Aiello</t>
  </si>
  <si>
    <t>James Toback</t>
  </si>
  <si>
    <t>Harvard ManÂ </t>
  </si>
  <si>
    <t>Aki KaurismÃ¤ki</t>
  </si>
  <si>
    <t>Kati Outinen</t>
  </si>
  <si>
    <t>Jean-Pierre LÃ©aud</t>
  </si>
  <si>
    <t>Le HavreÂ </t>
  </si>
  <si>
    <t>Jean-Pierre Darroussin</t>
  </si>
  <si>
    <t>Finland</t>
  </si>
  <si>
    <t>Hitoshi Matsumoto</t>
  </si>
  <si>
    <t>Lindsay Kay Hayward</t>
  </si>
  <si>
    <t>R100Â </t>
  </si>
  <si>
    <t>Shinobu Terajima</t>
  </si>
  <si>
    <t>George Ratliff</t>
  </si>
  <si>
    <t>Cree Kelly</t>
  </si>
  <si>
    <t>Salvation BoulevardÂ </t>
  </si>
  <si>
    <t>Mike Eshaq</t>
  </si>
  <si>
    <t>The TenÂ </t>
  </si>
  <si>
    <t>Ron Silver</t>
  </si>
  <si>
    <t>Shane Meadows</t>
  </si>
  <si>
    <t>SynnÃ¸ve Macody Lund</t>
  </si>
  <si>
    <t>Aksel Hennie</t>
  </si>
  <si>
    <t>HeadhuntersÂ </t>
  </si>
  <si>
    <t>Julie R. Ã˜lgaard</t>
  </si>
  <si>
    <t>Norwegian</t>
  </si>
  <si>
    <t>Michael McGowan</t>
  </si>
  <si>
    <t>Adam Butcher</t>
  </si>
  <si>
    <t>Saint RalphÂ </t>
  </si>
  <si>
    <t>Teresa Wright</t>
  </si>
  <si>
    <t>Insidious: Chapter 2Â </t>
  </si>
  <si>
    <t>Saw IIÂ </t>
  </si>
  <si>
    <t>Dan Trachtenberg</t>
  </si>
  <si>
    <t>Drama|Horror|Mystery|Sci-Fi|Thriller</t>
  </si>
  <si>
    <t>10 Cloverfield LaneÂ </t>
  </si>
  <si>
    <t>Sumalee Montano</t>
  </si>
  <si>
    <t>Comedy|Documentary</t>
  </si>
  <si>
    <t>Jackass: The MovieÂ </t>
  </si>
  <si>
    <t>David F. Sandberg</t>
  </si>
  <si>
    <t>Amiah Miller</t>
  </si>
  <si>
    <t>Lights OutÂ </t>
  </si>
  <si>
    <t>Sprague Grayden</t>
  </si>
  <si>
    <t>Paranormal Activity 3Â </t>
  </si>
  <si>
    <t>Stiles White</t>
  </si>
  <si>
    <t>Shelley Hennig</t>
  </si>
  <si>
    <t>OuijaÂ </t>
  </si>
  <si>
    <t>Daren Kagasoff</t>
  </si>
  <si>
    <t>John Saxon</t>
  </si>
  <si>
    <t>A Nightmare on Elm Street 3: Dream WarriorsÂ </t>
  </si>
  <si>
    <t>Jennifer Rubin</t>
  </si>
  <si>
    <t>Eugenio Derbez</t>
  </si>
  <si>
    <t>Jessica Lindsey</t>
  </si>
  <si>
    <t>Instructions Not IncludedÂ </t>
  </si>
  <si>
    <t>Hugo Stiglitz</t>
  </si>
  <si>
    <t>Brendon Eggertsen</t>
  </si>
  <si>
    <t>Matt Shively</t>
  </si>
  <si>
    <t>Paranormal Activity 4Â </t>
  </si>
  <si>
    <t>Alisha Boe</t>
  </si>
  <si>
    <t>Henry Koster</t>
  </si>
  <si>
    <t>The RobeÂ </t>
  </si>
  <si>
    <t>Victor Mature</t>
  </si>
  <si>
    <t>Freddy's Dead: The Final NightmareÂ </t>
  </si>
  <si>
    <t>Patty Jenkins</t>
  </si>
  <si>
    <t>MonsterÂ </t>
  </si>
  <si>
    <t>Christopher Landon</t>
  </si>
  <si>
    <t>Gloria Sandoval</t>
  </si>
  <si>
    <t>Richard Cabral</t>
  </si>
  <si>
    <t>Paranormal Activity: The Marked OnesÂ </t>
  </si>
  <si>
    <t>Molly Ephraim</t>
  </si>
  <si>
    <t>Dallas Buyers ClubÂ </t>
  </si>
  <si>
    <t>David Gelb</t>
  </si>
  <si>
    <t>The Lazarus EffectÂ </t>
  </si>
  <si>
    <t>MementoÂ </t>
  </si>
  <si>
    <t>Jorja Fox</t>
  </si>
  <si>
    <t>Mike Flanagan</t>
  </si>
  <si>
    <t>James Lafferty</t>
  </si>
  <si>
    <t>OculusÂ </t>
  </si>
  <si>
    <t>Garrett Ryan</t>
  </si>
  <si>
    <t>Clerks IIÂ </t>
  </si>
  <si>
    <t>Brian O'Halloran</t>
  </si>
  <si>
    <t>Billy ElliotÂ </t>
  </si>
  <si>
    <t>Jamie Draven</t>
  </si>
  <si>
    <t>The Way Way BackÂ </t>
  </si>
  <si>
    <t>George Jackson</t>
  </si>
  <si>
    <t>William Schallert</t>
  </si>
  <si>
    <t>House Party 2Â </t>
  </si>
  <si>
    <t>Helen Martin</t>
  </si>
  <si>
    <t>Maurice Joyce</t>
  </si>
  <si>
    <t>Constance Shulman</t>
  </si>
  <si>
    <t>Doug's 1st MovieÂ </t>
  </si>
  <si>
    <t>Alice Playten</t>
  </si>
  <si>
    <t>John Beasley</t>
  </si>
  <si>
    <t>The ApostleÂ </t>
  </si>
  <si>
    <t>June Carter Cash</t>
  </si>
  <si>
    <t>Jesse Peretz</t>
  </si>
  <si>
    <t>Our Idiot BrotherÂ </t>
  </si>
  <si>
    <t>Ice Cube</t>
  </si>
  <si>
    <t>Monica Calhoun</t>
  </si>
  <si>
    <t>The Players ClubÂ </t>
  </si>
  <si>
    <t>Chrystale Wilson</t>
  </si>
  <si>
    <t>Edwin Hodge</t>
  </si>
  <si>
    <t>As Above, So BelowÂ </t>
  </si>
  <si>
    <t>Perdita Weeks</t>
  </si>
  <si>
    <t>Cameron Mills</t>
  </si>
  <si>
    <t>AddictedÂ </t>
  </si>
  <si>
    <t>Eve's BayouÂ </t>
  </si>
  <si>
    <t>Richard Glatzer</t>
  </si>
  <si>
    <t>Still AliceÂ </t>
  </si>
  <si>
    <t>Michael Curtiz</t>
  </si>
  <si>
    <t>Rob Hedden</t>
  </si>
  <si>
    <t>Peter Mark Richman</t>
  </si>
  <si>
    <t>Adventure|Horror</t>
  </si>
  <si>
    <t>Friday the 13th Part VIII: Jason Takes ManhattanÂ </t>
  </si>
  <si>
    <t>Scott Reeves</t>
  </si>
  <si>
    <t>My Big Fat Greek WeddingÂ </t>
  </si>
  <si>
    <t>Spring BreakersÂ </t>
  </si>
  <si>
    <t>Rachel Korine</t>
  </si>
  <si>
    <t>Joe Chappelle</t>
  </si>
  <si>
    <t>Kim Darby</t>
  </si>
  <si>
    <t>Halloween: The Curse of Michael MyersÂ </t>
  </si>
  <si>
    <t>Daniel GimÃ©nez Cacho</t>
  </si>
  <si>
    <t>Y Tu MamÃ¡ TambiÃ©nÂ </t>
  </si>
  <si>
    <t>MarÃ­a Aura</t>
  </si>
  <si>
    <t>Peter Serafinowicz</t>
  </si>
  <si>
    <t>Shaun of the DeadÂ </t>
  </si>
  <si>
    <t>Mickey Liddell</t>
  </si>
  <si>
    <t>Randy Wayne</t>
  </si>
  <si>
    <t>The Haunting of Molly HartleyÂ </t>
  </si>
  <si>
    <t>Lone StarÂ </t>
  </si>
  <si>
    <t>Miriam Colon</t>
  </si>
  <si>
    <t>Kathleen Kinmont</t>
  </si>
  <si>
    <t>Halloween 4: The Return of Michael MyersÂ </t>
  </si>
  <si>
    <t>Ellie Cornell</t>
  </si>
  <si>
    <t>Fred Walton</t>
  </si>
  <si>
    <t>Deborah Foreman</t>
  </si>
  <si>
    <t>April Fool's DayÂ </t>
  </si>
  <si>
    <t>Clayton Rohner</t>
  </si>
  <si>
    <t>DinerÂ </t>
  </si>
  <si>
    <t>Steve Carver</t>
  </si>
  <si>
    <t>William Sanderson</t>
  </si>
  <si>
    <t>Lone Wolf McQuadeÂ </t>
  </si>
  <si>
    <t>Robert Beltran</t>
  </si>
  <si>
    <t>Gonzalo LÃ³pez-Gallego</t>
  </si>
  <si>
    <t>Ryan Robbins</t>
  </si>
  <si>
    <t>Apollo 18Â </t>
  </si>
  <si>
    <t>Andrew Airlie</t>
  </si>
  <si>
    <t>Christine Jeffs</t>
  </si>
  <si>
    <t>Sunshine CleaningÂ </t>
  </si>
  <si>
    <t>Claire Geare</t>
  </si>
  <si>
    <t>Sterling Jerins</t>
  </si>
  <si>
    <t>No EscapeÂ </t>
  </si>
  <si>
    <t>Sahajak Boonthanakit</t>
  </si>
  <si>
    <t>Don Coscarelli</t>
  </si>
  <si>
    <t>George Sanders</t>
  </si>
  <si>
    <t>Michael Tiddes</t>
  </si>
  <si>
    <t>Not Easily BrokenÂ </t>
  </si>
  <si>
    <t>Mamoru Hosoda</t>
  </si>
  <si>
    <t>Colleen O'Shaughnessey</t>
  </si>
  <si>
    <t>Lara Jill Miller</t>
  </si>
  <si>
    <t>Digimon: The MovieÂ </t>
  </si>
  <si>
    <t>Mona Marshall</t>
  </si>
  <si>
    <t>Brian Dannelly</t>
  </si>
  <si>
    <t>Saved!Â </t>
  </si>
  <si>
    <t>Denys Arcand</t>
  </si>
  <si>
    <t>StÃ©phane Rousseau</t>
  </si>
  <si>
    <t>The Barbarian InvasionsÂ </t>
  </si>
  <si>
    <t>Marina Hands</t>
  </si>
  <si>
    <t>J.S. Cardone</t>
  </si>
  <si>
    <t>The ForsakenÂ </t>
  </si>
  <si>
    <t>Jay Levey</t>
  </si>
  <si>
    <t>UHFÂ </t>
  </si>
  <si>
    <t>Michael Richards</t>
  </si>
  <si>
    <t>Slums of Beverly HillsÂ </t>
  </si>
  <si>
    <t>Jessica Walter</t>
  </si>
  <si>
    <t>Woody Strode</t>
  </si>
  <si>
    <t>MadeÂ </t>
  </si>
  <si>
    <t>Jonathan Silverman</t>
  </si>
  <si>
    <t>Matt Berry</t>
  </si>
  <si>
    <t>MoonÂ </t>
  </si>
  <si>
    <t>The Sweet HereafterÂ </t>
  </si>
  <si>
    <t>Simon Baker</t>
  </si>
  <si>
    <t>Xavier Beauvois</t>
  </si>
  <si>
    <t>Of Gods and MenÂ </t>
  </si>
  <si>
    <t>Olivier Rabourdin</t>
  </si>
  <si>
    <t>Randall Miller</t>
  </si>
  <si>
    <t>Bottle ShockÂ </t>
  </si>
  <si>
    <t>Biography|Crime|Drama|Romance|Thriller</t>
  </si>
  <si>
    <t>Heavenly CreaturesÂ </t>
  </si>
  <si>
    <t>Liz Mullane</t>
  </si>
  <si>
    <t>Bobby Batson</t>
  </si>
  <si>
    <t>90 Minutes in HeavenÂ </t>
  </si>
  <si>
    <t>Cynthia Barrett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</si>
  <si>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</si>
  <si>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</si>
  <si>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</si>
  <si>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</si>
  <si>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</si>
  <si>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</si>
  <si>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</si>
  <si>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</si>
  <si>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</si>
  <si>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</si>
  <si>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</si>
  <si>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</si>
  <si>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Marilyn Manson</t>
  </si>
  <si>
    <t>Jeremy Saulnier</t>
  </si>
  <si>
    <t>Crime|Horror|Music|Thriller</t>
  </si>
  <si>
    <t>Green RoomÂ </t>
  </si>
  <si>
    <t>Darryl Cox</t>
  </si>
  <si>
    <t>Bottle RocketÂ </t>
  </si>
  <si>
    <t>Lumi Cavazos</t>
  </si>
  <si>
    <t>Albino AlligatorÂ </t>
  </si>
  <si>
    <t>Crime|Documentary|War</t>
  </si>
  <si>
    <t>Nicholas Fackler</t>
  </si>
  <si>
    <t>Lovely, StillÂ </t>
  </si>
  <si>
    <t>Morgan J. Freeman</t>
  </si>
  <si>
    <t>Desert BlueÂ </t>
  </si>
  <si>
    <t>Sara Gilbert</t>
  </si>
  <si>
    <t>Daniel Stewart Sherman</t>
  </si>
  <si>
    <t>Crime|Thriller|War</t>
  </si>
  <si>
    <t>Mike Figueroa</t>
  </si>
  <si>
    <t>RedactedÂ </t>
  </si>
  <si>
    <t>Kel O'Neill</t>
  </si>
  <si>
    <t>Klaus Menzel</t>
  </si>
  <si>
    <t>FascinationÂ </t>
  </si>
  <si>
    <t>Alice Evans</t>
  </si>
  <si>
    <t>Oren Peli</t>
  </si>
  <si>
    <t>Luis Tosar</t>
  </si>
  <si>
    <t>David Huddleston</t>
  </si>
  <si>
    <t>Family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</si>
  <si>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</si>
  <si>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</si>
  <si>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</si>
  <si>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</si>
  <si>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</si>
  <si>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</si>
  <si>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</si>
  <si>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Czech</t>
  </si>
  <si>
    <t>Sling BladeÂ </t>
  </si>
  <si>
    <t>Takashi Miike</t>
  </si>
  <si>
    <t>HostelÂ </t>
  </si>
  <si>
    <t>Tristram Shandy: A Cock and Bull StoryÂ </t>
  </si>
  <si>
    <t>Take ShelterÂ </t>
  </si>
  <si>
    <t>Robert Longstreet</t>
  </si>
  <si>
    <t>Frank LaLoggia</t>
  </si>
  <si>
    <t>Lady in WhiteÂ </t>
  </si>
  <si>
    <t>Katherine Helmond</t>
  </si>
  <si>
    <t>Lou Perryman</t>
  </si>
  <si>
    <t>Bill Johnson</t>
  </si>
  <si>
    <t>The Texas Chainsaw Massacre 2Â </t>
  </si>
  <si>
    <t>Jim Siedow</t>
  </si>
  <si>
    <t>Only God ForgivesÂ </t>
  </si>
  <si>
    <t>Yayaying Rhatha Phongam</t>
  </si>
  <si>
    <t>Michel Leclerc</t>
  </si>
  <si>
    <t>Jacques Gamblin</t>
  </si>
  <si>
    <t>The Names of LoveÂ </t>
  </si>
  <si>
    <t>Zinedine Soualem</t>
  </si>
  <si>
    <t>Tom Kalin</t>
  </si>
  <si>
    <t>Savage GraceÂ </t>
  </si>
  <si>
    <t>Bubba Smith</t>
  </si>
  <si>
    <t>Police AcademyÂ </t>
  </si>
  <si>
    <t>James Fleet</t>
  </si>
  <si>
    <t>Four Weddings and a FuneralÂ </t>
  </si>
  <si>
    <t>Royal Dano</t>
  </si>
  <si>
    <t>25th HourÂ </t>
  </si>
  <si>
    <t>Kevin Michael Richardson</t>
  </si>
  <si>
    <t>BoundÂ </t>
  </si>
  <si>
    <t>Peter Spellos</t>
  </si>
  <si>
    <t>Requiem for a DreamÂ </t>
  </si>
  <si>
    <t>Louise Lasser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</si>
  <si>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</si>
  <si>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</si>
  <si>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</si>
  <si>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</si>
  <si>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</si>
  <si>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</si>
  <si>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</si>
  <si>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Alex Kendrick</t>
  </si>
  <si>
    <t>Donnie DarkoÂ </t>
  </si>
  <si>
    <t>James Duval</t>
  </si>
  <si>
    <t>Mike van Diem</t>
  </si>
  <si>
    <t>Fedja van HuÃªt</t>
  </si>
  <si>
    <t>Jan Decleir</t>
  </si>
  <si>
    <t>CharacterÂ </t>
  </si>
  <si>
    <t>Hans Kesting</t>
  </si>
  <si>
    <t>Jonas Ã…kerlund</t>
  </si>
  <si>
    <t>SpunÂ </t>
  </si>
  <si>
    <t>Todd Solondz</t>
  </si>
  <si>
    <t>Yeong-ae Lee</t>
  </si>
  <si>
    <t>Lady VengeanceÂ </t>
  </si>
  <si>
    <t>Hye-jeong Kang</t>
  </si>
  <si>
    <t>Barry Skolnick</t>
  </si>
  <si>
    <t>Mean MachineÂ </t>
  </si>
  <si>
    <t>Johnnie To</t>
  </si>
  <si>
    <t>ExiledÂ </t>
  </si>
  <si>
    <t>Agnieszka Wojtowicz-Vosloo</t>
  </si>
  <si>
    <t>After.LifeÂ </t>
  </si>
  <si>
    <t>One Flew Over the Cuckoo's NestÂ </t>
  </si>
  <si>
    <t>Nick Love</t>
  </si>
  <si>
    <t>The SweeneyÂ </t>
  </si>
  <si>
    <t>Rawiri Paratene</t>
  </si>
  <si>
    <t>Whale RiderÂ </t>
  </si>
  <si>
    <t>Tammy Davis</t>
  </si>
  <si>
    <t>Aleksey Chadov</t>
  </si>
  <si>
    <t>Fantasy|Thriller</t>
  </si>
  <si>
    <t>Night WatchÂ </t>
  </si>
  <si>
    <t>Zhanna Friske</t>
  </si>
  <si>
    <t>The Crying GameÂ </t>
  </si>
  <si>
    <t>Susan Clark</t>
  </si>
  <si>
    <t>Art Hindle</t>
  </si>
  <si>
    <t>Porky'sÂ </t>
  </si>
  <si>
    <t>Tony Ganios</t>
  </si>
  <si>
    <t>Survival of the DeadÂ </t>
  </si>
  <si>
    <t>Kathleen Munroe</t>
  </si>
  <si>
    <t>Duane Jones</t>
  </si>
  <si>
    <t>Drama|Horror|Mystery</t>
  </si>
  <si>
    <t>Judith O'Dea</t>
  </si>
  <si>
    <t>Night of the Living DeadÂ </t>
  </si>
  <si>
    <t>S. William Hinzman</t>
  </si>
  <si>
    <t>Lost in TranslationÂ </t>
  </si>
  <si>
    <t>Catherine Lambert</t>
  </si>
  <si>
    <t>Annie HallÂ </t>
  </si>
  <si>
    <t>Cecil B. DeMille</t>
  </si>
  <si>
    <t>Dorothy Lamour</t>
  </si>
  <si>
    <t>Gloria Grahame</t>
  </si>
  <si>
    <t>The Greatest Show on EarthÂ </t>
  </si>
  <si>
    <t>Cornel Wilde</t>
  </si>
  <si>
    <t>Monster's BallÂ </t>
  </si>
  <si>
    <t>Marcus Lyle Brown</t>
  </si>
  <si>
    <t>Henry Hobson</t>
  </si>
  <si>
    <t>MaggieÂ </t>
  </si>
  <si>
    <t>David A Cole</t>
  </si>
  <si>
    <t>Mike Figgis</t>
  </si>
  <si>
    <t>Leaving Las VegasÂ </t>
  </si>
  <si>
    <t>Billy Wilder</t>
  </si>
  <si>
    <t>The Boy Next DoorÂ </t>
  </si>
  <si>
    <t>Adam Hicks</t>
  </si>
  <si>
    <t>Lisa Cholodenko</t>
  </si>
  <si>
    <t>The Kids Are All RightÂ </t>
  </si>
  <si>
    <t>Meg Foster</t>
  </si>
  <si>
    <t>They LiveÂ </t>
  </si>
  <si>
    <t>George 'Buck' Flower</t>
  </si>
  <si>
    <t>Ed Gass-Donnelly</t>
  </si>
  <si>
    <t>The Last Exorcism Part IIÂ </t>
  </si>
  <si>
    <t>Ashley Bell</t>
  </si>
  <si>
    <t>Lorelei Linklater</t>
  </si>
  <si>
    <t>Ellar Coltrane</t>
  </si>
  <si>
    <t>BoyhoodÂ </t>
  </si>
  <si>
    <t>Libby Villari</t>
  </si>
  <si>
    <t>ScoopÂ </t>
  </si>
  <si>
    <t>DJ Pooh</t>
  </si>
  <si>
    <t>Dr. Dre</t>
  </si>
  <si>
    <t>The WashÂ </t>
  </si>
  <si>
    <t>3 StrikesÂ </t>
  </si>
  <si>
    <t>Crime|Drama|Fantasy|Romance</t>
  </si>
  <si>
    <t>The CoolerÂ </t>
  </si>
  <si>
    <t>Kevin McCarthy</t>
  </si>
  <si>
    <t>The Night ListenerÂ </t>
  </si>
  <si>
    <t>The OrphanageÂ </t>
  </si>
  <si>
    <t>Fernando Cayo</t>
  </si>
  <si>
    <t>Ashley Rickards</t>
  </si>
  <si>
    <t>A Haunted House 2Â </t>
  </si>
  <si>
    <t>Gabriel Iglesias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</si>
  <si>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</si>
  <si>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</si>
  <si>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</si>
  <si>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</si>
  <si>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</si>
  <si>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</si>
  <si>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The Real CancunÂ </t>
  </si>
  <si>
    <t>Benjamin Fletcher</t>
  </si>
  <si>
    <t>Talk RadioÂ </t>
  </si>
  <si>
    <t>Waiting for GuffmanÂ </t>
  </si>
  <si>
    <t>Jeff Franklin</t>
  </si>
  <si>
    <t>Love StinksÂ </t>
  </si>
  <si>
    <t>Aaron Hughes</t>
  </si>
  <si>
    <t>You Kill MeÂ </t>
  </si>
  <si>
    <t>Mike Mills</t>
  </si>
  <si>
    <t>ThumbsuckerÂ </t>
  </si>
  <si>
    <t>Dave McKean</t>
  </si>
  <si>
    <t>Stephanie Leonidas</t>
  </si>
  <si>
    <t>MirrormaskÂ </t>
  </si>
  <si>
    <t>Rob Brydon</t>
  </si>
  <si>
    <t>Ron Fricke</t>
  </si>
  <si>
    <t>Balinese Tari Legong Dancers</t>
  </si>
  <si>
    <t>Collin Alfredo St. Dic</t>
  </si>
  <si>
    <t>SamsaraÂ </t>
  </si>
  <si>
    <t>Puti Sri Candra Dewi</t>
  </si>
  <si>
    <t>Ruggero Deodato</t>
  </si>
  <si>
    <t>Eva LaRue</t>
  </si>
  <si>
    <t>The BarbariansÂ </t>
  </si>
  <si>
    <t>Mars Callahan</t>
  </si>
  <si>
    <t>Poolhall JunkiesÂ </t>
  </si>
  <si>
    <t>The Loss of Sexual InnocenceÂ </t>
  </si>
  <si>
    <t>JoeÂ </t>
  </si>
  <si>
    <t>Ronnie Gene Blevins</t>
  </si>
  <si>
    <t>Stefan Schwartz</t>
  </si>
  <si>
    <t>Shooting FishÂ </t>
  </si>
  <si>
    <t>PrisonÂ </t>
  </si>
  <si>
    <t>Hal Landon Jr.</t>
  </si>
  <si>
    <t>Robert Lee King</t>
  </si>
  <si>
    <t>Kathleen Robertson</t>
  </si>
  <si>
    <t>Comedy|Horror|Mystery</t>
  </si>
  <si>
    <t>Psycho Beach PartyÂ </t>
  </si>
  <si>
    <t>Beth Broderick</t>
  </si>
  <si>
    <t>The Big TeaseÂ </t>
  </si>
  <si>
    <t>Adriana Barraza</t>
  </si>
  <si>
    <t>Jordan Trovillion</t>
  </si>
  <si>
    <t>TrustÂ </t>
  </si>
  <si>
    <t>Zoe Levin</t>
  </si>
  <si>
    <t>An Everlasting PieceÂ </t>
  </si>
  <si>
    <t>AdoreÂ </t>
  </si>
  <si>
    <t>Fernando LeÃ³n de Aranoa</t>
  </si>
  <si>
    <t>Enrique VillÃ©n</t>
  </si>
  <si>
    <t>Mondays in the SunÂ </t>
  </si>
  <si>
    <t>Aida Folch</t>
  </si>
  <si>
    <t>Jim Mickle</t>
  </si>
  <si>
    <t>Michael Cerveris</t>
  </si>
  <si>
    <t>Connor Paolo</t>
  </si>
  <si>
    <t>Stake LandÂ </t>
  </si>
  <si>
    <t>The Last Time I Committed SuicideÂ </t>
  </si>
  <si>
    <t>Karim AÃ¯nouz</t>
  </si>
  <si>
    <t>Futuro BeachÂ </t>
  </si>
  <si>
    <t>JesuÃ­ta Barbosa</t>
  </si>
  <si>
    <t>Peter H. Hunt</t>
  </si>
  <si>
    <t>Drama|Family|History|Musical</t>
  </si>
  <si>
    <t>1776Â </t>
  </si>
  <si>
    <t>Howard Caine</t>
  </si>
  <si>
    <t>Edward Burns</t>
  </si>
  <si>
    <t>Shannon Woodward</t>
  </si>
  <si>
    <t>The VeilÂ </t>
  </si>
  <si>
    <t>Kira McLean</t>
  </si>
  <si>
    <t>Susannah York</t>
  </si>
  <si>
    <t>A Man for All SeasonsÂ </t>
  </si>
  <si>
    <t>NetworkÂ </t>
  </si>
  <si>
    <t>Victor Fleming</t>
  </si>
  <si>
    <t>George Reeves</t>
  </si>
  <si>
    <t>Hattie McDaniel</t>
  </si>
  <si>
    <t>Gone with the WindÂ </t>
  </si>
  <si>
    <t>Thomas Mitchell</t>
  </si>
  <si>
    <t>Richard Raymond</t>
  </si>
  <si>
    <t>Desert DancerÂ </t>
  </si>
  <si>
    <t>Marama Corlett</t>
  </si>
  <si>
    <t>Slim Pickens</t>
  </si>
  <si>
    <t>Adventure|War|Western</t>
  </si>
  <si>
    <t>Major DundeeÂ 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</si>
  <si>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</si>
  <si>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</si>
  <si>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</si>
  <si>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</si>
  <si>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</si>
  <si>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</si>
  <si>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Seu Jorge</t>
  </si>
  <si>
    <t>Fernanda Montenegro</t>
  </si>
  <si>
    <t>Peter Stebbings</t>
  </si>
  <si>
    <t>DefendorÂ 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</si>
  <si>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</si>
  <si>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</si>
  <si>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</si>
  <si>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</si>
  <si>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</si>
  <si>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</si>
  <si>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Dagur KÃ¡ri</t>
  </si>
  <si>
    <t>Alice Olivia Clarke</t>
  </si>
  <si>
    <t>The Good HeartÂ </t>
  </si>
  <si>
    <t>The History BoysÂ </t>
  </si>
  <si>
    <t>Brenda Vaccaro</t>
  </si>
  <si>
    <t>The Full MontyÂ </t>
  </si>
  <si>
    <t>Lesley Sharp</t>
  </si>
  <si>
    <t>Jim Abrahams</t>
  </si>
  <si>
    <t>Lloyd Bridges</t>
  </si>
  <si>
    <t>Peter Graves</t>
  </si>
  <si>
    <t>Airplane!Â </t>
  </si>
  <si>
    <t>Barbara Billingsley</t>
  </si>
  <si>
    <t>FridayÂ </t>
  </si>
  <si>
    <t>Menace II SocietyÂ </t>
  </si>
  <si>
    <t>Michael Gornick</t>
  </si>
  <si>
    <t>Creepshow 2Â </t>
  </si>
  <si>
    <t>Robert Eggers</t>
  </si>
  <si>
    <t>Kate Dickie</t>
  </si>
  <si>
    <t>The WitchÂ </t>
  </si>
  <si>
    <t>Michael Martin</t>
  </si>
  <si>
    <t>Master P</t>
  </si>
  <si>
    <t>Joe Estevez</t>
  </si>
  <si>
    <t>I Got the Hook UpÂ </t>
  </si>
  <si>
    <t>Anthony Johnson</t>
  </si>
  <si>
    <t>She's the OneÂ </t>
  </si>
  <si>
    <t>Michael McGlone</t>
  </si>
  <si>
    <t>Gods and MonstersÂ </t>
  </si>
  <si>
    <t>Soledad Villamil</t>
  </si>
  <si>
    <t>Ricardo DarÃ­n</t>
  </si>
  <si>
    <t>The Secret in Their EyesÂ </t>
  </si>
  <si>
    <t>Guillermo Francella</t>
  </si>
  <si>
    <t>Argentina</t>
  </si>
  <si>
    <t>Dan Hicks</t>
  </si>
  <si>
    <t>Evil Dead IIÂ </t>
  </si>
  <si>
    <t>Kassie Wesley DePaiva</t>
  </si>
  <si>
    <t>Louis C.K.</t>
  </si>
  <si>
    <t>Action|Adventure|Comedy|Musical</t>
  </si>
  <si>
    <t>Pootie TangÂ </t>
  </si>
  <si>
    <t>Salvador Carrasco</t>
  </si>
  <si>
    <t>Zaide Silvia GutiÃ©rrez</t>
  </si>
  <si>
    <t>Elpidia Carrillo</t>
  </si>
  <si>
    <t>La otra conquistaÂ </t>
  </si>
  <si>
    <t>DamiÃ¡n Delgado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</si>
  <si>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</si>
  <si>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</si>
  <si>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</si>
  <si>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</si>
  <si>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</si>
  <si>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</si>
  <si>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Robert Cary</t>
  </si>
  <si>
    <t>Ira &amp; AbbyÂ </t>
  </si>
  <si>
    <t>Adam Rapp</t>
  </si>
  <si>
    <t>Winter PassingÂ </t>
  </si>
  <si>
    <t>D.E.B.S.Â </t>
  </si>
  <si>
    <t>Robert Townsend</t>
  </si>
  <si>
    <t>Antonio Simoncini</t>
  </si>
  <si>
    <t>Joe Egan</t>
  </si>
  <si>
    <t>Lords of LondonÂ </t>
  </si>
  <si>
    <t>Glen Murphy</t>
  </si>
  <si>
    <t>High AnxietyÂ </t>
  </si>
  <si>
    <t>Luc Jacquet</t>
  </si>
  <si>
    <t>Sofie GrÃ¥bÃ¸l</t>
  </si>
  <si>
    <t>March of the PenguinsÂ </t>
  </si>
  <si>
    <t>Margin CallÂ </t>
  </si>
  <si>
    <t>Clark Gregg</t>
  </si>
  <si>
    <t>ChokeÂ </t>
  </si>
  <si>
    <t>Damien Chazelle</t>
  </si>
  <si>
    <t>WhiplashÂ </t>
  </si>
  <si>
    <t>City of GodÂ </t>
  </si>
  <si>
    <t>Alexandre Rodrigues</t>
  </si>
  <si>
    <t>Justin Kerrigan</t>
  </si>
  <si>
    <t>John Simm</t>
  </si>
  <si>
    <t>Human TrafficÂ </t>
  </si>
  <si>
    <t>Karen Moncrieff</t>
  </si>
  <si>
    <t>Alexandra Rapaport</t>
  </si>
  <si>
    <t>Thomas Bo Larsen</t>
  </si>
  <si>
    <t>The HuntÂ </t>
  </si>
  <si>
    <t>Hana Shuan</t>
  </si>
  <si>
    <t>BellaÂ </t>
  </si>
  <si>
    <t>John Ford</t>
  </si>
  <si>
    <t>Joshua Marston</t>
  </si>
  <si>
    <t>Wilson Guerrero</t>
  </si>
  <si>
    <t>Maria Full of GraceÂ </t>
  </si>
  <si>
    <t>Yenny Paola Vega</t>
  </si>
  <si>
    <t>Colombia</t>
  </si>
  <si>
    <t>BeginnersÂ </t>
  </si>
  <si>
    <t>Mary Page Keller</t>
  </si>
  <si>
    <t>Animal HouseÂ </t>
  </si>
  <si>
    <t>Gert FrÃ¶be</t>
  </si>
  <si>
    <t>Honor Blackman</t>
  </si>
  <si>
    <t>GoldfingerÂ </t>
  </si>
  <si>
    <t>Caleb Landry Jones</t>
  </si>
  <si>
    <t>TrainspottingÂ </t>
  </si>
  <si>
    <t>The Original Kings of ComedyÂ </t>
  </si>
  <si>
    <t>Tod Williams</t>
  </si>
  <si>
    <t>Paranormal Activity 2Â </t>
  </si>
  <si>
    <t>Micah Sloat</t>
  </si>
  <si>
    <t>Waking Ned DevineÂ </t>
  </si>
  <si>
    <t>Crime|Documentary|Drama</t>
  </si>
  <si>
    <t>Bowling for ColumbineÂ </t>
  </si>
  <si>
    <t>Jack Sholder</t>
  </si>
  <si>
    <t>Robert Rusler</t>
  </si>
  <si>
    <t>A Nightmare on Elm Street 2: Freddy's RevengeÂ </t>
  </si>
  <si>
    <t>A Room with a ViewÂ </t>
  </si>
  <si>
    <t>Adelaide Kane</t>
  </si>
  <si>
    <t>The PurgeÂ </t>
  </si>
  <si>
    <t>Victoria Leigh</t>
  </si>
  <si>
    <t>Danielle Kotch</t>
  </si>
  <si>
    <t>SinisterÂ </t>
  </si>
  <si>
    <t>Mikki Padilla</t>
  </si>
  <si>
    <t>Biography|Comedy|Documentary</t>
  </si>
  <si>
    <t>Martin Lawrence Live: RunteldatÂ </t>
  </si>
  <si>
    <t>Dayna Devon</t>
  </si>
  <si>
    <t>Air BudÂ </t>
  </si>
  <si>
    <t>Tom McLoughlin</t>
  </si>
  <si>
    <t>Ron Palillo</t>
  </si>
  <si>
    <t>Jason Lives: Friday the 13th Part VIÂ </t>
  </si>
  <si>
    <t>Vincent Guastaferro</t>
  </si>
  <si>
    <t>Sessue Hayakawa</t>
  </si>
  <si>
    <t>The Bridge on the River KwaiÂ </t>
  </si>
  <si>
    <t>Spaced InvadersÂ </t>
  </si>
  <si>
    <t>Tonya Lee Williams</t>
  </si>
  <si>
    <t>Adam Marcus</t>
  </si>
  <si>
    <t>Leslie Jordan</t>
  </si>
  <si>
    <t>Jason Goes to Hell: The Final FridayÂ </t>
  </si>
  <si>
    <t>Erin Gray</t>
  </si>
  <si>
    <t>Comedy|Documentary|Music</t>
  </si>
  <si>
    <t>Dave Chappelle's Block PartyÂ </t>
  </si>
  <si>
    <t>Lauryn Hill</t>
  </si>
  <si>
    <t>Benny Boom</t>
  </si>
  <si>
    <t>Next Day AirÂ </t>
  </si>
  <si>
    <t>Nnegest LikkÃ©</t>
  </si>
  <si>
    <t>Phat GirlzÂ </t>
  </si>
  <si>
    <t>Joyful Drake</t>
  </si>
  <si>
    <t>Ariane Labed</t>
  </si>
  <si>
    <t>Seamus Davey-Fitzpatrick</t>
  </si>
  <si>
    <t>Before MidnightÂ </t>
  </si>
  <si>
    <t>Athina Rachel Tsangari</t>
  </si>
  <si>
    <t>Christopher Leitch</t>
  </si>
  <si>
    <t>Robert Neary</t>
  </si>
  <si>
    <t>John Astin</t>
  </si>
  <si>
    <t>Teen Wolf TooÂ </t>
  </si>
  <si>
    <t>A. Michael Baldwin</t>
  </si>
  <si>
    <t>Angus Scrimm</t>
  </si>
  <si>
    <t>Phantasm IIÂ </t>
  </si>
  <si>
    <t>James Le Gros</t>
  </si>
  <si>
    <t>Clifton Powell</t>
  </si>
  <si>
    <t>Patricia Cardoso</t>
  </si>
  <si>
    <t>Real Women Have CurvesÂ </t>
  </si>
  <si>
    <t>Damien O'Donnell</t>
  </si>
  <si>
    <t>East Is EastÂ </t>
  </si>
  <si>
    <t>Peter M. Cohen</t>
  </si>
  <si>
    <t>Callie Thorne</t>
  </si>
  <si>
    <t>WhippedÂ </t>
  </si>
  <si>
    <t>David Heyman</t>
  </si>
  <si>
    <t>Crime|Drama|History|Romance</t>
  </si>
  <si>
    <t>Kama Sutra: A Tale of LoveÂ </t>
  </si>
  <si>
    <t>Anthony Hickox</t>
  </si>
  <si>
    <t>Warlock: The ArmageddonÂ </t>
  </si>
  <si>
    <t>Paula Marshall</t>
  </si>
  <si>
    <t>Tom Schulman</t>
  </si>
  <si>
    <t>George Hamilton</t>
  </si>
  <si>
    <t>8 Heads in a Duffel BagÂ </t>
  </si>
  <si>
    <t>Jill Sprecher</t>
  </si>
  <si>
    <t>Thirteen Conversations About One ThingÂ </t>
  </si>
  <si>
    <t>Darren Stein</t>
  </si>
  <si>
    <t>JawbreakerÂ </t>
  </si>
  <si>
    <t>Jeff Conaway</t>
  </si>
  <si>
    <t>BasquiatÂ </t>
  </si>
  <si>
    <t>Courtney Love</t>
  </si>
  <si>
    <t>Nambitha Mpumlwana</t>
  </si>
  <si>
    <t>TsotsiÂ </t>
  </si>
  <si>
    <t>Rapulana Seiphemo</t>
  </si>
  <si>
    <t>Zulu</t>
  </si>
  <si>
    <t>Joe Howard</t>
  </si>
  <si>
    <t>DysFunktional FamilyÂ </t>
  </si>
  <si>
    <t>Robert Noble</t>
  </si>
  <si>
    <t>Comedy|Drama|Horror</t>
  </si>
  <si>
    <t>TuskÂ </t>
  </si>
  <si>
    <t>Ji-tae Yu</t>
  </si>
  <si>
    <t>OldboyÂ </t>
  </si>
  <si>
    <t>David Nixon</t>
  </si>
  <si>
    <t>Michael Bolten</t>
  </si>
  <si>
    <t>Robyn Lively</t>
  </si>
  <si>
    <t>Letters to GodÂ </t>
  </si>
  <si>
    <t>Christopher Schmidt</t>
  </si>
  <si>
    <t>Jason Eisener</t>
  </si>
  <si>
    <t>Robb Wells</t>
  </si>
  <si>
    <t>Hobo with a ShotgunÂ </t>
  </si>
  <si>
    <t>Molly Dunsworth</t>
  </si>
  <si>
    <t>Michael Landon Jr.</t>
  </si>
  <si>
    <t>Whit Stillman</t>
  </si>
  <si>
    <t>Leslye Headland</t>
  </si>
  <si>
    <t>BacheloretteÂ </t>
  </si>
  <si>
    <t>Andrew Rannells</t>
  </si>
  <si>
    <t>Tim and Eric's Billion Dollar MovieÂ </t>
  </si>
  <si>
    <t>Bob Ross</t>
  </si>
  <si>
    <t>Kostja Ullmann</t>
  </si>
  <si>
    <t>Summer StormÂ </t>
  </si>
  <si>
    <t>Robert Stadlober</t>
  </si>
  <si>
    <t>Deon Taylor</t>
  </si>
  <si>
    <t>Matt Cohen</t>
  </si>
  <si>
    <t>Chain LetterÂ </t>
  </si>
  <si>
    <t>Noah Segan</t>
  </si>
  <si>
    <t>Just LookingÂ </t>
  </si>
  <si>
    <t>Peter Onorati</t>
  </si>
  <si>
    <t>The DivideÂ 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</si>
  <si>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</si>
  <si>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</si>
  <si>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</si>
  <si>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</si>
  <si>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</si>
  <si>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Alex Meraz</t>
  </si>
  <si>
    <t>Never Back Down 2: The BeatdownÂ </t>
  </si>
  <si>
    <t>Jillian Murray</t>
  </si>
  <si>
    <t>Point BlankÂ </t>
  </si>
  <si>
    <t>Carroll O'Connor</t>
  </si>
  <si>
    <t>John Robinson</t>
  </si>
  <si>
    <t>Monte Hellman</t>
  </si>
  <si>
    <t>Jack Taylor</t>
  </si>
  <si>
    <t>Adventure|Crime|Drama</t>
  </si>
  <si>
    <t>IguanaÂ </t>
  </si>
  <si>
    <t>Fabio Testi</t>
  </si>
  <si>
    <t>Matheus Nachtergaele</t>
  </si>
  <si>
    <t>Central StationÂ </t>
  </si>
  <si>
    <t>Othon Bastos</t>
  </si>
  <si>
    <t>Susan Seidelman</t>
  </si>
  <si>
    <t>Boynton Beach ClubÂ </t>
  </si>
  <si>
    <t>High TensionÂ </t>
  </si>
  <si>
    <t>Oana Pellea</t>
  </si>
  <si>
    <t>Paula Jai Parker</t>
  </si>
  <si>
    <t>Isaac Hayes</t>
  </si>
  <si>
    <t>Hustle &amp; FlowÂ </t>
  </si>
  <si>
    <t>Elise Neal</t>
  </si>
  <si>
    <t>Joe E. Brown</t>
  </si>
  <si>
    <t>Nehemiah Persoff</t>
  </si>
  <si>
    <t>Some Like It HotÂ </t>
  </si>
  <si>
    <t>George Raft</t>
  </si>
  <si>
    <t>John Carl Buechler</t>
  </si>
  <si>
    <t>Terry Kiser</t>
  </si>
  <si>
    <t>Friday the 13th Part VII: The New BloodÂ </t>
  </si>
  <si>
    <t>William Butler</t>
  </si>
  <si>
    <t>Terry</t>
  </si>
  <si>
    <t>Margaret Hamilton</t>
  </si>
  <si>
    <t>The Wizard of OzÂ </t>
  </si>
  <si>
    <t>Billie Burke</t>
  </si>
  <si>
    <t>Young FrankensteinÂ </t>
  </si>
  <si>
    <t>Diary of the DeadÂ </t>
  </si>
  <si>
    <t>Joe Dinicol</t>
  </si>
  <si>
    <t>Victor Nunez</t>
  </si>
  <si>
    <t>Patricia Richardson</t>
  </si>
  <si>
    <t>Ulee's GoldÂ </t>
  </si>
  <si>
    <t>Vanessa Zima</t>
  </si>
  <si>
    <t>Cesar Romero</t>
  </si>
  <si>
    <t>Donovan's ReefÂ </t>
  </si>
  <si>
    <t>Esther Williams</t>
  </si>
  <si>
    <t>Drama|Fantasy|Romance|War</t>
  </si>
  <si>
    <t>A Guy Named JoeÂ </t>
  </si>
  <si>
    <t>Irene Dunne</t>
  </si>
  <si>
    <t>Blazing SaddlesÂ </t>
  </si>
  <si>
    <t>Tom Everett</t>
  </si>
  <si>
    <t>Judie Aronson</t>
  </si>
  <si>
    <t>Friday the 13th: The Final ChapterÂ </t>
  </si>
  <si>
    <t>Kimberly Beck</t>
  </si>
  <si>
    <t>Pawel Pawlikowski</t>
  </si>
  <si>
    <t>MauriceÂ </t>
  </si>
  <si>
    <t>Nacho Vigalondo</t>
  </si>
  <si>
    <t>Karra Elejalde</t>
  </si>
  <si>
    <t>TimecrimesÂ </t>
  </si>
  <si>
    <t>BÃ¡rbara Goenaga</t>
  </si>
  <si>
    <t>A Haunted HouseÂ </t>
  </si>
  <si>
    <t>Dinesh D'Souza</t>
  </si>
  <si>
    <t>Zackary Steven Graham</t>
  </si>
  <si>
    <t>Barack Obama</t>
  </si>
  <si>
    <t>2016: Obama's AmericaÂ </t>
  </si>
  <si>
    <t>That Thing You Do!Â </t>
  </si>
  <si>
    <t>Tommy Lee Wallace</t>
  </si>
  <si>
    <t>Halloween III: Season of the WitchÂ </t>
  </si>
  <si>
    <t>Nancy Kyes</t>
  </si>
  <si>
    <t>Leslie Small</t>
  </si>
  <si>
    <t>La'Princess Jackson</t>
  </si>
  <si>
    <t>David Jason Perez</t>
  </si>
  <si>
    <t>Kevin Hart: Let Me ExplainÂ </t>
  </si>
  <si>
    <t>Dana Hanna</t>
  </si>
  <si>
    <t>My Own Private IdahoÂ </t>
  </si>
  <si>
    <t>Garden StateÂ </t>
  </si>
  <si>
    <t>Jill Flint</t>
  </si>
  <si>
    <t>Hans Weingartner</t>
  </si>
  <si>
    <t>Hanno PÃ¶schl</t>
  </si>
  <si>
    <t>Before SunriseÂ </t>
  </si>
  <si>
    <t>Dominik Castell</t>
  </si>
  <si>
    <t>Action|Drama|Horror|Thriller</t>
  </si>
  <si>
    <t>Alison Maclean</t>
  </si>
  <si>
    <t>Jesus' SonÂ </t>
  </si>
  <si>
    <t>Joshua Ormond</t>
  </si>
  <si>
    <t>Comedy|Crime|Drama|Sci-Fi</t>
  </si>
  <si>
    <t>Robot &amp; FrankÂ </t>
  </si>
  <si>
    <t>Ana Gasteyer</t>
  </si>
  <si>
    <t>Isabel Coixet</t>
  </si>
  <si>
    <t>My Life Without MeÂ </t>
  </si>
  <si>
    <t>Amanda Plummer</t>
  </si>
  <si>
    <t>James Ponsoldt</t>
  </si>
  <si>
    <t>The Spectacular NowÂ </t>
  </si>
  <si>
    <t>Dayo Okeniyi</t>
  </si>
  <si>
    <t>Tal Bachman</t>
  </si>
  <si>
    <t>Comedy|Documentary|War</t>
  </si>
  <si>
    <t>Bill Maher</t>
  </si>
  <si>
    <t>ReligulousÂ </t>
  </si>
  <si>
    <t>Steve Burg</t>
  </si>
  <si>
    <t>Joshua Tickell</t>
  </si>
  <si>
    <t>Sheryl Crow</t>
  </si>
  <si>
    <t>FuelÂ </t>
  </si>
  <si>
    <t>George W. Bush</t>
  </si>
  <si>
    <t>Michael D. Sellers</t>
  </si>
  <si>
    <t>Eye of the DolphinÂ </t>
  </si>
  <si>
    <t>Reed Cowan</t>
  </si>
  <si>
    <t>Emily Pearson</t>
  </si>
  <si>
    <t>Dustin Lance Black</t>
  </si>
  <si>
    <t>8: The Mormon PropositionÂ </t>
  </si>
  <si>
    <t>Gavin Newsom</t>
  </si>
  <si>
    <t>James Dodson</t>
  </si>
  <si>
    <t>The Other End of the LineÂ </t>
  </si>
  <si>
    <t>Shriya Saran</t>
  </si>
  <si>
    <t>RÃ¼diger Vogler</t>
  </si>
  <si>
    <t>AnatomyÂ </t>
  </si>
  <si>
    <t>Sebastian Blomberg</t>
  </si>
  <si>
    <t>Alex Rivera</t>
  </si>
  <si>
    <t>Sleep DealerÂ </t>
  </si>
  <si>
    <t>Tenoch Huerta</t>
  </si>
  <si>
    <t>SuperÂ </t>
  </si>
  <si>
    <t>Paul T. Taylor</t>
  </si>
  <si>
    <t>Get on the BusÂ </t>
  </si>
  <si>
    <t>Robby Henson</t>
  </si>
  <si>
    <t>Thr3eÂ </t>
  </si>
  <si>
    <t>Justine Waddell</t>
  </si>
  <si>
    <t>This Is EnglandÂ </t>
  </si>
  <si>
    <t>Carmen Marron</t>
  </si>
  <si>
    <t>Jossara Jinaro</t>
  </si>
  <si>
    <t>Go for It!Â </t>
  </si>
  <si>
    <t>Rene Rosado</t>
  </si>
  <si>
    <t>Dana Kimmell</t>
  </si>
  <si>
    <t>Richard Brooker</t>
  </si>
  <si>
    <t>Friday the 13th Part IIIÂ </t>
  </si>
  <si>
    <t>Catherine Parks</t>
  </si>
  <si>
    <t>Danny Steinmann</t>
  </si>
  <si>
    <t>Melanie Kinnaman</t>
  </si>
  <si>
    <t>Tiffany Helm</t>
  </si>
  <si>
    <t>Friday the 13th: A New BeginningÂ </t>
  </si>
  <si>
    <t>Dominick Brascia</t>
  </si>
  <si>
    <t>The Last Sin EaterÂ </t>
  </si>
  <si>
    <t>Jon Gunn</t>
  </si>
  <si>
    <t>Daniel Kash</t>
  </si>
  <si>
    <t>Rachel Skarsten</t>
  </si>
  <si>
    <t>Jack Brooks: Monster SlayerÂ </t>
  </si>
  <si>
    <t>Stefanie Drummond</t>
  </si>
  <si>
    <t>William Wyler</t>
  </si>
  <si>
    <t>Myrna Loy</t>
  </si>
  <si>
    <t>The Best Years of Our LivesÂ </t>
  </si>
  <si>
    <t>Petter NÃ¦ss</t>
  </si>
  <si>
    <t>Per Christian Ellefsen</t>
  </si>
  <si>
    <t>JÃ¸rgen Langhelle</t>
  </si>
  <si>
    <t>EllingÂ </t>
  </si>
  <si>
    <t>Sven Nordin</t>
  </si>
  <si>
    <t>Anthony O'Brien</t>
  </si>
  <si>
    <t>Maria Doyle Kennedy</t>
  </si>
  <si>
    <t>The TimberÂ </t>
  </si>
  <si>
    <t>Shaun O'Hagan</t>
  </si>
  <si>
    <t>Daniela Bianchi</t>
  </si>
  <si>
    <t>From Russia with LoveÂ 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</si>
  <si>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</si>
  <si>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</si>
  <si>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</si>
  <si>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</si>
  <si>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</si>
  <si>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</si>
  <si>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David Robert Mitchell</t>
  </si>
  <si>
    <t>Ruby Harris</t>
  </si>
  <si>
    <t>Maika Monroe</t>
  </si>
  <si>
    <t>It FollowsÂ </t>
  </si>
  <si>
    <t>Jake Weary</t>
  </si>
  <si>
    <t>Mad Max 2: The Road WarriorÂ </t>
  </si>
  <si>
    <t>Kjell Nilsson</t>
  </si>
  <si>
    <t>Chia-Liang Liu</t>
  </si>
  <si>
    <t>The Legend of Drunken MasterÂ </t>
  </si>
  <si>
    <t>Ho-Sung Pak</t>
  </si>
  <si>
    <t>Alicia Goranson</t>
  </si>
  <si>
    <t>Boys Don't CryÂ </t>
  </si>
  <si>
    <t>Jeannetta Arnette</t>
  </si>
  <si>
    <t>Chris Kentis</t>
  </si>
  <si>
    <t>Julia Taylor Ross</t>
  </si>
  <si>
    <t>Eric Sheffer Stevens</t>
  </si>
  <si>
    <t>Silent HouseÂ </t>
  </si>
  <si>
    <t>Adam Trese</t>
  </si>
  <si>
    <t>The Lives of OthersÂ </t>
  </si>
  <si>
    <t>Ben Davies</t>
  </si>
  <si>
    <t>CourageousÂ </t>
  </si>
  <si>
    <t>T.C. Stallings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</si>
  <si>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</si>
  <si>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</si>
  <si>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</si>
  <si>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</si>
  <si>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</si>
  <si>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</si>
  <si>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Chris Eyre</t>
  </si>
  <si>
    <t>Smoke SignalsÂ </t>
  </si>
  <si>
    <t>Albert Delpy</t>
  </si>
  <si>
    <t>Before SunsetÂ </t>
  </si>
  <si>
    <t>Marie Pillet</t>
  </si>
  <si>
    <t>Jorge Salinas</t>
  </si>
  <si>
    <t>Amores PerrosÂ </t>
  </si>
  <si>
    <t>Goya Toledo</t>
  </si>
  <si>
    <t>Sarah Clarke</t>
  </si>
  <si>
    <t>ThirteenÂ </t>
  </si>
  <si>
    <t>Elia Kazan</t>
  </si>
  <si>
    <t>Debra Granik</t>
  </si>
  <si>
    <t>Shelley Waggener</t>
  </si>
  <si>
    <t>Winter's BoneÂ </t>
  </si>
  <si>
    <t>Lauren Sweetser</t>
  </si>
  <si>
    <t>Miranda July</t>
  </si>
  <si>
    <t>Najarra Townsend</t>
  </si>
  <si>
    <t>Me and You and Everyone We KnowÂ </t>
  </si>
  <si>
    <t>Crime|Documentary</t>
  </si>
  <si>
    <t>Max Joseph</t>
  </si>
  <si>
    <t>We Are Your FriendsÂ </t>
  </si>
  <si>
    <t>Harsh TimesÂ </t>
  </si>
  <si>
    <t>CaptiveÂ </t>
  </si>
  <si>
    <t>Sydelle Noel</t>
  </si>
  <si>
    <t>Full FrontalÂ </t>
  </si>
  <si>
    <t>Kevin Tenney</t>
  </si>
  <si>
    <t>Tawny Kitaen</t>
  </si>
  <si>
    <t>WitchboardÂ </t>
  </si>
  <si>
    <t>Rose Marie</t>
  </si>
  <si>
    <t>Peter Stickles</t>
  </si>
  <si>
    <t>Sook-Yin Lee</t>
  </si>
  <si>
    <t>ShortbusÂ </t>
  </si>
  <si>
    <t>Raphael Barker</t>
  </si>
  <si>
    <t>Ari Folman</t>
  </si>
  <si>
    <t>Ronny Dayag</t>
  </si>
  <si>
    <t>Animation|Biography|Documentary|Drama|History|War</t>
  </si>
  <si>
    <t>Waltz with BashirÂ </t>
  </si>
  <si>
    <t>Zahava Solomon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</si>
  <si>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</si>
  <si>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</si>
  <si>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</si>
  <si>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</si>
  <si>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</si>
  <si>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</si>
  <si>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Marielle Heller</t>
  </si>
  <si>
    <t>The Diary of a Teenage GirlÂ </t>
  </si>
  <si>
    <t>Austin Lyon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</si>
  <si>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</si>
  <si>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</si>
  <si>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</si>
  <si>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</si>
  <si>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</si>
  <si>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</si>
  <si>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Kelly Reichardt</t>
  </si>
  <si>
    <t>Biography|Documentary|History</t>
  </si>
  <si>
    <t>Inside Deep ThroatÂ </t>
  </si>
  <si>
    <t>Linda Lovelace</t>
  </si>
  <si>
    <t>Huck Botko</t>
  </si>
  <si>
    <t>Krysta Rodriguez</t>
  </si>
  <si>
    <t>Matt Bennett</t>
  </si>
  <si>
    <t>The Virginity HitÂ </t>
  </si>
  <si>
    <t>Zack Pearlman</t>
  </si>
  <si>
    <t>Jean-Hugues Anglade</t>
  </si>
  <si>
    <t>David Duchovny</t>
  </si>
  <si>
    <t>House of DÂ 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</si>
  <si>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</si>
  <si>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</si>
  <si>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</si>
  <si>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</si>
  <si>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</si>
  <si>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</si>
  <si>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Hue Rhodes</t>
  </si>
  <si>
    <t>Saint John of Las VegasÂ </t>
  </si>
  <si>
    <t>StonewallÂ </t>
  </si>
  <si>
    <t>The Last Five YearsÂ </t>
  </si>
  <si>
    <t>Charly Bivona</t>
  </si>
  <si>
    <t>Hunter Richards</t>
  </si>
  <si>
    <t>LondonÂ </t>
  </si>
  <si>
    <t>Laurie Collyer</t>
  </si>
  <si>
    <t>SherrybabyÂ </t>
  </si>
  <si>
    <t>Michelle Hurst</t>
  </si>
  <si>
    <t>Ralph Ziman</t>
  </si>
  <si>
    <t>Kenneth Nkosi</t>
  </si>
  <si>
    <t>Gangster's Paradise: JerusalemaÂ </t>
  </si>
  <si>
    <t>Robert Hobbs</t>
  </si>
  <si>
    <t>Chris Shadley</t>
  </si>
  <si>
    <t>William Lee Scott</t>
  </si>
  <si>
    <t>Daniel Baldwin</t>
  </si>
  <si>
    <t>Nine DeadÂ </t>
  </si>
  <si>
    <t>Charlotte Rae</t>
  </si>
  <si>
    <t>BananasÂ 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</si>
  <si>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</si>
  <si>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</si>
  <si>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</si>
  <si>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</si>
  <si>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</si>
  <si>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</si>
  <si>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Brad Copeland</t>
  </si>
  <si>
    <t>Sunil Narkar</t>
  </si>
  <si>
    <t>Coffee TownÂ </t>
  </si>
  <si>
    <t>Paul Bunnell</t>
  </si>
  <si>
    <t>Comedy|Fantasy|Musical|Sci-Fi</t>
  </si>
  <si>
    <t>Kate Maberly</t>
  </si>
  <si>
    <t>The Ghastly Love of Johnny XÂ </t>
  </si>
  <si>
    <t>Paul Williams</t>
  </si>
  <si>
    <t>Zero Mostel</t>
  </si>
  <si>
    <t>Buster Keaton</t>
  </si>
  <si>
    <t>A Funny Thing Happened on the Way to the ForumÂ </t>
  </si>
  <si>
    <t>Phil Silvers</t>
  </si>
  <si>
    <t>Tanner Beard</t>
  </si>
  <si>
    <t>Action|Adventure|History|Western</t>
  </si>
  <si>
    <t>The Legend of Hell's Gate: An American ConspiracyÂ </t>
  </si>
  <si>
    <t>Scott Dow</t>
  </si>
  <si>
    <t>Wray Crawford</t>
  </si>
  <si>
    <t>Trenton Rostedt</t>
  </si>
  <si>
    <t>The Walking DeceasedÂ </t>
  </si>
  <si>
    <t>Dave Sheridan</t>
  </si>
  <si>
    <t>Derick Martini</t>
  </si>
  <si>
    <t>Jerry Dugan</t>
  </si>
  <si>
    <t>Michael Aaron Milligan</t>
  </si>
  <si>
    <t>Melissa Bolona</t>
  </si>
  <si>
    <t>Shark LakeÂ </t>
  </si>
  <si>
    <t>James Chalke</t>
  </si>
  <si>
    <t>Tim Hunter</t>
  </si>
  <si>
    <t>River's EdgeÂ </t>
  </si>
  <si>
    <t>NorthforkÂ </t>
  </si>
  <si>
    <t>BuriedÂ </t>
  </si>
  <si>
    <t>Erik Palladino</t>
  </si>
  <si>
    <t>Pascal Arnold</t>
  </si>
  <si>
    <t>Lizzie BrocherÃ©</t>
  </si>
  <si>
    <t>Karl E. Landler</t>
  </si>
  <si>
    <t>One to AnotherÂ </t>
  </si>
  <si>
    <t>Philippe Petit</t>
  </si>
  <si>
    <t>Biography|Crime|Documentary|History|Thriller</t>
  </si>
  <si>
    <t>Paul McGill</t>
  </si>
  <si>
    <t>Man on WireÂ </t>
  </si>
  <si>
    <t>Jean-Louis Blondeau</t>
  </si>
  <si>
    <t>Jamal Hill</t>
  </si>
  <si>
    <t>Adam Ratcliffe</t>
  </si>
  <si>
    <t>Brotherly LoveÂ </t>
  </si>
  <si>
    <t>Daniel Stamm</t>
  </si>
  <si>
    <t>The Last ExorcismÂ </t>
  </si>
  <si>
    <t>Patrick Fabian</t>
  </si>
  <si>
    <t>Carlos Carrera</t>
  </si>
  <si>
    <t>Ana Claudia TalancÃ³n</t>
  </si>
  <si>
    <t>El crimen del padre AmaroÂ </t>
  </si>
  <si>
    <t>Benh Zeitlin</t>
  </si>
  <si>
    <t>Gina Montana</t>
  </si>
  <si>
    <t>Beasts of the Southern WildÂ </t>
  </si>
  <si>
    <t>Dwight Henry</t>
  </si>
  <si>
    <t>Maggie Greenwald</t>
  </si>
  <si>
    <t>SongcatcherÂ </t>
  </si>
  <si>
    <t>Humphrey Bogart</t>
  </si>
  <si>
    <t>Tony Krantz</t>
  </si>
  <si>
    <t>SublimeÂ </t>
  </si>
  <si>
    <t>Corey Grant</t>
  </si>
  <si>
    <t>Christian Keyes</t>
  </si>
  <si>
    <t>Dysfunctional FriendsÂ </t>
  </si>
  <si>
    <t>Ludger Pistor</t>
  </si>
  <si>
    <t>Run Lola RunÂ </t>
  </si>
  <si>
    <t>Armin Rohde</t>
  </si>
  <si>
    <t>Lucky McKee</t>
  </si>
  <si>
    <t>Will Estes</t>
  </si>
  <si>
    <t>MayÂ </t>
  </si>
  <si>
    <t>In the BedroomÂ </t>
  </si>
  <si>
    <t>Steven R. Monroe</t>
  </si>
  <si>
    <t>Sarah Butler</t>
  </si>
  <si>
    <t>I Spit on Your GraveÂ </t>
  </si>
  <si>
    <t>Daniel Franzese</t>
  </si>
  <si>
    <t>Mark Illsley</t>
  </si>
  <si>
    <t>Ally Walker</t>
  </si>
  <si>
    <t>Happy, TexasÂ </t>
  </si>
  <si>
    <t>Natalie Press</t>
  </si>
  <si>
    <t>My Summer of LoveÂ </t>
  </si>
  <si>
    <t>Dean Andrews</t>
  </si>
  <si>
    <t>Ritesh Batra</t>
  </si>
  <si>
    <t>Nawazuddin Siddiqui</t>
  </si>
  <si>
    <t>The LunchboxÂ </t>
  </si>
  <si>
    <t>Sally Potter</t>
  </si>
  <si>
    <t>YesÂ </t>
  </si>
  <si>
    <t>Nadine Labaki</t>
  </si>
  <si>
    <t>Adel Karam</t>
  </si>
  <si>
    <t>Yasmine Al Massri</t>
  </si>
  <si>
    <t>CaramelÂ </t>
  </si>
  <si>
    <t>FranÃ§ois Truffaut</t>
  </si>
  <si>
    <t>Jean-Paul Belmondo</t>
  </si>
  <si>
    <t>Mississippi MermaidÂ </t>
  </si>
  <si>
    <t>Michel Bouquet</t>
  </si>
  <si>
    <t>Marisa Coughlan</t>
  </si>
  <si>
    <t>I Love Your WorkÂ </t>
  </si>
  <si>
    <t>Adrienne Shelly</t>
  </si>
  <si>
    <t>WaitressÂ </t>
  </si>
  <si>
    <t>Newt Arnold</t>
  </si>
  <si>
    <t>Donald Gibb</t>
  </si>
  <si>
    <t>BloodsportÂ </t>
  </si>
  <si>
    <t>Ken Siu</t>
  </si>
  <si>
    <t>Elizabeth Meriwether</t>
  </si>
  <si>
    <t>William Baldwin</t>
  </si>
  <si>
    <t>The Squid and the WhaleÂ </t>
  </si>
  <si>
    <t>Owen Kline</t>
  </si>
  <si>
    <t>Jennifer Westfeldt</t>
  </si>
  <si>
    <t>Scott Cohen</t>
  </si>
  <si>
    <t>Kissing Jessica SteinÂ </t>
  </si>
  <si>
    <t>Brian Stepanek</t>
  </si>
  <si>
    <t>Matthew Ziff</t>
  </si>
  <si>
    <t>ExoticaÂ </t>
  </si>
  <si>
    <t>Buffalo '66Â </t>
  </si>
  <si>
    <t>InsidiousÂ </t>
  </si>
  <si>
    <t>Philip Friedman</t>
  </si>
  <si>
    <t>FabiÃ¡n Bielinsky</t>
  </si>
  <si>
    <t>GastÃ³n Pauls</t>
  </si>
  <si>
    <t>Nine QueensÂ </t>
  </si>
  <si>
    <t>Leticia BrÃ©dice</t>
  </si>
  <si>
    <t>Rebecca Miller</t>
  </si>
  <si>
    <t>The Ballad of Jack and RoseÂ </t>
  </si>
  <si>
    <t>Ryan McDonald</t>
  </si>
  <si>
    <t>Maggie Carey</t>
  </si>
  <si>
    <t>The To Do ListÂ </t>
  </si>
  <si>
    <t>Salvator Xuereb</t>
  </si>
  <si>
    <t>Killing ZoeÂ </t>
  </si>
  <si>
    <t>Henry Bean</t>
  </si>
  <si>
    <t>Theresa Russell</t>
  </si>
  <si>
    <t>The BelieverÂ </t>
  </si>
  <si>
    <t>Summer Phoenix</t>
  </si>
  <si>
    <t>Session 9Â </t>
  </si>
  <si>
    <t>Jessy Schram</t>
  </si>
  <si>
    <t>I Want Someone to Eat Cheese WithÂ </t>
  </si>
  <si>
    <t>Charles Chaplin</t>
  </si>
  <si>
    <t>Stanley Blystone</t>
  </si>
  <si>
    <t>Paulette Goddard</t>
  </si>
  <si>
    <t>Modern TimesÂ </t>
  </si>
  <si>
    <t>Fred Malatesta</t>
  </si>
  <si>
    <t>Pete Jones</t>
  </si>
  <si>
    <t>Stolen SummerÂ </t>
  </si>
  <si>
    <t>My Name Is BruceÂ </t>
  </si>
  <si>
    <t>Timothy Patrick Quill</t>
  </si>
  <si>
    <t>Bruce McDonald</t>
  </si>
  <si>
    <t>Georgina Reilly</t>
  </si>
  <si>
    <t>PontypoolÂ </t>
  </si>
  <si>
    <t>Boyd Banks</t>
  </si>
  <si>
    <t>James Mottern</t>
  </si>
  <si>
    <t>TruckerÂ </t>
  </si>
  <si>
    <t>The Lords of SalemÂ </t>
  </si>
  <si>
    <t>Timothy Woodward Jr.</t>
  </si>
  <si>
    <t>Katrina Law</t>
  </si>
  <si>
    <t>CheckmateÂ </t>
  </si>
  <si>
    <t>William Cottrell</t>
  </si>
  <si>
    <t>Billy Gilbert</t>
  </si>
  <si>
    <t>Adriana Caselotti</t>
  </si>
  <si>
    <t>Snow White and the Seven DwarfsÂ </t>
  </si>
  <si>
    <t>Lucille La Verne</t>
  </si>
  <si>
    <t>Lucrecia Martel</t>
  </si>
  <si>
    <t>Mercedes MorÃ¡n</t>
  </si>
  <si>
    <t>The Holy GirlÂ </t>
  </si>
  <si>
    <t>MarÃ­a Alche</t>
  </si>
  <si>
    <t>Zak Penn</t>
  </si>
  <si>
    <t>Gabriel Beristain</t>
  </si>
  <si>
    <t>Adventure|Comedy|Horror</t>
  </si>
  <si>
    <t>Incident at Loch NessÂ </t>
  </si>
  <si>
    <t>John Bailey</t>
  </si>
  <si>
    <t>Burgess Meredith</t>
  </si>
  <si>
    <t>Lock, Stock and Two Smoking BarrelsÂ </t>
  </si>
  <si>
    <t>Paprika Steen</t>
  </si>
  <si>
    <t>The CelebrationÂ </t>
  </si>
  <si>
    <t>Trine Dyrholm</t>
  </si>
  <si>
    <t>Trees LoungeÂ </t>
  </si>
  <si>
    <t>Ham Tran</t>
  </si>
  <si>
    <t>Kieu Chinh</t>
  </si>
  <si>
    <t>Long Nguyen</t>
  </si>
  <si>
    <t>Journey from the FallÂ </t>
  </si>
  <si>
    <t>Cat Ly</t>
  </si>
  <si>
    <t>Vietnamese</t>
  </si>
  <si>
    <t>Rich Cowan</t>
  </si>
  <si>
    <t>The BasketÂ </t>
  </si>
  <si>
    <t>Jonathan Kesselman</t>
  </si>
  <si>
    <t>The Hebrew HammerÂ </t>
  </si>
  <si>
    <t>Joan Fontaine</t>
  </si>
  <si>
    <t>Drama|Film-Noir|Mystery|Thriller</t>
  </si>
  <si>
    <t>RebeccaÂ </t>
  </si>
  <si>
    <t>Adrienne King</t>
  </si>
  <si>
    <t>Betsy Palmer</t>
  </si>
  <si>
    <t>Friday the 13th Part 2Â </t>
  </si>
  <si>
    <t>Amy Steel</t>
  </si>
  <si>
    <t>Elvis Nolasco</t>
  </si>
  <si>
    <t>Da Sweet Blood of JesusÂ </t>
  </si>
  <si>
    <t>Felicia Pearson</t>
  </si>
  <si>
    <t>Laura San Giacomo</t>
  </si>
  <si>
    <t>Sex, Lies, and VideotapeÂ </t>
  </si>
  <si>
    <t>SawÂ </t>
  </si>
  <si>
    <t>Super TroopersÂ </t>
  </si>
  <si>
    <t>Randeep Hooda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</si>
  <si>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</si>
  <si>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</si>
  <si>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</si>
  <si>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</si>
  <si>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</si>
  <si>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</si>
  <si>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</si>
  <si>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Luigi Pistilli</t>
  </si>
  <si>
    <t>The Good, the Bad and the UglyÂ </t>
  </si>
  <si>
    <t>Enzo Petito</t>
  </si>
  <si>
    <t>Anna Muylaert</t>
  </si>
  <si>
    <t>Regina CasÃ©</t>
  </si>
  <si>
    <t>Alex Huszar</t>
  </si>
  <si>
    <t>The Second MotherÂ </t>
  </si>
  <si>
    <t>Luis Miranda</t>
  </si>
  <si>
    <t>Steve Taylor</t>
  </si>
  <si>
    <t>Marshall Allman</t>
  </si>
  <si>
    <t>Blue Like JazzÂ </t>
  </si>
  <si>
    <t>Eric Lange</t>
  </si>
  <si>
    <t>Kurt Voss</t>
  </si>
  <si>
    <t>Coyote Shivers</t>
  </si>
  <si>
    <t>Lemmy</t>
  </si>
  <si>
    <t>Down and Out with the DollsÂ </t>
  </si>
  <si>
    <t>ZoÃ« Poledouris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</si>
  <si>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</si>
  <si>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</si>
  <si>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</si>
  <si>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</si>
  <si>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</si>
  <si>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</si>
  <si>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Adventure|Comedy|Sport</t>
  </si>
  <si>
    <t>AirborneÂ </t>
  </si>
  <si>
    <t>Brittney Powell</t>
  </si>
  <si>
    <t>Rob McKittrick</t>
  </si>
  <si>
    <t>Waiting...Â </t>
  </si>
  <si>
    <t>Jeff Burr</t>
  </si>
  <si>
    <t>From a Whisper to a ScreamÂ </t>
  </si>
  <si>
    <t>Susan Tyrrell</t>
  </si>
  <si>
    <t>Comedy|Horror|Musical</t>
  </si>
  <si>
    <t>Panos Cosmatos</t>
  </si>
  <si>
    <t>Marilyn Norry</t>
  </si>
  <si>
    <t>Beyond the Black RainbowÂ </t>
  </si>
  <si>
    <t>Eva Bourne</t>
  </si>
  <si>
    <t>Gareth Evans</t>
  </si>
  <si>
    <t>Yayan Ruhian</t>
  </si>
  <si>
    <t>Iko Uwais</t>
  </si>
  <si>
    <t>The Raid: RedemptionÂ </t>
  </si>
  <si>
    <t>Donny Alamsyah</t>
  </si>
  <si>
    <t>Indonesian</t>
  </si>
  <si>
    <t>Indonesia</t>
  </si>
  <si>
    <t>CasablancaÂ </t>
  </si>
  <si>
    <t>Conrad Veidt</t>
  </si>
  <si>
    <t>Joel Anderson</t>
  </si>
  <si>
    <t>Rosie Traynor</t>
  </si>
  <si>
    <t>Talia Zucker</t>
  </si>
  <si>
    <t>Lake MungoÂ </t>
  </si>
  <si>
    <t>Martin Sharpe</t>
  </si>
  <si>
    <t>Douglas Trumbull</t>
  </si>
  <si>
    <t>Silent RunningÂ </t>
  </si>
  <si>
    <t>Jesse Vint</t>
  </si>
  <si>
    <t>RockyÂ </t>
  </si>
  <si>
    <t>Levan Gabriadze</t>
  </si>
  <si>
    <t>Renee Olstead</t>
  </si>
  <si>
    <t>UnfriendedÂ </t>
  </si>
  <si>
    <t>Heather Sossaman</t>
  </si>
  <si>
    <t>The HowlingÂ </t>
  </si>
  <si>
    <t>Jack Lord</t>
  </si>
  <si>
    <t>Ursula Andress</t>
  </si>
  <si>
    <t>Dr. NoÂ </t>
  </si>
  <si>
    <t>Bradley Parker</t>
  </si>
  <si>
    <t>Chernobyl DiariesÂ </t>
  </si>
  <si>
    <t>Clive Barker</t>
  </si>
  <si>
    <t>Ashley Laurence</t>
  </si>
  <si>
    <t>Andrew Robinson</t>
  </si>
  <si>
    <t>HellraiserÂ </t>
  </si>
  <si>
    <t>Clare Higgins</t>
  </si>
  <si>
    <t>Harold Cronk</t>
  </si>
  <si>
    <t>Robin Givens</t>
  </si>
  <si>
    <t>Benjamin A. Onyango</t>
  </si>
  <si>
    <t>God's Not Dead 2Â </t>
  </si>
  <si>
    <t>Maria Canals-Barrera</t>
  </si>
  <si>
    <t>Cry_WolfÂ </t>
  </si>
  <si>
    <t>Takao Okawara</t>
  </si>
  <si>
    <t>Naomi Nishida</t>
  </si>
  <si>
    <t>Hiroshi Abe</t>
  </si>
  <si>
    <t>Godzilla 2000Â </t>
  </si>
  <si>
    <t>Sakae Kimura</t>
  </si>
  <si>
    <t>Blue ValentineÂ </t>
  </si>
  <si>
    <t>Duncan Tucker</t>
  </si>
  <si>
    <t>TransamericaÂ </t>
  </si>
  <si>
    <t>Paul Borghese</t>
  </si>
  <si>
    <t>Claudiu Trandafir</t>
  </si>
  <si>
    <t>Fernanda Andrade</t>
  </si>
  <si>
    <t>The Devil InsideÂ </t>
  </si>
  <si>
    <t>Russ Meyer</t>
  </si>
  <si>
    <t>Cynthia Myers</t>
  </si>
  <si>
    <t>Beyond the Valley of the DollsÂ </t>
  </si>
  <si>
    <t>Harrison Page</t>
  </si>
  <si>
    <t>Biography|Documentary|Music</t>
  </si>
  <si>
    <t>The Green InfernoÂ </t>
  </si>
  <si>
    <t>Magda Apanowicz</t>
  </si>
  <si>
    <t>Ben Lewin</t>
  </si>
  <si>
    <t>The SessionsÂ </t>
  </si>
  <si>
    <t>Rhea Perlman</t>
  </si>
  <si>
    <t>Next Stop WonderlandÂ </t>
  </si>
  <si>
    <t>Courtney Hunt</t>
  </si>
  <si>
    <t>Michael O'Keefe</t>
  </si>
  <si>
    <t>Frozen RiverÂ </t>
  </si>
  <si>
    <t>Misty Upham</t>
  </si>
  <si>
    <t>Morgan Neville</t>
  </si>
  <si>
    <t>Lou Adler</t>
  </si>
  <si>
    <t>20 Feet from StardomÂ </t>
  </si>
  <si>
    <t>Merry Clayton</t>
  </si>
  <si>
    <t>Natasha Gregson Wagner</t>
  </si>
  <si>
    <t>Two Girls and a GuyÂ </t>
  </si>
  <si>
    <t>Angel David</t>
  </si>
  <si>
    <t>Walking and TalkingÂ </t>
  </si>
  <si>
    <t>Chris Paine</t>
  </si>
  <si>
    <t>Phyllis Diller</t>
  </si>
  <si>
    <t>Who Killed the Electric Car?Â </t>
  </si>
  <si>
    <t>Colette Divine</t>
  </si>
  <si>
    <t>Greg Berlanti</t>
  </si>
  <si>
    <t>The Broken Hearts Club: A Romantic ComedyÂ </t>
  </si>
  <si>
    <t>Marc Levin</t>
  </si>
  <si>
    <t>Saul Williams</t>
  </si>
  <si>
    <t>SlamÂ </t>
  </si>
  <si>
    <t>Bonz Malone</t>
  </si>
  <si>
    <t>Richard Dutcher</t>
  </si>
  <si>
    <t>Frank Gerrish</t>
  </si>
  <si>
    <t>Brigham CityÂ </t>
  </si>
  <si>
    <t>Rick Macy</t>
  </si>
  <si>
    <t>Dian Bachar</t>
  </si>
  <si>
    <t>OrgazmoÂ </t>
  </si>
  <si>
    <t>Matt Stone</t>
  </si>
  <si>
    <t>All the Real GirlsÂ </t>
  </si>
  <si>
    <t>Finn Taylor</t>
  </si>
  <si>
    <t>Dream with the FishesÂ </t>
  </si>
  <si>
    <t>Blue CarÂ </t>
  </si>
  <si>
    <t>Goran Dukic</t>
  </si>
  <si>
    <t>Wristcutters: A Love StoryÂ </t>
  </si>
  <si>
    <t>Mike Cahill</t>
  </si>
  <si>
    <t>Efram Potelle</t>
  </si>
  <si>
    <t>The Battle of Shaker HeightsÂ 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</si>
  <si>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</si>
  <si>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</si>
  <si>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</si>
  <si>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</si>
  <si>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</si>
  <si>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</si>
  <si>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Alex Gibney</t>
  </si>
  <si>
    <t>Taxi to the Dark SideÂ </t>
  </si>
  <si>
    <t>Greg D'Agostino</t>
  </si>
  <si>
    <t>Paul Crowder</t>
  </si>
  <si>
    <t>Marv Albert</t>
  </si>
  <si>
    <t>PelÃ©</t>
  </si>
  <si>
    <t>Once in a Lifetime: The Extraordinary Story of the New York CosmosÂ </t>
  </si>
  <si>
    <t>Ahmet Ertegun</t>
  </si>
  <si>
    <t>Anthony Powell</t>
  </si>
  <si>
    <t>Tom Hamann</t>
  </si>
  <si>
    <t>Adventure|Biography|Documentary|Drama</t>
  </si>
  <si>
    <t>Josh Swanson</t>
  </si>
  <si>
    <t>Antarctica: A Year on IceÂ </t>
  </si>
  <si>
    <t>Johnny Remo</t>
  </si>
  <si>
    <t>HardflipÂ </t>
  </si>
  <si>
    <t>Raquel Elizabeth Ames</t>
  </si>
  <si>
    <t>Ti West</t>
  </si>
  <si>
    <t>Lena Dunham</t>
  </si>
  <si>
    <t>The House of the DevilÂ </t>
  </si>
  <si>
    <t>Nick Tomnay</t>
  </si>
  <si>
    <t>The Perfect HostÂ </t>
  </si>
  <si>
    <t>Safe MenÂ </t>
  </si>
  <si>
    <t>The SpecialsÂ </t>
  </si>
  <si>
    <t>Eric Nicholas</t>
  </si>
  <si>
    <t>Jordana Spiro</t>
  </si>
  <si>
    <t>Alone with HerÂ </t>
  </si>
  <si>
    <t>Jonathon Trent</t>
  </si>
  <si>
    <t>Benjamin Dickinson</t>
  </si>
  <si>
    <t>Alexia Rasmussen</t>
  </si>
  <si>
    <t>Creative ControlÂ </t>
  </si>
  <si>
    <t>Meredith Hagner</t>
  </si>
  <si>
    <t>Hal Haberman</t>
  </si>
  <si>
    <t>Paul Blackthorne</t>
  </si>
  <si>
    <t>SpecialÂ </t>
  </si>
  <si>
    <t>Ian Bohen</t>
  </si>
  <si>
    <t>Mariel Hemingway</t>
  </si>
  <si>
    <t>In Her Line of FireÂ </t>
  </si>
  <si>
    <t>Jesse Hutch</t>
  </si>
  <si>
    <t>The Jimmy ShowÂ </t>
  </si>
  <si>
    <t>Heather Bucha</t>
  </si>
  <si>
    <t>Katherine Brooks</t>
  </si>
  <si>
    <t>Ilene Graff</t>
  </si>
  <si>
    <t>Loving AnnabelleÂ </t>
  </si>
  <si>
    <t>Laura Breckenridge</t>
  </si>
  <si>
    <t>Robert Bennett</t>
  </si>
  <si>
    <t>Lauren C. Mayhew</t>
  </si>
  <si>
    <t>Frat PartyÂ </t>
  </si>
  <si>
    <t>Alicia Ziegler</t>
  </si>
  <si>
    <t>Kevin Hamedani</t>
  </si>
  <si>
    <t>Janette Armand</t>
  </si>
  <si>
    <t>Russell Hodgkinson</t>
  </si>
  <si>
    <t>ZMD: Zombies of Mass DestructionÂ </t>
  </si>
  <si>
    <t>David DeCoteau</t>
  </si>
  <si>
    <t>Maureen McCormick</t>
  </si>
  <si>
    <t>Snow White: A Deadly SummerÂ </t>
  </si>
  <si>
    <t>Tim Abell</t>
  </si>
  <si>
    <t>Doc Holliday's RevengeÂ </t>
  </si>
  <si>
    <t>Randy Jay Burrell</t>
  </si>
  <si>
    <t>Robert Heath</t>
  </si>
  <si>
    <t>Alexander Vlahos</t>
  </si>
  <si>
    <t>David Oakes</t>
  </si>
  <si>
    <t>Truth or DieÂ </t>
  </si>
  <si>
    <t>Jennie Jacques</t>
  </si>
  <si>
    <t>Robert Hall</t>
  </si>
  <si>
    <t>Angelina Armani</t>
  </si>
  <si>
    <t>Fear ClinicÂ </t>
  </si>
  <si>
    <t>Fiona Dourif</t>
  </si>
  <si>
    <t>K. King</t>
  </si>
  <si>
    <t>Shona Kay</t>
  </si>
  <si>
    <t>Jason K. Wixom</t>
  </si>
  <si>
    <t>Zombie HunterÂ </t>
  </si>
  <si>
    <t>Jarrod Phillips</t>
  </si>
  <si>
    <t>Allison Burnett</t>
  </si>
  <si>
    <t>Gia Mantegna</t>
  </si>
  <si>
    <t>Ask Me AnythingÂ </t>
  </si>
  <si>
    <t>Richard Schenkman</t>
  </si>
  <si>
    <t>And Then Came LoveÂ </t>
  </si>
  <si>
    <t>Sanjay Rawal</t>
  </si>
  <si>
    <t>Robert Kennedy Jr.</t>
  </si>
  <si>
    <t>Documentary|News</t>
  </si>
  <si>
    <t>Alma Martinez</t>
  </si>
  <si>
    <t>Food ChainsÂ </t>
  </si>
  <si>
    <t>Eve Ensler</t>
  </si>
  <si>
    <t>On the WaterfrontÂ </t>
  </si>
  <si>
    <t>Kat Coiro</t>
  </si>
  <si>
    <t>L!fe HappensÂ </t>
  </si>
  <si>
    <t>Cristian Mungiu</t>
  </si>
  <si>
    <t>Vlad Ivanov</t>
  </si>
  <si>
    <t>Anamaria Marinca</t>
  </si>
  <si>
    <t>4 Months, 3 Weeks and 2 DaysÂ </t>
  </si>
  <si>
    <t>Alexandru Potocean</t>
  </si>
  <si>
    <t>Romanian</t>
  </si>
  <si>
    <t>G.J. Echternkamp</t>
  </si>
  <si>
    <t>Odessa Rae</t>
  </si>
  <si>
    <t>Hard CandyÂ </t>
  </si>
  <si>
    <t>Patrick Wilson</t>
  </si>
  <si>
    <t>The QuietÂ </t>
  </si>
  <si>
    <t>Persian</t>
  </si>
  <si>
    <t>Ahna O'Reilly</t>
  </si>
  <si>
    <t>Fruitvale StationÂ </t>
  </si>
  <si>
    <t>Ariana Neal</t>
  </si>
  <si>
    <t>Ramaa Mosley</t>
  </si>
  <si>
    <t>Comedy|Fantasy|Thriller</t>
  </si>
  <si>
    <t>The Brass TeapotÂ </t>
  </si>
  <si>
    <t>C. Jay Cox</t>
  </si>
  <si>
    <t>Latter DaysÂ </t>
  </si>
  <si>
    <t>Jamie Travis</t>
  </si>
  <si>
    <t>For a Good Time, Call...Â </t>
  </si>
  <si>
    <t>Rich Christiano</t>
  </si>
  <si>
    <t>D. David Morin</t>
  </si>
  <si>
    <t>Drama|Fantasy|Sci-Fi</t>
  </si>
  <si>
    <t>Time ChangerÂ </t>
  </si>
  <si>
    <t>Hal Linden</t>
  </si>
  <si>
    <t>Asghar Farhadi</t>
  </si>
  <si>
    <t>Leila Hatami</t>
  </si>
  <si>
    <t>Shahab Hosseini</t>
  </si>
  <si>
    <t>A SeparationÂ </t>
  </si>
  <si>
    <t>Peyman Moaadi</t>
  </si>
  <si>
    <t>Ken Leung</t>
  </si>
  <si>
    <t>Welcome to the DollhouseÂ </t>
  </si>
  <si>
    <t>Christina Vidal</t>
  </si>
  <si>
    <t>Allison Dean</t>
  </si>
  <si>
    <t>Ruby in ParadiseÂ </t>
  </si>
  <si>
    <t>Dorothy Lyman</t>
  </si>
  <si>
    <t>Victor Rasuk</t>
  </si>
  <si>
    <t>Raising Victor VargasÂ </t>
  </si>
  <si>
    <t>Judy Marte</t>
  </si>
  <si>
    <t>DeterrenceÂ </t>
  </si>
  <si>
    <t>Stig Frode Henriksen</t>
  </si>
  <si>
    <t>Dead SnowÂ </t>
  </si>
  <si>
    <t>Ane Dahl Torp</t>
  </si>
  <si>
    <t>American GraffitiÂ </t>
  </si>
  <si>
    <t>Mackenzie Phillips</t>
  </si>
  <si>
    <t>Matt Maiellaro</t>
  </si>
  <si>
    <t>Action|Adventure|Animation|Comedy|Fantasy|Sci-Fi</t>
  </si>
  <si>
    <t>Aqua Teen Hunger Force Colon Movie Film for TheatersÂ </t>
  </si>
  <si>
    <t>Safety Not GuaranteedÂ </t>
  </si>
  <si>
    <t>Ben Wheatley</t>
  </si>
  <si>
    <t>Kill ListÂ </t>
  </si>
  <si>
    <t>Jake Ryan</t>
  </si>
  <si>
    <t>The InnkeepersÂ </t>
  </si>
  <si>
    <t>Pat Healy</t>
  </si>
  <si>
    <t>Christel Khalil</t>
  </si>
  <si>
    <t>Raymond J. Barry</t>
  </si>
  <si>
    <t>Interview with the AssassinÂ </t>
  </si>
  <si>
    <t>Renee Faia</t>
  </si>
  <si>
    <t>Oliver Blackburn</t>
  </si>
  <si>
    <t>Nichola Burley</t>
  </si>
  <si>
    <t>Donkey PunchÂ </t>
  </si>
  <si>
    <t>Whitney Able</t>
  </si>
  <si>
    <t>Arthur Agee</t>
  </si>
  <si>
    <t>Documentary|Drama|Sport</t>
  </si>
  <si>
    <t>William Gates</t>
  </si>
  <si>
    <t>Hoop DreamsÂ </t>
  </si>
  <si>
    <t>Isiah Thomas</t>
  </si>
  <si>
    <t>L.I.E.Â </t>
  </si>
  <si>
    <t>Walter Masterson</t>
  </si>
  <si>
    <t>Ryan Fleck</t>
  </si>
  <si>
    <t>Half NelsonÂ </t>
  </si>
  <si>
    <t>Jeff Lima</t>
  </si>
  <si>
    <t>Mark Sandrich</t>
  </si>
  <si>
    <t>Edward Everett Horton</t>
  </si>
  <si>
    <t>Ginger Rogers</t>
  </si>
  <si>
    <t>Top HatÂ </t>
  </si>
  <si>
    <t>Eric Blore</t>
  </si>
  <si>
    <t>Daniel Myrick</t>
  </si>
  <si>
    <t>Joshua Leonard</t>
  </si>
  <si>
    <t>Heather Donahue</t>
  </si>
  <si>
    <t>The Blair Witch ProjectÂ </t>
  </si>
  <si>
    <t>Michael C. Williams</t>
  </si>
  <si>
    <t>Michael Wadleigh</t>
  </si>
  <si>
    <t>Jimi Hendrix</t>
  </si>
  <si>
    <t>Documentary|History|Music</t>
  </si>
  <si>
    <t>Joe Cocker</t>
  </si>
  <si>
    <t>WoodstockÂ </t>
  </si>
  <si>
    <t>Joan Baez</t>
  </si>
  <si>
    <t>David A.R. White</t>
  </si>
  <si>
    <t>Mercy StreetsÂ </t>
  </si>
  <si>
    <t>Cynthia Watros</t>
  </si>
  <si>
    <t>Scott Ziehl</t>
  </si>
  <si>
    <t>Broken VesselsÂ </t>
  </si>
  <si>
    <t>Brent David Fraser</t>
  </si>
  <si>
    <t>Michael Walker</t>
  </si>
  <si>
    <t>The Maid's RoomÂ </t>
  </si>
  <si>
    <t>John Brodsky</t>
  </si>
  <si>
    <t>Ringo Starr</t>
  </si>
  <si>
    <t>Paul McCartney</t>
  </si>
  <si>
    <t>A Hard Day's NightÂ </t>
  </si>
  <si>
    <t>George Harrison</t>
  </si>
  <si>
    <t>Ken Bevel</t>
  </si>
  <si>
    <t>Kirk Cameron</t>
  </si>
  <si>
    <t>FireproofÂ </t>
  </si>
  <si>
    <t>Erin Bethea</t>
  </si>
  <si>
    <t>Joe Camp</t>
  </si>
  <si>
    <t>Peter Breck</t>
  </si>
  <si>
    <t>Adventure|Family|Romance</t>
  </si>
  <si>
    <t>Frances Bavier</t>
  </si>
  <si>
    <t>BenjiÂ </t>
  </si>
  <si>
    <t>Edgar Buchanan</t>
  </si>
  <si>
    <t>Saul Stein</t>
  </si>
  <si>
    <t>Adventure|Biography|Drama|Horror|Thriller</t>
  </si>
  <si>
    <t>Blanchard Ryan</t>
  </si>
  <si>
    <t>Open WaterÂ </t>
  </si>
  <si>
    <t>Daniel Travis</t>
  </si>
  <si>
    <t>John 'Bud' Cardos</t>
  </si>
  <si>
    <t>Hoke Howell</t>
  </si>
  <si>
    <t>Kingdom of the SpidersÂ </t>
  </si>
  <si>
    <t>Tiffany Bolling</t>
  </si>
  <si>
    <t>The Station AgentÂ </t>
  </si>
  <si>
    <t>Brian Baugh</t>
  </si>
  <si>
    <t>To Save a LifeÂ 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</si>
  <si>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</si>
  <si>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</si>
  <si>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</si>
  <si>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</si>
  <si>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</si>
  <si>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</si>
  <si>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Siddiq Barmak</t>
  </si>
  <si>
    <t>Zubaida Sahar</t>
  </si>
  <si>
    <t>Marina Golbahari</t>
  </si>
  <si>
    <t>OsamaÂ </t>
  </si>
  <si>
    <t>Mohamad Haref Harati</t>
  </si>
  <si>
    <t>Afghanistan</t>
  </si>
  <si>
    <t>Joseph Dorman</t>
  </si>
  <si>
    <t>Peter Riegert</t>
  </si>
  <si>
    <t>Sholem Aleichem: Laughing in the DarknessÂ </t>
  </si>
  <si>
    <t>Jason Kravits</t>
  </si>
  <si>
    <t>Greg Harrison</t>
  </si>
  <si>
    <t>Ari Gold</t>
  </si>
  <si>
    <t>GrooveÂ </t>
  </si>
  <si>
    <t>Denny Kirkwood</t>
  </si>
  <si>
    <t>William Katt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</si>
  <si>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</si>
  <si>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</si>
  <si>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</si>
  <si>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</si>
  <si>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</si>
  <si>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</si>
  <si>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</si>
  <si>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</si>
  <si>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</si>
  <si>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</si>
  <si>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Minoru Chiaki</t>
  </si>
  <si>
    <t>Takashi Shimura</t>
  </si>
  <si>
    <t>Seven SamuraiÂ </t>
  </si>
  <si>
    <t>Kamatari Fujiwara</t>
  </si>
  <si>
    <t>Jake Sandvig</t>
  </si>
  <si>
    <t>Finishing the Game: The Search for a New Bruce LeeÂ </t>
  </si>
  <si>
    <t>Joe McQueen</t>
  </si>
  <si>
    <t>Quentin Dupieux</t>
  </si>
  <si>
    <t>RubberÂ </t>
  </si>
  <si>
    <t>Cecelia Antoinette</t>
  </si>
  <si>
    <t>Amber Benson</t>
  </si>
  <si>
    <t>Tori Spelling</t>
  </si>
  <si>
    <t>Kiss the BrideÂ </t>
  </si>
  <si>
    <t>Garrett M. Brown</t>
  </si>
  <si>
    <t>Alex Smith</t>
  </si>
  <si>
    <t>The Slaughter RuleÂ </t>
  </si>
  <si>
    <t>Eddie Spears</t>
  </si>
  <si>
    <t>Gareth Edwards</t>
  </si>
  <si>
    <t>MonstersÂ </t>
  </si>
  <si>
    <t>Ricky Catter</t>
  </si>
  <si>
    <t>Alex Craig Mann</t>
  </si>
  <si>
    <t>Detention of the DeadÂ </t>
  </si>
  <si>
    <t>Max Adler</t>
  </si>
  <si>
    <t>Michael Hoffman Jr.</t>
  </si>
  <si>
    <t>John McGlothlin</t>
  </si>
  <si>
    <t>Vincent Chimato</t>
  </si>
  <si>
    <t>Girls Gone DeadÂ </t>
  </si>
  <si>
    <t>Al Sapienza</t>
  </si>
  <si>
    <t>Georgia Hilton</t>
  </si>
  <si>
    <t>Mike Beckingham</t>
  </si>
  <si>
    <t>SubconsciousÂ </t>
  </si>
  <si>
    <t>Tom Stedham</t>
  </si>
  <si>
    <t>Joel Paul Reisig</t>
  </si>
  <si>
    <t>Carrie Bradstreet</t>
  </si>
  <si>
    <t>Rodeo GirlÂ </t>
  </si>
  <si>
    <t>Yassie Hawkes</t>
  </si>
  <si>
    <t>George T. Odom</t>
  </si>
  <si>
    <t>Straight Out of BrooklynÂ </t>
  </si>
  <si>
    <t>Nicholas Farrell</t>
  </si>
  <si>
    <t>Bloody SundayÂ </t>
  </si>
  <si>
    <t>Tim Pigott-Smith</t>
  </si>
  <si>
    <t>Hans Canosa</t>
  </si>
  <si>
    <t>Conversations with Other WomenÂ </t>
  </si>
  <si>
    <t>Lloyd Kaufman</t>
  </si>
  <si>
    <t>John Karyus</t>
  </si>
  <si>
    <t>Poultrygeist: Night of the Chicken DeadÂ </t>
  </si>
  <si>
    <t>Kate Graham</t>
  </si>
  <si>
    <t>Lloyd Bacon</t>
  </si>
  <si>
    <t>Dick Powell</t>
  </si>
  <si>
    <t>42nd StreetÂ </t>
  </si>
  <si>
    <t>George Brent</t>
  </si>
  <si>
    <t>Taylor Nichols</t>
  </si>
  <si>
    <t>Chris Eigeman</t>
  </si>
  <si>
    <t>MetropolitanÂ </t>
  </si>
  <si>
    <t>Ellia Thompson</t>
  </si>
  <si>
    <t>Napoleon DynamiteÂ </t>
  </si>
  <si>
    <t>Eve Plumb</t>
  </si>
  <si>
    <t>Blue RuinÂ </t>
  </si>
  <si>
    <t>Amy Hargreaves</t>
  </si>
  <si>
    <t>Ashley Palmer</t>
  </si>
  <si>
    <t>Paranormal ActivityÂ </t>
  </si>
  <si>
    <t>Amber Armstrong</t>
  </si>
  <si>
    <t>Monty Python and the Holy GrailÂ </t>
  </si>
  <si>
    <t>Terry Jones</t>
  </si>
  <si>
    <t>Emily Rios</t>
  </si>
  <si>
    <t>QuinceaÃ±eraÂ </t>
  </si>
  <si>
    <t>Alicia Sixtos</t>
  </si>
  <si>
    <t>Jonathan Caouette</t>
  </si>
  <si>
    <t>Biography|Documentary</t>
  </si>
  <si>
    <t>Greg Ayres</t>
  </si>
  <si>
    <t>TarnationÂ </t>
  </si>
  <si>
    <t>Renee Leblanc</t>
  </si>
  <si>
    <t>Lucio Fulci</t>
  </si>
  <si>
    <t>David Warbeck</t>
  </si>
  <si>
    <t>Catriona MacColl</t>
  </si>
  <si>
    <t>The BeyondÂ </t>
  </si>
  <si>
    <t>Al Cliver</t>
  </si>
  <si>
    <t>What Happens in VegasÂ </t>
  </si>
  <si>
    <t>Michelle Krusiec</t>
  </si>
  <si>
    <t>Harry Beaumont</t>
  </si>
  <si>
    <t>Bessie Love</t>
  </si>
  <si>
    <t>Anita Page</t>
  </si>
  <si>
    <t>The Broadway MelodyÂ </t>
  </si>
  <si>
    <t>Charles King</t>
  </si>
  <si>
    <t>Franck Khalfoun</t>
  </si>
  <si>
    <t>Nora Arnezeder</t>
  </si>
  <si>
    <t>America Olivo</t>
  </si>
  <si>
    <t>ManiacÂ </t>
  </si>
  <si>
    <t>Liane Balaban</t>
  </si>
  <si>
    <t>Henry Alex Rubin</t>
  </si>
  <si>
    <t>Joe Bishop</t>
  </si>
  <si>
    <t>Mark Zupan</t>
  </si>
  <si>
    <t>MurderballÂ </t>
  </si>
  <si>
    <t>Andy Cohn</t>
  </si>
  <si>
    <t>Sam Firstenberg</t>
  </si>
  <si>
    <t>American Ninja 2: The ConfrontationÂ </t>
  </si>
  <si>
    <t>Larry Poindexter</t>
  </si>
  <si>
    <t>TumbleweedsÂ </t>
  </si>
  <si>
    <t>Gregory Widen</t>
  </si>
  <si>
    <t>Action|Fantasy|Horror|Mystery|Thriller</t>
  </si>
  <si>
    <t>The ProphecyÂ </t>
  </si>
  <si>
    <t>Simon Abkarian</t>
  </si>
  <si>
    <t>When the Cat's AwayÂ </t>
  </si>
  <si>
    <t>Jane Bradbury</t>
  </si>
  <si>
    <t>Pieces of AprilÂ </t>
  </si>
  <si>
    <t>Lucy</t>
  </si>
  <si>
    <t>Daniel London</t>
  </si>
  <si>
    <t>Old JoyÂ </t>
  </si>
  <si>
    <t>Will Oldham</t>
  </si>
  <si>
    <t>Wendy and LucyÂ </t>
  </si>
  <si>
    <t>Eddie O'Flaherty</t>
  </si>
  <si>
    <t>Don Wallace</t>
  </si>
  <si>
    <t>Fighting Tommy RileyÂ </t>
  </si>
  <si>
    <t>Christina Chambers</t>
  </si>
  <si>
    <t>Bruce Dellis</t>
  </si>
  <si>
    <t>Locker 13Â </t>
  </si>
  <si>
    <t>Craig Zobel</t>
  </si>
  <si>
    <t>ComplianceÂ </t>
  </si>
  <si>
    <t>James McCaffrey</t>
  </si>
  <si>
    <t>Chasing AmyÂ </t>
  </si>
  <si>
    <t>Lovely &amp; AmazingÂ </t>
  </si>
  <si>
    <t>Raven Goodwin</t>
  </si>
  <si>
    <t>Jason Tobin</t>
  </si>
  <si>
    <t>Parry Shen</t>
  </si>
  <si>
    <t>Better Luck TomorrowÂ </t>
  </si>
  <si>
    <t>Collin Kahey</t>
  </si>
  <si>
    <t>Maria Maggenti</t>
  </si>
  <si>
    <t>The Incredibly True Adventure of Two Girls in LoveÂ </t>
  </si>
  <si>
    <t>Stephanie Berry</t>
  </si>
  <si>
    <t>Chuck &amp; BuckÂ </t>
  </si>
  <si>
    <t>Piyush Dinker Pandya</t>
  </si>
  <si>
    <t>Rizwan Manji</t>
  </si>
  <si>
    <t>Purva Bedi</t>
  </si>
  <si>
    <t>American DesiÂ </t>
  </si>
  <si>
    <t>Anil Kumar</t>
  </si>
  <si>
    <t>CubeÂ 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</si>
  <si>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</si>
  <si>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</si>
  <si>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</si>
  <si>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</si>
  <si>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</si>
  <si>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</si>
  <si>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Amir Talai</t>
  </si>
  <si>
    <t>NovemberÂ </t>
  </si>
  <si>
    <t>Drake Doremus</t>
  </si>
  <si>
    <t>Charlie Bewley</t>
  </si>
  <si>
    <t>Like CrazyÂ </t>
  </si>
  <si>
    <t>Finola Hughes</t>
  </si>
  <si>
    <t>The CanyonsÂ </t>
  </si>
  <si>
    <t>James Deen</t>
  </si>
  <si>
    <t>Natalie Canerday</t>
  </si>
  <si>
    <t>Michael Abbott Jr.</t>
  </si>
  <si>
    <t>Shotgun StoriesÂ </t>
  </si>
  <si>
    <t>Travis Smith</t>
  </si>
  <si>
    <t>Zoran Lisinac</t>
  </si>
  <si>
    <t>Brock Baker</t>
  </si>
  <si>
    <t>Matthew Emerick</t>
  </si>
  <si>
    <t>Along the RoadsideÂ </t>
  </si>
  <si>
    <t>Sheldon Bailey</t>
  </si>
  <si>
    <t>Tom Putnam</t>
  </si>
  <si>
    <t>Donald Austin</t>
  </si>
  <si>
    <t>Brendan Doogie Milewski</t>
  </si>
  <si>
    <t>BurnÂ </t>
  </si>
  <si>
    <t>Craig Dougherty</t>
  </si>
  <si>
    <t>Jon Shear</t>
  </si>
  <si>
    <t>UrbaniaÂ </t>
  </si>
  <si>
    <t>Matt Keeslar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</si>
  <si>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</si>
  <si>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</si>
  <si>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</si>
  <si>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</si>
  <si>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</si>
  <si>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</si>
  <si>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Alex DÃ©sert</t>
  </si>
  <si>
    <t>SwingersÂ </t>
  </si>
  <si>
    <t>Blake Lindsley</t>
  </si>
  <si>
    <t>Gian Maria VolontÃ¨</t>
  </si>
  <si>
    <t>A Fistful of DollarsÂ </t>
  </si>
  <si>
    <t>Aldo Sambrell</t>
  </si>
  <si>
    <t>Ryan Kennedy</t>
  </si>
  <si>
    <t>Melanie Papalia</t>
  </si>
  <si>
    <t>Super HybridÂ </t>
  </si>
  <si>
    <t>John Reardon</t>
  </si>
  <si>
    <t>Ricki Stern</t>
  </si>
  <si>
    <t>Evelyn Jefferson</t>
  </si>
  <si>
    <t>Darryl Hunt</t>
  </si>
  <si>
    <t>The Trials of Darryl HuntÂ </t>
  </si>
  <si>
    <t>John Reeves</t>
  </si>
  <si>
    <t>Elaine Bromka</t>
  </si>
  <si>
    <t>Sharon Greytak</t>
  </si>
  <si>
    <t>Alex Emanuel</t>
  </si>
  <si>
    <t>Archaeology of a WomanÂ </t>
  </si>
  <si>
    <t>Majid Majidi</t>
  </si>
  <si>
    <t>Amir Farrokh Hashemian</t>
  </si>
  <si>
    <t>Bahare Seddiqi</t>
  </si>
  <si>
    <t>Children of HeavenÂ </t>
  </si>
  <si>
    <t>Mohammad Amir Naji</t>
  </si>
  <si>
    <t>Andrew Haigh</t>
  </si>
  <si>
    <t>Chris New</t>
  </si>
  <si>
    <t>WeekendÂ </t>
  </si>
  <si>
    <t>Vauxhall Jermaine</t>
  </si>
  <si>
    <t>Joie Lee</t>
  </si>
  <si>
    <t>She's Gotta Have ItÂ </t>
  </si>
  <si>
    <t>Tracy Camilla Johns</t>
  </si>
  <si>
    <t>Robin Lord Taylor</t>
  </si>
  <si>
    <t>Another EarthÂ </t>
  </si>
  <si>
    <t>Flint Beverage</t>
  </si>
  <si>
    <t>Melvin Van Peebles</t>
  </si>
  <si>
    <t>Sweet Sweetback's Baadasssss SongÂ </t>
  </si>
  <si>
    <t>TadpoleÂ </t>
  </si>
  <si>
    <t>MarkÃ©ta IrglovÃ¡</t>
  </si>
  <si>
    <t>Glen Hansard</t>
  </si>
  <si>
    <t>OnceÂ </t>
  </si>
  <si>
    <t>Darren Healy</t>
  </si>
  <si>
    <t>Michel Orion Scott</t>
  </si>
  <si>
    <t>Rowan Isaacson</t>
  </si>
  <si>
    <t>Temple Grandin</t>
  </si>
  <si>
    <t>The Horse BoyÂ </t>
  </si>
  <si>
    <t>Simon Baron-Cohen</t>
  </si>
  <si>
    <t>Pat Boone</t>
  </si>
  <si>
    <t>Roger &amp; MeÂ </t>
  </si>
  <si>
    <t>Bob Eubanks</t>
  </si>
  <si>
    <t>Nathan Smith Jones</t>
  </si>
  <si>
    <t>Richard Moll</t>
  </si>
  <si>
    <t>The Work and the StoryÂ </t>
  </si>
  <si>
    <t>Christopher Robin Miller</t>
  </si>
  <si>
    <t>Facing the GiantsÂ </t>
  </si>
  <si>
    <t>Shannen Fields</t>
  </si>
  <si>
    <t>Travis Cluff</t>
  </si>
  <si>
    <t>Cassidy Gifford</t>
  </si>
  <si>
    <t>Pfeifer Brown</t>
  </si>
  <si>
    <t>The GallowsÂ </t>
  </si>
  <si>
    <t>Reese Mishler</t>
  </si>
  <si>
    <t>Hollywood ShuffleÂ </t>
  </si>
  <si>
    <t>Larry Blamire</t>
  </si>
  <si>
    <t>Brian Howe</t>
  </si>
  <si>
    <t>Fay Masterson</t>
  </si>
  <si>
    <t>The Lost Skeleton of CadavraÂ </t>
  </si>
  <si>
    <t>E.L. Katz</t>
  </si>
  <si>
    <t>Comedy|Crime|Drama|Horror|Thriller</t>
  </si>
  <si>
    <t>Cheap ThrillsÂ </t>
  </si>
  <si>
    <t>Elissa Dowling</t>
  </si>
  <si>
    <t>Jason Miller</t>
  </si>
  <si>
    <t>Dottie Alexander</t>
  </si>
  <si>
    <t>Jon Brion</t>
  </si>
  <si>
    <t>The Past is a Grotesque AnimalÂ </t>
  </si>
  <si>
    <t>David Barnes</t>
  </si>
  <si>
    <t>Clint Mansell</t>
  </si>
  <si>
    <t>PiÂ </t>
  </si>
  <si>
    <t>Stanley B. Herman</t>
  </si>
  <si>
    <t>Myles Berkowitz</t>
  </si>
  <si>
    <t>Tom Ardavany</t>
  </si>
  <si>
    <t>20 DatesÂ </t>
  </si>
  <si>
    <t>Robert McKee</t>
  </si>
  <si>
    <t>Amanda Kearsan</t>
  </si>
  <si>
    <t>Comedy|Documentary|Drama</t>
  </si>
  <si>
    <t>Chemeeka Walker</t>
  </si>
  <si>
    <t>Super Size MeÂ </t>
  </si>
  <si>
    <t>Amelia Giancarlo</t>
  </si>
  <si>
    <t>Brandon Trost</t>
  </si>
  <si>
    <t>Sean Whalen</t>
  </si>
  <si>
    <t>The FPÂ </t>
  </si>
  <si>
    <t>James DeBello</t>
  </si>
  <si>
    <t>Happy ChristmasÂ </t>
  </si>
  <si>
    <t>Courtney Bell</t>
  </si>
  <si>
    <t>Justin Gordon</t>
  </si>
  <si>
    <t>AbsentiaÂ </t>
  </si>
  <si>
    <t>Erin Cipolletti</t>
  </si>
  <si>
    <t>Shari Albert</t>
  </si>
  <si>
    <t>The Brothers McMullenÂ </t>
  </si>
  <si>
    <t>Maxine Bahns</t>
  </si>
  <si>
    <t>Tiny FurnitureÂ </t>
  </si>
  <si>
    <t>Jemima Kirke</t>
  </si>
  <si>
    <t>Andrew Leman</t>
  </si>
  <si>
    <t>David Mersault</t>
  </si>
  <si>
    <t>Dan Novy</t>
  </si>
  <si>
    <t>The Call of CthulhuÂ </t>
  </si>
  <si>
    <t>Barry Lynch</t>
  </si>
  <si>
    <t>William Eubank</t>
  </si>
  <si>
    <t>Olivia Cooke</t>
  </si>
  <si>
    <t>The SignalÂ </t>
  </si>
  <si>
    <t>Beau Knapp</t>
  </si>
  <si>
    <t>Chad Hartigan</t>
  </si>
  <si>
    <t>Paul Eenhoorn</t>
  </si>
  <si>
    <t>Jan Haley</t>
  </si>
  <si>
    <t>This Is Martin BonnerÂ </t>
  </si>
  <si>
    <t>Demetrius Grosse</t>
  </si>
  <si>
    <t>George WashingtonÂ </t>
  </si>
  <si>
    <t>Damian Jewan Lee</t>
  </si>
  <si>
    <t>Kevin Jordan</t>
  </si>
  <si>
    <t>Christa Miller</t>
  </si>
  <si>
    <t>Smiling Fish &amp; Goat on FireÂ </t>
  </si>
  <si>
    <t>Ion Overman</t>
  </si>
  <si>
    <t>ClerksÂ </t>
  </si>
  <si>
    <t>Stacy Edwards</t>
  </si>
  <si>
    <t>In the Company of MenÂ </t>
  </si>
  <si>
    <t>Jason Dixie</t>
  </si>
  <si>
    <t>Tommy Pallotta</t>
  </si>
  <si>
    <t>SlackerÂ </t>
  </si>
  <si>
    <t>Jean Caffeine</t>
  </si>
  <si>
    <t>Mink Stole</t>
  </si>
  <si>
    <t>Comedy|Crime|Horror</t>
  </si>
  <si>
    <t>Divine</t>
  </si>
  <si>
    <t>Pink FlamingosÂ </t>
  </si>
  <si>
    <t>Edith Massey</t>
  </si>
  <si>
    <t>BÃ©atrice Dalle</t>
  </si>
  <si>
    <t>CleanÂ </t>
  </si>
  <si>
    <t>Jafar Panahi</t>
  </si>
  <si>
    <t>Nargess Mamizadeh</t>
  </si>
  <si>
    <t>Fereshteh Sadre Orafaiy</t>
  </si>
  <si>
    <t>The CircleÂ </t>
  </si>
  <si>
    <t>Mojgan Faramarzi</t>
  </si>
  <si>
    <t>Ash Baron-Cohen</t>
  </si>
  <si>
    <t>BangÂ </t>
  </si>
  <si>
    <t>James Noble</t>
  </si>
  <si>
    <t>Shane Carruth</t>
  </si>
  <si>
    <t>David Sullivan</t>
  </si>
  <si>
    <t>PrimerÂ </t>
  </si>
  <si>
    <t>Casey Gooden</t>
  </si>
  <si>
    <t>Peter Marquardt</t>
  </si>
  <si>
    <t>Carlos Gallardo</t>
  </si>
  <si>
    <t>El MariachiÂ </t>
  </si>
  <si>
    <t>Consuelo GÃ³mez</t>
  </si>
  <si>
    <t>Brian Herzlinger</t>
  </si>
  <si>
    <t>John August</t>
  </si>
  <si>
    <t>My Date with DrewÂ </t>
  </si>
  <si>
    <t>Row Labels</t>
  </si>
  <si>
    <t>Grand Total</t>
  </si>
  <si>
    <t>Average of imdb_score</t>
  </si>
  <si>
    <t>Sum of num_voted_users</t>
  </si>
  <si>
    <t>Count of num_voted_users</t>
  </si>
  <si>
    <t>Sum of num_critic_for_reviews</t>
  </si>
  <si>
    <t>Average of num_critic_for_reviews2</t>
  </si>
  <si>
    <t>Average of num_voted_users2</t>
  </si>
  <si>
    <t>Count of num_voted_users3</t>
  </si>
  <si>
    <t>Range of years</t>
  </si>
  <si>
    <t>total number of votes by users</t>
  </si>
  <si>
    <t>1920-1930</t>
  </si>
  <si>
    <t>1931-1940</t>
  </si>
  <si>
    <t>1941-1950</t>
  </si>
  <si>
    <t>1951-1960</t>
  </si>
  <si>
    <t>1961-1970</t>
  </si>
  <si>
    <t>1971-1980</t>
  </si>
  <si>
    <t>1981-1990</t>
  </si>
  <si>
    <t>1991-2000</t>
  </si>
  <si>
    <t>2001-2010</t>
  </si>
  <si>
    <t>2011-2020</t>
  </si>
  <si>
    <t>Total</t>
  </si>
  <si>
    <t>Marius A. Markevicius</t>
  </si>
  <si>
    <t>Profit</t>
  </si>
  <si>
    <t>Rank</t>
  </si>
  <si>
    <t>Count of num_critic_for_reviews2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</si>
</sst>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0" fillId="33" borderId="0" xfId="0" applyFill="1" applyAlignment="1">
      <alignment horizontal="left"/>
    </xf>
    <xf numFmtId="0" fontId="0" fillId="33" borderId="0" xfId="0" applyFill="1" applyAlignment="1">
      <alignment horizontal="left" wrapText="1"/>
    </xf>
    <xf numFmtId="0" fontId="0" fillId="34" borderId="0" xfId="0" applyFill="1" applyAlignment="1">
      <alignment horizontal="left"/>
    </xf>
    <xf numFmtId="0" fontId="0" fillId="34" borderId="0" xfId="0" applyFill="1" applyAlignment="1">
      <alignment horizontal="left" wrapText="1"/>
    </xf>
    <xf numFmtId="0" fontId="0" fillId="35" borderId="0" xfId="0" applyFill="1" applyAlignment="1">
      <alignment horizontal="left"/>
    </xf>
    <xf numFmtId="0" fontId="0" fillId="35" borderId="0" xfId="0" applyFill="1" applyAlignment="1">
      <alignment horizontal="left" wrapText="1"/>
    </xf>
    <xf numFmtId="0" fontId="0" fillId="35" borderId="0" xfId="0" applyFill="1"/>
    <xf numFmtId="0" fontId="16" fillId="36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'IMDB_Movies-og'!$P$1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'IMDB_Movies-og'!$P$2:$P$3816</c:f>
              <c:numCache>
                <c:formatCode>General</c:formatCode>
                <c:ptCount val="3815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403279547</c:v>
                </c:pt>
                <c:pt idx="7">
                  <c:v>377783777</c:v>
                </c:pt>
                <c:pt idx="8">
                  <c:v>359544677</c:v>
                </c:pt>
                <c:pt idx="9">
                  <c:v>348316061</c:v>
                </c:pt>
                <c:pt idx="10">
                  <c:v>329999255</c:v>
                </c:pt>
                <c:pt idx="11">
                  <c:v>305024263</c:v>
                </c:pt>
                <c:pt idx="12">
                  <c:v>294645577</c:v>
                </c:pt>
                <c:pt idx="13">
                  <c:v>293784000</c:v>
                </c:pt>
                <c:pt idx="14">
                  <c:v>292049635</c:v>
                </c:pt>
                <c:pt idx="15">
                  <c:v>291323553</c:v>
                </c:pt>
                <c:pt idx="16">
                  <c:v>286838870</c:v>
                </c:pt>
                <c:pt idx="17">
                  <c:v>286471036</c:v>
                </c:pt>
                <c:pt idx="18">
                  <c:v>283019252</c:v>
                </c:pt>
                <c:pt idx="19">
                  <c:v>276625409</c:v>
                </c:pt>
                <c:pt idx="20">
                  <c:v>274691196</c:v>
                </c:pt>
                <c:pt idx="21">
                  <c:v>272158751</c:v>
                </c:pt>
                <c:pt idx="22">
                  <c:v>267761243</c:v>
                </c:pt>
                <c:pt idx="23">
                  <c:v>267262555</c:v>
                </c:pt>
                <c:pt idx="24">
                  <c:v>264706375</c:v>
                </c:pt>
                <c:pt idx="25">
                  <c:v>262029560</c:v>
                </c:pt>
                <c:pt idx="26">
                  <c:v>253501675</c:v>
                </c:pt>
                <c:pt idx="27">
                  <c:v>252000000</c:v>
                </c:pt>
                <c:pt idx="28">
                  <c:v>250736600</c:v>
                </c:pt>
                <c:pt idx="29">
                  <c:v>248505540</c:v>
                </c:pt>
                <c:pt idx="30">
                  <c:v>246623634</c:v>
                </c:pt>
                <c:pt idx="31">
                  <c:v>246478898</c:v>
                </c:pt>
                <c:pt idx="32">
                  <c:v>242313371</c:v>
                </c:pt>
                <c:pt idx="33">
                  <c:v>236437427</c:v>
                </c:pt>
                <c:pt idx="34">
                  <c:v>232523113</c:v>
                </c:pt>
                <c:pt idx="35">
                  <c:v>231124059</c:v>
                </c:pt>
                <c:pt idx="36">
                  <c:v>226950375</c:v>
                </c:pt>
                <c:pt idx="37">
                  <c:v>224374454</c:v>
                </c:pt>
                <c:pt idx="38">
                  <c:v>220837577</c:v>
                </c:pt>
                <c:pt idx="39">
                  <c:v>220760500</c:v>
                </c:pt>
                <c:pt idx="40">
                  <c:v>216188924</c:v>
                </c:pt>
                <c:pt idx="41">
                  <c:v>214984497</c:v>
                </c:pt>
                <c:pt idx="42">
                  <c:v>212103873</c:v>
                </c:pt>
                <c:pt idx="43">
                  <c:v>208992272</c:v>
                </c:pt>
                <c:pt idx="44">
                  <c:v>208991599</c:v>
                </c:pt>
                <c:pt idx="45">
                  <c:v>207652016</c:v>
                </c:pt>
                <c:pt idx="46">
                  <c:v>202076689</c:v>
                </c:pt>
                <c:pt idx="47">
                  <c:v>199167575</c:v>
                </c:pt>
                <c:pt idx="48">
                  <c:v>198130642</c:v>
                </c:pt>
                <c:pt idx="49">
                  <c:v>198032628</c:v>
                </c:pt>
                <c:pt idx="50">
                  <c:v>197756197</c:v>
                </c:pt>
                <c:pt idx="51">
                  <c:v>196565000</c:v>
                </c:pt>
                <c:pt idx="52">
                  <c:v>195675583</c:v>
                </c:pt>
                <c:pt idx="53">
                  <c:v>195631306</c:v>
                </c:pt>
                <c:pt idx="54">
                  <c:v>194678278</c:v>
                </c:pt>
                <c:pt idx="55">
                  <c:v>194200000</c:v>
                </c:pt>
                <c:pt idx="56">
                  <c:v>192557891</c:v>
                </c:pt>
                <c:pt idx="57">
                  <c:v>191609762</c:v>
                </c:pt>
                <c:pt idx="58">
                  <c:v>189350219</c:v>
                </c:pt>
                <c:pt idx="59">
                  <c:v>187645141</c:v>
                </c:pt>
                <c:pt idx="60">
                  <c:v>187645141</c:v>
                </c:pt>
                <c:pt idx="61">
                  <c:v>182925485</c:v>
                </c:pt>
                <c:pt idx="62">
                  <c:v>182501645</c:v>
                </c:pt>
                <c:pt idx="63">
                  <c:v>181454367</c:v>
                </c:pt>
                <c:pt idx="64">
                  <c:v>178298180</c:v>
                </c:pt>
                <c:pt idx="65">
                  <c:v>175360000</c:v>
                </c:pt>
                <c:pt idx="66">
                  <c:v>174907418</c:v>
                </c:pt>
                <c:pt idx="67">
                  <c:v>174455986</c:v>
                </c:pt>
                <c:pt idx="68">
                  <c:v>174084951</c:v>
                </c:pt>
                <c:pt idx="69">
                  <c:v>173377893</c:v>
                </c:pt>
                <c:pt idx="70">
                  <c:v>172399422</c:v>
                </c:pt>
                <c:pt idx="71">
                  <c:v>172298923</c:v>
                </c:pt>
                <c:pt idx="72">
                  <c:v>172298923</c:v>
                </c:pt>
                <c:pt idx="73">
                  <c:v>169437578</c:v>
                </c:pt>
                <c:pt idx="74">
                  <c:v>168759914</c:v>
                </c:pt>
                <c:pt idx="75">
                  <c:v>168628680</c:v>
                </c:pt>
                <c:pt idx="76">
                  <c:v>165835000</c:v>
                </c:pt>
                <c:pt idx="77">
                  <c:v>165388685</c:v>
                </c:pt>
                <c:pt idx="78">
                  <c:v>164406268</c:v>
                </c:pt>
                <c:pt idx="79">
                  <c:v>163130696</c:v>
                </c:pt>
                <c:pt idx="80">
                  <c:v>162208848</c:v>
                </c:pt>
                <c:pt idx="81">
                  <c:v>161970615</c:v>
                </c:pt>
                <c:pt idx="82">
                  <c:v>161796233</c:v>
                </c:pt>
                <c:pt idx="83">
                  <c:v>161781728</c:v>
                </c:pt>
                <c:pt idx="84">
                  <c:v>161589580</c:v>
                </c:pt>
                <c:pt idx="85">
                  <c:v>160706665</c:v>
                </c:pt>
                <c:pt idx="86">
                  <c:v>160147615</c:v>
                </c:pt>
                <c:pt idx="87">
                  <c:v>160034110</c:v>
                </c:pt>
                <c:pt idx="88">
                  <c:v>157358779</c:v>
                </c:pt>
                <c:pt idx="89">
                  <c:v>157326336</c:v>
                </c:pt>
                <c:pt idx="90">
                  <c:v>157197282</c:v>
                </c:pt>
                <c:pt idx="91">
                  <c:v>156780960</c:v>
                </c:pt>
                <c:pt idx="92">
                  <c:v>156074524</c:v>
                </c:pt>
                <c:pt idx="93">
                  <c:v>155965690</c:v>
                </c:pt>
                <c:pt idx="94">
                  <c:v>155823397</c:v>
                </c:pt>
                <c:pt idx="95">
                  <c:v>155585516</c:v>
                </c:pt>
                <c:pt idx="96">
                  <c:v>155200000</c:v>
                </c:pt>
                <c:pt idx="97">
                  <c:v>155014286</c:v>
                </c:pt>
                <c:pt idx="98">
                  <c:v>154449475</c:v>
                </c:pt>
                <c:pt idx="99">
                  <c:v>154449475</c:v>
                </c:pt>
                <c:pt idx="100">
                  <c:v>154436380</c:v>
                </c:pt>
                <c:pt idx="101">
                  <c:v>154100000</c:v>
                </c:pt>
                <c:pt idx="102">
                  <c:v>153483808</c:v>
                </c:pt>
                <c:pt idx="103">
                  <c:v>151870271</c:v>
                </c:pt>
                <c:pt idx="104">
                  <c:v>150079163</c:v>
                </c:pt>
                <c:pt idx="105">
                  <c:v>149688385</c:v>
                </c:pt>
                <c:pt idx="106">
                  <c:v>149171806</c:v>
                </c:pt>
                <c:pt idx="107">
                  <c:v>147825435</c:v>
                </c:pt>
                <c:pt idx="108">
                  <c:v>146119491</c:v>
                </c:pt>
                <c:pt idx="109">
                  <c:v>145592590</c:v>
                </c:pt>
                <c:pt idx="110">
                  <c:v>144705587</c:v>
                </c:pt>
                <c:pt idx="111">
                  <c:v>144613391</c:v>
                </c:pt>
                <c:pt idx="112">
                  <c:v>143630478</c:v>
                </c:pt>
                <c:pt idx="113">
                  <c:v>142645693</c:v>
                </c:pt>
                <c:pt idx="114">
                  <c:v>142000866</c:v>
                </c:pt>
                <c:pt idx="115">
                  <c:v>141616238</c:v>
                </c:pt>
                <c:pt idx="116">
                  <c:v>141487252</c:v>
                </c:pt>
                <c:pt idx="117">
                  <c:v>140863268</c:v>
                </c:pt>
                <c:pt idx="118">
                  <c:v>140470114</c:v>
                </c:pt>
                <c:pt idx="119">
                  <c:v>140381405</c:v>
                </c:pt>
                <c:pt idx="120">
                  <c:v>139994397</c:v>
                </c:pt>
                <c:pt idx="121">
                  <c:v>139875760</c:v>
                </c:pt>
                <c:pt idx="122">
                  <c:v>138600000</c:v>
                </c:pt>
                <c:pt idx="123">
                  <c:v>137170000</c:v>
                </c:pt>
                <c:pt idx="124">
                  <c:v>137031035</c:v>
                </c:pt>
                <c:pt idx="125">
                  <c:v>136576745</c:v>
                </c:pt>
                <c:pt idx="126">
                  <c:v>136395380</c:v>
                </c:pt>
                <c:pt idx="127">
                  <c:v>136138454</c:v>
                </c:pt>
                <c:pt idx="128">
                  <c:v>135992840</c:v>
                </c:pt>
                <c:pt idx="129">
                  <c:v>135992840</c:v>
                </c:pt>
                <c:pt idx="130">
                  <c:v>134185206</c:v>
                </c:pt>
                <c:pt idx="131">
                  <c:v>134185206</c:v>
                </c:pt>
                <c:pt idx="132">
                  <c:v>133031347</c:v>
                </c:pt>
                <c:pt idx="133">
                  <c:v>133029270</c:v>
                </c:pt>
                <c:pt idx="134">
                  <c:v>132568851</c:v>
                </c:pt>
                <c:pt idx="135">
                  <c:v>132056505</c:v>
                </c:pt>
                <c:pt idx="136">
                  <c:v>132011114</c:v>
                </c:pt>
                <c:pt idx="137">
                  <c:v>131963328</c:v>
                </c:pt>
                <c:pt idx="138">
                  <c:v>131492479</c:v>
                </c:pt>
                <c:pt idx="139">
                  <c:v>129279795</c:v>
                </c:pt>
                <c:pt idx="140">
                  <c:v>128821952</c:v>
                </c:pt>
                <c:pt idx="141">
                  <c:v>128339411</c:v>
                </c:pt>
                <c:pt idx="142">
                  <c:v>126319195</c:v>
                </c:pt>
                <c:pt idx="143">
                  <c:v>126147885</c:v>
                </c:pt>
                <c:pt idx="144">
                  <c:v>125684505</c:v>
                </c:pt>
                <c:pt idx="145">
                  <c:v>125665036</c:v>
                </c:pt>
                <c:pt idx="146">
                  <c:v>124052771</c:v>
                </c:pt>
                <c:pt idx="147">
                  <c:v>123947053</c:v>
                </c:pt>
                <c:pt idx="148">
                  <c:v>123795342</c:v>
                </c:pt>
                <c:pt idx="149">
                  <c:v>122833357</c:v>
                </c:pt>
                <c:pt idx="150">
                  <c:v>121666058</c:v>
                </c:pt>
                <c:pt idx="151">
                  <c:v>120430993</c:v>
                </c:pt>
                <c:pt idx="152">
                  <c:v>120000989</c:v>
                </c:pt>
                <c:pt idx="153">
                  <c:v>119358727</c:v>
                </c:pt>
                <c:pt idx="154">
                  <c:v>119019489</c:v>
                </c:pt>
                <c:pt idx="155">
                  <c:v>118734225</c:v>
                </c:pt>
                <c:pt idx="156">
                  <c:v>118136719</c:v>
                </c:pt>
                <c:pt idx="157">
                  <c:v>117979556</c:v>
                </c:pt>
                <c:pt idx="158">
                  <c:v>117500000</c:v>
                </c:pt>
                <c:pt idx="159">
                  <c:v>117387405</c:v>
                </c:pt>
                <c:pt idx="160">
                  <c:v>117387272</c:v>
                </c:pt>
                <c:pt idx="161">
                  <c:v>117204440</c:v>
                </c:pt>
                <c:pt idx="162">
                  <c:v>117137090</c:v>
                </c:pt>
                <c:pt idx="163">
                  <c:v>116900000</c:v>
                </c:pt>
                <c:pt idx="164">
                  <c:v>116578352</c:v>
                </c:pt>
                <c:pt idx="165">
                  <c:v>116348400</c:v>
                </c:pt>
                <c:pt idx="166">
                  <c:v>116275247</c:v>
                </c:pt>
                <c:pt idx="167">
                  <c:v>115329763</c:v>
                </c:pt>
                <c:pt idx="168">
                  <c:v>115096820</c:v>
                </c:pt>
                <c:pt idx="169">
                  <c:v>115085755</c:v>
                </c:pt>
                <c:pt idx="170">
                  <c:v>115058047</c:v>
                </c:pt>
                <c:pt idx="171">
                  <c:v>114223000</c:v>
                </c:pt>
                <c:pt idx="172">
                  <c:v>113368971</c:v>
                </c:pt>
                <c:pt idx="173">
                  <c:v>113078393</c:v>
                </c:pt>
                <c:pt idx="174">
                  <c:v>113067808</c:v>
                </c:pt>
                <c:pt idx="175">
                  <c:v>112868837</c:v>
                </c:pt>
                <c:pt idx="176">
                  <c:v>112805123</c:v>
                </c:pt>
                <c:pt idx="177">
                  <c:v>112708996</c:v>
                </c:pt>
                <c:pt idx="178">
                  <c:v>112435221</c:v>
                </c:pt>
                <c:pt idx="179">
                  <c:v>112057433</c:v>
                </c:pt>
                <c:pt idx="180">
                  <c:v>111727000</c:v>
                </c:pt>
                <c:pt idx="181">
                  <c:v>111709845</c:v>
                </c:pt>
                <c:pt idx="182">
                  <c:v>111225040</c:v>
                </c:pt>
                <c:pt idx="183">
                  <c:v>111175354</c:v>
                </c:pt>
                <c:pt idx="184">
                  <c:v>111088910</c:v>
                </c:pt>
                <c:pt idx="185">
                  <c:v>110922370</c:v>
                </c:pt>
                <c:pt idx="186">
                  <c:v>110505958</c:v>
                </c:pt>
                <c:pt idx="187">
                  <c:v>110117807</c:v>
                </c:pt>
                <c:pt idx="188">
                  <c:v>110071312</c:v>
                </c:pt>
                <c:pt idx="189">
                  <c:v>109731527</c:v>
                </c:pt>
                <c:pt idx="190">
                  <c:v>109141530</c:v>
                </c:pt>
                <c:pt idx="191">
                  <c:v>108899130</c:v>
                </c:pt>
                <c:pt idx="192">
                  <c:v>108383253</c:v>
                </c:pt>
                <c:pt idx="193">
                  <c:v>108132370</c:v>
                </c:pt>
                <c:pt idx="194">
                  <c:v>107902283</c:v>
                </c:pt>
                <c:pt idx="195">
                  <c:v>107704099</c:v>
                </c:pt>
                <c:pt idx="196">
                  <c:v>107600000</c:v>
                </c:pt>
                <c:pt idx="197">
                  <c:v>107586036</c:v>
                </c:pt>
                <c:pt idx="198">
                  <c:v>107575142</c:v>
                </c:pt>
                <c:pt idx="199">
                  <c:v>106735396</c:v>
                </c:pt>
                <c:pt idx="200">
                  <c:v>106709992</c:v>
                </c:pt>
                <c:pt idx="201">
                  <c:v>106573705</c:v>
                </c:pt>
                <c:pt idx="202">
                  <c:v>106512310</c:v>
                </c:pt>
                <c:pt idx="203">
                  <c:v>106512310</c:v>
                </c:pt>
                <c:pt idx="204">
                  <c:v>106512310</c:v>
                </c:pt>
                <c:pt idx="205">
                  <c:v>106415432</c:v>
                </c:pt>
                <c:pt idx="206">
                  <c:v>106386216</c:v>
                </c:pt>
                <c:pt idx="207">
                  <c:v>106148159</c:v>
                </c:pt>
                <c:pt idx="208">
                  <c:v>106148159</c:v>
                </c:pt>
                <c:pt idx="209">
                  <c:v>104948780</c:v>
                </c:pt>
                <c:pt idx="210">
                  <c:v>104360277</c:v>
                </c:pt>
                <c:pt idx="211">
                  <c:v>104360277</c:v>
                </c:pt>
                <c:pt idx="212">
                  <c:v>104007640</c:v>
                </c:pt>
                <c:pt idx="213">
                  <c:v>103620822</c:v>
                </c:pt>
                <c:pt idx="214">
                  <c:v>102843350</c:v>
                </c:pt>
                <c:pt idx="215">
                  <c:v>102277056</c:v>
                </c:pt>
                <c:pt idx="216">
                  <c:v>101938730</c:v>
                </c:pt>
                <c:pt idx="217">
                  <c:v>101697350</c:v>
                </c:pt>
                <c:pt idx="218">
                  <c:v>101500000</c:v>
                </c:pt>
                <c:pt idx="219">
                  <c:v>101463226</c:v>
                </c:pt>
                <c:pt idx="220">
                  <c:v>101340178</c:v>
                </c:pt>
                <c:pt idx="221">
                  <c:v>101049130</c:v>
                </c:pt>
                <c:pt idx="222">
                  <c:v>100965237</c:v>
                </c:pt>
                <c:pt idx="223">
                  <c:v>100722000</c:v>
                </c:pt>
                <c:pt idx="224">
                  <c:v>100315155</c:v>
                </c:pt>
                <c:pt idx="225">
                  <c:v>100175871</c:v>
                </c:pt>
                <c:pt idx="226">
                  <c:v>99930000</c:v>
                </c:pt>
                <c:pt idx="227">
                  <c:v>99541238</c:v>
                </c:pt>
                <c:pt idx="228">
                  <c:v>99455175</c:v>
                </c:pt>
                <c:pt idx="229">
                  <c:v>99093296</c:v>
                </c:pt>
                <c:pt idx="230">
                  <c:v>99007828</c:v>
                </c:pt>
                <c:pt idx="231">
                  <c:v>98614544</c:v>
                </c:pt>
                <c:pt idx="232">
                  <c:v>98405771</c:v>
                </c:pt>
                <c:pt idx="233">
                  <c:v>97992827</c:v>
                </c:pt>
                <c:pt idx="234">
                  <c:v>97637474</c:v>
                </c:pt>
                <c:pt idx="235">
                  <c:v>97224271</c:v>
                </c:pt>
                <c:pt idx="236">
                  <c:v>96968774</c:v>
                </c:pt>
                <c:pt idx="237">
                  <c:v>96945720</c:v>
                </c:pt>
                <c:pt idx="238">
                  <c:v>96936400</c:v>
                </c:pt>
                <c:pt idx="239">
                  <c:v>96447667</c:v>
                </c:pt>
                <c:pt idx="240">
                  <c:v>96308900</c:v>
                </c:pt>
                <c:pt idx="241">
                  <c:v>96300000</c:v>
                </c:pt>
                <c:pt idx="242">
                  <c:v>96248145</c:v>
                </c:pt>
                <c:pt idx="243">
                  <c:v>95014030</c:v>
                </c:pt>
                <c:pt idx="244">
                  <c:v>94852971</c:v>
                </c:pt>
                <c:pt idx="245">
                  <c:v>94324072</c:v>
                </c:pt>
                <c:pt idx="246">
                  <c:v>94324072</c:v>
                </c:pt>
                <c:pt idx="247">
                  <c:v>93952327</c:v>
                </c:pt>
                <c:pt idx="248">
                  <c:v>93506210</c:v>
                </c:pt>
                <c:pt idx="249">
                  <c:v>92536138</c:v>
                </c:pt>
                <c:pt idx="250">
                  <c:v>92012643</c:v>
                </c:pt>
                <c:pt idx="251">
                  <c:v>91704210</c:v>
                </c:pt>
                <c:pt idx="252">
                  <c:v>91519448</c:v>
                </c:pt>
                <c:pt idx="253">
                  <c:v>91518352</c:v>
                </c:pt>
                <c:pt idx="254">
                  <c:v>90900000</c:v>
                </c:pt>
                <c:pt idx="255">
                  <c:v>90736215</c:v>
                </c:pt>
                <c:pt idx="256">
                  <c:v>90397307</c:v>
                </c:pt>
                <c:pt idx="257">
                  <c:v>89746958</c:v>
                </c:pt>
                <c:pt idx="258">
                  <c:v>89732962</c:v>
                </c:pt>
                <c:pt idx="259">
                  <c:v>89692572</c:v>
                </c:pt>
                <c:pt idx="260">
                  <c:v>89214072</c:v>
                </c:pt>
                <c:pt idx="261">
                  <c:v>88495848</c:v>
                </c:pt>
                <c:pt idx="262">
                  <c:v>88166115</c:v>
                </c:pt>
                <c:pt idx="263">
                  <c:v>88001286</c:v>
                </c:pt>
                <c:pt idx="264">
                  <c:v>87775460</c:v>
                </c:pt>
                <c:pt idx="265">
                  <c:v>87620724</c:v>
                </c:pt>
                <c:pt idx="266">
                  <c:v>87559438</c:v>
                </c:pt>
                <c:pt idx="267">
                  <c:v>86978840</c:v>
                </c:pt>
                <c:pt idx="268">
                  <c:v>86757447</c:v>
                </c:pt>
                <c:pt idx="269">
                  <c:v>86631310</c:v>
                </c:pt>
                <c:pt idx="270">
                  <c:v>86600000</c:v>
                </c:pt>
                <c:pt idx="271">
                  <c:v>86546825</c:v>
                </c:pt>
                <c:pt idx="272">
                  <c:v>85762022</c:v>
                </c:pt>
                <c:pt idx="273">
                  <c:v>85648585</c:v>
                </c:pt>
                <c:pt idx="274">
                  <c:v>85646235</c:v>
                </c:pt>
                <c:pt idx="275">
                  <c:v>85512915</c:v>
                </c:pt>
                <c:pt idx="276">
                  <c:v>85395021</c:v>
                </c:pt>
                <c:pt idx="277">
                  <c:v>85069696</c:v>
                </c:pt>
                <c:pt idx="278">
                  <c:v>85014968</c:v>
                </c:pt>
                <c:pt idx="279">
                  <c:v>84805005</c:v>
                </c:pt>
                <c:pt idx="280">
                  <c:v>84713132</c:v>
                </c:pt>
                <c:pt idx="281">
                  <c:v>84670866</c:v>
                </c:pt>
                <c:pt idx="282">
                  <c:v>84222438</c:v>
                </c:pt>
                <c:pt idx="283">
                  <c:v>84031112</c:v>
                </c:pt>
                <c:pt idx="284">
                  <c:v>83740650</c:v>
                </c:pt>
                <c:pt idx="285">
                  <c:v>83500000</c:v>
                </c:pt>
                <c:pt idx="286">
                  <c:v>83243478</c:v>
                </c:pt>
                <c:pt idx="287">
                  <c:v>83151473</c:v>
                </c:pt>
                <c:pt idx="288">
                  <c:v>83025093</c:v>
                </c:pt>
                <c:pt idx="289">
                  <c:v>82922376</c:v>
                </c:pt>
                <c:pt idx="290">
                  <c:v>82831698</c:v>
                </c:pt>
                <c:pt idx="291">
                  <c:v>82800000</c:v>
                </c:pt>
                <c:pt idx="292">
                  <c:v>82800000</c:v>
                </c:pt>
                <c:pt idx="293">
                  <c:v>82528646</c:v>
                </c:pt>
                <c:pt idx="294">
                  <c:v>82299717</c:v>
                </c:pt>
                <c:pt idx="295">
                  <c:v>82149590</c:v>
                </c:pt>
                <c:pt idx="296">
                  <c:v>82001186</c:v>
                </c:pt>
                <c:pt idx="297">
                  <c:v>81749884</c:v>
                </c:pt>
                <c:pt idx="298">
                  <c:v>81700000</c:v>
                </c:pt>
                <c:pt idx="299">
                  <c:v>80805112</c:v>
                </c:pt>
                <c:pt idx="300">
                  <c:v>80292856</c:v>
                </c:pt>
                <c:pt idx="301">
                  <c:v>80249062</c:v>
                </c:pt>
                <c:pt idx="302">
                  <c:v>80011740</c:v>
                </c:pt>
                <c:pt idx="303">
                  <c:v>80011740</c:v>
                </c:pt>
                <c:pt idx="304">
                  <c:v>79900000</c:v>
                </c:pt>
                <c:pt idx="305">
                  <c:v>79556401</c:v>
                </c:pt>
                <c:pt idx="306">
                  <c:v>79547205</c:v>
                </c:pt>
                <c:pt idx="307">
                  <c:v>79471845</c:v>
                </c:pt>
                <c:pt idx="308">
                  <c:v>79460116</c:v>
                </c:pt>
                <c:pt idx="309">
                  <c:v>79444419</c:v>
                </c:pt>
                <c:pt idx="310">
                  <c:v>79225854</c:v>
                </c:pt>
                <c:pt idx="311">
                  <c:v>79218018</c:v>
                </c:pt>
                <c:pt idx="312">
                  <c:v>79175854</c:v>
                </c:pt>
                <c:pt idx="313">
                  <c:v>78574831</c:v>
                </c:pt>
                <c:pt idx="314">
                  <c:v>78530303</c:v>
                </c:pt>
                <c:pt idx="315">
                  <c:v>78530303</c:v>
                </c:pt>
                <c:pt idx="316">
                  <c:v>78500000</c:v>
                </c:pt>
                <c:pt idx="317">
                  <c:v>78360000</c:v>
                </c:pt>
                <c:pt idx="318">
                  <c:v>78038276</c:v>
                </c:pt>
                <c:pt idx="319">
                  <c:v>77997349</c:v>
                </c:pt>
                <c:pt idx="320">
                  <c:v>77946274</c:v>
                </c:pt>
                <c:pt idx="321">
                  <c:v>77763837</c:v>
                </c:pt>
                <c:pt idx="322">
                  <c:v>77692062</c:v>
                </c:pt>
                <c:pt idx="323">
                  <c:v>77334374</c:v>
                </c:pt>
                <c:pt idx="324">
                  <c:v>77121452</c:v>
                </c:pt>
                <c:pt idx="325">
                  <c:v>77001351</c:v>
                </c:pt>
                <c:pt idx="326">
                  <c:v>76975169</c:v>
                </c:pt>
                <c:pt idx="327">
                  <c:v>76823600</c:v>
                </c:pt>
                <c:pt idx="328">
                  <c:v>76801374</c:v>
                </c:pt>
                <c:pt idx="329">
                  <c:v>76700000</c:v>
                </c:pt>
                <c:pt idx="330">
                  <c:v>76694016</c:v>
                </c:pt>
                <c:pt idx="331">
                  <c:v>76491683</c:v>
                </c:pt>
                <c:pt idx="332">
                  <c:v>76203320</c:v>
                </c:pt>
                <c:pt idx="333">
                  <c:v>76115031</c:v>
                </c:pt>
                <c:pt idx="334">
                  <c:v>76107476</c:v>
                </c:pt>
                <c:pt idx="335">
                  <c:v>76088877</c:v>
                </c:pt>
                <c:pt idx="336">
                  <c:v>76028097</c:v>
                </c:pt>
                <c:pt idx="337">
                  <c:v>75724075</c:v>
                </c:pt>
                <c:pt idx="338">
                  <c:v>75502246</c:v>
                </c:pt>
                <c:pt idx="339">
                  <c:v>75300000</c:v>
                </c:pt>
                <c:pt idx="340">
                  <c:v>75241322</c:v>
                </c:pt>
                <c:pt idx="341">
                  <c:v>75213377</c:v>
                </c:pt>
                <c:pt idx="342">
                  <c:v>75019340</c:v>
                </c:pt>
                <c:pt idx="343">
                  <c:v>75008260</c:v>
                </c:pt>
                <c:pt idx="344">
                  <c:v>74769345</c:v>
                </c:pt>
                <c:pt idx="345">
                  <c:v>74712885</c:v>
                </c:pt>
                <c:pt idx="346">
                  <c:v>74497271</c:v>
                </c:pt>
                <c:pt idx="347">
                  <c:v>74067179</c:v>
                </c:pt>
                <c:pt idx="348">
                  <c:v>74006080</c:v>
                </c:pt>
                <c:pt idx="349">
                  <c:v>73760631</c:v>
                </c:pt>
                <c:pt idx="350">
                  <c:v>73548685</c:v>
                </c:pt>
                <c:pt idx="351">
                  <c:v>73371987</c:v>
                </c:pt>
                <c:pt idx="352">
                  <c:v>73005002</c:v>
                </c:pt>
                <c:pt idx="353">
                  <c:v>72656464</c:v>
                </c:pt>
                <c:pt idx="354">
                  <c:v>72632573</c:v>
                </c:pt>
                <c:pt idx="355">
                  <c:v>71800000</c:v>
                </c:pt>
                <c:pt idx="356">
                  <c:v>71800000</c:v>
                </c:pt>
                <c:pt idx="357">
                  <c:v>71366733</c:v>
                </c:pt>
                <c:pt idx="358">
                  <c:v>71244774</c:v>
                </c:pt>
                <c:pt idx="359">
                  <c:v>71204016</c:v>
                </c:pt>
                <c:pt idx="360">
                  <c:v>70422786</c:v>
                </c:pt>
                <c:pt idx="361">
                  <c:v>70150343</c:v>
                </c:pt>
                <c:pt idx="362">
                  <c:v>69470202</c:v>
                </c:pt>
                <c:pt idx="363">
                  <c:v>69413017</c:v>
                </c:pt>
                <c:pt idx="364">
                  <c:v>69288182</c:v>
                </c:pt>
                <c:pt idx="365">
                  <c:v>69049418</c:v>
                </c:pt>
                <c:pt idx="366">
                  <c:v>69025853</c:v>
                </c:pt>
                <c:pt idx="367">
                  <c:v>68845130</c:v>
                </c:pt>
                <c:pt idx="368">
                  <c:v>68706165</c:v>
                </c:pt>
                <c:pt idx="369">
                  <c:v>68636983</c:v>
                </c:pt>
                <c:pt idx="370">
                  <c:v>68571803</c:v>
                </c:pt>
                <c:pt idx="371">
                  <c:v>68488329</c:v>
                </c:pt>
                <c:pt idx="372">
                  <c:v>68413606</c:v>
                </c:pt>
                <c:pt idx="373">
                  <c:v>67900000</c:v>
                </c:pt>
                <c:pt idx="374">
                  <c:v>67900000</c:v>
                </c:pt>
                <c:pt idx="375">
                  <c:v>67568000</c:v>
                </c:pt>
                <c:pt idx="376">
                  <c:v>67458785</c:v>
                </c:pt>
                <c:pt idx="377">
                  <c:v>67340146</c:v>
                </c:pt>
                <c:pt idx="378">
                  <c:v>67125340</c:v>
                </c:pt>
                <c:pt idx="379">
                  <c:v>66700000</c:v>
                </c:pt>
                <c:pt idx="380">
                  <c:v>66683135</c:v>
                </c:pt>
                <c:pt idx="381">
                  <c:v>66336103</c:v>
                </c:pt>
                <c:pt idx="382">
                  <c:v>66317423</c:v>
                </c:pt>
                <c:pt idx="383">
                  <c:v>66021565</c:v>
                </c:pt>
                <c:pt idx="384">
                  <c:v>65900000</c:v>
                </c:pt>
                <c:pt idx="385">
                  <c:v>65900000</c:v>
                </c:pt>
                <c:pt idx="386">
                  <c:v>65871240</c:v>
                </c:pt>
                <c:pt idx="387">
                  <c:v>65871240</c:v>
                </c:pt>
                <c:pt idx="388">
                  <c:v>65832203</c:v>
                </c:pt>
                <c:pt idx="389">
                  <c:v>65771527</c:v>
                </c:pt>
                <c:pt idx="390">
                  <c:v>65603360</c:v>
                </c:pt>
                <c:pt idx="391">
                  <c:v>65459099</c:v>
                </c:pt>
                <c:pt idx="392">
                  <c:v>65457688</c:v>
                </c:pt>
                <c:pt idx="393">
                  <c:v>65389560</c:v>
                </c:pt>
                <c:pt idx="394">
                  <c:v>65234139</c:v>
                </c:pt>
                <c:pt idx="395">
                  <c:v>65135191</c:v>
                </c:pt>
                <c:pt idx="396">
                  <c:v>64518155</c:v>
                </c:pt>
                <c:pt idx="397">
                  <c:v>64364921</c:v>
                </c:pt>
                <c:pt idx="398">
                  <c:v>63930411</c:v>
                </c:pt>
                <c:pt idx="399">
                  <c:v>63313048</c:v>
                </c:pt>
                <c:pt idx="400">
                  <c:v>63074950</c:v>
                </c:pt>
                <c:pt idx="401">
                  <c:v>62804648</c:v>
                </c:pt>
                <c:pt idx="402">
                  <c:v>62749203</c:v>
                </c:pt>
                <c:pt idx="403">
                  <c:v>62624961</c:v>
                </c:pt>
                <c:pt idx="404">
                  <c:v>62519230</c:v>
                </c:pt>
                <c:pt idx="405">
                  <c:v>62310175</c:v>
                </c:pt>
                <c:pt idx="406">
                  <c:v>62000082</c:v>
                </c:pt>
                <c:pt idx="407">
                  <c:v>61830669</c:v>
                </c:pt>
                <c:pt idx="408">
                  <c:v>61807667</c:v>
                </c:pt>
                <c:pt idx="409">
                  <c:v>61800000</c:v>
                </c:pt>
                <c:pt idx="410">
                  <c:v>61793915</c:v>
                </c:pt>
                <c:pt idx="411">
                  <c:v>61739919</c:v>
                </c:pt>
                <c:pt idx="412">
                  <c:v>61573391</c:v>
                </c:pt>
                <c:pt idx="413">
                  <c:v>61468960</c:v>
                </c:pt>
                <c:pt idx="414">
                  <c:v>61423650</c:v>
                </c:pt>
                <c:pt idx="415">
                  <c:v>61407328</c:v>
                </c:pt>
                <c:pt idx="416">
                  <c:v>60341380</c:v>
                </c:pt>
                <c:pt idx="417">
                  <c:v>60249000</c:v>
                </c:pt>
                <c:pt idx="418">
                  <c:v>60217000</c:v>
                </c:pt>
                <c:pt idx="419">
                  <c:v>60050171</c:v>
                </c:pt>
                <c:pt idx="420">
                  <c:v>60050171</c:v>
                </c:pt>
                <c:pt idx="421">
                  <c:v>60012710</c:v>
                </c:pt>
                <c:pt idx="422">
                  <c:v>60000942</c:v>
                </c:pt>
                <c:pt idx="423">
                  <c:v>59800000</c:v>
                </c:pt>
                <c:pt idx="424">
                  <c:v>59568845</c:v>
                </c:pt>
                <c:pt idx="425">
                  <c:v>59502303</c:v>
                </c:pt>
                <c:pt idx="426">
                  <c:v>59400000</c:v>
                </c:pt>
                <c:pt idx="427">
                  <c:v>59267897</c:v>
                </c:pt>
                <c:pt idx="428">
                  <c:v>59006721</c:v>
                </c:pt>
                <c:pt idx="429">
                  <c:v>58813460</c:v>
                </c:pt>
                <c:pt idx="430">
                  <c:v>58539855</c:v>
                </c:pt>
                <c:pt idx="431">
                  <c:v>58476776</c:v>
                </c:pt>
                <c:pt idx="432">
                  <c:v>58353550</c:v>
                </c:pt>
                <c:pt idx="433">
                  <c:v>58326666</c:v>
                </c:pt>
                <c:pt idx="434">
                  <c:v>58307945</c:v>
                </c:pt>
                <c:pt idx="435">
                  <c:v>58136909</c:v>
                </c:pt>
                <c:pt idx="436">
                  <c:v>58103929</c:v>
                </c:pt>
                <c:pt idx="437">
                  <c:v>58011073</c:v>
                </c:pt>
                <c:pt idx="438">
                  <c:v>57487711</c:v>
                </c:pt>
                <c:pt idx="439">
                  <c:v>57231524</c:v>
                </c:pt>
                <c:pt idx="440">
                  <c:v>57153533</c:v>
                </c:pt>
                <c:pt idx="441">
                  <c:v>57006880</c:v>
                </c:pt>
                <c:pt idx="442">
                  <c:v>56917897</c:v>
                </c:pt>
                <c:pt idx="443">
                  <c:v>56897215</c:v>
                </c:pt>
                <c:pt idx="444">
                  <c:v>56702060</c:v>
                </c:pt>
                <c:pt idx="445">
                  <c:v>56456431</c:v>
                </c:pt>
                <c:pt idx="446">
                  <c:v>56448821</c:v>
                </c:pt>
                <c:pt idx="447">
                  <c:v>56435493</c:v>
                </c:pt>
                <c:pt idx="448">
                  <c:v>56306973</c:v>
                </c:pt>
                <c:pt idx="449">
                  <c:v>56100000</c:v>
                </c:pt>
                <c:pt idx="450">
                  <c:v>56001698</c:v>
                </c:pt>
                <c:pt idx="451">
                  <c:v>55807520</c:v>
                </c:pt>
                <c:pt idx="452">
                  <c:v>55768056</c:v>
                </c:pt>
                <c:pt idx="453">
                  <c:v>55720716</c:v>
                </c:pt>
                <c:pt idx="454">
                  <c:v>55597042</c:v>
                </c:pt>
                <c:pt idx="455">
                  <c:v>55416609</c:v>
                </c:pt>
                <c:pt idx="456">
                  <c:v>55370362</c:v>
                </c:pt>
                <c:pt idx="457">
                  <c:v>55343774</c:v>
                </c:pt>
                <c:pt idx="458">
                  <c:v>55219395</c:v>
                </c:pt>
                <c:pt idx="459">
                  <c:v>55173235</c:v>
                </c:pt>
                <c:pt idx="460">
                  <c:v>55149435</c:v>
                </c:pt>
                <c:pt idx="461">
                  <c:v>55072454</c:v>
                </c:pt>
                <c:pt idx="462">
                  <c:v>55034302</c:v>
                </c:pt>
                <c:pt idx="463">
                  <c:v>55001343</c:v>
                </c:pt>
                <c:pt idx="464">
                  <c:v>55000000</c:v>
                </c:pt>
                <c:pt idx="465">
                  <c:v>54817937</c:v>
                </c:pt>
                <c:pt idx="466">
                  <c:v>54600000</c:v>
                </c:pt>
                <c:pt idx="467">
                  <c:v>54412921</c:v>
                </c:pt>
                <c:pt idx="468">
                  <c:v>54412921</c:v>
                </c:pt>
                <c:pt idx="469">
                  <c:v>54200000</c:v>
                </c:pt>
                <c:pt idx="470">
                  <c:v>54195633</c:v>
                </c:pt>
                <c:pt idx="471">
                  <c:v>54125426</c:v>
                </c:pt>
                <c:pt idx="472">
                  <c:v>53953403</c:v>
                </c:pt>
                <c:pt idx="473">
                  <c:v>53952276</c:v>
                </c:pt>
                <c:pt idx="474">
                  <c:v>53856263</c:v>
                </c:pt>
                <c:pt idx="475">
                  <c:v>53668525</c:v>
                </c:pt>
                <c:pt idx="476">
                  <c:v>53656813</c:v>
                </c:pt>
                <c:pt idx="477">
                  <c:v>53618384</c:v>
                </c:pt>
                <c:pt idx="478">
                  <c:v>53500000</c:v>
                </c:pt>
                <c:pt idx="479">
                  <c:v>53492685</c:v>
                </c:pt>
                <c:pt idx="480">
                  <c:v>53350242</c:v>
                </c:pt>
                <c:pt idx="481">
                  <c:v>53319509</c:v>
                </c:pt>
                <c:pt idx="482">
                  <c:v>53300000</c:v>
                </c:pt>
                <c:pt idx="483">
                  <c:v>53270259</c:v>
                </c:pt>
                <c:pt idx="484">
                  <c:v>53269010</c:v>
                </c:pt>
                <c:pt idx="485">
                  <c:v>53200012</c:v>
                </c:pt>
                <c:pt idx="486">
                  <c:v>52925609</c:v>
                </c:pt>
                <c:pt idx="487">
                  <c:v>52572496</c:v>
                </c:pt>
                <c:pt idx="488">
                  <c:v>52491137</c:v>
                </c:pt>
                <c:pt idx="489">
                  <c:v>52387997</c:v>
                </c:pt>
                <c:pt idx="490">
                  <c:v>52360285</c:v>
                </c:pt>
                <c:pt idx="491">
                  <c:v>52282182</c:v>
                </c:pt>
                <c:pt idx="492">
                  <c:v>52264926</c:v>
                </c:pt>
                <c:pt idx="493">
                  <c:v>52245055</c:v>
                </c:pt>
                <c:pt idx="494">
                  <c:v>52165546</c:v>
                </c:pt>
                <c:pt idx="495">
                  <c:v>52163317</c:v>
                </c:pt>
                <c:pt idx="496">
                  <c:v>52100855</c:v>
                </c:pt>
                <c:pt idx="497">
                  <c:v>51990286</c:v>
                </c:pt>
                <c:pt idx="498">
                  <c:v>51956980</c:v>
                </c:pt>
                <c:pt idx="499">
                  <c:v>51889948</c:v>
                </c:pt>
                <c:pt idx="500">
                  <c:v>51651430</c:v>
                </c:pt>
                <c:pt idx="501">
                  <c:v>51636016</c:v>
                </c:pt>
                <c:pt idx="502">
                  <c:v>51588220</c:v>
                </c:pt>
                <c:pt idx="503">
                  <c:v>51504069</c:v>
                </c:pt>
                <c:pt idx="504">
                  <c:v>51324422</c:v>
                </c:pt>
                <c:pt idx="505">
                  <c:v>51270454</c:v>
                </c:pt>
                <c:pt idx="506">
                  <c:v>51209973</c:v>
                </c:pt>
                <c:pt idx="507">
                  <c:v>51208010</c:v>
                </c:pt>
                <c:pt idx="508">
                  <c:v>51083765</c:v>
                </c:pt>
                <c:pt idx="509">
                  <c:v>51071133</c:v>
                </c:pt>
                <c:pt idx="510">
                  <c:v>50920948</c:v>
                </c:pt>
                <c:pt idx="511">
                  <c:v>50915214</c:v>
                </c:pt>
                <c:pt idx="512">
                  <c:v>50835030</c:v>
                </c:pt>
                <c:pt idx="513">
                  <c:v>50731542</c:v>
                </c:pt>
                <c:pt idx="514">
                  <c:v>50608545</c:v>
                </c:pt>
                <c:pt idx="515">
                  <c:v>50603980</c:v>
                </c:pt>
                <c:pt idx="516">
                  <c:v>50603980</c:v>
                </c:pt>
                <c:pt idx="517">
                  <c:v>50471320</c:v>
                </c:pt>
                <c:pt idx="518">
                  <c:v>50418803</c:v>
                </c:pt>
                <c:pt idx="519">
                  <c:v>50401464</c:v>
                </c:pt>
                <c:pt idx="520">
                  <c:v>50353764</c:v>
                </c:pt>
                <c:pt idx="521">
                  <c:v>50328194</c:v>
                </c:pt>
                <c:pt idx="522">
                  <c:v>50313314</c:v>
                </c:pt>
                <c:pt idx="523">
                  <c:v>50301521</c:v>
                </c:pt>
                <c:pt idx="524">
                  <c:v>50263257</c:v>
                </c:pt>
                <c:pt idx="525">
                  <c:v>50191634</c:v>
                </c:pt>
                <c:pt idx="526">
                  <c:v>49654900</c:v>
                </c:pt>
                <c:pt idx="527">
                  <c:v>49566871</c:v>
                </c:pt>
                <c:pt idx="528">
                  <c:v>49354205</c:v>
                </c:pt>
                <c:pt idx="529">
                  <c:v>49273505</c:v>
                </c:pt>
                <c:pt idx="530">
                  <c:v>49176215</c:v>
                </c:pt>
                <c:pt idx="531">
                  <c:v>49138076</c:v>
                </c:pt>
                <c:pt idx="532">
                  <c:v>49001297</c:v>
                </c:pt>
                <c:pt idx="533">
                  <c:v>48884821</c:v>
                </c:pt>
                <c:pt idx="534">
                  <c:v>48800000</c:v>
                </c:pt>
                <c:pt idx="535">
                  <c:v>48693523</c:v>
                </c:pt>
                <c:pt idx="536">
                  <c:v>48635996</c:v>
                </c:pt>
                <c:pt idx="537">
                  <c:v>48635922</c:v>
                </c:pt>
                <c:pt idx="538">
                  <c:v>48535067</c:v>
                </c:pt>
                <c:pt idx="539">
                  <c:v>48452056</c:v>
                </c:pt>
                <c:pt idx="540">
                  <c:v>48383780</c:v>
                </c:pt>
                <c:pt idx="541">
                  <c:v>48299761</c:v>
                </c:pt>
                <c:pt idx="542">
                  <c:v>48200832</c:v>
                </c:pt>
                <c:pt idx="543">
                  <c:v>48197993</c:v>
                </c:pt>
                <c:pt idx="544">
                  <c:v>48100000</c:v>
                </c:pt>
                <c:pt idx="545">
                  <c:v>48057348</c:v>
                </c:pt>
                <c:pt idx="546">
                  <c:v>48057348</c:v>
                </c:pt>
                <c:pt idx="547">
                  <c:v>47998368</c:v>
                </c:pt>
                <c:pt idx="548">
                  <c:v>47968405</c:v>
                </c:pt>
                <c:pt idx="549">
                  <c:v>47715416</c:v>
                </c:pt>
                <c:pt idx="550">
                  <c:v>47676582</c:v>
                </c:pt>
                <c:pt idx="551">
                  <c:v>47666629</c:v>
                </c:pt>
                <c:pt idx="552">
                  <c:v>47570368</c:v>
                </c:pt>
                <c:pt idx="553">
                  <c:v>47541000</c:v>
                </c:pt>
                <c:pt idx="554">
                  <c:v>47356221</c:v>
                </c:pt>
                <c:pt idx="555">
                  <c:v>47325559</c:v>
                </c:pt>
                <c:pt idx="556">
                  <c:v>47308367</c:v>
                </c:pt>
                <c:pt idx="557">
                  <c:v>47300000</c:v>
                </c:pt>
                <c:pt idx="558">
                  <c:v>47300000</c:v>
                </c:pt>
                <c:pt idx="559">
                  <c:v>47115211</c:v>
                </c:pt>
                <c:pt idx="560">
                  <c:v>47008303</c:v>
                </c:pt>
                <c:pt idx="561">
                  <c:v>47001027</c:v>
                </c:pt>
                <c:pt idx="562">
                  <c:v>46975611</c:v>
                </c:pt>
                <c:pt idx="563">
                  <c:v>46955956</c:v>
                </c:pt>
                <c:pt idx="564">
                  <c:v>46807024</c:v>
                </c:pt>
                <c:pt idx="565">
                  <c:v>46806312</c:v>
                </c:pt>
                <c:pt idx="566">
                  <c:v>46735231</c:v>
                </c:pt>
                <c:pt idx="567">
                  <c:v>46700000</c:v>
                </c:pt>
                <c:pt idx="568">
                  <c:v>46700000</c:v>
                </c:pt>
                <c:pt idx="569">
                  <c:v>46700000</c:v>
                </c:pt>
                <c:pt idx="570">
                  <c:v>46637947</c:v>
                </c:pt>
                <c:pt idx="571">
                  <c:v>46530738</c:v>
                </c:pt>
                <c:pt idx="572">
                  <c:v>46501438</c:v>
                </c:pt>
                <c:pt idx="573">
                  <c:v>46400000</c:v>
                </c:pt>
                <c:pt idx="574">
                  <c:v>46309760</c:v>
                </c:pt>
                <c:pt idx="575">
                  <c:v>46269171</c:v>
                </c:pt>
                <c:pt idx="576">
                  <c:v>46257845</c:v>
                </c:pt>
                <c:pt idx="577">
                  <c:v>46159365</c:v>
                </c:pt>
                <c:pt idx="578">
                  <c:v>46150692</c:v>
                </c:pt>
                <c:pt idx="579">
                  <c:v>46126012</c:v>
                </c:pt>
                <c:pt idx="580">
                  <c:v>45969179</c:v>
                </c:pt>
                <c:pt idx="581">
                  <c:v>45929973</c:v>
                </c:pt>
                <c:pt idx="582">
                  <c:v>45865715</c:v>
                </c:pt>
                <c:pt idx="583">
                  <c:v>45856565</c:v>
                </c:pt>
                <c:pt idx="584">
                  <c:v>45820940</c:v>
                </c:pt>
                <c:pt idx="585">
                  <c:v>45776832</c:v>
                </c:pt>
                <c:pt idx="586">
                  <c:v>45703745</c:v>
                </c:pt>
                <c:pt idx="587">
                  <c:v>45625986</c:v>
                </c:pt>
                <c:pt idx="588">
                  <c:v>45623128</c:v>
                </c:pt>
                <c:pt idx="589">
                  <c:v>45607673</c:v>
                </c:pt>
                <c:pt idx="590">
                  <c:v>45523073</c:v>
                </c:pt>
                <c:pt idx="591">
                  <c:v>45500556</c:v>
                </c:pt>
                <c:pt idx="592">
                  <c:v>45276912</c:v>
                </c:pt>
                <c:pt idx="593">
                  <c:v>45264608</c:v>
                </c:pt>
                <c:pt idx="594">
                  <c:v>45255243</c:v>
                </c:pt>
                <c:pt idx="595">
                  <c:v>45181732</c:v>
                </c:pt>
                <c:pt idx="596">
                  <c:v>45056940</c:v>
                </c:pt>
                <c:pt idx="597">
                  <c:v>45012170</c:v>
                </c:pt>
                <c:pt idx="598">
                  <c:v>45000874</c:v>
                </c:pt>
                <c:pt idx="599">
                  <c:v>44888996</c:v>
                </c:pt>
                <c:pt idx="600">
                  <c:v>44882128</c:v>
                </c:pt>
                <c:pt idx="601">
                  <c:v>44808372</c:v>
                </c:pt>
                <c:pt idx="602">
                  <c:v>44787599</c:v>
                </c:pt>
                <c:pt idx="603">
                  <c:v>44735548</c:v>
                </c:pt>
                <c:pt idx="604">
                  <c:v>44715371</c:v>
                </c:pt>
                <c:pt idx="605">
                  <c:v>44631572</c:v>
                </c:pt>
                <c:pt idx="606">
                  <c:v>44590960</c:v>
                </c:pt>
                <c:pt idx="607">
                  <c:v>44300000</c:v>
                </c:pt>
                <c:pt idx="608">
                  <c:v>44287414</c:v>
                </c:pt>
                <c:pt idx="609">
                  <c:v>44149837</c:v>
                </c:pt>
                <c:pt idx="610">
                  <c:v>44148781</c:v>
                </c:pt>
                <c:pt idx="611">
                  <c:v>44140956</c:v>
                </c:pt>
                <c:pt idx="612">
                  <c:v>44100000</c:v>
                </c:pt>
                <c:pt idx="613">
                  <c:v>43906114</c:v>
                </c:pt>
                <c:pt idx="614">
                  <c:v>43823091</c:v>
                </c:pt>
                <c:pt idx="615">
                  <c:v>43806889</c:v>
                </c:pt>
                <c:pt idx="616">
                  <c:v>43711404</c:v>
                </c:pt>
                <c:pt idx="617">
                  <c:v>43625922</c:v>
                </c:pt>
                <c:pt idx="618">
                  <c:v>43504640</c:v>
                </c:pt>
                <c:pt idx="619">
                  <c:v>43347242</c:v>
                </c:pt>
                <c:pt idx="620">
                  <c:v>43346930</c:v>
                </c:pt>
                <c:pt idx="621">
                  <c:v>42933793</c:v>
                </c:pt>
                <c:pt idx="622">
                  <c:v>42792677</c:v>
                </c:pt>
                <c:pt idx="623">
                  <c:v>42724272</c:v>
                </c:pt>
                <c:pt idx="624">
                  <c:v>42706877</c:v>
                </c:pt>
                <c:pt idx="625">
                  <c:v>42698894</c:v>
                </c:pt>
                <c:pt idx="626">
                  <c:v>42618434</c:v>
                </c:pt>
                <c:pt idx="627">
                  <c:v>42586544</c:v>
                </c:pt>
                <c:pt idx="628">
                  <c:v>42522790</c:v>
                </c:pt>
                <c:pt idx="629">
                  <c:v>42477326</c:v>
                </c:pt>
                <c:pt idx="630">
                  <c:v>42373442</c:v>
                </c:pt>
                <c:pt idx="631">
                  <c:v>42369900</c:v>
                </c:pt>
                <c:pt idx="632">
                  <c:v>42357453</c:v>
                </c:pt>
                <c:pt idx="633">
                  <c:v>42357453</c:v>
                </c:pt>
                <c:pt idx="634">
                  <c:v>42343675</c:v>
                </c:pt>
                <c:pt idx="635">
                  <c:v>42343675</c:v>
                </c:pt>
                <c:pt idx="636">
                  <c:v>42343675</c:v>
                </c:pt>
                <c:pt idx="637">
                  <c:v>42235322</c:v>
                </c:pt>
                <c:pt idx="638">
                  <c:v>42200504</c:v>
                </c:pt>
                <c:pt idx="639">
                  <c:v>42057639</c:v>
                </c:pt>
                <c:pt idx="640">
                  <c:v>41929168</c:v>
                </c:pt>
                <c:pt idx="641">
                  <c:v>41827000</c:v>
                </c:pt>
                <c:pt idx="642">
                  <c:v>41793567</c:v>
                </c:pt>
                <c:pt idx="643">
                  <c:v>41593527</c:v>
                </c:pt>
                <c:pt idx="644">
                  <c:v>41573085</c:v>
                </c:pt>
                <c:pt idx="645">
                  <c:v>41489425</c:v>
                </c:pt>
                <c:pt idx="646">
                  <c:v>41439400</c:v>
                </c:pt>
                <c:pt idx="647">
                  <c:v>41292135</c:v>
                </c:pt>
                <c:pt idx="648">
                  <c:v>41253340</c:v>
                </c:pt>
                <c:pt idx="649">
                  <c:v>41182182</c:v>
                </c:pt>
                <c:pt idx="650">
                  <c:v>41149655</c:v>
                </c:pt>
                <c:pt idx="651">
                  <c:v>41038190</c:v>
                </c:pt>
                <c:pt idx="652">
                  <c:v>41030827</c:v>
                </c:pt>
                <c:pt idx="653">
                  <c:v>41000000</c:v>
                </c:pt>
                <c:pt idx="654">
                  <c:v>40950721</c:v>
                </c:pt>
                <c:pt idx="655">
                  <c:v>40752337</c:v>
                </c:pt>
                <c:pt idx="656">
                  <c:v>40668868</c:v>
                </c:pt>
                <c:pt idx="657">
                  <c:v>40566004</c:v>
                </c:pt>
                <c:pt idx="658">
                  <c:v>40400000</c:v>
                </c:pt>
                <c:pt idx="659">
                  <c:v>40367693</c:v>
                </c:pt>
                <c:pt idx="660">
                  <c:v>40293200</c:v>
                </c:pt>
                <c:pt idx="661">
                  <c:v>40274748</c:v>
                </c:pt>
                <c:pt idx="662">
                  <c:v>40184721</c:v>
                </c:pt>
                <c:pt idx="663">
                  <c:v>40136047</c:v>
                </c:pt>
                <c:pt idx="664">
                  <c:v>40098138</c:v>
                </c:pt>
                <c:pt idx="665">
                  <c:v>40072596</c:v>
                </c:pt>
                <c:pt idx="666">
                  <c:v>39816662</c:v>
                </c:pt>
                <c:pt idx="667">
                  <c:v>39812796</c:v>
                </c:pt>
                <c:pt idx="668">
                  <c:v>39812796</c:v>
                </c:pt>
                <c:pt idx="669">
                  <c:v>39703412</c:v>
                </c:pt>
                <c:pt idx="670">
                  <c:v>39571513</c:v>
                </c:pt>
                <c:pt idx="671">
                  <c:v>39567722</c:v>
                </c:pt>
                <c:pt idx="672">
                  <c:v>39461335</c:v>
                </c:pt>
                <c:pt idx="673">
                  <c:v>39456509</c:v>
                </c:pt>
                <c:pt idx="674">
                  <c:v>39343632</c:v>
                </c:pt>
                <c:pt idx="675">
                  <c:v>39266300</c:v>
                </c:pt>
                <c:pt idx="676">
                  <c:v>39190055</c:v>
                </c:pt>
                <c:pt idx="677">
                  <c:v>39156435</c:v>
                </c:pt>
                <c:pt idx="678">
                  <c:v>39052600</c:v>
                </c:pt>
                <c:pt idx="679">
                  <c:v>38950483</c:v>
                </c:pt>
                <c:pt idx="680">
                  <c:v>38872378</c:v>
                </c:pt>
                <c:pt idx="681">
                  <c:v>38815117</c:v>
                </c:pt>
                <c:pt idx="682">
                  <c:v>38797148</c:v>
                </c:pt>
                <c:pt idx="683">
                  <c:v>38771291</c:v>
                </c:pt>
                <c:pt idx="684">
                  <c:v>38771291</c:v>
                </c:pt>
                <c:pt idx="685">
                  <c:v>38756232</c:v>
                </c:pt>
                <c:pt idx="686">
                  <c:v>38697449</c:v>
                </c:pt>
                <c:pt idx="687">
                  <c:v>38658172</c:v>
                </c:pt>
                <c:pt idx="688">
                  <c:v>38543795</c:v>
                </c:pt>
                <c:pt idx="689">
                  <c:v>38493982</c:v>
                </c:pt>
                <c:pt idx="690">
                  <c:v>38400000</c:v>
                </c:pt>
                <c:pt idx="691">
                  <c:v>38287363</c:v>
                </c:pt>
                <c:pt idx="692">
                  <c:v>38192114</c:v>
                </c:pt>
                <c:pt idx="693">
                  <c:v>38192114</c:v>
                </c:pt>
                <c:pt idx="694">
                  <c:v>38127162</c:v>
                </c:pt>
                <c:pt idx="695">
                  <c:v>38023275</c:v>
                </c:pt>
                <c:pt idx="696">
                  <c:v>38000000</c:v>
                </c:pt>
                <c:pt idx="697">
                  <c:v>37744720</c:v>
                </c:pt>
                <c:pt idx="698">
                  <c:v>37696176</c:v>
                </c:pt>
                <c:pt idx="699">
                  <c:v>37650000</c:v>
                </c:pt>
                <c:pt idx="700">
                  <c:v>37541683</c:v>
                </c:pt>
                <c:pt idx="701">
                  <c:v>37536959</c:v>
                </c:pt>
                <c:pt idx="702">
                  <c:v>37536959</c:v>
                </c:pt>
                <c:pt idx="703">
                  <c:v>37365600</c:v>
                </c:pt>
                <c:pt idx="704">
                  <c:v>37322273</c:v>
                </c:pt>
                <c:pt idx="705">
                  <c:v>37257433</c:v>
                </c:pt>
                <c:pt idx="706">
                  <c:v>37253092</c:v>
                </c:pt>
                <c:pt idx="707">
                  <c:v>37239856</c:v>
                </c:pt>
                <c:pt idx="708">
                  <c:v>37063889</c:v>
                </c:pt>
                <c:pt idx="709">
                  <c:v>36900000</c:v>
                </c:pt>
                <c:pt idx="710">
                  <c:v>36885587</c:v>
                </c:pt>
                <c:pt idx="711">
                  <c:v>36868030</c:v>
                </c:pt>
                <c:pt idx="712">
                  <c:v>36667870</c:v>
                </c:pt>
                <c:pt idx="713">
                  <c:v>36643346</c:v>
                </c:pt>
                <c:pt idx="714">
                  <c:v>36636816</c:v>
                </c:pt>
                <c:pt idx="715">
                  <c:v>36600000</c:v>
                </c:pt>
                <c:pt idx="716">
                  <c:v>36600000</c:v>
                </c:pt>
                <c:pt idx="717">
                  <c:v>36528842</c:v>
                </c:pt>
                <c:pt idx="718">
                  <c:v>36527787</c:v>
                </c:pt>
                <c:pt idx="719">
                  <c:v>36468315</c:v>
                </c:pt>
                <c:pt idx="720">
                  <c:v>36398162</c:v>
                </c:pt>
                <c:pt idx="721">
                  <c:v>36377022</c:v>
                </c:pt>
                <c:pt idx="722">
                  <c:v>36371181</c:v>
                </c:pt>
                <c:pt idx="723">
                  <c:v>36362352</c:v>
                </c:pt>
                <c:pt idx="724">
                  <c:v>36360018</c:v>
                </c:pt>
                <c:pt idx="725">
                  <c:v>36328680</c:v>
                </c:pt>
                <c:pt idx="726">
                  <c:v>36207920</c:v>
                </c:pt>
                <c:pt idx="727">
                  <c:v>36154094</c:v>
                </c:pt>
                <c:pt idx="728">
                  <c:v>36137684</c:v>
                </c:pt>
                <c:pt idx="729">
                  <c:v>36121934</c:v>
                </c:pt>
                <c:pt idx="730">
                  <c:v>35990057</c:v>
                </c:pt>
                <c:pt idx="731">
                  <c:v>35960517</c:v>
                </c:pt>
                <c:pt idx="732">
                  <c:v>35910583</c:v>
                </c:pt>
                <c:pt idx="733">
                  <c:v>35592846</c:v>
                </c:pt>
                <c:pt idx="734">
                  <c:v>35490000</c:v>
                </c:pt>
                <c:pt idx="735">
                  <c:v>35468793</c:v>
                </c:pt>
                <c:pt idx="736">
                  <c:v>35448498</c:v>
                </c:pt>
                <c:pt idx="737">
                  <c:v>35443237</c:v>
                </c:pt>
                <c:pt idx="738">
                  <c:v>35428137</c:v>
                </c:pt>
                <c:pt idx="739">
                  <c:v>35305995</c:v>
                </c:pt>
                <c:pt idx="740">
                  <c:v>35279690</c:v>
                </c:pt>
                <c:pt idx="741">
                  <c:v>35200000</c:v>
                </c:pt>
                <c:pt idx="742">
                  <c:v>35168022</c:v>
                </c:pt>
                <c:pt idx="743">
                  <c:v>35122319</c:v>
                </c:pt>
                <c:pt idx="744">
                  <c:v>35122319</c:v>
                </c:pt>
                <c:pt idx="745">
                  <c:v>35026631</c:v>
                </c:pt>
                <c:pt idx="746">
                  <c:v>35010106</c:v>
                </c:pt>
                <c:pt idx="747">
                  <c:v>35006147</c:v>
                </c:pt>
                <c:pt idx="748">
                  <c:v>35003492</c:v>
                </c:pt>
                <c:pt idx="749">
                  <c:v>35003300</c:v>
                </c:pt>
                <c:pt idx="750">
                  <c:v>34886089</c:v>
                </c:pt>
                <c:pt idx="751">
                  <c:v>34706988</c:v>
                </c:pt>
                <c:pt idx="752">
                  <c:v>34700000</c:v>
                </c:pt>
                <c:pt idx="753">
                  <c:v>34500000</c:v>
                </c:pt>
                <c:pt idx="754">
                  <c:v>34300000</c:v>
                </c:pt>
                <c:pt idx="755">
                  <c:v>34244877</c:v>
                </c:pt>
                <c:pt idx="756">
                  <c:v>34225164</c:v>
                </c:pt>
                <c:pt idx="757">
                  <c:v>34218429</c:v>
                </c:pt>
                <c:pt idx="758">
                  <c:v>34172251</c:v>
                </c:pt>
                <c:pt idx="759">
                  <c:v>34098862</c:v>
                </c:pt>
                <c:pt idx="760">
                  <c:v>34073773</c:v>
                </c:pt>
                <c:pt idx="761">
                  <c:v>34034755</c:v>
                </c:pt>
                <c:pt idx="762">
                  <c:v>33983001</c:v>
                </c:pt>
                <c:pt idx="763">
                  <c:v>33914986</c:v>
                </c:pt>
                <c:pt idx="764">
                  <c:v>33800000</c:v>
                </c:pt>
                <c:pt idx="765">
                  <c:v>33762229</c:v>
                </c:pt>
                <c:pt idx="766">
                  <c:v>33729374</c:v>
                </c:pt>
                <c:pt idx="767">
                  <c:v>33600000</c:v>
                </c:pt>
                <c:pt idx="768">
                  <c:v>33600000</c:v>
                </c:pt>
                <c:pt idx="769">
                  <c:v>33563158</c:v>
                </c:pt>
                <c:pt idx="770">
                  <c:v>33553787</c:v>
                </c:pt>
                <c:pt idx="771">
                  <c:v>33536011</c:v>
                </c:pt>
                <c:pt idx="772">
                  <c:v>33491560</c:v>
                </c:pt>
                <c:pt idx="773">
                  <c:v>33375151</c:v>
                </c:pt>
                <c:pt idx="774">
                  <c:v>33355354</c:v>
                </c:pt>
                <c:pt idx="775">
                  <c:v>33338338</c:v>
                </c:pt>
                <c:pt idx="776">
                  <c:v>33307796</c:v>
                </c:pt>
                <c:pt idx="777">
                  <c:v>33305545</c:v>
                </c:pt>
                <c:pt idx="778">
                  <c:v>33262492</c:v>
                </c:pt>
                <c:pt idx="779">
                  <c:v>33158000</c:v>
                </c:pt>
                <c:pt idx="780">
                  <c:v>33147445</c:v>
                </c:pt>
                <c:pt idx="781">
                  <c:v>33146000</c:v>
                </c:pt>
                <c:pt idx="782">
                  <c:v>32962333</c:v>
                </c:pt>
                <c:pt idx="783">
                  <c:v>32951479</c:v>
                </c:pt>
                <c:pt idx="784">
                  <c:v>32885635</c:v>
                </c:pt>
                <c:pt idx="785">
                  <c:v>32885635</c:v>
                </c:pt>
                <c:pt idx="786">
                  <c:v>32877175</c:v>
                </c:pt>
                <c:pt idx="787">
                  <c:v>32860214</c:v>
                </c:pt>
                <c:pt idx="788">
                  <c:v>32811275</c:v>
                </c:pt>
                <c:pt idx="789">
                  <c:v>32811275</c:v>
                </c:pt>
                <c:pt idx="790">
                  <c:v>32808615</c:v>
                </c:pt>
                <c:pt idx="791">
                  <c:v>32800000</c:v>
                </c:pt>
                <c:pt idx="792">
                  <c:v>32614858</c:v>
                </c:pt>
                <c:pt idx="793">
                  <c:v>32614158</c:v>
                </c:pt>
                <c:pt idx="794">
                  <c:v>32523385</c:v>
                </c:pt>
                <c:pt idx="795">
                  <c:v>32522221</c:v>
                </c:pt>
                <c:pt idx="796">
                  <c:v>32462438</c:v>
                </c:pt>
                <c:pt idx="797">
                  <c:v>32455275</c:v>
                </c:pt>
                <c:pt idx="798">
                  <c:v>32356857</c:v>
                </c:pt>
                <c:pt idx="799">
                  <c:v>32306065</c:v>
                </c:pt>
                <c:pt idx="800">
                  <c:v>32266306</c:v>
                </c:pt>
                <c:pt idx="801">
                  <c:v>32235441</c:v>
                </c:pt>
                <c:pt idx="802">
                  <c:v>32225777</c:v>
                </c:pt>
                <c:pt idx="803">
                  <c:v>32200000</c:v>
                </c:pt>
                <c:pt idx="804">
                  <c:v>32148997</c:v>
                </c:pt>
                <c:pt idx="805">
                  <c:v>32144465</c:v>
                </c:pt>
                <c:pt idx="806">
                  <c:v>32066497</c:v>
                </c:pt>
                <c:pt idx="807">
                  <c:v>32066000</c:v>
                </c:pt>
                <c:pt idx="808">
                  <c:v>32030663</c:v>
                </c:pt>
                <c:pt idx="809">
                  <c:v>32000000</c:v>
                </c:pt>
                <c:pt idx="810">
                  <c:v>31997107</c:v>
                </c:pt>
                <c:pt idx="811">
                  <c:v>31900000</c:v>
                </c:pt>
                <c:pt idx="812">
                  <c:v>31859105</c:v>
                </c:pt>
                <c:pt idx="813">
                  <c:v>31838728</c:v>
                </c:pt>
                <c:pt idx="814">
                  <c:v>31726644</c:v>
                </c:pt>
                <c:pt idx="815">
                  <c:v>31691009</c:v>
                </c:pt>
                <c:pt idx="816">
                  <c:v>31517441</c:v>
                </c:pt>
                <c:pt idx="817">
                  <c:v>31505065</c:v>
                </c:pt>
                <c:pt idx="818">
                  <c:v>31431160</c:v>
                </c:pt>
                <c:pt idx="819">
                  <c:v>31385560</c:v>
                </c:pt>
                <c:pt idx="820">
                  <c:v>31359959</c:v>
                </c:pt>
                <c:pt idx="821">
                  <c:v>31353636</c:v>
                </c:pt>
                <c:pt idx="822">
                  <c:v>31347010</c:v>
                </c:pt>
                <c:pt idx="823">
                  <c:v>31282411</c:v>
                </c:pt>
                <c:pt idx="824">
                  <c:v>31261036</c:v>
                </c:pt>
                <c:pt idx="825">
                  <c:v>31217900</c:v>
                </c:pt>
                <c:pt idx="826">
                  <c:v>31193053</c:v>
                </c:pt>
                <c:pt idx="827">
                  <c:v>31174897</c:v>
                </c:pt>
                <c:pt idx="828">
                  <c:v>31134898</c:v>
                </c:pt>
                <c:pt idx="829">
                  <c:v>31094903</c:v>
                </c:pt>
                <c:pt idx="830">
                  <c:v>31094903</c:v>
                </c:pt>
                <c:pt idx="831">
                  <c:v>31022333</c:v>
                </c:pt>
                <c:pt idx="832">
                  <c:v>31015141</c:v>
                </c:pt>
                <c:pt idx="833">
                  <c:v>31008288</c:v>
                </c:pt>
                <c:pt idx="834">
                  <c:v>31000000</c:v>
                </c:pt>
                <c:pt idx="835">
                  <c:v>30973336</c:v>
                </c:pt>
                <c:pt idx="836">
                  <c:v>30849949</c:v>
                </c:pt>
                <c:pt idx="837">
                  <c:v>30836296</c:v>
                </c:pt>
                <c:pt idx="838">
                  <c:v>30800000</c:v>
                </c:pt>
                <c:pt idx="839">
                  <c:v>30775468</c:v>
                </c:pt>
                <c:pt idx="840">
                  <c:v>30775468</c:v>
                </c:pt>
                <c:pt idx="841">
                  <c:v>30695394</c:v>
                </c:pt>
                <c:pt idx="842">
                  <c:v>30618403</c:v>
                </c:pt>
                <c:pt idx="843">
                  <c:v>30537320</c:v>
                </c:pt>
                <c:pt idx="844">
                  <c:v>30485039</c:v>
                </c:pt>
                <c:pt idx="845">
                  <c:v>30405498</c:v>
                </c:pt>
                <c:pt idx="846">
                  <c:v>30341670</c:v>
                </c:pt>
                <c:pt idx="847">
                  <c:v>30311509</c:v>
                </c:pt>
                <c:pt idx="848">
                  <c:v>30302314</c:v>
                </c:pt>
                <c:pt idx="849">
                  <c:v>30270227</c:v>
                </c:pt>
                <c:pt idx="850">
                  <c:v>30269340</c:v>
                </c:pt>
                <c:pt idx="851">
                  <c:v>30227069</c:v>
                </c:pt>
                <c:pt idx="852">
                  <c:v>30163652</c:v>
                </c:pt>
                <c:pt idx="853">
                  <c:v>30127620</c:v>
                </c:pt>
                <c:pt idx="854">
                  <c:v>30100000</c:v>
                </c:pt>
                <c:pt idx="855">
                  <c:v>30033780</c:v>
                </c:pt>
                <c:pt idx="856">
                  <c:v>30014112</c:v>
                </c:pt>
                <c:pt idx="857">
                  <c:v>30000882</c:v>
                </c:pt>
                <c:pt idx="858">
                  <c:v>29993847</c:v>
                </c:pt>
                <c:pt idx="859">
                  <c:v>29982968</c:v>
                </c:pt>
                <c:pt idx="860">
                  <c:v>29968224</c:v>
                </c:pt>
                <c:pt idx="861">
                  <c:v>29948113</c:v>
                </c:pt>
                <c:pt idx="862">
                  <c:v>29883016</c:v>
                </c:pt>
                <c:pt idx="863">
                  <c:v>29730907</c:v>
                </c:pt>
                <c:pt idx="864">
                  <c:v>29667095</c:v>
                </c:pt>
                <c:pt idx="865">
                  <c:v>29604977</c:v>
                </c:pt>
                <c:pt idx="866">
                  <c:v>29507053</c:v>
                </c:pt>
                <c:pt idx="867">
                  <c:v>29484168</c:v>
                </c:pt>
                <c:pt idx="868">
                  <c:v>29483949</c:v>
                </c:pt>
                <c:pt idx="869">
                  <c:v>29099640</c:v>
                </c:pt>
                <c:pt idx="870">
                  <c:v>29098051</c:v>
                </c:pt>
                <c:pt idx="871">
                  <c:v>29041560</c:v>
                </c:pt>
                <c:pt idx="872">
                  <c:v>28939454</c:v>
                </c:pt>
                <c:pt idx="873">
                  <c:v>28895417</c:v>
                </c:pt>
                <c:pt idx="874">
                  <c:v>28848100</c:v>
                </c:pt>
                <c:pt idx="875">
                  <c:v>28826569</c:v>
                </c:pt>
                <c:pt idx="876">
                  <c:v>28771072</c:v>
                </c:pt>
                <c:pt idx="877">
                  <c:v>28728000</c:v>
                </c:pt>
                <c:pt idx="878">
                  <c:v>28715510</c:v>
                </c:pt>
                <c:pt idx="879">
                  <c:v>28700000</c:v>
                </c:pt>
                <c:pt idx="880">
                  <c:v>28546578</c:v>
                </c:pt>
                <c:pt idx="881">
                  <c:v>28536019</c:v>
                </c:pt>
                <c:pt idx="882">
                  <c:v>28500000</c:v>
                </c:pt>
                <c:pt idx="883">
                  <c:v>28462534</c:v>
                </c:pt>
                <c:pt idx="884">
                  <c:v>28423368</c:v>
                </c:pt>
                <c:pt idx="885">
                  <c:v>28400000</c:v>
                </c:pt>
                <c:pt idx="886">
                  <c:v>28368347</c:v>
                </c:pt>
                <c:pt idx="887">
                  <c:v>28328558</c:v>
                </c:pt>
                <c:pt idx="888">
                  <c:v>28280963</c:v>
                </c:pt>
                <c:pt idx="889">
                  <c:v>28200225</c:v>
                </c:pt>
                <c:pt idx="890">
                  <c:v>28025000</c:v>
                </c:pt>
                <c:pt idx="891">
                  <c:v>28022524</c:v>
                </c:pt>
                <c:pt idx="892">
                  <c:v>28000000</c:v>
                </c:pt>
                <c:pt idx="893">
                  <c:v>27919096</c:v>
                </c:pt>
                <c:pt idx="894">
                  <c:v>27919096</c:v>
                </c:pt>
                <c:pt idx="895">
                  <c:v>27887943</c:v>
                </c:pt>
                <c:pt idx="896">
                  <c:v>27879132</c:v>
                </c:pt>
                <c:pt idx="897">
                  <c:v>27852604</c:v>
                </c:pt>
                <c:pt idx="898">
                  <c:v>27800000</c:v>
                </c:pt>
                <c:pt idx="899">
                  <c:v>27703470</c:v>
                </c:pt>
                <c:pt idx="900">
                  <c:v>27701895</c:v>
                </c:pt>
                <c:pt idx="901">
                  <c:v>27693162</c:v>
                </c:pt>
                <c:pt idx="902">
                  <c:v>27680195</c:v>
                </c:pt>
                <c:pt idx="903">
                  <c:v>27647595</c:v>
                </c:pt>
                <c:pt idx="904">
                  <c:v>27645152</c:v>
                </c:pt>
                <c:pt idx="905">
                  <c:v>27592530</c:v>
                </c:pt>
                <c:pt idx="906">
                  <c:v>27528330</c:v>
                </c:pt>
                <c:pt idx="907">
                  <c:v>27470017</c:v>
                </c:pt>
                <c:pt idx="908">
                  <c:v>27469602</c:v>
                </c:pt>
                <c:pt idx="909">
                  <c:v>27453345</c:v>
                </c:pt>
                <c:pt idx="910">
                  <c:v>27410049</c:v>
                </c:pt>
                <c:pt idx="911">
                  <c:v>27317535</c:v>
                </c:pt>
                <c:pt idx="912">
                  <c:v>27252964</c:v>
                </c:pt>
                <c:pt idx="913">
                  <c:v>27243721</c:v>
                </c:pt>
                <c:pt idx="914">
                  <c:v>27200000</c:v>
                </c:pt>
                <c:pt idx="915">
                  <c:v>27061228</c:v>
                </c:pt>
                <c:pt idx="916">
                  <c:v>27049108</c:v>
                </c:pt>
                <c:pt idx="917">
                  <c:v>27002815</c:v>
                </c:pt>
                <c:pt idx="918">
                  <c:v>26963967</c:v>
                </c:pt>
                <c:pt idx="919">
                  <c:v>26853450</c:v>
                </c:pt>
                <c:pt idx="920">
                  <c:v>26845943</c:v>
                </c:pt>
                <c:pt idx="921">
                  <c:v>26777564</c:v>
                </c:pt>
                <c:pt idx="922">
                  <c:v>26766350</c:v>
                </c:pt>
                <c:pt idx="923">
                  <c:v>26746109</c:v>
                </c:pt>
                <c:pt idx="924">
                  <c:v>26676606</c:v>
                </c:pt>
                <c:pt idx="925">
                  <c:v>26638165</c:v>
                </c:pt>
                <c:pt idx="926">
                  <c:v>26638165</c:v>
                </c:pt>
                <c:pt idx="927">
                  <c:v>26635000</c:v>
                </c:pt>
                <c:pt idx="928">
                  <c:v>26624000</c:v>
                </c:pt>
                <c:pt idx="929">
                  <c:v>26533608</c:v>
                </c:pt>
                <c:pt idx="930">
                  <c:v>26466372</c:v>
                </c:pt>
                <c:pt idx="931">
                  <c:v>26423726</c:v>
                </c:pt>
                <c:pt idx="932">
                  <c:v>26372293</c:v>
                </c:pt>
                <c:pt idx="933">
                  <c:v>26363118</c:v>
                </c:pt>
                <c:pt idx="934">
                  <c:v>26277420</c:v>
                </c:pt>
                <c:pt idx="935">
                  <c:v>26200000</c:v>
                </c:pt>
                <c:pt idx="936">
                  <c:v>26087366</c:v>
                </c:pt>
                <c:pt idx="937">
                  <c:v>26087161</c:v>
                </c:pt>
                <c:pt idx="938">
                  <c:v>26068547</c:v>
                </c:pt>
                <c:pt idx="939">
                  <c:v>25916903</c:v>
                </c:pt>
                <c:pt idx="940">
                  <c:v>25853424</c:v>
                </c:pt>
                <c:pt idx="941">
                  <c:v>25794166</c:v>
                </c:pt>
                <c:pt idx="942">
                  <c:v>25707719</c:v>
                </c:pt>
                <c:pt idx="943">
                  <c:v>25700000</c:v>
                </c:pt>
                <c:pt idx="944">
                  <c:v>25672630</c:v>
                </c:pt>
                <c:pt idx="945">
                  <c:v>25670855</c:v>
                </c:pt>
                <c:pt idx="946">
                  <c:v>25660000</c:v>
                </c:pt>
                <c:pt idx="947">
                  <c:v>25605492</c:v>
                </c:pt>
                <c:pt idx="948">
                  <c:v>25601508</c:v>
                </c:pt>
                <c:pt idx="949">
                  <c:v>25517854</c:v>
                </c:pt>
                <c:pt idx="950">
                  <c:v>25454043</c:v>
                </c:pt>
                <c:pt idx="951">
                  <c:v>25400856</c:v>
                </c:pt>
                <c:pt idx="952">
                  <c:v>25399000</c:v>
                </c:pt>
                <c:pt idx="953">
                  <c:v>25188667</c:v>
                </c:pt>
                <c:pt idx="954">
                  <c:v>25188667</c:v>
                </c:pt>
                <c:pt idx="955">
                  <c:v>25074895</c:v>
                </c:pt>
                <c:pt idx="956">
                  <c:v>25064955</c:v>
                </c:pt>
                <c:pt idx="957">
                  <c:v>25054449</c:v>
                </c:pt>
                <c:pt idx="958">
                  <c:v>25001065</c:v>
                </c:pt>
                <c:pt idx="959">
                  <c:v>24988180</c:v>
                </c:pt>
                <c:pt idx="960">
                  <c:v>24891374</c:v>
                </c:pt>
                <c:pt idx="961">
                  <c:v>24870275</c:v>
                </c:pt>
                <c:pt idx="962">
                  <c:v>24833860</c:v>
                </c:pt>
                <c:pt idx="963">
                  <c:v>24812241</c:v>
                </c:pt>
                <c:pt idx="964">
                  <c:v>24800000</c:v>
                </c:pt>
                <c:pt idx="965">
                  <c:v>24795350</c:v>
                </c:pt>
                <c:pt idx="966">
                  <c:v>24707598</c:v>
                </c:pt>
                <c:pt idx="967">
                  <c:v>24705000</c:v>
                </c:pt>
                <c:pt idx="968">
                  <c:v>24705000</c:v>
                </c:pt>
                <c:pt idx="969">
                  <c:v>24699513</c:v>
                </c:pt>
                <c:pt idx="970">
                  <c:v>24651794</c:v>
                </c:pt>
                <c:pt idx="971">
                  <c:v>24520804</c:v>
                </c:pt>
                <c:pt idx="972">
                  <c:v>24412677</c:v>
                </c:pt>
                <c:pt idx="973">
                  <c:v>24411478</c:v>
                </c:pt>
                <c:pt idx="974">
                  <c:v>24400000</c:v>
                </c:pt>
                <c:pt idx="975">
                  <c:v>24400000</c:v>
                </c:pt>
                <c:pt idx="976">
                  <c:v>24363530</c:v>
                </c:pt>
                <c:pt idx="977">
                  <c:v>24360014</c:v>
                </c:pt>
                <c:pt idx="978">
                  <c:v>24335698</c:v>
                </c:pt>
                <c:pt idx="979">
                  <c:v>24327868</c:v>
                </c:pt>
                <c:pt idx="980">
                  <c:v>24281723</c:v>
                </c:pt>
                <c:pt idx="981">
                  <c:v>24244684</c:v>
                </c:pt>
                <c:pt idx="982">
                  <c:v>24200000</c:v>
                </c:pt>
                <c:pt idx="983">
                  <c:v>24123143</c:v>
                </c:pt>
                <c:pt idx="984">
                  <c:v>24093107</c:v>
                </c:pt>
                <c:pt idx="985">
                  <c:v>24093107</c:v>
                </c:pt>
                <c:pt idx="986">
                  <c:v>24054514</c:v>
                </c:pt>
                <c:pt idx="987">
                  <c:v>24048637</c:v>
                </c:pt>
                <c:pt idx="988">
                  <c:v>24037564</c:v>
                </c:pt>
                <c:pt idx="989">
                  <c:v>24024969</c:v>
                </c:pt>
                <c:pt idx="990">
                  <c:v>24001218</c:v>
                </c:pt>
                <c:pt idx="991">
                  <c:v>23894477</c:v>
                </c:pt>
                <c:pt idx="992">
                  <c:v>23874933</c:v>
                </c:pt>
                <c:pt idx="993">
                  <c:v>23825798</c:v>
                </c:pt>
                <c:pt idx="994">
                  <c:v>23825798</c:v>
                </c:pt>
                <c:pt idx="995">
                  <c:v>23818159</c:v>
                </c:pt>
                <c:pt idx="996">
                  <c:v>23779955</c:v>
                </c:pt>
                <c:pt idx="997">
                  <c:v>23745923</c:v>
                </c:pt>
                <c:pt idx="998">
                  <c:v>23680848</c:v>
                </c:pt>
                <c:pt idx="999">
                  <c:v>23585416</c:v>
                </c:pt>
                <c:pt idx="1000">
                  <c:v>23583175</c:v>
                </c:pt>
                <c:pt idx="1001">
                  <c:v>23541700</c:v>
                </c:pt>
                <c:pt idx="1002">
                  <c:v>23511038</c:v>
                </c:pt>
                <c:pt idx="1003">
                  <c:v>23382841</c:v>
                </c:pt>
                <c:pt idx="1004">
                  <c:v>23343413</c:v>
                </c:pt>
                <c:pt idx="1005">
                  <c:v>23338891</c:v>
                </c:pt>
                <c:pt idx="1006">
                  <c:v>23334256</c:v>
                </c:pt>
                <c:pt idx="1007">
                  <c:v>23332128</c:v>
                </c:pt>
                <c:pt idx="1008">
                  <c:v>23237389</c:v>
                </c:pt>
                <c:pt idx="1009">
                  <c:v>23071558</c:v>
                </c:pt>
                <c:pt idx="1010">
                  <c:v>23028109</c:v>
                </c:pt>
                <c:pt idx="1011">
                  <c:v>23021560</c:v>
                </c:pt>
                <c:pt idx="1012">
                  <c:v>23000000</c:v>
                </c:pt>
                <c:pt idx="1013">
                  <c:v>22991439</c:v>
                </c:pt>
                <c:pt idx="1014">
                  <c:v>22981571</c:v>
                </c:pt>
                <c:pt idx="1015">
                  <c:v>22937130</c:v>
                </c:pt>
                <c:pt idx="1016">
                  <c:v>22931301</c:v>
                </c:pt>
                <c:pt idx="1017">
                  <c:v>22877959</c:v>
                </c:pt>
                <c:pt idx="1018">
                  <c:v>22800000</c:v>
                </c:pt>
                <c:pt idx="1019">
                  <c:v>22696902</c:v>
                </c:pt>
                <c:pt idx="1020">
                  <c:v>22689474</c:v>
                </c:pt>
                <c:pt idx="1021">
                  <c:v>22670733</c:v>
                </c:pt>
                <c:pt idx="1022">
                  <c:v>22657819</c:v>
                </c:pt>
                <c:pt idx="1023">
                  <c:v>22652003</c:v>
                </c:pt>
                <c:pt idx="1024">
                  <c:v>22569532</c:v>
                </c:pt>
                <c:pt idx="1025">
                  <c:v>22505908</c:v>
                </c:pt>
                <c:pt idx="1026">
                  <c:v>22499043</c:v>
                </c:pt>
                <c:pt idx="1027">
                  <c:v>22487293</c:v>
                </c:pt>
                <c:pt idx="1028">
                  <c:v>22418902</c:v>
                </c:pt>
                <c:pt idx="1029">
                  <c:v>22360069</c:v>
                </c:pt>
                <c:pt idx="1030">
                  <c:v>22305037</c:v>
                </c:pt>
                <c:pt idx="1031">
                  <c:v>22296514</c:v>
                </c:pt>
                <c:pt idx="1032">
                  <c:v>22285953</c:v>
                </c:pt>
                <c:pt idx="1033">
                  <c:v>22238770</c:v>
                </c:pt>
                <c:pt idx="1034">
                  <c:v>22176108</c:v>
                </c:pt>
                <c:pt idx="1035">
                  <c:v>22133888</c:v>
                </c:pt>
                <c:pt idx="1036">
                  <c:v>22124400</c:v>
                </c:pt>
                <c:pt idx="1037">
                  <c:v>22116152</c:v>
                </c:pt>
                <c:pt idx="1038">
                  <c:v>22114556</c:v>
                </c:pt>
                <c:pt idx="1039">
                  <c:v>22101000</c:v>
                </c:pt>
                <c:pt idx="1040">
                  <c:v>22021740</c:v>
                </c:pt>
                <c:pt idx="1041">
                  <c:v>22021740</c:v>
                </c:pt>
                <c:pt idx="1042">
                  <c:v>21968653</c:v>
                </c:pt>
                <c:pt idx="1043">
                  <c:v>21882551</c:v>
                </c:pt>
                <c:pt idx="1044">
                  <c:v>21876365</c:v>
                </c:pt>
                <c:pt idx="1045">
                  <c:v>21867960</c:v>
                </c:pt>
                <c:pt idx="1046">
                  <c:v>21846082</c:v>
                </c:pt>
                <c:pt idx="1047">
                  <c:v>21836394</c:v>
                </c:pt>
                <c:pt idx="1048">
                  <c:v>21790248</c:v>
                </c:pt>
                <c:pt idx="1049">
                  <c:v>21788807</c:v>
                </c:pt>
                <c:pt idx="1050">
                  <c:v>21747570</c:v>
                </c:pt>
                <c:pt idx="1051">
                  <c:v>21704396</c:v>
                </c:pt>
                <c:pt idx="1052">
                  <c:v>21638292</c:v>
                </c:pt>
                <c:pt idx="1053">
                  <c:v>21629916</c:v>
                </c:pt>
                <c:pt idx="1054">
                  <c:v>21604320</c:v>
                </c:pt>
                <c:pt idx="1055">
                  <c:v>21601713</c:v>
                </c:pt>
                <c:pt idx="1056">
                  <c:v>21550000</c:v>
                </c:pt>
                <c:pt idx="1057">
                  <c:v>21544445</c:v>
                </c:pt>
                <c:pt idx="1058">
                  <c:v>21500105</c:v>
                </c:pt>
                <c:pt idx="1059">
                  <c:v>21475962</c:v>
                </c:pt>
                <c:pt idx="1060">
                  <c:v>21475193</c:v>
                </c:pt>
                <c:pt idx="1061">
                  <c:v>21457409</c:v>
                </c:pt>
                <c:pt idx="1062">
                  <c:v>21432423</c:v>
                </c:pt>
                <c:pt idx="1063">
                  <c:v>21359200</c:v>
                </c:pt>
                <c:pt idx="1064">
                  <c:v>21304264</c:v>
                </c:pt>
                <c:pt idx="1065">
                  <c:v>21300107</c:v>
                </c:pt>
                <c:pt idx="1066">
                  <c:v>21285499</c:v>
                </c:pt>
                <c:pt idx="1067">
                  <c:v>21263182</c:v>
                </c:pt>
                <c:pt idx="1068">
                  <c:v>21185897</c:v>
                </c:pt>
                <c:pt idx="1069">
                  <c:v>21137505</c:v>
                </c:pt>
                <c:pt idx="1070">
                  <c:v>21131483</c:v>
                </c:pt>
                <c:pt idx="1071">
                  <c:v>21111837</c:v>
                </c:pt>
                <c:pt idx="1072">
                  <c:v>21109400</c:v>
                </c:pt>
                <c:pt idx="1073">
                  <c:v>21097664</c:v>
                </c:pt>
                <c:pt idx="1074">
                  <c:v>21045445</c:v>
                </c:pt>
                <c:pt idx="1075">
                  <c:v>21041732</c:v>
                </c:pt>
                <c:pt idx="1076">
                  <c:v>21000000</c:v>
                </c:pt>
                <c:pt idx="1077">
                  <c:v>20984230</c:v>
                </c:pt>
                <c:pt idx="1078">
                  <c:v>20939782</c:v>
                </c:pt>
                <c:pt idx="1079">
                  <c:v>20921738</c:v>
                </c:pt>
                <c:pt idx="1080">
                  <c:v>20911262</c:v>
                </c:pt>
                <c:pt idx="1081">
                  <c:v>20887263</c:v>
                </c:pt>
                <c:pt idx="1082">
                  <c:v>20802754</c:v>
                </c:pt>
                <c:pt idx="1083">
                  <c:v>20793160</c:v>
                </c:pt>
                <c:pt idx="1084">
                  <c:v>20700247</c:v>
                </c:pt>
                <c:pt idx="1085">
                  <c:v>20700000</c:v>
                </c:pt>
                <c:pt idx="1086">
                  <c:v>20700000</c:v>
                </c:pt>
                <c:pt idx="1087">
                  <c:v>20700000</c:v>
                </c:pt>
                <c:pt idx="1088">
                  <c:v>20687587</c:v>
                </c:pt>
                <c:pt idx="1089">
                  <c:v>20651422</c:v>
                </c:pt>
                <c:pt idx="1090">
                  <c:v>20574010</c:v>
                </c:pt>
                <c:pt idx="1091">
                  <c:v>20566230</c:v>
                </c:pt>
                <c:pt idx="1092">
                  <c:v>20557989</c:v>
                </c:pt>
                <c:pt idx="1093">
                  <c:v>20530832</c:v>
                </c:pt>
                <c:pt idx="1094">
                  <c:v>20455802</c:v>
                </c:pt>
                <c:pt idx="1095">
                  <c:v>20450000</c:v>
                </c:pt>
                <c:pt idx="1096">
                  <c:v>20378000</c:v>
                </c:pt>
                <c:pt idx="1097">
                  <c:v>20378000</c:v>
                </c:pt>
                <c:pt idx="1098">
                  <c:v>20306281</c:v>
                </c:pt>
                <c:pt idx="1099">
                  <c:v>20300000</c:v>
                </c:pt>
                <c:pt idx="1100">
                  <c:v>20291815</c:v>
                </c:pt>
                <c:pt idx="1101">
                  <c:v>20281096</c:v>
                </c:pt>
                <c:pt idx="1102">
                  <c:v>20236603</c:v>
                </c:pt>
                <c:pt idx="1103">
                  <c:v>20169068</c:v>
                </c:pt>
                <c:pt idx="1104">
                  <c:v>20132596</c:v>
                </c:pt>
                <c:pt idx="1105">
                  <c:v>20089048</c:v>
                </c:pt>
                <c:pt idx="1106">
                  <c:v>20063926</c:v>
                </c:pt>
                <c:pt idx="1107">
                  <c:v>20054909</c:v>
                </c:pt>
                <c:pt idx="1108">
                  <c:v>20033643</c:v>
                </c:pt>
                <c:pt idx="1109">
                  <c:v>20033643</c:v>
                </c:pt>
                <c:pt idx="1110">
                  <c:v>20007180</c:v>
                </c:pt>
                <c:pt idx="1111">
                  <c:v>19999143</c:v>
                </c:pt>
                <c:pt idx="1112">
                  <c:v>19995817</c:v>
                </c:pt>
                <c:pt idx="1113">
                  <c:v>19990064</c:v>
                </c:pt>
                <c:pt idx="1114">
                  <c:v>19903076</c:v>
                </c:pt>
                <c:pt idx="1115">
                  <c:v>19903076</c:v>
                </c:pt>
                <c:pt idx="1116">
                  <c:v>19809547</c:v>
                </c:pt>
                <c:pt idx="1117">
                  <c:v>19779400</c:v>
                </c:pt>
                <c:pt idx="1118">
                  <c:v>19737645</c:v>
                </c:pt>
                <c:pt idx="1119">
                  <c:v>19700000</c:v>
                </c:pt>
                <c:pt idx="1120">
                  <c:v>19691811</c:v>
                </c:pt>
                <c:pt idx="1121">
                  <c:v>19597131</c:v>
                </c:pt>
                <c:pt idx="1122">
                  <c:v>19588068</c:v>
                </c:pt>
                <c:pt idx="1123">
                  <c:v>19540762</c:v>
                </c:pt>
                <c:pt idx="1124">
                  <c:v>19506619</c:v>
                </c:pt>
                <c:pt idx="1125">
                  <c:v>19500000</c:v>
                </c:pt>
                <c:pt idx="1126">
                  <c:v>19500000</c:v>
                </c:pt>
                <c:pt idx="1127">
                  <c:v>19489752</c:v>
                </c:pt>
                <c:pt idx="1128">
                  <c:v>19455658</c:v>
                </c:pt>
                <c:pt idx="1129">
                  <c:v>19402612</c:v>
                </c:pt>
                <c:pt idx="1130">
                  <c:v>19397498</c:v>
                </c:pt>
                <c:pt idx="1131">
                  <c:v>19392418</c:v>
                </c:pt>
                <c:pt idx="1132">
                  <c:v>19362712</c:v>
                </c:pt>
                <c:pt idx="1133">
                  <c:v>19244700</c:v>
                </c:pt>
                <c:pt idx="1134">
                  <c:v>19234747</c:v>
                </c:pt>
                <c:pt idx="1135">
                  <c:v>19228104</c:v>
                </c:pt>
                <c:pt idx="1136">
                  <c:v>19219978</c:v>
                </c:pt>
                <c:pt idx="1137">
                  <c:v>19219708</c:v>
                </c:pt>
                <c:pt idx="1138">
                  <c:v>19185998</c:v>
                </c:pt>
                <c:pt idx="1139">
                  <c:v>19179516</c:v>
                </c:pt>
                <c:pt idx="1140">
                  <c:v>19155435</c:v>
                </c:pt>
                <c:pt idx="1141">
                  <c:v>19143839</c:v>
                </c:pt>
                <c:pt idx="1142">
                  <c:v>19138847</c:v>
                </c:pt>
                <c:pt idx="1143">
                  <c:v>19103378</c:v>
                </c:pt>
                <c:pt idx="1144">
                  <c:v>19100000</c:v>
                </c:pt>
                <c:pt idx="1145">
                  <c:v>19068786</c:v>
                </c:pt>
                <c:pt idx="1146">
                  <c:v>19047631</c:v>
                </c:pt>
                <c:pt idx="1147">
                  <c:v>19044241</c:v>
                </c:pt>
                <c:pt idx="1148">
                  <c:v>18873374</c:v>
                </c:pt>
                <c:pt idx="1149">
                  <c:v>18860010</c:v>
                </c:pt>
                <c:pt idx="1150">
                  <c:v>18771174</c:v>
                </c:pt>
                <c:pt idx="1151">
                  <c:v>18758599</c:v>
                </c:pt>
                <c:pt idx="1152">
                  <c:v>18645546</c:v>
                </c:pt>
                <c:pt idx="1153">
                  <c:v>18635046</c:v>
                </c:pt>
                <c:pt idx="1154">
                  <c:v>18625110</c:v>
                </c:pt>
                <c:pt idx="1155">
                  <c:v>18565375</c:v>
                </c:pt>
                <c:pt idx="1156">
                  <c:v>18531390</c:v>
                </c:pt>
                <c:pt idx="1157">
                  <c:v>18488090</c:v>
                </c:pt>
                <c:pt idx="1158">
                  <c:v>18416702</c:v>
                </c:pt>
                <c:pt idx="1159">
                  <c:v>18400000</c:v>
                </c:pt>
                <c:pt idx="1160">
                  <c:v>18386128</c:v>
                </c:pt>
                <c:pt idx="1161">
                  <c:v>18386128</c:v>
                </c:pt>
                <c:pt idx="1162">
                  <c:v>18337537</c:v>
                </c:pt>
                <c:pt idx="1163">
                  <c:v>18308901</c:v>
                </c:pt>
                <c:pt idx="1164">
                  <c:v>18292061</c:v>
                </c:pt>
                <c:pt idx="1165">
                  <c:v>18270895</c:v>
                </c:pt>
                <c:pt idx="1166">
                  <c:v>18201106</c:v>
                </c:pt>
                <c:pt idx="1167">
                  <c:v>18167424</c:v>
                </c:pt>
                <c:pt idx="1168">
                  <c:v>18143332</c:v>
                </c:pt>
                <c:pt idx="1169">
                  <c:v>18049082</c:v>
                </c:pt>
                <c:pt idx="1170">
                  <c:v>18043505</c:v>
                </c:pt>
                <c:pt idx="1171">
                  <c:v>18037513</c:v>
                </c:pt>
                <c:pt idx="1172">
                  <c:v>17992760</c:v>
                </c:pt>
                <c:pt idx="1173">
                  <c:v>17981889</c:v>
                </c:pt>
                <c:pt idx="1174">
                  <c:v>17966644</c:v>
                </c:pt>
                <c:pt idx="1175">
                  <c:v>17926543</c:v>
                </c:pt>
                <c:pt idx="1176">
                  <c:v>17895491</c:v>
                </c:pt>
                <c:pt idx="1177">
                  <c:v>17892374</c:v>
                </c:pt>
                <c:pt idx="1178">
                  <c:v>17850000</c:v>
                </c:pt>
                <c:pt idx="1179">
                  <c:v>17823573</c:v>
                </c:pt>
                <c:pt idx="1180">
                  <c:v>17736779</c:v>
                </c:pt>
                <c:pt idx="1181">
                  <c:v>17721635</c:v>
                </c:pt>
                <c:pt idx="1182">
                  <c:v>17721635</c:v>
                </c:pt>
                <c:pt idx="1183">
                  <c:v>17707116</c:v>
                </c:pt>
                <c:pt idx="1184">
                  <c:v>17672350</c:v>
                </c:pt>
                <c:pt idx="1185">
                  <c:v>17603594</c:v>
                </c:pt>
                <c:pt idx="1186">
                  <c:v>17567440</c:v>
                </c:pt>
                <c:pt idx="1187">
                  <c:v>17567440</c:v>
                </c:pt>
                <c:pt idx="1188">
                  <c:v>17478175</c:v>
                </c:pt>
                <c:pt idx="1189">
                  <c:v>17450000</c:v>
                </c:pt>
                <c:pt idx="1190">
                  <c:v>17442180</c:v>
                </c:pt>
                <c:pt idx="1191">
                  <c:v>17303237</c:v>
                </c:pt>
                <c:pt idx="1192">
                  <c:v>17288314</c:v>
                </c:pt>
                <c:pt idx="1193">
                  <c:v>17277485</c:v>
                </c:pt>
                <c:pt idx="1194">
                  <c:v>17272306</c:v>
                </c:pt>
                <c:pt idx="1195">
                  <c:v>17263506</c:v>
                </c:pt>
                <c:pt idx="1196">
                  <c:v>17244913</c:v>
                </c:pt>
                <c:pt idx="1197">
                  <c:v>17226474</c:v>
                </c:pt>
                <c:pt idx="1198">
                  <c:v>17162741</c:v>
                </c:pt>
                <c:pt idx="1199">
                  <c:v>17112929</c:v>
                </c:pt>
                <c:pt idx="1200">
                  <c:v>17067631</c:v>
                </c:pt>
                <c:pt idx="1201">
                  <c:v>17032279</c:v>
                </c:pt>
                <c:pt idx="1202">
                  <c:v>17011847</c:v>
                </c:pt>
                <c:pt idx="1203">
                  <c:v>17007184</c:v>
                </c:pt>
                <c:pt idx="1204">
                  <c:v>17007184</c:v>
                </c:pt>
                <c:pt idx="1205">
                  <c:v>16994911</c:v>
                </c:pt>
                <c:pt idx="1206">
                  <c:v>16986000</c:v>
                </c:pt>
                <c:pt idx="1207">
                  <c:v>16959436</c:v>
                </c:pt>
                <c:pt idx="1208">
                  <c:v>16875468</c:v>
                </c:pt>
                <c:pt idx="1209">
                  <c:v>16874745</c:v>
                </c:pt>
                <c:pt idx="1210">
                  <c:v>16866727</c:v>
                </c:pt>
                <c:pt idx="1211">
                  <c:v>16814909</c:v>
                </c:pt>
                <c:pt idx="1212">
                  <c:v>16669413</c:v>
                </c:pt>
                <c:pt idx="1213">
                  <c:v>16658108</c:v>
                </c:pt>
                <c:pt idx="1214">
                  <c:v>16638745</c:v>
                </c:pt>
                <c:pt idx="1215">
                  <c:v>16632614</c:v>
                </c:pt>
                <c:pt idx="1216">
                  <c:v>16628981</c:v>
                </c:pt>
                <c:pt idx="1217">
                  <c:v>16597830</c:v>
                </c:pt>
                <c:pt idx="1218">
                  <c:v>16585300</c:v>
                </c:pt>
                <c:pt idx="1219">
                  <c:v>16583369</c:v>
                </c:pt>
                <c:pt idx="1220">
                  <c:v>16530884</c:v>
                </c:pt>
                <c:pt idx="1221">
                  <c:v>16505912</c:v>
                </c:pt>
                <c:pt idx="1222">
                  <c:v>16501098</c:v>
                </c:pt>
                <c:pt idx="1223">
                  <c:v>16500000</c:v>
                </c:pt>
                <c:pt idx="1224">
                  <c:v>16496802</c:v>
                </c:pt>
                <c:pt idx="1225">
                  <c:v>16472057</c:v>
                </c:pt>
                <c:pt idx="1226">
                  <c:v>16471430</c:v>
                </c:pt>
                <c:pt idx="1227">
                  <c:v>16435406</c:v>
                </c:pt>
                <c:pt idx="1228">
                  <c:v>16370001</c:v>
                </c:pt>
                <c:pt idx="1229">
                  <c:v>16235901</c:v>
                </c:pt>
                <c:pt idx="1230">
                  <c:v>16235088</c:v>
                </c:pt>
                <c:pt idx="1231">
                  <c:v>16197315</c:v>
                </c:pt>
                <c:pt idx="1232">
                  <c:v>16184015</c:v>
                </c:pt>
                <c:pt idx="1233">
                  <c:v>16144183</c:v>
                </c:pt>
                <c:pt idx="1234">
                  <c:v>16089953</c:v>
                </c:pt>
                <c:pt idx="1235">
                  <c:v>16067398</c:v>
                </c:pt>
                <c:pt idx="1236">
                  <c:v>16033759</c:v>
                </c:pt>
                <c:pt idx="1237">
                  <c:v>16002004</c:v>
                </c:pt>
                <c:pt idx="1238">
                  <c:v>16000000</c:v>
                </c:pt>
                <c:pt idx="1239">
                  <c:v>15990505</c:v>
                </c:pt>
                <c:pt idx="1240">
                  <c:v>15989008</c:v>
                </c:pt>
                <c:pt idx="1241">
                  <c:v>15972187</c:v>
                </c:pt>
                <c:pt idx="1242">
                  <c:v>15829874</c:v>
                </c:pt>
                <c:pt idx="1243">
                  <c:v>15800000</c:v>
                </c:pt>
                <c:pt idx="1244">
                  <c:v>15786269</c:v>
                </c:pt>
                <c:pt idx="1245">
                  <c:v>15773070</c:v>
                </c:pt>
                <c:pt idx="1246">
                  <c:v>15764085</c:v>
                </c:pt>
                <c:pt idx="1247">
                  <c:v>15733485</c:v>
                </c:pt>
                <c:pt idx="1248">
                  <c:v>15687528</c:v>
                </c:pt>
                <c:pt idx="1249">
                  <c:v>15645204</c:v>
                </c:pt>
                <c:pt idx="1250">
                  <c:v>15638743</c:v>
                </c:pt>
                <c:pt idx="1251">
                  <c:v>15618786</c:v>
                </c:pt>
                <c:pt idx="1252">
                  <c:v>15600000</c:v>
                </c:pt>
                <c:pt idx="1253">
                  <c:v>15596227</c:v>
                </c:pt>
                <c:pt idx="1254">
                  <c:v>15581633</c:v>
                </c:pt>
                <c:pt idx="1255">
                  <c:v>15542421</c:v>
                </c:pt>
                <c:pt idx="1256">
                  <c:v>15531634</c:v>
                </c:pt>
                <c:pt idx="1257">
                  <c:v>15530513</c:v>
                </c:pt>
                <c:pt idx="1258">
                  <c:v>15501605</c:v>
                </c:pt>
                <c:pt idx="1259">
                  <c:v>15464480</c:v>
                </c:pt>
                <c:pt idx="1260">
                  <c:v>15422828</c:v>
                </c:pt>
                <c:pt idx="1261">
                  <c:v>15419483</c:v>
                </c:pt>
                <c:pt idx="1262">
                  <c:v>15404871</c:v>
                </c:pt>
                <c:pt idx="1263">
                  <c:v>15399192</c:v>
                </c:pt>
                <c:pt idx="1264">
                  <c:v>15370763</c:v>
                </c:pt>
                <c:pt idx="1265">
                  <c:v>15339117</c:v>
                </c:pt>
                <c:pt idx="1266">
                  <c:v>15332007</c:v>
                </c:pt>
                <c:pt idx="1267">
                  <c:v>15281507</c:v>
                </c:pt>
                <c:pt idx="1268">
                  <c:v>15280058</c:v>
                </c:pt>
                <c:pt idx="1269">
                  <c:v>15259652</c:v>
                </c:pt>
                <c:pt idx="1270">
                  <c:v>15230261</c:v>
                </c:pt>
                <c:pt idx="1271">
                  <c:v>15226144</c:v>
                </c:pt>
                <c:pt idx="1272">
                  <c:v>15218903</c:v>
                </c:pt>
                <c:pt idx="1273">
                  <c:v>15197842</c:v>
                </c:pt>
                <c:pt idx="1274">
                  <c:v>15169908</c:v>
                </c:pt>
                <c:pt idx="1275">
                  <c:v>15127963</c:v>
                </c:pt>
                <c:pt idx="1276">
                  <c:v>15102717</c:v>
                </c:pt>
                <c:pt idx="1277">
                  <c:v>15097652</c:v>
                </c:pt>
                <c:pt idx="1278">
                  <c:v>15086030</c:v>
                </c:pt>
                <c:pt idx="1279">
                  <c:v>15005329</c:v>
                </c:pt>
                <c:pt idx="1280">
                  <c:v>14967359</c:v>
                </c:pt>
                <c:pt idx="1281">
                  <c:v>14967035</c:v>
                </c:pt>
                <c:pt idx="1282">
                  <c:v>14962878</c:v>
                </c:pt>
                <c:pt idx="1283">
                  <c:v>14951824</c:v>
                </c:pt>
                <c:pt idx="1284">
                  <c:v>14930005</c:v>
                </c:pt>
                <c:pt idx="1285">
                  <c:v>14880476</c:v>
                </c:pt>
                <c:pt idx="1286">
                  <c:v>14857814</c:v>
                </c:pt>
                <c:pt idx="1287">
                  <c:v>14822707</c:v>
                </c:pt>
                <c:pt idx="1288">
                  <c:v>14772796</c:v>
                </c:pt>
                <c:pt idx="1289">
                  <c:v>14680000</c:v>
                </c:pt>
                <c:pt idx="1290">
                  <c:v>14573300</c:v>
                </c:pt>
                <c:pt idx="1291">
                  <c:v>14551000</c:v>
                </c:pt>
                <c:pt idx="1292">
                  <c:v>14490142</c:v>
                </c:pt>
                <c:pt idx="1293">
                  <c:v>14474048</c:v>
                </c:pt>
                <c:pt idx="1294">
                  <c:v>14421271</c:v>
                </c:pt>
                <c:pt idx="1295">
                  <c:v>14399750</c:v>
                </c:pt>
                <c:pt idx="1296">
                  <c:v>14365105</c:v>
                </c:pt>
                <c:pt idx="1297">
                  <c:v>14302097</c:v>
                </c:pt>
                <c:pt idx="1298">
                  <c:v>14281235</c:v>
                </c:pt>
                <c:pt idx="1299">
                  <c:v>14213619</c:v>
                </c:pt>
                <c:pt idx="1300">
                  <c:v>14201636</c:v>
                </c:pt>
                <c:pt idx="1301">
                  <c:v>14168359</c:v>
                </c:pt>
                <c:pt idx="1302">
                  <c:v>14168080</c:v>
                </c:pt>
                <c:pt idx="1303">
                  <c:v>14129186</c:v>
                </c:pt>
                <c:pt idx="1304">
                  <c:v>14126138</c:v>
                </c:pt>
                <c:pt idx="1305">
                  <c:v>14106737</c:v>
                </c:pt>
                <c:pt idx="1306">
                  <c:v>14078294</c:v>
                </c:pt>
                <c:pt idx="1307">
                  <c:v>14058698</c:v>
                </c:pt>
                <c:pt idx="1308">
                  <c:v>14052167</c:v>
                </c:pt>
                <c:pt idx="1309">
                  <c:v>14049211</c:v>
                </c:pt>
                <c:pt idx="1310">
                  <c:v>14020063</c:v>
                </c:pt>
                <c:pt idx="1311">
                  <c:v>14008741</c:v>
                </c:pt>
                <c:pt idx="1312">
                  <c:v>14008532</c:v>
                </c:pt>
                <c:pt idx="1313">
                  <c:v>13983704</c:v>
                </c:pt>
                <c:pt idx="1314">
                  <c:v>13955614</c:v>
                </c:pt>
                <c:pt idx="1315">
                  <c:v>13894863</c:v>
                </c:pt>
                <c:pt idx="1316">
                  <c:v>13883359</c:v>
                </c:pt>
                <c:pt idx="1317">
                  <c:v>13776062</c:v>
                </c:pt>
                <c:pt idx="1318">
                  <c:v>13750000</c:v>
                </c:pt>
                <c:pt idx="1319">
                  <c:v>13747385</c:v>
                </c:pt>
                <c:pt idx="1320">
                  <c:v>13701902</c:v>
                </c:pt>
                <c:pt idx="1321">
                  <c:v>13696761</c:v>
                </c:pt>
                <c:pt idx="1322">
                  <c:v>13687630</c:v>
                </c:pt>
                <c:pt idx="1323">
                  <c:v>13656400</c:v>
                </c:pt>
                <c:pt idx="1324">
                  <c:v>13648142</c:v>
                </c:pt>
                <c:pt idx="1325">
                  <c:v>13637507</c:v>
                </c:pt>
                <c:pt idx="1326">
                  <c:v>13564027</c:v>
                </c:pt>
                <c:pt idx="1327">
                  <c:v>13552429</c:v>
                </c:pt>
                <c:pt idx="1328">
                  <c:v>13539321</c:v>
                </c:pt>
                <c:pt idx="1329">
                  <c:v>13515786</c:v>
                </c:pt>
                <c:pt idx="1330">
                  <c:v>13435068</c:v>
                </c:pt>
                <c:pt idx="1331">
                  <c:v>13422556</c:v>
                </c:pt>
                <c:pt idx="1332">
                  <c:v>13337608</c:v>
                </c:pt>
                <c:pt idx="1333">
                  <c:v>13324946</c:v>
                </c:pt>
                <c:pt idx="1334">
                  <c:v>13314483</c:v>
                </c:pt>
                <c:pt idx="1335">
                  <c:v>13277561</c:v>
                </c:pt>
                <c:pt idx="1336">
                  <c:v>13257500</c:v>
                </c:pt>
                <c:pt idx="1337">
                  <c:v>13257000</c:v>
                </c:pt>
                <c:pt idx="1338">
                  <c:v>13240988</c:v>
                </c:pt>
                <c:pt idx="1339">
                  <c:v>13230435</c:v>
                </c:pt>
                <c:pt idx="1340">
                  <c:v>13218041</c:v>
                </c:pt>
                <c:pt idx="1341">
                  <c:v>13154431</c:v>
                </c:pt>
                <c:pt idx="1342">
                  <c:v>13101109</c:v>
                </c:pt>
                <c:pt idx="1343">
                  <c:v>13082743</c:v>
                </c:pt>
                <c:pt idx="1344">
                  <c:v>13064616</c:v>
                </c:pt>
                <c:pt idx="1345">
                  <c:v>13050028</c:v>
                </c:pt>
                <c:pt idx="1346">
                  <c:v>13014536</c:v>
                </c:pt>
                <c:pt idx="1347">
                  <c:v>13001785</c:v>
                </c:pt>
                <c:pt idx="1348">
                  <c:v>12983713</c:v>
                </c:pt>
                <c:pt idx="1349">
                  <c:v>12978402</c:v>
                </c:pt>
                <c:pt idx="1350">
                  <c:v>12969824</c:v>
                </c:pt>
                <c:pt idx="1351">
                  <c:v>12918501</c:v>
                </c:pt>
                <c:pt idx="1352">
                  <c:v>12768000</c:v>
                </c:pt>
                <c:pt idx="1353">
                  <c:v>12738400</c:v>
                </c:pt>
                <c:pt idx="1354">
                  <c:v>12734552</c:v>
                </c:pt>
                <c:pt idx="1355">
                  <c:v>12700000</c:v>
                </c:pt>
                <c:pt idx="1356">
                  <c:v>12683670</c:v>
                </c:pt>
                <c:pt idx="1357">
                  <c:v>12676062</c:v>
                </c:pt>
                <c:pt idx="1358">
                  <c:v>12675765</c:v>
                </c:pt>
                <c:pt idx="1359">
                  <c:v>12673301</c:v>
                </c:pt>
                <c:pt idx="1360">
                  <c:v>12668906</c:v>
                </c:pt>
                <c:pt idx="1361">
                  <c:v>12652036</c:v>
                </c:pt>
                <c:pt idx="1362">
                  <c:v>12621249</c:v>
                </c:pt>
                <c:pt idx="1363">
                  <c:v>12569041</c:v>
                </c:pt>
                <c:pt idx="1364">
                  <c:v>12550960</c:v>
                </c:pt>
                <c:pt idx="1365">
                  <c:v>12515793</c:v>
                </c:pt>
                <c:pt idx="1366">
                  <c:v>12441122</c:v>
                </c:pt>
                <c:pt idx="1367">
                  <c:v>12414716</c:v>
                </c:pt>
                <c:pt idx="1368">
                  <c:v>12400000</c:v>
                </c:pt>
                <c:pt idx="1369">
                  <c:v>12385520</c:v>
                </c:pt>
                <c:pt idx="1370">
                  <c:v>12382982</c:v>
                </c:pt>
                <c:pt idx="1371">
                  <c:v>12369573</c:v>
                </c:pt>
                <c:pt idx="1372">
                  <c:v>12362581</c:v>
                </c:pt>
                <c:pt idx="1373">
                  <c:v>12351611</c:v>
                </c:pt>
                <c:pt idx="1374">
                  <c:v>12320979</c:v>
                </c:pt>
                <c:pt idx="1375">
                  <c:v>12318875</c:v>
                </c:pt>
                <c:pt idx="1376">
                  <c:v>12313582</c:v>
                </c:pt>
                <c:pt idx="1377">
                  <c:v>12253315</c:v>
                </c:pt>
                <c:pt idx="1378">
                  <c:v>12117571</c:v>
                </c:pt>
                <c:pt idx="1379">
                  <c:v>12071069</c:v>
                </c:pt>
                <c:pt idx="1380">
                  <c:v>12057340</c:v>
                </c:pt>
                <c:pt idx="1381">
                  <c:v>12051917</c:v>
                </c:pt>
                <c:pt idx="1382">
                  <c:v>12043633</c:v>
                </c:pt>
                <c:pt idx="1383">
                  <c:v>12014289</c:v>
                </c:pt>
                <c:pt idx="1384">
                  <c:v>12000688</c:v>
                </c:pt>
                <c:pt idx="1385">
                  <c:v>11900000</c:v>
                </c:pt>
                <c:pt idx="1386">
                  <c:v>11844424</c:v>
                </c:pt>
                <c:pt idx="1387">
                  <c:v>11838002</c:v>
                </c:pt>
                <c:pt idx="1388">
                  <c:v>11833473</c:v>
                </c:pt>
                <c:pt idx="1389">
                  <c:v>11756514</c:v>
                </c:pt>
                <c:pt idx="1390">
                  <c:v>11746550</c:v>
                </c:pt>
                <c:pt idx="1391">
                  <c:v>11655665</c:v>
                </c:pt>
                <c:pt idx="1392">
                  <c:v>11643008</c:v>
                </c:pt>
                <c:pt idx="1393">
                  <c:v>11622333</c:v>
                </c:pt>
                <c:pt idx="1394">
                  <c:v>11605861</c:v>
                </c:pt>
                <c:pt idx="1395">
                  <c:v>11589307</c:v>
                </c:pt>
                <c:pt idx="1396">
                  <c:v>11584722</c:v>
                </c:pt>
                <c:pt idx="1397">
                  <c:v>11571351</c:v>
                </c:pt>
                <c:pt idx="1398">
                  <c:v>11560085</c:v>
                </c:pt>
                <c:pt idx="1399">
                  <c:v>11536376</c:v>
                </c:pt>
                <c:pt idx="1400">
                  <c:v>11514713</c:v>
                </c:pt>
                <c:pt idx="1401">
                  <c:v>11482931</c:v>
                </c:pt>
                <c:pt idx="1402">
                  <c:v>11464368</c:v>
                </c:pt>
                <c:pt idx="1403">
                  <c:v>11454968</c:v>
                </c:pt>
                <c:pt idx="1404">
                  <c:v>11447959</c:v>
                </c:pt>
                <c:pt idx="1405">
                  <c:v>11421314</c:v>
                </c:pt>
                <c:pt idx="1406">
                  <c:v>11407470</c:v>
                </c:pt>
                <c:pt idx="1407">
                  <c:v>11384919</c:v>
                </c:pt>
                <c:pt idx="1408">
                  <c:v>11371425</c:v>
                </c:pt>
                <c:pt idx="1409">
                  <c:v>11365290</c:v>
                </c:pt>
                <c:pt idx="1410">
                  <c:v>11188905</c:v>
                </c:pt>
                <c:pt idx="1411">
                  <c:v>11161406</c:v>
                </c:pt>
                <c:pt idx="1412">
                  <c:v>11146570</c:v>
                </c:pt>
                <c:pt idx="1413">
                  <c:v>11122105</c:v>
                </c:pt>
                <c:pt idx="1414">
                  <c:v>11112916</c:v>
                </c:pt>
                <c:pt idx="1415">
                  <c:v>11095600</c:v>
                </c:pt>
                <c:pt idx="1416">
                  <c:v>11051260</c:v>
                </c:pt>
                <c:pt idx="1417">
                  <c:v>11051260</c:v>
                </c:pt>
                <c:pt idx="1418">
                  <c:v>11051260</c:v>
                </c:pt>
                <c:pt idx="1419">
                  <c:v>11035310</c:v>
                </c:pt>
                <c:pt idx="1420">
                  <c:v>11017403</c:v>
                </c:pt>
                <c:pt idx="1421">
                  <c:v>11017403</c:v>
                </c:pt>
                <c:pt idx="1422">
                  <c:v>11006503</c:v>
                </c:pt>
                <c:pt idx="1423">
                  <c:v>10985501</c:v>
                </c:pt>
                <c:pt idx="1424">
                  <c:v>10984397</c:v>
                </c:pt>
                <c:pt idx="1425">
                  <c:v>10905674</c:v>
                </c:pt>
                <c:pt idx="1426">
                  <c:v>10859889</c:v>
                </c:pt>
                <c:pt idx="1427">
                  <c:v>10854896</c:v>
                </c:pt>
                <c:pt idx="1428">
                  <c:v>10853835</c:v>
                </c:pt>
                <c:pt idx="1429">
                  <c:v>10802315</c:v>
                </c:pt>
                <c:pt idx="1430">
                  <c:v>10706119</c:v>
                </c:pt>
                <c:pt idx="1431">
                  <c:v>10684949</c:v>
                </c:pt>
                <c:pt idx="1432">
                  <c:v>10566655</c:v>
                </c:pt>
                <c:pt idx="1433">
                  <c:v>10555230</c:v>
                </c:pt>
                <c:pt idx="1434">
                  <c:v>10500000</c:v>
                </c:pt>
                <c:pt idx="1435">
                  <c:v>10495673</c:v>
                </c:pt>
                <c:pt idx="1436">
                  <c:v>10474107</c:v>
                </c:pt>
                <c:pt idx="1437">
                  <c:v>10470220</c:v>
                </c:pt>
                <c:pt idx="1438">
                  <c:v>10443603</c:v>
                </c:pt>
                <c:pt idx="1439">
                  <c:v>10440971</c:v>
                </c:pt>
                <c:pt idx="1440">
                  <c:v>10400000</c:v>
                </c:pt>
                <c:pt idx="1441">
                  <c:v>10396744</c:v>
                </c:pt>
                <c:pt idx="1442">
                  <c:v>10384136</c:v>
                </c:pt>
                <c:pt idx="1443">
                  <c:v>10372662</c:v>
                </c:pt>
                <c:pt idx="1444">
                  <c:v>10342303</c:v>
                </c:pt>
                <c:pt idx="1445">
                  <c:v>10339754</c:v>
                </c:pt>
                <c:pt idx="1446">
                  <c:v>10338609</c:v>
                </c:pt>
                <c:pt idx="1447">
                  <c:v>10332737</c:v>
                </c:pt>
                <c:pt idx="1448">
                  <c:v>10331028</c:v>
                </c:pt>
                <c:pt idx="1449">
                  <c:v>10248063</c:v>
                </c:pt>
                <c:pt idx="1450">
                  <c:v>10247512</c:v>
                </c:pt>
                <c:pt idx="1451">
                  <c:v>10221600</c:v>
                </c:pt>
                <c:pt idx="1452">
                  <c:v>10154426</c:v>
                </c:pt>
                <c:pt idx="1453">
                  <c:v>10152879</c:v>
                </c:pt>
                <c:pt idx="1454">
                  <c:v>10126948</c:v>
                </c:pt>
                <c:pt idx="1455">
                  <c:v>10118420</c:v>
                </c:pt>
                <c:pt idx="1456">
                  <c:v>10116191</c:v>
                </c:pt>
                <c:pt idx="1457">
                  <c:v>10090181</c:v>
                </c:pt>
                <c:pt idx="1458">
                  <c:v>10074663</c:v>
                </c:pt>
                <c:pt idx="1459">
                  <c:v>10028592</c:v>
                </c:pt>
                <c:pt idx="1460">
                  <c:v>10018837</c:v>
                </c:pt>
                <c:pt idx="1461">
                  <c:v>10012500</c:v>
                </c:pt>
                <c:pt idx="1462">
                  <c:v>10000629</c:v>
                </c:pt>
                <c:pt idx="1463">
                  <c:v>9984868</c:v>
                </c:pt>
                <c:pt idx="1464">
                  <c:v>9975979</c:v>
                </c:pt>
                <c:pt idx="1465">
                  <c:v>9901126</c:v>
                </c:pt>
                <c:pt idx="1466">
                  <c:v>9881000</c:v>
                </c:pt>
                <c:pt idx="1467">
                  <c:v>9858926</c:v>
                </c:pt>
                <c:pt idx="1468">
                  <c:v>9851591</c:v>
                </c:pt>
                <c:pt idx="1469">
                  <c:v>9843379</c:v>
                </c:pt>
                <c:pt idx="1470">
                  <c:v>9792000</c:v>
                </c:pt>
                <c:pt idx="1471">
                  <c:v>9761993</c:v>
                </c:pt>
                <c:pt idx="1472">
                  <c:v>9753944</c:v>
                </c:pt>
                <c:pt idx="1473">
                  <c:v>9688384</c:v>
                </c:pt>
                <c:pt idx="1474">
                  <c:v>9563543</c:v>
                </c:pt>
                <c:pt idx="1475">
                  <c:v>9546543</c:v>
                </c:pt>
                <c:pt idx="1476">
                  <c:v>9536788</c:v>
                </c:pt>
                <c:pt idx="1477">
                  <c:v>9533945</c:v>
                </c:pt>
                <c:pt idx="1478">
                  <c:v>9464388</c:v>
                </c:pt>
                <c:pt idx="1479">
                  <c:v>9427926</c:v>
                </c:pt>
                <c:pt idx="1480">
                  <c:v>9404152</c:v>
                </c:pt>
                <c:pt idx="1481">
                  <c:v>9387695</c:v>
                </c:pt>
                <c:pt idx="1482">
                  <c:v>9370057</c:v>
                </c:pt>
                <c:pt idx="1483">
                  <c:v>9343976</c:v>
                </c:pt>
                <c:pt idx="1484">
                  <c:v>9300852</c:v>
                </c:pt>
                <c:pt idx="1485">
                  <c:v>9300771</c:v>
                </c:pt>
                <c:pt idx="1486">
                  <c:v>9284657</c:v>
                </c:pt>
                <c:pt idx="1487">
                  <c:v>9284475</c:v>
                </c:pt>
                <c:pt idx="1488">
                  <c:v>9278980</c:v>
                </c:pt>
                <c:pt idx="1489">
                  <c:v>9257933</c:v>
                </c:pt>
                <c:pt idx="1490">
                  <c:v>9225165</c:v>
                </c:pt>
                <c:pt idx="1491">
                  <c:v>9141959</c:v>
                </c:pt>
                <c:pt idx="1492">
                  <c:v>9133087</c:v>
                </c:pt>
                <c:pt idx="1493">
                  <c:v>9123773</c:v>
                </c:pt>
                <c:pt idx="1494">
                  <c:v>9100000</c:v>
                </c:pt>
                <c:pt idx="1495">
                  <c:v>9053924</c:v>
                </c:pt>
                <c:pt idx="1496">
                  <c:v>9045037</c:v>
                </c:pt>
                <c:pt idx="1497">
                  <c:v>9042266</c:v>
                </c:pt>
                <c:pt idx="1498">
                  <c:v>9015786</c:v>
                </c:pt>
                <c:pt idx="1499">
                  <c:v>9008928</c:v>
                </c:pt>
                <c:pt idx="1500">
                  <c:v>8938179</c:v>
                </c:pt>
                <c:pt idx="1501">
                  <c:v>8906039</c:v>
                </c:pt>
                <c:pt idx="1502">
                  <c:v>8854588</c:v>
                </c:pt>
                <c:pt idx="1503">
                  <c:v>8830000</c:v>
                </c:pt>
                <c:pt idx="1504">
                  <c:v>8830000</c:v>
                </c:pt>
                <c:pt idx="1505">
                  <c:v>8821531</c:v>
                </c:pt>
                <c:pt idx="1506">
                  <c:v>8818967</c:v>
                </c:pt>
                <c:pt idx="1507">
                  <c:v>8813366</c:v>
                </c:pt>
                <c:pt idx="1508">
                  <c:v>8792641</c:v>
                </c:pt>
                <c:pt idx="1509">
                  <c:v>8768623</c:v>
                </c:pt>
                <c:pt idx="1510">
                  <c:v>8758465</c:v>
                </c:pt>
                <c:pt idx="1511">
                  <c:v>8699684</c:v>
                </c:pt>
                <c:pt idx="1512">
                  <c:v>8694528</c:v>
                </c:pt>
                <c:pt idx="1513">
                  <c:v>8690000</c:v>
                </c:pt>
                <c:pt idx="1514">
                  <c:v>8662299</c:v>
                </c:pt>
                <c:pt idx="1515">
                  <c:v>8642254</c:v>
                </c:pt>
                <c:pt idx="1516">
                  <c:v>8631221</c:v>
                </c:pt>
                <c:pt idx="1517">
                  <c:v>8631221</c:v>
                </c:pt>
                <c:pt idx="1518">
                  <c:v>8607223</c:v>
                </c:pt>
                <c:pt idx="1519">
                  <c:v>8578145</c:v>
                </c:pt>
                <c:pt idx="1520">
                  <c:v>8503161</c:v>
                </c:pt>
                <c:pt idx="1521">
                  <c:v>8432823</c:v>
                </c:pt>
                <c:pt idx="1522">
                  <c:v>8413606</c:v>
                </c:pt>
                <c:pt idx="1523">
                  <c:v>8408614</c:v>
                </c:pt>
                <c:pt idx="1524">
                  <c:v>8400000</c:v>
                </c:pt>
                <c:pt idx="1525">
                  <c:v>8396624</c:v>
                </c:pt>
                <c:pt idx="1526">
                  <c:v>8350177</c:v>
                </c:pt>
                <c:pt idx="1527">
                  <c:v>8336565</c:v>
                </c:pt>
                <c:pt idx="1528">
                  <c:v>8311368</c:v>
                </c:pt>
                <c:pt idx="1529">
                  <c:v>8297830</c:v>
                </c:pt>
                <c:pt idx="1530">
                  <c:v>8272447</c:v>
                </c:pt>
                <c:pt idx="1531">
                  <c:v>8269963</c:v>
                </c:pt>
                <c:pt idx="1532">
                  <c:v>8232624</c:v>
                </c:pt>
                <c:pt idx="1533">
                  <c:v>8197405</c:v>
                </c:pt>
                <c:pt idx="1534">
                  <c:v>8175394</c:v>
                </c:pt>
                <c:pt idx="1535">
                  <c:v>8168741</c:v>
                </c:pt>
                <c:pt idx="1536">
                  <c:v>8115878</c:v>
                </c:pt>
                <c:pt idx="1537">
                  <c:v>8100000</c:v>
                </c:pt>
                <c:pt idx="1538">
                  <c:v>8096053</c:v>
                </c:pt>
                <c:pt idx="1539">
                  <c:v>8089926</c:v>
                </c:pt>
                <c:pt idx="1540">
                  <c:v>8088568</c:v>
                </c:pt>
                <c:pt idx="1541">
                  <c:v>8077470</c:v>
                </c:pt>
                <c:pt idx="1542">
                  <c:v>8074715</c:v>
                </c:pt>
                <c:pt idx="1543">
                  <c:v>8059386</c:v>
                </c:pt>
                <c:pt idx="1544">
                  <c:v>8047419</c:v>
                </c:pt>
                <c:pt idx="1545">
                  <c:v>8045844</c:v>
                </c:pt>
                <c:pt idx="1546">
                  <c:v>8031620</c:v>
                </c:pt>
                <c:pt idx="1547">
                  <c:v>8013113</c:v>
                </c:pt>
                <c:pt idx="1548">
                  <c:v>8000000</c:v>
                </c:pt>
                <c:pt idx="1549">
                  <c:v>7997095</c:v>
                </c:pt>
                <c:pt idx="1550">
                  <c:v>7980275</c:v>
                </c:pt>
                <c:pt idx="1551">
                  <c:v>7947763</c:v>
                </c:pt>
                <c:pt idx="1552">
                  <c:v>7891000</c:v>
                </c:pt>
                <c:pt idx="1553">
                  <c:v>7887882</c:v>
                </c:pt>
                <c:pt idx="1554">
                  <c:v>7867349</c:v>
                </c:pt>
                <c:pt idx="1555">
                  <c:v>7862546</c:v>
                </c:pt>
                <c:pt idx="1556">
                  <c:v>7781388</c:v>
                </c:pt>
                <c:pt idx="1557">
                  <c:v>7713577</c:v>
                </c:pt>
                <c:pt idx="1558">
                  <c:v>7678089</c:v>
                </c:pt>
                <c:pt idx="1559">
                  <c:v>7655201</c:v>
                </c:pt>
                <c:pt idx="1560">
                  <c:v>7617947</c:v>
                </c:pt>
                <c:pt idx="1561">
                  <c:v>7592632</c:v>
                </c:pt>
                <c:pt idx="1562">
                  <c:v>7580895</c:v>
                </c:pt>
                <c:pt idx="1563">
                  <c:v>7568996</c:v>
                </c:pt>
                <c:pt idx="1564">
                  <c:v>7563179</c:v>
                </c:pt>
                <c:pt idx="1565">
                  <c:v>7553210</c:v>
                </c:pt>
                <c:pt idx="1566">
                  <c:v>7544812</c:v>
                </c:pt>
                <c:pt idx="1567">
                  <c:v>7515297</c:v>
                </c:pt>
                <c:pt idx="1568">
                  <c:v>7468807</c:v>
                </c:pt>
                <c:pt idx="1569">
                  <c:v>7452765</c:v>
                </c:pt>
                <c:pt idx="1570">
                  <c:v>7416109</c:v>
                </c:pt>
                <c:pt idx="1571">
                  <c:v>7397469</c:v>
                </c:pt>
                <c:pt idx="1572">
                  <c:v>7381787</c:v>
                </c:pt>
                <c:pt idx="1573">
                  <c:v>7368960</c:v>
                </c:pt>
                <c:pt idx="1574">
                  <c:v>7277055</c:v>
                </c:pt>
                <c:pt idx="1575">
                  <c:v>7236496</c:v>
                </c:pt>
                <c:pt idx="1576">
                  <c:v>7235293</c:v>
                </c:pt>
                <c:pt idx="1577">
                  <c:v>7235267</c:v>
                </c:pt>
                <c:pt idx="1578">
                  <c:v>7200000</c:v>
                </c:pt>
                <c:pt idx="1579">
                  <c:v>7200000</c:v>
                </c:pt>
                <c:pt idx="1580">
                  <c:v>7189039</c:v>
                </c:pt>
                <c:pt idx="1581">
                  <c:v>7168445</c:v>
                </c:pt>
                <c:pt idx="1582">
                  <c:v>7130611</c:v>
                </c:pt>
                <c:pt idx="1583">
                  <c:v>7096584</c:v>
                </c:pt>
                <c:pt idx="1584">
                  <c:v>7055248</c:v>
                </c:pt>
                <c:pt idx="1585">
                  <c:v>7036404</c:v>
                </c:pt>
                <c:pt idx="1586">
                  <c:v>7034272</c:v>
                </c:pt>
                <c:pt idx="1587">
                  <c:v>7017041</c:v>
                </c:pt>
                <c:pt idx="1588">
                  <c:v>7015224</c:v>
                </c:pt>
                <c:pt idx="1589">
                  <c:v>7003620</c:v>
                </c:pt>
                <c:pt idx="1590">
                  <c:v>7003141</c:v>
                </c:pt>
                <c:pt idx="1591">
                  <c:v>7003011</c:v>
                </c:pt>
                <c:pt idx="1592">
                  <c:v>6987757</c:v>
                </c:pt>
                <c:pt idx="1593">
                  <c:v>6962502</c:v>
                </c:pt>
                <c:pt idx="1594">
                  <c:v>6954997</c:v>
                </c:pt>
                <c:pt idx="1595">
                  <c:v>6879556</c:v>
                </c:pt>
                <c:pt idx="1596">
                  <c:v>6876974</c:v>
                </c:pt>
                <c:pt idx="1597">
                  <c:v>6867101</c:v>
                </c:pt>
                <c:pt idx="1598">
                  <c:v>6805534</c:v>
                </c:pt>
                <c:pt idx="1599">
                  <c:v>6800000</c:v>
                </c:pt>
                <c:pt idx="1600">
                  <c:v>6793213</c:v>
                </c:pt>
                <c:pt idx="1601">
                  <c:v>6753840</c:v>
                </c:pt>
                <c:pt idx="1602">
                  <c:v>6734992</c:v>
                </c:pt>
                <c:pt idx="1603">
                  <c:v>6724080</c:v>
                </c:pt>
                <c:pt idx="1604">
                  <c:v>6671475</c:v>
                </c:pt>
                <c:pt idx="1605">
                  <c:v>6598492</c:v>
                </c:pt>
                <c:pt idx="1606">
                  <c:v>6595716</c:v>
                </c:pt>
                <c:pt idx="1607">
                  <c:v>6546368</c:v>
                </c:pt>
                <c:pt idx="1608">
                  <c:v>6532308</c:v>
                </c:pt>
                <c:pt idx="1609">
                  <c:v>6526393</c:v>
                </c:pt>
                <c:pt idx="1610">
                  <c:v>6515579</c:v>
                </c:pt>
                <c:pt idx="1611">
                  <c:v>6415649</c:v>
                </c:pt>
                <c:pt idx="1612">
                  <c:v>6383298</c:v>
                </c:pt>
                <c:pt idx="1613">
                  <c:v>6354736</c:v>
                </c:pt>
                <c:pt idx="1614">
                  <c:v>6280507</c:v>
                </c:pt>
                <c:pt idx="1615">
                  <c:v>6246959</c:v>
                </c:pt>
                <c:pt idx="1616">
                  <c:v>6201559</c:v>
                </c:pt>
                <c:pt idx="1617">
                  <c:v>6153600</c:v>
                </c:pt>
                <c:pt idx="1618">
                  <c:v>6097096</c:v>
                </c:pt>
                <c:pt idx="1619">
                  <c:v>6033556</c:v>
                </c:pt>
                <c:pt idx="1620">
                  <c:v>6022940</c:v>
                </c:pt>
                <c:pt idx="1621">
                  <c:v>6019483</c:v>
                </c:pt>
                <c:pt idx="1622">
                  <c:v>6012734</c:v>
                </c:pt>
                <c:pt idx="1623">
                  <c:v>6003149</c:v>
                </c:pt>
                <c:pt idx="1624">
                  <c:v>5998709</c:v>
                </c:pt>
                <c:pt idx="1625">
                  <c:v>5993605</c:v>
                </c:pt>
                <c:pt idx="1626">
                  <c:v>5972900</c:v>
                </c:pt>
                <c:pt idx="1627">
                  <c:v>5949219</c:v>
                </c:pt>
                <c:pt idx="1628">
                  <c:v>5927406</c:v>
                </c:pt>
                <c:pt idx="1629">
                  <c:v>5920167</c:v>
                </c:pt>
                <c:pt idx="1630">
                  <c:v>5911876</c:v>
                </c:pt>
                <c:pt idx="1631">
                  <c:v>5862100</c:v>
                </c:pt>
                <c:pt idx="1632">
                  <c:v>5856732</c:v>
                </c:pt>
                <c:pt idx="1633">
                  <c:v>5802596</c:v>
                </c:pt>
                <c:pt idx="1634">
                  <c:v>5801344</c:v>
                </c:pt>
                <c:pt idx="1635">
                  <c:v>5797927</c:v>
                </c:pt>
                <c:pt idx="1636">
                  <c:v>5773825</c:v>
                </c:pt>
                <c:pt idx="1637">
                  <c:v>5740078</c:v>
                </c:pt>
                <c:pt idx="1638">
                  <c:v>5734486</c:v>
                </c:pt>
                <c:pt idx="1639">
                  <c:v>5687294</c:v>
                </c:pt>
                <c:pt idx="1640">
                  <c:v>5682070</c:v>
                </c:pt>
                <c:pt idx="1641">
                  <c:v>5677801</c:v>
                </c:pt>
                <c:pt idx="1642">
                  <c:v>5667084</c:v>
                </c:pt>
                <c:pt idx="1643">
                  <c:v>5648679</c:v>
                </c:pt>
                <c:pt idx="1644">
                  <c:v>5613460</c:v>
                </c:pt>
                <c:pt idx="1645">
                  <c:v>5584685</c:v>
                </c:pt>
                <c:pt idx="1646">
                  <c:v>5583510</c:v>
                </c:pt>
                <c:pt idx="1647">
                  <c:v>5566327</c:v>
                </c:pt>
                <c:pt idx="1648">
                  <c:v>5565975</c:v>
                </c:pt>
                <c:pt idx="1649">
                  <c:v>5500797</c:v>
                </c:pt>
                <c:pt idx="1650">
                  <c:v>5473600</c:v>
                </c:pt>
                <c:pt idx="1651">
                  <c:v>5434867</c:v>
                </c:pt>
                <c:pt idx="1652">
                  <c:v>5433940</c:v>
                </c:pt>
                <c:pt idx="1653">
                  <c:v>5369373</c:v>
                </c:pt>
                <c:pt idx="1654">
                  <c:v>5334024</c:v>
                </c:pt>
                <c:pt idx="1655">
                  <c:v>5292381</c:v>
                </c:pt>
                <c:pt idx="1656">
                  <c:v>5266619</c:v>
                </c:pt>
                <c:pt idx="1657">
                  <c:v>5266619</c:v>
                </c:pt>
                <c:pt idx="1658">
                  <c:v>5239376</c:v>
                </c:pt>
                <c:pt idx="1659">
                  <c:v>5222640</c:v>
                </c:pt>
                <c:pt idx="1660">
                  <c:v>5218921</c:v>
                </c:pt>
                <c:pt idx="1661">
                  <c:v>5128617</c:v>
                </c:pt>
                <c:pt idx="1662">
                  <c:v>5114507</c:v>
                </c:pt>
                <c:pt idx="1663">
                  <c:v>5110552</c:v>
                </c:pt>
                <c:pt idx="1664">
                  <c:v>5108370</c:v>
                </c:pt>
                <c:pt idx="1665">
                  <c:v>5077977</c:v>
                </c:pt>
                <c:pt idx="1666">
                  <c:v>5043880</c:v>
                </c:pt>
                <c:pt idx="1667">
                  <c:v>5016190</c:v>
                </c:pt>
                <c:pt idx="1668">
                  <c:v>5012990</c:v>
                </c:pt>
                <c:pt idx="1669">
                  <c:v>5004225</c:v>
                </c:pt>
                <c:pt idx="1670">
                  <c:v>5000377</c:v>
                </c:pt>
                <c:pt idx="1671">
                  <c:v>4997476</c:v>
                </c:pt>
                <c:pt idx="1672">
                  <c:v>4997134</c:v>
                </c:pt>
                <c:pt idx="1673">
                  <c:v>4976634</c:v>
                </c:pt>
                <c:pt idx="1674">
                  <c:v>4927390</c:v>
                </c:pt>
                <c:pt idx="1675">
                  <c:v>4900000</c:v>
                </c:pt>
                <c:pt idx="1676">
                  <c:v>4888703</c:v>
                </c:pt>
                <c:pt idx="1677">
                  <c:v>4886369</c:v>
                </c:pt>
                <c:pt idx="1678">
                  <c:v>4871190</c:v>
                </c:pt>
                <c:pt idx="1679">
                  <c:v>4848292</c:v>
                </c:pt>
                <c:pt idx="1680">
                  <c:v>4808247</c:v>
                </c:pt>
                <c:pt idx="1681">
                  <c:v>4806295</c:v>
                </c:pt>
                <c:pt idx="1682">
                  <c:v>4790000</c:v>
                </c:pt>
                <c:pt idx="1683">
                  <c:v>4768918</c:v>
                </c:pt>
                <c:pt idx="1684">
                  <c:v>4768374</c:v>
                </c:pt>
                <c:pt idx="1685">
                  <c:v>4738570</c:v>
                </c:pt>
                <c:pt idx="1686">
                  <c:v>4733909</c:v>
                </c:pt>
                <c:pt idx="1687">
                  <c:v>4719300</c:v>
                </c:pt>
                <c:pt idx="1688">
                  <c:v>4703228</c:v>
                </c:pt>
                <c:pt idx="1689">
                  <c:v>4692139</c:v>
                </c:pt>
                <c:pt idx="1690">
                  <c:v>4659817</c:v>
                </c:pt>
                <c:pt idx="1691">
                  <c:v>4628751</c:v>
                </c:pt>
                <c:pt idx="1692">
                  <c:v>4627372</c:v>
                </c:pt>
                <c:pt idx="1693">
                  <c:v>4604054</c:v>
                </c:pt>
                <c:pt idx="1694">
                  <c:v>4535191</c:v>
                </c:pt>
                <c:pt idx="1695">
                  <c:v>4531491</c:v>
                </c:pt>
                <c:pt idx="1696">
                  <c:v>4479776</c:v>
                </c:pt>
                <c:pt idx="1697">
                  <c:v>4452209</c:v>
                </c:pt>
                <c:pt idx="1698">
                  <c:v>4440119</c:v>
                </c:pt>
                <c:pt idx="1699">
                  <c:v>4351969</c:v>
                </c:pt>
                <c:pt idx="1700">
                  <c:v>4338033</c:v>
                </c:pt>
                <c:pt idx="1701">
                  <c:v>4329966</c:v>
                </c:pt>
                <c:pt idx="1702">
                  <c:v>4305922</c:v>
                </c:pt>
                <c:pt idx="1703">
                  <c:v>4300302</c:v>
                </c:pt>
                <c:pt idx="1704">
                  <c:v>4296447</c:v>
                </c:pt>
                <c:pt idx="1705">
                  <c:v>4282851</c:v>
                </c:pt>
                <c:pt idx="1706">
                  <c:v>4263397</c:v>
                </c:pt>
                <c:pt idx="1707">
                  <c:v>4247405</c:v>
                </c:pt>
                <c:pt idx="1708">
                  <c:v>4231215</c:v>
                </c:pt>
                <c:pt idx="1709">
                  <c:v>4203192</c:v>
                </c:pt>
                <c:pt idx="1710">
                  <c:v>4185387</c:v>
                </c:pt>
                <c:pt idx="1711">
                  <c:v>4158074</c:v>
                </c:pt>
                <c:pt idx="1712">
                  <c:v>4104113</c:v>
                </c:pt>
                <c:pt idx="1713">
                  <c:v>4059537</c:v>
                </c:pt>
                <c:pt idx="1714">
                  <c:v>4055108</c:v>
                </c:pt>
                <c:pt idx="1715">
                  <c:v>4026186</c:v>
                </c:pt>
                <c:pt idx="1716">
                  <c:v>3997790</c:v>
                </c:pt>
                <c:pt idx="1717">
                  <c:v>3984028</c:v>
                </c:pt>
                <c:pt idx="1718">
                  <c:v>3971000</c:v>
                </c:pt>
                <c:pt idx="1719">
                  <c:v>3946250</c:v>
                </c:pt>
                <c:pt idx="1720">
                  <c:v>3936931</c:v>
                </c:pt>
                <c:pt idx="1721">
                  <c:v>3909616</c:v>
                </c:pt>
                <c:pt idx="1722">
                  <c:v>3901336</c:v>
                </c:pt>
                <c:pt idx="1723">
                  <c:v>3842000</c:v>
                </c:pt>
                <c:pt idx="1724">
                  <c:v>3831145</c:v>
                </c:pt>
                <c:pt idx="1725">
                  <c:v>3825820</c:v>
                </c:pt>
                <c:pt idx="1726">
                  <c:v>3821335</c:v>
                </c:pt>
                <c:pt idx="1727">
                  <c:v>3786715</c:v>
                </c:pt>
                <c:pt idx="1728">
                  <c:v>3767324</c:v>
                </c:pt>
                <c:pt idx="1729">
                  <c:v>3759147</c:v>
                </c:pt>
                <c:pt idx="1730">
                  <c:v>3746915</c:v>
                </c:pt>
                <c:pt idx="1731">
                  <c:v>3738726</c:v>
                </c:pt>
                <c:pt idx="1732">
                  <c:v>3650000</c:v>
                </c:pt>
                <c:pt idx="1733">
                  <c:v>3649779</c:v>
                </c:pt>
                <c:pt idx="1734">
                  <c:v>3629485</c:v>
                </c:pt>
                <c:pt idx="1735">
                  <c:v>3614488</c:v>
                </c:pt>
                <c:pt idx="1736">
                  <c:v>3600000</c:v>
                </c:pt>
                <c:pt idx="1737">
                  <c:v>3600000</c:v>
                </c:pt>
                <c:pt idx="1738">
                  <c:v>3574731</c:v>
                </c:pt>
                <c:pt idx="1739">
                  <c:v>3549339</c:v>
                </c:pt>
                <c:pt idx="1740">
                  <c:v>3517198</c:v>
                </c:pt>
                <c:pt idx="1741">
                  <c:v>3472213</c:v>
                </c:pt>
                <c:pt idx="1742">
                  <c:v>3432299</c:v>
                </c:pt>
                <c:pt idx="1743">
                  <c:v>3422650</c:v>
                </c:pt>
                <c:pt idx="1744">
                  <c:v>3393765</c:v>
                </c:pt>
                <c:pt idx="1745">
                  <c:v>3383834</c:v>
                </c:pt>
                <c:pt idx="1746">
                  <c:v>3352454</c:v>
                </c:pt>
                <c:pt idx="1747">
                  <c:v>3341469</c:v>
                </c:pt>
                <c:pt idx="1748">
                  <c:v>3331103</c:v>
                </c:pt>
                <c:pt idx="1749">
                  <c:v>3330342</c:v>
                </c:pt>
                <c:pt idx="1750">
                  <c:v>3325872</c:v>
                </c:pt>
                <c:pt idx="1751">
                  <c:v>3300000</c:v>
                </c:pt>
                <c:pt idx="1752">
                  <c:v>3294553</c:v>
                </c:pt>
                <c:pt idx="1753">
                  <c:v>3292105</c:v>
                </c:pt>
                <c:pt idx="1754">
                  <c:v>3290318</c:v>
                </c:pt>
                <c:pt idx="1755">
                  <c:v>3257792</c:v>
                </c:pt>
                <c:pt idx="1756">
                  <c:v>3245861</c:v>
                </c:pt>
                <c:pt idx="1757">
                  <c:v>3231500</c:v>
                </c:pt>
                <c:pt idx="1758">
                  <c:v>3228696</c:v>
                </c:pt>
                <c:pt idx="1759">
                  <c:v>3208190</c:v>
                </c:pt>
                <c:pt idx="1760">
                  <c:v>3179303</c:v>
                </c:pt>
                <c:pt idx="1761">
                  <c:v>3156970</c:v>
                </c:pt>
                <c:pt idx="1762">
                  <c:v>3138210</c:v>
                </c:pt>
                <c:pt idx="1763">
                  <c:v>3132222</c:v>
                </c:pt>
                <c:pt idx="1764">
                  <c:v>3120196</c:v>
                </c:pt>
                <c:pt idx="1765">
                  <c:v>3099680</c:v>
                </c:pt>
                <c:pt idx="1766">
                  <c:v>3092822</c:v>
                </c:pt>
                <c:pt idx="1767">
                  <c:v>3069884</c:v>
                </c:pt>
                <c:pt idx="1768">
                  <c:v>3063732</c:v>
                </c:pt>
                <c:pt idx="1769">
                  <c:v>3057024</c:v>
                </c:pt>
                <c:pt idx="1770">
                  <c:v>3009155</c:v>
                </c:pt>
                <c:pt idx="1771">
                  <c:v>3005123</c:v>
                </c:pt>
                <c:pt idx="1772">
                  <c:v>3000000</c:v>
                </c:pt>
                <c:pt idx="1773">
                  <c:v>2960089</c:v>
                </c:pt>
                <c:pt idx="1774">
                  <c:v>2929123</c:v>
                </c:pt>
                <c:pt idx="1775">
                  <c:v>2921130</c:v>
                </c:pt>
                <c:pt idx="1776">
                  <c:v>2903262</c:v>
                </c:pt>
                <c:pt idx="1777">
                  <c:v>2900000</c:v>
                </c:pt>
                <c:pt idx="1778">
                  <c:v>2890032</c:v>
                </c:pt>
                <c:pt idx="1779">
                  <c:v>2883495</c:v>
                </c:pt>
                <c:pt idx="1780">
                  <c:v>2862501</c:v>
                </c:pt>
                <c:pt idx="1781">
                  <c:v>2860839</c:v>
                </c:pt>
                <c:pt idx="1782">
                  <c:v>2853933</c:v>
                </c:pt>
                <c:pt idx="1783">
                  <c:v>2844929</c:v>
                </c:pt>
                <c:pt idx="1784">
                  <c:v>2831622</c:v>
                </c:pt>
                <c:pt idx="1785">
                  <c:v>2828771</c:v>
                </c:pt>
                <c:pt idx="1786">
                  <c:v>2822418</c:v>
                </c:pt>
                <c:pt idx="1787">
                  <c:v>2817771</c:v>
                </c:pt>
                <c:pt idx="1788">
                  <c:v>2814185</c:v>
                </c:pt>
                <c:pt idx="1789">
                  <c:v>2808744</c:v>
                </c:pt>
                <c:pt idx="1790">
                  <c:v>2774834</c:v>
                </c:pt>
                <c:pt idx="1791">
                  <c:v>2773863</c:v>
                </c:pt>
                <c:pt idx="1792">
                  <c:v>2752475</c:v>
                </c:pt>
                <c:pt idx="1793">
                  <c:v>2732062</c:v>
                </c:pt>
                <c:pt idx="1794">
                  <c:v>2713208</c:v>
                </c:pt>
                <c:pt idx="1795">
                  <c:v>2700000</c:v>
                </c:pt>
                <c:pt idx="1796">
                  <c:v>2695428</c:v>
                </c:pt>
                <c:pt idx="1797">
                  <c:v>2690677</c:v>
                </c:pt>
                <c:pt idx="1798">
                  <c:v>2688364</c:v>
                </c:pt>
                <c:pt idx="1799">
                  <c:v>2667015</c:v>
                </c:pt>
                <c:pt idx="1800">
                  <c:v>2615685</c:v>
                </c:pt>
                <c:pt idx="1801">
                  <c:v>2596914</c:v>
                </c:pt>
                <c:pt idx="1802">
                  <c:v>2592872</c:v>
                </c:pt>
                <c:pt idx="1803">
                  <c:v>2588228</c:v>
                </c:pt>
                <c:pt idx="1804">
                  <c:v>2576314</c:v>
                </c:pt>
                <c:pt idx="1805">
                  <c:v>2575718</c:v>
                </c:pt>
                <c:pt idx="1806">
                  <c:v>2572742</c:v>
                </c:pt>
                <c:pt idx="1807">
                  <c:v>2570442</c:v>
                </c:pt>
                <c:pt idx="1808">
                  <c:v>2558739</c:v>
                </c:pt>
                <c:pt idx="1809">
                  <c:v>2556065</c:v>
                </c:pt>
                <c:pt idx="1810">
                  <c:v>2525762</c:v>
                </c:pt>
                <c:pt idx="1811">
                  <c:v>2514138</c:v>
                </c:pt>
                <c:pt idx="1812">
                  <c:v>2508670</c:v>
                </c:pt>
                <c:pt idx="1813">
                  <c:v>2501651</c:v>
                </c:pt>
                <c:pt idx="1814">
                  <c:v>2501651</c:v>
                </c:pt>
                <c:pt idx="1815">
                  <c:v>2483154</c:v>
                </c:pt>
                <c:pt idx="1816">
                  <c:v>2481242</c:v>
                </c:pt>
                <c:pt idx="1817">
                  <c:v>2439163</c:v>
                </c:pt>
                <c:pt idx="1818">
                  <c:v>2429000</c:v>
                </c:pt>
                <c:pt idx="1819">
                  <c:v>2411331</c:v>
                </c:pt>
                <c:pt idx="1820">
                  <c:v>2401264</c:v>
                </c:pt>
                <c:pt idx="1821">
                  <c:v>2391000</c:v>
                </c:pt>
                <c:pt idx="1822">
                  <c:v>2386698</c:v>
                </c:pt>
                <c:pt idx="1823">
                  <c:v>2361537</c:v>
                </c:pt>
                <c:pt idx="1824">
                  <c:v>2357532</c:v>
                </c:pt>
                <c:pt idx="1825">
                  <c:v>2354988</c:v>
                </c:pt>
                <c:pt idx="1826">
                  <c:v>2348123</c:v>
                </c:pt>
                <c:pt idx="1827">
                  <c:v>2323044</c:v>
                </c:pt>
                <c:pt idx="1828">
                  <c:v>2307550</c:v>
                </c:pt>
                <c:pt idx="1829">
                  <c:v>2304950</c:v>
                </c:pt>
                <c:pt idx="1830">
                  <c:v>2298046</c:v>
                </c:pt>
                <c:pt idx="1831">
                  <c:v>2270647</c:v>
                </c:pt>
                <c:pt idx="1832">
                  <c:v>2269307</c:v>
                </c:pt>
                <c:pt idx="1833">
                  <c:v>2262293</c:v>
                </c:pt>
                <c:pt idx="1834">
                  <c:v>2237244</c:v>
                </c:pt>
                <c:pt idx="1835">
                  <c:v>2214255</c:v>
                </c:pt>
                <c:pt idx="1836">
                  <c:v>2190525</c:v>
                </c:pt>
                <c:pt idx="1837">
                  <c:v>2180954</c:v>
                </c:pt>
                <c:pt idx="1838">
                  <c:v>2173190</c:v>
                </c:pt>
                <c:pt idx="1839">
                  <c:v>2166863</c:v>
                </c:pt>
                <c:pt idx="1840">
                  <c:v>2163911</c:v>
                </c:pt>
                <c:pt idx="1841">
                  <c:v>2154410</c:v>
                </c:pt>
                <c:pt idx="1842">
                  <c:v>2154410</c:v>
                </c:pt>
                <c:pt idx="1843">
                  <c:v>2137776</c:v>
                </c:pt>
                <c:pt idx="1844">
                  <c:v>2128202</c:v>
                </c:pt>
                <c:pt idx="1845">
                  <c:v>2106233</c:v>
                </c:pt>
                <c:pt idx="1846">
                  <c:v>2103828</c:v>
                </c:pt>
                <c:pt idx="1847">
                  <c:v>2094451</c:v>
                </c:pt>
                <c:pt idx="1848">
                  <c:v>2060184</c:v>
                </c:pt>
                <c:pt idx="1849">
                  <c:v>2057332</c:v>
                </c:pt>
                <c:pt idx="1850">
                  <c:v>2051787</c:v>
                </c:pt>
                <c:pt idx="1851">
                  <c:v>2051787</c:v>
                </c:pt>
                <c:pt idx="1852">
                  <c:v>2048809</c:v>
                </c:pt>
                <c:pt idx="1853">
                  <c:v>2048809</c:v>
                </c:pt>
                <c:pt idx="1854">
                  <c:v>2033920</c:v>
                </c:pt>
                <c:pt idx="1855">
                  <c:v>2000000</c:v>
                </c:pt>
                <c:pt idx="1856">
                  <c:v>1994973</c:v>
                </c:pt>
                <c:pt idx="1857">
                  <c:v>1957978</c:v>
                </c:pt>
                <c:pt idx="1858">
                  <c:v>1947339</c:v>
                </c:pt>
                <c:pt idx="1859">
                  <c:v>1932305</c:v>
                </c:pt>
                <c:pt idx="1860">
                  <c:v>1920333</c:v>
                </c:pt>
                <c:pt idx="1861">
                  <c:v>1885134</c:v>
                </c:pt>
                <c:pt idx="1862">
                  <c:v>1861000</c:v>
                </c:pt>
                <c:pt idx="1863">
                  <c:v>1854039</c:v>
                </c:pt>
                <c:pt idx="1864">
                  <c:v>1815748</c:v>
                </c:pt>
                <c:pt idx="1865">
                  <c:v>1797066</c:v>
                </c:pt>
                <c:pt idx="1866">
                  <c:v>1755271</c:v>
                </c:pt>
                <c:pt idx="1867">
                  <c:v>1743332</c:v>
                </c:pt>
                <c:pt idx="1868">
                  <c:v>1727544</c:v>
                </c:pt>
                <c:pt idx="1869">
                  <c:v>1703287</c:v>
                </c:pt>
                <c:pt idx="1870">
                  <c:v>1679969</c:v>
                </c:pt>
                <c:pt idx="1871">
                  <c:v>1677654</c:v>
                </c:pt>
                <c:pt idx="1872">
                  <c:v>1676553</c:v>
                </c:pt>
                <c:pt idx="1873">
                  <c:v>1659955</c:v>
                </c:pt>
                <c:pt idx="1874">
                  <c:v>1655091</c:v>
                </c:pt>
                <c:pt idx="1875">
                  <c:v>1623749</c:v>
                </c:pt>
                <c:pt idx="1876">
                  <c:v>1612029</c:v>
                </c:pt>
                <c:pt idx="1877">
                  <c:v>1610731</c:v>
                </c:pt>
                <c:pt idx="1878">
                  <c:v>1590010</c:v>
                </c:pt>
                <c:pt idx="1879">
                  <c:v>1560950</c:v>
                </c:pt>
                <c:pt idx="1880">
                  <c:v>1549702</c:v>
                </c:pt>
                <c:pt idx="1881">
                  <c:v>1547570</c:v>
                </c:pt>
                <c:pt idx="1882">
                  <c:v>1508841</c:v>
                </c:pt>
                <c:pt idx="1883">
                  <c:v>1483540</c:v>
                </c:pt>
                <c:pt idx="1884">
                  <c:v>1459004</c:v>
                </c:pt>
                <c:pt idx="1885">
                  <c:v>1445438</c:v>
                </c:pt>
                <c:pt idx="1886">
                  <c:v>1413105</c:v>
                </c:pt>
                <c:pt idx="1887">
                  <c:v>1409668</c:v>
                </c:pt>
                <c:pt idx="1888">
                  <c:v>1373585</c:v>
                </c:pt>
                <c:pt idx="1889">
                  <c:v>1352472</c:v>
                </c:pt>
                <c:pt idx="1890">
                  <c:v>1335839</c:v>
                </c:pt>
                <c:pt idx="1891">
                  <c:v>1289999</c:v>
                </c:pt>
                <c:pt idx="1892">
                  <c:v>1273984</c:v>
                </c:pt>
                <c:pt idx="1893">
                  <c:v>1250934</c:v>
                </c:pt>
                <c:pt idx="1894">
                  <c:v>1239558</c:v>
                </c:pt>
                <c:pt idx="1895">
                  <c:v>1228120</c:v>
                </c:pt>
                <c:pt idx="1896">
                  <c:v>1216074</c:v>
                </c:pt>
                <c:pt idx="1897">
                  <c:v>1204508</c:v>
                </c:pt>
                <c:pt idx="1898">
                  <c:v>1200000</c:v>
                </c:pt>
                <c:pt idx="1899">
                  <c:v>1186670</c:v>
                </c:pt>
                <c:pt idx="1900">
                  <c:v>1178893</c:v>
                </c:pt>
                <c:pt idx="1901">
                  <c:v>1177215</c:v>
                </c:pt>
                <c:pt idx="1902">
                  <c:v>1167270</c:v>
                </c:pt>
                <c:pt idx="1903">
                  <c:v>1161099</c:v>
                </c:pt>
                <c:pt idx="1904">
                  <c:v>1157157</c:v>
                </c:pt>
                <c:pt idx="1905">
                  <c:v>1142507</c:v>
                </c:pt>
                <c:pt idx="1906">
                  <c:v>1109095</c:v>
                </c:pt>
                <c:pt idx="1907">
                  <c:v>1102171</c:v>
                </c:pt>
                <c:pt idx="1908">
                  <c:v>1093039</c:v>
                </c:pt>
                <c:pt idx="1909">
                  <c:v>1081498</c:v>
                </c:pt>
                <c:pt idx="1910">
                  <c:v>1081331</c:v>
                </c:pt>
                <c:pt idx="1911">
                  <c:v>1062898</c:v>
                </c:pt>
                <c:pt idx="1912">
                  <c:v>1043445</c:v>
                </c:pt>
                <c:pt idx="1913">
                  <c:v>1019112</c:v>
                </c:pt>
                <c:pt idx="1914">
                  <c:v>1014398</c:v>
                </c:pt>
                <c:pt idx="1915">
                  <c:v>1014398</c:v>
                </c:pt>
                <c:pt idx="1916">
                  <c:v>1003072</c:v>
                </c:pt>
                <c:pt idx="1917">
                  <c:v>999853</c:v>
                </c:pt>
                <c:pt idx="1918">
                  <c:v>999622</c:v>
                </c:pt>
                <c:pt idx="1919">
                  <c:v>969176</c:v>
                </c:pt>
                <c:pt idx="1920">
                  <c:v>950218</c:v>
                </c:pt>
                <c:pt idx="1921">
                  <c:v>902790</c:v>
                </c:pt>
                <c:pt idx="1922">
                  <c:v>902679</c:v>
                </c:pt>
                <c:pt idx="1923">
                  <c:v>865931</c:v>
                </c:pt>
                <c:pt idx="1924">
                  <c:v>851636</c:v>
                </c:pt>
                <c:pt idx="1925">
                  <c:v>834712</c:v>
                </c:pt>
                <c:pt idx="1926">
                  <c:v>825638</c:v>
                </c:pt>
                <c:pt idx="1927">
                  <c:v>824921</c:v>
                </c:pt>
                <c:pt idx="1928">
                  <c:v>815288</c:v>
                </c:pt>
                <c:pt idx="1929">
                  <c:v>815288</c:v>
                </c:pt>
                <c:pt idx="1930">
                  <c:v>802119</c:v>
                </c:pt>
                <c:pt idx="1931">
                  <c:v>800600</c:v>
                </c:pt>
                <c:pt idx="1932">
                  <c:v>800000</c:v>
                </c:pt>
                <c:pt idx="1933">
                  <c:v>794341</c:v>
                </c:pt>
                <c:pt idx="1934">
                  <c:v>783276</c:v>
                </c:pt>
                <c:pt idx="1935">
                  <c:v>761283</c:v>
                </c:pt>
                <c:pt idx="1936">
                  <c:v>751715</c:v>
                </c:pt>
                <c:pt idx="1937">
                  <c:v>747724</c:v>
                </c:pt>
                <c:pt idx="1938">
                  <c:v>745402</c:v>
                </c:pt>
                <c:pt idx="1939">
                  <c:v>744858</c:v>
                </c:pt>
                <c:pt idx="1940">
                  <c:v>706659</c:v>
                </c:pt>
                <c:pt idx="1941">
                  <c:v>701088</c:v>
                </c:pt>
                <c:pt idx="1942">
                  <c:v>700000</c:v>
                </c:pt>
                <c:pt idx="1943">
                  <c:v>682273</c:v>
                </c:pt>
                <c:pt idx="1944">
                  <c:v>677838</c:v>
                </c:pt>
                <c:pt idx="1945">
                  <c:v>670712</c:v>
                </c:pt>
                <c:pt idx="1946">
                  <c:v>663780</c:v>
                </c:pt>
                <c:pt idx="1947">
                  <c:v>656942</c:v>
                </c:pt>
                <c:pt idx="1948">
                  <c:v>652835</c:v>
                </c:pt>
                <c:pt idx="1949">
                  <c:v>615792</c:v>
                </c:pt>
                <c:pt idx="1950">
                  <c:v>614943</c:v>
                </c:pt>
                <c:pt idx="1951">
                  <c:v>608545</c:v>
                </c:pt>
                <c:pt idx="1952">
                  <c:v>595783</c:v>
                </c:pt>
                <c:pt idx="1953">
                  <c:v>591796</c:v>
                </c:pt>
                <c:pt idx="1954">
                  <c:v>573641</c:v>
                </c:pt>
                <c:pt idx="1955">
                  <c:v>561238</c:v>
                </c:pt>
                <c:pt idx="1956">
                  <c:v>559990</c:v>
                </c:pt>
                <c:pt idx="1957">
                  <c:v>557668</c:v>
                </c:pt>
                <c:pt idx="1958">
                  <c:v>530592</c:v>
                </c:pt>
                <c:pt idx="1959">
                  <c:v>523568</c:v>
                </c:pt>
                <c:pt idx="1960">
                  <c:v>513940</c:v>
                </c:pt>
                <c:pt idx="1961">
                  <c:v>506446</c:v>
                </c:pt>
                <c:pt idx="1962">
                  <c:v>485341</c:v>
                </c:pt>
                <c:pt idx="1963">
                  <c:v>480318</c:v>
                </c:pt>
                <c:pt idx="1964">
                  <c:v>476767</c:v>
                </c:pt>
                <c:pt idx="1965">
                  <c:v>455447</c:v>
                </c:pt>
                <c:pt idx="1966">
                  <c:v>441829</c:v>
                </c:pt>
                <c:pt idx="1967">
                  <c:v>417760</c:v>
                </c:pt>
                <c:pt idx="1968">
                  <c:v>417500</c:v>
                </c:pt>
                <c:pt idx="1969">
                  <c:v>406666</c:v>
                </c:pt>
                <c:pt idx="1970">
                  <c:v>393961</c:v>
                </c:pt>
                <c:pt idx="1971">
                  <c:v>360866</c:v>
                </c:pt>
                <c:pt idx="1972">
                  <c:v>349947</c:v>
                </c:pt>
                <c:pt idx="1973">
                  <c:v>347780</c:v>
                </c:pt>
                <c:pt idx="1974">
                  <c:v>346122</c:v>
                </c:pt>
                <c:pt idx="1975">
                  <c:v>329466</c:v>
                </c:pt>
                <c:pt idx="1976">
                  <c:v>324804</c:v>
                </c:pt>
                <c:pt idx="1977">
                  <c:v>323741</c:v>
                </c:pt>
                <c:pt idx="1978">
                  <c:v>308707</c:v>
                </c:pt>
                <c:pt idx="1979">
                  <c:v>301331</c:v>
                </c:pt>
                <c:pt idx="1980">
                  <c:v>300000</c:v>
                </c:pt>
                <c:pt idx="1981">
                  <c:v>293258</c:v>
                </c:pt>
                <c:pt idx="1982">
                  <c:v>292175</c:v>
                </c:pt>
                <c:pt idx="1983">
                  <c:v>279017</c:v>
                </c:pt>
                <c:pt idx="1984">
                  <c:v>277257</c:v>
                </c:pt>
                <c:pt idx="1985">
                  <c:v>264487</c:v>
                </c:pt>
                <c:pt idx="1986">
                  <c:v>259297</c:v>
                </c:pt>
                <c:pt idx="1987">
                  <c:v>250263</c:v>
                </c:pt>
                <c:pt idx="1988">
                  <c:v>243649</c:v>
                </c:pt>
                <c:pt idx="1989">
                  <c:v>241395</c:v>
                </c:pt>
                <c:pt idx="1990">
                  <c:v>237233</c:v>
                </c:pt>
                <c:pt idx="1991">
                  <c:v>224196</c:v>
                </c:pt>
                <c:pt idx="1992">
                  <c:v>204793</c:v>
                </c:pt>
                <c:pt idx="1993">
                  <c:v>203020</c:v>
                </c:pt>
                <c:pt idx="1994">
                  <c:v>201437</c:v>
                </c:pt>
                <c:pt idx="1995">
                  <c:v>200000</c:v>
                </c:pt>
                <c:pt idx="1996">
                  <c:v>199816</c:v>
                </c:pt>
                <c:pt idx="1997">
                  <c:v>170483</c:v>
                </c:pt>
                <c:pt idx="1998">
                  <c:v>165429</c:v>
                </c:pt>
                <c:pt idx="1999">
                  <c:v>150619</c:v>
                </c:pt>
                <c:pt idx="2000">
                  <c:v>137945</c:v>
                </c:pt>
                <c:pt idx="2001">
                  <c:v>131507</c:v>
                </c:pt>
                <c:pt idx="2002">
                  <c:v>128566</c:v>
                </c:pt>
                <c:pt idx="2003">
                  <c:v>124220</c:v>
                </c:pt>
                <c:pt idx="2004">
                  <c:v>117603</c:v>
                </c:pt>
                <c:pt idx="2005">
                  <c:v>103943</c:v>
                </c:pt>
                <c:pt idx="2006">
                  <c:v>100000</c:v>
                </c:pt>
                <c:pt idx="2007">
                  <c:v>84122</c:v>
                </c:pt>
                <c:pt idx="2008">
                  <c:v>80850</c:v>
                </c:pt>
                <c:pt idx="2009">
                  <c:v>70536</c:v>
                </c:pt>
                <c:pt idx="2010">
                  <c:v>57962</c:v>
                </c:pt>
                <c:pt idx="2011">
                  <c:v>57096</c:v>
                </c:pt>
                <c:pt idx="2012">
                  <c:v>48622</c:v>
                </c:pt>
                <c:pt idx="2013">
                  <c:v>46737</c:v>
                </c:pt>
                <c:pt idx="2014">
                  <c:v>45661</c:v>
                </c:pt>
                <c:pt idx="2015">
                  <c:v>41309</c:v>
                </c:pt>
                <c:pt idx="2016">
                  <c:v>9677</c:v>
                </c:pt>
                <c:pt idx="2017">
                  <c:v>7168</c:v>
                </c:pt>
                <c:pt idx="2018">
                  <c:v>0</c:v>
                </c:pt>
                <c:pt idx="2019">
                  <c:v>0</c:v>
                </c:pt>
                <c:pt idx="2020">
                  <c:v>-1333</c:v>
                </c:pt>
                <c:pt idx="2021">
                  <c:v>-4016</c:v>
                </c:pt>
                <c:pt idx="2022">
                  <c:v>-10239</c:v>
                </c:pt>
                <c:pt idx="2023">
                  <c:v>-15622</c:v>
                </c:pt>
                <c:pt idx="2024">
                  <c:v>-17786</c:v>
                </c:pt>
                <c:pt idx="2025">
                  <c:v>-19443</c:v>
                </c:pt>
                <c:pt idx="2026">
                  <c:v>-23927</c:v>
                </c:pt>
                <c:pt idx="2027">
                  <c:v>-30061</c:v>
                </c:pt>
                <c:pt idx="2028">
                  <c:v>-39916</c:v>
                </c:pt>
                <c:pt idx="2029">
                  <c:v>-42000</c:v>
                </c:pt>
                <c:pt idx="2030">
                  <c:v>-44648</c:v>
                </c:pt>
                <c:pt idx="2031">
                  <c:v>-44995</c:v>
                </c:pt>
                <c:pt idx="2032">
                  <c:v>-46866</c:v>
                </c:pt>
                <c:pt idx="2033">
                  <c:v>-49971</c:v>
                </c:pt>
                <c:pt idx="2034">
                  <c:v>-50000</c:v>
                </c:pt>
                <c:pt idx="2035">
                  <c:v>-60918</c:v>
                </c:pt>
                <c:pt idx="2036">
                  <c:v>-61430</c:v>
                </c:pt>
                <c:pt idx="2037">
                  <c:v>-70000</c:v>
                </c:pt>
                <c:pt idx="2038">
                  <c:v>-70878</c:v>
                </c:pt>
                <c:pt idx="2039">
                  <c:v>-73435</c:v>
                </c:pt>
                <c:pt idx="2040">
                  <c:v>-87637</c:v>
                </c:pt>
                <c:pt idx="2041">
                  <c:v>-99275</c:v>
                </c:pt>
                <c:pt idx="2042">
                  <c:v>-100000</c:v>
                </c:pt>
                <c:pt idx="2043">
                  <c:v>-100000</c:v>
                </c:pt>
                <c:pt idx="2044">
                  <c:v>-103000</c:v>
                </c:pt>
                <c:pt idx="2045">
                  <c:v>-104762</c:v>
                </c:pt>
                <c:pt idx="2046">
                  <c:v>-113700</c:v>
                </c:pt>
                <c:pt idx="2047">
                  <c:v>-114000</c:v>
                </c:pt>
                <c:pt idx="2048">
                  <c:v>-123471</c:v>
                </c:pt>
                <c:pt idx="2049">
                  <c:v>-140621</c:v>
                </c:pt>
                <c:pt idx="2050">
                  <c:v>-165959</c:v>
                </c:pt>
                <c:pt idx="2051">
                  <c:v>-190187</c:v>
                </c:pt>
                <c:pt idx="2052">
                  <c:v>-194801</c:v>
                </c:pt>
                <c:pt idx="2053">
                  <c:v>-198218</c:v>
                </c:pt>
                <c:pt idx="2054">
                  <c:v>-198889</c:v>
                </c:pt>
                <c:pt idx="2055">
                  <c:v>-200000</c:v>
                </c:pt>
                <c:pt idx="2056">
                  <c:v>-200506</c:v>
                </c:pt>
                <c:pt idx="2057">
                  <c:v>-201659</c:v>
                </c:pt>
                <c:pt idx="2058">
                  <c:v>-204532</c:v>
                </c:pt>
                <c:pt idx="2059">
                  <c:v>-226328</c:v>
                </c:pt>
                <c:pt idx="2060">
                  <c:v>-239409</c:v>
                </c:pt>
                <c:pt idx="2061">
                  <c:v>-250000</c:v>
                </c:pt>
                <c:pt idx="2062">
                  <c:v>-256653</c:v>
                </c:pt>
                <c:pt idx="2063">
                  <c:v>-262699</c:v>
                </c:pt>
                <c:pt idx="2064">
                  <c:v>-273613</c:v>
                </c:pt>
                <c:pt idx="2065">
                  <c:v>-278739</c:v>
                </c:pt>
                <c:pt idx="2066">
                  <c:v>-297532</c:v>
                </c:pt>
                <c:pt idx="2067">
                  <c:v>-299639</c:v>
                </c:pt>
                <c:pt idx="2068">
                  <c:v>-315648</c:v>
                </c:pt>
                <c:pt idx="2069">
                  <c:v>-338009</c:v>
                </c:pt>
                <c:pt idx="2070">
                  <c:v>-338013</c:v>
                </c:pt>
                <c:pt idx="2071">
                  <c:v>-345923</c:v>
                </c:pt>
                <c:pt idx="2072">
                  <c:v>-354460</c:v>
                </c:pt>
                <c:pt idx="2073">
                  <c:v>-360000</c:v>
                </c:pt>
                <c:pt idx="2074">
                  <c:v>-398921</c:v>
                </c:pt>
                <c:pt idx="2075">
                  <c:v>-401983</c:v>
                </c:pt>
                <c:pt idx="2076">
                  <c:v>-417976</c:v>
                </c:pt>
                <c:pt idx="2077">
                  <c:v>-420316</c:v>
                </c:pt>
                <c:pt idx="2078">
                  <c:v>-420316</c:v>
                </c:pt>
                <c:pt idx="2079">
                  <c:v>-428012</c:v>
                </c:pt>
                <c:pt idx="2080">
                  <c:v>-428053</c:v>
                </c:pt>
                <c:pt idx="2081">
                  <c:v>-447150</c:v>
                </c:pt>
                <c:pt idx="2082">
                  <c:v>-451570</c:v>
                </c:pt>
                <c:pt idx="2083">
                  <c:v>-456793</c:v>
                </c:pt>
                <c:pt idx="2084">
                  <c:v>-467355</c:v>
                </c:pt>
                <c:pt idx="2085">
                  <c:v>-468063</c:v>
                </c:pt>
                <c:pt idx="2086">
                  <c:v>-468168</c:v>
                </c:pt>
                <c:pt idx="2087">
                  <c:v>-473703</c:v>
                </c:pt>
                <c:pt idx="2088">
                  <c:v>-477000</c:v>
                </c:pt>
                <c:pt idx="2089">
                  <c:v>-479422</c:v>
                </c:pt>
                <c:pt idx="2090">
                  <c:v>-486866</c:v>
                </c:pt>
                <c:pt idx="2091">
                  <c:v>-492921</c:v>
                </c:pt>
                <c:pt idx="2092">
                  <c:v>-498668</c:v>
                </c:pt>
                <c:pt idx="2093">
                  <c:v>-500000</c:v>
                </c:pt>
                <c:pt idx="2094">
                  <c:v>-500000</c:v>
                </c:pt>
                <c:pt idx="2095">
                  <c:v>-500000</c:v>
                </c:pt>
                <c:pt idx="2096">
                  <c:v>-500000</c:v>
                </c:pt>
                <c:pt idx="2097">
                  <c:v>-506218</c:v>
                </c:pt>
                <c:pt idx="2098">
                  <c:v>-515779</c:v>
                </c:pt>
                <c:pt idx="2099">
                  <c:v>-518814</c:v>
                </c:pt>
                <c:pt idx="2100">
                  <c:v>-522998</c:v>
                </c:pt>
                <c:pt idx="2101">
                  <c:v>-526618</c:v>
                </c:pt>
                <c:pt idx="2102">
                  <c:v>-531428</c:v>
                </c:pt>
                <c:pt idx="2103">
                  <c:v>-535345</c:v>
                </c:pt>
                <c:pt idx="2104">
                  <c:v>-535874</c:v>
                </c:pt>
                <c:pt idx="2105">
                  <c:v>-572808</c:v>
                </c:pt>
                <c:pt idx="2106">
                  <c:v>-586507</c:v>
                </c:pt>
                <c:pt idx="2107">
                  <c:v>-600000</c:v>
                </c:pt>
                <c:pt idx="2108">
                  <c:v>-603965</c:v>
                </c:pt>
                <c:pt idx="2109">
                  <c:v>-604771</c:v>
                </c:pt>
                <c:pt idx="2110">
                  <c:v>-605096</c:v>
                </c:pt>
                <c:pt idx="2111">
                  <c:v>-625893</c:v>
                </c:pt>
                <c:pt idx="2112">
                  <c:v>-631531</c:v>
                </c:pt>
                <c:pt idx="2113">
                  <c:v>-636215</c:v>
                </c:pt>
                <c:pt idx="2114">
                  <c:v>-636215</c:v>
                </c:pt>
                <c:pt idx="2115">
                  <c:v>-640226</c:v>
                </c:pt>
                <c:pt idx="2116">
                  <c:v>-651422</c:v>
                </c:pt>
                <c:pt idx="2117">
                  <c:v>-655417</c:v>
                </c:pt>
                <c:pt idx="2118">
                  <c:v>-672499</c:v>
                </c:pt>
                <c:pt idx="2119">
                  <c:v>-688237</c:v>
                </c:pt>
                <c:pt idx="2120">
                  <c:v>-690958</c:v>
                </c:pt>
                <c:pt idx="2121">
                  <c:v>-693303</c:v>
                </c:pt>
                <c:pt idx="2122">
                  <c:v>-696442</c:v>
                </c:pt>
                <c:pt idx="2123">
                  <c:v>-701468</c:v>
                </c:pt>
                <c:pt idx="2124">
                  <c:v>-702671</c:v>
                </c:pt>
                <c:pt idx="2125">
                  <c:v>-707762</c:v>
                </c:pt>
                <c:pt idx="2126">
                  <c:v>-712239</c:v>
                </c:pt>
                <c:pt idx="2127">
                  <c:v>-718500</c:v>
                </c:pt>
                <c:pt idx="2128">
                  <c:v>-720718</c:v>
                </c:pt>
                <c:pt idx="2129">
                  <c:v>-725339</c:v>
                </c:pt>
                <c:pt idx="2130">
                  <c:v>-736141</c:v>
                </c:pt>
                <c:pt idx="2131">
                  <c:v>-744000</c:v>
                </c:pt>
                <c:pt idx="2132">
                  <c:v>-747572</c:v>
                </c:pt>
                <c:pt idx="2133">
                  <c:v>-750995</c:v>
                </c:pt>
                <c:pt idx="2134">
                  <c:v>-758291</c:v>
                </c:pt>
                <c:pt idx="2135">
                  <c:v>-774089</c:v>
                </c:pt>
                <c:pt idx="2136">
                  <c:v>-776010</c:v>
                </c:pt>
                <c:pt idx="2137">
                  <c:v>-785353</c:v>
                </c:pt>
                <c:pt idx="2138">
                  <c:v>-787706</c:v>
                </c:pt>
                <c:pt idx="2139">
                  <c:v>-787759</c:v>
                </c:pt>
                <c:pt idx="2140">
                  <c:v>-799244</c:v>
                </c:pt>
                <c:pt idx="2141">
                  <c:v>-799341</c:v>
                </c:pt>
                <c:pt idx="2142">
                  <c:v>-808054</c:v>
                </c:pt>
                <c:pt idx="2143">
                  <c:v>-809722</c:v>
                </c:pt>
                <c:pt idx="2144">
                  <c:v>-818710</c:v>
                </c:pt>
                <c:pt idx="2145">
                  <c:v>-825130</c:v>
                </c:pt>
                <c:pt idx="2146">
                  <c:v>-826515</c:v>
                </c:pt>
                <c:pt idx="2147">
                  <c:v>-855569</c:v>
                </c:pt>
                <c:pt idx="2148">
                  <c:v>-865951</c:v>
                </c:pt>
                <c:pt idx="2149">
                  <c:v>-881622</c:v>
                </c:pt>
                <c:pt idx="2150">
                  <c:v>-890722</c:v>
                </c:pt>
                <c:pt idx="2151">
                  <c:v>-893357</c:v>
                </c:pt>
                <c:pt idx="2152">
                  <c:v>-895923</c:v>
                </c:pt>
                <c:pt idx="2153">
                  <c:v>-901776</c:v>
                </c:pt>
                <c:pt idx="2154">
                  <c:v>-903266</c:v>
                </c:pt>
                <c:pt idx="2155">
                  <c:v>-904547</c:v>
                </c:pt>
                <c:pt idx="2156">
                  <c:v>-909814</c:v>
                </c:pt>
                <c:pt idx="2157">
                  <c:v>-913000</c:v>
                </c:pt>
                <c:pt idx="2158">
                  <c:v>-928770</c:v>
                </c:pt>
                <c:pt idx="2159">
                  <c:v>-937520</c:v>
                </c:pt>
                <c:pt idx="2160">
                  <c:v>-945296</c:v>
                </c:pt>
                <c:pt idx="2161">
                  <c:v>-950000</c:v>
                </c:pt>
                <c:pt idx="2162">
                  <c:v>-950000</c:v>
                </c:pt>
                <c:pt idx="2163">
                  <c:v>-953049</c:v>
                </c:pt>
                <c:pt idx="2164">
                  <c:v>-954324</c:v>
                </c:pt>
                <c:pt idx="2165">
                  <c:v>-957510</c:v>
                </c:pt>
                <c:pt idx="2166">
                  <c:v>-959412</c:v>
                </c:pt>
                <c:pt idx="2167">
                  <c:v>-978790</c:v>
                </c:pt>
                <c:pt idx="2168">
                  <c:v>-980461</c:v>
                </c:pt>
                <c:pt idx="2169">
                  <c:v>-987004</c:v>
                </c:pt>
                <c:pt idx="2170">
                  <c:v>-989000</c:v>
                </c:pt>
                <c:pt idx="2171">
                  <c:v>-989982</c:v>
                </c:pt>
                <c:pt idx="2172">
                  <c:v>-993613</c:v>
                </c:pt>
                <c:pt idx="2173">
                  <c:v>-999279</c:v>
                </c:pt>
                <c:pt idx="2174">
                  <c:v>-1000000</c:v>
                </c:pt>
                <c:pt idx="2175">
                  <c:v>-1000000</c:v>
                </c:pt>
                <c:pt idx="2176">
                  <c:v>-1000000</c:v>
                </c:pt>
                <c:pt idx="2177">
                  <c:v>-1000000</c:v>
                </c:pt>
                <c:pt idx="2178">
                  <c:v>-1000000</c:v>
                </c:pt>
                <c:pt idx="2179">
                  <c:v>-1000000</c:v>
                </c:pt>
                <c:pt idx="2180">
                  <c:v>-1000000</c:v>
                </c:pt>
                <c:pt idx="2181">
                  <c:v>-1000000</c:v>
                </c:pt>
                <c:pt idx="2182">
                  <c:v>-1000000</c:v>
                </c:pt>
                <c:pt idx="2183">
                  <c:v>-1026818</c:v>
                </c:pt>
                <c:pt idx="2184">
                  <c:v>-1043871</c:v>
                </c:pt>
                <c:pt idx="2185">
                  <c:v>-1047380</c:v>
                </c:pt>
                <c:pt idx="2186">
                  <c:v>-1081047</c:v>
                </c:pt>
                <c:pt idx="2187">
                  <c:v>-1093965</c:v>
                </c:pt>
                <c:pt idx="2188">
                  <c:v>-1095876</c:v>
                </c:pt>
                <c:pt idx="2189">
                  <c:v>-1107418</c:v>
                </c:pt>
                <c:pt idx="2190">
                  <c:v>-1117120</c:v>
                </c:pt>
                <c:pt idx="2191">
                  <c:v>-1126033</c:v>
                </c:pt>
                <c:pt idx="2192">
                  <c:v>-1140525</c:v>
                </c:pt>
                <c:pt idx="2193">
                  <c:v>-1141064</c:v>
                </c:pt>
                <c:pt idx="2194">
                  <c:v>-1156686</c:v>
                </c:pt>
                <c:pt idx="2195">
                  <c:v>-1172081</c:v>
                </c:pt>
                <c:pt idx="2196">
                  <c:v>-1178017</c:v>
                </c:pt>
                <c:pt idx="2197">
                  <c:v>-1200000</c:v>
                </c:pt>
                <c:pt idx="2198">
                  <c:v>-1200000</c:v>
                </c:pt>
                <c:pt idx="2199">
                  <c:v>-1207221</c:v>
                </c:pt>
                <c:pt idx="2200">
                  <c:v>-1212565</c:v>
                </c:pt>
                <c:pt idx="2201">
                  <c:v>-1217162</c:v>
                </c:pt>
                <c:pt idx="2202">
                  <c:v>-1217916</c:v>
                </c:pt>
                <c:pt idx="2203">
                  <c:v>-1231955</c:v>
                </c:pt>
                <c:pt idx="2204">
                  <c:v>-1233986</c:v>
                </c:pt>
                <c:pt idx="2205">
                  <c:v>-1234893</c:v>
                </c:pt>
                <c:pt idx="2206">
                  <c:v>-1250000</c:v>
                </c:pt>
                <c:pt idx="2207">
                  <c:v>-1254850</c:v>
                </c:pt>
                <c:pt idx="2208">
                  <c:v>-1260859</c:v>
                </c:pt>
                <c:pt idx="2209">
                  <c:v>-1288000</c:v>
                </c:pt>
                <c:pt idx="2210">
                  <c:v>-1297136</c:v>
                </c:pt>
                <c:pt idx="2211">
                  <c:v>-1304240</c:v>
                </c:pt>
                <c:pt idx="2212">
                  <c:v>-1305432</c:v>
                </c:pt>
                <c:pt idx="2213">
                  <c:v>-1305692</c:v>
                </c:pt>
                <c:pt idx="2214">
                  <c:v>-1318980</c:v>
                </c:pt>
                <c:pt idx="2215">
                  <c:v>-1326934</c:v>
                </c:pt>
                <c:pt idx="2216">
                  <c:v>-1331157</c:v>
                </c:pt>
                <c:pt idx="2217">
                  <c:v>-1336492</c:v>
                </c:pt>
                <c:pt idx="2218">
                  <c:v>-1336755</c:v>
                </c:pt>
                <c:pt idx="2219">
                  <c:v>-1338990</c:v>
                </c:pt>
                <c:pt idx="2220">
                  <c:v>-1346379</c:v>
                </c:pt>
                <c:pt idx="2221">
                  <c:v>-1355230</c:v>
                </c:pt>
                <c:pt idx="2222">
                  <c:v>-1363170</c:v>
                </c:pt>
                <c:pt idx="2223">
                  <c:v>-1380159</c:v>
                </c:pt>
                <c:pt idx="2224">
                  <c:v>-1381565</c:v>
                </c:pt>
                <c:pt idx="2225">
                  <c:v>-1388796</c:v>
                </c:pt>
                <c:pt idx="2226">
                  <c:v>-1398153</c:v>
                </c:pt>
                <c:pt idx="2227">
                  <c:v>-1400000</c:v>
                </c:pt>
                <c:pt idx="2228">
                  <c:v>-1404336</c:v>
                </c:pt>
                <c:pt idx="2229">
                  <c:v>-1420000</c:v>
                </c:pt>
                <c:pt idx="2230">
                  <c:v>-1421092</c:v>
                </c:pt>
                <c:pt idx="2231">
                  <c:v>-1425912</c:v>
                </c:pt>
                <c:pt idx="2232">
                  <c:v>-1455956</c:v>
                </c:pt>
                <c:pt idx="2233">
                  <c:v>-1456527</c:v>
                </c:pt>
                <c:pt idx="2234">
                  <c:v>-1457225</c:v>
                </c:pt>
                <c:pt idx="2235">
                  <c:v>-1459475</c:v>
                </c:pt>
                <c:pt idx="2236">
                  <c:v>-1472045</c:v>
                </c:pt>
                <c:pt idx="2237">
                  <c:v>-1476537</c:v>
                </c:pt>
                <c:pt idx="2238">
                  <c:v>-1496522</c:v>
                </c:pt>
                <c:pt idx="2239">
                  <c:v>-1498907</c:v>
                </c:pt>
                <c:pt idx="2240">
                  <c:v>-1499297</c:v>
                </c:pt>
                <c:pt idx="2241">
                  <c:v>-1500000</c:v>
                </c:pt>
                <c:pt idx="2242">
                  <c:v>-1507034</c:v>
                </c:pt>
                <c:pt idx="2243">
                  <c:v>-1539005</c:v>
                </c:pt>
                <c:pt idx="2244">
                  <c:v>-1552547</c:v>
                </c:pt>
                <c:pt idx="2245">
                  <c:v>-1569178</c:v>
                </c:pt>
                <c:pt idx="2246">
                  <c:v>-1573107</c:v>
                </c:pt>
                <c:pt idx="2247">
                  <c:v>-1573149</c:v>
                </c:pt>
                <c:pt idx="2248">
                  <c:v>-1576479</c:v>
                </c:pt>
                <c:pt idx="2249">
                  <c:v>-1589759</c:v>
                </c:pt>
                <c:pt idx="2250">
                  <c:v>-1604408</c:v>
                </c:pt>
                <c:pt idx="2251">
                  <c:v>-1605064</c:v>
                </c:pt>
                <c:pt idx="2252">
                  <c:v>-1642524</c:v>
                </c:pt>
                <c:pt idx="2253">
                  <c:v>-1647420</c:v>
                </c:pt>
                <c:pt idx="2254">
                  <c:v>-1649942</c:v>
                </c:pt>
                <c:pt idx="2255">
                  <c:v>-1661305</c:v>
                </c:pt>
                <c:pt idx="2256">
                  <c:v>-1717323</c:v>
                </c:pt>
                <c:pt idx="2257">
                  <c:v>-1730939</c:v>
                </c:pt>
                <c:pt idx="2258">
                  <c:v>-1734419</c:v>
                </c:pt>
                <c:pt idx="2259">
                  <c:v>-1774772</c:v>
                </c:pt>
                <c:pt idx="2260">
                  <c:v>-1780971</c:v>
                </c:pt>
                <c:pt idx="2261">
                  <c:v>-1800000</c:v>
                </c:pt>
                <c:pt idx="2262">
                  <c:v>-1800000</c:v>
                </c:pt>
                <c:pt idx="2263">
                  <c:v>-1800000</c:v>
                </c:pt>
                <c:pt idx="2264">
                  <c:v>-1801234</c:v>
                </c:pt>
                <c:pt idx="2265">
                  <c:v>-1801593</c:v>
                </c:pt>
                <c:pt idx="2266">
                  <c:v>-1806081</c:v>
                </c:pt>
                <c:pt idx="2267">
                  <c:v>-1820357</c:v>
                </c:pt>
                <c:pt idx="2268">
                  <c:v>-1823108</c:v>
                </c:pt>
                <c:pt idx="2269">
                  <c:v>-1829786</c:v>
                </c:pt>
                <c:pt idx="2270">
                  <c:v>-1845268</c:v>
                </c:pt>
                <c:pt idx="2271">
                  <c:v>-1870242</c:v>
                </c:pt>
                <c:pt idx="2272">
                  <c:v>-1875506</c:v>
                </c:pt>
                <c:pt idx="2273">
                  <c:v>-1888640</c:v>
                </c:pt>
                <c:pt idx="2274">
                  <c:v>-1891482</c:v>
                </c:pt>
                <c:pt idx="2275">
                  <c:v>-1894923</c:v>
                </c:pt>
                <c:pt idx="2276">
                  <c:v>-1900853</c:v>
                </c:pt>
                <c:pt idx="2277">
                  <c:v>-1906509</c:v>
                </c:pt>
                <c:pt idx="2278">
                  <c:v>-1907599</c:v>
                </c:pt>
                <c:pt idx="2279">
                  <c:v>-1912244</c:v>
                </c:pt>
                <c:pt idx="2280">
                  <c:v>-1918374</c:v>
                </c:pt>
                <c:pt idx="2281">
                  <c:v>-1929689</c:v>
                </c:pt>
                <c:pt idx="2282">
                  <c:v>-1939157</c:v>
                </c:pt>
                <c:pt idx="2283">
                  <c:v>-1947834</c:v>
                </c:pt>
                <c:pt idx="2284">
                  <c:v>-1950865</c:v>
                </c:pt>
                <c:pt idx="2285">
                  <c:v>-1951288</c:v>
                </c:pt>
                <c:pt idx="2286">
                  <c:v>-1965583</c:v>
                </c:pt>
                <c:pt idx="2287">
                  <c:v>-1971342</c:v>
                </c:pt>
                <c:pt idx="2288">
                  <c:v>-1994515</c:v>
                </c:pt>
                <c:pt idx="2289">
                  <c:v>-1995042</c:v>
                </c:pt>
                <c:pt idx="2290">
                  <c:v>-1997564</c:v>
                </c:pt>
                <c:pt idx="2291">
                  <c:v>-2000000</c:v>
                </c:pt>
                <c:pt idx="2292">
                  <c:v>-2000000</c:v>
                </c:pt>
                <c:pt idx="2293">
                  <c:v>-2000000</c:v>
                </c:pt>
                <c:pt idx="2294">
                  <c:v>-2000000</c:v>
                </c:pt>
                <c:pt idx="2295">
                  <c:v>-2000000</c:v>
                </c:pt>
                <c:pt idx="2296">
                  <c:v>-2000000</c:v>
                </c:pt>
                <c:pt idx="2297">
                  <c:v>-2000000</c:v>
                </c:pt>
                <c:pt idx="2298">
                  <c:v>-2001718</c:v>
                </c:pt>
                <c:pt idx="2299">
                  <c:v>-2001718</c:v>
                </c:pt>
                <c:pt idx="2300">
                  <c:v>-2003560</c:v>
                </c:pt>
                <c:pt idx="2301">
                  <c:v>-2022635</c:v>
                </c:pt>
                <c:pt idx="2302">
                  <c:v>-2028183</c:v>
                </c:pt>
                <c:pt idx="2303">
                  <c:v>-2055787</c:v>
                </c:pt>
                <c:pt idx="2304">
                  <c:v>-2077789</c:v>
                </c:pt>
                <c:pt idx="2305">
                  <c:v>-2095743</c:v>
                </c:pt>
                <c:pt idx="2306">
                  <c:v>-2100000</c:v>
                </c:pt>
                <c:pt idx="2307">
                  <c:v>-2177843</c:v>
                </c:pt>
                <c:pt idx="2308">
                  <c:v>-2195727</c:v>
                </c:pt>
                <c:pt idx="2309">
                  <c:v>-2196204</c:v>
                </c:pt>
                <c:pt idx="2310">
                  <c:v>-2198810</c:v>
                </c:pt>
                <c:pt idx="2311">
                  <c:v>-2200996</c:v>
                </c:pt>
                <c:pt idx="2312">
                  <c:v>-2216223</c:v>
                </c:pt>
                <c:pt idx="2313">
                  <c:v>-2235973</c:v>
                </c:pt>
                <c:pt idx="2314">
                  <c:v>-2236987</c:v>
                </c:pt>
                <c:pt idx="2315">
                  <c:v>-2247069</c:v>
                </c:pt>
                <c:pt idx="2316">
                  <c:v>-2271261</c:v>
                </c:pt>
                <c:pt idx="2317">
                  <c:v>-2279629</c:v>
                </c:pt>
                <c:pt idx="2318">
                  <c:v>-2288790</c:v>
                </c:pt>
                <c:pt idx="2319">
                  <c:v>-2292073</c:v>
                </c:pt>
                <c:pt idx="2320">
                  <c:v>-2296998</c:v>
                </c:pt>
                <c:pt idx="2321">
                  <c:v>-2298120</c:v>
                </c:pt>
                <c:pt idx="2322">
                  <c:v>-2308300</c:v>
                </c:pt>
                <c:pt idx="2323">
                  <c:v>-2326217</c:v>
                </c:pt>
                <c:pt idx="2324">
                  <c:v>-2400000</c:v>
                </c:pt>
                <c:pt idx="2325">
                  <c:v>-2400149</c:v>
                </c:pt>
                <c:pt idx="2326">
                  <c:v>-2407809</c:v>
                </c:pt>
                <c:pt idx="2327">
                  <c:v>-2411568</c:v>
                </c:pt>
                <c:pt idx="2328">
                  <c:v>-2424273</c:v>
                </c:pt>
                <c:pt idx="2329">
                  <c:v>-2425934</c:v>
                </c:pt>
                <c:pt idx="2330">
                  <c:v>-2428096</c:v>
                </c:pt>
                <c:pt idx="2331">
                  <c:v>-2436330</c:v>
                </c:pt>
                <c:pt idx="2332">
                  <c:v>-2438373</c:v>
                </c:pt>
                <c:pt idx="2333">
                  <c:v>-2446068</c:v>
                </c:pt>
                <c:pt idx="2334">
                  <c:v>-2446488</c:v>
                </c:pt>
                <c:pt idx="2335">
                  <c:v>-2450515</c:v>
                </c:pt>
                <c:pt idx="2336">
                  <c:v>-2452144</c:v>
                </c:pt>
                <c:pt idx="2337">
                  <c:v>-2470843</c:v>
                </c:pt>
                <c:pt idx="2338">
                  <c:v>-2480678</c:v>
                </c:pt>
                <c:pt idx="2339">
                  <c:v>-2481780</c:v>
                </c:pt>
                <c:pt idx="2340">
                  <c:v>-2497745</c:v>
                </c:pt>
                <c:pt idx="2341">
                  <c:v>-2499696</c:v>
                </c:pt>
                <c:pt idx="2342">
                  <c:v>-2500000</c:v>
                </c:pt>
                <c:pt idx="2343">
                  <c:v>-2533006</c:v>
                </c:pt>
                <c:pt idx="2344">
                  <c:v>-2535644</c:v>
                </c:pt>
                <c:pt idx="2345">
                  <c:v>-2554354</c:v>
                </c:pt>
                <c:pt idx="2346">
                  <c:v>-2561892</c:v>
                </c:pt>
                <c:pt idx="2347">
                  <c:v>-2566866</c:v>
                </c:pt>
                <c:pt idx="2348">
                  <c:v>-2567658</c:v>
                </c:pt>
                <c:pt idx="2349">
                  <c:v>-2581732</c:v>
                </c:pt>
                <c:pt idx="2350">
                  <c:v>-2604984</c:v>
                </c:pt>
                <c:pt idx="2351">
                  <c:v>-2613590</c:v>
                </c:pt>
                <c:pt idx="2352">
                  <c:v>-2627000</c:v>
                </c:pt>
                <c:pt idx="2353">
                  <c:v>-2628615</c:v>
                </c:pt>
                <c:pt idx="2354">
                  <c:v>-2648431</c:v>
                </c:pt>
                <c:pt idx="2355">
                  <c:v>-2674927</c:v>
                </c:pt>
                <c:pt idx="2356">
                  <c:v>-2686585</c:v>
                </c:pt>
                <c:pt idx="2357">
                  <c:v>-2697796</c:v>
                </c:pt>
                <c:pt idx="2358">
                  <c:v>-2712523</c:v>
                </c:pt>
                <c:pt idx="2359">
                  <c:v>-2716218</c:v>
                </c:pt>
                <c:pt idx="2360">
                  <c:v>-2718714</c:v>
                </c:pt>
                <c:pt idx="2361">
                  <c:v>-2726412</c:v>
                </c:pt>
                <c:pt idx="2362">
                  <c:v>-2777139</c:v>
                </c:pt>
                <c:pt idx="2363">
                  <c:v>-2778191</c:v>
                </c:pt>
                <c:pt idx="2364">
                  <c:v>-2787583</c:v>
                </c:pt>
                <c:pt idx="2365">
                  <c:v>-2795501</c:v>
                </c:pt>
                <c:pt idx="2366">
                  <c:v>-2799197</c:v>
                </c:pt>
                <c:pt idx="2367">
                  <c:v>-2800000</c:v>
                </c:pt>
                <c:pt idx="2368">
                  <c:v>-2816208</c:v>
                </c:pt>
                <c:pt idx="2369">
                  <c:v>-2844228</c:v>
                </c:pt>
                <c:pt idx="2370">
                  <c:v>-2856597</c:v>
                </c:pt>
                <c:pt idx="2371">
                  <c:v>-2864751</c:v>
                </c:pt>
                <c:pt idx="2372">
                  <c:v>-2894915</c:v>
                </c:pt>
                <c:pt idx="2373">
                  <c:v>-2895331</c:v>
                </c:pt>
                <c:pt idx="2374">
                  <c:v>-2898989</c:v>
                </c:pt>
                <c:pt idx="2375">
                  <c:v>-2960148</c:v>
                </c:pt>
                <c:pt idx="2376">
                  <c:v>-2969275</c:v>
                </c:pt>
                <c:pt idx="2377">
                  <c:v>-2970919</c:v>
                </c:pt>
                <c:pt idx="2378">
                  <c:v>-2973655</c:v>
                </c:pt>
                <c:pt idx="2379">
                  <c:v>-2978000</c:v>
                </c:pt>
                <c:pt idx="2380">
                  <c:v>-2981550</c:v>
                </c:pt>
                <c:pt idx="2381">
                  <c:v>-2994861</c:v>
                </c:pt>
                <c:pt idx="2382">
                  <c:v>-3000000</c:v>
                </c:pt>
                <c:pt idx="2383">
                  <c:v>-3000000</c:v>
                </c:pt>
                <c:pt idx="2384">
                  <c:v>-3000000</c:v>
                </c:pt>
                <c:pt idx="2385">
                  <c:v>-3000000</c:v>
                </c:pt>
                <c:pt idx="2386">
                  <c:v>-3017320</c:v>
                </c:pt>
                <c:pt idx="2387">
                  <c:v>-3017368</c:v>
                </c:pt>
                <c:pt idx="2388">
                  <c:v>-3019662</c:v>
                </c:pt>
                <c:pt idx="2389">
                  <c:v>-3024316</c:v>
                </c:pt>
                <c:pt idx="2390">
                  <c:v>-3087018</c:v>
                </c:pt>
                <c:pt idx="2391">
                  <c:v>-3088667</c:v>
                </c:pt>
                <c:pt idx="2392">
                  <c:v>-3135041</c:v>
                </c:pt>
                <c:pt idx="2393">
                  <c:v>-3157942</c:v>
                </c:pt>
                <c:pt idx="2394">
                  <c:v>-3189032</c:v>
                </c:pt>
                <c:pt idx="2395">
                  <c:v>-3200000</c:v>
                </c:pt>
                <c:pt idx="2396">
                  <c:v>-3206096</c:v>
                </c:pt>
                <c:pt idx="2397">
                  <c:v>-3219004</c:v>
                </c:pt>
                <c:pt idx="2398">
                  <c:v>-3238291</c:v>
                </c:pt>
                <c:pt idx="2399">
                  <c:v>-3242913</c:v>
                </c:pt>
                <c:pt idx="2400">
                  <c:v>-3260233</c:v>
                </c:pt>
                <c:pt idx="2401">
                  <c:v>-3270031</c:v>
                </c:pt>
                <c:pt idx="2402">
                  <c:v>-3279766</c:v>
                </c:pt>
                <c:pt idx="2403">
                  <c:v>-3297099</c:v>
                </c:pt>
                <c:pt idx="2404">
                  <c:v>-3307186</c:v>
                </c:pt>
                <c:pt idx="2405">
                  <c:v>-3312828</c:v>
                </c:pt>
                <c:pt idx="2406">
                  <c:v>-3334146</c:v>
                </c:pt>
                <c:pt idx="2407">
                  <c:v>-3368360</c:v>
                </c:pt>
                <c:pt idx="2408">
                  <c:v>-3380827</c:v>
                </c:pt>
                <c:pt idx="2409">
                  <c:v>-3385764</c:v>
                </c:pt>
                <c:pt idx="2410">
                  <c:v>-3398772</c:v>
                </c:pt>
                <c:pt idx="2411">
                  <c:v>-3400000</c:v>
                </c:pt>
                <c:pt idx="2412">
                  <c:v>-3400000</c:v>
                </c:pt>
                <c:pt idx="2413">
                  <c:v>-3401692</c:v>
                </c:pt>
                <c:pt idx="2414">
                  <c:v>-3401692</c:v>
                </c:pt>
                <c:pt idx="2415">
                  <c:v>-3403207</c:v>
                </c:pt>
                <c:pt idx="2416">
                  <c:v>-3437941</c:v>
                </c:pt>
                <c:pt idx="2417">
                  <c:v>-3440000</c:v>
                </c:pt>
                <c:pt idx="2418">
                  <c:v>-3445415</c:v>
                </c:pt>
                <c:pt idx="2419">
                  <c:v>-3457140</c:v>
                </c:pt>
                <c:pt idx="2420">
                  <c:v>-3462394</c:v>
                </c:pt>
                <c:pt idx="2421">
                  <c:v>-3469419</c:v>
                </c:pt>
                <c:pt idx="2422">
                  <c:v>-3474166</c:v>
                </c:pt>
                <c:pt idx="2423">
                  <c:v>-3508650</c:v>
                </c:pt>
                <c:pt idx="2424">
                  <c:v>-3525492</c:v>
                </c:pt>
                <c:pt idx="2425">
                  <c:v>-3535096</c:v>
                </c:pt>
                <c:pt idx="2426">
                  <c:v>-3556518</c:v>
                </c:pt>
                <c:pt idx="2427">
                  <c:v>-3557841</c:v>
                </c:pt>
                <c:pt idx="2428">
                  <c:v>-3600207</c:v>
                </c:pt>
                <c:pt idx="2429">
                  <c:v>-3602635</c:v>
                </c:pt>
                <c:pt idx="2430">
                  <c:v>-3624277</c:v>
                </c:pt>
                <c:pt idx="2431">
                  <c:v>-3628103</c:v>
                </c:pt>
                <c:pt idx="2432">
                  <c:v>-3628423</c:v>
                </c:pt>
                <c:pt idx="2433">
                  <c:v>-3630883</c:v>
                </c:pt>
                <c:pt idx="2434">
                  <c:v>-3649226</c:v>
                </c:pt>
                <c:pt idx="2435">
                  <c:v>-3699331</c:v>
                </c:pt>
                <c:pt idx="2436">
                  <c:v>-3712212</c:v>
                </c:pt>
                <c:pt idx="2437">
                  <c:v>-3714714</c:v>
                </c:pt>
                <c:pt idx="2438">
                  <c:v>-3716496</c:v>
                </c:pt>
                <c:pt idx="2439">
                  <c:v>-3731172</c:v>
                </c:pt>
                <c:pt idx="2440">
                  <c:v>-3742998</c:v>
                </c:pt>
                <c:pt idx="2441">
                  <c:v>-3751299</c:v>
                </c:pt>
                <c:pt idx="2442">
                  <c:v>-3771476</c:v>
                </c:pt>
                <c:pt idx="2443">
                  <c:v>-3772117</c:v>
                </c:pt>
                <c:pt idx="2444">
                  <c:v>-3780041</c:v>
                </c:pt>
                <c:pt idx="2445">
                  <c:v>-3785127</c:v>
                </c:pt>
                <c:pt idx="2446">
                  <c:v>-3786587</c:v>
                </c:pt>
                <c:pt idx="2447">
                  <c:v>-3792025</c:v>
                </c:pt>
                <c:pt idx="2448">
                  <c:v>-3798243</c:v>
                </c:pt>
                <c:pt idx="2449">
                  <c:v>-3800000</c:v>
                </c:pt>
                <c:pt idx="2450">
                  <c:v>-3802134</c:v>
                </c:pt>
                <c:pt idx="2451">
                  <c:v>-3814423</c:v>
                </c:pt>
                <c:pt idx="2452">
                  <c:v>-3853598</c:v>
                </c:pt>
                <c:pt idx="2453">
                  <c:v>-3855482</c:v>
                </c:pt>
                <c:pt idx="2454">
                  <c:v>-3856347</c:v>
                </c:pt>
                <c:pt idx="2455">
                  <c:v>-3865783</c:v>
                </c:pt>
                <c:pt idx="2456">
                  <c:v>-3877439</c:v>
                </c:pt>
                <c:pt idx="2457">
                  <c:v>-3898945</c:v>
                </c:pt>
                <c:pt idx="2458">
                  <c:v>-3900000</c:v>
                </c:pt>
                <c:pt idx="2459">
                  <c:v>-3917956</c:v>
                </c:pt>
                <c:pt idx="2460">
                  <c:v>-3922954</c:v>
                </c:pt>
                <c:pt idx="2461">
                  <c:v>-3943898</c:v>
                </c:pt>
                <c:pt idx="2462">
                  <c:v>-3955382</c:v>
                </c:pt>
                <c:pt idx="2463">
                  <c:v>-3962246</c:v>
                </c:pt>
                <c:pt idx="2464">
                  <c:v>-3974762</c:v>
                </c:pt>
                <c:pt idx="2465">
                  <c:v>-3979738</c:v>
                </c:pt>
                <c:pt idx="2466">
                  <c:v>-3987164</c:v>
                </c:pt>
                <c:pt idx="2467">
                  <c:v>-3991940</c:v>
                </c:pt>
                <c:pt idx="2468">
                  <c:v>-4000000</c:v>
                </c:pt>
                <c:pt idx="2469">
                  <c:v>-4000000</c:v>
                </c:pt>
                <c:pt idx="2470">
                  <c:v>-4000000</c:v>
                </c:pt>
                <c:pt idx="2471">
                  <c:v>-4005443</c:v>
                </c:pt>
                <c:pt idx="2472">
                  <c:v>-4021435</c:v>
                </c:pt>
                <c:pt idx="2473">
                  <c:v>-4043793</c:v>
                </c:pt>
                <c:pt idx="2474">
                  <c:v>-4059945</c:v>
                </c:pt>
                <c:pt idx="2475">
                  <c:v>-4065142</c:v>
                </c:pt>
                <c:pt idx="2476">
                  <c:v>-4072280</c:v>
                </c:pt>
                <c:pt idx="2477">
                  <c:v>-4081717</c:v>
                </c:pt>
                <c:pt idx="2478">
                  <c:v>-4086164</c:v>
                </c:pt>
                <c:pt idx="2479">
                  <c:v>-4115185</c:v>
                </c:pt>
                <c:pt idx="2480">
                  <c:v>-4118133</c:v>
                </c:pt>
                <c:pt idx="2481">
                  <c:v>-4165583</c:v>
                </c:pt>
                <c:pt idx="2482">
                  <c:v>-4170061</c:v>
                </c:pt>
                <c:pt idx="2483">
                  <c:v>-4202093</c:v>
                </c:pt>
                <c:pt idx="2484">
                  <c:v>-4207881</c:v>
                </c:pt>
                <c:pt idx="2485">
                  <c:v>-4231704</c:v>
                </c:pt>
                <c:pt idx="2486">
                  <c:v>-4236531</c:v>
                </c:pt>
                <c:pt idx="2487">
                  <c:v>-4241500</c:v>
                </c:pt>
                <c:pt idx="2488">
                  <c:v>-4286998</c:v>
                </c:pt>
                <c:pt idx="2489">
                  <c:v>-4287928</c:v>
                </c:pt>
                <c:pt idx="2490">
                  <c:v>-4306379</c:v>
                </c:pt>
                <c:pt idx="2491">
                  <c:v>-4308561</c:v>
                </c:pt>
                <c:pt idx="2492">
                  <c:v>-4318497</c:v>
                </c:pt>
                <c:pt idx="2493">
                  <c:v>-4330587</c:v>
                </c:pt>
                <c:pt idx="2494">
                  <c:v>-4346385</c:v>
                </c:pt>
                <c:pt idx="2495">
                  <c:v>-4347435</c:v>
                </c:pt>
                <c:pt idx="2496">
                  <c:v>-4370130</c:v>
                </c:pt>
                <c:pt idx="2497">
                  <c:v>-4391771</c:v>
                </c:pt>
                <c:pt idx="2498">
                  <c:v>-4475146</c:v>
                </c:pt>
                <c:pt idx="2499">
                  <c:v>-4483513</c:v>
                </c:pt>
                <c:pt idx="2500">
                  <c:v>-4505513</c:v>
                </c:pt>
                <c:pt idx="2501">
                  <c:v>-4505513</c:v>
                </c:pt>
                <c:pt idx="2502">
                  <c:v>-4505853</c:v>
                </c:pt>
                <c:pt idx="2503">
                  <c:v>-4508347</c:v>
                </c:pt>
                <c:pt idx="2504">
                  <c:v>-4515625</c:v>
                </c:pt>
                <c:pt idx="2505">
                  <c:v>-4527033</c:v>
                </c:pt>
                <c:pt idx="2506">
                  <c:v>-4535974</c:v>
                </c:pt>
                <c:pt idx="2507">
                  <c:v>-4556684</c:v>
                </c:pt>
                <c:pt idx="2508">
                  <c:v>-4557180</c:v>
                </c:pt>
                <c:pt idx="2509">
                  <c:v>-4588020</c:v>
                </c:pt>
                <c:pt idx="2510">
                  <c:v>-4591178</c:v>
                </c:pt>
                <c:pt idx="2511">
                  <c:v>-4597590</c:v>
                </c:pt>
                <c:pt idx="2512">
                  <c:v>-4637692</c:v>
                </c:pt>
                <c:pt idx="2513">
                  <c:v>-4655153</c:v>
                </c:pt>
                <c:pt idx="2514">
                  <c:v>-4671063</c:v>
                </c:pt>
                <c:pt idx="2515">
                  <c:v>-4673692</c:v>
                </c:pt>
                <c:pt idx="2516">
                  <c:v>-4692196</c:v>
                </c:pt>
                <c:pt idx="2517">
                  <c:v>-4703335</c:v>
                </c:pt>
                <c:pt idx="2518">
                  <c:v>-4715640</c:v>
                </c:pt>
                <c:pt idx="2519">
                  <c:v>-4776122</c:v>
                </c:pt>
                <c:pt idx="2520">
                  <c:v>-4797910</c:v>
                </c:pt>
                <c:pt idx="2521">
                  <c:v>-4829854</c:v>
                </c:pt>
                <c:pt idx="2522">
                  <c:v>-4841843</c:v>
                </c:pt>
                <c:pt idx="2523">
                  <c:v>-4851788</c:v>
                </c:pt>
                <c:pt idx="2524">
                  <c:v>-4857000</c:v>
                </c:pt>
                <c:pt idx="2525">
                  <c:v>-4863568</c:v>
                </c:pt>
                <c:pt idx="2526">
                  <c:v>-4875280</c:v>
                </c:pt>
                <c:pt idx="2527">
                  <c:v>-4877005</c:v>
                </c:pt>
                <c:pt idx="2528">
                  <c:v>-4907100</c:v>
                </c:pt>
                <c:pt idx="2529">
                  <c:v>-4907170</c:v>
                </c:pt>
                <c:pt idx="2530">
                  <c:v>-4920684</c:v>
                </c:pt>
                <c:pt idx="2531">
                  <c:v>-4921063</c:v>
                </c:pt>
                <c:pt idx="2532">
                  <c:v>-4923575</c:v>
                </c:pt>
                <c:pt idx="2533">
                  <c:v>-4934913</c:v>
                </c:pt>
                <c:pt idx="2534">
                  <c:v>-4937934</c:v>
                </c:pt>
                <c:pt idx="2535">
                  <c:v>-4983934</c:v>
                </c:pt>
                <c:pt idx="2536">
                  <c:v>-4985459</c:v>
                </c:pt>
                <c:pt idx="2537">
                  <c:v>-4988000</c:v>
                </c:pt>
                <c:pt idx="2538">
                  <c:v>-4995352</c:v>
                </c:pt>
                <c:pt idx="2539">
                  <c:v>-4998280</c:v>
                </c:pt>
                <c:pt idx="2540">
                  <c:v>-5005196</c:v>
                </c:pt>
                <c:pt idx="2541">
                  <c:v>-5071000</c:v>
                </c:pt>
                <c:pt idx="2542">
                  <c:v>-5089440</c:v>
                </c:pt>
                <c:pt idx="2543">
                  <c:v>-5094254</c:v>
                </c:pt>
                <c:pt idx="2544">
                  <c:v>-5110478</c:v>
                </c:pt>
                <c:pt idx="2545">
                  <c:v>-5118665</c:v>
                </c:pt>
                <c:pt idx="2546">
                  <c:v>-5130675</c:v>
                </c:pt>
                <c:pt idx="2547">
                  <c:v>-5149694</c:v>
                </c:pt>
                <c:pt idx="2548">
                  <c:v>-5180871</c:v>
                </c:pt>
                <c:pt idx="2549">
                  <c:v>-5204874</c:v>
                </c:pt>
                <c:pt idx="2550">
                  <c:v>-5225998</c:v>
                </c:pt>
                <c:pt idx="2551">
                  <c:v>-5231584</c:v>
                </c:pt>
                <c:pt idx="2552">
                  <c:v>-5245102</c:v>
                </c:pt>
                <c:pt idx="2553">
                  <c:v>-5246069</c:v>
                </c:pt>
                <c:pt idx="2554">
                  <c:v>-5261308</c:v>
                </c:pt>
                <c:pt idx="2555">
                  <c:v>-5262941</c:v>
                </c:pt>
                <c:pt idx="2556">
                  <c:v>-5345633</c:v>
                </c:pt>
                <c:pt idx="2557">
                  <c:v>-5365542</c:v>
                </c:pt>
                <c:pt idx="2558">
                  <c:v>-5382932</c:v>
                </c:pt>
                <c:pt idx="2559">
                  <c:v>-5443993</c:v>
                </c:pt>
                <c:pt idx="2560">
                  <c:v>-5470983</c:v>
                </c:pt>
                <c:pt idx="2561">
                  <c:v>-5477230</c:v>
                </c:pt>
                <c:pt idx="2562">
                  <c:v>-5481319</c:v>
                </c:pt>
                <c:pt idx="2563">
                  <c:v>-5482285</c:v>
                </c:pt>
                <c:pt idx="2564">
                  <c:v>-5500000</c:v>
                </c:pt>
                <c:pt idx="2565">
                  <c:v>-5515935</c:v>
                </c:pt>
                <c:pt idx="2566">
                  <c:v>-5572976</c:v>
                </c:pt>
                <c:pt idx="2567">
                  <c:v>-5600389</c:v>
                </c:pt>
                <c:pt idx="2568">
                  <c:v>-5603513</c:v>
                </c:pt>
                <c:pt idx="2569">
                  <c:v>-5628919</c:v>
                </c:pt>
                <c:pt idx="2570">
                  <c:v>-5669173</c:v>
                </c:pt>
                <c:pt idx="2571">
                  <c:v>-5682650</c:v>
                </c:pt>
                <c:pt idx="2572">
                  <c:v>-5708430</c:v>
                </c:pt>
                <c:pt idx="2573">
                  <c:v>-5719423</c:v>
                </c:pt>
                <c:pt idx="2574">
                  <c:v>-5724443</c:v>
                </c:pt>
                <c:pt idx="2575">
                  <c:v>-5744713</c:v>
                </c:pt>
                <c:pt idx="2576">
                  <c:v>-5755845</c:v>
                </c:pt>
                <c:pt idx="2577">
                  <c:v>-5806898</c:v>
                </c:pt>
                <c:pt idx="2578">
                  <c:v>-5813617</c:v>
                </c:pt>
                <c:pt idx="2579">
                  <c:v>-5876166</c:v>
                </c:pt>
                <c:pt idx="2580">
                  <c:v>-5882440</c:v>
                </c:pt>
                <c:pt idx="2581">
                  <c:v>-5884138</c:v>
                </c:pt>
                <c:pt idx="2582">
                  <c:v>-5940412</c:v>
                </c:pt>
                <c:pt idx="2583">
                  <c:v>-5945394</c:v>
                </c:pt>
                <c:pt idx="2584">
                  <c:v>-5952000</c:v>
                </c:pt>
                <c:pt idx="2585">
                  <c:v>-5959121</c:v>
                </c:pt>
                <c:pt idx="2586">
                  <c:v>-5963503</c:v>
                </c:pt>
                <c:pt idx="2587">
                  <c:v>-5964485</c:v>
                </c:pt>
                <c:pt idx="2588">
                  <c:v>-5973565</c:v>
                </c:pt>
                <c:pt idx="2589">
                  <c:v>-5987157</c:v>
                </c:pt>
                <c:pt idx="2590">
                  <c:v>-6002193</c:v>
                </c:pt>
                <c:pt idx="2591">
                  <c:v>-6004550</c:v>
                </c:pt>
                <c:pt idx="2592">
                  <c:v>-6012518</c:v>
                </c:pt>
                <c:pt idx="2593">
                  <c:v>-6044961</c:v>
                </c:pt>
                <c:pt idx="2594">
                  <c:v>-6050307</c:v>
                </c:pt>
                <c:pt idx="2595">
                  <c:v>-6072524</c:v>
                </c:pt>
                <c:pt idx="2596">
                  <c:v>-6073753</c:v>
                </c:pt>
                <c:pt idx="2597">
                  <c:v>-6105202</c:v>
                </c:pt>
                <c:pt idx="2598">
                  <c:v>-6135658</c:v>
                </c:pt>
                <c:pt idx="2599">
                  <c:v>-6139597</c:v>
                </c:pt>
                <c:pt idx="2600">
                  <c:v>-6146000</c:v>
                </c:pt>
                <c:pt idx="2601">
                  <c:v>-6185756</c:v>
                </c:pt>
                <c:pt idx="2602">
                  <c:v>-6198245</c:v>
                </c:pt>
                <c:pt idx="2603">
                  <c:v>-6210108</c:v>
                </c:pt>
                <c:pt idx="2604">
                  <c:v>-6210687</c:v>
                </c:pt>
                <c:pt idx="2605">
                  <c:v>-6238280</c:v>
                </c:pt>
                <c:pt idx="2606">
                  <c:v>-6264471</c:v>
                </c:pt>
                <c:pt idx="2607">
                  <c:v>-6312165</c:v>
                </c:pt>
                <c:pt idx="2608">
                  <c:v>-6349262</c:v>
                </c:pt>
                <c:pt idx="2609">
                  <c:v>-6358212</c:v>
                </c:pt>
                <c:pt idx="2610">
                  <c:v>-6364114</c:v>
                </c:pt>
                <c:pt idx="2611">
                  <c:v>-6369774</c:v>
                </c:pt>
                <c:pt idx="2612">
                  <c:v>-6384422</c:v>
                </c:pt>
                <c:pt idx="2613">
                  <c:v>-6389971</c:v>
                </c:pt>
                <c:pt idx="2614">
                  <c:v>-6428265</c:v>
                </c:pt>
                <c:pt idx="2615">
                  <c:v>-6429473</c:v>
                </c:pt>
                <c:pt idx="2616">
                  <c:v>-6433363</c:v>
                </c:pt>
                <c:pt idx="2617">
                  <c:v>-6439124</c:v>
                </c:pt>
                <c:pt idx="2618">
                  <c:v>-6457975</c:v>
                </c:pt>
                <c:pt idx="2619">
                  <c:v>-6467012</c:v>
                </c:pt>
                <c:pt idx="2620">
                  <c:v>-6470234</c:v>
                </c:pt>
                <c:pt idx="2621">
                  <c:v>-6491078</c:v>
                </c:pt>
                <c:pt idx="2622">
                  <c:v>-6526640</c:v>
                </c:pt>
                <c:pt idx="2623">
                  <c:v>-6546921</c:v>
                </c:pt>
                <c:pt idx="2624">
                  <c:v>-6608826</c:v>
                </c:pt>
                <c:pt idx="2625">
                  <c:v>-6616263</c:v>
                </c:pt>
                <c:pt idx="2626">
                  <c:v>-6617054</c:v>
                </c:pt>
                <c:pt idx="2627">
                  <c:v>-6621859</c:v>
                </c:pt>
                <c:pt idx="2628">
                  <c:v>-6639805</c:v>
                </c:pt>
                <c:pt idx="2629">
                  <c:v>-6640707</c:v>
                </c:pt>
                <c:pt idx="2630">
                  <c:v>-6644564</c:v>
                </c:pt>
                <c:pt idx="2631">
                  <c:v>-6662701</c:v>
                </c:pt>
                <c:pt idx="2632">
                  <c:v>-6666177</c:v>
                </c:pt>
                <c:pt idx="2633">
                  <c:v>-6750474</c:v>
                </c:pt>
                <c:pt idx="2634">
                  <c:v>-6758303</c:v>
                </c:pt>
                <c:pt idx="2635">
                  <c:v>-6766897</c:v>
                </c:pt>
                <c:pt idx="2636">
                  <c:v>-6782889</c:v>
                </c:pt>
                <c:pt idx="2637">
                  <c:v>-6784690</c:v>
                </c:pt>
                <c:pt idx="2638">
                  <c:v>-6785970</c:v>
                </c:pt>
                <c:pt idx="2639">
                  <c:v>-6789304</c:v>
                </c:pt>
                <c:pt idx="2640">
                  <c:v>-6790560</c:v>
                </c:pt>
                <c:pt idx="2641">
                  <c:v>-6794756</c:v>
                </c:pt>
                <c:pt idx="2642">
                  <c:v>-6803933</c:v>
                </c:pt>
                <c:pt idx="2643">
                  <c:v>-6814219</c:v>
                </c:pt>
                <c:pt idx="2644">
                  <c:v>-6827190</c:v>
                </c:pt>
                <c:pt idx="2645">
                  <c:v>-6876149</c:v>
                </c:pt>
                <c:pt idx="2646">
                  <c:v>-6894032</c:v>
                </c:pt>
                <c:pt idx="2647">
                  <c:v>-6919884</c:v>
                </c:pt>
                <c:pt idx="2648">
                  <c:v>-6928760</c:v>
                </c:pt>
                <c:pt idx="2649">
                  <c:v>-6929955</c:v>
                </c:pt>
                <c:pt idx="2650">
                  <c:v>-6935774</c:v>
                </c:pt>
                <c:pt idx="2651">
                  <c:v>-6939142</c:v>
                </c:pt>
                <c:pt idx="2652">
                  <c:v>-6953549</c:v>
                </c:pt>
                <c:pt idx="2653">
                  <c:v>-6958197</c:v>
                </c:pt>
                <c:pt idx="2654">
                  <c:v>-6964896</c:v>
                </c:pt>
                <c:pt idx="2655">
                  <c:v>-6967504</c:v>
                </c:pt>
                <c:pt idx="2656">
                  <c:v>-6976162</c:v>
                </c:pt>
                <c:pt idx="2657">
                  <c:v>-6982599</c:v>
                </c:pt>
                <c:pt idx="2658">
                  <c:v>-7027590</c:v>
                </c:pt>
                <c:pt idx="2659">
                  <c:v>-7035257</c:v>
                </c:pt>
                <c:pt idx="2660">
                  <c:v>-7077834</c:v>
                </c:pt>
                <c:pt idx="2661">
                  <c:v>-7097000</c:v>
                </c:pt>
                <c:pt idx="2662">
                  <c:v>-7115337</c:v>
                </c:pt>
                <c:pt idx="2663">
                  <c:v>-7116045</c:v>
                </c:pt>
                <c:pt idx="2664">
                  <c:v>-7128397</c:v>
                </c:pt>
                <c:pt idx="2665">
                  <c:v>-7146360</c:v>
                </c:pt>
                <c:pt idx="2666">
                  <c:v>-7200000</c:v>
                </c:pt>
                <c:pt idx="2667">
                  <c:v>-7208969</c:v>
                </c:pt>
                <c:pt idx="2668">
                  <c:v>-7214368</c:v>
                </c:pt>
                <c:pt idx="2669">
                  <c:v>-7214368</c:v>
                </c:pt>
                <c:pt idx="2670">
                  <c:v>-7228760</c:v>
                </c:pt>
                <c:pt idx="2671">
                  <c:v>-7242870</c:v>
                </c:pt>
                <c:pt idx="2672">
                  <c:v>-7246194</c:v>
                </c:pt>
                <c:pt idx="2673">
                  <c:v>-7281777</c:v>
                </c:pt>
                <c:pt idx="2674">
                  <c:v>-7282545</c:v>
                </c:pt>
                <c:pt idx="2675">
                  <c:v>-7302852</c:v>
                </c:pt>
                <c:pt idx="2676">
                  <c:v>-7352460</c:v>
                </c:pt>
                <c:pt idx="2677">
                  <c:v>-7373095</c:v>
                </c:pt>
                <c:pt idx="2678">
                  <c:v>-7391173</c:v>
                </c:pt>
                <c:pt idx="2679">
                  <c:v>-7431305</c:v>
                </c:pt>
                <c:pt idx="2680">
                  <c:v>-7443292</c:v>
                </c:pt>
                <c:pt idx="2681">
                  <c:v>-7467810</c:v>
                </c:pt>
                <c:pt idx="2682">
                  <c:v>-7469465</c:v>
                </c:pt>
                <c:pt idx="2683">
                  <c:v>-7473856</c:v>
                </c:pt>
                <c:pt idx="2684">
                  <c:v>-7474079</c:v>
                </c:pt>
                <c:pt idx="2685">
                  <c:v>-7484640</c:v>
                </c:pt>
                <c:pt idx="2686">
                  <c:v>-7487948</c:v>
                </c:pt>
                <c:pt idx="2687">
                  <c:v>-7505506</c:v>
                </c:pt>
                <c:pt idx="2688">
                  <c:v>-7569012</c:v>
                </c:pt>
                <c:pt idx="2689">
                  <c:v>-7601372</c:v>
                </c:pt>
                <c:pt idx="2690">
                  <c:v>-7601580</c:v>
                </c:pt>
                <c:pt idx="2691">
                  <c:v>-7663544</c:v>
                </c:pt>
                <c:pt idx="2692">
                  <c:v>-7668682</c:v>
                </c:pt>
                <c:pt idx="2693">
                  <c:v>-7678961</c:v>
                </c:pt>
                <c:pt idx="2694">
                  <c:v>-7696561</c:v>
                </c:pt>
                <c:pt idx="2695">
                  <c:v>-7701890</c:v>
                </c:pt>
                <c:pt idx="2696">
                  <c:v>-7709024</c:v>
                </c:pt>
                <c:pt idx="2697">
                  <c:v>-7713686</c:v>
                </c:pt>
                <c:pt idx="2698">
                  <c:v>-7714482</c:v>
                </c:pt>
                <c:pt idx="2699">
                  <c:v>-7725270</c:v>
                </c:pt>
                <c:pt idx="2700">
                  <c:v>-7747170</c:v>
                </c:pt>
                <c:pt idx="2701">
                  <c:v>-7780422</c:v>
                </c:pt>
                <c:pt idx="2702">
                  <c:v>-7792888</c:v>
                </c:pt>
                <c:pt idx="2703">
                  <c:v>-7814734</c:v>
                </c:pt>
                <c:pt idx="2704">
                  <c:v>-7865580</c:v>
                </c:pt>
                <c:pt idx="2705">
                  <c:v>-7872856</c:v>
                </c:pt>
                <c:pt idx="2706">
                  <c:v>-7882810</c:v>
                </c:pt>
                <c:pt idx="2707">
                  <c:v>-7885118</c:v>
                </c:pt>
                <c:pt idx="2708">
                  <c:v>-7891338</c:v>
                </c:pt>
                <c:pt idx="2709">
                  <c:v>-7899497</c:v>
                </c:pt>
                <c:pt idx="2710">
                  <c:v>-7900000</c:v>
                </c:pt>
                <c:pt idx="2711">
                  <c:v>-7913655</c:v>
                </c:pt>
                <c:pt idx="2712">
                  <c:v>-7925162</c:v>
                </c:pt>
                <c:pt idx="2713">
                  <c:v>-7937613</c:v>
                </c:pt>
                <c:pt idx="2714">
                  <c:v>-7946519</c:v>
                </c:pt>
                <c:pt idx="2715">
                  <c:v>-7953834</c:v>
                </c:pt>
                <c:pt idx="2716">
                  <c:v>-7965819</c:v>
                </c:pt>
                <c:pt idx="2717">
                  <c:v>-7981305</c:v>
                </c:pt>
                <c:pt idx="2718">
                  <c:v>-7997690</c:v>
                </c:pt>
                <c:pt idx="2719">
                  <c:v>-7998060</c:v>
                </c:pt>
                <c:pt idx="2720">
                  <c:v>-8000000</c:v>
                </c:pt>
                <c:pt idx="2721">
                  <c:v>-8030610</c:v>
                </c:pt>
                <c:pt idx="2722">
                  <c:v>-8049706</c:v>
                </c:pt>
                <c:pt idx="2723">
                  <c:v>-8060559</c:v>
                </c:pt>
                <c:pt idx="2724">
                  <c:v>-8069340</c:v>
                </c:pt>
                <c:pt idx="2725">
                  <c:v>-8080104</c:v>
                </c:pt>
                <c:pt idx="2726">
                  <c:v>-8102818</c:v>
                </c:pt>
                <c:pt idx="2727">
                  <c:v>-8116113</c:v>
                </c:pt>
                <c:pt idx="2728">
                  <c:v>-8124411</c:v>
                </c:pt>
                <c:pt idx="2729">
                  <c:v>-8142624</c:v>
                </c:pt>
                <c:pt idx="2730">
                  <c:v>-8163255</c:v>
                </c:pt>
                <c:pt idx="2731">
                  <c:v>-8164216</c:v>
                </c:pt>
                <c:pt idx="2732">
                  <c:v>-8167174</c:v>
                </c:pt>
                <c:pt idx="2733">
                  <c:v>-8185043</c:v>
                </c:pt>
                <c:pt idx="2734">
                  <c:v>-8185137</c:v>
                </c:pt>
                <c:pt idx="2735">
                  <c:v>-8192146</c:v>
                </c:pt>
                <c:pt idx="2736">
                  <c:v>-8199698</c:v>
                </c:pt>
                <c:pt idx="2737">
                  <c:v>-8216000</c:v>
                </c:pt>
                <c:pt idx="2738">
                  <c:v>-8224415</c:v>
                </c:pt>
                <c:pt idx="2739">
                  <c:v>-8245681</c:v>
                </c:pt>
                <c:pt idx="2740">
                  <c:v>-8337682</c:v>
                </c:pt>
                <c:pt idx="2741">
                  <c:v>-8359756</c:v>
                </c:pt>
                <c:pt idx="2742">
                  <c:v>-8363615</c:v>
                </c:pt>
                <c:pt idx="2743">
                  <c:v>-8368161</c:v>
                </c:pt>
                <c:pt idx="2744">
                  <c:v>-8368825</c:v>
                </c:pt>
                <c:pt idx="2745">
                  <c:v>-8394275</c:v>
                </c:pt>
                <c:pt idx="2746">
                  <c:v>-8444012</c:v>
                </c:pt>
                <c:pt idx="2747">
                  <c:v>-8505389</c:v>
                </c:pt>
                <c:pt idx="2748">
                  <c:v>-8517793</c:v>
                </c:pt>
                <c:pt idx="2749">
                  <c:v>-8549125</c:v>
                </c:pt>
                <c:pt idx="2750">
                  <c:v>-8553105</c:v>
                </c:pt>
                <c:pt idx="2751">
                  <c:v>-8573195</c:v>
                </c:pt>
                <c:pt idx="2752">
                  <c:v>-8590794</c:v>
                </c:pt>
                <c:pt idx="2753">
                  <c:v>-8600000</c:v>
                </c:pt>
                <c:pt idx="2754">
                  <c:v>-8626307</c:v>
                </c:pt>
                <c:pt idx="2755">
                  <c:v>-8642509</c:v>
                </c:pt>
                <c:pt idx="2756">
                  <c:v>-8650382</c:v>
                </c:pt>
                <c:pt idx="2757">
                  <c:v>-8674623</c:v>
                </c:pt>
                <c:pt idx="2758">
                  <c:v>-8690151</c:v>
                </c:pt>
                <c:pt idx="2759">
                  <c:v>-8723016</c:v>
                </c:pt>
                <c:pt idx="2760">
                  <c:v>-8743723</c:v>
                </c:pt>
                <c:pt idx="2761">
                  <c:v>-8752225</c:v>
                </c:pt>
                <c:pt idx="2762">
                  <c:v>-8830469</c:v>
                </c:pt>
                <c:pt idx="2763">
                  <c:v>-8851518</c:v>
                </c:pt>
                <c:pt idx="2764">
                  <c:v>-8881923</c:v>
                </c:pt>
                <c:pt idx="2765">
                  <c:v>-8887065</c:v>
                </c:pt>
                <c:pt idx="2766">
                  <c:v>-8916034</c:v>
                </c:pt>
                <c:pt idx="2767">
                  <c:v>-8930592</c:v>
                </c:pt>
                <c:pt idx="2768">
                  <c:v>-8935090</c:v>
                </c:pt>
                <c:pt idx="2769">
                  <c:v>-8936125</c:v>
                </c:pt>
                <c:pt idx="2770">
                  <c:v>-8944346</c:v>
                </c:pt>
                <c:pt idx="2771">
                  <c:v>-8950114</c:v>
                </c:pt>
                <c:pt idx="2772">
                  <c:v>-8954199</c:v>
                </c:pt>
                <c:pt idx="2773">
                  <c:v>-8965564</c:v>
                </c:pt>
                <c:pt idx="2774">
                  <c:v>-8972134</c:v>
                </c:pt>
                <c:pt idx="2775">
                  <c:v>-8972555</c:v>
                </c:pt>
                <c:pt idx="2776">
                  <c:v>-8988946</c:v>
                </c:pt>
                <c:pt idx="2777">
                  <c:v>-8999838</c:v>
                </c:pt>
                <c:pt idx="2778">
                  <c:v>-9000000</c:v>
                </c:pt>
                <c:pt idx="2779">
                  <c:v>-9000954</c:v>
                </c:pt>
                <c:pt idx="2780">
                  <c:v>-9006456</c:v>
                </c:pt>
                <c:pt idx="2781">
                  <c:v>-9012238</c:v>
                </c:pt>
                <c:pt idx="2782">
                  <c:v>-9018150</c:v>
                </c:pt>
                <c:pt idx="2783">
                  <c:v>-9018367</c:v>
                </c:pt>
                <c:pt idx="2784">
                  <c:v>-9094723</c:v>
                </c:pt>
                <c:pt idx="2785">
                  <c:v>-9099074</c:v>
                </c:pt>
                <c:pt idx="2786">
                  <c:v>-9117710</c:v>
                </c:pt>
                <c:pt idx="2787">
                  <c:v>-9128166</c:v>
                </c:pt>
                <c:pt idx="2788">
                  <c:v>-9133222</c:v>
                </c:pt>
                <c:pt idx="2789">
                  <c:v>-9136085</c:v>
                </c:pt>
                <c:pt idx="2790">
                  <c:v>-9181250</c:v>
                </c:pt>
                <c:pt idx="2791">
                  <c:v>-9192361</c:v>
                </c:pt>
                <c:pt idx="2792">
                  <c:v>-9215287</c:v>
                </c:pt>
                <c:pt idx="2793">
                  <c:v>-9245330</c:v>
                </c:pt>
                <c:pt idx="2794">
                  <c:v>-9252415</c:v>
                </c:pt>
                <c:pt idx="2795">
                  <c:v>-9257739</c:v>
                </c:pt>
                <c:pt idx="2796">
                  <c:v>-9258013</c:v>
                </c:pt>
                <c:pt idx="2797">
                  <c:v>-9284389</c:v>
                </c:pt>
                <c:pt idx="2798">
                  <c:v>-9297917</c:v>
                </c:pt>
                <c:pt idx="2799">
                  <c:v>-9352616</c:v>
                </c:pt>
                <c:pt idx="2800">
                  <c:v>-9362320</c:v>
                </c:pt>
                <c:pt idx="2801">
                  <c:v>-9382401</c:v>
                </c:pt>
                <c:pt idx="2802">
                  <c:v>-9401355</c:v>
                </c:pt>
                <c:pt idx="2803">
                  <c:v>-9421473</c:v>
                </c:pt>
                <c:pt idx="2804">
                  <c:v>-9430929</c:v>
                </c:pt>
                <c:pt idx="2805">
                  <c:v>-9441786</c:v>
                </c:pt>
                <c:pt idx="2806">
                  <c:v>-9444652</c:v>
                </c:pt>
                <c:pt idx="2807">
                  <c:v>-9450893</c:v>
                </c:pt>
                <c:pt idx="2808">
                  <c:v>-9455857</c:v>
                </c:pt>
                <c:pt idx="2809">
                  <c:v>-9468991</c:v>
                </c:pt>
                <c:pt idx="2810">
                  <c:v>-9491157</c:v>
                </c:pt>
                <c:pt idx="2811">
                  <c:v>-9511128</c:v>
                </c:pt>
                <c:pt idx="2812">
                  <c:v>-9528558</c:v>
                </c:pt>
                <c:pt idx="2813">
                  <c:v>-9530189</c:v>
                </c:pt>
                <c:pt idx="2814">
                  <c:v>-9550442</c:v>
                </c:pt>
                <c:pt idx="2815">
                  <c:v>-9552250</c:v>
                </c:pt>
                <c:pt idx="2816">
                  <c:v>-9561700</c:v>
                </c:pt>
                <c:pt idx="2817">
                  <c:v>-9634266</c:v>
                </c:pt>
                <c:pt idx="2818">
                  <c:v>-9673593</c:v>
                </c:pt>
                <c:pt idx="2819">
                  <c:v>-9693285</c:v>
                </c:pt>
                <c:pt idx="2820">
                  <c:v>-9693553</c:v>
                </c:pt>
                <c:pt idx="2821">
                  <c:v>-9708035</c:v>
                </c:pt>
                <c:pt idx="2822">
                  <c:v>-9708376</c:v>
                </c:pt>
                <c:pt idx="2823">
                  <c:v>-9733871</c:v>
                </c:pt>
                <c:pt idx="2824">
                  <c:v>-9767063</c:v>
                </c:pt>
                <c:pt idx="2825">
                  <c:v>-9773208</c:v>
                </c:pt>
                <c:pt idx="2826">
                  <c:v>-9777353</c:v>
                </c:pt>
                <c:pt idx="2827">
                  <c:v>-9782502</c:v>
                </c:pt>
                <c:pt idx="2828">
                  <c:v>-9800895</c:v>
                </c:pt>
                <c:pt idx="2829">
                  <c:v>-9810821</c:v>
                </c:pt>
                <c:pt idx="2830">
                  <c:v>-9816803</c:v>
                </c:pt>
                <c:pt idx="2831">
                  <c:v>-9830576</c:v>
                </c:pt>
                <c:pt idx="2832">
                  <c:v>-9868383</c:v>
                </c:pt>
                <c:pt idx="2833">
                  <c:v>-9871514</c:v>
                </c:pt>
                <c:pt idx="2834">
                  <c:v>-9906393</c:v>
                </c:pt>
                <c:pt idx="2835">
                  <c:v>-9908458</c:v>
                </c:pt>
                <c:pt idx="2836">
                  <c:v>-9939047</c:v>
                </c:pt>
                <c:pt idx="2837">
                  <c:v>-9975917</c:v>
                </c:pt>
                <c:pt idx="2838">
                  <c:v>-9976725</c:v>
                </c:pt>
                <c:pt idx="2839">
                  <c:v>-9980652</c:v>
                </c:pt>
                <c:pt idx="2840">
                  <c:v>-9980747</c:v>
                </c:pt>
                <c:pt idx="2841">
                  <c:v>-9984553</c:v>
                </c:pt>
                <c:pt idx="2842">
                  <c:v>-9994022</c:v>
                </c:pt>
                <c:pt idx="2843">
                  <c:v>-9994439</c:v>
                </c:pt>
                <c:pt idx="2844">
                  <c:v>-9996393</c:v>
                </c:pt>
                <c:pt idx="2845">
                  <c:v>-10000000</c:v>
                </c:pt>
                <c:pt idx="2846">
                  <c:v>-10016428</c:v>
                </c:pt>
                <c:pt idx="2847">
                  <c:v>-10043599</c:v>
                </c:pt>
                <c:pt idx="2848">
                  <c:v>-10100000</c:v>
                </c:pt>
                <c:pt idx="2849">
                  <c:v>-10120004</c:v>
                </c:pt>
                <c:pt idx="2850">
                  <c:v>-10139961</c:v>
                </c:pt>
                <c:pt idx="2851">
                  <c:v>-10144863</c:v>
                </c:pt>
                <c:pt idx="2852">
                  <c:v>-10151678</c:v>
                </c:pt>
                <c:pt idx="2853">
                  <c:v>-10162368</c:v>
                </c:pt>
                <c:pt idx="2854">
                  <c:v>-10197239</c:v>
                </c:pt>
                <c:pt idx="2855">
                  <c:v>-10217492</c:v>
                </c:pt>
                <c:pt idx="2856">
                  <c:v>-10220716</c:v>
                </c:pt>
                <c:pt idx="2857">
                  <c:v>-10221401</c:v>
                </c:pt>
                <c:pt idx="2858">
                  <c:v>-10227031</c:v>
                </c:pt>
                <c:pt idx="2859">
                  <c:v>-10241539</c:v>
                </c:pt>
                <c:pt idx="2860">
                  <c:v>-10260951</c:v>
                </c:pt>
                <c:pt idx="2861">
                  <c:v>-10265156</c:v>
                </c:pt>
                <c:pt idx="2862">
                  <c:v>-10265197</c:v>
                </c:pt>
                <c:pt idx="2863">
                  <c:v>-10265765</c:v>
                </c:pt>
                <c:pt idx="2864">
                  <c:v>-10285518</c:v>
                </c:pt>
                <c:pt idx="2865">
                  <c:v>-10297723</c:v>
                </c:pt>
                <c:pt idx="2866">
                  <c:v>-10362510</c:v>
                </c:pt>
                <c:pt idx="2867">
                  <c:v>-10362510</c:v>
                </c:pt>
                <c:pt idx="2868">
                  <c:v>-10410556</c:v>
                </c:pt>
                <c:pt idx="2869">
                  <c:v>-10439741</c:v>
                </c:pt>
                <c:pt idx="2870">
                  <c:v>-10474724</c:v>
                </c:pt>
                <c:pt idx="2871">
                  <c:v>-10482822</c:v>
                </c:pt>
                <c:pt idx="2872">
                  <c:v>-10493002</c:v>
                </c:pt>
                <c:pt idx="2873">
                  <c:v>-10500000</c:v>
                </c:pt>
                <c:pt idx="2874">
                  <c:v>-10514515</c:v>
                </c:pt>
                <c:pt idx="2875">
                  <c:v>-10603058</c:v>
                </c:pt>
                <c:pt idx="2876">
                  <c:v>-10625822</c:v>
                </c:pt>
                <c:pt idx="2877">
                  <c:v>-10639221</c:v>
                </c:pt>
                <c:pt idx="2878">
                  <c:v>-10639452</c:v>
                </c:pt>
                <c:pt idx="2879">
                  <c:v>-10647214</c:v>
                </c:pt>
                <c:pt idx="2880">
                  <c:v>-10660475</c:v>
                </c:pt>
                <c:pt idx="2881">
                  <c:v>-10665355</c:v>
                </c:pt>
                <c:pt idx="2882">
                  <c:v>-10673164</c:v>
                </c:pt>
                <c:pt idx="2883">
                  <c:v>-10675256</c:v>
                </c:pt>
                <c:pt idx="2884">
                  <c:v>-10683354</c:v>
                </c:pt>
                <c:pt idx="2885">
                  <c:v>-10703427</c:v>
                </c:pt>
                <c:pt idx="2886">
                  <c:v>-10723500</c:v>
                </c:pt>
                <c:pt idx="2887">
                  <c:v>-10740241</c:v>
                </c:pt>
                <c:pt idx="2888">
                  <c:v>-10764163</c:v>
                </c:pt>
                <c:pt idx="2889">
                  <c:v>-10802214</c:v>
                </c:pt>
                <c:pt idx="2890">
                  <c:v>-10806975</c:v>
                </c:pt>
                <c:pt idx="2891">
                  <c:v>-10810486</c:v>
                </c:pt>
                <c:pt idx="2892">
                  <c:v>-10810486</c:v>
                </c:pt>
                <c:pt idx="2893">
                  <c:v>-10822459</c:v>
                </c:pt>
                <c:pt idx="2894">
                  <c:v>-10825346</c:v>
                </c:pt>
                <c:pt idx="2895">
                  <c:v>-10886412</c:v>
                </c:pt>
                <c:pt idx="2896">
                  <c:v>-10890678</c:v>
                </c:pt>
                <c:pt idx="2897">
                  <c:v>-10896000</c:v>
                </c:pt>
                <c:pt idx="2898">
                  <c:v>-10897090</c:v>
                </c:pt>
                <c:pt idx="2899">
                  <c:v>-10899350</c:v>
                </c:pt>
                <c:pt idx="2900">
                  <c:v>-10904697</c:v>
                </c:pt>
                <c:pt idx="2901">
                  <c:v>-10922453</c:v>
                </c:pt>
                <c:pt idx="2902">
                  <c:v>-10938241</c:v>
                </c:pt>
                <c:pt idx="2903">
                  <c:v>-10964434</c:v>
                </c:pt>
                <c:pt idx="2904">
                  <c:v>-10993094</c:v>
                </c:pt>
                <c:pt idx="2905">
                  <c:v>-11000000</c:v>
                </c:pt>
                <c:pt idx="2906">
                  <c:v>-11011124</c:v>
                </c:pt>
                <c:pt idx="2907">
                  <c:v>-11026468</c:v>
                </c:pt>
                <c:pt idx="2908">
                  <c:v>-11026468</c:v>
                </c:pt>
                <c:pt idx="2909">
                  <c:v>-11032429</c:v>
                </c:pt>
                <c:pt idx="2910">
                  <c:v>-11096291</c:v>
                </c:pt>
                <c:pt idx="2911">
                  <c:v>-11111645</c:v>
                </c:pt>
                <c:pt idx="2912">
                  <c:v>-11120689</c:v>
                </c:pt>
                <c:pt idx="2913">
                  <c:v>-11139998</c:v>
                </c:pt>
                <c:pt idx="2914">
                  <c:v>-11160617</c:v>
                </c:pt>
                <c:pt idx="2915">
                  <c:v>-11220364</c:v>
                </c:pt>
                <c:pt idx="2916">
                  <c:v>-11272676</c:v>
                </c:pt>
                <c:pt idx="2917">
                  <c:v>-11348338</c:v>
                </c:pt>
                <c:pt idx="2918">
                  <c:v>-11352310</c:v>
                </c:pt>
                <c:pt idx="2919">
                  <c:v>-11386249</c:v>
                </c:pt>
                <c:pt idx="2920">
                  <c:v>-11409500</c:v>
                </c:pt>
                <c:pt idx="2921">
                  <c:v>-11410555</c:v>
                </c:pt>
                <c:pt idx="2922">
                  <c:v>-11413624</c:v>
                </c:pt>
                <c:pt idx="2923">
                  <c:v>-11451066</c:v>
                </c:pt>
                <c:pt idx="2924">
                  <c:v>-11464232</c:v>
                </c:pt>
                <c:pt idx="2925">
                  <c:v>-11478165</c:v>
                </c:pt>
                <c:pt idx="2926">
                  <c:v>-11491577</c:v>
                </c:pt>
                <c:pt idx="2927">
                  <c:v>-11499034</c:v>
                </c:pt>
                <c:pt idx="2928">
                  <c:v>-11500000</c:v>
                </c:pt>
                <c:pt idx="2929">
                  <c:v>-11526000</c:v>
                </c:pt>
                <c:pt idx="2930">
                  <c:v>-11530572</c:v>
                </c:pt>
                <c:pt idx="2931">
                  <c:v>-11537400</c:v>
                </c:pt>
                <c:pt idx="2932">
                  <c:v>-11627590</c:v>
                </c:pt>
                <c:pt idx="2933">
                  <c:v>-11643257</c:v>
                </c:pt>
                <c:pt idx="2934">
                  <c:v>-11666024</c:v>
                </c:pt>
                <c:pt idx="2935">
                  <c:v>-11689814</c:v>
                </c:pt>
                <c:pt idx="2936">
                  <c:v>-11701351</c:v>
                </c:pt>
                <c:pt idx="2937">
                  <c:v>-11738519</c:v>
                </c:pt>
                <c:pt idx="2938">
                  <c:v>-11747316</c:v>
                </c:pt>
                <c:pt idx="2939">
                  <c:v>-11752860</c:v>
                </c:pt>
                <c:pt idx="2940">
                  <c:v>-11785798</c:v>
                </c:pt>
                <c:pt idx="2941">
                  <c:v>-11792806</c:v>
                </c:pt>
                <c:pt idx="2942">
                  <c:v>-11824630</c:v>
                </c:pt>
                <c:pt idx="2943">
                  <c:v>-11827231</c:v>
                </c:pt>
                <c:pt idx="2944">
                  <c:v>-11834365</c:v>
                </c:pt>
                <c:pt idx="2945">
                  <c:v>-11843275</c:v>
                </c:pt>
                <c:pt idx="2946">
                  <c:v>-11849597</c:v>
                </c:pt>
                <c:pt idx="2947">
                  <c:v>-11858147</c:v>
                </c:pt>
                <c:pt idx="2948">
                  <c:v>-11880078</c:v>
                </c:pt>
                <c:pt idx="2949">
                  <c:v>-11895931</c:v>
                </c:pt>
                <c:pt idx="2950">
                  <c:v>-11906682</c:v>
                </c:pt>
                <c:pt idx="2951">
                  <c:v>-11934196</c:v>
                </c:pt>
                <c:pt idx="2952">
                  <c:v>-11945720</c:v>
                </c:pt>
                <c:pt idx="2953">
                  <c:v>-11961340</c:v>
                </c:pt>
                <c:pt idx="2954">
                  <c:v>-11975825</c:v>
                </c:pt>
                <c:pt idx="2955">
                  <c:v>-12000000</c:v>
                </c:pt>
                <c:pt idx="2956">
                  <c:v>-12000000</c:v>
                </c:pt>
                <c:pt idx="2957">
                  <c:v>-12037424</c:v>
                </c:pt>
                <c:pt idx="2958">
                  <c:v>-12048569</c:v>
                </c:pt>
                <c:pt idx="2959">
                  <c:v>-12069202</c:v>
                </c:pt>
                <c:pt idx="2960">
                  <c:v>-12069815</c:v>
                </c:pt>
                <c:pt idx="2961">
                  <c:v>-12086323</c:v>
                </c:pt>
                <c:pt idx="2962">
                  <c:v>-12112543</c:v>
                </c:pt>
                <c:pt idx="2963">
                  <c:v>-12122192</c:v>
                </c:pt>
                <c:pt idx="2964">
                  <c:v>-12144354</c:v>
                </c:pt>
                <c:pt idx="2965">
                  <c:v>-12170266</c:v>
                </c:pt>
                <c:pt idx="2966">
                  <c:v>-12247786</c:v>
                </c:pt>
                <c:pt idx="2967">
                  <c:v>-12249417</c:v>
                </c:pt>
                <c:pt idx="2968">
                  <c:v>-12305599</c:v>
                </c:pt>
                <c:pt idx="2969">
                  <c:v>-12305895</c:v>
                </c:pt>
                <c:pt idx="2970">
                  <c:v>-12336018</c:v>
                </c:pt>
                <c:pt idx="2971">
                  <c:v>-12339853</c:v>
                </c:pt>
                <c:pt idx="2972">
                  <c:v>-12390000</c:v>
                </c:pt>
                <c:pt idx="2973">
                  <c:v>-12436000</c:v>
                </c:pt>
                <c:pt idx="2974">
                  <c:v>-12471908</c:v>
                </c:pt>
                <c:pt idx="2975">
                  <c:v>-12513862</c:v>
                </c:pt>
                <c:pt idx="2976">
                  <c:v>-12587955</c:v>
                </c:pt>
                <c:pt idx="2977">
                  <c:v>-12600000</c:v>
                </c:pt>
                <c:pt idx="2978">
                  <c:v>-12602611</c:v>
                </c:pt>
                <c:pt idx="2979">
                  <c:v>-12617007</c:v>
                </c:pt>
                <c:pt idx="2980">
                  <c:v>-12662421</c:v>
                </c:pt>
                <c:pt idx="2981">
                  <c:v>-12663533</c:v>
                </c:pt>
                <c:pt idx="2982">
                  <c:v>-12698695</c:v>
                </c:pt>
                <c:pt idx="2983">
                  <c:v>-12731341</c:v>
                </c:pt>
                <c:pt idx="2984">
                  <c:v>-12733495</c:v>
                </c:pt>
                <c:pt idx="2985">
                  <c:v>-12785034</c:v>
                </c:pt>
                <c:pt idx="2986">
                  <c:v>-12796359</c:v>
                </c:pt>
                <c:pt idx="2987">
                  <c:v>-12803790</c:v>
                </c:pt>
                <c:pt idx="2988">
                  <c:v>-12863050</c:v>
                </c:pt>
                <c:pt idx="2989">
                  <c:v>-12879981</c:v>
                </c:pt>
                <c:pt idx="2990">
                  <c:v>-12904682</c:v>
                </c:pt>
                <c:pt idx="2991">
                  <c:v>-12931913</c:v>
                </c:pt>
                <c:pt idx="2992">
                  <c:v>-12946185</c:v>
                </c:pt>
                <c:pt idx="2993">
                  <c:v>-12976053</c:v>
                </c:pt>
                <c:pt idx="2994">
                  <c:v>-13000000</c:v>
                </c:pt>
                <c:pt idx="2995">
                  <c:v>-13000000</c:v>
                </c:pt>
                <c:pt idx="2996">
                  <c:v>-13045798</c:v>
                </c:pt>
                <c:pt idx="2997">
                  <c:v>-13046268</c:v>
                </c:pt>
                <c:pt idx="2998">
                  <c:v>-13069116</c:v>
                </c:pt>
                <c:pt idx="2999">
                  <c:v>-13150858</c:v>
                </c:pt>
                <c:pt idx="3000">
                  <c:v>-13200000</c:v>
                </c:pt>
                <c:pt idx="3001">
                  <c:v>-13215568</c:v>
                </c:pt>
                <c:pt idx="3002">
                  <c:v>-13236409</c:v>
                </c:pt>
                <c:pt idx="3003">
                  <c:v>-13266274</c:v>
                </c:pt>
                <c:pt idx="3004">
                  <c:v>-13313646</c:v>
                </c:pt>
                <c:pt idx="3005">
                  <c:v>-13320925</c:v>
                </c:pt>
                <c:pt idx="3006">
                  <c:v>-13334037</c:v>
                </c:pt>
                <c:pt idx="3007">
                  <c:v>-13363463</c:v>
                </c:pt>
                <c:pt idx="3008">
                  <c:v>-13383001</c:v>
                </c:pt>
                <c:pt idx="3009">
                  <c:v>-13390407</c:v>
                </c:pt>
                <c:pt idx="3010">
                  <c:v>-13414567</c:v>
                </c:pt>
                <c:pt idx="3011">
                  <c:v>-13414611</c:v>
                </c:pt>
                <c:pt idx="3012">
                  <c:v>-13436643</c:v>
                </c:pt>
                <c:pt idx="3013">
                  <c:v>-13461796</c:v>
                </c:pt>
                <c:pt idx="3014">
                  <c:v>-13564917</c:v>
                </c:pt>
                <c:pt idx="3015">
                  <c:v>-13568780</c:v>
                </c:pt>
                <c:pt idx="3016">
                  <c:v>-13571117</c:v>
                </c:pt>
                <c:pt idx="3017">
                  <c:v>-13585465</c:v>
                </c:pt>
                <c:pt idx="3018">
                  <c:v>-13585465</c:v>
                </c:pt>
                <c:pt idx="3019">
                  <c:v>-13594629</c:v>
                </c:pt>
                <c:pt idx="3020">
                  <c:v>-13595247</c:v>
                </c:pt>
                <c:pt idx="3021">
                  <c:v>-13642958</c:v>
                </c:pt>
                <c:pt idx="3022">
                  <c:v>-13705360</c:v>
                </c:pt>
                <c:pt idx="3023">
                  <c:v>-13723190</c:v>
                </c:pt>
                <c:pt idx="3024">
                  <c:v>-13749680</c:v>
                </c:pt>
                <c:pt idx="3025">
                  <c:v>-13751523</c:v>
                </c:pt>
                <c:pt idx="3026">
                  <c:v>-13811358</c:v>
                </c:pt>
                <c:pt idx="3027">
                  <c:v>-13870652</c:v>
                </c:pt>
                <c:pt idx="3028">
                  <c:v>-13884496</c:v>
                </c:pt>
                <c:pt idx="3029">
                  <c:v>-13900000</c:v>
                </c:pt>
                <c:pt idx="3030">
                  <c:v>-13912817</c:v>
                </c:pt>
                <c:pt idx="3031">
                  <c:v>-13924922</c:v>
                </c:pt>
                <c:pt idx="3032">
                  <c:v>-13936740</c:v>
                </c:pt>
                <c:pt idx="3033">
                  <c:v>-13953505</c:v>
                </c:pt>
                <c:pt idx="3034">
                  <c:v>-13955468</c:v>
                </c:pt>
                <c:pt idx="3035">
                  <c:v>-13960131</c:v>
                </c:pt>
                <c:pt idx="3036">
                  <c:v>-13991568</c:v>
                </c:pt>
                <c:pt idx="3037">
                  <c:v>-13997244</c:v>
                </c:pt>
                <c:pt idx="3038">
                  <c:v>-14003282</c:v>
                </c:pt>
                <c:pt idx="3039">
                  <c:v>-14015257</c:v>
                </c:pt>
                <c:pt idx="3040">
                  <c:v>-14024817</c:v>
                </c:pt>
                <c:pt idx="3041">
                  <c:v>-14051289</c:v>
                </c:pt>
                <c:pt idx="3042">
                  <c:v>-14057170</c:v>
                </c:pt>
                <c:pt idx="3043">
                  <c:v>-14088250</c:v>
                </c:pt>
                <c:pt idx="3044">
                  <c:v>-14125795</c:v>
                </c:pt>
                <c:pt idx="3045">
                  <c:v>-14168495</c:v>
                </c:pt>
                <c:pt idx="3046">
                  <c:v>-14169043</c:v>
                </c:pt>
                <c:pt idx="3047">
                  <c:v>-14182006</c:v>
                </c:pt>
                <c:pt idx="3048">
                  <c:v>-14202684</c:v>
                </c:pt>
                <c:pt idx="3049">
                  <c:v>-14230040</c:v>
                </c:pt>
                <c:pt idx="3050">
                  <c:v>-14247275</c:v>
                </c:pt>
                <c:pt idx="3051">
                  <c:v>-14250866</c:v>
                </c:pt>
                <c:pt idx="3052">
                  <c:v>-14280633</c:v>
                </c:pt>
                <c:pt idx="3053">
                  <c:v>-14290615</c:v>
                </c:pt>
                <c:pt idx="3054">
                  <c:v>-14292206</c:v>
                </c:pt>
                <c:pt idx="3055">
                  <c:v>-14298357</c:v>
                </c:pt>
                <c:pt idx="3056">
                  <c:v>-14306109</c:v>
                </c:pt>
                <c:pt idx="3057">
                  <c:v>-14313571</c:v>
                </c:pt>
                <c:pt idx="3058">
                  <c:v>-14318803</c:v>
                </c:pt>
                <c:pt idx="3059">
                  <c:v>-14333738</c:v>
                </c:pt>
                <c:pt idx="3060">
                  <c:v>-14353446</c:v>
                </c:pt>
                <c:pt idx="3061">
                  <c:v>-14360758</c:v>
                </c:pt>
                <c:pt idx="3062">
                  <c:v>-14386444</c:v>
                </c:pt>
                <c:pt idx="3063">
                  <c:v>-14491311</c:v>
                </c:pt>
                <c:pt idx="3064">
                  <c:v>-14549025</c:v>
                </c:pt>
                <c:pt idx="3065">
                  <c:v>-14577793</c:v>
                </c:pt>
                <c:pt idx="3066">
                  <c:v>-14600121</c:v>
                </c:pt>
                <c:pt idx="3067">
                  <c:v>-14618493</c:v>
                </c:pt>
                <c:pt idx="3068">
                  <c:v>-14646257</c:v>
                </c:pt>
                <c:pt idx="3069">
                  <c:v>-14664065</c:v>
                </c:pt>
                <c:pt idx="3070">
                  <c:v>-14666342</c:v>
                </c:pt>
                <c:pt idx="3071">
                  <c:v>-14675559</c:v>
                </c:pt>
                <c:pt idx="3072">
                  <c:v>-14684317</c:v>
                </c:pt>
                <c:pt idx="3073">
                  <c:v>-14724554</c:v>
                </c:pt>
                <c:pt idx="3074">
                  <c:v>-14794657</c:v>
                </c:pt>
                <c:pt idx="3075">
                  <c:v>-14796956</c:v>
                </c:pt>
                <c:pt idx="3076">
                  <c:v>-14816912</c:v>
                </c:pt>
                <c:pt idx="3077">
                  <c:v>-14821835</c:v>
                </c:pt>
                <c:pt idx="3078">
                  <c:v>-14831605</c:v>
                </c:pt>
                <c:pt idx="3079">
                  <c:v>-14843800</c:v>
                </c:pt>
                <c:pt idx="3080">
                  <c:v>-14867345</c:v>
                </c:pt>
                <c:pt idx="3081">
                  <c:v>-14882502</c:v>
                </c:pt>
                <c:pt idx="3082">
                  <c:v>-14885685</c:v>
                </c:pt>
                <c:pt idx="3083">
                  <c:v>-14888185</c:v>
                </c:pt>
                <c:pt idx="3084">
                  <c:v>-14926452</c:v>
                </c:pt>
                <c:pt idx="3085">
                  <c:v>-14930000</c:v>
                </c:pt>
                <c:pt idx="3086">
                  <c:v>-14964155</c:v>
                </c:pt>
                <c:pt idx="3087">
                  <c:v>-14971130</c:v>
                </c:pt>
                <c:pt idx="3088">
                  <c:v>-14976909</c:v>
                </c:pt>
                <c:pt idx="3089">
                  <c:v>-14979620</c:v>
                </c:pt>
                <c:pt idx="3090">
                  <c:v>-14994117</c:v>
                </c:pt>
                <c:pt idx="3091">
                  <c:v>-15000000</c:v>
                </c:pt>
                <c:pt idx="3092">
                  <c:v>-15111972</c:v>
                </c:pt>
                <c:pt idx="3093">
                  <c:v>-15116461</c:v>
                </c:pt>
                <c:pt idx="3094">
                  <c:v>-15147856</c:v>
                </c:pt>
                <c:pt idx="3095">
                  <c:v>-15182960</c:v>
                </c:pt>
                <c:pt idx="3096">
                  <c:v>-15186564</c:v>
                </c:pt>
                <c:pt idx="3097">
                  <c:v>-15218475</c:v>
                </c:pt>
                <c:pt idx="3098">
                  <c:v>-15229136</c:v>
                </c:pt>
                <c:pt idx="3099">
                  <c:v>-15278000</c:v>
                </c:pt>
                <c:pt idx="3100">
                  <c:v>-15307392</c:v>
                </c:pt>
                <c:pt idx="3101">
                  <c:v>-15365723</c:v>
                </c:pt>
                <c:pt idx="3102">
                  <c:v>-15430082</c:v>
                </c:pt>
                <c:pt idx="3103">
                  <c:v>-15481610</c:v>
                </c:pt>
                <c:pt idx="3104">
                  <c:v>-15552522</c:v>
                </c:pt>
                <c:pt idx="3105">
                  <c:v>-15559345</c:v>
                </c:pt>
                <c:pt idx="3106">
                  <c:v>-15565274</c:v>
                </c:pt>
                <c:pt idx="3107">
                  <c:v>-15572796</c:v>
                </c:pt>
                <c:pt idx="3108">
                  <c:v>-15614237</c:v>
                </c:pt>
                <c:pt idx="3109">
                  <c:v>-15622726</c:v>
                </c:pt>
                <c:pt idx="3110">
                  <c:v>-15667676</c:v>
                </c:pt>
                <c:pt idx="3111">
                  <c:v>-15682875</c:v>
                </c:pt>
                <c:pt idx="3112">
                  <c:v>-15705099</c:v>
                </c:pt>
                <c:pt idx="3113">
                  <c:v>-15765960</c:v>
                </c:pt>
                <c:pt idx="3114">
                  <c:v>-15791616</c:v>
                </c:pt>
                <c:pt idx="3115">
                  <c:v>-15981636</c:v>
                </c:pt>
                <c:pt idx="3116">
                  <c:v>-15997036</c:v>
                </c:pt>
                <c:pt idx="3117">
                  <c:v>-15997045</c:v>
                </c:pt>
                <c:pt idx="3118">
                  <c:v>-15998879</c:v>
                </c:pt>
                <c:pt idx="3119">
                  <c:v>-16008503</c:v>
                </c:pt>
                <c:pt idx="3120">
                  <c:v>-16008503</c:v>
                </c:pt>
                <c:pt idx="3121">
                  <c:v>-16025347</c:v>
                </c:pt>
                <c:pt idx="3122">
                  <c:v>-16076109</c:v>
                </c:pt>
                <c:pt idx="3123">
                  <c:v>-16137932</c:v>
                </c:pt>
                <c:pt idx="3124">
                  <c:v>-16250939</c:v>
                </c:pt>
                <c:pt idx="3125">
                  <c:v>-16356539</c:v>
                </c:pt>
                <c:pt idx="3126">
                  <c:v>-16400000</c:v>
                </c:pt>
                <c:pt idx="3127">
                  <c:v>-16406844</c:v>
                </c:pt>
                <c:pt idx="3128">
                  <c:v>-16446167</c:v>
                </c:pt>
                <c:pt idx="3129">
                  <c:v>-16480373</c:v>
                </c:pt>
                <c:pt idx="3130">
                  <c:v>-16577194</c:v>
                </c:pt>
                <c:pt idx="3131">
                  <c:v>-16579086</c:v>
                </c:pt>
                <c:pt idx="3132">
                  <c:v>-16601608</c:v>
                </c:pt>
                <c:pt idx="3133">
                  <c:v>-16603219</c:v>
                </c:pt>
                <c:pt idx="3134">
                  <c:v>-16617691</c:v>
                </c:pt>
                <c:pt idx="3135">
                  <c:v>-16624154</c:v>
                </c:pt>
                <c:pt idx="3136">
                  <c:v>-16662721</c:v>
                </c:pt>
                <c:pt idx="3137">
                  <c:v>-16675758</c:v>
                </c:pt>
                <c:pt idx="3138">
                  <c:v>-16682849</c:v>
                </c:pt>
                <c:pt idx="3139">
                  <c:v>-16693834</c:v>
                </c:pt>
                <c:pt idx="3140">
                  <c:v>-16702103</c:v>
                </c:pt>
                <c:pt idx="3141">
                  <c:v>-16726580</c:v>
                </c:pt>
                <c:pt idx="3142">
                  <c:v>-16855194</c:v>
                </c:pt>
                <c:pt idx="3143">
                  <c:v>-16880006</c:v>
                </c:pt>
                <c:pt idx="3144">
                  <c:v>-16880121</c:v>
                </c:pt>
                <c:pt idx="3145">
                  <c:v>-16939434</c:v>
                </c:pt>
                <c:pt idx="3146">
                  <c:v>-16969037</c:v>
                </c:pt>
                <c:pt idx="3147">
                  <c:v>-17012353</c:v>
                </c:pt>
                <c:pt idx="3148">
                  <c:v>-17092709</c:v>
                </c:pt>
                <c:pt idx="3149">
                  <c:v>-17168879</c:v>
                </c:pt>
                <c:pt idx="3150">
                  <c:v>-17168879</c:v>
                </c:pt>
                <c:pt idx="3151">
                  <c:v>-17174509</c:v>
                </c:pt>
                <c:pt idx="3152">
                  <c:v>-17231467</c:v>
                </c:pt>
                <c:pt idx="3153">
                  <c:v>-17258404</c:v>
                </c:pt>
                <c:pt idx="3154">
                  <c:v>-17282242</c:v>
                </c:pt>
                <c:pt idx="3155">
                  <c:v>-17287907</c:v>
                </c:pt>
                <c:pt idx="3156">
                  <c:v>-17323302</c:v>
                </c:pt>
                <c:pt idx="3157">
                  <c:v>-17363557</c:v>
                </c:pt>
                <c:pt idx="3158">
                  <c:v>-17390018</c:v>
                </c:pt>
                <c:pt idx="3159">
                  <c:v>-17399565</c:v>
                </c:pt>
                <c:pt idx="3160">
                  <c:v>-17403744</c:v>
                </c:pt>
                <c:pt idx="3161">
                  <c:v>-17419365</c:v>
                </c:pt>
                <c:pt idx="3162">
                  <c:v>-17430732</c:v>
                </c:pt>
                <c:pt idx="3163">
                  <c:v>-17525384</c:v>
                </c:pt>
                <c:pt idx="3164">
                  <c:v>-17624564</c:v>
                </c:pt>
                <c:pt idx="3165">
                  <c:v>-17646272</c:v>
                </c:pt>
                <c:pt idx="3166">
                  <c:v>-17680813</c:v>
                </c:pt>
                <c:pt idx="3167">
                  <c:v>-17680813</c:v>
                </c:pt>
                <c:pt idx="3168">
                  <c:v>-17707473</c:v>
                </c:pt>
                <c:pt idx="3169">
                  <c:v>-17714996</c:v>
                </c:pt>
                <c:pt idx="3170">
                  <c:v>-17726628</c:v>
                </c:pt>
                <c:pt idx="3171">
                  <c:v>-17754000</c:v>
                </c:pt>
                <c:pt idx="3172">
                  <c:v>-17835684</c:v>
                </c:pt>
                <c:pt idx="3173">
                  <c:v>-17843067</c:v>
                </c:pt>
                <c:pt idx="3174">
                  <c:v>-17872563</c:v>
                </c:pt>
                <c:pt idx="3175">
                  <c:v>-17918075</c:v>
                </c:pt>
                <c:pt idx="3176">
                  <c:v>-17954750</c:v>
                </c:pt>
                <c:pt idx="3177">
                  <c:v>-18000000</c:v>
                </c:pt>
                <c:pt idx="3178">
                  <c:v>-18011004</c:v>
                </c:pt>
                <c:pt idx="3179">
                  <c:v>-18058441</c:v>
                </c:pt>
                <c:pt idx="3180">
                  <c:v>-18100000</c:v>
                </c:pt>
                <c:pt idx="3181">
                  <c:v>-18125131</c:v>
                </c:pt>
                <c:pt idx="3182">
                  <c:v>-18125131</c:v>
                </c:pt>
                <c:pt idx="3183">
                  <c:v>-18218547</c:v>
                </c:pt>
                <c:pt idx="3184">
                  <c:v>-18236870</c:v>
                </c:pt>
                <c:pt idx="3185">
                  <c:v>-18287436</c:v>
                </c:pt>
                <c:pt idx="3186">
                  <c:v>-18302044</c:v>
                </c:pt>
                <c:pt idx="3187">
                  <c:v>-18309470</c:v>
                </c:pt>
                <c:pt idx="3188">
                  <c:v>-18353336</c:v>
                </c:pt>
                <c:pt idx="3189">
                  <c:v>-18423913</c:v>
                </c:pt>
                <c:pt idx="3190">
                  <c:v>-18435269</c:v>
                </c:pt>
                <c:pt idx="3191">
                  <c:v>-18442521</c:v>
                </c:pt>
                <c:pt idx="3192">
                  <c:v>-18503478</c:v>
                </c:pt>
                <c:pt idx="3193">
                  <c:v>-18569728</c:v>
                </c:pt>
                <c:pt idx="3194">
                  <c:v>-18586498</c:v>
                </c:pt>
                <c:pt idx="3195">
                  <c:v>-18592056</c:v>
                </c:pt>
                <c:pt idx="3196">
                  <c:v>-18696681</c:v>
                </c:pt>
                <c:pt idx="3197">
                  <c:v>-18704226</c:v>
                </c:pt>
                <c:pt idx="3198">
                  <c:v>-18752184</c:v>
                </c:pt>
                <c:pt idx="3199">
                  <c:v>-18774204</c:v>
                </c:pt>
                <c:pt idx="3200">
                  <c:v>-18809982</c:v>
                </c:pt>
                <c:pt idx="3201">
                  <c:v>-18816646</c:v>
                </c:pt>
                <c:pt idx="3202">
                  <c:v>-18823678</c:v>
                </c:pt>
                <c:pt idx="3203">
                  <c:v>-18851301</c:v>
                </c:pt>
                <c:pt idx="3204">
                  <c:v>-18891023</c:v>
                </c:pt>
                <c:pt idx="3205">
                  <c:v>-18891180</c:v>
                </c:pt>
                <c:pt idx="3206">
                  <c:v>-18918217</c:v>
                </c:pt>
                <c:pt idx="3207">
                  <c:v>-18987439</c:v>
                </c:pt>
                <c:pt idx="3208">
                  <c:v>-19000897</c:v>
                </c:pt>
                <c:pt idx="3209">
                  <c:v>-19034791</c:v>
                </c:pt>
                <c:pt idx="3210">
                  <c:v>-19036988</c:v>
                </c:pt>
                <c:pt idx="3211">
                  <c:v>-19044575</c:v>
                </c:pt>
                <c:pt idx="3212">
                  <c:v>-19083691</c:v>
                </c:pt>
                <c:pt idx="3213">
                  <c:v>-19111857</c:v>
                </c:pt>
                <c:pt idx="3214">
                  <c:v>-19119074</c:v>
                </c:pt>
                <c:pt idx="3215">
                  <c:v>-19145306</c:v>
                </c:pt>
                <c:pt idx="3216">
                  <c:v>-19289545</c:v>
                </c:pt>
                <c:pt idx="3217">
                  <c:v>-19292673</c:v>
                </c:pt>
                <c:pt idx="3218">
                  <c:v>-19314120</c:v>
                </c:pt>
                <c:pt idx="3219">
                  <c:v>-19345223</c:v>
                </c:pt>
                <c:pt idx="3220">
                  <c:v>-19346254</c:v>
                </c:pt>
                <c:pt idx="3221">
                  <c:v>-19440070</c:v>
                </c:pt>
                <c:pt idx="3222">
                  <c:v>-19483292</c:v>
                </c:pt>
                <c:pt idx="3223">
                  <c:v>-19492772</c:v>
                </c:pt>
                <c:pt idx="3224">
                  <c:v>-19513094</c:v>
                </c:pt>
                <c:pt idx="3225">
                  <c:v>-19523730</c:v>
                </c:pt>
                <c:pt idx="3226">
                  <c:v>-19565399</c:v>
                </c:pt>
                <c:pt idx="3227">
                  <c:v>-19596068</c:v>
                </c:pt>
                <c:pt idx="3228">
                  <c:v>-19596068</c:v>
                </c:pt>
                <c:pt idx="3229">
                  <c:v>-19624526</c:v>
                </c:pt>
                <c:pt idx="3230">
                  <c:v>-19647348</c:v>
                </c:pt>
                <c:pt idx="3231">
                  <c:v>-19693732</c:v>
                </c:pt>
                <c:pt idx="3232">
                  <c:v>-19694930</c:v>
                </c:pt>
                <c:pt idx="3233">
                  <c:v>-19700000</c:v>
                </c:pt>
                <c:pt idx="3234">
                  <c:v>-19736635</c:v>
                </c:pt>
                <c:pt idx="3235">
                  <c:v>-19799588</c:v>
                </c:pt>
                <c:pt idx="3236">
                  <c:v>-19865246</c:v>
                </c:pt>
                <c:pt idx="3237">
                  <c:v>-19871876</c:v>
                </c:pt>
                <c:pt idx="3238">
                  <c:v>-19880795</c:v>
                </c:pt>
                <c:pt idx="3239">
                  <c:v>-19886035</c:v>
                </c:pt>
                <c:pt idx="3240">
                  <c:v>-19923562</c:v>
                </c:pt>
                <c:pt idx="3241">
                  <c:v>-19982851</c:v>
                </c:pt>
                <c:pt idx="3242">
                  <c:v>-19983606</c:v>
                </c:pt>
                <c:pt idx="3243">
                  <c:v>-20000000</c:v>
                </c:pt>
                <c:pt idx="3244">
                  <c:v>-20001930</c:v>
                </c:pt>
                <c:pt idx="3245">
                  <c:v>-20041681</c:v>
                </c:pt>
                <c:pt idx="3246">
                  <c:v>-20066330</c:v>
                </c:pt>
                <c:pt idx="3247">
                  <c:v>-20203976</c:v>
                </c:pt>
                <c:pt idx="3248">
                  <c:v>-20288322</c:v>
                </c:pt>
                <c:pt idx="3249">
                  <c:v>-20291812</c:v>
                </c:pt>
                <c:pt idx="3250">
                  <c:v>-20412268</c:v>
                </c:pt>
                <c:pt idx="3251">
                  <c:v>-20479108</c:v>
                </c:pt>
                <c:pt idx="3252">
                  <c:v>-20519686</c:v>
                </c:pt>
                <c:pt idx="3253">
                  <c:v>-20540176</c:v>
                </c:pt>
                <c:pt idx="3254">
                  <c:v>-20593594</c:v>
                </c:pt>
                <c:pt idx="3255">
                  <c:v>-20656327</c:v>
                </c:pt>
                <c:pt idx="3256">
                  <c:v>-20656327</c:v>
                </c:pt>
                <c:pt idx="3257">
                  <c:v>-20694789</c:v>
                </c:pt>
                <c:pt idx="3258">
                  <c:v>-20761389</c:v>
                </c:pt>
                <c:pt idx="3259">
                  <c:v>-20848136</c:v>
                </c:pt>
                <c:pt idx="3260">
                  <c:v>-20881753</c:v>
                </c:pt>
                <c:pt idx="3261">
                  <c:v>-20901437</c:v>
                </c:pt>
                <c:pt idx="3262">
                  <c:v>-20924712</c:v>
                </c:pt>
                <c:pt idx="3263">
                  <c:v>-20935667</c:v>
                </c:pt>
                <c:pt idx="3264">
                  <c:v>-20949555</c:v>
                </c:pt>
                <c:pt idx="3265">
                  <c:v>-20984407</c:v>
                </c:pt>
                <c:pt idx="3266">
                  <c:v>-21001676</c:v>
                </c:pt>
                <c:pt idx="3267">
                  <c:v>-21017158</c:v>
                </c:pt>
                <c:pt idx="3268">
                  <c:v>-21017158</c:v>
                </c:pt>
                <c:pt idx="3269">
                  <c:v>-21084535</c:v>
                </c:pt>
                <c:pt idx="3270">
                  <c:v>-21162885</c:v>
                </c:pt>
                <c:pt idx="3271">
                  <c:v>-21171682</c:v>
                </c:pt>
                <c:pt idx="3272">
                  <c:v>-21219958</c:v>
                </c:pt>
                <c:pt idx="3273">
                  <c:v>-21383311</c:v>
                </c:pt>
                <c:pt idx="3274">
                  <c:v>-21441338</c:v>
                </c:pt>
                <c:pt idx="3275">
                  <c:v>-21464425</c:v>
                </c:pt>
                <c:pt idx="3276">
                  <c:v>-21467706</c:v>
                </c:pt>
                <c:pt idx="3277">
                  <c:v>-21482203</c:v>
                </c:pt>
                <c:pt idx="3278">
                  <c:v>-21527150</c:v>
                </c:pt>
                <c:pt idx="3279">
                  <c:v>-21561851</c:v>
                </c:pt>
                <c:pt idx="3280">
                  <c:v>-21569645</c:v>
                </c:pt>
                <c:pt idx="3281">
                  <c:v>-21598317</c:v>
                </c:pt>
                <c:pt idx="3282">
                  <c:v>-21598317</c:v>
                </c:pt>
                <c:pt idx="3283">
                  <c:v>-21621647</c:v>
                </c:pt>
                <c:pt idx="3284">
                  <c:v>-21735014</c:v>
                </c:pt>
                <c:pt idx="3285">
                  <c:v>-21775151</c:v>
                </c:pt>
                <c:pt idx="3286">
                  <c:v>-21790660</c:v>
                </c:pt>
                <c:pt idx="3287">
                  <c:v>-21866841</c:v>
                </c:pt>
                <c:pt idx="3288">
                  <c:v>-21878028</c:v>
                </c:pt>
                <c:pt idx="3289">
                  <c:v>-21898858</c:v>
                </c:pt>
                <c:pt idx="3290">
                  <c:v>-21926608</c:v>
                </c:pt>
                <c:pt idx="3291">
                  <c:v>-21949883</c:v>
                </c:pt>
                <c:pt idx="3292">
                  <c:v>-22236956</c:v>
                </c:pt>
                <c:pt idx="3293">
                  <c:v>-22320362</c:v>
                </c:pt>
                <c:pt idx="3294">
                  <c:v>-22324928</c:v>
                </c:pt>
                <c:pt idx="3295">
                  <c:v>-22332053</c:v>
                </c:pt>
                <c:pt idx="3296">
                  <c:v>-22431493</c:v>
                </c:pt>
                <c:pt idx="3297">
                  <c:v>-22467699</c:v>
                </c:pt>
                <c:pt idx="3298">
                  <c:v>-22496684</c:v>
                </c:pt>
                <c:pt idx="3299">
                  <c:v>-22505025</c:v>
                </c:pt>
                <c:pt idx="3300">
                  <c:v>-22509198</c:v>
                </c:pt>
                <c:pt idx="3301">
                  <c:v>-22520222</c:v>
                </c:pt>
                <c:pt idx="3302">
                  <c:v>-22523765</c:v>
                </c:pt>
                <c:pt idx="3303">
                  <c:v>-22528315</c:v>
                </c:pt>
                <c:pt idx="3304">
                  <c:v>-22543550</c:v>
                </c:pt>
                <c:pt idx="3305">
                  <c:v>-22556993</c:v>
                </c:pt>
                <c:pt idx="3306">
                  <c:v>-22620910</c:v>
                </c:pt>
                <c:pt idx="3307">
                  <c:v>-22654469</c:v>
                </c:pt>
                <c:pt idx="3308">
                  <c:v>-22673938</c:v>
                </c:pt>
                <c:pt idx="3309">
                  <c:v>-22698869</c:v>
                </c:pt>
                <c:pt idx="3310">
                  <c:v>-22772060</c:v>
                </c:pt>
                <c:pt idx="3311">
                  <c:v>-22777816</c:v>
                </c:pt>
                <c:pt idx="3312">
                  <c:v>-22795993</c:v>
                </c:pt>
                <c:pt idx="3313">
                  <c:v>-22932840</c:v>
                </c:pt>
                <c:pt idx="3314">
                  <c:v>-22947259</c:v>
                </c:pt>
                <c:pt idx="3315">
                  <c:v>-23014913</c:v>
                </c:pt>
                <c:pt idx="3316">
                  <c:v>-23100203</c:v>
                </c:pt>
                <c:pt idx="3317">
                  <c:v>-23117290</c:v>
                </c:pt>
                <c:pt idx="3318">
                  <c:v>-23185810</c:v>
                </c:pt>
                <c:pt idx="3319">
                  <c:v>-23315181</c:v>
                </c:pt>
                <c:pt idx="3320">
                  <c:v>-23345419</c:v>
                </c:pt>
                <c:pt idx="3321">
                  <c:v>-23345419</c:v>
                </c:pt>
                <c:pt idx="3322">
                  <c:v>-23368755</c:v>
                </c:pt>
                <c:pt idx="3323">
                  <c:v>-23399089</c:v>
                </c:pt>
                <c:pt idx="3324">
                  <c:v>-23402879</c:v>
                </c:pt>
                <c:pt idx="3325">
                  <c:v>-23445431</c:v>
                </c:pt>
                <c:pt idx="3326">
                  <c:v>-23450000</c:v>
                </c:pt>
                <c:pt idx="3327">
                  <c:v>-23463880</c:v>
                </c:pt>
                <c:pt idx="3328">
                  <c:v>-23487185</c:v>
                </c:pt>
                <c:pt idx="3329">
                  <c:v>-23557749</c:v>
                </c:pt>
                <c:pt idx="3330">
                  <c:v>-23594175</c:v>
                </c:pt>
                <c:pt idx="3331">
                  <c:v>-23660367</c:v>
                </c:pt>
                <c:pt idx="3332">
                  <c:v>-23676031</c:v>
                </c:pt>
                <c:pt idx="3333">
                  <c:v>-23720770</c:v>
                </c:pt>
                <c:pt idx="3334">
                  <c:v>-23800483</c:v>
                </c:pt>
                <c:pt idx="3335">
                  <c:v>-23813043</c:v>
                </c:pt>
                <c:pt idx="3336">
                  <c:v>-23839471</c:v>
                </c:pt>
                <c:pt idx="3337">
                  <c:v>-23910635</c:v>
                </c:pt>
                <c:pt idx="3338">
                  <c:v>-23948874</c:v>
                </c:pt>
                <c:pt idx="3339">
                  <c:v>-23957120</c:v>
                </c:pt>
                <c:pt idx="3340">
                  <c:v>-23962091</c:v>
                </c:pt>
                <c:pt idx="3341">
                  <c:v>-23979782</c:v>
                </c:pt>
                <c:pt idx="3342">
                  <c:v>-23990820</c:v>
                </c:pt>
                <c:pt idx="3343">
                  <c:v>-24008619</c:v>
                </c:pt>
                <c:pt idx="3344">
                  <c:v>-24037529</c:v>
                </c:pt>
                <c:pt idx="3345">
                  <c:v>-24043621</c:v>
                </c:pt>
                <c:pt idx="3346">
                  <c:v>-24123329</c:v>
                </c:pt>
                <c:pt idx="3347">
                  <c:v>-24128473</c:v>
                </c:pt>
                <c:pt idx="3348">
                  <c:v>-24222577</c:v>
                </c:pt>
                <c:pt idx="3349">
                  <c:v>-24224407</c:v>
                </c:pt>
                <c:pt idx="3350">
                  <c:v>-24282247</c:v>
                </c:pt>
                <c:pt idx="3351">
                  <c:v>-24326667</c:v>
                </c:pt>
                <c:pt idx="3352">
                  <c:v>-24500032</c:v>
                </c:pt>
                <c:pt idx="3353">
                  <c:v>-24500032</c:v>
                </c:pt>
                <c:pt idx="3354">
                  <c:v>-24536691</c:v>
                </c:pt>
                <c:pt idx="3355">
                  <c:v>-24549473</c:v>
                </c:pt>
                <c:pt idx="3356">
                  <c:v>-24592750</c:v>
                </c:pt>
                <c:pt idx="3357">
                  <c:v>-24599087</c:v>
                </c:pt>
                <c:pt idx="3358">
                  <c:v>-24655608</c:v>
                </c:pt>
                <c:pt idx="3359">
                  <c:v>-24673965</c:v>
                </c:pt>
                <c:pt idx="3360">
                  <c:v>-24697039</c:v>
                </c:pt>
                <c:pt idx="3361">
                  <c:v>-24700000</c:v>
                </c:pt>
                <c:pt idx="3362">
                  <c:v>-24720320</c:v>
                </c:pt>
                <c:pt idx="3363">
                  <c:v>-24731154</c:v>
                </c:pt>
                <c:pt idx="3364">
                  <c:v>-24745828</c:v>
                </c:pt>
                <c:pt idx="3365">
                  <c:v>-24768635</c:v>
                </c:pt>
                <c:pt idx="3366">
                  <c:v>-24785987</c:v>
                </c:pt>
                <c:pt idx="3367">
                  <c:v>-24816338</c:v>
                </c:pt>
                <c:pt idx="3368">
                  <c:v>-24832370</c:v>
                </c:pt>
                <c:pt idx="3369">
                  <c:v>-24860746</c:v>
                </c:pt>
                <c:pt idx="3370">
                  <c:v>-24862498</c:v>
                </c:pt>
                <c:pt idx="3371">
                  <c:v>-24865096</c:v>
                </c:pt>
                <c:pt idx="3372">
                  <c:v>-24878709</c:v>
                </c:pt>
                <c:pt idx="3373">
                  <c:v>-24898139</c:v>
                </c:pt>
                <c:pt idx="3374">
                  <c:v>-24903810</c:v>
                </c:pt>
                <c:pt idx="3375">
                  <c:v>-24922769</c:v>
                </c:pt>
                <c:pt idx="3376">
                  <c:v>-24923864</c:v>
                </c:pt>
                <c:pt idx="3377">
                  <c:v>-24943308</c:v>
                </c:pt>
                <c:pt idx="3378">
                  <c:v>-24969837</c:v>
                </c:pt>
                <c:pt idx="3379">
                  <c:v>-24977277</c:v>
                </c:pt>
                <c:pt idx="3380">
                  <c:v>-24995244</c:v>
                </c:pt>
                <c:pt idx="3381">
                  <c:v>-25032818</c:v>
                </c:pt>
                <c:pt idx="3382">
                  <c:v>-25057578</c:v>
                </c:pt>
                <c:pt idx="3383">
                  <c:v>-25280070</c:v>
                </c:pt>
                <c:pt idx="3384">
                  <c:v>-25314641</c:v>
                </c:pt>
                <c:pt idx="3385">
                  <c:v>-25458771</c:v>
                </c:pt>
                <c:pt idx="3386">
                  <c:v>-25536708</c:v>
                </c:pt>
                <c:pt idx="3387">
                  <c:v>-25551411</c:v>
                </c:pt>
                <c:pt idx="3388">
                  <c:v>-25622273</c:v>
                </c:pt>
                <c:pt idx="3389">
                  <c:v>-25641967</c:v>
                </c:pt>
                <c:pt idx="3390">
                  <c:v>-25643000</c:v>
                </c:pt>
                <c:pt idx="3391">
                  <c:v>-25739083</c:v>
                </c:pt>
                <c:pt idx="3392">
                  <c:v>-25747235</c:v>
                </c:pt>
                <c:pt idx="3393">
                  <c:v>-25872105</c:v>
                </c:pt>
                <c:pt idx="3394">
                  <c:v>-25900341</c:v>
                </c:pt>
                <c:pt idx="3395">
                  <c:v>-25900341</c:v>
                </c:pt>
                <c:pt idx="3396">
                  <c:v>-25976605</c:v>
                </c:pt>
                <c:pt idx="3397">
                  <c:v>-25993274</c:v>
                </c:pt>
                <c:pt idx="3398">
                  <c:v>-26003245</c:v>
                </c:pt>
                <c:pt idx="3399">
                  <c:v>-26033943</c:v>
                </c:pt>
                <c:pt idx="3400">
                  <c:v>-26095018</c:v>
                </c:pt>
                <c:pt idx="3401">
                  <c:v>-26161870</c:v>
                </c:pt>
                <c:pt idx="3402">
                  <c:v>-26261368</c:v>
                </c:pt>
                <c:pt idx="3403">
                  <c:v>-26355679</c:v>
                </c:pt>
                <c:pt idx="3404">
                  <c:v>-26573039</c:v>
                </c:pt>
                <c:pt idx="3405">
                  <c:v>-26623494</c:v>
                </c:pt>
                <c:pt idx="3406">
                  <c:v>-26675252</c:v>
                </c:pt>
                <c:pt idx="3407">
                  <c:v>-26800785</c:v>
                </c:pt>
                <c:pt idx="3408">
                  <c:v>-27024351</c:v>
                </c:pt>
                <c:pt idx="3409">
                  <c:v>-27051841</c:v>
                </c:pt>
                <c:pt idx="3410">
                  <c:v>-27059493</c:v>
                </c:pt>
                <c:pt idx="3411">
                  <c:v>-27059493</c:v>
                </c:pt>
                <c:pt idx="3412">
                  <c:v>-27130631</c:v>
                </c:pt>
                <c:pt idx="3413">
                  <c:v>-27251390</c:v>
                </c:pt>
                <c:pt idx="3414">
                  <c:v>-27330724</c:v>
                </c:pt>
                <c:pt idx="3415">
                  <c:v>-27339971</c:v>
                </c:pt>
                <c:pt idx="3416">
                  <c:v>-27339971</c:v>
                </c:pt>
                <c:pt idx="3417">
                  <c:v>-27456806</c:v>
                </c:pt>
                <c:pt idx="3418">
                  <c:v>-27477648</c:v>
                </c:pt>
                <c:pt idx="3419">
                  <c:v>-27481675</c:v>
                </c:pt>
                <c:pt idx="3420">
                  <c:v>-27541731</c:v>
                </c:pt>
                <c:pt idx="3421">
                  <c:v>-27699111</c:v>
                </c:pt>
                <c:pt idx="3422">
                  <c:v>-27700000</c:v>
                </c:pt>
                <c:pt idx="3423">
                  <c:v>-27727253</c:v>
                </c:pt>
                <c:pt idx="3424">
                  <c:v>-27805940</c:v>
                </c:pt>
                <c:pt idx="3425">
                  <c:v>-27818516</c:v>
                </c:pt>
                <c:pt idx="3426">
                  <c:v>-27877751</c:v>
                </c:pt>
                <c:pt idx="3427">
                  <c:v>-27968963</c:v>
                </c:pt>
                <c:pt idx="3428">
                  <c:v>-27989147</c:v>
                </c:pt>
                <c:pt idx="3429">
                  <c:v>-27999515</c:v>
                </c:pt>
                <c:pt idx="3430">
                  <c:v>-28134226</c:v>
                </c:pt>
                <c:pt idx="3431">
                  <c:v>-28159583</c:v>
                </c:pt>
                <c:pt idx="3432">
                  <c:v>-28169943</c:v>
                </c:pt>
                <c:pt idx="3433">
                  <c:v>-28329069</c:v>
                </c:pt>
                <c:pt idx="3434">
                  <c:v>-28342760</c:v>
                </c:pt>
                <c:pt idx="3435">
                  <c:v>-28407897</c:v>
                </c:pt>
                <c:pt idx="3436">
                  <c:v>-28419913</c:v>
                </c:pt>
                <c:pt idx="3437">
                  <c:v>-28437251</c:v>
                </c:pt>
                <c:pt idx="3438">
                  <c:v>-28505730</c:v>
                </c:pt>
                <c:pt idx="3439">
                  <c:v>-28551183</c:v>
                </c:pt>
                <c:pt idx="3440">
                  <c:v>-28675334</c:v>
                </c:pt>
                <c:pt idx="3441">
                  <c:v>-28791977</c:v>
                </c:pt>
                <c:pt idx="3442">
                  <c:v>-28834579</c:v>
                </c:pt>
                <c:pt idx="3443">
                  <c:v>-28888740</c:v>
                </c:pt>
                <c:pt idx="3444">
                  <c:v>-28889425</c:v>
                </c:pt>
                <c:pt idx="3445">
                  <c:v>-28935714</c:v>
                </c:pt>
                <c:pt idx="3446">
                  <c:v>-28979512</c:v>
                </c:pt>
                <c:pt idx="3447">
                  <c:v>-29000000</c:v>
                </c:pt>
                <c:pt idx="3448">
                  <c:v>-29067628</c:v>
                </c:pt>
                <c:pt idx="3449">
                  <c:v>-29067940</c:v>
                </c:pt>
                <c:pt idx="3450">
                  <c:v>-29100030</c:v>
                </c:pt>
                <c:pt idx="3451">
                  <c:v>-29103248</c:v>
                </c:pt>
                <c:pt idx="3452">
                  <c:v>-29125385</c:v>
                </c:pt>
                <c:pt idx="3453">
                  <c:v>-29304773</c:v>
                </c:pt>
                <c:pt idx="3454">
                  <c:v>-29346242</c:v>
                </c:pt>
                <c:pt idx="3455">
                  <c:v>-29359355</c:v>
                </c:pt>
                <c:pt idx="3456">
                  <c:v>-29449288</c:v>
                </c:pt>
                <c:pt idx="3457">
                  <c:v>-29459980</c:v>
                </c:pt>
                <c:pt idx="3458">
                  <c:v>-29462420</c:v>
                </c:pt>
                <c:pt idx="3459">
                  <c:v>-29476832</c:v>
                </c:pt>
                <c:pt idx="3460">
                  <c:v>-29500737</c:v>
                </c:pt>
                <c:pt idx="3461">
                  <c:v>-29511421</c:v>
                </c:pt>
                <c:pt idx="3462">
                  <c:v>-29565557</c:v>
                </c:pt>
                <c:pt idx="3463">
                  <c:v>-29593736</c:v>
                </c:pt>
                <c:pt idx="3464">
                  <c:v>-29610033</c:v>
                </c:pt>
                <c:pt idx="3465">
                  <c:v>-29643614</c:v>
                </c:pt>
                <c:pt idx="3466">
                  <c:v>-29649103</c:v>
                </c:pt>
                <c:pt idx="3467">
                  <c:v>-29671868</c:v>
                </c:pt>
                <c:pt idx="3468">
                  <c:v>-29821223</c:v>
                </c:pt>
                <c:pt idx="3469">
                  <c:v>-29936195</c:v>
                </c:pt>
                <c:pt idx="3470">
                  <c:v>-29959707</c:v>
                </c:pt>
                <c:pt idx="3471">
                  <c:v>-30161611</c:v>
                </c:pt>
                <c:pt idx="3472">
                  <c:v>-30340253</c:v>
                </c:pt>
                <c:pt idx="3473">
                  <c:v>-30348000</c:v>
                </c:pt>
                <c:pt idx="3474">
                  <c:v>-30348023</c:v>
                </c:pt>
                <c:pt idx="3475">
                  <c:v>-30406260</c:v>
                </c:pt>
                <c:pt idx="3476">
                  <c:v>-30410125</c:v>
                </c:pt>
                <c:pt idx="3477">
                  <c:v>-30503417</c:v>
                </c:pt>
                <c:pt idx="3478">
                  <c:v>-30517805</c:v>
                </c:pt>
                <c:pt idx="3479">
                  <c:v>-30524377</c:v>
                </c:pt>
                <c:pt idx="3480">
                  <c:v>-30573703</c:v>
                </c:pt>
                <c:pt idx="3481">
                  <c:v>-30579748</c:v>
                </c:pt>
                <c:pt idx="3482">
                  <c:v>-30619558</c:v>
                </c:pt>
                <c:pt idx="3483">
                  <c:v>-30695163</c:v>
                </c:pt>
                <c:pt idx="3484">
                  <c:v>-30784021</c:v>
                </c:pt>
                <c:pt idx="3485">
                  <c:v>-30863374</c:v>
                </c:pt>
                <c:pt idx="3486">
                  <c:v>-30915039</c:v>
                </c:pt>
                <c:pt idx="3487">
                  <c:v>-30915039</c:v>
                </c:pt>
                <c:pt idx="3488">
                  <c:v>-30978265</c:v>
                </c:pt>
                <c:pt idx="3489">
                  <c:v>-31471505</c:v>
                </c:pt>
                <c:pt idx="3490">
                  <c:v>-31480159</c:v>
                </c:pt>
                <c:pt idx="3491">
                  <c:v>-31483987</c:v>
                </c:pt>
                <c:pt idx="3492">
                  <c:v>-31527637</c:v>
                </c:pt>
                <c:pt idx="3493">
                  <c:v>-31631573</c:v>
                </c:pt>
                <c:pt idx="3494">
                  <c:v>-31654597</c:v>
                </c:pt>
                <c:pt idx="3495">
                  <c:v>-31671949</c:v>
                </c:pt>
                <c:pt idx="3496">
                  <c:v>-31770880</c:v>
                </c:pt>
                <c:pt idx="3497">
                  <c:v>-31951647</c:v>
                </c:pt>
                <c:pt idx="3498">
                  <c:v>-31968750</c:v>
                </c:pt>
                <c:pt idx="3499">
                  <c:v>-32005864</c:v>
                </c:pt>
                <c:pt idx="3500">
                  <c:v>-32098491</c:v>
                </c:pt>
                <c:pt idx="3501">
                  <c:v>-32100000</c:v>
                </c:pt>
                <c:pt idx="3502">
                  <c:v>-32156953</c:v>
                </c:pt>
                <c:pt idx="3503">
                  <c:v>-32239920</c:v>
                </c:pt>
                <c:pt idx="3504">
                  <c:v>-32245792</c:v>
                </c:pt>
                <c:pt idx="3505">
                  <c:v>-32310542</c:v>
                </c:pt>
                <c:pt idx="3506">
                  <c:v>-32368843</c:v>
                </c:pt>
                <c:pt idx="3507">
                  <c:v>-32368843</c:v>
                </c:pt>
                <c:pt idx="3508">
                  <c:v>-32401069</c:v>
                </c:pt>
                <c:pt idx="3509">
                  <c:v>-32637500</c:v>
                </c:pt>
                <c:pt idx="3510">
                  <c:v>-32675768</c:v>
                </c:pt>
                <c:pt idx="3511">
                  <c:v>-32713269</c:v>
                </c:pt>
                <c:pt idx="3512">
                  <c:v>-32737712</c:v>
                </c:pt>
                <c:pt idx="3513">
                  <c:v>-32778006</c:v>
                </c:pt>
                <c:pt idx="3514">
                  <c:v>-32900538</c:v>
                </c:pt>
                <c:pt idx="3515">
                  <c:v>-32945076</c:v>
                </c:pt>
                <c:pt idx="3516">
                  <c:v>-32973330</c:v>
                </c:pt>
                <c:pt idx="3517">
                  <c:v>-33045595</c:v>
                </c:pt>
                <c:pt idx="3518">
                  <c:v>-33068911</c:v>
                </c:pt>
                <c:pt idx="3519">
                  <c:v>-33118496</c:v>
                </c:pt>
                <c:pt idx="3520">
                  <c:v>-33328495</c:v>
                </c:pt>
                <c:pt idx="3521">
                  <c:v>-33383410</c:v>
                </c:pt>
                <c:pt idx="3522">
                  <c:v>-33494358</c:v>
                </c:pt>
                <c:pt idx="3523">
                  <c:v>-33649447</c:v>
                </c:pt>
                <c:pt idx="3524">
                  <c:v>-33649447</c:v>
                </c:pt>
                <c:pt idx="3525">
                  <c:v>-33711680</c:v>
                </c:pt>
                <c:pt idx="3526">
                  <c:v>-33716560</c:v>
                </c:pt>
                <c:pt idx="3527">
                  <c:v>-33795862</c:v>
                </c:pt>
                <c:pt idx="3528">
                  <c:v>-33853591</c:v>
                </c:pt>
                <c:pt idx="3529">
                  <c:v>-33873489</c:v>
                </c:pt>
                <c:pt idx="3530">
                  <c:v>-33885763</c:v>
                </c:pt>
                <c:pt idx="3531">
                  <c:v>-33887833</c:v>
                </c:pt>
                <c:pt idx="3532">
                  <c:v>-33982216</c:v>
                </c:pt>
                <c:pt idx="3533">
                  <c:v>-34226481</c:v>
                </c:pt>
                <c:pt idx="3534">
                  <c:v>-34226481</c:v>
                </c:pt>
                <c:pt idx="3535">
                  <c:v>-34226481</c:v>
                </c:pt>
                <c:pt idx="3536">
                  <c:v>-34314732</c:v>
                </c:pt>
                <c:pt idx="3537">
                  <c:v>-34369221</c:v>
                </c:pt>
                <c:pt idx="3538">
                  <c:v>-34547688</c:v>
                </c:pt>
                <c:pt idx="3539">
                  <c:v>-34636971</c:v>
                </c:pt>
                <c:pt idx="3540">
                  <c:v>-34816875</c:v>
                </c:pt>
                <c:pt idx="3541">
                  <c:v>-34931608</c:v>
                </c:pt>
                <c:pt idx="3542">
                  <c:v>-34950587</c:v>
                </c:pt>
                <c:pt idx="3543">
                  <c:v>-35164032</c:v>
                </c:pt>
                <c:pt idx="3544">
                  <c:v>-35222993</c:v>
                </c:pt>
                <c:pt idx="3545">
                  <c:v>-35344410</c:v>
                </c:pt>
                <c:pt idx="3546">
                  <c:v>-35610546</c:v>
                </c:pt>
                <c:pt idx="3547">
                  <c:v>-35646427</c:v>
                </c:pt>
                <c:pt idx="3548">
                  <c:v>-35748872</c:v>
                </c:pt>
                <c:pt idx="3549">
                  <c:v>-35946421</c:v>
                </c:pt>
                <c:pt idx="3550">
                  <c:v>-35962961</c:v>
                </c:pt>
                <c:pt idx="3551">
                  <c:v>-36142013</c:v>
                </c:pt>
                <c:pt idx="3552">
                  <c:v>-36426209</c:v>
                </c:pt>
                <c:pt idx="3553">
                  <c:v>-36439040</c:v>
                </c:pt>
                <c:pt idx="3554">
                  <c:v>-36460586</c:v>
                </c:pt>
                <c:pt idx="3555">
                  <c:v>-36490658</c:v>
                </c:pt>
                <c:pt idx="3556">
                  <c:v>-36624819</c:v>
                </c:pt>
                <c:pt idx="3557">
                  <c:v>-36709023</c:v>
                </c:pt>
                <c:pt idx="3558">
                  <c:v>-36870545</c:v>
                </c:pt>
                <c:pt idx="3559">
                  <c:v>-36894400</c:v>
                </c:pt>
                <c:pt idx="3560">
                  <c:v>-36954460</c:v>
                </c:pt>
                <c:pt idx="3561">
                  <c:v>-37083113</c:v>
                </c:pt>
                <c:pt idx="3562">
                  <c:v>-37376626</c:v>
                </c:pt>
                <c:pt idx="3563">
                  <c:v>-37407175</c:v>
                </c:pt>
                <c:pt idx="3564">
                  <c:v>-37566085</c:v>
                </c:pt>
                <c:pt idx="3565">
                  <c:v>-37673753</c:v>
                </c:pt>
                <c:pt idx="3566">
                  <c:v>-37894825</c:v>
                </c:pt>
                <c:pt idx="3567">
                  <c:v>-37948000</c:v>
                </c:pt>
                <c:pt idx="3568">
                  <c:v>-37955679</c:v>
                </c:pt>
                <c:pt idx="3569">
                  <c:v>-38023633</c:v>
                </c:pt>
                <c:pt idx="3570">
                  <c:v>-38359790</c:v>
                </c:pt>
                <c:pt idx="3571">
                  <c:v>-38434505</c:v>
                </c:pt>
                <c:pt idx="3572">
                  <c:v>-38476729</c:v>
                </c:pt>
                <c:pt idx="3573">
                  <c:v>-38735525</c:v>
                </c:pt>
                <c:pt idx="3574">
                  <c:v>-38911390</c:v>
                </c:pt>
                <c:pt idx="3575">
                  <c:v>-38972251</c:v>
                </c:pt>
                <c:pt idx="3576">
                  <c:v>-39034803</c:v>
                </c:pt>
                <c:pt idx="3577">
                  <c:v>-39293214</c:v>
                </c:pt>
                <c:pt idx="3578">
                  <c:v>-39335749</c:v>
                </c:pt>
                <c:pt idx="3579">
                  <c:v>-39347474</c:v>
                </c:pt>
                <c:pt idx="3580">
                  <c:v>-39371991</c:v>
                </c:pt>
                <c:pt idx="3581">
                  <c:v>-39383131</c:v>
                </c:pt>
                <c:pt idx="3582">
                  <c:v>-39443804</c:v>
                </c:pt>
                <c:pt idx="3583">
                  <c:v>-39488080</c:v>
                </c:pt>
                <c:pt idx="3584">
                  <c:v>-39600000</c:v>
                </c:pt>
                <c:pt idx="3585">
                  <c:v>-39842984</c:v>
                </c:pt>
                <c:pt idx="3586">
                  <c:v>-39862768</c:v>
                </c:pt>
                <c:pt idx="3587">
                  <c:v>-39871022</c:v>
                </c:pt>
                <c:pt idx="3588">
                  <c:v>-40008098</c:v>
                </c:pt>
                <c:pt idx="3589">
                  <c:v>-40204983</c:v>
                </c:pt>
                <c:pt idx="3590">
                  <c:v>-40218121</c:v>
                </c:pt>
                <c:pt idx="3591">
                  <c:v>-40415114</c:v>
                </c:pt>
                <c:pt idx="3592">
                  <c:v>-40554783</c:v>
                </c:pt>
                <c:pt idx="3593">
                  <c:v>-40557129</c:v>
                </c:pt>
                <c:pt idx="3594">
                  <c:v>-40581346</c:v>
                </c:pt>
                <c:pt idx="3595">
                  <c:v>-40712370</c:v>
                </c:pt>
                <c:pt idx="3596">
                  <c:v>-40713572</c:v>
                </c:pt>
                <c:pt idx="3597">
                  <c:v>-40832183</c:v>
                </c:pt>
                <c:pt idx="3598">
                  <c:v>-40923185</c:v>
                </c:pt>
                <c:pt idx="3599">
                  <c:v>-41132306</c:v>
                </c:pt>
                <c:pt idx="3600">
                  <c:v>-41392993</c:v>
                </c:pt>
                <c:pt idx="3601">
                  <c:v>-41392993</c:v>
                </c:pt>
                <c:pt idx="3602">
                  <c:v>-41400000</c:v>
                </c:pt>
                <c:pt idx="3603">
                  <c:v>-41424284</c:v>
                </c:pt>
                <c:pt idx="3604">
                  <c:v>-41457582</c:v>
                </c:pt>
                <c:pt idx="3605">
                  <c:v>-41472875</c:v>
                </c:pt>
                <c:pt idx="3606">
                  <c:v>-41599308</c:v>
                </c:pt>
                <c:pt idx="3607">
                  <c:v>-41771652</c:v>
                </c:pt>
                <c:pt idx="3608">
                  <c:v>-41779224</c:v>
                </c:pt>
                <c:pt idx="3609">
                  <c:v>-41791922</c:v>
                </c:pt>
                <c:pt idx="3610">
                  <c:v>-42500000</c:v>
                </c:pt>
                <c:pt idx="3611">
                  <c:v>-42525888</c:v>
                </c:pt>
                <c:pt idx="3612">
                  <c:v>-42633738</c:v>
                </c:pt>
                <c:pt idx="3613">
                  <c:v>-42718168</c:v>
                </c:pt>
                <c:pt idx="3614">
                  <c:v>-42823835</c:v>
                </c:pt>
                <c:pt idx="3615">
                  <c:v>-42845460</c:v>
                </c:pt>
                <c:pt idx="3616">
                  <c:v>-43122835</c:v>
                </c:pt>
                <c:pt idx="3617">
                  <c:v>-43129431</c:v>
                </c:pt>
                <c:pt idx="3618">
                  <c:v>-43528606</c:v>
                </c:pt>
                <c:pt idx="3619">
                  <c:v>-43708398</c:v>
                </c:pt>
                <c:pt idx="3620">
                  <c:v>-43798339</c:v>
                </c:pt>
                <c:pt idx="3621">
                  <c:v>-43926768</c:v>
                </c:pt>
                <c:pt idx="3622">
                  <c:v>-43997807</c:v>
                </c:pt>
                <c:pt idx="3623">
                  <c:v>-44197339</c:v>
                </c:pt>
                <c:pt idx="3624">
                  <c:v>-44203958</c:v>
                </c:pt>
                <c:pt idx="3625">
                  <c:v>-44854891</c:v>
                </c:pt>
                <c:pt idx="3626">
                  <c:v>-44925825</c:v>
                </c:pt>
                <c:pt idx="3627">
                  <c:v>-44951668</c:v>
                </c:pt>
                <c:pt idx="3628">
                  <c:v>-44986654</c:v>
                </c:pt>
                <c:pt idx="3629">
                  <c:v>-45393665</c:v>
                </c:pt>
                <c:pt idx="3630">
                  <c:v>-45433254</c:v>
                </c:pt>
                <c:pt idx="3631">
                  <c:v>-45451936</c:v>
                </c:pt>
                <c:pt idx="3632">
                  <c:v>-45516179</c:v>
                </c:pt>
                <c:pt idx="3633">
                  <c:v>-45618284</c:v>
                </c:pt>
                <c:pt idx="3634">
                  <c:v>-45940982</c:v>
                </c:pt>
                <c:pt idx="3635">
                  <c:v>-45979146</c:v>
                </c:pt>
                <c:pt idx="3636">
                  <c:v>-46604061</c:v>
                </c:pt>
                <c:pt idx="3637">
                  <c:v>-46644185</c:v>
                </c:pt>
                <c:pt idx="3638">
                  <c:v>-46840695</c:v>
                </c:pt>
                <c:pt idx="3639">
                  <c:v>-46917712</c:v>
                </c:pt>
                <c:pt idx="3640">
                  <c:v>-47114435</c:v>
                </c:pt>
                <c:pt idx="3641">
                  <c:v>-47128307</c:v>
                </c:pt>
                <c:pt idx="3642">
                  <c:v>-47362515</c:v>
                </c:pt>
                <c:pt idx="3643">
                  <c:v>-47456299</c:v>
                </c:pt>
                <c:pt idx="3644">
                  <c:v>-47468302</c:v>
                </c:pt>
                <c:pt idx="3645">
                  <c:v>-47778542</c:v>
                </c:pt>
                <c:pt idx="3646">
                  <c:v>-47791061</c:v>
                </c:pt>
                <c:pt idx="3647">
                  <c:v>-47824688</c:v>
                </c:pt>
                <c:pt idx="3648">
                  <c:v>-47934015</c:v>
                </c:pt>
                <c:pt idx="3649">
                  <c:v>-48012713</c:v>
                </c:pt>
                <c:pt idx="3650">
                  <c:v>-48197944</c:v>
                </c:pt>
                <c:pt idx="3651">
                  <c:v>-48339916</c:v>
                </c:pt>
                <c:pt idx="3652">
                  <c:v>-48343151</c:v>
                </c:pt>
                <c:pt idx="3653">
                  <c:v>-48651080</c:v>
                </c:pt>
                <c:pt idx="3654">
                  <c:v>-48793865</c:v>
                </c:pt>
                <c:pt idx="3655">
                  <c:v>-48816034</c:v>
                </c:pt>
                <c:pt idx="3656">
                  <c:v>-48844258</c:v>
                </c:pt>
                <c:pt idx="3657">
                  <c:v>-49244714</c:v>
                </c:pt>
                <c:pt idx="3658">
                  <c:v>-49300000</c:v>
                </c:pt>
                <c:pt idx="3659">
                  <c:v>-49649808</c:v>
                </c:pt>
                <c:pt idx="3660">
                  <c:v>-49976894</c:v>
                </c:pt>
                <c:pt idx="3661">
                  <c:v>-49999390</c:v>
                </c:pt>
                <c:pt idx="3662">
                  <c:v>-50100362</c:v>
                </c:pt>
                <c:pt idx="3663">
                  <c:v>-50108179</c:v>
                </c:pt>
                <c:pt idx="3664">
                  <c:v>-50180506</c:v>
                </c:pt>
                <c:pt idx="3665">
                  <c:v>-50231945</c:v>
                </c:pt>
                <c:pt idx="3666">
                  <c:v>-50299935</c:v>
                </c:pt>
                <c:pt idx="3667">
                  <c:v>-50607905</c:v>
                </c:pt>
                <c:pt idx="3668">
                  <c:v>-50616376</c:v>
                </c:pt>
                <c:pt idx="3669">
                  <c:v>-50707978</c:v>
                </c:pt>
                <c:pt idx="3670">
                  <c:v>-50781132</c:v>
                </c:pt>
                <c:pt idx="3671">
                  <c:v>-51009458</c:v>
                </c:pt>
                <c:pt idx="3672">
                  <c:v>-51178721</c:v>
                </c:pt>
                <c:pt idx="3673">
                  <c:v>-51249444</c:v>
                </c:pt>
                <c:pt idx="3674">
                  <c:v>-51975100</c:v>
                </c:pt>
                <c:pt idx="3675">
                  <c:v>-52248021</c:v>
                </c:pt>
                <c:pt idx="3676">
                  <c:v>-52305212</c:v>
                </c:pt>
                <c:pt idx="3677">
                  <c:v>-52394332</c:v>
                </c:pt>
                <c:pt idx="3678">
                  <c:v>-52526755</c:v>
                </c:pt>
                <c:pt idx="3679">
                  <c:v>-52781920</c:v>
                </c:pt>
                <c:pt idx="3680">
                  <c:v>-53559509</c:v>
                </c:pt>
                <c:pt idx="3681">
                  <c:v>-54531374</c:v>
                </c:pt>
                <c:pt idx="3682">
                  <c:v>-54684676</c:v>
                </c:pt>
                <c:pt idx="3683">
                  <c:v>-54985766</c:v>
                </c:pt>
                <c:pt idx="3684">
                  <c:v>-55263886</c:v>
                </c:pt>
                <c:pt idx="3685">
                  <c:v>-55464883</c:v>
                </c:pt>
                <c:pt idx="3686">
                  <c:v>-55705158</c:v>
                </c:pt>
                <c:pt idx="3687">
                  <c:v>-55948241</c:v>
                </c:pt>
                <c:pt idx="3688">
                  <c:v>-55948241</c:v>
                </c:pt>
                <c:pt idx="3689">
                  <c:v>-56073614</c:v>
                </c:pt>
                <c:pt idx="3690">
                  <c:v>-56254592</c:v>
                </c:pt>
                <c:pt idx="3691">
                  <c:v>-56403089</c:v>
                </c:pt>
                <c:pt idx="3692">
                  <c:v>-56425668</c:v>
                </c:pt>
                <c:pt idx="3693">
                  <c:v>-56780252</c:v>
                </c:pt>
                <c:pt idx="3694">
                  <c:v>-57435963</c:v>
                </c:pt>
                <c:pt idx="3695">
                  <c:v>-59049180</c:v>
                </c:pt>
                <c:pt idx="3696">
                  <c:v>-59192738</c:v>
                </c:pt>
                <c:pt idx="3697">
                  <c:v>-59331829</c:v>
                </c:pt>
                <c:pt idx="3698">
                  <c:v>-59533912</c:v>
                </c:pt>
                <c:pt idx="3699">
                  <c:v>-59801290</c:v>
                </c:pt>
                <c:pt idx="3700">
                  <c:v>-59973647</c:v>
                </c:pt>
                <c:pt idx="3701">
                  <c:v>-59977549</c:v>
                </c:pt>
                <c:pt idx="3702">
                  <c:v>-60326576</c:v>
                </c:pt>
                <c:pt idx="3703">
                  <c:v>-60432117</c:v>
                </c:pt>
                <c:pt idx="3704">
                  <c:v>-60519261</c:v>
                </c:pt>
                <c:pt idx="3705">
                  <c:v>-60917086</c:v>
                </c:pt>
                <c:pt idx="3706">
                  <c:v>-61357548</c:v>
                </c:pt>
                <c:pt idx="3707">
                  <c:v>-61682000</c:v>
                </c:pt>
                <c:pt idx="3708">
                  <c:v>-62149904</c:v>
                </c:pt>
                <c:pt idx="3709">
                  <c:v>-62406609</c:v>
                </c:pt>
                <c:pt idx="3710">
                  <c:v>-62643910</c:v>
                </c:pt>
                <c:pt idx="3711">
                  <c:v>-62684455</c:v>
                </c:pt>
                <c:pt idx="3712">
                  <c:v>-62902875</c:v>
                </c:pt>
                <c:pt idx="3713">
                  <c:v>-63885779</c:v>
                </c:pt>
                <c:pt idx="3714">
                  <c:v>-63885779</c:v>
                </c:pt>
                <c:pt idx="3715">
                  <c:v>-64148812</c:v>
                </c:pt>
                <c:pt idx="3716">
                  <c:v>-64831323</c:v>
                </c:pt>
                <c:pt idx="3717">
                  <c:v>-64927587</c:v>
                </c:pt>
                <c:pt idx="3718">
                  <c:v>-64928486</c:v>
                </c:pt>
                <c:pt idx="3719">
                  <c:v>-64975525</c:v>
                </c:pt>
                <c:pt idx="3720">
                  <c:v>-65267965</c:v>
                </c:pt>
                <c:pt idx="3721">
                  <c:v>-66359574</c:v>
                </c:pt>
                <c:pt idx="3722">
                  <c:v>-66989354</c:v>
                </c:pt>
                <c:pt idx="3723">
                  <c:v>-67047980</c:v>
                </c:pt>
                <c:pt idx="3724">
                  <c:v>-67838031</c:v>
                </c:pt>
                <c:pt idx="3725">
                  <c:v>-69223741</c:v>
                </c:pt>
                <c:pt idx="3726">
                  <c:v>-69382160</c:v>
                </c:pt>
                <c:pt idx="3727">
                  <c:v>-69477903</c:v>
                </c:pt>
                <c:pt idx="3728">
                  <c:v>-69590483</c:v>
                </c:pt>
                <c:pt idx="3729">
                  <c:v>-69833498</c:v>
                </c:pt>
                <c:pt idx="3730">
                  <c:v>-70868670</c:v>
                </c:pt>
                <c:pt idx="3731">
                  <c:v>-71007672</c:v>
                </c:pt>
                <c:pt idx="3732">
                  <c:v>-74088170</c:v>
                </c:pt>
                <c:pt idx="3733">
                  <c:v>-74679997</c:v>
                </c:pt>
                <c:pt idx="3734">
                  <c:v>-74710310</c:v>
                </c:pt>
                <c:pt idx="3735">
                  <c:v>-74901420</c:v>
                </c:pt>
                <c:pt idx="3736">
                  <c:v>-74992955</c:v>
                </c:pt>
                <c:pt idx="3737">
                  <c:v>-74992955</c:v>
                </c:pt>
                <c:pt idx="3738">
                  <c:v>-75014388</c:v>
                </c:pt>
                <c:pt idx="3739">
                  <c:v>-76070659</c:v>
                </c:pt>
                <c:pt idx="3740">
                  <c:v>-76227778</c:v>
                </c:pt>
                <c:pt idx="3741">
                  <c:v>-76227778</c:v>
                </c:pt>
                <c:pt idx="3742">
                  <c:v>-76896216</c:v>
                </c:pt>
                <c:pt idx="3743">
                  <c:v>-76985496</c:v>
                </c:pt>
                <c:pt idx="3744">
                  <c:v>-77810499</c:v>
                </c:pt>
                <c:pt idx="3745">
                  <c:v>-77823100</c:v>
                </c:pt>
                <c:pt idx="3746">
                  <c:v>-79860848</c:v>
                </c:pt>
                <c:pt idx="3747">
                  <c:v>-80448338</c:v>
                </c:pt>
                <c:pt idx="3748">
                  <c:v>-82603302</c:v>
                </c:pt>
                <c:pt idx="3749">
                  <c:v>-83287549</c:v>
                </c:pt>
                <c:pt idx="3750">
                  <c:v>-83385977</c:v>
                </c:pt>
                <c:pt idx="3751">
                  <c:v>-83406809</c:v>
                </c:pt>
                <c:pt idx="3752">
                  <c:v>-83832772</c:v>
                </c:pt>
                <c:pt idx="3753">
                  <c:v>-84540684</c:v>
                </c:pt>
                <c:pt idx="3754">
                  <c:v>-84593638</c:v>
                </c:pt>
                <c:pt idx="3755">
                  <c:v>-84593638</c:v>
                </c:pt>
                <c:pt idx="3756">
                  <c:v>-85995841</c:v>
                </c:pt>
                <c:pt idx="3757">
                  <c:v>-85995841</c:v>
                </c:pt>
                <c:pt idx="3758">
                  <c:v>-86753780</c:v>
                </c:pt>
                <c:pt idx="3759">
                  <c:v>-86856188</c:v>
                </c:pt>
                <c:pt idx="3760">
                  <c:v>-87000000</c:v>
                </c:pt>
                <c:pt idx="3761">
                  <c:v>-87207693</c:v>
                </c:pt>
                <c:pt idx="3762">
                  <c:v>-88062505</c:v>
                </c:pt>
                <c:pt idx="3763">
                  <c:v>-88214518</c:v>
                </c:pt>
                <c:pt idx="3764">
                  <c:v>-88958772</c:v>
                </c:pt>
                <c:pt idx="3765">
                  <c:v>-89787380</c:v>
                </c:pt>
                <c:pt idx="3766">
                  <c:v>-89809438</c:v>
                </c:pt>
                <c:pt idx="3767">
                  <c:v>-90200974</c:v>
                </c:pt>
                <c:pt idx="3768">
                  <c:v>-90200974</c:v>
                </c:pt>
                <c:pt idx="3769">
                  <c:v>-91973129</c:v>
                </c:pt>
                <c:pt idx="3770">
                  <c:v>-93153376</c:v>
                </c:pt>
                <c:pt idx="3771">
                  <c:v>-93990787</c:v>
                </c:pt>
                <c:pt idx="3772">
                  <c:v>-94780265</c:v>
                </c:pt>
                <c:pt idx="3773">
                  <c:v>-95588898</c:v>
                </c:pt>
                <c:pt idx="3774">
                  <c:v>-96179906</c:v>
                </c:pt>
                <c:pt idx="3775">
                  <c:v>-96407585</c:v>
                </c:pt>
                <c:pt idx="3776">
                  <c:v>-96582135</c:v>
                </c:pt>
                <c:pt idx="3777">
                  <c:v>-96941620</c:v>
                </c:pt>
                <c:pt idx="3778">
                  <c:v>-99344497</c:v>
                </c:pt>
                <c:pt idx="3779">
                  <c:v>-100000000</c:v>
                </c:pt>
                <c:pt idx="3780">
                  <c:v>-101879446</c:v>
                </c:pt>
                <c:pt idx="3781">
                  <c:v>-102725701</c:v>
                </c:pt>
                <c:pt idx="3782">
                  <c:v>-103295584</c:v>
                </c:pt>
                <c:pt idx="3783">
                  <c:v>-104868170</c:v>
                </c:pt>
                <c:pt idx="3784">
                  <c:v>-108858926</c:v>
                </c:pt>
                <c:pt idx="3785">
                  <c:v>-109244357</c:v>
                </c:pt>
                <c:pt idx="3786">
                  <c:v>-109916481</c:v>
                </c:pt>
                <c:pt idx="3787">
                  <c:v>-111931604</c:v>
                </c:pt>
                <c:pt idx="3788">
                  <c:v>-113021005</c:v>
                </c:pt>
                <c:pt idx="3789">
                  <c:v>-115035182</c:v>
                </c:pt>
                <c:pt idx="3790">
                  <c:v>-115035182</c:v>
                </c:pt>
                <c:pt idx="3791">
                  <c:v>-115035182</c:v>
                </c:pt>
                <c:pt idx="3792">
                  <c:v>-120706229</c:v>
                </c:pt>
                <c:pt idx="3793">
                  <c:v>-125710090</c:v>
                </c:pt>
                <c:pt idx="3794">
                  <c:v>-128620685</c:v>
                </c:pt>
                <c:pt idx="3795">
                  <c:v>-128624673</c:v>
                </c:pt>
                <c:pt idx="3796">
                  <c:v>-129828140</c:v>
                </c:pt>
                <c:pt idx="3797">
                  <c:v>-136702695</c:v>
                </c:pt>
                <c:pt idx="3798">
                  <c:v>-143826840</c:v>
                </c:pt>
                <c:pt idx="3799">
                  <c:v>-164334574</c:v>
                </c:pt>
                <c:pt idx="3800">
                  <c:v>-188094481</c:v>
                </c:pt>
                <c:pt idx="3801">
                  <c:v>-190641321</c:v>
                </c:pt>
                <c:pt idx="3802">
                  <c:v>-299897945</c:v>
                </c:pt>
                <c:pt idx="3803">
                  <c:v>-375868702</c:v>
                </c:pt>
                <c:pt idx="3804">
                  <c:v>-399545745</c:v>
                </c:pt>
                <c:pt idx="3805">
                  <c:v>-553005191</c:v>
                </c:pt>
                <c:pt idx="3806">
                  <c:v>-696724557</c:v>
                </c:pt>
                <c:pt idx="3807">
                  <c:v>-698312689</c:v>
                </c:pt>
                <c:pt idx="3808">
                  <c:v>-989962610</c:v>
                </c:pt>
                <c:pt idx="3809">
                  <c:v>-1099560838</c:v>
                </c:pt>
                <c:pt idx="3810">
                  <c:v>-2127109510</c:v>
                </c:pt>
                <c:pt idx="3811">
                  <c:v>-2397701809</c:v>
                </c:pt>
                <c:pt idx="3812">
                  <c:v>-2499804112</c:v>
                </c:pt>
                <c:pt idx="3813">
                  <c:v>-4199788333</c:v>
                </c:pt>
                <c:pt idx="3814">
                  <c:v>-12213298588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EF-4DEE-B1CA-C7D9FF321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92463"/>
        <c:axId val="184487471"/>
      </c:scatterChart>
      <c:valAx>
        <c:axId val="184492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Budget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87471"/>
        <c:crosses val="autoZero"/>
        <c:crossBetween val="midCat"/>
      </c:valAx>
      <c:valAx>
        <c:axId val="18448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2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[editedImdb.xlsx]Highest mean!PivotTable6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0.129629629629629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'Highest mean'!$E$9</c:f>
              <c:strCache>
                <c:ptCount val="1"/>
                <c:pt idx="0">
                  <c:v>Sum of num_critic_for_reviews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'Highest mean'!$D$10:$D$13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'Highest mean'!$E$10:$E$13</c:f>
              <c:numCache>
                <c:formatCode>General</c:formatCode>
                <c:ptCount val="3"/>
                <c:pt idx="0">
                  <c:v>4165</c:v>
                </c:pt>
                <c:pt idx="1">
                  <c:v>6934</c:v>
                </c:pt>
                <c:pt idx="2">
                  <c:v>1996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B-49F6-8CFF-E3000F1957CD}"/>
            </c:ext>
          </c:extLst>
        </c:ser>
        <c:ser>
          <c:idx val="1"/>
          <c:order val="1"/>
          <c:tx>
            <c:strRef>
              <c:f>'Highest mean'!$F$9</c:f>
              <c:strCache>
                <c:ptCount val="1"/>
                <c:pt idx="0">
                  <c:v>Average of num_critic_for_reviews2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31B-49F6-8CFF-E3000F1957CD}"/>
              </c:ext>
            </c:extLst>
          </c:dPt>
          <c:dLbls>
            <c:dLbl>
              <c:idx val="1"/>
              <c:layout>
                <c:manualLayout>
                  <c:x val="0"/>
                  <c:y val="-0.1296296296296296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31B-49F6-8CFF-E3000F1957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'Highest mean'!$D$10:$D$13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'Highest mean'!$F$10:$F$13</c:f>
              <c:numCache>
                <c:formatCode>General</c:formatCode>
                <c:ptCount val="3"/>
                <c:pt idx="0">
                  <c:v>245</c:v>
                </c:pt>
                <c:pt idx="1">
                  <c:v>330.1904761904762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1B-49F6-8CFF-E3000F1957CD}"/>
            </c:ext>
          </c:extLst>
        </c:ser>
        <c:ser>
          <c:idx val="2"/>
          <c:order val="2"/>
          <c:tx>
            <c:strRef>
              <c:f>'Highest mean'!$G$9</c:f>
              <c:strCache>
                <c:ptCount val="1"/>
                <c:pt idx="0">
                  <c:v>Count of num_critic_for_reviews2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'Highest mean'!$D$10:$D$13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'Highest mean'!$G$10:$G$13</c:f>
              <c:numCache>
                <c:formatCode>General</c:formatCode>
                <c:ptCount val="3"/>
                <c:pt idx="0">
                  <c:v>17</c:v>
                </c:pt>
                <c:pt idx="1">
                  <c:v>21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1B-49F6-8CFF-E3000F1957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06344335"/>
        <c:axId val="1306344751"/>
      </c:barChart>
      <c:catAx>
        <c:axId val="130634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344751"/>
        <c:crosses val="autoZero"/>
        <c:auto val="1"/>
        <c:lblAlgn val="ctr"/>
        <c:lblOffset val="100"/>
        <c:noMultiLvlLbl val="0"/>
      </c:catAx>
      <c:valAx>
        <c:axId val="130634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34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[editedImdb.xlsx]Highest mean!PivotTable7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8.3333333333333332E-3"/>
              <c:y val="-0.125"/>
            </c:manualLayout>
          </c:layout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7777777777777779E-3"/>
              <c:y val="-0.1250000000000000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7777777777777779E-3"/>
              <c:y val="-0.157407407407407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555555555555558E-3"/>
              <c:y val="-6.01851851851852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'Highest mean'!$E$22</c:f>
              <c:strCache>
                <c:ptCount val="1"/>
                <c:pt idx="0">
                  <c:v>Sum of num_voted_users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1FC-441C-B41B-537CB2471DE5}"/>
              </c:ext>
            </c:extLst>
          </c:dPt>
          <c:dLbls>
            <c:dLbl>
              <c:idx val="2"/>
              <c:layout>
                <c:manualLayout>
                  <c:x val="8.3333333333333332E-3"/>
                  <c:y val="-0.12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01FC-441C-B41B-537CB2471DE5}"/>
                </c:ext>
              </c:extLst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'Highest mean'!$D$23:$D$26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'Highest mean'!$E$23:$E$26</c:f>
              <c:numCache>
                <c:formatCode>General</c:formatCode>
                <c:ptCount val="3"/>
                <c:pt idx="0">
                  <c:v>4820925</c:v>
                </c:pt>
                <c:pt idx="1">
                  <c:v>9281136</c:v>
                </c:pt>
                <c:pt idx="2">
                  <c:v>809001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C-441C-B41B-537CB2471DE5}"/>
            </c:ext>
          </c:extLst>
        </c:ser>
        <c:ser>
          <c:idx val="1"/>
          <c:order val="1"/>
          <c:tx>
            <c:strRef>
              <c:f>'Highest mean'!$F$22</c:f>
              <c:strCache>
                <c:ptCount val="1"/>
                <c:pt idx="0">
                  <c:v>Average of num_voted_users2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01FC-441C-B41B-537CB2471DE5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01FC-441C-B41B-537CB2471DE5}"/>
              </c:ext>
            </c:extLst>
          </c:dPt>
          <c:dLbls>
            <c:dLbl>
              <c:idx val="0"/>
              <c:layout>
                <c:manualLayout>
                  <c:x val="2.7777777777777779E-3"/>
                  <c:y val="-0.157407407407407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01FC-441C-B41B-537CB2471DE5}"/>
                </c:ext>
              </c:extLst>
            </c:dLbl>
            <c:dLbl>
              <c:idx val="1"/>
              <c:layout>
                <c:manualLayout>
                  <c:x val="2.7777777777777779E-3"/>
                  <c:y val="-0.1250000000000000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01FC-441C-B41B-537CB2471D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'Highest mean'!$D$23:$D$26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'Highest mean'!$F$23:$F$26</c:f>
              <c:numCache>
                <c:formatCode>General</c:formatCode>
                <c:ptCount val="3"/>
                <c:pt idx="0">
                  <c:v>283583.82352941175</c:v>
                </c:pt>
                <c:pt idx="1">
                  <c:v>441958.85714285716</c:v>
                </c:pt>
                <c:pt idx="2">
                  <c:v>73545.545454545456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C-441C-B41B-537CB2471DE5}"/>
            </c:ext>
          </c:extLst>
        </c:ser>
        <c:ser>
          <c:idx val="2"/>
          <c:order val="2"/>
          <c:tx>
            <c:strRef>
              <c:f>'Highest mean'!$G$22</c:f>
              <c:strCache>
                <c:ptCount val="1"/>
                <c:pt idx="0">
                  <c:v>Count of num_voted_users3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1FC-441C-B41B-537CB2471DE5}"/>
              </c:ext>
            </c:extLst>
          </c:dPt>
          <c:dLbls>
            <c:dLbl>
              <c:idx val="0"/>
              <c:layout>
                <c:manualLayout>
                  <c:x val="5.5555555555555558E-3"/>
                  <c:y val="-6.018518518518527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01FC-441C-B41B-537CB2471D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'Highest mean'!$D$23:$D$26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'Highest mean'!$G$23:$G$26</c:f>
              <c:numCache>
                <c:formatCode>General</c:formatCode>
                <c:ptCount val="3"/>
                <c:pt idx="0">
                  <c:v>17</c:v>
                </c:pt>
                <c:pt idx="1">
                  <c:v>21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FC-441C-B41B-537CB2471D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06641119"/>
        <c:axId val="1406651519"/>
      </c:barChart>
      <c:catAx>
        <c:axId val="140664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651519"/>
        <c:crosses val="autoZero"/>
        <c:auto val="1"/>
        <c:lblAlgn val="ctr"/>
        <c:lblOffset val="100"/>
        <c:noMultiLvlLbl val="0"/>
      </c:catAx>
      <c:valAx>
        <c:axId val="140665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64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Decade!$J$7</c:f>
              <c:strCache>
                <c:ptCount val="1"/>
                <c:pt idx="0">
                  <c:v>total number of votes by users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Decade!$I$8:$I$18</c:f>
              <c:strCache>
                <c:ptCount val="11"/>
                <c:pt idx="0">
                  <c:v>1920-1930</c:v>
                </c:pt>
                <c:pt idx="1">
                  <c:v>1931-1940</c:v>
                </c:pt>
                <c:pt idx="2">
                  <c:v>1941-1950</c:v>
                </c:pt>
                <c:pt idx="3">
                  <c:v>1951-1960</c:v>
                </c:pt>
                <c:pt idx="4">
                  <c:v>1961-1970</c:v>
                </c:pt>
                <c:pt idx="5">
                  <c:v>1971-1980</c:v>
                </c:pt>
                <c:pt idx="6">
                  <c:v>1981-1990</c:v>
                </c:pt>
                <c:pt idx="7">
                  <c:v>1991-2000</c:v>
                </c:pt>
                <c:pt idx="8">
                  <c:v>2001-2010</c:v>
                </c:pt>
                <c:pt idx="9">
                  <c:v>2011-2020</c:v>
                </c:pt>
                <c:pt idx="10">
                  <c:v>Total</c:v>
                </c:pt>
              </c:strCache>
            </c:strRef>
          </c:cat>
          <c:val>
            <c:numRef>
              <c:f>Decade!$J$8:$J$18</c:f>
              <c:numCache>
                <c:formatCode>General</c:formatCode>
                <c:ptCount val="11"/>
                <c:pt idx="0">
                  <c:v>116387</c:v>
                </c:pt>
                <c:pt idx="1">
                  <c:v>982623</c:v>
                </c:pt>
                <c:pt idx="2">
                  <c:v>461385</c:v>
                </c:pt>
                <c:pt idx="3">
                  <c:v>1097601</c:v>
                </c:pt>
                <c:pt idx="4">
                  <c:v>2744821</c:v>
                </c:pt>
                <c:pt idx="5">
                  <c:v>10527163</c:v>
                </c:pt>
                <c:pt idx="6">
                  <c:v>22445313</c:v>
                </c:pt>
                <c:pt idx="7">
                  <c:v>79266937</c:v>
                </c:pt>
                <c:pt idx="8">
                  <c:v>179840465</c:v>
                </c:pt>
                <c:pt idx="9">
                  <c:v>100980399</c:v>
                </c:pt>
                <c:pt idx="10">
                  <c:v>398463094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29-4DAE-AC5E-8DB1AB8C5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208819695"/>
        <c:axId val="1208805551"/>
      </c:barChart>
      <c:catAx>
        <c:axId val="1208819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805551"/>
        <c:crosses val="autoZero"/>
        <c:auto val="1"/>
        <c:lblAlgn val="ctr"/>
        <c:lblOffset val="100"/>
        <c:noMultiLvlLbl val="0"/>
      </c:catAx>
      <c:valAx>
        <c:axId val="1208805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819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[editedImdb.xlsx]Decade!PivotTable8</c:name>
    <c:fmtId val="0"/>
  </c:pivotSource>
  <c:chart>
    <c:title>
      <c:layout>
        <c:manualLayout>
          <c:xMode val="edge"/>
          <c:yMode val="edge"/>
          <c:x val="0.44034011373578297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6802537182852142"/>
          <c:y val="0.16271398366870807"/>
          <c:w val="0.69823381452318456"/>
          <c:h val="0.7298866287547389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Decade!$F$7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Decade!$E$8:$E$84</c:f>
              <c:strCache>
                <c:ptCount val="76"/>
                <c:pt idx="0">
                  <c:v>1927</c:v>
                </c:pt>
                <c:pt idx="1">
                  <c:v>1929</c:v>
                </c:pt>
                <c:pt idx="2">
                  <c:v>1933</c:v>
                </c:pt>
                <c:pt idx="3">
                  <c:v>1935</c:v>
                </c:pt>
                <c:pt idx="4">
                  <c:v>1936</c:v>
                </c:pt>
                <c:pt idx="5">
                  <c:v>1937</c:v>
                </c:pt>
                <c:pt idx="6">
                  <c:v>1939</c:v>
                </c:pt>
                <c:pt idx="7">
                  <c:v>1940</c:v>
                </c:pt>
                <c:pt idx="8">
                  <c:v>1942</c:v>
                </c:pt>
                <c:pt idx="9">
                  <c:v>1943</c:v>
                </c:pt>
                <c:pt idx="10">
                  <c:v>1946</c:v>
                </c:pt>
                <c:pt idx="11">
                  <c:v>1947</c:v>
                </c:pt>
                <c:pt idx="12">
                  <c:v>1948</c:v>
                </c:pt>
                <c:pt idx="13">
                  <c:v>1950</c:v>
                </c:pt>
                <c:pt idx="14">
                  <c:v>1952</c:v>
                </c:pt>
                <c:pt idx="15">
                  <c:v>1953</c:v>
                </c:pt>
                <c:pt idx="16">
                  <c:v>1954</c:v>
                </c:pt>
                <c:pt idx="17">
                  <c:v>1957</c:v>
                </c:pt>
                <c:pt idx="18">
                  <c:v>1959</c:v>
                </c:pt>
                <c:pt idx="19">
                  <c:v>1960</c:v>
                </c:pt>
                <c:pt idx="20">
                  <c:v>1961</c:v>
                </c:pt>
                <c:pt idx="21">
                  <c:v>1962</c:v>
                </c:pt>
                <c:pt idx="22">
                  <c:v>1963</c:v>
                </c:pt>
                <c:pt idx="23">
                  <c:v>1964</c:v>
                </c:pt>
                <c:pt idx="24">
                  <c:v>1965</c:v>
                </c:pt>
                <c:pt idx="25">
                  <c:v>1966</c:v>
                </c:pt>
                <c:pt idx="26">
                  <c:v>1967</c:v>
                </c:pt>
                <c:pt idx="27">
                  <c:v>1968</c:v>
                </c:pt>
                <c:pt idx="28">
                  <c:v>1969</c:v>
                </c:pt>
                <c:pt idx="29">
                  <c:v>1970</c:v>
                </c:pt>
                <c:pt idx="30">
                  <c:v>1971</c:v>
                </c:pt>
                <c:pt idx="31">
                  <c:v>1972</c:v>
                </c:pt>
                <c:pt idx="32">
                  <c:v>1973</c:v>
                </c:pt>
                <c:pt idx="33">
                  <c:v>1974</c:v>
                </c:pt>
                <c:pt idx="34">
                  <c:v>1975</c:v>
                </c:pt>
                <c:pt idx="35">
                  <c:v>1976</c:v>
                </c:pt>
                <c:pt idx="36">
                  <c:v>1977</c:v>
                </c:pt>
                <c:pt idx="37">
                  <c:v>1978</c:v>
                </c:pt>
                <c:pt idx="38">
                  <c:v>1979</c:v>
                </c:pt>
                <c:pt idx="39">
                  <c:v>1980</c:v>
                </c:pt>
                <c:pt idx="40">
                  <c:v>1981</c:v>
                </c:pt>
                <c:pt idx="41">
                  <c:v>1982</c:v>
                </c:pt>
                <c:pt idx="42">
                  <c:v>1983</c:v>
                </c:pt>
                <c:pt idx="43">
                  <c:v>1984</c:v>
                </c:pt>
                <c:pt idx="44">
                  <c:v>1985</c:v>
                </c:pt>
                <c:pt idx="45">
                  <c:v>1986</c:v>
                </c:pt>
                <c:pt idx="46">
                  <c:v>1987</c:v>
                </c:pt>
                <c:pt idx="47">
                  <c:v>1988</c:v>
                </c:pt>
                <c:pt idx="48">
                  <c:v>1989</c:v>
                </c:pt>
                <c:pt idx="49">
                  <c:v>1990</c:v>
                </c:pt>
                <c:pt idx="50">
                  <c:v>1991</c:v>
                </c:pt>
                <c:pt idx="51">
                  <c:v>1992</c:v>
                </c:pt>
                <c:pt idx="52">
                  <c:v>1993</c:v>
                </c:pt>
                <c:pt idx="53">
                  <c:v>1994</c:v>
                </c:pt>
                <c:pt idx="54">
                  <c:v>1995</c:v>
                </c:pt>
                <c:pt idx="55">
                  <c:v>1996</c:v>
                </c:pt>
                <c:pt idx="56">
                  <c:v>1997</c:v>
                </c:pt>
                <c:pt idx="57">
                  <c:v>1998</c:v>
                </c:pt>
                <c:pt idx="58">
                  <c:v>1999</c:v>
                </c:pt>
                <c:pt idx="59">
                  <c:v>2000</c:v>
                </c:pt>
                <c:pt idx="60">
                  <c:v>2001</c:v>
                </c:pt>
                <c:pt idx="61">
                  <c:v>2002</c:v>
                </c:pt>
                <c:pt idx="62">
                  <c:v>2003</c:v>
                </c:pt>
                <c:pt idx="63">
                  <c:v>2004</c:v>
                </c:pt>
                <c:pt idx="64">
                  <c:v>2005</c:v>
                </c:pt>
                <c:pt idx="65">
                  <c:v>2006</c:v>
                </c:pt>
                <c:pt idx="66">
                  <c:v>2007</c:v>
                </c:pt>
                <c:pt idx="67">
                  <c:v>2008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2012</c:v>
                </c:pt>
                <c:pt idx="72">
                  <c:v>2013</c:v>
                </c:pt>
                <c:pt idx="73">
                  <c:v>2014</c:v>
                </c:pt>
                <c:pt idx="74">
                  <c:v>2015</c:v>
                </c:pt>
                <c:pt idx="75">
                  <c:v>2016</c:v>
                </c:pt>
              </c:strCache>
            </c:strRef>
          </c:cat>
          <c:val>
            <c:numRef>
              <c:f>Decade!$F$8:$F$84</c:f>
              <c:numCache>
                <c:formatCode>General</c:formatCode>
                <c:ptCount val="76"/>
                <c:pt idx="0">
                  <c:v>111841</c:v>
                </c:pt>
                <c:pt idx="1">
                  <c:v>4546</c:v>
                </c:pt>
                <c:pt idx="2">
                  <c:v>7921</c:v>
                </c:pt>
                <c:pt idx="3">
                  <c:v>13269</c:v>
                </c:pt>
                <c:pt idx="4">
                  <c:v>143086</c:v>
                </c:pt>
                <c:pt idx="5">
                  <c:v>133348</c:v>
                </c:pt>
                <c:pt idx="6">
                  <c:v>507215</c:v>
                </c:pt>
                <c:pt idx="7">
                  <c:v>177784</c:v>
                </c:pt>
                <c:pt idx="8">
                  <c:v>387508</c:v>
                </c:pt>
                <c:pt idx="9">
                  <c:v>1553</c:v>
                </c:pt>
                <c:pt idx="10">
                  <c:v>46663</c:v>
                </c:pt>
                <c:pt idx="11">
                  <c:v>19236</c:v>
                </c:pt>
                <c:pt idx="12">
                  <c:v>3258</c:v>
                </c:pt>
                <c:pt idx="13">
                  <c:v>3167</c:v>
                </c:pt>
                <c:pt idx="14">
                  <c:v>9456</c:v>
                </c:pt>
                <c:pt idx="15">
                  <c:v>11171</c:v>
                </c:pt>
                <c:pt idx="16">
                  <c:v>329902</c:v>
                </c:pt>
                <c:pt idx="17">
                  <c:v>149444</c:v>
                </c:pt>
                <c:pt idx="18">
                  <c:v>175196</c:v>
                </c:pt>
                <c:pt idx="19">
                  <c:v>422432</c:v>
                </c:pt>
                <c:pt idx="20">
                  <c:v>71919</c:v>
                </c:pt>
                <c:pt idx="21">
                  <c:v>309417</c:v>
                </c:pt>
                <c:pt idx="22">
                  <c:v>146066</c:v>
                </c:pt>
                <c:pt idx="23">
                  <c:v>492794</c:v>
                </c:pt>
                <c:pt idx="24">
                  <c:v>297839</c:v>
                </c:pt>
                <c:pt idx="25">
                  <c:v>534026</c:v>
                </c:pt>
                <c:pt idx="26">
                  <c:v>88920</c:v>
                </c:pt>
                <c:pt idx="27">
                  <c:v>540638</c:v>
                </c:pt>
                <c:pt idx="28">
                  <c:v>216421</c:v>
                </c:pt>
                <c:pt idx="29">
                  <c:v>46781</c:v>
                </c:pt>
                <c:pt idx="30">
                  <c:v>135074</c:v>
                </c:pt>
                <c:pt idx="31">
                  <c:v>1199543</c:v>
                </c:pt>
                <c:pt idx="32">
                  <c:v>666452</c:v>
                </c:pt>
                <c:pt idx="33">
                  <c:v>1269073</c:v>
                </c:pt>
                <c:pt idx="34">
                  <c:v>1474735</c:v>
                </c:pt>
                <c:pt idx="35">
                  <c:v>518580</c:v>
                </c:pt>
                <c:pt idx="36">
                  <c:v>1380683</c:v>
                </c:pt>
                <c:pt idx="37">
                  <c:v>922871</c:v>
                </c:pt>
                <c:pt idx="38">
                  <c:v>1240599</c:v>
                </c:pt>
                <c:pt idx="39">
                  <c:v>1719553</c:v>
                </c:pt>
                <c:pt idx="40">
                  <c:v>1386486</c:v>
                </c:pt>
                <c:pt idx="41">
                  <c:v>1739303</c:v>
                </c:pt>
                <c:pt idx="42">
                  <c:v>1716163</c:v>
                </c:pt>
                <c:pt idx="43">
                  <c:v>2809015</c:v>
                </c:pt>
                <c:pt idx="44">
                  <c:v>1540430</c:v>
                </c:pt>
                <c:pt idx="45">
                  <c:v>1944205</c:v>
                </c:pt>
                <c:pt idx="46">
                  <c:v>2007983</c:v>
                </c:pt>
                <c:pt idx="47">
                  <c:v>2389744</c:v>
                </c:pt>
                <c:pt idx="48">
                  <c:v>2839139</c:v>
                </c:pt>
                <c:pt idx="49">
                  <c:v>4072845</c:v>
                </c:pt>
                <c:pt idx="50">
                  <c:v>3051205</c:v>
                </c:pt>
                <c:pt idx="51">
                  <c:v>3508351</c:v>
                </c:pt>
                <c:pt idx="52">
                  <c:v>4104887</c:v>
                </c:pt>
                <c:pt idx="53">
                  <c:v>8342639</c:v>
                </c:pt>
                <c:pt idx="54">
                  <c:v>7484379</c:v>
                </c:pt>
                <c:pt idx="55">
                  <c:v>5759919</c:v>
                </c:pt>
                <c:pt idx="56">
                  <c:v>9687425</c:v>
                </c:pt>
                <c:pt idx="57">
                  <c:v>10092419</c:v>
                </c:pt>
                <c:pt idx="58">
                  <c:v>13831326</c:v>
                </c:pt>
                <c:pt idx="59">
                  <c:v>13404387</c:v>
                </c:pt>
                <c:pt idx="60">
                  <c:v>16174946</c:v>
                </c:pt>
                <c:pt idx="61">
                  <c:v>15394185</c:v>
                </c:pt>
                <c:pt idx="62">
                  <c:v>14737506</c:v>
                </c:pt>
                <c:pt idx="63">
                  <c:v>19646037</c:v>
                </c:pt>
                <c:pt idx="64">
                  <c:v>17061323</c:v>
                </c:pt>
                <c:pt idx="65">
                  <c:v>18805955</c:v>
                </c:pt>
                <c:pt idx="66">
                  <c:v>18242592</c:v>
                </c:pt>
                <c:pt idx="67">
                  <c:v>20809291</c:v>
                </c:pt>
                <c:pt idx="68">
                  <c:v>18573231</c:v>
                </c:pt>
                <c:pt idx="69">
                  <c:v>20395399</c:v>
                </c:pt>
                <c:pt idx="70">
                  <c:v>20109835</c:v>
                </c:pt>
                <c:pt idx="71">
                  <c:v>23324699</c:v>
                </c:pt>
                <c:pt idx="72">
                  <c:v>22920543</c:v>
                </c:pt>
                <c:pt idx="73">
                  <c:v>19041330</c:v>
                </c:pt>
                <c:pt idx="74">
                  <c:v>12097355</c:v>
                </c:pt>
                <c:pt idx="75">
                  <c:v>3486637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6-4C3F-90FC-51DA36D493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208824271"/>
        <c:axId val="1208811791"/>
      </c:barChart>
      <c:catAx>
        <c:axId val="1208824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811791"/>
        <c:crosses val="autoZero"/>
        <c:auto val="1"/>
        <c:lblAlgn val="ctr"/>
        <c:lblOffset val="100"/>
        <c:noMultiLvlLbl val="0"/>
      </c:catAx>
      <c:valAx>
        <c:axId val="1208811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82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378786</xdr:colOff>
      <xdr:row>1</xdr:row>
      <xdr:rowOff>55921</xdr:rowOff>
    </xdr:from>
    <xdr:to>
      <xdr:col>24</xdr:col>
      <xdr:colOff>71528</xdr:colOff>
      <xdr:row>16</xdr:row>
      <xdr:rowOff>55921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91440</xdr:colOff>
      <xdr:row>5</xdr:row>
      <xdr:rowOff>49530</xdr:rowOff>
    </xdr:from>
    <xdr:to>
      <xdr:col>26</xdr:col>
      <xdr:colOff>0</xdr:colOff>
      <xdr:row>20</xdr:row>
      <xdr:rowOff>49530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45720</xdr:colOff>
      <xdr:row>20</xdr:row>
      <xdr:rowOff>171450</xdr:rowOff>
    </xdr:from>
    <xdr:to>
      <xdr:col>25</xdr:col>
      <xdr:colOff>228600</xdr:colOff>
      <xdr:row>35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18</xdr:row>
      <xdr:rowOff>171450</xdr:rowOff>
    </xdr:from>
    <xdr:to>
      <xdr:col>11</xdr:col>
      <xdr:colOff>358140</xdr:colOff>
      <xdr:row>33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313763</xdr:colOff>
      <xdr:row>37</xdr:row>
      <xdr:rowOff>79114</xdr:rowOff>
    </xdr:from>
    <xdr:to>
      <xdr:col>23</xdr:col>
      <xdr:colOff>502022</xdr:colOff>
      <xdr:row>72</xdr:row>
      <xdr:rowOff>170330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gion" refreshedDate="45001.621844560184" createdVersion="6" refreshedVersion="6" minRefreshableVersion="3" recordCount="3815">
  <cacheSource type="worksheet">
    <worksheetSource ref="A1:O3816" sheet="IMDB_Movies-og"/>
  </cacheSource>
  <cacheFields count="17">
    <cacheField name="director_name" numFmtId="0">
      <sharedItems count="1702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Peter H. Hunt"/>
        <s v="Fred Zinnemann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Antonio Simoncini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Craig Moss"/>
        <s v="Michael Jai White"/>
        <s v="Monte Hellman"/>
        <s v="Susan Seidelman"/>
        <s v="Billy Wilder"/>
        <s v="John Carl Buechler"/>
        <s v="Victor Nunez"/>
        <s v="John Ford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Knautz"/>
        <s v="William Wyler"/>
        <s v="Petter NÃ¦ss"/>
        <s v="Anthony O'Brien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Chris Shadley"/>
        <s v="Orson Welles"/>
        <s v="Brad Copeland"/>
        <s v="Paul Bunnell"/>
        <s v="Tanner Beard"/>
        <s v="Scott Dow"/>
        <s v="Jerry Dugan"/>
        <s v="Tim Hunter"/>
        <s v="Rodrigo CortÃ©s"/>
        <s v="Pascal Arnold"/>
        <s v="Jamal Hill"/>
        <s v="Daniel Stamm"/>
        <s v="Carlos Carrera"/>
        <s v="Benh Zeitlin"/>
        <s v="Maggie Greenwald"/>
        <s v="Tony Krantz"/>
        <s v="Corey Grant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Timothy Woodward Jr.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Brenton Spencer"/>
        <s v="Rob McKittrick"/>
        <s v="Jeff Burr"/>
        <s v="Panos Cosmatos"/>
        <s v="Gareth Evans"/>
        <s v="Michael Curtiz"/>
        <s v="Joel Anderson"/>
        <s v="Douglas Trumbull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Katherine Brooks"/>
        <s v="Robert Bennett"/>
        <s v="Kevin Hamedani"/>
        <s v="David DeCoteau"/>
        <s v="Robert Heath"/>
        <s v="Robert Hall"/>
        <s v="K. King"/>
        <s v="Allison Burnett"/>
        <s v="Richard Schenkman"/>
        <s v="Sanjay Rawal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Michael Walker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ichael Hoffman Jr."/>
        <s v="Georgia Hilton"/>
        <s v="Joel Paul Reisig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Zoran Lisinac"/>
        <s v="Tom Putnam"/>
        <s v="Jon Shear"/>
        <s v="EugÃ¨ne LouriÃ©"/>
        <s v="Ricki Stern"/>
        <s v="Sharon Greytak"/>
        <s v="Majid Majidi"/>
        <s v="Andrew Haigh"/>
        <s v="Mike Cahill"/>
        <s v="Melvin Van Peebles"/>
        <s v="Michel Orion Scott"/>
        <s v="Nathan Smith Jones"/>
        <s v="Travis Cluff"/>
        <s v="Robert Townsend"/>
        <s v="Larry Blamire"/>
        <s v="E.L. Katz"/>
        <s v="Jason Miller"/>
        <s v="Myles Berkowitz"/>
        <s v="Brandon Trost"/>
        <s v="Joe Swanberg"/>
        <s v="Lena Dunham"/>
        <s v="Andrew Leman"/>
        <s v="William Eubank"/>
        <s v="Chad Hartigan"/>
        <s v="Kevin Jordan"/>
        <s v="Jafar Panahi"/>
        <s v="Ash Baron-Cohen"/>
        <s v="Shane Carruth"/>
      </sharedItems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7" maxValue="330"/>
    </cacheField>
    <cacheField name="actor_2_name" numFmtId="0">
      <sharedItems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unt="756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Drama|Family|History|Musical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Adventure|Crime|Drama"/>
        <s v="Drama|Fantasy|Romance|Wa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Horror|Mystery|Thriller"/>
        <s v="Crime|Drama|Film-Noir|Mystery|Thriller"/>
        <s v="Comedy|Fantasy|Musical|Sci-Fi"/>
        <s v="Action|Adventure|History|Western"/>
        <s v="Thriller"/>
        <s v="Biography|Crime|Documentary|History|Thriller"/>
        <s v="Adventure|Comedy|Horror"/>
        <s v="Drama|Film-Noir|Mystery|Thriller"/>
        <s v="Action|Horror|Mystery|Thrille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Documentary|News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Family"/>
        <s v="Comedy|Horror|Musical"/>
        <s v="Biography|Documentary"/>
        <s v="Action|Fantasy|Horror|Mystery|Thriller"/>
        <s v="Animation|Comedy|Drama|Fantasy|Sci-Fi"/>
        <s v="Adventure|Horror|Sci-Fi"/>
        <s v="Crime|Documentary"/>
        <s v="Drama|Horror|Mystery"/>
        <s v="Comedy|Crime|Drama|Horror|Thriller"/>
        <s v="Biography|Documentary|Music"/>
        <s v="Comedy|Documentary|Drama"/>
        <s v="Comedy|Crime|Horror"/>
      </sharedItems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15" maxValue="1689764"/>
    </cacheField>
    <cacheField name="actor_3_name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 count="76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66"/>
        <n v="1939"/>
        <n v="1950"/>
        <n v="1948"/>
        <n v="1957"/>
        <n v="1959"/>
        <n v="1943"/>
        <n v="1947"/>
        <n v="1936"/>
        <n v="1937"/>
        <n v="1942"/>
        <n v="1954"/>
        <n v="1935"/>
        <n v="1933"/>
        <n v="1929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gion" refreshedDate="45001.643552546295" createdVersion="6" refreshedVersion="6" minRefreshableVersion="3" recordCount="49">
  <cacheSource type="worksheet">
    <worksheetSource ref="A1:Q50" sheet="combined"/>
  </cacheSource>
  <cacheFields count="17">
    <cacheField name="director_name" numFmtId="0">
      <sharedItems/>
    </cacheField>
    <cacheField name="num_critic_for_reviews" numFmtId="0">
      <sharedItems containsSemiMixedTypes="0" containsString="0" containsNumber="1" containsInteger="1" minValue="42" maxValue="765" count="45">
        <n v="187"/>
        <n v="42"/>
        <n v="252"/>
        <n v="208"/>
        <n v="227"/>
        <n v="66"/>
        <n v="234"/>
        <n v="64"/>
        <n v="174"/>
        <n v="331"/>
        <n v="211"/>
        <n v="315"/>
        <n v="490"/>
        <n v="642"/>
        <n v="556"/>
        <n v="267"/>
        <n v="765"/>
        <n v="166"/>
        <n v="606"/>
        <n v="233"/>
        <n v="352"/>
        <n v="238"/>
        <n v="194"/>
        <n v="118"/>
        <n v="323"/>
        <n v="83"/>
        <n v="392"/>
        <n v="63"/>
        <n v="45"/>
        <n v="106"/>
        <n v="362"/>
        <n v="220"/>
        <n v="198"/>
        <n v="142"/>
        <n v="186"/>
        <n v="406"/>
        <n v="76"/>
        <n v="98"/>
        <n v="120"/>
        <n v="584"/>
        <n v="273"/>
        <n v="285"/>
        <n v="131"/>
        <n v="414"/>
        <n v="122"/>
      </sharedItems>
    </cacheField>
    <cacheField name="duration" numFmtId="0">
      <sharedItems containsSemiMixedTypes="0" containsString="0" containsNumber="1" containsInteger="1" minValue="85" maxValue="240"/>
    </cacheField>
    <cacheField name="actor_1_name" numFmtId="0">
      <sharedItems count="3">
        <s v="Meryl Streep"/>
        <s v="Leonardo DiCaprio"/>
        <s v="Brad Pitt"/>
      </sharedItems>
    </cacheField>
    <cacheField name="gross" numFmtId="0">
      <sharedItems containsSemiMixedTypes="0" containsString="0" containsNumber="1" containsInteger="1" minValue="26871" maxValue="658672302"/>
    </cacheField>
    <cacheField name="genres" numFmtId="0">
      <sharedItems/>
    </cacheField>
    <cacheField name="actor_2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7976" maxValue="1468200"/>
    </cacheField>
    <cacheField name="actor_3_name" numFmtId="0">
      <sharedItems/>
    </cacheField>
    <cacheField name="num_user_for_reviews" numFmtId="0">
      <sharedItems containsSemiMixedTypes="0" containsString="0" containsNumber="1" containsInteger="1" minValue="61" maxValue="2968"/>
    </cacheField>
    <cacheField name="language" numFmtId="0">
      <sharedItems/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10000000" maxValue="200000000"/>
    </cacheField>
    <cacheField name="title_year" numFmtId="0">
      <sharedItems containsSemiMixedTypes="0" containsString="0" containsNumber="1" containsInteger="1" minValue="1985" maxValue="2015"/>
    </cacheField>
    <cacheField name="imdb_score" numFmtId="0">
      <sharedItems containsSemiMixedTypes="0" containsString="0" containsNumber="1" minValue="5.3" maxValue="8.8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15">
  <r>
    <x v="0"/>
    <n v="723"/>
    <n v="178"/>
    <s v="Joel David Moore"/>
    <n v="760505847"/>
    <x v="0"/>
    <s v="CCH Pounder"/>
    <s v="AvatarÂ "/>
    <n v="886204"/>
    <s v="Wes Studi"/>
    <n v="3054"/>
    <s v="English"/>
    <s v="USA"/>
    <s v="PG-13"/>
    <n v="237000000"/>
    <x v="0"/>
    <n v="7.9"/>
  </r>
  <r>
    <x v="1"/>
    <n v="302"/>
    <n v="169"/>
    <s v="Orlando Bloom"/>
    <n v="309404152"/>
    <x v="1"/>
    <s v="Johnny Depp"/>
    <s v="Pirates of the Caribbean: At World's EndÂ "/>
    <n v="471220"/>
    <s v="Jack Davenport"/>
    <n v="1238"/>
    <s v="English"/>
    <s v="USA"/>
    <s v="PG-13"/>
    <n v="300000000"/>
    <x v="1"/>
    <n v="7.1"/>
  </r>
  <r>
    <x v="2"/>
    <n v="602"/>
    <n v="148"/>
    <s v="Rory Kinnear"/>
    <n v="200074175"/>
    <x v="2"/>
    <s v="Christoph Waltz"/>
    <s v="SpectreÂ "/>
    <n v="275868"/>
    <s v="Stephanie Sigman"/>
    <n v="994"/>
    <s v="English"/>
    <s v="UK"/>
    <s v="PG-13"/>
    <n v="245000000"/>
    <x v="2"/>
    <n v="6.8"/>
  </r>
  <r>
    <x v="3"/>
    <n v="813"/>
    <n v="164"/>
    <s v="Christian Bale"/>
    <n v="448130642"/>
    <x v="3"/>
    <s v="Tom Hardy"/>
    <s v="The Dark Knight RisesÂ "/>
    <n v="1144337"/>
    <s v="Joseph Gordon-Levitt"/>
    <n v="2701"/>
    <s v="English"/>
    <s v="USA"/>
    <s v="PG-13"/>
    <n v="250000000"/>
    <x v="3"/>
    <n v="8.5"/>
  </r>
  <r>
    <x v="4"/>
    <n v="462"/>
    <n v="132"/>
    <s v="Samantha Morton"/>
    <n v="73058679"/>
    <x v="4"/>
    <s v="Daryl Sabara"/>
    <s v="John CarterÂ "/>
    <n v="212204"/>
    <s v="Polly Walker"/>
    <n v="738"/>
    <s v="English"/>
    <s v="USA"/>
    <s v="PG-13"/>
    <n v="263700000"/>
    <x v="3"/>
    <n v="6.6"/>
  </r>
  <r>
    <x v="5"/>
    <n v="392"/>
    <n v="156"/>
    <s v="James Franco"/>
    <n v="336530303"/>
    <x v="5"/>
    <s v="J.K. Simmons"/>
    <s v="Spider-Man 3Â "/>
    <n v="383056"/>
    <s v="Kirsten Dunst"/>
    <n v="1902"/>
    <s v="English"/>
    <s v="USA"/>
    <s v="PG-13"/>
    <n v="258000000"/>
    <x v="1"/>
    <n v="6.2"/>
  </r>
  <r>
    <x v="6"/>
    <n v="324"/>
    <n v="100"/>
    <s v="Donna Murphy"/>
    <n v="200807262"/>
    <x v="6"/>
    <s v="Brad Garrett"/>
    <s v="TangledÂ "/>
    <n v="294810"/>
    <s v="M.C. Gainey"/>
    <n v="387"/>
    <s v="English"/>
    <s v="USA"/>
    <s v="PG"/>
    <n v="260000000"/>
    <x v="4"/>
    <n v="7.8"/>
  </r>
  <r>
    <x v="7"/>
    <n v="635"/>
    <n v="141"/>
    <s v="Robert Downey Jr."/>
    <n v="458991599"/>
    <x v="4"/>
    <s v="Chris Hemsworth"/>
    <s v="Avengers: Age of UltronÂ "/>
    <n v="462669"/>
    <s v="Scarlett Johansson"/>
    <n v="1117"/>
    <s v="English"/>
    <s v="USA"/>
    <s v="PG-13"/>
    <n v="250000000"/>
    <x v="2"/>
    <n v="7.5"/>
  </r>
  <r>
    <x v="8"/>
    <n v="375"/>
    <n v="153"/>
    <s v="Daniel Radcliffe"/>
    <n v="301956980"/>
    <x v="7"/>
    <s v="Alan Rickman"/>
    <s v="Harry Potter and the Half-Blood PrinceÂ "/>
    <n v="321795"/>
    <s v="Rupert Grint"/>
    <n v="973"/>
    <s v="English"/>
    <s v="UK"/>
    <s v="PG"/>
    <n v="250000000"/>
    <x v="0"/>
    <n v="7.5"/>
  </r>
  <r>
    <x v="9"/>
    <n v="673"/>
    <n v="183"/>
    <s v="Lauren Cohan"/>
    <n v="330249062"/>
    <x v="4"/>
    <s v="Henry Cavill"/>
    <s v="Batman v Superman: Dawn of JusticeÂ "/>
    <n v="371639"/>
    <s v="Alan D. Purwin"/>
    <n v="3018"/>
    <s v="English"/>
    <s v="USA"/>
    <s v="PG-13"/>
    <n v="250000000"/>
    <x v="5"/>
    <n v="6.9"/>
  </r>
  <r>
    <x v="10"/>
    <n v="434"/>
    <n v="169"/>
    <s v="Marlon Brando"/>
    <n v="200069408"/>
    <x v="4"/>
    <s v="Kevin Spacey"/>
    <s v="Superman ReturnsÂ "/>
    <n v="240396"/>
    <s v="Frank Langella"/>
    <n v="2367"/>
    <s v="English"/>
    <s v="USA"/>
    <s v="PG-13"/>
    <n v="209000000"/>
    <x v="6"/>
    <n v="6.1"/>
  </r>
  <r>
    <x v="11"/>
    <n v="403"/>
    <n v="106"/>
    <s v="Mathieu Amalric"/>
    <n v="168368427"/>
    <x v="8"/>
    <s v="Giancarlo Giannini"/>
    <s v="Quantum of SolaceÂ "/>
    <n v="330784"/>
    <s v="Rory Kinnear"/>
    <n v="1243"/>
    <s v="English"/>
    <s v="UK"/>
    <s v="PG-13"/>
    <n v="200000000"/>
    <x v="7"/>
    <n v="6.7"/>
  </r>
  <r>
    <x v="1"/>
    <n v="313"/>
    <n v="151"/>
    <s v="Orlando Bloom"/>
    <n v="423032628"/>
    <x v="1"/>
    <s v="Johnny Depp"/>
    <s v="Pirates of the Caribbean: Dead Man's ChestÂ "/>
    <n v="522040"/>
    <s v="Jack Davenport"/>
    <n v="1832"/>
    <s v="English"/>
    <s v="USA"/>
    <s v="PG-13"/>
    <n v="225000000"/>
    <x v="6"/>
    <n v="7.3"/>
  </r>
  <r>
    <x v="1"/>
    <n v="450"/>
    <n v="150"/>
    <s v="Ruth Wilson"/>
    <n v="89289910"/>
    <x v="9"/>
    <s v="Johnny Depp"/>
    <s v="The Lone RangerÂ "/>
    <n v="181792"/>
    <s v="Tom Wilkinson"/>
    <n v="711"/>
    <s v="English"/>
    <s v="USA"/>
    <s v="PG-13"/>
    <n v="215000000"/>
    <x v="8"/>
    <n v="6.5"/>
  </r>
  <r>
    <x v="9"/>
    <n v="733"/>
    <n v="143"/>
    <s v="Christopher Meloni"/>
    <n v="291021565"/>
    <x v="0"/>
    <s v="Henry Cavill"/>
    <s v="Man of SteelÂ "/>
    <n v="548573"/>
    <s v="Harry Lennix"/>
    <n v="2536"/>
    <s v="English"/>
    <s v="USA"/>
    <s v="PG-13"/>
    <n v="225000000"/>
    <x v="8"/>
    <n v="7.2"/>
  </r>
  <r>
    <x v="12"/>
    <n v="258"/>
    <n v="150"/>
    <s v="Pierfrancesco Favino"/>
    <n v="141614023"/>
    <x v="10"/>
    <s v="Peter Dinklage"/>
    <s v="The Chronicles of Narnia: Prince CaspianÂ "/>
    <n v="149922"/>
    <s v="DamiÃ¡n AlcÃ¡zar"/>
    <n v="438"/>
    <s v="English"/>
    <s v="USA"/>
    <s v="PG"/>
    <n v="225000000"/>
    <x v="7"/>
    <n v="6.6"/>
  </r>
  <r>
    <x v="7"/>
    <n v="703"/>
    <n v="173"/>
    <s v="Robert Downey Jr."/>
    <n v="623279547"/>
    <x v="4"/>
    <s v="Chris Hemsworth"/>
    <s v="The AvengersÂ "/>
    <n v="995415"/>
    <s v="Scarlett Johansson"/>
    <n v="1722"/>
    <s v="English"/>
    <s v="USA"/>
    <s v="PG-13"/>
    <n v="220000000"/>
    <x v="3"/>
    <n v="8.1"/>
  </r>
  <r>
    <x v="13"/>
    <n v="448"/>
    <n v="136"/>
    <s v="Sam Claflin"/>
    <n v="241063875"/>
    <x v="1"/>
    <s v="Johnny Depp"/>
    <s v="Pirates of the Caribbean: On Stranger TidesÂ "/>
    <n v="370704"/>
    <s v="Stephen Graham"/>
    <n v="484"/>
    <s v="English"/>
    <s v="USA"/>
    <s v="PG-13"/>
    <n v="250000000"/>
    <x v="9"/>
    <n v="6.7"/>
  </r>
  <r>
    <x v="14"/>
    <n v="451"/>
    <n v="106"/>
    <s v="Michael Stuhlbarg"/>
    <n v="179020854"/>
    <x v="11"/>
    <s v="Will Smith"/>
    <s v="Men in Black 3Â "/>
    <n v="268154"/>
    <s v="Nicole Scherzinger"/>
    <n v="341"/>
    <s v="English"/>
    <s v="USA"/>
    <s v="PG-13"/>
    <n v="225000000"/>
    <x v="3"/>
    <n v="6.8"/>
  </r>
  <r>
    <x v="15"/>
    <n v="422"/>
    <n v="164"/>
    <s v="Adam Brown"/>
    <n v="255108370"/>
    <x v="12"/>
    <s v="Aidan Turner"/>
    <s v="The Hobbit: The Battle of the Five ArmiesÂ "/>
    <n v="354228"/>
    <s v="James Nesbitt"/>
    <n v="802"/>
    <s v="English"/>
    <s v="New Zealand"/>
    <s v="PG-13"/>
    <n v="250000000"/>
    <x v="10"/>
    <n v="7.5"/>
  </r>
  <r>
    <x v="16"/>
    <n v="599"/>
    <n v="153"/>
    <s v="Andrew Garfield"/>
    <n v="262030663"/>
    <x v="1"/>
    <s v="Emma Stone"/>
    <s v="The Amazing Spider-ManÂ "/>
    <n v="451803"/>
    <s v="Chris Zylka"/>
    <n v="1225"/>
    <s v="English"/>
    <s v="USA"/>
    <s v="PG-13"/>
    <n v="230000000"/>
    <x v="3"/>
    <n v="7"/>
  </r>
  <r>
    <x v="17"/>
    <n v="343"/>
    <n v="156"/>
    <s v="William Hurt"/>
    <n v="105219735"/>
    <x v="13"/>
    <s v="Mark Addy"/>
    <s v="Robin HoodÂ "/>
    <n v="211765"/>
    <s v="Scott Grimes"/>
    <n v="546"/>
    <s v="English"/>
    <s v="USA"/>
    <s v="PG-13"/>
    <n v="200000000"/>
    <x v="4"/>
    <n v="6.7"/>
  </r>
  <r>
    <x v="15"/>
    <n v="509"/>
    <n v="186"/>
    <s v="Adam Brown"/>
    <n v="258355354"/>
    <x v="12"/>
    <s v="Aidan Turner"/>
    <s v="The Hobbit: The Desolation of SmaugÂ "/>
    <n v="483540"/>
    <s v="James Nesbitt"/>
    <n v="951"/>
    <s v="English"/>
    <s v="USA"/>
    <s v="PG-13"/>
    <n v="225000000"/>
    <x v="8"/>
    <n v="7.9"/>
  </r>
  <r>
    <x v="18"/>
    <n v="251"/>
    <n v="113"/>
    <s v="Eva Green"/>
    <n v="70083519"/>
    <x v="14"/>
    <s v="Christopher Lee"/>
    <s v="The Golden CompassÂ "/>
    <n v="149019"/>
    <s v="Kristin Scott Thomas"/>
    <n v="666"/>
    <s v="English"/>
    <s v="USA"/>
    <s v="PG-13"/>
    <n v="180000000"/>
    <x v="1"/>
    <n v="6.1"/>
  </r>
  <r>
    <x v="15"/>
    <n v="446"/>
    <n v="201"/>
    <s v="Thomas Kretschmann"/>
    <n v="218051260"/>
    <x v="15"/>
    <s v="Naomi Watts"/>
    <s v="King KongÂ "/>
    <n v="316018"/>
    <s v="Evan Parke"/>
    <n v="2618"/>
    <s v="English"/>
    <s v="New Zealand"/>
    <s v="PG-13"/>
    <n v="207000000"/>
    <x v="11"/>
    <n v="7.2"/>
  </r>
  <r>
    <x v="0"/>
    <n v="315"/>
    <n v="194"/>
    <s v="Kate Winslet"/>
    <n v="658672302"/>
    <x v="16"/>
    <s v="Leonardo DiCaprio"/>
    <s v="TitanicÂ "/>
    <n v="793059"/>
    <s v="Gloria Stuart"/>
    <n v="2528"/>
    <s v="English"/>
    <s v="USA"/>
    <s v="PG-13"/>
    <n v="200000000"/>
    <x v="12"/>
    <n v="7.7"/>
  </r>
  <r>
    <x v="19"/>
    <n v="516"/>
    <n v="147"/>
    <s v="Scarlett Johansson"/>
    <n v="407197282"/>
    <x v="4"/>
    <s v="Robert Downey Jr."/>
    <s v="Captain America: Civil WarÂ "/>
    <n v="272670"/>
    <s v="Chris Evans"/>
    <n v="1022"/>
    <s v="English"/>
    <s v="USA"/>
    <s v="PG-13"/>
    <n v="250000000"/>
    <x v="5"/>
    <n v="8.1999999999999993"/>
  </r>
  <r>
    <x v="20"/>
    <n v="377"/>
    <n v="131"/>
    <s v="Alexander SkarsgÃ¥rd"/>
    <n v="65173160"/>
    <x v="17"/>
    <s v="Liam Neeson"/>
    <s v="BattleshipÂ "/>
    <n v="202382"/>
    <s v="Tadanobu Asano"/>
    <n v="751"/>
    <s v="English"/>
    <s v="USA"/>
    <s v="PG-13"/>
    <n v="209000000"/>
    <x v="3"/>
    <n v="5.9"/>
  </r>
  <r>
    <x v="21"/>
    <n v="644"/>
    <n v="124"/>
    <s v="Judy Greer"/>
    <n v="652177271"/>
    <x v="17"/>
    <s v="Bryce Dallas Howard"/>
    <s v="Jurassic WorldÂ "/>
    <n v="418214"/>
    <s v="Omar Sy"/>
    <n v="1290"/>
    <s v="English"/>
    <s v="USA"/>
    <s v="PG-13"/>
    <n v="150000000"/>
    <x v="2"/>
    <n v="7"/>
  </r>
  <r>
    <x v="2"/>
    <n v="750"/>
    <n v="143"/>
    <s v="Helen McCrory"/>
    <n v="304360277"/>
    <x v="2"/>
    <s v="Albert Finney"/>
    <s v="SkyfallÂ "/>
    <n v="522030"/>
    <s v="Rory Kinnear"/>
    <n v="1498"/>
    <s v="English"/>
    <s v="UK"/>
    <s v="PG-13"/>
    <n v="200000000"/>
    <x v="3"/>
    <n v="7.8"/>
  </r>
  <r>
    <x v="5"/>
    <n v="300"/>
    <n v="135"/>
    <s v="James Franco"/>
    <n v="373377893"/>
    <x v="18"/>
    <s v="J.K. Simmons"/>
    <s v="Spider-Man 2Â "/>
    <n v="411164"/>
    <s v="Kirsten Dunst"/>
    <n v="1303"/>
    <s v="English"/>
    <s v="USA"/>
    <s v="PG-13"/>
    <n v="200000000"/>
    <x v="13"/>
    <n v="7.3"/>
  </r>
  <r>
    <x v="22"/>
    <n v="608"/>
    <n v="195"/>
    <s v="Jon Favreau"/>
    <n v="408992272"/>
    <x v="4"/>
    <s v="Robert Downey Jr."/>
    <s v="Iron Man 3Â "/>
    <n v="557489"/>
    <s v="Don Cheadle"/>
    <n v="1187"/>
    <s v="English"/>
    <s v="USA"/>
    <s v="PG-13"/>
    <n v="200000000"/>
    <x v="8"/>
    <n v="7.2"/>
  </r>
  <r>
    <x v="23"/>
    <n v="451"/>
    <n v="108"/>
    <s v="Alan Rickman"/>
    <n v="334185206"/>
    <x v="14"/>
    <s v="Johnny Depp"/>
    <s v="Alice in WonderlandÂ "/>
    <n v="306320"/>
    <s v="Anne Hathaway"/>
    <n v="736"/>
    <s v="English"/>
    <s v="USA"/>
    <s v="PG"/>
    <n v="200000000"/>
    <x v="4"/>
    <n v="6.5"/>
  </r>
  <r>
    <x v="24"/>
    <n v="334"/>
    <n v="104"/>
    <s v="Kelsey Grammer"/>
    <n v="234360014"/>
    <x v="19"/>
    <s v="Hugh Jackman"/>
    <s v="X-Men: The Last StandÂ "/>
    <n v="383427"/>
    <s v="Daniel Cudmore"/>
    <n v="1912"/>
    <s v="English"/>
    <s v="Canada"/>
    <s v="PG-13"/>
    <n v="210000000"/>
    <x v="6"/>
    <n v="6.8"/>
  </r>
  <r>
    <x v="25"/>
    <n v="376"/>
    <n v="104"/>
    <s v="Tyler Labine"/>
    <n v="268488329"/>
    <x v="20"/>
    <s v="Steve Buscemi"/>
    <s v="Monsters UniversityÂ "/>
    <n v="235025"/>
    <s v="Sean Hayes"/>
    <n v="265"/>
    <s v="English"/>
    <s v="USA"/>
    <s v="G"/>
    <n v="200000000"/>
    <x v="8"/>
    <n v="7.3"/>
  </r>
  <r>
    <x v="26"/>
    <n v="366"/>
    <n v="150"/>
    <s v="Kevin Dunn"/>
    <n v="402076689"/>
    <x v="4"/>
    <s v="Glenn Morshower"/>
    <s v="Transformers: Revenge of the FallenÂ "/>
    <n v="323207"/>
    <s v="Ramon Rodriguez"/>
    <n v="1439"/>
    <s v="English"/>
    <s v="USA"/>
    <s v="PG-13"/>
    <n v="200000000"/>
    <x v="0"/>
    <n v="6"/>
  </r>
  <r>
    <x v="26"/>
    <n v="378"/>
    <n v="165"/>
    <s v="Sophia Myles"/>
    <n v="245428137"/>
    <x v="4"/>
    <s v="Bingbing Li"/>
    <s v="Transformers: Age of ExtinctionÂ "/>
    <n v="242420"/>
    <s v="Kelsey Grammer"/>
    <n v="918"/>
    <s v="English"/>
    <s v="USA"/>
    <s v="PG-13"/>
    <n v="210000000"/>
    <x v="10"/>
    <n v="5.7"/>
  </r>
  <r>
    <x v="5"/>
    <n v="525"/>
    <n v="130"/>
    <s v="Mila Kunis"/>
    <n v="234903076"/>
    <x v="14"/>
    <s v="Tim Holmes"/>
    <s v="Oz the Great and PowerfulÂ "/>
    <n v="175409"/>
    <s v="James Franco"/>
    <n v="511"/>
    <s v="English"/>
    <s v="USA"/>
    <s v="PG"/>
    <n v="215000000"/>
    <x v="8"/>
    <n v="6.4"/>
  </r>
  <r>
    <x v="16"/>
    <n v="495"/>
    <n v="142"/>
    <s v="Andrew Garfield"/>
    <n v="202853933"/>
    <x v="0"/>
    <s v="Emma Stone"/>
    <s v="The Amazing Spider-Man 2Â "/>
    <n v="321227"/>
    <s v="B.J. Novak"/>
    <n v="1067"/>
    <s v="English"/>
    <s v="USA"/>
    <s v="PG-13"/>
    <n v="200000000"/>
    <x v="10"/>
    <n v="6.7"/>
  </r>
  <r>
    <x v="27"/>
    <n v="469"/>
    <n v="125"/>
    <s v="Olivia Wilde"/>
    <n v="172051787"/>
    <x v="4"/>
    <s v="Jeff Bridges"/>
    <s v="TRON: LegacyÂ "/>
    <n v="264183"/>
    <s v="James Frain"/>
    <n v="665"/>
    <s v="English"/>
    <s v="USA"/>
    <s v="PG"/>
    <n v="170000000"/>
    <x v="4"/>
    <n v="6.8"/>
  </r>
  <r>
    <x v="28"/>
    <n v="304"/>
    <n v="106"/>
    <s v="Thomas Kretschmann"/>
    <n v="191450875"/>
    <x v="21"/>
    <s v="Joe Mantegna"/>
    <s v="Cars 2Â "/>
    <n v="101178"/>
    <s v="Eddie Izzard"/>
    <n v="283"/>
    <s v="English"/>
    <s v="USA"/>
    <s v="G"/>
    <n v="200000000"/>
    <x v="9"/>
    <n v="6.3"/>
  </r>
  <r>
    <x v="29"/>
    <n v="436"/>
    <n v="123"/>
    <s v="Temuera Morrison"/>
    <n v="116593191"/>
    <x v="4"/>
    <s v="Ryan Reynolds"/>
    <s v="Green LanternÂ "/>
    <n v="223393"/>
    <s v="Taika Waititi"/>
    <n v="550"/>
    <s v="English"/>
    <s v="USA"/>
    <s v="PG-13"/>
    <n v="200000000"/>
    <x v="9"/>
    <n v="5.6"/>
  </r>
  <r>
    <x v="30"/>
    <n v="453"/>
    <n v="103"/>
    <s v="John Ratzenberger"/>
    <n v="414984497"/>
    <x v="20"/>
    <s v="Tom Hanks"/>
    <s v="Toy Story 3Â "/>
    <n v="544884"/>
    <s v="Don Rickles"/>
    <n v="733"/>
    <s v="English"/>
    <s v="USA"/>
    <s v="G"/>
    <n v="200000000"/>
    <x v="4"/>
    <n v="8.3000000000000007"/>
  </r>
  <r>
    <x v="31"/>
    <n v="422"/>
    <n v="118"/>
    <s v="Bryce Dallas Howard"/>
    <n v="125320003"/>
    <x v="4"/>
    <s v="Christian Bale"/>
    <s v="Terminator SalvationÂ "/>
    <n v="286095"/>
    <s v="Common"/>
    <n v="974"/>
    <s v="English"/>
    <s v="USA"/>
    <s v="PG-13"/>
    <n v="200000000"/>
    <x v="0"/>
    <n v="6.6"/>
  </r>
  <r>
    <x v="32"/>
    <n v="424"/>
    <n v="140"/>
    <s v="Paul Walker"/>
    <n v="350034110"/>
    <x v="22"/>
    <s v="Jason Statham"/>
    <s v="Furious 7Â "/>
    <n v="278232"/>
    <s v="Vin Diesel"/>
    <n v="657"/>
    <s v="English"/>
    <s v="USA"/>
    <s v="PG-13"/>
    <n v="190000000"/>
    <x v="2"/>
    <n v="7.2"/>
  </r>
  <r>
    <x v="11"/>
    <n v="654"/>
    <n v="123"/>
    <s v="Brad Pitt"/>
    <n v="202351611"/>
    <x v="23"/>
    <s v="Peter Capaldi"/>
    <s v="World War ZÂ "/>
    <n v="465019"/>
    <s v="Mireille Enos"/>
    <n v="995"/>
    <s v="English"/>
    <s v="USA"/>
    <s v="PG-13"/>
    <n v="190000000"/>
    <x v="8"/>
    <n v="7"/>
  </r>
  <r>
    <x v="10"/>
    <n v="539"/>
    <n v="149"/>
    <s v="Peter Dinklage"/>
    <n v="233914986"/>
    <x v="19"/>
    <s v="Jennifer Lawrence"/>
    <s v="X-Men: Days of Future PastÂ "/>
    <n v="514125"/>
    <s v="Hugh Jackman"/>
    <n v="752"/>
    <s v="English"/>
    <s v="USA"/>
    <s v="PG-13"/>
    <n v="200000000"/>
    <x v="10"/>
    <n v="8"/>
  </r>
  <r>
    <x v="33"/>
    <n v="590"/>
    <n v="132"/>
    <s v="Bruce Greenwood"/>
    <n v="228756232"/>
    <x v="4"/>
    <s v="Benedict Cumberbatch"/>
    <s v="Star Trek Into DarknessÂ "/>
    <n v="395573"/>
    <s v="Noel Clarke"/>
    <n v="1171"/>
    <s v="English"/>
    <s v="USA"/>
    <s v="PG-13"/>
    <n v="190000000"/>
    <x v="8"/>
    <n v="7.8"/>
  </r>
  <r>
    <x v="10"/>
    <n v="338"/>
    <n v="114"/>
    <s v="Ewen Bremner"/>
    <n v="65171860"/>
    <x v="12"/>
    <s v="Eddie Marsan"/>
    <s v="Jack the Giant SlayerÂ "/>
    <n v="106416"/>
    <s v="Ralph Brown"/>
    <n v="205"/>
    <s v="English"/>
    <s v="USA"/>
    <s v="PG-13"/>
    <n v="195000000"/>
    <x v="8"/>
    <n v="6.3"/>
  </r>
  <r>
    <x v="34"/>
    <n v="490"/>
    <n v="143"/>
    <s v="Elizabeth Debicki"/>
    <n v="144812796"/>
    <x v="16"/>
    <s v="Leonardo DiCaprio"/>
    <s v="The Great GatsbyÂ "/>
    <n v="362912"/>
    <s v="Steve Bisley"/>
    <n v="753"/>
    <s v="English"/>
    <s v="Australia"/>
    <s v="PG-13"/>
    <n v="105000000"/>
    <x v="8"/>
    <n v="7.3"/>
  </r>
  <r>
    <x v="35"/>
    <n v="306"/>
    <n v="116"/>
    <s v="Richard Coyle"/>
    <n v="90755643"/>
    <x v="18"/>
    <s v="Jake Gyllenhaal"/>
    <s v="Prince of Persia: The Sands of TimeÂ "/>
    <n v="222403"/>
    <s v="Reece Ritchie"/>
    <n v="453"/>
    <s v="English"/>
    <s v="USA"/>
    <s v="PG-13"/>
    <n v="200000000"/>
    <x v="4"/>
    <n v="6.6"/>
  </r>
  <r>
    <x v="36"/>
    <n v="575"/>
    <n v="131"/>
    <s v="Clifton Collins Jr."/>
    <n v="101785482"/>
    <x v="4"/>
    <s v="Charlie Hunnam"/>
    <s v="Pacific RimÂ "/>
    <n v="381148"/>
    <s v="Larry Joe Campbell"/>
    <n v="1106"/>
    <s v="English"/>
    <s v="USA"/>
    <s v="PG-13"/>
    <n v="190000000"/>
    <x v="8"/>
    <n v="7"/>
  </r>
  <r>
    <x v="26"/>
    <n v="428"/>
    <n v="154"/>
    <s v="Lester Speight"/>
    <n v="352358779"/>
    <x v="4"/>
    <s v="Glenn Morshower"/>
    <s v="Transformers: Dark of the MoonÂ "/>
    <n v="326180"/>
    <s v="Kevin Dunn"/>
    <n v="899"/>
    <s v="English"/>
    <s v="USA"/>
    <s v="PG-13"/>
    <n v="195000000"/>
    <x v="9"/>
    <n v="6.3"/>
  </r>
  <r>
    <x v="37"/>
    <n v="470"/>
    <n v="122"/>
    <s v="Ray Winstone"/>
    <n v="317011114"/>
    <x v="1"/>
    <s v="Harrison Ford"/>
    <s v="Indiana Jones and the Kingdom of the Crystal SkullÂ "/>
    <n v="333847"/>
    <s v="Jim Broadbent"/>
    <n v="2054"/>
    <s v="English"/>
    <s v="USA"/>
    <s v="PG-13"/>
    <n v="185000000"/>
    <x v="7"/>
    <n v="6.2"/>
  </r>
  <r>
    <x v="38"/>
    <n v="488"/>
    <n v="93"/>
    <s v="John Ratzenberger"/>
    <n v="237282182"/>
    <x v="20"/>
    <s v="Kelly Macdonald"/>
    <s v="BraveÂ "/>
    <n v="273556"/>
    <s v="Julie Walters"/>
    <n v="428"/>
    <s v="English"/>
    <s v="USA"/>
    <s v="PG"/>
    <n v="185000000"/>
    <x v="3"/>
    <n v="7.2"/>
  </r>
  <r>
    <x v="39"/>
    <n v="322"/>
    <n v="122"/>
    <s v="Melissa Roxburgh"/>
    <n v="130468626"/>
    <x v="17"/>
    <s v="Sofia Boutella"/>
    <s v="Star Trek BeyondÂ "/>
    <n v="53607"/>
    <s v="Lydia Wilson"/>
    <n v="432"/>
    <s v="English"/>
    <s v="USA"/>
    <s v="PG-13"/>
    <n v="185000000"/>
    <x v="5"/>
    <n v="7.5"/>
  </r>
  <r>
    <x v="4"/>
    <n v="421"/>
    <n v="98"/>
    <s v="Fred Willard"/>
    <n v="223806889"/>
    <x v="24"/>
    <s v="John Ratzenberger"/>
    <s v="WALLÂ·EÂ "/>
    <n v="718837"/>
    <s v="Jeff Garlin"/>
    <n v="1043"/>
    <s v="English"/>
    <s v="USA"/>
    <s v="G"/>
    <n v="180000000"/>
    <x v="7"/>
    <n v="8.4"/>
  </r>
  <r>
    <x v="24"/>
    <n v="162"/>
    <n v="91"/>
    <s v="Dana Ivey"/>
    <n v="140080850"/>
    <x v="25"/>
    <s v="Tzi Ma"/>
    <s v="Rush Hour 3Â "/>
    <n v="121084"/>
    <s v="NoÃ©mie Lenoir"/>
    <n v="221"/>
    <s v="English"/>
    <s v="USA"/>
    <s v="PG-13"/>
    <n v="140000000"/>
    <x v="1"/>
    <n v="6.2"/>
  </r>
  <r>
    <x v="40"/>
    <n v="367"/>
    <n v="158"/>
    <s v="Liam James"/>
    <n v="166112167"/>
    <x v="4"/>
    <s v="Oliver Platt"/>
    <s v="2012Â "/>
    <n v="283418"/>
    <s v="Tom McCarthy"/>
    <n v="1055"/>
    <s v="English"/>
    <s v="USA"/>
    <s v="PG-13"/>
    <n v="200000000"/>
    <x v="0"/>
    <n v="5.8"/>
  </r>
  <r>
    <x v="41"/>
    <n v="240"/>
    <n v="96"/>
    <s v="Colin Firth"/>
    <n v="137850096"/>
    <x v="26"/>
    <s v="Robin Wright"/>
    <s v="A Christmas CarolÂ "/>
    <n v="72809"/>
    <s v="Gary Oldman"/>
    <n v="249"/>
    <s v="English"/>
    <s v="USA"/>
    <s v="PG"/>
    <n v="200000000"/>
    <x v="0"/>
    <n v="6.8"/>
  </r>
  <r>
    <x v="42"/>
    <n v="384"/>
    <n v="127"/>
    <s v="Mila Kunis"/>
    <n v="47375327"/>
    <x v="4"/>
    <s v="Channing Tatum"/>
    <s v="Jupiter AscendingÂ "/>
    <n v="139593"/>
    <s v="Eddie Redmayne"/>
    <n v="720"/>
    <s v="English"/>
    <s v="USA"/>
    <s v="PG-13"/>
    <n v="176000000"/>
    <x v="2"/>
    <n v="5.4"/>
  </r>
  <r>
    <x v="8"/>
    <n v="248"/>
    <n v="110"/>
    <s v="Alexander SkarsgÃ¥rd"/>
    <n v="124051759"/>
    <x v="15"/>
    <s v="Christoph Waltz"/>
    <s v="The Legend of TarzanÂ "/>
    <n v="42372"/>
    <s v="Casper Crump"/>
    <n v="239"/>
    <s v="English"/>
    <s v="USA"/>
    <s v="PG-13"/>
    <n v="180000000"/>
    <x v="5"/>
    <n v="6.6"/>
  </r>
  <r>
    <x v="12"/>
    <n v="284"/>
    <n v="150"/>
    <s v="Kiran Shah"/>
    <n v="291709845"/>
    <x v="14"/>
    <s v="Jim Broadbent"/>
    <s v="The Chronicles of Narnia: The Lion, the Witch and the WardrobeÂ "/>
    <n v="286506"/>
    <s v="Shane Rangi"/>
    <n v="1463"/>
    <s v="English"/>
    <s v="USA"/>
    <s v="PG"/>
    <n v="180000000"/>
    <x v="11"/>
    <n v="6.9"/>
  </r>
  <r>
    <x v="10"/>
    <n v="396"/>
    <n v="144"/>
    <s v="Michael Fassbender"/>
    <n v="154985087"/>
    <x v="4"/>
    <s v="Jennifer Lawrence"/>
    <s v="X-Men: ApocalypseÂ "/>
    <n v="148379"/>
    <s v="Tye Sheridan"/>
    <n v="622"/>
    <s v="English"/>
    <s v="USA"/>
    <s v="PG-13"/>
    <n v="178000000"/>
    <x v="5"/>
    <n v="7.3"/>
  </r>
  <r>
    <x v="3"/>
    <n v="645"/>
    <n v="152"/>
    <s v="Heath Ledger"/>
    <n v="533316061"/>
    <x v="27"/>
    <s v="Christian Bale"/>
    <s v="The Dark KnightÂ "/>
    <n v="1676169"/>
    <s v="Morgan Freeman"/>
    <n v="4667"/>
    <s v="English"/>
    <s v="USA"/>
    <s v="PG-13"/>
    <n v="185000000"/>
    <x v="7"/>
    <n v="9"/>
  </r>
  <r>
    <x v="43"/>
    <n v="408"/>
    <n v="96"/>
    <s v="Delroy Lindo"/>
    <n v="292979556"/>
    <x v="28"/>
    <s v="John Ratzenberger"/>
    <s v="UpÂ "/>
    <n v="665575"/>
    <s v="Jess Harnell"/>
    <n v="704"/>
    <s v="English"/>
    <s v="USA"/>
    <s v="PG"/>
    <n v="175000000"/>
    <x v="0"/>
    <n v="8.3000000000000007"/>
  </r>
  <r>
    <x v="44"/>
    <n v="219"/>
    <n v="94"/>
    <s v="Rainn Wilson"/>
    <n v="198332128"/>
    <x v="29"/>
    <s v="Amy Poehler"/>
    <s v="Monsters vs. AliensÂ "/>
    <n v="114553"/>
    <s v="Stephen Colbert"/>
    <n v="187"/>
    <s v="English"/>
    <s v="USA"/>
    <s v="PG"/>
    <n v="175000000"/>
    <x v="0"/>
    <n v="6.5"/>
  </r>
  <r>
    <x v="45"/>
    <n v="486"/>
    <n v="126"/>
    <s v="Jeff Bridges"/>
    <n v="318298180"/>
    <x v="4"/>
    <s v="Robert Downey Jr."/>
    <s v="Iron ManÂ "/>
    <n v="696338"/>
    <s v="Jon Favreau"/>
    <n v="1055"/>
    <s v="English"/>
    <s v="USA"/>
    <s v="PG-13"/>
    <n v="140000000"/>
    <x v="7"/>
    <n v="7.9"/>
  </r>
  <r>
    <x v="46"/>
    <n v="682"/>
    <n v="126"/>
    <s v="Christopher Lee"/>
    <n v="73820094"/>
    <x v="30"/>
    <s v="ChloÃ« Grace Moretz"/>
    <s v="HugoÂ "/>
    <n v="245333"/>
    <s v="Ray Winstone"/>
    <n v="678"/>
    <s v="English"/>
    <s v="USA"/>
    <s v="PG"/>
    <n v="170000000"/>
    <x v="9"/>
    <n v="7.5"/>
  </r>
  <r>
    <x v="14"/>
    <n v="85"/>
    <n v="106"/>
    <s v="Salma Hayek"/>
    <n v="113745408"/>
    <x v="31"/>
    <s v="Will Smith"/>
    <s v="Wild Wild WestÂ "/>
    <n v="129601"/>
    <s v="Bai Ling"/>
    <n v="648"/>
    <s v="English"/>
    <s v="USA"/>
    <s v="PG-13"/>
    <n v="170000000"/>
    <x v="14"/>
    <n v="4.8"/>
  </r>
  <r>
    <x v="47"/>
    <n v="264"/>
    <n v="112"/>
    <s v="Brendan Fraser"/>
    <n v="102176165"/>
    <x v="32"/>
    <s v="Jet Li"/>
    <s v="The Mummy: Tomb of the Dragon EmperorÂ "/>
    <n v="117927"/>
    <s v="Russell Wong"/>
    <n v="501"/>
    <s v="English"/>
    <s v="USA"/>
    <s v="PG-13"/>
    <n v="145000000"/>
    <x v="7"/>
    <n v="5.2"/>
  </r>
  <r>
    <x v="48"/>
    <n v="418"/>
    <n v="123"/>
    <s v="Robin Atkin Downes"/>
    <n v="161087183"/>
    <x v="33"/>
    <s v="Will Smith"/>
    <s v="Suicide SquadÂ "/>
    <n v="118992"/>
    <s v="Ike Barinholtz"/>
    <n v="971"/>
    <s v="English"/>
    <s v="USA"/>
    <s v="PG-13"/>
    <n v="175000000"/>
    <x v="5"/>
    <n v="6.9"/>
  </r>
  <r>
    <x v="49"/>
    <n v="186"/>
    <n v="96"/>
    <s v="Morgan Freeman"/>
    <n v="100289690"/>
    <x v="34"/>
    <s v="Jimmy Bennett"/>
    <s v="Evan AlmightyÂ "/>
    <n v="115099"/>
    <s v="Steve Carell"/>
    <n v="257"/>
    <s v="English"/>
    <s v="USA"/>
    <s v="PG"/>
    <n v="175000000"/>
    <x v="1"/>
    <n v="5.4"/>
  </r>
  <r>
    <x v="50"/>
    <n v="585"/>
    <n v="113"/>
    <s v="Lara Pulver"/>
    <n v="100189501"/>
    <x v="4"/>
    <s v="Tom Cruise"/>
    <s v="Edge of TomorrowÂ "/>
    <n v="431620"/>
    <s v="Noah Taylor"/>
    <n v="741"/>
    <s v="English"/>
    <s v="USA"/>
    <s v="PG-13"/>
    <n v="178000000"/>
    <x v="10"/>
    <n v="7.9"/>
  </r>
  <r>
    <x v="51"/>
    <n v="91"/>
    <n v="176"/>
    <s v="Rick Aviles"/>
    <n v="88246220"/>
    <x v="17"/>
    <s v="Jeanne Tripplehorn"/>
    <s v="WaterworldÂ "/>
    <n v="144337"/>
    <s v="Zakes Mokae"/>
    <n v="309"/>
    <s v="English"/>
    <s v="USA"/>
    <s v="PG-13"/>
    <n v="175000000"/>
    <x v="15"/>
    <n v="6.1"/>
  </r>
  <r>
    <x v="52"/>
    <n v="250"/>
    <n v="118"/>
    <s v="Dennis Quaid"/>
    <n v="150167630"/>
    <x v="17"/>
    <s v="Joseph Gordon-Levitt"/>
    <s v="G.I. Joe: The Rise of CobraÂ "/>
    <n v="174578"/>
    <s v="Leo Howard"/>
    <n v="534"/>
    <s v="English"/>
    <s v="USA"/>
    <s v="PG-13"/>
    <n v="175000000"/>
    <x v="0"/>
    <n v="5.8"/>
  </r>
  <r>
    <x v="43"/>
    <n v="536"/>
    <n v="95"/>
    <s v="Mindy Kaling"/>
    <n v="356454367"/>
    <x v="35"/>
    <s v="Amy Poehler"/>
    <s v="Inside OutÂ "/>
    <n v="345198"/>
    <s v="Phyllis Smith"/>
    <n v="773"/>
    <s v="English"/>
    <s v="USA"/>
    <s v="PG"/>
    <n v="175000000"/>
    <x v="2"/>
    <n v="8.3000000000000007"/>
  </r>
  <r>
    <x v="45"/>
    <n v="370"/>
    <n v="106"/>
    <s v="Bill Murray"/>
    <n v="362645141"/>
    <x v="36"/>
    <s v="Scarlett Johansson"/>
    <s v="The Jungle BookÂ "/>
    <n v="106072"/>
    <s v="Garry Shandling"/>
    <n v="398"/>
    <s v="English"/>
    <s v="UK"/>
    <s v="PG"/>
    <n v="175000000"/>
    <x v="5"/>
    <n v="7.8"/>
  </r>
  <r>
    <x v="45"/>
    <n v="453"/>
    <n v="124"/>
    <s v="Scarlett Johansson"/>
    <n v="312057433"/>
    <x v="4"/>
    <s v="Robert Downey Jr."/>
    <s v="Iron Man 2Â "/>
    <n v="522371"/>
    <s v="Jon Favreau"/>
    <n v="723"/>
    <s v="English"/>
    <s v="USA"/>
    <s v="PG-13"/>
    <n v="200000000"/>
    <x v="4"/>
    <n v="7"/>
  </r>
  <r>
    <x v="53"/>
    <n v="416"/>
    <n v="132"/>
    <s v="Kristen Stewart"/>
    <n v="155111815"/>
    <x v="37"/>
    <s v="Chris Hemsworth"/>
    <s v="Snow White and the HuntsmanÂ "/>
    <n v="228554"/>
    <s v="Sam Claflin"/>
    <n v="710"/>
    <s v="English"/>
    <s v="USA"/>
    <s v="PG-13"/>
    <n v="170000000"/>
    <x v="3"/>
    <n v="6.1"/>
  </r>
  <r>
    <x v="54"/>
    <n v="401"/>
    <n v="97"/>
    <s v="Sharlto Copley"/>
    <n v="241407328"/>
    <x v="38"/>
    <s v="Angelina Jolie Pitt"/>
    <s v="MaleficentÂ "/>
    <n v="252257"/>
    <s v="Sam Riley"/>
    <n v="634"/>
    <s v="English"/>
    <s v="USA"/>
    <s v="PG"/>
    <n v="180000000"/>
    <x v="10"/>
    <n v="7"/>
  </r>
  <r>
    <x v="55"/>
    <n v="521"/>
    <n v="130"/>
    <s v="Judy Greer"/>
    <n v="208543795"/>
    <x v="39"/>
    <s v="Gary Oldman"/>
    <s v="Dawn of the Planet of the ApesÂ "/>
    <n v="317542"/>
    <s v="Kodi Smit-McPhee"/>
    <n v="620"/>
    <s v="English"/>
    <s v="USA"/>
    <s v="PG-13"/>
    <n v="170000000"/>
    <x v="10"/>
    <n v="7.6"/>
  </r>
  <r>
    <x v="56"/>
    <n v="218"/>
    <n v="128"/>
    <s v="Cary-Hiroyuki Tagawa"/>
    <n v="38297305"/>
    <x v="37"/>
    <s v="Keanu Reeves"/>
    <s v="47 RoninÂ "/>
    <n v="116994"/>
    <s v="Jin Akanishi"/>
    <n v="324"/>
    <s v="English"/>
    <s v="USA"/>
    <s v="PG-13"/>
    <n v="175000000"/>
    <x v="8"/>
    <n v="6.3"/>
  </r>
  <r>
    <x v="19"/>
    <n v="576"/>
    <n v="136"/>
    <s v="Chris Evans"/>
    <n v="259746958"/>
    <x v="4"/>
    <s v="Scarlett Johansson"/>
    <s v="Captain America: The Winter SoldierÂ "/>
    <n v="496749"/>
    <s v="Hayley Atwell"/>
    <n v="742"/>
    <s v="English"/>
    <s v="USA"/>
    <s v="PG-13"/>
    <n v="170000000"/>
    <x v="10"/>
    <n v="7.8"/>
  </r>
  <r>
    <x v="57"/>
    <n v="226"/>
    <n v="93"/>
    <s v="Kathy Griffin"/>
    <n v="238371987"/>
    <x v="20"/>
    <s v="Jon Hamm"/>
    <s v="Shrek Forever AfterÂ "/>
    <n v="138661"/>
    <s v="Mary Kay Place"/>
    <n v="173"/>
    <s v="English"/>
    <s v="USA"/>
    <s v="PG"/>
    <n v="165000000"/>
    <x v="4"/>
    <n v="6.4"/>
  </r>
  <r>
    <x v="58"/>
    <n v="443"/>
    <n v="130"/>
    <s v="Chris Bauer"/>
    <n v="93417865"/>
    <x v="40"/>
    <s v="Judy Greer"/>
    <s v="TomorrowlandÂ "/>
    <n v="128306"/>
    <s v="Thomas Robinson"/>
    <n v="497"/>
    <s v="English"/>
    <s v="USA"/>
    <s v="PG"/>
    <n v="190000000"/>
    <x v="2"/>
    <n v="6.5"/>
  </r>
  <r>
    <x v="59"/>
    <n v="384"/>
    <n v="102"/>
    <s v="Daniel Henney"/>
    <n v="222487711"/>
    <x v="41"/>
    <s v="Damon Wayans Jr."/>
    <s v="Big Hero 6Â "/>
    <n v="279093"/>
    <s v="Abraham Benrubi"/>
    <n v="433"/>
    <s v="English"/>
    <s v="USA"/>
    <s v="PG"/>
    <n v="165000000"/>
    <x v="10"/>
    <n v="7.9"/>
  </r>
  <r>
    <x v="60"/>
    <n v="377"/>
    <n v="101"/>
    <s v="Sarah Silverman"/>
    <n v="189412677"/>
    <x v="42"/>
    <s v="Jack McBrayer"/>
    <s v="Wreck-It RalphÂ "/>
    <n v="272534"/>
    <s v="Joe Lo Truglio"/>
    <n v="345"/>
    <s v="English"/>
    <s v="USA"/>
    <s v="PG"/>
    <n v="165000000"/>
    <x v="3"/>
    <n v="7.8"/>
  </r>
  <r>
    <x v="41"/>
    <n v="188"/>
    <n v="100"/>
    <s v="Eddie Deezen"/>
    <n v="665426"/>
    <x v="43"/>
    <s v="Tom Hanks"/>
    <s v="The Polar ExpressÂ "/>
    <n v="120798"/>
    <s v="Peter Scolari"/>
    <n v="444"/>
    <s v="English"/>
    <s v="USA"/>
    <s v="G"/>
    <n v="165000000"/>
    <x v="13"/>
    <n v="6.6"/>
  </r>
  <r>
    <x v="40"/>
    <n v="286"/>
    <n v="120"/>
    <s v="Sela Ward"/>
    <n v="102315545"/>
    <x v="4"/>
    <s v="Vivica A. Fox"/>
    <s v="Independence Day: ResurgenceÂ "/>
    <n v="58137"/>
    <s v="Judd Hirsch"/>
    <n v="520"/>
    <s v="English"/>
    <s v="USA"/>
    <s v="PG-13"/>
    <n v="165000000"/>
    <x v="5"/>
    <n v="5.5"/>
  </r>
  <r>
    <x v="61"/>
    <n v="288"/>
    <n v="98"/>
    <s v="America Ferrera"/>
    <n v="217387997"/>
    <x v="43"/>
    <s v="Gerard Butler"/>
    <s v="How to Train Your DragonÂ "/>
    <n v="485430"/>
    <s v="Craig Ferguson"/>
    <n v="492"/>
    <s v="English"/>
    <s v="USA"/>
    <s v="PG"/>
    <n v="165000000"/>
    <x v="4"/>
    <n v="8.1999999999999993"/>
  </r>
  <r>
    <x v="62"/>
    <n v="280"/>
    <n v="109"/>
    <s v="M.C. Gainey"/>
    <n v="150350192"/>
    <x v="44"/>
    <s v="Nick Stahl"/>
    <s v="Terminator 3: Rise of the MachinesÂ "/>
    <n v="305340"/>
    <s v="Carolyn Hennesy"/>
    <n v="1676"/>
    <s v="English"/>
    <s v="USA"/>
    <s v="R"/>
    <n v="200000000"/>
    <x v="16"/>
    <n v="6.4"/>
  </r>
  <r>
    <x v="63"/>
    <n v="653"/>
    <n v="121"/>
    <s v="Vin Diesel"/>
    <n v="333130696"/>
    <x v="4"/>
    <s v="Bradley Cooper"/>
    <s v="Guardians of the GalaxyÂ "/>
    <n v="682155"/>
    <s v="Djimon Hounsou"/>
    <n v="1097"/>
    <s v="English"/>
    <s v="USA"/>
    <s v="PG-13"/>
    <n v="170000000"/>
    <x v="10"/>
    <n v="8.1"/>
  </r>
  <r>
    <x v="3"/>
    <n v="712"/>
    <n v="169"/>
    <s v="Anne Hathaway"/>
    <n v="187991439"/>
    <x v="45"/>
    <s v="Matthew McConaughey"/>
    <s v="InterstellarÂ "/>
    <n v="928227"/>
    <s v="Mackenzie Foy"/>
    <n v="2725"/>
    <s v="English"/>
    <s v="USA"/>
    <s v="PG-13"/>
    <n v="165000000"/>
    <x v="10"/>
    <n v="8.6"/>
  </r>
  <r>
    <x v="3"/>
    <n v="642"/>
    <n v="148"/>
    <s v="Tom Hardy"/>
    <n v="292568851"/>
    <x v="17"/>
    <s v="Leonardo DiCaprio"/>
    <s v="InceptionÂ "/>
    <n v="1468200"/>
    <s v="Joseph Gordon-Levitt"/>
    <n v="2803"/>
    <s v="English"/>
    <s v="USA"/>
    <s v="PG-13"/>
    <n v="160000000"/>
    <x v="4"/>
    <n v="8.8000000000000007"/>
  </r>
  <r>
    <x v="47"/>
    <n v="187"/>
    <n v="106"/>
    <s v="Vin Diesel"/>
    <n v="144512310"/>
    <x v="22"/>
    <s v="Paul Walker"/>
    <s v="The Fast and the FuriousÂ "/>
    <n v="272223"/>
    <s v="Jordana Brewster"/>
    <n v="988"/>
    <s v="English"/>
    <s v="USA"/>
    <s v="PG-13"/>
    <n v="38000000"/>
    <x v="17"/>
    <n v="6.7"/>
  </r>
  <r>
    <x v="64"/>
    <n v="362"/>
    <n v="166"/>
    <s v="Jason Flemyng"/>
    <n v="127490802"/>
    <x v="46"/>
    <s v="Brad Pitt"/>
    <s v="The Curious Case of Benjamin ButtonÂ "/>
    <n v="459346"/>
    <s v="Julia Ormond"/>
    <n v="822"/>
    <s v="English"/>
    <s v="USA"/>
    <s v="PG-13"/>
    <n v="150000000"/>
    <x v="7"/>
    <n v="7.8"/>
  </r>
  <r>
    <x v="65"/>
    <n v="500"/>
    <n v="132"/>
    <s v="Michael Fassbender"/>
    <n v="146405371"/>
    <x v="4"/>
    <s v="Jennifer Lawrence"/>
    <s v="X-Men: First ClassÂ "/>
    <n v="518537"/>
    <s v="Oliver Platt"/>
    <n v="698"/>
    <s v="English"/>
    <s v="USA"/>
    <s v="PG-13"/>
    <n v="160000000"/>
    <x v="9"/>
    <n v="7.8"/>
  </r>
  <r>
    <x v="66"/>
    <n v="389"/>
    <n v="137"/>
    <s v="Philip Seymour Hoffman"/>
    <n v="281666058"/>
    <x v="47"/>
    <s v="Jennifer Lawrence"/>
    <s v="The Hunger Games: Mockingjay - Part 2Â "/>
    <n v="166137"/>
    <s v="Josh Hutcherson"/>
    <n v="383"/>
    <s v="English"/>
    <s v="USA"/>
    <s v="PG-13"/>
    <n v="160000000"/>
    <x v="2"/>
    <n v="6.6"/>
  </r>
  <r>
    <x v="67"/>
    <n v="235"/>
    <n v="109"/>
    <s v="Omar Benson Miller"/>
    <n v="63143812"/>
    <x v="10"/>
    <s v="Nicolas Cage"/>
    <s v="The Sorcerer's ApprenticeÂ "/>
    <n v="124185"/>
    <s v="Robert Capron"/>
    <n v="238"/>
    <s v="English"/>
    <s v="USA"/>
    <s v="PG"/>
    <n v="150000000"/>
    <x v="4"/>
    <n v="6.1"/>
  </r>
  <r>
    <x v="68"/>
    <n v="231"/>
    <n v="98"/>
    <s v="Mike Vogel"/>
    <n v="60655503"/>
    <x v="48"/>
    <s v="Jimmy Bennett"/>
    <s v="PoseidonÂ "/>
    <n v="82380"/>
    <s v="Andre Braugher"/>
    <n v="629"/>
    <s v="English"/>
    <s v="USA"/>
    <s v="PG-13"/>
    <n v="160000000"/>
    <x v="6"/>
    <n v="5.6"/>
  </r>
  <r>
    <x v="69"/>
    <n v="218"/>
    <n v="113"/>
    <s v="Alan Rickman"/>
    <n v="76846624"/>
    <x v="14"/>
    <s v="Johnny Depp"/>
    <s v="Alice Through the Looking GlassÂ "/>
    <n v="21352"/>
    <s v="Anne Hathaway"/>
    <n v="131"/>
    <s v="English"/>
    <s v="USA"/>
    <s v="PG"/>
    <n v="170000000"/>
    <x v="5"/>
    <n v="6.4"/>
  </r>
  <r>
    <x v="70"/>
    <n v="227"/>
    <n v="93"/>
    <s v="Eric Idle"/>
    <n v="320706665"/>
    <x v="20"/>
    <s v="Justin Timberlake"/>
    <s v="Shrek the ThirdÂ "/>
    <n v="211971"/>
    <s v="Rupert Everett"/>
    <n v="326"/>
    <s v="English"/>
    <s v="USA"/>
    <s v="PG"/>
    <n v="160000000"/>
    <x v="1"/>
    <n v="6.1"/>
  </r>
  <r>
    <x v="71"/>
    <n v="275"/>
    <n v="123"/>
    <s v="Callum Rennie"/>
    <n v="46978995"/>
    <x v="1"/>
    <s v="Dominic Cooper"/>
    <s v="WarcraftÂ "/>
    <n v="111609"/>
    <s v="Ruth Negga"/>
    <n v="781"/>
    <s v="English"/>
    <s v="USA"/>
    <s v="PG-13"/>
    <n v="160000000"/>
    <x v="5"/>
    <n v="7.3"/>
  </r>
  <r>
    <x v="72"/>
    <n v="474"/>
    <n v="126"/>
    <s v="Emilia Clarke"/>
    <n v="89732035"/>
    <x v="4"/>
    <s v="J.K. Simmons"/>
    <s v="Terminator GenisysÂ "/>
    <n v="188457"/>
    <s v="Matt Smith"/>
    <n v="867"/>
    <s v="English"/>
    <s v="USA"/>
    <s v="PG-13"/>
    <n v="155000000"/>
    <x v="2"/>
    <n v="6.6"/>
  </r>
  <r>
    <x v="73"/>
    <n v="228"/>
    <n v="113"/>
    <s v="Shane Rangi"/>
    <n v="104383624"/>
    <x v="14"/>
    <s v="Bruce Spence"/>
    <s v="The Chronicles of Narnia: The Voyage of the Dawn TreaderÂ "/>
    <n v="106446"/>
    <s v="Laura Brent"/>
    <n v="227"/>
    <s v="English"/>
    <s v="USA"/>
    <s v="PG"/>
    <n v="155000000"/>
    <x v="4"/>
    <n v="6.3"/>
  </r>
  <r>
    <x v="26"/>
    <n v="191"/>
    <n v="184"/>
    <s v="Jaime King"/>
    <n v="198539855"/>
    <x v="49"/>
    <s v="Jennifer Garner"/>
    <s v="Pearl HarborÂ "/>
    <n v="254111"/>
    <s v="Mako"/>
    <n v="1999"/>
    <s v="English"/>
    <s v="USA"/>
    <s v="PG-13"/>
    <n v="140000000"/>
    <x v="17"/>
    <n v="6.1"/>
  </r>
  <r>
    <x v="26"/>
    <n v="396"/>
    <n v="144"/>
    <s v="Michael O'Neill"/>
    <n v="318759914"/>
    <x v="4"/>
    <s v="Zack Ward"/>
    <s v="TransformersÂ "/>
    <n v="513158"/>
    <s v="Kevin Dunn"/>
    <n v="1782"/>
    <s v="English"/>
    <s v="USA"/>
    <s v="PG-13"/>
    <n v="150000000"/>
    <x v="1"/>
    <n v="7.1"/>
  </r>
  <r>
    <x v="74"/>
    <n v="248"/>
    <n v="206"/>
    <s v="Angelina Jolie Pitt"/>
    <n v="34293771"/>
    <x v="50"/>
    <s v="Anthony Hopkins"/>
    <s v="AlexanderÂ "/>
    <n v="138863"/>
    <s v="Brian Blessed"/>
    <n v="1390"/>
    <s v="English"/>
    <s v="Germany"/>
    <s v="R"/>
    <n v="155000000"/>
    <x v="13"/>
    <n v="5.5"/>
  </r>
  <r>
    <x v="8"/>
    <n v="329"/>
    <n v="138"/>
    <s v="Daniel Radcliffe"/>
    <n v="292000866"/>
    <x v="7"/>
    <s v="Robert Pattinson"/>
    <s v="Harry Potter and the Order of the PhoenixÂ "/>
    <n v="355137"/>
    <s v="Fiona Shaw"/>
    <n v="1108"/>
    <s v="English"/>
    <s v="UK"/>
    <s v="PG-13"/>
    <n v="150000000"/>
    <x v="1"/>
    <n v="7.5"/>
  </r>
  <r>
    <x v="35"/>
    <n v="295"/>
    <n v="157"/>
    <s v="Daniel Radcliffe"/>
    <n v="289994397"/>
    <x v="7"/>
    <s v="Robert Pattinson"/>
    <s v="Harry Potter and the Goblet of FireÂ "/>
    <n v="385670"/>
    <s v="Rupert Grint"/>
    <n v="1896"/>
    <s v="English"/>
    <s v="UK"/>
    <s v="PG-13"/>
    <n v="150000000"/>
    <x v="11"/>
    <n v="7.6"/>
  </r>
  <r>
    <x v="20"/>
    <n v="318"/>
    <n v="102"/>
    <s v="Charlize Theron"/>
    <n v="227946274"/>
    <x v="51"/>
    <s v="Will Smith"/>
    <s v="HancockÂ "/>
    <n v="343648"/>
    <s v="Eddie Marsan"/>
    <n v="590"/>
    <s v="English"/>
    <s v="USA"/>
    <s v="PG-13"/>
    <n v="150000000"/>
    <x v="7"/>
    <n v="6.4"/>
  </r>
  <r>
    <x v="66"/>
    <n v="323"/>
    <n v="104"/>
    <s v="Alice Braga"/>
    <n v="256386216"/>
    <x v="52"/>
    <s v="Will Smith"/>
    <s v="I Am LegendÂ "/>
    <n v="530870"/>
    <s v="Willow Smith"/>
    <n v="1413"/>
    <s v="English"/>
    <s v="USA"/>
    <s v="PG-13"/>
    <n v="150000000"/>
    <x v="1"/>
    <n v="7.2"/>
  </r>
  <r>
    <x v="23"/>
    <n v="276"/>
    <n v="115"/>
    <s v="Christopher Lee"/>
    <n v="206456431"/>
    <x v="53"/>
    <s v="Johnny Depp"/>
    <s v="Charlie and the Chocolate FactoryÂ "/>
    <n v="320284"/>
    <s v="David Kelly"/>
    <n v="1361"/>
    <s v="English"/>
    <s v="USA"/>
    <s v="PG"/>
    <n v="150000000"/>
    <x v="11"/>
    <n v="6.7"/>
  </r>
  <r>
    <x v="58"/>
    <n v="318"/>
    <n v="111"/>
    <s v="John Ratzenberger"/>
    <n v="206435493"/>
    <x v="54"/>
    <s v="Janeane Garofalo"/>
    <s v="RatatouilleÂ "/>
    <n v="473887"/>
    <s v="Brian Dennehy"/>
    <n v="626"/>
    <s v="English"/>
    <s v="USA"/>
    <s v="G"/>
    <n v="150000000"/>
    <x v="1"/>
    <n v="8"/>
  </r>
  <r>
    <x v="3"/>
    <n v="478"/>
    <n v="128"/>
    <s v="Liam Neeson"/>
    <n v="205343774"/>
    <x v="8"/>
    <s v="Christian Bale"/>
    <s v="Batman BeginsÂ "/>
    <n v="980946"/>
    <s v="Morgan Freeman"/>
    <n v="2685"/>
    <s v="English"/>
    <s v="USA"/>
    <s v="PG-13"/>
    <n v="150000000"/>
    <x v="11"/>
    <n v="8.3000000000000007"/>
  </r>
  <r>
    <x v="75"/>
    <n v="167"/>
    <n v="89"/>
    <s v="Jada Pinkett Smith"/>
    <n v="179982968"/>
    <x v="55"/>
    <s v="Bernie Mac"/>
    <s v="Madagascar: Escape 2 AfricaÂ "/>
    <n v="146019"/>
    <s v="Cedric the Entertainer"/>
    <n v="119"/>
    <s v="English"/>
    <s v="USA"/>
    <s v="PG"/>
    <n v="150000000"/>
    <x v="7"/>
    <n v="6.7"/>
  </r>
  <r>
    <x v="76"/>
    <n v="185"/>
    <n v="105"/>
    <s v="Rami Malek"/>
    <n v="177243721"/>
    <x v="53"/>
    <s v="Robin Williams"/>
    <s v="Night at the Museum: Battle of the SmithsonianÂ "/>
    <n v="130272"/>
    <s v="Steve Coogan"/>
    <n v="209"/>
    <s v="English"/>
    <s v="USA"/>
    <s v="PG"/>
    <n v="150000000"/>
    <x v="0"/>
    <n v="5.9"/>
  </r>
  <r>
    <x v="77"/>
    <n v="350"/>
    <n v="119"/>
    <s v="Ryan Reynolds"/>
    <n v="179883016"/>
    <x v="19"/>
    <s v="Hugh Jackman"/>
    <s v="X-Men Origins: WolverineÂ "/>
    <n v="361924"/>
    <s v="Dominic Monaghan"/>
    <n v="641"/>
    <s v="English"/>
    <s v="USA"/>
    <s v="PG-13"/>
    <n v="150000000"/>
    <x v="0"/>
    <n v="6.7"/>
  </r>
  <r>
    <x v="42"/>
    <n v="245"/>
    <n v="129"/>
    <s v="Collin Chou"/>
    <n v="139259759"/>
    <x v="44"/>
    <s v="Essie Davis"/>
    <s v="The Matrix RevolutionsÂ "/>
    <n v="364948"/>
    <s v="Nona Gaye"/>
    <n v="2121"/>
    <s v="English"/>
    <s v="Australia"/>
    <s v="R"/>
    <n v="150000000"/>
    <x v="16"/>
    <n v="6.7"/>
  </r>
  <r>
    <x v="78"/>
    <n v="406"/>
    <n v="102"/>
    <s v="Maurice LaMarche"/>
    <n v="400736600"/>
    <x v="56"/>
    <s v="Josh Gad"/>
    <s v="FrozenÂ "/>
    <n v="421658"/>
    <s v="Livvy Stubenrauch"/>
    <n v="904"/>
    <s v="English"/>
    <s v="USA"/>
    <s v="PG"/>
    <n v="150000000"/>
    <x v="8"/>
    <n v="7.6"/>
  </r>
  <r>
    <x v="42"/>
    <n v="275"/>
    <n v="138"/>
    <s v="Daniel Bernhardt"/>
    <n v="281492479"/>
    <x v="44"/>
    <s v="Steve Bastoni"/>
    <s v="The Matrix ReloadedÂ "/>
    <n v="421818"/>
    <s v="Helmut Bakaitis"/>
    <n v="2789"/>
    <s v="English"/>
    <s v="USA"/>
    <s v="R"/>
    <n v="150000000"/>
    <x v="16"/>
    <n v="7.2"/>
  </r>
  <r>
    <x v="72"/>
    <n v="486"/>
    <n v="112"/>
    <s v="Natalie Portman"/>
    <n v="206360018"/>
    <x v="1"/>
    <s v="Chris Hemsworth"/>
    <s v="Thor: The Dark WorldÂ "/>
    <n v="414070"/>
    <s v="Anthony Hopkins"/>
    <n v="532"/>
    <s v="English"/>
    <s v="USA"/>
    <s v="PG-13"/>
    <n v="170000000"/>
    <x v="8"/>
    <n v="7.1"/>
  </r>
  <r>
    <x v="79"/>
    <n v="739"/>
    <n v="120"/>
    <s v="Charlize Theron"/>
    <n v="153629485"/>
    <x v="17"/>
    <s v="Tom Hardy"/>
    <s v="Mad Max: Fury RoadÂ "/>
    <n v="552503"/>
    <s v="ZoÃ« Kravitz"/>
    <n v="1588"/>
    <s v="English"/>
    <s v="Australia"/>
    <s v="R"/>
    <n v="150000000"/>
    <x v="2"/>
    <n v="8.1"/>
  </r>
  <r>
    <x v="80"/>
    <n v="298"/>
    <n v="146"/>
    <s v="Ayelet Zurer"/>
    <n v="133375846"/>
    <x v="57"/>
    <s v="Tom Hanks"/>
    <s v="Angels &amp; DemonsÂ "/>
    <n v="207839"/>
    <s v="Armin Mueller-Stahl"/>
    <n v="435"/>
    <s v="English"/>
    <s v="USA"/>
    <s v="PG-13"/>
    <n v="150000000"/>
    <x v="0"/>
    <n v="6.7"/>
  </r>
  <r>
    <x v="81"/>
    <n v="516"/>
    <n v="115"/>
    <s v="Natalie Portman"/>
    <n v="181015141"/>
    <x v="1"/>
    <s v="Chris Hemsworth"/>
    <s v="ThorÂ "/>
    <n v="536314"/>
    <s v="Anthony Hopkins"/>
    <n v="738"/>
    <s v="English"/>
    <s v="USA"/>
    <s v="PG-13"/>
    <n v="150000000"/>
    <x v="9"/>
    <n v="7"/>
  </r>
  <r>
    <x v="82"/>
    <n v="225"/>
    <n v="96"/>
    <s v="Diedrich Bader"/>
    <n v="114053579"/>
    <x v="58"/>
    <s v="ChloÃ« Grace Moretz"/>
    <s v="BoltÂ "/>
    <n v="146766"/>
    <s v="James Lipton"/>
    <n v="178"/>
    <s v="English"/>
    <s v="USA"/>
    <s v="PG"/>
    <n v="150000000"/>
    <x v="7"/>
    <n v="6.9"/>
  </r>
  <r>
    <x v="83"/>
    <n v="145"/>
    <n v="88"/>
    <s v="Piper Mackenzie Harris"/>
    <n v="119420252"/>
    <x v="59"/>
    <s v="Kelli Garner"/>
    <s v="G-ForceÂ "/>
    <n v="33042"/>
    <s v="Niecy Nash"/>
    <n v="90"/>
    <s v="English"/>
    <s v="USA"/>
    <s v="PG"/>
    <n v="150000000"/>
    <x v="0"/>
    <n v="5.0999999999999996"/>
  </r>
  <r>
    <x v="84"/>
    <n v="310"/>
    <n v="99"/>
    <s v="Edgar RamÃ­rez"/>
    <n v="83640426"/>
    <x v="1"/>
    <s v="Liam Neeson"/>
    <s v="Wrath of the TitansÂ "/>
    <n v="152826"/>
    <s v="Lily James"/>
    <n v="253"/>
    <s v="English"/>
    <s v="USA"/>
    <s v="PG-13"/>
    <n v="150000000"/>
    <x v="3"/>
    <n v="5.8"/>
  </r>
  <r>
    <x v="23"/>
    <n v="526"/>
    <n v="113"/>
    <s v="ChloÃ« Grace Moretz"/>
    <n v="79711678"/>
    <x v="60"/>
    <s v="Johnny Depp"/>
    <s v="Dark ShadowsÂ "/>
    <n v="199039"/>
    <s v="Christopher Lee"/>
    <n v="479"/>
    <s v="English"/>
    <s v="USA"/>
    <s v="PG-13"/>
    <n v="100000000"/>
    <x v="3"/>
    <n v="6.2"/>
  </r>
  <r>
    <x v="85"/>
    <n v="465"/>
    <n v="131"/>
    <s v="Jeremy Renner"/>
    <n v="195000874"/>
    <x v="2"/>
    <s v="Tom Cruise"/>
    <s v="Mission: Impossible - Rogue NationÂ "/>
    <n v="232187"/>
    <s v="Sean Harris"/>
    <n v="440"/>
    <s v="English"/>
    <s v="China"/>
    <s v="PG-13"/>
    <n v="150000000"/>
    <x v="2"/>
    <n v="7.4"/>
  </r>
  <r>
    <x v="86"/>
    <n v="357"/>
    <n v="119"/>
    <s v="Simon Merrells"/>
    <n v="61937495"/>
    <x v="61"/>
    <s v="Anthony Hopkins"/>
    <s v="The WolfmanÂ "/>
    <n v="89442"/>
    <s v="Art Malik"/>
    <n v="432"/>
    <s v="English"/>
    <s v="USA"/>
    <s v="R"/>
    <n v="150000000"/>
    <x v="4"/>
    <n v="5.8"/>
  </r>
  <r>
    <x v="8"/>
    <n v="248"/>
    <n v="110"/>
    <s v="Alexander SkarsgÃ¥rd"/>
    <n v="124051759"/>
    <x v="15"/>
    <s v="Christoph Waltz"/>
    <s v="The Legend of TarzanÂ "/>
    <n v="42372"/>
    <s v="Casper Crump"/>
    <n v="239"/>
    <s v="English"/>
    <s v="USA"/>
    <s v="PG-13"/>
    <n v="180000000"/>
    <x v="5"/>
    <n v="6.6"/>
  </r>
  <r>
    <x v="87"/>
    <n v="194"/>
    <n v="91"/>
    <s v="Oprah Winfrey"/>
    <n v="126597121"/>
    <x v="28"/>
    <s v="Matthew Broderick"/>
    <s v="Bee MovieÂ "/>
    <n v="105902"/>
    <s v="Rip Torn"/>
    <n v="206"/>
    <s v="English"/>
    <s v="USA"/>
    <s v="PG"/>
    <n v="150000000"/>
    <x v="1"/>
    <n v="6.2"/>
  </r>
  <r>
    <x v="88"/>
    <n v="284"/>
    <n v="90"/>
    <s v="Gary Oldman"/>
    <n v="165230261"/>
    <x v="55"/>
    <s v="Angelina Jolie Pitt"/>
    <s v="Kung Fu Panda 2Â "/>
    <n v="182718"/>
    <s v="Mike Bell"/>
    <n v="209"/>
    <s v="English"/>
    <s v="USA"/>
    <s v="PG"/>
    <n v="150000000"/>
    <x v="9"/>
    <n v="7.3"/>
  </r>
  <r>
    <x v="89"/>
    <n v="280"/>
    <n v="103"/>
    <s v="Noah Ringer"/>
    <n v="131564731"/>
    <x v="10"/>
    <s v="Seychelle Gabriel"/>
    <s v="The Last AirbenderÂ "/>
    <n v="118951"/>
    <s v="Aasif Mandvi"/>
    <n v="1382"/>
    <s v="English"/>
    <s v="USA"/>
    <s v="PG"/>
    <n v="150000000"/>
    <x v="4"/>
    <n v="4.2"/>
  </r>
  <r>
    <x v="33"/>
    <n v="310"/>
    <n v="124"/>
    <s v="Tom Cruise"/>
    <n v="133382309"/>
    <x v="2"/>
    <s v="Philip Seymour Hoffman"/>
    <s v="Mission: Impossible IIIÂ "/>
    <n v="256695"/>
    <s v="Eddie Marsan"/>
    <n v="871"/>
    <s v="English"/>
    <s v="USA"/>
    <s v="PG-13"/>
    <n v="150000000"/>
    <x v="6"/>
    <n v="6.9"/>
  </r>
  <r>
    <x v="40"/>
    <n v="339"/>
    <n v="131"/>
    <s v="Jake Weber"/>
    <n v="73103784"/>
    <x v="62"/>
    <s v="Channing Tatum"/>
    <s v="White House DownÂ "/>
    <n v="164238"/>
    <s v="Matt Craven"/>
    <n v="434"/>
    <s v="English"/>
    <s v="USA"/>
    <s v="PG-13"/>
    <n v="150000000"/>
    <x v="8"/>
    <n v="6.4"/>
  </r>
  <r>
    <x v="90"/>
    <n v="132"/>
    <n v="88"/>
    <s v="Dan Fogler"/>
    <n v="21379315"/>
    <x v="29"/>
    <s v="Elisabeth Harnois"/>
    <s v="Mars Needs MomsÂ "/>
    <n v="17590"/>
    <s v="Tom Everett Scott"/>
    <n v="112"/>
    <s v="English"/>
    <s v="USA"/>
    <s v="PG"/>
    <n v="150000000"/>
    <x v="9"/>
    <n v="5.4"/>
  </r>
  <r>
    <x v="91"/>
    <n v="135"/>
    <n v="85"/>
    <s v="Kate Winslet"/>
    <n v="64459316"/>
    <x v="28"/>
    <s v="Hugh Jackman"/>
    <s v="Flushed AwayÂ "/>
    <n v="85086"/>
    <s v="David Suchet"/>
    <n v="122"/>
    <s v="English"/>
    <s v="UK"/>
    <s v="PG"/>
    <n v="149000000"/>
    <x v="6"/>
    <n v="6.7"/>
  </r>
  <r>
    <x v="92"/>
    <n v="256"/>
    <n v="111"/>
    <s v="Cara Delevingne"/>
    <n v="34964818"/>
    <x v="14"/>
    <s v="Hugh Jackman"/>
    <s v="PanÂ "/>
    <n v="39956"/>
    <s v="Nonso Anozie"/>
    <n v="186"/>
    <s v="English"/>
    <s v="USA"/>
    <s v="PG"/>
    <n v="150000000"/>
    <x v="2"/>
    <n v="5.8"/>
  </r>
  <r>
    <x v="93"/>
    <n v="196"/>
    <n v="92"/>
    <s v="Zach Callison"/>
    <n v="111505642"/>
    <x v="42"/>
    <s v="Ty Burrell"/>
    <s v="Mr. Peabody &amp; ShermanÂ "/>
    <n v="47900"/>
    <s v="Karan Brar"/>
    <n v="130"/>
    <s v="English"/>
    <s v="USA"/>
    <s v="PG"/>
    <n v="145000000"/>
    <x v="10"/>
    <n v="6.9"/>
  </r>
  <r>
    <x v="68"/>
    <n v="220"/>
    <n v="196"/>
    <s v="Orlando Bloom"/>
    <n v="133228348"/>
    <x v="63"/>
    <s v="Brad Pitt"/>
    <s v="TroyÂ "/>
    <n v="381672"/>
    <s v="Julian Glover"/>
    <n v="1694"/>
    <s v="English"/>
    <s v="USA"/>
    <s v="R"/>
    <n v="175000000"/>
    <x v="13"/>
    <n v="7.2"/>
  </r>
  <r>
    <x v="75"/>
    <n v="211"/>
    <n v="93"/>
    <s v="Martin Short"/>
    <n v="216366733"/>
    <x v="28"/>
    <s v="Jada Pinkett Smith"/>
    <s v="Madagascar 3: Europe's Most WantedÂ "/>
    <n v="119213"/>
    <s v="Cedric the Entertainer"/>
    <n v="154"/>
    <s v="English"/>
    <s v="USA"/>
    <s v="PG"/>
    <n v="145000000"/>
    <x v="3"/>
    <n v="6.9"/>
  </r>
  <r>
    <x v="94"/>
    <n v="264"/>
    <n v="133"/>
    <s v="Colin Salmon"/>
    <n v="160201106"/>
    <x v="2"/>
    <s v="Toby Stephens"/>
    <s v="Die Another DayÂ "/>
    <n v="169914"/>
    <s v="Rick Yune"/>
    <n v="1185"/>
    <s v="English"/>
    <s v="UK"/>
    <s v="PG-13"/>
    <n v="142000000"/>
    <x v="18"/>
    <n v="6.1"/>
  </r>
  <r>
    <x v="95"/>
    <n v="464"/>
    <n v="116"/>
    <s v="Kate McKinnon"/>
    <n v="118099659"/>
    <x v="64"/>
    <s v="Ed Begley Jr."/>
    <s v="GhostbustersÂ "/>
    <n v="69757"/>
    <s v="Zach Woods"/>
    <n v="1211"/>
    <s v="English"/>
    <s v="USA"/>
    <s v="PG-13"/>
    <n v="144000000"/>
    <x v="5"/>
    <n v="5.5"/>
  </r>
  <r>
    <x v="26"/>
    <n v="167"/>
    <n v="153"/>
    <s v="Steve Buscemi"/>
    <n v="201573391"/>
    <x v="17"/>
    <s v="Bruce Willis"/>
    <s v="ArmageddonÂ "/>
    <n v="322395"/>
    <s v="Will Patton"/>
    <n v="1171"/>
    <s v="English"/>
    <s v="USA"/>
    <s v="PG-13"/>
    <n v="140000000"/>
    <x v="19"/>
    <n v="6.6"/>
  </r>
  <r>
    <x v="14"/>
    <n v="208"/>
    <n v="88"/>
    <s v="Rosario Dawson"/>
    <n v="190418803"/>
    <x v="65"/>
    <s v="Will Smith"/>
    <s v="Men in Black IIÂ "/>
    <n v="270207"/>
    <s v="Rip Torn"/>
    <n v="606"/>
    <s v="English"/>
    <s v="USA"/>
    <s v="PG-13"/>
    <n v="140000000"/>
    <x v="18"/>
    <n v="6.1"/>
  </r>
  <r>
    <x v="41"/>
    <n v="287"/>
    <n v="115"/>
    <s v="Anthony Hopkins"/>
    <n v="82161969"/>
    <x v="66"/>
    <s v="Robin Wright"/>
    <s v="BeowulfÂ "/>
    <n v="142440"/>
    <s v="Sebastian RochÃ©"/>
    <n v="505"/>
    <s v="English"/>
    <s v="USA"/>
    <s v="PG-13"/>
    <n v="150000000"/>
    <x v="1"/>
    <n v="6.3"/>
  </r>
  <r>
    <x v="96"/>
    <n v="210"/>
    <n v="95"/>
    <s v="Angelina Jolie Pitt"/>
    <n v="143523463"/>
    <x v="55"/>
    <s v="J.K. Simmons"/>
    <s v="Kung Fu Panda 3Â "/>
    <n v="64322"/>
    <s v="Wayne Knight"/>
    <n v="145"/>
    <s v="English"/>
    <s v="USA"/>
    <s v="PG"/>
    <n v="145000000"/>
    <x v="5"/>
    <n v="7.2"/>
  </r>
  <r>
    <x v="58"/>
    <n v="432"/>
    <n v="133"/>
    <s v="Jeremy Renner"/>
    <n v="209364921"/>
    <x v="2"/>
    <s v="Tom Cruise"/>
    <s v="Mission: Impossible - Ghost ProtocolÂ "/>
    <n v="365104"/>
    <s v="Michael Nyqvist"/>
    <n v="512"/>
    <s v="English"/>
    <s v="USA"/>
    <s v="PG-13"/>
    <n v="145000000"/>
    <x v="9"/>
    <n v="7.4"/>
  </r>
  <r>
    <x v="97"/>
    <n v="256"/>
    <n v="97"/>
    <s v="Kamil McFadden"/>
    <n v="103400692"/>
    <x v="43"/>
    <s v="Hugh Jackman"/>
    <s v="Rise of the GuardiansÂ "/>
    <n v="123553"/>
    <s v="Khamani Griffin"/>
    <n v="174"/>
    <s v="English"/>
    <s v="USA"/>
    <s v="PG"/>
    <n v="145000000"/>
    <x v="3"/>
    <n v="7.3"/>
  </r>
  <r>
    <x v="98"/>
    <n v="135"/>
    <n v="90"/>
    <s v="Richard Burgi"/>
    <n v="110332737"/>
    <x v="67"/>
    <s v="John Michael Higgins"/>
    <s v="Fun with Dick and JaneÂ "/>
    <n v="110788"/>
    <s v="David Herman"/>
    <n v="258"/>
    <s v="English"/>
    <s v="USA"/>
    <s v="PG-13"/>
    <n v="100000000"/>
    <x v="11"/>
    <n v="6.1"/>
  </r>
  <r>
    <x v="99"/>
    <n v="190"/>
    <n v="154"/>
    <s v="Tony Goldwyn"/>
    <n v="111110575"/>
    <x v="68"/>
    <s v="Tom Cruise"/>
    <s v="The Last SamuraiÂ "/>
    <n v="317166"/>
    <s v="Chad Lindberg"/>
    <n v="928"/>
    <s v="English"/>
    <s v="USA"/>
    <s v="R"/>
    <n v="140000000"/>
    <x v="16"/>
    <n v="7.7"/>
  </r>
  <r>
    <x v="17"/>
    <n v="314"/>
    <n v="150"/>
    <s v="MarÃ­a Valverde"/>
    <n v="65007045"/>
    <x v="69"/>
    <s v="Christian Bale"/>
    <s v="Exodus: Gods and KingsÂ "/>
    <n v="128682"/>
    <s v="Ben Mendelsohn"/>
    <n v="657"/>
    <s v="English"/>
    <s v="UK"/>
    <s v="PG-13"/>
    <n v="140000000"/>
    <x v="10"/>
    <n v="6.1"/>
  </r>
  <r>
    <x v="33"/>
    <n v="518"/>
    <n v="127"/>
    <s v="Leonard Nimoy"/>
    <n v="257704099"/>
    <x v="4"/>
    <s v="Chris Hemsworth"/>
    <s v="Star TrekÂ "/>
    <n v="504419"/>
    <s v="Bruce Greenwood"/>
    <n v="1559"/>
    <s v="English"/>
    <s v="USA"/>
    <s v="PG-13"/>
    <n v="150000000"/>
    <x v="0"/>
    <n v="8"/>
  </r>
  <r>
    <x v="5"/>
    <n v="291"/>
    <n v="121"/>
    <s v="James Franco"/>
    <n v="403706375"/>
    <x v="18"/>
    <s v="J.K. Simmons"/>
    <s v="Spider-ManÂ "/>
    <n v="544665"/>
    <s v="Kirsten Dunst"/>
    <n v="2012"/>
    <s v="English"/>
    <s v="USA"/>
    <s v="PG-13"/>
    <n v="139000000"/>
    <x v="18"/>
    <n v="7.3"/>
  </r>
  <r>
    <x v="61"/>
    <n v="292"/>
    <n v="102"/>
    <s v="Djimon Hounsou"/>
    <n v="176997107"/>
    <x v="70"/>
    <s v="Gerard Butler"/>
    <s v="How to Train Your Dragon 2Â "/>
    <n v="221128"/>
    <s v="America Ferrera"/>
    <n v="343"/>
    <s v="English"/>
    <s v="USA"/>
    <s v="PG"/>
    <n v="145000000"/>
    <x v="10"/>
    <n v="7.9"/>
  </r>
  <r>
    <x v="100"/>
    <n v="184"/>
    <n v="126"/>
    <s v="Elodie Yung"/>
    <n v="31141074"/>
    <x v="1"/>
    <s v="Gerard Butler"/>
    <s v="Gods of EgyptÂ "/>
    <n v="51892"/>
    <s v="Bryan Brown"/>
    <n v="273"/>
    <s v="English"/>
    <s v="USA"/>
    <s v="PG-13"/>
    <n v="140000000"/>
    <x v="5"/>
    <n v="5.5"/>
  </r>
  <r>
    <x v="47"/>
    <n v="145"/>
    <n v="121"/>
    <s v="Joe Morton"/>
    <n v="31704416"/>
    <x v="17"/>
    <s v="Sam Shepard"/>
    <s v="StealthÂ "/>
    <n v="45455"/>
    <s v="Richard Roxburgh"/>
    <n v="388"/>
    <s v="English"/>
    <s v="USA"/>
    <s v="PG-13"/>
    <n v="135000000"/>
    <x v="11"/>
    <n v="5"/>
  </r>
  <r>
    <x v="9"/>
    <n v="451"/>
    <n v="215"/>
    <s v="Billy Crudup"/>
    <n v="107503316"/>
    <x v="71"/>
    <s v="Matt Frewer"/>
    <s v="WatchmenÂ "/>
    <n v="392474"/>
    <s v="Stephen McHattie"/>
    <n v="1229"/>
    <s v="English"/>
    <s v="USA"/>
    <s v="R"/>
    <n v="130000000"/>
    <x v="0"/>
    <n v="7.7"/>
  </r>
  <r>
    <x v="101"/>
    <n v="141"/>
    <n v="127"/>
    <s v="Rene Russo"/>
    <n v="129734803"/>
    <x v="22"/>
    <s v="Jet Li"/>
    <s v="Lethal Weapon 4Â "/>
    <n v="127497"/>
    <s v="Darlene Love"/>
    <n v="287"/>
    <s v="English"/>
    <s v="USA"/>
    <s v="R"/>
    <n v="140000000"/>
    <x v="19"/>
    <n v="6.6"/>
  </r>
  <r>
    <x v="102"/>
    <n v="267"/>
    <n v="138"/>
    <s v="Regi Davis"/>
    <n v="132122995"/>
    <x v="44"/>
    <s v="Kevin Rankin"/>
    <s v="HulkÂ "/>
    <n v="212106"/>
    <s v="Celia Weston"/>
    <n v="1445"/>
    <s v="English"/>
    <s v="USA"/>
    <s v="PG-13"/>
    <n v="137000000"/>
    <x v="16"/>
    <n v="5.7"/>
  </r>
  <r>
    <x v="103"/>
    <n v="351"/>
    <n v="122"/>
    <s v="Dwayne Johnson"/>
    <n v="122512052"/>
    <x v="17"/>
    <s v="Channing Tatum"/>
    <s v="G.I. Joe: RetaliationÂ "/>
    <n v="146352"/>
    <s v="Elodie Yung"/>
    <n v="288"/>
    <s v="English"/>
    <s v="USA"/>
    <s v="PG-13"/>
    <n v="130000000"/>
    <x v="8"/>
    <n v="5.8"/>
  </r>
  <r>
    <x v="104"/>
    <n v="163"/>
    <n v="124"/>
    <s v="Rainn Wilson"/>
    <n v="68642452"/>
    <x v="72"/>
    <s v="Matthew McConaughey"/>
    <s v="SaharaÂ "/>
    <n v="77673"/>
    <s v="Delroy Lindo"/>
    <n v="463"/>
    <s v="English"/>
    <s v="UK"/>
    <s v="PG-13"/>
    <n v="130000000"/>
    <x v="11"/>
    <n v="6"/>
  </r>
  <r>
    <x v="105"/>
    <n v="166"/>
    <n v="106"/>
    <s v="Ming-Na Wen"/>
    <n v="32131830"/>
    <x v="73"/>
    <s v="Steve Buscemi"/>
    <s v="Final Fantasy: The Spirits WithinÂ "/>
    <n v="72259"/>
    <s v="Jean Simmons"/>
    <n v="788"/>
    <s v="English"/>
    <s v="USA"/>
    <s v="PG-13"/>
    <n v="137000000"/>
    <x v="17"/>
    <n v="6.4"/>
  </r>
  <r>
    <x v="86"/>
    <n v="510"/>
    <n v="124"/>
    <s v="Dominic Cooper"/>
    <n v="176636816"/>
    <x v="4"/>
    <s v="Chris Evans"/>
    <s v="Captain America: The First AvengerÂ "/>
    <n v="508818"/>
    <s v="Hayley Atwell"/>
    <n v="679"/>
    <s v="English"/>
    <s v="USA"/>
    <s v="PG-13"/>
    <n v="140000000"/>
    <x v="9"/>
    <n v="6.9"/>
  </r>
  <r>
    <x v="73"/>
    <n v="197"/>
    <n v="128"/>
    <s v="Maria Grazia Cucinotta"/>
    <n v="126930660"/>
    <x v="2"/>
    <s v="Colin Salmon"/>
    <s v="The World Is Not EnoughÂ "/>
    <n v="157519"/>
    <s v="Desmond Llewelyn"/>
    <n v="683"/>
    <s v="English"/>
    <s v="UK"/>
    <s v="PG-13"/>
    <n v="135000000"/>
    <x v="14"/>
    <n v="6.4"/>
  </r>
  <r>
    <x v="106"/>
    <n v="244"/>
    <n v="138"/>
    <s v="Lee Ingleby"/>
    <n v="93926386"/>
    <x v="74"/>
    <s v="James D'Arcy"/>
    <s v="Master and Commander: The Far Side of the WorldÂ "/>
    <n v="168207"/>
    <s v="David Threlfall"/>
    <n v="684"/>
    <s v="English"/>
    <s v="USA"/>
    <s v="PG-13"/>
    <n v="150000000"/>
    <x v="16"/>
    <n v="7.4"/>
  </r>
  <r>
    <x v="107"/>
    <n v="322"/>
    <n v="115"/>
    <s v="Kristen Stewart"/>
    <n v="292298923"/>
    <x v="75"/>
    <s v="Robert Pattinson"/>
    <s v="The Twilight Saga: Breaking Dawn - Part 2Â "/>
    <n v="185394"/>
    <s v="Taylor Lautner"/>
    <n v="329"/>
    <s v="English"/>
    <s v="USA"/>
    <s v="PG-13"/>
    <n v="120000000"/>
    <x v="3"/>
    <n v="5.5"/>
  </r>
  <r>
    <x v="79"/>
    <n v="156"/>
    <n v="100"/>
    <s v="Brad Pitt"/>
    <n v="63992328"/>
    <x v="76"/>
    <s v="Robin Williams"/>
    <s v="Happy Feet 2Â "/>
    <n v="32399"/>
    <s v="Common"/>
    <n v="79"/>
    <s v="English"/>
    <s v="Australia"/>
    <s v="PG"/>
    <n v="135000000"/>
    <x v="9"/>
    <n v="5.9"/>
  </r>
  <r>
    <x v="108"/>
    <n v="354"/>
    <n v="135"/>
    <s v="Peter Mensah"/>
    <n v="134518390"/>
    <x v="4"/>
    <s v="Ty Burrell"/>
    <s v="The Incredible HulkÂ "/>
    <n v="326286"/>
    <s v="William Hurt"/>
    <n v="643"/>
    <s v="English"/>
    <s v="USA"/>
    <s v="PG-13"/>
    <n v="150000000"/>
    <x v="7"/>
    <n v="6.8"/>
  </r>
  <r>
    <x v="37"/>
    <n v="252"/>
    <n v="117"/>
    <s v="Penelope Wilton"/>
    <n v="52792307"/>
    <x v="14"/>
    <s v="Mark Rylance"/>
    <s v="The BFGÂ "/>
    <n v="12572"/>
    <s v="Rafe Spall"/>
    <n v="106"/>
    <s v="English"/>
    <s v="UK"/>
    <s v="PG"/>
    <n v="140000000"/>
    <x v="5"/>
    <n v="6.8"/>
  </r>
  <r>
    <x v="109"/>
    <n v="556"/>
    <n v="156"/>
    <s v="Tom Hardy"/>
    <n v="183635922"/>
    <x v="77"/>
    <s v="Leonardo DiCaprio"/>
    <s v="The RevenantÂ "/>
    <n v="406020"/>
    <s v="Lukas Haas"/>
    <n v="1188"/>
    <s v="English"/>
    <s v="USA"/>
    <s v="R"/>
    <n v="135000000"/>
    <x v="2"/>
    <n v="8.1"/>
  </r>
  <r>
    <x v="110"/>
    <n v="166"/>
    <n v="96"/>
    <s v="Snoop Dogg"/>
    <n v="83024900"/>
    <x v="21"/>
    <s v="Ryan Reynolds"/>
    <s v="TurboÂ "/>
    <n v="62424"/>
    <s v="Ben Schwartz"/>
    <n v="90"/>
    <s v="English"/>
    <s v="USA"/>
    <s v="PG"/>
    <n v="135000000"/>
    <x v="8"/>
    <n v="6.5"/>
  </r>
  <r>
    <x v="1"/>
    <n v="362"/>
    <n v="107"/>
    <s v="Ray Winstone"/>
    <n v="123207194"/>
    <x v="78"/>
    <s v="Johnny Depp"/>
    <s v="RangoÂ "/>
    <n v="183208"/>
    <s v="Stephen Root"/>
    <n v="337"/>
    <s v="English"/>
    <s v="USA"/>
    <s v="PG"/>
    <n v="135000000"/>
    <x v="9"/>
    <n v="7.2"/>
  </r>
  <r>
    <x v="75"/>
    <n v="153"/>
    <n v="92"/>
    <s v="Annet Mahendru"/>
    <n v="83348920"/>
    <x v="28"/>
    <s v="Benedict Cumberbatch"/>
    <s v="Penguins of MadagascarÂ "/>
    <n v="60230"/>
    <s v="Andy Richter"/>
    <n v="118"/>
    <s v="English"/>
    <s v="USA"/>
    <s v="PG"/>
    <n v="132000000"/>
    <x v="10"/>
    <n v="6.7"/>
  </r>
  <r>
    <x v="111"/>
    <n v="329"/>
    <n v="115"/>
    <s v="Edgar RamÃ­rez"/>
    <n v="227137090"/>
    <x v="79"/>
    <s v="Matt Damon"/>
    <s v="The Bourne UltimatumÂ "/>
    <n v="491077"/>
    <s v="Albert Finney"/>
    <n v="820"/>
    <s v="English"/>
    <s v="USA"/>
    <s v="PG-13"/>
    <n v="110000000"/>
    <x v="1"/>
    <n v="8.1"/>
  </r>
  <r>
    <x v="112"/>
    <n v="266"/>
    <n v="92"/>
    <s v="Wayne Knight"/>
    <n v="215395021"/>
    <x v="55"/>
    <s v="Angelina Jolie Pitt"/>
    <s v="Kung Fu PandaÂ "/>
    <n v="307029"/>
    <s v="Dan Fogler"/>
    <n v="360"/>
    <s v="English"/>
    <s v="USA"/>
    <s v="PG"/>
    <n v="130000000"/>
    <x v="7"/>
    <n v="7.6"/>
  </r>
  <r>
    <x v="113"/>
    <n v="517"/>
    <n v="117"/>
    <s v="Hayley Atwell"/>
    <n v="180191634"/>
    <x v="33"/>
    <s v="Judy Greer"/>
    <s v="Ant-ManÂ "/>
    <n v="313866"/>
    <s v="T.I."/>
    <n v="549"/>
    <s v="English"/>
    <s v="USA"/>
    <s v="PG-13"/>
    <n v="130000000"/>
    <x v="2"/>
    <n v="7.4"/>
  </r>
  <r>
    <x v="66"/>
    <n v="502"/>
    <n v="146"/>
    <s v="Josh Hutcherson"/>
    <n v="424645577"/>
    <x v="80"/>
    <s v="Jennifer Lawrence"/>
    <s v="The Hunger Games: Catching FireÂ "/>
    <n v="498397"/>
    <s v="Sandra Ellis Lafferty"/>
    <n v="706"/>
    <s v="English"/>
    <s v="USA"/>
    <s v="PG-13"/>
    <n v="130000000"/>
    <x v="8"/>
    <n v="7.6"/>
  </r>
  <r>
    <x v="107"/>
    <n v="322"/>
    <n v="115"/>
    <s v="Kristen Stewart"/>
    <n v="292298923"/>
    <x v="75"/>
    <s v="Robert Pattinson"/>
    <s v="The Twilight Saga: Breaking Dawn - Part 2Â "/>
    <n v="185394"/>
    <s v="Taylor Lautner"/>
    <n v="329"/>
    <s v="English"/>
    <s v="USA"/>
    <s v="PG-13"/>
    <n v="120000000"/>
    <x v="3"/>
    <n v="5.5"/>
  </r>
  <r>
    <x v="114"/>
    <n v="165"/>
    <n v="94"/>
    <s v="Matt Jones"/>
    <n v="177343675"/>
    <x v="81"/>
    <s v="Jim Parsons"/>
    <s v="HomeÂ "/>
    <n v="70121"/>
    <s v="April Winchell"/>
    <n v="214"/>
    <s v="English"/>
    <s v="USA"/>
    <s v="PG"/>
    <n v="135000000"/>
    <x v="2"/>
    <n v="6.7"/>
  </r>
  <r>
    <x v="37"/>
    <n v="401"/>
    <n v="116"/>
    <s v="Lisa Ann Walter"/>
    <n v="234277056"/>
    <x v="80"/>
    <s v="Tom Cruise"/>
    <s v="War of the WorldsÂ "/>
    <n v="334345"/>
    <s v="Rick Gonzalez"/>
    <n v="2741"/>
    <s v="English"/>
    <s v="USA"/>
    <s v="PG-13"/>
    <n v="132000000"/>
    <x v="11"/>
    <n v="6.5"/>
  </r>
  <r>
    <x v="26"/>
    <n v="94"/>
    <n v="147"/>
    <s v="Henry Rollins"/>
    <n v="138396624"/>
    <x v="25"/>
    <s v="Will Smith"/>
    <s v="Bad Boys IIÂ "/>
    <n v="178126"/>
    <s v="Jordi MollÃ "/>
    <n v="511"/>
    <s v="English"/>
    <s v="USA"/>
    <s v="R"/>
    <n v="130000000"/>
    <x v="16"/>
    <n v="6.6"/>
  </r>
  <r>
    <x v="70"/>
    <n v="246"/>
    <n v="90"/>
    <s v="Constance Marie"/>
    <n v="149234747"/>
    <x v="70"/>
    <s v="Salma Hayek"/>
    <s v="Puss in BootsÂ "/>
    <n v="114287"/>
    <s v="Amy Sedaris"/>
    <n v="137"/>
    <s v="English"/>
    <s v="USA"/>
    <s v="PG"/>
    <n v="130000000"/>
    <x v="9"/>
    <n v="6.7"/>
  </r>
  <r>
    <x v="115"/>
    <n v="330"/>
    <n v="101"/>
    <s v="Andre Braugher"/>
    <n v="118311368"/>
    <x v="82"/>
    <s v="Angelina Jolie Pitt"/>
    <s v="SaltÂ "/>
    <n v="245621"/>
    <s v="August Diehl"/>
    <n v="514"/>
    <s v="English"/>
    <s v="USA"/>
    <s v="PG-13"/>
    <n v="110000000"/>
    <x v="4"/>
    <n v="6.4"/>
  </r>
  <r>
    <x v="116"/>
    <n v="434"/>
    <n v="138"/>
    <s v="Emma Watson"/>
    <n v="101160529"/>
    <x v="69"/>
    <s v="Anthony Hopkins"/>
    <s v="NoahÂ "/>
    <n v="200022"/>
    <s v="Logan Lerman"/>
    <n v="1240"/>
    <s v="English"/>
    <s v="USA"/>
    <s v="PG-13"/>
    <n v="125000000"/>
    <x v="10"/>
    <n v="5.8"/>
  </r>
  <r>
    <x v="37"/>
    <n v="440"/>
    <n v="107"/>
    <s v="Mackenzie Crook"/>
    <n v="77564037"/>
    <x v="83"/>
    <s v="Toby Jones"/>
    <s v="The Adventures of TintinÂ "/>
    <n v="177383"/>
    <s v="Tony Curran"/>
    <n v="447"/>
    <s v="English"/>
    <s v="USA"/>
    <s v="PG"/>
    <n v="135000000"/>
    <x v="9"/>
    <n v="7.4"/>
  </r>
  <r>
    <x v="117"/>
    <n v="274"/>
    <n v="142"/>
    <s v="Gary Oldman"/>
    <n v="249358727"/>
    <x v="7"/>
    <s v="Daniel Radcliffe"/>
    <s v="Harry Potter and the Prisoner of AzkabanÂ "/>
    <n v="382255"/>
    <s v="Rupert Grint"/>
    <n v="1504"/>
    <s v="English"/>
    <s v="UK"/>
    <s v="PG"/>
    <n v="130000000"/>
    <x v="13"/>
    <n v="7.8"/>
  </r>
  <r>
    <x v="34"/>
    <n v="245"/>
    <n v="165"/>
    <s v="Bryan Brown"/>
    <n v="49551662"/>
    <x v="84"/>
    <s v="Essie Davis"/>
    <s v="AustraliaÂ "/>
    <n v="102338"/>
    <s v="Eddie Baroo"/>
    <n v="450"/>
    <s v="English"/>
    <s v="Australia"/>
    <s v="PG-13"/>
    <n v="130000000"/>
    <x v="7"/>
    <n v="6.6"/>
  </r>
  <r>
    <x v="89"/>
    <n v="349"/>
    <n v="100"/>
    <s v="ZoÃ« Kravitz"/>
    <n v="60522097"/>
    <x v="4"/>
    <s v="Will Smith"/>
    <s v="After EarthÂ "/>
    <n v="158720"/>
    <s v="Glenn Morshower"/>
    <n v="744"/>
    <s v="English"/>
    <s v="USA"/>
    <s v="PG-13"/>
    <n v="130000000"/>
    <x v="8"/>
    <n v="4.9000000000000004"/>
  </r>
  <r>
    <x v="118"/>
    <n v="145"/>
    <n v="82"/>
    <s v="D.B. Sweeney"/>
    <n v="137748063"/>
    <x v="85"/>
    <s v="Alfre Woodard"/>
    <s v="DinosaurÂ "/>
    <n v="38438"/>
    <s v="Della Reese"/>
    <n v="241"/>
    <s v="English"/>
    <s v="USA"/>
    <s v="PG"/>
    <n v="127500000"/>
    <x v="20"/>
    <n v="6.5"/>
  </r>
  <r>
    <x v="76"/>
    <n v="154"/>
    <n v="98"/>
    <s v="Rami Malek"/>
    <n v="113733726"/>
    <x v="53"/>
    <s v="Robin Williams"/>
    <s v="Night at the Museum: Secret of the TombÂ "/>
    <n v="67223"/>
    <s v="Steve Coogan"/>
    <n v="126"/>
    <s v="English"/>
    <s v="USA"/>
    <s v="PG"/>
    <n v="127000000"/>
    <x v="10"/>
    <n v="6.2"/>
  </r>
  <r>
    <x v="119"/>
    <n v="233"/>
    <n v="95"/>
    <s v="Brad Pitt"/>
    <n v="148337537"/>
    <x v="86"/>
    <s v="J.K. Simmons"/>
    <s v="MegamindÂ "/>
    <n v="172754"/>
    <s v="Will Ferrell"/>
    <n v="187"/>
    <s v="English"/>
    <s v="USA"/>
    <s v="PG"/>
    <n v="130000000"/>
    <x v="4"/>
    <n v="7.3"/>
  </r>
  <r>
    <x v="120"/>
    <n v="258"/>
    <n v="159"/>
    <s v="Fiona Shaw"/>
    <n v="317557891"/>
    <x v="14"/>
    <s v="Daniel Radcliffe"/>
    <s v="Harry Potter and the Sorcerer's StoneÂ "/>
    <n v="444683"/>
    <s v="Verne Troyer"/>
    <n v="1571"/>
    <s v="English"/>
    <s v="UK"/>
    <s v="PG"/>
    <n v="125000000"/>
    <x v="17"/>
    <n v="7.5"/>
  </r>
  <r>
    <x v="121"/>
    <n v="208"/>
    <n v="96"/>
    <s v="Jeff Bridges"/>
    <n v="33592415"/>
    <x v="87"/>
    <s v="Ryan Reynolds"/>
    <s v="R.I.P.D.Â "/>
    <n v="91640"/>
    <s v="Stephanie Szostak"/>
    <n v="210"/>
    <s v="English"/>
    <s v="USA"/>
    <s v="PG-13"/>
    <n v="130000000"/>
    <x v="8"/>
    <n v="5.6"/>
  </r>
  <r>
    <x v="1"/>
    <n v="271"/>
    <n v="143"/>
    <s v="Orlando Bloom"/>
    <n v="305388685"/>
    <x v="1"/>
    <s v="Johnny Depp"/>
    <s v="Pirates of the Caribbean: The Curse of the Black PearlÂ "/>
    <n v="809474"/>
    <s v="Jack Davenport"/>
    <n v="2113"/>
    <s v="English"/>
    <s v="USA"/>
    <s v="PG-13"/>
    <n v="140000000"/>
    <x v="16"/>
    <n v="8.1"/>
  </r>
  <r>
    <x v="66"/>
    <n v="403"/>
    <n v="123"/>
    <s v="Philip Seymour Hoffman"/>
    <n v="337103873"/>
    <x v="80"/>
    <s v="Jennifer Lawrence"/>
    <s v="The Hunger Games: Mockingjay - Part 1Â "/>
    <n v="305008"/>
    <s v="Josh Hutcherson"/>
    <n v="591"/>
    <s v="English"/>
    <s v="USA"/>
    <s v="PG-13"/>
    <n v="125000000"/>
    <x v="10"/>
    <n v="6.7"/>
  </r>
  <r>
    <x v="80"/>
    <n v="294"/>
    <n v="174"/>
    <s v="Seth Gabel"/>
    <n v="217536138"/>
    <x v="57"/>
    <s v="Tom Hanks"/>
    <s v="The Da Vinci CodeÂ "/>
    <n v="314253"/>
    <s v="JÃ¼rgen Prochnow"/>
    <n v="1966"/>
    <s v="English"/>
    <s v="USA"/>
    <s v="PG-13"/>
    <n v="125000000"/>
    <x v="6"/>
    <n v="6.6"/>
  </r>
  <r>
    <x v="122"/>
    <n v="159"/>
    <n v="101"/>
    <s v="Rachel Crow"/>
    <n v="131536019"/>
    <x v="88"/>
    <s v="Miguel Ferrer"/>
    <s v="Rio 2Â "/>
    <n v="58498"/>
    <s v="Jeffrey Garcia"/>
    <n v="99"/>
    <s v="English"/>
    <s v="USA"/>
    <s v="G"/>
    <n v="103000000"/>
    <x v="10"/>
    <n v="6.4"/>
  </r>
  <r>
    <x v="10"/>
    <n v="289"/>
    <n v="134"/>
    <s v="Bruce Davison"/>
    <n v="214948780"/>
    <x v="19"/>
    <s v="Hugh Jackman"/>
    <s v="X-Men 2Â "/>
    <n v="405973"/>
    <s v="Aaron Stanford"/>
    <n v="1055"/>
    <s v="English"/>
    <s v="Canada"/>
    <s v="PG-13"/>
    <n v="110000000"/>
    <x v="16"/>
    <n v="7.5"/>
  </r>
  <r>
    <x v="39"/>
    <n v="342"/>
    <n v="132"/>
    <s v="Vin Diesel"/>
    <n v="209805005"/>
    <x v="22"/>
    <s v="Paul Walker"/>
    <s v="Fast FiveÂ "/>
    <n v="284792"/>
    <s v="Dwayne Johnson"/>
    <n v="366"/>
    <s v="English"/>
    <s v="USA"/>
    <s v="PG-13"/>
    <n v="125000000"/>
    <x v="9"/>
    <n v="7.3"/>
  </r>
  <r>
    <x v="123"/>
    <n v="382"/>
    <n v="129"/>
    <s v="Eddie Marsan"/>
    <n v="186830669"/>
    <x v="89"/>
    <s v="Robert Downey Jr."/>
    <s v="Sherlock Holmes: A Game of ShadowsÂ "/>
    <n v="338635"/>
    <s v="Paul Anderson"/>
    <n v="412"/>
    <s v="English"/>
    <s v="USA"/>
    <s v="PG-13"/>
    <n v="125000000"/>
    <x v="9"/>
    <n v="7.5"/>
  </r>
  <r>
    <x v="108"/>
    <n v="344"/>
    <n v="106"/>
    <s v="Jason Flemyng"/>
    <n v="163192114"/>
    <x v="1"/>
    <s v="Liam Neeson"/>
    <s v="Clash of the TitansÂ "/>
    <n v="229679"/>
    <s v="Alexa Davalos"/>
    <n v="637"/>
    <s v="English"/>
    <s v="USA"/>
    <s v="PG-13"/>
    <n v="125000000"/>
    <x v="4"/>
    <n v="5.8"/>
  </r>
  <r>
    <x v="124"/>
    <n v="196"/>
    <n v="113"/>
    <s v="Rachel Ticotin"/>
    <n v="119412921"/>
    <x v="44"/>
    <s v="Ronny Cox"/>
    <s v="Total RecallÂ "/>
    <n v="240241"/>
    <s v="Marshall Bell"/>
    <n v="391"/>
    <s v="English"/>
    <s v="USA"/>
    <s v="R"/>
    <n v="65000000"/>
    <x v="21"/>
    <n v="7.5"/>
  </r>
  <r>
    <x v="125"/>
    <n v="85"/>
    <n v="102"/>
    <s v="Vladimir Kulich"/>
    <n v="32694788"/>
    <x v="90"/>
    <s v="Tony Curran"/>
    <s v="The 13th WarriorÂ "/>
    <n v="101411"/>
    <s v="Clive Russell"/>
    <n v="546"/>
    <s v="English"/>
    <s v="USA"/>
    <s v="R"/>
    <n v="85000000"/>
    <x v="14"/>
    <n v="6.6"/>
  </r>
  <r>
    <x v="126"/>
    <n v="436"/>
    <n v="135"/>
    <s v="Scott Glenn"/>
    <n v="113165635"/>
    <x v="2"/>
    <s v="Jeremy Renner"/>
    <s v="The Bourne LegacyÂ "/>
    <n v="229823"/>
    <s v="Stacy Keach"/>
    <n v="504"/>
    <s v="English"/>
    <s v="USA"/>
    <s v="PG-13"/>
    <n v="125000000"/>
    <x v="3"/>
    <n v="6.7"/>
  </r>
  <r>
    <x v="127"/>
    <n v="183"/>
    <n v="125"/>
    <s v="Vivica A. Fox"/>
    <n v="107285004"/>
    <x v="91"/>
    <s v="Michael Gough"/>
    <s v="Batman &amp; RobinÂ "/>
    <n v="189855"/>
    <s v="John Glover"/>
    <n v="1018"/>
    <s v="English"/>
    <s v="USA"/>
    <s v="PG-13"/>
    <n v="125000000"/>
    <x v="12"/>
    <n v="3.7"/>
  </r>
  <r>
    <x v="80"/>
    <n v="175"/>
    <n v="110"/>
    <s v="T.J. Thyne"/>
    <n v="260031035"/>
    <x v="34"/>
    <s v="Clint Howard"/>
    <s v="How the Grinch Stole ChristmasÂ "/>
    <n v="141414"/>
    <s v="Molly Shannon"/>
    <n v="482"/>
    <s v="English"/>
    <s v="USA"/>
    <s v="PG"/>
    <n v="123000000"/>
    <x v="20"/>
    <n v="6"/>
  </r>
  <r>
    <x v="40"/>
    <n v="239"/>
    <n v="124"/>
    <s v="Dennis Quaid"/>
    <n v="186739919"/>
    <x v="17"/>
    <s v="Jake Gyllenhaal"/>
    <s v="The Day After TomorrowÂ "/>
    <n v="333248"/>
    <s v="Sela Ward"/>
    <n v="1159"/>
    <s v="English"/>
    <s v="USA"/>
    <s v="PG-13"/>
    <n v="125000000"/>
    <x v="13"/>
    <n v="6.4"/>
  </r>
  <r>
    <x v="128"/>
    <n v="237"/>
    <n v="123"/>
    <s v="Dougray Scott"/>
    <n v="215397307"/>
    <x v="2"/>
    <s v="Tom Cruise"/>
    <s v="Mission: Impossible IIÂ "/>
    <n v="242188"/>
    <s v="Richard Roxburgh"/>
    <n v="1426"/>
    <s v="English"/>
    <s v="USA"/>
    <s v="PG-13"/>
    <n v="125000000"/>
    <x v="20"/>
    <n v="6.1"/>
  </r>
  <r>
    <x v="68"/>
    <n v="231"/>
    <n v="130"/>
    <s v="Mary Elizabeth Mastrantonio"/>
    <n v="182618434"/>
    <x v="48"/>
    <s v="Karen Allen"/>
    <s v="The Perfect StormÂ "/>
    <n v="133076"/>
    <s v="Bob Gunton"/>
    <n v="779"/>
    <s v="English"/>
    <s v="USA"/>
    <s v="PG-13"/>
    <n v="140000000"/>
    <x v="20"/>
    <n v="6.4"/>
  </r>
  <r>
    <x v="129"/>
    <n v="262"/>
    <n v="92"/>
    <s v="Ioan Gruffudd"/>
    <n v="131920333"/>
    <x v="17"/>
    <s v="Chris Evans"/>
    <s v="Fantastic 4: Rise of the Silver SurferÂ "/>
    <n v="213275"/>
    <s v="Andre Braugher"/>
    <n v="436"/>
    <s v="English"/>
    <s v="USA"/>
    <s v="PG"/>
    <n v="130000000"/>
    <x v="1"/>
    <n v="5.6"/>
  </r>
  <r>
    <x v="102"/>
    <n v="552"/>
    <n v="127"/>
    <s v="Rafe Spall"/>
    <n v="124976634"/>
    <x v="92"/>
    <s v="Suraj Sharma"/>
    <s v="Life of PiÂ "/>
    <n v="440084"/>
    <s v="Tabu"/>
    <n v="755"/>
    <s v="English"/>
    <s v="USA"/>
    <s v="PG"/>
    <n v="120000000"/>
    <x v="3"/>
    <n v="8"/>
  </r>
  <r>
    <x v="130"/>
    <n v="276"/>
    <n v="123"/>
    <s v="Matt Long"/>
    <n v="115802596"/>
    <x v="93"/>
    <s v="Nicolas Cage"/>
    <s v="Ghost RiderÂ "/>
    <n v="182661"/>
    <s v="Peter Fonda"/>
    <n v="681"/>
    <s v="English"/>
    <s v="USA"/>
    <s v="PG-13"/>
    <n v="110000000"/>
    <x v="1"/>
    <n v="5.2"/>
  </r>
  <r>
    <x v="111"/>
    <n v="267"/>
    <n v="123"/>
    <s v="Riz Ahmed"/>
    <n v="108521835"/>
    <x v="3"/>
    <s v="Matt Damon"/>
    <s v="Jason BourneÂ "/>
    <n v="40123"/>
    <s v="Ato Essandoh"/>
    <n v="297"/>
    <s v="English"/>
    <s v="UK"/>
    <s v="PG-13"/>
    <n v="120000000"/>
    <x v="5"/>
    <n v="7.1"/>
  </r>
  <r>
    <x v="31"/>
    <n v="102"/>
    <n v="107"/>
    <s v="Bernie Mac"/>
    <n v="100685880"/>
    <x v="94"/>
    <s v="Demi Moore"/>
    <s v="Charlie's Angels: Full ThrottleÂ "/>
    <n v="100821"/>
    <s v="Justin Theroux"/>
    <n v="554"/>
    <s v="English"/>
    <s v="USA"/>
    <s v="PG-13"/>
    <n v="120000000"/>
    <x v="16"/>
    <n v="4.8"/>
  </r>
  <r>
    <x v="17"/>
    <n v="775"/>
    <n v="124"/>
    <s v="Charlize Theron"/>
    <n v="126464904"/>
    <x v="95"/>
    <s v="Michael Fassbender"/>
    <s v="PrometheusÂ "/>
    <n v="456260"/>
    <s v="Sean Harris"/>
    <n v="2326"/>
    <s v="English"/>
    <s v="USA"/>
    <s v="R"/>
    <n v="130000000"/>
    <x v="3"/>
    <n v="7"/>
  </r>
  <r>
    <x v="93"/>
    <n v="71"/>
    <n v="77"/>
    <s v="Brad Garrett"/>
    <n v="64736114"/>
    <x v="20"/>
    <s v="Nathan Lane"/>
    <s v="Stuart Little 2Â "/>
    <n v="36471"/>
    <s v="Melanie Griffith"/>
    <n v="69"/>
    <s v="English"/>
    <s v="USA"/>
    <s v="PG"/>
    <n v="120000000"/>
    <x v="18"/>
    <n v="5.4"/>
  </r>
  <r>
    <x v="131"/>
    <n v="476"/>
    <n v="109"/>
    <s v="Sharlto Copley"/>
    <n v="93050117"/>
    <x v="96"/>
    <s v="Matt Damon"/>
    <s v="ElysiumÂ "/>
    <n v="338087"/>
    <s v="Alice Braga"/>
    <n v="814"/>
    <s v="English"/>
    <s v="USA"/>
    <s v="R"/>
    <n v="115000000"/>
    <x v="8"/>
    <n v="6.6"/>
  </r>
  <r>
    <x v="132"/>
    <n v="207"/>
    <n v="134"/>
    <s v="Alexa Davalos"/>
    <n v="57637485"/>
    <x v="17"/>
    <s v="Vin Diesel"/>
    <s v="The Chronicles of RiddickÂ "/>
    <n v="183909"/>
    <s v="Christina Cox"/>
    <n v="666"/>
    <s v="English"/>
    <s v="USA"/>
    <s v="PG-13"/>
    <n v="105000000"/>
    <x v="13"/>
    <n v="6.7"/>
  </r>
  <r>
    <x v="133"/>
    <n v="492"/>
    <n v="117"/>
    <s v="Abbie Cornish"/>
    <n v="58607007"/>
    <x v="97"/>
    <s v="Gary Oldman"/>
    <s v="RoboCopÂ "/>
    <n v="182899"/>
    <s v="Jennifer Ehle"/>
    <n v="630"/>
    <s v="English"/>
    <s v="USA"/>
    <s v="PG-13"/>
    <n v="100000000"/>
    <x v="10"/>
    <n v="6.2"/>
  </r>
  <r>
    <x v="42"/>
    <n v="284"/>
    <n v="135"/>
    <s v="Kick Gurry"/>
    <n v="43929341"/>
    <x v="98"/>
    <s v="Scott Porter"/>
    <s v="Speed RacerÂ "/>
    <n v="57873"/>
    <s v="Nicholas Elia"/>
    <n v="414"/>
    <s v="English"/>
    <s v="USA"/>
    <s v="PG"/>
    <n v="120000000"/>
    <x v="7"/>
    <n v="6.1"/>
  </r>
  <r>
    <x v="134"/>
    <n v="168"/>
    <n v="121"/>
    <s v="Domenick Lombardozzi"/>
    <n v="30212620"/>
    <x v="99"/>
    <s v="Shelley Conn"/>
    <s v="How Do You KnowÂ "/>
    <n v="35066"/>
    <s v="Teyonah Parris"/>
    <n v="196"/>
    <s v="English"/>
    <s v="USA"/>
    <s v="PG-13"/>
    <n v="120000000"/>
    <x v="4"/>
    <n v="5.3"/>
  </r>
  <r>
    <x v="135"/>
    <n v="283"/>
    <n v="117"/>
    <s v="Marc Blucas"/>
    <n v="76418654"/>
    <x v="100"/>
    <s v="Tom Cruise"/>
    <s v="Knight and DayÂ "/>
    <n v="148280"/>
    <s v="Jordi MollÃ "/>
    <n v="348"/>
    <s v="English"/>
    <s v="USA"/>
    <s v="PG-13"/>
    <n v="117000000"/>
    <x v="4"/>
    <n v="6.3"/>
  </r>
  <r>
    <x v="27"/>
    <n v="539"/>
    <n v="124"/>
    <s v="Tom Cruise"/>
    <n v="89021735"/>
    <x v="101"/>
    <s v="Morgan Freeman"/>
    <s v="OblivionÂ "/>
    <n v="387436"/>
    <s v="ZoÃ« Bell"/>
    <n v="892"/>
    <s v="English"/>
    <s v="USA"/>
    <s v="PG-13"/>
    <n v="120000000"/>
    <x v="8"/>
    <n v="7"/>
  </r>
  <r>
    <x v="136"/>
    <n v="359"/>
    <n v="140"/>
    <s v="Christopher Lee"/>
    <n v="380262555"/>
    <x v="0"/>
    <s v="Natalie Portman"/>
    <s v="Star Wars: Episode III - Revenge of the SithÂ "/>
    <n v="520104"/>
    <s v="Hayden Christensen"/>
    <n v="3286"/>
    <s v="English"/>
    <s v="USA"/>
    <s v="PG-13"/>
    <n v="113000000"/>
    <x v="11"/>
    <n v="7.6"/>
  </r>
  <r>
    <x v="136"/>
    <n v="284"/>
    <n v="142"/>
    <s v="Christopher Lee"/>
    <n v="310675583"/>
    <x v="0"/>
    <s v="Natalie Portman"/>
    <s v="Star Wars: Episode II - Attack of the ClonesÂ "/>
    <n v="464310"/>
    <s v="Hayden Christensen"/>
    <n v="3516"/>
    <s v="English"/>
    <s v="USA"/>
    <s v="PG"/>
    <n v="115000000"/>
    <x v="18"/>
    <n v="6.7"/>
  </r>
  <r>
    <x v="43"/>
    <n v="250"/>
    <n v="92"/>
    <s v="John Ratzenberger"/>
    <n v="289907418"/>
    <x v="20"/>
    <s v="Steve Buscemi"/>
    <s v="Monsters, Inc.Â "/>
    <n v="585659"/>
    <s v="James Coburn"/>
    <n v="593"/>
    <s v="English"/>
    <s v="USA"/>
    <s v="G"/>
    <n v="115000000"/>
    <x v="17"/>
    <n v="8.1"/>
  </r>
  <r>
    <x v="135"/>
    <n v="440"/>
    <n v="138"/>
    <s v="Tao Okamoto"/>
    <n v="132550960"/>
    <x v="17"/>
    <s v="Hugh Jackman"/>
    <s v="The WolverineÂ "/>
    <n v="328067"/>
    <s v="Rila Fukushima"/>
    <n v="533"/>
    <s v="English"/>
    <s v="USA"/>
    <s v="PG-13"/>
    <n v="120000000"/>
    <x v="8"/>
    <n v="6.7"/>
  </r>
  <r>
    <x v="136"/>
    <n v="320"/>
    <n v="136"/>
    <s v="Liam Neeson"/>
    <n v="474544677"/>
    <x v="0"/>
    <s v="Natalie Portman"/>
    <s v="Star Wars: Episode I - The Phantom MenaceÂ "/>
    <n v="534658"/>
    <s v="Ian McDiarmid"/>
    <n v="3597"/>
    <s v="English"/>
    <s v="USA"/>
    <s v="PG"/>
    <n v="115000000"/>
    <x v="14"/>
    <n v="6.5"/>
  </r>
  <r>
    <x v="137"/>
    <n v="257"/>
    <n v="98"/>
    <s v="Emma Stone"/>
    <n v="187165546"/>
    <x v="20"/>
    <s v="Ryan Reynolds"/>
    <s v="The CroodsÂ "/>
    <n v="150618"/>
    <s v="Nicolas Cage"/>
    <n v="195"/>
    <s v="English"/>
    <s v="USA"/>
    <s v="PG"/>
    <n v="135000000"/>
    <x v="8"/>
    <n v="7.3"/>
  </r>
  <r>
    <x v="128"/>
    <n v="152"/>
    <n v="153"/>
    <s v="Roger Willie"/>
    <n v="40911830"/>
    <x v="102"/>
    <s v="Nicolas Cage"/>
    <s v="WindtalkersÂ "/>
    <n v="55994"/>
    <s v="Noah Emmerich"/>
    <n v="454"/>
    <s v="English"/>
    <s v="USA"/>
    <s v="R"/>
    <n v="115000000"/>
    <x v="18"/>
    <n v="6"/>
  </r>
  <r>
    <x v="138"/>
    <n v="231"/>
    <n v="120"/>
    <s v="Sam Claflin"/>
    <n v="47952020"/>
    <x v="37"/>
    <s v="Chris Hemsworth"/>
    <s v="The Huntsman: Winter's WarÂ "/>
    <n v="37750"/>
    <s v="Charlize Theron"/>
    <n v="134"/>
    <s v="English"/>
    <s v="USA"/>
    <s v="PG-13"/>
    <n v="115000000"/>
    <x v="5"/>
    <n v="6.1"/>
  </r>
  <r>
    <x v="84"/>
    <n v="348"/>
    <n v="101"/>
    <s v="Danny Woodburn"/>
    <n v="190871240"/>
    <x v="33"/>
    <s v="Noel Fisher"/>
    <s v="Teenage Mutant Ninja TurtlesÂ "/>
    <n v="167085"/>
    <s v="Jeremy Howard"/>
    <n v="491"/>
    <s v="English"/>
    <s v="USA"/>
    <s v="PG-13"/>
    <n v="125000000"/>
    <x v="10"/>
    <n v="5.9"/>
  </r>
  <r>
    <x v="117"/>
    <n v="738"/>
    <n v="91"/>
    <s v="Basher Savage"/>
    <n v="274084951"/>
    <x v="103"/>
    <s v="Phaldut Sharma"/>
    <s v="GravityÂ "/>
    <n v="582917"/>
    <s v="Amy Warren"/>
    <n v="1885"/>
    <s v="English"/>
    <s v="UK"/>
    <s v="PG-13"/>
    <n v="100000000"/>
    <x v="8"/>
    <n v="7.8"/>
  </r>
  <r>
    <x v="139"/>
    <n v="93"/>
    <n v="108"/>
    <s v="Grant Heslov"/>
    <n v="67155742"/>
    <x v="2"/>
    <s v="Jamie RenÃ©e Smith"/>
    <s v="Dante's PeakÂ "/>
    <n v="62271"/>
    <s v="Tzi Ma"/>
    <n v="277"/>
    <s v="English"/>
    <s v="USA"/>
    <s v="PG-13"/>
    <n v="116000000"/>
    <x v="12"/>
    <n v="5.8"/>
  </r>
  <r>
    <x v="140"/>
    <n v="369"/>
    <n v="100"/>
    <s v="Reg E. Cathey"/>
    <n v="56114221"/>
    <x v="4"/>
    <s v="Tim Blake Nelson"/>
    <s v="Fantastic FourÂ "/>
    <n v="110486"/>
    <s v="Tim Heidecker"/>
    <n v="695"/>
    <s v="English"/>
    <s v="USA"/>
    <s v="PG-13"/>
    <n v="120000000"/>
    <x v="2"/>
    <n v="4.3"/>
  </r>
  <r>
    <x v="76"/>
    <n v="179"/>
    <n v="108"/>
    <s v="Rami Malek"/>
    <n v="250863268"/>
    <x v="104"/>
    <s v="Robin Williams"/>
    <s v="Night at the MuseumÂ "/>
    <n v="234480"/>
    <s v="Steve Coogan"/>
    <n v="444"/>
    <s v="English"/>
    <s v="USA"/>
    <s v="PG"/>
    <n v="110000000"/>
    <x v="6"/>
    <n v="6.4"/>
  </r>
  <r>
    <x v="141"/>
    <n v="358"/>
    <n v="114"/>
    <s v="Ioan Gruffudd"/>
    <n v="155181732"/>
    <x v="48"/>
    <s v="Dwayne Johnson"/>
    <s v="San AndreasÂ "/>
    <n v="147497"/>
    <s v="Archie Panjabi"/>
    <n v="499"/>
    <s v="English"/>
    <s v="USA"/>
    <s v="PG-13"/>
    <n v="110000000"/>
    <x v="2"/>
    <n v="6.1"/>
  </r>
  <r>
    <x v="142"/>
    <n v="160"/>
    <n v="119"/>
    <s v="Colin Salmon"/>
    <n v="125332007"/>
    <x v="2"/>
    <s v="Vincent Schiavelli"/>
    <s v="Tomorrow Never DiesÂ "/>
    <n v="149680"/>
    <s v="Joe Don Baker"/>
    <n v="328"/>
    <s v="English"/>
    <s v="UK"/>
    <s v="PG-13"/>
    <n v="110000000"/>
    <x v="12"/>
    <n v="6.5"/>
  </r>
  <r>
    <x v="40"/>
    <n v="192"/>
    <n v="142"/>
    <s v="Adam Baldwin"/>
    <n v="113330342"/>
    <x v="68"/>
    <s v="Heath Ledger"/>
    <s v="The PatriotÂ "/>
    <n v="207613"/>
    <s v="Tom Wilkinson"/>
    <n v="1144"/>
    <s v="English"/>
    <s v="USA"/>
    <s v="R"/>
    <n v="110000000"/>
    <x v="20"/>
    <n v="7.1"/>
  </r>
  <r>
    <x v="143"/>
    <n v="198"/>
    <n v="125"/>
    <s v="Julia Roberts"/>
    <n v="125531634"/>
    <x v="105"/>
    <s v="Brad Pitt"/>
    <s v="Ocean's TwelveÂ "/>
    <n v="284852"/>
    <s v="Mini Anden"/>
    <n v="627"/>
    <s v="English"/>
    <s v="USA"/>
    <s v="PG-13"/>
    <n v="110000000"/>
    <x v="13"/>
    <n v="6.4"/>
  </r>
  <r>
    <x v="50"/>
    <n v="233"/>
    <n v="126"/>
    <s v="Angelina Jolie Pitt"/>
    <n v="186336103"/>
    <x v="106"/>
    <s v="Brad Pitt"/>
    <s v="Mr. &amp; Mrs. SmithÂ "/>
    <n v="348861"/>
    <s v="Stephanie March"/>
    <n v="798"/>
    <s v="English"/>
    <s v="USA"/>
    <s v="PG-13"/>
    <n v="120000000"/>
    <x v="11"/>
    <n v="6.5"/>
  </r>
  <r>
    <x v="121"/>
    <n v="263"/>
    <n v="119"/>
    <s v="Theo James"/>
    <n v="129995817"/>
    <x v="80"/>
    <s v="Kate Winslet"/>
    <s v="InsurgentÂ "/>
    <n v="154621"/>
    <s v="Mekhi Phifer"/>
    <n v="258"/>
    <s v="English"/>
    <s v="USA"/>
    <s v="PG-13"/>
    <n v="110000000"/>
    <x v="2"/>
    <n v="6.3"/>
  </r>
  <r>
    <x v="46"/>
    <n v="267"/>
    <n v="170"/>
    <s v="Adam Scott"/>
    <n v="102608827"/>
    <x v="107"/>
    <s v="Leonardo DiCaprio"/>
    <s v="The AviatorÂ "/>
    <n v="264318"/>
    <s v="Frances Conroy"/>
    <n v="799"/>
    <s v="English"/>
    <s v="USA"/>
    <s v="PG-13"/>
    <n v="110000000"/>
    <x v="13"/>
    <n v="7.5"/>
  </r>
  <r>
    <x v="44"/>
    <n v="184"/>
    <n v="85"/>
    <s v="Catherine Tate"/>
    <n v="42776259"/>
    <x v="53"/>
    <s v="James Corden"/>
    <s v="Gulliver's TravelsÂ "/>
    <n v="53160"/>
    <s v="Olly Alexander"/>
    <n v="121"/>
    <s v="English"/>
    <s v="USA"/>
    <s v="PG"/>
    <n v="112000000"/>
    <x v="4"/>
    <n v="4.9000000000000004"/>
  </r>
  <r>
    <x v="144"/>
    <n v="447"/>
    <n v="119"/>
    <s v="Tom Wilkinson"/>
    <n v="98780042"/>
    <x v="108"/>
    <s v="Christoph Waltz"/>
    <s v="The Green HornetÂ "/>
    <n v="136019"/>
    <s v="Chad L. Coleman"/>
    <n v="443"/>
    <s v="English"/>
    <s v="USA"/>
    <s v="PG-13"/>
    <n v="120000000"/>
    <x v="9"/>
    <n v="5.8"/>
  </r>
  <r>
    <x v="145"/>
    <n v="366"/>
    <n v="102"/>
    <s v="Sullivan Stapleton"/>
    <n v="106369117"/>
    <x v="109"/>
    <s v="Eva Green"/>
    <s v="300: Rise of an EmpireÂ "/>
    <n v="225273"/>
    <s v="Peter Mensah"/>
    <n v="523"/>
    <s v="English"/>
    <s v="USA"/>
    <s v="R"/>
    <n v="110000000"/>
    <x v="10"/>
    <n v="6.2"/>
  </r>
  <r>
    <x v="146"/>
    <n v="172"/>
    <n v="103"/>
    <s v="Tim Gunn"/>
    <n v="142614158"/>
    <x v="20"/>
    <s v="Mahadeo Shivraj"/>
    <s v="The SmurfsÂ "/>
    <n v="66593"/>
    <s v="Madison McKinley"/>
    <n v="153"/>
    <s v="English"/>
    <s v="USA"/>
    <s v="PG"/>
    <n v="110000000"/>
    <x v="9"/>
    <n v="5.5"/>
  </r>
  <r>
    <x v="147"/>
    <n v="104"/>
    <n v="76"/>
    <s v="Roseanne Barr"/>
    <n v="50026353"/>
    <x v="110"/>
    <s v="Steve Buscemi"/>
    <s v="Home on the RangeÂ "/>
    <n v="13581"/>
    <s v="G.W. Bailey"/>
    <n v="88"/>
    <s v="English"/>
    <s v="USA"/>
    <s v="PG"/>
    <n v="110000000"/>
    <x v="13"/>
    <n v="5.4"/>
  </r>
  <r>
    <x v="121"/>
    <n v="181"/>
    <n v="120"/>
    <s v="Theo James"/>
    <n v="66002193"/>
    <x v="111"/>
    <s v="Naomi Watts"/>
    <s v="AllegiantÂ "/>
    <n v="44296"/>
    <s v="ZoÃ« Kravitz"/>
    <n v="144"/>
    <s v="English"/>
    <s v="USA"/>
    <s v="PG-13"/>
    <n v="110000000"/>
    <x v="5"/>
    <n v="5.8"/>
  </r>
  <r>
    <x v="76"/>
    <n v="327"/>
    <n v="127"/>
    <s v="Torey Michael Adkins"/>
    <n v="85463309"/>
    <x v="112"/>
    <s v="Hugh Jackman"/>
    <s v="Real SteelÂ "/>
    <n v="254841"/>
    <s v="Olga Fonda"/>
    <n v="426"/>
    <s v="English"/>
    <s v="USA"/>
    <s v="PG-13"/>
    <n v="110000000"/>
    <x v="9"/>
    <n v="7.1"/>
  </r>
  <r>
    <x v="146"/>
    <n v="125"/>
    <n v="105"/>
    <s v="Nancy O'Dell"/>
    <n v="71017784"/>
    <x v="20"/>
    <s v="Jacob Tremblay"/>
    <s v="The Smurfs 2Â "/>
    <n v="27257"/>
    <s v="Vanessa Matsui"/>
    <n v="59"/>
    <s v="English"/>
    <s v="USA"/>
    <s v="PG"/>
    <n v="105000000"/>
    <x v="8"/>
    <n v="5.4"/>
  </r>
  <r>
    <x v="148"/>
    <n v="79"/>
    <n v="121"/>
    <s v="Temuera Morrison"/>
    <n v="48068396"/>
    <x v="113"/>
    <s v="Jason Patric"/>
    <s v="Speed 2: Cruise ControlÂ "/>
    <n v="60573"/>
    <s v="Lois Chiles"/>
    <n v="248"/>
    <s v="English"/>
    <s v="USA"/>
    <s v="PG-13"/>
    <n v="160000000"/>
    <x v="12"/>
    <n v="3.7"/>
  </r>
  <r>
    <x v="77"/>
    <n v="326"/>
    <n v="114"/>
    <s v="Moises Arias"/>
    <n v="61656849"/>
    <x v="44"/>
    <s v="Harrison Ford"/>
    <s v="Ender's GameÂ "/>
    <n v="184561"/>
    <s v="Aramis Knight"/>
    <n v="554"/>
    <s v="English"/>
    <s v="USA"/>
    <s v="PG-13"/>
    <n v="110000000"/>
    <x v="8"/>
    <n v="6.7"/>
  </r>
  <r>
    <x v="149"/>
    <n v="354"/>
    <n v="129"/>
    <s v="Jonathan Sadowski"/>
    <n v="134520804"/>
    <x v="2"/>
    <s v="Bruce Willis"/>
    <s v="Live Free or Die HardÂ "/>
    <n v="336235"/>
    <s v="Cyril Raffaelli"/>
    <n v="782"/>
    <s v="English"/>
    <s v="USA"/>
    <s v="PG-13"/>
    <n v="110000000"/>
    <x v="1"/>
    <n v="7.2"/>
  </r>
  <r>
    <x v="15"/>
    <n v="297"/>
    <n v="171"/>
    <s v="Orlando Bloom"/>
    <n v="313837577"/>
    <x v="37"/>
    <s v="Christopher Lee"/>
    <s v="The Lord of the Rings: The Fellowship of the RingÂ "/>
    <n v="1238746"/>
    <s v="Billy Boyd"/>
    <n v="5060"/>
    <s v="English"/>
    <s v="New Zealand"/>
    <s v="PG-13"/>
    <n v="93000000"/>
    <x v="17"/>
    <n v="8.8000000000000007"/>
  </r>
  <r>
    <x v="150"/>
    <n v="188"/>
    <n v="120"/>
    <s v="Steve Coogan"/>
    <n v="24004159"/>
    <x v="114"/>
    <s v="Jim Broadbent"/>
    <s v="Around the World in 80 DaysÂ "/>
    <n v="68720"/>
    <s v="CÃ©cile De France"/>
    <n v="191"/>
    <s v="English"/>
    <s v="USA"/>
    <s v="PG"/>
    <n v="110000000"/>
    <x v="13"/>
    <n v="5.8"/>
  </r>
  <r>
    <x v="151"/>
    <n v="174"/>
    <n v="165"/>
    <s v="Jada Pinkett Smith"/>
    <n v="58183966"/>
    <x v="115"/>
    <s v="Will Smith"/>
    <s v="AliÂ "/>
    <n v="79186"/>
    <s v="Joe Morton"/>
    <n v="386"/>
    <s v="English"/>
    <s v="USA"/>
    <s v="R"/>
    <n v="107000000"/>
    <x v="17"/>
    <n v="6.8"/>
  </r>
  <r>
    <x v="152"/>
    <n v="109"/>
    <n v="82"/>
    <s v="Kelly Preston"/>
    <n v="100446895"/>
    <x v="53"/>
    <s v="Sean Hayes"/>
    <s v="The Cat in the HatÂ "/>
    <n v="36033"/>
    <s v="Spencer Breslin"/>
    <n v="456"/>
    <s v="English"/>
    <s v="USA"/>
    <s v="PG"/>
    <n v="109000000"/>
    <x v="16"/>
    <n v="3.8"/>
  </r>
  <r>
    <x v="100"/>
    <n v="225"/>
    <n v="115"/>
    <s v="Bruce Greenwood"/>
    <n v="144795350"/>
    <x v="116"/>
    <s v="Will Smith"/>
    <s v="I, RobotÂ "/>
    <n v="387632"/>
    <s v="Chi McBride"/>
    <n v="789"/>
    <s v="English"/>
    <s v="USA"/>
    <s v="PG-13"/>
    <n v="120000000"/>
    <x v="13"/>
    <n v="7.1"/>
  </r>
  <r>
    <x v="17"/>
    <n v="239"/>
    <n v="194"/>
    <s v="Orlando Bloom"/>
    <n v="47396698"/>
    <x v="74"/>
    <s v="Liam Neeson"/>
    <s v="Kingdom of HeavenÂ "/>
    <n v="217373"/>
    <s v="Philip Glenister"/>
    <n v="942"/>
    <s v="English"/>
    <s v="USA"/>
    <s v="R"/>
    <n v="130000000"/>
    <x v="11"/>
    <n v="7.2"/>
  </r>
  <r>
    <x v="93"/>
    <n v="101"/>
    <n v="84"/>
    <s v="Nathan Lane"/>
    <n v="140015224"/>
    <x v="53"/>
    <s v="Chazz Palminteri"/>
    <s v="Stuart LittleÂ "/>
    <n v="94172"/>
    <s v="Jeffrey Jones"/>
    <n v="179"/>
    <s v="English"/>
    <s v="Germany"/>
    <s v="PG"/>
    <n v="133000000"/>
    <x v="14"/>
    <n v="5.9"/>
  </r>
  <r>
    <x v="153"/>
    <n v="228"/>
    <n v="97"/>
    <s v="Jenifer Lewis"/>
    <n v="104374107"/>
    <x v="117"/>
    <s v="Oprah Winfrey"/>
    <s v="The Princess and the FrogÂ "/>
    <n v="89351"/>
    <s v="Anika Noni Rose"/>
    <n v="214"/>
    <s v="English"/>
    <s v="USA"/>
    <s v="G"/>
    <n v="105000000"/>
    <x v="0"/>
    <n v="7.1"/>
  </r>
  <r>
    <x v="17"/>
    <n v="568"/>
    <n v="151"/>
    <s v="Donald Glover"/>
    <n v="228430993"/>
    <x v="45"/>
    <s v="Matt Damon"/>
    <s v="The MartianÂ "/>
    <n v="472488"/>
    <s v="Benedict Wong"/>
    <n v="1023"/>
    <s v="English"/>
    <s v="USA"/>
    <s v="PG-13"/>
    <n v="108000000"/>
    <x v="2"/>
    <n v="8.1"/>
  </r>
  <r>
    <x v="26"/>
    <n v="257"/>
    <n v="136"/>
    <s v="Steve Buscemi"/>
    <n v="35799026"/>
    <x v="118"/>
    <s v="Scarlett Johansson"/>
    <s v="The IslandÂ "/>
    <n v="263329"/>
    <s v="Djimon Hounsou"/>
    <n v="899"/>
    <s v="English"/>
    <s v="USA"/>
    <s v="PG-13"/>
    <n v="126000000"/>
    <x v="11"/>
    <n v="6.9"/>
  </r>
  <r>
    <x v="154"/>
    <n v="62"/>
    <n v="104"/>
    <s v="Warren Beatty"/>
    <n v="6712451"/>
    <x v="119"/>
    <s v="Del Zamora"/>
    <s v="Town &amp; CountryÂ "/>
    <n v="4102"/>
    <s v="Garry Shandling"/>
    <n v="89"/>
    <s v="English"/>
    <s v="New Line"/>
    <s v="R"/>
    <n v="90000000"/>
    <x v="17"/>
    <n v="4.4000000000000004"/>
  </r>
  <r>
    <x v="155"/>
    <n v="175"/>
    <n v="127"/>
    <s v="Angelina Jolie Pitt"/>
    <n v="101643008"/>
    <x v="22"/>
    <s v="Nicolas Cage"/>
    <s v="Gone in Sixty SecondsÂ "/>
    <n v="218341"/>
    <s v="Robert Duvall"/>
    <n v="498"/>
    <s v="English"/>
    <s v="USA"/>
    <s v="PG-13"/>
    <n v="90000000"/>
    <x v="20"/>
    <n v="6.5"/>
  </r>
  <r>
    <x v="17"/>
    <n v="265"/>
    <n v="171"/>
    <s v="Connie Nielsen"/>
    <n v="187670866"/>
    <x v="120"/>
    <s v="Djimon Hounsou"/>
    <s v="GladiatorÂ "/>
    <n v="982637"/>
    <s v="Oliver Reed"/>
    <n v="2368"/>
    <s v="English"/>
    <s v="USA"/>
    <s v="R"/>
    <n v="103000000"/>
    <x v="20"/>
    <n v="8.5"/>
  </r>
  <r>
    <x v="37"/>
    <n v="252"/>
    <n v="145"/>
    <s v="Frank Grillo"/>
    <n v="132014112"/>
    <x v="116"/>
    <s v="Tom Cruise"/>
    <s v="Minority ReportÂ "/>
    <n v="399651"/>
    <s v="Jessica Capshaw"/>
    <n v="1331"/>
    <s v="English"/>
    <s v="USA"/>
    <s v="PG-13"/>
    <n v="102000000"/>
    <x v="18"/>
    <n v="7.7"/>
  </r>
  <r>
    <x v="120"/>
    <n v="232"/>
    <n v="174"/>
    <s v="Rupert Grint"/>
    <n v="261970615"/>
    <x v="7"/>
    <s v="Daniel Radcliffe"/>
    <s v="Harry Potter and the Chamber of SecretsÂ "/>
    <n v="387616"/>
    <s v="Emma Watson"/>
    <n v="858"/>
    <s v="English"/>
    <s v="UK"/>
    <s v="PG"/>
    <n v="100000000"/>
    <x v="18"/>
    <n v="7.4"/>
  </r>
  <r>
    <x v="29"/>
    <n v="400"/>
    <n v="144"/>
    <s v="Tobias Menzies"/>
    <n v="167007184"/>
    <x v="2"/>
    <s v="Eva Green"/>
    <s v="Casino RoyaleÂ "/>
    <n v="470483"/>
    <s v="Ivana Milicevic"/>
    <n v="2301"/>
    <s v="English"/>
    <s v="UK"/>
    <s v="PG-13"/>
    <n v="150000000"/>
    <x v="6"/>
    <n v="8"/>
  </r>
  <r>
    <x v="23"/>
    <n v="230"/>
    <n v="119"/>
    <s v="Estella Warren"/>
    <n v="180011740"/>
    <x v="17"/>
    <s v="Cary-Hiroyuki Tagawa"/>
    <s v="Planet of the ApesÂ "/>
    <n v="177725"/>
    <s v="Erick Avari"/>
    <n v="1368"/>
    <s v="English"/>
    <s v="USA"/>
    <s v="PG-13"/>
    <n v="100000000"/>
    <x v="17"/>
    <n v="5.7"/>
  </r>
  <r>
    <x v="0"/>
    <n v="210"/>
    <n v="153"/>
    <s v="Jenette Goldstein"/>
    <n v="204843350"/>
    <x v="44"/>
    <s v="Joe Morton"/>
    <s v="Terminator 2: Judgment DayÂ "/>
    <n v="744891"/>
    <s v="S. Epatha Merkerson"/>
    <n v="983"/>
    <s v="English"/>
    <s v="USA"/>
    <s v="R"/>
    <n v="102000000"/>
    <x v="22"/>
    <n v="8.5"/>
  </r>
  <r>
    <x v="151"/>
    <n v="357"/>
    <n v="140"/>
    <s v="Christian Bale"/>
    <n v="97030725"/>
    <x v="121"/>
    <s v="Johnny Depp"/>
    <s v="Public EnemiesÂ "/>
    <n v="230931"/>
    <s v="Stephen Graham"/>
    <n v="585"/>
    <s v="English"/>
    <s v="USA"/>
    <s v="R"/>
    <n v="100000000"/>
    <x v="0"/>
    <n v="7"/>
  </r>
  <r>
    <x v="17"/>
    <n v="300"/>
    <n v="176"/>
    <s v="Ruby Dee"/>
    <n v="130127620"/>
    <x v="122"/>
    <s v="Denzel Washington"/>
    <s v="American GangsterÂ "/>
    <n v="324671"/>
    <s v="RZA"/>
    <n v="458"/>
    <s v="English"/>
    <s v="USA"/>
    <s v="R"/>
    <n v="100000000"/>
    <x v="1"/>
    <n v="7.8"/>
  </r>
  <r>
    <x v="0"/>
    <n v="94"/>
    <n v="141"/>
    <s v="Tia Carrere"/>
    <n v="146282411"/>
    <x v="123"/>
    <s v="Jamie Lee Curtis"/>
    <s v="True LiesÂ "/>
    <n v="190439"/>
    <s v="Tom Arnold"/>
    <n v="351"/>
    <s v="English"/>
    <s v="USA"/>
    <s v="R"/>
    <n v="115000000"/>
    <x v="23"/>
    <n v="7.2"/>
  </r>
  <r>
    <x v="156"/>
    <n v="267"/>
    <n v="106"/>
    <s v="Ramon Rodriguez"/>
    <n v="65452312"/>
    <x v="22"/>
    <s v="Denzel Washington"/>
    <s v="The Taking of Pelham 1 2 3Â "/>
    <n v="149998"/>
    <s v="Michael Rispoli"/>
    <n v="285"/>
    <s v="English"/>
    <s v="USA"/>
    <s v="R"/>
    <n v="100000000"/>
    <x v="0"/>
    <n v="6.4"/>
  </r>
  <r>
    <x v="157"/>
    <n v="180"/>
    <n v="98"/>
    <s v="Blythe Danner"/>
    <n v="148383780"/>
    <x v="119"/>
    <s v="Robert De Niro"/>
    <s v="Little FockersÂ "/>
    <n v="85531"/>
    <s v="Teri Polo"/>
    <n v="152"/>
    <s v="English"/>
    <s v="USA"/>
    <s v="PG-13"/>
    <n v="100000000"/>
    <x v="4"/>
    <n v="5.5"/>
  </r>
  <r>
    <x v="158"/>
    <n v="265"/>
    <n v="116"/>
    <s v="Will Ferrell"/>
    <n v="119219978"/>
    <x v="124"/>
    <s v="Dwayne Johnson"/>
    <s v="The Other GuysÂ "/>
    <n v="189806"/>
    <s v="Derek Jeter"/>
    <n v="316"/>
    <s v="English"/>
    <s v="USA"/>
    <s v="PG-13"/>
    <n v="100000000"/>
    <x v="4"/>
    <n v="6.7"/>
  </r>
  <r>
    <x v="159"/>
    <n v="81"/>
    <n v="115"/>
    <s v="James Coburn"/>
    <n v="101228120"/>
    <x v="125"/>
    <s v="Vanessa Williams"/>
    <s v="EraserÂ "/>
    <n v="84424"/>
    <s v="Roma Maffia"/>
    <n v="131"/>
    <s v="English"/>
    <s v="USA"/>
    <s v="R"/>
    <n v="100000000"/>
    <x v="24"/>
    <n v="6.1"/>
  </r>
  <r>
    <x v="160"/>
    <n v="765"/>
    <n v="165"/>
    <s v="Christoph Waltz"/>
    <n v="162804648"/>
    <x v="126"/>
    <s v="Leonardo DiCaprio"/>
    <s v="Django UnchainedÂ "/>
    <n v="955174"/>
    <s v="Ato Essandoh"/>
    <n v="1193"/>
    <s v="English"/>
    <s v="USA"/>
    <s v="R"/>
    <n v="100000000"/>
    <x v="3"/>
    <n v="8.5"/>
  </r>
  <r>
    <x v="161"/>
    <n v="80"/>
    <n v="91"/>
    <s v="Jason Alexander"/>
    <n v="100117603"/>
    <x v="127"/>
    <s v="Demi Moore"/>
    <s v="The Hunchback of Notre DameÂ "/>
    <n v="102933"/>
    <s v="Bill Fagerbakke"/>
    <n v="230"/>
    <s v="English"/>
    <s v="USA"/>
    <s v="G"/>
    <n v="100000000"/>
    <x v="24"/>
    <n v="6.9"/>
  </r>
  <r>
    <x v="162"/>
    <n v="141"/>
    <n v="78"/>
    <s v="Wendie Malick"/>
    <n v="89296573"/>
    <x v="20"/>
    <s v="Eartha Kitt"/>
    <s v="The Emperor's New GrooveÂ "/>
    <n v="128285"/>
    <s v="John Fiedler"/>
    <n v="297"/>
    <s v="English"/>
    <s v="USA"/>
    <s v="G"/>
    <n v="100000000"/>
    <x v="20"/>
    <n v="7.3"/>
  </r>
  <r>
    <x v="163"/>
    <n v="383"/>
    <n v="103"/>
    <s v="Sylvester Stallone"/>
    <n v="85017401"/>
    <x v="2"/>
    <s v="Jason Statham"/>
    <s v="The Expendables 2Â "/>
    <n v="246803"/>
    <s v="Bruce Willis"/>
    <n v="474"/>
    <s v="English"/>
    <s v="USA"/>
    <s v="R"/>
    <n v="92000000"/>
    <x v="3"/>
    <n v="6.7"/>
  </r>
  <r>
    <x v="67"/>
    <n v="193"/>
    <n v="131"/>
    <s v="Armando Riesco"/>
    <n v="173005002"/>
    <x v="128"/>
    <s v="Nicolas Cage"/>
    <s v="National TreasureÂ "/>
    <n v="255447"/>
    <s v="Annie Parisse"/>
    <n v="692"/>
    <s v="English"/>
    <s v="USA"/>
    <s v="PG"/>
    <n v="100000000"/>
    <x v="13"/>
    <n v="6.9"/>
  </r>
  <r>
    <x v="164"/>
    <n v="170"/>
    <n v="104"/>
    <s v="Ed Speleers"/>
    <n v="75030163"/>
    <x v="10"/>
    <s v="Djimon Hounsou"/>
    <s v="EragonÂ "/>
    <n v="108076"/>
    <s v="Gary Lewis"/>
    <n v="1690"/>
    <s v="English"/>
    <s v="USA"/>
    <s v="PG"/>
    <n v="100000000"/>
    <x v="6"/>
    <n v="5.0999999999999996"/>
  </r>
  <r>
    <x v="165"/>
    <n v="333"/>
    <n v="101"/>
    <s v="Ryan Corr"/>
    <n v="77222184"/>
    <x v="36"/>
    <s v="Catherine O'Hara"/>
    <s v="Where the Wild Things AreÂ "/>
    <n v="87677"/>
    <s v="Max Records"/>
    <n v="388"/>
    <s v="English"/>
    <s v="Germany"/>
    <s v="PG"/>
    <n v="100000000"/>
    <x v="0"/>
    <n v="6.8"/>
  </r>
  <r>
    <x v="92"/>
    <n v="256"/>
    <n v="111"/>
    <s v="Cara Delevingne"/>
    <n v="34964818"/>
    <x v="14"/>
    <s v="Hugh Jackman"/>
    <s v="PanÂ "/>
    <n v="39956"/>
    <s v="Nonso Anozie"/>
    <n v="186"/>
    <s v="English"/>
    <s v="USA"/>
    <s v="PG"/>
    <n v="150000000"/>
    <x v="2"/>
    <n v="5.8"/>
  </r>
  <r>
    <x v="166"/>
    <n v="203"/>
    <n v="102"/>
    <s v="Emma Kenney"/>
    <n v="107515297"/>
    <x v="43"/>
    <s v="Josh Hutcherson"/>
    <s v="EpicÂ "/>
    <n v="85833"/>
    <s v="Troy Evans"/>
    <n v="113"/>
    <s v="English"/>
    <s v="USA"/>
    <s v="PG"/>
    <n v="100000000"/>
    <x v="8"/>
    <n v="6.7"/>
  </r>
  <r>
    <x v="167"/>
    <n v="321"/>
    <n v="103"/>
    <s v="Angelina Jolie Pitt"/>
    <n v="67631157"/>
    <x v="129"/>
    <s v="Johnny Depp"/>
    <s v="The TouristÂ "/>
    <n v="176598"/>
    <s v="Rufus Sewell"/>
    <n v="374"/>
    <s v="English"/>
    <s v="USA"/>
    <s v="PG-13"/>
    <n v="100000000"/>
    <x v="4"/>
    <n v="6"/>
  </r>
  <r>
    <x v="168"/>
    <n v="174"/>
    <n v="121"/>
    <s v="Mark Margolis"/>
    <n v="66862068"/>
    <x v="130"/>
    <s v="CCH Pounder"/>
    <s v="End of DaysÂ "/>
    <n v="89509"/>
    <s v="Udo Kier"/>
    <n v="524"/>
    <s v="English"/>
    <s v="USA"/>
    <s v="R"/>
    <n v="83000000"/>
    <x v="14"/>
    <n v="5.7"/>
  </r>
  <r>
    <x v="99"/>
    <n v="166"/>
    <n v="143"/>
    <s v="Djimon Hounsou"/>
    <n v="57366262"/>
    <x v="131"/>
    <s v="Leonardo DiCaprio"/>
    <s v="Blood DiamondÂ "/>
    <n v="400292"/>
    <s v="Stephen Collins"/>
    <n v="657"/>
    <s v="English"/>
    <s v="Germany"/>
    <s v="R"/>
    <n v="100000000"/>
    <x v="6"/>
    <n v="8"/>
  </r>
  <r>
    <x v="46"/>
    <n v="606"/>
    <n v="240"/>
    <s v="Matthew McConaughey"/>
    <n v="116866727"/>
    <x v="132"/>
    <s v="Leonardo DiCaprio"/>
    <s v="The Wolf of Wall StreetÂ "/>
    <n v="780588"/>
    <s v="Jon Favreau"/>
    <n v="1138"/>
    <s v="English"/>
    <s v="USA"/>
    <s v="R"/>
    <n v="100000000"/>
    <x v="8"/>
    <n v="8.1999999999999993"/>
  </r>
  <r>
    <x v="127"/>
    <n v="144"/>
    <n v="121"/>
    <s v="Rene Auberjonois"/>
    <n v="184031112"/>
    <x v="1"/>
    <s v="Michael Gough"/>
    <s v="Batman ForeverÂ "/>
    <n v="190786"/>
    <s v="Debi Mazar"/>
    <n v="539"/>
    <s v="English"/>
    <s v="USA"/>
    <s v="PG-13"/>
    <n v="100000000"/>
    <x v="15"/>
    <n v="5.4"/>
  </r>
  <r>
    <x v="124"/>
    <n v="192"/>
    <n v="129"/>
    <s v="Patrick Muldoon"/>
    <n v="54700065"/>
    <x v="133"/>
    <s v="Jake Busey"/>
    <s v="Starship TroopersÂ "/>
    <n v="221521"/>
    <s v="Seth Gilliam"/>
    <n v="1049"/>
    <s v="English"/>
    <s v="USA"/>
    <s v="R"/>
    <n v="105000000"/>
    <x v="12"/>
    <n v="7.2"/>
  </r>
  <r>
    <x v="169"/>
    <n v="511"/>
    <n v="172"/>
    <s v="Jim Sturgess"/>
    <n v="27098580"/>
    <x v="134"/>
    <s v="Tom Hanks"/>
    <s v="Cloud AtlasÂ "/>
    <n v="284825"/>
    <s v="Jim Broadbent"/>
    <n v="828"/>
    <s v="English"/>
    <s v="Germany"/>
    <s v="R"/>
    <n v="102000000"/>
    <x v="3"/>
    <n v="7.5"/>
  </r>
  <r>
    <x v="9"/>
    <n v="188"/>
    <n v="101"/>
    <s v="Richard Roxburgh"/>
    <n v="55673333"/>
    <x v="135"/>
    <s v="Abbie Cornish"/>
    <s v="Legend of the Guardians: The Owls of Ga'HooleÂ "/>
    <n v="65785"/>
    <s v="Anthony LaPaglia"/>
    <n v="160"/>
    <s v="English"/>
    <s v="USA"/>
    <s v="PG"/>
    <n v="80000000"/>
    <x v="4"/>
    <n v="7"/>
  </r>
  <r>
    <x v="170"/>
    <n v="212"/>
    <n v="87"/>
    <s v="Christopher Heyerdahl"/>
    <n v="40198710"/>
    <x v="136"/>
    <s v="Frances Conroy"/>
    <s v="CatwomanÂ "/>
    <n v="87451"/>
    <s v="Alex Borstein"/>
    <n v="660"/>
    <s v="English"/>
    <s v="USA"/>
    <s v="PG-13"/>
    <n v="100000000"/>
    <x v="13"/>
    <n v="3.3"/>
  </r>
  <r>
    <x v="24"/>
    <n v="245"/>
    <n v="101"/>
    <s v="Rufus Sewell"/>
    <n v="72660029"/>
    <x v="8"/>
    <s v="Dwayne Johnson"/>
    <s v="HerculesÂ "/>
    <n v="115687"/>
    <s v="Ingrid BolsÃ¸ Berdal"/>
    <n v="269"/>
    <s v="English"/>
    <s v="USA"/>
    <s v="PG-13"/>
    <n v="100000000"/>
    <x v="10"/>
    <n v="6"/>
  </r>
  <r>
    <x v="153"/>
    <n v="127"/>
    <n v="95"/>
    <s v="Martin Short"/>
    <n v="38120554"/>
    <x v="24"/>
    <s v="Joseph Gordon-Levitt"/>
    <s v="Treasure PlanetÂ "/>
    <n v="71527"/>
    <s v="Michael Wincott"/>
    <n v="217"/>
    <s v="English"/>
    <s v="USA"/>
    <s v="PG"/>
    <n v="140000000"/>
    <x v="18"/>
    <n v="7.1"/>
  </r>
  <r>
    <x v="171"/>
    <n v="167"/>
    <n v="102"/>
    <s v="Anna Friel"/>
    <n v="49392095"/>
    <x v="137"/>
    <s v="Will Ferrell"/>
    <s v="Land of the LostÂ "/>
    <n v="52029"/>
    <s v="Bobb'e J. Thompson"/>
    <n v="224"/>
    <s v="English"/>
    <s v="USA"/>
    <s v="PG-13"/>
    <n v="100000000"/>
    <x v="0"/>
    <n v="5.4"/>
  </r>
  <r>
    <x v="172"/>
    <n v="320"/>
    <n v="131"/>
    <s v="Sylvester Stallone"/>
    <n v="39292022"/>
    <x v="2"/>
    <s v="Jason Statham"/>
    <s v="The Expendables 3Â "/>
    <n v="127258"/>
    <s v="Harrison Ford"/>
    <n v="351"/>
    <s v="English"/>
    <s v="USA"/>
    <s v="PG-13"/>
    <n v="90000000"/>
    <x v="10"/>
    <n v="6.1"/>
  </r>
  <r>
    <x v="173"/>
    <n v="163"/>
    <n v="114"/>
    <s v="Edgar RamÃ­rez"/>
    <n v="28772222"/>
    <x v="138"/>
    <s v="Ray Winstone"/>
    <s v="Point BreakÂ "/>
    <n v="33953"/>
    <s v="Delroy Lindo"/>
    <n v="163"/>
    <s v="English"/>
    <s v="USA"/>
    <s v="PG-13"/>
    <n v="105000000"/>
    <x v="2"/>
    <n v="5.3"/>
  </r>
  <r>
    <x v="174"/>
    <n v="78"/>
    <n v="94"/>
    <s v="Traylor Howard"/>
    <n v="17010646"/>
    <x v="34"/>
    <s v="Jamie Kennedy"/>
    <s v="Son of the MaskÂ "/>
    <n v="40751"/>
    <s v="Ben Stein"/>
    <n v="239"/>
    <s v="English"/>
    <s v="USA"/>
    <s v="PG"/>
    <n v="84000000"/>
    <x v="11"/>
    <n v="2.2000000000000002"/>
  </r>
  <r>
    <x v="80"/>
    <n v="289"/>
    <n v="122"/>
    <s v="Benjamin Walker"/>
    <n v="24985612"/>
    <x v="139"/>
    <s v="Chris Hemsworth"/>
    <s v="In the Heart of the SeaÂ "/>
    <n v="71782"/>
    <s v="Frank Dillane"/>
    <n v="161"/>
    <s v="English"/>
    <s v="USA"/>
    <s v="PG-13"/>
    <n v="100000000"/>
    <x v="2"/>
    <n v="7"/>
  </r>
  <r>
    <x v="175"/>
    <n v="66"/>
    <n v="95"/>
    <s v="Randy Quaid"/>
    <n v="4411102"/>
    <x v="140"/>
    <s v="Rosario Dawson"/>
    <s v="The Adventures of Pluto NashÂ "/>
    <n v="20295"/>
    <s v="Burt Young"/>
    <n v="164"/>
    <s v="English"/>
    <s v="USA"/>
    <s v="PG-13"/>
    <n v="100000000"/>
    <x v="18"/>
    <n v="3.8"/>
  </r>
  <r>
    <x v="111"/>
    <n v="266"/>
    <n v="115"/>
    <s v="Sean Huze"/>
    <n v="35024475"/>
    <x v="141"/>
    <s v="Matt Damon"/>
    <s v="Green ZoneÂ "/>
    <n v="110364"/>
    <s v="Igal Naor"/>
    <n v="261"/>
    <s v="English"/>
    <s v="France"/>
    <s v="R"/>
    <n v="100000000"/>
    <x v="4"/>
    <n v="6.9"/>
  </r>
  <r>
    <x v="176"/>
    <n v="208"/>
    <n v="88"/>
    <s v="Venus Schultheis"/>
    <n v="130174897"/>
    <x v="28"/>
    <s v="Francesca Capaldi"/>
    <s v="The Peanuts MovieÂ "/>
    <n v="27918"/>
    <s v="Bill Melendez"/>
    <n v="155"/>
    <s v="English"/>
    <s v="USA"/>
    <s v="G"/>
    <n v="99000000"/>
    <x v="2"/>
    <n v="7.2"/>
  </r>
  <r>
    <x v="177"/>
    <n v="97"/>
    <n v="110"/>
    <s v="Felicity Huffman"/>
    <n v="10200000"/>
    <x v="142"/>
    <s v="Ben Gazzara"/>
    <s v="The Spanish PrisonerÂ "/>
    <n v="18697"/>
    <s v="Campbell Scott"/>
    <n v="263"/>
    <s v="English"/>
    <s v="USA"/>
    <s v="PG"/>
    <n v="10000000"/>
    <x v="12"/>
    <n v="7.3"/>
  </r>
  <r>
    <x v="52"/>
    <n v="202"/>
    <n v="130"/>
    <s v="Brendan Fraser"/>
    <n v="202007640"/>
    <x v="143"/>
    <s v="Dwayne Johnson"/>
    <s v="The Mummy ReturnsÂ "/>
    <n v="248045"/>
    <s v="Patricia Velasquez"/>
    <n v="890"/>
    <s v="English"/>
    <s v="USA"/>
    <s v="PG-13"/>
    <n v="98000000"/>
    <x v="17"/>
    <n v="6.3"/>
  </r>
  <r>
    <x v="46"/>
    <n v="233"/>
    <n v="216"/>
    <s v="Liam Neeson"/>
    <n v="77679638"/>
    <x v="144"/>
    <s v="Leonardo DiCaprio"/>
    <s v="Gangs of New YorkÂ "/>
    <n v="314033"/>
    <s v="Jim Broadbent"/>
    <n v="1166"/>
    <s v="English"/>
    <s v="USA"/>
    <s v="R"/>
    <n v="100000000"/>
    <x v="18"/>
    <n v="7.5"/>
  </r>
  <r>
    <x v="178"/>
    <n v="136"/>
    <n v="146"/>
    <s v="Ni Ni"/>
    <n v="9213"/>
    <x v="145"/>
    <s v="Christian Bale"/>
    <s v="The Flowers of WarÂ "/>
    <n v="38690"/>
    <s v="Shigeo Kobayashi"/>
    <n v="130"/>
    <s v="Mandarin"/>
    <s v="China"/>
    <s v="R"/>
    <n v="94000000"/>
    <x v="9"/>
    <n v="7.6"/>
  </r>
  <r>
    <x v="179"/>
    <n v="154"/>
    <n v="85"/>
    <s v="Zooey Deschanel"/>
    <n v="58867694"/>
    <x v="146"/>
    <s v="Jeff Bridges"/>
    <s v="Surf's UpÂ "/>
    <n v="54077"/>
    <s v="Jon Heder"/>
    <n v="112"/>
    <s v="English"/>
    <s v="USA"/>
    <s v="PG"/>
    <n v="100000000"/>
    <x v="1"/>
    <n v="6.8"/>
  </r>
  <r>
    <x v="180"/>
    <n v="169"/>
    <n v="93"/>
    <s v="Matthew Broderick"/>
    <n v="59475623"/>
    <x v="147"/>
    <s v="Jon Lovitz"/>
    <s v="The Stepford WivesÂ "/>
    <n v="49739"/>
    <s v="Roger Bart"/>
    <n v="407"/>
    <s v="English"/>
    <s v="USA"/>
    <s v="PG-13"/>
    <n v="90000000"/>
    <x v="13"/>
    <n v="5.2"/>
  </r>
  <r>
    <x v="17"/>
    <n v="200"/>
    <n v="152"/>
    <s v="Sam Shepard"/>
    <n v="108638745"/>
    <x v="148"/>
    <s v="Ioan Gruffudd"/>
    <s v="Black Hawk DownÂ "/>
    <n v="292022"/>
    <s v="Ewen Bremner"/>
    <n v="1103"/>
    <s v="English"/>
    <s v="USA"/>
    <s v="R"/>
    <n v="92000000"/>
    <x v="17"/>
    <n v="7.7"/>
  </r>
  <r>
    <x v="181"/>
    <n v="255"/>
    <n v="85"/>
    <s v="Thomas Middleditch"/>
    <n v="86897182"/>
    <x v="149"/>
    <s v="Will Ferrell"/>
    <s v="The CampaignÂ "/>
    <n v="106790"/>
    <s v="Katherine LaNasa"/>
    <n v="177"/>
    <s v="English"/>
    <s v="USA"/>
    <s v="R"/>
    <n v="95000000"/>
    <x v="3"/>
    <n v="6.2"/>
  </r>
  <r>
    <x v="182"/>
    <n v="173"/>
    <n v="126"/>
    <s v="Bruce Willis"/>
    <n v="63540020"/>
    <x v="4"/>
    <s v="Milla Jovovich"/>
    <s v="The Fifth ElementÂ "/>
    <n v="343274"/>
    <s v="Gary Oldman"/>
    <n v="742"/>
    <s v="English"/>
    <s v="France"/>
    <s v="PG-13"/>
    <n v="93000000"/>
    <x v="12"/>
    <n v="7.7"/>
  </r>
  <r>
    <x v="183"/>
    <n v="221"/>
    <n v="146"/>
    <s v="Liza Minnelli"/>
    <n v="95328937"/>
    <x v="99"/>
    <s v="Chris Noth"/>
    <s v="Sex and the City 2Â "/>
    <n v="59581"/>
    <s v="Kristin Davis"/>
    <n v="293"/>
    <s v="English"/>
    <s v="USA"/>
    <s v="R"/>
    <n v="100000000"/>
    <x v="4"/>
    <n v="4.3"/>
  </r>
  <r>
    <x v="184"/>
    <n v="82"/>
    <n v="89"/>
    <s v="Rosie Perez"/>
    <n v="50802661"/>
    <x v="150"/>
    <s v="Frank Welker"/>
    <s v="The Road to El DoradoÂ "/>
    <n v="58300"/>
    <s v="Elton John"/>
    <n v="139"/>
    <s v="English"/>
    <s v="USA"/>
    <s v="PG"/>
    <n v="95000000"/>
    <x v="20"/>
    <n v="6.9"/>
  </r>
  <r>
    <x v="176"/>
    <n v="233"/>
    <n v="88"/>
    <s v="Josh Gad"/>
    <n v="161317423"/>
    <x v="28"/>
    <s v="Peter Dinklage"/>
    <s v="Ice Age: Continental DriftÂ "/>
    <n v="145321"/>
    <s v="Drake"/>
    <n v="139"/>
    <s v="English"/>
    <s v="USA"/>
    <s v="PG"/>
    <n v="95000000"/>
    <x v="3"/>
    <n v="6.6"/>
  </r>
  <r>
    <x v="81"/>
    <n v="343"/>
    <n v="105"/>
    <s v="Derek Jacobi"/>
    <n v="201148159"/>
    <x v="151"/>
    <s v="Hayley Atwell"/>
    <s v="CinderellaÂ "/>
    <n v="103737"/>
    <s v="Lily James"/>
    <n v="322"/>
    <s v="English"/>
    <s v="USA"/>
    <s v="PG"/>
    <n v="95000000"/>
    <x v="2"/>
    <n v="7"/>
  </r>
  <r>
    <x v="15"/>
    <n v="308"/>
    <n v="135"/>
    <s v="AJ Michalka"/>
    <n v="43982842"/>
    <x v="152"/>
    <s v="Michael Imperioli"/>
    <s v="The Lovely BonesÂ "/>
    <n v="125109"/>
    <s v="Tom McCarthy"/>
    <n v="593"/>
    <s v="English"/>
    <s v="USA"/>
    <s v="PG-13"/>
    <n v="65000000"/>
    <x v="0"/>
    <n v="6.7"/>
  </r>
  <r>
    <x v="4"/>
    <n v="301"/>
    <n v="100"/>
    <s v="Stephen Root"/>
    <n v="380838870"/>
    <x v="28"/>
    <s v="Alexander Gould"/>
    <s v="Finding NemoÂ "/>
    <n v="692482"/>
    <s v="Brad Garrett"/>
    <n v="866"/>
    <s v="English"/>
    <s v="USA"/>
    <s v="G"/>
    <n v="94000000"/>
    <x v="16"/>
    <n v="8.1999999999999993"/>
  </r>
  <r>
    <x v="15"/>
    <n v="328"/>
    <n v="192"/>
    <s v="Billy Boyd"/>
    <n v="377019252"/>
    <x v="37"/>
    <s v="Orlando Bloom"/>
    <s v="The Lord of the Rings: The Return of the KingÂ "/>
    <n v="1215718"/>
    <s v="Bernard Hill"/>
    <n v="3189"/>
    <s v="English"/>
    <s v="USA"/>
    <s v="PG-13"/>
    <n v="94000000"/>
    <x v="16"/>
    <n v="8.9"/>
  </r>
  <r>
    <x v="15"/>
    <n v="294"/>
    <n v="172"/>
    <s v="Orlando Bloom"/>
    <n v="340478898"/>
    <x v="37"/>
    <s v="Christopher Lee"/>
    <s v="The Lord of the Rings: The Two TowersÂ "/>
    <n v="1100446"/>
    <s v="Billy Boyd"/>
    <n v="2417"/>
    <s v="English"/>
    <s v="USA"/>
    <s v="PG-13"/>
    <n v="94000000"/>
    <x v="18"/>
    <n v="8.6999999999999993"/>
  </r>
  <r>
    <x v="185"/>
    <n v="175"/>
    <n v="102"/>
    <s v="Djimon Hounsou"/>
    <n v="17176900"/>
    <x v="1"/>
    <s v="Jeff Bridges"/>
    <s v="Seventh SonÂ "/>
    <n v="54501"/>
    <s v="Olivia Williams"/>
    <n v="154"/>
    <s v="English"/>
    <s v="USA"/>
    <s v="PG-13"/>
    <n v="95000000"/>
    <x v="10"/>
    <n v="5.5"/>
  </r>
  <r>
    <x v="163"/>
    <n v="199"/>
    <n v="100"/>
    <s v="Noah Taylor"/>
    <n v="131144183"/>
    <x v="143"/>
    <s v="Angelina Jolie Pitt"/>
    <s v="Lara Croft: Tomb RaiderÂ "/>
    <n v="157016"/>
    <s v="Chris Barrie"/>
    <n v="824"/>
    <s v="English"/>
    <s v="USA"/>
    <s v="PG-13"/>
    <n v="115000000"/>
    <x v="17"/>
    <n v="5.7"/>
  </r>
  <r>
    <x v="186"/>
    <n v="355"/>
    <n v="119"/>
    <s v="Morgan Freeman"/>
    <n v="23014504"/>
    <x v="153"/>
    <s v="Johnny Depp"/>
    <s v="TranscendenceÂ "/>
    <n v="172707"/>
    <s v="Clifton Collins Jr."/>
    <n v="462"/>
    <s v="English"/>
    <s v="UK"/>
    <s v="PG-13"/>
    <n v="100000000"/>
    <x v="10"/>
    <n v="6.3"/>
  </r>
  <r>
    <x v="86"/>
    <n v="198"/>
    <n v="92"/>
    <s v="Trevor Morgan"/>
    <n v="181166115"/>
    <x v="17"/>
    <s v="Michael Jeter"/>
    <s v="Jurassic Park IIIÂ "/>
    <n v="219501"/>
    <s v="Alessandro Nivola"/>
    <n v="1236"/>
    <s v="English"/>
    <s v="USA"/>
    <s v="PG-13"/>
    <n v="93000000"/>
    <x v="17"/>
    <n v="5.9"/>
  </r>
  <r>
    <x v="187"/>
    <n v="529"/>
    <n v="105"/>
    <s v="David Oyelowo"/>
    <n v="176740650"/>
    <x v="96"/>
    <s v="James Franco"/>
    <s v="Rise of the Planet of the ApesÂ "/>
    <n v="403836"/>
    <s v="Tyler Labine"/>
    <n v="646"/>
    <s v="English"/>
    <s v="USA"/>
    <s v="PG-13"/>
    <n v="93000000"/>
    <x v="9"/>
    <n v="7.6"/>
  </r>
  <r>
    <x v="188"/>
    <n v="198"/>
    <n v="107"/>
    <s v="Tod Fennell"/>
    <n v="71148699"/>
    <x v="14"/>
    <s v="Martin Short"/>
    <s v="The Spiderwick ChroniclesÂ "/>
    <n v="68935"/>
    <s v="Joan Plowright"/>
    <n v="125"/>
    <s v="English"/>
    <s v="USA"/>
    <s v="PG"/>
    <n v="90000000"/>
    <x v="7"/>
    <n v="6.6"/>
  </r>
  <r>
    <x v="189"/>
    <n v="412"/>
    <n v="101"/>
    <s v="Cole Hauser"/>
    <n v="67344392"/>
    <x v="3"/>
    <s v="Bruce Willis"/>
    <s v="A Good Day to Die HardÂ "/>
    <n v="165618"/>
    <s v="Megalyn Echikunwoke"/>
    <n v="503"/>
    <s v="English"/>
    <s v="USA"/>
    <s v="R"/>
    <n v="92000000"/>
    <x v="8"/>
    <n v="5.3"/>
  </r>
  <r>
    <x v="190"/>
    <n v="106"/>
    <n v="137"/>
    <s v="Marc Blucas"/>
    <n v="22406362"/>
    <x v="154"/>
    <s v="Dennis Quaid"/>
    <s v="The AlamoÂ "/>
    <n v="16832"/>
    <s v="Jordi MollÃ "/>
    <n v="267"/>
    <s v="English"/>
    <s v="USA"/>
    <s v="PG-13"/>
    <n v="107000000"/>
    <x v="13"/>
    <n v="6"/>
  </r>
  <r>
    <x v="58"/>
    <n v="283"/>
    <n v="115"/>
    <s v="Craig T. Nelson"/>
    <n v="261437578"/>
    <x v="155"/>
    <s v="Holly Hunter"/>
    <s v="The IncrediblesÂ "/>
    <n v="479166"/>
    <s v="Lou Romano"/>
    <n v="815"/>
    <s v="English"/>
    <s v="USA"/>
    <s v="PG"/>
    <n v="92000000"/>
    <x v="13"/>
    <n v="8"/>
  </r>
  <r>
    <x v="191"/>
    <n v="61"/>
    <n v="124"/>
    <s v="Frank Langella"/>
    <n v="11000000"/>
    <x v="114"/>
    <s v="Christopher Masterson"/>
    <s v="Cutthroat IslandÂ "/>
    <n v="21102"/>
    <s v="Matthew Modine"/>
    <n v="169"/>
    <s v="English"/>
    <s v="USA"/>
    <s v="PG-13"/>
    <n v="98000000"/>
    <x v="15"/>
    <n v="5.6"/>
  </r>
  <r>
    <x v="120"/>
    <n v="217"/>
    <n v="118"/>
    <s v="Rosario Dawson"/>
    <n v="88761720"/>
    <x v="14"/>
    <s v="Logan Lerman"/>
    <s v="Percy Jackson &amp; the Olympians: The Lightning ThiefÂ "/>
    <n v="141179"/>
    <s v="Steve Coogan"/>
    <n v="419"/>
    <s v="English"/>
    <s v="UK"/>
    <s v="PG"/>
    <n v="95000000"/>
    <x v="4"/>
    <n v="5.9"/>
  </r>
  <r>
    <x v="14"/>
    <n v="175"/>
    <n v="98"/>
    <s v="Rip Torn"/>
    <n v="250147615"/>
    <x v="156"/>
    <s v="Will Smith"/>
    <s v="Men in BlackÂ "/>
    <n v="403014"/>
    <s v="Linda Fiorentino"/>
    <n v="289"/>
    <s v="English"/>
    <s v="USA"/>
    <s v="PG-13"/>
    <n v="90000000"/>
    <x v="12"/>
    <n v="7.3"/>
  </r>
  <r>
    <x v="28"/>
    <n v="191"/>
    <n v="82"/>
    <s v="John Ratzenberger"/>
    <n v="245823397"/>
    <x v="20"/>
    <s v="Tom Hanks"/>
    <s v="Toy Story 2Â "/>
    <n v="385871"/>
    <s v="Wayne Knight"/>
    <n v="515"/>
    <s v="English"/>
    <s v="USA"/>
    <s v="G"/>
    <n v="90000000"/>
    <x v="14"/>
    <n v="7.9"/>
  </r>
  <r>
    <x v="156"/>
    <n v="316"/>
    <n v="98"/>
    <s v="Rosario Dawson"/>
    <n v="81557479"/>
    <x v="3"/>
    <s v="Denzel Washington"/>
    <s v="UnstoppableÂ "/>
    <n v="149947"/>
    <s v="Ethan Suplee"/>
    <n v="326"/>
    <s v="English"/>
    <s v="USA"/>
    <s v="PG-13"/>
    <n v="100000000"/>
    <x v="4"/>
    <n v="6.8"/>
  </r>
  <r>
    <x v="24"/>
    <n v="127"/>
    <n v="90"/>
    <s v="John Lone"/>
    <n v="226138454"/>
    <x v="25"/>
    <s v="Mei MelanÃ§on"/>
    <s v="Rush Hour 2Â "/>
    <n v="160440"/>
    <s v="Harris Yulin"/>
    <n v="394"/>
    <s v="English"/>
    <s v="USA"/>
    <s v="PG-13"/>
    <n v="90000000"/>
    <x v="17"/>
    <n v="6.6"/>
  </r>
  <r>
    <x v="41"/>
    <n v="185"/>
    <n v="130"/>
    <s v="Amber Valletta"/>
    <n v="155370362"/>
    <x v="157"/>
    <s v="Harrison Ford"/>
    <s v="What Lies BeneathÂ "/>
    <n v="98403"/>
    <s v="Miranda Otto"/>
    <n v="683"/>
    <s v="English"/>
    <s v="USA"/>
    <s v="PG-13"/>
    <n v="100000000"/>
    <x v="20"/>
    <n v="6.6"/>
  </r>
  <r>
    <x v="192"/>
    <n v="191"/>
    <n v="90"/>
    <s v="Bobb'e J. Thompson"/>
    <n v="124870275"/>
    <x v="158"/>
    <s v="Will Forte"/>
    <s v="Cloudy with a Chance of MeatballsÂ "/>
    <n v="152601"/>
    <s v="Al Roker"/>
    <n v="156"/>
    <s v="English"/>
    <s v="USA"/>
    <s v="PG"/>
    <n v="100000000"/>
    <x v="0"/>
    <n v="7"/>
  </r>
  <r>
    <x v="122"/>
    <n v="188"/>
    <n v="94"/>
    <s v="Maile Flanagan"/>
    <n v="196573705"/>
    <x v="55"/>
    <s v="Denis Leary"/>
    <s v="Ice Age: Dawn of the DinosaursÂ "/>
    <n v="166791"/>
    <s v="Kelly Keaton"/>
    <n v="132"/>
    <s v="English"/>
    <s v="USA"/>
    <s v="PG"/>
    <n v="90000000"/>
    <x v="0"/>
    <n v="7"/>
  </r>
  <r>
    <x v="193"/>
    <n v="362"/>
    <n v="114"/>
    <s v="Adrian Martinez"/>
    <n v="58229120"/>
    <x v="159"/>
    <s v="Adam Scott"/>
    <s v="The Secret Life of Walter MittyÂ "/>
    <n v="236421"/>
    <s v="Joey Slotnick"/>
    <n v="515"/>
    <s v="English"/>
    <s v="USA"/>
    <s v="PG"/>
    <n v="90000000"/>
    <x v="8"/>
    <n v="7.3"/>
  </r>
  <r>
    <x v="31"/>
    <n v="181"/>
    <n v="94"/>
    <s v="LL Cool J"/>
    <n v="125305545"/>
    <x v="160"/>
    <s v="Bill Murray"/>
    <s v="Charlie's AngelsÂ "/>
    <n v="145350"/>
    <s v="Kelly Lynch"/>
    <n v="643"/>
    <s v="English"/>
    <s v="USA"/>
    <s v="PG-13"/>
    <n v="92000000"/>
    <x v="20"/>
    <n v="5.5"/>
  </r>
  <r>
    <x v="46"/>
    <n v="352"/>
    <n v="151"/>
    <s v="Matt Damon"/>
    <n v="132373442"/>
    <x v="161"/>
    <s v="Leonardo DiCaprio"/>
    <s v="The DepartedÂ "/>
    <n v="873649"/>
    <s v="Ray Winstone"/>
    <n v="2054"/>
    <s v="English"/>
    <s v="USA"/>
    <s v="R"/>
    <n v="90000000"/>
    <x v="6"/>
    <n v="8.5"/>
  </r>
  <r>
    <x v="194"/>
    <n v="143"/>
    <n v="88"/>
    <s v="Harvey Fierstein"/>
    <n v="120618403"/>
    <x v="162"/>
    <s v="Ming-Na Wen"/>
    <s v="MulanÂ "/>
    <n v="171792"/>
    <s v="June Foray"/>
    <n v="222"/>
    <s v="English"/>
    <s v="USA"/>
    <s v="G"/>
    <n v="90000000"/>
    <x v="19"/>
    <n v="7.5"/>
  </r>
  <r>
    <x v="193"/>
    <n v="308"/>
    <n v="121"/>
    <s v="Steve Coogan"/>
    <n v="110416702"/>
    <x v="163"/>
    <s v="Robert Downey Jr."/>
    <s v="Tropic ThunderÂ "/>
    <n v="307539"/>
    <s v="Brandon T. Jackson"/>
    <n v="577"/>
    <s v="English"/>
    <s v="USA"/>
    <s v="R"/>
    <n v="92000000"/>
    <x v="7"/>
    <n v="7"/>
  </r>
  <r>
    <x v="64"/>
    <n v="517"/>
    <n v="158"/>
    <s v="Goran Visnjic"/>
    <n v="102515793"/>
    <x v="164"/>
    <s v="Robin Wright"/>
    <s v="The Girl with the Dragon TattooÂ "/>
    <n v="330152"/>
    <s v="Joely Richardson"/>
    <n v="632"/>
    <s v="English"/>
    <s v="USA"/>
    <s v="R"/>
    <n v="90000000"/>
    <x v="9"/>
    <n v="7.8"/>
  </r>
  <r>
    <x v="125"/>
    <n v="148"/>
    <n v="128"/>
    <s v="Aldis Hodge"/>
    <n v="100012500"/>
    <x v="2"/>
    <s v="Bruce Willis"/>
    <s v="Die Hard with a VengeanceÂ "/>
    <n v="299258"/>
    <s v="Kevin Chamberlin"/>
    <n v="346"/>
    <s v="English"/>
    <s v="USA"/>
    <s v="R"/>
    <n v="90000000"/>
    <x v="15"/>
    <n v="7.6"/>
  </r>
  <r>
    <x v="123"/>
    <n v="415"/>
    <n v="128"/>
    <s v="Eddie Marsan"/>
    <n v="209019489"/>
    <x v="89"/>
    <s v="Robert Downey Jr."/>
    <s v="Sherlock HolmesÂ "/>
    <n v="477300"/>
    <s v="Robert Maillet"/>
    <n v="621"/>
    <s v="English"/>
    <s v="USA"/>
    <s v="PG-13"/>
    <n v="90000000"/>
    <x v="0"/>
    <n v="7.6"/>
  </r>
  <r>
    <x v="161"/>
    <n v="146"/>
    <n v="95"/>
    <s v="Jim Varney"/>
    <n v="84037039"/>
    <x v="165"/>
    <s v="Leonard Nimoy"/>
    <s v="Atlantis: The Lost EmpireÂ "/>
    <n v="72591"/>
    <s v="Cree Summer"/>
    <n v="289"/>
    <s v="English"/>
    <s v="USA"/>
    <s v="PG"/>
    <n v="120000000"/>
    <x v="17"/>
    <n v="6.8"/>
  </r>
  <r>
    <x v="195"/>
    <n v="70"/>
    <n v="92"/>
    <s v="Joshua Mikel"/>
    <n v="85884815"/>
    <x v="166"/>
    <s v="Bella Thorne"/>
    <s v="Alvin and the Chipmunks: The Road ChipÂ "/>
    <n v="9418"/>
    <s v="Jesse McCartney"/>
    <n v="53"/>
    <s v="English"/>
    <s v="USA"/>
    <s v="PG"/>
    <n v="90000000"/>
    <x v="2"/>
    <n v="5"/>
  </r>
  <r>
    <x v="10"/>
    <n v="269"/>
    <n v="121"/>
    <s v="Tom Wilkinson"/>
    <n v="83077470"/>
    <x v="167"/>
    <s v="Tom Cruise"/>
    <s v="ValkyrieÂ "/>
    <n v="183247"/>
    <s v="Thomas Kretschmann"/>
    <n v="440"/>
    <s v="English"/>
    <s v="USA"/>
    <s v="PG-13"/>
    <n v="75000000"/>
    <x v="7"/>
    <n v="7.1"/>
  </r>
  <r>
    <x v="196"/>
    <n v="198"/>
    <n v="113"/>
    <s v="Sayed Badreya"/>
    <n v="100018837"/>
    <x v="163"/>
    <s v="Adam Sandler"/>
    <s v="You Don't Mess with the ZohanÂ "/>
    <n v="156348"/>
    <s v="Kevin Nealon"/>
    <n v="380"/>
    <s v="English"/>
    <s v="USA"/>
    <s v="PG-13"/>
    <n v="90000000"/>
    <x v="7"/>
    <n v="5.5"/>
  </r>
  <r>
    <x v="120"/>
    <n v="253"/>
    <n v="106"/>
    <s v="Adam Sandler"/>
    <n v="78747585"/>
    <x v="168"/>
    <s v="Peter Dinklage"/>
    <s v="PixelsÂ "/>
    <n v="89770"/>
    <s v="Josh Gad"/>
    <n v="342"/>
    <s v="English"/>
    <s v="USA"/>
    <s v="PG-13"/>
    <n v="88000000"/>
    <x v="2"/>
    <n v="5.6"/>
  </r>
  <r>
    <x v="37"/>
    <n v="281"/>
    <n v="146"/>
    <s v="William Hurt"/>
    <n v="78616689"/>
    <x v="45"/>
    <s v="Haley Joel Osment"/>
    <s v="A.I. Artificial IntelligenceÂ "/>
    <n v="238747"/>
    <s v="Kevin Sussman"/>
    <n v="2153"/>
    <s v="English"/>
    <s v="USA"/>
    <s v="PG-13"/>
    <n v="100000000"/>
    <x v="17"/>
    <n v="7.1"/>
  </r>
  <r>
    <x v="93"/>
    <n v="122"/>
    <n v="88"/>
    <s v="Rachael Harris"/>
    <n v="75817994"/>
    <x v="169"/>
    <s v="Marsha Thomason"/>
    <s v="The Haunted MansionÂ "/>
    <n v="32049"/>
    <s v="Marc John Jefferies"/>
    <n v="179"/>
    <s v="English"/>
    <s v="USA"/>
    <s v="PG"/>
    <n v="90000000"/>
    <x v="16"/>
    <n v="4.9000000000000004"/>
  </r>
  <r>
    <x v="41"/>
    <n v="159"/>
    <n v="150"/>
    <s v="Tom Skerritt"/>
    <n v="100853835"/>
    <x v="170"/>
    <s v="Matthew McConaughey"/>
    <s v="ContactÂ "/>
    <n v="200556"/>
    <s v="Larry King"/>
    <n v="611"/>
    <s v="English"/>
    <s v="USA"/>
    <s v="PG"/>
    <n v="90000000"/>
    <x v="12"/>
    <n v="7.4"/>
  </r>
  <r>
    <x v="124"/>
    <n v="180"/>
    <n v="119"/>
    <s v="Kim Dickens"/>
    <n v="73209340"/>
    <x v="171"/>
    <s v="Greg Grunberg"/>
    <s v="Hollow ManÂ "/>
    <n v="101834"/>
    <s v="Joey Slotnick"/>
    <n v="628"/>
    <s v="English"/>
    <s v="USA"/>
    <s v="R"/>
    <n v="95000000"/>
    <x v="20"/>
    <n v="5.7"/>
  </r>
  <r>
    <x v="197"/>
    <n v="227"/>
    <n v="128"/>
    <s v="George Harris"/>
    <n v="72515360"/>
    <x v="172"/>
    <s v="Curtiss Cook"/>
    <s v="The InterpreterÂ "/>
    <n v="86152"/>
    <s v="Michael Wright"/>
    <n v="411"/>
    <s v="Aboriginal"/>
    <s v="UK"/>
    <s v="PG-13"/>
    <n v="80000000"/>
    <x v="11"/>
    <n v="6.4"/>
  </r>
  <r>
    <x v="198"/>
    <n v="183"/>
    <n v="106"/>
    <s v="Leven Rambin"/>
    <n v="68558662"/>
    <x v="14"/>
    <s v="Logan Lerman"/>
    <s v="Percy Jackson: Sea of MonstersÂ "/>
    <n v="86627"/>
    <s v="Brandon T. Jackson"/>
    <n v="204"/>
    <s v="English"/>
    <s v="USA"/>
    <s v="PG"/>
    <n v="90000000"/>
    <x v="8"/>
    <n v="5.9"/>
  </r>
  <r>
    <x v="148"/>
    <n v="157"/>
    <n v="117"/>
    <s v="Angelina Jolie Pitt"/>
    <n v="65653758"/>
    <x v="1"/>
    <s v="Gerard Butler"/>
    <s v="Lara Croft Tomb Raider: The Cradle of LifeÂ "/>
    <n v="102747"/>
    <s v="Djimon Hounsou"/>
    <n v="316"/>
    <s v="English"/>
    <s v="USA"/>
    <s v="PG-13"/>
    <n v="95000000"/>
    <x v="16"/>
    <n v="5.5"/>
  </r>
  <r>
    <x v="103"/>
    <n v="196"/>
    <n v="129"/>
    <s v="Morgan Freeman"/>
    <n v="64685359"/>
    <x v="173"/>
    <s v="Daniel Radcliffe"/>
    <s v="Now You See Me 2Â "/>
    <n v="40862"/>
    <s v="Sanaa Lathan"/>
    <n v="139"/>
    <s v="English"/>
    <s v="USA"/>
    <s v="PG-13"/>
    <n v="90000000"/>
    <x v="5"/>
    <n v="6.9"/>
  </r>
  <r>
    <x v="115"/>
    <n v="64"/>
    <n v="116"/>
    <s v="Michael Byrne"/>
    <n v="61355436"/>
    <x v="118"/>
    <s v="Alun Armstrong"/>
    <s v="The SaintÂ "/>
    <n v="52136"/>
    <s v="Velibor Topic"/>
    <n v="184"/>
    <s v="English"/>
    <s v="USA"/>
    <s v="PG-13"/>
    <n v="68000000"/>
    <x v="12"/>
    <n v="6.2"/>
  </r>
  <r>
    <x v="156"/>
    <n v="142"/>
    <n v="114"/>
    <s v="Stephen Dillane"/>
    <n v="26871"/>
    <x v="22"/>
    <s v="Brad Pitt"/>
    <s v="Spy GameÂ "/>
    <n v="121259"/>
    <s v="Catherine McCormack"/>
    <n v="361"/>
    <s v="English"/>
    <s v="Germany"/>
    <s v="R"/>
    <n v="92000000"/>
    <x v="17"/>
    <n v="7"/>
  </r>
  <r>
    <x v="199"/>
    <n v="181"/>
    <n v="114"/>
    <s v="Connie Nielsen"/>
    <n v="60874615"/>
    <x v="80"/>
    <s v="Don Cheadle"/>
    <s v="Mission to MarsÂ "/>
    <n v="60467"/>
    <s v="Kim Delaney"/>
    <n v="949"/>
    <s v="English"/>
    <s v="USA"/>
    <s v="PG"/>
    <n v="90000000"/>
    <x v="20"/>
    <n v="5.6"/>
  </r>
  <r>
    <x v="122"/>
    <n v="240"/>
    <n v="96"/>
    <s v="Wanda Sykes"/>
    <n v="143618384"/>
    <x v="88"/>
    <s v="Anne Hathaway"/>
    <s v="RioÂ "/>
    <n v="165333"/>
    <s v="Will.i.am"/>
    <n v="186"/>
    <s v="English"/>
    <s v="USA"/>
    <s v="G"/>
    <n v="90000000"/>
    <x v="9"/>
    <n v="7"/>
  </r>
  <r>
    <x v="120"/>
    <n v="93"/>
    <n v="132"/>
    <s v="Oliver Platt"/>
    <n v="58220776"/>
    <x v="174"/>
    <s v="Robin Williams"/>
    <s v="Bicentennial ManÂ "/>
    <n v="87785"/>
    <s v="John Michael Higgins"/>
    <n v="362"/>
    <s v="English"/>
    <s v="USA"/>
    <s v="PG"/>
    <n v="100000000"/>
    <x v="14"/>
    <n v="6.8"/>
  </r>
  <r>
    <x v="200"/>
    <n v="84"/>
    <n v="104"/>
    <s v="Anne Heche"/>
    <n v="47474112"/>
    <x v="96"/>
    <s v="Don Cheadle"/>
    <s v="VolcanoÂ "/>
    <n v="58227"/>
    <s v="Gaby Hoffmann"/>
    <n v="181"/>
    <s v="English"/>
    <s v="USA"/>
    <s v="PG-13"/>
    <n v="90000000"/>
    <x v="12"/>
    <n v="5.4"/>
  </r>
  <r>
    <x v="201"/>
    <n v="66"/>
    <n v="111"/>
    <s v="Brad Pitt"/>
    <n v="42877165"/>
    <x v="27"/>
    <s v="Harrison Ford"/>
    <s v="The Devil's OwnÂ "/>
    <n v="45602"/>
    <s v="Natascha McElhone"/>
    <n v="114"/>
    <s v="English"/>
    <s v="USA"/>
    <s v="R"/>
    <n v="86000000"/>
    <x v="12"/>
    <n v="6.1"/>
  </r>
  <r>
    <x v="202"/>
    <n v="136"/>
    <n v="138"/>
    <s v="Christian Camargo"/>
    <n v="35168677"/>
    <x v="167"/>
    <s v="Liam Neeson"/>
    <s v="K-19: The WidowmakerÂ "/>
    <n v="49311"/>
    <s v="Lex Shrapnel"/>
    <n v="278"/>
    <s v="English"/>
    <s v="UK"/>
    <s v="PG-13"/>
    <n v="100000000"/>
    <x v="18"/>
    <n v="6.7"/>
  </r>
  <r>
    <x v="140"/>
    <n v="369"/>
    <n v="100"/>
    <s v="Reg E. Cathey"/>
    <n v="56114221"/>
    <x v="4"/>
    <s v="Tim Blake Nelson"/>
    <s v="Fantastic FourÂ "/>
    <n v="110486"/>
    <s v="Tim Heidecker"/>
    <n v="695"/>
    <s v="English"/>
    <s v="USA"/>
    <s v="PG-13"/>
    <n v="120000000"/>
    <x v="2"/>
    <n v="4.3"/>
  </r>
  <r>
    <x v="203"/>
    <n v="166"/>
    <n v="129"/>
    <s v="Mako"/>
    <n v="37567440"/>
    <x v="12"/>
    <s v="William Smith"/>
    <s v="Conan the BarbarianÂ "/>
    <n v="113065"/>
    <s v="Sandahl Bergman"/>
    <n v="337"/>
    <s v="English"/>
    <s v="USA"/>
    <s v="R"/>
    <n v="20000000"/>
    <x v="25"/>
    <n v="6.9"/>
  </r>
  <r>
    <x v="80"/>
    <n v="201"/>
    <n v="144"/>
    <s v="Bruce McGill"/>
    <n v="61644321"/>
    <x v="115"/>
    <s v="Paddy Considine"/>
    <s v="Cinderella ManÂ "/>
    <n v="148238"/>
    <s v="Rosemarie DeWitt"/>
    <n v="529"/>
    <s v="English"/>
    <s v="USA"/>
    <s v="PG-13"/>
    <n v="88000000"/>
    <x v="11"/>
    <n v="8"/>
  </r>
  <r>
    <x v="204"/>
    <n v="47"/>
    <n v="110"/>
    <s v="Nathan Lane"/>
    <n v="190562"/>
    <x v="175"/>
    <s v="Shirley Henderson"/>
    <s v="The Nutcracker in 3DÂ "/>
    <n v="2508"/>
    <s v="Richard E. Grant"/>
    <n v="24"/>
    <s v="English"/>
    <s v="UK"/>
    <s v="PG"/>
    <n v="90000000"/>
    <x v="4"/>
    <n v="4.4000000000000004"/>
  </r>
  <r>
    <x v="205"/>
    <n v="175"/>
    <n v="140"/>
    <s v="Michael Angarano"/>
    <n v="120147445"/>
    <x v="176"/>
    <s v="Jeff Bridges"/>
    <s v="SeabiscuitÂ "/>
    <n v="57661"/>
    <s v="Michael O'Neill"/>
    <n v="455"/>
    <s v="English"/>
    <s v="USA"/>
    <s v="PG-13"/>
    <n v="87000000"/>
    <x v="16"/>
    <n v="7.3"/>
  </r>
  <r>
    <x v="148"/>
    <n v="114"/>
    <n v="113"/>
    <s v="Alan Ruck"/>
    <n v="241688385"/>
    <x v="48"/>
    <s v="Philip Seymour Hoffman"/>
    <s v="TwisterÂ "/>
    <n v="144053"/>
    <s v="Jami Gertz"/>
    <n v="395"/>
    <s v="English"/>
    <s v="USA"/>
    <s v="PG-13"/>
    <n v="92000000"/>
    <x v="24"/>
    <n v="6.3"/>
  </r>
  <r>
    <x v="47"/>
    <n v="187"/>
    <n v="106"/>
    <s v="Vin Diesel"/>
    <n v="144512310"/>
    <x v="22"/>
    <s v="Paul Walker"/>
    <s v="The Fast and the FuriousÂ "/>
    <n v="272223"/>
    <s v="Jordana Brewster"/>
    <n v="988"/>
    <s v="English"/>
    <s v="USA"/>
    <s v="PG-13"/>
    <n v="38000000"/>
    <x v="17"/>
    <n v="6.7"/>
  </r>
  <r>
    <x v="41"/>
    <n v="221"/>
    <n v="143"/>
    <s v="Paul Sanchez"/>
    <n v="233630478"/>
    <x v="177"/>
    <s v="Tom Hanks"/>
    <s v="Cast AwayÂ "/>
    <n v="394317"/>
    <s v="Nick Searcy"/>
    <n v="1051"/>
    <s v="English"/>
    <s v="USA"/>
    <s v="PG-13"/>
    <n v="90000000"/>
    <x v="20"/>
    <n v="7.7"/>
  </r>
  <r>
    <x v="79"/>
    <n v="206"/>
    <n v="108"/>
    <s v="Hugh Jackman"/>
    <n v="197992827"/>
    <x v="178"/>
    <s v="Robin Williams"/>
    <s v="Happy FeetÂ "/>
    <n v="132501"/>
    <s v="Elizabeth Daily"/>
    <n v="548"/>
    <s v="English"/>
    <s v="USA"/>
    <s v="PG"/>
    <n v="100000000"/>
    <x v="6"/>
    <n v="6.5"/>
  </r>
  <r>
    <x v="111"/>
    <n v="239"/>
    <n v="108"/>
    <s v="Joan Allen"/>
    <n v="176049130"/>
    <x v="79"/>
    <s v="Matt Damon"/>
    <s v="The Bourne SupremacyÂ "/>
    <n v="348232"/>
    <s v="Oksana Akinshina"/>
    <n v="806"/>
    <s v="English"/>
    <s v="USA"/>
    <s v="PG-13"/>
    <n v="75000000"/>
    <x v="13"/>
    <n v="7.8"/>
  </r>
  <r>
    <x v="68"/>
    <n v="142"/>
    <n v="124"/>
    <s v="Gary Oldman"/>
    <n v="172620724"/>
    <x v="48"/>
    <s v="Harrison Ford"/>
    <s v="Air Force OneÂ "/>
    <n v="146134"/>
    <s v="Dean Stockwell"/>
    <n v="393"/>
    <s v="English"/>
    <s v="USA"/>
    <s v="R"/>
    <n v="85000000"/>
    <x v="12"/>
    <n v="6.4"/>
  </r>
  <r>
    <x v="143"/>
    <n v="186"/>
    <n v="116"/>
    <s v="Bernie Mac"/>
    <n v="183405771"/>
    <x v="105"/>
    <s v="Brad Pitt"/>
    <s v="Ocean's ElevenÂ "/>
    <n v="402645"/>
    <s v="Elliott Gould"/>
    <n v="845"/>
    <s v="English"/>
    <s v="USA"/>
    <s v="PG-13"/>
    <n v="85000000"/>
    <x v="17"/>
    <n v="7.8"/>
  </r>
  <r>
    <x v="206"/>
    <n v="228"/>
    <n v="110"/>
    <s v="Logan Lerman"/>
    <n v="20315324"/>
    <x v="5"/>
    <s v="Milla Jovovich"/>
    <s v="The Three MusketeersÂ "/>
    <n v="88542"/>
    <s v="Orlando Bloom"/>
    <n v="254"/>
    <s v="English"/>
    <s v="Germany"/>
    <s v="PG-13"/>
    <n v="75000000"/>
    <x v="9"/>
    <n v="5.8"/>
  </r>
  <r>
    <x v="207"/>
    <n v="256"/>
    <n v="91"/>
    <s v="Adam Sandler"/>
    <n v="148313048"/>
    <x v="54"/>
    <s v="Steve Buscemi"/>
    <s v="Hotel TransylvaniaÂ "/>
    <n v="164148"/>
    <s v="Jon Lovitz"/>
    <n v="168"/>
    <s v="English"/>
    <s v="USA"/>
    <s v="PG"/>
    <n v="85000000"/>
    <x v="3"/>
    <n v="7.1"/>
  </r>
  <r>
    <x v="208"/>
    <n v="222"/>
    <n v="107"/>
    <s v="Teala Dunn"/>
    <n v="127706877"/>
    <x v="179"/>
    <s v="Jeff Bennett"/>
    <s v="EnchantedÂ "/>
    <n v="142496"/>
    <s v="Fred Tatasciore"/>
    <n v="399"/>
    <s v="English"/>
    <s v="USA"/>
    <s v="PG"/>
    <n v="85000000"/>
    <x v="1"/>
    <n v="7.1"/>
  </r>
  <r>
    <x v="209"/>
    <n v="298"/>
    <n v="115"/>
    <s v="Ryan Reynolds"/>
    <n v="126149655"/>
    <x v="82"/>
    <s v="Denzel Washington"/>
    <s v="Safe HouseÂ "/>
    <n v="166693"/>
    <s v="Sam Shepard"/>
    <n v="276"/>
    <s v="English"/>
    <s v="USA"/>
    <s v="R"/>
    <n v="85000000"/>
    <x v="3"/>
    <n v="6.8"/>
  </r>
  <r>
    <x v="208"/>
    <n v="84"/>
    <n v="100"/>
    <s v="Eric Idle"/>
    <n v="66941559"/>
    <x v="180"/>
    <s v="Ioan Gruffudd"/>
    <s v="102 DalmatiansÂ "/>
    <n v="26413"/>
    <s v="Jim Carter"/>
    <n v="77"/>
    <s v="English"/>
    <s v="USA"/>
    <s v="G"/>
    <n v="85000000"/>
    <x v="20"/>
    <n v="4.8"/>
  </r>
  <r>
    <x v="24"/>
    <n v="236"/>
    <n v="104"/>
    <s v="Gabourey Sidibe"/>
    <n v="78009155"/>
    <x v="124"/>
    <s v="Matthew Broderick"/>
    <s v="Tower HeistÂ "/>
    <n v="110073"/>
    <s v="Judd Hirsch"/>
    <n v="194"/>
    <s v="English"/>
    <s v="USA"/>
    <s v="PG-13"/>
    <n v="75000000"/>
    <x v="9"/>
    <n v="6.2"/>
  </r>
  <r>
    <x v="210"/>
    <n v="157"/>
    <n v="138"/>
    <s v="Rufus Sewell"/>
    <n v="63224849"/>
    <x v="119"/>
    <s v="Kate Winslet"/>
    <s v="The HolidayÂ "/>
    <n v="182757"/>
    <s v="Sarah Parish"/>
    <n v="483"/>
    <s v="English"/>
    <s v="USA"/>
    <s v="PG-13"/>
    <n v="85000000"/>
    <x v="6"/>
    <n v="6.9"/>
  </r>
  <r>
    <x v="156"/>
    <n v="81"/>
    <n v="140"/>
    <s v="Jake Busey"/>
    <n v="111544445"/>
    <x v="181"/>
    <s v="Will Smith"/>
    <s v="Enemy of the StateÂ "/>
    <n v="188116"/>
    <s v="Lisa Bonet"/>
    <n v="415"/>
    <s v="English"/>
    <s v="USA"/>
    <s v="R"/>
    <n v="90000000"/>
    <x v="19"/>
    <n v="7.3"/>
  </r>
  <r>
    <x v="210"/>
    <n v="187"/>
    <n v="120"/>
    <s v="Hunter Parrish"/>
    <n v="112703470"/>
    <x v="99"/>
    <s v="Meryl Streep"/>
    <s v="It's ComplicatedÂ "/>
    <n v="69860"/>
    <s v="Zoe Kazan"/>
    <n v="214"/>
    <s v="English"/>
    <s v="USA"/>
    <s v="R"/>
    <n v="85000000"/>
    <x v="0"/>
    <n v="6.6"/>
  </r>
  <r>
    <x v="143"/>
    <n v="238"/>
    <n v="122"/>
    <s v="Matt Damon"/>
    <n v="117144465"/>
    <x v="105"/>
    <s v="Al Pacino"/>
    <s v="Ocean's ThirteenÂ "/>
    <n v="256928"/>
    <s v="Brad Pitt"/>
    <n v="288"/>
    <s v="English"/>
    <s v="USA"/>
    <s v="PG-13"/>
    <n v="85000000"/>
    <x v="1"/>
    <n v="6.9"/>
  </r>
  <r>
    <x v="211"/>
    <n v="107"/>
    <n v="83"/>
    <s v="Debra Messing"/>
    <n v="84303558"/>
    <x v="28"/>
    <s v="Jon Favreau"/>
    <s v="Open SeasonÂ "/>
    <n v="65270"/>
    <s v="Jane Krakowski"/>
    <n v="100"/>
    <s v="English"/>
    <s v="USA"/>
    <s v="PG"/>
    <n v="85000000"/>
    <x v="6"/>
    <n v="6.2"/>
  </r>
  <r>
    <x v="212"/>
    <n v="459"/>
    <n v="139"/>
    <s v="Theo James"/>
    <n v="150832203"/>
    <x v="95"/>
    <s v="Kate Winslet"/>
    <s v="DivergentÂ "/>
    <n v="341058"/>
    <s v="Mekhi Phifer"/>
    <n v="713"/>
    <s v="English"/>
    <s v="USA"/>
    <s v="PG-13"/>
    <n v="85000000"/>
    <x v="10"/>
    <n v="6.7"/>
  </r>
  <r>
    <x v="213"/>
    <n v="187"/>
    <n v="131"/>
    <s v="Gabriel Thomson"/>
    <n v="51396781"/>
    <x v="148"/>
    <s v="Bob Hoskins"/>
    <s v="Enemy at the GatesÂ "/>
    <n v="188887"/>
    <s v="Clemens Schick"/>
    <n v="662"/>
    <s v="English"/>
    <s v="USA"/>
    <s v="R"/>
    <n v="68000000"/>
    <x v="17"/>
    <n v="7.6"/>
  </r>
  <r>
    <x v="20"/>
    <n v="151"/>
    <n v="104"/>
    <s v="Rosario Dawson"/>
    <n v="47592825"/>
    <x v="72"/>
    <s v="Dwayne Johnson"/>
    <s v="The RundownÂ "/>
    <n v="82731"/>
    <s v="Ewen Bremner"/>
    <n v="255"/>
    <s v="English"/>
    <s v="USA"/>
    <s v="PG-13"/>
    <n v="85000000"/>
    <x v="16"/>
    <n v="6.7"/>
  </r>
  <r>
    <x v="125"/>
    <n v="80"/>
    <n v="130"/>
    <s v="Tom Noonan"/>
    <n v="50016394"/>
    <x v="182"/>
    <s v="F. Murray Abraham"/>
    <s v="Last Action HeroÂ "/>
    <n v="106528"/>
    <s v="Joan Plowright"/>
    <n v="257"/>
    <s v="English"/>
    <s v="USA"/>
    <s v="PG-13"/>
    <n v="70000000"/>
    <x v="26"/>
    <n v="6.2"/>
  </r>
  <r>
    <x v="13"/>
    <n v="229"/>
    <n v="145"/>
    <s v="Mako"/>
    <n v="57010853"/>
    <x v="16"/>
    <s v="Li Gong"/>
    <s v="Memoirs of a GeishaÂ "/>
    <n v="119286"/>
    <s v="Karl Yune"/>
    <n v="548"/>
    <s v="English"/>
    <s v="USA"/>
    <s v="PG-13"/>
    <n v="85000000"/>
    <x v="11"/>
    <n v="7.3"/>
  </r>
  <r>
    <x v="39"/>
    <n v="158"/>
    <n v="104"/>
    <s v="Zachery Ty Bryan"/>
    <n v="62494975"/>
    <x v="22"/>
    <s v="Amber Stevens West"/>
    <s v="The Fast and the Furious: Tokyo DriftÂ "/>
    <n v="179500"/>
    <s v="Nikki Griffin"/>
    <n v="378"/>
    <s v="English"/>
    <s v="USA"/>
    <s v="PG-13"/>
    <n v="85000000"/>
    <x v="6"/>
    <n v="6"/>
  </r>
  <r>
    <x v="214"/>
    <n v="190"/>
    <n v="97"/>
    <s v="Imelda Staunton"/>
    <n v="46440491"/>
    <x v="20"/>
    <s v="Jim Broadbent"/>
    <s v="Arthur ChristmasÂ "/>
    <n v="35446"/>
    <s v="Michael Palin"/>
    <n v="78"/>
    <s v="English"/>
    <s v="UK"/>
    <s v="PG"/>
    <n v="100000000"/>
    <x v="9"/>
    <n v="7.1"/>
  </r>
  <r>
    <x v="215"/>
    <n v="98"/>
    <n v="178"/>
    <s v="Brad Pitt"/>
    <n v="44606335"/>
    <x v="46"/>
    <s v="Anthony Hopkins"/>
    <s v="Meet Joe BlackÂ "/>
    <n v="169023"/>
    <s v="Jake Weber"/>
    <n v="703"/>
    <s v="English"/>
    <s v="USA"/>
    <s v="PG-13"/>
    <n v="90000000"/>
    <x v="19"/>
    <n v="7.1"/>
  </r>
  <r>
    <x v="216"/>
    <n v="135"/>
    <n v="108"/>
    <s v="Rick Worthy"/>
    <n v="40048332"/>
    <x v="62"/>
    <s v="Raymond Cruz"/>
    <s v="Collateral DamageÂ "/>
    <n v="61417"/>
    <s v="Jsu Garcia"/>
    <n v="339"/>
    <s v="English"/>
    <s v="USA"/>
    <s v="R"/>
    <n v="85000000"/>
    <x v="18"/>
    <n v="5.5"/>
  </r>
  <r>
    <x v="217"/>
    <n v="382"/>
    <n v="106"/>
    <s v="Nathan Lane"/>
    <n v="64933670"/>
    <x v="183"/>
    <s v="Julia Roberts"/>
    <s v="Mirror MirrorÂ "/>
    <n v="70838"/>
    <s v="Danny Woodburn"/>
    <n v="208"/>
    <s v="English"/>
    <s v="USA"/>
    <s v="PG"/>
    <n v="85000000"/>
    <x v="3"/>
    <n v="5.6"/>
  </r>
  <r>
    <x v="218"/>
    <n v="393"/>
    <n v="112"/>
    <s v="Kieran Culkin"/>
    <n v="31494270"/>
    <x v="184"/>
    <s v="Anna Kendrick"/>
    <s v="Scott Pilgrim vs. the WorldÂ "/>
    <n v="273921"/>
    <s v="Ellen Wong"/>
    <n v="522"/>
    <s v="English"/>
    <s v="USA"/>
    <s v="PG-13"/>
    <n v="60000000"/>
    <x v="4"/>
    <n v="7.5"/>
  </r>
  <r>
    <x v="219"/>
    <n v="149"/>
    <n v="135"/>
    <s v="TchÃ©ky Karyo"/>
    <n v="31111260"/>
    <x v="17"/>
    <s v="Glenn Morshower"/>
    <s v="The CoreÂ "/>
    <n v="77029"/>
    <s v="Rekha Sharma"/>
    <n v="466"/>
    <s v="English"/>
    <s v="USA"/>
    <s v="PG-13"/>
    <n v="60000000"/>
    <x v="16"/>
    <n v="5.4"/>
  </r>
  <r>
    <x v="220"/>
    <n v="94"/>
    <n v="109"/>
    <s v="Janet Jackson"/>
    <n v="123307945"/>
    <x v="185"/>
    <s v="Larry Miller"/>
    <s v="Nutty Professor II: The KlumpsÂ "/>
    <n v="39391"/>
    <s v="Chris Elliott"/>
    <n v="171"/>
    <s v="English"/>
    <s v="USA"/>
    <s v="PG-13"/>
    <n v="65000000"/>
    <x v="20"/>
    <n v="4.3"/>
  </r>
  <r>
    <x v="146"/>
    <n v="138"/>
    <n v="86"/>
    <s v="Linda Cardellini"/>
    <n v="153288182"/>
    <x v="186"/>
    <s v="Sarah Michelle Gellar"/>
    <s v="Scooby-DooÂ "/>
    <n v="71424"/>
    <s v="Miguel A. NÃºÃ±ez Jr."/>
    <n v="521"/>
    <s v="English"/>
    <s v="USA"/>
    <s v="PG"/>
    <n v="84000000"/>
    <x v="18"/>
    <n v="4.9000000000000004"/>
  </r>
  <r>
    <x v="221"/>
    <n v="432"/>
    <n v="95"/>
    <s v="Jason Cope"/>
    <n v="13401683"/>
    <x v="44"/>
    <s v="Wood Harris"/>
    <s v="DreddÂ "/>
    <n v="203458"/>
    <s v="Rakie Ayola"/>
    <n v="588"/>
    <s v="English"/>
    <s v="UK"/>
    <s v="R"/>
    <n v="35000000"/>
    <x v="3"/>
    <n v="7.1"/>
  </r>
  <r>
    <x v="150"/>
    <n v="173"/>
    <n v="107"/>
    <s v="Cameron Monaghan"/>
    <n v="137340146"/>
    <x v="187"/>
    <s v="Adam Sandler"/>
    <s v="ClickÂ "/>
    <n v="246492"/>
    <s v="Julie Kavner"/>
    <n v="685"/>
    <s v="English"/>
    <s v="USA"/>
    <s v="PG-13"/>
    <n v="70000000"/>
    <x v="6"/>
    <n v="6.4"/>
  </r>
  <r>
    <x v="141"/>
    <n v="91"/>
    <n v="82"/>
    <s v="Sean Hayes"/>
    <n v="43575716"/>
    <x v="188"/>
    <s v="Jack McBrayer"/>
    <s v="Cats &amp; Dogs: The Revenge of Kitty GaloreÂ "/>
    <n v="10233"/>
    <s v="Katt Williams"/>
    <n v="63"/>
    <s v="English"/>
    <s v="USA"/>
    <s v="PG"/>
    <n v="85000000"/>
    <x v="4"/>
    <n v="4.3"/>
  </r>
  <r>
    <x v="50"/>
    <n v="238"/>
    <n v="88"/>
    <s v="Hayden Christensen"/>
    <n v="80170146"/>
    <x v="17"/>
    <s v="Kristen Stewart"/>
    <s v="JumperÂ "/>
    <n v="243053"/>
    <s v="Tom Hulce"/>
    <n v="488"/>
    <s v="English"/>
    <s v="USA"/>
    <s v="PG-13"/>
    <n v="85000000"/>
    <x v="7"/>
    <n v="6.1"/>
  </r>
  <r>
    <x v="36"/>
    <n v="345"/>
    <n v="120"/>
    <s v="IvÃ¡n KamarÃ¡s"/>
    <n v="75754670"/>
    <x v="189"/>
    <s v="Seth MacFarlane"/>
    <s v="Hellboy II: The Golden ArmyÂ "/>
    <n v="208422"/>
    <s v="Brian Steele"/>
    <n v="342"/>
    <s v="English"/>
    <s v="USA"/>
    <s v="PG-13"/>
    <n v="85000000"/>
    <x v="7"/>
    <n v="7"/>
  </r>
  <r>
    <x v="64"/>
    <n v="377"/>
    <n v="162"/>
    <s v="Jake Gyllenhaal"/>
    <n v="33048353"/>
    <x v="190"/>
    <s v="Robert Downey Jr."/>
    <s v="ZodiacÂ "/>
    <n v="301279"/>
    <s v="Anthony Edwards"/>
    <n v="589"/>
    <s v="English"/>
    <s v="USA"/>
    <s v="R"/>
    <n v="65000000"/>
    <x v="1"/>
    <n v="7.7"/>
  </r>
  <r>
    <x v="142"/>
    <n v="170"/>
    <n v="123"/>
    <s v="Michael Rapaport"/>
    <n v="34543701"/>
    <x v="116"/>
    <s v="Robert Duvall"/>
    <s v="The 6th DayÂ "/>
    <n v="100001"/>
    <s v="Tony Goldwyn"/>
    <n v="289"/>
    <s v="English"/>
    <s v="USA"/>
    <s v="PG-13"/>
    <n v="82000000"/>
    <x v="20"/>
    <n v="5.9"/>
  </r>
  <r>
    <x v="49"/>
    <n v="191"/>
    <n v="101"/>
    <s v="Steve Carell"/>
    <n v="242589580"/>
    <x v="191"/>
    <s v="Morgan Freeman"/>
    <s v="Bruce AlmightyÂ "/>
    <n v="296904"/>
    <s v="Lisa Ann Walter"/>
    <n v="604"/>
    <s v="English"/>
    <s v="USA"/>
    <s v="PG-13"/>
    <n v="81000000"/>
    <x v="16"/>
    <n v="6.7"/>
  </r>
  <r>
    <x v="222"/>
    <n v="424"/>
    <n v="113"/>
    <s v="Sylvester Stallone"/>
    <n v="102981571"/>
    <x v="2"/>
    <s v="Jason Statham"/>
    <s v="The ExpendablesÂ "/>
    <n v="270226"/>
    <s v="Jet Li"/>
    <n v="741"/>
    <s v="English"/>
    <s v="USA"/>
    <s v="R"/>
    <n v="80000000"/>
    <x v="4"/>
    <n v="6.5"/>
  </r>
  <r>
    <x v="199"/>
    <n v="154"/>
    <n v="110"/>
    <s v="Kristin Scott Thomas"/>
    <n v="180965237"/>
    <x v="2"/>
    <s v="Tom Cruise"/>
    <s v="Mission: ImpossibleÂ "/>
    <n v="300542"/>
    <s v="Vanessa Redgrave"/>
    <n v="378"/>
    <s v="English"/>
    <s v="USA"/>
    <s v="PG-13"/>
    <n v="80000000"/>
    <x v="24"/>
    <n v="7.1"/>
  </r>
  <r>
    <x v="205"/>
    <n v="673"/>
    <n v="142"/>
    <s v="Josh Hutcherson"/>
    <n v="407999255"/>
    <x v="103"/>
    <s v="Jennifer Lawrence"/>
    <s v="The Hunger GamesÂ "/>
    <n v="701607"/>
    <s v="Anthony Reynolds"/>
    <n v="1959"/>
    <s v="English"/>
    <s v="USA"/>
    <s v="PG-13"/>
    <n v="78000000"/>
    <x v="3"/>
    <n v="7.3"/>
  </r>
  <r>
    <x v="223"/>
    <n v="383"/>
    <n v="102"/>
    <s v="Mason Lee"/>
    <n v="254455986"/>
    <x v="149"/>
    <s v="Bradley Cooper"/>
    <s v="The Hangover Part IIÂ "/>
    <n v="375879"/>
    <s v="Mike Tyson"/>
    <n v="402"/>
    <s v="English"/>
    <s v="USA"/>
    <s v="R"/>
    <n v="80000000"/>
    <x v="9"/>
    <n v="6.5"/>
  </r>
  <r>
    <x v="23"/>
    <n v="153"/>
    <n v="126"/>
    <s v="Vincent Schiavelli"/>
    <n v="162831698"/>
    <x v="91"/>
    <s v="Michael Gough"/>
    <s v="Batman ReturnsÂ "/>
    <n v="215255"/>
    <s v="Andrew Bryniarski"/>
    <n v="610"/>
    <s v="English"/>
    <s v="USA"/>
    <s v="PG-13"/>
    <n v="80000000"/>
    <x v="27"/>
    <n v="7"/>
  </r>
  <r>
    <x v="114"/>
    <n v="166"/>
    <n v="83"/>
    <s v="Steve Carell"/>
    <n v="155019340"/>
    <x v="28"/>
    <s v="Bruce Willis"/>
    <s v="Over the HedgeÂ "/>
    <n v="127345"/>
    <s v="Catherine O'Hara"/>
    <n v="250"/>
    <s v="English"/>
    <s v="USA"/>
    <s v="PG"/>
    <n v="80000000"/>
    <x v="6"/>
    <n v="6.8"/>
  </r>
  <r>
    <x v="61"/>
    <n v="180"/>
    <n v="85"/>
    <s v="Jason Scott Lee"/>
    <n v="145771527"/>
    <x v="192"/>
    <s v="Tia Carrere"/>
    <s v="Lilo &amp; StitchÂ "/>
    <n v="117212"/>
    <s v="David Ogden Stiers"/>
    <n v="367"/>
    <s v="English"/>
    <s v="USA"/>
    <s v="PG"/>
    <n v="80000000"/>
    <x v="18"/>
    <n v="7.2"/>
  </r>
  <r>
    <x v="224"/>
    <n v="125"/>
    <n v="120"/>
    <s v="Jon Favreau"/>
    <n v="140459099"/>
    <x v="193"/>
    <s v="Morgan Freeman"/>
    <s v="Deep ImpactÂ "/>
    <n v="135601"/>
    <s v="Robert Duvall"/>
    <n v="493"/>
    <s v="English"/>
    <s v="USA"/>
    <s v="PG-13"/>
    <n v="75000000"/>
    <x v="19"/>
    <n v="6.1"/>
  </r>
  <r>
    <x v="98"/>
    <n v="234"/>
    <n v="116"/>
    <s v="Anthony Hopkins"/>
    <n v="53215979"/>
    <x v="25"/>
    <s v="Bruce Willis"/>
    <s v="RED 2Â "/>
    <n v="125036"/>
    <s v="Garrick Hagon"/>
    <n v="205"/>
    <s v="English"/>
    <s v="USA"/>
    <s v="PG-13"/>
    <n v="84000000"/>
    <x v="8"/>
    <n v="6.7"/>
  </r>
  <r>
    <x v="220"/>
    <n v="134"/>
    <n v="113"/>
    <s v="Steve Reevis"/>
    <n v="158115031"/>
    <x v="194"/>
    <s v="Adam Sandler"/>
    <s v="The Longest YardÂ "/>
    <n v="130070"/>
    <s v="Dalip Singh"/>
    <n v="316"/>
    <s v="English"/>
    <s v="USA"/>
    <s v="PG-13"/>
    <n v="82000000"/>
    <x v="11"/>
    <n v="6.4"/>
  </r>
  <r>
    <x v="57"/>
    <n v="91"/>
    <n v="87"/>
    <s v="Jesse McCartney"/>
    <n v="133103929"/>
    <x v="166"/>
    <s v="Amy Poehler"/>
    <s v="Alvin and the Chipmunks: ChipwreckedÂ "/>
    <n v="22838"/>
    <s v="Lauren Gottlieb"/>
    <n v="56"/>
    <s v="English"/>
    <s v="USA"/>
    <s v="G"/>
    <n v="75000000"/>
    <x v="9"/>
    <n v="4.4000000000000004"/>
  </r>
  <r>
    <x v="196"/>
    <n v="139"/>
    <n v="101"/>
    <s v="Adam Sandler"/>
    <n v="133668525"/>
    <x v="149"/>
    <s v="Steve Buscemi"/>
    <s v="Grown Ups 2Â "/>
    <n v="107817"/>
    <s v="Jon Lovitz"/>
    <n v="255"/>
    <s v="English"/>
    <s v="USA"/>
    <s v="PG-13"/>
    <n v="80000000"/>
    <x v="8"/>
    <n v="5.4"/>
  </r>
  <r>
    <x v="220"/>
    <n v="265"/>
    <n v="110"/>
    <s v="Dwayne Johnson"/>
    <n v="130313314"/>
    <x v="114"/>
    <s v="Bill Murray"/>
    <s v="Get SmartÂ "/>
    <n v="168172"/>
    <s v="Anne Hathaway"/>
    <n v="380"/>
    <s v="English"/>
    <s v="USA"/>
    <s v="PG-13"/>
    <n v="80000000"/>
    <x v="7"/>
    <n v="6.5"/>
  </r>
  <r>
    <x v="210"/>
    <n v="145"/>
    <n v="128"/>
    <s v="Jon Favreau"/>
    <n v="124590960"/>
    <x v="99"/>
    <s v="Keanu Reeves"/>
    <s v="Something's Gotta GiveÂ "/>
    <n v="91092"/>
    <s v="Paul Michael Glaser"/>
    <n v="402"/>
    <s v="English"/>
    <s v="USA"/>
    <s v="PG-13"/>
    <n v="80000000"/>
    <x v="16"/>
    <n v="6.7"/>
  </r>
  <r>
    <x v="46"/>
    <n v="490"/>
    <n v="138"/>
    <s v="Joseph Sikora"/>
    <n v="127968405"/>
    <x v="57"/>
    <s v="Leonardo DiCaprio"/>
    <s v="Shutter IslandÂ "/>
    <n v="786092"/>
    <s v="Nellie Sciutto"/>
    <n v="964"/>
    <s v="English"/>
    <s v="USA"/>
    <s v="R"/>
    <n v="80000000"/>
    <x v="4"/>
    <n v="8.1"/>
  </r>
  <r>
    <x v="225"/>
    <n v="141"/>
    <n v="88"/>
    <s v="Robert Duvall"/>
    <n v="120136047"/>
    <x v="99"/>
    <s v="Jon Favreau"/>
    <s v="Four ChristmasesÂ "/>
    <n v="48500"/>
    <s v="Katy Mixon"/>
    <n v="124"/>
    <s v="English"/>
    <s v="Germany"/>
    <s v="PG-13"/>
    <n v="80000000"/>
    <x v="7"/>
    <n v="5.6"/>
  </r>
  <r>
    <x v="166"/>
    <n v="163"/>
    <n v="91"/>
    <s v="Drew Carey"/>
    <n v="128200012"/>
    <x v="42"/>
    <s v="Jim Broadbent"/>
    <s v="RobotsÂ "/>
    <n v="103022"/>
    <s v="Paula Abdul"/>
    <n v="269"/>
    <s v="English"/>
    <s v="USA"/>
    <s v="PG"/>
    <n v="75000000"/>
    <x v="11"/>
    <n v="6.3"/>
  </r>
  <r>
    <x v="128"/>
    <n v="155"/>
    <n v="138"/>
    <s v="CCH Pounder"/>
    <n v="112225777"/>
    <x v="97"/>
    <s v="Nicolas Cage"/>
    <s v="Face/OffÂ "/>
    <n v="283967"/>
    <s v="Joan Allen"/>
    <n v="535"/>
    <s v="English"/>
    <s v="USA"/>
    <s v="R"/>
    <n v="80000000"/>
    <x v="12"/>
    <n v="7.3"/>
  </r>
  <r>
    <x v="226"/>
    <n v="144"/>
    <n v="99"/>
    <s v="Carmen Electra"/>
    <n v="109993847"/>
    <x v="195"/>
    <s v="Adam Sandler"/>
    <s v="Bedtime StoriesÂ "/>
    <n v="72326"/>
    <s v="Kathryn Joosten"/>
    <n v="116"/>
    <s v="English"/>
    <s v="USA"/>
    <s v="PG"/>
    <n v="80000000"/>
    <x v="7"/>
    <n v="6.1"/>
  </r>
  <r>
    <x v="2"/>
    <n v="226"/>
    <n v="117"/>
    <s v="Jennifer Jason Leigh"/>
    <n v="104054514"/>
    <x v="161"/>
    <s v="Tom Hanks"/>
    <s v="Road to PerditionÂ "/>
    <n v="200359"/>
    <s v="Liam Aiken"/>
    <n v="1009"/>
    <s v="English"/>
    <s v="USA"/>
    <s v="R"/>
    <n v="80000000"/>
    <x v="18"/>
    <n v="7.7"/>
  </r>
  <r>
    <x v="196"/>
    <n v="204"/>
    <n v="117"/>
    <s v="Bailee Madison"/>
    <n v="103028109"/>
    <x v="119"/>
    <s v="Adam Sandler"/>
    <s v="Just Go with ItÂ "/>
    <n v="172878"/>
    <s v="Kevin Nealon"/>
    <n v="203"/>
    <s v="English"/>
    <s v="USA"/>
    <s v="PG-13"/>
    <n v="80000000"/>
    <x v="9"/>
    <n v="6.4"/>
  </r>
  <r>
    <x v="163"/>
    <n v="139"/>
    <n v="123"/>
    <s v="Monica Potter"/>
    <n v="101087161"/>
    <x v="22"/>
    <s v="Steve Buscemi"/>
    <s v="Con AirÂ "/>
    <n v="225282"/>
    <s v="Dave Chappelle"/>
    <n v="339"/>
    <s v="English"/>
    <s v="USA"/>
    <s v="R"/>
    <n v="75000000"/>
    <x v="12"/>
    <n v="6.8"/>
  </r>
  <r>
    <x v="227"/>
    <n v="215"/>
    <n v="118"/>
    <s v="Ethan Embry"/>
    <n v="101111837"/>
    <x v="79"/>
    <s v="Rosario Dawson"/>
    <s v="Eagle EyeÂ "/>
    <n v="150764"/>
    <s v="Cameron Boyce"/>
    <n v="318"/>
    <s v="English"/>
    <s v="USA"/>
    <s v="PG-13"/>
    <n v="80000000"/>
    <x v="7"/>
    <n v="6.6"/>
  </r>
  <r>
    <x v="228"/>
    <n v="198"/>
    <n v="154"/>
    <s v="Natalie Portman"/>
    <n v="95632614"/>
    <x v="196"/>
    <s v="Philip Seymour Hoffman"/>
    <s v="Cold MountainÂ "/>
    <n v="118483"/>
    <s v="Charlie Hunnam"/>
    <n v="674"/>
    <s v="English"/>
    <s v="USA"/>
    <s v="R"/>
    <n v="79000000"/>
    <x v="16"/>
    <n v="7.2"/>
  </r>
  <r>
    <x v="229"/>
    <n v="325"/>
    <n v="118"/>
    <s v="Mila Kunis"/>
    <n v="94822707"/>
    <x v="48"/>
    <s v="Denzel Washington"/>
    <s v="The Book of EliÂ "/>
    <n v="227072"/>
    <s v="Gary Oldman"/>
    <n v="560"/>
    <s v="English"/>
    <s v="USA"/>
    <s v="R"/>
    <n v="80000000"/>
    <x v="4"/>
    <n v="6.9"/>
  </r>
  <r>
    <x v="230"/>
    <n v="53"/>
    <n v="90"/>
    <s v="Jodi Benson"/>
    <n v="92969824"/>
    <x v="197"/>
    <s v="Robin Williams"/>
    <s v="FlubberÂ "/>
    <n v="63625"/>
    <s v="Sam Lloyd"/>
    <n v="64"/>
    <s v="English"/>
    <s v="USA"/>
    <s v="PG"/>
    <n v="80000000"/>
    <x v="12"/>
    <n v="5.2"/>
  </r>
  <r>
    <x v="148"/>
    <n v="167"/>
    <n v="113"/>
    <s v="Lili Taylor"/>
    <n v="91188905"/>
    <x v="198"/>
    <s v="Liam Neeson"/>
    <s v="The HauntingÂ "/>
    <n v="58184"/>
    <s v="Virginia Madsen"/>
    <n v="805"/>
    <s v="English"/>
    <s v="USA"/>
    <s v="PG-13"/>
    <n v="80000000"/>
    <x v="14"/>
    <n v="4.9000000000000004"/>
  </r>
  <r>
    <x v="231"/>
    <n v="46"/>
    <n v="88"/>
    <s v="Wayne Knight"/>
    <n v="90443603"/>
    <x v="199"/>
    <s v="Bill Murray"/>
    <s v="Space JamÂ "/>
    <n v="112167"/>
    <s v="Michael Jordan"/>
    <n v="123"/>
    <s v="English"/>
    <s v="USA"/>
    <s v="PG"/>
    <n v="80000000"/>
    <x v="24"/>
    <n v="6.3"/>
  </r>
  <r>
    <x v="76"/>
    <n v="147"/>
    <n v="93"/>
    <s v="Henry Czerny"/>
    <n v="82226474"/>
    <x v="200"/>
    <s v="Roger Rees"/>
    <s v="The Pink PantherÂ "/>
    <n v="65499"/>
    <s v="William Abadie"/>
    <n v="424"/>
    <s v="English"/>
    <s v="USA"/>
    <s v="PG"/>
    <n v="65000000"/>
    <x v="6"/>
    <n v="5.6"/>
  </r>
  <r>
    <x v="232"/>
    <n v="276"/>
    <n v="104"/>
    <s v="Jon Hamm"/>
    <n v="79363785"/>
    <x v="201"/>
    <s v="Keanu Reeves"/>
    <s v="The Day the Earth Stood StillÂ "/>
    <n v="139423"/>
    <s v="Juan Riedinger"/>
    <n v="698"/>
    <s v="English"/>
    <s v="USA"/>
    <s v="PG-13"/>
    <n v="80000000"/>
    <x v="7"/>
    <n v="5.5"/>
  </r>
  <r>
    <x v="101"/>
    <n v="80"/>
    <n v="135"/>
    <s v="Alex McArthur"/>
    <n v="76081498"/>
    <x v="202"/>
    <s v="Julia Roberts"/>
    <s v="Conspiracy TheoryÂ "/>
    <n v="76099"/>
    <s v="Michael Potts"/>
    <n v="162"/>
    <s v="English"/>
    <s v="USA"/>
    <s v="R"/>
    <n v="75000000"/>
    <x v="12"/>
    <n v="6.7"/>
  </r>
  <r>
    <x v="48"/>
    <n v="406"/>
    <n v="134"/>
    <s v="Logan Lerman"/>
    <n v="85707116"/>
    <x v="102"/>
    <s v="Brad Pitt"/>
    <s v="FuryÂ "/>
    <n v="303185"/>
    <s v="Jim Parrack"/>
    <n v="701"/>
    <s v="English"/>
    <s v="USA"/>
    <s v="R"/>
    <n v="68000000"/>
    <x v="10"/>
    <n v="7.6"/>
  </r>
  <r>
    <x v="233"/>
    <n v="97"/>
    <n v="98"/>
    <s v="Anne Heche"/>
    <n v="74329966"/>
    <x v="203"/>
    <s v="Harrison Ford"/>
    <s v="Six Days Seven NightsÂ "/>
    <n v="60910"/>
    <s v="Amy Sedaris"/>
    <n v="164"/>
    <s v="English"/>
    <s v="USA"/>
    <s v="PG-13"/>
    <n v="70000000"/>
    <x v="19"/>
    <n v="5.7"/>
  </r>
  <r>
    <x v="234"/>
    <n v="143"/>
    <n v="80"/>
    <s v="Tom Cavanagh"/>
    <n v="100169068"/>
    <x v="28"/>
    <s v="Justin Timberlake"/>
    <s v="Yogi BearÂ "/>
    <n v="16385"/>
    <s v="Josh Robert Thompson"/>
    <n v="100"/>
    <s v="English"/>
    <s v="USA"/>
    <s v="PG"/>
    <n v="80000000"/>
    <x v="4"/>
    <n v="4.5999999999999996"/>
  </r>
  <r>
    <x v="235"/>
    <n v="106"/>
    <n v="83"/>
    <s v="Charles Napier"/>
    <n v="73215310"/>
    <x v="204"/>
    <s v="Matt Damon"/>
    <s v="Spirit: Stallion of the CimarronÂ "/>
    <n v="44143"/>
    <s v="Zahn McClarnon"/>
    <n v="216"/>
    <s v="English"/>
    <s v="USA"/>
    <s v="G"/>
    <n v="80000000"/>
    <x v="18"/>
    <n v="7"/>
  </r>
  <r>
    <x v="150"/>
    <n v="178"/>
    <n v="102"/>
    <s v="Leslie Bibb"/>
    <n v="80360866"/>
    <x v="205"/>
    <s v="Rosario Dawson"/>
    <s v="ZookeeperÂ "/>
    <n v="44662"/>
    <s v="Nicholas Turturro"/>
    <n v="127"/>
    <s v="English"/>
    <s v="USA"/>
    <s v="PG"/>
    <n v="80000000"/>
    <x v="9"/>
    <n v="5.2"/>
  </r>
  <r>
    <x v="236"/>
    <n v="102"/>
    <n v="130"/>
    <s v="William Hurt"/>
    <n v="69102910"/>
    <x v="206"/>
    <s v="Gary Oldman"/>
    <s v="Lost in SpaceÂ "/>
    <n v="58402"/>
    <s v="June Lockhart"/>
    <n v="370"/>
    <s v="English"/>
    <s v="USA"/>
    <s v="PG-13"/>
    <n v="80000000"/>
    <x v="19"/>
    <n v="5.0999999999999996"/>
  </r>
  <r>
    <x v="237"/>
    <n v="209"/>
    <n v="129"/>
    <s v="Dorian Missick"/>
    <n v="65948711"/>
    <x v="170"/>
    <s v="Denzel Washington"/>
    <s v="The Manchurian CandidateÂ "/>
    <n v="86422"/>
    <s v="Jose Pablo Cantillo"/>
    <n v="363"/>
    <s v="English"/>
    <s v="USA"/>
    <s v="R"/>
    <n v="80000000"/>
    <x v="13"/>
    <n v="6.6"/>
  </r>
  <r>
    <x v="207"/>
    <n v="152"/>
    <n v="89"/>
    <s v="Adam Sandler"/>
    <n v="169692572"/>
    <x v="54"/>
    <s v="Steve Buscemi"/>
    <s v="Hotel Transylvania 2Â "/>
    <n v="56501"/>
    <s v="Fran Drescher"/>
    <n v="97"/>
    <s v="English"/>
    <s v="USA"/>
    <s v="PG"/>
    <n v="80000000"/>
    <x v="2"/>
    <n v="6.7"/>
  </r>
  <r>
    <x v="238"/>
    <n v="129"/>
    <n v="74"/>
    <s v="Penn Jillette"/>
    <n v="60507228"/>
    <x v="207"/>
    <s v="Quincy Jones"/>
    <s v="Fantasia 2000Â "/>
    <n v="27543"/>
    <s v="Russi Taylor"/>
    <n v="186"/>
    <s v="English"/>
    <s v="USA"/>
    <s v="G"/>
    <n v="80000000"/>
    <x v="14"/>
    <n v="7.3"/>
  </r>
  <r>
    <x v="90"/>
    <n v="124"/>
    <n v="96"/>
    <s v="Alan Young"/>
    <n v="56684819"/>
    <x v="4"/>
    <s v="Mark Addy"/>
    <s v="The Time MachineÂ "/>
    <n v="103787"/>
    <s v="Josh Stamberg"/>
    <n v="615"/>
    <s v="English"/>
    <s v="USA"/>
    <s v="PG-13"/>
    <n v="80000000"/>
    <x v="18"/>
    <n v="5.9"/>
  </r>
  <r>
    <x v="175"/>
    <n v="35"/>
    <n v="114"/>
    <s v="Mika Boorem"/>
    <n v="50628009"/>
    <x v="208"/>
    <s v="Charlize Theron"/>
    <s v="Mighty Joe YoungÂ "/>
    <n v="22955"/>
    <s v="David Paymer"/>
    <n v="88"/>
    <s v="English"/>
    <s v="USA"/>
    <s v="PG"/>
    <n v="90000000"/>
    <x v="19"/>
    <n v="5.6"/>
  </r>
  <r>
    <x v="155"/>
    <n v="166"/>
    <n v="99"/>
    <s v="Don Cheadle"/>
    <n v="69772969"/>
    <x v="22"/>
    <s v="Hugh Jackman"/>
    <s v="SwordfishÂ "/>
    <n v="155532"/>
    <s v="Sam Shepard"/>
    <n v="543"/>
    <s v="English"/>
    <s v="USA"/>
    <s v="R"/>
    <n v="80000000"/>
    <x v="17"/>
    <n v="6.5"/>
  </r>
  <r>
    <x v="29"/>
    <n v="137"/>
    <n v="129"/>
    <s v="Nick Chinlund"/>
    <n v="45356386"/>
    <x v="9"/>
    <s v="Michael Emerson"/>
    <s v="The Legend of ZorroÂ "/>
    <n v="71574"/>
    <s v="Adrian Alonso"/>
    <n v="244"/>
    <s v="Spanish"/>
    <s v="USA"/>
    <s v="PG"/>
    <n v="75000000"/>
    <x v="11"/>
    <n v="5.9"/>
  </r>
  <r>
    <x v="239"/>
    <n v="121"/>
    <n v="113"/>
    <s v="Annabella Sciorra"/>
    <n v="55350897"/>
    <x v="46"/>
    <s v="Robin Williams"/>
    <s v="What Dreams May ComeÂ "/>
    <n v="83560"/>
    <s v="Rosalind Chao"/>
    <n v="619"/>
    <s v="English"/>
    <s v="USA"/>
    <s v="PG-13"/>
    <n v="85000000"/>
    <x v="19"/>
    <n v="7"/>
  </r>
  <r>
    <x v="240"/>
    <n v="87"/>
    <n v="90"/>
    <s v="Jon Lovitz"/>
    <n v="39442871"/>
    <x v="209"/>
    <s v="Adam Sandler"/>
    <s v="Little NickyÂ "/>
    <n v="80639"/>
    <s v="Michael McKean"/>
    <n v="237"/>
    <s v="English"/>
    <s v="USA"/>
    <s v="PG-13"/>
    <n v="80000000"/>
    <x v="20"/>
    <n v="5.3"/>
  </r>
  <r>
    <x v="241"/>
    <n v="233"/>
    <n v="118"/>
    <s v="Heath Ledger"/>
    <n v="37899638"/>
    <x v="210"/>
    <s v="Matt Damon"/>
    <s v="The Brothers GrimmÂ "/>
    <n v="98472"/>
    <s v="Mackenzie Crook"/>
    <n v="492"/>
    <s v="English"/>
    <s v="USA"/>
    <s v="PG-13"/>
    <n v="88000000"/>
    <x v="11"/>
    <n v="5.9"/>
  </r>
  <r>
    <x v="23"/>
    <n v="132"/>
    <n v="106"/>
    <s v="Martin Short"/>
    <n v="37754208"/>
    <x v="140"/>
    <s v="Natalie Portman"/>
    <s v="Mars Attacks!Â "/>
    <n v="172217"/>
    <s v="Lukas Haas"/>
    <n v="405"/>
    <s v="English"/>
    <s v="USA"/>
    <s v="PG-13"/>
    <n v="70000000"/>
    <x v="24"/>
    <n v="6.3"/>
  </r>
  <r>
    <x v="62"/>
    <n v="258"/>
    <n v="89"/>
    <s v="Devin Ratray"/>
    <n v="38542418"/>
    <x v="211"/>
    <s v="Bruce Willis"/>
    <s v="SurrogatesÂ "/>
    <n v="151424"/>
    <s v="Boris Kodjoe"/>
    <n v="252"/>
    <s v="English"/>
    <s v="USA"/>
    <s v="PG-13"/>
    <n v="80000000"/>
    <x v="0"/>
    <n v="6.3"/>
  </r>
  <r>
    <x v="139"/>
    <n v="162"/>
    <n v="145"/>
    <s v="Jon Foster"/>
    <n v="34566746"/>
    <x v="212"/>
    <s v="Bruce Greenwood"/>
    <s v="Thirteen DaysÂ "/>
    <n v="45231"/>
    <s v="Bruce Thomas"/>
    <n v="315"/>
    <s v="English"/>
    <s v="USA"/>
    <s v="PG-13"/>
    <n v="80000000"/>
    <x v="20"/>
    <n v="7.3"/>
  </r>
  <r>
    <x v="47"/>
    <n v="61"/>
    <n v="114"/>
    <s v="Viggo Mortensen"/>
    <n v="32885565"/>
    <x v="48"/>
    <s v="Sylvester Stallone"/>
    <s v="DaylightÂ "/>
    <n v="53132"/>
    <s v="Amy Brenneman"/>
    <n v="101"/>
    <s v="English"/>
    <s v="USA"/>
    <s v="PG-13"/>
    <n v="80000000"/>
    <x v="24"/>
    <n v="5.8"/>
  </r>
  <r>
    <x v="242"/>
    <n v="113"/>
    <n v="87"/>
    <s v="Tiya Sircar"/>
    <n v="36073232"/>
    <x v="213"/>
    <s v="Charlie Rowe"/>
    <s v="Walking with Dinosaurs 3DÂ "/>
    <n v="8913"/>
    <s v="Madison Rothschild"/>
    <n v="66"/>
    <s v="English"/>
    <s v="USA"/>
    <s v="PG"/>
    <n v="80000000"/>
    <x v="8"/>
    <n v="5.2"/>
  </r>
  <r>
    <x v="243"/>
    <n v="174"/>
    <n v="119"/>
    <s v="Michael Byrne"/>
    <n v="21471685"/>
    <x v="4"/>
    <s v="Richard Tyson"/>
    <s v="Battlefield EarthÂ "/>
    <n v="65464"/>
    <s v="John Topor"/>
    <n v="1308"/>
    <s v="English"/>
    <s v="USA"/>
    <s v="PG-13"/>
    <n v="44000000"/>
    <x v="20"/>
    <n v="2.4"/>
  </r>
  <r>
    <x v="244"/>
    <n v="101"/>
    <n v="91"/>
    <s v="Jenna Elfman"/>
    <n v="20950820"/>
    <x v="81"/>
    <s v="Brendan Fraser"/>
    <s v="Looney Tunes: Back in ActionÂ "/>
    <n v="24183"/>
    <s v="Heather Locklear"/>
    <n v="160"/>
    <s v="English"/>
    <s v="Germany"/>
    <s v="PG"/>
    <n v="80000000"/>
    <x v="16"/>
    <n v="5.7"/>
  </r>
  <r>
    <x v="13"/>
    <n v="205"/>
    <n v="118"/>
    <s v="Elio Germano"/>
    <n v="19673424"/>
    <x v="214"/>
    <s v="Fergie"/>
    <s v="NineÂ "/>
    <n v="37446"/>
    <s v="Andrea Di Stefano"/>
    <n v="232"/>
    <s v="English"/>
    <s v="USA"/>
    <s v="PG-13"/>
    <n v="80000000"/>
    <x v="0"/>
    <n v="5.8"/>
  </r>
  <r>
    <x v="101"/>
    <n v="123"/>
    <n v="116"/>
    <s v="Gerard Butler"/>
    <n v="19480739"/>
    <x v="4"/>
    <s v="Paul Walker"/>
    <s v="TimelineÂ "/>
    <n v="53057"/>
    <s v="Ethan Embry"/>
    <n v="457"/>
    <s v="English"/>
    <s v="USA"/>
    <s v="PG-13"/>
    <n v="80000000"/>
    <x v="16"/>
    <n v="5.6"/>
  </r>
  <r>
    <x v="245"/>
    <n v="79"/>
    <n v="177"/>
    <s v="Brian Anthony Wilson"/>
    <n v="17593391"/>
    <x v="39"/>
    <s v="Olivia Williams"/>
    <s v="The PostmanÂ "/>
    <n v="56403"/>
    <s v="Larenz Tate"/>
    <n v="376"/>
    <s v="English"/>
    <s v="USA"/>
    <s v="R"/>
    <n v="80000000"/>
    <x v="12"/>
    <n v="6"/>
  </r>
  <r>
    <x v="79"/>
    <n v="61"/>
    <n v="97"/>
    <s v="Elizabeth Daily"/>
    <n v="18318000"/>
    <x v="183"/>
    <s v="Adam Goldberg"/>
    <s v="Babe: Pig in the CityÂ "/>
    <n v="24868"/>
    <s v="Glenne Headly"/>
    <n v="216"/>
    <s v="English"/>
    <s v="Australia"/>
    <s v="G"/>
    <n v="80000000"/>
    <x v="19"/>
    <n v="5.8"/>
  </r>
  <r>
    <x v="104"/>
    <n v="202"/>
    <n v="106"/>
    <s v="Joseph Gilgun"/>
    <n v="27356090"/>
    <x v="1"/>
    <s v="Vin Diesel"/>
    <s v="The Last Witch HunterÂ "/>
    <n v="58752"/>
    <s v="Lotte Verbeek"/>
    <n v="117"/>
    <s v="English"/>
    <s v="USA"/>
    <s v="PG-13"/>
    <n v="90000000"/>
    <x v="2"/>
    <n v="6"/>
  </r>
  <r>
    <x v="246"/>
    <n v="145"/>
    <n v="106"/>
    <s v="Val Kilmer"/>
    <n v="17473245"/>
    <x v="211"/>
    <s v="Bob Neill"/>
    <s v="Red PlanetÂ "/>
    <n v="47612"/>
    <s v="Tom Sizemore"/>
    <n v="348"/>
    <s v="English"/>
    <s v="USA"/>
    <s v="PG-13"/>
    <n v="70000000"/>
    <x v="20"/>
    <n v="5.7"/>
  </r>
  <r>
    <x v="182"/>
    <n v="101"/>
    <n v="94"/>
    <s v="Adam LeFevre"/>
    <n v="15131330"/>
    <x v="43"/>
    <s v="Mia Farrow"/>
    <s v="Arthur and the InvisiblesÂ "/>
    <n v="25843"/>
    <s v="Penny Balfour"/>
    <n v="64"/>
    <s v="English"/>
    <s v="France"/>
    <s v="PG"/>
    <n v="86000000"/>
    <x v="6"/>
    <n v="6"/>
  </r>
  <r>
    <x v="247"/>
    <n v="113"/>
    <n v="104"/>
    <s v="Jacques Perrin"/>
    <n v="19406406"/>
    <x v="215"/>
    <s v="Pedro ArmendÃ¡riz Jr."/>
    <s v="OceansÂ "/>
    <n v="7630"/>
    <s v="Rie Miyazawa"/>
    <n v="42"/>
    <s v="French"/>
    <s v="France"/>
    <s v="G"/>
    <n v="40000000"/>
    <x v="0"/>
    <n v="7.8"/>
  </r>
  <r>
    <x v="168"/>
    <n v="113"/>
    <n v="102"/>
    <s v="Catherine McCormack"/>
    <n v="1891821"/>
    <x v="23"/>
    <s v="David Oyelowo"/>
    <s v="A Sound of ThunderÂ "/>
    <n v="16474"/>
    <s v="Jemima Rooper"/>
    <n v="301"/>
    <s v="English"/>
    <s v="UK"/>
    <s v="PG-13"/>
    <n v="52000000"/>
    <x v="11"/>
    <n v="4.2"/>
  </r>
  <r>
    <x v="206"/>
    <n v="272"/>
    <n v="105"/>
    <s v="Currie Graham"/>
    <n v="23219748"/>
    <x v="216"/>
    <s v="Sasha Roiz"/>
    <s v="PompeiiÂ "/>
    <n v="84508"/>
    <s v="Dylan Schombing"/>
    <n v="308"/>
    <s v="English"/>
    <s v="Canada"/>
    <s v="PG-13"/>
    <n v="80000000"/>
    <x v="10"/>
    <n v="5.6"/>
  </r>
  <r>
    <x v="80"/>
    <n v="205"/>
    <n v="135"/>
    <s v="Austin Pendleton"/>
    <n v="170708996"/>
    <x v="107"/>
    <s v="Adam Goldberg"/>
    <s v="A Beautiful MindÂ "/>
    <n v="610568"/>
    <s v="Judd Hirsch"/>
    <n v="1171"/>
    <s v="English"/>
    <s v="USA"/>
    <s v="PG-13"/>
    <n v="58000000"/>
    <x v="17"/>
    <n v="8.1999999999999993"/>
  </r>
  <r>
    <x v="211"/>
    <n v="186"/>
    <n v="73"/>
    <s v="Nathan Lane"/>
    <n v="422783777"/>
    <x v="217"/>
    <s v="Matthew Broderick"/>
    <s v="The Lion KingÂ "/>
    <n v="644348"/>
    <s v="Niketa Calame"/>
    <n v="656"/>
    <s v="English"/>
    <s v="USA"/>
    <s v="G"/>
    <n v="45000000"/>
    <x v="23"/>
    <n v="8.5"/>
  </r>
  <r>
    <x v="141"/>
    <n v="178"/>
    <n v="94"/>
    <s v="Dwayne Johnson"/>
    <n v="103812241"/>
    <x v="11"/>
    <s v="Josh Hutcherson"/>
    <s v="Journey 2: The Mysterious IslandÂ "/>
    <n v="67296"/>
    <s v="Kristin Davis"/>
    <n v="133"/>
    <s v="English"/>
    <s v="USA"/>
    <s v="PG"/>
    <n v="79000000"/>
    <x v="3"/>
    <n v="5.8"/>
  </r>
  <r>
    <x v="248"/>
    <n v="169"/>
    <n v="95"/>
    <s v="Khamani Griffin"/>
    <n v="119793567"/>
    <x v="218"/>
    <s v="Will Forte"/>
    <s v="Cloudy with a Chance of Meatballs 2Â "/>
    <n v="64387"/>
    <s v="Melissa Sturm"/>
    <n v="85"/>
    <s v="English"/>
    <s v="USA"/>
    <s v="PG"/>
    <n v="78000000"/>
    <x v="8"/>
    <n v="6.5"/>
  </r>
  <r>
    <x v="24"/>
    <n v="210"/>
    <n v="124"/>
    <s v="Anthony Hopkins"/>
    <n v="92930005"/>
    <x v="161"/>
    <s v="Philip Seymour Hoffman"/>
    <s v="Red DragonÂ "/>
    <n v="204063"/>
    <s v="Emily Watson"/>
    <n v="764"/>
    <s v="English"/>
    <s v="Germany"/>
    <s v="R"/>
    <n v="78000000"/>
    <x v="18"/>
    <n v="7.2"/>
  </r>
  <r>
    <x v="86"/>
    <n v="140"/>
    <n v="136"/>
    <s v="Viggo Mortensen"/>
    <n v="67286731"/>
    <x v="9"/>
    <s v="J.K. Simmons"/>
    <s v="HidalgoÂ "/>
    <n v="67856"/>
    <s v="Peter Mensah"/>
    <n v="345"/>
    <s v="English"/>
    <s v="USA"/>
    <s v="PG-13"/>
    <n v="100000000"/>
    <x v="13"/>
    <n v="6.7"/>
  </r>
  <r>
    <x v="196"/>
    <n v="156"/>
    <n v="91"/>
    <s v="Adam Sandler"/>
    <n v="74158157"/>
    <x v="149"/>
    <s v="Al Pacino"/>
    <s v="Jack and JillÂ "/>
    <n v="60370"/>
    <s v="Tim Meadows"/>
    <n v="264"/>
    <s v="English"/>
    <s v="USA"/>
    <s v="PG"/>
    <n v="79000000"/>
    <x v="9"/>
    <n v="3.4"/>
  </r>
  <r>
    <x v="249"/>
    <n v="150"/>
    <n v="107"/>
    <s v="Cole Hauser"/>
    <n v="127083765"/>
    <x v="22"/>
    <s v="Paul Walker"/>
    <s v="2 Fast 2 FuriousÂ "/>
    <n v="191912"/>
    <s v="Mo Gallini"/>
    <n v="370"/>
    <s v="English"/>
    <s v="USA"/>
    <s v="PG-13"/>
    <n v="76000000"/>
    <x v="16"/>
    <n v="5.9"/>
  </r>
  <r>
    <x v="112"/>
    <n v="119"/>
    <n v="108"/>
    <s v="James Franco"/>
    <n v="1339152"/>
    <x v="219"/>
    <s v="Jeff Bridges"/>
    <s v="The Little PrinceÂ "/>
    <n v="28276"/>
    <s v="Mackenzie Foy"/>
    <n v="64"/>
    <s v="English"/>
    <s v="France"/>
    <s v="PG"/>
    <n v="81200000"/>
    <x v="2"/>
    <n v="7.8"/>
  </r>
  <r>
    <x v="250"/>
    <n v="232"/>
    <n v="99"/>
    <s v="Veronica Cartwright"/>
    <n v="15071514"/>
    <x v="220"/>
    <s v="Roger Rees"/>
    <s v="The InvasionÂ "/>
    <n v="65037"/>
    <s v="Jeremy Northam"/>
    <n v="273"/>
    <s v="English"/>
    <s v="USA"/>
    <s v="PG-13"/>
    <n v="80000000"/>
    <x v="1"/>
    <n v="5.9"/>
  </r>
  <r>
    <x v="251"/>
    <n v="49"/>
    <n v="92"/>
    <s v="Janeane Garofalo"/>
    <n v="26000610"/>
    <x v="20"/>
    <s v="Robert De Niro"/>
    <s v="The Adventures of Rocky &amp; BullwinkleÂ "/>
    <n v="16611"/>
    <s v="Jonathan Winters"/>
    <n v="197"/>
    <s v="English"/>
    <s v="USA"/>
    <s v="PG"/>
    <n v="76000000"/>
    <x v="20"/>
    <n v="4.0999999999999996"/>
  </r>
  <r>
    <x v="252"/>
    <n v="165"/>
    <n v="87"/>
    <s v="Eric Stonestreet"/>
    <n v="323505540"/>
    <x v="221"/>
    <s v="Steve Coogan"/>
    <s v="The Secret Life of PetsÂ "/>
    <n v="24407"/>
    <s v="Albert Brooks"/>
    <n v="155"/>
    <s v="English"/>
    <s v="Japan"/>
    <s v="PG"/>
    <n v="75000000"/>
    <x v="5"/>
    <n v="6.8"/>
  </r>
  <r>
    <x v="253"/>
    <n v="202"/>
    <n v="110"/>
    <s v="Max Ryan"/>
    <n v="66462600"/>
    <x v="0"/>
    <s v="Jason Flemyng"/>
    <s v="The League of Extraordinary GentlemenÂ "/>
    <n v="141533"/>
    <s v="Tony Curran"/>
    <n v="786"/>
    <s v="English"/>
    <s v="USA"/>
    <s v="PG-13"/>
    <n v="78000000"/>
    <x v="16"/>
    <n v="5.8"/>
  </r>
  <r>
    <x v="254"/>
    <n v="306"/>
    <n v="98"/>
    <s v="Miranda Cosgrove"/>
    <n v="368049635"/>
    <x v="158"/>
    <s v="Steve Carell"/>
    <s v="Despicable Me 2Â "/>
    <n v="286877"/>
    <s v="Steve Coogan"/>
    <n v="284"/>
    <s v="English"/>
    <s v="USA"/>
    <s v="PG"/>
    <n v="76000000"/>
    <x v="8"/>
    <n v="7.5"/>
  </r>
  <r>
    <x v="40"/>
    <n v="185"/>
    <n v="154"/>
    <s v="Adam Baldwin"/>
    <n v="306124059"/>
    <x v="4"/>
    <s v="Will Smith"/>
    <s v="Independence DayÂ "/>
    <n v="430055"/>
    <s v="Mary McDonnell"/>
    <n v="856"/>
    <s v="English"/>
    <s v="USA"/>
    <s v="PG-13"/>
    <n v="75000000"/>
    <x v="24"/>
    <n v="6.9"/>
  </r>
  <r>
    <x v="37"/>
    <n v="177"/>
    <n v="129"/>
    <s v="Richard Schiff"/>
    <n v="229074524"/>
    <x v="4"/>
    <s v="Ariana Richards"/>
    <s v="The Lost World: Jurassic ParkÂ "/>
    <n v="278362"/>
    <s v="Vanessa Lee Chester"/>
    <n v="552"/>
    <s v="English"/>
    <s v="USA"/>
    <s v="PG-13"/>
    <n v="73000000"/>
    <x v="12"/>
    <n v="6.5"/>
  </r>
  <r>
    <x v="75"/>
    <n v="181"/>
    <n v="86"/>
    <s v="Cedric the Entertainer"/>
    <n v="193136719"/>
    <x v="28"/>
    <s v="Jada Pinkett Smith"/>
    <s v="MadagascarÂ "/>
    <n v="266636"/>
    <s v="Andy Richter"/>
    <n v="385"/>
    <s v="English"/>
    <s v="USA"/>
    <s v="PG"/>
    <n v="75000000"/>
    <x v="11"/>
    <n v="6.9"/>
  </r>
  <r>
    <x v="117"/>
    <n v="372"/>
    <n v="109"/>
    <s v="Danny Huston"/>
    <n v="35286428"/>
    <x v="201"/>
    <s v="Charlie Hunnam"/>
    <s v="Children of MenÂ "/>
    <n v="361767"/>
    <s v="Rita Davies"/>
    <n v="1206"/>
    <s v="English"/>
    <s v="USA"/>
    <s v="R"/>
    <n v="76000000"/>
    <x v="6"/>
    <n v="7.9"/>
  </r>
  <r>
    <x v="10"/>
    <n v="290"/>
    <n v="104"/>
    <s v="Tyler Mane"/>
    <n v="157299717"/>
    <x v="4"/>
    <s v="Hugh Jackman"/>
    <s v="X-MenÂ "/>
    <n v="452928"/>
    <s v="Bruce Davison"/>
    <n v="1401"/>
    <s v="English"/>
    <s v="USA"/>
    <s v="PG-13"/>
    <n v="75000000"/>
    <x v="20"/>
    <n v="7.4"/>
  </r>
  <r>
    <x v="255"/>
    <n v="316"/>
    <n v="110"/>
    <s v="Morgan Freeman"/>
    <n v="134568845"/>
    <x v="222"/>
    <s v="Angelina Jolie Pitt"/>
    <s v="WantedÂ "/>
    <n v="299852"/>
    <s v="Common"/>
    <n v="713"/>
    <s v="English"/>
    <s v="USA"/>
    <s v="R"/>
    <n v="75000000"/>
    <x v="7"/>
    <n v="6.7"/>
  </r>
  <r>
    <x v="26"/>
    <n v="122"/>
    <n v="136"/>
    <s v="Michael Biehn"/>
    <n v="134006721"/>
    <x v="2"/>
    <s v="Nicolas Cage"/>
    <s v="The RockÂ "/>
    <n v="259492"/>
    <s v="Bokeem Woodbine"/>
    <n v="415"/>
    <s v="English"/>
    <s v="USA"/>
    <s v="R"/>
    <n v="75000000"/>
    <x v="24"/>
    <n v="7.4"/>
  </r>
  <r>
    <x v="122"/>
    <n v="164"/>
    <n v="115"/>
    <s v="Ray Romano"/>
    <n v="195329763"/>
    <x v="70"/>
    <s v="Denis Leary"/>
    <s v="Ice Age: The MeltdownÂ "/>
    <n v="194249"/>
    <s v="Jay Leno"/>
    <n v="253"/>
    <s v="English"/>
    <s v="USA"/>
    <s v="PG"/>
    <n v="80000000"/>
    <x v="6"/>
    <n v="6.9"/>
  </r>
  <r>
    <x v="220"/>
    <n v="147"/>
    <n v="99"/>
    <s v="Peter Dante"/>
    <n v="120776832"/>
    <x v="119"/>
    <s v="Adam Sandler"/>
    <s v="50 First DatesÂ "/>
    <n v="266103"/>
    <s v="Allen Covert"/>
    <n v="456"/>
    <s v="English"/>
    <s v="USA"/>
    <s v="PG-13"/>
    <n v="75000000"/>
    <x v="13"/>
    <n v="6.8"/>
  </r>
  <r>
    <x v="226"/>
    <n v="219"/>
    <n v="117"/>
    <s v="Elijah Kelley"/>
    <n v="118823091"/>
    <x v="223"/>
    <s v="Jerry Stiller"/>
    <s v="HairsprayÂ "/>
    <n v="98693"/>
    <s v="Paul Dooley"/>
    <n v="401"/>
    <s v="English"/>
    <s v="USA"/>
    <s v="PG"/>
    <n v="75000000"/>
    <x v="1"/>
    <n v="6.7"/>
  </r>
  <r>
    <x v="191"/>
    <n v="167"/>
    <n v="125"/>
    <s v="Alan Ford"/>
    <n v="41814863"/>
    <x v="224"/>
    <s v="James D'Arcy"/>
    <s v="Exorcist: The BeginningÂ "/>
    <n v="28635"/>
    <s v="Izabella Scorupco"/>
    <n v="308"/>
    <s v="English"/>
    <s v="USA"/>
    <s v="R"/>
    <n v="50000000"/>
    <x v="13"/>
    <n v="5.0999999999999996"/>
  </r>
  <r>
    <x v="256"/>
    <n v="70"/>
    <n v="110"/>
    <s v="Rene Auberjonois"/>
    <n v="97360069"/>
    <x v="225"/>
    <s v="Matthew Broderick"/>
    <s v="Inspector GadgetÂ "/>
    <n v="36491"/>
    <s v="Rupert Everett"/>
    <n v="231"/>
    <s v="English"/>
    <s v="USA"/>
    <s v="PG"/>
    <n v="75000000"/>
    <x v="14"/>
    <n v="4.0999999999999996"/>
  </r>
  <r>
    <x v="108"/>
    <n v="384"/>
    <n v="125"/>
    <s v="Common"/>
    <n v="117698894"/>
    <x v="172"/>
    <s v="Morgan Freeman"/>
    <s v="Now You See MeÂ "/>
    <n v="447979"/>
    <s v="Michael Kelly"/>
    <n v="629"/>
    <s v="English"/>
    <s v="USA"/>
    <s v="PG-13"/>
    <n v="75000000"/>
    <x v="8"/>
    <n v="7.3"/>
  </r>
  <r>
    <x v="196"/>
    <n v="179"/>
    <n v="102"/>
    <s v="Adam Sandler"/>
    <n v="162001186"/>
    <x v="149"/>
    <s v="Steve Buscemi"/>
    <s v="Grown UpsÂ "/>
    <n v="181443"/>
    <s v="Salma Hayek"/>
    <n v="311"/>
    <s v="English"/>
    <s v="USA"/>
    <s v="PG-13"/>
    <n v="80000000"/>
    <x v="4"/>
    <n v="6"/>
  </r>
  <r>
    <x v="37"/>
    <n v="151"/>
    <n v="128"/>
    <s v="Chi McBride"/>
    <n v="77032279"/>
    <x v="191"/>
    <s v="Tom Hanks"/>
    <s v="The TerminalÂ "/>
    <n v="303864"/>
    <s v="Barry Shabaka Henley"/>
    <n v="596"/>
    <s v="English"/>
    <s v="USA"/>
    <s v="PG-13"/>
    <n v="60000000"/>
    <x v="13"/>
    <n v="7.3"/>
  </r>
  <r>
    <x v="198"/>
    <n v="107"/>
    <n v="100"/>
    <s v="Kevin Dillon"/>
    <n v="73023275"/>
    <x v="226"/>
    <s v="Don Cheadle"/>
    <s v="Hotel for DogsÂ "/>
    <n v="16271"/>
    <s v="Yvette Nicole Brown"/>
    <n v="57"/>
    <s v="English"/>
    <s v="USA"/>
    <s v="PG"/>
    <n v="35000000"/>
    <x v="0"/>
    <n v="5.4"/>
  </r>
  <r>
    <x v="29"/>
    <n v="134"/>
    <n v="124"/>
    <s v="Scott Glenn"/>
    <n v="68473360"/>
    <x v="48"/>
    <s v="Nicholas Lea"/>
    <s v="Vertical LimitÂ "/>
    <n v="49536"/>
    <s v="Ben Mendelsohn"/>
    <n v="379"/>
    <s v="English"/>
    <s v="USA"/>
    <s v="PG-13"/>
    <n v="75000000"/>
    <x v="20"/>
    <n v="5.9"/>
  </r>
  <r>
    <x v="257"/>
    <n v="269"/>
    <n v="102"/>
    <s v="Tom Hanks"/>
    <n v="66636385"/>
    <x v="227"/>
    <s v="Philip Seymour Hoffman"/>
    <s v="Charlie Wilson's WarÂ "/>
    <n v="88451"/>
    <s v="Jud Tylor"/>
    <n v="289"/>
    <s v="English"/>
    <s v="USA"/>
    <s v="R"/>
    <n v="75000000"/>
    <x v="1"/>
    <n v="7.1"/>
  </r>
  <r>
    <x v="184"/>
    <n v="143"/>
    <n v="90"/>
    <s v="Martin Scorsese"/>
    <n v="160762022"/>
    <x v="28"/>
    <s v="Robert De Niro"/>
    <s v="Shark TaleÂ "/>
    <n v="132415"/>
    <s v="Angelina Jolie Pitt"/>
    <n v="288"/>
    <s v="English"/>
    <s v="USA"/>
    <s v="PG"/>
    <n v="75000000"/>
    <x v="13"/>
    <n v="6"/>
  </r>
  <r>
    <x v="107"/>
    <n v="241"/>
    <n v="130"/>
    <s v="Jennifer Hudson"/>
    <n v="103338338"/>
    <x v="228"/>
    <s v="Loretta Devine"/>
    <s v="DreamgirlsÂ "/>
    <n v="55901"/>
    <s v="Anika Noni Rose"/>
    <n v="503"/>
    <s v="English"/>
    <s v="USA"/>
    <s v="PG-13"/>
    <n v="70000000"/>
    <x v="6"/>
    <n v="6.5"/>
  </r>
  <r>
    <x v="258"/>
    <n v="161"/>
    <n v="118"/>
    <s v="Christina Milian"/>
    <n v="55808744"/>
    <x v="229"/>
    <s v="Dwayne Johnson"/>
    <s v="Be CoolÂ "/>
    <n v="59435"/>
    <s v="Debi Mazar"/>
    <n v="323"/>
    <s v="English"/>
    <s v="USA"/>
    <s v="PG-13"/>
    <n v="53000000"/>
    <x v="11"/>
    <n v="5.7"/>
  </r>
  <r>
    <x v="37"/>
    <n v="298"/>
    <n v="163"/>
    <s v="Moritz Bleibtreu"/>
    <n v="47379090"/>
    <x v="212"/>
    <s v="Ayelet Zurer"/>
    <s v="MunichÂ "/>
    <n v="176936"/>
    <s v="Mathieu Amalric"/>
    <n v="824"/>
    <s v="English"/>
    <s v="France"/>
    <s v="R"/>
    <n v="70000000"/>
    <x v="11"/>
    <n v="7.6"/>
  </r>
  <r>
    <x v="259"/>
    <n v="89"/>
    <n v="142"/>
    <s v="Tom Skerritt"/>
    <n v="43426961"/>
    <x v="141"/>
    <s v="Bruce Willis"/>
    <s v="Tears of the SunÂ "/>
    <n v="93494"/>
    <s v="Cole Hauser"/>
    <n v="394"/>
    <s v="English"/>
    <s v="USA"/>
    <s v="R"/>
    <n v="70000000"/>
    <x v="16"/>
    <n v="6.6"/>
  </r>
  <r>
    <x v="260"/>
    <n v="140"/>
    <n v="100"/>
    <s v="Lisa Ann Walter"/>
    <n v="47000485"/>
    <x v="230"/>
    <s v="Tom Selleck"/>
    <s v="KillersÂ "/>
    <n v="72867"/>
    <s v="Catherine O'Hara"/>
    <n v="120"/>
    <s v="English"/>
    <s v="USA"/>
    <s v="PG-13"/>
    <n v="75000000"/>
    <x v="4"/>
    <n v="5.4"/>
  </r>
  <r>
    <x v="123"/>
    <n v="362"/>
    <n v="116"/>
    <s v="Elizabeth Debicki"/>
    <n v="45434443"/>
    <x v="114"/>
    <s v="Henry Cavill"/>
    <s v="The Man from U.N.C.L.E.Â "/>
    <n v="175960"/>
    <s v="Christian Berkel"/>
    <n v="360"/>
    <s v="English"/>
    <s v="USA"/>
    <s v="PG-13"/>
    <n v="75000000"/>
    <x v="2"/>
    <n v="7.3"/>
  </r>
  <r>
    <x v="134"/>
    <n v="124"/>
    <n v="131"/>
    <s v="Paz Vega"/>
    <n v="42044321"/>
    <x v="99"/>
    <s v="Adam Sandler"/>
    <s v="SpanglishÂ "/>
    <n v="65668"/>
    <s v="Sarah Steele"/>
    <n v="342"/>
    <s v="English"/>
    <s v="USA"/>
    <s v="PG-13"/>
    <n v="80000000"/>
    <x v="13"/>
    <n v="6.5"/>
  </r>
  <r>
    <x v="261"/>
    <n v="190"/>
    <n v="91"/>
    <s v="Jon Heder"/>
    <n v="73661010"/>
    <x v="231"/>
    <s v="Steve Buscemi"/>
    <s v="Monster HouseÂ "/>
    <n v="71137"/>
    <s v="Catherine O'Hara"/>
    <n v="229"/>
    <s v="English"/>
    <s v="USA"/>
    <s v="PG"/>
    <n v="75000000"/>
    <x v="6"/>
    <n v="6.6"/>
  </r>
  <r>
    <x v="262"/>
    <n v="132"/>
    <n v="123"/>
    <s v="BrÃ­an F. O'Byrne"/>
    <n v="41523271"/>
    <x v="232"/>
    <s v="Bruce Willis"/>
    <s v="BanditsÂ "/>
    <n v="57038"/>
    <s v="Azura Skye"/>
    <n v="261"/>
    <s v="English"/>
    <s v="USA"/>
    <s v="PG-13"/>
    <n v="80000000"/>
    <x v="17"/>
    <n v="6.6"/>
  </r>
  <r>
    <x v="263"/>
    <n v="53"/>
    <n v="134"/>
    <s v="Ben Cross"/>
    <n v="37600435"/>
    <x v="233"/>
    <s v="Julia Ormond"/>
    <s v="First KnightÂ "/>
    <n v="55350"/>
    <s v="John Gielgud"/>
    <n v="180"/>
    <s v="English"/>
    <s v="USA"/>
    <s v="PG-13"/>
    <n v="55000000"/>
    <x v="15"/>
    <n v="5.9"/>
  </r>
  <r>
    <x v="264"/>
    <n v="91"/>
    <n v="148"/>
    <s v="Geoffrey Palmer"/>
    <n v="39251128"/>
    <x v="234"/>
    <s v="Bai Ling"/>
    <s v="Anna and the KingÂ "/>
    <n v="31080"/>
    <s v="Randall Duk Kim"/>
    <n v="217"/>
    <s v="English"/>
    <s v="USA"/>
    <s v="PG-13"/>
    <n v="75000000"/>
    <x v="14"/>
    <n v="6.7"/>
  </r>
  <r>
    <x v="217"/>
    <n v="284"/>
    <n v="110"/>
    <s v="Daniel Sharman"/>
    <n v="83503161"/>
    <x v="235"/>
    <s v="Henry Cavill"/>
    <s v="ImmortalsÂ "/>
    <n v="138190"/>
    <s v="Steve Byers"/>
    <n v="405"/>
    <s v="English"/>
    <s v="USA"/>
    <s v="R"/>
    <n v="75000000"/>
    <x v="9"/>
    <n v="6.1"/>
  </r>
  <r>
    <x v="265"/>
    <n v="152"/>
    <n v="113"/>
    <s v="Bruce Willis"/>
    <n v="34636443"/>
    <x v="181"/>
    <s v="Jimmy Bennett"/>
    <s v="HostageÂ "/>
    <n v="93790"/>
    <s v="Ransford Doherty"/>
    <n v="288"/>
    <s v="English"/>
    <s v="USA"/>
    <s v="R"/>
    <n v="52000000"/>
    <x v="11"/>
    <n v="6.6"/>
  </r>
  <r>
    <x v="266"/>
    <n v="131"/>
    <n v="94"/>
    <s v="Janeane Garofalo"/>
    <n v="22751979"/>
    <x v="236"/>
    <s v="Matt Damon"/>
    <s v="Titan A.E.Â "/>
    <n v="52244"/>
    <s v="Nathan Lane"/>
    <n v="377"/>
    <s v="English"/>
    <s v="USA"/>
    <s v="PG"/>
    <n v="75000000"/>
    <x v="20"/>
    <n v="6.6"/>
  </r>
  <r>
    <x v="267"/>
    <n v="132"/>
    <n v="116"/>
    <s v="Bruce Greenwood"/>
    <n v="30013346"/>
    <x v="25"/>
    <s v="Harrison Ford"/>
    <s v="Hollywood HomicideÂ "/>
    <n v="31293"/>
    <s v="Lena Olin"/>
    <n v="254"/>
    <s v="English"/>
    <s v="USA"/>
    <s v="PG-13"/>
    <n v="75000000"/>
    <x v="16"/>
    <n v="5.3"/>
  </r>
  <r>
    <x v="206"/>
    <n v="67"/>
    <n v="99"/>
    <s v="Sean Pertwee"/>
    <n v="14567883"/>
    <x v="237"/>
    <s v="Connie Nielsen"/>
    <s v="SoldierÂ "/>
    <n v="44248"/>
    <s v="Jason Scott Lee"/>
    <n v="373"/>
    <s v="English"/>
    <s v="UK"/>
    <s v="R"/>
    <n v="75000000"/>
    <x v="19"/>
    <n v="6"/>
  </r>
  <r>
    <x v="268"/>
    <n v="74"/>
    <n v="93"/>
    <s v="Bridget Fonda"/>
    <n v="5409517"/>
    <x v="238"/>
    <s v="Brendan Fraser"/>
    <s v="MonkeyboneÂ "/>
    <n v="14280"/>
    <s v="Megan Mullally"/>
    <n v="171"/>
    <s v="English"/>
    <s v="USA"/>
    <s v="PG-13"/>
    <n v="75000000"/>
    <x v="17"/>
    <n v="4.7"/>
  </r>
  <r>
    <x v="189"/>
    <n v="114"/>
    <n v="113"/>
    <s v="Tony Curran"/>
    <n v="21009180"/>
    <x v="48"/>
    <s v="Dennis Quaid"/>
    <s v="Flight of the PhoenixÂ "/>
    <n v="45815"/>
    <s v="Miranda Otto"/>
    <n v="222"/>
    <s v="English"/>
    <s v="USA"/>
    <s v="PG-13"/>
    <n v="45000000"/>
    <x v="13"/>
    <n v="6.1"/>
  </r>
  <r>
    <x v="89"/>
    <n v="294"/>
    <n v="106"/>
    <s v="Bruce Willis"/>
    <n v="94999143"/>
    <x v="170"/>
    <s v="Robin Wright"/>
    <s v="UnbreakableÂ "/>
    <n v="245152"/>
    <s v="Michael Kelly"/>
    <n v="1344"/>
    <s v="English"/>
    <s v="USA"/>
    <s v="PG-13"/>
    <n v="75000000"/>
    <x v="20"/>
    <n v="7.2"/>
  </r>
  <r>
    <x v="269"/>
    <n v="308"/>
    <n v="91"/>
    <s v="Jon Hamm"/>
    <n v="336029560"/>
    <x v="86"/>
    <s v="Steve Carell"/>
    <s v="MinionsÂ "/>
    <n v="142403"/>
    <s v="Steve Coogan"/>
    <n v="275"/>
    <s v="English"/>
    <s v="USA"/>
    <s v="PG"/>
    <n v="74000000"/>
    <x v="2"/>
    <n v="6.4"/>
  </r>
  <r>
    <x v="9"/>
    <n v="435"/>
    <n v="128"/>
    <s v="Abbie Cornish"/>
    <n v="36381716"/>
    <x v="239"/>
    <s v="Jon Hamm"/>
    <s v="Sucker PunchÂ "/>
    <n v="197584"/>
    <s v="Scott Glenn"/>
    <n v="918"/>
    <s v="English"/>
    <s v="USA"/>
    <s v="PG-13"/>
    <n v="82000000"/>
    <x v="9"/>
    <n v="6.1"/>
  </r>
  <r>
    <x v="199"/>
    <n v="117"/>
    <n v="98"/>
    <s v="Mike Starr"/>
    <n v="55585389"/>
    <x v="172"/>
    <s v="Nicolas Cage"/>
    <s v="Snake EyesÂ "/>
    <n v="64121"/>
    <s v="John Heard"/>
    <n v="241"/>
    <s v="English"/>
    <s v="USA"/>
    <s v="R"/>
    <n v="69000000"/>
    <x v="19"/>
    <n v="5.9"/>
  </r>
  <r>
    <x v="262"/>
    <n v="108"/>
    <n v="134"/>
    <s v="James Pickens Jr."/>
    <n v="36976367"/>
    <x v="170"/>
    <s v="Peter Coyote"/>
    <s v="SphereÂ "/>
    <n v="81611"/>
    <s v="Huey Lewis"/>
    <n v="274"/>
    <s v="English"/>
    <s v="USA"/>
    <s v="PG-13"/>
    <n v="75000000"/>
    <x v="19"/>
    <n v="6"/>
  </r>
  <r>
    <x v="270"/>
    <n v="141"/>
    <n v="97"/>
    <s v="Josh Gad"/>
    <n v="107225164"/>
    <x v="240"/>
    <s v="Peter Dinklage"/>
    <s v="The Angry Birds MovieÂ "/>
    <n v="27130"/>
    <s v="Keegan-Michael Key"/>
    <n v="126"/>
    <s v="English"/>
    <s v="USA"/>
    <s v="PG"/>
    <n v="73000000"/>
    <x v="5"/>
    <n v="6.3"/>
  </r>
  <r>
    <x v="264"/>
    <n v="176"/>
    <n v="112"/>
    <s v="Ray Winstone"/>
    <n v="70224196"/>
    <x v="241"/>
    <s v="Matthew McConaughey"/>
    <s v="Fool's GoldÂ "/>
    <n v="59352"/>
    <s v="Alexis Dziena"/>
    <n v="138"/>
    <s v="English"/>
    <s v="USA"/>
    <s v="PG-13"/>
    <n v="70000000"/>
    <x v="7"/>
    <n v="5.6"/>
  </r>
  <r>
    <x v="271"/>
    <n v="230"/>
    <n v="153"/>
    <s v="RZA"/>
    <n v="51814190"/>
    <x v="191"/>
    <s v="Adam Sandler"/>
    <s v="Funny PeopleÂ "/>
    <n v="100837"/>
    <s v="Maude Apatow"/>
    <n v="301"/>
    <s v="English"/>
    <s v="USA"/>
    <s v="R"/>
    <n v="75000000"/>
    <x v="0"/>
    <n v="6.4"/>
  </r>
  <r>
    <x v="20"/>
    <n v="234"/>
    <n v="110"/>
    <s v="Frances Fisher"/>
    <n v="47456450"/>
    <x v="62"/>
    <s v="Jennifer Garner"/>
    <s v="The KingdomÂ "/>
    <n v="101386"/>
    <s v="Tim McGraw"/>
    <n v="289"/>
    <s v="English"/>
    <s v="USA"/>
    <s v="R"/>
    <n v="70000000"/>
    <x v="1"/>
    <n v="7.1"/>
  </r>
  <r>
    <x v="158"/>
    <n v="164"/>
    <n v="122"/>
    <s v="Leslie Bibb"/>
    <n v="148213377"/>
    <x v="242"/>
    <s v="Will Ferrell"/>
    <s v="Talladega Nights: The Ballad of Ricky BobbyÂ "/>
    <n v="130776"/>
    <s v="Gary Cole"/>
    <n v="437"/>
    <s v="English"/>
    <s v="USA"/>
    <s v="PG-13"/>
    <n v="73000000"/>
    <x v="6"/>
    <n v="6.6"/>
  </r>
  <r>
    <x v="272"/>
    <n v="91"/>
    <n v="87"/>
    <s v="Jeffrey Jones"/>
    <n v="112950721"/>
    <x v="34"/>
    <s v="Raven-SymonÃ©"/>
    <s v="Dr. Dolittle 2Â "/>
    <n v="33884"/>
    <s v="Kevin Pollak"/>
    <n v="79"/>
    <s v="English"/>
    <s v="USA"/>
    <s v="PG"/>
    <n v="72000000"/>
    <x v="17"/>
    <n v="4.5999999999999996"/>
  </r>
  <r>
    <x v="273"/>
    <n v="132"/>
    <n v="178"/>
    <s v="Patrick McGoohan"/>
    <n v="75600000"/>
    <x v="243"/>
    <s v="Mhairi Calvey"/>
    <s v="BraveheartÂ "/>
    <n v="736638"/>
    <s v="James Robinson"/>
    <n v="1065"/>
    <s v="English"/>
    <s v="USA"/>
    <s v="R"/>
    <n v="72000000"/>
    <x v="15"/>
    <n v="8.4"/>
  </r>
  <r>
    <x v="2"/>
    <n v="262"/>
    <n v="125"/>
    <s v="Brian Geraghty"/>
    <n v="62647540"/>
    <x v="102"/>
    <s v="Jake Gyllenhaal"/>
    <s v="JarheadÂ "/>
    <n v="143525"/>
    <s v="James Morrison"/>
    <n v="657"/>
    <s v="English"/>
    <s v="Germany"/>
    <s v="R"/>
    <n v="70000000"/>
    <x v="11"/>
    <n v="7.1"/>
  </r>
  <r>
    <x v="274"/>
    <n v="299"/>
    <n v="87"/>
    <s v="Yeardley Smith"/>
    <n v="183132370"/>
    <x v="244"/>
    <s v="Albert Brooks"/>
    <s v="The Simpsons MovieÂ "/>
    <n v="259083"/>
    <s v="Marcia Wallace"/>
    <n v="763"/>
    <s v="English"/>
    <s v="USA"/>
    <s v="PG-13"/>
    <n v="75000000"/>
    <x v="1"/>
    <n v="7.4"/>
  </r>
  <r>
    <x v="275"/>
    <n v="128"/>
    <n v="152"/>
    <s v="Hal Holbrook"/>
    <n v="27796042"/>
    <x v="16"/>
    <s v="Martin Landau"/>
    <s v="The MajesticÂ "/>
    <n v="45031"/>
    <s v="Jeffrey DeMunn"/>
    <n v="376"/>
    <s v="English"/>
    <s v="USA"/>
    <s v="PG"/>
    <n v="72000000"/>
    <x v="17"/>
    <n v="6.9"/>
  </r>
  <r>
    <x v="191"/>
    <n v="109"/>
    <n v="116"/>
    <s v="Estella Warren"/>
    <n v="32616869"/>
    <x v="245"/>
    <s v="Sylvester Stallone"/>
    <s v="DrivenÂ "/>
    <n v="34435"/>
    <s v="CristiÃ¡n de la Fuente"/>
    <n v="346"/>
    <s v="English"/>
    <s v="USA"/>
    <s v="PG-13"/>
    <n v="72000000"/>
    <x v="17"/>
    <n v="4.5"/>
  </r>
  <r>
    <x v="213"/>
    <n v="88"/>
    <n v="109"/>
    <s v="Jean-Claude Dreyfus"/>
    <n v="18947630"/>
    <x v="246"/>
    <s v="David Gant"/>
    <s v="Two BrothersÂ "/>
    <n v="11798"/>
    <s v="Oanh Nguyen"/>
    <n v="124"/>
    <s v="English"/>
    <s v="France"/>
    <s v="PG"/>
    <n v="59660000"/>
    <x v="13"/>
    <n v="7.1"/>
  </r>
  <r>
    <x v="89"/>
    <n v="261"/>
    <n v="108"/>
    <s v="Judy Greer"/>
    <n v="114195633"/>
    <x v="247"/>
    <s v="Bryce Dallas Howard"/>
    <s v="The VillageÂ "/>
    <n v="193770"/>
    <s v="William Hurt"/>
    <n v="2003"/>
    <s v="English"/>
    <s v="USA"/>
    <s v="PG-13"/>
    <n v="60000000"/>
    <x v="13"/>
    <n v="6.5"/>
  </r>
  <r>
    <x v="276"/>
    <n v="73"/>
    <n v="85"/>
    <s v="Raven-SymonÃ©"/>
    <n v="144156464"/>
    <x v="34"/>
    <s v="Oliver Platt"/>
    <s v="Doctor DolittleÂ "/>
    <n v="74343"/>
    <s v="Peter Boyle"/>
    <n v="98"/>
    <s v="English"/>
    <s v="USA"/>
    <s v="PG-13"/>
    <n v="71500000"/>
    <x v="19"/>
    <n v="5.3"/>
  </r>
  <r>
    <x v="89"/>
    <n v="208"/>
    <n v="106"/>
    <s v="Merritt Wever"/>
    <n v="227965690"/>
    <x v="201"/>
    <s v="Rory Culkin"/>
    <s v="SignsÂ "/>
    <n v="271592"/>
    <s v="Cherry Jones"/>
    <n v="2335"/>
    <s v="English"/>
    <s v="USA"/>
    <s v="PG-13"/>
    <n v="72000000"/>
    <x v="18"/>
    <n v="6.7"/>
  </r>
  <r>
    <x v="12"/>
    <n v="205"/>
    <n v="93"/>
    <s v="Jennifer Saunders"/>
    <n v="436471036"/>
    <x v="248"/>
    <s v="Rupert Everett"/>
    <s v="Shrek 2Â "/>
    <n v="314630"/>
    <s v="Conrad Vernon"/>
    <n v="483"/>
    <s v="English"/>
    <s v="USA"/>
    <s v="PG"/>
    <n v="150000000"/>
    <x v="13"/>
    <n v="7.2"/>
  </r>
  <r>
    <x v="28"/>
    <n v="256"/>
    <n v="117"/>
    <s v="Cheech Marin"/>
    <n v="244052771"/>
    <x v="21"/>
    <s v="John Ratzenberger"/>
    <s v="CarsÂ "/>
    <n v="263853"/>
    <s v="George Carlin"/>
    <n v="584"/>
    <s v="English"/>
    <s v="USA"/>
    <s v="G"/>
    <n v="120000000"/>
    <x v="6"/>
    <n v="7.2"/>
  </r>
  <r>
    <x v="277"/>
    <n v="103"/>
    <n v="116"/>
    <s v="Christopher Meloni"/>
    <n v="152149590"/>
    <x v="119"/>
    <s v="Julia Roberts"/>
    <s v="Runaway BrideÂ "/>
    <n v="74274"/>
    <s v="Hector Elizondo"/>
    <n v="255"/>
    <s v="English"/>
    <s v="USA"/>
    <s v="PG"/>
    <n v="70000000"/>
    <x v="14"/>
    <n v="5.5"/>
  </r>
  <r>
    <x v="47"/>
    <n v="191"/>
    <n v="132"/>
    <s v="Eve"/>
    <n v="141204016"/>
    <x v="2"/>
    <s v="Vin Diesel"/>
    <s v="xXxÂ "/>
    <n v="142569"/>
    <s v="Leila Arcieri"/>
    <n v="737"/>
    <s v="English"/>
    <s v="USA"/>
    <s v="PG-13"/>
    <n v="70000000"/>
    <x v="18"/>
    <n v="5.8"/>
  </r>
  <r>
    <x v="278"/>
    <n v="147"/>
    <n v="92"/>
    <s v="Billy West"/>
    <n v="162495848"/>
    <x v="20"/>
    <s v="Tim Conway"/>
    <s v="The SpongeBob Movie: Sponge Out of WaterÂ "/>
    <n v="34359"/>
    <s v="Eddie Deezen"/>
    <n v="133"/>
    <s v="English"/>
    <s v="USA"/>
    <s v="PG"/>
    <n v="74000000"/>
    <x v="2"/>
    <n v="6"/>
  </r>
  <r>
    <x v="80"/>
    <n v="79"/>
    <n v="139"/>
    <s v="Delroy Lindo"/>
    <n v="136448821"/>
    <x v="105"/>
    <s v="Lili Taylor"/>
    <s v="RansomÂ "/>
    <n v="98989"/>
    <s v="Rene Russo"/>
    <n v="158"/>
    <s v="English"/>
    <s v="USA"/>
    <s v="R"/>
    <n v="80000000"/>
    <x v="24"/>
    <n v="6.6"/>
  </r>
  <r>
    <x v="160"/>
    <n v="486"/>
    <n v="153"/>
    <s v="Brad Pitt"/>
    <n v="120523073"/>
    <x v="249"/>
    <s v="Michael Fassbender"/>
    <s v="Inglourious BasterdsÂ "/>
    <n v="885175"/>
    <s v="Christoph Waltz"/>
    <n v="1527"/>
    <s v="English"/>
    <s v="USA"/>
    <s v="R"/>
    <n v="75000000"/>
    <x v="0"/>
    <n v="8.3000000000000007"/>
  </r>
  <r>
    <x v="37"/>
    <n v="75"/>
    <n v="142"/>
    <s v="Julia Roberts"/>
    <n v="119654900"/>
    <x v="53"/>
    <s v="Robin Williams"/>
    <s v="HookÂ "/>
    <n v="182802"/>
    <s v="Bob Hoskins"/>
    <n v="363"/>
    <s v="English"/>
    <s v="USA"/>
    <s v="PG"/>
    <n v="70000000"/>
    <x v="22"/>
    <n v="6.7"/>
  </r>
  <r>
    <x v="24"/>
    <n v="245"/>
    <n v="101"/>
    <s v="Rufus Sewell"/>
    <n v="72660029"/>
    <x v="8"/>
    <s v="Dwayne Johnson"/>
    <s v="HerculesÂ "/>
    <n v="115687"/>
    <s v="Ingrid BolsÃ¸ Berdal"/>
    <n v="269"/>
    <s v="English"/>
    <s v="USA"/>
    <s v="PG-13"/>
    <n v="100000000"/>
    <x v="10"/>
    <n v="6"/>
  </r>
  <r>
    <x v="191"/>
    <n v="142"/>
    <n v="124"/>
    <s v="John Amos"/>
    <n v="117541000"/>
    <x v="3"/>
    <s v="Bruce Willis"/>
    <s v="Die Hard 2Â "/>
    <n v="269858"/>
    <s v="Franco Nero"/>
    <n v="316"/>
    <s v="English"/>
    <s v="USA"/>
    <s v="R"/>
    <n v="70000000"/>
    <x v="21"/>
    <n v="7.1"/>
  </r>
  <r>
    <x v="279"/>
    <n v="144"/>
    <n v="117"/>
    <s v="Josh Charles"/>
    <n v="116643346"/>
    <x v="250"/>
    <s v="Jeremy Renner"/>
    <s v="S.W.A.T.Â "/>
    <n v="119807"/>
    <s v="LL Cool J"/>
    <n v="340"/>
    <s v="English"/>
    <s v="USA"/>
    <s v="PG-13"/>
    <n v="80000000"/>
    <x v="16"/>
    <n v="6"/>
  </r>
  <r>
    <x v="280"/>
    <n v="153"/>
    <n v="141"/>
    <s v="Ivana Milicevic"/>
    <n v="100614858"/>
    <x v="251"/>
    <s v="Tom Cruise"/>
    <s v="Vanilla SkyÂ "/>
    <n v="206776"/>
    <s v="Noah Taylor"/>
    <n v="1248"/>
    <s v="English"/>
    <s v="USA"/>
    <s v="R"/>
    <n v="68000000"/>
    <x v="17"/>
    <n v="6.9"/>
  </r>
  <r>
    <x v="89"/>
    <n v="284"/>
    <n v="110"/>
    <s v="Freddy RodrÃ­guez"/>
    <n v="42272747"/>
    <x v="252"/>
    <s v="Bryce Dallas Howard"/>
    <s v="Lady in the WaterÂ "/>
    <n v="78635"/>
    <s v="Bob Balaban"/>
    <n v="1040"/>
    <s v="English"/>
    <s v="USA"/>
    <s v="PG-13"/>
    <n v="70000000"/>
    <x v="6"/>
    <n v="5.6"/>
  </r>
  <r>
    <x v="206"/>
    <n v="247"/>
    <n v="109"/>
    <s v="Colin Salmon"/>
    <n v="80281096"/>
    <x v="171"/>
    <s v="Sanaa Lathan"/>
    <s v="AVP: Alien vs. PredatorÂ "/>
    <n v="143628"/>
    <s v="Raoul Bova"/>
    <n v="1283"/>
    <s v="English"/>
    <s v="USA"/>
    <s v="PG-13"/>
    <n v="60000000"/>
    <x v="13"/>
    <n v="5.6"/>
  </r>
  <r>
    <x v="276"/>
    <n v="107"/>
    <n v="88"/>
    <s v="Bridgit Mendler"/>
    <n v="219613391"/>
    <x v="253"/>
    <s v="Amy Poehler"/>
    <s v="Alvin and the Chipmunks: The SqueakquelÂ "/>
    <n v="31649"/>
    <s v="Jesse McCartney"/>
    <n v="98"/>
    <s v="English"/>
    <s v="USA"/>
    <s v="PG"/>
    <n v="75000000"/>
    <x v="0"/>
    <n v="4.5"/>
  </r>
  <r>
    <x v="281"/>
    <n v="141"/>
    <n v="124"/>
    <s v="Marc Blucas"/>
    <n v="78120196"/>
    <x v="68"/>
    <s v="Jon Hamm"/>
    <s v="We Were SoldiersÂ "/>
    <n v="103241"/>
    <s v="Chris Klein"/>
    <n v="742"/>
    <s v="English"/>
    <s v="USA"/>
    <s v="R"/>
    <n v="75000000"/>
    <x v="18"/>
    <n v="7.1"/>
  </r>
  <r>
    <x v="259"/>
    <n v="358"/>
    <n v="119"/>
    <s v="Morgan Freeman"/>
    <n v="98895417"/>
    <x v="3"/>
    <s v="Gerard Butler"/>
    <s v="Olympus Has FallenÂ "/>
    <n v="203154"/>
    <s v="Radha Mitchell"/>
    <n v="698"/>
    <s v="English"/>
    <s v="USA"/>
    <s v="R"/>
    <n v="70000000"/>
    <x v="8"/>
    <n v="6.5"/>
  </r>
  <r>
    <x v="282"/>
    <n v="160"/>
    <n v="103"/>
    <s v="Jonathan Frakes"/>
    <n v="70117571"/>
    <x v="17"/>
    <s v="LeVar Burton"/>
    <s v="Star Trek: InsurrectionÂ "/>
    <n v="56741"/>
    <s v="Michael Dorn"/>
    <n v="515"/>
    <s v="English"/>
    <s v="USA"/>
    <s v="PG"/>
    <n v="58000000"/>
    <x v="19"/>
    <n v="6.4"/>
  </r>
  <r>
    <x v="84"/>
    <n v="355"/>
    <n v="116"/>
    <s v="Jim Parrack"/>
    <n v="83552429"/>
    <x v="44"/>
    <s v="Noel Fisher"/>
    <s v="Battle Los AngelesÂ "/>
    <n v="154955"/>
    <s v="Ramon Rodriguez"/>
    <n v="800"/>
    <s v="English"/>
    <s v="USA"/>
    <s v="PG-13"/>
    <n v="70000000"/>
    <x v="9"/>
    <n v="5.8"/>
  </r>
  <r>
    <x v="23"/>
    <n v="235"/>
    <n v="125"/>
    <s v="Alison Lohman"/>
    <n v="66257002"/>
    <x v="92"/>
    <s v="Steve Buscemi"/>
    <s v="Big FishÂ "/>
    <n v="350698"/>
    <s v="Albert Finney"/>
    <n v="816"/>
    <s v="English"/>
    <s v="USA"/>
    <s v="PG-13"/>
    <n v="70000000"/>
    <x v="16"/>
    <n v="8"/>
  </r>
  <r>
    <x v="257"/>
    <n v="59"/>
    <n v="125"/>
    <s v="Peter Gerety"/>
    <n v="65012000"/>
    <x v="254"/>
    <s v="David Hyde Pierce"/>
    <s v="WolfÂ "/>
    <n v="43559"/>
    <s v="Ron Rifkin"/>
    <n v="137"/>
    <s v="English"/>
    <s v="USA"/>
    <s v="R"/>
    <n v="70000000"/>
    <x v="23"/>
    <n v="6.2"/>
  </r>
  <r>
    <x v="37"/>
    <n v="388"/>
    <n v="146"/>
    <s v="Benedict Cumberbatch"/>
    <n v="79883359"/>
    <x v="255"/>
    <s v="Jeremy Irvine"/>
    <s v="War HorseÂ "/>
    <n v="116159"/>
    <s v="Eddie Marsan"/>
    <n v="488"/>
    <s v="English"/>
    <s v="USA"/>
    <s v="PG-13"/>
    <n v="66000000"/>
    <x v="9"/>
    <n v="7.2"/>
  </r>
  <r>
    <x v="283"/>
    <n v="371"/>
    <n v="118"/>
    <s v="Matt Damon"/>
    <n v="78031620"/>
    <x v="255"/>
    <s v="Bill Murray"/>
    <s v="The Monuments MenÂ "/>
    <n v="102248"/>
    <s v="Bob Balaban"/>
    <n v="403"/>
    <s v="English"/>
    <s v="USA"/>
    <s v="PG-13"/>
    <n v="70000000"/>
    <x v="10"/>
    <n v="6.1"/>
  </r>
  <r>
    <x v="0"/>
    <n v="82"/>
    <n v="171"/>
    <s v="Todd Graff"/>
    <n v="54222000"/>
    <x v="103"/>
    <s v="Michael Biehn"/>
    <s v="The AbyssÂ "/>
    <n v="131217"/>
    <s v="Mary Elizabeth Mastrantonio"/>
    <n v="380"/>
    <s v="English"/>
    <s v="USA"/>
    <s v="PG-13"/>
    <n v="69500000"/>
    <x v="28"/>
    <n v="7.6"/>
  </r>
  <r>
    <x v="74"/>
    <n v="297"/>
    <n v="136"/>
    <s v="Austin Pendleton"/>
    <n v="52474616"/>
    <x v="256"/>
    <s v="Frank Langella"/>
    <s v="Wall Street: Money Never SleepsÂ "/>
    <n v="84118"/>
    <s v="John Buffalo Mailer"/>
    <n v="245"/>
    <s v="English"/>
    <s v="USA"/>
    <s v="PG-13"/>
    <n v="70000000"/>
    <x v="4"/>
    <n v="6.3"/>
  </r>
  <r>
    <x v="284"/>
    <n v="261"/>
    <n v="92"/>
    <s v="Sarah Gadon"/>
    <n v="55942830"/>
    <x v="257"/>
    <s v="Dominic Cooper"/>
    <s v="Dracula UntoldÂ "/>
    <n v="138582"/>
    <s v="Zach McGowan"/>
    <n v="423"/>
    <s v="English"/>
    <s v="USA"/>
    <s v="PG-13"/>
    <n v="70000000"/>
    <x v="10"/>
    <n v="6.3"/>
  </r>
  <r>
    <x v="99"/>
    <n v="120"/>
    <n v="116"/>
    <s v="Bruce Willis"/>
    <n v="40932372"/>
    <x v="3"/>
    <s v="Denzel Washington"/>
    <s v="The SiegeÂ "/>
    <n v="58023"/>
    <s v="Mark Valley"/>
    <n v="281"/>
    <s v="English"/>
    <s v="USA"/>
    <s v="R"/>
    <n v="70000000"/>
    <x v="19"/>
    <n v="6.3"/>
  </r>
  <r>
    <x v="65"/>
    <n v="228"/>
    <n v="127"/>
    <s v="David Kelly"/>
    <n v="38345403"/>
    <x v="258"/>
    <s v="Henry Cavill"/>
    <s v="StardustÂ "/>
    <n v="212085"/>
    <s v="Nathaniel Parker"/>
    <n v="492"/>
    <s v="English"/>
    <s v="UK"/>
    <s v="PG-13"/>
    <n v="70000000"/>
    <x v="1"/>
    <n v="7.7"/>
  </r>
  <r>
    <x v="213"/>
    <n v="76"/>
    <n v="136"/>
    <s v="Mako"/>
    <n v="37901509"/>
    <x v="259"/>
    <s v="Brad Pitt"/>
    <s v="Seven Years in TibetÂ "/>
    <n v="96385"/>
    <s v="Victor Wong"/>
    <n v="119"/>
    <s v="English"/>
    <s v="USA"/>
    <s v="PG-13"/>
    <n v="70000000"/>
    <x v="12"/>
    <n v="7"/>
  </r>
  <r>
    <x v="80"/>
    <n v="185"/>
    <n v="111"/>
    <s v="Clint Howard"/>
    <n v="48430355"/>
    <x v="191"/>
    <s v="Channing Tatum"/>
    <s v="The DilemmaÂ "/>
    <n v="43709"/>
    <s v="Chelcie Ross"/>
    <n v="141"/>
    <s v="English"/>
    <s v="USA"/>
    <s v="PG-13"/>
    <n v="70000000"/>
    <x v="9"/>
    <n v="5.3"/>
  </r>
  <r>
    <x v="127"/>
    <n v="128"/>
    <n v="116"/>
    <s v="Brooke Smith"/>
    <n v="30157016"/>
    <x v="72"/>
    <s v="Anthony Hopkins"/>
    <s v="Bad CompanyÂ "/>
    <n v="39659"/>
    <s v="Garcelle Beauvais"/>
    <n v="189"/>
    <s v="English"/>
    <s v="USA"/>
    <s v="PG-13"/>
    <n v="70000000"/>
    <x v="18"/>
    <n v="5.6"/>
  </r>
  <r>
    <x v="285"/>
    <n v="237"/>
    <n v="113"/>
    <s v="Ben Daniels"/>
    <n v="28031250"/>
    <x v="260"/>
    <s v="Dwayne Johnson"/>
    <s v="DoomÂ "/>
    <n v="88146"/>
    <s v="Dexter Fletcher"/>
    <n v="814"/>
    <s v="English"/>
    <s v="UK"/>
    <s v="R"/>
    <n v="60000000"/>
    <x v="11"/>
    <n v="5.2"/>
  </r>
  <r>
    <x v="276"/>
    <n v="105"/>
    <n v="97"/>
    <s v="Phill Lewis"/>
    <n v="33105600"/>
    <x v="72"/>
    <s v="Gary Cole"/>
    <s v="I SpyÂ "/>
    <n v="41663"/>
    <s v="Tate Taylor"/>
    <n v="141"/>
    <s v="English"/>
    <s v="USA"/>
    <s v="PG-13"/>
    <n v="70000000"/>
    <x v="18"/>
    <n v="5.4"/>
  </r>
  <r>
    <x v="286"/>
    <n v="242"/>
    <n v="88"/>
    <s v="Stephen Rea"/>
    <n v="62321039"/>
    <x v="261"/>
    <s v="Theo James"/>
    <s v="Underworld: AwakeningÂ "/>
    <n v="117096"/>
    <s v="Sandrine Holt"/>
    <n v="271"/>
    <s v="English"/>
    <s v="USA"/>
    <s v="R"/>
    <n v="70000000"/>
    <x v="3"/>
    <n v="6.4"/>
  </r>
  <r>
    <x v="226"/>
    <n v="360"/>
    <n v="136"/>
    <s v="Shane Hartline"/>
    <n v="38509342"/>
    <x v="262"/>
    <s v="James Martin Kelly"/>
    <s v="Rock of AgesÂ "/>
    <n v="61995"/>
    <s v="Celina Beach"/>
    <n v="356"/>
    <s v="English"/>
    <s v="USA"/>
    <s v="PG-13"/>
    <n v="75000000"/>
    <x v="3"/>
    <n v="5.9"/>
  </r>
  <r>
    <x v="287"/>
    <n v="112"/>
    <n v="125"/>
    <s v="Cole Hauser"/>
    <n v="19076815"/>
    <x v="255"/>
    <s v="Bruce Willis"/>
    <s v="Hart's WarÂ "/>
    <n v="43651"/>
    <s v="Rory Cochrane"/>
    <n v="196"/>
    <s v="English"/>
    <s v="USA"/>
    <s v="R"/>
    <n v="60000000"/>
    <x v="18"/>
    <n v="6.3"/>
  </r>
  <r>
    <x v="288"/>
    <n v="189"/>
    <n v="116"/>
    <s v="Robert De Niro"/>
    <n v="25093607"/>
    <x v="22"/>
    <s v="Jason Statham"/>
    <s v="Killer EliteÂ "/>
    <n v="105556"/>
    <s v="Ben Mendelsohn"/>
    <n v="157"/>
    <s v="English"/>
    <s v="UK"/>
    <s v="R"/>
    <n v="35000000"/>
    <x v="9"/>
    <n v="6.5"/>
  </r>
  <r>
    <x v="125"/>
    <n v="151"/>
    <n v="98"/>
    <s v="Chris Klein"/>
    <n v="18990542"/>
    <x v="263"/>
    <s v="LL Cool J"/>
    <s v="RollerballÂ "/>
    <n v="22264"/>
    <s v="Andrew Bryniarski"/>
    <n v="289"/>
    <s v="English"/>
    <s v="USA"/>
    <s v="R"/>
    <n v="70000000"/>
    <x v="18"/>
    <n v="3"/>
  </r>
  <r>
    <x v="289"/>
    <n v="92"/>
    <n v="91"/>
    <s v="Sandrine Holt"/>
    <n v="14294842"/>
    <x v="97"/>
    <s v="Talisa Soto"/>
    <s v="Ballistic: Ecks vs. SeverÂ "/>
    <n v="16761"/>
    <s v="Gregg Henry"/>
    <n v="277"/>
    <s v="English"/>
    <s v="USA"/>
    <s v="R"/>
    <n v="70000000"/>
    <x v="18"/>
    <n v="3.6"/>
  </r>
  <r>
    <x v="290"/>
    <n v="79"/>
    <n v="97"/>
    <s v="Minnie Driver"/>
    <n v="19819494"/>
    <x v="27"/>
    <s v="Morgan Freeman"/>
    <s v="Hard RainÂ "/>
    <n v="26893"/>
    <s v="Randy Quaid"/>
    <n v="126"/>
    <s v="English"/>
    <s v="USA"/>
    <s v="R"/>
    <n v="70000000"/>
    <x v="19"/>
    <n v="5.8"/>
  </r>
  <r>
    <x v="291"/>
    <n v="81"/>
    <n v="95"/>
    <s v="Brandy Norwood"/>
    <n v="13596911"/>
    <x v="264"/>
    <s v="Ron Howard"/>
    <s v="Osmosis JonesÂ "/>
    <n v="25572"/>
    <s v="David Hyde Pierce"/>
    <n v="123"/>
    <s v="English"/>
    <s v="USA"/>
    <s v="PG"/>
    <n v="70000000"/>
    <x v="17"/>
    <n v="6.2"/>
  </r>
  <r>
    <x v="151"/>
    <n v="261"/>
    <n v="133"/>
    <s v="Archie Kao"/>
    <n v="7097125"/>
    <x v="181"/>
    <s v="Chris Hemsworth"/>
    <s v="BlackhatÂ "/>
    <n v="38983"/>
    <s v="Brandon Molale"/>
    <n v="207"/>
    <s v="English"/>
    <s v="USA"/>
    <s v="R"/>
    <n v="70000000"/>
    <x v="2"/>
    <n v="5.4"/>
  </r>
  <r>
    <x v="292"/>
    <n v="197"/>
    <n v="106"/>
    <s v="Laurence Olivier"/>
    <n v="37760080"/>
    <x v="111"/>
    <s v="Angelina Jolie Pitt"/>
    <s v="Sky Captain and the World of TomorrowÂ "/>
    <n v="72868"/>
    <s v="Bai Ling"/>
    <n v="618"/>
    <s v="English"/>
    <s v="USA"/>
    <s v="PG"/>
    <n v="70000000"/>
    <x v="13"/>
    <n v="6.1"/>
  </r>
  <r>
    <x v="293"/>
    <n v="159"/>
    <n v="116"/>
    <s v="Indira Varma"/>
    <n v="5851188"/>
    <x v="172"/>
    <s v="Charlotte Rampling"/>
    <s v="Basic Instinct 2Â "/>
    <n v="31124"/>
    <s v="Neil Maskell"/>
    <n v="313"/>
    <s v="English"/>
    <s v="UK"/>
    <s v="R"/>
    <n v="70000000"/>
    <x v="6"/>
    <n v="4.2"/>
  </r>
  <r>
    <x v="294"/>
    <n v="286"/>
    <n v="115"/>
    <s v="50 Cent"/>
    <n v="25121291"/>
    <x v="265"/>
    <s v="Sylvester Stallone"/>
    <s v="Escape PlanÂ "/>
    <n v="177653"/>
    <s v="Matt Gerald"/>
    <n v="279"/>
    <s v="English"/>
    <s v="USA"/>
    <s v="R"/>
    <n v="50000000"/>
    <x v="8"/>
    <n v="6.7"/>
  </r>
  <r>
    <x v="191"/>
    <n v="156"/>
    <n v="99"/>
    <s v="Luke Newberry"/>
    <n v="18821279"/>
    <x v="1"/>
    <s v="Roxanne McKee"/>
    <s v="The Legend of HerculesÂ "/>
    <n v="44891"/>
    <s v="Gaia Weiss"/>
    <n v="202"/>
    <s v="English"/>
    <s v="USA"/>
    <s v="PG-13"/>
    <n v="70000000"/>
    <x v="10"/>
    <n v="4.2"/>
  </r>
  <r>
    <x v="295"/>
    <n v="176"/>
    <n v="124"/>
    <s v="Bruce McGill"/>
    <n v="118471320"/>
    <x v="62"/>
    <s v="Morgan Freeman"/>
    <s v="The Sum of All FearsÂ "/>
    <n v="86504"/>
    <s v="Philip Baker Hall"/>
    <n v="568"/>
    <s v="English"/>
    <s v="USA"/>
    <s v="PG-13"/>
    <n v="68000000"/>
    <x v="18"/>
    <n v="6.4"/>
  </r>
  <r>
    <x v="296"/>
    <n v="293"/>
    <n v="124"/>
    <s v="Kristen Stewart"/>
    <n v="300523113"/>
    <x v="75"/>
    <s v="Robert Pattinson"/>
    <s v="The Twilight Saga: EclipseÂ "/>
    <n v="184637"/>
    <s v="Anna Kendrick"/>
    <n v="498"/>
    <s v="English"/>
    <s v="USA"/>
    <s v="PG-13"/>
    <n v="68000000"/>
    <x v="4"/>
    <n v="4.9000000000000004"/>
  </r>
  <r>
    <x v="180"/>
    <n v="141"/>
    <n v="124"/>
    <s v="Marlon Brando"/>
    <n v="71069884"/>
    <x v="161"/>
    <s v="Robert De Niro"/>
    <s v="The ScoreÂ "/>
    <n v="101899"/>
    <s v="Gary Farmer"/>
    <n v="445"/>
    <s v="English"/>
    <s v="USA"/>
    <s v="R"/>
    <n v="68000000"/>
    <x v="17"/>
    <n v="6.8"/>
  </r>
  <r>
    <x v="254"/>
    <n v="304"/>
    <n v="87"/>
    <s v="Miranda Cosgrove"/>
    <n v="251501645"/>
    <x v="221"/>
    <s v="Steve Carell"/>
    <s v="Despicable MeÂ "/>
    <n v="385943"/>
    <s v="Jack McBrayer"/>
    <n v="296"/>
    <s v="English"/>
    <s v="USA"/>
    <s v="PG"/>
    <n v="69000000"/>
    <x v="4"/>
    <n v="7.7"/>
  </r>
  <r>
    <x v="297"/>
    <n v="40"/>
    <n v="105"/>
    <s v="Robert Blake"/>
    <n v="35324232"/>
    <x v="266"/>
    <s v="Vincent Pastore"/>
    <s v="Money TrainÂ "/>
    <n v="32224"/>
    <s v="Aida Turturro"/>
    <n v="62"/>
    <s v="English"/>
    <s v="USA"/>
    <s v="R"/>
    <n v="68000000"/>
    <x v="15"/>
    <n v="5.6"/>
  </r>
  <r>
    <x v="298"/>
    <n v="280"/>
    <n v="125"/>
    <s v="Morgan Freeman"/>
    <n v="81257500"/>
    <x v="149"/>
    <s v="Liam Neeson"/>
    <s v="Ted 2Â "/>
    <n v="117739"/>
    <s v="Seth MacFarlane"/>
    <n v="229"/>
    <s v="English"/>
    <s v="USA"/>
    <s v="R"/>
    <n v="68000000"/>
    <x v="2"/>
    <n v="6.4"/>
  </r>
  <r>
    <x v="299"/>
    <n v="180"/>
    <n v="141"/>
    <s v="Ashraf Barhom"/>
    <n v="617840"/>
    <x v="267"/>
    <s v="Max Minghella"/>
    <s v="AgoraÂ "/>
    <n v="52496"/>
    <s v="Rupert Evans"/>
    <n v="172"/>
    <s v="English"/>
    <s v="Spain"/>
    <s v="R"/>
    <n v="70000000"/>
    <x v="0"/>
    <n v="7.2"/>
  </r>
  <r>
    <x v="300"/>
    <n v="125"/>
    <n v="121"/>
    <s v="Wes Studi"/>
    <n v="29655590"/>
    <x v="64"/>
    <s v="Janeane Garofalo"/>
    <s v="Mystery MenÂ "/>
    <n v="53970"/>
    <s v="Eddie Izzard"/>
    <n v="435"/>
    <s v="English"/>
    <s v="USA"/>
    <s v="PG-13"/>
    <n v="65000000"/>
    <x v="14"/>
    <n v="6"/>
  </r>
  <r>
    <x v="291"/>
    <n v="237"/>
    <n v="111"/>
    <s v="Larry Joe Campbell"/>
    <n v="45045037"/>
    <x v="119"/>
    <s v="Jenna Fischer"/>
    <s v="Hall PassÂ "/>
    <n v="103230"/>
    <s v="Stephen Merchant"/>
    <n v="143"/>
    <s v="English"/>
    <s v="USA"/>
    <s v="R"/>
    <n v="36000000"/>
    <x v="9"/>
    <n v="5.9"/>
  </r>
  <r>
    <x v="151"/>
    <n v="209"/>
    <n v="157"/>
    <s v="Rip Torn"/>
    <n v="28965197"/>
    <x v="268"/>
    <s v="Al Pacino"/>
    <s v="The InsiderÂ "/>
    <n v="133526"/>
    <s v="Debi Mazar"/>
    <n v="521"/>
    <s v="English"/>
    <s v="USA"/>
    <s v="R"/>
    <n v="68000000"/>
    <x v="14"/>
    <n v="7.9"/>
  </r>
  <r>
    <x v="17"/>
    <n v="238"/>
    <n v="128"/>
    <s v="Simon McBurney"/>
    <n v="39380442"/>
    <x v="62"/>
    <s v="Leonardo DiCaprio"/>
    <s v="Body of LiesÂ "/>
    <n v="174248"/>
    <s v="Michael Gaston"/>
    <n v="263"/>
    <s v="English"/>
    <s v="USA"/>
    <s v="R"/>
    <n v="70000000"/>
    <x v="7"/>
    <n v="7.1"/>
  </r>
  <r>
    <x v="255"/>
    <n v="393"/>
    <n v="105"/>
    <s v="Dominic Cooper"/>
    <n v="37516013"/>
    <x v="261"/>
    <s v="Rufus Sewell"/>
    <s v="Abraham Lincoln: Vampire HunterÂ "/>
    <n v="128629"/>
    <s v="Benjamin Walker"/>
    <n v="348"/>
    <s v="English"/>
    <s v="USA"/>
    <s v="R"/>
    <n v="69000000"/>
    <x v="3"/>
    <n v="5.9"/>
  </r>
  <r>
    <x v="219"/>
    <n v="138"/>
    <n v="113"/>
    <s v="Kevin McNally"/>
    <n v="87704396"/>
    <x v="113"/>
    <s v="Will Patton"/>
    <s v="EntrapmentÂ "/>
    <n v="88132"/>
    <s v="Maury Chaykin"/>
    <n v="274"/>
    <s v="English"/>
    <s v="USA"/>
    <s v="PG-13"/>
    <n v="66000000"/>
    <x v="14"/>
    <n v="6.2"/>
  </r>
  <r>
    <x v="301"/>
    <n v="142"/>
    <n v="121"/>
    <s v="Mitch Pileggi"/>
    <n v="83892374"/>
    <x v="170"/>
    <s v="Martin Landau"/>
    <s v="The X FilesÂ "/>
    <n v="85720"/>
    <s v="Jeffrey DeMunn"/>
    <n v="297"/>
    <s v="English"/>
    <s v="USA"/>
    <s v="PG-13"/>
    <n v="66000000"/>
    <x v="19"/>
    <n v="7"/>
  </r>
  <r>
    <x v="302"/>
    <n v="90"/>
    <n v="102"/>
    <s v="Nonso Anozie"/>
    <n v="5932060"/>
    <x v="269"/>
    <s v="Colin Firth"/>
    <s v="The Last LegionÂ "/>
    <n v="29285"/>
    <s v="Owen Teale"/>
    <n v="174"/>
    <s v="English"/>
    <s v="UK"/>
    <s v="PG-13"/>
    <n v="35000000"/>
    <x v="1"/>
    <n v="5.4"/>
  </r>
  <r>
    <x v="37"/>
    <n v="219"/>
    <n v="169"/>
    <s v="Vin Diesel"/>
    <n v="216119491"/>
    <x v="102"/>
    <s v="Tom Hanks"/>
    <s v="Saving Private RyanÂ "/>
    <n v="881236"/>
    <s v="Matt Damon"/>
    <n v="2277"/>
    <s v="English"/>
    <s v="USA"/>
    <s v="R"/>
    <n v="70000000"/>
    <x v="19"/>
    <n v="8.6"/>
  </r>
  <r>
    <x v="303"/>
    <n v="327"/>
    <n v="132"/>
    <s v="Dominic Cooper"/>
    <n v="43568507"/>
    <x v="27"/>
    <s v="Rami Malek"/>
    <s v="Need for SpeedÂ "/>
    <n v="136954"/>
    <s v="Ramon Rodriguez"/>
    <n v="346"/>
    <s v="English"/>
    <s v="USA"/>
    <s v="PG-13"/>
    <n v="66000000"/>
    <x v="10"/>
    <n v="6.5"/>
  </r>
  <r>
    <x v="210"/>
    <n v="149"/>
    <n v="127"/>
    <s v="Lisa Edelstein"/>
    <n v="182805123"/>
    <x v="270"/>
    <s v="Judy Greer"/>
    <s v="What Women WantÂ "/>
    <n v="158864"/>
    <s v="Loretta Devine"/>
    <n v="395"/>
    <s v="English"/>
    <s v="USA"/>
    <s v="PG-13"/>
    <n v="70000000"/>
    <x v="20"/>
    <n v="6.4"/>
  </r>
  <r>
    <x v="166"/>
    <n v="193"/>
    <n v="103"/>
    <s v="Stephen Root"/>
    <n v="176387405"/>
    <x v="28"/>
    <s v="Goran Visnjic"/>
    <s v="Ice AgeÂ "/>
    <n v="328159"/>
    <s v="Denis Leary"/>
    <n v="467"/>
    <s v="English"/>
    <s v="USA"/>
    <s v="PG"/>
    <n v="59000000"/>
    <x v="18"/>
    <n v="7.6"/>
  </r>
  <r>
    <x v="304"/>
    <n v="175"/>
    <n v="136"/>
    <s v="Michael O'Neill"/>
    <n v="33685268"/>
    <x v="271"/>
    <s v="Morgan Freeman"/>
    <s v="DreamcatcherÂ "/>
    <n v="75573"/>
    <s v="Reece Thompson"/>
    <n v="662"/>
    <s v="English"/>
    <s v="USA"/>
    <s v="R"/>
    <n v="68000000"/>
    <x v="16"/>
    <n v="5.5"/>
  </r>
  <r>
    <x v="37"/>
    <n v="538"/>
    <n v="150"/>
    <s v="Hal Holbrook"/>
    <n v="182204440"/>
    <x v="243"/>
    <s v="Joseph Gordon-Levitt"/>
    <s v="LincolnÂ "/>
    <n v="197412"/>
    <s v="Bruce McGill"/>
    <n v="720"/>
    <s v="English"/>
    <s v="USA"/>
    <s v="PG-13"/>
    <n v="65000000"/>
    <x v="3"/>
    <n v="7.4"/>
  </r>
  <r>
    <x v="42"/>
    <n v="313"/>
    <n v="136"/>
    <s v="Marcus Chong"/>
    <n v="171383253"/>
    <x v="44"/>
    <s v="Keanu Reeves"/>
    <s v="The MatrixÂ "/>
    <n v="1217752"/>
    <s v="Gloria Foster"/>
    <n v="3646"/>
    <s v="English"/>
    <s v="USA"/>
    <s v="R"/>
    <n v="63000000"/>
    <x v="14"/>
    <n v="8.6999999999999993"/>
  </r>
  <r>
    <x v="80"/>
    <n v="159"/>
    <n v="140"/>
    <s v="Miko Hughes"/>
    <n v="172071312"/>
    <x v="272"/>
    <s v="Tom Hanks"/>
    <s v="Apollo 13Â "/>
    <n v="208817"/>
    <s v="Kathleen Quinlan"/>
    <n v="296"/>
    <s v="English"/>
    <s v="USA"/>
    <s v="PG"/>
    <n v="62000000"/>
    <x v="15"/>
    <n v="7.6"/>
  </r>
  <r>
    <x v="124"/>
    <n v="196"/>
    <n v="113"/>
    <s v="Rachel Ticotin"/>
    <n v="119412921"/>
    <x v="44"/>
    <s v="Ronny Cox"/>
    <s v="Total RecallÂ "/>
    <n v="240241"/>
    <s v="Marshall Bell"/>
    <n v="391"/>
    <s v="English"/>
    <s v="USA"/>
    <s v="R"/>
    <n v="65000000"/>
    <x v="21"/>
    <n v="7.5"/>
  </r>
  <r>
    <x v="305"/>
    <n v="80"/>
    <n v="104"/>
    <s v="Aisha Tyler"/>
    <n v="139225854"/>
    <x v="34"/>
    <s v="Judge Reinhold"/>
    <s v="The Santa Clause 2Â "/>
    <n v="34561"/>
    <s v="Eric Lloyd"/>
    <n v="116"/>
    <s v="English"/>
    <s v="USA"/>
    <s v="G"/>
    <n v="60000000"/>
    <x v="18"/>
    <n v="5.5"/>
  </r>
  <r>
    <x v="306"/>
    <n v="488"/>
    <n v="158"/>
    <s v="Eddie Redmayne"/>
    <n v="148775460"/>
    <x v="214"/>
    <s v="Hugh Jackman"/>
    <s v="Les MisÃ©rablesÂ "/>
    <n v="243834"/>
    <s v="Anne Hathaway"/>
    <n v="845"/>
    <s v="English"/>
    <s v="USA"/>
    <s v="PG-13"/>
    <n v="61000000"/>
    <x v="3"/>
    <n v="7.6"/>
  </r>
  <r>
    <x v="307"/>
    <n v="153"/>
    <n v="119"/>
    <s v="Jean Stapleton"/>
    <n v="115731542"/>
    <x v="99"/>
    <s v="Tom Hanks"/>
    <s v="You've Got MailÂ "/>
    <n v="151812"/>
    <s v="Dave Chappelle"/>
    <n v="556"/>
    <s v="English"/>
    <s v="USA"/>
    <s v="PG"/>
    <n v="65000000"/>
    <x v="19"/>
    <n v="6.5"/>
  </r>
  <r>
    <x v="158"/>
    <n v="173"/>
    <n v="106"/>
    <s v="Adam Scott"/>
    <n v="100468793"/>
    <x v="149"/>
    <s v="Will Ferrell"/>
    <s v="Step BrothersÂ "/>
    <n v="212499"/>
    <s v="Andrea Savage"/>
    <n v="277"/>
    <s v="English"/>
    <s v="USA"/>
    <s v="R"/>
    <n v="65000000"/>
    <x v="7"/>
    <n v="6.9"/>
  </r>
  <r>
    <x v="29"/>
    <n v="156"/>
    <n v="136"/>
    <s v="Tony Amendola"/>
    <n v="93771072"/>
    <x v="273"/>
    <s v="Anthony Hopkins"/>
    <s v="The Mask of ZorroÂ "/>
    <n v="135404"/>
    <s v="Stuart Wilson"/>
    <n v="318"/>
    <s v="English"/>
    <s v="USA"/>
    <s v="PG-13"/>
    <n v="65000000"/>
    <x v="19"/>
    <n v="6.7"/>
  </r>
  <r>
    <x v="223"/>
    <n v="307"/>
    <n v="95"/>
    <s v="RZA"/>
    <n v="100448498"/>
    <x v="191"/>
    <s v="Robert Downey Jr."/>
    <s v="Due DateÂ "/>
    <n v="272789"/>
    <s v="Matt Walsh"/>
    <n v="285"/>
    <s v="English"/>
    <s v="USA"/>
    <s v="R"/>
    <n v="65000000"/>
    <x v="4"/>
    <n v="6.6"/>
  </r>
  <r>
    <x v="308"/>
    <n v="322"/>
    <n v="137"/>
    <s v="Jack O'Connell"/>
    <n v="115603980"/>
    <x v="274"/>
    <s v="Finn Wittrock"/>
    <s v="UnbrokenÂ "/>
    <n v="103589"/>
    <s v="Alex Russell"/>
    <n v="351"/>
    <s v="English"/>
    <s v="USA"/>
    <s v="PG-13"/>
    <n v="65000000"/>
    <x v="10"/>
    <n v="7.2"/>
  </r>
  <r>
    <x v="309"/>
    <n v="169"/>
    <n v="130"/>
    <s v="Courtney B. Vance"/>
    <n v="90454043"/>
    <x v="2"/>
    <s v="Clint Eastwood"/>
    <s v="Space CowboysÂ "/>
    <n v="60165"/>
    <s v="William Devane"/>
    <n v="326"/>
    <s v="English"/>
    <s v="USA"/>
    <s v="PG-13"/>
    <n v="65000000"/>
    <x v="20"/>
    <n v="6.4"/>
  </r>
  <r>
    <x v="191"/>
    <n v="74"/>
    <n v="124"/>
    <s v="Leon"/>
    <n v="84049211"/>
    <x v="2"/>
    <s v="Sylvester Stallone"/>
    <s v="CliffhangerÂ "/>
    <n v="96096"/>
    <s v="Janine Turner"/>
    <n v="172"/>
    <s v="English"/>
    <s v="USA"/>
    <s v="R"/>
    <n v="70000000"/>
    <x v="26"/>
    <n v="6.4"/>
  </r>
  <r>
    <x v="128"/>
    <n v="72"/>
    <n v="108"/>
    <s v="Samantha Mathis"/>
    <n v="70450000"/>
    <x v="22"/>
    <s v="Delroy Lindo"/>
    <s v="Broken ArrowÂ "/>
    <n v="77390"/>
    <s v="Bob Gunton"/>
    <n v="189"/>
    <s v="English"/>
    <s v="USA"/>
    <s v="R"/>
    <n v="50000000"/>
    <x v="24"/>
    <n v="6"/>
  </r>
  <r>
    <x v="67"/>
    <n v="86"/>
    <n v="104"/>
    <s v="Lily Tomlin"/>
    <n v="69688384"/>
    <x v="34"/>
    <s v="Bruce Willis"/>
    <s v="The KidÂ "/>
    <n v="34473"/>
    <s v="Daniel von Bargen"/>
    <n v="139"/>
    <s v="English"/>
    <s v="USA"/>
    <s v="PG"/>
    <n v="60000000"/>
    <x v="20"/>
    <n v="6.1"/>
  </r>
  <r>
    <x v="74"/>
    <n v="242"/>
    <n v="129"/>
    <s v="Jay Hernandez"/>
    <n v="70236496"/>
    <x v="212"/>
    <s v="Nicolas Cage"/>
    <s v="World Trade CenterÂ "/>
    <n v="67395"/>
    <s v="Armando Riesco"/>
    <n v="564"/>
    <s v="English"/>
    <s v="USA"/>
    <s v="PG-13"/>
    <n v="63000000"/>
    <x v="6"/>
    <n v="6"/>
  </r>
  <r>
    <x v="35"/>
    <n v="141"/>
    <n v="117"/>
    <s v="Kirsten Dunst"/>
    <n v="63695760"/>
    <x v="256"/>
    <s v="Julia Roberts"/>
    <s v="Mona Lisa SmileÂ "/>
    <n v="61490"/>
    <s v="Marian Seldes"/>
    <n v="264"/>
    <s v="English"/>
    <s v="USA"/>
    <s v="PG-13"/>
    <n v="65000000"/>
    <x v="16"/>
    <n v="6.4"/>
  </r>
  <r>
    <x v="310"/>
    <n v="313"/>
    <n v="99"/>
    <s v="Aasif Mandvi"/>
    <n v="59617068"/>
    <x v="119"/>
    <s v="Sayed Badreya"/>
    <s v="The DictatorÂ "/>
    <n v="213863"/>
    <s v="Horatio Sanz"/>
    <n v="310"/>
    <s v="English"/>
    <s v="USA"/>
    <s v="R"/>
    <n v="65000000"/>
    <x v="3"/>
    <n v="6.4"/>
  </r>
  <r>
    <x v="311"/>
    <n v="280"/>
    <n v="159"/>
    <s v="Vinessa Shaw"/>
    <n v="55637680"/>
    <x v="142"/>
    <s v="Tom Cruise"/>
    <s v="Eyes Wide ShutÂ "/>
    <n v="227071"/>
    <s v="Sydney Pollack"/>
    <n v="1500"/>
    <s v="English"/>
    <s v="UK"/>
    <s v="R"/>
    <n v="65000000"/>
    <x v="14"/>
    <n v="7.3"/>
  </r>
  <r>
    <x v="312"/>
    <n v="176"/>
    <n v="118"/>
    <s v="Dorian Missick"/>
    <n v="85911262"/>
    <x v="275"/>
    <s v="QuvenzhanÃ© Wallis"/>
    <s v="AnnieÂ "/>
    <n v="24735"/>
    <s v="David Zayas"/>
    <n v="213"/>
    <s v="English"/>
    <s v="USA"/>
    <s v="PG"/>
    <n v="65000000"/>
    <x v="10"/>
    <n v="5.2"/>
  </r>
  <r>
    <x v="313"/>
    <n v="279"/>
    <n v="105"/>
    <s v="Adrian Martinez"/>
    <n v="53846915"/>
    <x v="232"/>
    <s v="Will Smith"/>
    <s v="FocusÂ "/>
    <n v="149337"/>
    <s v="Gerald McRaney"/>
    <n v="221"/>
    <s v="English"/>
    <s v="USA"/>
    <s v="R"/>
    <n v="50100000"/>
    <x v="2"/>
    <n v="6.6"/>
  </r>
  <r>
    <x v="31"/>
    <n v="241"/>
    <n v="103"/>
    <s v="Abigail Spencer"/>
    <n v="54758461"/>
    <x v="100"/>
    <s v="Tom Hardy"/>
    <s v="This Means WarÂ "/>
    <n v="147641"/>
    <s v="Warren Christie"/>
    <n v="238"/>
    <s v="English"/>
    <s v="USA"/>
    <s v="PG-13"/>
    <n v="65000000"/>
    <x v="3"/>
    <n v="6.3"/>
  </r>
  <r>
    <x v="314"/>
    <n v="185"/>
    <n v="122"/>
    <s v="Natasha Lyonne"/>
    <n v="52397389"/>
    <x v="276"/>
    <s v="Ryan Reynolds"/>
    <s v="Blade: TrinityÂ "/>
    <n v="132954"/>
    <s v="John Michael Higgins"/>
    <n v="514"/>
    <s v="English"/>
    <s v="USA"/>
    <s v="R"/>
    <n v="65000000"/>
    <x v="13"/>
    <n v="5.9"/>
  </r>
  <r>
    <x v="257"/>
    <n v="117"/>
    <n v="143"/>
    <s v="Adrian Lester"/>
    <n v="38966057"/>
    <x v="191"/>
    <s v="Maura Tierney"/>
    <s v="Primary ColorsÂ "/>
    <n v="23940"/>
    <s v="Paul Guilfoyle"/>
    <n v="157"/>
    <s v="English"/>
    <s v="France"/>
    <s v="R"/>
    <n v="65000000"/>
    <x v="19"/>
    <n v="6.7"/>
  </r>
  <r>
    <x v="206"/>
    <n v="239"/>
    <n v="96"/>
    <s v="Boris Kodjoe"/>
    <n v="42345531"/>
    <x v="171"/>
    <s v="Milla Jovovich"/>
    <s v="Resident Evil: RetributionÂ "/>
    <n v="104831"/>
    <s v="Bingbing Li"/>
    <n v="423"/>
    <s v="English"/>
    <s v="Germany"/>
    <s v="R"/>
    <n v="65000000"/>
    <x v="3"/>
    <n v="5.4"/>
  </r>
  <r>
    <x v="206"/>
    <n v="230"/>
    <n v="111"/>
    <s v="Max Ryan"/>
    <n v="36064910"/>
    <x v="211"/>
    <s v="Jason Statham"/>
    <s v="Death RaceÂ "/>
    <n v="166610"/>
    <s v="Joan Allen"/>
    <n v="211"/>
    <s v="English"/>
    <s v="USA"/>
    <s v="R"/>
    <n v="45000000"/>
    <x v="7"/>
    <n v="6.4"/>
  </r>
  <r>
    <x v="191"/>
    <n v="94"/>
    <n v="121"/>
    <s v="Craig Bierko"/>
    <n v="33328051"/>
    <x v="181"/>
    <s v="Melina Kanakaredes"/>
    <s v="The Long Kiss GoodnightÂ "/>
    <n v="60508"/>
    <s v="Yvonne Zima"/>
    <n v="285"/>
    <s v="English"/>
    <s v="USA"/>
    <s v="R"/>
    <n v="65000000"/>
    <x v="24"/>
    <n v="6.7"/>
  </r>
  <r>
    <x v="315"/>
    <n v="134"/>
    <n v="135"/>
    <s v="Alun Armstrong"/>
    <n v="32598931"/>
    <x v="62"/>
    <s v="Pamela Reed"/>
    <s v="Proof of LifeÂ "/>
    <n v="49300"/>
    <s v="Michael Kitchen"/>
    <n v="265"/>
    <s v="English"/>
    <s v="USA"/>
    <s v="R"/>
    <n v="65000000"/>
    <x v="20"/>
    <n v="6.2"/>
  </r>
  <r>
    <x v="45"/>
    <n v="136"/>
    <n v="101"/>
    <s v="Josh Hutcherson"/>
    <n v="28045540"/>
    <x v="11"/>
    <s v="Kristen Stewart"/>
    <s v="Zathura: A Space AdventureÂ "/>
    <n v="67707"/>
    <s v="Jonah Bobo"/>
    <n v="202"/>
    <s v="English"/>
    <s v="USA"/>
    <s v="PG"/>
    <n v="65000000"/>
    <x v="11"/>
    <n v="6.1"/>
  </r>
  <r>
    <x v="64"/>
    <n v="315"/>
    <n v="151"/>
    <s v="Meat Loaf"/>
    <n v="37023395"/>
    <x v="256"/>
    <s v="Brad Pitt"/>
    <s v="Fight ClubÂ "/>
    <n v="1347461"/>
    <s v="Eugenie Bondurant"/>
    <n v="2968"/>
    <s v="English"/>
    <s v="USA"/>
    <s v="R"/>
    <n v="63000000"/>
    <x v="14"/>
    <n v="8.8000000000000007"/>
  </r>
  <r>
    <x v="31"/>
    <n v="96"/>
    <n v="131"/>
    <s v="Kimberly Williams-Paisley"/>
    <n v="43532294"/>
    <x v="277"/>
    <s v="Matthew McConaughey"/>
    <s v="We Are MarshallÂ "/>
    <n v="46951"/>
    <s v="Brian Geraghty"/>
    <n v="175"/>
    <s v="English"/>
    <s v="USA"/>
    <s v="PG"/>
    <n v="65000000"/>
    <x v="6"/>
    <n v="7.1"/>
  </r>
  <r>
    <x v="316"/>
    <n v="60"/>
    <n v="100"/>
    <s v="James Coburn"/>
    <n v="17218080"/>
    <x v="114"/>
    <s v="Bruce Willis"/>
    <s v="Hudson HawkÂ "/>
    <n v="43376"/>
    <s v="Richard E. Grant"/>
    <n v="249"/>
    <s v="English"/>
    <s v="USA"/>
    <s v="R"/>
    <n v="70000000"/>
    <x v="22"/>
    <n v="5.7"/>
  </r>
  <r>
    <x v="307"/>
    <n v="60"/>
    <n v="105"/>
    <s v="Michael Moore"/>
    <n v="10014234"/>
    <x v="67"/>
    <s v="Michael Rapaport"/>
    <s v="Lucky NumbersÂ "/>
    <n v="8560"/>
    <s v="Richard Schiff"/>
    <n v="69"/>
    <s v="English"/>
    <s v="France"/>
    <s v="R"/>
    <n v="65000000"/>
    <x v="20"/>
    <n v="5"/>
  </r>
  <r>
    <x v="317"/>
    <n v="308"/>
    <n v="92"/>
    <s v="Kevin Grevioux"/>
    <n v="19059018"/>
    <x v="278"/>
    <s v="Caitlin Stasey"/>
    <s v="I, FrankensteinÂ "/>
    <n v="65709"/>
    <s v="Miranda Otto"/>
    <n v="194"/>
    <s v="English"/>
    <s v="Australia"/>
    <s v="PG-13"/>
    <n v="65000000"/>
    <x v="10"/>
    <n v="5.0999999999999996"/>
  </r>
  <r>
    <x v="318"/>
    <n v="127"/>
    <n v="130"/>
    <s v="Barney Clark"/>
    <n v="1987287"/>
    <x v="144"/>
    <s v="Ian McNeice"/>
    <s v="Oliver TwistÂ "/>
    <n v="25474"/>
    <s v="Tony Noble"/>
    <n v="138"/>
    <s v="English"/>
    <s v="UK"/>
    <s v="PG-13"/>
    <n v="50000000"/>
    <x v="11"/>
    <n v="6.9"/>
  </r>
  <r>
    <x v="301"/>
    <n v="196"/>
    <n v="100"/>
    <s v="Cary-Hiroyuki Tagawa"/>
    <n v="24407944"/>
    <x v="222"/>
    <s v="Jennifer Garner"/>
    <s v="ElektraÂ "/>
    <n v="71202"/>
    <s v="Goran Visnjic"/>
    <n v="380"/>
    <s v="English"/>
    <s v="Canada"/>
    <s v="PG-13"/>
    <n v="43000000"/>
    <x v="11"/>
    <n v="4.8"/>
  </r>
  <r>
    <x v="319"/>
    <n v="339"/>
    <n v="102"/>
    <s v="Bruce Willis"/>
    <n v="13750556"/>
    <x v="22"/>
    <s v="Joseph Gordon-Levitt"/>
    <s v="Sin City: A Dame to Kill ForÂ "/>
    <n v="111102"/>
    <s v="Eva Green"/>
    <n v="239"/>
    <s v="English"/>
    <s v="USA"/>
    <s v="R"/>
    <n v="65000000"/>
    <x v="10"/>
    <n v="6.5"/>
  </r>
  <r>
    <x v="197"/>
    <n v="96"/>
    <n v="133"/>
    <s v="Kristin Scott Thomas"/>
    <n v="31054924"/>
    <x v="279"/>
    <s v="Harrison Ford"/>
    <s v="Random HeartsÂ "/>
    <n v="17025"/>
    <s v="Bill Cobbs"/>
    <n v="290"/>
    <s v="English"/>
    <s v="USA"/>
    <s v="R"/>
    <n v="64000000"/>
    <x v="14"/>
    <n v="5.0999999999999996"/>
  </r>
  <r>
    <x v="320"/>
    <n v="361"/>
    <n v="121"/>
    <s v="Martin Henderson"/>
    <n v="43247140"/>
    <x v="280"/>
    <s v="Michael Kelly"/>
    <s v="EverestÂ "/>
    <n v="134625"/>
    <s v="Tom Goodman-Hill"/>
    <n v="265"/>
    <s v="English"/>
    <s v="UK"/>
    <s v="PG-13"/>
    <n v="55000000"/>
    <x v="2"/>
    <n v="7.1"/>
  </r>
  <r>
    <x v="169"/>
    <n v="226"/>
    <n v="147"/>
    <s v="David Calder"/>
    <n v="2208939"/>
    <x v="281"/>
    <s v="Michael Smiley"/>
    <s v="Perfume: The Story of a MurdererÂ "/>
    <n v="190490"/>
    <s v="Simon Chandler"/>
    <n v="482"/>
    <s v="English"/>
    <s v="Germany"/>
    <s v="R"/>
    <n v="50000000"/>
    <x v="6"/>
    <n v="7.5"/>
  </r>
  <r>
    <x v="181"/>
    <n v="194"/>
    <n v="94"/>
    <s v="Josh Zuckerman"/>
    <n v="213079163"/>
    <x v="124"/>
    <s v="Verne Troyer"/>
    <s v="Austin Powers in GoldmemberÂ "/>
    <n v="162909"/>
    <s v="Robert Wagner"/>
    <n v="795"/>
    <s v="English"/>
    <s v="USA"/>
    <s v="PG-13"/>
    <n v="63000000"/>
    <x v="18"/>
    <n v="6.2"/>
  </r>
  <r>
    <x v="91"/>
    <n v="138"/>
    <n v="94"/>
    <s v="Charlize Theron"/>
    <n v="19548064"/>
    <x v="86"/>
    <s v="Nicolas Cage"/>
    <s v="Astro BoyÂ "/>
    <n v="25681"/>
    <s v="Dee Bradley Baker"/>
    <n v="77"/>
    <s v="English"/>
    <s v="Hong Kong"/>
    <s v="PG"/>
    <n v="65000000"/>
    <x v="0"/>
    <n v="6.3"/>
  </r>
  <r>
    <x v="37"/>
    <n v="308"/>
    <n v="127"/>
    <s v="Ariana Richards"/>
    <n v="356784000"/>
    <x v="80"/>
    <s v="Wayne Knight"/>
    <s v="Jurassic ParkÂ "/>
    <n v="613473"/>
    <s v="Bob Peck"/>
    <n v="895"/>
    <s v="English"/>
    <s v="USA"/>
    <s v="PG-13"/>
    <n v="63000000"/>
    <x v="26"/>
    <n v="8.1"/>
  </r>
  <r>
    <x v="304"/>
    <n v="40"/>
    <n v="212"/>
    <s v="Catherine O'Hara"/>
    <n v="25052000"/>
    <x v="282"/>
    <s v="Dennis Quaid"/>
    <s v="Wyatt EarpÂ "/>
    <n v="35314"/>
    <s v="Isabella Rossellini"/>
    <n v="145"/>
    <s v="English"/>
    <s v="USA"/>
    <s v="PG-13"/>
    <n v="63000000"/>
    <x v="23"/>
    <n v="6.6"/>
  </r>
  <r>
    <x v="115"/>
    <n v="42"/>
    <n v="141"/>
    <s v="Dean Jones"/>
    <n v="122012710"/>
    <x v="27"/>
    <s v="Harrison Ford"/>
    <s v="Clear and Present DangerÂ "/>
    <n v="69663"/>
    <s v="Raymond Cruz"/>
    <n v="133"/>
    <s v="English"/>
    <s v="USA"/>
    <s v="PG-13"/>
    <n v="62000000"/>
    <x v="23"/>
    <n v="6.9"/>
  </r>
  <r>
    <x v="321"/>
    <n v="68"/>
    <n v="103"/>
    <s v="Peng Lin"/>
    <n v="72413"/>
    <x v="13"/>
    <s v="Si Won Choi"/>
    <s v="Dragon BladeÂ "/>
    <n v="11584"/>
    <s v="Sung-jun Yoo"/>
    <n v="86"/>
    <s v="Mandarin"/>
    <s v="China"/>
    <s v="R"/>
    <n v="65000000"/>
    <x v="2"/>
    <n v="6.1"/>
  </r>
  <r>
    <x v="322"/>
    <n v="78"/>
    <n v="98"/>
    <s v="Brittany Daniel"/>
    <n v="58255287"/>
    <x v="67"/>
    <s v="Chazz Palminteri"/>
    <s v="LittlemanÂ "/>
    <n v="39471"/>
    <s v="John Witherspoon"/>
    <n v="187"/>
    <s v="English"/>
    <s v="USA"/>
    <s v="PG-13"/>
    <n v="64000000"/>
    <x v="6"/>
    <n v="4.3"/>
  </r>
  <r>
    <x v="62"/>
    <n v="178"/>
    <n v="116"/>
    <s v="Thomas Kretschmann"/>
    <n v="77086030"/>
    <x v="283"/>
    <s v="Matthew McConaughey"/>
    <s v="U-571Â "/>
    <n v="65297"/>
    <s v="David Keith"/>
    <n v="602"/>
    <s v="English"/>
    <s v="France"/>
    <s v="PG-13"/>
    <n v="62000000"/>
    <x v="20"/>
    <n v="6.6"/>
  </r>
  <r>
    <x v="323"/>
    <n v="75"/>
    <n v="114"/>
    <s v="Samantha Mathis"/>
    <n v="65000000"/>
    <x v="99"/>
    <s v="Shawna Waldron"/>
    <s v="The American PresidentÂ "/>
    <n v="43027"/>
    <s v="Wendie Malick"/>
    <n v="214"/>
    <s v="English"/>
    <s v="USA"/>
    <s v="PG-13"/>
    <n v="62000000"/>
    <x v="15"/>
    <n v="6.8"/>
  </r>
  <r>
    <x v="324"/>
    <n v="150"/>
    <n v="87"/>
    <s v="Romany Malco"/>
    <n v="32178777"/>
    <x v="284"/>
    <s v="Justin Timberlake"/>
    <s v="The Love GuruÂ "/>
    <n v="43300"/>
    <s v="Verne Troyer"/>
    <n v="250"/>
    <s v="English"/>
    <s v="USA"/>
    <s v="PG-13"/>
    <n v="62000000"/>
    <x v="7"/>
    <n v="3.8"/>
  </r>
  <r>
    <x v="325"/>
    <n v="113"/>
    <n v="125"/>
    <s v="Bokeem Woodbine"/>
    <n v="15738632"/>
    <x v="25"/>
    <s v="Jon Lovitz"/>
    <s v="3000 Miles to GracelandÂ "/>
    <n v="38076"/>
    <s v="Ice-T"/>
    <n v="399"/>
    <s v="English"/>
    <s v="USA"/>
    <s v="R"/>
    <n v="42000000"/>
    <x v="17"/>
    <n v="5.9"/>
  </r>
  <r>
    <x v="160"/>
    <n v="596"/>
    <n v="187"/>
    <s v="Jennifer Jason Leigh"/>
    <n v="54116191"/>
    <x v="285"/>
    <s v="Craig Stark"/>
    <s v="The Hateful EightÂ "/>
    <n v="272839"/>
    <s v="ZoÃ« Bell"/>
    <n v="1018"/>
    <s v="English"/>
    <s v="USA"/>
    <s v="R"/>
    <n v="44000000"/>
    <x v="2"/>
    <n v="7.9"/>
  </r>
  <r>
    <x v="326"/>
    <n v="191"/>
    <n v="93"/>
    <s v="Amy Poehler"/>
    <n v="118153533"/>
    <x v="286"/>
    <s v="Will Ferrell"/>
    <s v="Blades of GloryÂ "/>
    <n v="129995"/>
    <s v="Jon Heder"/>
    <n v="246"/>
    <s v="English"/>
    <s v="USA"/>
    <s v="PG-13"/>
    <n v="61000000"/>
    <x v="1"/>
    <n v="6.3"/>
  </r>
  <r>
    <x v="327"/>
    <n v="156"/>
    <n v="95"/>
    <s v="Elizabeth Perkins"/>
    <n v="108012170"/>
    <x v="20"/>
    <s v="Gary Cole"/>
    <s v="HopÂ "/>
    <n v="24089"/>
    <s v="Chelsea Handler"/>
    <n v="82"/>
    <s v="English"/>
    <s v="USA"/>
    <s v="PG"/>
    <n v="63000000"/>
    <x v="9"/>
    <n v="5.5"/>
  </r>
  <r>
    <x v="9"/>
    <n v="460"/>
    <n v="117"/>
    <s v="Michael Fassbender"/>
    <n v="210592590"/>
    <x v="109"/>
    <s v="Gerard Butler"/>
    <s v="300Â "/>
    <n v="607235"/>
    <s v="Vincent Regan"/>
    <n v="2073"/>
    <s v="English"/>
    <s v="USA"/>
    <s v="R"/>
    <n v="65000000"/>
    <x v="6"/>
    <n v="7.7"/>
  </r>
  <r>
    <x v="181"/>
    <n v="141"/>
    <n v="106"/>
    <s v="Blythe Danner"/>
    <n v="279167575"/>
    <x v="119"/>
    <s v="Robert De Niro"/>
    <s v="Meet the FockersÂ "/>
    <n v="211296"/>
    <s v="Teri Polo"/>
    <n v="428"/>
    <s v="English"/>
    <s v="USA"/>
    <s v="PG-13"/>
    <n v="80000000"/>
    <x v="13"/>
    <n v="6.3"/>
  </r>
  <r>
    <x v="328"/>
    <n v="180"/>
    <n v="115"/>
    <s v="Kathleen Turner"/>
    <n v="143151473"/>
    <x v="287"/>
    <s v="Eric Dane"/>
    <s v="Marley &amp; MeÂ "/>
    <n v="116681"/>
    <s v="Haley Bennett"/>
    <n v="320"/>
    <s v="English"/>
    <s v="USA"/>
    <s v="PG"/>
    <n v="60000000"/>
    <x v="7"/>
    <n v="7.1"/>
  </r>
  <r>
    <x v="275"/>
    <n v="186"/>
    <n v="189"/>
    <s v="Jeffrey DeMunn"/>
    <n v="136801374"/>
    <x v="288"/>
    <s v="Tom Hanks"/>
    <s v="The Green MileÂ "/>
    <n v="782610"/>
    <s v="Michael Jeter"/>
    <n v="1377"/>
    <s v="English"/>
    <s v="USA"/>
    <s v="R"/>
    <n v="60000000"/>
    <x v="14"/>
    <n v="8.5"/>
  </r>
  <r>
    <x v="162"/>
    <n v="161"/>
    <n v="81"/>
    <s v="Fred Willard"/>
    <n v="135381507"/>
    <x v="42"/>
    <s v="Catherine O'Hara"/>
    <s v="Chicken LittleÂ "/>
    <n v="63912"/>
    <s v="Amy Sedaris"/>
    <n v="251"/>
    <s v="English"/>
    <s v="USA"/>
    <s v="G"/>
    <n v="150000000"/>
    <x v="11"/>
    <n v="5.8"/>
  </r>
  <r>
    <x v="64"/>
    <n v="568"/>
    <n v="149"/>
    <s v="Sela Ward"/>
    <n v="167735396"/>
    <x v="164"/>
    <s v="Patrick Fugit"/>
    <s v="Gone GirlÂ "/>
    <n v="569841"/>
    <s v="Emily Ratajkowski"/>
    <n v="1127"/>
    <s v="English"/>
    <s v="USA"/>
    <s v="R"/>
    <n v="61000000"/>
    <x v="10"/>
    <n v="8.1"/>
  </r>
  <r>
    <x v="50"/>
    <n v="249"/>
    <n v="119"/>
    <s v="Josh Hamilton"/>
    <n v="121468960"/>
    <x v="79"/>
    <s v="Matt Damon"/>
    <s v="The Bourne IdentityÂ "/>
    <n v="407601"/>
    <s v="Nicky NaudÃ©"/>
    <n v="849"/>
    <s v="English"/>
    <s v="USA"/>
    <s v="PG-13"/>
    <n v="60000000"/>
    <x v="18"/>
    <n v="7.9"/>
  </r>
  <r>
    <x v="29"/>
    <n v="137"/>
    <n v="130"/>
    <s v="Joe Don Baker"/>
    <n v="106635996"/>
    <x v="2"/>
    <s v="Izabella Scorupco"/>
    <s v="GoldenEyeÂ "/>
    <n v="199025"/>
    <s v="TchÃ©ky Karyo"/>
    <n v="416"/>
    <s v="English"/>
    <s v="UK"/>
    <s v="PG-13"/>
    <n v="58000000"/>
    <x v="15"/>
    <n v="7.2"/>
  </r>
  <r>
    <x v="163"/>
    <n v="113"/>
    <n v="116"/>
    <s v="Timothy Hutton"/>
    <n v="102678089"/>
    <x v="142"/>
    <s v="Daniel von Bargen"/>
    <s v="The General's DaughterÂ "/>
    <n v="42705"/>
    <s v="Clarence Williams III"/>
    <n v="274"/>
    <s v="English"/>
    <s v="USA"/>
    <s v="R"/>
    <n v="95000000"/>
    <x v="14"/>
    <n v="6.3"/>
  </r>
  <r>
    <x v="106"/>
    <n v="213"/>
    <n v="103"/>
    <s v="Noah Emmerich"/>
    <n v="125603360"/>
    <x v="174"/>
    <s v="Natascha McElhone"/>
    <s v="The Truman ShowÂ "/>
    <n v="667983"/>
    <s v="Peter Krause"/>
    <n v="877"/>
    <s v="English"/>
    <s v="USA"/>
    <s v="PG"/>
    <n v="60000000"/>
    <x v="19"/>
    <n v="8.1"/>
  </r>
  <r>
    <x v="329"/>
    <n v="120"/>
    <n v="99"/>
    <s v="Aria Noelle Curzon"/>
    <n v="101217900"/>
    <x v="289"/>
    <s v="Martin Short"/>
    <s v="The Prince of EgyptÂ "/>
    <n v="91093"/>
    <s v="Eden Riegel"/>
    <n v="353"/>
    <s v="English"/>
    <s v="USA"/>
    <s v="PG"/>
    <n v="70000000"/>
    <x v="19"/>
    <n v="7"/>
  </r>
  <r>
    <x v="272"/>
    <n v="81"/>
    <n v="92"/>
    <s v="Lisa Edelstein"/>
    <n v="104148781"/>
    <x v="226"/>
    <s v="Anjelica Huston"/>
    <s v="Daddy Day CareÂ "/>
    <n v="49486"/>
    <s v="Jeff Garlin"/>
    <n v="116"/>
    <s v="English"/>
    <s v="USA"/>
    <s v="PG"/>
    <n v="60000000"/>
    <x v="16"/>
    <n v="5.5"/>
  </r>
  <r>
    <x v="320"/>
    <n v="265"/>
    <n v="109"/>
    <s v="Patrick Fischler"/>
    <n v="75573300"/>
    <x v="266"/>
    <s v="Denzel Washington"/>
    <s v="2 GunsÂ "/>
    <n v="156898"/>
    <s v="Fred Ward"/>
    <n v="172"/>
    <s v="English"/>
    <s v="USA"/>
    <s v="R"/>
    <n v="61000000"/>
    <x v="8"/>
    <n v="6.7"/>
  </r>
  <r>
    <x v="174"/>
    <n v="105"/>
    <n v="87"/>
    <s v="Elizabeth Perkins"/>
    <n v="93375151"/>
    <x v="188"/>
    <s v="Carol Ann Susi"/>
    <s v="Cats &amp; DogsÂ "/>
    <n v="46031"/>
    <s v="Miriam Margolyes"/>
    <n v="235"/>
    <s v="English"/>
    <s v="USA"/>
    <s v="PG"/>
    <n v="60000000"/>
    <x v="17"/>
    <n v="5.2"/>
  </r>
  <r>
    <x v="258"/>
    <n v="155"/>
    <n v="111"/>
    <s v="Charlize Theron"/>
    <n v="106126012"/>
    <x v="22"/>
    <s v="Jason Statham"/>
    <s v="The Italian JobÂ "/>
    <n v="285623"/>
    <s v="Jimmy Shubert"/>
    <n v="497"/>
    <s v="English"/>
    <s v="USA"/>
    <s v="PG-13"/>
    <n v="60000000"/>
    <x v="16"/>
    <n v="7"/>
  </r>
  <r>
    <x v="330"/>
    <n v="118"/>
    <n v="101"/>
    <s v="Alicia Witt"/>
    <n v="93307796"/>
    <x v="119"/>
    <s v="Dorian Missick"/>
    <s v="Two Weeks NoticeÂ "/>
    <n v="85673"/>
    <s v="Dana Ivey"/>
    <n v="269"/>
    <s v="English"/>
    <s v="USA"/>
    <s v="PG-13"/>
    <n v="60000000"/>
    <x v="18"/>
    <n v="6.1"/>
  </r>
  <r>
    <x v="75"/>
    <n v="131"/>
    <n v="83"/>
    <s v="Woody Allen"/>
    <n v="90646554"/>
    <x v="28"/>
    <s v="Sylvester Stallone"/>
    <s v="AntzÂ "/>
    <n v="124641"/>
    <s v="Anne Bancroft"/>
    <n v="289"/>
    <s v="English"/>
    <s v="USA"/>
    <s v="PG"/>
    <n v="105000000"/>
    <x v="19"/>
    <n v="6.6"/>
  </r>
  <r>
    <x v="331"/>
    <n v="166"/>
    <n v="113"/>
    <s v="Kristin Davis"/>
    <n v="109176215"/>
    <x v="149"/>
    <s v="Jon Favreau"/>
    <s v="Couples RetreatÂ "/>
    <n v="83506"/>
    <s v="Tasha Smith"/>
    <n v="144"/>
    <s v="English"/>
    <s v="USA"/>
    <s v="PG-13"/>
    <n v="60000000"/>
    <x v="0"/>
    <n v="5.5"/>
  </r>
  <r>
    <x v="156"/>
    <n v="60"/>
    <n v="107"/>
    <s v="Robert Duvall"/>
    <n v="82670733"/>
    <x v="245"/>
    <s v="Tom Cruise"/>
    <s v="Days of ThunderÂ "/>
    <n v="60476"/>
    <s v="Randy Quaid"/>
    <n v="97"/>
    <s v="English"/>
    <s v="USA"/>
    <s v="PG-13"/>
    <n v="60000000"/>
    <x v="21"/>
    <n v="5.9"/>
  </r>
  <r>
    <x v="226"/>
    <n v="77"/>
    <n v="94"/>
    <s v="Tom Welling"/>
    <n v="82569532"/>
    <x v="180"/>
    <s v="Taylor Lautner"/>
    <s v="Cheaper by the Dozen 2Â "/>
    <n v="42737"/>
    <s v="Alyson Stoner"/>
    <n v="128"/>
    <s v="English"/>
    <s v="USA"/>
    <s v="PG"/>
    <n v="60000000"/>
    <x v="11"/>
    <n v="5.4"/>
  </r>
  <r>
    <x v="332"/>
    <n v="249"/>
    <n v="132"/>
    <s v="Lili Taylor"/>
    <n v="81687587"/>
    <x v="211"/>
    <s v="Ki Hong Lee"/>
    <s v="The Scorch TrialsÂ "/>
    <n v="138246"/>
    <s v="Rosa Salazar"/>
    <n v="360"/>
    <s v="English"/>
    <s v="USA"/>
    <s v="PG-13"/>
    <n v="61000000"/>
    <x v="2"/>
    <n v="6.4"/>
  </r>
  <r>
    <x v="333"/>
    <n v="213"/>
    <n v="140"/>
    <s v="Julia Roberts"/>
    <n v="80574010"/>
    <x v="16"/>
    <s v="James Franco"/>
    <s v="Eat Pray LoveÂ "/>
    <n v="63493"/>
    <s v="Billy Crudup"/>
    <n v="302"/>
    <s v="English"/>
    <s v="USA"/>
    <s v="PG-13"/>
    <n v="60000000"/>
    <x v="4"/>
    <n v="5.7"/>
  </r>
  <r>
    <x v="24"/>
    <n v="121"/>
    <n v="125"/>
    <s v="Don Cheadle"/>
    <n v="75764085"/>
    <x v="187"/>
    <s v="Nicolas Cage"/>
    <s v="The Family ManÂ "/>
    <n v="85844"/>
    <s v="Amber Valletta"/>
    <n v="322"/>
    <s v="English"/>
    <s v="USA"/>
    <s v="PG-13"/>
    <n v="60000000"/>
    <x v="20"/>
    <n v="6.7"/>
  </r>
  <r>
    <x v="121"/>
    <n v="315"/>
    <n v="111"/>
    <s v="Morgan Freeman"/>
    <n v="90356857"/>
    <x v="25"/>
    <s v="Bruce Willis"/>
    <s v="REDÂ "/>
    <n v="238916"/>
    <s v="Jaqueline Fleming"/>
    <n v="328"/>
    <s v="English"/>
    <s v="USA"/>
    <s v="PG-13"/>
    <n v="58000000"/>
    <x v="4"/>
    <n v="7.1"/>
  </r>
  <r>
    <x v="74"/>
    <n v="171"/>
    <n v="156"/>
    <s v="Dennis Quaid"/>
    <n v="75530832"/>
    <x v="277"/>
    <s v="Al Pacino"/>
    <s v="Any Given SundayÂ "/>
    <n v="97047"/>
    <s v="LL Cool J"/>
    <n v="452"/>
    <s v="English"/>
    <s v="USA"/>
    <s v="R"/>
    <n v="55000000"/>
    <x v="14"/>
    <n v="6.8"/>
  </r>
  <r>
    <x v="334"/>
    <n v="96"/>
    <n v="170"/>
    <s v="Kristin Scott Thomas"/>
    <n v="75370763"/>
    <x v="290"/>
    <s v="Scarlett Johansson"/>
    <s v="The Horse WhispererÂ "/>
    <n v="32353"/>
    <s v="Jessalyn Gilsig"/>
    <n v="263"/>
    <s v="English"/>
    <s v="USA"/>
    <s v="PG-13"/>
    <n v="60000000"/>
    <x v="19"/>
    <n v="6.5"/>
  </r>
  <r>
    <x v="151"/>
    <n v="299"/>
    <n v="120"/>
    <s v="Jada Pinkett Smith"/>
    <n v="100003492"/>
    <x v="161"/>
    <s v="Tom Cruise"/>
    <s v="CollateralÂ "/>
    <n v="293662"/>
    <s v="Debi Mazar"/>
    <n v="836"/>
    <s v="English"/>
    <s v="USA"/>
    <s v="R"/>
    <n v="65000000"/>
    <x v="13"/>
    <n v="7.6"/>
  </r>
  <r>
    <x v="159"/>
    <n v="167"/>
    <n v="100"/>
    <s v="Roger Rees"/>
    <n v="90341670"/>
    <x v="143"/>
    <s v="Dwayne Johnson"/>
    <s v="The Scorpion KingÂ "/>
    <n v="102129"/>
    <s v="Bernard Hill"/>
    <n v="432"/>
    <s v="English"/>
    <s v="USA"/>
    <s v="PG-13"/>
    <n v="60000000"/>
    <x v="18"/>
    <n v="5.5"/>
  </r>
  <r>
    <x v="335"/>
    <n v="125"/>
    <n v="115"/>
    <s v="Jay Hernandez"/>
    <n v="74540762"/>
    <x v="62"/>
    <s v="Billy Burke"/>
    <s v="Ladder 49Â "/>
    <n v="48753"/>
    <s v="Jacinda Barrett"/>
    <n v="323"/>
    <s v="English"/>
    <s v="USA"/>
    <s v="PG-13"/>
    <n v="55000000"/>
    <x v="13"/>
    <n v="6.5"/>
  </r>
  <r>
    <x v="85"/>
    <n v="387"/>
    <n v="130"/>
    <s v="Robert Duvall"/>
    <n v="80033643"/>
    <x v="82"/>
    <s v="Tom Cruise"/>
    <s v="Jack ReacherÂ "/>
    <n v="226570"/>
    <s v="David Oyelowo"/>
    <n v="448"/>
    <s v="English"/>
    <s v="USA"/>
    <s v="PG-13"/>
    <n v="60000000"/>
    <x v="3"/>
    <n v="7"/>
  </r>
  <r>
    <x v="191"/>
    <n v="199"/>
    <n v="105"/>
    <s v="Michael Rapaport"/>
    <n v="73648142"/>
    <x v="211"/>
    <s v="LL Cool J"/>
    <s v="Deep Blue SeaÂ "/>
    <n v="99043"/>
    <s v="Saffron Burrows"/>
    <n v="643"/>
    <s v="English"/>
    <s v="USA"/>
    <s v="R"/>
    <n v="60000000"/>
    <x v="14"/>
    <n v="5.8"/>
  </r>
  <r>
    <x v="336"/>
    <n v="136"/>
    <n v="111"/>
    <s v="Mekia Cox"/>
    <n v="71844424"/>
    <x v="291"/>
    <s v="Misha Gabriel Hamilton"/>
    <s v="This Is ItÂ "/>
    <n v="33158"/>
    <s v="Judith Hill"/>
    <n v="223"/>
    <s v="English"/>
    <s v="USA"/>
    <s v="PG"/>
    <n v="60000000"/>
    <x v="0"/>
    <n v="7.3"/>
  </r>
  <r>
    <x v="143"/>
    <n v="436"/>
    <n v="106"/>
    <s v="Monique Gabriela Curnen"/>
    <n v="75638743"/>
    <x v="292"/>
    <s v="Matt Damon"/>
    <s v="ContagionÂ "/>
    <n v="180479"/>
    <s v="Griffin Kane"/>
    <n v="411"/>
    <s v="English"/>
    <s v="USA"/>
    <s v="PG-13"/>
    <n v="60000000"/>
    <x v="9"/>
    <n v="6.6"/>
  </r>
  <r>
    <x v="337"/>
    <n v="73"/>
    <n v="89"/>
    <s v="Dyan Cannon"/>
    <n v="66734992"/>
    <x v="94"/>
    <s v="Estella Warren"/>
    <s v="Kangaroo JackÂ "/>
    <n v="23476"/>
    <s v="Bill Hunter"/>
    <n v="181"/>
    <s v="English"/>
    <s v="USA"/>
    <s v="PG"/>
    <n v="60000000"/>
    <x v="16"/>
    <n v="4.4000000000000004"/>
  </r>
  <r>
    <x v="268"/>
    <n v="310"/>
    <n v="100"/>
    <s v="Dawn French"/>
    <n v="75280058"/>
    <x v="293"/>
    <s v="Jennifer Saunders"/>
    <s v="CoralineÂ "/>
    <n v="143121"/>
    <s v="John Hodgman"/>
    <n v="279"/>
    <s v="English"/>
    <s v="USA"/>
    <s v="PG"/>
    <n v="60000000"/>
    <x v="0"/>
    <n v="7.7"/>
  </r>
  <r>
    <x v="89"/>
    <n v="323"/>
    <n v="91"/>
    <s v="Alan Ruck"/>
    <n v="64505912"/>
    <x v="220"/>
    <s v="Zooey Deschanel"/>
    <s v="The HappeningÂ "/>
    <n v="163130"/>
    <s v="Kristen Connolly"/>
    <n v="1264"/>
    <s v="English"/>
    <s v="USA"/>
    <s v="R"/>
    <n v="48000000"/>
    <x v="7"/>
    <n v="5"/>
  </r>
  <r>
    <x v="156"/>
    <n v="171"/>
    <n v="146"/>
    <s v="Radha Mitchell"/>
    <n v="77862546"/>
    <x v="27"/>
    <s v="Denzel Washington"/>
    <s v="Man on FireÂ "/>
    <n v="266310"/>
    <s v="Giancarlo Giannini"/>
    <n v="690"/>
    <s v="English"/>
    <s v="USA"/>
    <s v="R"/>
    <n v="70000000"/>
    <x v="13"/>
    <n v="7.7"/>
  </r>
  <r>
    <x v="338"/>
    <n v="76"/>
    <n v="98"/>
    <s v="Joel David Moore"/>
    <n v="61112916"/>
    <x v="34"/>
    <s v="Robert Downey Jr."/>
    <s v="The Shaggy DogÂ "/>
    <n v="14888"/>
    <s v="Kristin Davis"/>
    <n v="83"/>
    <s v="English"/>
    <s v="USA"/>
    <s v="PG"/>
    <n v="50000000"/>
    <x v="6"/>
    <n v="4.4000000000000004"/>
  </r>
  <r>
    <x v="223"/>
    <n v="173"/>
    <n v="101"/>
    <s v="Carmen Electra"/>
    <n v="88200225"/>
    <x v="67"/>
    <s v="Snoop Dogg"/>
    <s v="Starsky &amp; HutchÂ "/>
    <n v="120795"/>
    <s v="Fred Williamson"/>
    <n v="308"/>
    <s v="English"/>
    <s v="USA"/>
    <s v="PG-13"/>
    <n v="60000000"/>
    <x v="13"/>
    <n v="6.1"/>
  </r>
  <r>
    <x v="339"/>
    <n v="81"/>
    <n v="94"/>
    <s v="Harvey Korman"/>
    <n v="60573641"/>
    <x v="226"/>
    <s v="Jim Belushi"/>
    <s v="Jingle All the WayÂ "/>
    <n v="68406"/>
    <s v="Jake Lloyd"/>
    <n v="162"/>
    <s v="English"/>
    <s v="USA"/>
    <s v="PG"/>
    <n v="60000000"/>
    <x v="24"/>
    <n v="5.4"/>
  </r>
  <r>
    <x v="36"/>
    <n v="242"/>
    <n v="132"/>
    <s v="Rupert Evans"/>
    <n v="59035104"/>
    <x v="294"/>
    <s v="James Babson"/>
    <s v="HellboyÂ "/>
    <n v="244566"/>
    <s v="Brian Steele"/>
    <n v="597"/>
    <s v="English"/>
    <s v="USA"/>
    <s v="PG-13"/>
    <n v="66000000"/>
    <x v="13"/>
    <n v="6.8"/>
  </r>
  <r>
    <x v="340"/>
    <n v="110"/>
    <n v="115"/>
    <s v="Kathleen Quinlan"/>
    <n v="56702901"/>
    <x v="256"/>
    <s v="Robert Duvall"/>
    <s v="A Civil ActionÂ "/>
    <n v="23302"/>
    <s v="Sydney Pollack"/>
    <n v="181"/>
    <s v="English"/>
    <s v="USA"/>
    <s v="PG-13"/>
    <n v="60000000"/>
    <x v="19"/>
    <n v="6.5"/>
  </r>
  <r>
    <x v="341"/>
    <n v="328"/>
    <n v="92"/>
    <s v="Kodi Smit-McPhee"/>
    <n v="55994557"/>
    <x v="20"/>
    <s v="Anna Kendrick"/>
    <s v="ParaNormanÂ "/>
    <n v="72287"/>
    <s v="Elaine Stritch"/>
    <n v="176"/>
    <s v="English"/>
    <s v="USA"/>
    <s v="PG"/>
    <n v="60000000"/>
    <x v="3"/>
    <n v="7"/>
  </r>
  <r>
    <x v="293"/>
    <n v="83"/>
    <n v="124"/>
    <s v="Bruce Willis"/>
    <n v="54910560"/>
    <x v="250"/>
    <s v="J.K. Simmons"/>
    <s v="The JackalÂ "/>
    <n v="88225"/>
    <s v="Sophie Okonedo"/>
    <n v="227"/>
    <s v="English"/>
    <s v="USA"/>
    <s v="R"/>
    <n v="60000000"/>
    <x v="12"/>
    <n v="6.3"/>
  </r>
  <r>
    <x v="128"/>
    <n v="196"/>
    <n v="119"/>
    <s v="Joe Morton"/>
    <n v="53789313"/>
    <x v="116"/>
    <s v="Ivana Milicevic"/>
    <s v="PaycheckÂ "/>
    <n v="89816"/>
    <s v="Callum Rennie"/>
    <n v="347"/>
    <s v="English"/>
    <s v="USA"/>
    <s v="PG-13"/>
    <n v="60000000"/>
    <x v="16"/>
    <n v="6.3"/>
  </r>
  <r>
    <x v="342"/>
    <n v="34"/>
    <n v="124"/>
    <s v="Stockard Channing"/>
    <n v="51045801"/>
    <x v="16"/>
    <s v="Joe Mantegna"/>
    <s v="Up Close &amp; PersonalÂ "/>
    <n v="11370"/>
    <s v="Raymond Cruz"/>
    <n v="54"/>
    <s v="English"/>
    <s v="USA"/>
    <s v="PG-13"/>
    <n v="60000000"/>
    <x v="24"/>
    <n v="6.1"/>
  </r>
  <r>
    <x v="343"/>
    <n v="118"/>
    <n v="93"/>
    <s v="Matthew Broderick"/>
    <n v="50818750"/>
    <x v="20"/>
    <s v="Emma Watson"/>
    <s v="The Tale of DespereauxÂ "/>
    <n v="31209"/>
    <s v="Frank Langella"/>
    <n v="106"/>
    <s v="English"/>
    <s v="UK"/>
    <s v="G"/>
    <n v="60000000"/>
    <x v="7"/>
    <n v="6.1"/>
  </r>
  <r>
    <x v="344"/>
    <n v="81"/>
    <n v="98"/>
    <s v="Debi Mazar"/>
    <n v="50189179"/>
    <x v="140"/>
    <s v="Romany Malco"/>
    <s v="The TuxedoÂ "/>
    <n v="61966"/>
    <s v="Ritchie Coster"/>
    <n v="207"/>
    <s v="English"/>
    <s v="USA"/>
    <s v="PG-13"/>
    <n v="60000000"/>
    <x v="18"/>
    <n v="5.3"/>
  </r>
  <r>
    <x v="345"/>
    <n v="47"/>
    <n v="92"/>
    <s v="Brenda Bakke"/>
    <n v="50024083"/>
    <x v="3"/>
    <s v="Peter Greene"/>
    <s v="Under Siege 2: Dark TerritoryÂ "/>
    <n v="35918"/>
    <s v="Patrick Kilpatrick"/>
    <n v="126"/>
    <s v="English"/>
    <s v="USA"/>
    <s v="R"/>
    <n v="60000000"/>
    <x v="15"/>
    <n v="5.4"/>
  </r>
  <r>
    <x v="81"/>
    <n v="313"/>
    <n v="105"/>
    <s v="Nonso Anozie"/>
    <n v="50549107"/>
    <x v="62"/>
    <s v="Colm Feore"/>
    <s v="Jack Ryan: Shadow RecruitÂ "/>
    <n v="99035"/>
    <s v="Gemma Chan"/>
    <n v="289"/>
    <s v="English"/>
    <s v="USA"/>
    <s v="PG-13"/>
    <n v="60000000"/>
    <x v="10"/>
    <n v="6.2"/>
  </r>
  <r>
    <x v="346"/>
    <n v="315"/>
    <n v="124"/>
    <s v="Robert De Niro"/>
    <n v="56443482"/>
    <x v="295"/>
    <s v="Jennifer Lawrence"/>
    <s v="JoyÂ "/>
    <n v="75329"/>
    <s v="Bradley Cooper"/>
    <n v="256"/>
    <s v="English"/>
    <s v="USA"/>
    <s v="PG-13"/>
    <n v="60000000"/>
    <x v="2"/>
    <n v="6.6"/>
  </r>
  <r>
    <x v="347"/>
    <n v="225"/>
    <n v="99"/>
    <s v="Radha Mitchell"/>
    <n v="62401264"/>
    <x v="27"/>
    <s v="Gerard Butler"/>
    <s v="London Has FallenÂ "/>
    <n v="69484"/>
    <s v="Julian Kostov"/>
    <n v="323"/>
    <s v="English"/>
    <s v="UK"/>
    <s v="R"/>
    <n v="60000000"/>
    <x v="5"/>
    <n v="5.9"/>
  </r>
  <r>
    <x v="348"/>
    <n v="223"/>
    <n v="116"/>
    <s v="Michael Wincott"/>
    <n v="47748610"/>
    <x v="296"/>
    <s v="Gary Dourdan"/>
    <s v="Alien: ResurrectionÂ "/>
    <n v="170179"/>
    <s v="Raymond Cruz"/>
    <n v="656"/>
    <s v="English"/>
    <s v="USA"/>
    <s v="R"/>
    <n v="75000000"/>
    <x v="12"/>
    <n v="6.3"/>
  </r>
  <r>
    <x v="259"/>
    <n v="198"/>
    <n v="124"/>
    <s v="Ned Beatty"/>
    <n v="46975183"/>
    <x v="181"/>
    <s v="Tate Donovan"/>
    <s v="ShooterÂ "/>
    <n v="256213"/>
    <s v="Louis Ferreira"/>
    <n v="338"/>
    <s v="English"/>
    <s v="USA"/>
    <s v="R"/>
    <n v="61000000"/>
    <x v="1"/>
    <n v="7.2"/>
  </r>
  <r>
    <x v="349"/>
    <n v="219"/>
    <n v="96"/>
    <s v="Dee Bradley Baker"/>
    <n v="50807639"/>
    <x v="20"/>
    <s v="Isaac Hempstead Wright"/>
    <s v="The BoxtrollsÂ "/>
    <n v="40883"/>
    <s v="Tracy Morgan"/>
    <n v="122"/>
    <s v="English"/>
    <s v="USA"/>
    <s v="PG"/>
    <n v="60000000"/>
    <x v="10"/>
    <n v="6.8"/>
  </r>
  <r>
    <x v="350"/>
    <n v="92"/>
    <n v="104"/>
    <s v="Dianne Wiest"/>
    <n v="46611204"/>
    <x v="187"/>
    <s v="Goran Visnjic"/>
    <s v="Practical MagicÂ "/>
    <n v="55749"/>
    <s v="Stockard Channing"/>
    <n v="257"/>
    <s v="English"/>
    <s v="USA"/>
    <s v="PG-13"/>
    <n v="48000000"/>
    <x v="19"/>
    <n v="6.1"/>
  </r>
  <r>
    <x v="192"/>
    <n v="435"/>
    <n v="100"/>
    <s v="Will Ferrell"/>
    <n v="257756197"/>
    <x v="70"/>
    <s v="Morgan Freeman"/>
    <s v="The Lego MovieÂ "/>
    <n v="246698"/>
    <s v="Alison Brie"/>
    <n v="471"/>
    <s v="English"/>
    <s v="Australia"/>
    <s v="PG"/>
    <n v="60000000"/>
    <x v="10"/>
    <n v="7.8"/>
  </r>
  <r>
    <x v="351"/>
    <n v="111"/>
    <n v="115"/>
    <s v="Diedrich Bader"/>
    <n v="48472213"/>
    <x v="124"/>
    <s v="Eileen Brennan"/>
    <s v="Miss Congeniality 2: Armed and FabulousÂ "/>
    <n v="51252"/>
    <s v="Treat Williams"/>
    <n v="156"/>
    <s v="English"/>
    <s v="USA"/>
    <s v="PG-13"/>
    <n v="45000000"/>
    <x v="11"/>
    <n v="5"/>
  </r>
  <r>
    <x v="301"/>
    <n v="138"/>
    <n v="101"/>
    <s v="Gerard Butler"/>
    <n v="43060566"/>
    <x v="19"/>
    <s v="Christian Bale"/>
    <s v="Reign of FireÂ "/>
    <n v="107859"/>
    <s v="Matthew McConaughey"/>
    <n v="569"/>
    <s v="English"/>
    <s v="USA"/>
    <s v="PG-13"/>
    <n v="60000000"/>
    <x v="18"/>
    <n v="6.2"/>
  </r>
  <r>
    <x v="352"/>
    <n v="415"/>
    <n v="113"/>
    <s v="Brandon Molale"/>
    <n v="45996718"/>
    <x v="27"/>
    <s v="Ryan Gosling"/>
    <s v="Gangster SquadÂ "/>
    <n v="173530"/>
    <s v="Wade Williams"/>
    <n v="264"/>
    <s v="English"/>
    <s v="USA"/>
    <s v="R"/>
    <n v="60000000"/>
    <x v="8"/>
    <n v="6.7"/>
  </r>
  <r>
    <x v="353"/>
    <n v="170"/>
    <n v="100"/>
    <s v="Oliver Platt"/>
    <n v="43337279"/>
    <x v="297"/>
    <s v="Olivia Wilde"/>
    <s v="Year OneÂ "/>
    <n v="76770"/>
    <s v="Xander Berkeley"/>
    <n v="203"/>
    <s v="English"/>
    <s v="USA"/>
    <s v="PG-13"/>
    <n v="60000000"/>
    <x v="0"/>
    <n v="4.9000000000000004"/>
  </r>
  <r>
    <x v="309"/>
    <n v="306"/>
    <n v="134"/>
    <s v="Morgan Freeman"/>
    <n v="37479778"/>
    <x v="298"/>
    <s v="Matt Damon"/>
    <s v="InvictusÂ "/>
    <n v="124222"/>
    <s v="Leleti Khumalo"/>
    <n v="259"/>
    <s v="English"/>
    <s v="USA"/>
    <s v="PG-13"/>
    <n v="60000000"/>
    <x v="0"/>
    <n v="7.4"/>
  </r>
  <r>
    <x v="126"/>
    <n v="211"/>
    <n v="125"/>
    <s v="Tom Wilkinson"/>
    <n v="40559930"/>
    <x v="299"/>
    <s v="Julia Roberts"/>
    <s v="DuplicityÂ "/>
    <n v="41727"/>
    <s v="Denis O'Hare"/>
    <n v="184"/>
    <s v="English"/>
    <s v="USA"/>
    <s v="PG-13"/>
    <n v="60000000"/>
    <x v="0"/>
    <n v="6.2"/>
  </r>
  <r>
    <x v="354"/>
    <n v="49"/>
    <n v="94"/>
    <s v="Ray Walston"/>
    <n v="36830057"/>
    <x v="197"/>
    <s v="Steven Anthony Lawrence"/>
    <s v="My Favorite MartianÂ "/>
    <n v="10883"/>
    <s v="Michael Lerner"/>
    <n v="73"/>
    <s v="English"/>
    <s v="USA"/>
    <s v="PG"/>
    <n v="65000000"/>
    <x v="14"/>
    <n v="4.9000000000000004"/>
  </r>
  <r>
    <x v="279"/>
    <n v="161"/>
    <n v="107"/>
    <s v="David Rasche"/>
    <n v="36279230"/>
    <x v="22"/>
    <s v="Blair Brown"/>
    <s v="The SentinelÂ "/>
    <n v="42144"/>
    <s v="Martin Donovan"/>
    <n v="213"/>
    <s v="English"/>
    <s v="USA"/>
    <s v="PG-13"/>
    <n v="60000000"/>
    <x v="6"/>
    <n v="6.1"/>
  </r>
  <r>
    <x v="355"/>
    <n v="156"/>
    <n v="91"/>
    <s v="Gary Oldman"/>
    <n v="42194060"/>
    <x v="42"/>
    <s v="Dwayne Johnson"/>
    <s v="Planet 51Â "/>
    <n v="41259"/>
    <s v="James Corden"/>
    <n v="72"/>
    <s v="English"/>
    <s v="Spain"/>
    <s v="PG"/>
    <n v="70000000"/>
    <x v="0"/>
    <n v="6.1"/>
  </r>
  <r>
    <x v="356"/>
    <n v="172"/>
    <n v="116"/>
    <s v="LeVar Burton"/>
    <n v="43119879"/>
    <x v="17"/>
    <s v="Tom Hardy"/>
    <s v="Star Trek: NemesisÂ "/>
    <n v="58450"/>
    <s v="Jonathan Frakes"/>
    <n v="842"/>
    <s v="English"/>
    <s v="USA"/>
    <s v="PG-13"/>
    <n v="60000000"/>
    <x v="18"/>
    <n v="6.4"/>
  </r>
  <r>
    <x v="357"/>
    <n v="161"/>
    <n v="100"/>
    <s v="Paul Adelstein"/>
    <n v="35096190"/>
    <x v="300"/>
    <s v="Cedric the Entertainer"/>
    <s v="Intolerable CrueltyÂ "/>
    <n v="76560"/>
    <s v="Julia Duffy"/>
    <n v="322"/>
    <s v="English"/>
    <s v="USA"/>
    <s v="PG-13"/>
    <n v="60000000"/>
    <x v="16"/>
    <n v="6.3"/>
  </r>
  <r>
    <x v="29"/>
    <n v="258"/>
    <n v="117"/>
    <s v="Ray Winstone"/>
    <n v="43290977"/>
    <x v="164"/>
    <s v="Bojana Novakovic"/>
    <s v="Edge of DarknessÂ "/>
    <n v="75201"/>
    <s v="Denis O'Hare"/>
    <n v="256"/>
    <s v="English"/>
    <s v="UK"/>
    <s v="R"/>
    <n v="80000000"/>
    <x v="4"/>
    <n v="6.6"/>
  </r>
  <r>
    <x v="168"/>
    <n v="95"/>
    <n v="110"/>
    <s v="Penelope Ann Miller"/>
    <n v="33927476"/>
    <x v="301"/>
    <s v="John Kapelos"/>
    <s v="The RelicÂ "/>
    <n v="19176"/>
    <s v="Chi Muoi Lo"/>
    <n v="165"/>
    <s v="English"/>
    <s v="UK"/>
    <s v="R"/>
    <n v="40000000"/>
    <x v="12"/>
    <n v="5.7"/>
  </r>
  <r>
    <x v="353"/>
    <n v="105"/>
    <n v="96"/>
    <s v="Cathy Moriarty"/>
    <n v="32122249"/>
    <x v="67"/>
    <s v="Robert De Niro"/>
    <s v="Analyze ThatÂ "/>
    <n v="69319"/>
    <s v="Joe Viterelli"/>
    <n v="138"/>
    <s v="English"/>
    <s v="USA"/>
    <s v="R"/>
    <n v="60000000"/>
    <x v="18"/>
    <n v="5.9"/>
  </r>
  <r>
    <x v="342"/>
    <n v="198"/>
    <n v="101"/>
    <s v="Al Pacino"/>
    <n v="40076438"/>
    <x v="181"/>
    <s v="Robert De Niro"/>
    <s v="Righteous KillÂ "/>
    <n v="73368"/>
    <s v="50 Cent"/>
    <n v="248"/>
    <s v="English"/>
    <s v="USA"/>
    <s v="R"/>
    <n v="60000000"/>
    <x v="7"/>
    <n v="6"/>
  </r>
  <r>
    <x v="358"/>
    <n v="79"/>
    <n v="111"/>
    <s v="Miko Hughes"/>
    <n v="32940507"/>
    <x v="27"/>
    <s v="Bruce Willis"/>
    <s v="Mercury RisingÂ "/>
    <n v="54314"/>
    <s v="Carrie Preston"/>
    <n v="127"/>
    <s v="English"/>
    <s v="USA"/>
    <s v="R"/>
    <n v="60000000"/>
    <x v="19"/>
    <n v="6.1"/>
  </r>
  <r>
    <x v="92"/>
    <n v="210"/>
    <n v="117"/>
    <s v="Stephen Root"/>
    <n v="31670931"/>
    <x v="302"/>
    <s v="Robert Downey Jr."/>
    <s v="The SoloistÂ "/>
    <n v="44099"/>
    <s v="Rachael Harris"/>
    <n v="143"/>
    <s v="English"/>
    <s v="UK"/>
    <s v="PG-13"/>
    <n v="60000000"/>
    <x v="0"/>
    <n v="6.7"/>
  </r>
  <r>
    <x v="334"/>
    <n v="125"/>
    <n v="126"/>
    <s v="Will Smith"/>
    <n v="30695227"/>
    <x v="303"/>
    <s v="Matt Damon"/>
    <s v="The Legend of Bagger VanceÂ "/>
    <n v="45296"/>
    <s v="Charlize Theron"/>
    <n v="267"/>
    <s v="English"/>
    <s v="USA"/>
    <s v="PG-13"/>
    <n v="60000000"/>
    <x v="20"/>
    <n v="6.7"/>
  </r>
  <r>
    <x v="280"/>
    <n v="149"/>
    <n v="152"/>
    <s v="Zooey Deschanel"/>
    <n v="32522352"/>
    <x v="304"/>
    <s v="Philip Seymour Hoffman"/>
    <s v="Almost FamousÂ "/>
    <n v="207287"/>
    <s v="Michael Angarano"/>
    <n v="822"/>
    <s v="English"/>
    <s v="USA"/>
    <s v="R"/>
    <n v="60000000"/>
    <x v="20"/>
    <n v="7.9"/>
  </r>
  <r>
    <x v="94"/>
    <n v="77"/>
    <n v="101"/>
    <s v="Nona Gaye"/>
    <n v="26082914"/>
    <x v="250"/>
    <s v="Sunny Mabrey"/>
    <s v="xXx: State of the UnionÂ "/>
    <n v="51349"/>
    <s v="Xzibit"/>
    <n v="213"/>
    <s v="English"/>
    <s v="USA"/>
    <s v="PG-13"/>
    <n v="87000000"/>
    <x v="11"/>
    <n v="4.3"/>
  </r>
  <r>
    <x v="359"/>
    <n v="225"/>
    <n v="87"/>
    <s v="Alan Dale"/>
    <n v="29136626"/>
    <x v="305"/>
    <s v="Josh Wingate"/>
    <s v="PriestÂ "/>
    <n v="97089"/>
    <s v="Jacob Hopkins"/>
    <n v="233"/>
    <s v="English"/>
    <s v="USA"/>
    <s v="PG-13"/>
    <n v="60000000"/>
    <x v="9"/>
    <n v="5.7"/>
  </r>
  <r>
    <x v="360"/>
    <n v="98"/>
    <n v="85"/>
    <s v="Adriano Giannini"/>
    <n v="26288320"/>
    <x v="306"/>
    <s v="Brad Pitt"/>
    <s v="Sinbad: Legend of the Seven SeasÂ "/>
    <n v="36144"/>
    <s v="Timothy West"/>
    <n v="91"/>
    <s v="English"/>
    <s v="USA"/>
    <s v="PG"/>
    <n v="60000000"/>
    <x v="16"/>
    <n v="6.7"/>
  </r>
  <r>
    <x v="206"/>
    <n v="172"/>
    <n v="130"/>
    <s v="Joely Richardson"/>
    <n v="26616590"/>
    <x v="307"/>
    <s v="Sean Pertwee"/>
    <s v="Event HorizonÂ "/>
    <n v="120416"/>
    <s v="Kathleen Quinlan"/>
    <n v="857"/>
    <s v="English"/>
    <s v="UK"/>
    <s v="R"/>
    <n v="60000000"/>
    <x v="12"/>
    <n v="6.7"/>
  </r>
  <r>
    <x v="7"/>
    <n v="703"/>
    <n v="173"/>
    <s v="Robert Downey Jr."/>
    <n v="623279547"/>
    <x v="4"/>
    <s v="Chris Hemsworth"/>
    <s v="The AvengersÂ "/>
    <n v="995415"/>
    <s v="Scarlett Johansson"/>
    <n v="1722"/>
    <s v="English"/>
    <s v="USA"/>
    <s v="PG-13"/>
    <n v="220000000"/>
    <x v="3"/>
    <n v="8.1"/>
  </r>
  <r>
    <x v="49"/>
    <n v="117"/>
    <n v="104"/>
    <s v="Susanna Thompson"/>
    <n v="30063805"/>
    <x v="308"/>
    <s v="Joe Morton"/>
    <s v="DragonflyÂ "/>
    <n v="31788"/>
    <s v="Matt Craven"/>
    <n v="243"/>
    <s v="English"/>
    <s v="USA"/>
    <s v="PG-13"/>
    <n v="60000000"/>
    <x v="18"/>
    <n v="6.1"/>
  </r>
  <r>
    <x v="199"/>
    <n v="240"/>
    <n v="121"/>
    <s v="Mia Kirshner"/>
    <n v="22518325"/>
    <x v="164"/>
    <s v="Scarlett Johansson"/>
    <s v="The Black DahliaÂ "/>
    <n v="63363"/>
    <s v="Mike Starr"/>
    <n v="644"/>
    <s v="English"/>
    <s v="Germany"/>
    <s v="R"/>
    <n v="50000000"/>
    <x v="6"/>
    <n v="5.6"/>
  </r>
  <r>
    <x v="361"/>
    <n v="123"/>
    <n v="140"/>
    <s v="Tyler Labine"/>
    <n v="13082288"/>
    <x v="309"/>
    <s v="James Franco"/>
    <s v="FlyboysÂ "/>
    <n v="35565"/>
    <s v="Philip Winchester"/>
    <n v="247"/>
    <s v="English"/>
    <s v="UK"/>
    <s v="PG-13"/>
    <n v="60000000"/>
    <x v="6"/>
    <n v="6.6"/>
  </r>
  <r>
    <x v="362"/>
    <n v="110"/>
    <n v="131"/>
    <s v="Delroy Lindo"/>
    <n v="18208078"/>
    <x v="62"/>
    <s v="Clifton Collins Jr."/>
    <s v="The Last CastleÂ "/>
    <n v="57100"/>
    <s v="Michael Irby"/>
    <n v="281"/>
    <s v="English"/>
    <s v="USA"/>
    <s v="R"/>
    <n v="60000000"/>
    <x v="17"/>
    <n v="6.9"/>
  </r>
  <r>
    <x v="363"/>
    <n v="100"/>
    <n v="91"/>
    <s v="Wilson Cruz"/>
    <n v="14218868"/>
    <x v="307"/>
    <s v="Robert Forster"/>
    <s v="SupernovaÂ "/>
    <n v="14596"/>
    <s v="Vanessa Marshall"/>
    <n v="282"/>
    <s v="English"/>
    <s v="USA"/>
    <s v="PG-13"/>
    <n v="65000000"/>
    <x v="20"/>
    <n v="4.8"/>
  </r>
  <r>
    <x v="364"/>
    <n v="189"/>
    <n v="118"/>
    <s v="William Hurt"/>
    <n v="22451"/>
    <x v="310"/>
    <s v="Matt Bomer"/>
    <s v="Winter's TaleÂ "/>
    <n v="41288"/>
    <s v="Kevin Corrigan"/>
    <n v="126"/>
    <s v="English"/>
    <s v="USA"/>
    <s v="PG-13"/>
    <n v="60000000"/>
    <x v="10"/>
    <n v="6.2"/>
  </r>
  <r>
    <x v="365"/>
    <n v="212"/>
    <n v="130"/>
    <s v="Kevin Zegers"/>
    <n v="31165421"/>
    <x v="311"/>
    <s v="Aidan Turner"/>
    <s v="The Mortal Instruments: City of BonesÂ "/>
    <n v="107028"/>
    <s v="CCH Pounder"/>
    <n v="457"/>
    <s v="English"/>
    <s v="USA"/>
    <s v="PG-13"/>
    <n v="60000000"/>
    <x v="8"/>
    <n v="6"/>
  </r>
  <r>
    <x v="338"/>
    <n v="127"/>
    <n v="90"/>
    <s v="Mike O'Malley"/>
    <n v="11802056"/>
    <x v="312"/>
    <s v="Marc Blucas"/>
    <s v="Meet DaveÂ "/>
    <n v="31640"/>
    <s v="Shawn Christian"/>
    <n v="109"/>
    <s v="English"/>
    <s v="USA"/>
    <s v="PG"/>
    <n v="60000000"/>
    <x v="7"/>
    <n v="4.9000000000000004"/>
  </r>
  <r>
    <x v="366"/>
    <n v="196"/>
    <n v="103"/>
    <s v="Camryn Manheim"/>
    <n v="25472967"/>
    <x v="313"/>
    <s v="Dougray Scott"/>
    <s v="Dark WaterÂ "/>
    <n v="44966"/>
    <s v="Ariel Gade"/>
    <n v="411"/>
    <s v="English"/>
    <s v="USA"/>
    <s v="PG-13"/>
    <n v="30000000"/>
    <x v="11"/>
    <n v="5.6"/>
  </r>
  <r>
    <x v="80"/>
    <n v="115"/>
    <n v="122"/>
    <s v="Adam Goldberg"/>
    <n v="22362500"/>
    <x v="191"/>
    <s v="Matthew McConaughey"/>
    <s v="EdtvÂ "/>
    <n v="35599"/>
    <s v="Clint Howard"/>
    <n v="195"/>
    <s v="English"/>
    <s v="USA"/>
    <s v="PG-13"/>
    <n v="55000000"/>
    <x v="14"/>
    <n v="6.1"/>
  </r>
  <r>
    <x v="367"/>
    <n v="161"/>
    <n v="106"/>
    <s v="Stephen Graham"/>
    <n v="17281832"/>
    <x v="14"/>
    <s v="Brendan Fraser"/>
    <s v="InkheartÂ "/>
    <n v="60232"/>
    <s v="Jamie Foreman"/>
    <n v="110"/>
    <s v="English"/>
    <s v="Germany"/>
    <s v="PG"/>
    <n v="60000000"/>
    <x v="7"/>
    <n v="6.1"/>
  </r>
  <r>
    <x v="319"/>
    <n v="223"/>
    <n v="103"/>
    <s v="Jaime King"/>
    <n v="19781879"/>
    <x v="222"/>
    <s v="Scarlett Johansson"/>
    <s v="The SpiritÂ "/>
    <n v="53864"/>
    <s v="Louis Lombardi"/>
    <n v="290"/>
    <s v="English"/>
    <s v="USA"/>
    <s v="PG-13"/>
    <n v="60000000"/>
    <x v="7"/>
    <n v="4.8"/>
  </r>
  <r>
    <x v="368"/>
    <n v="181"/>
    <n v="107"/>
    <s v="Olivia Munn"/>
    <n v="7605668"/>
    <x v="314"/>
    <s v="Johnny Depp"/>
    <s v="MortdecaiÂ "/>
    <n v="47320"/>
    <s v="Ulrich Thomsen"/>
    <n v="188"/>
    <s v="English"/>
    <s v="UK"/>
    <s v="R"/>
    <n v="60000000"/>
    <x v="2"/>
    <n v="5.5"/>
  </r>
  <r>
    <x v="369"/>
    <n v="140"/>
    <n v="156"/>
    <s v="Mike Dopud"/>
    <n v="4535117"/>
    <x v="143"/>
    <s v="Jason Statham"/>
    <s v="In the Name of the King: A Dungeon Siege TaleÂ "/>
    <n v="38398"/>
    <s v="Tania Saulnier"/>
    <n v="368"/>
    <s v="English"/>
    <s v="Germany"/>
    <s v="PG-13"/>
    <n v="60000000"/>
    <x v="1"/>
    <n v="3.8"/>
  </r>
  <r>
    <x v="29"/>
    <n v="54"/>
    <n v="127"/>
    <s v="Teri Polo"/>
    <n v="4426297"/>
    <x v="84"/>
    <s v="Angelina Jolie Pitt"/>
    <s v="Beyond BordersÂ "/>
    <n v="22570"/>
    <s v="Noah Emmerich"/>
    <n v="156"/>
    <s v="English"/>
    <s v="USA"/>
    <s v="R"/>
    <n v="35000000"/>
    <x v="16"/>
    <n v="6.5"/>
  </r>
  <r>
    <x v="370"/>
    <n v="81"/>
    <n v="132"/>
    <s v="Clayne Crawford"/>
    <n v="10166502"/>
    <x v="102"/>
    <s v="James Franco"/>
    <s v="The Great RaidÂ "/>
    <n v="18209"/>
    <s v="Paolo Montalban"/>
    <n v="183"/>
    <s v="Filipino"/>
    <s v="USA"/>
    <s v="R"/>
    <n v="80000000"/>
    <x v="11"/>
    <n v="6.7"/>
  </r>
  <r>
    <x v="371"/>
    <n v="579"/>
    <n v="108"/>
    <s v="Ed Skrein"/>
    <n v="363024263"/>
    <x v="315"/>
    <s v="Ryan Reynolds"/>
    <s v="DeadpoolÂ "/>
    <n v="479047"/>
    <s v="Stefan Kapicic"/>
    <n v="1058"/>
    <s v="English"/>
    <s v="USA"/>
    <s v="R"/>
    <n v="58000000"/>
    <x v="5"/>
    <n v="8.1"/>
  </r>
  <r>
    <x v="372"/>
    <n v="56"/>
    <n v="114"/>
    <s v="Morgan Fairchild"/>
    <n v="12065985"/>
    <x v="191"/>
    <s v="Kelly Preston"/>
    <s v="Holy ManÂ "/>
    <n v="16260"/>
    <s v="Eric McCormack"/>
    <n v="88"/>
    <s v="English"/>
    <s v="USA"/>
    <s v="PG"/>
    <n v="60000000"/>
    <x v="19"/>
    <n v="4.9000000000000004"/>
  </r>
  <r>
    <x v="309"/>
    <n v="490"/>
    <n v="133"/>
    <s v="Leonard Roberts"/>
    <n v="350123553"/>
    <x v="316"/>
    <s v="Bradley Cooper"/>
    <s v="American SniperÂ "/>
    <n v="325264"/>
    <s v="Keir O'Donnell"/>
    <n v="916"/>
    <s v="English"/>
    <s v="USA"/>
    <s v="R"/>
    <n v="58800000"/>
    <x v="10"/>
    <n v="7.3"/>
  </r>
  <r>
    <x v="44"/>
    <n v="218"/>
    <n v="103"/>
    <s v="Dylan Minnette"/>
    <n v="80021740"/>
    <x v="317"/>
    <s v="Odeya Rush"/>
    <s v="GoosebumpsÂ "/>
    <n v="47968"/>
    <s v="Ken Marino"/>
    <n v="154"/>
    <s v="English"/>
    <s v="USA"/>
    <s v="PG"/>
    <n v="58000000"/>
    <x v="2"/>
    <n v="6.4"/>
  </r>
  <r>
    <x v="188"/>
    <n v="142"/>
    <n v="95"/>
    <s v="Ivana Milicevic"/>
    <n v="48291624"/>
    <x v="270"/>
    <s v="Jon Heder"/>
    <s v="Just Like HeavenÂ "/>
    <n v="82819"/>
    <s v="Willie Garson"/>
    <n v="263"/>
    <s v="English"/>
    <s v="USA"/>
    <s v="PG-13"/>
    <n v="58000000"/>
    <x v="11"/>
    <n v="6.7"/>
  </r>
  <r>
    <x v="339"/>
    <n v="57"/>
    <n v="90"/>
    <s v="Mark Addy"/>
    <n v="35231365"/>
    <x v="318"/>
    <s v="Taylor Negron"/>
    <s v="The Flintstones in Viva Rock VegasÂ "/>
    <n v="15517"/>
    <s v="Danny Woodburn"/>
    <n v="85"/>
    <s v="English"/>
    <s v="USA"/>
    <s v="PG"/>
    <n v="60000000"/>
    <x v="20"/>
    <n v="3.6"/>
  </r>
  <r>
    <x v="373"/>
    <n v="84"/>
    <n v="87"/>
    <s v="Kurtwood Smith"/>
    <n v="53715611"/>
    <x v="319"/>
    <s v="Sylvester Stallone"/>
    <s v="Rambo IIIÂ "/>
    <n v="92106"/>
    <s v="Richard Crenna"/>
    <n v="171"/>
    <s v="English"/>
    <s v="USA"/>
    <s v="R"/>
    <n v="63000000"/>
    <x v="29"/>
    <n v="5.7"/>
  </r>
  <r>
    <x v="283"/>
    <n v="186"/>
    <n v="114"/>
    <s v="Malcolm Goodwin"/>
    <n v="31199215"/>
    <x v="320"/>
    <s v="Robert Baker"/>
    <s v="LeatherheadsÂ "/>
    <n v="27664"/>
    <s v="Matt Bushell"/>
    <n v="120"/>
    <s v="English"/>
    <s v="USA"/>
    <s v="PG-13"/>
    <n v="58000000"/>
    <x v="7"/>
    <n v="6"/>
  </r>
  <r>
    <x v="330"/>
    <n v="133"/>
    <n v="103"/>
    <s v="Kim Shaw"/>
    <n v="29580087"/>
    <x v="99"/>
    <s v="Michael Kelly"/>
    <s v="Did You Hear About the Morgans?Â "/>
    <n v="29523"/>
    <s v="Kevin Brown"/>
    <n v="121"/>
    <s v="English"/>
    <s v="USA"/>
    <s v="PG-13"/>
    <n v="58000000"/>
    <x v="0"/>
    <n v="4.7"/>
  </r>
  <r>
    <x v="76"/>
    <n v="246"/>
    <n v="125"/>
    <s v="Jessica Szohr"/>
    <n v="44665963"/>
    <x v="149"/>
    <s v="Josh Gad"/>
    <s v="The InternshipÂ "/>
    <n v="159931"/>
    <s v="Rob Riggle"/>
    <n v="281"/>
    <s v="English"/>
    <s v="USA"/>
    <s v="PG-13"/>
    <n v="58000000"/>
    <x v="8"/>
    <n v="6.3"/>
  </r>
  <r>
    <x v="206"/>
    <n v="253"/>
    <n v="97"/>
    <s v="Boris Kodjoe"/>
    <n v="60128566"/>
    <x v="260"/>
    <s v="Milla Jovovich"/>
    <s v="Resident Evil: AfterlifeÂ "/>
    <n v="131447"/>
    <s v="Shawn Roberts"/>
    <n v="410"/>
    <s v="English"/>
    <s v="Germany"/>
    <s v="R"/>
    <n v="60000000"/>
    <x v="4"/>
    <n v="5.9"/>
  </r>
  <r>
    <x v="374"/>
    <n v="144"/>
    <n v="125"/>
    <s v="Nate Parker"/>
    <n v="49875589"/>
    <x v="74"/>
    <s v="David Oyelowo"/>
    <s v="Red TailsÂ "/>
    <n v="28807"/>
    <s v="Tristan Mack Wilds"/>
    <n v="273"/>
    <s v="English"/>
    <s v="USA"/>
    <s v="PG-13"/>
    <n v="58000000"/>
    <x v="3"/>
    <n v="5.9"/>
  </r>
  <r>
    <x v="315"/>
    <n v="117"/>
    <n v="136"/>
    <s v="Al Pacino"/>
    <n v="60984028"/>
    <x v="142"/>
    <s v="Keanu Reeves"/>
    <s v="The Devil's AdvocateÂ "/>
    <n v="259519"/>
    <s v="Charlize Theron"/>
    <n v="431"/>
    <s v="English"/>
    <s v="USA"/>
    <s v="R"/>
    <n v="57000000"/>
    <x v="12"/>
    <n v="7.5"/>
  </r>
  <r>
    <x v="375"/>
    <n v="157"/>
    <n v="116"/>
    <s v="Leighton Meester"/>
    <n v="36931089"/>
    <x v="149"/>
    <s v="Adam Sandler"/>
    <s v="That's My BoyÂ "/>
    <n v="70681"/>
    <s v="Will Forte"/>
    <n v="198"/>
    <s v="English"/>
    <s v="USA"/>
    <s v="R"/>
    <n v="70000000"/>
    <x v="3"/>
    <n v="5.6"/>
  </r>
  <r>
    <x v="47"/>
    <n v="60"/>
    <n v="103"/>
    <s v="Brian Thompson"/>
    <n v="51317350"/>
    <x v="1"/>
    <s v="Dennis Quaid"/>
    <s v="DragonHeartÂ "/>
    <n v="78343"/>
    <s v="Terry O'Neill"/>
    <n v="139"/>
    <s v="English"/>
    <s v="USA"/>
    <s v="PG-13"/>
    <n v="57000000"/>
    <x v="24"/>
    <n v="6.4"/>
  </r>
  <r>
    <x v="24"/>
    <n v="117"/>
    <n v="97"/>
    <s v="Don Cheadle"/>
    <n v="28328132"/>
    <x v="321"/>
    <s v="Salma Hayek"/>
    <s v="After the SunsetÂ "/>
    <n v="38298"/>
    <s v="Chris Penn"/>
    <n v="147"/>
    <s v="English"/>
    <s v="USA"/>
    <s v="PG-13"/>
    <n v="58000000"/>
    <x v="13"/>
    <n v="6.3"/>
  </r>
  <r>
    <x v="376"/>
    <n v="287"/>
    <n v="96"/>
    <s v="Spencer Wilding"/>
    <n v="51774002"/>
    <x v="93"/>
    <s v="Nicolas Cage"/>
    <s v="Ghost Rider: Spirit of VengeanceÂ "/>
    <n v="87745"/>
    <s v="Christopher Lambert"/>
    <n v="331"/>
    <s v="English"/>
    <s v="USA"/>
    <s v="PG-13"/>
    <n v="57000000"/>
    <x v="9"/>
    <n v="4.3"/>
  </r>
  <r>
    <x v="377"/>
    <n v="96"/>
    <n v="131"/>
    <s v="Irene Papas"/>
    <n v="25528495"/>
    <x v="322"/>
    <s v="Christian Bale"/>
    <s v="Captain Corelli's MandolinÂ "/>
    <n v="28099"/>
    <s v="Mihalis Giannatos"/>
    <n v="220"/>
    <s v="English"/>
    <s v="UK"/>
    <s v="R"/>
    <n v="57000000"/>
    <x v="17"/>
    <n v="5.9"/>
  </r>
  <r>
    <x v="226"/>
    <n v="125"/>
    <n v="95"/>
    <s v="Brad Garrett"/>
    <n v="113006880"/>
    <x v="323"/>
    <s v="Vin Diesel"/>
    <s v="The PacifierÂ "/>
    <n v="66308"/>
    <s v="Tate Donovan"/>
    <n v="225"/>
    <s v="English"/>
    <s v="Canada"/>
    <s v="PG"/>
    <n v="56000000"/>
    <x v="11"/>
    <n v="5.5"/>
  </r>
  <r>
    <x v="378"/>
    <n v="117"/>
    <n v="86"/>
    <s v="Ashley Scott"/>
    <n v="45860039"/>
    <x v="324"/>
    <s v="Dwayne Johnson"/>
    <s v="Walking TallÂ "/>
    <n v="53118"/>
    <s v="Michael Bowen"/>
    <n v="221"/>
    <s v="English"/>
    <s v="USA"/>
    <s v="PG-13"/>
    <n v="56000000"/>
    <x v="13"/>
    <n v="6.2"/>
  </r>
  <r>
    <x v="41"/>
    <n v="149"/>
    <n v="142"/>
    <s v="Siobhan Fallon Hogan"/>
    <n v="329691196"/>
    <x v="191"/>
    <s v="Tom Hanks"/>
    <s v="Forrest GumpÂ "/>
    <n v="1251222"/>
    <s v="Sam Anderson"/>
    <n v="1398"/>
    <s v="English"/>
    <s v="USA"/>
    <s v="PG-13"/>
    <n v="55000000"/>
    <x v="23"/>
    <n v="8.8000000000000007"/>
  </r>
  <r>
    <x v="327"/>
    <n v="131"/>
    <n v="92"/>
    <s v="Beth Riesgraf"/>
    <n v="217326336"/>
    <x v="253"/>
    <s v="Jesse McCartney"/>
    <s v="Alvin and the ChipmunksÂ "/>
    <n v="57276"/>
    <s v="Matthew Gray Gubler"/>
    <n v="146"/>
    <s v="English"/>
    <s v="USA"/>
    <s v="PG"/>
    <n v="60000000"/>
    <x v="1"/>
    <n v="5.2"/>
  </r>
  <r>
    <x v="181"/>
    <n v="150"/>
    <n v="108"/>
    <s v="Blythe Danner"/>
    <n v="166225040"/>
    <x v="149"/>
    <s v="Robert De Niro"/>
    <s v="Meet the ParentsÂ "/>
    <n v="260442"/>
    <s v="Teri Polo"/>
    <n v="507"/>
    <s v="English"/>
    <s v="USA"/>
    <s v="PG-13"/>
    <n v="55000000"/>
    <x v="20"/>
    <n v="7"/>
  </r>
  <r>
    <x v="379"/>
    <n v="92"/>
    <n v="84"/>
    <s v="Frank Welker"/>
    <n v="141600000"/>
    <x v="325"/>
    <s v="Christian Bale"/>
    <s v="PocahontasÂ "/>
    <n v="119675"/>
    <s v="Irene Bedard"/>
    <n v="216"/>
    <s v="English"/>
    <s v="USA"/>
    <s v="G"/>
    <n v="55000000"/>
    <x v="15"/>
    <n v="6.6"/>
  </r>
  <r>
    <x v="101"/>
    <n v="169"/>
    <n v="188"/>
    <s v="Margot Kidder"/>
    <n v="134218018"/>
    <x v="326"/>
    <s v="Marlon Brando"/>
    <s v="SupermanÂ "/>
    <n v="126357"/>
    <s v="Ned Beatty"/>
    <n v="497"/>
    <s v="English"/>
    <s v="USA"/>
    <s v="PG"/>
    <n v="55000000"/>
    <x v="30"/>
    <n v="7.3"/>
  </r>
  <r>
    <x v="49"/>
    <n v="57"/>
    <n v="95"/>
    <s v="James Coburn"/>
    <n v="128769345"/>
    <x v="185"/>
    <s v="Jada Pinkett Smith"/>
    <s v="The Nutty ProfessorÂ "/>
    <n v="86556"/>
    <s v="Dave Chappelle"/>
    <n v="99"/>
    <s v="English"/>
    <s v="USA"/>
    <s v="PG-13"/>
    <n v="54000000"/>
    <x v="24"/>
    <n v="5.6"/>
  </r>
  <r>
    <x v="264"/>
    <n v="171"/>
    <n v="118"/>
    <s v="Michael Rapaport"/>
    <n v="177575142"/>
    <x v="119"/>
    <s v="Will Smith"/>
    <s v="HitchÂ "/>
    <n v="244840"/>
    <s v="Kevin Sussman"/>
    <n v="372"/>
    <s v="English"/>
    <s v="USA"/>
    <s v="PG-13"/>
    <n v="70000000"/>
    <x v="11"/>
    <n v="6.6"/>
  </r>
  <r>
    <x v="380"/>
    <n v="53"/>
    <n v="92"/>
    <s v="Abraham Benrubi"/>
    <n v="105263257"/>
    <x v="327"/>
    <s v="Brendan Fraser"/>
    <s v="George of the JungleÂ "/>
    <n v="56168"/>
    <s v="Holland Taylor"/>
    <n v="103"/>
    <s v="English"/>
    <s v="USA"/>
    <s v="PG"/>
    <n v="55000000"/>
    <x v="12"/>
    <n v="5.4"/>
  </r>
  <r>
    <x v="381"/>
    <n v="153"/>
    <n v="74"/>
    <s v="Thomas Ian Nicholas"/>
    <n v="104354205"/>
    <x v="119"/>
    <s v="Alyson Hannigan"/>
    <s v="American WeddingÂ "/>
    <n v="162331"/>
    <s v="Fred Willard"/>
    <n v="332"/>
    <s v="English"/>
    <s v="USA"/>
    <s v="R"/>
    <n v="55000000"/>
    <x v="16"/>
    <n v="6.3"/>
  </r>
  <r>
    <x v="111"/>
    <n v="491"/>
    <n v="134"/>
    <s v="Chris Mulkey"/>
    <n v="107100855"/>
    <x v="268"/>
    <s v="Tom Hanks"/>
    <s v="Captain PhillipsÂ "/>
    <n v="323353"/>
    <s v="Michael Chernus"/>
    <n v="527"/>
    <s v="English"/>
    <s v="USA"/>
    <s v="PG-13"/>
    <n v="55000000"/>
    <x v="8"/>
    <n v="7.9"/>
  </r>
  <r>
    <x v="76"/>
    <n v="247"/>
    <n v="101"/>
    <s v="James Franco"/>
    <n v="98711404"/>
    <x v="299"/>
    <s v="Mila Kunis"/>
    <s v="Date NightÂ "/>
    <n v="127571"/>
    <s v="Steve Carell"/>
    <n v="207"/>
    <s v="English"/>
    <s v="USA"/>
    <s v="PG-13"/>
    <n v="55000000"/>
    <x v="4"/>
    <n v="6.3"/>
  </r>
  <r>
    <x v="171"/>
    <n v="26"/>
    <n v="100"/>
    <s v="Fred Rogers"/>
    <n v="100328194"/>
    <x v="34"/>
    <s v="Eric Idle"/>
    <s v="CasperÂ "/>
    <n v="85903"/>
    <s v="Cathy Moriarty"/>
    <n v="92"/>
    <s v="English"/>
    <s v="USA"/>
    <s v="PG"/>
    <n v="50000000"/>
    <x v="15"/>
    <n v="6"/>
  </r>
  <r>
    <x v="259"/>
    <n v="292"/>
    <n v="132"/>
    <s v="ChloÃ« Grace Moretz"/>
    <n v="101530738"/>
    <x v="22"/>
    <s v="Denzel Washington"/>
    <s v="The EqualizerÂ "/>
    <n v="229574"/>
    <s v="James Wilcox"/>
    <n v="436"/>
    <s v="English"/>
    <s v="USA"/>
    <s v="R"/>
    <n v="55000000"/>
    <x v="10"/>
    <n v="7.2"/>
  </r>
  <r>
    <x v="382"/>
    <n v="114"/>
    <n v="105"/>
    <s v="Frances Conroy"/>
    <n v="93815117"/>
    <x v="99"/>
    <s v="Bob Hoskins"/>
    <s v="Maid in ManhattanÂ "/>
    <n v="68417"/>
    <s v="Natasha Richardson"/>
    <n v="242"/>
    <s v="English"/>
    <s v="USA"/>
    <s v="PG-13"/>
    <n v="55000000"/>
    <x v="18"/>
    <n v="5.0999999999999996"/>
  </r>
  <r>
    <x v="156"/>
    <n v="82"/>
    <n v="123"/>
    <s v="Viggo Mortensen"/>
    <n v="91400000"/>
    <x v="141"/>
    <s v="Denzel Washington"/>
    <s v="Crimson TideÂ "/>
    <n v="81026"/>
    <s v="Ricky Schroder"/>
    <n v="194"/>
    <s v="English"/>
    <s v="USA"/>
    <s v="R"/>
    <n v="53000000"/>
    <x v="15"/>
    <n v="7.3"/>
  </r>
  <r>
    <x v="383"/>
    <n v="201"/>
    <n v="117"/>
    <s v="Kurt Fuller"/>
    <n v="162586036"/>
    <x v="107"/>
    <s v="Will Smith"/>
    <s v="The Pursuit of HappynessÂ "/>
    <n v="338383"/>
    <s v="James Karen"/>
    <n v="611"/>
    <s v="English"/>
    <s v="USA"/>
    <s v="PG-13"/>
    <n v="55000000"/>
    <x v="6"/>
    <n v="8"/>
  </r>
  <r>
    <x v="121"/>
    <n v="231"/>
    <n v="98"/>
    <s v="Michael Irby"/>
    <n v="89706988"/>
    <x v="142"/>
    <s v="Erika Christensen"/>
    <s v="FlightplanÂ "/>
    <n v="126746"/>
    <s v="Haley Ramm"/>
    <n v="600"/>
    <s v="English"/>
    <s v="USA"/>
    <s v="PG-13"/>
    <n v="55000000"/>
    <x v="11"/>
    <n v="6.2"/>
  </r>
  <r>
    <x v="262"/>
    <n v="55"/>
    <n v="128"/>
    <s v="Dylan Baker"/>
    <n v="83000000"/>
    <x v="292"/>
    <s v="Demi Moore"/>
    <s v="DisclosureÂ "/>
    <n v="36587"/>
    <s v="Roma Maffia"/>
    <n v="95"/>
    <s v="English"/>
    <s v="USA"/>
    <s v="R"/>
    <n v="55000000"/>
    <x v="23"/>
    <n v="6"/>
  </r>
  <r>
    <x v="171"/>
    <n v="110"/>
    <n v="114"/>
    <s v="Andre Braugher"/>
    <n v="78745923"/>
    <x v="46"/>
    <s v="Nicolas Cage"/>
    <s v="City of AngelsÂ "/>
    <n v="94407"/>
    <s v="Colm Feore"/>
    <n v="322"/>
    <s v="English"/>
    <s v="Germany"/>
    <s v="PG-13"/>
    <n v="55000000"/>
    <x v="19"/>
    <n v="6.7"/>
  </r>
  <r>
    <x v="160"/>
    <n v="354"/>
    <n v="111"/>
    <s v="Vivica A. Fox"/>
    <n v="70098138"/>
    <x v="91"/>
    <s v="David Carradine"/>
    <s v="Kill Bill: Vol. 1Â "/>
    <n v="735784"/>
    <s v="Chiaki Kuriyama"/>
    <n v="2105"/>
    <s v="English"/>
    <s v="USA"/>
    <s v="R"/>
    <n v="30000000"/>
    <x v="16"/>
    <n v="8.1"/>
  </r>
  <r>
    <x v="180"/>
    <n v="140"/>
    <n v="85"/>
    <s v="Adam Alexi-Malle"/>
    <n v="66365290"/>
    <x v="149"/>
    <s v="Robert Downey Jr."/>
    <s v="BowfingerÂ "/>
    <n v="56874"/>
    <s v="Jamie Kennedy"/>
    <n v="358"/>
    <s v="English"/>
    <s v="USA"/>
    <s v="PG-13"/>
    <n v="55000000"/>
    <x v="14"/>
    <n v="6.4"/>
  </r>
  <r>
    <x v="160"/>
    <n v="304"/>
    <n v="137"/>
    <s v="Michael Parks"/>
    <n v="66207920"/>
    <x v="27"/>
    <s v="Vivica A. Fox"/>
    <s v="Kill Bill: Vol. 2Â "/>
    <n v="512749"/>
    <s v="Michael Bowen"/>
    <n v="935"/>
    <s v="English"/>
    <s v="USA"/>
    <s v="R"/>
    <n v="30000000"/>
    <x v="13"/>
    <n v="8"/>
  </r>
  <r>
    <x v="204"/>
    <n v="45"/>
    <n v="97"/>
    <s v="Jack Palance"/>
    <n v="63408614"/>
    <x v="25"/>
    <s v="Sylvester Stallone"/>
    <s v="Tango &amp; CashÂ "/>
    <n v="75365"/>
    <s v="Brion James"/>
    <n v="149"/>
    <s v="English"/>
    <s v="USA"/>
    <s v="R"/>
    <n v="55000000"/>
    <x v="28"/>
    <n v="6.3"/>
  </r>
  <r>
    <x v="41"/>
    <n v="49"/>
    <n v="104"/>
    <s v="Meryl Streep"/>
    <n v="58422650"/>
    <x v="60"/>
    <s v="Bruce Willis"/>
    <s v="Death Becomes HerÂ "/>
    <n v="78974"/>
    <s v="Isabella Rossellini"/>
    <n v="173"/>
    <s v="English"/>
    <s v="USA"/>
    <s v="PG-13"/>
    <n v="55000000"/>
    <x v="27"/>
    <n v="6.4"/>
  </r>
  <r>
    <x v="384"/>
    <n v="146"/>
    <n v="110"/>
    <s v="Jason Connery"/>
    <n v="56932305"/>
    <x v="328"/>
    <s v="Xander Berkeley"/>
    <s v="Shanghai NoonÂ "/>
    <n v="96690"/>
    <s v="Kate Luyben"/>
    <n v="293"/>
    <s v="English"/>
    <s v="USA"/>
    <s v="PG-13"/>
    <n v="55000000"/>
    <x v="20"/>
    <n v="6.6"/>
  </r>
  <r>
    <x v="356"/>
    <n v="60"/>
    <n v="133"/>
    <s v="Joe Morton"/>
    <n v="68750000"/>
    <x v="2"/>
    <s v="Oliver Platt"/>
    <s v="Executive DecisionÂ "/>
    <n v="40858"/>
    <s v="J.T. Walsh"/>
    <n v="144"/>
    <s v="English"/>
    <s v="USA"/>
    <s v="R"/>
    <n v="55000000"/>
    <x v="24"/>
    <n v="6.4"/>
  </r>
  <r>
    <x v="188"/>
    <n v="189"/>
    <n v="94"/>
    <s v="Ophelia Lovibond"/>
    <n v="68218041"/>
    <x v="34"/>
    <s v="Madeline Carroll"/>
    <s v="Mr. Popper's PenguinsÂ "/>
    <n v="67191"/>
    <s v="Philip Baker Hall"/>
    <n v="108"/>
    <s v="English"/>
    <s v="USA"/>
    <s v="PG"/>
    <n v="55000000"/>
    <x v="9"/>
    <n v="6"/>
  </r>
  <r>
    <x v="93"/>
    <n v="206"/>
    <n v="104"/>
    <s v="Thomas McDonell"/>
    <n v="25040293"/>
    <x v="1"/>
    <s v="Jet Li"/>
    <s v="The Forbidden KingdomÂ "/>
    <n v="88049"/>
    <s v="Michael Angarano"/>
    <n v="279"/>
    <s v="English"/>
    <s v="USA"/>
    <s v="PG-13"/>
    <n v="55000000"/>
    <x v="7"/>
    <n v="6.6"/>
  </r>
  <r>
    <x v="385"/>
    <n v="118"/>
    <n v="91"/>
    <s v="Carlos Ponce"/>
    <n v="55747724"/>
    <x v="28"/>
    <s v="Amy Poehler"/>
    <s v="Free BirdsÂ "/>
    <n v="18042"/>
    <s v="Dan Fogler"/>
    <n v="73"/>
    <s v="English"/>
    <s v="USA"/>
    <s v="PG"/>
    <n v="55000000"/>
    <x v="8"/>
    <n v="5.9"/>
  </r>
  <r>
    <x v="64"/>
    <n v="210"/>
    <n v="145"/>
    <s v="Holt McCallany"/>
    <n v="55473600"/>
    <x v="296"/>
    <s v="Charles S. Dutton"/>
    <s v="Alien 3Â "/>
    <n v="207686"/>
    <s v="Paul McGann"/>
    <n v="776"/>
    <s v="English"/>
    <s v="USA"/>
    <s v="R"/>
    <n v="50000000"/>
    <x v="27"/>
    <n v="6.4"/>
  </r>
  <r>
    <x v="386"/>
    <n v="76"/>
    <n v="135"/>
    <s v="Jimmy Nail"/>
    <n v="49994804"/>
    <x v="329"/>
    <s v="Andrea Corr"/>
    <s v="EvitaÂ "/>
    <n v="29205"/>
    <s v="Peter Polycarpou"/>
    <n v="194"/>
    <s v="English"/>
    <s v="USA"/>
    <s v="PG"/>
    <n v="55000000"/>
    <x v="24"/>
    <n v="6.3"/>
  </r>
  <r>
    <x v="387"/>
    <n v="149"/>
    <n v="122"/>
    <s v="Natascha McElhone"/>
    <n v="41609593"/>
    <x v="250"/>
    <s v="Robert De Niro"/>
    <s v="RoninÂ "/>
    <n v="145422"/>
    <s v="Michael Lonsdale"/>
    <n v="572"/>
    <s v="English"/>
    <s v="UK"/>
    <s v="R"/>
    <n v="55000000"/>
    <x v="19"/>
    <n v="7.3"/>
  </r>
  <r>
    <x v="236"/>
    <n v="62"/>
    <n v="110"/>
    <s v="Bernard Hill"/>
    <n v="38553833"/>
    <x v="330"/>
    <s v="Tom Wilkinson"/>
    <s v="The Ghost and the DarknessÂ "/>
    <n v="46239"/>
    <s v="Om Puri"/>
    <n v="155"/>
    <s v="English"/>
    <s v="USA"/>
    <s v="R"/>
    <n v="55000000"/>
    <x v="24"/>
    <n v="6.8"/>
  </r>
  <r>
    <x v="388"/>
    <n v="224"/>
    <n v="95"/>
    <s v="Matt Lucas"/>
    <n v="76137505"/>
    <x v="54"/>
    <s v="Julie Walters"/>
    <s v="PaddingtonÂ "/>
    <n v="49207"/>
    <s v="Sally Hawkins"/>
    <n v="174"/>
    <s v="English"/>
    <s v="UK"/>
    <s v="PG"/>
    <n v="55000000"/>
    <x v="10"/>
    <n v="7.2"/>
  </r>
  <r>
    <x v="389"/>
    <n v="265"/>
    <n v="102"/>
    <s v="Nicholas Braun"/>
    <n v="34350553"/>
    <x v="140"/>
    <s v="Will Forte"/>
    <s v="The WatchÂ "/>
    <n v="104066"/>
    <s v="Rosemarie DeWitt"/>
    <n v="207"/>
    <s v="English"/>
    <s v="USA"/>
    <s v="R"/>
    <n v="68000000"/>
    <x v="3"/>
    <n v="5.7"/>
  </r>
  <r>
    <x v="390"/>
    <n v="135"/>
    <n v="94"/>
    <s v="Jenna Boyd"/>
    <n v="34238611"/>
    <x v="27"/>
    <s v="Connie Nielsen"/>
    <s v="The HuntedÂ "/>
    <n v="35830"/>
    <s v="Rex Linn"/>
    <n v="321"/>
    <s v="English"/>
    <s v="USA"/>
    <s v="R"/>
    <n v="55000000"/>
    <x v="16"/>
    <n v="6"/>
  </r>
  <r>
    <x v="67"/>
    <n v="100"/>
    <n v="126"/>
    <s v="Maura Tierney"/>
    <n v="34098563"/>
    <x v="292"/>
    <s v="Anthony Hopkins"/>
    <s v="InstinctÂ "/>
    <n v="27191"/>
    <s v="John Ashton"/>
    <n v="232"/>
    <s v="English"/>
    <s v="USA"/>
    <s v="R"/>
    <n v="55000000"/>
    <x v="14"/>
    <n v="6.5"/>
  </r>
  <r>
    <x v="291"/>
    <n v="123"/>
    <n v="118"/>
    <s v="Terence Bernie Hines"/>
    <n v="33828318"/>
    <x v="149"/>
    <s v="Matt Damon"/>
    <s v="Stuck on YouÂ "/>
    <n v="44453"/>
    <s v="Seymour Cassel"/>
    <n v="154"/>
    <s v="English"/>
    <s v="USA"/>
    <s v="PG-13"/>
    <n v="55000000"/>
    <x v="16"/>
    <n v="5.8"/>
  </r>
  <r>
    <x v="391"/>
    <n v="164"/>
    <n v="99"/>
    <s v="Maura Tierney"/>
    <n v="33472850"/>
    <x v="286"/>
    <s v="Will Ferrell"/>
    <s v="Semi-ProÂ "/>
    <n v="67005"/>
    <s v="Matt Walsh"/>
    <n v="119"/>
    <s v="English"/>
    <s v="USA"/>
    <s v="R"/>
    <n v="55000000"/>
    <x v="7"/>
    <n v="5.8"/>
  </r>
  <r>
    <x v="392"/>
    <n v="238"/>
    <n v="88"/>
    <s v="Russell Tovey"/>
    <n v="31051126"/>
    <x v="28"/>
    <s v="Salma Hayek"/>
    <s v="The Pirates! Band of MisfitsÂ "/>
    <n v="36877"/>
    <s v="Brian Blessed"/>
    <n v="101"/>
    <s v="English"/>
    <s v="UK"/>
    <s v="PG"/>
    <n v="55000000"/>
    <x v="3"/>
    <n v="6.7"/>
  </r>
  <r>
    <x v="309"/>
    <n v="264"/>
    <n v="141"/>
    <s v="Michael Kelly"/>
    <n v="35707327"/>
    <x v="164"/>
    <s v="Angelina Jolie Pitt"/>
    <s v="ChangelingÂ "/>
    <n v="199056"/>
    <s v="Colm Feore"/>
    <n v="387"/>
    <s v="English"/>
    <s v="USA"/>
    <s v="R"/>
    <n v="55000000"/>
    <x v="7"/>
    <n v="7.8"/>
  </r>
  <r>
    <x v="216"/>
    <n v="47"/>
    <n v="107"/>
    <s v="Morgan Freeman"/>
    <n v="20550712"/>
    <x v="96"/>
    <s v="Keanu Reeves"/>
    <s v="Chain ReactionÂ "/>
    <n v="40346"/>
    <s v="Kevin Dunn"/>
    <n v="95"/>
    <s v="English"/>
    <s v="USA"/>
    <s v="PG-13"/>
    <n v="50000000"/>
    <x v="24"/>
    <n v="5.6"/>
  </r>
  <r>
    <x v="156"/>
    <n v="50"/>
    <n v="116"/>
    <s v="Kurt Fuller"/>
    <n v="18573791"/>
    <x v="331"/>
    <s v="Robert De Niro"/>
    <s v="The FanÂ "/>
    <n v="38533"/>
    <s v="Ellen Barkin"/>
    <n v="89"/>
    <s v="English"/>
    <s v="USA"/>
    <s v="R"/>
    <n v="55000000"/>
    <x v="24"/>
    <n v="5.8"/>
  </r>
  <r>
    <x v="127"/>
    <n v="153"/>
    <n v="143"/>
    <s v="Minnie Driver"/>
    <n v="51225796"/>
    <x v="332"/>
    <s v="Gerard Butler"/>
    <s v="The Phantom of the OperaÂ "/>
    <n v="96654"/>
    <s v="Miranda Richardson"/>
    <n v="2047"/>
    <s v="English"/>
    <s v="UK"/>
    <s v="PG-13"/>
    <n v="70000000"/>
    <x v="13"/>
    <n v="7.4"/>
  </r>
  <r>
    <x v="393"/>
    <n v="202"/>
    <n v="114"/>
    <s v="Abbie Cornish"/>
    <n v="16264475"/>
    <x v="243"/>
    <s v="Eddie Redmayne"/>
    <s v="Elizabeth: The Golden AgeÂ "/>
    <n v="54787"/>
    <s v="Jordi MollÃ "/>
    <n v="216"/>
    <s v="English"/>
    <s v="UK"/>
    <s v="PG-13"/>
    <n v="55000000"/>
    <x v="1"/>
    <n v="6.9"/>
  </r>
  <r>
    <x v="394"/>
    <n v="178"/>
    <n v="93"/>
    <s v="Sophie Okonedo"/>
    <n v="25857987"/>
    <x v="44"/>
    <s v="Charlize Theron"/>
    <s v="Ã†on FluxÂ "/>
    <n v="110614"/>
    <s v="Paterson Joseph"/>
    <n v="532"/>
    <s v="English"/>
    <s v="USA"/>
    <s v="PG-13"/>
    <n v="62000000"/>
    <x v="11"/>
    <n v="5.5"/>
  </r>
  <r>
    <x v="395"/>
    <n v="84"/>
    <n v="280"/>
    <s v="Bruce Boxleitner"/>
    <n v="12870569"/>
    <x v="148"/>
    <s v="Billy Campbell"/>
    <s v="Gods and GeneralsÂ "/>
    <n v="13215"/>
    <s v="John Castle"/>
    <n v="497"/>
    <s v="English"/>
    <s v="USA"/>
    <s v="PG-13"/>
    <n v="56000000"/>
    <x v="16"/>
    <n v="6.3"/>
  </r>
  <r>
    <x v="396"/>
    <n v="44"/>
    <n v="100"/>
    <s v="Lauren Holly"/>
    <n v="11466088"/>
    <x v="3"/>
    <s v="Hector Elizondo"/>
    <s v="TurbulenceÂ "/>
    <n v="8983"/>
    <s v="Jeffrey DeMunn"/>
    <n v="84"/>
    <s v="English"/>
    <s v="USA"/>
    <s v="R"/>
    <n v="71000000"/>
    <x v="12"/>
    <n v="4.7"/>
  </r>
  <r>
    <x v="397"/>
    <n v="93"/>
    <n v="107"/>
    <s v="Ronny Cox"/>
    <n v="16088610"/>
    <x v="333"/>
    <s v="Stephen Root"/>
    <s v="Imagine ThatÂ "/>
    <n v="10417"/>
    <s v="Richard Schiff"/>
    <n v="39"/>
    <s v="English"/>
    <s v="USA"/>
    <s v="PG"/>
    <n v="55000000"/>
    <x v="0"/>
    <n v="5.6"/>
  </r>
  <r>
    <x v="69"/>
    <n v="277"/>
    <n v="119"/>
    <s v="Tina Fey"/>
    <n v="51178893"/>
    <x v="334"/>
    <s v="Ty Burrell"/>
    <s v="Muppets Most WantedÂ "/>
    <n v="24285"/>
    <s v="Hugh Bonneville"/>
    <n v="110"/>
    <s v="English"/>
    <s v="USA"/>
    <s v="PG"/>
    <n v="50000000"/>
    <x v="10"/>
    <n v="6.4"/>
  </r>
  <r>
    <x v="282"/>
    <n v="76"/>
    <n v="95"/>
    <s v="Philip Winchester"/>
    <n v="6768055"/>
    <x v="225"/>
    <s v="Sophia Myles"/>
    <s v="ThunderbirdsÂ "/>
    <n v="11148"/>
    <s v="Brady Corbet"/>
    <n v="229"/>
    <s v="English"/>
    <s v="UK"/>
    <s v="PG"/>
    <n v="57000000"/>
    <x v="13"/>
    <n v="4.2"/>
  </r>
  <r>
    <x v="398"/>
    <n v="197"/>
    <n v="119"/>
    <s v="Peter Gallagher"/>
    <n v="39440655"/>
    <x v="335"/>
    <s v="Eric Dane"/>
    <s v="BurlesqueÂ "/>
    <n v="61680"/>
    <s v="David Walton"/>
    <n v="222"/>
    <s v="English"/>
    <s v="USA"/>
    <s v="PG-13"/>
    <n v="55000000"/>
    <x v="4"/>
    <n v="6.4"/>
  </r>
  <r>
    <x v="348"/>
    <n v="186"/>
    <n v="133"/>
    <s v="AndrÃ© Dussollier"/>
    <n v="6167817"/>
    <x v="336"/>
    <s v="Denis Lavant"/>
    <s v="A Very Long EngagementÂ "/>
    <n v="62607"/>
    <s v="Albert Dupontel"/>
    <n v="239"/>
    <s v="French"/>
    <s v="France"/>
    <s v="R"/>
    <n v="47000000"/>
    <x v="13"/>
    <n v="7.7"/>
  </r>
  <r>
    <x v="36"/>
    <n v="224"/>
    <n v="117"/>
    <s v="Thomas Kretschmann"/>
    <n v="81645152"/>
    <x v="171"/>
    <s v="Norman Reedus"/>
    <s v="Blade IIÂ "/>
    <n v="158267"/>
    <s v="Tony Curran"/>
    <n v="559"/>
    <s v="English"/>
    <s v="USA"/>
    <s v="R"/>
    <n v="54000000"/>
    <x v="18"/>
    <n v="6.7"/>
  </r>
  <r>
    <x v="383"/>
    <n v="202"/>
    <n v="123"/>
    <s v="Rosario Dawson"/>
    <n v="69951824"/>
    <x v="16"/>
    <s v="Will Smith"/>
    <s v="Seven PoundsÂ "/>
    <n v="232710"/>
    <s v="Madison Pettis"/>
    <n v="599"/>
    <s v="English"/>
    <s v="USA"/>
    <s v="PG-13"/>
    <n v="55000000"/>
    <x v="7"/>
    <n v="7.7"/>
  </r>
  <r>
    <x v="363"/>
    <n v="279"/>
    <n v="92"/>
    <s v="Jason Momoa"/>
    <n v="9483821"/>
    <x v="3"/>
    <s v="Sylvester Stallone"/>
    <s v="Bullet to the HeadÂ "/>
    <n v="39247"/>
    <s v="Jon Seda"/>
    <n v="131"/>
    <s v="English"/>
    <s v="USA"/>
    <s v="R"/>
    <n v="55000000"/>
    <x v="3"/>
    <n v="5.7"/>
  </r>
  <r>
    <x v="399"/>
    <n v="110"/>
    <n v="170"/>
    <s v="Joe Mantegna"/>
    <n v="66676062"/>
    <x v="144"/>
    <s v="Al Pacino"/>
    <s v="The Godfather: Part IIIÂ "/>
    <n v="267980"/>
    <s v="Bridget Fonda"/>
    <n v="545"/>
    <s v="English"/>
    <s v="USA"/>
    <s v="R"/>
    <n v="54000000"/>
    <x v="21"/>
    <n v="7.6"/>
  </r>
  <r>
    <x v="280"/>
    <n v="190"/>
    <n v="123"/>
    <s v="Kirsten Dunst"/>
    <n v="26838389"/>
    <x v="99"/>
    <s v="Orlando Bloom"/>
    <s v="ElizabethtownÂ "/>
    <n v="58658"/>
    <s v="Judy Greer"/>
    <n v="495"/>
    <s v="English"/>
    <s v="USA"/>
    <s v="PG-13"/>
    <n v="57000000"/>
    <x v="11"/>
    <n v="6.4"/>
  </r>
  <r>
    <x v="19"/>
    <n v="136"/>
    <n v="110"/>
    <s v="Billy Gardell"/>
    <n v="75604320"/>
    <x v="119"/>
    <s v="Todd Stashwick"/>
    <s v="You, Me and DupreeÂ "/>
    <n v="68417"/>
    <s v="Amanda Detmer"/>
    <n v="195"/>
    <s v="English"/>
    <s v="USA"/>
    <s v="PG-13"/>
    <n v="54000000"/>
    <x v="6"/>
    <n v="5.6"/>
  </r>
  <r>
    <x v="400"/>
    <n v="121"/>
    <n v="116"/>
    <s v="Ned Beatty"/>
    <n v="108200000"/>
    <x v="337"/>
    <s v="Margot Kidder"/>
    <s v="Superman IIÂ "/>
    <n v="76331"/>
    <s v="Jackie Cooper"/>
    <n v="269"/>
    <s v="English"/>
    <s v="USA"/>
    <s v="PG"/>
    <n v="54000000"/>
    <x v="31"/>
    <n v="6.8"/>
  </r>
  <r>
    <x v="215"/>
    <n v="131"/>
    <n v="121"/>
    <s v="Lenny Venito"/>
    <n v="5660084"/>
    <x v="300"/>
    <s v="Todd Giebenhain"/>
    <s v="GigliÂ "/>
    <n v="41620"/>
    <s v="David Backus"/>
    <n v="418"/>
    <s v="English"/>
    <s v="USA"/>
    <s v="R"/>
    <n v="54000000"/>
    <x v="16"/>
    <n v="2.4"/>
  </r>
  <r>
    <x v="340"/>
    <n v="127"/>
    <n v="128"/>
    <s v="Anthony Hopkins"/>
    <n v="7221458"/>
    <x v="292"/>
    <s v="Kate Winslet"/>
    <s v="All the King's MenÂ "/>
    <n v="20740"/>
    <s v="Kevin Dunn"/>
    <n v="178"/>
    <s v="English"/>
    <s v="Germany"/>
    <s v="PG-13"/>
    <n v="55000000"/>
    <x v="6"/>
    <n v="6.2"/>
  </r>
  <r>
    <x v="249"/>
    <n v="160"/>
    <n v="99"/>
    <s v="Vanessa Williams"/>
    <n v="70327868"/>
    <x v="22"/>
    <s v="Christian Bale"/>
    <s v="ShaftÂ "/>
    <n v="58416"/>
    <s v="Daniel von Bargen"/>
    <n v="301"/>
    <s v="English"/>
    <s v="Germany"/>
    <s v="R"/>
    <n v="46000000"/>
    <x v="20"/>
    <n v="5.9"/>
  </r>
  <r>
    <x v="266"/>
    <n v="78"/>
    <n v="94"/>
    <s v="Kelsey Grammer"/>
    <n v="58297830"/>
    <x v="338"/>
    <s v="Kirsten Dunst"/>
    <s v="AnastasiaÂ "/>
    <n v="86347"/>
    <s v="Bernadette Peters"/>
    <n v="191"/>
    <s v="English"/>
    <s v="USA"/>
    <s v="G"/>
    <n v="50000000"/>
    <x v="12"/>
    <n v="7.1"/>
  </r>
  <r>
    <x v="34"/>
    <n v="209"/>
    <n v="127"/>
    <s v="Kylie Minogue"/>
    <n v="57386369"/>
    <x v="214"/>
    <s v="Jim Broadbent"/>
    <s v="Moulin Rouge!Â "/>
    <n v="224013"/>
    <s v="Richard Roxburgh"/>
    <n v="2319"/>
    <s v="English"/>
    <s v="USA"/>
    <s v="PG-13"/>
    <n v="52500000"/>
    <x v="17"/>
    <n v="7.6"/>
  </r>
  <r>
    <x v="358"/>
    <n v="98"/>
    <n v="89"/>
    <s v="Teri Polo"/>
    <n v="45207112"/>
    <x v="172"/>
    <s v="Steve Buscemi"/>
    <s v="Domestic DisturbanceÂ "/>
    <n v="21283"/>
    <s v="Matt O'Leary"/>
    <n v="190"/>
    <s v="English"/>
    <s v="USA"/>
    <s v="PG-13"/>
    <n v="53000000"/>
    <x v="17"/>
    <n v="5.5"/>
  </r>
  <r>
    <x v="401"/>
    <n v="391"/>
    <n v="123"/>
    <s v="Benedict Cumberbatch"/>
    <n v="62563543"/>
    <x v="122"/>
    <s v="Johnny Depp"/>
    <s v="Black MassÂ "/>
    <n v="115216"/>
    <s v="Adam Scott"/>
    <n v="289"/>
    <s v="English"/>
    <s v="USA"/>
    <s v="R"/>
    <n v="53000000"/>
    <x v="2"/>
    <n v="7"/>
  </r>
  <r>
    <x v="309"/>
    <n v="279"/>
    <n v="135"/>
    <s v="Chris Bauer"/>
    <n v="33574332"/>
    <x v="148"/>
    <s v="Paul Walker"/>
    <s v="Flags of Our FathersÂ "/>
    <n v="101221"/>
    <s v="Tom McCarthy"/>
    <n v="415"/>
    <s v="English"/>
    <s v="USA"/>
    <s v="R"/>
    <n v="90000000"/>
    <x v="6"/>
    <n v="7.1"/>
  </r>
  <r>
    <x v="258"/>
    <n v="216"/>
    <n v="118"/>
    <s v="Leslie Bibb"/>
    <n v="73343413"/>
    <x v="161"/>
    <s v="Gerard Butler"/>
    <s v="Law Abiding CitizenÂ "/>
    <n v="217480"/>
    <s v="Michael Kelly"/>
    <n v="429"/>
    <s v="English"/>
    <s v="USA"/>
    <s v="R"/>
    <n v="50000000"/>
    <x v="0"/>
    <n v="7.4"/>
  </r>
  <r>
    <x v="402"/>
    <n v="250"/>
    <n v="189"/>
    <s v="Rosario Dawson"/>
    <n v="25031037"/>
    <x v="339"/>
    <s v="Quentin Tarantino"/>
    <s v="GrindhouseÂ "/>
    <n v="155496"/>
    <s v="ZoÃ« Bell"/>
    <n v="532"/>
    <s v="English"/>
    <s v="USA"/>
    <s v="R"/>
    <n v="53000000"/>
    <x v="1"/>
    <n v="7.6"/>
  </r>
  <r>
    <x v="237"/>
    <n v="78"/>
    <n v="172"/>
    <s v="Kimberly Elise"/>
    <n v="22843047"/>
    <x v="340"/>
    <s v="Oprah Winfrey"/>
    <s v="BelovedÂ "/>
    <n v="6082"/>
    <s v="Hill Harper"/>
    <n v="207"/>
    <s v="English"/>
    <s v="USA"/>
    <s v="R"/>
    <n v="55000000"/>
    <x v="19"/>
    <n v="5.9"/>
  </r>
  <r>
    <x v="403"/>
    <n v="106"/>
    <n v="124"/>
    <s v="Robert Duvall"/>
    <n v="5755286"/>
    <x v="341"/>
    <s v="Robert Downey Jr."/>
    <s v="Lucky YouÂ "/>
    <n v="18310"/>
    <s v="Kelvin Han Yee"/>
    <n v="63"/>
    <s v="English"/>
    <s v="USA"/>
    <s v="PG-13"/>
    <n v="55000000"/>
    <x v="1"/>
    <n v="5.9"/>
  </r>
  <r>
    <x v="37"/>
    <n v="194"/>
    <n v="141"/>
    <s v="Tom Hanks"/>
    <n v="164435221"/>
    <x v="122"/>
    <s v="Leonardo DiCaprio"/>
    <s v="Catch Me If You CanÂ "/>
    <n v="525801"/>
    <s v="Jennifer Garner"/>
    <n v="667"/>
    <s v="English"/>
    <s v="USA"/>
    <s v="PG-13"/>
    <n v="52000000"/>
    <x v="18"/>
    <n v="8"/>
  </r>
  <r>
    <x v="202"/>
    <n v="558"/>
    <n v="157"/>
    <s v="Harold Perrineau"/>
    <n v="95720716"/>
    <x v="212"/>
    <s v="Jennifer Ehle"/>
    <s v="Zero Dark ThirtyÂ "/>
    <n v="216032"/>
    <s v="Parker Sawyers"/>
    <n v="640"/>
    <s v="English"/>
    <s v="USA"/>
    <s v="R"/>
    <n v="40000000"/>
    <x v="3"/>
    <n v="7.4"/>
  </r>
  <r>
    <x v="113"/>
    <n v="183"/>
    <n v="106"/>
    <s v="John Michael Higgins"/>
    <n v="118683135"/>
    <x v="99"/>
    <s v="Jon Favreau"/>
    <s v="The Break-UpÂ "/>
    <n v="102167"/>
    <s v="Ann-Margret"/>
    <n v="483"/>
    <s v="English"/>
    <s v="USA"/>
    <s v="PG-13"/>
    <n v="52000000"/>
    <x v="6"/>
    <n v="5.8"/>
  </r>
  <r>
    <x v="404"/>
    <n v="238"/>
    <n v="108"/>
    <s v="Meryl Streep"/>
    <n v="143704210"/>
    <x v="342"/>
    <s v="Colin Firth"/>
    <s v="Mamma Mia!Â "/>
    <n v="145974"/>
    <s v="Julie Walters"/>
    <n v="611"/>
    <s v="English"/>
    <s v="USA"/>
    <s v="PG-13"/>
    <n v="52000000"/>
    <x v="7"/>
    <n v="6.3"/>
  </r>
  <r>
    <x v="277"/>
    <n v="186"/>
    <n v="125"/>
    <s v="Taylor Lautner"/>
    <n v="110476776"/>
    <x v="119"/>
    <s v="Bradley Cooper"/>
    <s v="Valentine's DayÂ "/>
    <n v="95437"/>
    <s v="Anne Hathaway"/>
    <n v="211"/>
    <s v="English"/>
    <s v="USA"/>
    <s v="PG-13"/>
    <n v="52000000"/>
    <x v="4"/>
    <n v="5.7"/>
  </r>
  <r>
    <x v="405"/>
    <n v="144"/>
    <n v="107"/>
    <s v="Jessica Simpson"/>
    <n v="80270227"/>
    <x v="114"/>
    <s v="Alice Greczyn"/>
    <s v="The Dukes of HazzardÂ "/>
    <n v="66382"/>
    <s v="Michael Weston"/>
    <n v="612"/>
    <s v="English"/>
    <s v="USA"/>
    <s v="PG-13"/>
    <n v="50000000"/>
    <x v="11"/>
    <n v="5.0999999999999996"/>
  </r>
  <r>
    <x v="406"/>
    <n v="156"/>
    <n v="215"/>
    <s v="Miranda Otto"/>
    <n v="36385763"/>
    <x v="255"/>
    <s v="Nick Stahl"/>
    <s v="The Thin Red LineÂ "/>
    <n v="138941"/>
    <s v="Dash Mihok"/>
    <n v="1448"/>
    <s v="English"/>
    <s v="USA"/>
    <s v="R"/>
    <n v="52000000"/>
    <x v="19"/>
    <n v="7.6"/>
  </r>
  <r>
    <x v="407"/>
    <n v="215"/>
    <n v="118"/>
    <s v="Olivia Wilde"/>
    <n v="37035845"/>
    <x v="209"/>
    <s v="Ryan Reynolds"/>
    <s v="The Change-UpÂ "/>
    <n v="136680"/>
    <s v="Mircea Monroe"/>
    <n v="149"/>
    <s v="English"/>
    <s v="USA"/>
    <s v="R"/>
    <n v="52000000"/>
    <x v="9"/>
    <n v="6.4"/>
  </r>
  <r>
    <x v="408"/>
    <n v="140"/>
    <n v="118"/>
    <s v="Gerry Becker"/>
    <n v="34580635"/>
    <x v="295"/>
    <s v="Matt Price"/>
    <s v="Man on the MoonÂ "/>
    <n v="100743"/>
    <s v="Tom Dreesen"/>
    <n v="549"/>
    <s v="English"/>
    <s v="UK"/>
    <s v="R"/>
    <n v="52000000"/>
    <x v="14"/>
    <n v="7.4"/>
  </r>
  <r>
    <x v="46"/>
    <n v="133"/>
    <n v="178"/>
    <s v="Don Rickles"/>
    <n v="42438300"/>
    <x v="122"/>
    <s v="Robert De Niro"/>
    <s v="CasinoÂ "/>
    <n v="333542"/>
    <s v="Kevin Pollak"/>
    <n v="533"/>
    <s v="English"/>
    <s v="USA"/>
    <s v="R"/>
    <n v="52000000"/>
    <x v="15"/>
    <n v="8.1999999999999993"/>
  </r>
  <r>
    <x v="409"/>
    <n v="203"/>
    <n v="92"/>
    <s v="Amber Rose Revah"/>
    <n v="23324666"/>
    <x v="3"/>
    <s v="Kasia Smutniak"/>
    <s v="From Paris with LoveÂ "/>
    <n v="97775"/>
    <s v="Rebecca Dayan"/>
    <n v="211"/>
    <s v="English"/>
    <s v="France"/>
    <s v="R"/>
    <n v="52000000"/>
    <x v="4"/>
    <n v="6.5"/>
  </r>
  <r>
    <x v="410"/>
    <n v="127"/>
    <n v="104"/>
    <s v="Mako"/>
    <n v="23020488"/>
    <x v="87"/>
    <s v="Jaime King"/>
    <s v="Bulletproof MonkÂ "/>
    <n v="42324"/>
    <s v="Victoria Smurfit"/>
    <n v="180"/>
    <s v="English"/>
    <s v="USA"/>
    <s v="PG-13"/>
    <n v="52000000"/>
    <x v="16"/>
    <n v="5.5"/>
  </r>
  <r>
    <x v="291"/>
    <n v="155"/>
    <n v="116"/>
    <s v="Tony Cox"/>
    <n v="90567722"/>
    <x v="149"/>
    <s v="Robert Forster"/>
    <s v="Me, Myself &amp; IreneÂ "/>
    <n v="185878"/>
    <s v="Rob Moran"/>
    <n v="481"/>
    <s v="English"/>
    <s v="USA"/>
    <s v="R"/>
    <n v="51000000"/>
    <x v="20"/>
    <n v="6.5"/>
  </r>
  <r>
    <x v="411"/>
    <n v="98"/>
    <n v="90"/>
    <s v="Wanda Sykes"/>
    <n v="72601713"/>
    <x v="221"/>
    <s v="Rob Paulsen"/>
    <s v="BarnyardÂ "/>
    <n v="21396"/>
    <s v="Maurice LaMarche"/>
    <n v="155"/>
    <s v="English"/>
    <s v="Germany"/>
    <s v="PG"/>
    <n v="51000000"/>
    <x v="6"/>
    <n v="5.6"/>
  </r>
  <r>
    <x v="18"/>
    <n v="299"/>
    <n v="130"/>
    <s v="Kristen Stewart"/>
    <n v="296623634"/>
    <x v="75"/>
    <s v="Robert Pattinson"/>
    <s v="The Twilight Saga: New MoonÂ "/>
    <n v="220758"/>
    <s v="Taylor Lautner"/>
    <n v="919"/>
    <s v="English"/>
    <s v="USA"/>
    <s v="PG-13"/>
    <n v="50000000"/>
    <x v="0"/>
    <n v="4.5999999999999996"/>
  </r>
  <r>
    <x v="12"/>
    <n v="212"/>
    <n v="90"/>
    <s v="Chris Miller"/>
    <n v="267652016"/>
    <x v="20"/>
    <s v="Kathleen Freeman"/>
    <s v="ShrekÂ "/>
    <n v="467113"/>
    <s v="Bobby Block"/>
    <n v="945"/>
    <s v="English"/>
    <s v="USA"/>
    <s v="PG"/>
    <n v="60000000"/>
    <x v="17"/>
    <n v="7.9"/>
  </r>
  <r>
    <x v="412"/>
    <n v="413"/>
    <n v="106"/>
    <s v="Michael Kelly"/>
    <n v="62453315"/>
    <x v="343"/>
    <s v="Matt Damon"/>
    <s v="The Adjustment BureauÂ "/>
    <n v="200035"/>
    <s v="Jon Stewart"/>
    <n v="407"/>
    <s v="English"/>
    <s v="USA"/>
    <s v="PG-13"/>
    <n v="50200000"/>
    <x v="9"/>
    <n v="7.1"/>
  </r>
  <r>
    <x v="51"/>
    <n v="67"/>
    <n v="155"/>
    <s v="Morgan Freeman"/>
    <n v="165500000"/>
    <x v="15"/>
    <s v="Alan Rickman"/>
    <s v="Robin Hood: Prince of ThievesÂ "/>
    <n v="145257"/>
    <s v="Michael Wincott"/>
    <n v="322"/>
    <s v="English"/>
    <s v="USA"/>
    <s v="PG-13"/>
    <n v="48000000"/>
    <x v="22"/>
    <n v="6.9"/>
  </r>
  <r>
    <x v="280"/>
    <n v="109"/>
    <n v="139"/>
    <s v="Kelly Preston"/>
    <n v="153620822"/>
    <x v="320"/>
    <s v="Tom Cruise"/>
    <s v="Jerry MaguireÂ "/>
    <n v="189923"/>
    <s v="Bonnie Hunt"/>
    <n v="318"/>
    <s v="English"/>
    <s v="USA"/>
    <s v="R"/>
    <n v="50000000"/>
    <x v="24"/>
    <n v="7.3"/>
  </r>
  <r>
    <x v="298"/>
    <n v="457"/>
    <n v="112"/>
    <s v="Seth MacFarlane"/>
    <n v="218628680"/>
    <x v="209"/>
    <s v="Mila Kunis"/>
    <s v="TedÂ "/>
    <n v="471644"/>
    <s v="Tom Skerritt"/>
    <n v="623"/>
    <s v="English"/>
    <s v="USA"/>
    <s v="R"/>
    <n v="50000000"/>
    <x v="3"/>
    <n v="7"/>
  </r>
  <r>
    <x v="134"/>
    <n v="156"/>
    <n v="139"/>
    <s v="Yeardley Smith"/>
    <n v="147637474"/>
    <x v="99"/>
    <s v="Lupe Ontiveros"/>
    <s v="As Good as It GetsÂ "/>
    <n v="224671"/>
    <s v="Shirley Knight"/>
    <n v="470"/>
    <s v="English"/>
    <s v="USA"/>
    <s v="PG-13"/>
    <n v="50000000"/>
    <x v="12"/>
    <n v="7.7"/>
  </r>
  <r>
    <x v="49"/>
    <n v="55"/>
    <n v="115"/>
    <s v="Philip Seymour Hoffman"/>
    <n v="135014968"/>
    <x v="344"/>
    <s v="Robin Williams"/>
    <s v="Patch AdamsÂ "/>
    <n v="80580"/>
    <s v="Monica Potter"/>
    <n v="375"/>
    <s v="English"/>
    <s v="USA"/>
    <s v="PG-13"/>
    <n v="50000000"/>
    <x v="19"/>
    <n v="6.7"/>
  </r>
  <r>
    <x v="158"/>
    <n v="272"/>
    <n v="143"/>
    <s v="Will Ferrell"/>
    <n v="2175312"/>
    <x v="149"/>
    <s v="Harrison Ford"/>
    <s v="Anchorman 2: The Legend ContinuesÂ "/>
    <n v="131227"/>
    <s v="Steve Carell"/>
    <n v="346"/>
    <s v="English"/>
    <s v="USA"/>
    <s v="PG-13"/>
    <n v="50000000"/>
    <x v="8"/>
    <n v="6.3"/>
  </r>
  <r>
    <x v="240"/>
    <n v="117"/>
    <n v="96"/>
    <s v="Adam Sandler"/>
    <n v="126203320"/>
    <x v="119"/>
    <s v="Steve Buscemi"/>
    <s v="Mr. DeedsÂ "/>
    <n v="110432"/>
    <s v="Peter Gallagher"/>
    <n v="309"/>
    <s v="English"/>
    <s v="USA"/>
    <s v="PG-13"/>
    <n v="50000000"/>
    <x v="18"/>
    <n v="5.8"/>
  </r>
  <r>
    <x v="33"/>
    <n v="539"/>
    <n v="112"/>
    <s v="AJ Michalka"/>
    <n v="126975169"/>
    <x v="345"/>
    <s v="Joel Courtney"/>
    <s v="Super 8Â "/>
    <n v="287822"/>
    <s v="Zach Mills"/>
    <n v="849"/>
    <s v="English"/>
    <s v="USA"/>
    <s v="PG-13"/>
    <n v="50000000"/>
    <x v="9"/>
    <n v="7.1"/>
  </r>
  <r>
    <x v="143"/>
    <n v="169"/>
    <n v="131"/>
    <s v="Albert Finney"/>
    <n v="125548685"/>
    <x v="107"/>
    <s v="Julia Roberts"/>
    <s v="Erin BrockovichÂ "/>
    <n v="135246"/>
    <s v="Conchata Ferrell"/>
    <n v="498"/>
    <s v="English"/>
    <s v="USA"/>
    <s v="R"/>
    <n v="52000000"/>
    <x v="20"/>
    <n v="7.3"/>
  </r>
  <r>
    <x v="354"/>
    <n v="140"/>
    <n v="116"/>
    <s v="Adam Goldberg"/>
    <n v="105807520"/>
    <x v="119"/>
    <s v="Matthew McConaughey"/>
    <s v="How to Lose a Guy in 10 DaysÂ "/>
    <n v="156717"/>
    <s v="Thomas Lennon"/>
    <n v="357"/>
    <s v="English"/>
    <s v="USA"/>
    <s v="PG-13"/>
    <n v="50000000"/>
    <x v="16"/>
    <n v="6.4"/>
  </r>
  <r>
    <x v="192"/>
    <n v="330"/>
    <n v="112"/>
    <s v="Craig Roberts"/>
    <n v="191616238"/>
    <x v="124"/>
    <s v="Channing Tatum"/>
    <s v="22 Jump StreetÂ "/>
    <n v="258186"/>
    <s v="Amber Stevens West"/>
    <n v="322"/>
    <s v="English"/>
    <s v="USA"/>
    <s v="R"/>
    <n v="50000000"/>
    <x v="10"/>
    <n v="7.1"/>
  </r>
  <r>
    <x v="413"/>
    <n v="120"/>
    <n v="123"/>
    <s v="Tom Cruise"/>
    <n v="105264608"/>
    <x v="346"/>
    <s v="Brad Pitt"/>
    <s v="Interview with the Vampire: The Vampire ChroniclesÂ "/>
    <n v="239752"/>
    <s v="Kirsten Dunst"/>
    <n v="406"/>
    <s v="English"/>
    <s v="USA"/>
    <s v="R"/>
    <n v="60000000"/>
    <x v="23"/>
    <n v="7.6"/>
  </r>
  <r>
    <x v="113"/>
    <n v="190"/>
    <n v="104"/>
    <s v="Zooey Deschanel"/>
    <n v="97680195"/>
    <x v="119"/>
    <s v="Bradley Cooper"/>
    <s v="Yes ManÂ "/>
    <n v="271691"/>
    <s v="Danny Masterson"/>
    <n v="243"/>
    <s v="English"/>
    <s v="USA"/>
    <s v="PG-13"/>
    <n v="70000000"/>
    <x v="7"/>
    <n v="6.8"/>
  </r>
  <r>
    <x v="414"/>
    <n v="177"/>
    <n v="107"/>
    <s v="Thomas Kretschmann"/>
    <n v="126088877"/>
    <x v="124"/>
    <s v="Dwayne Johnson"/>
    <s v="Central IntelligenceÂ "/>
    <n v="33354"/>
    <s v="Megan Park"/>
    <n v="110"/>
    <s v="English"/>
    <s v="USA"/>
    <s v="PG-13"/>
    <n v="50000000"/>
    <x v="5"/>
    <n v="6.6"/>
  </r>
  <r>
    <x v="120"/>
    <n v="65"/>
    <n v="124"/>
    <s v="Liam Aiken"/>
    <n v="91030827"/>
    <x v="191"/>
    <s v="Julia Roberts"/>
    <s v="StepmomÂ "/>
    <n v="46482"/>
    <s v="Herbert Russell"/>
    <n v="252"/>
    <s v="English"/>
    <s v="USA"/>
    <s v="PG-13"/>
    <n v="50000000"/>
    <x v="19"/>
    <n v="6.7"/>
  </r>
  <r>
    <x v="375"/>
    <n v="145"/>
    <n v="96"/>
    <s v="Linda Cardellini"/>
    <n v="150315155"/>
    <x v="226"/>
    <s v="Will Ferrell"/>
    <s v="Daddy's HomeÂ "/>
    <n v="54010"/>
    <s v="Mark L. Young"/>
    <n v="130"/>
    <s v="English"/>
    <s v="USA"/>
    <s v="PG-13"/>
    <n v="50000000"/>
    <x v="2"/>
    <n v="6.1"/>
  </r>
  <r>
    <x v="13"/>
    <n v="321"/>
    <n v="125"/>
    <s v="Meryl Streep"/>
    <n v="127997349"/>
    <x v="347"/>
    <s v="Johnny Depp"/>
    <s v="Into the WoodsÂ "/>
    <n v="101178"/>
    <s v="Anna Kendrick"/>
    <n v="779"/>
    <s v="English"/>
    <s v="USA"/>
    <s v="PG"/>
    <n v="50000000"/>
    <x v="10"/>
    <n v="6"/>
  </r>
  <r>
    <x v="415"/>
    <n v="230"/>
    <n v="129"/>
    <s v="James Ransone"/>
    <n v="88504640"/>
    <x v="164"/>
    <s v="Denzel Washington"/>
    <s v="Inside ManÂ "/>
    <n v="273108"/>
    <s v="Peter Gerety"/>
    <n v="646"/>
    <s v="English"/>
    <s v="USA"/>
    <s v="R"/>
    <n v="45000000"/>
    <x v="6"/>
    <n v="7.6"/>
  </r>
  <r>
    <x v="416"/>
    <n v="143"/>
    <n v="90"/>
    <s v="Deborah Kara Unger"/>
    <n v="81517441"/>
    <x v="27"/>
    <s v="Bill Duke"/>
    <s v="PaybackÂ "/>
    <n v="111368"/>
    <s v="William Devane"/>
    <n v="394"/>
    <s v="English"/>
    <s v="USA"/>
    <s v="R"/>
    <n v="50000000"/>
    <x v="14"/>
    <n v="7.1"/>
  </r>
  <r>
    <x v="417"/>
    <n v="55"/>
    <n v="109"/>
    <s v="Joe Don Baker"/>
    <n v="81022333"/>
    <x v="101"/>
    <s v="Dylan Walsh"/>
    <s v="CongoÂ "/>
    <n v="34471"/>
    <s v="Grant Heslov"/>
    <n v="147"/>
    <s v="English"/>
    <s v="USA"/>
    <s v="PG-13"/>
    <n v="50000000"/>
    <x v="15"/>
    <n v="5"/>
  </r>
  <r>
    <x v="100"/>
    <n v="279"/>
    <n v="121"/>
    <s v="Ben Mendelsohn"/>
    <n v="79948113"/>
    <x v="170"/>
    <s v="Nicolas Cage"/>
    <s v="KnowingÂ "/>
    <n v="186879"/>
    <s v="Chandler Canterbury"/>
    <n v="791"/>
    <s v="English"/>
    <s v="USA"/>
    <s v="PG-13"/>
    <n v="50000000"/>
    <x v="0"/>
    <n v="6.2"/>
  </r>
  <r>
    <x v="384"/>
    <n v="143"/>
    <n v="95"/>
    <s v="Matthew McConaughey"/>
    <n v="88658172"/>
    <x v="119"/>
    <s v="Bradley Cooper"/>
    <s v="Failure to LaunchÂ "/>
    <n v="58412"/>
    <s v="Zooey Deschanel"/>
    <n v="242"/>
    <s v="English"/>
    <s v="USA"/>
    <s v="PG-13"/>
    <n v="50000000"/>
    <x v="6"/>
    <n v="5.6"/>
  </r>
  <r>
    <x v="313"/>
    <n v="310"/>
    <n v="118"/>
    <s v="Emma Stone"/>
    <n v="84244877"/>
    <x v="99"/>
    <s v="Ryan Gosling"/>
    <s v="Crazy, Stupid, Love.Â "/>
    <n v="375456"/>
    <s v="Steve Carell"/>
    <n v="292"/>
    <s v="English"/>
    <s v="USA"/>
    <s v="PG-13"/>
    <n v="50000000"/>
    <x v="9"/>
    <n v="7.4"/>
  </r>
  <r>
    <x v="418"/>
    <n v="116"/>
    <n v="80"/>
    <s v="Mark Christopher Lawrence"/>
    <n v="75367693"/>
    <x v="54"/>
    <s v="Bill Murray"/>
    <s v="GarfieldÂ "/>
    <n v="58961"/>
    <s v="Michael Monks"/>
    <n v="232"/>
    <s v="English"/>
    <s v="USA"/>
    <s v="PG"/>
    <n v="35000000"/>
    <x v="13"/>
    <n v="5"/>
  </r>
  <r>
    <x v="419"/>
    <n v="105"/>
    <n v="99"/>
    <s v="Cheech Marin"/>
    <n v="73701902"/>
    <x v="226"/>
    <s v="Jamie Lee Curtis"/>
    <s v="Christmas with the KranksÂ "/>
    <n v="27548"/>
    <s v="Jake Busey"/>
    <n v="209"/>
    <s v="English"/>
    <s v="USA"/>
    <s v="PG"/>
    <n v="60000000"/>
    <x v="13"/>
    <n v="5.2"/>
  </r>
  <r>
    <x v="420"/>
    <n v="419"/>
    <n v="133"/>
    <s v="Robin Wright"/>
    <n v="75605492"/>
    <x v="115"/>
    <s v="Philip Seymour Hoffman"/>
    <s v="MoneyballÂ "/>
    <n v="283563"/>
    <s v="Brad Pitt"/>
    <n v="312"/>
    <s v="English"/>
    <s v="USA"/>
    <s v="PG-13"/>
    <n v="50000000"/>
    <x v="9"/>
    <n v="7.6"/>
  </r>
  <r>
    <x v="68"/>
    <n v="64"/>
    <n v="127"/>
    <s v="Morgan Freeman"/>
    <n v="67823573"/>
    <x v="62"/>
    <s v="Kevin Spacey"/>
    <s v="OutbreakÂ "/>
    <n v="91176"/>
    <s v="Rene Russo"/>
    <n v="130"/>
    <s v="English"/>
    <s v="USA"/>
    <s v="R"/>
    <n v="50000000"/>
    <x v="15"/>
    <n v="6.6"/>
  </r>
  <r>
    <x v="421"/>
    <n v="359"/>
    <n v="106"/>
    <s v="Nate Parker"/>
    <n v="91439400"/>
    <x v="79"/>
    <s v="Liam Neeson"/>
    <s v="Non-StopÂ "/>
    <n v="200647"/>
    <s v="Scoot McNairy"/>
    <n v="384"/>
    <s v="English"/>
    <s v="UK"/>
    <s v="PG-13"/>
    <n v="50000000"/>
    <x v="10"/>
    <n v="7"/>
  </r>
  <r>
    <x v="422"/>
    <n v="166"/>
    <n v="98"/>
    <s v="Billy Brown"/>
    <n v="67128202"/>
    <x v="348"/>
    <s v="Dwayne Johnson"/>
    <s v="Race to Witch MountainÂ "/>
    <n v="43328"/>
    <s v="Tom Everett Scott"/>
    <n v="110"/>
    <s v="English"/>
    <s v="USA"/>
    <s v="PG"/>
    <n v="65000000"/>
    <x v="0"/>
    <n v="5.7"/>
  </r>
  <r>
    <x v="423"/>
    <n v="525"/>
    <n v="132"/>
    <s v="Eddie Marsan"/>
    <n v="70496802"/>
    <x v="62"/>
    <s v="Natalie Portman"/>
    <s v="V for VendettaÂ "/>
    <n v="791783"/>
    <s v="Rupert Graves"/>
    <n v="2042"/>
    <s v="English"/>
    <s v="USA"/>
    <s v="R"/>
    <n v="54000000"/>
    <x v="11"/>
    <n v="8.1999999999999993"/>
  </r>
  <r>
    <x v="407"/>
    <n v="165"/>
    <n v="114"/>
    <s v="Anna-Louise Plowman"/>
    <n v="60470220"/>
    <x v="114"/>
    <s v="Fann Wong"/>
    <s v="Shanghai KnightsÂ "/>
    <n v="81444"/>
    <s v="Georgina Chapman"/>
    <n v="192"/>
    <s v="English"/>
    <s v="USA"/>
    <s v="PG-13"/>
    <n v="50000000"/>
    <x v="16"/>
    <n v="6.2"/>
  </r>
  <r>
    <x v="424"/>
    <n v="87"/>
    <n v="78"/>
    <s v="Frank Welker"/>
    <n v="58336565"/>
    <x v="28"/>
    <s v="Will Ferrell"/>
    <s v="Curious GeorgeÂ "/>
    <n v="12845"/>
    <s v="Alexander Gould"/>
    <n v="118"/>
    <s v="English"/>
    <s v="USA"/>
    <s v="G"/>
    <n v="50000000"/>
    <x v="6"/>
    <n v="6.6"/>
  </r>
  <r>
    <x v="425"/>
    <n v="117"/>
    <n v="101"/>
    <s v="Thomas Lennon"/>
    <n v="66002004"/>
    <x v="349"/>
    <s v="Scoot McNairy"/>
    <s v="Herbie Fully LoadedÂ "/>
    <n v="36431"/>
    <s v="Cheryl Hines"/>
    <n v="168"/>
    <s v="English"/>
    <s v="USA"/>
    <s v="G"/>
    <n v="50000000"/>
    <x v="11"/>
    <n v="4.7"/>
  </r>
  <r>
    <x v="426"/>
    <n v="113"/>
    <n v="113"/>
    <s v="Jennifer Esposito"/>
    <n v="54997476"/>
    <x v="164"/>
    <s v="Oliver Platt"/>
    <s v="Don't Say a WordÂ "/>
    <n v="40362"/>
    <s v="Conrad Goode"/>
    <n v="248"/>
    <s v="English"/>
    <s v="USA"/>
    <s v="R"/>
    <n v="50000000"/>
    <x v="17"/>
    <n v="6.3"/>
  </r>
  <r>
    <x v="427"/>
    <n v="349"/>
    <n v="98"/>
    <s v="Derek Mears"/>
    <n v="55682070"/>
    <x v="261"/>
    <s v="Jeremy Renner"/>
    <s v="Hansel &amp; Gretel: Witch HuntersÂ "/>
    <n v="159868"/>
    <s v="Ingrid BolsÃ¸ Berdal"/>
    <n v="304"/>
    <s v="English"/>
    <s v="Germany"/>
    <s v="R"/>
    <n v="50000000"/>
    <x v="8"/>
    <n v="6.1"/>
  </r>
  <r>
    <x v="428"/>
    <n v="152"/>
    <n v="124"/>
    <s v="Erik Per Sullivan"/>
    <n v="52752475"/>
    <x v="292"/>
    <s v="Olivier Martinez"/>
    <s v="UnfaithfulÂ "/>
    <n v="63067"/>
    <s v="Chad Lowe"/>
    <n v="533"/>
    <s v="English"/>
    <s v="USA"/>
    <s v="R"/>
    <n v="50000000"/>
    <x v="18"/>
    <n v="6.7"/>
  </r>
  <r>
    <x v="227"/>
    <n v="288"/>
    <n v="109"/>
    <s v="Emily Wickersham"/>
    <n v="55092830"/>
    <x v="17"/>
    <s v="Alex Pettyfer"/>
    <s v="I Am Number FourÂ "/>
    <n v="195043"/>
    <s v="Reuben Langdon"/>
    <n v="329"/>
    <s v="English"/>
    <s v="USA"/>
    <s v="PG-13"/>
    <n v="60000000"/>
    <x v="9"/>
    <n v="6.1"/>
  </r>
  <r>
    <x v="429"/>
    <n v="358"/>
    <n v="128"/>
    <s v="Amr Waked"/>
    <n v="50815288"/>
    <x v="292"/>
    <s v="Matt Damon"/>
    <s v="SyrianaÂ "/>
    <n v="109188"/>
    <s v="Kayvan Novak"/>
    <n v="625"/>
    <s v="English"/>
    <s v="USA"/>
    <s v="R"/>
    <n v="50000000"/>
    <x v="11"/>
    <n v="7"/>
  </r>
  <r>
    <x v="26"/>
    <n v="204"/>
    <n v="144"/>
    <s v="James Badge Dale"/>
    <n v="52822418"/>
    <x v="141"/>
    <s v="Toby Stephens"/>
    <s v="13 HoursÂ "/>
    <n v="47764"/>
    <s v="David Costabile"/>
    <n v="219"/>
    <s v="English"/>
    <s v="USA"/>
    <s v="R"/>
    <n v="50000000"/>
    <x v="5"/>
    <n v="7.4"/>
  </r>
  <r>
    <x v="430"/>
    <n v="156"/>
    <n v="95"/>
    <s v="Hector Elizondo"/>
    <n v="50150619"/>
    <x v="248"/>
    <s v="Channing Tatum"/>
    <s v="The Book of LifeÂ "/>
    <n v="45580"/>
    <s v="Ana de la Reguera"/>
    <n v="102"/>
    <s v="English"/>
    <s v="USA"/>
    <s v="PG"/>
    <n v="50000000"/>
    <x v="10"/>
    <n v="7.3"/>
  </r>
  <r>
    <x v="431"/>
    <n v="171"/>
    <n v="105"/>
    <s v="Harrison Ford"/>
    <n v="48745150"/>
    <x v="105"/>
    <s v="Jimmy Bennett"/>
    <s v="FirewallÂ "/>
    <n v="50170"/>
    <s v="Mary Lynn Rajskub"/>
    <n v="306"/>
    <s v="English"/>
    <s v="USA"/>
    <s v="PG-13"/>
    <n v="50000000"/>
    <x v="6"/>
    <n v="5.8"/>
  </r>
  <r>
    <x v="309"/>
    <n v="76"/>
    <n v="121"/>
    <s v="Mark Margolis"/>
    <n v="50007168"/>
    <x v="27"/>
    <s v="Clint Eastwood"/>
    <s v="Absolute PowerÂ "/>
    <n v="39529"/>
    <s v="Scott Glenn"/>
    <n v="142"/>
    <s v="English"/>
    <s v="USA"/>
    <s v="R"/>
    <n v="50000000"/>
    <x v="12"/>
    <n v="6.7"/>
  </r>
  <r>
    <x v="17"/>
    <n v="97"/>
    <n v="125"/>
    <s v="Demi Moore"/>
    <n v="48154732"/>
    <x v="102"/>
    <s v="Viggo Mortensen"/>
    <s v="G.I. JaneÂ "/>
    <n v="60326"/>
    <s v="John Michael Higgins"/>
    <n v="142"/>
    <s v="English"/>
    <s v="USA"/>
    <s v="R"/>
    <n v="50000000"/>
    <x v="12"/>
    <n v="5.8"/>
  </r>
  <r>
    <x v="64"/>
    <n v="157"/>
    <n v="129"/>
    <s v="Armin Mueller-Stahl"/>
    <n v="48265581"/>
    <x v="142"/>
    <s v="Deborah Kara Unger"/>
    <s v="The GameÂ "/>
    <n v="261069"/>
    <s v="Charles Martinet"/>
    <n v="506"/>
    <s v="English"/>
    <s v="USA"/>
    <s v="R"/>
    <n v="50000000"/>
    <x v="12"/>
    <n v="7.8"/>
  </r>
  <r>
    <x v="432"/>
    <n v="267"/>
    <n v="132"/>
    <s v="Deborah Kara Unger"/>
    <n v="46982632"/>
    <x v="350"/>
    <s v="Radha Mitchell"/>
    <s v="Silent HillÂ "/>
    <n v="172792"/>
    <s v="Alice Krige"/>
    <n v="1740"/>
    <s v="English"/>
    <s v="Canada"/>
    <s v="R"/>
    <n v="50000000"/>
    <x v="6"/>
    <n v="6.6"/>
  </r>
  <r>
    <x v="433"/>
    <n v="118"/>
    <n v="118"/>
    <s v="Jon Favreau"/>
    <n v="44737059"/>
    <x v="286"/>
    <s v="Keanu Reeves"/>
    <s v="The ReplacementsÂ "/>
    <n v="48322"/>
    <s v="Faizon Love"/>
    <n v="261"/>
    <s v="English"/>
    <s v="USA"/>
    <s v="PG-13"/>
    <n v="50000000"/>
    <x v="20"/>
    <n v="6.5"/>
  </r>
  <r>
    <x v="434"/>
    <n v="291"/>
    <n v="113"/>
    <s v="Dania Ramirez"/>
    <n v="56724080"/>
    <x v="149"/>
    <s v="Alyson Hannigan"/>
    <s v="American ReunionÂ "/>
    <n v="172112"/>
    <s v="Natasha Lyonne"/>
    <n v="181"/>
    <s v="English"/>
    <s v="USA"/>
    <s v="R"/>
    <n v="50000000"/>
    <x v="3"/>
    <n v="6.7"/>
  </r>
  <r>
    <x v="258"/>
    <n v="68"/>
    <n v="140"/>
    <s v="Michael Cudlitz"/>
    <n v="44484065"/>
    <x v="181"/>
    <s v="Kevin Spacey"/>
    <s v="The NegotiatorÂ "/>
    <n v="107227"/>
    <s v="Siobhan Fallon Hogan"/>
    <n v="279"/>
    <s v="English"/>
    <s v="Germany"/>
    <s v="R"/>
    <n v="50000000"/>
    <x v="19"/>
    <n v="7.3"/>
  </r>
  <r>
    <x v="435"/>
    <n v="228"/>
    <n v="89"/>
    <s v="Alycia Debnam-Carey"/>
    <n v="47553512"/>
    <x v="3"/>
    <s v="Matt Walsh"/>
    <s v="Into the StormÂ "/>
    <n v="54101"/>
    <s v="Scott Lawrence"/>
    <n v="210"/>
    <s v="English"/>
    <s v="USA"/>
    <s v="PG-13"/>
    <n v="50000000"/>
    <x v="10"/>
    <n v="5.8"/>
  </r>
  <r>
    <x v="436"/>
    <n v="36"/>
    <n v="104"/>
    <s v="Jon Tenney"/>
    <n v="42610000"/>
    <x v="25"/>
    <s v="Louis Lombardi"/>
    <s v="Beverly Hills Cop IIIÂ "/>
    <n v="60293"/>
    <s v="Gilbert R. Hill"/>
    <n v="114"/>
    <s v="English"/>
    <s v="USA"/>
    <s v="R"/>
    <n v="55000000"/>
    <x v="23"/>
    <n v="5.5"/>
  </r>
  <r>
    <x v="244"/>
    <n v="105"/>
    <n v="106"/>
    <s v="Robert Picardo"/>
    <n v="41482207"/>
    <x v="60"/>
    <s v="Christopher Lee"/>
    <s v="Gremlins 2: The New BatchÂ "/>
    <n v="68428"/>
    <s v="Phoebe Cates"/>
    <n v="148"/>
    <s v="English"/>
    <s v="USA"/>
    <s v="PG-13"/>
    <n v="50000000"/>
    <x v="21"/>
    <n v="6.3"/>
  </r>
  <r>
    <x v="407"/>
    <n v="276"/>
    <n v="141"/>
    <s v="Robert Duvall"/>
    <n v="47105085"/>
    <x v="144"/>
    <s v="Robert Downey Jr."/>
    <s v="The JudgeÂ "/>
    <n v="136973"/>
    <s v="Leighton Meester"/>
    <n v="275"/>
    <s v="English"/>
    <s v="USA"/>
    <s v="R"/>
    <n v="50000000"/>
    <x v="10"/>
    <n v="7.4"/>
  </r>
  <r>
    <x v="224"/>
    <n v="93"/>
    <n v="124"/>
    <s v="Holt McCallany"/>
    <n v="41256277"/>
    <x v="3"/>
    <s v="Armin Mueller-Stahl"/>
    <s v="The PeacemakerÂ "/>
    <n v="46451"/>
    <s v="Marcel Iures"/>
    <n v="156"/>
    <s v="English"/>
    <s v="USA"/>
    <s v="R"/>
    <n v="50000000"/>
    <x v="12"/>
    <n v="5.9"/>
  </r>
  <r>
    <x v="437"/>
    <n v="191"/>
    <n v="98"/>
    <s v="Thomas Kretschmann"/>
    <n v="50740078"/>
    <x v="171"/>
    <s v="Milla Jovovich"/>
    <s v="Resident Evil: ApocalypseÂ "/>
    <n v="151580"/>
    <s v="Mike Epps"/>
    <n v="672"/>
    <s v="English"/>
    <s v="Germany"/>
    <s v="R"/>
    <n v="45000000"/>
    <x v="13"/>
    <n v="6.2"/>
  </r>
  <r>
    <x v="438"/>
    <n v="143"/>
    <n v="108"/>
    <s v="Jim Broadbent"/>
    <n v="40203020"/>
    <x v="99"/>
    <s v="Colin Firth"/>
    <s v="Bridget Jones: The Edge of ReasonÂ "/>
    <n v="74315"/>
    <s v="Celia Imrie"/>
    <n v="259"/>
    <s v="English"/>
    <s v="UK"/>
    <s v="R"/>
    <n v="40000000"/>
    <x v="13"/>
    <n v="5.9"/>
  </r>
  <r>
    <x v="439"/>
    <n v="124"/>
    <n v="114"/>
    <s v="Sanaa Lathan"/>
    <n v="40905277"/>
    <x v="351"/>
    <s v="Denzel Washington"/>
    <s v="Out of TimeÂ "/>
    <n v="45895"/>
    <s v="John Billingsley"/>
    <n v="157"/>
    <s v="English"/>
    <s v="USA"/>
    <s v="R"/>
    <n v="50000000"/>
    <x v="16"/>
    <n v="6.5"/>
  </r>
  <r>
    <x v="440"/>
    <n v="47"/>
    <n v="101"/>
    <s v="Joan Chen"/>
    <n v="38590500"/>
    <x v="2"/>
    <s v="Mike Starr"/>
    <s v="On Deadly GroundÂ "/>
    <n v="17997"/>
    <s v="Sven-Ole Thorsen"/>
    <n v="140"/>
    <s v="English"/>
    <s v="USA"/>
    <s v="R"/>
    <n v="50000000"/>
    <x v="23"/>
    <n v="4.4000000000000004"/>
  </r>
  <r>
    <x v="402"/>
    <n v="66"/>
    <n v="93"/>
    <s v="Kristin Davis"/>
    <n v="39177541"/>
    <x v="10"/>
    <s v="Taylor Lautner"/>
    <s v="The Adventures of Sharkboy and Lavagirl 3-DÂ "/>
    <n v="20310"/>
    <s v="Taylor Dooley"/>
    <n v="177"/>
    <s v="English"/>
    <s v="USA"/>
    <s v="PG"/>
    <n v="50000000"/>
    <x v="11"/>
    <n v="3.5"/>
  </r>
  <r>
    <x v="441"/>
    <n v="118"/>
    <n v="119"/>
    <s v="Virginie Ledoyen"/>
    <n v="39778599"/>
    <x v="131"/>
    <s v="Leonardo DiCaprio"/>
    <s v="The BeachÂ "/>
    <n v="176169"/>
    <s v="Peter Youngblood Hills"/>
    <n v="548"/>
    <s v="English"/>
    <s v="USA"/>
    <s v="R"/>
    <n v="50000000"/>
    <x v="20"/>
    <n v="6.6"/>
  </r>
  <r>
    <x v="277"/>
    <n v="93"/>
    <n v="119"/>
    <s v="Felicity Huffman"/>
    <n v="37486138"/>
    <x v="99"/>
    <s v="Amber Valletta"/>
    <s v="Raising HelenÂ "/>
    <n v="30890"/>
    <s v="Spencer Breslin"/>
    <n v="106"/>
    <s v="English"/>
    <s v="USA"/>
    <s v="PG-13"/>
    <n v="50000000"/>
    <x v="13"/>
    <n v="6"/>
  </r>
  <r>
    <x v="423"/>
    <n v="235"/>
    <n v="99"/>
    <s v="Ben Miles"/>
    <n v="38105077"/>
    <x v="22"/>
    <s v="ShÃ´ Kosugi"/>
    <s v="Ninja AssassinÂ "/>
    <n v="58349"/>
    <s v="Rain"/>
    <n v="194"/>
    <s v="English"/>
    <s v="USA"/>
    <s v="R"/>
    <n v="40000000"/>
    <x v="0"/>
    <n v="6.4"/>
  </r>
  <r>
    <x v="5"/>
    <n v="113"/>
    <n v="137"/>
    <s v="Kelly Preston"/>
    <n v="35168395"/>
    <x v="341"/>
    <s v="J.K. Simmons"/>
    <s v="For Love of the GameÂ "/>
    <n v="26034"/>
    <s v="Carmine Giovinazzo"/>
    <n v="226"/>
    <s v="English"/>
    <s v="USA"/>
    <s v="PG-13"/>
    <n v="50000000"/>
    <x v="14"/>
    <n v="6.5"/>
  </r>
  <r>
    <x v="442"/>
    <n v="51"/>
    <n v="117"/>
    <s v="Rumer Willis"/>
    <n v="32800000"/>
    <x v="352"/>
    <s v="Demi Moore"/>
    <s v="StripteaseÂ "/>
    <n v="34896"/>
    <s v="Paul Guilfoyle"/>
    <n v="118"/>
    <s v="English"/>
    <s v="USA"/>
    <s v="R"/>
    <n v="40000000"/>
    <x v="24"/>
    <n v="4.3"/>
  </r>
  <r>
    <x v="384"/>
    <n v="98"/>
    <n v="87"/>
    <s v="Judy Greer"/>
    <n v="33643461"/>
    <x v="226"/>
    <s v="Emma Stone"/>
    <s v="MarmadukeÂ "/>
    <n v="11257"/>
    <s v="Steve Coogan"/>
    <n v="65"/>
    <s v="English"/>
    <s v="USA"/>
    <s v="PG"/>
    <n v="50000000"/>
    <x v="4"/>
    <n v="4.2"/>
  </r>
  <r>
    <x v="309"/>
    <n v="315"/>
    <n v="129"/>
    <s v="Jay Mohr"/>
    <n v="32741596"/>
    <x v="353"/>
    <s v="Matt Damon"/>
    <s v="HereafterÂ "/>
    <n v="80140"/>
    <s v="CÃ©cile De France"/>
    <n v="323"/>
    <s v="English"/>
    <s v="USA"/>
    <s v="PG-13"/>
    <n v="50000000"/>
    <x v="4"/>
    <n v="6.5"/>
  </r>
  <r>
    <x v="443"/>
    <n v="136"/>
    <n v="115"/>
    <s v="Chris Penn"/>
    <n v="31874869"/>
    <x v="172"/>
    <s v="Ryan Gosling"/>
    <s v="Murder by NumbersÂ "/>
    <n v="43574"/>
    <s v="Agnes Bruckner"/>
    <n v="302"/>
    <s v="English"/>
    <s v="USA"/>
    <s v="R"/>
    <n v="50000000"/>
    <x v="18"/>
    <n v="6.1"/>
  </r>
  <r>
    <x v="101"/>
    <n v="61"/>
    <n v="132"/>
    <s v="Sylvester Stallone"/>
    <n v="30306268"/>
    <x v="22"/>
    <s v="Muse Watson"/>
    <s v="AssassinsÂ "/>
    <n v="62981"/>
    <s v="Kelly Rowan"/>
    <n v="84"/>
    <s v="English"/>
    <s v="France"/>
    <s v="R"/>
    <n v="50000000"/>
    <x v="15"/>
    <n v="6.3"/>
  </r>
  <r>
    <x v="444"/>
    <n v="209"/>
    <n v="131"/>
    <s v="Stephen Walters"/>
    <n v="27667947"/>
    <x v="161"/>
    <s v="Li Gong"/>
    <s v="Hannibal RisingÂ "/>
    <n v="86374"/>
    <s v="Richard Brake"/>
    <n v="392"/>
    <s v="English"/>
    <s v="UK"/>
    <s v="R"/>
    <n v="50000000"/>
    <x v="1"/>
    <n v="6.2"/>
  </r>
  <r>
    <x v="323"/>
    <n v="99"/>
    <n v="95"/>
    <s v="Tim Matheson"/>
    <n v="27067160"/>
    <x v="99"/>
    <s v="Bruce Willis"/>
    <s v="The Story of UsÂ "/>
    <n v="18404"/>
    <s v="Rita Wilson"/>
    <n v="150"/>
    <s v="English"/>
    <s v="USA"/>
    <s v="R"/>
    <n v="50000000"/>
    <x v="14"/>
    <n v="5.9"/>
  </r>
  <r>
    <x v="445"/>
    <n v="298"/>
    <n v="125"/>
    <s v="Chandler Canterbury"/>
    <n v="26616999"/>
    <x v="118"/>
    <s v="J.D. Evermore"/>
    <s v="The HostÂ "/>
    <n v="92461"/>
    <s v="Rachel Roberts"/>
    <n v="347"/>
    <s v="English"/>
    <s v="USA"/>
    <s v="PG-13"/>
    <n v="40000000"/>
    <x v="8"/>
    <n v="5.9"/>
  </r>
  <r>
    <x v="125"/>
    <n v="131"/>
    <n v="98"/>
    <s v="Harry Connick Jr."/>
    <n v="26536120"/>
    <x v="181"/>
    <s v="Connie Nielsen"/>
    <s v="BasicÂ "/>
    <n v="49926"/>
    <s v="Tim Daly"/>
    <n v="286"/>
    <s v="English"/>
    <s v="Germany"/>
    <s v="R"/>
    <n v="50000000"/>
    <x v="16"/>
    <n v="6.5"/>
  </r>
  <r>
    <x v="309"/>
    <n v="146"/>
    <n v="110"/>
    <s v="Anjelica Huston"/>
    <n v="26199517"/>
    <x v="181"/>
    <s v="Clint Eastwood"/>
    <s v="Blood WorkÂ "/>
    <n v="34356"/>
    <s v="Rick Hoffman"/>
    <n v="260"/>
    <s v="English"/>
    <s v="USA"/>
    <s v="R"/>
    <n v="50000000"/>
    <x v="18"/>
    <n v="6.4"/>
  </r>
  <r>
    <x v="169"/>
    <n v="245"/>
    <n v="118"/>
    <s v="BrÃ­an F. O'Byrne"/>
    <n v="25450527"/>
    <x v="181"/>
    <s v="Naomi Watts"/>
    <s v="The InternationalÂ "/>
    <n v="80196"/>
    <s v="Armin Mueller-Stahl"/>
    <n v="190"/>
    <s v="English"/>
    <s v="USA"/>
    <s v="R"/>
    <n v="50000000"/>
    <x v="0"/>
    <n v="6.5"/>
  </r>
  <r>
    <x v="446"/>
    <n v="104"/>
    <n v="101"/>
    <s v="Valeria Golino"/>
    <n v="25407250"/>
    <x v="17"/>
    <s v="Steve Buscemi"/>
    <s v="Escape from L.A.Â "/>
    <n v="54021"/>
    <s v="Michelle Forbes"/>
    <n v="227"/>
    <s v="English"/>
    <s v="USA"/>
    <s v="R"/>
    <n v="50000000"/>
    <x v="24"/>
    <n v="5.7"/>
  </r>
  <r>
    <x v="58"/>
    <n v="162"/>
    <n v="90"/>
    <s v="Harry Connick Jr."/>
    <n v="23159305"/>
    <x v="41"/>
    <s v="Vin Diesel"/>
    <s v="The Iron GiantÂ "/>
    <n v="128455"/>
    <s v="M. Emmet Walsh"/>
    <n v="514"/>
    <s v="English"/>
    <s v="USA"/>
    <s v="PG"/>
    <n v="70000000"/>
    <x v="14"/>
    <n v="8"/>
  </r>
  <r>
    <x v="447"/>
    <n v="259"/>
    <n v="119"/>
    <s v="Anjelica Huston"/>
    <n v="24006726"/>
    <x v="354"/>
    <s v="Bill Murray"/>
    <s v="The Life Aquatic with Steve ZissouÂ "/>
    <n v="139535"/>
    <s v="Matthew Gray Gubler"/>
    <n v="632"/>
    <s v="English"/>
    <s v="USA"/>
    <s v="R"/>
    <n v="50000000"/>
    <x v="13"/>
    <n v="7.3"/>
  </r>
  <r>
    <x v="205"/>
    <n v="79"/>
    <n v="139"/>
    <s v="Donald Watkins"/>
    <n v="20389967"/>
    <x v="355"/>
    <s v="Matthew McConaughey"/>
    <s v="Free State of JonesÂ "/>
    <n v="3077"/>
    <s v="Jessica Collins"/>
    <n v="47"/>
    <s v="English"/>
    <s v="USA"/>
    <s v="R"/>
    <n v="50000000"/>
    <x v="5"/>
    <n v="6.7"/>
  </r>
  <r>
    <x v="386"/>
    <n v="141"/>
    <n v="130"/>
    <s v="Kate Winslet"/>
    <n v="19593740"/>
    <x v="161"/>
    <s v="Kevin Spacey"/>
    <s v="The Life of David GaleÂ "/>
    <n v="88270"/>
    <s v="Matt Craven"/>
    <n v="420"/>
    <s v="English"/>
    <s v="USA"/>
    <s v="R"/>
    <n v="50000000"/>
    <x v="16"/>
    <n v="7.5"/>
  </r>
  <r>
    <x v="372"/>
    <n v="59"/>
    <n v="100"/>
    <s v="Vanessa Ferlito"/>
    <n v="19118247"/>
    <x v="163"/>
    <s v="Christina Milian"/>
    <s v="Man of the HouseÂ "/>
    <n v="19829"/>
    <s v="Kelli Garner"/>
    <n v="94"/>
    <s v="English"/>
    <s v="USA"/>
    <s v="PG-13"/>
    <n v="40000000"/>
    <x v="11"/>
    <n v="5.4"/>
  </r>
  <r>
    <x v="421"/>
    <n v="236"/>
    <n v="114"/>
    <s v="Common"/>
    <n v="26442251"/>
    <x v="27"/>
    <s v="Liam Neeson"/>
    <s v="Run All NightÂ "/>
    <n v="76010"/>
    <s v="Bruce McGill"/>
    <n v="205"/>
    <s v="English"/>
    <s v="USA"/>
    <s v="R"/>
    <n v="50000000"/>
    <x v="2"/>
    <n v="6.6"/>
  </r>
  <r>
    <x v="448"/>
    <n v="356"/>
    <n v="96"/>
    <s v="Naomi Watts"/>
    <n v="17114882"/>
    <x v="172"/>
    <s v="Viggo Mortensen"/>
    <s v="Eastern PromisesÂ "/>
    <n v="189249"/>
    <s v="Raza Jaffrey"/>
    <n v="398"/>
    <s v="English"/>
    <s v="USA"/>
    <s v="R"/>
    <n v="25000000"/>
    <x v="1"/>
    <n v="7.7"/>
  </r>
  <r>
    <x v="449"/>
    <n v="120"/>
    <n v="110"/>
    <s v="James Frain"/>
    <n v="18472363"/>
    <x v="250"/>
    <s v="Paul Walker"/>
    <s v="Into the BlueÂ "/>
    <n v="63599"/>
    <s v="Ashley Scott"/>
    <n v="208"/>
    <s v="English"/>
    <s v="USA"/>
    <s v="PG-13"/>
    <n v="50000000"/>
    <x v="11"/>
    <n v="5.8"/>
  </r>
  <r>
    <x v="182"/>
    <n v="111"/>
    <n v="158"/>
    <s v="David Bailie"/>
    <n v="14131298"/>
    <x v="259"/>
    <s v="Paul Brooke"/>
    <s v="The Messenger: The Story of Joan of ArcÂ "/>
    <n v="55889"/>
    <s v="Rab Affleck"/>
    <n v="390"/>
    <s v="English"/>
    <s v="France"/>
    <s v="R"/>
    <n v="390000000"/>
    <x v="14"/>
    <n v="6.4"/>
  </r>
  <r>
    <x v="450"/>
    <n v="208"/>
    <n v="102"/>
    <s v="Zooey Deschanel"/>
    <n v="21557240"/>
    <x v="356"/>
    <s v="Natalie Portman"/>
    <s v="Your HighnessÂ "/>
    <n v="85237"/>
    <s v="James Franco"/>
    <n v="274"/>
    <s v="English"/>
    <s v="USA"/>
    <s v="R"/>
    <n v="49900000"/>
    <x v="9"/>
    <n v="5.6"/>
  </r>
  <r>
    <x v="451"/>
    <n v="174"/>
    <n v="84"/>
    <s v="Gregory Smith"/>
    <n v="21283440"/>
    <x v="142"/>
    <s v="Naomi Watts"/>
    <s v="Dream HouseÂ "/>
    <n v="46239"/>
    <s v="Sarah Gadon"/>
    <n v="137"/>
    <s v="English"/>
    <s v="USA"/>
    <s v="PG-13"/>
    <n v="55000000"/>
    <x v="9"/>
    <n v="6"/>
  </r>
  <r>
    <x v="452"/>
    <n v="59"/>
    <n v="115"/>
    <s v="Blythe Danner"/>
    <n v="10556196"/>
    <x v="161"/>
    <s v="Mia Kirshner"/>
    <s v="Mad CityÂ "/>
    <n v="16562"/>
    <s v="William Atherton"/>
    <n v="73"/>
    <s v="English"/>
    <s v="USA"/>
    <s v="PG-13"/>
    <n v="50000000"/>
    <x v="12"/>
    <n v="6.2"/>
  </r>
  <r>
    <x v="453"/>
    <n v="22"/>
    <n v="99"/>
    <s v="Lara Flynn Boyle"/>
    <n v="16671505"/>
    <x v="357"/>
    <s v="Joe Mantegna"/>
    <s v="Baby's Day OutÂ "/>
    <n v="33186"/>
    <s v="Cynthia Nixon"/>
    <n v="78"/>
    <s v="English"/>
    <s v="USA"/>
    <s v="PG"/>
    <n v="50000000"/>
    <x v="23"/>
    <n v="5.9"/>
  </r>
  <r>
    <x v="454"/>
    <n v="34"/>
    <n v="135"/>
    <s v="Robert Duvall"/>
    <n v="10400000"/>
    <x v="16"/>
    <s v="Gary Oldman"/>
    <s v="The Scarlet LetterÂ "/>
    <n v="12037"/>
    <s v="Demi Moore"/>
    <n v="90"/>
    <s v="English"/>
    <s v="USA"/>
    <s v="R"/>
    <n v="50000000"/>
    <x v="15"/>
    <n v="5.0999999999999996"/>
  </r>
  <r>
    <x v="50"/>
    <n v="214"/>
    <n v="108"/>
    <s v="Ty Burrell"/>
    <n v="9528092"/>
    <x v="268"/>
    <s v="Naomi Watts"/>
    <s v="Fair GameÂ "/>
    <n v="38513"/>
    <s v="Brooke Smith"/>
    <n v="127"/>
    <s v="English"/>
    <s v="USA"/>
    <s v="PG-13"/>
    <n v="22000000"/>
    <x v="4"/>
    <n v="6.8"/>
  </r>
  <r>
    <x v="156"/>
    <n v="186"/>
    <n v="127"/>
    <s v="Mo'Nique"/>
    <n v="10137232"/>
    <x v="358"/>
    <s v="Ian Ziering"/>
    <s v="DominoÂ "/>
    <n v="58015"/>
    <s v="Edgar RamÃ­rez"/>
    <n v="374"/>
    <s v="English"/>
    <s v="France"/>
    <s v="R"/>
    <n v="50000000"/>
    <x v="11"/>
    <n v="6"/>
  </r>
  <r>
    <x v="390"/>
    <n v="50"/>
    <n v="107"/>
    <s v="Chazz Palminteri"/>
    <n v="9795017"/>
    <x v="161"/>
    <s v="Michael Biehn"/>
    <s v="JadeÂ "/>
    <n v="9227"/>
    <s v="Linda Fiorentino"/>
    <n v="70"/>
    <s v="English"/>
    <s v="USA"/>
    <s v="R"/>
    <n v="50000000"/>
    <x v="15"/>
    <n v="5.0999999999999996"/>
  </r>
  <r>
    <x v="376"/>
    <n v="180"/>
    <n v="95"/>
    <s v="Logan Lerman"/>
    <n v="20488579"/>
    <x v="211"/>
    <s v="Gerard Butler"/>
    <s v="GamerÂ "/>
    <n v="113483"/>
    <s v="Alison Lohman"/>
    <n v="245"/>
    <s v="English"/>
    <s v="USA"/>
    <s v="R"/>
    <n v="50000000"/>
    <x v="0"/>
    <n v="5.8"/>
  </r>
  <r>
    <x v="455"/>
    <n v="231"/>
    <n v="124"/>
    <s v="Zoey Deutch"/>
    <n v="19445217"/>
    <x v="46"/>
    <s v="Alden Ehrenreich"/>
    <s v="Beautiful CreaturesÂ "/>
    <n v="67796"/>
    <s v="Pruitt Taylor Vince"/>
    <n v="258"/>
    <s v="English"/>
    <s v="USA"/>
    <s v="PG-13"/>
    <n v="60000000"/>
    <x v="8"/>
    <n v="6.2"/>
  </r>
  <r>
    <x v="456"/>
    <n v="105"/>
    <n v="109"/>
    <s v="Vincent Schiavelli"/>
    <n v="8355815"/>
    <x v="352"/>
    <s v="Robin Williams"/>
    <s v="Death to SmoochyÂ "/>
    <n v="34730"/>
    <s v="Danny Woodburn"/>
    <n v="341"/>
    <s v="English"/>
    <s v="UK"/>
    <s v="R"/>
    <n v="55000000"/>
    <x v="18"/>
    <n v="6.4"/>
  </r>
  <r>
    <x v="193"/>
    <n v="226"/>
    <n v="102"/>
    <s v="Will Ferrell"/>
    <n v="28837115"/>
    <x v="149"/>
    <s v="Milla Jovovich"/>
    <s v="Zoolander 2Â "/>
    <n v="34964"/>
    <s v="Justin Theroux"/>
    <n v="150"/>
    <s v="English"/>
    <s v="USA"/>
    <s v="PG-13"/>
    <n v="50000000"/>
    <x v="5"/>
    <n v="4.8"/>
  </r>
  <r>
    <x v="457"/>
    <n v="75"/>
    <n v="88"/>
    <s v="Andrew Wilson"/>
    <n v="6471394"/>
    <x v="67"/>
    <s v="Morgan Freeman"/>
    <s v="The Big BounceÂ "/>
    <n v="15880"/>
    <s v="Willie Nelson"/>
    <n v="93"/>
    <s v="English"/>
    <s v="USA"/>
    <s v="PG-13"/>
    <n v="50000000"/>
    <x v="13"/>
    <n v="4.9000000000000004"/>
  </r>
  <r>
    <x v="257"/>
    <n v="82"/>
    <n v="87"/>
    <s v="Linda Fiorentino"/>
    <n v="6291602"/>
    <x v="359"/>
    <s v="Judy Greer"/>
    <s v="What Planet Are You From?Â "/>
    <n v="8070"/>
    <s v="Garry Shandling"/>
    <n v="91"/>
    <s v="English"/>
    <s v="USA"/>
    <s v="R"/>
    <n v="50000000"/>
    <x v="20"/>
    <n v="5.6"/>
  </r>
  <r>
    <x v="458"/>
    <n v="296"/>
    <n v="104"/>
    <s v="Billy Burke"/>
    <n v="10706786"/>
    <x v="93"/>
    <s v="Nicolas Cage"/>
    <s v="Drive AngryÂ "/>
    <n v="81800"/>
    <s v="Katy Mixon"/>
    <n v="211"/>
    <s v="English"/>
    <s v="USA"/>
    <s v="R"/>
    <n v="50000000"/>
    <x v="9"/>
    <n v="5.5"/>
  </r>
  <r>
    <x v="285"/>
    <n v="103"/>
    <n v="96"/>
    <s v="Robin Shou"/>
    <n v="8742261"/>
    <x v="181"/>
    <s v="Chris Klein"/>
    <s v="Street Fighter: The Legend of Chun-LiÂ "/>
    <n v="19824"/>
    <s v="Josie Ho"/>
    <n v="179"/>
    <s v="English"/>
    <s v="Canada"/>
    <s v="PG-13"/>
    <n v="18000000"/>
    <x v="0"/>
    <n v="3.7"/>
  </r>
  <r>
    <x v="459"/>
    <n v="98"/>
    <n v="85"/>
    <s v="Jet Li"/>
    <n v="43905746"/>
    <x v="211"/>
    <s v="Jason Statham"/>
    <s v="The OneÂ "/>
    <n v="77684"/>
    <s v="Delroy Lindo"/>
    <n v="294"/>
    <s v="English"/>
    <s v="USA"/>
    <s v="PG-13"/>
    <n v="49000000"/>
    <x v="17"/>
    <n v="5.9"/>
  </r>
  <r>
    <x v="191"/>
    <n v="48"/>
    <n v="104"/>
    <s v="Gilbert Gottfried"/>
    <n v="21413502"/>
    <x v="360"/>
    <s v="Lauren Holly"/>
    <s v="The Adventures of Ford FairlaneÂ "/>
    <n v="14429"/>
    <s v="David Patrick Kelly"/>
    <n v="113"/>
    <s v="English"/>
    <s v="USA"/>
    <s v="R"/>
    <n v="40000000"/>
    <x v="21"/>
    <n v="6.3"/>
  </r>
  <r>
    <x v="143"/>
    <n v="223"/>
    <n v="190"/>
    <s v="Jacob Vargas"/>
    <n v="124107476"/>
    <x v="161"/>
    <s v="Michael O'Neill"/>
    <s v="TrafficÂ "/>
    <n v="170684"/>
    <s v="James Lew"/>
    <n v="867"/>
    <s v="English"/>
    <s v="USA"/>
    <s v="R"/>
    <n v="48000000"/>
    <x v="20"/>
    <n v="7.6"/>
  </r>
  <r>
    <x v="37"/>
    <n v="149"/>
    <n v="127"/>
    <s v="Julian Glover"/>
    <n v="197171806"/>
    <x v="1"/>
    <s v="Harrison Ford"/>
    <s v="Indiana Jones and the Last CrusadeÂ "/>
    <n v="515306"/>
    <s v="Alison Doody"/>
    <n v="477"/>
    <s v="English"/>
    <s v="USA"/>
    <s v="PG-13"/>
    <n v="48000000"/>
    <x v="28"/>
    <n v="8.3000000000000007"/>
  </r>
  <r>
    <x v="131"/>
    <n v="371"/>
    <n v="120"/>
    <s v="Sharlto Copley"/>
    <n v="31569268"/>
    <x v="361"/>
    <s v="Hugh Jackman"/>
    <s v="ChappieÂ "/>
    <n v="172965"/>
    <s v="Jose Pablo Cantillo"/>
    <n v="627"/>
    <s v="English"/>
    <s v="USA"/>
    <s v="R"/>
    <n v="49000000"/>
    <x v="2"/>
    <n v="6.9"/>
  </r>
  <r>
    <x v="115"/>
    <n v="75"/>
    <n v="118"/>
    <s v="Angelina Jolie Pitt"/>
    <n v="66488090"/>
    <x v="164"/>
    <s v="Denzel Washington"/>
    <s v="The Bone CollectorÂ "/>
    <n v="120202"/>
    <s v="Leland Orser"/>
    <n v="397"/>
    <s v="English"/>
    <s v="USA"/>
    <s v="R"/>
    <n v="48000000"/>
    <x v="14"/>
    <n v="6.7"/>
  </r>
  <r>
    <x v="64"/>
    <n v="233"/>
    <n v="112"/>
    <s v="Dwight Yoakam"/>
    <n v="95308367"/>
    <x v="161"/>
    <s v="Kristen Stewart"/>
    <s v="Panic RoomÂ "/>
    <n v="206104"/>
    <s v="Mel Rodriguez"/>
    <n v="850"/>
    <s v="English"/>
    <s v="USA"/>
    <s v="R"/>
    <n v="48000000"/>
    <x v="18"/>
    <n v="6.8"/>
  </r>
  <r>
    <x v="346"/>
    <n v="150"/>
    <n v="114"/>
    <s v="Jamie Kennedy"/>
    <n v="60652036"/>
    <x v="362"/>
    <s v="Judy Greer"/>
    <s v="Three KingsÂ "/>
    <n v="137854"/>
    <s v="Mykelti Williamson"/>
    <n v="560"/>
    <s v="English"/>
    <s v="USA"/>
    <s v="R"/>
    <n v="48000000"/>
    <x v="14"/>
    <n v="7.1"/>
  </r>
  <r>
    <x v="209"/>
    <n v="172"/>
    <n v="137"/>
    <s v="Fares Fares"/>
    <n v="1206135"/>
    <x v="161"/>
    <s v="Tom Hardy"/>
    <s v="Child 44Â "/>
    <n v="40568"/>
    <s v="Michael Nardone"/>
    <n v="185"/>
    <s v="English"/>
    <s v="Czech Republic"/>
    <s v="R"/>
    <n v="50000000"/>
    <x v="2"/>
    <n v="6.4"/>
  </r>
  <r>
    <x v="263"/>
    <n v="103"/>
    <n v="112"/>
    <s v="Douglas Haase"/>
    <n v="56607223"/>
    <x v="297"/>
    <s v="Corinna Harney"/>
    <s v="Rat RaceÂ "/>
    <n v="93367"/>
    <s v="Vince Vieluf"/>
    <n v="497"/>
    <s v="English"/>
    <s v="Canada"/>
    <s v="PG-13"/>
    <n v="48000000"/>
    <x v="17"/>
    <n v="6.4"/>
  </r>
  <r>
    <x v="367"/>
    <n v="140"/>
    <n v="120"/>
    <s v="Jeff Bridges"/>
    <n v="50173190"/>
    <x v="363"/>
    <s v="Kevin Spacey"/>
    <s v="K-PAXÂ "/>
    <n v="148490"/>
    <s v="Alfre Woodard"/>
    <n v="537"/>
    <s v="English"/>
    <s v="USA"/>
    <s v="PG-13"/>
    <n v="48000000"/>
    <x v="17"/>
    <n v="7.4"/>
  </r>
  <r>
    <x v="135"/>
    <n v="125"/>
    <n v="123"/>
    <s v="Natasha Lyonne"/>
    <n v="47095453"/>
    <x v="270"/>
    <s v="Hugh Jackman"/>
    <s v="Kate &amp; LeopoldÂ "/>
    <n v="64595"/>
    <s v="Bradley Whitford"/>
    <n v="316"/>
    <s v="English"/>
    <s v="USA"/>
    <s v="PG-13"/>
    <n v="48000000"/>
    <x v="17"/>
    <n v="6.4"/>
  </r>
  <r>
    <x v="353"/>
    <n v="125"/>
    <n v="93"/>
    <s v="Frances O'Connor"/>
    <n v="37879996"/>
    <x v="270"/>
    <s v="Brendan Fraser"/>
    <s v="BedazzledÂ "/>
    <n v="81888"/>
    <s v="Brian Doyle-Murray"/>
    <n v="254"/>
    <s v="English"/>
    <s v="USA"/>
    <s v="PG-13"/>
    <n v="48000000"/>
    <x v="20"/>
    <n v="6"/>
  </r>
  <r>
    <x v="399"/>
    <n v="36"/>
    <n v="123"/>
    <s v="Bob Hoskins"/>
    <n v="25900000"/>
    <x v="364"/>
    <s v="Nicolas Cage"/>
    <s v="The Cotton ClubÂ "/>
    <n v="12771"/>
    <s v="Fred Gwynne"/>
    <n v="84"/>
    <s v="English"/>
    <s v="USA"/>
    <s v="R"/>
    <n v="58000000"/>
    <x v="32"/>
    <n v="6.5"/>
  </r>
  <r>
    <x v="135"/>
    <n v="295"/>
    <n v="122"/>
    <s v="Logan Lerman"/>
    <n v="53574088"/>
    <x v="365"/>
    <s v="Christian Bale"/>
    <s v="3:10 to YumaÂ "/>
    <n v="237872"/>
    <s v="Gretchen Mol"/>
    <n v="560"/>
    <s v="English"/>
    <s v="USA"/>
    <s v="R"/>
    <n v="55000000"/>
    <x v="1"/>
    <n v="7.8"/>
  </r>
  <r>
    <x v="460"/>
    <n v="222"/>
    <n v="115"/>
    <s v="Dougray Scott"/>
    <n v="89253340"/>
    <x v="3"/>
    <s v="Liam Neeson"/>
    <s v="Taken 3Â "/>
    <n v="133436"/>
    <s v="Jon Gries"/>
    <n v="323"/>
    <s v="English"/>
    <s v="France"/>
    <s v="PG-13"/>
    <n v="48000000"/>
    <x v="10"/>
    <n v="6"/>
  </r>
  <r>
    <x v="143"/>
    <n v="158"/>
    <n v="123"/>
    <s v="Albert Brooks"/>
    <n v="37339525"/>
    <x v="351"/>
    <s v="Don Cheadle"/>
    <s v="Out of SightÂ "/>
    <n v="71708"/>
    <s v="Keith Hudson"/>
    <n v="307"/>
    <s v="English"/>
    <s v="USA"/>
    <s v="R"/>
    <n v="48000000"/>
    <x v="19"/>
    <n v="7"/>
  </r>
  <r>
    <x v="193"/>
    <n v="72"/>
    <n v="96"/>
    <s v="Janeane Garofalo"/>
    <n v="60154431"/>
    <x v="366"/>
    <s v="Matthew Broderick"/>
    <s v="The Cable GuyÂ "/>
    <n v="122347"/>
    <s v="Andy Dick"/>
    <n v="345"/>
    <s v="English"/>
    <s v="USA"/>
    <s v="PG-13"/>
    <n v="47000000"/>
    <x v="24"/>
    <n v="6"/>
  </r>
  <r>
    <x v="461"/>
    <n v="72"/>
    <n v="105"/>
    <s v="Warren Beatty"/>
    <n v="103738726"/>
    <x v="367"/>
    <s v="Charlie Korsmo"/>
    <s v="Dick TracyÂ "/>
    <n v="47819"/>
    <s v="Seymour Cassel"/>
    <n v="164"/>
    <s v="English"/>
    <s v="USA"/>
    <s v="PG"/>
    <n v="100000000"/>
    <x v="21"/>
    <n v="6.1"/>
  </r>
  <r>
    <x v="125"/>
    <n v="152"/>
    <n v="113"/>
    <s v="Faye Dunaway"/>
    <n v="69304264"/>
    <x v="368"/>
    <s v="Mark Margolis"/>
    <s v="The Thomas Crown AffairÂ "/>
    <n v="73068"/>
    <s v="Denis Leary"/>
    <n v="419"/>
    <s v="English"/>
    <s v="USA"/>
    <s v="R"/>
    <n v="48000000"/>
    <x v="14"/>
    <n v="6.8"/>
  </r>
  <r>
    <x v="462"/>
    <n v="89"/>
    <n v="132"/>
    <s v="Adam Garcia"/>
    <n v="29781453"/>
    <x v="295"/>
    <s v="Rosie Perez"/>
    <s v="Riding in Cars with BoysÂ "/>
    <n v="22447"/>
    <s v="Alissa Dean"/>
    <n v="210"/>
    <s v="English"/>
    <s v="USA"/>
    <s v="PG-13"/>
    <n v="48000000"/>
    <x v="17"/>
    <n v="6.4"/>
  </r>
  <r>
    <x v="463"/>
    <n v="93"/>
    <n v="75"/>
    <s v="George Carlin"/>
    <n v="15519841"/>
    <x v="20"/>
    <s v="Sarah Michelle Gellar"/>
    <s v="Happily N'Ever AfterÂ "/>
    <n v="8693"/>
    <s v="Rob Paulsen"/>
    <n v="71"/>
    <s v="English"/>
    <s v="USA"/>
    <s v="PG"/>
    <n v="47000000"/>
    <x v="6"/>
    <n v="4.5"/>
  </r>
  <r>
    <x v="464"/>
    <n v="46"/>
    <n v="108"/>
    <s v="Bronagh Gallagher"/>
    <n v="5600000"/>
    <x v="254"/>
    <s v="Julia Roberts"/>
    <s v="Mary ReillyÂ "/>
    <n v="11913"/>
    <s v="George Cole"/>
    <n v="97"/>
    <s v="English"/>
    <s v="USA"/>
    <s v="R"/>
    <n v="47000000"/>
    <x v="24"/>
    <n v="5.8"/>
  </r>
  <r>
    <x v="465"/>
    <n v="84"/>
    <n v="105"/>
    <s v="Christopher Masterson"/>
    <n v="126805112"/>
    <x v="119"/>
    <s v="Julia Roberts"/>
    <s v="My Best Friend's WeddingÂ "/>
    <n v="98199"/>
    <s v="Rupert Everett"/>
    <n v="169"/>
    <s v="English"/>
    <s v="USA"/>
    <s v="PG-13"/>
    <n v="46000000"/>
    <x v="12"/>
    <n v="6.3"/>
  </r>
  <r>
    <x v="419"/>
    <n v="142"/>
    <n v="102"/>
    <s v="Rainn Wilson"/>
    <n v="93607673"/>
    <x v="119"/>
    <s v="Julia Roberts"/>
    <s v="America's SweetheartsÂ "/>
    <n v="47573"/>
    <s v="Larry King"/>
    <n v="343"/>
    <s v="English"/>
    <s v="USA"/>
    <s v="PG-13"/>
    <n v="48000000"/>
    <x v="17"/>
    <n v="5.7"/>
  </r>
  <r>
    <x v="3"/>
    <n v="185"/>
    <n v="118"/>
    <s v="Maura Tierney"/>
    <n v="67263182"/>
    <x v="142"/>
    <s v="Al Pacino"/>
    <s v="InsomniaÂ "/>
    <n v="218771"/>
    <s v="Crystal Lowe"/>
    <n v="651"/>
    <s v="English"/>
    <s v="USA"/>
    <s v="R"/>
    <n v="46000000"/>
    <x v="18"/>
    <n v="7.2"/>
  </r>
  <r>
    <x v="282"/>
    <n v="143"/>
    <n v="111"/>
    <s v="Alfre Woodard"/>
    <n v="92001027"/>
    <x v="369"/>
    <s v="LeVar Burton"/>
    <s v="Star Trek: First ContactÂ "/>
    <n v="97838"/>
    <s v="Jonathan Frakes"/>
    <n v="286"/>
    <s v="English"/>
    <s v="USA"/>
    <s v="PG-13"/>
    <n v="45000000"/>
    <x v="24"/>
    <n v="7.6"/>
  </r>
  <r>
    <x v="385"/>
    <n v="178"/>
    <n v="81"/>
    <s v="Billy Blair"/>
    <n v="10539414"/>
    <x v="370"/>
    <s v="Michael Fassbender"/>
    <s v="Jonah HexÂ "/>
    <n v="45729"/>
    <s v="Julia Jones"/>
    <n v="176"/>
    <s v="English"/>
    <s v="USA"/>
    <s v="PG-13"/>
    <n v="47000000"/>
    <x v="4"/>
    <n v="4.7"/>
  </r>
  <r>
    <x v="99"/>
    <n v="65"/>
    <n v="116"/>
    <s v="Matt Damon"/>
    <n v="58918501"/>
    <x v="371"/>
    <s v="Denzel Washington"/>
    <s v="Courage Under FireÂ "/>
    <n v="40126"/>
    <s v="Scott Glenn"/>
    <n v="107"/>
    <s v="English"/>
    <s v="USA"/>
    <s v="R"/>
    <n v="46000000"/>
    <x v="24"/>
    <n v="6.6"/>
  </r>
  <r>
    <x v="49"/>
    <n v="73"/>
    <n v="86"/>
    <s v="Swoosie Kurtz"/>
    <n v="181395380"/>
    <x v="270"/>
    <s v="Maura Tierney"/>
    <s v="Liar LiarÂ "/>
    <n v="220392"/>
    <s v="Randall 'Tex' Cobb"/>
    <n v="243"/>
    <s v="English"/>
    <s v="USA"/>
    <s v="PG-13"/>
    <n v="45000000"/>
    <x v="12"/>
    <n v="6.8"/>
  </r>
  <r>
    <x v="339"/>
    <n v="35"/>
    <n v="91"/>
    <s v="Elizabeth Perkins"/>
    <n v="130512915"/>
    <x v="34"/>
    <s v="Jonathan Winters"/>
    <s v="The FlintstonesÂ "/>
    <n v="60884"/>
    <s v="Harvey Korman"/>
    <n v="85"/>
    <s v="English"/>
    <s v="USA"/>
    <s v="PG"/>
    <n v="45000000"/>
    <x v="23"/>
    <n v="4.8"/>
  </r>
  <r>
    <x v="460"/>
    <n v="358"/>
    <n v="98"/>
    <s v="Luke Grimes"/>
    <n v="139852971"/>
    <x v="22"/>
    <s v="Liam Neeson"/>
    <s v="Taken 2Â "/>
    <n v="238671"/>
    <s v="D.B. Sweeney"/>
    <n v="461"/>
    <s v="English"/>
    <s v="France"/>
    <s v="PG-13"/>
    <n v="45000000"/>
    <x v="3"/>
    <n v="6.3"/>
  </r>
  <r>
    <x v="466"/>
    <n v="151"/>
    <n v="84"/>
    <s v="Pamela Anderson"/>
    <n v="110000082"/>
    <x v="149"/>
    <s v="Regina Hall"/>
    <s v="Scary Movie 3Â "/>
    <n v="111526"/>
    <s v="Jenny McCarthy"/>
    <n v="347"/>
    <s v="English"/>
    <s v="USA"/>
    <s v="PG-13"/>
    <n v="48000000"/>
    <x v="16"/>
    <n v="5.5"/>
  </r>
  <r>
    <x v="354"/>
    <n v="140"/>
    <n v="109"/>
    <s v="Wendy Raquel Robinson"/>
    <n v="106807667"/>
    <x v="372"/>
    <s v="Candice Bergen"/>
    <s v="Miss CongenialityÂ "/>
    <n v="137377"/>
    <s v="Heather Burns"/>
    <n v="370"/>
    <s v="English"/>
    <s v="USA"/>
    <s v="PG-13"/>
    <n v="45000000"/>
    <x v="20"/>
    <n v="6.2"/>
  </r>
  <r>
    <x v="234"/>
    <n v="201"/>
    <n v="93"/>
    <s v="Brendan Fraser"/>
    <n v="101702060"/>
    <x v="373"/>
    <s v="Josh Hutcherson"/>
    <s v="Journey to the Center of the EarthÂ "/>
    <n v="85323"/>
    <s v="Anita Briem"/>
    <n v="212"/>
    <s v="English"/>
    <s v="USA"/>
    <s v="PG"/>
    <n v="45000000"/>
    <x v="7"/>
    <n v="5.8"/>
  </r>
  <r>
    <x v="277"/>
    <n v="77"/>
    <n v="113"/>
    <s v="Raven-SymonÃ©"/>
    <n v="95149435"/>
    <x v="205"/>
    <s v="Anne Hathaway"/>
    <s v="The Princess Diaries 2: Royal EngagementÂ "/>
    <n v="53687"/>
    <s v="Hector Elizondo"/>
    <n v="152"/>
    <s v="English"/>
    <s v="USA"/>
    <s v="G"/>
    <n v="40000000"/>
    <x v="13"/>
    <n v="5.7"/>
  </r>
  <r>
    <x v="201"/>
    <n v="43"/>
    <n v="141"/>
    <s v="Julia Roberts"/>
    <n v="100768056"/>
    <x v="164"/>
    <s v="Denzel Washington"/>
    <s v="The Pelican BriefÂ "/>
    <n v="59569"/>
    <s v="Tony Goldwyn"/>
    <n v="89"/>
    <s v="English"/>
    <s v="USA"/>
    <s v="PG-13"/>
    <n v="45000000"/>
    <x v="26"/>
    <n v="6.5"/>
  </r>
  <r>
    <x v="127"/>
    <n v="39"/>
    <n v="119"/>
    <s v="Anthony LaPaglia"/>
    <n v="92115211"/>
    <x v="164"/>
    <s v="Bradley Whitford"/>
    <s v="The ClientÂ "/>
    <n v="45798"/>
    <s v="Brad Renfro"/>
    <n v="94"/>
    <s v="English"/>
    <s v="USA"/>
    <s v="PG-13"/>
    <n v="45000000"/>
    <x v="23"/>
    <n v="6.7"/>
  </r>
  <r>
    <x v="323"/>
    <n v="207"/>
    <n v="97"/>
    <s v="Noel Gugliemi"/>
    <n v="93452056"/>
    <x v="354"/>
    <s v="Morgan Freeman"/>
    <s v="The Bucket ListÂ "/>
    <n v="184795"/>
    <s v="Sean Hayes"/>
    <n v="310"/>
    <s v="English"/>
    <s v="USA"/>
    <s v="PG-13"/>
    <n v="45000000"/>
    <x v="1"/>
    <n v="7.4"/>
  </r>
  <r>
    <x v="115"/>
    <n v="47"/>
    <n v="117"/>
    <s v="Polly Walker"/>
    <n v="83287363"/>
    <x v="3"/>
    <s v="Harrison Ford"/>
    <s v="Patriot GamesÂ "/>
    <n v="81442"/>
    <s v="Patrick Bergin"/>
    <n v="137"/>
    <s v="English"/>
    <s v="USA"/>
    <s v="R"/>
    <n v="45000000"/>
    <x v="27"/>
    <n v="6.9"/>
  </r>
  <r>
    <x v="260"/>
    <n v="132"/>
    <n v="101"/>
    <s v="Jane Fonda"/>
    <n v="82931301"/>
    <x v="119"/>
    <s v="Adam Scott"/>
    <s v="Monster-in-LawÂ "/>
    <n v="43358"/>
    <s v="Elaine Stritch"/>
    <n v="228"/>
    <s v="English"/>
    <s v="Germany"/>
    <s v="PG-13"/>
    <n v="60000000"/>
    <x v="11"/>
    <n v="5.5"/>
  </r>
  <r>
    <x v="467"/>
    <n v="454"/>
    <n v="153"/>
    <s v="Jake Gyllenhaal"/>
    <n v="60962878"/>
    <x v="164"/>
    <s v="Hugh Jackman"/>
    <s v="PrisonersÂ "/>
    <n v="383591"/>
    <s v="Dylan Minnette"/>
    <n v="620"/>
    <s v="English"/>
    <s v="USA"/>
    <s v="R"/>
    <n v="46000000"/>
    <x v="8"/>
    <n v="8.1"/>
  </r>
  <r>
    <x v="259"/>
    <n v="109"/>
    <n v="122"/>
    <s v="Snoop Dogg"/>
    <n v="76261036"/>
    <x v="161"/>
    <s v="Denzel Washington"/>
    <s v="Training DayÂ "/>
    <n v="305929"/>
    <s v="Tom Berenger"/>
    <n v="633"/>
    <s v="English"/>
    <s v="USA"/>
    <s v="R"/>
    <n v="45000000"/>
    <x v="17"/>
    <n v="7.7"/>
  </r>
  <r>
    <x v="98"/>
    <n v="213"/>
    <n v="102"/>
    <s v="Enrico Colantoni"/>
    <n v="71423726"/>
    <x v="137"/>
    <s v="Alan Rickman"/>
    <s v="Galaxy QuestÂ "/>
    <n v="123558"/>
    <s v="Robin Sachs"/>
    <n v="609"/>
    <s v="English"/>
    <s v="USA"/>
    <s v="PG"/>
    <n v="45000000"/>
    <x v="14"/>
    <n v="7.3"/>
  </r>
  <r>
    <x v="322"/>
    <n v="127"/>
    <n v="83"/>
    <s v="Veronica Cartwright"/>
    <n v="71277420"/>
    <x v="149"/>
    <s v="Natasha Lyonne"/>
    <s v="Scary Movie 2Â "/>
    <n v="119590"/>
    <s v="Andy Richter"/>
    <n v="548"/>
    <s v="English"/>
    <s v="USA"/>
    <s v="R"/>
    <n v="45000000"/>
    <x v="17"/>
    <n v="5.2"/>
  </r>
  <r>
    <x v="69"/>
    <n v="398"/>
    <n v="103"/>
    <s v="Eric Jacobson"/>
    <n v="88625922"/>
    <x v="374"/>
    <s v="Bill Cobbs"/>
    <s v="The MuppetsÂ "/>
    <n v="75176"/>
    <s v="Steve Whitmire"/>
    <n v="252"/>
    <s v="English"/>
    <s v="USA"/>
    <s v="PG"/>
    <n v="45000000"/>
    <x v="9"/>
    <n v="7.1"/>
  </r>
  <r>
    <x v="253"/>
    <n v="184"/>
    <n v="110"/>
    <s v="Traci Lords"/>
    <n v="70001065"/>
    <x v="375"/>
    <s v="Sanaa Lathan"/>
    <s v="BladeÂ "/>
    <n v="191437"/>
    <s v="Udo Kier"/>
    <n v="582"/>
    <s v="English"/>
    <s v="USA"/>
    <s v="R"/>
    <n v="45000000"/>
    <x v="19"/>
    <n v="7.1"/>
  </r>
  <r>
    <x v="468"/>
    <n v="127"/>
    <n v="136"/>
    <s v="Rick Gonzalez"/>
    <n v="67253092"/>
    <x v="277"/>
    <s v="Channing Tatum"/>
    <s v="Coach CarterÂ "/>
    <n v="92702"/>
    <s v="Robert Ri'chard"/>
    <n v="209"/>
    <s v="English"/>
    <s v="USA"/>
    <s v="PG-13"/>
    <n v="30000000"/>
    <x v="11"/>
    <n v="7.2"/>
  </r>
  <r>
    <x v="469"/>
    <n v="167"/>
    <n v="91"/>
    <s v="Matt Malloy"/>
    <n v="66790248"/>
    <x v="292"/>
    <s v="Sydney Pollack"/>
    <s v="Changing LanesÂ "/>
    <n v="57281"/>
    <s v="Bruce Altman"/>
    <n v="350"/>
    <s v="English"/>
    <s v="USA"/>
    <s v="R"/>
    <n v="45000000"/>
    <x v="18"/>
    <n v="6.5"/>
  </r>
  <r>
    <x v="470"/>
    <n v="119"/>
    <n v="89"/>
    <s v="Eric Stoltz"/>
    <n v="65557989"/>
    <x v="376"/>
    <s v="Frank Welker"/>
    <s v="AnacondaÂ "/>
    <n v="73539"/>
    <s v="Kari Wuhrer"/>
    <n v="271"/>
    <s v="English"/>
    <s v="USA"/>
    <s v="PG-13"/>
    <n v="45000000"/>
    <x v="12"/>
    <n v="4.5999999999999996"/>
  </r>
  <r>
    <x v="337"/>
    <n v="155"/>
    <n v="107"/>
    <s v="Tyra Banks"/>
    <n v="60786269"/>
    <x v="377"/>
    <s v="Adam Garcia"/>
    <s v="Coyote UglyÂ "/>
    <n v="90539"/>
    <s v="Izabella Miko"/>
    <n v="379"/>
    <s v="English"/>
    <s v="USA"/>
    <s v="PG-13"/>
    <n v="45000000"/>
    <x v="20"/>
    <n v="5.6"/>
  </r>
  <r>
    <x v="471"/>
    <n v="218"/>
    <n v="129"/>
    <s v="Liam Neeson"/>
    <n v="59365105"/>
    <x v="99"/>
    <s v="Colin Firth"/>
    <s v="Love ActuallyÂ "/>
    <n v="318634"/>
    <s v="Kris Marshall"/>
    <n v="1004"/>
    <s v="English"/>
    <s v="UK"/>
    <s v="R"/>
    <n v="45000000"/>
    <x v="16"/>
    <n v="7.7"/>
  </r>
  <r>
    <x v="28"/>
    <n v="117"/>
    <n v="95"/>
    <s v="Madeline Kahn"/>
    <n v="162792677"/>
    <x v="20"/>
    <s v="Kevin Spacey"/>
    <s v="A Bug's LifeÂ "/>
    <n v="211226"/>
    <s v="John Ratzenberger"/>
    <n v="317"/>
    <s v="English"/>
    <s v="USA"/>
    <s v="G"/>
    <n v="120000000"/>
    <x v="19"/>
    <n v="7.2"/>
  </r>
  <r>
    <x v="229"/>
    <n v="208"/>
    <n v="122"/>
    <s v="Jason Flemyng"/>
    <n v="31598308"/>
    <x v="224"/>
    <s v="Johnny Depp"/>
    <s v="From HellÂ "/>
    <n v="124765"/>
    <s v="Ian Richardson"/>
    <n v="541"/>
    <s v="English"/>
    <s v="USA"/>
    <s v="R"/>
    <n v="35000000"/>
    <x v="17"/>
    <n v="6.8"/>
  </r>
  <r>
    <x v="470"/>
    <n v="38"/>
    <n v="110"/>
    <s v="Rod Steiger"/>
    <n v="57362581"/>
    <x v="378"/>
    <s v="Sylvester Stallone"/>
    <s v="The SpecialistÂ "/>
    <n v="50148"/>
    <s v="Emilio Estefan Jr."/>
    <n v="116"/>
    <s v="English"/>
    <s v="Peru"/>
    <s v="R"/>
    <n v="45000000"/>
    <x v="23"/>
    <n v="5.4"/>
  </r>
  <r>
    <x v="267"/>
    <n v="48"/>
    <n v="135"/>
    <s v="Cheech Marin"/>
    <n v="53854588"/>
    <x v="320"/>
    <s v="Don Johnson"/>
    <s v="Tin CupÂ "/>
    <n v="37911"/>
    <s v="Rene Russo"/>
    <n v="73"/>
    <s v="English"/>
    <s v="USA"/>
    <s v="R"/>
    <n v="45000000"/>
    <x v="24"/>
    <n v="6.3"/>
  </r>
  <r>
    <x v="381"/>
    <n v="94"/>
    <n v="95"/>
    <s v="Will Ferrell"/>
    <n v="52580895"/>
    <x v="379"/>
    <s v="Josh Hutcherson"/>
    <s v="Kicking &amp; ScreamingÂ "/>
    <n v="30255"/>
    <s v="Robert Duvall"/>
    <n v="118"/>
    <s v="English"/>
    <s v="USA"/>
    <s v="PG"/>
    <n v="45000000"/>
    <x v="11"/>
    <n v="5.6"/>
  </r>
  <r>
    <x v="472"/>
    <n v="276"/>
    <n v="109"/>
    <s v="Kelly Macdonald"/>
    <n v="51019112"/>
    <x v="137"/>
    <s v="Zooey Deschanel"/>
    <s v="The Hitchhiker's Guide to the GalaxyÂ "/>
    <n v="155745"/>
    <s v="Thomas Lennon"/>
    <n v="1053"/>
    <s v="English"/>
    <s v="USA"/>
    <s v="PG"/>
    <n v="50000000"/>
    <x v="11"/>
    <n v="6.8"/>
  </r>
  <r>
    <x v="473"/>
    <n v="59"/>
    <n v="93"/>
    <s v="Nick Zano"/>
    <n v="48114556"/>
    <x v="195"/>
    <s v="Dania Ramirez"/>
    <s v="Fat AlbertÂ "/>
    <n v="9380"/>
    <s v="Alice Greczyn"/>
    <n v="91"/>
    <s v="English"/>
    <s v="USA"/>
    <s v="PG"/>
    <n v="26000000"/>
    <x v="13"/>
    <n v="4.3"/>
  </r>
  <r>
    <x v="474"/>
    <n v="216"/>
    <n v="94"/>
    <s v="Mike Epps"/>
    <n v="50648679"/>
    <x v="171"/>
    <s v="Milla Jovovich"/>
    <s v="Resident Evil: ExtinctionÂ "/>
    <n v="149549"/>
    <s v="James Tumminia"/>
    <n v="348"/>
    <s v="English"/>
    <s v="France"/>
    <s v="R"/>
    <n v="45000000"/>
    <x v="1"/>
    <n v="6.3"/>
  </r>
  <r>
    <x v="150"/>
    <n v="173"/>
    <n v="117"/>
    <s v="Adam Sandler"/>
    <n v="46280507"/>
    <x v="119"/>
    <s v="Bella Thorne"/>
    <s v="BlendedÂ "/>
    <n v="87165"/>
    <s v="Joel McHale"/>
    <n v="184"/>
    <s v="English"/>
    <s v="USA"/>
    <s v="PG-13"/>
    <n v="40000000"/>
    <x v="10"/>
    <n v="6.5"/>
  </r>
  <r>
    <x v="382"/>
    <n v="99"/>
    <n v="112"/>
    <s v="Alicia Witt"/>
    <n v="38360195"/>
    <x v="354"/>
    <s v="LL Cool J"/>
    <s v="Last HolidayÂ "/>
    <n v="21215"/>
    <s v="Timothy Hutton"/>
    <n v="116"/>
    <s v="English"/>
    <s v="USA"/>
    <s v="PG-13"/>
    <n v="45000000"/>
    <x v="6"/>
    <n v="6.4"/>
  </r>
  <r>
    <x v="403"/>
    <n v="42"/>
    <n v="111"/>
    <s v="Glenn Morshower"/>
    <n v="46815748"/>
    <x v="250"/>
    <s v="Meryl Streep"/>
    <s v="The River WildÂ "/>
    <n v="32544"/>
    <s v="William Lucking"/>
    <n v="69"/>
    <s v="English"/>
    <s v="USA"/>
    <s v="PG-13"/>
    <n v="45000000"/>
    <x v="23"/>
    <n v="6.3"/>
  </r>
  <r>
    <x v="180"/>
    <n v="25"/>
    <n v="96"/>
    <s v="Vincent Kartheiser"/>
    <n v="35617599"/>
    <x v="380"/>
    <s v="Steve Coogan"/>
    <s v="The Indian in the CupboardÂ "/>
    <n v="20688"/>
    <s v="David Keith"/>
    <n v="47"/>
    <s v="English"/>
    <s v="USA"/>
    <s v="PG"/>
    <n v="45000000"/>
    <x v="15"/>
    <n v="5.9"/>
  </r>
  <r>
    <x v="74"/>
    <n v="339"/>
    <n v="141"/>
    <s v="Shea Whigham"/>
    <n v="47307550"/>
    <x v="161"/>
    <s v="DemiÃ¡n Bichir"/>
    <s v="SavagesÂ "/>
    <n v="104301"/>
    <s v="Gary Stretch"/>
    <n v="269"/>
    <s v="English"/>
    <s v="USA"/>
    <s v="R"/>
    <n v="45000000"/>
    <x v="3"/>
    <n v="6.5"/>
  </r>
  <r>
    <x v="475"/>
    <n v="127"/>
    <n v="94"/>
    <s v="Valerie Cruz"/>
    <n v="32003620"/>
    <x v="22"/>
    <s v="Richard Burgi"/>
    <s v="CellularÂ "/>
    <n v="79141"/>
    <s v="Will Beinbrink"/>
    <n v="355"/>
    <s v="English"/>
    <s v="USA"/>
    <s v="PG-13"/>
    <n v="25000000"/>
    <x v="13"/>
    <n v="6.5"/>
  </r>
  <r>
    <x v="476"/>
    <n v="122"/>
    <n v="87"/>
    <s v="Natalie Imbruglia"/>
    <n v="27972410"/>
    <x v="114"/>
    <s v="Kevin McNally"/>
    <s v="Johnny EnglishÂ "/>
    <n v="114692"/>
    <s v="Ben Miller"/>
    <n v="285"/>
    <s v="English"/>
    <s v="UK"/>
    <s v="PG"/>
    <n v="35000000"/>
    <x v="16"/>
    <n v="6.1"/>
  </r>
  <r>
    <x v="477"/>
    <n v="105"/>
    <n v="88"/>
    <s v="Meryl Streep"/>
    <n v="28133159"/>
    <x v="20"/>
    <s v="Nicolas Cage"/>
    <s v="The Ant BullyÂ "/>
    <n v="30055"/>
    <s v="Julia Roberts"/>
    <n v="70"/>
    <s v="English"/>
    <s v="USA"/>
    <s v="PG"/>
    <n v="50000000"/>
    <x v="6"/>
    <n v="5.9"/>
  </r>
  <r>
    <x v="478"/>
    <n v="144"/>
    <n v="177"/>
    <s v="JÃ¼rgen Prochnow"/>
    <n v="27400000"/>
    <x v="4"/>
    <s v="Virginia Madsen"/>
    <s v="DuneÂ "/>
    <n v="97087"/>
    <s v="JosÃ© Ferrer"/>
    <n v="569"/>
    <s v="English"/>
    <s v="USA"/>
    <s v="PG-13"/>
    <n v="40000000"/>
    <x v="32"/>
    <n v="6.6"/>
  </r>
  <r>
    <x v="479"/>
    <n v="156"/>
    <n v="133"/>
    <s v="T.V. Carpio"/>
    <n v="24343673"/>
    <x v="381"/>
    <s v="Jim Sturgess"/>
    <s v="Across the UniverseÂ "/>
    <n v="91860"/>
    <s v="Robert Clohessy"/>
    <n v="524"/>
    <s v="English"/>
    <s v="USA"/>
    <s v="PG-13"/>
    <n v="45000000"/>
    <x v="1"/>
    <n v="7.4"/>
  </r>
  <r>
    <x v="2"/>
    <n v="323"/>
    <n v="119"/>
    <s v="Kate Winslet"/>
    <n v="22877808"/>
    <x v="16"/>
    <s v="Leonardo DiCaprio"/>
    <s v="Revolutionary RoadÂ "/>
    <n v="152591"/>
    <s v="Joe Komara"/>
    <n v="414"/>
    <s v="English"/>
    <s v="USA"/>
    <s v="R"/>
    <n v="35000000"/>
    <x v="7"/>
    <n v="7.3"/>
  </r>
  <r>
    <x v="101"/>
    <n v="199"/>
    <n v="102"/>
    <s v="David Zayas"/>
    <n v="36883539"/>
    <x v="27"/>
    <s v="Bruce Willis"/>
    <s v="16 BlocksÂ "/>
    <n v="112769"/>
    <s v="Sasha Roiz"/>
    <n v="305"/>
    <s v="English"/>
    <s v="Germany"/>
    <s v="PG-13"/>
    <n v="52000000"/>
    <x v="6"/>
    <n v="6.6"/>
  </r>
  <r>
    <x v="480"/>
    <n v="164"/>
    <n v="101"/>
    <s v="Charlotte Rampling"/>
    <n v="22531698"/>
    <x v="17"/>
    <s v="Vin Diesel"/>
    <s v="Babylon A.D.Â "/>
    <n v="81523"/>
    <s v="David Belle"/>
    <n v="214"/>
    <s v="English"/>
    <s v="France"/>
    <s v="PG-13"/>
    <n v="70000000"/>
    <x v="7"/>
    <n v="5.6"/>
  </r>
  <r>
    <x v="481"/>
    <n v="39"/>
    <n v="91"/>
    <s v="Bob Gunton"/>
    <n v="20400913"/>
    <x v="266"/>
    <s v="Alexa PenaVega"/>
    <s v="The Glimmer ManÂ "/>
    <n v="15455"/>
    <s v="Keenen Ivory Wayans"/>
    <n v="80"/>
    <s v="English"/>
    <s v="USA"/>
    <s v="R"/>
    <n v="45000000"/>
    <x v="24"/>
    <n v="5.3"/>
  </r>
  <r>
    <x v="353"/>
    <n v="43"/>
    <n v="117"/>
    <s v="Brian Doyle-Murray"/>
    <n v="20101861"/>
    <x v="185"/>
    <s v="John de Lancie"/>
    <s v="MultiplicityÂ "/>
    <n v="24757"/>
    <s v="Obba BabatundÃ©"/>
    <n v="81"/>
    <s v="English"/>
    <s v="USA"/>
    <s v="PG-13"/>
    <n v="45000000"/>
    <x v="24"/>
    <n v="6"/>
  </r>
  <r>
    <x v="482"/>
    <n v="82"/>
    <n v="86"/>
    <s v="Carter Jenkins"/>
    <n v="25200412"/>
    <x v="382"/>
    <s v="Malese Jow"/>
    <s v="Aliens in the AtticÂ "/>
    <n v="16580"/>
    <s v="Tim Meadows"/>
    <n v="55"/>
    <s v="English"/>
    <s v="USA"/>
    <s v="PG"/>
    <n v="45000000"/>
    <x v="0"/>
    <n v="5.4"/>
  </r>
  <r>
    <x v="483"/>
    <n v="150"/>
    <n v="124"/>
    <s v="Adrien Dorval"/>
    <n v="19719930"/>
    <x v="164"/>
    <s v="Costas Mandylor"/>
    <s v="The PledgeÂ "/>
    <n v="42621"/>
    <s v="Nels Lennarson"/>
    <n v="531"/>
    <s v="English"/>
    <s v="USA"/>
    <s v="R"/>
    <n v="45000000"/>
    <x v="17"/>
    <n v="6.8"/>
  </r>
  <r>
    <x v="484"/>
    <n v="168"/>
    <n v="134"/>
    <s v="Will Ferrell"/>
    <n v="19377727"/>
    <x v="383"/>
    <s v="Jon Lovitz"/>
    <s v="The ProducersÂ "/>
    <n v="35140"/>
    <s v="Matthew Broderick"/>
    <n v="409"/>
    <s v="English"/>
    <s v="USA"/>
    <s v="PG-13"/>
    <n v="45000000"/>
    <x v="11"/>
    <n v="6.4"/>
  </r>
  <r>
    <x v="221"/>
    <n v="432"/>
    <n v="95"/>
    <s v="Jason Cope"/>
    <n v="13401683"/>
    <x v="44"/>
    <s v="Wood Harris"/>
    <s v="DreddÂ "/>
    <n v="203461"/>
    <s v="Rakie Ayola"/>
    <n v="588"/>
    <s v="English"/>
    <s v="UK"/>
    <s v="R"/>
    <n v="35000000"/>
    <x v="3"/>
    <n v="7.1"/>
  </r>
  <r>
    <x v="485"/>
    <n v="60"/>
    <n v="100"/>
    <s v="Treat Williams"/>
    <n v="17300889"/>
    <x v="182"/>
    <s v="Cary-Hiroyuki Tagawa"/>
    <s v="The PhantomÂ "/>
    <n v="27648"/>
    <s v="Kristy Swanson"/>
    <n v="148"/>
    <s v="English"/>
    <s v="Australia"/>
    <s v="PG"/>
    <n v="45000000"/>
    <x v="24"/>
    <n v="4.9000000000000004"/>
  </r>
  <r>
    <x v="486"/>
    <n v="85"/>
    <n v="220"/>
    <s v="Henry Thomas"/>
    <n v="15527125"/>
    <x v="290"/>
    <s v="Matt Damon"/>
    <s v="All the Pretty HorsesÂ "/>
    <n v="11388"/>
    <s v="Sam Shepard"/>
    <n v="183"/>
    <s v="English"/>
    <s v="USA"/>
    <s v="PG-13"/>
    <n v="57000000"/>
    <x v="20"/>
    <n v="5.8"/>
  </r>
  <r>
    <x v="74"/>
    <n v="83"/>
    <n v="212"/>
    <s v="Bob Hoskins"/>
    <n v="13560960"/>
    <x v="384"/>
    <s v="Anthony Hopkins"/>
    <s v="NixonÂ "/>
    <n v="23996"/>
    <s v="Joan Allen"/>
    <n v="161"/>
    <s v="English"/>
    <s v="USA"/>
    <s v="R"/>
    <n v="50000000"/>
    <x v="15"/>
    <n v="7.1"/>
  </r>
  <r>
    <x v="318"/>
    <n v="343"/>
    <n v="128"/>
    <s v="Olivia Williams"/>
    <n v="15523168"/>
    <x v="57"/>
    <s v="Jim Belushi"/>
    <s v="The Ghost WriterÂ "/>
    <n v="132423"/>
    <s v="Timothy Hutton"/>
    <n v="349"/>
    <s v="English"/>
    <s v="France"/>
    <s v="PG-13"/>
    <n v="45000000"/>
    <x v="4"/>
    <n v="7.2"/>
  </r>
  <r>
    <x v="52"/>
    <n v="106"/>
    <n v="106"/>
    <s v="Jason Flemyng"/>
    <n v="11146409"/>
    <x v="260"/>
    <s v="Djimon Hounsou"/>
    <s v="Deep RisingÂ "/>
    <n v="26551"/>
    <s v="Wes Studi"/>
    <n v="273"/>
    <s v="English"/>
    <s v="USA"/>
    <s v="R"/>
    <n v="45000000"/>
    <x v="19"/>
    <n v="6"/>
  </r>
  <r>
    <x v="415"/>
    <n v="158"/>
    <n v="160"/>
    <s v="Omari Hardwick"/>
    <n v="7916887"/>
    <x v="385"/>
    <s v="Joseph Gordon-Levitt"/>
    <s v="Miracle at St. AnnaÂ "/>
    <n v="15697"/>
    <s v="Laz Alonso"/>
    <n v="182"/>
    <s v="English"/>
    <s v="USA"/>
    <s v="R"/>
    <n v="45000000"/>
    <x v="7"/>
    <n v="6"/>
  </r>
  <r>
    <x v="178"/>
    <n v="189"/>
    <n v="114"/>
    <s v="Ye Liu"/>
    <n v="6565495"/>
    <x v="16"/>
    <s v="Li Gong"/>
    <s v="Curse of the Golden FlowerÂ "/>
    <n v="36455"/>
    <s v="Man Li"/>
    <n v="229"/>
    <s v="Mandarin"/>
    <s v="China"/>
    <s v="R"/>
    <n v="45000000"/>
    <x v="6"/>
    <n v="7"/>
  </r>
  <r>
    <x v="487"/>
    <n v="125"/>
    <n v="99"/>
    <s v="Charlie Yeung"/>
    <n v="15279680"/>
    <x v="22"/>
    <s v="Nicolas Cage"/>
    <s v="Bangkok DangerousÂ "/>
    <n v="48245"/>
    <s v="James With"/>
    <n v="154"/>
    <s v="English"/>
    <s v="USA"/>
    <s v="R"/>
    <n v="40000000"/>
    <x v="7"/>
    <n v="5.4"/>
  </r>
  <r>
    <x v="14"/>
    <n v="87"/>
    <n v="74"/>
    <s v="Janeane Garofalo"/>
    <n v="7262288"/>
    <x v="386"/>
    <s v="Zooey Deschanel"/>
    <s v="Big TroubleÂ "/>
    <n v="17307"/>
    <s v="Omar Epps"/>
    <n v="186"/>
    <s v="English"/>
    <s v="USA"/>
    <s v="PG-13"/>
    <n v="40000000"/>
    <x v="18"/>
    <n v="6.5"/>
  </r>
  <r>
    <x v="35"/>
    <n v="115"/>
    <n v="139"/>
    <s v="Giovanna Mezzogiorno"/>
    <n v="4584886"/>
    <x v="16"/>
    <s v="Marcela Mar"/>
    <s v="Love in the Time of CholeraÂ "/>
    <n v="19114"/>
    <s v="Unax Ugalde"/>
    <n v="115"/>
    <s v="English"/>
    <s v="USA"/>
    <s v="R"/>
    <n v="45000000"/>
    <x v="1"/>
    <n v="6.4"/>
  </r>
  <r>
    <x v="488"/>
    <n v="24"/>
    <n v="103"/>
    <s v="Ben Gazzara"/>
    <n v="2154540"/>
    <x v="3"/>
    <s v="Sam Waterston"/>
    <s v="Shadow ConspiracyÂ "/>
    <n v="3803"/>
    <s v="Nicholas Turturro"/>
    <n v="41"/>
    <s v="English"/>
    <s v="USA"/>
    <s v="R"/>
    <n v="45000000"/>
    <x v="12"/>
    <n v="4.9000000000000004"/>
  </r>
  <r>
    <x v="489"/>
    <n v="152"/>
    <n v="101"/>
    <s v="Tim McInnerny"/>
    <n v="8129455"/>
    <x v="94"/>
    <s v="Daniel Kaluuya"/>
    <s v="Johnny English RebornÂ "/>
    <n v="89568"/>
    <s v="Togo Igawa"/>
    <n v="142"/>
    <s v="English"/>
    <s v="USA"/>
    <s v="PG"/>
    <n v="45000000"/>
    <x v="9"/>
    <n v="6.3"/>
  </r>
  <r>
    <x v="490"/>
    <n v="656"/>
    <n v="130"/>
    <s v="Scoot McNairy"/>
    <n v="136019448"/>
    <x v="387"/>
    <s v="Clea DuVall"/>
    <s v="ArgoÂ "/>
    <n v="452465"/>
    <s v="Tate Donovan"/>
    <n v="695"/>
    <s v="English"/>
    <s v="USA"/>
    <s v="R"/>
    <n v="44500000"/>
    <x v="3"/>
    <n v="7.7"/>
  </r>
  <r>
    <x v="216"/>
    <n v="119"/>
    <n v="130"/>
    <s v="Daniel Roebuck"/>
    <n v="183875760"/>
    <x v="388"/>
    <s v="Harrison Ford"/>
    <s v="The FugitiveÂ "/>
    <n v="213668"/>
    <s v="Sela Ward"/>
    <n v="270"/>
    <s v="English"/>
    <s v="USA"/>
    <s v="PG-13"/>
    <n v="44000000"/>
    <x v="26"/>
    <n v="7.8"/>
  </r>
  <r>
    <x v="264"/>
    <n v="161"/>
    <n v="110"/>
    <s v="Dorian Missick"/>
    <n v="67061228"/>
    <x v="100"/>
    <s v="Gerard Butler"/>
    <s v="The Bounty HunterÂ "/>
    <n v="96565"/>
    <s v="Peter Greene"/>
    <n v="135"/>
    <s v="English"/>
    <s v="USA"/>
    <s v="PG-13"/>
    <n v="40000000"/>
    <x v="4"/>
    <n v="5.5"/>
  </r>
  <r>
    <x v="262"/>
    <n v="73"/>
    <n v="147"/>
    <s v="Brad Pitt"/>
    <n v="53300852"/>
    <x v="161"/>
    <s v="Robert De Niro"/>
    <s v="SleepersÂ "/>
    <n v="154487"/>
    <s v="Minnie Driver"/>
    <n v="259"/>
    <s v="English"/>
    <s v="USA"/>
    <s v="R"/>
    <n v="44000000"/>
    <x v="24"/>
    <n v="7.5"/>
  </r>
  <r>
    <x v="488"/>
    <n v="96"/>
    <n v="96"/>
    <s v="Julia Nickson"/>
    <n v="150415432"/>
    <x v="319"/>
    <s v="Sylvester Stallone"/>
    <s v="Rambo: First Blood Part IIÂ "/>
    <n v="117606"/>
    <s v="Martin Kove"/>
    <n v="217"/>
    <s v="English"/>
    <s v="USA"/>
    <s v="R"/>
    <n v="44000000"/>
    <x v="33"/>
    <n v="6.4"/>
  </r>
  <r>
    <x v="491"/>
    <n v="28"/>
    <n v="118"/>
    <s v="Demi Moore"/>
    <n v="44834712"/>
    <x v="292"/>
    <s v="Joseph Gordon-Levitt"/>
    <s v="The JurorÂ "/>
    <n v="13995"/>
    <s v="Anne Heche"/>
    <n v="62"/>
    <s v="English"/>
    <s v="USA"/>
    <s v="R"/>
    <n v="44000000"/>
    <x v="24"/>
    <n v="5.6"/>
  </r>
  <r>
    <x v="492"/>
    <n v="105"/>
    <n v="88"/>
    <s v="Dickie Jones"/>
    <n v="84300000"/>
    <x v="389"/>
    <s v="Mel Blanc"/>
    <s v="PinocchioÂ "/>
    <n v="90360"/>
    <s v="Cliff Edwards"/>
    <n v="147"/>
    <s v="English"/>
    <s v="USA"/>
    <s v="Approved"/>
    <n v="2600000"/>
    <x v="34"/>
    <n v="7.5"/>
  </r>
  <r>
    <x v="493"/>
    <n v="102"/>
    <n v="325"/>
    <s v="Sam Waterston"/>
    <n v="1500000"/>
    <x v="390"/>
    <s v="Jeff Bridges"/>
    <s v="Heaven's GateÂ "/>
    <n v="9830"/>
    <s v="Isabelle Huppert"/>
    <n v="189"/>
    <s v="English"/>
    <s v="USA"/>
    <s v="R"/>
    <n v="44000000"/>
    <x v="31"/>
    <n v="6.8"/>
  </r>
  <r>
    <x v="149"/>
    <n v="206"/>
    <n v="102"/>
    <s v="Tony Curran"/>
    <n v="62318875"/>
    <x v="19"/>
    <s v="Sophia Myles"/>
    <s v="Underworld: EvolutionÂ "/>
    <n v="156225"/>
    <s v="Derek Jacobi"/>
    <n v="502"/>
    <s v="English"/>
    <s v="USA"/>
    <s v="R"/>
    <n v="50000000"/>
    <x v="6"/>
    <n v="6.8"/>
  </r>
  <r>
    <x v="494"/>
    <n v="159"/>
    <n v="110"/>
    <s v="Spencer Wilding"/>
    <n v="5773519"/>
    <x v="271"/>
    <s v="Daniel Radcliffe"/>
    <s v="Victor FrankensteinÂ "/>
    <n v="28618"/>
    <s v="Daniel Mays"/>
    <n v="91"/>
    <s v="English"/>
    <s v="USA"/>
    <s v="PG-13"/>
    <n v="40000000"/>
    <x v="2"/>
    <n v="6"/>
  </r>
  <r>
    <x v="495"/>
    <n v="137"/>
    <n v="136"/>
    <s v="Rob Brown"/>
    <n v="51768623"/>
    <x v="256"/>
    <s v="F. Murray Abraham"/>
    <s v="Finding ForresterÂ "/>
    <n v="73006"/>
    <s v="Michael Nouri"/>
    <n v="297"/>
    <s v="English"/>
    <s v="USA"/>
    <s v="PG-13"/>
    <n v="43000000"/>
    <x v="20"/>
    <n v="7.3"/>
  </r>
  <r>
    <x v="276"/>
    <n v="116"/>
    <n v="103"/>
    <s v="Viggo Mortensen"/>
    <n v="37035515"/>
    <x v="191"/>
    <s v="Steve Buscemi"/>
    <s v="28 DaysÂ "/>
    <n v="34597"/>
    <s v="Elizabeth Perkins"/>
    <n v="194"/>
    <s v="English"/>
    <s v="USA"/>
    <s v="PG-13"/>
    <n v="43000000"/>
    <x v="20"/>
    <n v="6"/>
  </r>
  <r>
    <x v="108"/>
    <n v="177"/>
    <n v="103"/>
    <s v="Jet Li"/>
    <n v="24520892"/>
    <x v="27"/>
    <s v="Morgan Freeman"/>
    <s v="UnleashedÂ "/>
    <n v="85198"/>
    <s v="Bob Hoskins"/>
    <n v="303"/>
    <s v="English"/>
    <s v="France"/>
    <s v="R"/>
    <n v="45000000"/>
    <x v="11"/>
    <n v="7"/>
  </r>
  <r>
    <x v="496"/>
    <n v="99"/>
    <n v="90"/>
    <s v="Lillian Adams"/>
    <n v="24430272"/>
    <x v="119"/>
    <s v="Judith Chapman"/>
    <s v="The Sweetest ThingÂ "/>
    <n v="46158"/>
    <s v="Chelsea Bond"/>
    <n v="403"/>
    <s v="English"/>
    <s v="USA"/>
    <s v="R"/>
    <n v="43000000"/>
    <x v="18"/>
    <n v="5.0999999999999996"/>
  </r>
  <r>
    <x v="197"/>
    <n v="56"/>
    <n v="154"/>
    <s v="Holly Hunter"/>
    <n v="158348400"/>
    <x v="142"/>
    <s v="Tom Cruise"/>
    <s v="The FirmÂ "/>
    <n v="88844"/>
    <s v="Wilford Brimley"/>
    <n v="142"/>
    <s v="English"/>
    <s v="USA"/>
    <s v="R"/>
    <n v="42000000"/>
    <x v="26"/>
    <n v="6.8"/>
  </r>
  <r>
    <x v="497"/>
    <n v="117"/>
    <n v="99"/>
    <s v="Charlie Tahan"/>
    <n v="31136950"/>
    <x v="46"/>
    <s v="Augustus Prew"/>
    <s v="Charlie St. CloudÂ "/>
    <n v="47364"/>
    <s v="Valerie Tian"/>
    <n v="75"/>
    <s v="English"/>
    <s v="USA"/>
    <s v="PG-13"/>
    <n v="44000000"/>
    <x v="4"/>
    <n v="6.5"/>
  </r>
  <r>
    <x v="163"/>
    <n v="252"/>
    <n v="93"/>
    <s v="Tony Goldwyn"/>
    <n v="29113588"/>
    <x v="22"/>
    <s v="Jason Statham"/>
    <s v="The MechanicÂ "/>
    <n v="117999"/>
    <s v="Mini Anden"/>
    <n v="181"/>
    <s v="English"/>
    <s v="USA"/>
    <s v="R"/>
    <n v="40000000"/>
    <x v="9"/>
    <n v="6.6"/>
  </r>
  <r>
    <x v="192"/>
    <n v="375"/>
    <n v="109"/>
    <s v="Dax Flame"/>
    <n v="138447667"/>
    <x v="124"/>
    <s v="Channing Tatum"/>
    <s v="21 Jump StreetÂ "/>
    <n v="408302"/>
    <s v="Rob Riggle"/>
    <n v="345"/>
    <s v="English"/>
    <s v="USA"/>
    <s v="R"/>
    <n v="42000000"/>
    <x v="3"/>
    <n v="7.2"/>
  </r>
  <r>
    <x v="469"/>
    <n v="150"/>
    <n v="124"/>
    <s v="Clarke Peters"/>
    <n v="116006080"/>
    <x v="99"/>
    <s v="Julia Roberts"/>
    <s v="Notting HillÂ "/>
    <n v="203269"/>
    <s v="Dylan Moran"/>
    <n v="602"/>
    <s v="English"/>
    <s v="UK"/>
    <s v="PG-13"/>
    <n v="42000000"/>
    <x v="14"/>
    <n v="7"/>
  </r>
  <r>
    <x v="392"/>
    <n v="187"/>
    <n v="84"/>
    <s v="Miranda Richardson"/>
    <n v="106793915"/>
    <x v="58"/>
    <s v="Imelda Staunton"/>
    <s v="Chicken RunÂ "/>
    <n v="140499"/>
    <s v="Julia Sawalha"/>
    <n v="358"/>
    <s v="English"/>
    <s v="UK"/>
    <s v="G"/>
    <n v="45000000"/>
    <x v="20"/>
    <n v="7"/>
  </r>
  <r>
    <x v="498"/>
    <n v="108"/>
    <n v="90"/>
    <s v="Masi Oka"/>
    <n v="87856565"/>
    <x v="119"/>
    <s v="Philip Seymour Hoffman"/>
    <s v="Along Came PollyÂ "/>
    <n v="106909"/>
    <s v="Debra Messing"/>
    <n v="268"/>
    <s v="English"/>
    <s v="USA"/>
    <s v="PG-13"/>
    <n v="42000000"/>
    <x v="13"/>
    <n v="5.9"/>
  </r>
  <r>
    <x v="499"/>
    <n v="21"/>
    <n v="117"/>
    <s v="Eartha Kitt"/>
    <n v="70100000"/>
    <x v="99"/>
    <s v="John Witherspoon"/>
    <s v="BoomerangÂ "/>
    <n v="20183"/>
    <s v="Geoffrey Holder"/>
    <n v="41"/>
    <s v="English"/>
    <s v="USA"/>
    <s v="R"/>
    <n v="40000000"/>
    <x v="27"/>
    <n v="5.4"/>
  </r>
  <r>
    <x v="95"/>
    <n v="270"/>
    <n v="123"/>
    <s v="William Xifaras"/>
    <n v="159578352"/>
    <x v="124"/>
    <s v="Michael Rapaport"/>
    <s v="The HeatÂ "/>
    <n v="133177"/>
    <s v="DemiÃ¡n Bichir"/>
    <n v="380"/>
    <s v="English"/>
    <s v="USA"/>
    <s v="R"/>
    <n v="43000000"/>
    <x v="8"/>
    <n v="6.6"/>
  </r>
  <r>
    <x v="500"/>
    <n v="72"/>
    <n v="251"/>
    <s v="Richard Burton"/>
    <n v="57750000"/>
    <x v="391"/>
    <s v="Martin Landau"/>
    <s v="CleopatraÂ "/>
    <n v="21554"/>
    <s v="Roddy McDowall"/>
    <n v="192"/>
    <s v="English"/>
    <s v="UK"/>
    <s v="Approved"/>
    <n v="31115000"/>
    <x v="35"/>
    <n v="7"/>
  </r>
  <r>
    <x v="150"/>
    <n v="154"/>
    <n v="105"/>
    <s v="Reggie Lee"/>
    <n v="45290318"/>
    <x v="242"/>
    <s v="Salma Hayek"/>
    <s v="Here Comes the BoomÂ "/>
    <n v="74169"/>
    <s v="Charice"/>
    <n v="112"/>
    <s v="English"/>
    <s v="USA"/>
    <s v="PG"/>
    <n v="42000000"/>
    <x v="3"/>
    <n v="6.5"/>
  </r>
  <r>
    <x v="439"/>
    <n v="114"/>
    <n v="115"/>
    <s v="Adam Scott"/>
    <n v="41543207"/>
    <x v="164"/>
    <s v="Morgan Freeman"/>
    <s v="High CrimesÂ "/>
    <n v="30077"/>
    <s v="Bruce Davison"/>
    <n v="175"/>
    <s v="English"/>
    <s v="USA"/>
    <s v="PG-13"/>
    <n v="42000000"/>
    <x v="18"/>
    <n v="6.3"/>
  </r>
  <r>
    <x v="501"/>
    <n v="27"/>
    <n v="122"/>
    <s v="Austin Pendleton"/>
    <n v="41252428"/>
    <x v="99"/>
    <s v="Jeff Bridges"/>
    <s v="The Mirror Has Two FacesÂ "/>
    <n v="11453"/>
    <s v="Mimi Rogers"/>
    <n v="71"/>
    <s v="English"/>
    <s v="USA"/>
    <s v="PG-13"/>
    <n v="42000000"/>
    <x v="24"/>
    <n v="6.5"/>
  </r>
  <r>
    <x v="502"/>
    <n v="166"/>
    <n v="119"/>
    <s v="Will Patton"/>
    <n v="35228696"/>
    <x v="392"/>
    <s v="Debra Messing"/>
    <s v="The Mothman PropheciesÂ "/>
    <n v="63677"/>
    <s v="David Eigenberg"/>
    <n v="460"/>
    <s v="English"/>
    <s v="USA"/>
    <s v="PG-13"/>
    <n v="32000000"/>
    <x v="18"/>
    <n v="6.5"/>
  </r>
  <r>
    <x v="310"/>
    <n v="288"/>
    <n v="81"/>
    <s v="Elton John"/>
    <n v="59992760"/>
    <x v="149"/>
    <s v="Bono"/>
    <s v="BrÃ¼noÂ "/>
    <n v="119622"/>
    <s v="Slash"/>
    <n v="396"/>
    <s v="English"/>
    <s v="USA"/>
    <s v="R"/>
    <n v="42000000"/>
    <x v="0"/>
    <n v="5.8"/>
  </r>
  <r>
    <x v="503"/>
    <n v="117"/>
    <n v="133"/>
    <s v="Talisa Soto"/>
    <n v="34667015"/>
    <x v="2"/>
    <s v="Robert Davi"/>
    <s v="Licence to KillÂ "/>
    <n v="74009"/>
    <s v="Anthony Zerbe"/>
    <n v="317"/>
    <s v="English"/>
    <s v="UK"/>
    <s v="PG-13"/>
    <n v="32000000"/>
    <x v="28"/>
    <n v="6.6"/>
  </r>
  <r>
    <x v="504"/>
    <n v="291"/>
    <n v="100"/>
    <s v="Billy Burke"/>
    <n v="37652565"/>
    <x v="198"/>
    <s v="Gary Oldman"/>
    <s v="Red Riding HoodÂ "/>
    <n v="91151"/>
    <s v="Virginia Madsen"/>
    <n v="283"/>
    <s v="English"/>
    <s v="USA"/>
    <s v="PG-13"/>
    <n v="42000000"/>
    <x v="9"/>
    <n v="5.4"/>
  </r>
  <r>
    <x v="505"/>
    <n v="151"/>
    <n v="120"/>
    <s v="Charlize Theron"/>
    <n v="24375436"/>
    <x v="27"/>
    <s v="Robert De Niro"/>
    <s v="15 MinutesÂ "/>
    <n v="42547"/>
    <s v="Kelsey Grammer"/>
    <n v="265"/>
    <s v="English"/>
    <s v="USA"/>
    <s v="R"/>
    <n v="42000000"/>
    <x v="17"/>
    <n v="6.1"/>
  </r>
  <r>
    <x v="506"/>
    <n v="36"/>
    <n v="104"/>
    <s v="Fisher Stevens"/>
    <n v="20915465"/>
    <x v="382"/>
    <s v="Bob Hoskins"/>
    <s v="Super Mario Bros.Â "/>
    <n v="38203"/>
    <s v="Fiona Shaw"/>
    <n v="290"/>
    <s v="English"/>
    <s v="UK"/>
    <s v="PG"/>
    <n v="42000000"/>
    <x v="26"/>
    <n v="4"/>
  </r>
  <r>
    <x v="445"/>
    <n v="168"/>
    <n v="122"/>
    <s v="Jeremy Crutchley"/>
    <n v="24127895"/>
    <x v="161"/>
    <s v="Nicolas Cage"/>
    <s v="Lord of WarÂ "/>
    <n v="248123"/>
    <s v="Jared Burke"/>
    <n v="437"/>
    <s v="English"/>
    <s v="USA"/>
    <s v="R"/>
    <n v="50000000"/>
    <x v="11"/>
    <n v="7.6"/>
  </r>
  <r>
    <x v="178"/>
    <n v="283"/>
    <n v="80"/>
    <s v="Tony Chiu Wai Leung"/>
    <n v="84961"/>
    <x v="90"/>
    <s v="Jet Li"/>
    <s v="HeroÂ "/>
    <n v="149414"/>
    <s v="Maggie Cheung"/>
    <n v="841"/>
    <s v="Mandarin"/>
    <s v="China"/>
    <s v="PG-13"/>
    <n v="31000000"/>
    <x v="18"/>
    <n v="7.9"/>
  </r>
  <r>
    <x v="507"/>
    <n v="127"/>
    <n v="91"/>
    <s v="Debbie Reynolds"/>
    <n v="26404753"/>
    <x v="106"/>
    <s v="Fisher Stevens"/>
    <s v="One for the MoneyÂ "/>
    <n v="34203"/>
    <s v="Patrick Fischler"/>
    <n v="169"/>
    <s v="English"/>
    <s v="USA"/>
    <s v="PG-13"/>
    <n v="40000000"/>
    <x v="3"/>
    <n v="5.3"/>
  </r>
  <r>
    <x v="508"/>
    <n v="293"/>
    <n v="112"/>
    <s v="Randall Park"/>
    <n v="6105175"/>
    <x v="149"/>
    <s v="James Franco"/>
    <s v="The InterviewÂ "/>
    <n v="247020"/>
    <s v="Anders Holm"/>
    <n v="835"/>
    <s v="English"/>
    <s v="USA"/>
    <s v="R"/>
    <n v="44000000"/>
    <x v="10"/>
    <n v="6.6"/>
  </r>
  <r>
    <x v="509"/>
    <n v="95"/>
    <n v="100"/>
    <s v="Dong-gun Jang"/>
    <n v="5664251"/>
    <x v="393"/>
    <s v="Tony Cox"/>
    <s v="The Warrior's WayÂ "/>
    <n v="22309"/>
    <s v="Jed Brophy"/>
    <n v="102"/>
    <s v="English"/>
    <s v="New Zealand"/>
    <s v="R"/>
    <n v="45000000"/>
    <x v="4"/>
    <n v="6.3"/>
  </r>
  <r>
    <x v="348"/>
    <n v="213"/>
    <n v="105"/>
    <s v="Dany Boon"/>
    <n v="1260917"/>
    <x v="124"/>
    <s v="Omar Sy"/>
    <s v="MicmacsÂ "/>
    <n v="24657"/>
    <s v="AndrÃ© Dussollier"/>
    <n v="71"/>
    <s v="French"/>
    <s v="France"/>
    <s v="R"/>
    <n v="27000000"/>
    <x v="0"/>
    <n v="7.2"/>
  </r>
  <r>
    <x v="403"/>
    <n v="119"/>
    <n v="110"/>
    <s v="Omar Benson Miller"/>
    <n v="116724075"/>
    <x v="394"/>
    <s v="Mekhi Phifer"/>
    <s v="8 MileÂ "/>
    <n v="187181"/>
    <s v="Evan Jones"/>
    <n v="564"/>
    <s v="English"/>
    <s v="USA"/>
    <s v="R"/>
    <n v="41000000"/>
    <x v="18"/>
    <n v="7"/>
  </r>
  <r>
    <x v="416"/>
    <n v="167"/>
    <n v="144"/>
    <s v="Rufus Sewell"/>
    <n v="56083966"/>
    <x v="5"/>
    <s v="Heath Ledger"/>
    <s v="A Knight's TaleÂ "/>
    <n v="137003"/>
    <s v="BÃ©rÃ©nice Bejo"/>
    <n v="658"/>
    <s v="English"/>
    <s v="USA"/>
    <s v="PG-13"/>
    <n v="65000000"/>
    <x v="17"/>
    <n v="6.9"/>
  </r>
  <r>
    <x v="510"/>
    <n v="98"/>
    <n v="108"/>
    <s v="Lee Evans"/>
    <n v="22108977"/>
    <x v="87"/>
    <s v="Julian Sands"/>
    <s v="The MedallionÂ "/>
    <n v="29861"/>
    <s v="Anthony Chau-Sang Wong"/>
    <n v="132"/>
    <s v="English"/>
    <s v="Hong Kong"/>
    <s v="PG-13"/>
    <n v="41000000"/>
    <x v="16"/>
    <n v="5.2"/>
  </r>
  <r>
    <x v="89"/>
    <n v="234"/>
    <n v="107"/>
    <s v="Haley Joel Osment"/>
    <n v="293501675"/>
    <x v="142"/>
    <s v="Bruce Willis"/>
    <s v="The Sixth SenseÂ "/>
    <n v="704766"/>
    <s v="Olivia Williams"/>
    <n v="2073"/>
    <s v="English"/>
    <s v="USA"/>
    <s v="PG-13"/>
    <n v="40000000"/>
    <x v="14"/>
    <n v="8.1"/>
  </r>
  <r>
    <x v="511"/>
    <n v="258"/>
    <n v="102"/>
    <s v="Mandy Gonzalez"/>
    <n v="18600911"/>
    <x v="22"/>
    <s v="Robert Clohessy"/>
    <s v="Man on a LedgeÂ "/>
    <n v="125198"/>
    <s v="J. Smith-Cameron"/>
    <n v="153"/>
    <s v="English"/>
    <s v="USA"/>
    <s v="PG-13"/>
    <n v="42000000"/>
    <x v="3"/>
    <n v="6.6"/>
  </r>
  <r>
    <x v="328"/>
    <n v="108"/>
    <n v="100"/>
    <s v="Kevin Pollak"/>
    <n v="7204138"/>
    <x v="149"/>
    <s v="Joel McHale"/>
    <s v="The Big YearÂ "/>
    <n v="34809"/>
    <s v="JoBeth Williams"/>
    <n v="125"/>
    <s v="English"/>
    <s v="USA"/>
    <s v="PG"/>
    <n v="41000000"/>
    <x v="9"/>
    <n v="6.2"/>
  </r>
  <r>
    <x v="512"/>
    <n v="81"/>
    <n v="126"/>
    <s v="William Zabka"/>
    <n v="90800000"/>
    <x v="395"/>
    <s v="Martin Kove"/>
    <s v="The Karate KidÂ "/>
    <n v="126907"/>
    <s v="William Bassett"/>
    <n v="235"/>
    <s v="English"/>
    <s v="USA"/>
    <s v="PG"/>
    <n v="8000000"/>
    <x v="32"/>
    <n v="7.2"/>
  </r>
  <r>
    <x v="346"/>
    <n v="538"/>
    <n v="138"/>
    <s v="Christian Bale"/>
    <n v="150117807"/>
    <x v="144"/>
    <s v="Jennifer Lawrence"/>
    <s v="American HustleÂ "/>
    <n v="358416"/>
    <s v="Bradley Cooper"/>
    <n v="751"/>
    <s v="English"/>
    <s v="USA"/>
    <s v="R"/>
    <n v="40000000"/>
    <x v="8"/>
    <n v="7.3"/>
  </r>
  <r>
    <x v="513"/>
    <n v="224"/>
    <n v="108"/>
    <s v="Denis O'Hare"/>
    <n v="163947053"/>
    <x v="99"/>
    <s v="Ryan Reynolds"/>
    <s v="The ProposalÂ "/>
    <n v="227824"/>
    <s v="Craig T. Nelson"/>
    <n v="273"/>
    <s v="English"/>
    <s v="USA"/>
    <s v="PG-13"/>
    <n v="40000000"/>
    <x v="0"/>
    <n v="6.7"/>
  </r>
  <r>
    <x v="514"/>
    <n v="129"/>
    <n v="105"/>
    <s v="Annabeth Gish"/>
    <n v="116735231"/>
    <x v="172"/>
    <s v="Bruce Greenwood"/>
    <s v="Double JeopardyÂ "/>
    <n v="56646"/>
    <s v="Bruce Campbell"/>
    <n v="336"/>
    <s v="English"/>
    <s v="USA"/>
    <s v="R"/>
    <n v="70000000"/>
    <x v="14"/>
    <n v="6.4"/>
  </r>
  <r>
    <x v="41"/>
    <n v="125"/>
    <n v="108"/>
    <s v="Jeffrey Weissman"/>
    <n v="118500000"/>
    <x v="137"/>
    <s v="Lea Thompson"/>
    <s v="Back to the Future Part IIÂ "/>
    <n v="340085"/>
    <s v="Thomas F. Wilson"/>
    <n v="327"/>
    <s v="English"/>
    <s v="USA"/>
    <s v="PG"/>
    <n v="40000000"/>
    <x v="28"/>
    <n v="7.8"/>
  </r>
  <r>
    <x v="182"/>
    <n v="433"/>
    <n v="89"/>
    <s v="Morgan Freeman"/>
    <n v="126546825"/>
    <x v="211"/>
    <s v="Scarlett Johansson"/>
    <s v="LucyÂ "/>
    <n v="327367"/>
    <s v="Amr Waked"/>
    <n v="918"/>
    <s v="English"/>
    <s v="France"/>
    <s v="R"/>
    <n v="40000000"/>
    <x v="10"/>
    <n v="6.4"/>
  </r>
  <r>
    <x v="515"/>
    <n v="362"/>
    <n v="129"/>
    <s v="Luke Grimes"/>
    <n v="166147885"/>
    <x v="16"/>
    <s v="Jennifer Ehle"/>
    <s v="Fifty Shades of GreyÂ "/>
    <n v="220020"/>
    <s v="Callum Rennie"/>
    <n v="1360"/>
    <s v="English"/>
    <s v="USA"/>
    <s v="R"/>
    <n v="40000000"/>
    <x v="2"/>
    <n v="4.0999999999999996"/>
  </r>
  <r>
    <x v="402"/>
    <n v="93"/>
    <n v="84"/>
    <s v="Salma Hayek"/>
    <n v="111760631"/>
    <x v="225"/>
    <s v="Sylvester Stallone"/>
    <s v="Spy Kids 3-D: Game OverÂ "/>
    <n v="40227"/>
    <s v="Alexa PenaVega"/>
    <n v="188"/>
    <s v="English"/>
    <s v="USA"/>
    <s v="PG"/>
    <n v="38000000"/>
    <x v="16"/>
    <n v="4.0999999999999996"/>
  </r>
  <r>
    <x v="127"/>
    <n v="71"/>
    <n v="149"/>
    <s v="Matthew McConaughey"/>
    <n v="108706165"/>
    <x v="161"/>
    <s v="Kevin Spacey"/>
    <s v="A Time to KillÂ "/>
    <n v="99558"/>
    <s v="Oliver Platt"/>
    <n v="236"/>
    <s v="English"/>
    <s v="USA"/>
    <s v="R"/>
    <n v="40000000"/>
    <x v="24"/>
    <n v="7.4"/>
  </r>
  <r>
    <x v="76"/>
    <n v="104"/>
    <n v="94"/>
    <s v="Alyson Stoner"/>
    <n v="138614544"/>
    <x v="226"/>
    <s v="Tom Welling"/>
    <s v="Cheaper by the DozenÂ "/>
    <n v="75152"/>
    <s v="Bonnie Hunt"/>
    <n v="288"/>
    <s v="English"/>
    <s v="USA"/>
    <s v="PG"/>
    <n v="40000000"/>
    <x v="16"/>
    <n v="5.8"/>
  </r>
  <r>
    <x v="20"/>
    <n v="319"/>
    <n v="121"/>
    <s v="Scott Elrod"/>
    <n v="125069696"/>
    <x v="396"/>
    <s v="Jerry Ferrara"/>
    <s v="Lone SurvivorÂ "/>
    <n v="203963"/>
    <s v="Dan Bilzerian"/>
    <n v="420"/>
    <s v="English"/>
    <s v="USA"/>
    <s v="R"/>
    <n v="40000000"/>
    <x v="8"/>
    <n v="7.6"/>
  </r>
  <r>
    <x v="462"/>
    <n v="41"/>
    <n v="128"/>
    <s v="Lori Petty"/>
    <n v="107458785"/>
    <x v="397"/>
    <s v="Tom Hanks"/>
    <s v="A League of Their OwnÂ "/>
    <n v="71754"/>
    <s v="Rosie O'Donnell"/>
    <n v="166"/>
    <s v="English"/>
    <s v="USA"/>
    <s v="PG"/>
    <n v="40000000"/>
    <x v="27"/>
    <n v="7.2"/>
  </r>
  <r>
    <x v="32"/>
    <n v="300"/>
    <n v="134"/>
    <s v="Frances O'Connor"/>
    <n v="102310175"/>
    <x v="224"/>
    <s v="Javier Botet"/>
    <s v="The Conjuring 2Â "/>
    <n v="64989"/>
    <s v="Robin Atkin Downes"/>
    <n v="279"/>
    <s v="English"/>
    <s v="USA"/>
    <s v="R"/>
    <n v="40000000"/>
    <x v="5"/>
    <n v="7.8"/>
  </r>
  <r>
    <x v="64"/>
    <n v="556"/>
    <n v="120"/>
    <s v="Dustin Fitzsimons"/>
    <n v="96917897"/>
    <x v="107"/>
    <s v="Andrew Garfield"/>
    <s v="The Social NetworkÂ "/>
    <n v="479453"/>
    <s v="Marcella Lentz-Pope"/>
    <n v="696"/>
    <s v="English"/>
    <s v="USA"/>
    <s v="PG-13"/>
    <n v="40000000"/>
    <x v="4"/>
    <n v="7.7"/>
  </r>
  <r>
    <x v="516"/>
    <n v="161"/>
    <n v="129"/>
    <s v="Sabrina Revelle"/>
    <n v="93952276"/>
    <x v="99"/>
    <s v="Carmen Perez"/>
    <s v="He's Just Not That Into YouÂ "/>
    <n v="132048"/>
    <s v="Sachiko Ishida"/>
    <n v="203"/>
    <s v="English"/>
    <s v="USA"/>
    <s v="PG-13"/>
    <n v="40000000"/>
    <x v="0"/>
    <n v="6.4"/>
  </r>
  <r>
    <x v="466"/>
    <n v="151"/>
    <n v="89"/>
    <s v="Carmen Electra"/>
    <n v="90703745"/>
    <x v="149"/>
    <s v="Beau Mirchoff"/>
    <s v="Scary Movie 4Â "/>
    <n v="93748"/>
    <s v="Regina Hall"/>
    <n v="410"/>
    <s v="English"/>
    <s v="USA"/>
    <s v="PG-13"/>
    <n v="45000000"/>
    <x v="6"/>
    <n v="5.0999999999999996"/>
  </r>
  <r>
    <x v="517"/>
    <n v="212"/>
    <n v="116"/>
    <s v="Roger Jackson"/>
    <n v="89138076"/>
    <x v="398"/>
    <s v="Kelly Rutherford"/>
    <s v="Scream 3Â "/>
    <n v="98535"/>
    <s v="Nancy O'Dell"/>
    <n v="734"/>
    <s v="English"/>
    <s v="USA"/>
    <s v="R"/>
    <n v="40000000"/>
    <x v="20"/>
    <n v="5.5"/>
  </r>
  <r>
    <x v="41"/>
    <n v="111"/>
    <n v="118"/>
    <s v="Jeffrey Weissman"/>
    <n v="87666629"/>
    <x v="399"/>
    <s v="Lea Thompson"/>
    <s v="Back to the Future Part IIIÂ "/>
    <n v="283480"/>
    <s v="Thomas F. Wilson"/>
    <n v="263"/>
    <s v="English"/>
    <s v="USA"/>
    <s v="PG"/>
    <n v="40000000"/>
    <x v="21"/>
    <n v="7.4"/>
  </r>
  <r>
    <x v="518"/>
    <n v="173"/>
    <n v="107"/>
    <s v="Alison Brie"/>
    <n v="90353764"/>
    <x v="67"/>
    <s v="Will Ferrell"/>
    <s v="Get HardÂ "/>
    <n v="85629"/>
    <s v="Craig T. Nelson"/>
    <n v="144"/>
    <s v="English"/>
    <s v="USA"/>
    <s v="R"/>
    <n v="40000000"/>
    <x v="2"/>
    <n v="6"/>
  </r>
  <r>
    <x v="399"/>
    <n v="181"/>
    <n v="155"/>
    <s v="Anthony Hopkins"/>
    <n v="82522790"/>
    <x v="400"/>
    <s v="Keanu Reeves"/>
    <s v="Bram Stoker's DraculaÂ "/>
    <n v="143835"/>
    <s v="Gary Oldman"/>
    <n v="654"/>
    <s v="English"/>
    <s v="USA"/>
    <s v="R"/>
    <n v="40000000"/>
    <x v="27"/>
    <n v="7.5"/>
  </r>
  <r>
    <x v="307"/>
    <n v="252"/>
    <n v="123"/>
    <s v="Mary Lynn Rajskub"/>
    <n v="94125426"/>
    <x v="401"/>
    <s v="Meryl Streep"/>
    <s v="Julie &amp; JuliaÂ "/>
    <n v="79264"/>
    <s v="Vanessa Ferlito"/>
    <n v="277"/>
    <s v="English"/>
    <s v="USA"/>
    <s v="PG-13"/>
    <n v="40000000"/>
    <x v="0"/>
    <n v="7"/>
  </r>
  <r>
    <x v="416"/>
    <n v="216"/>
    <n v="128"/>
    <s v="Christopher Meloni"/>
    <n v="95001343"/>
    <x v="115"/>
    <s v="Harrison Ford"/>
    <s v="42Â "/>
    <n v="66511"/>
    <s v="Nicole Beharie"/>
    <n v="200"/>
    <s v="English"/>
    <s v="USA"/>
    <s v="PG-13"/>
    <n v="40000000"/>
    <x v="8"/>
    <n v="7.5"/>
  </r>
  <r>
    <x v="228"/>
    <n v="203"/>
    <n v="139"/>
    <s v="Matt Damon"/>
    <n v="81292135"/>
    <x v="161"/>
    <s v="Philip Seymour Hoffman"/>
    <s v="The Talented Mr. RipleyÂ "/>
    <n v="137891"/>
    <s v="Jack Davenport"/>
    <n v="696"/>
    <s v="English"/>
    <s v="USA"/>
    <s v="R"/>
    <n v="40000000"/>
    <x v="14"/>
    <n v="7.3"/>
  </r>
  <r>
    <x v="291"/>
    <n v="218"/>
    <n v="109"/>
    <s v="Kathleen Turner"/>
    <n v="86208010"/>
    <x v="149"/>
    <s v="Bill Murray"/>
    <s v="Dumb and Dumber ToÂ "/>
    <n v="97045"/>
    <s v="Rob Riggle"/>
    <n v="285"/>
    <s v="English"/>
    <s v="USA"/>
    <s v="PG-13"/>
    <n v="35000000"/>
    <x v="10"/>
    <n v="5.7"/>
  </r>
  <r>
    <x v="417"/>
    <n v="118"/>
    <n v="120"/>
    <s v="Bruce Greenwood"/>
    <n v="81593527"/>
    <x v="246"/>
    <s v="Paul Walker"/>
    <s v="Eight BelowÂ "/>
    <n v="48806"/>
    <s v="Wendy Crewson"/>
    <n v="263"/>
    <s v="English"/>
    <s v="USA"/>
    <s v="PG"/>
    <n v="40000000"/>
    <x v="6"/>
    <n v="7.3"/>
  </r>
  <r>
    <x v="210"/>
    <n v="241"/>
    <n v="121"/>
    <s v="Anne Hathaway"/>
    <n v="75274748"/>
    <x v="191"/>
    <s v="Robert De Niro"/>
    <s v="The InternÂ "/>
    <n v="130661"/>
    <s v="Rene Russo"/>
    <n v="304"/>
    <s v="English"/>
    <s v="USA"/>
    <s v="PG-13"/>
    <n v="35000000"/>
    <x v="2"/>
    <n v="7.2"/>
  </r>
  <r>
    <x v="129"/>
    <n v="119"/>
    <n v="102"/>
    <s v="Nadine Velazquez"/>
    <n v="90835030"/>
    <x v="163"/>
    <s v="Olivia Munn"/>
    <s v="Ride Along 2Â "/>
    <n v="28621"/>
    <s v="Bruce McGill"/>
    <n v="58"/>
    <s v="English"/>
    <s v="USA"/>
    <s v="PG-13"/>
    <n v="40000000"/>
    <x v="5"/>
    <n v="5.9"/>
  </r>
  <r>
    <x v="151"/>
    <n v="89"/>
    <n v="117"/>
    <s v="Terry Kinney"/>
    <n v="72455275"/>
    <x v="402"/>
    <s v="Wes Studi"/>
    <s v="The Last of the MohicansÂ "/>
    <n v="113068"/>
    <s v="Eric Schweig"/>
    <n v="382"/>
    <s v="English"/>
    <s v="USA"/>
    <s v="R"/>
    <n v="40000000"/>
    <x v="27"/>
    <n v="7.8"/>
  </r>
  <r>
    <x v="315"/>
    <n v="209"/>
    <n v="178"/>
    <s v="Curtis Armstrong"/>
    <n v="75305995"/>
    <x v="302"/>
    <s v="Bokeem Woodbine"/>
    <s v="RayÂ "/>
    <n v="110394"/>
    <s v="Harry Lennix"/>
    <n v="433"/>
    <s v="English"/>
    <s v="USA"/>
    <s v="PG-13"/>
    <n v="40000000"/>
    <x v="13"/>
    <n v="7.7"/>
  </r>
  <r>
    <x v="319"/>
    <n v="374"/>
    <n v="147"/>
    <s v="Powers Boothe"/>
    <n v="74098862"/>
    <x v="105"/>
    <s v="Rosario Dawson"/>
    <s v="Sin CityÂ "/>
    <n v="656640"/>
    <s v="Jason Douglas"/>
    <n v="1732"/>
    <s v="English"/>
    <s v="USA"/>
    <s v="R"/>
    <n v="40000000"/>
    <x v="11"/>
    <n v="8.1"/>
  </r>
  <r>
    <x v="221"/>
    <n v="235"/>
    <n v="90"/>
    <s v="Edgar RamÃ­rez"/>
    <n v="72266306"/>
    <x v="164"/>
    <s v="Dennis Quaid"/>
    <s v="Vantage PointÂ "/>
    <n v="127528"/>
    <s v="William Hurt"/>
    <n v="422"/>
    <s v="English"/>
    <s v="USA"/>
    <s v="PG-13"/>
    <n v="40000000"/>
    <x v="7"/>
    <n v="6.6"/>
  </r>
  <r>
    <x v="498"/>
    <n v="215"/>
    <n v="105"/>
    <s v="Jon Favreau"/>
    <n v="71347010"/>
    <x v="119"/>
    <s v="J.K. Simmons"/>
    <s v="I Love You, ManÂ "/>
    <n v="166194"/>
    <s v="Jane Curtin"/>
    <n v="215"/>
    <s v="English"/>
    <s v="USA"/>
    <s v="R"/>
    <n v="40000000"/>
    <x v="0"/>
    <n v="7.1"/>
  </r>
  <r>
    <x v="291"/>
    <n v="109"/>
    <n v="114"/>
    <s v="Bruce McGill"/>
    <n v="70836296"/>
    <x v="187"/>
    <s v="Jason Alexander"/>
    <s v="Shallow HalÂ "/>
    <n v="109445"/>
    <s v="Susan Ward"/>
    <n v="426"/>
    <s v="English"/>
    <s v="USA"/>
    <s v="PG-13"/>
    <n v="40000000"/>
    <x v="17"/>
    <n v="5.9"/>
  </r>
  <r>
    <x v="74"/>
    <n v="125"/>
    <n v="206"/>
    <s v="Jay O. Sanders"/>
    <n v="70405498"/>
    <x v="212"/>
    <s v="Sally Kirkland"/>
    <s v="JFKÂ "/>
    <n v="113472"/>
    <s v="Cheryl Penland"/>
    <n v="442"/>
    <s v="English"/>
    <s v="France"/>
    <s v="R"/>
    <n v="40000000"/>
    <x v="22"/>
    <n v="8"/>
  </r>
  <r>
    <x v="519"/>
    <n v="65"/>
    <n v="99"/>
    <s v="Nia Long"/>
    <n v="70163652"/>
    <x v="67"/>
    <s v="ChloÃ« Grace Moretz"/>
    <s v="Big Momma's House 2Â "/>
    <n v="31968"/>
    <s v="Marisol Nichols"/>
    <n v="82"/>
    <s v="English"/>
    <s v="USA"/>
    <s v="PG-13"/>
    <n v="40000000"/>
    <x v="6"/>
    <n v="4.5999999999999996"/>
  </r>
  <r>
    <x v="1"/>
    <n v="125"/>
    <n v="123"/>
    <s v="Brad Pitt"/>
    <n v="66808615"/>
    <x v="403"/>
    <s v="J.K. Simmons"/>
    <s v="The MexicanÂ "/>
    <n v="87351"/>
    <s v="Julia Roberts"/>
    <n v="344"/>
    <s v="English"/>
    <s v="USA"/>
    <s v="R"/>
    <n v="34000000"/>
    <x v="17"/>
    <n v="6.1"/>
  </r>
  <r>
    <x v="308"/>
    <n v="322"/>
    <n v="137"/>
    <s v="Jack O'Connell"/>
    <n v="115603980"/>
    <x v="274"/>
    <s v="Finn Wittrock"/>
    <s v="UnbrokenÂ "/>
    <n v="103589"/>
    <s v="Alex Russell"/>
    <n v="351"/>
    <s v="English"/>
    <s v="USA"/>
    <s v="PG-13"/>
    <n v="65000000"/>
    <x v="10"/>
    <n v="7.2"/>
  </r>
  <r>
    <x v="497"/>
    <n v="191"/>
    <n v="102"/>
    <s v="Hunter Parrish"/>
    <n v="64149837"/>
    <x v="404"/>
    <s v="Matthew Perry"/>
    <s v="17 AgainÂ "/>
    <n v="146899"/>
    <s v="Thomas Lennon"/>
    <n v="185"/>
    <s v="English"/>
    <s v="USA"/>
    <s v="PG-13"/>
    <n v="20000000"/>
    <x v="0"/>
    <n v="6.4"/>
  </r>
  <r>
    <x v="520"/>
    <n v="191"/>
    <n v="109"/>
    <s v="Kate Upton"/>
    <n v="83906114"/>
    <x v="119"/>
    <s v="Don Johnson"/>
    <s v="The Other WomanÂ "/>
    <n v="104481"/>
    <s v="David Thornton"/>
    <n v="189"/>
    <s v="English"/>
    <s v="USA"/>
    <s v="PG-13"/>
    <n v="40000000"/>
    <x v="10"/>
    <n v="6"/>
  </r>
  <r>
    <x v="475"/>
    <n v="221"/>
    <n v="82"/>
    <s v="Andrew Fiscella"/>
    <n v="66466372"/>
    <x v="405"/>
    <s v="Krista Allen"/>
    <s v="The Final DestinationÂ "/>
    <n v="75345"/>
    <s v="Shantel VanSanten"/>
    <n v="290"/>
    <s v="English"/>
    <s v="USA"/>
    <s v="R"/>
    <n v="40000000"/>
    <x v="0"/>
    <n v="5.2"/>
  </r>
  <r>
    <x v="37"/>
    <n v="459"/>
    <n v="142"/>
    <s v="Mark Rylance"/>
    <n v="72306065"/>
    <x v="212"/>
    <s v="Tom Hanks"/>
    <s v="Bridge of SpiesÂ "/>
    <n v="178118"/>
    <s v="Amy Ryan"/>
    <n v="355"/>
    <s v="English"/>
    <s v="USA"/>
    <s v="PG-13"/>
    <n v="40000000"/>
    <x v="2"/>
    <n v="7.6"/>
  </r>
  <r>
    <x v="189"/>
    <n v="131"/>
    <n v="106"/>
    <s v="David Keith"/>
    <n v="59068786"/>
    <x v="141"/>
    <s v="Joaquim de Almeida"/>
    <s v="Behind Enemy LinesÂ "/>
    <n v="86902"/>
    <s v="Sam Jaeger"/>
    <n v="411"/>
    <s v="English"/>
    <s v="USA"/>
    <s v="PG-13"/>
    <n v="40000000"/>
    <x v="17"/>
    <n v="6.4"/>
  </r>
  <r>
    <x v="154"/>
    <n v="118"/>
    <n v="106"/>
    <s v="Nick Cannon"/>
    <n v="57887882"/>
    <x v="99"/>
    <s v="Lisa Ann Walter"/>
    <s v="Shall We DanceÂ "/>
    <n v="35508"/>
    <s v="Omar Benson Miller"/>
    <n v="211"/>
    <s v="English"/>
    <s v="USA"/>
    <s v="PG-13"/>
    <n v="50000000"/>
    <x v="13"/>
    <n v="6.1"/>
  </r>
  <r>
    <x v="244"/>
    <n v="100"/>
    <n v="108"/>
    <s v="Denis Leary"/>
    <n v="53955614"/>
    <x v="225"/>
    <s v="Kirsten Dunst"/>
    <s v="Small SoldiersÂ "/>
    <n v="77415"/>
    <s v="Robert Picardo"/>
    <n v="139"/>
    <s v="English"/>
    <s v="USA"/>
    <s v="PG-13"/>
    <n v="40000000"/>
    <x v="19"/>
    <n v="6.1"/>
  </r>
  <r>
    <x v="521"/>
    <n v="70"/>
    <n v="98"/>
    <s v="Frank Welker"/>
    <n v="54967359"/>
    <x v="375"/>
    <s v="Michael Jai White"/>
    <s v="SpawnÂ "/>
    <n v="52805"/>
    <s v="Miko Hughes"/>
    <n v="209"/>
    <s v="English"/>
    <s v="USA"/>
    <s v="R"/>
    <n v="40000000"/>
    <x v="12"/>
    <n v="5.2"/>
  </r>
  <r>
    <x v="51"/>
    <n v="138"/>
    <n v="131"/>
    <s v="James Frain"/>
    <n v="54228104"/>
    <x v="406"/>
    <s v="Henry Cavill"/>
    <s v="The Count of Monte CristoÂ "/>
    <n v="104991"/>
    <s v="Michael Wincott"/>
    <n v="544"/>
    <s v="English"/>
    <s v="UK"/>
    <s v="PG-13"/>
    <n v="35000000"/>
    <x v="18"/>
    <n v="7.7"/>
  </r>
  <r>
    <x v="522"/>
    <n v="274"/>
    <n v="118"/>
    <s v="Margarita Levieva"/>
    <n v="57981889"/>
    <x v="161"/>
    <s v="Matthew McConaughey"/>
    <s v="The Lincoln LawyerÂ "/>
    <n v="173848"/>
    <s v="Frances Fisher"/>
    <n v="203"/>
    <s v="English"/>
    <s v="USA"/>
    <s v="R"/>
    <n v="40000000"/>
    <x v="9"/>
    <n v="7.3"/>
  </r>
  <r>
    <x v="421"/>
    <n v="349"/>
    <n v="113"/>
    <s v="Frank Langella"/>
    <n v="61094903"/>
    <x v="79"/>
    <s v="Liam Neeson"/>
    <s v="UnknownÂ "/>
    <n v="210542"/>
    <s v="Aidan Quinn"/>
    <n v="332"/>
    <s v="English"/>
    <s v="UK"/>
    <s v="PG-13"/>
    <n v="30000000"/>
    <x v="9"/>
    <n v="6.9"/>
  </r>
  <r>
    <x v="3"/>
    <n v="341"/>
    <n v="130"/>
    <s v="Hugh Jackman"/>
    <n v="53082743"/>
    <x v="170"/>
    <s v="Christian Bale"/>
    <s v="The PrestigeÂ "/>
    <n v="844052"/>
    <s v="Scarlett Johansson"/>
    <n v="1100"/>
    <s v="English"/>
    <s v="USA"/>
    <s v="PG-13"/>
    <n v="40000000"/>
    <x v="6"/>
    <n v="8.5"/>
  </r>
  <r>
    <x v="375"/>
    <n v="196"/>
    <n v="116"/>
    <s v="Christoph Waltz"/>
    <n v="54414716"/>
    <x v="67"/>
    <s v="Kevin Spacey"/>
    <s v="Horrible Bosses 2Â "/>
    <n v="114294"/>
    <s v="Lindsay Sloane"/>
    <n v="187"/>
    <s v="English"/>
    <s v="USA"/>
    <s v="R"/>
    <n v="42000000"/>
    <x v="10"/>
    <n v="6.3"/>
  </r>
  <r>
    <x v="523"/>
    <n v="83"/>
    <n v="89"/>
    <s v="Paul Scheer"/>
    <n v="57011847"/>
    <x v="42"/>
    <s v="Brendan Fraser"/>
    <s v="Escape from Planet EarthÂ "/>
    <n v="20615"/>
    <s v="Jonathan Morgan Heit"/>
    <n v="44"/>
    <s v="English"/>
    <s v="USA"/>
    <s v="PG"/>
    <n v="40000000"/>
    <x v="8"/>
    <n v="5.9"/>
  </r>
  <r>
    <x v="273"/>
    <n v="283"/>
    <n v="139"/>
    <s v="Dalia HernÃ¡ndez"/>
    <n v="50859889"/>
    <x v="48"/>
    <s v="Rudy Youngblood"/>
    <s v="ApocalyptoÂ "/>
    <n v="236000"/>
    <s v="Jonathan Brewer"/>
    <n v="1043"/>
    <s v="Maya"/>
    <s v="USA"/>
    <s v="R"/>
    <n v="40000000"/>
    <x v="6"/>
    <n v="7.8"/>
  </r>
  <r>
    <x v="503"/>
    <n v="105"/>
    <n v="130"/>
    <s v="Desmond Llewelyn"/>
    <n v="51185897"/>
    <x v="2"/>
    <s v="Joe Don Baker"/>
    <s v="The Living DaylightsÂ "/>
    <n v="69457"/>
    <s v="Art Malik"/>
    <n v="271"/>
    <s v="English"/>
    <s v="UK"/>
    <s v="PG"/>
    <n v="30000000"/>
    <x v="36"/>
    <n v="6.7"/>
  </r>
  <r>
    <x v="524"/>
    <n v="351"/>
    <n v="107"/>
    <s v="Alice Braga"/>
    <n v="52000688"/>
    <x v="17"/>
    <s v="Topher Grace"/>
    <s v="PredatorsÂ "/>
    <n v="171418"/>
    <s v="Derek Mears"/>
    <n v="619"/>
    <s v="English"/>
    <s v="USA"/>
    <s v="R"/>
    <n v="40000000"/>
    <x v="4"/>
    <n v="6.4"/>
  </r>
  <r>
    <x v="233"/>
    <n v="16"/>
    <n v="116"/>
    <s v="Debra Winger"/>
    <n v="49851591"/>
    <x v="300"/>
    <s v="Brian Dennehy"/>
    <s v="Legal EaglesÂ "/>
    <n v="7900"/>
    <s v="Roscoe Lee Browne"/>
    <n v="34"/>
    <s v="English"/>
    <s v="USA"/>
    <s v="PG"/>
    <n v="40000000"/>
    <x v="37"/>
    <n v="5.9"/>
  </r>
  <r>
    <x v="368"/>
    <n v="195"/>
    <n v="96"/>
    <s v="Charles S. Dutton"/>
    <n v="47781388"/>
    <x v="57"/>
    <s v="Johnny Depp"/>
    <s v="Secret WindowÂ "/>
    <n v="147504"/>
    <s v="Timothy Hutton"/>
    <n v="531"/>
    <s v="English"/>
    <s v="USA"/>
    <s v="PG-13"/>
    <n v="40000000"/>
    <x v="13"/>
    <n v="6.6"/>
  </r>
  <r>
    <x v="525"/>
    <n v="175"/>
    <n v="99"/>
    <s v="Dylan Walsh"/>
    <n v="52320979"/>
    <x v="46"/>
    <s v="Keanu Reeves"/>
    <s v="The Lake HouseÂ "/>
    <n v="114321"/>
    <s v="Ebon Moss-Bachrach"/>
    <n v="548"/>
    <s v="English"/>
    <s v="USA"/>
    <s v="PG"/>
    <n v="40000000"/>
    <x v="6"/>
    <n v="6.8"/>
  </r>
  <r>
    <x v="367"/>
    <n v="193"/>
    <n v="104"/>
    <s v="Deneen Tyler"/>
    <n v="47806295"/>
    <x v="224"/>
    <s v="Gena Rowlands"/>
    <s v="The Skeleton KeyÂ "/>
    <n v="87447"/>
    <s v="Joy Bryant"/>
    <n v="371"/>
    <s v="English"/>
    <s v="USA"/>
    <s v="PG-13"/>
    <n v="43000000"/>
    <x v="11"/>
    <n v="6.5"/>
  </r>
  <r>
    <x v="526"/>
    <n v="169"/>
    <n v="105"/>
    <s v="Odeya Rush"/>
    <n v="51853450"/>
    <x v="333"/>
    <s v="Jennifer Garner"/>
    <s v="The Odd Life of Timothy GreenÂ "/>
    <n v="37398"/>
    <s v="Common"/>
    <n v="110"/>
    <s v="English"/>
    <s v="USA"/>
    <s v="PG"/>
    <n v="25000000"/>
    <x v="3"/>
    <n v="6.6"/>
  </r>
  <r>
    <x v="527"/>
    <n v="128"/>
    <n v="101"/>
    <s v="Beau Garrett"/>
    <n v="46012734"/>
    <x v="119"/>
    <s v="Busy Philipps"/>
    <s v="Made of HonorÂ "/>
    <n v="54421"/>
    <s v="Kevin Sussman"/>
    <n v="101"/>
    <s v="English"/>
    <s v="USA"/>
    <s v="PG-13"/>
    <n v="40000000"/>
    <x v="7"/>
    <n v="5.8"/>
  </r>
  <r>
    <x v="309"/>
    <n v="249"/>
    <n v="134"/>
    <s v="Steve Schirripa"/>
    <n v="47034272"/>
    <x v="407"/>
    <s v="Johnny Cannizzaro"/>
    <s v="Jersey BoysÂ "/>
    <n v="25465"/>
    <s v="Scott Vance"/>
    <n v="190"/>
    <s v="English"/>
    <s v="USA"/>
    <s v="R"/>
    <n v="40000000"/>
    <x v="10"/>
    <n v="6.9"/>
  </r>
  <r>
    <x v="399"/>
    <n v="91"/>
    <n v="135"/>
    <s v="Dean Stockwell"/>
    <n v="45856732"/>
    <x v="161"/>
    <s v="Matt Damon"/>
    <s v="The RainmakerÂ "/>
    <n v="46221"/>
    <s v="Virginia Madsen"/>
    <n v="141"/>
    <s v="English"/>
    <s v="USA"/>
    <s v="PG-13"/>
    <n v="40000000"/>
    <x v="12"/>
    <n v="7.1"/>
  </r>
  <r>
    <x v="480"/>
    <n v="207"/>
    <n v="98"/>
    <s v="Charles S. Dutton"/>
    <n v="59588068"/>
    <x v="224"/>
    <s v="Robert Downey Jr."/>
    <s v="GothikaÂ "/>
    <n v="89557"/>
    <s v="Bernard Hill"/>
    <n v="376"/>
    <s v="English"/>
    <s v="USA"/>
    <s v="R"/>
    <n v="40000000"/>
    <x v="16"/>
    <n v="5.8"/>
  </r>
  <r>
    <x v="37"/>
    <n v="77"/>
    <n v="155"/>
    <s v="Morgan Freeman"/>
    <n v="44175394"/>
    <x v="408"/>
    <s v="Anthony Hopkins"/>
    <s v="AmistadÂ "/>
    <n v="56509"/>
    <s v="Matthew McConaughey"/>
    <n v="227"/>
    <s v="English"/>
    <s v="USA"/>
    <s v="R"/>
    <n v="36000000"/>
    <x v="12"/>
    <n v="7.2"/>
  </r>
  <r>
    <x v="125"/>
    <n v="25"/>
    <n v="106"/>
    <s v="JosÃ© Wilker"/>
    <n v="45500797"/>
    <x v="177"/>
    <s v="Lorraine Bracco"/>
    <s v="Medicine ManÂ "/>
    <n v="17443"/>
    <s v="Sean Connery"/>
    <n v="56"/>
    <s v="English"/>
    <s v="USA"/>
    <s v="PG-13"/>
    <n v="40000000"/>
    <x v="27"/>
    <n v="6"/>
  </r>
  <r>
    <x v="528"/>
    <n v="211"/>
    <n v="102"/>
    <s v="Johnny Lewis"/>
    <n v="41797066"/>
    <x v="171"/>
    <s v="Sam Trammell"/>
    <s v="Aliens vs. Predator: RequiemÂ "/>
    <n v="92789"/>
    <s v="Ian Whyte"/>
    <n v="998"/>
    <s v="English"/>
    <s v="USA"/>
    <s v="R"/>
    <n v="40000000"/>
    <x v="1"/>
    <n v="4.7"/>
  </r>
  <r>
    <x v="354"/>
    <n v="19"/>
    <n v="95"/>
    <s v="John Larroquette"/>
    <n v="38087756"/>
    <x v="226"/>
    <s v="Macaulay Culkin"/>
    <s v="RiÂ¢hie RiÂ¢hÂ "/>
    <n v="49612"/>
    <s v="Jonathan Hyde"/>
    <n v="39"/>
    <s v="English"/>
    <s v="USA"/>
    <s v="PG"/>
    <n v="40000000"/>
    <x v="23"/>
    <n v="5.2"/>
  </r>
  <r>
    <x v="529"/>
    <n v="101"/>
    <n v="103"/>
    <s v="Sam Trammell"/>
    <n v="37752931"/>
    <x v="16"/>
    <s v="J.K. Simmons"/>
    <s v="Autumn in New YorkÂ "/>
    <n v="20201"/>
    <s v="Elaine Stritch"/>
    <n v="180"/>
    <s v="English"/>
    <s v="USA"/>
    <s v="PG-13"/>
    <n v="40000000"/>
    <x v="20"/>
    <n v="5.5"/>
  </r>
  <r>
    <x v="530"/>
    <n v="342"/>
    <n v="109"/>
    <s v="Nelson Ascencio"/>
    <n v="37371385"/>
    <x v="137"/>
    <s v="Bobby Lee"/>
    <s v="PaulÂ "/>
    <n v="192462"/>
    <s v="Jeremy Owen"/>
    <n v="334"/>
    <s v="English"/>
    <s v="USA"/>
    <s v="R"/>
    <n v="40000000"/>
    <x v="9"/>
    <n v="7"/>
  </r>
  <r>
    <x v="513"/>
    <n v="147"/>
    <n v="95"/>
    <s v="Tom Virtue"/>
    <n v="37101011"/>
    <x v="191"/>
    <s v="Miriam Margolyes"/>
    <s v="The Guilt TripÂ "/>
    <n v="30394"/>
    <s v="Julene Renee"/>
    <n v="103"/>
    <s v="English"/>
    <s v="USA"/>
    <s v="PG-13"/>
    <n v="40000000"/>
    <x v="3"/>
    <n v="5.8"/>
  </r>
  <r>
    <x v="517"/>
    <n v="420"/>
    <n v="111"/>
    <s v="Aimee Teegarden"/>
    <n v="38176892"/>
    <x v="398"/>
    <s v="Alison Brie"/>
    <s v="Scream 4Â "/>
    <n v="104119"/>
    <s v="Shenae Grimes-Beech"/>
    <n v="518"/>
    <s v="English"/>
    <s v="USA"/>
    <s v="R"/>
    <n v="40000000"/>
    <x v="9"/>
    <n v="6.2"/>
  </r>
  <r>
    <x v="127"/>
    <n v="138"/>
    <n v="123"/>
    <s v="Chris Bauer"/>
    <n v="36283504"/>
    <x v="57"/>
    <s v="Nicolas Cage"/>
    <s v="8MMÂ "/>
    <n v="104564"/>
    <s v="Anthony Heald"/>
    <n v="587"/>
    <s v="English"/>
    <s v="Germany"/>
    <s v="R"/>
    <n v="40000000"/>
    <x v="14"/>
    <n v="6.5"/>
  </r>
  <r>
    <x v="74"/>
    <n v="82"/>
    <n v="140"/>
    <s v="Kevin Dillon"/>
    <n v="35183792"/>
    <x v="407"/>
    <s v="Michael Wincott"/>
    <s v="The DoorsÂ "/>
    <n v="68159"/>
    <s v="Kathleen Quinlan"/>
    <n v="209"/>
    <s v="English"/>
    <s v="USA"/>
    <s v="R"/>
    <n v="38000000"/>
    <x v="22"/>
    <n v="7.2"/>
  </r>
  <r>
    <x v="531"/>
    <n v="201"/>
    <n v="94"/>
    <s v="Randall Park"/>
    <n v="38543473"/>
    <x v="149"/>
    <s v="James Wilcox"/>
    <s v="Sex TapeÂ "/>
    <n v="84382"/>
    <s v="Nat Faxon"/>
    <n v="158"/>
    <s v="English"/>
    <s v="USA"/>
    <s v="R"/>
    <n v="40000000"/>
    <x v="10"/>
    <n v="5.0999999999999996"/>
  </r>
  <r>
    <x v="532"/>
    <n v="82"/>
    <n v="94"/>
    <s v="Celia Weston"/>
    <n v="36037909"/>
    <x v="191"/>
    <s v="Adam Arkin"/>
    <s v="Hanging UpÂ "/>
    <n v="10132"/>
    <s v="Jesse James"/>
    <n v="130"/>
    <s v="English"/>
    <s v="Germany"/>
    <s v="PG-13"/>
    <n v="60000000"/>
    <x v="20"/>
    <n v="4.7"/>
  </r>
  <r>
    <x v="435"/>
    <n v="277"/>
    <n v="92"/>
    <s v="Jacqueline MacInnes Wood"/>
    <n v="42575718"/>
    <x v="405"/>
    <s v="Emma Bell"/>
    <s v="Final Destination 5Â "/>
    <n v="83788"/>
    <s v="Courtney B. Vance"/>
    <n v="227"/>
    <s v="English"/>
    <s v="USA"/>
    <s v="R"/>
    <n v="40000000"/>
    <x v="9"/>
    <n v="5.9"/>
  </r>
  <r>
    <x v="533"/>
    <n v="90"/>
    <n v="102"/>
    <s v="Burt Young"/>
    <n v="33864342"/>
    <x v="300"/>
    <s v="Jeanne Tripplehorn"/>
    <s v="Mickey Blue EyesÂ "/>
    <n v="29968"/>
    <s v="Vincent Pastore"/>
    <n v="117"/>
    <s v="English"/>
    <s v="UK"/>
    <s v="PG-13"/>
    <n v="40000000"/>
    <x v="14"/>
    <n v="5.8"/>
  </r>
  <r>
    <x v="224"/>
    <n v="157"/>
    <n v="123"/>
    <s v="Haley Joel Osment"/>
    <n v="33508922"/>
    <x v="256"/>
    <s v="Kevin Spacey"/>
    <s v="Pay It ForwardÂ "/>
    <n v="95860"/>
    <s v="Angie Dickinson"/>
    <n v="660"/>
    <s v="English"/>
    <s v="USA"/>
    <s v="PG-13"/>
    <n v="40000000"/>
    <x v="20"/>
    <n v="7.2"/>
  </r>
  <r>
    <x v="291"/>
    <n v="124"/>
    <n v="104"/>
    <s v="KaDee Strickland"/>
    <n v="42071069"/>
    <x v="320"/>
    <s v="Jimmy Fallon"/>
    <s v="Fever PitchÂ "/>
    <n v="36223"/>
    <s v="Ione Skye"/>
    <n v="208"/>
    <s v="English"/>
    <s v="USA"/>
    <s v="PG-13"/>
    <n v="30000000"/>
    <x v="11"/>
    <n v="6.2"/>
  </r>
  <r>
    <x v="240"/>
    <n v="146"/>
    <n v="102"/>
    <s v="Shaun Weiss"/>
    <n v="32853640"/>
    <x v="191"/>
    <s v="Lisa Ann Walter"/>
    <s v="Drillbit TaylorÂ "/>
    <n v="50199"/>
    <s v="Matt Walsh"/>
    <n v="101"/>
    <s v="English"/>
    <s v="USA"/>
    <s v="PG-13"/>
    <n v="40000000"/>
    <x v="7"/>
    <n v="5.7"/>
  </r>
  <r>
    <x v="298"/>
    <n v="303"/>
    <n v="136"/>
    <s v="Charlize Theron"/>
    <n v="42615685"/>
    <x v="409"/>
    <s v="Liam Neeson"/>
    <s v="A Million Ways to Die in the WestÂ "/>
    <n v="136093"/>
    <s v="Seth MacFarlane"/>
    <n v="416"/>
    <s v="English"/>
    <s v="USA"/>
    <s v="R"/>
    <n v="40000000"/>
    <x v="10"/>
    <n v="6.1"/>
  </r>
  <r>
    <x v="474"/>
    <n v="70"/>
    <n v="93"/>
    <s v="Peter Boyle"/>
    <n v="32055248"/>
    <x v="410"/>
    <s v="Jonathan Winters"/>
    <s v="The ShadowÂ "/>
    <n v="18723"/>
    <s v="John Kapelos"/>
    <n v="146"/>
    <s v="English"/>
    <s v="USA"/>
    <s v="PG-13"/>
    <n v="25000000"/>
    <x v="23"/>
    <n v="6"/>
  </r>
  <r>
    <x v="534"/>
    <n v="283"/>
    <n v="129"/>
    <s v="Thomas Horn"/>
    <n v="31836745"/>
    <x v="411"/>
    <s v="Tom Hanks"/>
    <s v="Extremely Loud &amp; Incredibly CloseÂ "/>
    <n v="81298"/>
    <s v="Stephen Henderson"/>
    <n v="341"/>
    <s v="English"/>
    <s v="USA"/>
    <s v="PG-13"/>
    <n v="40000000"/>
    <x v="9"/>
    <n v="6.9"/>
  </r>
  <r>
    <x v="469"/>
    <n v="212"/>
    <n v="107"/>
    <s v="Patti D'Arbanville"/>
    <n v="30993544"/>
    <x v="99"/>
    <s v="Noah Bean"/>
    <s v="Morning GloryÂ "/>
    <n v="58871"/>
    <s v="Vanessa Aspillaga"/>
    <n v="156"/>
    <s v="English"/>
    <s v="USA"/>
    <s v="PG-13"/>
    <n v="40000000"/>
    <x v="4"/>
    <n v="6.5"/>
  </r>
  <r>
    <x v="451"/>
    <n v="98"/>
    <n v="117"/>
    <s v="Bill Duke"/>
    <n v="30981850"/>
    <x v="412"/>
    <s v="50 Cent"/>
    <s v="Get Rich or Die Tryin'Â "/>
    <n v="35834"/>
    <s v="Marc John Jefferies"/>
    <n v="284"/>
    <s v="English"/>
    <s v="USA"/>
    <s v="R"/>
    <n v="40000000"/>
    <x v="11"/>
    <n v="5"/>
  </r>
  <r>
    <x v="535"/>
    <n v="110"/>
    <n v="116"/>
    <s v="Cary-Hiroyuki Tagawa"/>
    <n v="30199105"/>
    <x v="250"/>
    <s v="Michael Biehn"/>
    <s v="The Art of WarÂ "/>
    <n v="25346"/>
    <s v="Anne Archer"/>
    <n v="167"/>
    <s v="English"/>
    <s v="USA"/>
    <s v="R"/>
    <n v="40000000"/>
    <x v="20"/>
    <n v="5.7"/>
  </r>
  <r>
    <x v="120"/>
    <n v="146"/>
    <n v="135"/>
    <s v="David Fine"/>
    <n v="29077547"/>
    <x v="214"/>
    <s v="Rosario Dawson"/>
    <s v="RentÂ "/>
    <n v="41685"/>
    <s v="Jesse L. Martin"/>
    <n v="754"/>
    <s v="English"/>
    <s v="USA"/>
    <s v="PG-13"/>
    <n v="40000000"/>
    <x v="11"/>
    <n v="7"/>
  </r>
  <r>
    <x v="159"/>
    <n v="100"/>
    <n v="107"/>
    <s v="Jimmy Smits"/>
    <n v="29374178"/>
    <x v="413"/>
    <s v="Rufus Sewell"/>
    <s v="Bless the ChildÂ "/>
    <n v="12093"/>
    <s v="Angela Bettis"/>
    <n v="188"/>
    <s v="English"/>
    <s v="USA"/>
    <s v="R"/>
    <n v="40000000"/>
    <x v="20"/>
    <n v="5.0999999999999996"/>
  </r>
  <r>
    <x v="380"/>
    <n v="62"/>
    <n v="90"/>
    <s v="Valerie Perri"/>
    <n v="28535768"/>
    <x v="149"/>
    <s v="Oliver Hudson"/>
    <s v="The Out-of-TownersÂ "/>
    <n v="10446"/>
    <s v="Carlease Burke"/>
    <n v="105"/>
    <s v="English"/>
    <s v="USA"/>
    <s v="PG-13"/>
    <n v="40000000"/>
    <x v="14"/>
    <n v="5.3"/>
  </r>
  <r>
    <x v="387"/>
    <n v="70"/>
    <n v="99"/>
    <s v="Temuera Morrison"/>
    <n v="27663982"/>
    <x v="307"/>
    <s v="Marlon Brando"/>
    <s v="The Island of Dr. MoreauÂ "/>
    <n v="26051"/>
    <s v="Marco Hofschneider"/>
    <n v="164"/>
    <s v="English"/>
    <s v="USA"/>
    <s v="PG-13"/>
    <n v="40000000"/>
    <x v="24"/>
    <n v="4.4000000000000004"/>
  </r>
  <r>
    <x v="168"/>
    <n v="107"/>
    <n v="104"/>
    <s v="Justin Chambers"/>
    <n v="27053815"/>
    <x v="5"/>
    <s v="Catherine Deneuve"/>
    <s v="The MusketeerÂ "/>
    <n v="12856"/>
    <s v="Stephen Rea"/>
    <n v="291"/>
    <s v="English"/>
    <s v="Germany"/>
    <s v="PG-13"/>
    <n v="40000000"/>
    <x v="17"/>
    <n v="4.7"/>
  </r>
  <r>
    <x v="536"/>
    <n v="169"/>
    <n v="115"/>
    <s v="Scarlett Johansson"/>
    <n v="26814957"/>
    <x v="391"/>
    <s v="Natalie Portman"/>
    <s v="The Other Boleyn GirlÂ "/>
    <n v="84357"/>
    <s v="Benedict Cumberbatch"/>
    <n v="252"/>
    <s v="English"/>
    <s v="UK"/>
    <s v="PG-13"/>
    <n v="35000000"/>
    <x v="7"/>
    <n v="6.7"/>
  </r>
  <r>
    <x v="537"/>
    <n v="94"/>
    <n v="119"/>
    <s v="Charlize Theron"/>
    <n v="25178165"/>
    <x v="16"/>
    <s v="Keanu Reeves"/>
    <s v="Sweet NovemberÂ "/>
    <n v="70292"/>
    <s v="Frank Langella"/>
    <n v="274"/>
    <s v="English"/>
    <s v="USA"/>
    <s v="PG-13"/>
    <n v="40000000"/>
    <x v="17"/>
    <n v="6.7"/>
  </r>
  <r>
    <x v="236"/>
    <n v="190"/>
    <n v="99"/>
    <s v="Andrea Frankle"/>
    <n v="25117498"/>
    <x v="414"/>
    <s v="Stephen Rea"/>
    <s v="The ReapingÂ "/>
    <n v="37412"/>
    <s v="William Ragsdale"/>
    <n v="178"/>
    <s v="English"/>
    <s v="USA"/>
    <s v="R"/>
    <n v="40000000"/>
    <x v="1"/>
    <n v="5.7"/>
  </r>
  <r>
    <x v="46"/>
    <n v="112"/>
    <n v="112"/>
    <s v="David Carradine"/>
    <n v="32645"/>
    <x v="351"/>
    <s v="Robert De Niro"/>
    <s v="Mean StreetsÂ "/>
    <n v="67797"/>
    <s v="David Proval"/>
    <n v="223"/>
    <s v="English"/>
    <s v="USA"/>
    <s v="R"/>
    <n v="500000"/>
    <x v="38"/>
    <n v="7.4"/>
  </r>
  <r>
    <x v="462"/>
    <n v="12"/>
    <n v="128"/>
    <s v="Cliff Robertson"/>
    <n v="24332324"/>
    <x v="191"/>
    <s v="Ed Begley Jr."/>
    <s v="Renaissance ManÂ "/>
    <n v="13830"/>
    <s v="Lillo Brancato"/>
    <n v="61"/>
    <s v="English"/>
    <s v="USA"/>
    <s v="PG-13"/>
    <n v="40000000"/>
    <x v="23"/>
    <n v="6.1"/>
  </r>
  <r>
    <x v="460"/>
    <n v="201"/>
    <n v="112"/>
    <s v="Callum Blue"/>
    <n v="36665854"/>
    <x v="27"/>
    <s v="Jordi MollÃ "/>
    <s v="ColombianaÂ "/>
    <n v="76498"/>
    <s v="Jesse Borrego"/>
    <n v="203"/>
    <s v="English"/>
    <s v="France"/>
    <s v="PG-13"/>
    <n v="40000000"/>
    <x v="9"/>
    <n v="6.4"/>
  </r>
  <r>
    <x v="538"/>
    <n v="34"/>
    <n v="86"/>
    <s v="Jaleel White"/>
    <n v="22717758"/>
    <x v="415"/>
    <s v="Gary Oldman"/>
    <s v="The Magic Sword: Quest for CamelotÂ "/>
    <n v="11156"/>
    <s v="Eric Idle"/>
    <n v="67"/>
    <s v="English"/>
    <s v="USA"/>
    <s v="G"/>
    <n v="40000000"/>
    <x v="19"/>
    <n v="6.2"/>
  </r>
  <r>
    <x v="293"/>
    <n v="104"/>
    <n v="108"/>
    <s v="James Franco"/>
    <n v="22433915"/>
    <x v="164"/>
    <s v="Robert De Niro"/>
    <s v="City by the SeaÂ "/>
    <n v="21319"/>
    <s v="John Doman"/>
    <n v="166"/>
    <s v="English"/>
    <s v="USA"/>
    <s v="R"/>
    <n v="60000000"/>
    <x v="18"/>
    <n v="6.2"/>
  </r>
  <r>
    <x v="539"/>
    <n v="55"/>
    <n v="128"/>
    <s v="Nathan Lane"/>
    <n v="22326247"/>
    <x v="16"/>
    <s v="Mira Sorvino"/>
    <s v="At First SightÂ "/>
    <n v="11232"/>
    <s v="Steven Weber"/>
    <n v="106"/>
    <s v="English"/>
    <s v="USA"/>
    <s v="PG-13"/>
    <n v="60000000"/>
    <x v="14"/>
    <n v="5.9"/>
  </r>
  <r>
    <x v="540"/>
    <n v="86"/>
    <n v="84"/>
    <s v="Jay Hernandez"/>
    <n v="21176322"/>
    <x v="124"/>
    <s v="Dane Cook"/>
    <s v="TorqueÂ "/>
    <n v="23747"/>
    <s v="Christina Milian"/>
    <n v="207"/>
    <s v="English"/>
    <s v="USA"/>
    <s v="PG-13"/>
    <n v="40000000"/>
    <x v="13"/>
    <n v="4"/>
  </r>
  <r>
    <x v="358"/>
    <n v="50"/>
    <n v="111"/>
    <s v="Martin Landau"/>
    <n v="20300000"/>
    <x v="292"/>
    <s v="Al Pacino"/>
    <s v="City HallÂ "/>
    <n v="16741"/>
    <s v="Bridget Fonda"/>
    <n v="60"/>
    <s v="English"/>
    <s v="USA"/>
    <s v="R"/>
    <n v="40000000"/>
    <x v="24"/>
    <n v="6.2"/>
  </r>
  <r>
    <x v="124"/>
    <n v="181"/>
    <n v="131"/>
    <s v="Elizabeth Berkley"/>
    <n v="20302961"/>
    <x v="256"/>
    <s v="Bobbie Phillips"/>
    <s v="ShowgirlsÂ "/>
    <n v="49874"/>
    <s v="Robert Davi"/>
    <n v="450"/>
    <s v="English"/>
    <s v="France"/>
    <s v="NC-17"/>
    <n v="45000000"/>
    <x v="15"/>
    <n v="4.5999999999999996"/>
  </r>
  <r>
    <x v="541"/>
    <n v="260"/>
    <n v="123"/>
    <s v="Shirley Henderson"/>
    <n v="15962471"/>
    <x v="391"/>
    <s v="Kirsten Dunst"/>
    <s v="Marie AntoinetteÂ "/>
    <n v="79892"/>
    <s v="Rip Torn"/>
    <n v="619"/>
    <s v="English"/>
    <s v="USA"/>
    <s v="PG-13"/>
    <n v="40000000"/>
    <x v="6"/>
    <n v="6.4"/>
  </r>
  <r>
    <x v="443"/>
    <n v="40"/>
    <n v="101"/>
    <s v="Michael Rapaport"/>
    <n v="14942422"/>
    <x v="22"/>
    <s v="Nicolas Cage"/>
    <s v="Kiss of DeathÂ "/>
    <n v="14226"/>
    <s v="Philip Baker Hall"/>
    <n v="60"/>
    <s v="English"/>
    <s v="USA"/>
    <s v="R"/>
    <n v="40000000"/>
    <x v="15"/>
    <n v="5.9"/>
  </r>
  <r>
    <x v="542"/>
    <n v="102"/>
    <n v="102"/>
    <s v="Miranda Richardson"/>
    <n v="14967182"/>
    <x v="27"/>
    <s v="Sylvester Stallone"/>
    <s v="Get CarterÂ "/>
    <n v="27305"/>
    <s v="Lauren Lee Smith"/>
    <n v="284"/>
    <s v="English"/>
    <s v="USA"/>
    <s v="R"/>
    <n v="40000000"/>
    <x v="20"/>
    <n v="5.0999999999999996"/>
  </r>
  <r>
    <x v="543"/>
    <n v="371"/>
    <n v="114"/>
    <s v="Geraldine Chaplin"/>
    <n v="18996755"/>
    <x v="292"/>
    <s v="Naomi Watts"/>
    <s v="The ImpossibleÂ "/>
    <n v="145270"/>
    <s v="Oaklee Pendergast"/>
    <n v="322"/>
    <s v="English"/>
    <s v="Spain"/>
    <s v="PG-13"/>
    <n v="45000000"/>
    <x v="3"/>
    <n v="7.6"/>
  </r>
  <r>
    <x v="544"/>
    <n v="49"/>
    <n v="107"/>
    <s v="Warren Beatty"/>
    <n v="14375181"/>
    <x v="416"/>
    <s v="Carol Kane"/>
    <s v="IshtarÂ "/>
    <n v="8692"/>
    <s v="Isabelle Adjani"/>
    <n v="126"/>
    <s v="English"/>
    <s v="USA"/>
    <s v="PG-13"/>
    <n v="51000000"/>
    <x v="36"/>
    <n v="4.2"/>
  </r>
  <r>
    <x v="447"/>
    <n v="335"/>
    <n v="87"/>
    <s v="Meryl Streep"/>
    <n v="20999103"/>
    <x v="417"/>
    <s v="Bill Murray"/>
    <s v="Fantastic Mr. FoxÂ "/>
    <n v="139114"/>
    <s v="Helen McCrory"/>
    <n v="245"/>
    <s v="English"/>
    <s v="USA"/>
    <s v="PG"/>
    <n v="40000000"/>
    <x v="0"/>
    <n v="7.8"/>
  </r>
  <r>
    <x v="372"/>
    <n v="86"/>
    <n v="103"/>
    <s v="Stockard Channing"/>
    <n v="14448589"/>
    <x v="119"/>
    <s v="Angelina Jolie Pitt"/>
    <s v="Life or Something Like ItÂ "/>
    <n v="19364"/>
    <s v="James Gammon"/>
    <n v="128"/>
    <s v="English"/>
    <s v="USA"/>
    <s v="PG-13"/>
    <n v="40000000"/>
    <x v="18"/>
    <n v="5.8"/>
  </r>
  <r>
    <x v="446"/>
    <n v="40"/>
    <n v="99"/>
    <s v="Michael McKean"/>
    <n v="14358033"/>
    <x v="418"/>
    <s v="Richard Epcar"/>
    <s v="Memoirs of an Invisible ManÂ "/>
    <n v="17365"/>
    <s v="Patricia Heaton"/>
    <n v="66"/>
    <s v="English"/>
    <s v="USA"/>
    <s v="PG-13"/>
    <n v="40000000"/>
    <x v="27"/>
    <n v="5.9"/>
  </r>
  <r>
    <x v="348"/>
    <n v="242"/>
    <n v="122"/>
    <s v="Jamel Debbouze"/>
    <n v="33201661"/>
    <x v="119"/>
    <s v="Mathieu Kassovitz"/>
    <s v="AmÃ©lieÂ "/>
    <n v="534262"/>
    <s v="Isabelle Nanty"/>
    <n v="1314"/>
    <s v="French"/>
    <s v="France"/>
    <s v="R"/>
    <n v="77000000"/>
    <x v="17"/>
    <n v="8.4"/>
  </r>
  <r>
    <x v="545"/>
    <n v="70"/>
    <n v="91"/>
    <s v="Bob Saget"/>
    <n v="14018364"/>
    <x v="419"/>
    <s v="Mary-Kate Olsen"/>
    <s v="New York MinuteÂ "/>
    <n v="17722"/>
    <s v="Riley Smith"/>
    <n v="111"/>
    <s v="English"/>
    <s v="USA"/>
    <s v="PG"/>
    <n v="30000000"/>
    <x v="13"/>
    <n v="4.8"/>
  </r>
  <r>
    <x v="546"/>
    <n v="135"/>
    <n v="103"/>
    <s v="Nia Long"/>
    <n v="13395939"/>
    <x v="99"/>
    <s v="Omar Epps"/>
    <s v="AlfieÂ "/>
    <n v="43442"/>
    <s v="Jane Krakowski"/>
    <n v="146"/>
    <s v="English"/>
    <s v="UK"/>
    <s v="R"/>
    <n v="60000000"/>
    <x v="13"/>
    <n v="6.2"/>
  </r>
  <r>
    <x v="516"/>
    <n v="125"/>
    <n v="107"/>
    <s v="Tim Blake Nelson"/>
    <n v="20113965"/>
    <x v="401"/>
    <s v="Ted Danson"/>
    <s v="Big MiracleÂ "/>
    <n v="15231"/>
    <s v="Andrew Daly"/>
    <n v="66"/>
    <s v="English"/>
    <s v="USA"/>
    <s v="PG"/>
    <n v="40000000"/>
    <x v="3"/>
    <n v="6.5"/>
  </r>
  <r>
    <x v="547"/>
    <n v="54"/>
    <n v="106"/>
    <s v="Treat Williams"/>
    <n v="13376506"/>
    <x v="256"/>
    <s v="Alexa PenaVega"/>
    <s v="The Deep End of the OceanÂ "/>
    <n v="10413"/>
    <s v="Jonathan Jackson"/>
    <n v="111"/>
    <s v="English"/>
    <s v="USA"/>
    <s v="PG-13"/>
    <n v="40000000"/>
    <x v="14"/>
    <n v="6.3"/>
  </r>
  <r>
    <x v="548"/>
    <n v="104"/>
    <n v="101"/>
    <s v="Jeffrey Combs"/>
    <n v="13208023"/>
    <x v="420"/>
    <s v="Natascha McElhone"/>
    <s v="FeardotcomÂ "/>
    <n v="17309"/>
    <s v="Udo Kier"/>
    <n v="388"/>
    <s v="English"/>
    <s v="UK"/>
    <s v="R"/>
    <n v="42000000"/>
    <x v="18"/>
    <n v="3.3"/>
  </r>
  <r>
    <x v="157"/>
    <n v="157"/>
    <n v="109"/>
    <s v="Salma Hayek"/>
    <n v="13838130"/>
    <x v="143"/>
    <s v="Josh Hutcherson"/>
    <s v="Cirque du Freak: The Vampire's AssistantÂ "/>
    <n v="35990"/>
    <s v="Patrick Fugit"/>
    <n v="157"/>
    <s v="English"/>
    <s v="USA"/>
    <s v="PG-13"/>
    <n v="40000000"/>
    <x v="0"/>
    <n v="5.9"/>
  </r>
  <r>
    <x v="494"/>
    <n v="159"/>
    <n v="110"/>
    <s v="Spencer Wilding"/>
    <n v="5773519"/>
    <x v="271"/>
    <s v="Daniel Radcliffe"/>
    <s v="Victor FrankensteinÂ "/>
    <n v="28618"/>
    <s v="Daniel Mays"/>
    <n v="91"/>
    <s v="English"/>
    <s v="USA"/>
    <s v="PG-13"/>
    <n v="40000000"/>
    <x v="2"/>
    <n v="6"/>
  </r>
  <r>
    <x v="456"/>
    <n v="78"/>
    <n v="89"/>
    <s v="Amber Valletta"/>
    <n v="9652000"/>
    <x v="149"/>
    <s v="Justin Theroux"/>
    <s v="DuplexÂ "/>
    <n v="46205"/>
    <s v="Harvey Fierstein"/>
    <n v="147"/>
    <s v="English"/>
    <s v="USA"/>
    <s v="PG-13"/>
    <n v="40000000"/>
    <x v="16"/>
    <n v="5.8"/>
  </r>
  <r>
    <x v="549"/>
    <n v="32"/>
    <n v="119"/>
    <s v="Jason Robards"/>
    <n v="7000000"/>
    <x v="48"/>
    <s v="M. Emmet Walsh"/>
    <s v="Raise the TitanicÂ "/>
    <n v="2933"/>
    <s v="Anne Archer"/>
    <n v="70"/>
    <s v="English"/>
    <s v="UK"/>
    <s v="PG"/>
    <n v="36000000"/>
    <x v="31"/>
    <n v="4.7"/>
  </r>
  <r>
    <x v="550"/>
    <n v="75"/>
    <n v="83"/>
    <s v="Daniel von Bargen"/>
    <n v="10431220"/>
    <x v="44"/>
    <s v="Michael Jai White"/>
    <s v="Universal Soldier: The ReturnÂ "/>
    <n v="24216"/>
    <s v="Xander Berkeley"/>
    <n v="162"/>
    <s v="English"/>
    <s v="USA"/>
    <s v="R"/>
    <n v="24000000"/>
    <x v="14"/>
    <n v="4.0999999999999996"/>
  </r>
  <r>
    <x v="551"/>
    <n v="219"/>
    <n v="108"/>
    <s v="Dennis Quaid"/>
    <n v="10326062"/>
    <x v="421"/>
    <s v="Norman Reedus"/>
    <s v="PandorumÂ "/>
    <n v="121432"/>
    <s v="Eddie Rouse"/>
    <n v="310"/>
    <s v="English"/>
    <s v="Germany"/>
    <s v="R"/>
    <n v="33000000"/>
    <x v="0"/>
    <n v="6.8"/>
  </r>
  <r>
    <x v="426"/>
    <n v="83"/>
    <n v="102"/>
    <s v="Mekhi Phifer"/>
    <n v="6114237"/>
    <x v="170"/>
    <s v="Gary Dourdan"/>
    <s v="ImpostorÂ "/>
    <n v="19986"/>
    <s v="Tim Guinee"/>
    <n v="207"/>
    <s v="English"/>
    <s v="USA"/>
    <s v="R"/>
    <n v="40000000"/>
    <x v="17"/>
    <n v="6.2"/>
  </r>
  <r>
    <x v="535"/>
    <n v="53"/>
    <n v="93"/>
    <s v="Bridgette Wilson-Sampras"/>
    <n v="4835968"/>
    <x v="2"/>
    <s v="Rufus Sewell"/>
    <s v="Extreme OpsÂ "/>
    <n v="4821"/>
    <s v="Rupert Graves"/>
    <n v="82"/>
    <s v="English"/>
    <s v="UK"/>
    <s v="PG-13"/>
    <n v="40000000"/>
    <x v="18"/>
    <n v="4.5"/>
  </r>
  <r>
    <x v="552"/>
    <n v="61"/>
    <n v="84"/>
    <s v="Matt Ross"/>
    <n v="4777007"/>
    <x v="422"/>
    <s v="Bridgette Wilson-Sampras"/>
    <s v="Just VisitingÂ "/>
    <n v="15130"/>
    <s v="John Aylward"/>
    <n v="98"/>
    <s v="English"/>
    <s v="France"/>
    <s v="PG-13"/>
    <n v="40000000"/>
    <x v="17"/>
    <n v="5.8"/>
  </r>
  <r>
    <x v="441"/>
    <n v="308"/>
    <n v="107"/>
    <s v="Benedict Wong"/>
    <n v="3675072"/>
    <x v="80"/>
    <s v="Chris Evans"/>
    <s v="SunshineÂ "/>
    <n v="190132"/>
    <s v="Troy Garity"/>
    <n v="801"/>
    <s v="English"/>
    <s v="UK"/>
    <s v="R"/>
    <n v="26000000"/>
    <x v="1"/>
    <n v="7.3"/>
  </r>
  <r>
    <x v="338"/>
    <n v="70"/>
    <n v="91"/>
    <s v="Lou Saliba"/>
    <n v="18438149"/>
    <x v="191"/>
    <s v="John Gatins"/>
    <s v="A Thousand WordsÂ "/>
    <n v="30842"/>
    <s v="Greg Collins"/>
    <n v="93"/>
    <s v="English"/>
    <s v="USA"/>
    <s v="PG-13"/>
    <n v="40000000"/>
    <x v="3"/>
    <n v="5.9"/>
  </r>
  <r>
    <x v="553"/>
    <n v="41"/>
    <n v="94"/>
    <s v="Anne Bancroft"/>
    <n v="511920"/>
    <x v="423"/>
    <s v="Eric Idle"/>
    <s v="DelgoÂ "/>
    <n v="2458"/>
    <s v="Kelly Ripa"/>
    <n v="26"/>
    <s v="English"/>
    <s v="USA"/>
    <s v="PG"/>
    <n v="40000000"/>
    <x v="7"/>
    <n v="4.4000000000000004"/>
  </r>
  <r>
    <x v="409"/>
    <n v="224"/>
    <n v="115"/>
    <s v="Mark Rylance"/>
    <n v="10640645"/>
    <x v="181"/>
    <s v="Ray Winstone"/>
    <s v="The GunmanÂ "/>
    <n v="28429"/>
    <s v="Jasmine Trinca"/>
    <n v="110"/>
    <s v="English"/>
    <s v="USA"/>
    <s v="R"/>
    <n v="40000000"/>
    <x v="2"/>
    <n v="5.8"/>
  </r>
  <r>
    <x v="554"/>
    <n v="66"/>
    <n v="93"/>
    <s v="Sophie Okonedo"/>
    <n v="652526"/>
    <x v="424"/>
    <s v="Alex Pettyfer"/>
    <s v="Alex Rider: Operation StormbreakerÂ "/>
    <n v="20201"/>
    <s v="Ashley Walters"/>
    <n v="187"/>
    <s v="English"/>
    <s v="Germany"/>
    <s v="PG"/>
    <n v="40000000"/>
    <x v="6"/>
    <n v="5.0999999999999996"/>
  </r>
  <r>
    <x v="227"/>
    <n v="253"/>
    <n v="105"/>
    <s v="Aaron Yoo"/>
    <n v="80050171"/>
    <x v="142"/>
    <s v="Sarah Roemer"/>
    <s v="DisturbiaÂ "/>
    <n v="186982"/>
    <s v="Jose Pablo Cantillo"/>
    <n v="491"/>
    <s v="English"/>
    <s v="USA"/>
    <s v="PG-13"/>
    <n v="20000000"/>
    <x v="1"/>
    <n v="6.9"/>
  </r>
  <r>
    <x v="367"/>
    <n v="79"/>
    <n v="107"/>
    <s v="Fisher Stevens"/>
    <n v="7564000"/>
    <x v="352"/>
    <s v="Angelina Jolie Pitt"/>
    <s v="HackersÂ "/>
    <n v="54650"/>
    <s v="Lorraine Bracco"/>
    <n v="223"/>
    <s v="English"/>
    <s v="USA"/>
    <s v="PG-13"/>
    <n v="20000000"/>
    <x v="15"/>
    <n v="6.2"/>
  </r>
  <r>
    <x v="555"/>
    <n v="94"/>
    <n v="101"/>
    <s v="Zan Marolt"/>
    <n v="876671"/>
    <x v="425"/>
    <s v="James Brolin"/>
    <s v="The Hunting PartyÂ "/>
    <n v="22010"/>
    <s v="Ljubomir Kerekes"/>
    <n v="90"/>
    <s v="English"/>
    <s v="USA"/>
    <s v="R"/>
    <n v="25000000"/>
    <x v="1"/>
    <n v="6.9"/>
  </r>
  <r>
    <x v="357"/>
    <n v="77"/>
    <n v="111"/>
    <s v="Bill Cobbs"/>
    <n v="2869369"/>
    <x v="209"/>
    <s v="Jennifer Jason Leigh"/>
    <s v="The Hudsucker ProxyÂ "/>
    <n v="65474"/>
    <s v="John Mahoney"/>
    <n v="211"/>
    <s v="English"/>
    <s v="UK"/>
    <s v="PG"/>
    <n v="30000000"/>
    <x v="23"/>
    <n v="7.3"/>
  </r>
  <r>
    <x v="556"/>
    <n v="106"/>
    <n v="113"/>
    <s v="Takeshi Kaneshiro"/>
    <n v="128978"/>
    <x v="49"/>
    <s v="Jet Li"/>
    <s v="The WarlordsÂ "/>
    <n v="22897"/>
    <s v="Andy Lau"/>
    <n v="61"/>
    <s v="Mandarin"/>
    <s v="Hong Kong"/>
    <s v="R"/>
    <n v="40000000"/>
    <x v="1"/>
    <n v="7.1"/>
  </r>
  <r>
    <x v="185"/>
    <n v="30"/>
    <n v="112"/>
    <s v="Kuno Becker"/>
    <n v="77231"/>
    <x v="148"/>
    <s v="Jay Hernandez"/>
    <s v="Nomad: The WarriorÂ "/>
    <n v="3322"/>
    <s v="Jason Scott Lee"/>
    <n v="32"/>
    <s v="Kazakh"/>
    <s v="France"/>
    <s v="R"/>
    <n v="25000000"/>
    <x v="11"/>
    <n v="6"/>
  </r>
  <r>
    <x v="557"/>
    <n v="488"/>
    <n v="126"/>
    <s v="Ewen Bremner"/>
    <n v="4563029"/>
    <x v="96"/>
    <s v="Chris Evans"/>
    <s v="SnowpiercerÂ "/>
    <n v="181472"/>
    <s v="Kang-ho Song"/>
    <n v="514"/>
    <s v="English"/>
    <s v="South Korea"/>
    <s v="R"/>
    <n v="39200000"/>
    <x v="8"/>
    <n v="7"/>
  </r>
  <r>
    <x v="100"/>
    <n v="118"/>
    <n v="98"/>
    <s v="Bai Ling"/>
    <n v="50693162"/>
    <x v="426"/>
    <s v="Michael Wincott"/>
    <s v="The CrowÂ "/>
    <n v="136580"/>
    <s v="David Patrick Kelly"/>
    <n v="545"/>
    <s v="English"/>
    <s v="USA"/>
    <s v="R"/>
    <n v="23000000"/>
    <x v="23"/>
    <n v="7.6"/>
  </r>
  <r>
    <x v="121"/>
    <n v="214"/>
    <n v="107"/>
    <s v="Brooklynn Proulx"/>
    <n v="63411478"/>
    <x v="427"/>
    <s v="Arliss Howard"/>
    <s v="The Time Traveler's WifeÂ "/>
    <n v="114925"/>
    <s v="Michelle Nolden"/>
    <n v="234"/>
    <s v="English"/>
    <s v="USA"/>
    <s v="PG-13"/>
    <n v="39000000"/>
    <x v="0"/>
    <n v="7.1"/>
  </r>
  <r>
    <x v="47"/>
    <n v="187"/>
    <n v="106"/>
    <s v="Vin Diesel"/>
    <n v="144512310"/>
    <x v="22"/>
    <s v="Paul Walker"/>
    <s v="The Fast and the FuriousÂ "/>
    <n v="272227"/>
    <s v="Jordana Brewster"/>
    <n v="988"/>
    <s v="English"/>
    <s v="USA"/>
    <s v="PG-13"/>
    <n v="38000000"/>
    <x v="17"/>
    <n v="6.7"/>
  </r>
  <r>
    <x v="23"/>
    <n v="370"/>
    <n v="87"/>
    <s v="Catherine O'Hara"/>
    <n v="35287788"/>
    <x v="428"/>
    <s v="Martin Landau"/>
    <s v="FrankenweenieÂ "/>
    <n v="73886"/>
    <s v="Atticus Shaffer"/>
    <n v="165"/>
    <s v="English"/>
    <s v="USA"/>
    <s v="PG"/>
    <n v="39000000"/>
    <x v="3"/>
    <n v="7"/>
  </r>
  <r>
    <x v="7"/>
    <n v="276"/>
    <n v="119"/>
    <s v="Sean Maher"/>
    <n v="25335935"/>
    <x v="17"/>
    <s v="Adam Baldwin"/>
    <s v="SerenityÂ "/>
    <n v="242599"/>
    <s v="Michael Hitchcock"/>
    <n v="1594"/>
    <s v="English"/>
    <s v="USA"/>
    <s v="PG-13"/>
    <n v="40000000"/>
    <x v="11"/>
    <n v="8"/>
  </r>
  <r>
    <x v="558"/>
    <n v="76"/>
    <n v="110"/>
    <s v="Charles S. Dutton"/>
    <n v="5881504"/>
    <x v="429"/>
    <s v="Omar Epps"/>
    <s v="Against the RopesÂ "/>
    <n v="5917"/>
    <s v="Tim Daly"/>
    <n v="50"/>
    <s v="English"/>
    <s v="USA"/>
    <s v="PG-13"/>
    <n v="39000000"/>
    <x v="13"/>
    <n v="5.3"/>
  </r>
  <r>
    <x v="400"/>
    <n v="95"/>
    <n v="125"/>
    <s v="Robert Vaughn"/>
    <n v="60000000"/>
    <x v="140"/>
    <s v="Margot Kidder"/>
    <s v="Superman IIIÂ "/>
    <n v="49934"/>
    <s v="Jackie Cooper"/>
    <n v="224"/>
    <s v="English"/>
    <s v="UK"/>
    <s v="PG"/>
    <n v="39000000"/>
    <x v="39"/>
    <n v="4.9000000000000004"/>
  </r>
  <r>
    <x v="220"/>
    <n v="211"/>
    <n v="113"/>
    <s v="Sylvester Stallone"/>
    <n v="29802761"/>
    <x v="286"/>
    <s v="Robert De Niro"/>
    <s v="Grudge MatchÂ "/>
    <n v="46480"/>
    <s v="Oscar Gale"/>
    <n v="115"/>
    <s v="English"/>
    <s v="USA"/>
    <s v="PG-13"/>
    <n v="40000000"/>
    <x v="8"/>
    <n v="6.4"/>
  </r>
  <r>
    <x v="128"/>
    <n v="160"/>
    <n v="150"/>
    <s v="Tony Chiu Wai Leung"/>
    <n v="626809"/>
    <x v="74"/>
    <s v="Takeshi Kaneshiro"/>
    <s v="Red CliffÂ "/>
    <n v="36894"/>
    <s v="Wei Zhao"/>
    <n v="105"/>
    <s v="Mandarin"/>
    <s v="China"/>
    <s v="R"/>
    <n v="553632000"/>
    <x v="7"/>
    <n v="7.4"/>
  </r>
  <r>
    <x v="264"/>
    <n v="97"/>
    <n v="108"/>
    <s v="Mary Lynn Rajskub"/>
    <n v="127214072"/>
    <x v="119"/>
    <s v="Ethan Embry"/>
    <s v="Sweet Home AlabamaÂ "/>
    <n v="83786"/>
    <s v="Courtney Gains"/>
    <n v="392"/>
    <s v="English"/>
    <s v="USA"/>
    <s v="PG-13"/>
    <n v="38000000"/>
    <x v="18"/>
    <n v="6.1"/>
  </r>
  <r>
    <x v="260"/>
    <n v="174"/>
    <n v="96"/>
    <s v="John Michael Higgins"/>
    <n v="88915214"/>
    <x v="119"/>
    <s v="Gerard Butler"/>
    <s v="The Ugly TruthÂ "/>
    <n v="163665"/>
    <s v="Eric Winter"/>
    <n v="169"/>
    <s v="English"/>
    <s v="USA"/>
    <s v="R"/>
    <n v="38000000"/>
    <x v="0"/>
    <n v="6.5"/>
  </r>
  <r>
    <x v="559"/>
    <n v="23"/>
    <n v="93"/>
    <s v="Phil Hartman"/>
    <n v="30400000"/>
    <x v="149"/>
    <s v="Austin Pendleton"/>
    <s v="Sgt. BilkoÂ "/>
    <n v="17810"/>
    <s v="Max Casella"/>
    <n v="73"/>
    <s v="English"/>
    <s v="USA"/>
    <s v="PG"/>
    <n v="39000000"/>
    <x v="24"/>
    <n v="5.7"/>
  </r>
  <r>
    <x v="402"/>
    <n v="103"/>
    <n v="100"/>
    <s v="Alexa PenaVega"/>
    <n v="85570368"/>
    <x v="225"/>
    <s v="Steve Buscemi"/>
    <s v="Spy Kids 2: Island of Lost DreamsÂ "/>
    <n v="44885"/>
    <s v="Emily Osment"/>
    <n v="107"/>
    <s v="English"/>
    <s v="USA"/>
    <s v="PG"/>
    <n v="38000000"/>
    <x v="18"/>
    <n v="5.0999999999999996"/>
  </r>
  <r>
    <x v="560"/>
    <n v="98"/>
    <n v="118"/>
    <s v="Alan Ruck"/>
    <n v="75668868"/>
    <x v="111"/>
    <s v="LeVar Burton"/>
    <s v="Star Trek: GenerationsÂ "/>
    <n v="60504"/>
    <s v="Jonathan Frakes"/>
    <n v="249"/>
    <s v="English"/>
    <s v="USA"/>
    <s v="PG"/>
    <n v="35000000"/>
    <x v="23"/>
    <n v="6.6"/>
  </r>
  <r>
    <x v="561"/>
    <n v="273"/>
    <n v="122"/>
    <s v="Hye-kyo Song"/>
    <n v="6594136"/>
    <x v="430"/>
    <s v="Tony Chiu Wai Leung"/>
    <s v="The GrandmasterÂ "/>
    <n v="24557"/>
    <s v="Elvis Tsui"/>
    <n v="111"/>
    <s v="Mandarin"/>
    <s v="Hong Kong"/>
    <s v="PG-13"/>
    <n v="38600000"/>
    <x v="8"/>
    <n v="6.5"/>
  </r>
  <r>
    <x v="66"/>
    <n v="279"/>
    <n v="120"/>
    <s v="Christoph Waltz"/>
    <n v="58700247"/>
    <x v="16"/>
    <s v="Robert Pattinson"/>
    <s v="Water for ElephantsÂ "/>
    <n v="95367"/>
    <s v="James Frain"/>
    <n v="260"/>
    <s v="English"/>
    <s v="USA"/>
    <s v="PG-13"/>
    <n v="38000000"/>
    <x v="9"/>
    <n v="6.9"/>
  </r>
  <r>
    <x v="562"/>
    <n v="65"/>
    <n v="146"/>
    <s v="Vincent Pastore"/>
    <n v="50668906"/>
    <x v="115"/>
    <s v="Denzel Washington"/>
    <s v="The HurricaneÂ "/>
    <n v="76016"/>
    <s v="Deborah Kara Unger"/>
    <n v="265"/>
    <s v="English"/>
    <s v="USA"/>
    <s v="R"/>
    <n v="38000000"/>
    <x v="14"/>
    <n v="7.6"/>
  </r>
  <r>
    <x v="73"/>
    <n v="98"/>
    <n v="115"/>
    <s v="Jeff Kober"/>
    <n v="39177215"/>
    <x v="161"/>
    <s v="Bill Cobbs"/>
    <s v="EnoughÂ "/>
    <n v="30667"/>
    <s v="Billy Campbell"/>
    <n v="234"/>
    <s v="English"/>
    <s v="USA"/>
    <s v="PG-13"/>
    <n v="38000000"/>
    <x v="18"/>
    <n v="5.6"/>
  </r>
  <r>
    <x v="563"/>
    <n v="116"/>
    <n v="123"/>
    <s v="Anne Bancroft"/>
    <n v="40334024"/>
    <x v="300"/>
    <s v="Sarah Silverman"/>
    <s v="HeartbreakersÂ "/>
    <n v="44168"/>
    <s v="Jeffrey Jones"/>
    <n v="216"/>
    <s v="English"/>
    <s v="USA"/>
    <s v="PG-13"/>
    <n v="35000000"/>
    <x v="17"/>
    <n v="6.2"/>
  </r>
  <r>
    <x v="422"/>
    <n v="76"/>
    <n v="94"/>
    <s v="Daniella Alonso"/>
    <n v="71038190"/>
    <x v="124"/>
    <s v="D.B. Woodside"/>
    <s v="Paul Blart: Mall Cop 2Â "/>
    <n v="23473"/>
    <s v="Eduardo VerÃ¡stegui"/>
    <n v="123"/>
    <s v="English"/>
    <s v="USA"/>
    <s v="PG"/>
    <n v="30000000"/>
    <x v="2"/>
    <n v="4.4000000000000004"/>
  </r>
  <r>
    <x v="564"/>
    <n v="106"/>
    <n v="102"/>
    <s v="Shirley Knight"/>
    <n v="24044532"/>
    <x v="16"/>
    <s v="Sonia Braga"/>
    <s v="Angel EyesÂ "/>
    <n v="19686"/>
    <s v="Kari Matchett"/>
    <n v="180"/>
    <s v="English"/>
    <s v="USA"/>
    <s v="R"/>
    <n v="38000000"/>
    <x v="17"/>
    <n v="5.6"/>
  </r>
  <r>
    <x v="351"/>
    <n v="55"/>
    <n v="98"/>
    <s v="Ken Marino"/>
    <n v="22770864"/>
    <x v="191"/>
    <s v="Jim Belushi"/>
    <s v="Joe SomebodyÂ "/>
    <n v="8433"/>
    <s v="Kelly Lynch"/>
    <n v="85"/>
    <s v="English"/>
    <s v="USA"/>
    <s v="PG"/>
    <n v="38000000"/>
    <x v="17"/>
    <n v="5.5"/>
  </r>
  <r>
    <x v="318"/>
    <n v="172"/>
    <n v="133"/>
    <s v="Frank Langella"/>
    <n v="18653746"/>
    <x v="57"/>
    <s v="Johnny Depp"/>
    <s v="The Ninth GateÂ "/>
    <n v="137722"/>
    <s v="Lena Olin"/>
    <n v="638"/>
    <s v="English"/>
    <s v="Spain"/>
    <s v="R"/>
    <n v="38000000"/>
    <x v="14"/>
    <n v="6.7"/>
  </r>
  <r>
    <x v="73"/>
    <n v="47"/>
    <n v="118"/>
    <s v="Paul Guilfoyle"/>
    <n v="17305211"/>
    <x v="164"/>
    <s v="J.K. Simmons"/>
    <s v="Extreme MeasuresÂ "/>
    <n v="14066"/>
    <s v="Bill Nunn"/>
    <n v="75"/>
    <s v="English"/>
    <s v="USA"/>
    <s v="R"/>
    <n v="38000000"/>
    <x v="24"/>
    <n v="6.1"/>
  </r>
  <r>
    <x v="372"/>
    <n v="107"/>
    <n v="105"/>
    <s v="Dagmara Dominczyk"/>
    <n v="16991902"/>
    <x v="394"/>
    <s v="Beth Grant"/>
    <s v="Rock StarÂ "/>
    <n v="34592"/>
    <s v="Matthew Glave"/>
    <n v="191"/>
    <s v="English"/>
    <s v="USA"/>
    <s v="R"/>
    <n v="57000000"/>
    <x v="17"/>
    <n v="6.2"/>
  </r>
  <r>
    <x v="565"/>
    <n v="323"/>
    <n v="109"/>
    <s v="Gabourey Sidibe"/>
    <n v="47536959"/>
    <x v="256"/>
    <s v="Mo'Nique"/>
    <s v="PreciousÂ "/>
    <n v="86955"/>
    <s v="Mariah Carey"/>
    <n v="275"/>
    <s v="English"/>
    <s v="USA"/>
    <s v="R"/>
    <n v="10000000"/>
    <x v="0"/>
    <n v="7.3"/>
  </r>
  <r>
    <x v="17"/>
    <n v="37"/>
    <n v="129"/>
    <s v="Jason Marsden"/>
    <n v="10300000"/>
    <x v="431"/>
    <s v="Jeff Bridges"/>
    <s v="White SquallÂ "/>
    <n v="17859"/>
    <s v="Ethan Embry"/>
    <n v="89"/>
    <s v="English"/>
    <s v="USA"/>
    <s v="PG-13"/>
    <n v="38000000"/>
    <x v="24"/>
    <n v="6.6"/>
  </r>
  <r>
    <x v="446"/>
    <n v="297"/>
    <n v="109"/>
    <s v="Richard Masur"/>
    <n v="13782838"/>
    <x v="432"/>
    <s v="Wilford Brimley"/>
    <s v="The ThingÂ "/>
    <n v="258078"/>
    <s v="David Clennon"/>
    <n v="911"/>
    <s v="English"/>
    <s v="USA"/>
    <s v="R"/>
    <n v="15000000"/>
    <x v="25"/>
    <n v="8.1999999999999993"/>
  </r>
  <r>
    <x v="132"/>
    <n v="302"/>
    <n v="127"/>
    <s v="Nolan Gerard Funk"/>
    <n v="41997790"/>
    <x v="211"/>
    <s v="Vin Diesel"/>
    <s v="RiddickÂ "/>
    <n v="125305"/>
    <s v="Bokeem Woodbine"/>
    <n v="343"/>
    <s v="English"/>
    <s v="USA"/>
    <s v="R"/>
    <n v="38000000"/>
    <x v="8"/>
    <n v="6.4"/>
  </r>
  <r>
    <x v="566"/>
    <n v="38"/>
    <n v="118"/>
    <s v="Claudia Stedelin"/>
    <n v="6482195"/>
    <x v="172"/>
    <s v="Gregory Scott Cummins"/>
    <s v="SwitchbackÂ "/>
    <n v="9740"/>
    <s v="Ted Markland"/>
    <n v="81"/>
    <s v="English"/>
    <s v="USA"/>
    <s v="R"/>
    <n v="37000000"/>
    <x v="12"/>
    <n v="6.4"/>
  </r>
  <r>
    <x v="567"/>
    <n v="31"/>
    <n v="110"/>
    <s v="Usher Raymond"/>
    <n v="623374"/>
    <x v="433"/>
    <s v="Tom Skerritt"/>
    <s v="Texas RangersÂ "/>
    <n v="4757"/>
    <s v="Leonor Varela"/>
    <n v="67"/>
    <s v="English"/>
    <s v="USA"/>
    <s v="PG-13"/>
    <n v="38000000"/>
    <x v="17"/>
    <n v="5.2"/>
  </r>
  <r>
    <x v="261"/>
    <n v="118"/>
    <n v="90"/>
    <s v="Toby Jones"/>
    <n v="7871693"/>
    <x v="434"/>
    <s v="Bill Murray"/>
    <s v="City of EmberÂ "/>
    <n v="52908"/>
    <s v="Harry Treadaway"/>
    <n v="102"/>
    <s v="English"/>
    <s v="USA"/>
    <s v="PG"/>
    <n v="55000000"/>
    <x v="7"/>
    <n v="6.5"/>
  </r>
  <r>
    <x v="568"/>
    <n v="546"/>
    <n v="144"/>
    <s v="Jeffrey W. Jenkins"/>
    <n v="16377274"/>
    <x v="256"/>
    <s v="Mike Howard"/>
    <s v="The MasterÂ "/>
    <n v="105144"/>
    <s v="Bruce Goodchild"/>
    <n v="405"/>
    <s v="English"/>
    <s v="USA"/>
    <s v="R"/>
    <n v="32000000"/>
    <x v="3"/>
    <n v="7.1"/>
  </r>
  <r>
    <x v="426"/>
    <n v="86"/>
    <n v="130"/>
    <s v="Nicole Beharie"/>
    <n v="9589875"/>
    <x v="115"/>
    <s v="Dennis Quaid"/>
    <s v="The ExpressÂ "/>
    <n v="16673"/>
    <s v="Charles S. Dutton"/>
    <n v="45"/>
    <s v="English"/>
    <s v="USA"/>
    <s v="PG"/>
    <n v="40000000"/>
    <x v="7"/>
    <n v="7.3"/>
  </r>
  <r>
    <x v="569"/>
    <n v="194"/>
    <n v="112"/>
    <s v="Maggie Siff"/>
    <n v="34912982"/>
    <x v="17"/>
    <s v="ChloÃ« Grace Moretz"/>
    <s v="The 5th WaveÂ "/>
    <n v="55617"/>
    <s v="Nick Robinson"/>
    <n v="266"/>
    <s v="English"/>
    <s v="USA"/>
    <s v="PG-13"/>
    <n v="38000000"/>
    <x v="5"/>
    <n v="5.2"/>
  </r>
  <r>
    <x v="570"/>
    <n v="437"/>
    <n v="133"/>
    <s v="Phylicia Rashad"/>
    <n v="109712885"/>
    <x v="277"/>
    <s v="Sylvester Stallone"/>
    <s v="CreedÂ "/>
    <n v="146708"/>
    <s v="Graham McTavish"/>
    <n v="362"/>
    <s v="English"/>
    <s v="USA"/>
    <s v="PG-13"/>
    <n v="35000000"/>
    <x v="2"/>
    <n v="7.7"/>
  </r>
  <r>
    <x v="490"/>
    <n v="378"/>
    <n v="150"/>
    <s v="Jon Hamm"/>
    <n v="92173235"/>
    <x v="161"/>
    <s v="Jeremy Renner"/>
    <s v="The TownÂ "/>
    <n v="280228"/>
    <s v="Owen Burke"/>
    <n v="420"/>
    <s v="English"/>
    <s v="USA"/>
    <s v="R"/>
    <n v="37000000"/>
    <x v="4"/>
    <n v="7.6"/>
  </r>
  <r>
    <x v="571"/>
    <n v="170"/>
    <n v="110"/>
    <s v="Dennis Quaid"/>
    <n v="41102171"/>
    <x v="99"/>
    <s v="Anna Kendrick"/>
    <s v="What to Expect When You're ExpectingÂ "/>
    <n v="57266"/>
    <s v="Thomas Lennon"/>
    <n v="89"/>
    <s v="English"/>
    <s v="USA"/>
    <s v="PG-13"/>
    <n v="40000000"/>
    <x v="3"/>
    <n v="5.7"/>
  </r>
  <r>
    <x v="572"/>
    <n v="341"/>
    <n v="96"/>
    <s v="Brad Pitt"/>
    <n v="60338891"/>
    <x v="191"/>
    <s v="J.K. Simmons"/>
    <s v="Burn After ReadingÂ "/>
    <n v="248468"/>
    <s v="Kevin Sussman"/>
    <n v="545"/>
    <s v="English"/>
    <s v="USA"/>
    <s v="R"/>
    <n v="37000000"/>
    <x v="7"/>
    <n v="7"/>
  </r>
  <r>
    <x v="573"/>
    <n v="139"/>
    <n v="96"/>
    <s v="Anthony Simcoe"/>
    <n v="48006503"/>
    <x v="53"/>
    <s v="Gerard Butler"/>
    <s v="Nim's IslandÂ "/>
    <n v="28109"/>
    <s v="Christopher James Baker"/>
    <n v="110"/>
    <s v="English"/>
    <s v="USA"/>
    <s v="PG"/>
    <n v="37000000"/>
    <x v="7"/>
    <n v="6"/>
  </r>
  <r>
    <x v="80"/>
    <n v="393"/>
    <n v="123"/>
    <s v="Olivia Wilde"/>
    <n v="26903709"/>
    <x v="435"/>
    <s v="Chris Hemsworth"/>
    <s v="RushÂ "/>
    <n v="312629"/>
    <s v="Alexandra Maria Lara"/>
    <n v="475"/>
    <s v="English"/>
    <s v="UK"/>
    <s v="R"/>
    <n v="38000000"/>
    <x v="8"/>
    <n v="8.1"/>
  </r>
  <r>
    <x v="568"/>
    <n v="224"/>
    <n v="188"/>
    <s v="Neil Flynn"/>
    <n v="22450975"/>
    <x v="256"/>
    <s v="Patton Oswalt"/>
    <s v="MagnoliaÂ "/>
    <n v="241030"/>
    <s v="Jim Meskimen"/>
    <n v="1437"/>
    <s v="English"/>
    <s v="USA"/>
    <s v="R"/>
    <n v="37000000"/>
    <x v="14"/>
    <n v="8"/>
  </r>
  <r>
    <x v="574"/>
    <n v="203"/>
    <n v="107"/>
    <s v="Tracy Morgan"/>
    <n v="44867349"/>
    <x v="124"/>
    <s v="Bruce Willis"/>
    <s v="Cop OutÂ "/>
    <n v="75347"/>
    <s v="Kevin Pollak"/>
    <n v="176"/>
    <s v="English"/>
    <s v="USA"/>
    <s v="R"/>
    <n v="37000000"/>
    <x v="4"/>
    <n v="5.6"/>
  </r>
  <r>
    <x v="575"/>
    <n v="148"/>
    <n v="110"/>
    <s v="Damon Wayans Jr."/>
    <n v="46813366"/>
    <x v="119"/>
    <s v="Alison Brie"/>
    <s v="How to Be SingleÂ "/>
    <n v="39440"/>
    <s v="Nicholas Braun"/>
    <n v="83"/>
    <s v="English"/>
    <s v="USA"/>
    <s v="R"/>
    <n v="38000000"/>
    <x v="5"/>
    <n v="6.1"/>
  </r>
  <r>
    <x v="576"/>
    <n v="131"/>
    <n v="113"/>
    <s v="Michael Roark"/>
    <n v="72279690"/>
    <x v="436"/>
    <s v="Morgan Freeman"/>
    <s v="Dolphin TaleÂ "/>
    <n v="17948"/>
    <s v="Harry Connick Jr."/>
    <n v="86"/>
    <s v="English"/>
    <s v="USA"/>
    <s v="PG"/>
    <n v="37000000"/>
    <x v="9"/>
    <n v="6.9"/>
  </r>
  <r>
    <x v="504"/>
    <n v="350"/>
    <n v="122"/>
    <s v="Taylor Lautner"/>
    <n v="191449475"/>
    <x v="46"/>
    <s v="Kristen Stewart"/>
    <s v="TwilightÂ "/>
    <n v="348007"/>
    <s v="Anna Kendrick"/>
    <n v="1535"/>
    <s v="English"/>
    <s v="USA"/>
    <s v="PG-13"/>
    <n v="37000000"/>
    <x v="7"/>
    <n v="5.2"/>
  </r>
  <r>
    <x v="520"/>
    <n v="129"/>
    <n v="116"/>
    <s v="Laura Harring"/>
    <n v="71026631"/>
    <x v="161"/>
    <s v="Denzel Washington"/>
    <s v="John QÂ "/>
    <n v="98899"/>
    <s v="Anne Heche"/>
    <n v="394"/>
    <s v="English"/>
    <s v="USA"/>
    <s v="PG-13"/>
    <n v="36000000"/>
    <x v="18"/>
    <n v="7"/>
  </r>
  <r>
    <x v="230"/>
    <n v="40"/>
    <n v="93"/>
    <s v="Dave Chappelle"/>
    <n v="68208190"/>
    <x v="25"/>
    <s v="Peter Greene"/>
    <s v="Blue StreakÂ "/>
    <n v="60572"/>
    <s v="Tamala Jones"/>
    <n v="144"/>
    <s v="English"/>
    <s v="USA"/>
    <s v="PG-13"/>
    <n v="65000000"/>
    <x v="14"/>
    <n v="6.3"/>
  </r>
  <r>
    <x v="414"/>
    <n v="289"/>
    <n v="118"/>
    <s v="Molly C. Quinn"/>
    <n v="150368971"/>
    <x v="67"/>
    <s v="Laura-Leigh"/>
    <s v="We're the MillersÂ "/>
    <n v="316671"/>
    <s v="Thomas Lennon"/>
    <n v="301"/>
    <s v="English"/>
    <s v="USA"/>
    <s v="R"/>
    <n v="37000000"/>
    <x v="8"/>
    <n v="7"/>
  </r>
  <r>
    <x v="62"/>
    <n v="72"/>
    <n v="93"/>
    <s v="M.C. Gainey"/>
    <n v="50129186"/>
    <x v="181"/>
    <s v="Kathleen Quinlan"/>
    <s v="BreakdownÂ "/>
    <n v="38399"/>
    <s v="J.T. Walsh"/>
    <n v="218"/>
    <s v="English"/>
    <s v="USA"/>
    <s v="R"/>
    <n v="36000000"/>
    <x v="12"/>
    <n v="6.9"/>
  </r>
  <r>
    <x v="577"/>
    <n v="89"/>
    <n v="121"/>
    <s v="Klaus Maria Brandauer"/>
    <n v="55500000"/>
    <x v="2"/>
    <s v="Bernie Casey"/>
    <s v="Never Say Never AgainÂ "/>
    <n v="48636"/>
    <s v="Barbara Carrera"/>
    <n v="214"/>
    <s v="English"/>
    <s v="UK"/>
    <s v="PG"/>
    <n v="36000000"/>
    <x v="39"/>
    <n v="6.2"/>
  </r>
  <r>
    <x v="578"/>
    <n v="265"/>
    <n v="101"/>
    <s v="Collette Wolfe"/>
    <n v="50213619"/>
    <x v="359"/>
    <s v="Charlie McDermott"/>
    <s v="Hot Tub Time MachineÂ "/>
    <n v="139184"/>
    <s v="Crystal Lowe"/>
    <n v="243"/>
    <s v="English"/>
    <s v="USA"/>
    <s v="R"/>
    <n v="36000000"/>
    <x v="4"/>
    <n v="6.4"/>
  </r>
  <r>
    <x v="576"/>
    <n v="54"/>
    <n v="107"/>
    <s v="Taylor Blackwell"/>
    <n v="42019483"/>
    <x v="436"/>
    <s v="Morgan Freeman"/>
    <s v="Dolphin Tale 2Â "/>
    <n v="6069"/>
    <s v="Harry Connick Jr."/>
    <n v="33"/>
    <s v="English"/>
    <s v="USA"/>
    <s v="PG"/>
    <n v="36000000"/>
    <x v="10"/>
    <n v="6.4"/>
  </r>
  <r>
    <x v="387"/>
    <n v="126"/>
    <n v="124"/>
    <s v="James Frain"/>
    <n v="23360779"/>
    <x v="437"/>
    <s v="Charlize Theron"/>
    <s v="Reindeer GamesÂ "/>
    <n v="31113"/>
    <s v="Clarence Williams III"/>
    <n v="212"/>
    <s v="English"/>
    <s v="USA"/>
    <s v="R"/>
    <n v="34000000"/>
    <x v="20"/>
    <n v="5.7"/>
  </r>
  <r>
    <x v="258"/>
    <n v="110"/>
    <n v="109"/>
    <s v="Jeff Kober"/>
    <n v="26183197"/>
    <x v="27"/>
    <s v="Vin Diesel"/>
    <s v="A Man ApartÂ "/>
    <n v="38348"/>
    <s v="Larenz Tate"/>
    <n v="135"/>
    <s v="English"/>
    <s v="USA"/>
    <s v="R"/>
    <n v="36000000"/>
    <x v="16"/>
    <n v="6.1"/>
  </r>
  <r>
    <x v="280"/>
    <n v="138"/>
    <n v="105"/>
    <s v="Bradley Cooper"/>
    <n v="20991497"/>
    <x v="99"/>
    <s v="Emma Stone"/>
    <s v="AlohaÂ "/>
    <n v="39778"/>
    <s v="Bill Murray"/>
    <n v="172"/>
    <s v="English"/>
    <s v="USA"/>
    <s v="PG-13"/>
    <n v="37000000"/>
    <x v="2"/>
    <n v="5.4"/>
  </r>
  <r>
    <x v="323"/>
    <n v="31"/>
    <n v="130"/>
    <s v="Virginia Madsen"/>
    <n v="13052741"/>
    <x v="408"/>
    <s v="Alexa PenaVega"/>
    <s v="Ghosts of MississippiÂ "/>
    <n v="8531"/>
    <s v="Craig T. Nelson"/>
    <n v="57"/>
    <s v="English"/>
    <s v="USA"/>
    <s v="PG-13"/>
    <n v="36000000"/>
    <x v="24"/>
    <n v="6.7"/>
  </r>
  <r>
    <x v="579"/>
    <n v="95"/>
    <n v="127"/>
    <s v="Reeve Carney"/>
    <n v="14378353"/>
    <x v="247"/>
    <s v="Rick Yune"/>
    <s v="Snow Falling on CedarsÂ "/>
    <n v="12375"/>
    <s v="Daniel von Bargen"/>
    <n v="194"/>
    <s v="English"/>
    <s v="USA"/>
    <s v="PG-13"/>
    <n v="36000000"/>
    <x v="14"/>
    <n v="6.8"/>
  </r>
  <r>
    <x v="294"/>
    <n v="267"/>
    <n v="114"/>
    <s v="Colin O'Donoghue"/>
    <n v="33037754"/>
    <x v="392"/>
    <s v="Anthony Hopkins"/>
    <s v="The RiteÂ "/>
    <n v="75864"/>
    <s v="Toby Jones"/>
    <n v="197"/>
    <s v="English"/>
    <s v="USA"/>
    <s v="PG-13"/>
    <n v="37000000"/>
    <x v="9"/>
    <n v="6"/>
  </r>
  <r>
    <x v="445"/>
    <n v="175"/>
    <n v="106"/>
    <s v="Xander Berkeley"/>
    <n v="12339633"/>
    <x v="201"/>
    <s v="Blair Underwood"/>
    <s v="GattacaÂ "/>
    <n v="220591"/>
    <s v="Mason Gamble"/>
    <n v="641"/>
    <s v="English"/>
    <s v="USA"/>
    <s v="PG-13"/>
    <n v="36000000"/>
    <x v="12"/>
    <n v="7.8"/>
  </r>
  <r>
    <x v="442"/>
    <n v="63"/>
    <n v="95"/>
    <s v="Nathan Lane"/>
    <n v="2954405"/>
    <x v="438"/>
    <s v="Stockard Channing"/>
    <s v="Isn't She GreatÂ "/>
    <n v="1977"/>
    <s v="John Larroquette"/>
    <n v="64"/>
    <s v="English"/>
    <s v="USA"/>
    <s v="R"/>
    <n v="36000000"/>
    <x v="20"/>
    <n v="5.3"/>
  </r>
  <r>
    <x v="137"/>
    <n v="85"/>
    <n v="81"/>
    <s v="Kenan Thompson"/>
    <n v="30105968"/>
    <x v="42"/>
    <s v="Cheryl Hines"/>
    <s v="Space ChimpsÂ "/>
    <n v="8860"/>
    <s v="Omid Abtahi"/>
    <n v="45"/>
    <s v="English"/>
    <s v="USA"/>
    <s v="G"/>
    <n v="37000000"/>
    <x v="7"/>
    <n v="4.5"/>
  </r>
  <r>
    <x v="580"/>
    <n v="44"/>
    <n v="95"/>
    <s v="Dylan Baker"/>
    <n v="37788228"/>
    <x v="149"/>
    <s v="Bernie Mac"/>
    <s v="Head of StateÂ "/>
    <n v="15046"/>
    <s v="Tracy Morgan"/>
    <n v="80"/>
    <s v="English"/>
    <s v="USA"/>
    <s v="PG-13"/>
    <n v="35200000"/>
    <x v="16"/>
    <n v="5.4"/>
  </r>
  <r>
    <x v="223"/>
    <n v="334"/>
    <n v="108"/>
    <s v="Rob Riggle"/>
    <n v="277313371"/>
    <x v="149"/>
    <s v="Bradley Cooper"/>
    <s v="The HangoverÂ "/>
    <n v="583341"/>
    <s v="Mike Epps"/>
    <n v="626"/>
    <s v="English"/>
    <s v="USA"/>
    <s v="R"/>
    <n v="35000000"/>
    <x v="0"/>
    <n v="7.8"/>
  </r>
  <r>
    <x v="581"/>
    <n v="78"/>
    <n v="105"/>
    <s v="Lynn Hung"/>
    <n v="2126511"/>
    <x v="439"/>
    <s v="Mike Tyson"/>
    <s v="Ip Man 3Â "/>
    <n v="21912"/>
    <s v="Kwok-Kwan Chan"/>
    <n v="45"/>
    <s v="Cantonese"/>
    <s v="Hong Kong"/>
    <s v="PG-13"/>
    <n v="36000000"/>
    <x v="2"/>
    <n v="7.2"/>
  </r>
  <r>
    <x v="181"/>
    <n v="199"/>
    <n v="95"/>
    <s v="Verne Troyer"/>
    <n v="205399422"/>
    <x v="94"/>
    <s v="Muse Watson"/>
    <s v="Austin Powers: The Spy Who Shagged MeÂ "/>
    <n v="181225"/>
    <s v="Robert Wagner"/>
    <n v="784"/>
    <s v="English"/>
    <s v="USA"/>
    <s v="PG-13"/>
    <n v="33000000"/>
    <x v="14"/>
    <n v="6.6"/>
  </r>
  <r>
    <x v="23"/>
    <n v="186"/>
    <n v="126"/>
    <s v="Jack Palance"/>
    <n v="251188924"/>
    <x v="8"/>
    <s v="Michael Gough"/>
    <s v="BatmanÂ "/>
    <n v="269033"/>
    <s v="William Hootkins"/>
    <n v="817"/>
    <s v="English"/>
    <s v="USA"/>
    <s v="PG-13"/>
    <n v="35000000"/>
    <x v="28"/>
    <n v="7.6"/>
  </r>
  <r>
    <x v="454"/>
    <n v="77"/>
    <n v="102"/>
    <s v="Dougray Scott"/>
    <n v="1068392"/>
    <x v="440"/>
    <s v="Jordi MollÃ "/>
    <s v="There Be DragonsÂ "/>
    <n v="3865"/>
    <s v="Lily Cole"/>
    <n v="53"/>
    <s v="English"/>
    <s v="Spain"/>
    <s v="PG-13"/>
    <n v="36000000"/>
    <x v="9"/>
    <n v="5.9"/>
  </r>
  <r>
    <x v="101"/>
    <n v="68"/>
    <n v="121"/>
    <s v="Nick Chinlund"/>
    <n v="144731527"/>
    <x v="22"/>
    <s v="Rene Russo"/>
    <s v="Lethal Weapon 3Â "/>
    <n v="128010"/>
    <s v="Stuart Wilson"/>
    <n v="136"/>
    <s v="English"/>
    <s v="USA"/>
    <s v="R"/>
    <n v="35000000"/>
    <x v="27"/>
    <n v="6.7"/>
  </r>
  <r>
    <x v="190"/>
    <n v="261"/>
    <n v="129"/>
    <s v="Quinton Aaron"/>
    <n v="255950375"/>
    <x v="115"/>
    <s v="Catherine Dyer"/>
    <s v="The Blind SideÂ "/>
    <n v="223127"/>
    <s v="Kim Dickens"/>
    <n v="420"/>
    <s v="English"/>
    <s v="USA"/>
    <s v="PG-13"/>
    <n v="29000000"/>
    <x v="0"/>
    <n v="7.7"/>
  </r>
  <r>
    <x v="402"/>
    <n v="122"/>
    <n v="88"/>
    <s v="Cheech Marin"/>
    <n v="112692062"/>
    <x v="225"/>
    <s v="Alexa PenaVega"/>
    <s v="Spy KidsÂ "/>
    <n v="84325"/>
    <s v="Daryl Sabara"/>
    <n v="205"/>
    <s v="English"/>
    <s v="USA"/>
    <s v="PG"/>
    <n v="35000000"/>
    <x v="17"/>
    <n v="5.4"/>
  </r>
  <r>
    <x v="225"/>
    <n v="340"/>
    <n v="106"/>
    <s v="Lindsay Sloane"/>
    <n v="117528646"/>
    <x v="67"/>
    <s v="Kevin Spacey"/>
    <s v="Horrible BossesÂ "/>
    <n v="353442"/>
    <s v="Reginald Ballard"/>
    <n v="387"/>
    <s v="English"/>
    <s v="USA"/>
    <s v="R"/>
    <n v="35000000"/>
    <x v="9"/>
    <n v="6.9"/>
  </r>
  <r>
    <x v="572"/>
    <n v="493"/>
    <n v="110"/>
    <s v="Jeff Bridges"/>
    <n v="171031347"/>
    <x v="390"/>
    <s v="Matt Damon"/>
    <s v="True GritÂ "/>
    <n v="240962"/>
    <s v="Bruce Green"/>
    <n v="724"/>
    <s v="English"/>
    <s v="USA"/>
    <s v="PG-13"/>
    <n v="38000000"/>
    <x v="4"/>
    <n v="7.7"/>
  </r>
  <r>
    <x v="328"/>
    <n v="208"/>
    <n v="109"/>
    <s v="Anne Hathaway"/>
    <n v="124732962"/>
    <x v="99"/>
    <s v="Meryl Streep"/>
    <s v="The Devil Wears PradaÂ "/>
    <n v="286178"/>
    <s v="Rebecca Mader"/>
    <n v="631"/>
    <s v="English"/>
    <s v="USA"/>
    <s v="PG-13"/>
    <n v="35000000"/>
    <x v="6"/>
    <n v="6.8"/>
  </r>
  <r>
    <x v="582"/>
    <n v="134"/>
    <n v="143"/>
    <s v="Nichelle Nichols"/>
    <n v="82300000"/>
    <x v="95"/>
    <s v="Leonard Nimoy"/>
    <s v="Star Trek: The Motion PictureÂ "/>
    <n v="63330"/>
    <s v="Walter Koenig"/>
    <n v="405"/>
    <s v="English"/>
    <s v="USA"/>
    <s v="PG"/>
    <n v="35000000"/>
    <x v="40"/>
    <n v="6.4"/>
  </r>
  <r>
    <x v="225"/>
    <n v="275"/>
    <n v="120"/>
    <s v="Eric Stonestreet"/>
    <n v="134455175"/>
    <x v="67"/>
    <s v="Jon Favreau"/>
    <s v="Identity ThiefÂ "/>
    <n v="97664"/>
    <s v="T.I."/>
    <n v="232"/>
    <s v="English"/>
    <s v="USA"/>
    <s v="R"/>
    <n v="35000000"/>
    <x v="8"/>
    <n v="5.7"/>
  </r>
  <r>
    <x v="46"/>
    <n v="120"/>
    <n v="128"/>
    <s v="Robert Mitchum"/>
    <n v="79100000"/>
    <x v="105"/>
    <s v="Robert De Niro"/>
    <s v="Cape FearÂ "/>
    <n v="127503"/>
    <s v="Joe Don Baker"/>
    <n v="261"/>
    <s v="English"/>
    <s v="USA"/>
    <s v="R"/>
    <n v="35000000"/>
    <x v="22"/>
    <n v="7.3"/>
  </r>
  <r>
    <x v="260"/>
    <n v="144"/>
    <n v="123"/>
    <s v="Jim Sturgess"/>
    <n v="81159365"/>
    <x v="161"/>
    <s v="Kevin Spacey"/>
    <s v="21Â "/>
    <n v="191470"/>
    <s v="Josh Gad"/>
    <n v="278"/>
    <s v="English"/>
    <s v="USA"/>
    <s v="PG-13"/>
    <n v="35000000"/>
    <x v="7"/>
    <n v="6.8"/>
  </r>
  <r>
    <x v="271"/>
    <n v="332"/>
    <n v="129"/>
    <s v="Randall Park"/>
    <n v="110008260"/>
    <x v="119"/>
    <s v="Amy Schumer"/>
    <s v="TrainwreckÂ "/>
    <n v="94241"/>
    <s v="Josh Segarra"/>
    <n v="309"/>
    <s v="English"/>
    <s v="Japan"/>
    <s v="R"/>
    <n v="35000000"/>
    <x v="2"/>
    <n v="6.3"/>
  </r>
  <r>
    <x v="583"/>
    <n v="104"/>
    <n v="105"/>
    <s v="Nicole Sullivan"/>
    <n v="67962333"/>
    <x v="119"/>
    <s v="Bernie Mac"/>
    <s v="Guess WhoÂ "/>
    <n v="33887"/>
    <s v="Sherri Shepherd"/>
    <n v="160"/>
    <s v="English"/>
    <s v="USA"/>
    <s v="PG-13"/>
    <n v="35000000"/>
    <x v="11"/>
    <n v="5.9"/>
  </r>
  <r>
    <x v="228"/>
    <n v="116"/>
    <n v="162"/>
    <s v="Kristin Scott Thomas"/>
    <n v="78651430"/>
    <x v="441"/>
    <s v="Colin Firth"/>
    <s v="The English PatientÂ "/>
    <n v="142067"/>
    <s v="JÃ¼rgen Prochnow"/>
    <n v="457"/>
    <s v="English"/>
    <s v="USA"/>
    <s v="R"/>
    <n v="27000000"/>
    <x v="24"/>
    <n v="7.4"/>
  </r>
  <r>
    <x v="403"/>
    <n v="177"/>
    <n v="138"/>
    <s v="Matt McCoy"/>
    <n v="64604977"/>
    <x v="164"/>
    <s v="Kevin Spacey"/>
    <s v="L.A. ConfidentialÂ "/>
    <n v="414219"/>
    <s v="Paul Guilfoyle"/>
    <n v="625"/>
    <s v="English"/>
    <s v="USA"/>
    <s v="R"/>
    <n v="35000000"/>
    <x v="12"/>
    <n v="8.3000000000000007"/>
  </r>
  <r>
    <x v="57"/>
    <n v="127"/>
    <n v="100"/>
    <s v="Kelly Preston"/>
    <n v="63939454"/>
    <x v="442"/>
    <s v="Michael Angarano"/>
    <s v="Sky HighÂ "/>
    <n v="61321"/>
    <s v="Nicholas Braun"/>
    <n v="217"/>
    <s v="English"/>
    <s v="USA"/>
    <s v="PG"/>
    <n v="35000000"/>
    <x v="11"/>
    <n v="6.2"/>
  </r>
  <r>
    <x v="180"/>
    <n v="83"/>
    <n v="90"/>
    <s v="Wilford Brimley"/>
    <n v="63826569"/>
    <x v="149"/>
    <s v="Tom Selleck"/>
    <s v="In &amp; OutÂ "/>
    <n v="32416"/>
    <s v="Lauren Ambrose"/>
    <n v="138"/>
    <s v="English"/>
    <s v="USA"/>
    <s v="PG-13"/>
    <n v="35000000"/>
    <x v="12"/>
    <n v="6.3"/>
  </r>
  <r>
    <x v="139"/>
    <n v="97"/>
    <n v="108"/>
    <s v="Marg Helgenberger"/>
    <n v="60054449"/>
    <x v="171"/>
    <s v="Natasha Henstridge"/>
    <s v="SpeciesÂ "/>
    <n v="61018"/>
    <s v="Jordan Lund"/>
    <n v="140"/>
    <s v="English"/>
    <s v="USA"/>
    <s v="R"/>
    <n v="35000000"/>
    <x v="15"/>
    <n v="5.8"/>
  </r>
  <r>
    <x v="517"/>
    <n v="256"/>
    <n v="101"/>
    <s v="Lin Shaye"/>
    <n v="26505000"/>
    <x v="405"/>
    <s v="Johnny Depp"/>
    <s v="A Nightmare on Elm StreetÂ "/>
    <n v="149285"/>
    <s v="Amanda Wyss"/>
    <n v="668"/>
    <s v="English"/>
    <s v="USA"/>
    <s v="X"/>
    <n v="1800000"/>
    <x v="32"/>
    <n v="7.5"/>
  </r>
  <r>
    <x v="217"/>
    <n v="225"/>
    <n v="109"/>
    <s v="Jake Weber"/>
    <n v="61280963"/>
    <x v="307"/>
    <s v="Dylan Baker"/>
    <s v="The CellÂ "/>
    <n v="79877"/>
    <s v="James Gammon"/>
    <n v="677"/>
    <s v="English"/>
    <s v="USA"/>
    <s v="R"/>
    <n v="33000000"/>
    <x v="20"/>
    <n v="6.3"/>
  </r>
  <r>
    <x v="281"/>
    <n v="83"/>
    <n v="132"/>
    <s v="Anne Parillaud"/>
    <n v="56876365"/>
    <x v="8"/>
    <s v="Leonardo DiCaprio"/>
    <s v="The Man in the Iron MaskÂ "/>
    <n v="125219"/>
    <s v="Judith GodrÃ¨che"/>
    <n v="244"/>
    <s v="English"/>
    <s v="USA"/>
    <s v="PG-13"/>
    <n v="35000000"/>
    <x v="19"/>
    <n v="6.4"/>
  </r>
  <r>
    <x v="281"/>
    <n v="160"/>
    <n v="123"/>
    <s v="Kevin Connolly"/>
    <n v="59699513"/>
    <x v="443"/>
    <s v="Scott Glenn"/>
    <s v="SecretariatÂ "/>
    <n v="20827"/>
    <s v="Dylan Walsh"/>
    <n v="136"/>
    <s v="English"/>
    <s v="USA"/>
    <s v="PG"/>
    <n v="35000000"/>
    <x v="4"/>
    <n v="7.2"/>
  </r>
  <r>
    <x v="584"/>
    <n v="191"/>
    <n v="87"/>
    <s v="Sarah Michelle Gellar"/>
    <n v="54132596"/>
    <x v="59"/>
    <s v="Chris Evans"/>
    <s v="TMNTÂ "/>
    <n v="53786"/>
    <s v="Mako"/>
    <n v="211"/>
    <s v="English"/>
    <s v="Hong Kong"/>
    <s v="PG"/>
    <n v="34000000"/>
    <x v="1"/>
    <n v="6.3"/>
  </r>
  <r>
    <x v="585"/>
    <n v="74"/>
    <n v="109"/>
    <s v="Riley Smith"/>
    <n v="52277485"/>
    <x v="115"/>
    <s v="Alfre Woodard"/>
    <s v="RadioÂ "/>
    <n v="32370"/>
    <s v="Debra Winger"/>
    <n v="196"/>
    <s v="English"/>
    <s v="USA"/>
    <s v="PG"/>
    <n v="35000000"/>
    <x v="16"/>
    <n v="6.9"/>
  </r>
  <r>
    <x v="312"/>
    <n v="238"/>
    <n v="109"/>
    <s v="Justin Timberlake"/>
    <n v="55802754"/>
    <x v="119"/>
    <s v="Mila Kunis"/>
    <s v="Friends with BenefitsÂ "/>
    <n v="270228"/>
    <s v="Masi Oka"/>
    <n v="194"/>
    <s v="English"/>
    <s v="USA"/>
    <s v="R"/>
    <n v="35000000"/>
    <x v="9"/>
    <n v="6.6"/>
  </r>
  <r>
    <x v="586"/>
    <n v="177"/>
    <n v="92"/>
    <s v="Ike Barinholtz"/>
    <n v="55291815"/>
    <x v="149"/>
    <s v="ChloÃ« Grace Moretz"/>
    <s v="Neighbors 2: Sorority RisingÂ "/>
    <n v="28041"/>
    <s v="Kiersey Clemons"/>
    <n v="111"/>
    <s v="English"/>
    <s v="USA"/>
    <s v="R"/>
    <n v="35000000"/>
    <x v="5"/>
    <n v="6"/>
  </r>
  <r>
    <x v="190"/>
    <n v="405"/>
    <n v="125"/>
    <s v="Ruth Wilson"/>
    <n v="83299761"/>
    <x v="444"/>
    <s v="Tom Hanks"/>
    <s v="Saving Mr. BanksÂ "/>
    <n v="117719"/>
    <s v="B.J. Novak"/>
    <n v="306"/>
    <s v="English"/>
    <s v="USA"/>
    <s v="PG-13"/>
    <n v="35000000"/>
    <x v="8"/>
    <n v="7.5"/>
  </r>
  <r>
    <x v="415"/>
    <n v="61"/>
    <n v="202"/>
    <s v="Delroy Lindo"/>
    <n v="48169908"/>
    <x v="391"/>
    <s v="Denzel Washington"/>
    <s v="Malcolm XÂ "/>
    <n v="63923"/>
    <s v="Al Freeman Jr."/>
    <n v="156"/>
    <s v="English"/>
    <s v="USA"/>
    <s v="PG-13"/>
    <n v="33000000"/>
    <x v="27"/>
    <n v="7.7"/>
  </r>
  <r>
    <x v="271"/>
    <n v="285"/>
    <n v="134"/>
    <s v="Maude Apatow"/>
    <n v="67523385"/>
    <x v="149"/>
    <s v="Charlyne Yi"/>
    <s v="This Is 40Â "/>
    <n v="104005"/>
    <s v="Mackenzie Aladjem"/>
    <n v="248"/>
    <s v="English"/>
    <s v="USA"/>
    <s v="R"/>
    <n v="35000000"/>
    <x v="3"/>
    <n v="6.2"/>
  </r>
  <r>
    <x v="195"/>
    <n v="124"/>
    <n v="88"/>
    <s v="Bernie Mac"/>
    <n v="49474048"/>
    <x v="226"/>
    <s v="Robin Williams"/>
    <s v="Old DogsÂ "/>
    <n v="31191"/>
    <s v="Ann-Margret"/>
    <n v="120"/>
    <s v="English"/>
    <s v="USA"/>
    <s v="PG"/>
    <n v="35000000"/>
    <x v="0"/>
    <n v="5.4"/>
  </r>
  <r>
    <x v="587"/>
    <n v="164"/>
    <n v="92"/>
    <s v="Kevin Grevioux"/>
    <n v="45802315"/>
    <x v="19"/>
    <s v="Craig Parker"/>
    <s v="Underworld: Rise of the LycansÂ "/>
    <n v="119974"/>
    <s v="Steven Mackintosh"/>
    <n v="169"/>
    <s v="English"/>
    <s v="USA"/>
    <s v="R"/>
    <n v="35000000"/>
    <x v="0"/>
    <n v="6.6"/>
  </r>
  <r>
    <x v="516"/>
    <n v="120"/>
    <n v="91"/>
    <s v="Christine Taylor"/>
    <n v="43792641"/>
    <x v="119"/>
    <s v="Robin Williams"/>
    <s v="License to WedÂ "/>
    <n v="32157"/>
    <s v="Mindy Kaling"/>
    <n v="119"/>
    <s v="English"/>
    <s v="USA"/>
    <s v="PG-13"/>
    <n v="35000000"/>
    <x v="1"/>
    <n v="5.3"/>
  </r>
  <r>
    <x v="196"/>
    <n v="90"/>
    <n v="75"/>
    <s v="Jon Heder"/>
    <n v="57651794"/>
    <x v="284"/>
    <s v="Jon Lovitz"/>
    <s v="The BenchwarmersÂ "/>
    <n v="40651"/>
    <s v="Tim Meadows"/>
    <n v="209"/>
    <s v="English"/>
    <s v="USA"/>
    <s v="PG-13"/>
    <n v="33000000"/>
    <x v="6"/>
    <n v="5.6"/>
  </r>
  <r>
    <x v="588"/>
    <n v="120"/>
    <n v="98"/>
    <s v="Victor Webster"/>
    <n v="43894863"/>
    <x v="119"/>
    <s v="Stockard Channing"/>
    <s v="Must Love DogsÂ "/>
    <n v="25883"/>
    <s v="Elizabeth Perkins"/>
    <n v="262"/>
    <s v="English"/>
    <s v="USA"/>
    <s v="PG-13"/>
    <n v="30000000"/>
    <x v="11"/>
    <n v="5.9"/>
  </r>
  <r>
    <x v="35"/>
    <n v="117"/>
    <n v="147"/>
    <s v="Al Pacino"/>
    <n v="41954997"/>
    <x v="122"/>
    <s v="Johnny Depp"/>
    <s v="Donnie BrascoÂ "/>
    <n v="225122"/>
    <s v="Anne Heche"/>
    <n v="234"/>
    <s v="English"/>
    <s v="USA"/>
    <s v="R"/>
    <n v="35000000"/>
    <x v="12"/>
    <n v="7.8"/>
  </r>
  <r>
    <x v="206"/>
    <n v="226"/>
    <n v="100"/>
    <s v="Jaymes Butler"/>
    <n v="39532308"/>
    <x v="296"/>
    <s v="Milla Jovovich"/>
    <s v="Resident EvilÂ "/>
    <n v="198701"/>
    <s v="Colin Salmon"/>
    <n v="1138"/>
    <s v="English"/>
    <s v="UK"/>
    <s v="R"/>
    <n v="33000000"/>
    <x v="18"/>
    <n v="6.7"/>
  </r>
  <r>
    <x v="589"/>
    <n v="223"/>
    <n v="120"/>
    <s v="Zelda Rubinstein"/>
    <n v="76600000"/>
    <x v="445"/>
    <s v="Heather O'Rourke"/>
    <s v="PoltergeistÂ "/>
    <n v="105446"/>
    <s v="Craig T. Nelson"/>
    <n v="321"/>
    <s v="English"/>
    <s v="USA"/>
    <s v="PG"/>
    <n v="10700000"/>
    <x v="25"/>
    <n v="7.4"/>
  </r>
  <r>
    <x v="572"/>
    <n v="193"/>
    <n v="104"/>
    <s v="Tom Hanks"/>
    <n v="39692139"/>
    <x v="386"/>
    <s v="J.K. Simmons"/>
    <s v="The LadykillersÂ "/>
    <n v="84131"/>
    <s v="Stephen Root"/>
    <n v="400"/>
    <s v="English"/>
    <s v="USA"/>
    <s v="R"/>
    <n v="35000000"/>
    <x v="13"/>
    <n v="6.2"/>
  </r>
  <r>
    <x v="189"/>
    <n v="228"/>
    <n v="103"/>
    <s v="Beau Bridges"/>
    <n v="40687294"/>
    <x v="181"/>
    <s v="Mila Kunis"/>
    <s v="Max PayneÂ "/>
    <n v="107772"/>
    <s v="Jamie Hector"/>
    <n v="398"/>
    <s v="English"/>
    <s v="Canada"/>
    <s v="PG-13"/>
    <n v="35000000"/>
    <x v="7"/>
    <n v="5.4"/>
  </r>
  <r>
    <x v="445"/>
    <n v="360"/>
    <n v="109"/>
    <s v="Olivia Wilde"/>
    <n v="37553932"/>
    <x v="211"/>
    <s v="Matt Bomer"/>
    <s v="In TimeÂ "/>
    <n v="304318"/>
    <s v="Justin Timberlake"/>
    <n v="463"/>
    <s v="English"/>
    <s v="USA"/>
    <s v="PG-13"/>
    <n v="40000000"/>
    <x v="9"/>
    <n v="6.7"/>
  </r>
  <r>
    <x v="590"/>
    <n v="148"/>
    <n v="104"/>
    <s v="Noureen DeWulf"/>
    <n v="37481242"/>
    <x v="119"/>
    <s v="Danneel Ackles"/>
    <s v="The Back-up PlanÂ "/>
    <n v="40654"/>
    <s v="Tom Bosley"/>
    <n v="97"/>
    <s v="English"/>
    <s v="USA"/>
    <s v="PG-13"/>
    <n v="35000000"/>
    <x v="4"/>
    <n v="5.3"/>
  </r>
  <r>
    <x v="591"/>
    <n v="128"/>
    <n v="112"/>
    <s v="Steve Howey"/>
    <n v="39026186"/>
    <x v="99"/>
    <s v="Ashley Williams"/>
    <s v="Something BorrowedÂ "/>
    <n v="48019"/>
    <s v="Kirsten Day"/>
    <n v="153"/>
    <s v="English"/>
    <s v="USA"/>
    <s v="PG-13"/>
    <n v="35000000"/>
    <x v="9"/>
    <n v="5.9"/>
  </r>
  <r>
    <x v="592"/>
    <n v="46"/>
    <n v="95"/>
    <s v="Marsha Thomason"/>
    <n v="33422806"/>
    <x v="356"/>
    <s v="Tom Wilkinson"/>
    <s v="Black KnightÂ "/>
    <n v="30771"/>
    <s v="Vincent Regan"/>
    <n v="164"/>
    <s v="English"/>
    <s v="USA"/>
    <s v="PG-13"/>
    <n v="50000000"/>
    <x v="17"/>
    <n v="4.8"/>
  </r>
  <r>
    <x v="593"/>
    <n v="63"/>
    <n v="102"/>
    <s v="Raul Julia"/>
    <n v="33423521"/>
    <x v="72"/>
    <s v="Ming-Na Wen"/>
    <s v="Street FighterÂ "/>
    <n v="53115"/>
    <s v="Kylie Minogue"/>
    <n v="282"/>
    <s v="English"/>
    <s v="Japan"/>
    <s v="PG-13"/>
    <n v="35000000"/>
    <x v="23"/>
    <n v="3.8"/>
  </r>
  <r>
    <x v="318"/>
    <n v="193"/>
    <n v="150"/>
    <s v="Frank Finlay"/>
    <n v="32519322"/>
    <x v="440"/>
    <s v="Emilia Fox"/>
    <s v="The PianistÂ "/>
    <n v="497946"/>
    <s v="Ed Stoppard"/>
    <n v="761"/>
    <s v="English"/>
    <s v="France"/>
    <s v="R"/>
    <n v="35000000"/>
    <x v="18"/>
    <n v="8.5"/>
  </r>
  <r>
    <x v="229"/>
    <n v="208"/>
    <n v="122"/>
    <s v="Jason Flemyng"/>
    <n v="31598308"/>
    <x v="224"/>
    <s v="Johnny Depp"/>
    <s v="From HellÂ "/>
    <n v="124765"/>
    <s v="Ian Richardson"/>
    <n v="541"/>
    <s v="English"/>
    <s v="USA"/>
    <s v="R"/>
    <n v="35000000"/>
    <x v="17"/>
    <n v="6.8"/>
  </r>
  <r>
    <x v="504"/>
    <n v="122"/>
    <n v="101"/>
    <s v="Hiam Abbass"/>
    <n v="37617947"/>
    <x v="380"/>
    <s v="Keisha Castle-Hughes"/>
    <s v="The Nativity StoryÂ "/>
    <n v="8143"/>
    <s v="Shaun Toub"/>
    <n v="203"/>
    <s v="English"/>
    <s v="USA"/>
    <s v="PG"/>
    <n v="30000000"/>
    <x v="6"/>
    <n v="6.8"/>
  </r>
  <r>
    <x v="421"/>
    <n v="228"/>
    <n v="108"/>
    <s v="Paris Hilton"/>
    <n v="32048809"/>
    <x v="405"/>
    <s v="Robert Ri'chard"/>
    <s v="House of WaxÂ "/>
    <n v="94456"/>
    <s v="Brian Van Holt"/>
    <n v="576"/>
    <s v="English"/>
    <s v="Australia"/>
    <s v="R"/>
    <n v="30000000"/>
    <x v="11"/>
    <n v="5.3"/>
  </r>
  <r>
    <x v="257"/>
    <n v="212"/>
    <n v="98"/>
    <s v="Julia Roberts"/>
    <n v="33987757"/>
    <x v="16"/>
    <s v="Natalie Portman"/>
    <s v="CloserÂ "/>
    <n v="168314"/>
    <s v="Colin Stinton"/>
    <n v="903"/>
    <s v="English"/>
    <s v="USA"/>
    <s v="R"/>
    <n v="27000000"/>
    <x v="13"/>
    <n v="7.3"/>
  </r>
  <r>
    <x v="309"/>
    <n v="392"/>
    <n v="137"/>
    <s v="Naomi Watts"/>
    <n v="37304950"/>
    <x v="122"/>
    <s v="Leonardo DiCaprio"/>
    <s v="J. EdgarÂ "/>
    <n v="102728"/>
    <s v="Kaitlyn Dever"/>
    <n v="279"/>
    <s v="English"/>
    <s v="USA"/>
    <s v="R"/>
    <n v="35000000"/>
    <x v="9"/>
    <n v="6.6"/>
  </r>
  <r>
    <x v="594"/>
    <n v="208"/>
    <n v="112"/>
    <s v="Cameron Boyce"/>
    <n v="30691439"/>
    <x v="398"/>
    <s v="Jason Flemyng"/>
    <s v="MirrorsÂ "/>
    <n v="86205"/>
    <s v="Julian Glover"/>
    <n v="232"/>
    <s v="English"/>
    <s v="USA"/>
    <s v="R"/>
    <n v="35000000"/>
    <x v="7"/>
    <n v="6.2"/>
  </r>
  <r>
    <x v="595"/>
    <n v="137"/>
    <n v="101"/>
    <s v="Lena Olin"/>
    <n v="30307804"/>
    <x v="346"/>
    <s v="Aaliyah"/>
    <s v="Queen of the DamnedÂ "/>
    <n v="43991"/>
    <s v="Bruce Spence"/>
    <n v="695"/>
    <s v="English"/>
    <s v="USA"/>
    <s v="R"/>
    <n v="35000000"/>
    <x v="18"/>
    <n v="5.2"/>
  </r>
  <r>
    <x v="236"/>
    <n v="119"/>
    <n v="103"/>
    <s v="Robert Davi"/>
    <n v="30669413"/>
    <x v="296"/>
    <s v="Adam Baldwin"/>
    <s v="Predator 2Â "/>
    <n v="105478"/>
    <s v="Kevin Peter Hall"/>
    <n v="291"/>
    <s v="English"/>
    <s v="USA"/>
    <s v="R"/>
    <n v="35000000"/>
    <x v="21"/>
    <n v="6.2"/>
  </r>
  <r>
    <x v="287"/>
    <n v="195"/>
    <n v="101"/>
    <s v="Jesse Tyler Ferguson"/>
    <n v="28687835"/>
    <x v="161"/>
    <s v="Billy Burke"/>
    <s v="UntraceableÂ "/>
    <n v="40964"/>
    <s v="Joseph Cross"/>
    <n v="245"/>
    <s v="English"/>
    <s v="USA"/>
    <s v="R"/>
    <n v="35000000"/>
    <x v="7"/>
    <n v="6.2"/>
  </r>
  <r>
    <x v="596"/>
    <n v="95"/>
    <n v="112"/>
    <s v="Sissy Spacek"/>
    <n v="26494611"/>
    <x v="446"/>
    <s v="Brendan Fraser"/>
    <s v="Blast from the PastÂ "/>
    <n v="48621"/>
    <s v="Douglas Smith"/>
    <n v="239"/>
    <s v="English"/>
    <s v="USA"/>
    <s v="PG-13"/>
    <n v="35000000"/>
    <x v="14"/>
    <n v="6.6"/>
  </r>
  <r>
    <x v="574"/>
    <n v="164"/>
    <n v="102"/>
    <s v="Mike Starr"/>
    <n v="25266129"/>
    <x v="99"/>
    <s v="Stephen Root"/>
    <s v="Jersey GirlÂ "/>
    <n v="54346"/>
    <s v="George Carlin"/>
    <n v="358"/>
    <s v="English"/>
    <s v="USA"/>
    <s v="PG-13"/>
    <n v="35000000"/>
    <x v="13"/>
    <n v="6.2"/>
  </r>
  <r>
    <x v="47"/>
    <n v="211"/>
    <n v="101"/>
    <s v="Chad Lindberg"/>
    <n v="25863915"/>
    <x v="82"/>
    <s v="Cicely Tyson"/>
    <s v="Alex CrossÂ "/>
    <n v="28257"/>
    <s v="Carmen Ejogo"/>
    <n v="151"/>
    <s v="English"/>
    <s v="USA"/>
    <s v="PG-13"/>
    <n v="35000000"/>
    <x v="3"/>
    <n v="5.0999999999999996"/>
  </r>
  <r>
    <x v="309"/>
    <n v="91"/>
    <n v="155"/>
    <s v="Bob Gunton"/>
    <n v="25078937"/>
    <x v="164"/>
    <s v="Kevin Spacey"/>
    <s v="Midnight in the Garden of Good and EvilÂ "/>
    <n v="31751"/>
    <s v="Leon Rippy"/>
    <n v="216"/>
    <s v="English"/>
    <s v="USA"/>
    <s v="R"/>
    <n v="30000000"/>
    <x v="12"/>
    <n v="6.6"/>
  </r>
  <r>
    <x v="597"/>
    <n v="97"/>
    <n v="109"/>
    <s v="Bill Bailey"/>
    <n v="28995450"/>
    <x v="34"/>
    <s v="Daniel Mays"/>
    <s v="Nanny McPhee ReturnsÂ "/>
    <n v="19230"/>
    <s v="Eros Vlahos"/>
    <n v="59"/>
    <s v="English"/>
    <s v="UK"/>
    <s v="PG"/>
    <n v="35000000"/>
    <x v="4"/>
    <n v="6.1"/>
  </r>
  <r>
    <x v="456"/>
    <n v="32"/>
    <n v="140"/>
    <s v="J.T. Walsh"/>
    <n v="24276500"/>
    <x v="122"/>
    <s v="Frank Whaley"/>
    <s v="HoffaÂ "/>
    <n v="17124"/>
    <s v="Paul Guilfoyle"/>
    <n v="68"/>
    <s v="English"/>
    <s v="USA"/>
    <s v="R"/>
    <n v="35000000"/>
    <x v="27"/>
    <n v="6.6"/>
  </r>
  <r>
    <x v="598"/>
    <n v="270"/>
    <n v="108"/>
    <s v="Callum Rennie"/>
    <n v="20981633"/>
    <x v="170"/>
    <s v="Mitch Pileggi"/>
    <s v="The X Files: I Want to BelieveÂ "/>
    <n v="78256"/>
    <s v="Nicki Aycox"/>
    <n v="492"/>
    <s v="English"/>
    <s v="USA"/>
    <s v="PG-13"/>
    <n v="30000000"/>
    <x v="7"/>
    <n v="5.9"/>
  </r>
  <r>
    <x v="599"/>
    <n v="89"/>
    <n v="96"/>
    <s v="Steve Coogan"/>
    <n v="22913677"/>
    <x v="195"/>
    <s v="Anne Hathaway"/>
    <s v="Ella EnchantedÂ "/>
    <n v="47800"/>
    <s v="Joanna Lumley"/>
    <n v="244"/>
    <s v="English"/>
    <s v="USA"/>
    <s v="PG"/>
    <n v="35000000"/>
    <x v="13"/>
    <n v="6.3"/>
  </r>
  <r>
    <x v="600"/>
    <n v="219"/>
    <n v="123"/>
    <s v="Eddie Marsan"/>
    <n v="34531832"/>
    <x v="115"/>
    <s v="Will Smith"/>
    <s v="ConcussionÂ "/>
    <n v="44788"/>
    <s v="Albert Brooks"/>
    <n v="138"/>
    <s v="English"/>
    <s v="UK"/>
    <s v="PG-13"/>
    <n v="35000000"/>
    <x v="2"/>
    <n v="7.1"/>
  </r>
  <r>
    <x v="249"/>
    <n v="180"/>
    <n v="106"/>
    <s v="Benjamin J. Cain Jr."/>
    <n v="28064226"/>
    <x v="79"/>
    <s v="Ken Arnold"/>
    <s v="AbductionÂ "/>
    <n v="65044"/>
    <s v="Richard Cetrone"/>
    <n v="173"/>
    <s v="English"/>
    <s v="USA"/>
    <s v="PG-13"/>
    <n v="35000000"/>
    <x v="9"/>
    <n v="5"/>
  </r>
  <r>
    <x v="601"/>
    <n v="93"/>
    <n v="76"/>
    <s v="Olivia Williams"/>
    <n v="19447478"/>
    <x v="447"/>
    <s v="Jim Broadbent"/>
    <s v="ValiantÂ "/>
    <n v="15788"/>
    <s v="Pip Torrens"/>
    <n v="80"/>
    <s v="English"/>
    <s v="UK"/>
    <s v="G"/>
    <n v="35000000"/>
    <x v="11"/>
    <n v="5.6"/>
  </r>
  <r>
    <x v="403"/>
    <n v="173"/>
    <n v="107"/>
    <s v="Rip Torn"/>
    <n v="19389454"/>
    <x v="191"/>
    <s v="Robert Downey Jr."/>
    <s v="Wonder BoysÂ "/>
    <n v="54643"/>
    <s v="Richard Thomas"/>
    <n v="335"/>
    <s v="English"/>
    <s v="USA"/>
    <s v="R"/>
    <n v="55000000"/>
    <x v="20"/>
    <n v="7.4"/>
  </r>
  <r>
    <x v="602"/>
    <n v="121"/>
    <n v="82"/>
    <s v="Tracy Morgan"/>
    <n v="25871834"/>
    <x v="448"/>
    <s v="Drake Bell"/>
    <s v="Superhero MovieÂ "/>
    <n v="52052"/>
    <s v="Marion Ross"/>
    <n v="173"/>
    <s v="English"/>
    <s v="USA"/>
    <s v="PG-13"/>
    <n v="35000000"/>
    <x v="7"/>
    <n v="4.5"/>
  </r>
  <r>
    <x v="603"/>
    <n v="298"/>
    <n v="109"/>
    <s v="James Ransone"/>
    <n v="19692608"/>
    <x v="161"/>
    <s v="Alona Tal"/>
    <s v="Broken CityÂ "/>
    <n v="63548"/>
    <s v="Michael Beach"/>
    <n v="134"/>
    <s v="English"/>
    <s v="USA"/>
    <s v="R"/>
    <n v="35000000"/>
    <x v="8"/>
    <n v="6.2"/>
  </r>
  <r>
    <x v="517"/>
    <n v="158"/>
    <n v="99"/>
    <s v="Portia de Rossi"/>
    <n v="19294901"/>
    <x v="449"/>
    <s v="Shannon Elizabeth"/>
    <s v="CursedÂ "/>
    <n v="26126"/>
    <s v="Derek Mears"/>
    <n v="325"/>
    <s v="English"/>
    <s v="USA"/>
    <s v="PG-13"/>
    <n v="35000000"/>
    <x v="11"/>
    <n v="5"/>
  </r>
  <r>
    <x v="368"/>
    <n v="248"/>
    <n v="91"/>
    <s v="Dania Ramirez"/>
    <n v="20275446"/>
    <x v="22"/>
    <s v="Joseph Gordon-Levitt"/>
    <s v="Premium RushÂ "/>
    <n v="95274"/>
    <s v="Aasif Mandvi"/>
    <n v="178"/>
    <s v="English"/>
    <s v="USA"/>
    <s v="PG-13"/>
    <n v="35000000"/>
    <x v="3"/>
    <n v="6.5"/>
  </r>
  <r>
    <x v="513"/>
    <n v="155"/>
    <n v="87"/>
    <s v="Richard T. Jones"/>
    <n v="34507079"/>
    <x v="124"/>
    <s v="Jim Gaffigan"/>
    <s v="Hot PursuitÂ "/>
    <n v="34948"/>
    <s v="Michael Mosley"/>
    <n v="118"/>
    <s v="English"/>
    <s v="USA"/>
    <s v="PG-13"/>
    <n v="35000000"/>
    <x v="2"/>
    <n v="5.0999999999999996"/>
  </r>
  <r>
    <x v="393"/>
    <n v="105"/>
    <n v="125"/>
    <s v="Lucy Gordon"/>
    <n v="18306166"/>
    <x v="84"/>
    <s v="Djimon Hounsou"/>
    <s v="The Four FeathersÂ "/>
    <n v="28130"/>
    <s v="Alex Jennings"/>
    <n v="215"/>
    <s v="English"/>
    <s v="UK"/>
    <s v="PG-13"/>
    <n v="35000000"/>
    <x v="18"/>
    <n v="6.5"/>
  </r>
  <r>
    <x v="315"/>
    <n v="224"/>
    <n v="118"/>
    <s v="Clifton Collins Jr."/>
    <n v="17609982"/>
    <x v="113"/>
    <s v="Jason Statham"/>
    <s v="ParkerÂ "/>
    <n v="90046"/>
    <s v="Wendell Pierce"/>
    <n v="141"/>
    <s v="English"/>
    <s v="USA"/>
    <s v="R"/>
    <n v="35000000"/>
    <x v="8"/>
    <n v="6.2"/>
  </r>
  <r>
    <x v="431"/>
    <n v="129"/>
    <n v="98"/>
    <s v="Jon Favreau"/>
    <n v="16831505"/>
    <x v="284"/>
    <s v="Kirsten Dunst"/>
    <s v="WimbledonÂ "/>
    <n v="51842"/>
    <s v="Austin Nichols"/>
    <n v="173"/>
    <s v="English"/>
    <s v="UK"/>
    <s v="PG-13"/>
    <n v="31000000"/>
    <x v="13"/>
    <n v="6.3"/>
  </r>
  <r>
    <x v="496"/>
    <n v="101"/>
    <n v="92"/>
    <s v="Brooke Shields"/>
    <n v="17596256"/>
    <x v="226"/>
    <s v="Brendan Fraser"/>
    <s v="Furry VengeanceÂ "/>
    <n v="12399"/>
    <s v="Matt Prokop"/>
    <n v="84"/>
    <s v="English"/>
    <s v="USA"/>
    <s v="PG"/>
    <n v="35000000"/>
    <x v="4"/>
    <n v="3.8"/>
  </r>
  <r>
    <x v="334"/>
    <n v="227"/>
    <n v="92"/>
    <s v="Tom Cruise"/>
    <n v="14998070"/>
    <x v="450"/>
    <s v="Meryl Streep"/>
    <s v="Lions for LambsÂ "/>
    <n v="41170"/>
    <s v="Andrew Garfield"/>
    <n v="298"/>
    <s v="English"/>
    <s v="USA"/>
    <s v="R"/>
    <n v="35000000"/>
    <x v="1"/>
    <n v="6.2"/>
  </r>
  <r>
    <x v="203"/>
    <n v="13"/>
    <n v="115"/>
    <s v="Dann Florek"/>
    <n v="14587732"/>
    <x v="141"/>
    <s v="Rosanna Arquette"/>
    <s v="Flight of the IntruderÂ "/>
    <n v="4795"/>
    <s v="Christopher Rich"/>
    <n v="39"/>
    <s v="English"/>
    <s v="USA"/>
    <s v="PG-13"/>
    <n v="35000000"/>
    <x v="22"/>
    <n v="5.7"/>
  </r>
  <r>
    <x v="531"/>
    <n v="171"/>
    <n v="120"/>
    <s v="Nat Faxon"/>
    <n v="18317151"/>
    <x v="451"/>
    <s v="Tim Meadows"/>
    <s v="Walk Hard: The Dewey Cox StoryÂ "/>
    <n v="55630"/>
    <s v="Matt Price"/>
    <n v="200"/>
    <s v="English"/>
    <s v="USA"/>
    <s v="R"/>
    <n v="35000000"/>
    <x v="1"/>
    <n v="6.7"/>
  </r>
  <r>
    <x v="604"/>
    <n v="119"/>
    <n v="111"/>
    <s v="Scott Glenn"/>
    <n v="11405825"/>
    <x v="256"/>
    <s v="Kevin Spacey"/>
    <s v="The Shipping NewsÂ "/>
    <n v="28542"/>
    <s v="Jason Behr"/>
    <n v="208"/>
    <s v="English"/>
    <s v="USA"/>
    <s v="R"/>
    <n v="35000000"/>
    <x v="17"/>
    <n v="6.8"/>
  </r>
  <r>
    <x v="230"/>
    <n v="44"/>
    <n v="94"/>
    <s v="Ronny Cox"/>
    <n v="13264986"/>
    <x v="452"/>
    <s v="Gregory Smith"/>
    <s v="American OutlawsÂ "/>
    <n v="12077"/>
    <s v="Harris Yulin"/>
    <n v="162"/>
    <s v="English"/>
    <s v="USA"/>
    <s v="PG-13"/>
    <n v="35000000"/>
    <x v="17"/>
    <n v="6"/>
  </r>
  <r>
    <x v="605"/>
    <n v="188"/>
    <n v="100"/>
    <s v="Jim Broadbent"/>
    <n v="10991381"/>
    <x v="391"/>
    <s v="Michiel Huisman"/>
    <s v="The Young VictoriaÂ "/>
    <n v="44931"/>
    <s v="Thomas Kretschmann"/>
    <n v="100"/>
    <s v="English"/>
    <s v="UK"/>
    <s v="PG"/>
    <n v="35000000"/>
    <x v="0"/>
    <n v="7.3"/>
  </r>
  <r>
    <x v="155"/>
    <n v="166"/>
    <n v="101"/>
    <s v="Bashar Rahal"/>
    <n v="10268846"/>
    <x v="82"/>
    <s v="Tom Skerritt"/>
    <s v="WhiteoutÂ "/>
    <n v="31918"/>
    <s v="Shawn Doyle"/>
    <n v="142"/>
    <s v="English"/>
    <s v="USA"/>
    <s v="R"/>
    <n v="35000000"/>
    <x v="0"/>
    <n v="5.5"/>
  </r>
  <r>
    <x v="406"/>
    <n v="584"/>
    <n v="139"/>
    <s v="Tye Sheridan"/>
    <n v="13303319"/>
    <x v="353"/>
    <s v="Brad Pitt"/>
    <s v="The Tree of LifeÂ "/>
    <n v="136367"/>
    <s v="Fiona Shaw"/>
    <n v="975"/>
    <s v="English"/>
    <s v="USA"/>
    <s v="PG-13"/>
    <n v="32000000"/>
    <x v="9"/>
    <n v="6.7"/>
  </r>
  <r>
    <x v="606"/>
    <n v="67"/>
    <n v="91"/>
    <s v="Lela Rochon"/>
    <n v="10076136"/>
    <x v="123"/>
    <s v="Paul Sorvino"/>
    <s v="Knock OffÂ "/>
    <n v="11512"/>
    <s v="Ray Nicholas"/>
    <n v="141"/>
    <s v="English"/>
    <s v="Aruba"/>
    <s v="R"/>
    <n v="35000000"/>
    <x v="19"/>
    <n v="4.8"/>
  </r>
  <r>
    <x v="48"/>
    <n v="233"/>
    <n v="109"/>
    <s v="Martin Donovan"/>
    <n v="10499968"/>
    <x v="27"/>
    <s v="Mireille Enos"/>
    <s v="SabotageÂ "/>
    <n v="47498"/>
    <s v="Maurice Compte"/>
    <n v="212"/>
    <s v="English"/>
    <s v="USA"/>
    <s v="R"/>
    <n v="35000000"/>
    <x v="10"/>
    <n v="5.7"/>
  </r>
  <r>
    <x v="416"/>
    <n v="112"/>
    <n v="102"/>
    <s v="Mark Addy"/>
    <n v="7659747"/>
    <x v="79"/>
    <s v="Heath Ledger"/>
    <s v="The OrderÂ "/>
    <n v="14962"/>
    <s v="Benno FÃ¼rmann"/>
    <n v="204"/>
    <s v="English"/>
    <s v="USA"/>
    <s v="R"/>
    <n v="38000000"/>
    <x v="16"/>
    <n v="5.0999999999999996"/>
  </r>
  <r>
    <x v="607"/>
    <n v="151"/>
    <n v="103"/>
    <s v="Wayne Knight"/>
    <n v="7948159"/>
    <x v="27"/>
    <s v="Julie Benz"/>
    <s v="Punisher: War ZoneÂ "/>
    <n v="48999"/>
    <s v="Colin Salmon"/>
    <n v="280"/>
    <s v="English"/>
    <s v="USA"/>
    <s v="R"/>
    <n v="35000000"/>
    <x v="7"/>
    <n v="6"/>
  </r>
  <r>
    <x v="418"/>
    <n v="63"/>
    <n v="83"/>
    <s v="Rip Torn"/>
    <n v="11631245"/>
    <x v="453"/>
    <s v="Kevin Zegers"/>
    <s v="ZoomÂ "/>
    <n v="15015"/>
    <s v="Thomas F. Wilson"/>
    <n v="113"/>
    <s v="English"/>
    <s v="USA"/>
    <s v="PG"/>
    <n v="35000000"/>
    <x v="6"/>
    <n v="4.2"/>
  </r>
  <r>
    <x v="41"/>
    <n v="335"/>
    <n v="123"/>
    <s v="Soleyman Pierini"/>
    <n v="10137502"/>
    <x v="454"/>
    <s v="Joseph Gordon-Levitt"/>
    <s v="The WalkÂ "/>
    <n v="77394"/>
    <s v="Jade Kindar-Martin"/>
    <n v="195"/>
    <s v="English"/>
    <s v="USA"/>
    <s v="PG"/>
    <n v="35000000"/>
    <x v="2"/>
    <n v="7.4"/>
  </r>
  <r>
    <x v="608"/>
    <n v="24"/>
    <n v="101"/>
    <s v="Lee Arenberg"/>
    <n v="6448817"/>
    <x v="1"/>
    <s v="Marley Shelton"/>
    <s v="Warriors of VirtueÂ "/>
    <n v="2189"/>
    <s v="Angus Macfadyen"/>
    <n v="31"/>
    <s v="English"/>
    <s v="USA"/>
    <s v="PG"/>
    <n v="35000000"/>
    <x v="12"/>
    <n v="4.5999999999999996"/>
  </r>
  <r>
    <x v="17"/>
    <n v="147"/>
    <n v="117"/>
    <s v="Albert Finney"/>
    <n v="7458269"/>
    <x v="99"/>
    <s v="Archie Panjabi"/>
    <s v="A Good YearÂ "/>
    <n v="70698"/>
    <s v="Richard Coyle"/>
    <n v="196"/>
    <s v="English"/>
    <s v="USA"/>
    <s v="PG-13"/>
    <n v="35000000"/>
    <x v="6"/>
    <n v="6.9"/>
  </r>
  <r>
    <x v="101"/>
    <n v="10"/>
    <n v="114"/>
    <s v="Thomas Ian Nicholas"/>
    <n v="4651977"/>
    <x v="256"/>
    <s v="Adam Baldwin"/>
    <s v="Radio FlyerÂ "/>
    <n v="10410"/>
    <s v="John Heard"/>
    <n v="71"/>
    <s v="English"/>
    <s v="USA"/>
    <s v="PG-13"/>
    <n v="35000000"/>
    <x v="27"/>
    <n v="6.9"/>
  </r>
  <r>
    <x v="315"/>
    <n v="12"/>
    <n v="330"/>
    <s v="Jesse Borrego"/>
    <n v="4496583"/>
    <x v="144"/>
    <s v="Delroy Lindo"/>
    <s v="Blood In, Blood OutÂ "/>
    <n v="23181"/>
    <s v="Raymond Cruz"/>
    <n v="129"/>
    <s v="English"/>
    <s v="USA"/>
    <s v="R"/>
    <n v="35000000"/>
    <x v="26"/>
    <n v="8"/>
  </r>
  <r>
    <x v="609"/>
    <n v="50"/>
    <n v="121"/>
    <s v="Tom Wilkinson"/>
    <n v="2221994"/>
    <x v="96"/>
    <s v="Jim Broadbent"/>
    <s v="Smilla's Sense of SnowÂ "/>
    <n v="11747"/>
    <s v="Julia Ormond"/>
    <n v="99"/>
    <s v="English"/>
    <s v="Denmark"/>
    <s v="R"/>
    <n v="35000000"/>
    <x v="12"/>
    <n v="6.4"/>
  </r>
  <r>
    <x v="199"/>
    <n v="149"/>
    <n v="114"/>
    <s v="Gregg Henry"/>
    <n v="6592103"/>
    <x v="164"/>
    <s v="Peter Coyote"/>
    <s v="Femme FataleÂ "/>
    <n v="28584"/>
    <s v="Rie Rasmussen"/>
    <n v="232"/>
    <s v="English"/>
    <s v="France"/>
    <s v="R"/>
    <n v="35000000"/>
    <x v="18"/>
    <n v="6.3"/>
  </r>
  <r>
    <x v="102"/>
    <n v="95"/>
    <n v="148"/>
    <s v="Jeffrey Dover"/>
    <n v="630779"/>
    <x v="455"/>
    <s v="Jeremy W. Auman"/>
    <s v="Ride with the DevilÂ "/>
    <n v="11101"/>
    <s v="Tobey Maguire"/>
    <n v="159"/>
    <s v="English"/>
    <s v="USA"/>
    <s v="R"/>
    <n v="35000000"/>
    <x v="14"/>
    <n v="6.8"/>
  </r>
  <r>
    <x v="332"/>
    <n v="297"/>
    <n v="113"/>
    <s v="Aml Ameen"/>
    <n v="102413606"/>
    <x v="116"/>
    <s v="Ki Hong Lee"/>
    <s v="The Maze RunnerÂ "/>
    <n v="310903"/>
    <s v="Jacob Latimore"/>
    <n v="524"/>
    <s v="English"/>
    <s v="USA"/>
    <s v="PG-13"/>
    <n v="34000000"/>
    <x v="10"/>
    <n v="6.8"/>
  </r>
  <r>
    <x v="610"/>
    <n v="90"/>
    <n v="91"/>
    <s v="June Diane Raphael"/>
    <n v="10214013"/>
    <x v="149"/>
    <s v="Tom Wilkinson"/>
    <s v="Unfinished BusinessÂ "/>
    <n v="23072"/>
    <s v="Melissa McMeekin"/>
    <n v="89"/>
    <s v="English"/>
    <s v="USA"/>
    <s v="R"/>
    <n v="35000000"/>
    <x v="2"/>
    <n v="5.4"/>
  </r>
  <r>
    <x v="46"/>
    <n v="56"/>
    <n v="139"/>
    <s v="Geraldine Chaplin"/>
    <n v="32000000"/>
    <x v="16"/>
    <s v="Richard E. Grant"/>
    <s v="The Age of InnocenceÂ "/>
    <n v="36267"/>
    <s v="Stuart Wilson"/>
    <n v="150"/>
    <s v="English"/>
    <s v="USA"/>
    <s v="PG"/>
    <n v="30000000"/>
    <x v="26"/>
    <n v="7.2"/>
  </r>
  <r>
    <x v="116"/>
    <n v="274"/>
    <n v="96"/>
    <s v="Ellen Burstyn"/>
    <n v="10139254"/>
    <x v="134"/>
    <s v="Hugh Jackman"/>
    <s v="The FountainÂ "/>
    <n v="190990"/>
    <s v="Mark Margolis"/>
    <n v="915"/>
    <s v="English"/>
    <s v="USA"/>
    <s v="PG-13"/>
    <n v="35000000"/>
    <x v="6"/>
    <n v="7.3"/>
  </r>
  <r>
    <x v="611"/>
    <n v="68"/>
    <n v="102"/>
    <s v="Kevin J. O'Connor"/>
    <n v="11227940"/>
    <x v="456"/>
    <s v="David Paymer"/>
    <s v="Chill FactorÂ "/>
    <n v="8367"/>
    <s v="Hudson Leick"/>
    <n v="94"/>
    <s v="English"/>
    <s v="USA"/>
    <s v="R"/>
    <n v="34000000"/>
    <x v="14"/>
    <n v="5.2"/>
  </r>
  <r>
    <x v="163"/>
    <n v="98"/>
    <n v="96"/>
    <s v="Mark Valley"/>
    <n v="183125"/>
    <x v="27"/>
    <s v="Nicolas Cage"/>
    <s v="StolenÂ "/>
    <n v="36914"/>
    <s v="Sami Gayle"/>
    <n v="86"/>
    <s v="English"/>
    <s v="USA"/>
    <s v="R"/>
    <n v="35000000"/>
    <x v="3"/>
    <n v="5.5"/>
  </r>
  <r>
    <x v="612"/>
    <n v="256"/>
    <n v="101"/>
    <s v="YÃ»ki Amami"/>
    <n v="15081783"/>
    <x v="43"/>
    <s v="Rumi Hiiragi"/>
    <s v="PonyoÂ "/>
    <n v="85589"/>
    <s v="Yuria Nara"/>
    <n v="144"/>
    <s v="Japanese"/>
    <s v="Japan"/>
    <s v="G"/>
    <n v="34000000"/>
    <x v="7"/>
    <n v="7.7"/>
  </r>
  <r>
    <x v="613"/>
    <n v="117"/>
    <n v="128"/>
    <s v="Melissa Benoist"/>
    <n v="37432299"/>
    <x v="16"/>
    <s v="Tiago Riani"/>
    <s v="The Longest RideÂ "/>
    <n v="50041"/>
    <s v="Hayley Lovitt"/>
    <n v="116"/>
    <s v="English"/>
    <s v="USA"/>
    <s v="PG-13"/>
    <n v="34000000"/>
    <x v="2"/>
    <n v="7.1"/>
  </r>
  <r>
    <x v="614"/>
    <n v="107"/>
    <n v="109"/>
    <s v="Charlize Theron"/>
    <n v="10654581"/>
    <x v="201"/>
    <s v="Johnny Depp"/>
    <s v="The Astronaut's WifeÂ "/>
    <n v="45497"/>
    <s v="Clea DuVall"/>
    <n v="260"/>
    <s v="English"/>
    <s v="USA"/>
    <s v="R"/>
    <n v="34000000"/>
    <x v="14"/>
    <n v="5.3"/>
  </r>
  <r>
    <x v="615"/>
    <n v="52"/>
    <n v="114"/>
    <s v="Eva Marie Saint"/>
    <n v="6543194"/>
    <x v="177"/>
    <s v="Liam Aiken"/>
    <s v="I Dreamed of AfricaÂ "/>
    <n v="3740"/>
    <s v="Vincent Perez"/>
    <n v="61"/>
    <s v="English"/>
    <s v="USA"/>
    <s v="PG-13"/>
    <n v="34000000"/>
    <x v="20"/>
    <n v="5.6"/>
  </r>
  <r>
    <x v="383"/>
    <n v="135"/>
    <n v="105"/>
    <s v="Dennis Quaid"/>
    <n v="13101142"/>
    <x v="284"/>
    <s v="Gerard Butler"/>
    <s v="Playing for KeepsÂ "/>
    <n v="23916"/>
    <s v="Judy Greer"/>
    <n v="50"/>
    <s v="English"/>
    <s v="USA"/>
    <s v="PG-13"/>
    <n v="35000000"/>
    <x v="3"/>
    <n v="5.7"/>
  </r>
  <r>
    <x v="536"/>
    <n v="211"/>
    <n v="141"/>
    <s v="Fana Mokoena"/>
    <n v="8324748"/>
    <x v="384"/>
    <s v="Terry Pheto"/>
    <s v="Mandela: Long Walk to FreedomÂ "/>
    <n v="21223"/>
    <s v="Tony Kgoroge"/>
    <n v="108"/>
    <s v="English"/>
    <s v="UK"/>
    <s v="PG-13"/>
    <n v="35000000"/>
    <x v="8"/>
    <n v="7.1"/>
  </r>
  <r>
    <x v="323"/>
    <n v="81"/>
    <n v="138"/>
    <s v="Demi Moore"/>
    <n v="141340178"/>
    <x v="292"/>
    <s v="Tom Cruise"/>
    <s v="A Few Good MenÂ "/>
    <n v="181879"/>
    <s v="Kevin Pollak"/>
    <n v="319"/>
    <s v="English"/>
    <s v="USA"/>
    <s v="R"/>
    <n v="40000000"/>
    <x v="27"/>
    <n v="7.6"/>
  </r>
  <r>
    <x v="285"/>
    <n v="107"/>
    <n v="101"/>
    <s v="Bill Duke"/>
    <n v="51758599"/>
    <x v="266"/>
    <s v="Michael Jai White"/>
    <s v="Exit WoundsÂ "/>
    <n v="27580"/>
    <s v="Bruce McGill"/>
    <n v="232"/>
    <s v="English"/>
    <s v="USA"/>
    <s v="R"/>
    <n v="33000000"/>
    <x v="17"/>
    <n v="5.5"/>
  </r>
  <r>
    <x v="146"/>
    <n v="100"/>
    <n v="99"/>
    <s v="Cedric the Entertainer"/>
    <n v="117559438"/>
    <x v="124"/>
    <s v="Nia Long"/>
    <s v="Big Momma's HouseÂ "/>
    <n v="66941"/>
    <s v="Tichina Arnold"/>
    <n v="148"/>
    <s v="English"/>
    <s v="USA"/>
    <s v="PG-13"/>
    <n v="30000000"/>
    <x v="20"/>
    <n v="5.0999999999999996"/>
  </r>
  <r>
    <x v="616"/>
    <n v="195"/>
    <n v="89"/>
    <s v="Veronika Vernadskaya"/>
    <n v="21426805"/>
    <x v="23"/>
    <s v="Max Minghella"/>
    <s v="The Darkest HourÂ "/>
    <n v="49312"/>
    <s v="Dato Bakhtadze"/>
    <n v="211"/>
    <s v="English"/>
    <s v="USA"/>
    <s v="PG-13"/>
    <n v="30000000"/>
    <x v="9"/>
    <n v="4.9000000000000004"/>
  </r>
  <r>
    <x v="617"/>
    <n v="121"/>
    <n v="99"/>
    <s v="Stephen Boss"/>
    <n v="35057332"/>
    <x v="457"/>
    <s v="Ryan Guzman"/>
    <s v="Step Up RevolutionÂ "/>
    <n v="45394"/>
    <s v="Misha Gabriel Hamilton"/>
    <n v="72"/>
    <s v="English"/>
    <s v="USA"/>
    <s v="PG-13"/>
    <n v="33000000"/>
    <x v="3"/>
    <n v="6.5"/>
  </r>
  <r>
    <x v="475"/>
    <n v="285"/>
    <n v="105"/>
    <s v="Kenan Thompson"/>
    <n v="34014398"/>
    <x v="458"/>
    <s v="Lin Shaye"/>
    <s v="Snakes on a PlaneÂ "/>
    <n v="115649"/>
    <s v="Rachel Blanchard"/>
    <n v="1033"/>
    <s v="English"/>
    <s v="Germany"/>
    <s v="R"/>
    <n v="33000000"/>
    <x v="6"/>
    <n v="5.6"/>
  </r>
  <r>
    <x v="618"/>
    <n v="103"/>
    <n v="97"/>
    <s v="Joseph Sikora"/>
    <n v="28927720"/>
    <x v="459"/>
    <s v="Keanu Reeves"/>
    <s v="The WatcherÂ "/>
    <n v="22220"/>
    <s v="Chris Ellis"/>
    <n v="181"/>
    <s v="English"/>
    <s v="USA"/>
    <s v="R"/>
    <n v="33000000"/>
    <x v="20"/>
    <n v="5.3"/>
  </r>
  <r>
    <x v="619"/>
    <n v="192"/>
    <n v="140"/>
    <s v="Marco St. John"/>
    <n v="33682273"/>
    <x v="27"/>
    <s v="Laura Harring"/>
    <s v="The PunisherÂ "/>
    <n v="124242"/>
    <s v="Eddie Jemison"/>
    <n v="622"/>
    <s v="English"/>
    <s v="USA"/>
    <s v="R"/>
    <n v="33000000"/>
    <x v="13"/>
    <n v="6.5"/>
  </r>
  <r>
    <x v="620"/>
    <n v="90"/>
    <n v="118"/>
    <s v="Kuno Becker"/>
    <n v="4280577"/>
    <x v="341"/>
    <s v="Sean Pertwee"/>
    <s v="Goal! The Dream BeginsÂ "/>
    <n v="50919"/>
    <s v="Stephen Dillane"/>
    <n v="114"/>
    <s v="English"/>
    <s v="USA"/>
    <s v="PG-13"/>
    <n v="10000000"/>
    <x v="11"/>
    <n v="6.8"/>
  </r>
  <r>
    <x v="621"/>
    <n v="258"/>
    <n v="94"/>
    <s v="Reggie Lee"/>
    <n v="17120019"/>
    <x v="22"/>
    <s v="Jason Statham"/>
    <s v="SafeÂ "/>
    <n v="83097"/>
    <s v="Robert John Burke"/>
    <n v="134"/>
    <s v="English"/>
    <s v="USA"/>
    <s v="R"/>
    <n v="30000000"/>
    <x v="3"/>
    <n v="6.5"/>
  </r>
  <r>
    <x v="35"/>
    <n v="56"/>
    <n v="124"/>
    <s v="Kurt Fuller"/>
    <n v="8406264"/>
    <x v="99"/>
    <s v="Angelina Jolie Pitt"/>
    <s v="Pushing TinÂ "/>
    <n v="24826"/>
    <s v="Jake Weber"/>
    <n v="175"/>
    <s v="English"/>
    <s v="USA"/>
    <s v="R"/>
    <n v="38000000"/>
    <x v="14"/>
    <n v="6"/>
  </r>
  <r>
    <x v="622"/>
    <n v="197"/>
    <n v="134"/>
    <s v="Ian McDiarmid"/>
    <n v="309125409"/>
    <x v="0"/>
    <s v="Harrison Ford"/>
    <s v="Star Wars: Episode VI - Return of the JediÂ "/>
    <n v="681857"/>
    <s v="Kenny Baker"/>
    <n v="647"/>
    <s v="English"/>
    <s v="USA"/>
    <s v="PG"/>
    <n v="32500000"/>
    <x v="39"/>
    <n v="8.4"/>
  </r>
  <r>
    <x v="623"/>
    <n v="254"/>
    <n v="113"/>
    <s v="Jason Cope"/>
    <n v="10955425"/>
    <x v="211"/>
    <s v="Ryan Kruger"/>
    <s v="DoomsdayÂ "/>
    <n v="62770"/>
    <s v="Jeremy Crutchley"/>
    <n v="396"/>
    <s v="English"/>
    <s v="UK"/>
    <s v="R"/>
    <n v="30000000"/>
    <x v="7"/>
    <n v="6"/>
  </r>
  <r>
    <x v="534"/>
    <n v="299"/>
    <n v="124"/>
    <s v="David Kross"/>
    <n v="34180954"/>
    <x v="16"/>
    <s v="Kate Winslet"/>
    <s v="The ReaderÂ "/>
    <n v="189812"/>
    <s v="Susanne Lothar"/>
    <n v="370"/>
    <s v="English"/>
    <s v="USA"/>
    <s v="R"/>
    <n v="32000000"/>
    <x v="7"/>
    <n v="7.6"/>
  </r>
  <r>
    <x v="45"/>
    <n v="152"/>
    <n v="97"/>
    <s v="Zooey Deschanel"/>
    <n v="173381405"/>
    <x v="195"/>
    <s v="Peter Dinklage"/>
    <s v="ElfÂ "/>
    <n v="147597"/>
    <s v="Will Ferrell"/>
    <n v="395"/>
    <s v="English"/>
    <s v="USA"/>
    <s v="PG"/>
    <n v="33000000"/>
    <x v="16"/>
    <n v="6.9"/>
  </r>
  <r>
    <x v="67"/>
    <n v="53"/>
    <n v="123"/>
    <s v="Kyra Sedgwick"/>
    <n v="104632573"/>
    <x v="427"/>
    <s v="Robert Duvall"/>
    <s v="PhenomenonÂ "/>
    <n v="63839"/>
    <s v="David Gallagher"/>
    <n v="118"/>
    <s v="English"/>
    <s v="USA"/>
    <s v="PG"/>
    <n v="32000000"/>
    <x v="24"/>
    <n v="6.4"/>
  </r>
  <r>
    <x v="339"/>
    <n v="67"/>
    <n v="99"/>
    <s v="Nichelle Nichols"/>
    <n v="81150692"/>
    <x v="460"/>
    <s v="James Coburn"/>
    <s v="Snow DogsÂ "/>
    <n v="20219"/>
    <s v="M. Emmet Walsh"/>
    <n v="100"/>
    <s v="English"/>
    <s v="Canada"/>
    <s v="PG"/>
    <n v="35000000"/>
    <x v="18"/>
    <n v="5.0999999999999996"/>
  </r>
  <r>
    <x v="101"/>
    <n v="88"/>
    <n v="101"/>
    <s v="Alfre Woodard"/>
    <n v="60328558"/>
    <x v="461"/>
    <s v="Bill Murray"/>
    <s v="ScroogedÂ "/>
    <n v="61396"/>
    <s v="Robert Mitchum"/>
    <n v="159"/>
    <s v="English"/>
    <s v="USA"/>
    <s v="PG-13"/>
    <n v="32000000"/>
    <x v="29"/>
    <n v="7"/>
  </r>
  <r>
    <x v="624"/>
    <n v="163"/>
    <n v="92"/>
    <s v="Moises Arias"/>
    <n v="80197993"/>
    <x v="462"/>
    <s v="Ana de la Reguera"/>
    <s v="Nacho LibreÂ "/>
    <n v="65551"/>
    <s v="HÃ©ctor JimÃ©nez"/>
    <n v="441"/>
    <s v="English"/>
    <s v="Germany"/>
    <s v="PG"/>
    <n v="32000000"/>
    <x v="6"/>
    <n v="5.7"/>
  </r>
  <r>
    <x v="95"/>
    <n v="371"/>
    <n v="131"/>
    <s v="Wendi McLendon-Covey"/>
    <n v="169076745"/>
    <x v="119"/>
    <s v="Matt Lucas"/>
    <s v="BridesmaidsÂ "/>
    <n v="218711"/>
    <s v="Steve Bannos"/>
    <n v="485"/>
    <s v="English"/>
    <s v="USA"/>
    <s v="R"/>
    <n v="32500000"/>
    <x v="9"/>
    <n v="6.8"/>
  </r>
  <r>
    <x v="508"/>
    <n v="418"/>
    <n v="107"/>
    <s v="James Franco"/>
    <n v="101470202"/>
    <x v="209"/>
    <s v="Channing Tatum"/>
    <s v="This Is the EndÂ "/>
    <n v="310540"/>
    <s v="Emma Watson"/>
    <n v="669"/>
    <s v="English"/>
    <s v="USA"/>
    <s v="R"/>
    <n v="32000000"/>
    <x v="8"/>
    <n v="6.7"/>
  </r>
  <r>
    <x v="625"/>
    <n v="131"/>
    <n v="103"/>
    <s v="Enrico Colantoni"/>
    <n v="50041732"/>
    <x v="405"/>
    <s v="Nia Long"/>
    <s v="StigmataÂ "/>
    <n v="54390"/>
    <s v="Portia de Rossi"/>
    <n v="398"/>
    <s v="English"/>
    <s v="USA"/>
    <s v="R"/>
    <n v="29000000"/>
    <x v="14"/>
    <n v="6.2"/>
  </r>
  <r>
    <x v="613"/>
    <n v="98"/>
    <n v="129"/>
    <s v="Charlize Theron"/>
    <n v="48814909"/>
    <x v="107"/>
    <s v="Robert De Niro"/>
    <s v="Men of HonorÂ "/>
    <n v="89424"/>
    <s v="Michael Rapaport"/>
    <n v="224"/>
    <s v="English"/>
    <s v="USA"/>
    <s v="R"/>
    <n v="32000000"/>
    <x v="20"/>
    <n v="7.2"/>
  </r>
  <r>
    <x v="626"/>
    <n v="119"/>
    <n v="107"/>
    <s v="Hayden Christensen"/>
    <n v="57744720"/>
    <x v="22"/>
    <s v="Paul Walker"/>
    <s v="TakersÂ "/>
    <n v="46961"/>
    <s v="Jay Hernandez"/>
    <n v="132"/>
    <s v="English"/>
    <s v="USA"/>
    <s v="PG-13"/>
    <n v="20000000"/>
    <x v="4"/>
    <n v="6.2"/>
  </r>
  <r>
    <x v="627"/>
    <n v="133"/>
    <n v="89"/>
    <s v="Robert De Niro"/>
    <n v="21784432"/>
    <x v="149"/>
    <s v="Robin Williams"/>
    <s v="The Big WeddingÂ "/>
    <n v="37493"/>
    <s v="Topher Grace"/>
    <n v="108"/>
    <s v="English"/>
    <s v="USA"/>
    <s v="R"/>
    <n v="35000000"/>
    <x v="8"/>
    <n v="5.6"/>
  </r>
  <r>
    <x v="519"/>
    <n v="88"/>
    <n v="113"/>
    <s v="Tony Curran"/>
    <n v="37911876"/>
    <x v="124"/>
    <s v="Brandon T. Jackson"/>
    <s v="Big Mommas: Like Father, Like SonÂ "/>
    <n v="19671"/>
    <s v="Portia Doubleday"/>
    <n v="47"/>
    <s v="English"/>
    <s v="USA"/>
    <s v="PG-13"/>
    <n v="32000000"/>
    <x v="9"/>
    <n v="4.4000000000000004"/>
  </r>
  <r>
    <x v="71"/>
    <n v="522"/>
    <n v="93"/>
    <s v="Cas Anvar"/>
    <n v="54696902"/>
    <x v="345"/>
    <s v="Jake Gyllenhaal"/>
    <s v="Source CodeÂ "/>
    <n v="379462"/>
    <s v="Russell Peters"/>
    <n v="571"/>
    <s v="English"/>
    <s v="USA"/>
    <s v="PG-13"/>
    <n v="32000000"/>
    <x v="9"/>
    <n v="7.5"/>
  </r>
  <r>
    <x v="417"/>
    <n v="43"/>
    <n v="120"/>
    <s v="Danny Nucci"/>
    <n v="36733909"/>
    <x v="454"/>
    <s v="Illeana Douglas"/>
    <s v="AliveÂ "/>
    <n v="38949"/>
    <s v="Michael DeLorenzo"/>
    <n v="112"/>
    <s v="English"/>
    <s v="USA"/>
    <s v="R"/>
    <n v="32000000"/>
    <x v="26"/>
    <n v="7.1"/>
  </r>
  <r>
    <x v="127"/>
    <n v="224"/>
    <n v="98"/>
    <s v="Virginia Madsen"/>
    <n v="35063732"/>
    <x v="57"/>
    <s v="Logan Lerman"/>
    <s v="The Number 23Â "/>
    <n v="164608"/>
    <s v="Ed Lauter"/>
    <n v="383"/>
    <s v="English"/>
    <s v="USA"/>
    <s v="R"/>
    <n v="32000000"/>
    <x v="1"/>
    <n v="6.4"/>
  </r>
  <r>
    <x v="348"/>
    <n v="122"/>
    <n v="105"/>
    <s v="Julian Richings"/>
    <n v="99462"/>
    <x v="463"/>
    <s v="Callum Rennie"/>
    <s v="The Young and Prodigious T.S. SpivetÂ "/>
    <n v="11347"/>
    <s v="Judy Davis"/>
    <n v="28"/>
    <s v="English"/>
    <s v="France"/>
    <s v="PG"/>
    <n v="33000000"/>
    <x v="8"/>
    <n v="7.1"/>
  </r>
  <r>
    <x v="628"/>
    <n v="75"/>
    <n v="98"/>
    <s v="Freddy RodrÃ­guez"/>
    <n v="32701088"/>
    <x v="464"/>
    <s v="Ken Howard"/>
    <s v="Dreamer: Inspired by a True StoryÂ "/>
    <n v="10018"/>
    <s v="Holmes Osborne"/>
    <n v="108"/>
    <s v="English"/>
    <s v="USA"/>
    <s v="PG"/>
    <n v="32000000"/>
    <x v="11"/>
    <n v="6.9"/>
  </r>
  <r>
    <x v="448"/>
    <n v="441"/>
    <n v="96"/>
    <s v="Kyle Schmid"/>
    <n v="31493782"/>
    <x v="161"/>
    <s v="Viggo Mortensen"/>
    <s v="A History of ViolenceÂ "/>
    <n v="186606"/>
    <s v="William Hurt"/>
    <n v="1125"/>
    <s v="English"/>
    <s v="USA"/>
    <s v="R"/>
    <n v="32000000"/>
    <x v="11"/>
    <n v="7.5"/>
  </r>
  <r>
    <x v="108"/>
    <n v="163"/>
    <n v="87"/>
    <s v="Jason Flemyng"/>
    <n v="43095600"/>
    <x v="22"/>
    <s v="Jason Statham"/>
    <s v="Transporter 2Â "/>
    <n v="156267"/>
    <s v="Matthew Modine"/>
    <n v="340"/>
    <s v="English"/>
    <s v="France"/>
    <s v="PG-13"/>
    <n v="32000000"/>
    <x v="11"/>
    <n v="6.3"/>
  </r>
  <r>
    <x v="5"/>
    <n v="63"/>
    <n v="107"/>
    <s v="Pat Hingle"/>
    <n v="18636537"/>
    <x v="465"/>
    <s v="Leonardo DiCaprio"/>
    <s v="The Quick and the DeadÂ "/>
    <n v="69197"/>
    <s v="Roberts Blossom"/>
    <n v="216"/>
    <s v="English"/>
    <s v="Japan"/>
    <s v="R"/>
    <n v="32000000"/>
    <x v="15"/>
    <n v="6.4"/>
  </r>
  <r>
    <x v="476"/>
    <n v="90"/>
    <n v="90"/>
    <s v="Mike Doyle"/>
    <n v="17848322"/>
    <x v="119"/>
    <s v="Frances Fisher"/>
    <s v="Laws of AttractionÂ "/>
    <n v="18771"/>
    <s v="Nora Dunn"/>
    <n v="102"/>
    <s v="English"/>
    <s v="Ireland"/>
    <s v="PG-13"/>
    <n v="28000000"/>
    <x v="13"/>
    <n v="5.9"/>
  </r>
  <r>
    <x v="46"/>
    <n v="163"/>
    <n v="121"/>
    <s v="Marc Anthony"/>
    <n v="16640210"/>
    <x v="292"/>
    <s v="Nicolas Cage"/>
    <s v="Bringing Out the DeadÂ "/>
    <n v="53028"/>
    <s v="Sonja Sohn"/>
    <n v="382"/>
    <s v="English"/>
    <s v="USA"/>
    <s v="R"/>
    <n v="55000000"/>
    <x v="14"/>
    <n v="6.8"/>
  </r>
  <r>
    <x v="629"/>
    <n v="197"/>
    <n v="119"/>
    <s v="RZA"/>
    <n v="13763130"/>
    <x v="97"/>
    <s v="Alice Braga"/>
    <s v="Repo MenÂ "/>
    <n v="87768"/>
    <s v="Yvette Nicole Brown"/>
    <n v="187"/>
    <s v="English"/>
    <s v="USA"/>
    <s v="R"/>
    <n v="32000000"/>
    <x v="4"/>
    <n v="6.3"/>
  </r>
  <r>
    <x v="630"/>
    <n v="93"/>
    <n v="107"/>
    <s v="Aimee Garcia"/>
    <n v="10956379"/>
    <x v="466"/>
    <s v="Robert Forster"/>
    <s v="Dragon Wars: D-WarÂ "/>
    <n v="21506"/>
    <s v="Chris Mulkey"/>
    <n v="364"/>
    <s v="English"/>
    <s v="South Korea"/>
    <s v="PG-13"/>
    <n v="35000000"/>
    <x v="1"/>
    <n v="3.6"/>
  </r>
  <r>
    <x v="562"/>
    <n v="15"/>
    <n v="110"/>
    <s v="Nancy Travis"/>
    <n v="4357000"/>
    <x v="34"/>
    <s v="Haley Joel Osment"/>
    <s v="BogusÂ "/>
    <n v="5176"/>
    <s v="Andrea Martin"/>
    <n v="30"/>
    <s v="English"/>
    <s v="USA"/>
    <s v="PG"/>
    <n v="30000000"/>
    <x v="24"/>
    <n v="5.3"/>
  </r>
  <r>
    <x v="631"/>
    <n v="260"/>
    <n v="100"/>
    <s v="Olivia Wilde"/>
    <n v="22525921"/>
    <x v="149"/>
    <s v="Steve Buscemi"/>
    <s v="The Incredible Burt WonderstoneÂ "/>
    <n v="60596"/>
    <s v="Steve Carell"/>
    <n v="158"/>
    <s v="English"/>
    <s v="USA"/>
    <s v="PG-13"/>
    <n v="30000000"/>
    <x v="8"/>
    <n v="5.9"/>
  </r>
  <r>
    <x v="162"/>
    <n v="18"/>
    <n v="75"/>
    <s v="Frank Welker"/>
    <n v="3562749"/>
    <x v="467"/>
    <s v="George Kennedy"/>
    <s v="Cats Don't DanceÂ "/>
    <n v="5600"/>
    <s v="Hal Holbrook"/>
    <n v="49"/>
    <s v="English"/>
    <s v="USA"/>
    <s v="G"/>
    <n v="32000000"/>
    <x v="12"/>
    <n v="6.9"/>
  </r>
  <r>
    <x v="632"/>
    <n v="70"/>
    <n v="132"/>
    <s v="Vanessa Redgrave"/>
    <n v="2899970"/>
    <x v="256"/>
    <s v="Bill Murray"/>
    <s v="Cradle Will RockÂ "/>
    <n v="8039"/>
    <s v="Emily Watson"/>
    <n v="161"/>
    <s v="English"/>
    <s v="USA"/>
    <s v="R"/>
    <n v="32000000"/>
    <x v="14"/>
    <n v="6.9"/>
  </r>
  <r>
    <x v="143"/>
    <n v="183"/>
    <n v="105"/>
    <s v="Beau Bridges"/>
    <n v="1304837"/>
    <x v="142"/>
    <s v="Tony Curran"/>
    <s v="The Good GermanÂ "/>
    <n v="21481"/>
    <s v="Leland Orser"/>
    <n v="175"/>
    <s v="English"/>
    <s v="USA"/>
    <s v="R"/>
    <n v="32000000"/>
    <x v="6"/>
    <n v="6.1"/>
  </r>
  <r>
    <x v="399"/>
    <n v="261"/>
    <n v="289"/>
    <s v="Marlon Brando"/>
    <n v="78800000"/>
    <x v="255"/>
    <s v="Harrison Ford"/>
    <s v="Apocalypse NowÂ "/>
    <n v="450676"/>
    <s v="Robert Duvall"/>
    <n v="983"/>
    <s v="English"/>
    <s v="USA"/>
    <s v="R"/>
    <n v="31500000"/>
    <x v="40"/>
    <n v="8.5"/>
  </r>
  <r>
    <x v="633"/>
    <n v="167"/>
    <n v="102"/>
    <s v="Kelli Garner"/>
    <n v="17797316"/>
    <x v="119"/>
    <s v="Rob Riggle"/>
    <s v="Going the DistanceÂ "/>
    <n v="50523"/>
    <s v="Jim Gaffigan"/>
    <n v="113"/>
    <s v="English"/>
    <s v="USA"/>
    <s v="R"/>
    <n v="32000000"/>
    <x v="4"/>
    <n v="6.3"/>
  </r>
  <r>
    <x v="372"/>
    <n v="42"/>
    <n v="143"/>
    <s v="Olympia Dukakis"/>
    <n v="82528097"/>
    <x v="394"/>
    <s v="Alicia Witt"/>
    <s v="Mr. Holland's OpusÂ "/>
    <n v="30230"/>
    <s v="Jean Louisa Kelly"/>
    <n v="154"/>
    <s v="English"/>
    <s v="USA"/>
    <s v="PG"/>
    <n v="6500000"/>
    <x v="15"/>
    <n v="7.3"/>
  </r>
  <r>
    <x v="634"/>
    <n v="130"/>
    <n v="113"/>
    <s v="Jordi MollÃ "/>
    <n v="14268533"/>
    <x v="468"/>
    <s v="Gary Oldman"/>
    <s v="CriminalÂ "/>
    <n v="17319"/>
    <s v="Doug Cockle"/>
    <n v="100"/>
    <s v="English"/>
    <s v="UK"/>
    <s v="R"/>
    <n v="31500000"/>
    <x v="5"/>
    <n v="6.3"/>
  </r>
  <r>
    <x v="197"/>
    <n v="66"/>
    <n v="161"/>
    <s v="Michael Gough"/>
    <n v="87100000"/>
    <x v="401"/>
    <s v="Meryl Streep"/>
    <s v="Out of AfricaÂ "/>
    <n v="52339"/>
    <s v="Michael Kitchen"/>
    <n v="200"/>
    <s v="English"/>
    <s v="USA"/>
    <s v="PG"/>
    <n v="31000000"/>
    <x v="33"/>
    <n v="7.2"/>
  </r>
  <r>
    <x v="41"/>
    <n v="449"/>
    <n v="138"/>
    <s v="Bruce Greenwood"/>
    <n v="93749203"/>
    <x v="292"/>
    <s v="Denzel Washington"/>
    <s v="FlightÂ "/>
    <n v="264047"/>
    <s v="Nadine Velazquez"/>
    <n v="491"/>
    <s v="English"/>
    <s v="USA"/>
    <s v="R"/>
    <n v="31000000"/>
    <x v="3"/>
    <n v="7.3"/>
  </r>
  <r>
    <x v="635"/>
    <n v="121"/>
    <n v="126"/>
    <s v="Lois Chiles"/>
    <n v="62700000"/>
    <x v="17"/>
    <s v="Desmond Llewelyn"/>
    <s v="MoonrakerÂ "/>
    <n v="69534"/>
    <s v="Lois Maxwell"/>
    <n v="294"/>
    <s v="English"/>
    <s v="UK"/>
    <s v="PG"/>
    <n v="34000000"/>
    <x v="40"/>
    <n v="6.3"/>
  </r>
  <r>
    <x v="447"/>
    <n v="536"/>
    <n v="99"/>
    <s v="Tom Wilkinson"/>
    <n v="59073773"/>
    <x v="469"/>
    <s v="Bill Murray"/>
    <s v="The Grand Budapest HotelÂ "/>
    <n v="475518"/>
    <s v="F. Murray Abraham"/>
    <n v="644"/>
    <s v="English"/>
    <s v="USA"/>
    <s v="R"/>
    <n v="25000000"/>
    <x v="10"/>
    <n v="8.1"/>
  </r>
  <r>
    <x v="579"/>
    <n v="135"/>
    <n v="101"/>
    <s v="Mika Boorem"/>
    <n v="24185781"/>
    <x v="470"/>
    <s v="Anthony Hopkins"/>
    <s v="Hearts in AtlantisÂ "/>
    <n v="30339"/>
    <s v="Hope Davis"/>
    <n v="268"/>
    <s v="English"/>
    <s v="USA"/>
    <s v="PG-13"/>
    <n v="31000000"/>
    <x v="17"/>
    <n v="6.9"/>
  </r>
  <r>
    <x v="417"/>
    <n v="74"/>
    <n v="103"/>
    <s v="Peter Jason"/>
    <n v="53133888"/>
    <x v="471"/>
    <s v="Julian Sands"/>
    <s v="ArachnophobiaÂ "/>
    <n v="50389"/>
    <s v="Brian McNamara"/>
    <n v="136"/>
    <s v="English"/>
    <s v="USA"/>
    <s v="PG-13"/>
    <n v="31000000"/>
    <x v="21"/>
    <n v="6.3"/>
  </r>
  <r>
    <x v="287"/>
    <n v="168"/>
    <n v="118"/>
    <s v="Andre Braugher"/>
    <n v="44983704"/>
    <x v="472"/>
    <s v="Dennis Quaid"/>
    <s v="FrequencyÂ "/>
    <n v="81866"/>
    <s v="Noah Emmerich"/>
    <n v="510"/>
    <s v="English"/>
    <s v="USA"/>
    <s v="PG-13"/>
    <n v="31000000"/>
    <x v="20"/>
    <n v="7.3"/>
  </r>
  <r>
    <x v="95"/>
    <n v="464"/>
    <n v="116"/>
    <s v="Kate McKinnon"/>
    <n v="118099659"/>
    <x v="64"/>
    <s v="Ed Begley Jr."/>
    <s v="GhostbustersÂ "/>
    <n v="69790"/>
    <s v="Zach Woods"/>
    <n v="1211"/>
    <s v="English"/>
    <s v="USA"/>
    <s v="PG-13"/>
    <n v="144000000"/>
    <x v="5"/>
    <n v="5.5"/>
  </r>
  <r>
    <x v="636"/>
    <n v="204"/>
    <n v="99"/>
    <s v="Norman Reedus"/>
    <n v="58879132"/>
    <x v="297"/>
    <s v="Chris Hemsworth"/>
    <s v="VacationÂ "/>
    <n v="66123"/>
    <s v="Beverly D'Angelo"/>
    <n v="219"/>
    <s v="English"/>
    <s v="USA"/>
    <s v="R"/>
    <n v="31000000"/>
    <x v="2"/>
    <n v="6.1"/>
  </r>
  <r>
    <x v="14"/>
    <n v="96"/>
    <n v="105"/>
    <s v="Rene Russo"/>
    <n v="72077000"/>
    <x v="386"/>
    <s v="Delroy Lindo"/>
    <s v="Get ShortyÂ "/>
    <n v="62986"/>
    <s v="Jon Gries"/>
    <n v="150"/>
    <s v="English"/>
    <s v="USA"/>
    <s v="R"/>
    <n v="30250000"/>
    <x v="15"/>
    <n v="6.9"/>
  </r>
  <r>
    <x v="13"/>
    <n v="223"/>
    <n v="113"/>
    <s v="Chita Rivera"/>
    <n v="170684505"/>
    <x v="473"/>
    <s v="Colm Feore"/>
    <s v="ChicagoÂ "/>
    <n v="172080"/>
    <s v="Jayne Eastwood"/>
    <n v="1017"/>
    <s v="English"/>
    <s v="USA"/>
    <s v="PG-13"/>
    <n v="45000000"/>
    <x v="18"/>
    <n v="7.2"/>
  </r>
  <r>
    <x v="196"/>
    <n v="112"/>
    <n v="93"/>
    <s v="Adam Sandler"/>
    <n v="163479795"/>
    <x v="191"/>
    <s v="Steve Buscemi"/>
    <s v="Big DaddyÂ "/>
    <n v="161858"/>
    <s v="Joey Lauren Adams"/>
    <n v="289"/>
    <s v="English"/>
    <s v="USA"/>
    <s v="PG-13"/>
    <n v="34200000"/>
    <x v="14"/>
    <n v="6.4"/>
  </r>
  <r>
    <x v="637"/>
    <n v="142"/>
    <n v="108"/>
    <s v="Shannon Elizabeth"/>
    <n v="145096820"/>
    <x v="149"/>
    <s v="Alyson Hannigan"/>
    <s v="American Pie 2Â "/>
    <n v="200260"/>
    <s v="Natasha Lyonne"/>
    <n v="431"/>
    <s v="English"/>
    <s v="USA"/>
    <s v="R"/>
    <n v="30000000"/>
    <x v="17"/>
    <n v="6.4"/>
  </r>
  <r>
    <x v="28"/>
    <n v="166"/>
    <n v="74"/>
    <s v="John Ratzenberger"/>
    <n v="191796233"/>
    <x v="20"/>
    <s v="Tom Hanks"/>
    <s v="Toy StoryÂ "/>
    <n v="623757"/>
    <s v="Jim Varney"/>
    <n v="391"/>
    <s v="English"/>
    <s v="USA"/>
    <s v="G"/>
    <n v="30000000"/>
    <x v="15"/>
    <n v="8.3000000000000007"/>
  </r>
  <r>
    <x v="148"/>
    <n v="114"/>
    <n v="116"/>
    <s v="Alan Ruck"/>
    <n v="121248145"/>
    <x v="250"/>
    <s v="Keanu Reeves"/>
    <s v="SpeedÂ "/>
    <n v="260981"/>
    <s v="Joe Morton"/>
    <n v="373"/>
    <s v="English"/>
    <s v="USA"/>
    <s v="R"/>
    <n v="25000000"/>
    <x v="23"/>
    <n v="7.2"/>
  </r>
  <r>
    <x v="638"/>
    <n v="214"/>
    <n v="104"/>
    <s v="Lucas Bryant"/>
    <n v="125014030"/>
    <x v="16"/>
    <s v="Channing Tatum"/>
    <s v="The VowÂ "/>
    <n v="145852"/>
    <s v="Dillon Casey"/>
    <n v="164"/>
    <s v="English"/>
    <s v="USA"/>
    <s v="PG-13"/>
    <n v="30000000"/>
    <x v="3"/>
    <n v="6.8"/>
  </r>
  <r>
    <x v="639"/>
    <n v="126"/>
    <n v="106"/>
    <s v="Brendan Fraser"/>
    <n v="11854694"/>
    <x v="256"/>
    <s v="Harrison Ford"/>
    <s v="Extraordinary MeasuresÂ "/>
    <n v="14281"/>
    <s v="Alan Ruck"/>
    <n v="64"/>
    <s v="English"/>
    <s v="USA"/>
    <s v="PG"/>
    <n v="31000000"/>
    <x v="4"/>
    <n v="6.5"/>
  </r>
  <r>
    <x v="621"/>
    <n v="157"/>
    <n v="120"/>
    <s v="Denzel Washington"/>
    <n v="115648585"/>
    <x v="115"/>
    <s v="Ryan Gosling"/>
    <s v="Remember the TitansÂ "/>
    <n v="160776"/>
    <s v="Ethan Suplee"/>
    <n v="402"/>
    <s v="English"/>
    <s v="USA"/>
    <s v="PG"/>
    <n v="30000000"/>
    <x v="20"/>
    <n v="7.8"/>
  </r>
  <r>
    <x v="125"/>
    <n v="104"/>
    <n v="135"/>
    <s v="Jeffrey Jones"/>
    <n v="122012643"/>
    <x v="2"/>
    <s v="Scott Glenn"/>
    <s v="The Hunt for Red OctoberÂ "/>
    <n v="143696"/>
    <s v="Courtney B. Vance"/>
    <n v="241"/>
    <s v="English"/>
    <s v="USA"/>
    <s v="PG"/>
    <n v="30000000"/>
    <x v="21"/>
    <n v="7.6"/>
  </r>
  <r>
    <x v="565"/>
    <n v="304"/>
    <n v="132"/>
    <s v="David Oyelowo"/>
    <n v="116631310"/>
    <x v="107"/>
    <s v="Alex Pettyfer"/>
    <s v="Lee Daniels' The ButlerÂ "/>
    <n v="87665"/>
    <s v="Vanessa Redgrave"/>
    <n v="323"/>
    <s v="English"/>
    <s v="USA"/>
    <s v="PG-13"/>
    <n v="30000000"/>
    <x v="8"/>
    <n v="7.2"/>
  </r>
  <r>
    <x v="414"/>
    <n v="191"/>
    <n v="92"/>
    <s v="Stephen Root"/>
    <n v="114324072"/>
    <x v="286"/>
    <s v="Gary Cole"/>
    <s v="Dodgeball: A True Underdog StoryÂ "/>
    <n v="185338"/>
    <s v="Joel David Moore"/>
    <n v="392"/>
    <s v="English"/>
    <s v="USA"/>
    <s v="PG-13"/>
    <n v="20000000"/>
    <x v="13"/>
    <n v="6.7"/>
  </r>
  <r>
    <x v="14"/>
    <n v="55"/>
    <n v="99"/>
    <s v="Raul Julia"/>
    <n v="113502246"/>
    <x v="209"/>
    <s v="Anjelica Huston"/>
    <s v="The Addams FamilyÂ "/>
    <n v="96607"/>
    <s v="Carel Struycken"/>
    <n v="125"/>
    <s v="English"/>
    <s v="USA"/>
    <s v="PG-13"/>
    <n v="38000000"/>
    <x v="22"/>
    <n v="6.8"/>
  </r>
  <r>
    <x v="411"/>
    <n v="59"/>
    <n v="90"/>
    <s v="Bob Gunton"/>
    <n v="108360000"/>
    <x v="297"/>
    <s v="Bruce Spence"/>
    <s v="Ace Ventura: When Nature CallsÂ "/>
    <n v="160321"/>
    <s v="Sophie Okonedo"/>
    <n v="178"/>
    <s v="English"/>
    <s v="USA"/>
    <s v="PG-13"/>
    <n v="30000000"/>
    <x v="15"/>
    <n v="6.3"/>
  </r>
  <r>
    <x v="277"/>
    <n v="108"/>
    <n v="111"/>
    <s v="Hector Elizondo"/>
    <n v="108244774"/>
    <x v="205"/>
    <s v="Anne Hathaway"/>
    <s v="The Princess DiariesÂ "/>
    <n v="94049"/>
    <s v="Heather Matarazzo"/>
    <n v="301"/>
    <s v="English"/>
    <s v="USA"/>
    <s v="G"/>
    <n v="37000000"/>
    <x v="17"/>
    <n v="6.2"/>
  </r>
  <r>
    <x v="596"/>
    <n v="50"/>
    <n v="103"/>
    <s v="Elizabeth Berkley"/>
    <n v="105444419"/>
    <x v="149"/>
    <s v="Stockard Channing"/>
    <s v="The First Wives ClubÂ "/>
    <n v="31817"/>
    <s v="Stephen Collins"/>
    <n v="117"/>
    <s v="English"/>
    <s v="USA"/>
    <s v="PG"/>
    <n v="26000000"/>
    <x v="24"/>
    <n v="6.2"/>
  </r>
  <r>
    <x v="64"/>
    <n v="216"/>
    <n v="127"/>
    <s v="Brad Pitt"/>
    <n v="100125340"/>
    <x v="164"/>
    <s v="Morgan Freeman"/>
    <s v="Se7enÂ "/>
    <n v="1023511"/>
    <s v="Reg E. Cathey"/>
    <n v="1080"/>
    <s v="English"/>
    <s v="USA"/>
    <s v="R"/>
    <n v="33000000"/>
    <x v="15"/>
    <n v="8.6"/>
  </r>
  <r>
    <x v="131"/>
    <n v="472"/>
    <n v="112"/>
    <s v="Jed Brophy"/>
    <n v="115646235"/>
    <x v="211"/>
    <s v="Sharlto Copley"/>
    <s v="District 9Â "/>
    <n v="531737"/>
    <s v="Jason Cope"/>
    <n v="1262"/>
    <s v="English"/>
    <s v="South Africa"/>
    <s v="R"/>
    <n v="30000000"/>
    <x v="0"/>
    <n v="8"/>
  </r>
  <r>
    <x v="640"/>
    <n v="89"/>
    <n v="87"/>
    <s v="Bill Fagerbakke"/>
    <n v="85416609"/>
    <x v="20"/>
    <s v="Scarlett Johansson"/>
    <s v="The SpongeBob SquarePants MovieÂ "/>
    <n v="58906"/>
    <s v="Rodger Bumpass"/>
    <n v="186"/>
    <s v="English"/>
    <s v="USA"/>
    <s v="PG"/>
    <n v="30000000"/>
    <x v="13"/>
    <n v="7"/>
  </r>
  <r>
    <x v="309"/>
    <n v="229"/>
    <n v="138"/>
    <s v="Spencer Treat Clark"/>
    <n v="90135191"/>
    <x v="164"/>
    <s v="John Doman"/>
    <s v="Mystic RiverÂ "/>
    <n v="338415"/>
    <s v="Tom Guiry"/>
    <n v="935"/>
    <s v="English"/>
    <s v="USA"/>
    <s v="R"/>
    <n v="25000000"/>
    <x v="16"/>
    <n v="8"/>
  </r>
  <r>
    <x v="309"/>
    <n v="268"/>
    <n v="132"/>
    <s v="Morgan Freeman"/>
    <n v="100422786"/>
    <x v="277"/>
    <s v="Clint Eastwood"/>
    <s v="Million Dollar BabyÂ "/>
    <n v="482064"/>
    <s v="Mike Colter"/>
    <n v="1106"/>
    <s v="English"/>
    <s v="USA"/>
    <s v="PG-13"/>
    <n v="30000000"/>
    <x v="13"/>
    <n v="8.1"/>
  </r>
  <r>
    <x v="353"/>
    <n v="145"/>
    <n v="103"/>
    <s v="Chazz Palminteri"/>
    <n v="106694016"/>
    <x v="67"/>
    <s v="Robert De Niro"/>
    <s v="Analyze ThisÂ "/>
    <n v="123940"/>
    <s v="Molly Shannon"/>
    <n v="337"/>
    <s v="English"/>
    <s v="USA"/>
    <s v="R"/>
    <n v="30000000"/>
    <x v="14"/>
    <n v="6.7"/>
  </r>
  <r>
    <x v="520"/>
    <n v="177"/>
    <n v="123"/>
    <s v="Kevin Connolly"/>
    <n v="64286"/>
    <x v="16"/>
    <s v="Ryan Gosling"/>
    <s v="The NotebookÂ "/>
    <n v="396396"/>
    <s v="Gena Rowlands"/>
    <n v="1111"/>
    <s v="English"/>
    <s v="USA"/>
    <s v="PG-13"/>
    <n v="29000000"/>
    <x v="13"/>
    <n v="7.9"/>
  </r>
  <r>
    <x v="513"/>
    <n v="175"/>
    <n v="111"/>
    <s v="Bern Cohen"/>
    <n v="76806312"/>
    <x v="119"/>
    <s v="Judy Greer"/>
    <s v="27 DressesÂ "/>
    <n v="124501"/>
    <s v="Yetta Gottesman"/>
    <n v="154"/>
    <s v="English"/>
    <s v="USA"/>
    <s v="PG-13"/>
    <n v="30000000"/>
    <x v="7"/>
    <n v="6.1"/>
  </r>
  <r>
    <x v="154"/>
    <n v="131"/>
    <n v="102"/>
    <s v="Vanessa Williams"/>
    <n v="79566871"/>
    <x v="474"/>
    <s v="Emily Osment"/>
    <s v="Hannah Montana: The MovieÂ "/>
    <n v="31760"/>
    <s v="Moises Arias"/>
    <n v="140"/>
    <s v="English"/>
    <s v="USA"/>
    <s v="G"/>
    <n v="30000000"/>
    <x v="0"/>
    <n v="4.2"/>
  </r>
  <r>
    <x v="641"/>
    <n v="41"/>
    <n v="78"/>
    <s v="Casey Kasem"/>
    <n v="76501438"/>
    <x v="150"/>
    <s v="Elizabeth Daily"/>
    <s v="Rugrats in Paris: The MovieÂ "/>
    <n v="8146"/>
    <s v="Debbie Reynolds"/>
    <n v="49"/>
    <s v="English"/>
    <s v="Germany"/>
    <s v="G"/>
    <n v="30000000"/>
    <x v="20"/>
    <n v="6.1"/>
  </r>
  <r>
    <x v="501"/>
    <n v="30"/>
    <n v="132"/>
    <s v="Blythe Danner"/>
    <n v="74787599"/>
    <x v="16"/>
    <s v="George Carlin"/>
    <s v="The Prince of TidesÂ "/>
    <n v="12549"/>
    <s v="Melinda Dillon"/>
    <n v="109"/>
    <s v="English"/>
    <s v="USA"/>
    <s v="R"/>
    <n v="30000000"/>
    <x v="22"/>
    <n v="6.6"/>
  </r>
  <r>
    <x v="99"/>
    <n v="57"/>
    <n v="133"/>
    <s v="Brad Pitt"/>
    <n v="66528842"/>
    <x v="455"/>
    <s v="Anthony Hopkins"/>
    <s v="Legends of the FallÂ "/>
    <n v="112175"/>
    <s v="Julia Ormond"/>
    <n v="329"/>
    <s v="English"/>
    <s v="USA"/>
    <s v="R"/>
    <n v="30000000"/>
    <x v="23"/>
    <n v="7.5"/>
  </r>
  <r>
    <x v="642"/>
    <n v="391"/>
    <n v="108"/>
    <s v="Anna Kendrick"/>
    <n v="83813460"/>
    <x v="16"/>
    <s v="J.K. Simmons"/>
    <s v="Up in the AirÂ "/>
    <n v="270238"/>
    <s v="Chris Lowell"/>
    <n v="452"/>
    <s v="English"/>
    <s v="USA"/>
    <s v="R"/>
    <n v="25000000"/>
    <x v="0"/>
    <n v="7.4"/>
  </r>
  <r>
    <x v="643"/>
    <n v="217"/>
    <n v="125"/>
    <s v="June Squibb"/>
    <n v="65010106"/>
    <x v="191"/>
    <s v="Hope Davis"/>
    <s v="About SchmidtÂ "/>
    <n v="107557"/>
    <s v="Howard Hesseman"/>
    <n v="612"/>
    <s v="English"/>
    <s v="USA"/>
    <s v="R"/>
    <n v="30000000"/>
    <x v="18"/>
    <n v="7.2"/>
  </r>
  <r>
    <x v="644"/>
    <n v="452"/>
    <n v="98"/>
    <s v="Vincent Leclerc"/>
    <n v="66359959"/>
    <x v="475"/>
    <s v="Cory Hardrict"/>
    <s v="Warm BodiesÂ "/>
    <n v="184641"/>
    <s v="Daniel Rindress-Kay"/>
    <n v="326"/>
    <s v="English"/>
    <s v="USA"/>
    <s v="PG-13"/>
    <n v="35000000"/>
    <x v="8"/>
    <n v="6.9"/>
  </r>
  <r>
    <x v="645"/>
    <n v="589"/>
    <n v="119"/>
    <s v="Bruce Willis"/>
    <n v="66468315"/>
    <x v="361"/>
    <s v="Joseph Gordon-Levitt"/>
    <s v="LooperÂ "/>
    <n v="428916"/>
    <s v="Tracie Thoms"/>
    <n v="667"/>
    <s v="English"/>
    <s v="USA"/>
    <s v="R"/>
    <n v="30000000"/>
    <x v="3"/>
    <n v="7.4"/>
  </r>
  <r>
    <x v="18"/>
    <n v="61"/>
    <n v="87"/>
    <s v="Mark Addy"/>
    <n v="64172251"/>
    <x v="209"/>
    <s v="Chazz Palminteri"/>
    <s v="Down to EarthÂ "/>
    <n v="19079"/>
    <s v="Wanda Sykes"/>
    <n v="122"/>
    <s v="English"/>
    <s v="USA"/>
    <s v="PG-13"/>
    <n v="30000000"/>
    <x v="17"/>
    <n v="5.4"/>
  </r>
  <r>
    <x v="646"/>
    <n v="79"/>
    <n v="91"/>
    <s v="Christine Cavanaugh"/>
    <n v="66600000"/>
    <x v="287"/>
    <s v="Miriam Margolyes"/>
    <s v="BabeÂ "/>
    <n v="94435"/>
    <s v="Roscoe Lee Browne"/>
    <n v="182"/>
    <s v="English"/>
    <s v="Australia"/>
    <s v="G"/>
    <n v="30000000"/>
    <x v="15"/>
    <n v="6.8"/>
  </r>
  <r>
    <x v="328"/>
    <n v="234"/>
    <n v="100"/>
    <s v="Steve Carell"/>
    <n v="63536011"/>
    <x v="99"/>
    <s v="Meryl Streep"/>
    <s v="Hope SpringsÂ "/>
    <n v="34258"/>
    <s v="Jean Smart"/>
    <n v="178"/>
    <s v="English"/>
    <s v="USA"/>
    <s v="PG-13"/>
    <n v="30000000"/>
    <x v="3"/>
    <n v="6.3"/>
  </r>
  <r>
    <x v="586"/>
    <n v="253"/>
    <n v="118"/>
    <s v="Jack McBrayer"/>
    <n v="62877175"/>
    <x v="99"/>
    <s v="Mila Kunis"/>
    <s v="Forgetting Sarah MarshallÂ "/>
    <n v="217507"/>
    <s v="Maria Thayer"/>
    <n v="325"/>
    <s v="English"/>
    <s v="USA"/>
    <s v="R"/>
    <n v="30000000"/>
    <x v="7"/>
    <n v="7.2"/>
  </r>
  <r>
    <x v="249"/>
    <n v="123"/>
    <n v="109"/>
    <s v="Tony Nappo"/>
    <n v="74484168"/>
    <x v="181"/>
    <s v="Josh Charles"/>
    <s v="Four BrothersÂ "/>
    <n v="109894"/>
    <s v="Fionnula Flanagan"/>
    <n v="340"/>
    <s v="English"/>
    <s v="USA"/>
    <s v="R"/>
    <n v="45000000"/>
    <x v="11"/>
    <n v="6.9"/>
  </r>
  <r>
    <x v="647"/>
    <n v="145"/>
    <n v="99"/>
    <s v="Amy Poehler"/>
    <n v="60269340"/>
    <x v="119"/>
    <s v="Tina Fey"/>
    <s v="Baby MamaÂ "/>
    <n v="34079"/>
    <s v="Romany Malco"/>
    <n v="97"/>
    <s v="English"/>
    <s v="USA"/>
    <s v="PG-13"/>
    <n v="30000000"/>
    <x v="7"/>
    <n v="6"/>
  </r>
  <r>
    <x v="648"/>
    <n v="65"/>
    <n v="114"/>
    <s v="Harry Connick Jr."/>
    <n v="60033780"/>
    <x v="16"/>
    <s v="Bill Cobbs"/>
    <s v="Hope FloatsÂ "/>
    <n v="18973"/>
    <s v="Gena Rowlands"/>
    <n v="162"/>
    <s v="English"/>
    <s v="USA"/>
    <s v="PG-13"/>
    <n v="30000000"/>
    <x v="19"/>
    <n v="5.9"/>
  </r>
  <r>
    <x v="649"/>
    <n v="152"/>
    <n v="89"/>
    <s v="Steve Howey"/>
    <n v="58715510"/>
    <x v="119"/>
    <s v="Anne Hathaway"/>
    <s v="Bride WarsÂ "/>
    <n v="79094"/>
    <s v="Candice Bergen"/>
    <n v="129"/>
    <s v="English"/>
    <s v="USA"/>
    <s v="PG"/>
    <n v="30000000"/>
    <x v="0"/>
    <n v="5.4"/>
  </r>
  <r>
    <x v="240"/>
    <n v="94"/>
    <n v="95"/>
    <s v="Scott Adsit"/>
    <n v="58156435"/>
    <x v="186"/>
    <s v="Antony Starr"/>
    <s v="Without a PaddleÂ "/>
    <n v="37479"/>
    <s v="Bonnie Somerville"/>
    <n v="152"/>
    <s v="English"/>
    <s v="USA"/>
    <s v="PG-13"/>
    <n v="19000000"/>
    <x v="13"/>
    <n v="5.9"/>
  </r>
  <r>
    <x v="649"/>
    <n v="119"/>
    <n v="98"/>
    <s v="Judy Greer"/>
    <n v="56044241"/>
    <x v="270"/>
    <s v="Jennifer Garner"/>
    <s v="13 Going on 30Â "/>
    <n v="122187"/>
    <s v="Christa B. Allen"/>
    <n v="339"/>
    <s v="English"/>
    <s v="USA"/>
    <s v="PG-13"/>
    <n v="37000000"/>
    <x v="13"/>
    <n v="6.1"/>
  </r>
  <r>
    <x v="650"/>
    <n v="487"/>
    <n v="94"/>
    <s v="Audrey Fleurot"/>
    <n v="56816662"/>
    <x v="270"/>
    <s v="Kurt Fuller"/>
    <s v="Midnight in ParisÂ "/>
    <n v="301149"/>
    <s v="Nina Arianda"/>
    <n v="509"/>
    <s v="English"/>
    <s v="Spain"/>
    <s v="PG-13"/>
    <n v="17000000"/>
    <x v="9"/>
    <n v="7.7"/>
  </r>
  <r>
    <x v="651"/>
    <n v="121"/>
    <n v="85"/>
    <s v="Brendan Fraser"/>
    <n v="64238770"/>
    <x v="28"/>
    <s v="Liam Neeson"/>
    <s v="The Nut JobÂ "/>
    <n v="19547"/>
    <s v="Sarah Gadon"/>
    <n v="64"/>
    <s v="English"/>
    <s v="Canada"/>
    <s v="PG"/>
    <n v="42000000"/>
    <x v="10"/>
    <n v="5.8"/>
  </r>
  <r>
    <x v="652"/>
    <n v="147"/>
    <n v="124"/>
    <s v="Ethan Suplee"/>
    <n v="52937130"/>
    <x v="122"/>
    <s v="Johnny Depp"/>
    <s v="BlowÂ "/>
    <n v="198066"/>
    <s v="Jordi MollÃ "/>
    <n v="426"/>
    <s v="English"/>
    <s v="USA"/>
    <s v="R"/>
    <n v="30000000"/>
    <x v="17"/>
    <n v="7.6"/>
  </r>
  <r>
    <x v="564"/>
    <n v="85"/>
    <n v="131"/>
    <s v="John Savage"/>
    <n v="52799004"/>
    <x v="16"/>
    <s v="Robin Wright"/>
    <s v="Message in a BottleÂ "/>
    <n v="28942"/>
    <s v="Raphael Sbarge"/>
    <n v="223"/>
    <s v="English"/>
    <s v="USA"/>
    <s v="PG-13"/>
    <n v="55000000"/>
    <x v="14"/>
    <n v="6.1"/>
  </r>
  <r>
    <x v="653"/>
    <n v="98"/>
    <n v="107"/>
    <s v="Nichelle Nichols"/>
    <n v="55210049"/>
    <x v="17"/>
    <s v="Leonard Nimoy"/>
    <s v="Star Trek V: The Final FrontierÂ "/>
    <n v="43743"/>
    <s v="Walter Koenig"/>
    <n v="293"/>
    <s v="English"/>
    <s v="USA"/>
    <s v="PG"/>
    <n v="27800000"/>
    <x v="28"/>
    <n v="5.4"/>
  </r>
  <r>
    <x v="482"/>
    <n v="39"/>
    <n v="99"/>
    <s v="Robert Forster"/>
    <n v="51432423"/>
    <x v="476"/>
    <s v="Brenda Song"/>
    <s v="Like MikeÂ "/>
    <n v="15074"/>
    <s v="Anne Meara"/>
    <n v="72"/>
    <s v="English"/>
    <s v="USA"/>
    <s v="PG"/>
    <n v="30000000"/>
    <x v="18"/>
    <n v="5.0999999999999996"/>
  </r>
  <r>
    <x v="220"/>
    <n v="43"/>
    <n v="83"/>
    <s v="Fred Ward"/>
    <n v="51109400"/>
    <x v="67"/>
    <s v="George Kennedy"/>
    <s v="Naked Gun 33 1/3: The Final InsultÂ "/>
    <n v="76850"/>
    <s v="Priscilla Presley"/>
    <n v="85"/>
    <s v="English"/>
    <s v="USA"/>
    <s v="PG-13"/>
    <n v="30000000"/>
    <x v="23"/>
    <n v="6.4"/>
  </r>
  <r>
    <x v="503"/>
    <n v="108"/>
    <n v="131"/>
    <s v="Alison Doody"/>
    <n v="50300000"/>
    <x v="2"/>
    <s v="Patrick Macnee"/>
    <s v="A View to a KillÂ "/>
    <n v="68565"/>
    <s v="Tanya Roberts"/>
    <n v="300"/>
    <s v="English"/>
    <s v="UK"/>
    <s v="PG"/>
    <n v="30000000"/>
    <x v="33"/>
    <n v="6.3"/>
  </r>
  <r>
    <x v="654"/>
    <n v="209"/>
    <n v="85"/>
    <s v="Geraldine McEwan"/>
    <n v="56068547"/>
    <x v="477"/>
    <s v="Mark Gatiss"/>
    <s v="The Curse of the Were-RabbitÂ "/>
    <n v="98160"/>
    <s v="Peter Sallis"/>
    <n v="307"/>
    <s v="English"/>
    <s v="UK"/>
    <s v="G"/>
    <n v="30000000"/>
    <x v="11"/>
    <n v="7.5"/>
  </r>
  <r>
    <x v="455"/>
    <n v="131"/>
    <n v="126"/>
    <s v="Harry Connick Jr."/>
    <n v="53680848"/>
    <x v="16"/>
    <s v="Gerard Butler"/>
    <s v="P.S. I Love YouÂ "/>
    <n v="167967"/>
    <s v="Nellie McKay"/>
    <n v="243"/>
    <s v="English"/>
    <s v="USA"/>
    <s v="PG-13"/>
    <n v="30000000"/>
    <x v="1"/>
    <n v="7.1"/>
  </r>
  <r>
    <x v="92"/>
    <n v="316"/>
    <n v="123"/>
    <s v="Alfie Allen"/>
    <n v="50921738"/>
    <x v="336"/>
    <s v="Benedict Cumberbatch"/>
    <s v="AtonementÂ "/>
    <n v="192930"/>
    <s v="Brenda Blethyn"/>
    <n v="581"/>
    <s v="English"/>
    <s v="UK"/>
    <s v="R"/>
    <n v="30000000"/>
    <x v="1"/>
    <n v="7.8"/>
  </r>
  <r>
    <x v="649"/>
    <n v="159"/>
    <n v="105"/>
    <s v="Marcia DeBonis"/>
    <n v="53021560"/>
    <x v="99"/>
    <s v="Vanessa Redgrave"/>
    <s v="Letters to JulietÂ "/>
    <n v="74630"/>
    <s v="Luisa Ranieri"/>
    <n v="156"/>
    <s v="English"/>
    <s v="USA"/>
    <s v="PG"/>
    <n v="30000000"/>
    <x v="4"/>
    <n v="6.5"/>
  </r>
  <r>
    <x v="17"/>
    <n v="63"/>
    <n v="125"/>
    <s v="Ken Takakura"/>
    <n v="45645204"/>
    <x v="22"/>
    <s v="Stephen Root"/>
    <s v="Black RainÂ "/>
    <n v="39306"/>
    <s v="Kate Capshaw"/>
    <n v="119"/>
    <s v="English"/>
    <s v="USA"/>
    <s v="R"/>
    <n v="30000000"/>
    <x v="28"/>
    <n v="6.6"/>
  </r>
  <r>
    <x v="23"/>
    <n v="267"/>
    <n v="77"/>
    <s v="Christopher Lee"/>
    <n v="53337608"/>
    <x v="478"/>
    <s v="Johnny Depp"/>
    <s v="Corpse BrideÂ "/>
    <n v="188785"/>
    <s v="Joanna Lumley"/>
    <n v="467"/>
    <s v="English"/>
    <s v="USA"/>
    <s v="PG"/>
    <n v="40000000"/>
    <x v="11"/>
    <n v="7.4"/>
  </r>
  <r>
    <x v="467"/>
    <n v="478"/>
    <n v="121"/>
    <s v="Bernardo Saracino"/>
    <n v="46875468"/>
    <x v="181"/>
    <s v="Edgar Arreola"/>
    <s v="SicarioÂ "/>
    <n v="196217"/>
    <s v="Daniel Kaluuya"/>
    <n v="461"/>
    <s v="English"/>
    <s v="USA"/>
    <s v="R"/>
    <n v="30000000"/>
    <x v="2"/>
    <n v="7.6"/>
  </r>
  <r>
    <x v="259"/>
    <n v="305"/>
    <n v="124"/>
    <s v="50 Cent"/>
    <n v="52418902"/>
    <x v="277"/>
    <s v="Jake Gyllenhaal"/>
    <s v="SouthpawÂ "/>
    <n v="147128"/>
    <s v="Oona Laurence"/>
    <n v="277"/>
    <s v="English"/>
    <s v="USA"/>
    <s v="R"/>
    <n v="30000000"/>
    <x v="2"/>
    <n v="7.5"/>
  </r>
  <r>
    <x v="5"/>
    <n v="397"/>
    <n v="99"/>
    <s v="Alison Lohman"/>
    <n v="42057340"/>
    <x v="414"/>
    <s v="Bojana Novakovic"/>
    <s v="Drag Me to HellÂ "/>
    <n v="158354"/>
    <s v="Reggie Lee"/>
    <n v="691"/>
    <s v="English"/>
    <s v="USA"/>
    <s v="PG-13"/>
    <n v="30000000"/>
    <x v="0"/>
    <n v="6.6"/>
  </r>
  <r>
    <x v="655"/>
    <n v="214"/>
    <n v="112"/>
    <s v="Michiel Huisman"/>
    <n v="42478175"/>
    <x v="46"/>
    <s v="Harrison Ford"/>
    <s v="The Age of AdalineÂ "/>
    <n v="93767"/>
    <s v="Ellen Burstyn"/>
    <n v="209"/>
    <s v="English"/>
    <s v="USA"/>
    <s v="PG-13"/>
    <n v="25000000"/>
    <x v="2"/>
    <n v="7.2"/>
  </r>
  <r>
    <x v="656"/>
    <n v="82"/>
    <n v="111"/>
    <s v="Robert Duvall"/>
    <n v="41407470"/>
    <x v="287"/>
    <s v="Haley Joel Osment"/>
    <s v="Secondhand LionsÂ "/>
    <n v="43378"/>
    <s v="Emmanuelle Vaugier"/>
    <n v="292"/>
    <s v="English"/>
    <s v="USA"/>
    <s v="PG"/>
    <n v="30000000"/>
    <x v="16"/>
    <n v="7.6"/>
  </r>
  <r>
    <x v="103"/>
    <n v="138"/>
    <n v="107"/>
    <s v="Stephen Boss"/>
    <n v="42385520"/>
    <x v="457"/>
    <s v="Alyson Stoner"/>
    <s v="Step Up 3DÂ "/>
    <n v="47297"/>
    <s v="Facundo Lombard"/>
    <n v="86"/>
    <s v="English"/>
    <s v="USA"/>
    <s v="PG-13"/>
    <n v="30000000"/>
    <x v="4"/>
    <n v="6.2"/>
  </r>
  <r>
    <x v="449"/>
    <n v="69"/>
    <n v="104"/>
    <s v="Mika Boorem"/>
    <n v="40118420"/>
    <x v="341"/>
    <s v="Faizon Love"/>
    <s v="Blue CrushÂ "/>
    <n v="26066"/>
    <s v="Sanoe Lake"/>
    <n v="216"/>
    <s v="English"/>
    <s v="USA"/>
    <s v="PG-13"/>
    <n v="30000000"/>
    <x v="18"/>
    <n v="5.6"/>
  </r>
  <r>
    <x v="11"/>
    <n v="253"/>
    <n v="113"/>
    <s v="Christian Stolte"/>
    <n v="40137776"/>
    <x v="187"/>
    <s v="Will Ferrell"/>
    <s v="Stranger Than FictionÂ "/>
    <n v="186977"/>
    <s v="Danny Rhodes"/>
    <n v="529"/>
    <s v="English"/>
    <s v="USA"/>
    <s v="PG-13"/>
    <n v="38000000"/>
    <x v="6"/>
    <n v="7.6"/>
  </r>
  <r>
    <x v="296"/>
    <n v="304"/>
    <n v="113"/>
    <s v="Mark Rendall"/>
    <n v="39568996"/>
    <x v="405"/>
    <s v="Danny Huston"/>
    <s v="30 Days of NightÂ "/>
    <n v="138435"/>
    <s v="Megan Franich"/>
    <n v="527"/>
    <s v="English"/>
    <s v="USA"/>
    <s v="R"/>
    <n v="32000000"/>
    <x v="1"/>
    <n v="6.6"/>
  </r>
  <r>
    <x v="657"/>
    <n v="634"/>
    <n v="95"/>
    <s v="Bradley Whitford"/>
    <n v="42043633"/>
    <x v="198"/>
    <s v="Chris Hemsworth"/>
    <s v="The Cabin in the WoodsÂ "/>
    <n v="277172"/>
    <s v="Kristen Connolly"/>
    <n v="986"/>
    <s v="English"/>
    <s v="USA"/>
    <s v="R"/>
    <n v="30000000"/>
    <x v="3"/>
    <n v="7"/>
  </r>
  <r>
    <x v="658"/>
    <n v="111"/>
    <n v="86"/>
    <s v="Diedrich Bader"/>
    <n v="38232624"/>
    <x v="149"/>
    <s v="Carmen Electra"/>
    <s v="Meet the SpartansÂ "/>
    <n v="88518"/>
    <s v="Method Man"/>
    <n v="409"/>
    <s v="English"/>
    <s v="USA"/>
    <s v="PG-13"/>
    <n v="30000000"/>
    <x v="7"/>
    <n v="2.7"/>
  </r>
  <r>
    <x v="215"/>
    <n v="77"/>
    <n v="126"/>
    <s v="Yaphet Kotto"/>
    <n v="38413606"/>
    <x v="25"/>
    <s v="Robert De Niro"/>
    <s v="Midnight RunÂ "/>
    <n v="54042"/>
    <s v="Philip Baker Hall"/>
    <n v="215"/>
    <s v="English"/>
    <s v="USA"/>
    <s v="R"/>
    <n v="30000000"/>
    <x v="29"/>
    <n v="7.6"/>
  </r>
  <r>
    <x v="659"/>
    <n v="120"/>
    <n v="101"/>
    <s v="Maria Conchita Alonso"/>
    <n v="38122105"/>
    <x v="97"/>
    <s v="Yaphet Kotto"/>
    <s v="The Running ManÂ "/>
    <n v="112669"/>
    <s v="Richard Dawson"/>
    <n v="226"/>
    <s v="English"/>
    <s v="USA"/>
    <s v="R"/>
    <n v="27000000"/>
    <x v="36"/>
    <n v="6.6"/>
  </r>
  <r>
    <x v="180"/>
    <n v="63"/>
    <n v="102"/>
    <s v="Jim Belushi"/>
    <n v="38747385"/>
    <x v="479"/>
    <s v="Bill Murray"/>
    <s v="Little Shop of HorrorsÂ "/>
    <n v="49349"/>
    <s v="Tisha Campbell-Martin"/>
    <n v="165"/>
    <s v="English"/>
    <s v="USA"/>
    <s v="PG-13"/>
    <n v="25000000"/>
    <x v="37"/>
    <n v="6.9"/>
  </r>
  <r>
    <x v="92"/>
    <n v="417"/>
    <n v="111"/>
    <s v="Vicky Krieps"/>
    <n v="40247512"/>
    <x v="62"/>
    <s v="Jessica Barden"/>
    <s v="HannaÂ "/>
    <n v="159198"/>
    <s v="John Macmillan"/>
    <n v="438"/>
    <s v="English"/>
    <s v="USA"/>
    <s v="PG-13"/>
    <n v="30000000"/>
    <x v="9"/>
    <n v="6.8"/>
  </r>
  <r>
    <x v="660"/>
    <n v="59"/>
    <n v="95"/>
    <s v="Talisa Soto"/>
    <n v="35927406"/>
    <x v="19"/>
    <s v="Brian Thompson"/>
    <s v="Mortal Kombat: AnnihilationÂ "/>
    <n v="36363"/>
    <s v="Robin Shou"/>
    <n v="256"/>
    <s v="English"/>
    <s v="USA"/>
    <s v="PG-13"/>
    <n v="30000000"/>
    <x v="12"/>
    <n v="3.7"/>
  </r>
  <r>
    <x v="661"/>
    <n v="218"/>
    <n v="98"/>
    <s v="Rob Riggle"/>
    <n v="35565975"/>
    <x v="99"/>
    <s v="Tom Hanks"/>
    <s v="Larry CrowneÂ "/>
    <n v="49205"/>
    <s v="Randall Park"/>
    <n v="184"/>
    <s v="English"/>
    <s v="USA"/>
    <s v="PG-13"/>
    <n v="30000000"/>
    <x v="9"/>
    <n v="6.1"/>
  </r>
  <r>
    <x v="662"/>
    <n v="359"/>
    <n v="100"/>
    <s v="Judy Greer"/>
    <n v="35266619"/>
    <x v="346"/>
    <s v="ChloÃ« Grace Moretz"/>
    <s v="CarrieÂ "/>
    <n v="108242"/>
    <s v="Portia Doubleday"/>
    <n v="371"/>
    <s v="English"/>
    <s v="USA"/>
    <s v="R"/>
    <n v="30000000"/>
    <x v="8"/>
    <n v="5.9"/>
  </r>
  <r>
    <x v="663"/>
    <n v="101"/>
    <n v="118"/>
    <s v="Yaya DaCosta"/>
    <n v="34703228"/>
    <x v="394"/>
    <s v="Alfre Woodard"/>
    <s v="Take the LeadÂ "/>
    <n v="21767"/>
    <s v="Jasika Nicole"/>
    <n v="127"/>
    <s v="English"/>
    <s v="USA"/>
    <s v="PG-13"/>
    <n v="30000000"/>
    <x v="6"/>
    <n v="6.7"/>
  </r>
  <r>
    <x v="664"/>
    <n v="85"/>
    <n v="125"/>
    <s v="Jurnee Smollett-Bell"/>
    <n v="38432823"/>
    <x v="480"/>
    <s v="Dwayne Johnson"/>
    <s v="Gridiron GangÂ "/>
    <n v="33067"/>
    <s v="Kevin Dunn"/>
    <n v="134"/>
    <s v="English"/>
    <s v="USA"/>
    <s v="PG-13"/>
    <n v="30000000"/>
    <x v="6"/>
    <n v="6.9"/>
  </r>
  <r>
    <x v="380"/>
    <n v="64"/>
    <n v="94"/>
    <s v="Larry Miller"/>
    <n v="32095318"/>
    <x v="67"/>
    <s v="Bernie Mac"/>
    <s v="What's the Worst That Could Happen?Â "/>
    <n v="12466"/>
    <s v="Richard Schiff"/>
    <n v="84"/>
    <s v="English"/>
    <s v="USA"/>
    <s v="PG-13"/>
    <n v="45000000"/>
    <x v="17"/>
    <n v="5.5"/>
  </r>
  <r>
    <x v="665"/>
    <n v="263"/>
    <n v="79"/>
    <s v="Alan Oppenheimer"/>
    <n v="31743332"/>
    <x v="481"/>
    <s v="Martin Landau"/>
    <s v="9Â "/>
    <n v="111117"/>
    <s v="Tom Kane"/>
    <n v="245"/>
    <s v="English"/>
    <s v="USA"/>
    <s v="PG-13"/>
    <n v="30000000"/>
    <x v="0"/>
    <n v="7.1"/>
  </r>
  <r>
    <x v="143"/>
    <n v="450"/>
    <n v="106"/>
    <s v="David Costabile"/>
    <n v="32154410"/>
    <x v="161"/>
    <s v="Channing Tatum"/>
    <s v="Side EffectsÂ "/>
    <n v="148327"/>
    <s v="Katie Lowes"/>
    <n v="274"/>
    <s v="English"/>
    <s v="USA"/>
    <s v="R"/>
    <n v="30000000"/>
    <x v="8"/>
    <n v="7.1"/>
  </r>
  <r>
    <x v="666"/>
    <n v="162"/>
    <n v="63"/>
    <s v="Robert Lopez"/>
    <n v="26687172"/>
    <x v="88"/>
    <s v="Craig Ferguson"/>
    <s v="Winnie the PoohÂ "/>
    <n v="15600"/>
    <s v="Huell Howser"/>
    <n v="55"/>
    <s v="English"/>
    <s v="USA"/>
    <s v="G"/>
    <n v="30000000"/>
    <x v="9"/>
    <n v="7.3"/>
  </r>
  <r>
    <x v="667"/>
    <n v="85"/>
    <n v="85"/>
    <s v="Mimi Rogers"/>
    <n v="26096584"/>
    <x v="149"/>
    <s v="Elden Henson"/>
    <s v="Dumb and Dumberer: When Harry Met LloydÂ "/>
    <n v="30651"/>
    <s v="Cheri Oteri"/>
    <n v="267"/>
    <s v="English"/>
    <s v="USA"/>
    <s v="PG-13"/>
    <n v="19000000"/>
    <x v="16"/>
    <n v="3.4"/>
  </r>
  <r>
    <x v="461"/>
    <n v="110"/>
    <n v="108"/>
    <s v="Kirk Baltz"/>
    <n v="26525834"/>
    <x v="99"/>
    <s v="Warren Beatty"/>
    <s v="BulworthÂ "/>
    <n v="21998"/>
    <s v="Graham Beckel"/>
    <n v="227"/>
    <s v="English"/>
    <s v="USA"/>
    <s v="R"/>
    <n v="30000000"/>
    <x v="19"/>
    <n v="6.8"/>
  </r>
  <r>
    <x v="668"/>
    <n v="165"/>
    <n v="139"/>
    <s v="Josh Hopkins"/>
    <n v="30513940"/>
    <x v="302"/>
    <s v="Tika Sumpter"/>
    <s v="Get on UpÂ "/>
    <n v="15843"/>
    <s v="Aunjanue Ellis"/>
    <n v="104"/>
    <s v="English"/>
    <s v="USA"/>
    <s v="PG-13"/>
    <n v="30000000"/>
    <x v="10"/>
    <n v="6.9"/>
  </r>
  <r>
    <x v="439"/>
    <n v="64"/>
    <n v="127"/>
    <s v="William Hurt"/>
    <n v="23209440"/>
    <x v="256"/>
    <s v="Meryl Streep"/>
    <s v="One True ThingÂ "/>
    <n v="9283"/>
    <s v="Tom Everett Scott"/>
    <n v="112"/>
    <s v="English"/>
    <s v="USA"/>
    <s v="R"/>
    <n v="30000000"/>
    <x v="19"/>
    <n v="7"/>
  </r>
  <r>
    <x v="669"/>
    <n v="44"/>
    <n v="106"/>
    <s v="Costas Mandylor"/>
    <n v="24048000"/>
    <x v="97"/>
    <s v="Denzel Washington"/>
    <s v="VirtuosityÂ "/>
    <n v="23579"/>
    <s v="Traci Lords"/>
    <n v="88"/>
    <s v="English"/>
    <s v="USA"/>
    <s v="R"/>
    <n v="30000000"/>
    <x v="15"/>
    <n v="5.5"/>
  </r>
  <r>
    <x v="233"/>
    <n v="147"/>
    <n v="95"/>
    <s v="Eddie Izzard"/>
    <n v="22526144"/>
    <x v="185"/>
    <s v="Rainn Wilson"/>
    <s v="My Super Ex-GirlfriendÂ "/>
    <n v="53884"/>
    <s v="Wanda Sykes"/>
    <n v="203"/>
    <s v="English"/>
    <s v="USA"/>
    <s v="PG-13"/>
    <n v="30000000"/>
    <x v="6"/>
    <n v="5.0999999999999996"/>
  </r>
  <r>
    <x v="232"/>
    <n v="242"/>
    <n v="118"/>
    <s v="Dorian Missick"/>
    <n v="30523568"/>
    <x v="224"/>
    <s v="Olivia Munn"/>
    <s v="Deliver Us from EvilÂ "/>
    <n v="54447"/>
    <s v="Edgar RamÃ­rez"/>
    <n v="201"/>
    <s v="English"/>
    <s v="USA"/>
    <s v="R"/>
    <n v="30000000"/>
    <x v="10"/>
    <n v="6.2"/>
  </r>
  <r>
    <x v="670"/>
    <n v="244"/>
    <n v="108"/>
    <s v="Rhys Wakefield"/>
    <n v="23070045"/>
    <x v="131"/>
    <s v="Ioan Gruffudd"/>
    <s v="SanctumÂ "/>
    <n v="47003"/>
    <s v="Richard Roxburgh"/>
    <n v="215"/>
    <s v="English"/>
    <s v="USA"/>
    <s v="R"/>
    <n v="30000000"/>
    <x v="9"/>
    <n v="5.9"/>
  </r>
  <r>
    <x v="671"/>
    <n v="73"/>
    <n v="105"/>
    <s v="Kevin Sussman"/>
    <n v="20422207"/>
    <x v="99"/>
    <s v="Holly Hunter"/>
    <s v="Little Black BookÂ "/>
    <n v="15052"/>
    <s v="Dave Annable"/>
    <n v="116"/>
    <s v="English"/>
    <s v="USA"/>
    <s v="PG-13"/>
    <n v="35000000"/>
    <x v="13"/>
    <n v="5.2"/>
  </r>
  <r>
    <x v="586"/>
    <n v="232"/>
    <n v="131"/>
    <s v="Jacki Weaver"/>
    <n v="28644770"/>
    <x v="119"/>
    <s v="Alison Brie"/>
    <s v="The Five-Year EngagementÂ "/>
    <n v="78974"/>
    <s v="David Paymer"/>
    <n v="141"/>
    <s v="English"/>
    <s v="USA"/>
    <s v="R"/>
    <n v="30000000"/>
    <x v="3"/>
    <n v="6.2"/>
  </r>
  <r>
    <x v="672"/>
    <n v="63"/>
    <n v="104"/>
    <s v="Chris Noth"/>
    <n v="21800302"/>
    <x v="320"/>
    <s v="Bernie Mac"/>
    <s v="Mr 3000Â "/>
    <n v="12164"/>
    <s v="Paul Sorvino"/>
    <n v="63"/>
    <s v="English"/>
    <s v="USA"/>
    <s v="PG-13"/>
    <n v="30000000"/>
    <x v="13"/>
    <n v="5.5"/>
  </r>
  <r>
    <x v="673"/>
    <n v="239"/>
    <n v="133"/>
    <s v="Daniel Stern"/>
    <n v="21129348"/>
    <x v="351"/>
    <s v="Olivia Wilde"/>
    <s v="The Next Three DaysÂ "/>
    <n v="146364"/>
    <s v="Aisha Hinds"/>
    <n v="237"/>
    <s v="English"/>
    <s v="USA"/>
    <s v="PG-13"/>
    <n v="35000000"/>
    <x v="4"/>
    <n v="7.4"/>
  </r>
  <r>
    <x v="674"/>
    <n v="158"/>
    <n v="94"/>
    <s v="Cameron Bright"/>
    <n v="18500966"/>
    <x v="171"/>
    <s v="Milla Jovovich"/>
    <s v="UltravioletÂ "/>
    <n v="70341"/>
    <s v="Nick Chinlund"/>
    <n v="830"/>
    <s v="English"/>
    <s v="USA"/>
    <s v="PG-13"/>
    <n v="30000000"/>
    <x v="6"/>
    <n v="4.4000000000000004"/>
  </r>
  <r>
    <x v="675"/>
    <n v="152"/>
    <n v="109"/>
    <s v="Drea de Matteo"/>
    <n v="19976073"/>
    <x v="27"/>
    <s v="Brian Dennehy"/>
    <s v="Assault on Precinct 13Â "/>
    <n v="65979"/>
    <s v="Hugh Dillon"/>
    <n v="220"/>
    <s v="English"/>
    <s v="USA"/>
    <s v="R"/>
    <n v="20000000"/>
    <x v="11"/>
    <n v="6.3"/>
  </r>
  <r>
    <x v="259"/>
    <n v="105"/>
    <n v="96"/>
    <s v="Clifton Collins Jr."/>
    <n v="18967571"/>
    <x v="22"/>
    <s v="Mira Sorvino"/>
    <s v="The Replacement KillersÂ "/>
    <n v="23345"/>
    <s v="Patrick Kilpatrick"/>
    <n v="167"/>
    <s v="English"/>
    <s v="USA"/>
    <s v="R"/>
    <n v="30000000"/>
    <x v="19"/>
    <n v="6.1"/>
  </r>
  <r>
    <x v="676"/>
    <n v="36"/>
    <n v="105"/>
    <s v="Stephen Baldwin"/>
    <n v="17100000"/>
    <x v="482"/>
    <s v="Salma Hayek"/>
    <s v="FledÂ "/>
    <n v="7073"/>
    <s v="Will Patton"/>
    <n v="29"/>
    <s v="English"/>
    <s v="USA"/>
    <s v="R"/>
    <n v="25000000"/>
    <x v="24"/>
    <n v="5.3"/>
  </r>
  <r>
    <x v="677"/>
    <n v="181"/>
    <n v="99"/>
    <s v="Doug E. Doug"/>
    <n v="17266505"/>
    <x v="483"/>
    <s v="Scarlett Johansson"/>
    <s v="Eight Legged FreaksÂ "/>
    <n v="43764"/>
    <s v="Riley Smith"/>
    <n v="291"/>
    <s v="English"/>
    <s v="USA"/>
    <s v="PG-13"/>
    <n v="30000000"/>
    <x v="18"/>
    <n v="5.4"/>
  </r>
  <r>
    <x v="99"/>
    <n v="219"/>
    <n v="112"/>
    <s v="Anne Hathaway"/>
    <n v="32357532"/>
    <x v="99"/>
    <s v="Jake Gyllenhaal"/>
    <s v="Love &amp; Other DrugsÂ "/>
    <n v="143368"/>
    <s v="Judy Greer"/>
    <n v="215"/>
    <s v="English"/>
    <s v="USA"/>
    <s v="R"/>
    <n v="30000000"/>
    <x v="4"/>
    <n v="6.7"/>
  </r>
  <r>
    <x v="342"/>
    <n v="158"/>
    <n v="108"/>
    <s v="Alicia Witt"/>
    <n v="16930884"/>
    <x v="164"/>
    <s v="Al Pacino"/>
    <s v="88 MinutesÂ "/>
    <n v="65628"/>
    <s v="Deborah Kara Unger"/>
    <n v="262"/>
    <s v="English"/>
    <s v="USA"/>
    <s v="R"/>
    <n v="30000000"/>
    <x v="1"/>
    <n v="5.9"/>
  </r>
  <r>
    <x v="678"/>
    <n v="155"/>
    <n v="126"/>
    <s v="Charlize Theron"/>
    <n v="18324242"/>
    <x v="256"/>
    <s v="Jeremy Renner"/>
    <s v="North CountryÂ "/>
    <n v="32815"/>
    <s v="Sissy Spacek"/>
    <n v="214"/>
    <s v="English"/>
    <s v="USA"/>
    <s v="R"/>
    <n v="35000000"/>
    <x v="11"/>
    <n v="7.3"/>
  </r>
  <r>
    <x v="433"/>
    <n v="74"/>
    <n v="98"/>
    <s v="Matthew Perry"/>
    <n v="16323969"/>
    <x v="386"/>
    <s v="Bruce Willis"/>
    <s v="The Whole Ten YardsÂ "/>
    <n v="45775"/>
    <s v="Natasha Henstridge"/>
    <n v="112"/>
    <s v="English"/>
    <s v="USA"/>
    <s v="PG-13"/>
    <n v="40000000"/>
    <x v="13"/>
    <n v="5.5"/>
  </r>
  <r>
    <x v="679"/>
    <n v="368"/>
    <n v="104"/>
    <s v="David Hewlett"/>
    <n v="16999046"/>
    <x v="52"/>
    <s v="Sarah Polley"/>
    <s v="SpliceÂ "/>
    <n v="79517"/>
    <s v="Delphine ChanÃ©ac"/>
    <n v="354"/>
    <s v="English"/>
    <s v="Canada"/>
    <s v="R"/>
    <n v="26000000"/>
    <x v="0"/>
    <n v="5.8"/>
  </r>
  <r>
    <x v="680"/>
    <n v="81"/>
    <n v="110"/>
    <s v="Jeffrey Jones"/>
    <n v="16295774"/>
    <x v="315"/>
    <s v="Lea Thompson"/>
    <s v="Howard the DuckÂ "/>
    <n v="33669"/>
    <s v="Jordan Prentice"/>
    <n v="269"/>
    <s v="English"/>
    <s v="USA"/>
    <s v="PG"/>
    <n v="35000000"/>
    <x v="37"/>
    <n v="4.5999999999999996"/>
  </r>
  <r>
    <x v="681"/>
    <n v="154"/>
    <n v="130"/>
    <s v="Rick Gonzalez"/>
    <n v="15709385"/>
    <x v="161"/>
    <s v="Jennifer Ehle"/>
    <s v="Pride and GloryÂ "/>
    <n v="53053"/>
    <s v="Frank Grillo"/>
    <n v="132"/>
    <s v="English"/>
    <s v="USA"/>
    <s v="R"/>
    <n v="30000000"/>
    <x v="7"/>
    <n v="6.7"/>
  </r>
  <r>
    <x v="682"/>
    <n v="140"/>
    <n v="93"/>
    <s v="Cole Hauser"/>
    <n v="14888028"/>
    <x v="484"/>
    <s v="Eddie Cibrian"/>
    <s v="The CaveÂ "/>
    <n v="28606"/>
    <s v="Marcel Iures"/>
    <n v="262"/>
    <s v="English"/>
    <s v="USA"/>
    <s v="PG-13"/>
    <n v="30000000"/>
    <x v="11"/>
    <n v="5.0999999999999996"/>
  </r>
  <r>
    <x v="323"/>
    <n v="73"/>
    <n v="96"/>
    <s v="Lobo Sebastian"/>
    <n v="14208384"/>
    <x v="119"/>
    <s v="David Paymer"/>
    <s v="Alex &amp; EmmaÂ "/>
    <n v="11520"/>
    <s v="Robert Costanzo"/>
    <n v="105"/>
    <s v="English"/>
    <s v="USA"/>
    <s v="PG-13"/>
    <n v="30000000"/>
    <x v="16"/>
    <n v="5.6"/>
  </r>
  <r>
    <x v="494"/>
    <n v="98"/>
    <n v="114"/>
    <s v="Christopher Cousins"/>
    <n v="12831121"/>
    <x v="247"/>
    <s v="Jessica ParÃ©"/>
    <s v="Wicker ParkÂ "/>
    <n v="44979"/>
    <s v="Mark Camacho"/>
    <n v="298"/>
    <s v="English"/>
    <s v="USA"/>
    <s v="PG-13"/>
    <n v="30000000"/>
    <x v="13"/>
    <n v="7"/>
  </r>
  <r>
    <x v="683"/>
    <n v="358"/>
    <n v="106"/>
    <s v="Reid Ewing"/>
    <n v="18298649"/>
    <x v="449"/>
    <s v="Grace Phipps"/>
    <s v="Fright NightÂ "/>
    <n v="85024"/>
    <s v="Sandra Vergara"/>
    <n v="242"/>
    <s v="English"/>
    <s v="USA"/>
    <s v="R"/>
    <n v="30000000"/>
    <x v="9"/>
    <n v="6.4"/>
  </r>
  <r>
    <x v="406"/>
    <n v="222"/>
    <n v="150"/>
    <s v="Michael Greyeyes"/>
    <n v="12712093"/>
    <x v="391"/>
    <s v="Christian Bale"/>
    <s v="The New WorldÂ "/>
    <n v="70771"/>
    <s v="Wes Studi"/>
    <n v="671"/>
    <s v="English"/>
    <s v="USA"/>
    <s v="PG-13"/>
    <n v="30000000"/>
    <x v="11"/>
    <n v="6.7"/>
  </r>
  <r>
    <x v="684"/>
    <n v="85"/>
    <n v="100"/>
    <s v="David Suchet"/>
    <n v="11576087"/>
    <x v="4"/>
    <s v="Saffron Burrows"/>
    <s v="Wing CommanderÂ "/>
    <n v="14747"/>
    <s v="JÃ¼rgen Prochnow"/>
    <n v="338"/>
    <s v="English"/>
    <s v="USA"/>
    <s v="PG-13"/>
    <n v="30000000"/>
    <x v="14"/>
    <n v="4.0999999999999996"/>
  </r>
  <r>
    <x v="413"/>
    <n v="62"/>
    <n v="100"/>
    <s v="Aidan Quinn"/>
    <n v="11900000"/>
    <x v="152"/>
    <s v="Robert Downey Jr."/>
    <s v="In DreamsÂ "/>
    <n v="11003"/>
    <s v="Paul Guilfoyle"/>
    <n v="148"/>
    <s v="English"/>
    <s v="USA"/>
    <s v="R"/>
    <n v="30000000"/>
    <x v="14"/>
    <n v="5.5"/>
  </r>
  <r>
    <x v="459"/>
    <n v="130"/>
    <n v="100"/>
    <s v="Texas Battle"/>
    <n v="9353573"/>
    <x v="19"/>
    <s v="Ian Whyte"/>
    <s v="Dragonball: EvolutionÂ "/>
    <n v="56451"/>
    <s v="Randall Duk Kim"/>
    <n v="524"/>
    <s v="English"/>
    <s v="USA"/>
    <s v="PG"/>
    <n v="45000000"/>
    <x v="0"/>
    <n v="2.7"/>
  </r>
  <r>
    <x v="685"/>
    <n v="376"/>
    <n v="107"/>
    <s v="James Burnett"/>
    <n v="12026670"/>
    <x v="22"/>
    <s v="Zach Gilford"/>
    <s v="The Last StandÂ "/>
    <n v="114241"/>
    <s v="Christiana Leucas"/>
    <n v="258"/>
    <s v="English"/>
    <s v="USA"/>
    <s v="R"/>
    <n v="45000000"/>
    <x v="8"/>
    <n v="6.4"/>
  </r>
  <r>
    <x v="686"/>
    <n v="130"/>
    <n v="102"/>
    <s v="Cameron Bright"/>
    <n v="14334645"/>
    <x v="271"/>
    <s v="Robert De Niro"/>
    <s v="GodsendÂ "/>
    <n v="22449"/>
    <s v="Munro Chambers"/>
    <n v="191"/>
    <s v="English"/>
    <s v="USA"/>
    <s v="PG-13"/>
    <n v="25000000"/>
    <x v="13"/>
    <n v="4.8"/>
  </r>
  <r>
    <x v="687"/>
    <n v="65"/>
    <n v="101"/>
    <s v="Stark Sands"/>
    <n v="12189514"/>
    <x v="119"/>
    <s v="Annabella Sciorra"/>
    <s v="Chasing LibertyÂ "/>
    <n v="30092"/>
    <s v="Terence Maynard"/>
    <n v="129"/>
    <s v="English"/>
    <s v="USA"/>
    <s v="PG-13"/>
    <n v="23000000"/>
    <x v="13"/>
    <n v="6.1"/>
  </r>
  <r>
    <x v="688"/>
    <n v="77"/>
    <n v="86"/>
    <s v="Phil LaMarr"/>
    <n v="10134754"/>
    <x v="221"/>
    <s v="Amy Poehler"/>
    <s v="Hoodwinked Too! Hood vs. EvilÂ "/>
    <n v="9682"/>
    <s v="Cheech Marin"/>
    <n v="38"/>
    <s v="English"/>
    <s v="USA"/>
    <s v="PG"/>
    <n v="30000000"/>
    <x v="9"/>
    <n v="4.8"/>
  </r>
  <r>
    <x v="604"/>
    <n v="107"/>
    <n v="108"/>
    <s v="Camryn Manheim"/>
    <n v="8535575"/>
    <x v="256"/>
    <s v="Morgan Freeman"/>
    <s v="An Unfinished LifeÂ "/>
    <n v="24033"/>
    <s v="Lynda Boyd"/>
    <n v="152"/>
    <s v="English"/>
    <s v="USA"/>
    <s v="PG-13"/>
    <n v="30000000"/>
    <x v="11"/>
    <n v="7"/>
  </r>
  <r>
    <x v="241"/>
    <n v="292"/>
    <n v="123"/>
    <s v="Lily Cole"/>
    <n v="7689458"/>
    <x v="485"/>
    <s v="Andrew Garfield"/>
    <s v="The Imaginarium of Doctor ParnassusÂ "/>
    <n v="126307"/>
    <s v="Verne Troyer"/>
    <n v="210"/>
    <s v="English"/>
    <s v="UK"/>
    <s v="PG-13"/>
    <n v="40000000"/>
    <x v="0"/>
    <n v="6.8"/>
  </r>
  <r>
    <x v="522"/>
    <n v="184"/>
    <n v="88"/>
    <s v="John Heard"/>
    <n v="19316646"/>
    <x v="105"/>
    <s v="Justin Timberlake"/>
    <s v="Runner RunnerÂ "/>
    <n v="52069"/>
    <s v="David Costabile"/>
    <n v="95"/>
    <s v="English"/>
    <s v="USA"/>
    <s v="R"/>
    <n v="30000000"/>
    <x v="8"/>
    <n v="5.6"/>
  </r>
  <r>
    <x v="476"/>
    <n v="123"/>
    <n v="109"/>
    <s v="Richard Roundtree"/>
    <n v="10965209"/>
    <x v="27"/>
    <s v="Tyler Labine"/>
    <s v="AntitrustÂ "/>
    <n v="25558"/>
    <s v="Ned Bellamy"/>
    <n v="221"/>
    <s v="English"/>
    <s v="USA"/>
    <s v="PG-13"/>
    <n v="30000000"/>
    <x v="17"/>
    <n v="6.1"/>
  </r>
  <r>
    <x v="99"/>
    <n v="60"/>
    <n v="122"/>
    <s v="Morgan Freeman"/>
    <n v="26830000"/>
    <x v="148"/>
    <s v="Denzel Washington"/>
    <s v="GloryÂ "/>
    <n v="101888"/>
    <s v="Matthew Broderick"/>
    <n v="365"/>
    <s v="English"/>
    <s v="USA"/>
    <s v="R"/>
    <n v="18000000"/>
    <x v="28"/>
    <n v="7.9"/>
  </r>
  <r>
    <x v="689"/>
    <n v="111"/>
    <n v="251"/>
    <s v="Burt Young"/>
    <n v="5300000"/>
    <x v="144"/>
    <s v="Robert De Niro"/>
    <s v="Once Upon a Time in AmericaÂ "/>
    <n v="221000"/>
    <s v="Treat Williams"/>
    <n v="495"/>
    <s v="English"/>
    <s v="Italy"/>
    <s v="R"/>
    <n v="30000000"/>
    <x v="32"/>
    <n v="8.4"/>
  </r>
  <r>
    <x v="690"/>
    <n v="217"/>
    <n v="118"/>
    <s v="Isabelle Huppert"/>
    <n v="10880926"/>
    <x v="27"/>
    <s v="Dominic Cooper"/>
    <s v="Dead Man DownÂ "/>
    <n v="54147"/>
    <s v="James Biberi"/>
    <n v="127"/>
    <s v="English"/>
    <s v="USA"/>
    <s v="R"/>
    <n v="30000000"/>
    <x v="8"/>
    <n v="6.5"/>
  </r>
  <r>
    <x v="691"/>
    <n v="117"/>
    <n v="131"/>
    <s v="Mackenzie Crook"/>
    <n v="3752725"/>
    <x v="16"/>
    <s v="Al Pacino"/>
    <s v="The Merchant of VeniceÂ "/>
    <n v="29715"/>
    <s v="Kris Marshall"/>
    <n v="161"/>
    <s v="English"/>
    <s v="USA"/>
    <s v="R"/>
    <n v="18000000"/>
    <x v="13"/>
    <n v="7.1"/>
  </r>
  <r>
    <x v="413"/>
    <n v="105"/>
    <n v="109"/>
    <s v="SaÃ¯d Taghmaoui"/>
    <n v="3517797"/>
    <x v="378"/>
    <s v="Emir Kusturica"/>
    <s v="The Good ThiefÂ "/>
    <n v="9004"/>
    <s v="TchÃ©ky Karyo"/>
    <n v="103"/>
    <s v="English"/>
    <s v="France"/>
    <s v="R"/>
    <n v="25000000"/>
    <x v="18"/>
    <n v="6.6"/>
  </r>
  <r>
    <x v="646"/>
    <n v="124"/>
    <n v="88"/>
    <s v="Bill Paterson"/>
    <n v="2975649"/>
    <x v="401"/>
    <s v="Emily Watson"/>
    <s v="Miss PotterÂ "/>
    <n v="23864"/>
    <s v="Lucy Boynton"/>
    <n v="142"/>
    <s v="English"/>
    <s v="UK"/>
    <s v="PG"/>
    <n v="30000000"/>
    <x v="6"/>
    <n v="7"/>
  </r>
  <r>
    <x v="692"/>
    <n v="90"/>
    <n v="103"/>
    <s v="Toby Leonard Moore"/>
    <n v="668171"/>
    <x v="426"/>
    <s v="Dong-gun Jang"/>
    <s v="The PromiseÂ "/>
    <n v="8215"/>
    <s v="Nicholas Tse"/>
    <n v="132"/>
    <s v="Mandarin"/>
    <s v="China"/>
    <s v="PG-13"/>
    <n v="60000000"/>
    <x v="11"/>
    <n v="5.6"/>
  </r>
  <r>
    <x v="693"/>
    <n v="110"/>
    <n v="87"/>
    <s v="Holly Valance"/>
    <n v="480314"/>
    <x v="8"/>
    <s v="Steve Howey"/>
    <s v="DOA: Dead or AliveÂ "/>
    <n v="38503"/>
    <s v="Sarah Carter"/>
    <n v="180"/>
    <s v="English"/>
    <s v="USA"/>
    <s v="PG-13"/>
    <n v="21000000"/>
    <x v="6"/>
    <n v="4.8"/>
  </r>
  <r>
    <x v="694"/>
    <n v="273"/>
    <n v="160"/>
    <s v="Jeremy Renner"/>
    <n v="3904982"/>
    <x v="486"/>
    <s v="Brad Pitt"/>
    <s v="The Assassination of Jesse James by the Coward Robert FordÂ "/>
    <n v="136104"/>
    <s v="Sam Shepard"/>
    <n v="415"/>
    <s v="English"/>
    <s v="USA"/>
    <s v="R"/>
    <n v="30000000"/>
    <x v="1"/>
    <n v="7.5"/>
  </r>
  <r>
    <x v="695"/>
    <n v="63"/>
    <n v="121"/>
    <s v="Joan Chen"/>
    <n v="127437"/>
    <x v="74"/>
    <s v="Bingbing Li"/>
    <s v="1911Â "/>
    <n v="4670"/>
    <s v="Jaycee Chan"/>
    <n v="27"/>
    <s v="Mandarin"/>
    <s v="China"/>
    <s v="R"/>
    <n v="18000000"/>
    <x v="9"/>
    <n v="6"/>
  </r>
  <r>
    <x v="11"/>
    <n v="134"/>
    <n v="129"/>
    <s v="Madeline Carroll"/>
    <n v="537580"/>
    <x v="487"/>
    <s v="Gerard Butler"/>
    <s v="Machine Gun PreacherÂ "/>
    <n v="52972"/>
    <s v="Kathy Baker"/>
    <n v="124"/>
    <s v="English"/>
    <s v="USA"/>
    <s v="R"/>
    <n v="30000000"/>
    <x v="9"/>
    <n v="6.8"/>
  </r>
  <r>
    <x v="696"/>
    <n v="221"/>
    <n v="115"/>
    <s v="Birgitte Hjort SÃ¸rensen"/>
    <n v="183436380"/>
    <x v="451"/>
    <s v="Anna Kendrick"/>
    <s v="Pitch Perfect 2Â "/>
    <n v="97697"/>
    <s v="Hana Mae Lee"/>
    <n v="185"/>
    <s v="English"/>
    <s v="USA"/>
    <s v="PG-13"/>
    <n v="29000000"/>
    <x v="2"/>
    <n v="6.5"/>
  </r>
  <r>
    <x v="135"/>
    <n v="291"/>
    <n v="153"/>
    <s v="Dallas Roberts"/>
    <n v="119518352"/>
    <x v="488"/>
    <s v="Sandra Ellis Lafferty"/>
    <s v="Walk the LineÂ "/>
    <n v="188637"/>
    <s v="Tyler Hilton"/>
    <n v="815"/>
    <s v="English"/>
    <s v="USA"/>
    <s v="PG-13"/>
    <n v="28000000"/>
    <x v="11"/>
    <n v="7.9"/>
  </r>
  <r>
    <x v="697"/>
    <n v="148"/>
    <n v="128"/>
    <s v="Milos Forman"/>
    <n v="37036404"/>
    <x v="99"/>
    <s v="Lisa Edelstein"/>
    <s v="Keeping the FaithÂ "/>
    <n v="44816"/>
    <s v="Anne Bancroft"/>
    <n v="259"/>
    <s v="English"/>
    <s v="USA"/>
    <s v="PG-13"/>
    <n v="30000000"/>
    <x v="20"/>
    <n v="6.4"/>
  </r>
  <r>
    <x v="418"/>
    <n v="42"/>
    <n v="89"/>
    <s v="Bradley Pierce"/>
    <n v="22359293"/>
    <x v="53"/>
    <s v="Jim Broadbent"/>
    <s v="The BorrowersÂ "/>
    <n v="16222"/>
    <s v="Mark Williams"/>
    <n v="39"/>
    <s v="English"/>
    <s v="UK"/>
    <s v="PG"/>
    <n v="29000000"/>
    <x v="12"/>
    <n v="5.8"/>
  </r>
  <r>
    <x v="80"/>
    <n v="302"/>
    <n v="122"/>
    <s v="Clint Howard"/>
    <n v="18593156"/>
    <x v="256"/>
    <s v="Toby Jones"/>
    <s v="Frost/NixonÂ "/>
    <n v="88682"/>
    <s v="Oliver Platt"/>
    <n v="241"/>
    <s v="English"/>
    <s v="USA"/>
    <s v="R"/>
    <n v="35000000"/>
    <x v="7"/>
    <n v="7.7"/>
  </r>
  <r>
    <x v="499"/>
    <n v="64"/>
    <n v="99"/>
    <s v="Jerry Stiller"/>
    <n v="16930185"/>
    <x v="119"/>
    <s v="Matthew Perry"/>
    <s v="Serving SaraÂ "/>
    <n v="14315"/>
    <s v="Vincent Pastore"/>
    <n v="101"/>
    <s v="English"/>
    <s v="Germany"/>
    <s v="PG-13"/>
    <n v="29000000"/>
    <x v="18"/>
    <n v="5.3"/>
  </r>
  <r>
    <x v="698"/>
    <n v="154"/>
    <n v="99"/>
    <s v="Tyler Labine"/>
    <n v="63034755"/>
    <x v="149"/>
    <s v="Peter Dinklage"/>
    <s v="The BossÂ "/>
    <n v="16984"/>
    <s v="Ben Falcone"/>
    <n v="96"/>
    <s v="English"/>
    <s v="USA"/>
    <s v="R"/>
    <n v="29000000"/>
    <x v="5"/>
    <n v="5.3"/>
  </r>
  <r>
    <x v="699"/>
    <n v="17"/>
    <n v="147"/>
    <s v="Kevin McNally"/>
    <n v="5899797"/>
    <x v="384"/>
    <s v="Denzel Washington"/>
    <s v="Cry FreedomÂ "/>
    <n v="9913"/>
    <s v="Penelope Wilton"/>
    <n v="51"/>
    <s v="English"/>
    <s v="UK"/>
    <s v="PG"/>
    <n v="29000000"/>
    <x v="36"/>
    <n v="7.5"/>
  </r>
  <r>
    <x v="304"/>
    <n v="65"/>
    <n v="112"/>
    <s v="Alfre Woodard"/>
    <n v="4554569"/>
    <x v="191"/>
    <s v="Zooey Deschanel"/>
    <s v="MumfordÂ "/>
    <n v="8134"/>
    <s v="Mary McDonnell"/>
    <n v="123"/>
    <s v="English"/>
    <s v="USA"/>
    <s v="R"/>
    <n v="28000000"/>
    <x v="14"/>
    <n v="6.9"/>
  </r>
  <r>
    <x v="700"/>
    <n v="148"/>
    <n v="88"/>
    <s v="Billy Boyd"/>
    <n v="17016190"/>
    <x v="471"/>
    <s v="Jason Flemyng"/>
    <s v="Seed of ChuckyÂ "/>
    <n v="28632"/>
    <s v="Hannah Spearritt"/>
    <n v="214"/>
    <s v="English"/>
    <s v="Romania"/>
    <s v="R"/>
    <n v="12000000"/>
    <x v="13"/>
    <n v="4.9000000000000004"/>
  </r>
  <r>
    <x v="701"/>
    <n v="161"/>
    <n v="94"/>
    <s v="Jason Lewis"/>
    <n v="6301131"/>
    <x v="170"/>
    <s v="Jennifer Jason Leigh"/>
    <s v="The JacketÂ "/>
    <n v="92850"/>
    <s v="Angel Coulby"/>
    <n v="263"/>
    <s v="English"/>
    <s v="USA"/>
    <s v="R"/>
    <n v="29000000"/>
    <x v="11"/>
    <n v="7.1"/>
  </r>
  <r>
    <x v="153"/>
    <n v="124"/>
    <n v="90"/>
    <s v="Frank Welker"/>
    <n v="217350219"/>
    <x v="6"/>
    <s v="Robin Williams"/>
    <s v="AladdinÂ "/>
    <n v="260939"/>
    <s v="Scott Weinger"/>
    <n v="244"/>
    <s v="English"/>
    <s v="USA"/>
    <s v="G"/>
    <n v="28000000"/>
    <x v="27"/>
    <n v="8"/>
  </r>
  <r>
    <x v="258"/>
    <n v="349"/>
    <n v="167"/>
    <s v="Neil Brown Jr."/>
    <n v="161029270"/>
    <x v="489"/>
    <s v="Aldis Hodge"/>
    <s v="Straight Outta ComptonÂ "/>
    <n v="119928"/>
    <s v="R. Marcos Taylor"/>
    <n v="331"/>
    <s v="English"/>
    <s v="USA"/>
    <s v="R"/>
    <n v="28000000"/>
    <x v="2"/>
    <n v="7.9"/>
  </r>
  <r>
    <x v="37"/>
    <n v="148"/>
    <n v="118"/>
    <s v="Amrish Puri"/>
    <n v="179870271"/>
    <x v="8"/>
    <s v="Harrison Ford"/>
    <s v="Indiana Jones and the Temple of DoomÂ "/>
    <n v="329969"/>
    <s v="Kate Capshaw"/>
    <n v="524"/>
    <s v="English"/>
    <s v="USA"/>
    <s v="PG"/>
    <n v="28000000"/>
    <x v="32"/>
    <n v="7.6"/>
  </r>
  <r>
    <x v="702"/>
    <n v="45"/>
    <n v="83"/>
    <s v="Cree Summer"/>
    <n v="100491683"/>
    <x v="490"/>
    <s v="Elizabeth Daily"/>
    <s v="The Rugrats MovieÂ "/>
    <n v="14005"/>
    <s v="Christine Cavanaugh"/>
    <n v="67"/>
    <s v="English"/>
    <s v="USA"/>
    <s v="G"/>
    <n v="24000000"/>
    <x v="19"/>
    <n v="5.9"/>
  </r>
  <r>
    <x v="94"/>
    <n v="133"/>
    <n v="104"/>
    <s v="Billy Burke"/>
    <n v="74058698"/>
    <x v="161"/>
    <s v="Morgan Freeman"/>
    <s v="Along Came a SpiderÂ "/>
    <n v="59232"/>
    <s v="Monica Potter"/>
    <n v="317"/>
    <s v="English"/>
    <s v="USA"/>
    <s v="R"/>
    <n v="60000000"/>
    <x v="17"/>
    <n v="6.3"/>
  </r>
  <r>
    <x v="402"/>
    <n v="178"/>
    <n v="102"/>
    <s v="Salma Hayek"/>
    <n v="55845943"/>
    <x v="22"/>
    <s v="Johnny Depp"/>
    <s v="Once Upon a Time in MexicoÂ "/>
    <n v="130094"/>
    <s v="Enrique Iglesias"/>
    <n v="471"/>
    <s v="English"/>
    <s v="USA"/>
    <s v="R"/>
    <n v="29000000"/>
    <x v="16"/>
    <n v="6.4"/>
  </r>
  <r>
    <x v="125"/>
    <n v="233"/>
    <n v="131"/>
    <s v="Bruce Willis"/>
    <n v="81350242"/>
    <x v="3"/>
    <s v="Alan Rickman"/>
    <s v="Die HardÂ "/>
    <n v="592582"/>
    <s v="Reginald VelJohnson"/>
    <n v="722"/>
    <s v="English"/>
    <s v="USA"/>
    <s v="R"/>
    <n v="28000000"/>
    <x v="29"/>
    <n v="8.1999999999999993"/>
  </r>
  <r>
    <x v="703"/>
    <n v="173"/>
    <n v="101"/>
    <s v="Ken Marino"/>
    <n v="67266300"/>
    <x v="149"/>
    <s v="Joe Lo Truglio"/>
    <s v="Role ModelsÂ "/>
    <n v="195255"/>
    <s v="Bobb'e J. Thompson"/>
    <n v="170"/>
    <s v="English"/>
    <s v="Germany"/>
    <s v="R"/>
    <n v="28000000"/>
    <x v="7"/>
    <n v="6.9"/>
  </r>
  <r>
    <x v="158"/>
    <n v="426"/>
    <n v="130"/>
    <s v="Christian Bale"/>
    <n v="70235322"/>
    <x v="227"/>
    <s v="Ryan Gosling"/>
    <s v="The Big ShortÂ "/>
    <n v="182983"/>
    <s v="Charlie Talbert"/>
    <n v="374"/>
    <s v="English"/>
    <s v="USA"/>
    <s v="R"/>
    <n v="28000000"/>
    <x v="2"/>
    <n v="7.8"/>
  </r>
  <r>
    <x v="102"/>
    <n v="210"/>
    <n v="120"/>
    <s v="Kevin Chamberlin"/>
    <n v="7443007"/>
    <x v="491"/>
    <s v="Imelda Staunton"/>
    <s v="Taking WoodstockÂ "/>
    <n v="24663"/>
    <s v="Demetri Martin"/>
    <n v="71"/>
    <s v="English"/>
    <s v="USA"/>
    <s v="R"/>
    <n v="30000000"/>
    <x v="0"/>
    <n v="6.7"/>
  </r>
  <r>
    <x v="681"/>
    <n v="129"/>
    <n v="135"/>
    <s v="Noah Emmerich"/>
    <n v="64371181"/>
    <x v="298"/>
    <s v="Eddie Cahill"/>
    <s v="MiracleÂ "/>
    <n v="36636"/>
    <s v="Kenneth Mitchell"/>
    <n v="289"/>
    <s v="English"/>
    <s v="USA"/>
    <s v="PG"/>
    <n v="28000000"/>
    <x v="13"/>
    <n v="7.5"/>
  </r>
  <r>
    <x v="9"/>
    <n v="287"/>
    <n v="110"/>
    <s v="Kevin Zegers"/>
    <n v="58885635"/>
    <x v="339"/>
    <s v="Ty Burrell"/>
    <s v="Dawn of the DeadÂ "/>
    <n v="194422"/>
    <s v="Mekhi Phifer"/>
    <n v="1057"/>
    <s v="English"/>
    <s v="USA"/>
    <s v="R"/>
    <n v="26000000"/>
    <x v="13"/>
    <n v="7.4"/>
  </r>
  <r>
    <x v="226"/>
    <n v="108"/>
    <n v="103"/>
    <s v="Judy Greer"/>
    <n v="60400856"/>
    <x v="119"/>
    <s v="Matthew McConaughey"/>
    <s v="The Wedding PlannerÂ "/>
    <n v="61317"/>
    <s v="Alex Rocco"/>
    <n v="229"/>
    <s v="English"/>
    <s v="Germany"/>
    <s v="PG-13"/>
    <n v="35000000"/>
    <x v="17"/>
    <n v="5.2"/>
  </r>
  <r>
    <x v="447"/>
    <n v="220"/>
    <n v="110"/>
    <s v="Anjelica Huston"/>
    <n v="52353636"/>
    <x v="191"/>
    <s v="Bill Murray"/>
    <s v="The Royal TenenbaumsÂ "/>
    <n v="209133"/>
    <s v="Seymour Cassel"/>
    <n v="962"/>
    <s v="English"/>
    <s v="USA"/>
    <s v="R"/>
    <n v="21000000"/>
    <x v="17"/>
    <n v="7.6"/>
  </r>
  <r>
    <x v="135"/>
    <n v="136"/>
    <n v="91"/>
    <s v="Rebecca De Mornay"/>
    <n v="51475962"/>
    <x v="57"/>
    <s v="Clea DuVall"/>
    <s v="IdentityÂ "/>
    <n v="177828"/>
    <s v="Jake Busey"/>
    <n v="714"/>
    <s v="English"/>
    <s v="USA"/>
    <s v="R"/>
    <n v="30000000"/>
    <x v="16"/>
    <n v="7.3"/>
  </r>
  <r>
    <x v="67"/>
    <n v="222"/>
    <n v="105"/>
    <s v="Morgan Freeman"/>
    <n v="63910583"/>
    <x v="119"/>
    <s v="Robert De Niro"/>
    <s v="Last VegasÂ "/>
    <n v="106755"/>
    <s v="Romany Malco"/>
    <n v="173"/>
    <s v="English"/>
    <s v="USA"/>
    <s v="PG-13"/>
    <n v="28000000"/>
    <x v="8"/>
    <n v="6.6"/>
  </r>
  <r>
    <x v="503"/>
    <n v="112"/>
    <n v="127"/>
    <s v="Topol"/>
    <n v="62300000"/>
    <x v="2"/>
    <s v="Julian Glover"/>
    <s v="For Your Eyes OnlyÂ "/>
    <n v="72085"/>
    <s v="Desmond Llewelyn"/>
    <n v="263"/>
    <s v="English"/>
    <s v="UK"/>
    <s v="PG"/>
    <n v="28000000"/>
    <x v="41"/>
    <n v="6.8"/>
  </r>
  <r>
    <x v="154"/>
    <n v="122"/>
    <n v="82"/>
    <s v="David Sparrow"/>
    <n v="49968653"/>
    <x v="119"/>
    <s v="Lilli Lavine"/>
    <s v="SerendipityÂ "/>
    <n v="85423"/>
    <s v="Ann Talman"/>
    <n v="374"/>
    <s v="English"/>
    <s v="USA"/>
    <s v="PG-13"/>
    <n v="28000000"/>
    <x v="17"/>
    <n v="6.9"/>
  </r>
  <r>
    <x v="168"/>
    <n v="62"/>
    <n v="99"/>
    <s v="Bruce McGill"/>
    <n v="44450000"/>
    <x v="97"/>
    <s v="Mia Sara"/>
    <s v="TimecopÂ "/>
    <n v="44394"/>
    <s v="Gloria Reuben"/>
    <n v="115"/>
    <s v="English"/>
    <s v="Canada"/>
    <s v="R"/>
    <n v="27000000"/>
    <x v="23"/>
    <n v="5.8"/>
  </r>
  <r>
    <x v="193"/>
    <n v="135"/>
    <n v="90"/>
    <s v="Alexander SkarsgÃ¥rd"/>
    <n v="45162741"/>
    <x v="149"/>
    <s v="Milla Jovovich"/>
    <s v="ZoolanderÂ "/>
    <n v="201084"/>
    <s v="Will Ferrell"/>
    <n v="523"/>
    <s v="English"/>
    <s v="Germany"/>
    <s v="PG-13"/>
    <n v="28000000"/>
    <x v="17"/>
    <n v="6.6"/>
  </r>
  <r>
    <x v="604"/>
    <n v="184"/>
    <n v="115"/>
    <s v="Noah Lomax"/>
    <n v="71346930"/>
    <x v="492"/>
    <s v="David Lyons"/>
    <s v="Safe HavenÂ "/>
    <n v="78008"/>
    <s v="Mimi Kirkland"/>
    <n v="160"/>
    <s v="English"/>
    <s v="USA"/>
    <s v="PG-13"/>
    <n v="28000000"/>
    <x v="8"/>
    <n v="6.7"/>
  </r>
  <r>
    <x v="336"/>
    <n v="36"/>
    <n v="96"/>
    <s v="Omri Katz"/>
    <n v="39514713"/>
    <x v="34"/>
    <s v="Vinessa Shaw"/>
    <s v="Hocus PocusÂ "/>
    <n v="60494"/>
    <s v="Larry Bagby"/>
    <n v="132"/>
    <s v="English"/>
    <s v="USA"/>
    <s v="PG"/>
    <n v="28000000"/>
    <x v="26"/>
    <n v="6.7"/>
  </r>
  <r>
    <x v="579"/>
    <n v="171"/>
    <n v="104"/>
    <s v="Lily Rabe"/>
    <n v="43097652"/>
    <x v="99"/>
    <s v="ZoÃ« Kravitz"/>
    <s v="No ReservationsÂ "/>
    <n v="59068"/>
    <s v="Bob Balaban"/>
    <n v="128"/>
    <s v="English"/>
    <s v="USA"/>
    <s v="PG"/>
    <n v="28000000"/>
    <x v="1"/>
    <n v="6.3"/>
  </r>
  <r>
    <x v="65"/>
    <n v="447"/>
    <n v="117"/>
    <s v="Deborah Twiss"/>
    <n v="48043505"/>
    <x v="163"/>
    <s v="Elizabeth McGovern"/>
    <s v="Kick-AssÂ "/>
    <n v="435864"/>
    <s v="Michael Rispoli"/>
    <n v="801"/>
    <s v="English"/>
    <s v="UK"/>
    <s v="R"/>
    <n v="30000000"/>
    <x v="4"/>
    <n v="7.7"/>
  </r>
  <r>
    <x v="352"/>
    <n v="220"/>
    <n v="83"/>
    <s v="Dilshad Vadsaria"/>
    <n v="37053924"/>
    <x v="124"/>
    <s v="Bianca Kajlich"/>
    <s v="30 Minutes or LessÂ "/>
    <n v="77935"/>
    <s v="Fred Ward"/>
    <n v="122"/>
    <s v="English"/>
    <s v="Germany"/>
    <s v="R"/>
    <n v="28000000"/>
    <x v="9"/>
    <n v="6.1"/>
  </r>
  <r>
    <x v="458"/>
    <n v="122"/>
    <n v="99"/>
    <s v="Danny Masterson"/>
    <n v="33000377"/>
    <x v="493"/>
    <s v="Gerard Butler"/>
    <s v="Dracula 2000Â "/>
    <n v="27378"/>
    <s v="Jeri Ryan"/>
    <n v="365"/>
    <s v="English"/>
    <s v="USA"/>
    <s v="R"/>
    <n v="28000000"/>
    <x v="20"/>
    <n v="4.9000000000000004"/>
  </r>
  <r>
    <x v="704"/>
    <n v="119"/>
    <n v="81"/>
    <s v="Steve Carell"/>
    <n v="66950483"/>
    <x v="226"/>
    <s v="Bella Thorne"/>
    <s v="Alexander and the Terrible, Horrible, No Good, Very Bad DayÂ "/>
    <n v="29738"/>
    <s v="Jennifer Garner"/>
    <n v="85"/>
    <s v="English"/>
    <s v="USA"/>
    <s v="PG"/>
    <n v="28000000"/>
    <x v="10"/>
    <n v="6.2"/>
  </r>
  <r>
    <x v="92"/>
    <n v="177"/>
    <n v="135"/>
    <s v="Brenda Blethyn"/>
    <n v="38372662"/>
    <x v="16"/>
    <s v="Talulah Riley"/>
    <s v="Pride &amp; PrejudiceÂ "/>
    <n v="193455"/>
    <s v="Simon Woods"/>
    <n v="1058"/>
    <s v="English"/>
    <s v="France"/>
    <s v="PG"/>
    <n v="28000000"/>
    <x v="11"/>
    <n v="7.8"/>
  </r>
  <r>
    <x v="17"/>
    <n v="302"/>
    <n v="117"/>
    <s v="Sean Young"/>
    <n v="27000000"/>
    <x v="220"/>
    <s v="Harrison Ford"/>
    <s v="Blade RunnerÂ "/>
    <n v="461609"/>
    <s v="M. Emmet Walsh"/>
    <n v="1168"/>
    <s v="English"/>
    <s v="USA"/>
    <s v="R"/>
    <n v="28000000"/>
    <x v="25"/>
    <n v="8.1999999999999993"/>
  </r>
  <r>
    <x v="293"/>
    <n v="44"/>
    <n v="139"/>
    <s v="Jason Flemyng"/>
    <n v="31600000"/>
    <x v="494"/>
    <s v="Liam Neeson"/>
    <s v="Rob RoyÂ "/>
    <n v="34427"/>
    <s v="Eric Stoltz"/>
    <n v="126"/>
    <s v="English"/>
    <s v="USA"/>
    <s v="R"/>
    <n v="28000000"/>
    <x v="15"/>
    <n v="6.9"/>
  </r>
  <r>
    <x v="31"/>
    <n v="211"/>
    <n v="123"/>
    <s v="Richard Sammel"/>
    <n v="30688364"/>
    <x v="62"/>
    <s v="Connie Nielsen"/>
    <s v="3 Days to KillÂ "/>
    <n v="69355"/>
    <s v="TÃ³mas Lemarquis"/>
    <n v="211"/>
    <s v="English"/>
    <s v="USA"/>
    <s v="PG-13"/>
    <n v="28000000"/>
    <x v="10"/>
    <n v="6.2"/>
  </r>
  <r>
    <x v="705"/>
    <n v="222"/>
    <n v="117"/>
    <s v="Oleg Taktarov"/>
    <n v="28563179"/>
    <x v="161"/>
    <s v="Robert Duvall"/>
    <s v="We Own the NightÂ "/>
    <n v="72693"/>
    <s v="Antoni Corone"/>
    <n v="199"/>
    <s v="English"/>
    <s v="USA"/>
    <s v="R"/>
    <n v="21000000"/>
    <x v="1"/>
    <n v="6.9"/>
  </r>
  <r>
    <x v="706"/>
    <n v="100"/>
    <n v="97"/>
    <s v="Bob Clendenin"/>
    <n v="16779636"/>
    <x v="313"/>
    <s v="Philip Baker Hall"/>
    <s v="Lost SoulsÂ "/>
    <n v="9338"/>
    <s v="Ben Chaplin"/>
    <n v="167"/>
    <s v="English"/>
    <s v="USA"/>
    <s v="R"/>
    <n v="28000000"/>
    <x v="20"/>
    <n v="4.8"/>
  </r>
  <r>
    <x v="354"/>
    <n v="98"/>
    <n v="103"/>
    <s v="Carlos Ponce"/>
    <n v="17324744"/>
    <x v="270"/>
    <s v="Samaire Armstrong"/>
    <s v="Just My LuckÂ "/>
    <n v="44103"/>
    <s v="Faizon Love"/>
    <n v="149"/>
    <s v="English"/>
    <s v="USA"/>
    <s v="PG-13"/>
    <n v="28000000"/>
    <x v="6"/>
    <n v="5.3"/>
  </r>
  <r>
    <x v="181"/>
    <n v="74"/>
    <n v="119"/>
    <s v="Mary McCormack"/>
    <n v="8888143"/>
    <x v="397"/>
    <s v="Scott Grimes"/>
    <s v="Mystery, AlaskaÂ "/>
    <n v="22250"/>
    <s v="Ron Eldard"/>
    <n v="123"/>
    <s v="English"/>
    <s v="Canada"/>
    <s v="R"/>
    <n v="28000000"/>
    <x v="14"/>
    <n v="6.7"/>
  </r>
  <r>
    <x v="339"/>
    <n v="97"/>
    <n v="94"/>
    <s v="Amber Valletta"/>
    <n v="24268828"/>
    <x v="495"/>
    <s v="Madeline Carroll"/>
    <s v="The Spy Next DoorÂ "/>
    <n v="29971"/>
    <s v="George Lopez"/>
    <n v="71"/>
    <s v="English"/>
    <s v="USA"/>
    <s v="PG"/>
    <n v="28000000"/>
    <x v="4"/>
    <n v="5.4"/>
  </r>
  <r>
    <x v="707"/>
    <n v="21"/>
    <n v="89"/>
    <s v="Francis Capra"/>
    <n v="8119205"/>
    <x v="34"/>
    <s v="Mara Wilson"/>
    <s v="A Simple WishÂ "/>
    <n v="4288"/>
    <s v="Kathleen Turner"/>
    <n v="21"/>
    <s v="English"/>
    <s v="USA"/>
    <s v="PG"/>
    <n v="28000000"/>
    <x v="12"/>
    <n v="5.4"/>
  </r>
  <r>
    <x v="446"/>
    <n v="156"/>
    <n v="98"/>
    <s v="Clea DuVall"/>
    <n v="8434601"/>
    <x v="296"/>
    <s v="Jason Statham"/>
    <s v="Ghosts of MarsÂ "/>
    <n v="43006"/>
    <s v="Natasha Henstridge"/>
    <n v="460"/>
    <s v="English"/>
    <s v="USA"/>
    <s v="R"/>
    <n v="28000000"/>
    <x v="17"/>
    <n v="4.9000000000000004"/>
  </r>
  <r>
    <x v="450"/>
    <n v="125"/>
    <n v="107"/>
    <s v="Zoe Kazan"/>
    <n v="6998324"/>
    <x v="191"/>
    <s v="Dominic Flores"/>
    <s v="Our Brand Is CrisisÂ "/>
    <n v="11476"/>
    <s v="Scoot McNairy"/>
    <n v="50"/>
    <s v="English"/>
    <s v="USA"/>
    <s v="R"/>
    <n v="28000000"/>
    <x v="2"/>
    <n v="6.1"/>
  </r>
  <r>
    <x v="497"/>
    <n v="225"/>
    <n v="108"/>
    <s v="Bella Heathcote"/>
    <n v="10907291"/>
    <x v="496"/>
    <s v="Matt Smith"/>
    <s v="Pride and Prejudice and ZombiesÂ "/>
    <n v="23775"/>
    <s v="Sam Riley"/>
    <n v="134"/>
    <s v="English"/>
    <s v="USA"/>
    <s v="PG-13"/>
    <n v="28000000"/>
    <x v="5"/>
    <n v="5.8"/>
  </r>
  <r>
    <x v="46"/>
    <n v="85"/>
    <n v="134"/>
    <s v="Tulku Jamyang Kunga Tenzin"/>
    <n v="5532301"/>
    <x v="243"/>
    <s v="Tenzin Thuthob Tsarong"/>
    <s v="KundunÂ "/>
    <n v="21606"/>
    <s v="Tencho Gyalpo"/>
    <n v="117"/>
    <s v="English"/>
    <s v="USA"/>
    <s v="PG-13"/>
    <n v="28000000"/>
    <x v="12"/>
    <n v="7"/>
  </r>
  <r>
    <x v="708"/>
    <n v="135"/>
    <n v="110"/>
    <s v="Katherine Parkinson"/>
    <n v="2775593"/>
    <x v="99"/>
    <s v="James Corden"/>
    <s v="How to Lose Friends &amp; Alienate PeopleÂ "/>
    <n v="61269"/>
    <s v="Fenella Woolgar"/>
    <n v="98"/>
    <s v="English"/>
    <s v="UK"/>
    <s v="R"/>
    <n v="27000000"/>
    <x v="7"/>
    <n v="6.5"/>
  </r>
  <r>
    <x v="709"/>
    <n v="350"/>
    <n v="103"/>
    <s v="Donald Faison"/>
    <n v="28751715"/>
    <x v="124"/>
    <s v="ChloÃ« Grace Moretz"/>
    <s v="Kick-Ass 2Â "/>
    <n v="202967"/>
    <s v="Augustus Prew"/>
    <n v="378"/>
    <s v="English"/>
    <s v="USA"/>
    <s v="R"/>
    <n v="28000000"/>
    <x v="8"/>
    <n v="6.6"/>
  </r>
  <r>
    <x v="710"/>
    <n v="177"/>
    <n v="100"/>
    <s v="Robert Maillet"/>
    <n v="20285518"/>
    <x v="27"/>
    <s v="Paul Walker"/>
    <s v="Brick MansionsÂ "/>
    <n v="32103"/>
    <s v="RZA"/>
    <n v="112"/>
    <s v="English"/>
    <s v="France"/>
    <s v="PG-13"/>
    <n v="28000000"/>
    <x v="10"/>
    <n v="5.7"/>
  </r>
  <r>
    <x v="503"/>
    <n v="106"/>
    <n v="131"/>
    <s v="Kabir Bedi"/>
    <n v="67900000"/>
    <x v="2"/>
    <s v="Louis Jourdan"/>
    <s v="OctopussyÂ "/>
    <n v="74374"/>
    <s v="Steven Berkoff"/>
    <n v="225"/>
    <s v="English"/>
    <s v="UK"/>
    <s v="PG"/>
    <n v="27500000"/>
    <x v="39"/>
    <n v="6.6"/>
  </r>
  <r>
    <x v="271"/>
    <n v="251"/>
    <n v="133"/>
    <s v="Martin Starr"/>
    <n v="148734225"/>
    <x v="119"/>
    <s v="Harold Ramis"/>
    <s v="Knocked UpÂ "/>
    <n v="298590"/>
    <s v="Charlyne Yi"/>
    <n v="559"/>
    <s v="English"/>
    <s v="USA"/>
    <s v="R"/>
    <n v="30000000"/>
    <x v="1"/>
    <n v="7"/>
  </r>
  <r>
    <x v="520"/>
    <n v="148"/>
    <n v="109"/>
    <s v="Sofia Vassilieva"/>
    <n v="49185998"/>
    <x v="256"/>
    <s v="Jason Patric"/>
    <s v="My Sister's KeeperÂ "/>
    <n v="74476"/>
    <s v="Jeffrey Markle"/>
    <n v="184"/>
    <s v="English"/>
    <s v="USA"/>
    <s v="PG-13"/>
    <n v="30000000"/>
    <x v="0"/>
    <n v="7.4"/>
  </r>
  <r>
    <x v="711"/>
    <n v="76"/>
    <n v="114"/>
    <s v="Mike Epps"/>
    <n v="42168445"/>
    <x v="99"/>
    <s v="Mo'Nique"/>
    <s v="Welcome Home, Roscoe JenkinsÂ "/>
    <n v="10791"/>
    <s v="Cedric the Entertainer"/>
    <n v="39"/>
    <s v="English"/>
    <s v="USA"/>
    <s v="PG-13"/>
    <n v="35000000"/>
    <x v="7"/>
    <n v="5.3"/>
  </r>
  <r>
    <x v="712"/>
    <n v="52"/>
    <n v="164"/>
    <s v="Judy Davis"/>
    <n v="26400000"/>
    <x v="272"/>
    <s v="Richard Wilson"/>
    <s v="A Passage to IndiaÂ "/>
    <n v="12980"/>
    <s v="Art Malik"/>
    <n v="89"/>
    <s v="English"/>
    <s v="UK"/>
    <s v="PG"/>
    <n v="16000000"/>
    <x v="32"/>
    <n v="7.4"/>
  </r>
  <r>
    <x v="713"/>
    <n v="220"/>
    <n v="92"/>
    <s v="Andrew Simpson"/>
    <n v="17508670"/>
    <x v="351"/>
    <s v="Phil Davis"/>
    <s v="Notes on a ScandalÂ "/>
    <n v="64625"/>
    <s v="Shaun Parkes"/>
    <n v="281"/>
    <s v="English"/>
    <s v="UK"/>
    <s v="R"/>
    <n v="15000000"/>
    <x v="6"/>
    <n v="7.4"/>
  </r>
  <r>
    <x v="77"/>
    <n v="131"/>
    <n v="122"/>
    <s v="Jake Gyllenhaal"/>
    <n v="9664316"/>
    <x v="292"/>
    <s v="J.K. Simmons"/>
    <s v="RenditionÂ "/>
    <n v="47203"/>
    <s v="Meryl Streep"/>
    <n v="197"/>
    <s v="English"/>
    <s v="USA"/>
    <s v="R"/>
    <n v="27500000"/>
    <x v="1"/>
    <n v="6.8"/>
  </r>
  <r>
    <x v="714"/>
    <n v="112"/>
    <n v="110"/>
    <s v="Kurtwood Smith"/>
    <n v="74888996"/>
    <x v="17"/>
    <s v="Leonard Nimoy"/>
    <s v="Star Trek VI: The Undiscovered CountryÂ "/>
    <n v="55513"/>
    <s v="Nichelle Nichols"/>
    <n v="188"/>
    <s v="English"/>
    <s v="USA"/>
    <s v="PG"/>
    <n v="30000000"/>
    <x v="22"/>
    <n v="7.2"/>
  </r>
  <r>
    <x v="715"/>
    <n v="93"/>
    <n v="116"/>
    <s v="Fionnula Flanagan"/>
    <n v="69586544"/>
    <x v="256"/>
    <s v="Ellen Burstyn"/>
    <s v="Divine Secrets of the Ya-Ya SisterhoodÂ "/>
    <n v="15352"/>
    <s v="Matthew Settle"/>
    <n v="199"/>
    <s v="English"/>
    <s v="USA"/>
    <s v="PG-13"/>
    <n v="27000000"/>
    <x v="18"/>
    <n v="6"/>
  </r>
  <r>
    <x v="45"/>
    <n v="370"/>
    <n v="106"/>
    <s v="Bill Murray"/>
    <n v="362645141"/>
    <x v="36"/>
    <s v="Scarlett Johansson"/>
    <s v="The Jungle BookÂ "/>
    <n v="106221"/>
    <s v="Garry Shandling"/>
    <n v="398"/>
    <s v="English"/>
    <s v="UK"/>
    <s v="PG"/>
    <n v="175000000"/>
    <x v="5"/>
    <n v="7.8"/>
  </r>
  <r>
    <x v="426"/>
    <n v="83"/>
    <n v="115"/>
    <s v="Tony Goldwyn"/>
    <n v="60491560"/>
    <x v="164"/>
    <s v="Morgan Freeman"/>
    <s v="Kiss the GirlsÂ "/>
    <n v="50653"/>
    <s v="Tatyana Ali"/>
    <n v="143"/>
    <s v="English"/>
    <s v="USA"/>
    <s v="R"/>
    <n v="27000000"/>
    <x v="12"/>
    <n v="6.6"/>
  </r>
  <r>
    <x v="436"/>
    <n v="125"/>
    <n v="148"/>
    <s v="Aretha Franklin"/>
    <n v="54200000"/>
    <x v="497"/>
    <s v="John Belushi"/>
    <s v="The Blues BrothersÂ "/>
    <n v="142448"/>
    <s v="Ray Charles"/>
    <n v="319"/>
    <s v="English"/>
    <s v="USA"/>
    <s v="R"/>
    <n v="27000000"/>
    <x v="31"/>
    <n v="7.9"/>
  </r>
  <r>
    <x v="716"/>
    <n v="98"/>
    <n v="118"/>
    <s v="Jeremy Jordan"/>
    <n v="30920167"/>
    <x v="451"/>
    <s v="Dolly Parton"/>
    <s v="Joyful NoiseÂ "/>
    <n v="6476"/>
    <s v="Jesse L. Martin"/>
    <n v="71"/>
    <s v="English"/>
    <s v="USA"/>
    <s v="PG-13"/>
    <n v="25000000"/>
    <x v="3"/>
    <n v="5.7"/>
  </r>
  <r>
    <x v="18"/>
    <n v="158"/>
    <n v="101"/>
    <s v="Christopher Webster"/>
    <n v="40566655"/>
    <x v="99"/>
    <s v="Sharon Small"/>
    <s v="About a BoyÂ "/>
    <n v="144021"/>
    <s v="Peter McNicholl"/>
    <n v="391"/>
    <s v="English"/>
    <s v="UK"/>
    <s v="PG-13"/>
    <n v="30000000"/>
    <x v="18"/>
    <n v="7.1"/>
  </r>
  <r>
    <x v="567"/>
    <n v="152"/>
    <n v="82"/>
    <s v="Bridget Fonda"/>
    <n v="31768374"/>
    <x v="483"/>
    <s v="Oliver Platt"/>
    <s v="Lake PlacidÂ "/>
    <n v="42761"/>
    <s v="Ty Olsson"/>
    <n v="366"/>
    <s v="English"/>
    <s v="USA"/>
    <s v="R"/>
    <n v="27000000"/>
    <x v="14"/>
    <n v="5.6"/>
  </r>
  <r>
    <x v="494"/>
    <n v="202"/>
    <n v="110"/>
    <s v="Morgan Freeman"/>
    <n v="22494487"/>
    <x v="164"/>
    <s v="Bruce Willis"/>
    <s v="Lucky Number SlevinÂ "/>
    <n v="262153"/>
    <s v="Dorian Missick"/>
    <n v="507"/>
    <s v="English"/>
    <s v="Germany"/>
    <s v="R"/>
    <n v="27000000"/>
    <x v="6"/>
    <n v="7.8"/>
  </r>
  <r>
    <x v="717"/>
    <n v="80"/>
    <n v="193"/>
    <s v="Scott Glenn"/>
    <n v="21500000"/>
    <x v="272"/>
    <s v="Dennis Quaid"/>
    <s v="The Right StuffÂ "/>
    <n v="45271"/>
    <s v="Sam Shepard"/>
    <n v="170"/>
    <s v="English"/>
    <s v="USA"/>
    <s v="PG"/>
    <n v="27000000"/>
    <x v="39"/>
    <n v="7.9"/>
  </r>
  <r>
    <x v="40"/>
    <n v="288"/>
    <n v="130"/>
    <s v="Joely Richardson"/>
    <n v="4463292"/>
    <x v="212"/>
    <s v="Vanessa Redgrave"/>
    <s v="AnonymousÂ "/>
    <n v="34488"/>
    <s v="Rafe Spall"/>
    <n v="136"/>
    <s v="English"/>
    <s v="UK"/>
    <s v="PG-13"/>
    <n v="30000000"/>
    <x v="9"/>
    <n v="6.9"/>
  </r>
  <r>
    <x v="100"/>
    <n v="222"/>
    <n v="111"/>
    <s v="William Hurt"/>
    <n v="14337579"/>
    <x v="498"/>
    <s v="Rufus Sewell"/>
    <s v="Dark CityÂ "/>
    <n v="156929"/>
    <s v="Bruce Spence"/>
    <n v="624"/>
    <s v="English"/>
    <s v="Australia"/>
    <s v="R"/>
    <n v="27000000"/>
    <x v="19"/>
    <n v="7.7"/>
  </r>
  <r>
    <x v="718"/>
    <n v="194"/>
    <n v="110"/>
    <s v="Hayley Atwell"/>
    <n v="13823741"/>
    <x v="391"/>
    <s v="Dominic Cooper"/>
    <s v="The DuchessÂ "/>
    <n v="61777"/>
    <s v="Charlotte Rampling"/>
    <n v="140"/>
    <s v="English"/>
    <s v="UK"/>
    <s v="PG-13"/>
    <n v="13500000"/>
    <x v="7"/>
    <n v="6.9"/>
  </r>
  <r>
    <x v="719"/>
    <n v="63"/>
    <n v="123"/>
    <s v="Lew Temple"/>
    <n v="10297897"/>
    <x v="499"/>
    <s v="Matthew McConaughey"/>
    <s v="The Newton BoysÂ "/>
    <n v="8309"/>
    <s v="Dwight Yoakam"/>
    <n v="39"/>
    <s v="English"/>
    <s v="USA"/>
    <s v="PG-13"/>
    <n v="27000000"/>
    <x v="19"/>
    <n v="6"/>
  </r>
  <r>
    <x v="551"/>
    <n v="167"/>
    <n v="109"/>
    <s v="Callum Rennie"/>
    <n v="13248477"/>
    <x v="224"/>
    <s v="Bradley Cooper"/>
    <s v="Case 39Â "/>
    <n v="60555"/>
    <s v="Vanesa Tomasino"/>
    <n v="174"/>
    <s v="English"/>
    <s v="USA"/>
    <s v="R"/>
    <n v="27000000"/>
    <x v="0"/>
    <n v="6.2"/>
  </r>
  <r>
    <x v="720"/>
    <n v="101"/>
    <n v="99"/>
    <s v="Kevin Chamberlin"/>
    <n v="8712564"/>
    <x v="164"/>
    <s v="Harry Lennix"/>
    <s v="Suspect ZeroÂ "/>
    <n v="16555"/>
    <s v="William Mapother"/>
    <n v="139"/>
    <s v="English"/>
    <s v="USA"/>
    <s v="R"/>
    <n v="27000000"/>
    <x v="13"/>
    <n v="5.9"/>
  </r>
  <r>
    <x v="721"/>
    <n v="118"/>
    <n v="106"/>
    <s v="Richard Schiff"/>
    <n v="7486906"/>
    <x v="287"/>
    <s v="Oliver Platt"/>
    <s v="Martian ChildÂ "/>
    <n v="17436"/>
    <s v="Sophie Okonedo"/>
    <n v="71"/>
    <s v="English"/>
    <s v="USA"/>
    <s v="PG"/>
    <n v="27000000"/>
    <x v="1"/>
    <n v="6.8"/>
  </r>
  <r>
    <x v="402"/>
    <n v="76"/>
    <n v="89"/>
    <s v="Joel McHale"/>
    <n v="38536376"/>
    <x v="225"/>
    <s v="Alexa PenaVega"/>
    <s v="Spy Kids: All the Time in the World in 4DÂ "/>
    <n v="15866"/>
    <s v="Daryl Sabara"/>
    <n v="83"/>
    <s v="English"/>
    <s v="USA"/>
    <s v="PG"/>
    <n v="27000000"/>
    <x v="9"/>
    <n v="3.6"/>
  </r>
  <r>
    <x v="722"/>
    <n v="268"/>
    <n v="98"/>
    <s v="Jack O'Connell"/>
    <n v="41008532"/>
    <x v="161"/>
    <s v="Julia Roberts"/>
    <s v="Money MonsterÂ "/>
    <n v="19611"/>
    <s v="Chris Bauer"/>
    <n v="103"/>
    <s v="English"/>
    <s v="USA"/>
    <s v="R"/>
    <n v="27000000"/>
    <x v="5"/>
    <n v="6.7"/>
  </r>
  <r>
    <x v="608"/>
    <n v="95"/>
    <n v="93"/>
    <s v="Junix Inocian"/>
    <n v="5204007"/>
    <x v="25"/>
    <s v="Meat Loaf"/>
    <s v="Formula 51Â "/>
    <n v="42876"/>
    <s v="Paul Barber"/>
    <n v="167"/>
    <s v="English"/>
    <s v="UK"/>
    <s v="R"/>
    <n v="28000000"/>
    <x v="17"/>
    <n v="6.3"/>
  </r>
  <r>
    <x v="127"/>
    <n v="78"/>
    <n v="112"/>
    <s v="Philip Seymour Hoffman"/>
    <n v="4485485"/>
    <x v="500"/>
    <s v="Robert De Niro"/>
    <s v="FlawlessÂ "/>
    <n v="14612"/>
    <s v="Chris Bauer"/>
    <n v="105"/>
    <s v="English"/>
    <s v="USA"/>
    <s v="R"/>
    <n v="15000000"/>
    <x v="14"/>
    <n v="6.4"/>
  </r>
  <r>
    <x v="191"/>
    <n v="127"/>
    <n v="101"/>
    <s v="Clifton Collins Jr."/>
    <n v="4476235"/>
    <x v="459"/>
    <s v="LL Cool J"/>
    <s v="MindhuntersÂ "/>
    <n v="49405"/>
    <s v="Eion Bailey"/>
    <n v="226"/>
    <s v="English"/>
    <s v="USA"/>
    <s v="R"/>
    <n v="27000000"/>
    <x v="13"/>
    <n v="6.4"/>
  </r>
  <r>
    <x v="262"/>
    <n v="137"/>
    <n v="104"/>
    <s v="Robin Wright"/>
    <n v="1089365"/>
    <x v="191"/>
    <s v="Robert De Niro"/>
    <s v="What Just HappenedÂ "/>
    <n v="23767"/>
    <s v="Kristen Stewart"/>
    <n v="111"/>
    <s v="English"/>
    <s v="USA"/>
    <s v="R"/>
    <n v="25000000"/>
    <x v="7"/>
    <n v="5.7"/>
  </r>
  <r>
    <x v="562"/>
    <n v="54"/>
    <n v="120"/>
    <s v="Colin Salmon"/>
    <n v="763044"/>
    <x v="292"/>
    <s v="Charlotte Rampling"/>
    <s v="The StatementÂ "/>
    <n v="4257"/>
    <s v="John Neville"/>
    <n v="52"/>
    <s v="English"/>
    <s v="Canada"/>
    <s v="R"/>
    <n v="23000000"/>
    <x v="16"/>
    <n v="6.2"/>
  </r>
  <r>
    <x v="272"/>
    <n v="167"/>
    <n v="91"/>
    <s v="Adhir Kalyan"/>
    <n v="20819129"/>
    <x v="124"/>
    <s v="Erick Avari"/>
    <s v="Paul Blart: Mall CopÂ "/>
    <n v="84209"/>
    <s v="Allen Covert"/>
    <n v="201"/>
    <s v="English"/>
    <s v="USA"/>
    <s v="PG"/>
    <n v="26000000"/>
    <x v="0"/>
    <n v="5.2"/>
  </r>
  <r>
    <x v="188"/>
    <n v="129"/>
    <n v="97"/>
    <s v="Julie Gonzalo"/>
    <n v="110222438"/>
    <x v="501"/>
    <s v="Jamie Lee Curtis"/>
    <s v="Freaky FridayÂ "/>
    <n v="96693"/>
    <s v="Willie Garson"/>
    <n v="271"/>
    <s v="English"/>
    <s v="USA"/>
    <s v="PG"/>
    <n v="26000000"/>
    <x v="16"/>
    <n v="6.1"/>
  </r>
  <r>
    <x v="271"/>
    <n v="217"/>
    <n v="133"/>
    <s v="Romany Malco"/>
    <n v="109243478"/>
    <x v="119"/>
    <s v="Steve Carell"/>
    <s v="The 40-Year-Old VirginÂ "/>
    <n v="313797"/>
    <s v="Gerry Bednob"/>
    <n v="546"/>
    <s v="English"/>
    <s v="USA"/>
    <s v="R"/>
    <n v="26000000"/>
    <x v="11"/>
    <n v="7.1"/>
  </r>
  <r>
    <x v="377"/>
    <n v="134"/>
    <n v="123"/>
    <s v="Martin Clunes"/>
    <n v="100241322"/>
    <x v="99"/>
    <s v="Tom Wilkinson"/>
    <s v="Shakespeare in LoveÂ "/>
    <n v="175524"/>
    <s v="Simon Callow"/>
    <n v="752"/>
    <s v="English"/>
    <s v="USA"/>
    <s v="R"/>
    <n v="25000000"/>
    <x v="19"/>
    <n v="7.2"/>
  </r>
  <r>
    <x v="723"/>
    <n v="253"/>
    <n v="114"/>
    <s v="Boyd Holbrook"/>
    <n v="25977365"/>
    <x v="164"/>
    <s v="Liam Neeson"/>
    <s v="A Walk Among the TombstonesÂ "/>
    <n v="87950"/>
    <s v="David Harbour"/>
    <n v="207"/>
    <s v="English"/>
    <s v="USA"/>
    <s v="R"/>
    <n v="28000000"/>
    <x v="10"/>
    <n v="6.5"/>
  </r>
  <r>
    <x v="233"/>
    <n v="46"/>
    <n v="111"/>
    <s v="Cathy Moriarty"/>
    <n v="91457688"/>
    <x v="124"/>
    <s v="Richard Tyson"/>
    <s v="Kindergarten CopÂ "/>
    <n v="107801"/>
    <s v="Penelope Ann Miller"/>
    <n v="109"/>
    <s v="English"/>
    <s v="USA"/>
    <s v="PG-13"/>
    <n v="26000000"/>
    <x v="21"/>
    <n v="6"/>
  </r>
  <r>
    <x v="450"/>
    <n v="232"/>
    <n v="117"/>
    <s v="Gary Cole"/>
    <n v="87341380"/>
    <x v="124"/>
    <s v="James Franco"/>
    <s v="Pineapple ExpressÂ "/>
    <n v="255257"/>
    <s v="Rosie Perez"/>
    <n v="374"/>
    <s v="English"/>
    <s v="USA"/>
    <s v="R"/>
    <n v="27000000"/>
    <x v="7"/>
    <n v="7"/>
  </r>
  <r>
    <x v="264"/>
    <n v="92"/>
    <n v="121"/>
    <s v="Dougray Scott"/>
    <n v="65703412"/>
    <x v="99"/>
    <s v="Anjelica Huston"/>
    <s v="Ever After: A Cinderella StoryÂ "/>
    <n v="57958"/>
    <s v="Jeanne Moreau"/>
    <n v="345"/>
    <s v="English"/>
    <s v="USA"/>
    <s v="PG-13"/>
    <n v="26000000"/>
    <x v="19"/>
    <n v="7"/>
  </r>
  <r>
    <x v="245"/>
    <n v="153"/>
    <n v="139"/>
    <s v="Michael Jeter"/>
    <n v="58328680"/>
    <x v="290"/>
    <s v="Robert Duvall"/>
    <s v="Open RangeÂ "/>
    <n v="54096"/>
    <s v="Julian Richings"/>
    <n v="494"/>
    <s v="English"/>
    <s v="USA"/>
    <s v="R"/>
    <n v="22000000"/>
    <x v="16"/>
    <n v="7.5"/>
  </r>
  <r>
    <x v="127"/>
    <n v="49"/>
    <n v="115"/>
    <s v="Oliver Platt"/>
    <n v="61490000"/>
    <x v="271"/>
    <s v="Julia Roberts"/>
    <s v="FlatlinersÂ "/>
    <n v="62037"/>
    <s v="Hope Davis"/>
    <n v="148"/>
    <s v="English"/>
    <s v="USA"/>
    <s v="R"/>
    <n v="26000000"/>
    <x v="21"/>
    <n v="6.6"/>
  </r>
  <r>
    <x v="699"/>
    <n v="56"/>
    <n v="175"/>
    <s v="Dirk Bogarde"/>
    <n v="50800000"/>
    <x v="148"/>
    <s v="Ryan O'Neal"/>
    <s v="A Bridge Too FarÂ "/>
    <n v="40277"/>
    <s v="Wolfgang Preiss"/>
    <n v="210"/>
    <s v="English"/>
    <s v="USA"/>
    <s v="PG"/>
    <n v="26000000"/>
    <x v="42"/>
    <n v="7.4"/>
  </r>
  <r>
    <x v="517"/>
    <n v="224"/>
    <n v="85"/>
    <s v="Carl Gilliard"/>
    <n v="57859105"/>
    <x v="57"/>
    <s v="Robert Pine"/>
    <s v="Red EyeÂ "/>
    <n v="94108"/>
    <s v="Suzie Plakson"/>
    <n v="673"/>
    <s v="English"/>
    <s v="USA"/>
    <s v="PG-13"/>
    <n v="26000000"/>
    <x v="11"/>
    <n v="6.5"/>
  </r>
  <r>
    <x v="475"/>
    <n v="175"/>
    <n v="90"/>
    <s v="Michael Landes"/>
    <n v="46455802"/>
    <x v="414"/>
    <s v="Sarah Carter"/>
    <s v="Final Destination 2Â "/>
    <n v="120786"/>
    <s v="Keegan Connor Tracy"/>
    <n v="472"/>
    <s v="English"/>
    <s v="USA"/>
    <s v="R"/>
    <n v="26000000"/>
    <x v="16"/>
    <n v="6.2"/>
  </r>
  <r>
    <x v="357"/>
    <n v="197"/>
    <n v="107"/>
    <s v="Tim Blake Nelson"/>
    <n v="45506619"/>
    <x v="502"/>
    <s v="Holly Hunter"/>
    <s v="O Brother, Where Art Thou?Â "/>
    <n v="225102"/>
    <s v="Daniel von Bargen"/>
    <n v="862"/>
    <s v="English"/>
    <s v="UK"/>
    <s v="PG-13"/>
    <n v="26000000"/>
    <x v="20"/>
    <n v="7.8"/>
  </r>
  <r>
    <x v="359"/>
    <n v="226"/>
    <n v="100"/>
    <s v="Kate Walsh"/>
    <n v="40168080"/>
    <x v="261"/>
    <s v="Dennis Quaid"/>
    <s v="LegionÂ "/>
    <n v="80870"/>
    <s v="Charles S. Dutton"/>
    <n v="315"/>
    <s v="English"/>
    <s v="USA"/>
    <s v="R"/>
    <n v="26000000"/>
    <x v="4"/>
    <n v="5.2"/>
  </r>
  <r>
    <x v="26"/>
    <n v="335"/>
    <n v="129"/>
    <s v="Larry Hankin"/>
    <n v="49874933"/>
    <x v="500"/>
    <s v="Dwayne Johnson"/>
    <s v="Pain &amp; GainÂ "/>
    <n v="161168"/>
    <s v="Michael Rispoli"/>
    <n v="287"/>
    <s v="English"/>
    <s v="USA"/>
    <s v="R"/>
    <n v="26000000"/>
    <x v="8"/>
    <n v="6.5"/>
  </r>
  <r>
    <x v="157"/>
    <n v="157"/>
    <n v="109"/>
    <s v="Ty Burrell"/>
    <n v="45489752"/>
    <x v="99"/>
    <s v="Scarlett Johansson"/>
    <s v="In Good CompanyÂ "/>
    <n v="48973"/>
    <s v="Dennis Quaid"/>
    <n v="214"/>
    <s v="English"/>
    <s v="USA"/>
    <s v="PG-13"/>
    <n v="26000000"/>
    <x v="13"/>
    <n v="6.5"/>
  </r>
  <r>
    <x v="282"/>
    <n v="69"/>
    <n v="94"/>
    <s v="Paula GarcÃ©s"/>
    <n v="36985501"/>
    <x v="503"/>
    <s v="Michael Biehn"/>
    <s v="ClockstoppersÂ "/>
    <n v="11212"/>
    <s v="Jason George"/>
    <n v="94"/>
    <s v="English"/>
    <s v="USA"/>
    <s v="PG"/>
    <n v="26000000"/>
    <x v="18"/>
    <n v="5.2"/>
  </r>
  <r>
    <x v="304"/>
    <n v="46"/>
    <n v="133"/>
    <s v="Todd Allen"/>
    <n v="33200000"/>
    <x v="504"/>
    <s v="Scott Glenn"/>
    <s v="SilveradoÂ "/>
    <n v="28247"/>
    <s v="Brad Leland"/>
    <n v="149"/>
    <s v="English"/>
    <s v="USA"/>
    <s v="PG-13"/>
    <n v="26000000"/>
    <x v="33"/>
    <n v="7.2"/>
  </r>
  <r>
    <x v="451"/>
    <n v="217"/>
    <n v="105"/>
    <s v="Jake Gyllenhaal"/>
    <n v="28501651"/>
    <x v="292"/>
    <s v="Natalie Portman"/>
    <s v="BrothersÂ "/>
    <n v="88035"/>
    <s v="Bailee Madison"/>
    <n v="201"/>
    <s v="English"/>
    <s v="USA"/>
    <s v="R"/>
    <n v="26000000"/>
    <x v="0"/>
    <n v="7.1"/>
  </r>
  <r>
    <x v="724"/>
    <n v="55"/>
    <n v="100"/>
    <s v="Frankie Muniz"/>
    <n v="23222861"/>
    <x v="505"/>
    <s v="Daniel Roebuck"/>
    <s v="Agent Cody Banks 2: Destination LondonÂ "/>
    <n v="11092"/>
    <s v="David Kelly"/>
    <n v="44"/>
    <s v="English"/>
    <s v="USA"/>
    <s v="PG"/>
    <n v="26000000"/>
    <x v="13"/>
    <n v="4.5"/>
  </r>
  <r>
    <x v="277"/>
    <n v="200"/>
    <n v="113"/>
    <s v="Common"/>
    <n v="54540525"/>
    <x v="119"/>
    <s v="Robert De Niro"/>
    <s v="New Year's EveÂ "/>
    <n v="66579"/>
    <s v="Seth Meyers"/>
    <n v="134"/>
    <s v="English"/>
    <s v="USA"/>
    <s v="PG-13"/>
    <n v="56000000"/>
    <x v="9"/>
    <n v="5.7"/>
  </r>
  <r>
    <x v="725"/>
    <n v="93"/>
    <n v="118"/>
    <s v="Gregory Itzin"/>
    <n v="16252765"/>
    <x v="247"/>
    <s v="Angelina Jolie Pitt"/>
    <s v="Original SinÂ "/>
    <n v="44913"/>
    <s v="Jack Thompson"/>
    <n v="181"/>
    <s v="English"/>
    <s v="France"/>
    <s v="R"/>
    <n v="42000000"/>
    <x v="17"/>
    <n v="6"/>
  </r>
  <r>
    <x v="423"/>
    <n v="265"/>
    <n v="110"/>
    <s v="Dave Legeno"/>
    <n v="16005978"/>
    <x v="172"/>
    <s v="Pam Ferris"/>
    <s v="The RavenÂ "/>
    <n v="72886"/>
    <s v="Kevin McNally"/>
    <n v="190"/>
    <s v="English"/>
    <s v="USA"/>
    <s v="R"/>
    <n v="26000000"/>
    <x v="3"/>
    <n v="6.4"/>
  </r>
  <r>
    <x v="354"/>
    <n v="82"/>
    <n v="110"/>
    <s v="Ray Romano"/>
    <n v="14469428"/>
    <x v="119"/>
    <s v="Rip Torn"/>
    <s v="Welcome to MooseportÂ "/>
    <n v="10667"/>
    <s v="Maura Tierney"/>
    <n v="95"/>
    <s v="English"/>
    <s v="USA"/>
    <s v="PG-13"/>
    <n v="26000000"/>
    <x v="13"/>
    <n v="5.2"/>
  </r>
  <r>
    <x v="726"/>
    <n v="32"/>
    <n v="99"/>
    <s v="Mako"/>
    <n v="13829734"/>
    <x v="506"/>
    <s v="Christopher Lambert"/>
    <s v="Highlander: The Final DimensionÂ "/>
    <n v="16194"/>
    <s v="Mario Van Peebles"/>
    <n v="79"/>
    <s v="English"/>
    <s v="Canada"/>
    <s v="PG-13"/>
    <n v="26000000"/>
    <x v="23"/>
    <n v="4.3"/>
  </r>
  <r>
    <x v="727"/>
    <n v="42"/>
    <n v="101"/>
    <s v="Mike Starr"/>
    <n v="1075288"/>
    <x v="161"/>
    <s v="Harold Perrineau"/>
    <s v="Blood and WineÂ "/>
    <n v="7772"/>
    <s v="Judy Davis"/>
    <n v="55"/>
    <s v="English"/>
    <s v="USA"/>
    <s v="R"/>
    <n v="22000000"/>
    <x v="24"/>
    <n v="6.1"/>
  </r>
  <r>
    <x v="650"/>
    <n v="116"/>
    <n v="103"/>
    <s v="Elizabeth Berkley"/>
    <n v="7496522"/>
    <x v="507"/>
    <s v="Woody Allen"/>
    <s v="The Curse of the Jade ScorpionÂ "/>
    <n v="31798"/>
    <s v="Peter Gerety"/>
    <n v="178"/>
    <s v="English"/>
    <s v="USA"/>
    <s v="PG-13"/>
    <n v="26000000"/>
    <x v="17"/>
    <n v="6.8"/>
  </r>
  <r>
    <x v="728"/>
    <n v="23"/>
    <n v="95"/>
    <s v="Chelsea Field"/>
    <n v="20047715"/>
    <x v="508"/>
    <s v="Paul Hogan"/>
    <s v="FlipperÂ "/>
    <n v="8008"/>
    <s v="Jessica Wesson"/>
    <n v="26"/>
    <s v="English"/>
    <s v="USA"/>
    <s v="PG"/>
    <n v="25530000"/>
    <x v="24"/>
    <n v="5.2"/>
  </r>
  <r>
    <x v="217"/>
    <n v="178"/>
    <n v="117"/>
    <s v="Derek Luke"/>
    <n v="12276810"/>
    <x v="116"/>
    <s v="Ryan Reynolds"/>
    <s v="Self/lessÂ "/>
    <n v="57674"/>
    <s v="Sandra Ellis Lafferty"/>
    <n v="126"/>
    <s v="English"/>
    <s v="USA"/>
    <s v="PG-13"/>
    <n v="26000000"/>
    <x v="2"/>
    <n v="6.5"/>
  </r>
  <r>
    <x v="729"/>
    <n v="226"/>
    <n v="129"/>
    <s v="Danny Huston"/>
    <n v="33565375"/>
    <x v="247"/>
    <s v="Archie Panjabi"/>
    <s v="The Constant GardenerÂ "/>
    <n v="111351"/>
    <s v="Donald Sumpter"/>
    <n v="568"/>
    <s v="English"/>
    <s v="UK"/>
    <s v="R"/>
    <n v="15000000"/>
    <x v="11"/>
    <n v="7.5"/>
  </r>
  <r>
    <x v="273"/>
    <n v="406"/>
    <n v="120"/>
    <s v="Maia Morgenstern"/>
    <n v="499263"/>
    <x v="256"/>
    <s v="Christo Jivkov"/>
    <s v="The Passion of the ChristÂ "/>
    <n v="179235"/>
    <s v="Hristo Shopov"/>
    <n v="2814"/>
    <s v="Aramaic"/>
    <s v="USA"/>
    <s v="R"/>
    <n v="30000000"/>
    <x v="13"/>
    <n v="7.1"/>
  </r>
  <r>
    <x v="120"/>
    <n v="57"/>
    <n v="125"/>
    <s v="Mara Wilson"/>
    <n v="219200000"/>
    <x v="509"/>
    <s v="Robin Williams"/>
    <s v="Mrs. DoubtfireÂ "/>
    <n v="181380"/>
    <s v="Matthew Lawrence"/>
    <n v="223"/>
    <s v="English"/>
    <s v="USA"/>
    <s v="PG-13"/>
    <n v="25000000"/>
    <x v="26"/>
    <n v="6.9"/>
  </r>
  <r>
    <x v="262"/>
    <n v="100"/>
    <n v="133"/>
    <s v="Valeria Golino"/>
    <n v="172825435"/>
    <x v="256"/>
    <s v="Tom Cruise"/>
    <s v="Rain ManÂ "/>
    <n v="383784"/>
    <s v="Beth Grant"/>
    <n v="331"/>
    <s v="English"/>
    <s v="USA"/>
    <s v="R"/>
    <n v="25000000"/>
    <x v="29"/>
    <n v="8"/>
  </r>
  <r>
    <x v="309"/>
    <n v="366"/>
    <n v="116"/>
    <s v="Dreama Walker"/>
    <n v="148085755"/>
    <x v="256"/>
    <s v="Clint Eastwood"/>
    <s v="Gran TorinoÂ "/>
    <n v="561773"/>
    <s v="Ahney Her"/>
    <n v="871"/>
    <s v="English"/>
    <s v="USA"/>
    <s v="R"/>
    <n v="33000000"/>
    <x v="7"/>
    <n v="8.1999999999999993"/>
  </r>
  <r>
    <x v="74"/>
    <n v="242"/>
    <n v="129"/>
    <s v="Scott Glenn"/>
    <n v="25517500"/>
    <x v="384"/>
    <s v="Toby Jones"/>
    <s v="W.Â "/>
    <n v="40941"/>
    <s v="Bruce McGill"/>
    <n v="320"/>
    <s v="English"/>
    <s v="USA"/>
    <s v="PG-13"/>
    <n v="25100000"/>
    <x v="7"/>
    <n v="6.4"/>
  </r>
  <r>
    <x v="409"/>
    <n v="309"/>
    <n v="93"/>
    <s v="Holly Valance"/>
    <n v="145000989"/>
    <x v="3"/>
    <s v="Liam Neeson"/>
    <s v="TakenÂ "/>
    <n v="483756"/>
    <s v="Xander Berkeley"/>
    <n v="974"/>
    <s v="English"/>
    <s v="France"/>
    <s v="PG-13"/>
    <n v="25000000"/>
    <x v="7"/>
    <n v="7.9"/>
  </r>
  <r>
    <x v="730"/>
    <n v="85"/>
    <n v="118"/>
    <s v="Gerald McRaney"/>
    <n v="26761283"/>
    <x v="16"/>
    <s v="Luke Bracey"/>
    <s v="The Best of MeÂ "/>
    <n v="43084"/>
    <s v="Clarke Peters"/>
    <n v="99"/>
    <s v="English"/>
    <s v="USA"/>
    <s v="PG-13"/>
    <n v="26000000"/>
    <x v="10"/>
    <n v="6.7"/>
  </r>
  <r>
    <x v="200"/>
    <n v="48"/>
    <n v="129"/>
    <s v="Mike Starr"/>
    <n v="121945720"/>
    <x v="510"/>
    <s v="Bill Cobbs"/>
    <s v="The BodyguardÂ "/>
    <n v="89972"/>
    <s v="DeVaughn Nixon"/>
    <n v="126"/>
    <s v="English"/>
    <s v="USA"/>
    <s v="R"/>
    <n v="25000000"/>
    <x v="27"/>
    <n v="6.1"/>
  </r>
  <r>
    <x v="37"/>
    <n v="174"/>
    <n v="185"/>
    <s v="Embeth Davidtz"/>
    <n v="96067179"/>
    <x v="384"/>
    <s v="Liam Neeson"/>
    <s v="Schindler's ListÂ "/>
    <n v="865020"/>
    <s v="Caroline Goodall"/>
    <n v="1273"/>
    <s v="English"/>
    <s v="USA"/>
    <s v="R"/>
    <n v="22000000"/>
    <x v="26"/>
    <n v="8.9"/>
  </r>
  <r>
    <x v="668"/>
    <n v="373"/>
    <n v="146"/>
    <s v="Bryce Dallas Howard"/>
    <n v="169705587"/>
    <x v="256"/>
    <s v="Emma Stone"/>
    <s v="The HelpÂ "/>
    <n v="318955"/>
    <s v="Mike Vogel"/>
    <n v="460"/>
    <s v="English"/>
    <s v="USA"/>
    <s v="PG-13"/>
    <n v="25000000"/>
    <x v="9"/>
    <n v="8.1"/>
  </r>
  <r>
    <x v="107"/>
    <n v="224"/>
    <n v="128"/>
    <s v="Peter Capaldi"/>
    <n v="3254172"/>
    <x v="268"/>
    <s v="Benedict Cumberbatch"/>
    <s v="The Fifth EstateÂ "/>
    <n v="29282"/>
    <s v="Jamie Blackley"/>
    <n v="105"/>
    <s v="English"/>
    <s v="USA"/>
    <s v="R"/>
    <n v="28000000"/>
    <x v="8"/>
    <n v="6.2"/>
  </r>
  <r>
    <x v="146"/>
    <n v="94"/>
    <n v="93"/>
    <s v="Linda Cardellini"/>
    <n v="84185387"/>
    <x v="511"/>
    <s v="Sarah Michelle Gellar"/>
    <s v="Scooby-Doo 2: Monsters UnleashedÂ "/>
    <n v="33180"/>
    <s v="Tim Blake Nelson"/>
    <n v="149"/>
    <s v="English"/>
    <s v="USA"/>
    <s v="PG"/>
    <n v="80000000"/>
    <x v="13"/>
    <n v="4.9000000000000004"/>
  </r>
  <r>
    <x v="608"/>
    <n v="273"/>
    <n v="97"/>
    <s v="Jason Ritter"/>
    <n v="82163317"/>
    <x v="339"/>
    <s v="Katharine Isabelle"/>
    <s v="Freddy vs. JasonÂ "/>
    <n v="89101"/>
    <s v="Zack Ward"/>
    <n v="885"/>
    <s v="English"/>
    <s v="USA"/>
    <s v="R"/>
    <n v="30000000"/>
    <x v="16"/>
    <n v="5.8"/>
  </r>
  <r>
    <x v="477"/>
    <n v="66"/>
    <n v="82"/>
    <s v="Rob Paulsen"/>
    <n v="80920948"/>
    <x v="29"/>
    <s v="Martin Short"/>
    <s v="Jimmy Neutron: Boy GeniusÂ "/>
    <n v="23943"/>
    <s v="Andrea Martin"/>
    <n v="118"/>
    <s v="English"/>
    <s v="USA"/>
    <s v="G"/>
    <n v="30000000"/>
    <x v="17"/>
    <n v="6"/>
  </r>
  <r>
    <x v="55"/>
    <n v="459"/>
    <n v="85"/>
    <s v="Ben Feldman"/>
    <n v="80034302"/>
    <x v="260"/>
    <s v="Mike Vogel"/>
    <s v="CloverfieldÂ "/>
    <n v="296787"/>
    <s v="Liza Lapira"/>
    <n v="2192"/>
    <s v="English"/>
    <s v="USA"/>
    <s v="PG-13"/>
    <n v="25000000"/>
    <x v="7"/>
    <n v="7"/>
  </r>
  <r>
    <x v="731"/>
    <n v="68"/>
    <n v="88"/>
    <s v="Paige Turco"/>
    <n v="78656813"/>
    <x v="225"/>
    <s v="Kevin Nash"/>
    <s v="Teenage Mutant Ninja Turtles II: The Secret of the OozeÂ "/>
    <n v="42765"/>
    <s v="Ernie Reyes Jr."/>
    <n v="93"/>
    <s v="English"/>
    <s v="USA"/>
    <s v="PG"/>
    <n v="25000000"/>
    <x v="22"/>
    <n v="6"/>
  </r>
  <r>
    <x v="199"/>
    <n v="123"/>
    <n v="119"/>
    <s v="Billy Drago"/>
    <n v="76270454"/>
    <x v="161"/>
    <s v="Robert De Niro"/>
    <s v="The UntouchablesÂ "/>
    <n v="219008"/>
    <s v="Charles Martin Smith"/>
    <n v="418"/>
    <s v="English"/>
    <s v="USA"/>
    <s v="R"/>
    <n v="25000000"/>
    <x v="36"/>
    <n v="7.9"/>
  </r>
  <r>
    <x v="572"/>
    <n v="488"/>
    <n v="122"/>
    <s v="Stephen Root"/>
    <n v="74273505"/>
    <x v="161"/>
    <s v="Kelly Macdonald"/>
    <s v="No Country for Old MenÂ "/>
    <n v="612060"/>
    <s v="Barry Corbin"/>
    <n v="1518"/>
    <s v="English"/>
    <s v="USA"/>
    <s v="R"/>
    <n v="25000000"/>
    <x v="1"/>
    <n v="8.1"/>
  </r>
  <r>
    <x v="129"/>
    <n v="146"/>
    <n v="99"/>
    <s v="Tika Sumpter"/>
    <n v="134141530"/>
    <x v="372"/>
    <s v="Bruce McGill"/>
    <s v="Ride AlongÂ "/>
    <n v="75903"/>
    <s v="Bryan Callen"/>
    <n v="109"/>
    <s v="English"/>
    <s v="USA"/>
    <s v="PG-13"/>
    <n v="25000000"/>
    <x v="10"/>
    <n v="6.2"/>
  </r>
  <r>
    <x v="732"/>
    <n v="168"/>
    <n v="97"/>
    <s v="Jim Broadbent"/>
    <n v="71500556"/>
    <x v="99"/>
    <s v="Colin Firth"/>
    <s v="Bridget Jones's DiaryÂ "/>
    <n v="171568"/>
    <s v="Shirley Henderson"/>
    <n v="571"/>
    <s v="English"/>
    <s v="UK"/>
    <s v="R"/>
    <n v="26000000"/>
    <x v="17"/>
    <n v="6.7"/>
  </r>
  <r>
    <x v="604"/>
    <n v="152"/>
    <n v="121"/>
    <s v="Leslie Caron"/>
    <n v="71309760"/>
    <x v="16"/>
    <s v="Lena Olin"/>
    <s v="ChocolatÂ "/>
    <n v="150308"/>
    <s v="Hugh O'Conor"/>
    <n v="498"/>
    <s v="English"/>
    <s v="UK"/>
    <s v="PG-13"/>
    <n v="25000000"/>
    <x v="20"/>
    <n v="7.3"/>
  </r>
  <r>
    <x v="733"/>
    <n v="133"/>
    <n v="95"/>
    <s v="Bruce McGill"/>
    <n v="89808372"/>
    <x v="149"/>
    <s v="Mary Lynn Rajskub"/>
    <s v="Legally Blonde 2: Red, White &amp; BlondeÂ "/>
    <n v="46417"/>
    <s v="Bob Newhart"/>
    <n v="297"/>
    <s v="English"/>
    <s v="USA"/>
    <s v="PG-13"/>
    <n v="45000000"/>
    <x v="16"/>
    <n v="4.5999999999999996"/>
  </r>
  <r>
    <x v="422"/>
    <n v="139"/>
    <n v="105"/>
    <s v="Gedde Watanabe"/>
    <n v="77264926"/>
    <x v="226"/>
    <s v="Bailee Madison"/>
    <s v="Parental GuidanceÂ "/>
    <n v="21176"/>
    <s v="Tom Everett Scott"/>
    <n v="107"/>
    <s v="English"/>
    <s v="USA"/>
    <s v="PG"/>
    <n v="25000000"/>
    <x v="3"/>
    <n v="6.1"/>
  </r>
  <r>
    <x v="233"/>
    <n v="245"/>
    <n v="108"/>
    <s v="Greta Gerwig"/>
    <n v="70625986"/>
    <x v="119"/>
    <s v="Natalie Portman"/>
    <s v="No Strings AttachedÂ "/>
    <n v="168717"/>
    <s v="Mindy Kaling"/>
    <n v="178"/>
    <s v="English"/>
    <s v="USA"/>
    <s v="R"/>
    <n v="25000000"/>
    <x v="9"/>
    <n v="6.2"/>
  </r>
  <r>
    <x v="488"/>
    <n v="84"/>
    <n v="134"/>
    <s v="Dana Delany"/>
    <n v="56505065"/>
    <x v="512"/>
    <s v="Michael Biehn"/>
    <s v="TombstoneÂ "/>
    <n v="95241"/>
    <s v="Powers Boothe"/>
    <n v="439"/>
    <s v="English"/>
    <s v="USA"/>
    <s v="R"/>
    <n v="25000000"/>
    <x v="26"/>
    <n v="7.8"/>
  </r>
  <r>
    <x v="285"/>
    <n v="70"/>
    <n v="115"/>
    <s v="Delroy Lindo"/>
    <n v="55973336"/>
    <x v="22"/>
    <s v="Jet Li"/>
    <s v="Romeo Must DieÂ "/>
    <n v="57040"/>
    <s v="Aaliyah"/>
    <n v="365"/>
    <s v="English"/>
    <s v="USA"/>
    <s v="R"/>
    <n v="25000000"/>
    <x v="20"/>
    <n v="6.1"/>
  </r>
  <r>
    <x v="459"/>
    <n v="216"/>
    <n v="86"/>
    <s v="Gina Holden"/>
    <n v="54098051"/>
    <x v="405"/>
    <s v="Chelan Simmons"/>
    <s v="Final Destination 3Â "/>
    <n v="102861"/>
    <s v="Crystal Lowe"/>
    <n v="571"/>
    <s v="English"/>
    <s v="Germany"/>
    <s v="R"/>
    <n v="25000000"/>
    <x v="6"/>
    <n v="5.8"/>
  </r>
  <r>
    <x v="579"/>
    <n v="170"/>
    <n v="101"/>
    <s v="Riley Thomas Stewart"/>
    <n v="60443237"/>
    <x v="16"/>
    <s v="Blythe Danner"/>
    <s v="The Lucky OneÂ "/>
    <n v="76882"/>
    <s v="Jay R. Ferguson"/>
    <n v="106"/>
    <s v="English"/>
    <s v="USA"/>
    <s v="PG-13"/>
    <n v="25000000"/>
    <x v="3"/>
    <n v="6.5"/>
  </r>
  <r>
    <x v="734"/>
    <n v="181"/>
    <n v="96"/>
    <s v="Zooey Deschanel"/>
    <n v="82234139"/>
    <x v="36"/>
    <s v="Josh Hutcherson"/>
    <s v="Bridge to TerabithiaÂ "/>
    <n v="110390"/>
    <s v="Bailee Madison"/>
    <n v="522"/>
    <s v="English"/>
    <s v="USA"/>
    <s v="PG"/>
    <n v="17000000"/>
    <x v="1"/>
    <n v="7.2"/>
  </r>
  <r>
    <x v="11"/>
    <n v="226"/>
    <n v="101"/>
    <s v="Kate Winslet"/>
    <n v="51676606"/>
    <x v="513"/>
    <s v="Johnny Depp"/>
    <s v="Finding NeverlandÂ "/>
    <n v="174591"/>
    <s v="Kelly Macdonald"/>
    <n v="632"/>
    <s v="English"/>
    <s v="USA"/>
    <s v="PG"/>
    <n v="25000000"/>
    <x v="13"/>
    <n v="7.8"/>
  </r>
  <r>
    <x v="735"/>
    <n v="24"/>
    <n v="100"/>
    <s v="Tika Sumpter"/>
    <n v="52528330"/>
    <x v="191"/>
    <s v="Alicia Witt"/>
    <s v="A Madea ChristmasÂ "/>
    <n v="4265"/>
    <s v="Larry the Cable Guy"/>
    <n v="27"/>
    <s v="English"/>
    <s v="USA"/>
    <s v="PG-13"/>
    <n v="25000000"/>
    <x v="8"/>
    <n v="4.7"/>
  </r>
  <r>
    <x v="736"/>
    <n v="408"/>
    <n v="117"/>
    <s v="Frank Grillo"/>
    <n v="51533608"/>
    <x v="48"/>
    <s v="Liam Neeson"/>
    <s v="The GreyÂ "/>
    <n v="203111"/>
    <s v="James Badge Dale"/>
    <n v="755"/>
    <s v="English"/>
    <s v="USA"/>
    <s v="R"/>
    <n v="25000000"/>
    <x v="9"/>
    <n v="6.8"/>
  </r>
  <r>
    <x v="737"/>
    <n v="180"/>
    <n v="101"/>
    <s v="Dylan Baker"/>
    <n v="51097664"/>
    <x v="392"/>
    <s v="Robert De Niro"/>
    <s v="Hide and SeekÂ "/>
    <n v="70205"/>
    <s v="Robert John Burke"/>
    <n v="450"/>
    <s v="English"/>
    <s v="USA"/>
    <s v="R"/>
    <n v="30000000"/>
    <x v="11"/>
    <n v="5.9"/>
  </r>
  <r>
    <x v="158"/>
    <n v="181"/>
    <n v="98"/>
    <s v="Will Ferrell"/>
    <n v="84136909"/>
    <x v="149"/>
    <s v="Darcy Donavan"/>
    <s v="Anchorman: The Legend of Ron BurgundyÂ "/>
    <n v="267921"/>
    <s v="Steve Carell"/>
    <n v="577"/>
    <s v="English"/>
    <s v="USA"/>
    <s v="PG-13"/>
    <n v="26000000"/>
    <x v="13"/>
    <n v="7.2"/>
  </r>
  <r>
    <x v="46"/>
    <n v="192"/>
    <n v="146"/>
    <s v="Mike Starr"/>
    <n v="46836394"/>
    <x v="122"/>
    <s v="Robert De Niro"/>
    <s v="GoodfellasÂ "/>
    <n v="728685"/>
    <s v="Paul Sorvino"/>
    <n v="989"/>
    <s v="English"/>
    <s v="USA"/>
    <s v="R"/>
    <n v="25000000"/>
    <x v="21"/>
    <n v="8.6999999999999993"/>
  </r>
  <r>
    <x v="365"/>
    <n v="79"/>
    <n v="102"/>
    <s v="Frankie Muniz"/>
    <n v="47285499"/>
    <x v="514"/>
    <s v="Daniel Roebuck"/>
    <s v="Agent Cody BanksÂ "/>
    <n v="26755"/>
    <s v="Chris Gauthier"/>
    <n v="104"/>
    <s v="English"/>
    <s v="USA"/>
    <s v="PG"/>
    <n v="26000000"/>
    <x v="16"/>
    <n v="5"/>
  </r>
  <r>
    <x v="571"/>
    <n v="128"/>
    <n v="97"/>
    <s v="Kelly Macdonald"/>
    <n v="47124400"/>
    <x v="34"/>
    <s v="Colin Firth"/>
    <s v="Nanny McPheeÂ "/>
    <n v="49676"/>
    <s v="Imelda Staunton"/>
    <n v="181"/>
    <s v="English"/>
    <s v="USA"/>
    <s v="PG"/>
    <n v="25000000"/>
    <x v="11"/>
    <n v="6.6"/>
  </r>
  <r>
    <x v="199"/>
    <n v="147"/>
    <n v="142"/>
    <s v="F. Murray Abraham"/>
    <n v="44700000"/>
    <x v="144"/>
    <s v="Al Pacino"/>
    <s v="ScarfaceÂ "/>
    <n v="537442"/>
    <s v="Mary Elizabeth Mastrantonio"/>
    <n v="851"/>
    <s v="English"/>
    <s v="USA"/>
    <s v="R"/>
    <n v="25000000"/>
    <x v="39"/>
    <n v="8.3000000000000007"/>
  </r>
  <r>
    <x v="411"/>
    <n v="49"/>
    <n v="98"/>
    <s v="Michael McKean"/>
    <n v="44455658"/>
    <x v="94"/>
    <s v="Kelly Preston"/>
    <s v="Nothing to LoseÂ "/>
    <n v="36253"/>
    <s v="Rebecca Gayheart"/>
    <n v="92"/>
    <s v="English"/>
    <s v="USA"/>
    <s v="R"/>
    <n v="25000000"/>
    <x v="12"/>
    <n v="6.7"/>
  </r>
  <r>
    <x v="738"/>
    <n v="75"/>
    <n v="219"/>
    <s v="Joan Chen"/>
    <n v="43984230"/>
    <x v="384"/>
    <s v="Cary-Hiroyuki Tagawa"/>
    <s v="The Last EmperorÂ "/>
    <n v="70274"/>
    <s v="Victor Wong"/>
    <n v="133"/>
    <s v="English"/>
    <s v="China"/>
    <s v="PG-13"/>
    <n v="23000000"/>
    <x v="36"/>
    <n v="7.8"/>
  </r>
  <r>
    <x v="320"/>
    <n v="270"/>
    <n v="109"/>
    <s v="David O'Hara"/>
    <n v="66489425"/>
    <x v="27"/>
    <s v="J.K. Simmons"/>
    <s v="ContrabandÂ "/>
    <n v="101977"/>
    <s v="Lukas Haas"/>
    <n v="161"/>
    <s v="English"/>
    <s v="USA"/>
    <s v="R"/>
    <n v="25000000"/>
    <x v="3"/>
    <n v="6.5"/>
  </r>
  <r>
    <x v="24"/>
    <n v="29"/>
    <n v="97"/>
    <s v="Paul Sorvino"/>
    <n v="41067398"/>
    <x v="25"/>
    <s v="Heather Locklear"/>
    <s v="Money TalksÂ "/>
    <n v="22748"/>
    <s v="Faizon Love"/>
    <n v="41"/>
    <s v="English"/>
    <s v="USA"/>
    <s v="R"/>
    <n v="25000000"/>
    <x v="12"/>
    <n v="6.1"/>
  </r>
  <r>
    <x v="568"/>
    <n v="398"/>
    <n v="158"/>
    <s v="Paul F. Tompkins"/>
    <n v="40218903"/>
    <x v="256"/>
    <s v="Jim Meskimen"/>
    <s v="There Will Be BloodÂ "/>
    <n v="372990"/>
    <s v="Kevin Breznahan"/>
    <n v="1107"/>
    <s v="English"/>
    <s v="USA"/>
    <s v="R"/>
    <n v="25000000"/>
    <x v="1"/>
    <n v="8.1"/>
  </r>
  <r>
    <x v="739"/>
    <n v="38"/>
    <n v="85"/>
    <s v="Flea"/>
    <n v="39880476"/>
    <x v="20"/>
    <s v="Alfre Woodard"/>
    <s v="The Wild Thornberrys MovieÂ "/>
    <n v="12218"/>
    <s v="Cree Summer"/>
    <n v="33"/>
    <s v="English"/>
    <s v="USA"/>
    <s v="PG"/>
    <n v="25000000"/>
    <x v="18"/>
    <n v="5.2"/>
  </r>
  <r>
    <x v="740"/>
    <n v="45"/>
    <n v="80"/>
    <s v="Cree Summer"/>
    <n v="39399750"/>
    <x v="56"/>
    <s v="Elizabeth Daily"/>
    <s v="Rugrats Go WildÂ "/>
    <n v="5674"/>
    <s v="Nancy Cartwright"/>
    <n v="35"/>
    <s v="English"/>
    <s v="USA"/>
    <s v="PG"/>
    <n v="25000000"/>
    <x v="16"/>
    <n v="5.6"/>
  </r>
  <r>
    <x v="711"/>
    <n v="81"/>
    <n v="86"/>
    <s v="Eddie Griffin"/>
    <n v="38230435"/>
    <x v="163"/>
    <s v="Dave Chappelle"/>
    <s v="Undercover BrotherÂ "/>
    <n v="29661"/>
    <s v="Chi McBride"/>
    <n v="179"/>
    <s v="English"/>
    <s v="USA"/>
    <s v="PG-13"/>
    <n v="25000000"/>
    <x v="18"/>
    <n v="5.8"/>
  </r>
  <r>
    <x v="516"/>
    <n v="88"/>
    <n v="119"/>
    <s v="America Ferrera"/>
    <n v="39008741"/>
    <x v="509"/>
    <s v="Mike Vogel"/>
    <s v="The Sisterhood of the Traveling PantsÂ "/>
    <n v="44838"/>
    <s v="Kyle Schmid"/>
    <n v="223"/>
    <s v="English"/>
    <s v="USA"/>
    <s v="PG"/>
    <n v="25000000"/>
    <x v="11"/>
    <n v="6.6"/>
  </r>
  <r>
    <x v="741"/>
    <n v="116"/>
    <n v="98"/>
    <s v="Bridget Fonda"/>
    <n v="36833473"/>
    <x v="27"/>
    <s v="Jet Li"/>
    <s v="Kiss of the DragonÂ "/>
    <n v="53126"/>
    <s v="Max Ryan"/>
    <n v="254"/>
    <s v="English"/>
    <s v="France"/>
    <s v="R"/>
    <n v="25000000"/>
    <x v="17"/>
    <n v="6.6"/>
  </r>
  <r>
    <x v="742"/>
    <n v="129"/>
    <n v="97"/>
    <s v="Katharine McPhee"/>
    <n v="48237389"/>
    <x v="119"/>
    <s v="Emma Stone"/>
    <s v="The House BunnyÂ "/>
    <n v="63969"/>
    <s v="Beverly D'Angelo"/>
    <n v="126"/>
    <s v="English"/>
    <s v="USA"/>
    <s v="PG-13"/>
    <n v="25000000"/>
    <x v="7"/>
    <n v="5.5"/>
  </r>
  <r>
    <x v="683"/>
    <n v="151"/>
    <n v="124"/>
    <s v="Suraj Sharma"/>
    <n v="36447959"/>
    <x v="115"/>
    <s v="Jon Hamm"/>
    <s v="Million Dollar ArmÂ "/>
    <n v="35833"/>
    <s v="Gregory Alan Williams"/>
    <n v="96"/>
    <s v="English"/>
    <s v="USA"/>
    <s v="PG"/>
    <n v="25000000"/>
    <x v="10"/>
    <n v="7"/>
  </r>
  <r>
    <x v="115"/>
    <n v="198"/>
    <n v="97"/>
    <s v="Meryl Streep"/>
    <n v="45089048"/>
    <x v="515"/>
    <s v="Jeff Bridges"/>
    <s v="The GiverÂ "/>
    <n v="86251"/>
    <s v="Alexander SkarsgÃ¥rd"/>
    <n v="260"/>
    <s v="English"/>
    <s v="South Africa"/>
    <s v="PG-13"/>
    <n v="25000000"/>
    <x v="10"/>
    <n v="6.5"/>
  </r>
  <r>
    <x v="545"/>
    <n v="66"/>
    <n v="105"/>
    <s v="Oliver James"/>
    <n v="35990505"/>
    <x v="509"/>
    <s v="Colin Firth"/>
    <s v="What a Girl WantsÂ "/>
    <n v="48095"/>
    <s v="Kelly Preston"/>
    <n v="194"/>
    <s v="English"/>
    <s v="USA"/>
    <s v="PG"/>
    <n v="20000000"/>
    <x v="16"/>
    <n v="5.8"/>
  </r>
  <r>
    <x v="743"/>
    <n v="167"/>
    <n v="104"/>
    <s v="Jonathan Breck"/>
    <n v="35143332"/>
    <x v="405"/>
    <s v="Nicki Aycox"/>
    <s v="Jeepers Creepers IIÂ "/>
    <n v="45102"/>
    <s v="Billy Aaron Brown"/>
    <n v="316"/>
    <s v="English"/>
    <s v="USA"/>
    <s v="R"/>
    <n v="17000000"/>
    <x v="16"/>
    <n v="5.6"/>
  </r>
  <r>
    <x v="744"/>
    <n v="127"/>
    <n v="101"/>
    <s v="Dan Fogler"/>
    <n v="35000629"/>
    <x v="119"/>
    <s v="Dane Cook"/>
    <s v="Good Luck ChuckÂ "/>
    <n v="74622"/>
    <s v="Chelan Simmons"/>
    <n v="150"/>
    <s v="English"/>
    <s v="USA"/>
    <s v="R"/>
    <n v="25000000"/>
    <x v="1"/>
    <n v="5.6"/>
  </r>
  <r>
    <x v="285"/>
    <n v="109"/>
    <n v="101"/>
    <s v="Tom Arnold"/>
    <n v="34604054"/>
    <x v="27"/>
    <s v="Jet Li"/>
    <s v="Cradle 2 the GraveÂ "/>
    <n v="34942"/>
    <s v="DMX"/>
    <n v="185"/>
    <s v="English"/>
    <s v="USA"/>
    <s v="R"/>
    <n v="30000000"/>
    <x v="16"/>
    <n v="5.8"/>
  </r>
  <r>
    <x v="534"/>
    <n v="174"/>
    <n v="114"/>
    <s v="Stephen Dillane"/>
    <n v="41597830"/>
    <x v="16"/>
    <s v="Meryl Streep"/>
    <s v="The HoursÂ "/>
    <n v="102123"/>
    <s v="Miranda Richardson"/>
    <n v="660"/>
    <s v="English"/>
    <s v="USA"/>
    <s v="PG-13"/>
    <n v="25000000"/>
    <x v="18"/>
    <n v="7.6"/>
  </r>
  <r>
    <x v="422"/>
    <n v="91"/>
    <n v="105"/>
    <s v="Alexandra Breckenridge"/>
    <n v="33687630"/>
    <x v="119"/>
    <s v="Channing Tatum"/>
    <s v="She's the ManÂ "/>
    <n v="116762"/>
    <s v="Laura Ramsey"/>
    <n v="261"/>
    <s v="English"/>
    <s v="USA"/>
    <s v="PG-13"/>
    <n v="20000000"/>
    <x v="6"/>
    <n v="6.4"/>
  </r>
  <r>
    <x v="745"/>
    <n v="151"/>
    <n v="90"/>
    <s v="Emma de Caunes"/>
    <n v="32553210"/>
    <x v="226"/>
    <s v="Lily Atkinson"/>
    <s v="Mr. Bean's HolidayÂ "/>
    <n v="88714"/>
    <s v="Steve Pemberton"/>
    <n v="235"/>
    <s v="English"/>
    <s v="UK"/>
    <s v="PG"/>
    <n v="25000000"/>
    <x v="1"/>
    <n v="6.3"/>
  </r>
  <r>
    <x v="746"/>
    <n v="94"/>
    <n v="97"/>
    <s v="Salli Richardson-Whitfield"/>
    <n v="31526393"/>
    <x v="376"/>
    <s v="Nicholas Gonzalez"/>
    <s v="Anacondas: The Hunt for the Blood OrchidÂ "/>
    <n v="22243"/>
    <s v="Johnny Messner"/>
    <n v="144"/>
    <s v="English"/>
    <s v="USA"/>
    <s v="PG-13"/>
    <n v="25000000"/>
    <x v="13"/>
    <n v="4.5999999999999996"/>
  </r>
  <r>
    <x v="747"/>
    <n v="91"/>
    <n v="144"/>
    <s v="Lili Taylor"/>
    <n v="41229"/>
    <x v="161"/>
    <s v="Mila Kunis"/>
    <s v="Blood TiesÂ "/>
    <n v="14612"/>
    <s v="Billy Crudup"/>
    <n v="41"/>
    <s v="English"/>
    <s v="France"/>
    <s v="R"/>
    <n v="25500000"/>
    <x v="8"/>
    <n v="6.5"/>
  </r>
  <r>
    <x v="748"/>
    <n v="148"/>
    <n v="114"/>
    <s v="Aaron Staton"/>
    <n v="31655091"/>
    <x v="394"/>
    <s v="Robin Williams"/>
    <s v="August RushÂ "/>
    <n v="87331"/>
    <s v="Marian Seldes"/>
    <n v="364"/>
    <s v="English"/>
    <s v="USA"/>
    <s v="PG"/>
    <n v="30000000"/>
    <x v="1"/>
    <n v="7.5"/>
  </r>
  <r>
    <x v="393"/>
    <n v="141"/>
    <n v="124"/>
    <s v="John Gielgud"/>
    <n v="30012990"/>
    <x v="384"/>
    <s v="Fanny Ardant"/>
    <s v="ElizabethÂ "/>
    <n v="75973"/>
    <s v="Eric Cantona"/>
    <n v="409"/>
    <s v="English"/>
    <s v="UK"/>
    <s v="R"/>
    <n v="25000000"/>
    <x v="19"/>
    <n v="7.5"/>
  </r>
  <r>
    <x v="608"/>
    <n v="114"/>
    <n v="89"/>
    <s v="Park Bench"/>
    <n v="32368960"/>
    <x v="516"/>
    <s v="Alexis Arquette"/>
    <s v="Bride of ChuckyÂ "/>
    <n v="39768"/>
    <s v="Vince Corazza"/>
    <n v="292"/>
    <s v="English"/>
    <s v="Canada"/>
    <s v="R"/>
    <n v="25000000"/>
    <x v="19"/>
    <n v="5.3"/>
  </r>
  <r>
    <x v="749"/>
    <n v="79"/>
    <n v="160"/>
    <s v="Richard Anderson"/>
    <n v="14500000"/>
    <x v="68"/>
    <s v="Joseph Cotten"/>
    <s v="Tora! Tora! Tora!Â "/>
    <n v="25019"/>
    <s v="James Whitmore"/>
    <n v="159"/>
    <s v="English"/>
    <s v="Japan"/>
    <s v="G"/>
    <n v="25000000"/>
    <x v="43"/>
    <n v="7.5"/>
  </r>
  <r>
    <x v="750"/>
    <n v="33"/>
    <n v="93"/>
    <s v="Richard Briers"/>
    <n v="29247405"/>
    <x v="517"/>
    <s v="Jason Flemyng"/>
    <s v="Spice WorldÂ "/>
    <n v="28377"/>
    <s v="Victoria Beckham"/>
    <n v="261"/>
    <s v="English"/>
    <s v="UK"/>
    <s v="PG"/>
    <n v="25000000"/>
    <x v="12"/>
    <n v="3.3"/>
  </r>
  <r>
    <x v="751"/>
    <n v="83"/>
    <n v="88"/>
    <s v="Essence Atkins"/>
    <n v="25615792"/>
    <x v="518"/>
    <s v="Damon Wayans Jr."/>
    <s v="Dance FlickÂ "/>
    <n v="10161"/>
    <s v="Chris Elliott"/>
    <n v="50"/>
    <s v="English"/>
    <s v="USA"/>
    <s v="PG-13"/>
    <n v="25000000"/>
    <x v="0"/>
    <n v="3.5"/>
  </r>
  <r>
    <x v="275"/>
    <n v="199"/>
    <n v="142"/>
    <s v="Jeffrey DeMunn"/>
    <n v="28341469"/>
    <x v="144"/>
    <s v="Morgan Freeman"/>
    <s v="The Shawshank RedemptionÂ "/>
    <n v="1689764"/>
    <s v="Bob Gunton"/>
    <n v="4144"/>
    <s v="English"/>
    <s v="USA"/>
    <s v="R"/>
    <n v="25000000"/>
    <x v="23"/>
    <n v="9.3000000000000007"/>
  </r>
  <r>
    <x v="485"/>
    <n v="71"/>
    <n v="92"/>
    <s v="Paul Hogan"/>
    <n v="25590119"/>
    <x v="519"/>
    <s v="Jere Burns"/>
    <s v="Crocodile Dundee in Los AngelesÂ "/>
    <n v="19699"/>
    <s v="Linda Kozlowski"/>
    <n v="119"/>
    <s v="English"/>
    <s v="Australia"/>
    <s v="PG"/>
    <n v="21150000"/>
    <x v="17"/>
    <n v="4.8"/>
  </r>
  <r>
    <x v="291"/>
    <n v="62"/>
    <n v="117"/>
    <s v="Lin Shaye"/>
    <n v="24944213"/>
    <x v="286"/>
    <s v="Bill Murray"/>
    <s v="KingpinÂ "/>
    <n v="63459"/>
    <s v="Richard Tyson"/>
    <n v="185"/>
    <s v="English"/>
    <s v="USA"/>
    <s v="PG-13"/>
    <n v="27000000"/>
    <x v="24"/>
    <n v="6.9"/>
  </r>
  <r>
    <x v="187"/>
    <n v="175"/>
    <n v="111"/>
    <s v="Cjon Saulsberry"/>
    <n v="33631221"/>
    <x v="161"/>
    <s v="George Kennedy"/>
    <s v="The GamblerÂ "/>
    <n v="48559"/>
    <s v="Griffin Cleveland"/>
    <n v="145"/>
    <s v="English"/>
    <s v="USA"/>
    <s v="R"/>
    <n v="25000000"/>
    <x v="10"/>
    <n v="6"/>
  </r>
  <r>
    <x v="752"/>
    <n v="322"/>
    <n v="121"/>
    <s v="Meryl Streep"/>
    <n v="37738400"/>
    <x v="256"/>
    <s v="Benedict Cumberbatch"/>
    <s v="August: Osage CountyÂ "/>
    <n v="67797"/>
    <s v="Julia Roberts"/>
    <n v="285"/>
    <s v="English"/>
    <s v="USA"/>
    <s v="R"/>
    <n v="25000000"/>
    <x v="8"/>
    <n v="7.3"/>
  </r>
  <r>
    <x v="753"/>
    <n v="112"/>
    <n v="107"/>
    <s v="Tyrone Giordano"/>
    <n v="21835784"/>
    <x v="99"/>
    <s v="Aimee Garcia"/>
    <s v="A Lot Like LoveÂ "/>
    <n v="58297"/>
    <s v="James Read"/>
    <n v="161"/>
    <s v="English"/>
    <s v="USA"/>
    <s v="PG-13"/>
    <n v="30000000"/>
    <x v="11"/>
    <n v="6.6"/>
  </r>
  <r>
    <x v="754"/>
    <n v="216"/>
    <n v="106"/>
    <s v="Taron Egerton"/>
    <n v="15785632"/>
    <x v="520"/>
    <s v="Hugh Jackman"/>
    <s v="Eddie the EagleÂ "/>
    <n v="32507"/>
    <s v="Tim McInnerny"/>
    <n v="119"/>
    <s v="English"/>
    <s v="UK"/>
    <s v="PG-13"/>
    <n v="23000000"/>
    <x v="5"/>
    <n v="7.5"/>
  </r>
  <r>
    <x v="415"/>
    <n v="48"/>
    <n v="136"/>
    <s v="Milla Jovovich"/>
    <n v="21554585"/>
    <x v="277"/>
    <s v="Denzel Washington"/>
    <s v="He Got GameÂ "/>
    <n v="36108"/>
    <s v="Rosario Dawson"/>
    <n v="109"/>
    <s v="English"/>
    <s v="USA"/>
    <s v="R"/>
    <n v="25000000"/>
    <x v="19"/>
    <n v="6.9"/>
  </r>
  <r>
    <x v="755"/>
    <n v="44"/>
    <n v="97"/>
    <s v="Marlon Brando"/>
    <n v="22200000"/>
    <x v="99"/>
    <s v="Johnny Depp"/>
    <s v="Don Juan DeMarcoÂ "/>
    <n v="41310"/>
    <s v="Faye Dunaway"/>
    <n v="117"/>
    <s v="English"/>
    <s v="USA"/>
    <s v="PG-13"/>
    <n v="25000000"/>
    <x v="23"/>
    <n v="6.8"/>
  </r>
  <r>
    <x v="756"/>
    <n v="213"/>
    <n v="97"/>
    <s v="Jason Patric"/>
    <n v="23527955"/>
    <x v="181"/>
    <s v="Chris Evans"/>
    <s v="The LosersÂ "/>
    <n v="74691"/>
    <s v="Ã“scar Jaenada"/>
    <n v="165"/>
    <s v="English"/>
    <s v="USA"/>
    <s v="PG-13"/>
    <n v="25000000"/>
    <x v="4"/>
    <n v="6.4"/>
  </r>
  <r>
    <x v="757"/>
    <n v="298"/>
    <n v="99"/>
    <s v="Alan Dale"/>
    <n v="24042490"/>
    <x v="521"/>
    <s v="Bailee Madison"/>
    <s v="Don't Be Afraid of the DarkÂ "/>
    <n v="40776"/>
    <s v="Jack Thompson"/>
    <n v="250"/>
    <s v="English"/>
    <s v="USA"/>
    <s v="R"/>
    <n v="25000000"/>
    <x v="4"/>
    <n v="5.6"/>
  </r>
  <r>
    <x v="758"/>
    <n v="119"/>
    <n v="103"/>
    <s v="Jet Li"/>
    <n v="22466994"/>
    <x v="22"/>
    <s v="Jason Statham"/>
    <s v="WarÂ "/>
    <n v="72673"/>
    <s v="Nadine Velazquez"/>
    <n v="166"/>
    <s v="English"/>
    <s v="USA"/>
    <s v="R"/>
    <n v="25000000"/>
    <x v="1"/>
    <n v="6.3"/>
  </r>
  <r>
    <x v="568"/>
    <n v="251"/>
    <n v="95"/>
    <s v="Emily Watson"/>
    <n v="17791031"/>
    <x v="522"/>
    <s v="Adam Sandler"/>
    <s v="Punch-Drunk LoveÂ "/>
    <n v="109855"/>
    <s v="Don McManus"/>
    <n v="888"/>
    <s v="English"/>
    <s v="USA"/>
    <s v="R"/>
    <n v="25000000"/>
    <x v="18"/>
    <n v="7.3"/>
  </r>
  <r>
    <x v="759"/>
    <n v="92"/>
    <n v="93"/>
    <s v="Scott Mechlowicz"/>
    <n v="17718223"/>
    <x v="149"/>
    <s v="Matt Damon"/>
    <s v="EuroTripÂ "/>
    <n v="162067"/>
    <s v="Jacob Pitts"/>
    <n v="316"/>
    <s v="English"/>
    <s v="USA"/>
    <s v="R"/>
    <n v="25000000"/>
    <x v="13"/>
    <n v="6.6"/>
  </r>
  <r>
    <x v="760"/>
    <n v="58"/>
    <n v="98"/>
    <s v="Nia Peeples"/>
    <n v="15361537"/>
    <x v="22"/>
    <s v="Claudia Christian"/>
    <s v="Half Past DeadÂ "/>
    <n v="12263"/>
    <s v="Tony Plana"/>
    <n v="132"/>
    <s v="English"/>
    <s v="Germany"/>
    <s v="PG-13"/>
    <n v="13000000"/>
    <x v="18"/>
    <n v="4.5999999999999996"/>
  </r>
  <r>
    <x v="95"/>
    <n v="73"/>
    <n v="90"/>
    <s v="Rob Riggle"/>
    <n v="16647384"/>
    <x v="523"/>
    <s v="Tyler James Williams"/>
    <s v="Unaccompanied MinorsÂ "/>
    <n v="8398"/>
    <s v="B.J. Novak"/>
    <n v="56"/>
    <s v="English"/>
    <s v="USA"/>
    <s v="PG"/>
    <n v="26000000"/>
    <x v="6"/>
    <n v="5.0999999999999996"/>
  </r>
  <r>
    <x v="761"/>
    <n v="28"/>
    <n v="107"/>
    <s v="Phoebe Cates"/>
    <n v="16118077"/>
    <x v="256"/>
    <s v="Dianne Wiest"/>
    <s v="Bright Lights, Big CityÂ "/>
    <n v="5817"/>
    <s v="Swoosie Kurtz"/>
    <n v="37"/>
    <s v="English"/>
    <s v="USA"/>
    <s v="R"/>
    <n v="25000000"/>
    <x v="29"/>
    <n v="5.6"/>
  </r>
  <r>
    <x v="762"/>
    <n v="19"/>
    <n v="90"/>
    <s v="Udo Kier"/>
    <n v="15091542"/>
    <x v="524"/>
    <s v="Martin Landau"/>
    <s v="The Adventures of PinocchioÂ "/>
    <n v="4086"/>
    <s v="Bebe Neuwirth"/>
    <n v="22"/>
    <s v="Italian"/>
    <s v="UK"/>
    <s v="G"/>
    <n v="25000000"/>
    <x v="24"/>
    <n v="5.3"/>
  </r>
  <r>
    <x v="763"/>
    <n v="287"/>
    <n v="115"/>
    <s v="Gillian Jacobs"/>
    <n v="15045676"/>
    <x v="252"/>
    <s v="Frank Langella"/>
    <s v="The BoxÂ "/>
    <n v="76303"/>
    <s v="Celia Weston"/>
    <n v="376"/>
    <s v="English"/>
    <s v="USA"/>
    <s v="PG-13"/>
    <n v="16000000"/>
    <x v="0"/>
    <n v="5.6"/>
  </r>
  <r>
    <x v="764"/>
    <n v="233"/>
    <n v="93"/>
    <s v="Jonathan Tucker"/>
    <n v="17427926"/>
    <x v="405"/>
    <s v="Laura Ramsey"/>
    <s v="The RuinsÂ "/>
    <n v="60062"/>
    <s v="Sergio CalderÃ³n"/>
    <n v="351"/>
    <s v="English"/>
    <s v="USA"/>
    <s v="R"/>
    <n v="8000000"/>
    <x v="7"/>
    <n v="5.9"/>
  </r>
  <r>
    <x v="765"/>
    <n v="86"/>
    <n v="99"/>
    <s v="Rupert Everett"/>
    <n v="14983572"/>
    <x v="99"/>
    <s v="Mark Valley"/>
    <s v="The Next Best ThingÂ "/>
    <n v="9361"/>
    <s v="Illeana Douglas"/>
    <n v="162"/>
    <s v="English"/>
    <s v="USA"/>
    <s v="PG-13"/>
    <n v="25000000"/>
    <x v="20"/>
    <n v="4.7"/>
  </r>
  <r>
    <x v="517"/>
    <n v="160"/>
    <n v="107"/>
    <s v="Emily Meade"/>
    <n v="14637490"/>
    <x v="224"/>
    <s v="Frank Grillo"/>
    <s v="My Soul to TakeÂ "/>
    <n v="16411"/>
    <s v="Zena Grey"/>
    <n v="136"/>
    <s v="English"/>
    <s v="USA"/>
    <s v="R"/>
    <n v="25000000"/>
    <x v="4"/>
    <n v="4.8"/>
  </r>
  <r>
    <x v="591"/>
    <n v="126"/>
    <n v="110"/>
    <s v="Timothy Bottoms"/>
    <n v="14589444"/>
    <x v="99"/>
    <s v="Chris Marquette"/>
    <s v="The Girl Next DoorÂ "/>
    <n v="171151"/>
    <s v="Jacob Young"/>
    <n v="513"/>
    <s v="English"/>
    <s v="USA"/>
    <s v="R"/>
    <n v="25000000"/>
    <x v="13"/>
    <n v="6.8"/>
  </r>
  <r>
    <x v="766"/>
    <n v="50"/>
    <n v="101"/>
    <s v="Zach Grenier"/>
    <n v="14095303"/>
    <x v="202"/>
    <s v="Natasha Henstridge"/>
    <s v="Maximum RiskÂ "/>
    <n v="15814"/>
    <s v="Paul Ben-Victor"/>
    <n v="68"/>
    <s v="English"/>
    <s v="USA"/>
    <s v="R"/>
    <n v="25000000"/>
    <x v="24"/>
    <n v="5.4"/>
  </r>
  <r>
    <x v="767"/>
    <n v="52"/>
    <n v="85"/>
    <s v="Megan Mullally"/>
    <n v="13973532"/>
    <x v="67"/>
    <s v="Martin Starr"/>
    <s v="Stealing HarvardÂ "/>
    <n v="11211"/>
    <s v="Chris Penn"/>
    <n v="92"/>
    <s v="English"/>
    <s v="USA"/>
    <s v="PG-13"/>
    <n v="25000000"/>
    <x v="18"/>
    <n v="5.0999999999999996"/>
  </r>
  <r>
    <x v="416"/>
    <n v="260"/>
    <n v="132"/>
    <s v="Paul Anderson"/>
    <n v="1865774"/>
    <x v="525"/>
    <s v="Tom Hardy"/>
    <s v="LegendÂ "/>
    <n v="87682"/>
    <s v="Tara Fitzgerald"/>
    <n v="174"/>
    <s v="English"/>
    <s v="UK"/>
    <s v="R"/>
    <n v="30000000"/>
    <x v="2"/>
    <n v="7"/>
  </r>
  <r>
    <x v="475"/>
    <n v="231"/>
    <n v="90"/>
    <s v="Joel David Moore"/>
    <n v="18860403"/>
    <x v="414"/>
    <s v="Chris Zylka"/>
    <s v="Shark Night 3DÂ "/>
    <n v="20823"/>
    <s v="Katharine McPhee"/>
    <n v="130"/>
    <s v="English"/>
    <s v="USA"/>
    <s v="PG-13"/>
    <n v="25000000"/>
    <x v="9"/>
    <n v="4"/>
  </r>
  <r>
    <x v="386"/>
    <n v="99"/>
    <n v="145"/>
    <s v="Devon Murray"/>
    <n v="13038660"/>
    <x v="256"/>
    <s v="Emily Watson"/>
    <s v="Angela's AshesÂ "/>
    <n v="16995"/>
    <s v="Pauline McLynn"/>
    <n v="163"/>
    <s v="English"/>
    <s v="USA"/>
    <s v="R"/>
    <n v="25000000"/>
    <x v="14"/>
    <n v="7.3"/>
  </r>
  <r>
    <x v="233"/>
    <n v="159"/>
    <n v="110"/>
    <s v="Chi McBride"/>
    <n v="28831145"/>
    <x v="277"/>
    <s v="Jennifer Garner"/>
    <s v="Draft DayÂ "/>
    <n v="39357"/>
    <s v="Patrick St. Esprit"/>
    <n v="113"/>
    <s v="English"/>
    <s v="USA"/>
    <s v="R"/>
    <n v="25000000"/>
    <x v="10"/>
    <n v="6.8"/>
  </r>
  <r>
    <x v="334"/>
    <n v="199"/>
    <n v="122"/>
    <s v="Tom Wilkinson"/>
    <n v="11538204"/>
    <x v="526"/>
    <s v="Robin Wright"/>
    <s v="The ConspiratorÂ "/>
    <n v="23696"/>
    <s v="Stephen Root"/>
    <n v="135"/>
    <s v="English"/>
    <s v="USA"/>
    <s v="PG-13"/>
    <n v="25000000"/>
    <x v="4"/>
    <n v="7"/>
  </r>
  <r>
    <x v="504"/>
    <n v="119"/>
    <n v="107"/>
    <s v="Michael Angarano"/>
    <n v="11008432"/>
    <x v="115"/>
    <s v="Heath Ledger"/>
    <s v="Lords of DogtownÂ "/>
    <n v="43903"/>
    <s v="Rebecca De Mornay"/>
    <n v="194"/>
    <s v="English"/>
    <s v="USA"/>
    <s v="PG-13"/>
    <n v="25000000"/>
    <x v="11"/>
    <n v="7.1"/>
  </r>
  <r>
    <x v="768"/>
    <n v="120"/>
    <n v="127"/>
    <s v="James Brolin"/>
    <n v="12188642"/>
    <x v="384"/>
    <s v="Marco TreviÃ±o"/>
    <s v="The 33Â "/>
    <n v="21098"/>
    <s v="Jacob Vargas"/>
    <n v="56"/>
    <s v="English"/>
    <s v="Chile"/>
    <s v="PG-13"/>
    <n v="26000000"/>
    <x v="2"/>
    <n v="6.9"/>
  </r>
  <r>
    <x v="446"/>
    <n v="180"/>
    <n v="99"/>
    <s v="Kate Burton"/>
    <n v="11100000"/>
    <x v="182"/>
    <s v="Victor Wong"/>
    <s v="Big Trouble in Little ChinaÂ "/>
    <n v="92464"/>
    <s v="Peter Kwong"/>
    <n v="331"/>
    <s v="English"/>
    <s v="USA"/>
    <s v="PG-13"/>
    <n v="25000000"/>
    <x v="37"/>
    <n v="7.3"/>
  </r>
  <r>
    <x v="681"/>
    <n v="317"/>
    <n v="140"/>
    <s v="Frank Grillo"/>
    <n v="13651662"/>
    <x v="277"/>
    <s v="Tom Hardy"/>
    <s v="WarriorÂ "/>
    <n v="332276"/>
    <s v="Kevin Dunn"/>
    <n v="514"/>
    <s v="English"/>
    <s v="USA"/>
    <s v="PG-13"/>
    <n v="25000000"/>
    <x v="9"/>
    <n v="8.1999999999999993"/>
  </r>
  <r>
    <x v="413"/>
    <n v="44"/>
    <n v="133"/>
    <s v="Liam Neeson"/>
    <n v="11030963"/>
    <x v="527"/>
    <s v="Alan Rickman"/>
    <s v="Michael CollinsÂ "/>
    <n v="24145"/>
    <s v="Julia Roberts"/>
    <n v="93"/>
    <s v="English"/>
    <s v="UK"/>
    <s v="R"/>
    <n v="28000000"/>
    <x v="24"/>
    <n v="7.1"/>
  </r>
  <r>
    <x v="395"/>
    <n v="22"/>
    <n v="271"/>
    <s v="William Morgan Sheppard"/>
    <n v="10769960"/>
    <x v="148"/>
    <s v="Tom Berenger"/>
    <s v="GettysburgÂ "/>
    <n v="21940"/>
    <s v="James Patrick Stuart"/>
    <n v="256"/>
    <s v="English"/>
    <s v="USA"/>
    <s v="PG"/>
    <n v="25000000"/>
    <x v="26"/>
    <n v="7.7"/>
  </r>
  <r>
    <x v="662"/>
    <n v="143"/>
    <n v="112"/>
    <s v="Channing Tatum"/>
    <n v="10911750"/>
    <x v="255"/>
    <s v="Joseph Gordon-Levitt"/>
    <s v="Stop-LossÂ "/>
    <n v="17757"/>
    <s v="Abbie Cornish"/>
    <n v="99"/>
    <s v="English"/>
    <s v="USA"/>
    <s v="R"/>
    <n v="25000000"/>
    <x v="7"/>
    <n v="6.5"/>
  </r>
  <r>
    <x v="429"/>
    <n v="72"/>
    <n v="99"/>
    <s v="Zooey Deschanel"/>
    <n v="10719367"/>
    <x v="528"/>
    <s v="Charlie Hunnam"/>
    <s v="AbandonÂ "/>
    <n v="7909"/>
    <s v="Tony Goldwyn"/>
    <n v="157"/>
    <s v="English"/>
    <s v="USA"/>
    <s v="PG-13"/>
    <n v="25000000"/>
    <x v="18"/>
    <n v="4.9000000000000004"/>
  </r>
  <r>
    <x v="769"/>
    <n v="70"/>
    <n v="100"/>
    <s v="Tom Amandes"/>
    <n v="10114315"/>
    <x v="142"/>
    <s v="John Doe"/>
    <s v="Brokedown PalaceÂ "/>
    <n v="18693"/>
    <s v="Daniel Lapaine"/>
    <n v="187"/>
    <s v="English"/>
    <s v="USA"/>
    <s v="PG-13"/>
    <n v="25000000"/>
    <x v="14"/>
    <n v="6.4"/>
  </r>
  <r>
    <x v="770"/>
    <n v="264"/>
    <n v="92"/>
    <s v="Madison Davenport"/>
    <n v="49122319"/>
    <x v="414"/>
    <s v="Kyra Sedgwick"/>
    <s v="The PossessionÂ "/>
    <n v="47169"/>
    <s v="Natasha Calis"/>
    <n v="162"/>
    <s v="English"/>
    <s v="USA"/>
    <s v="PG-13"/>
    <n v="14000000"/>
    <x v="3"/>
    <n v="5.9"/>
  </r>
  <r>
    <x v="771"/>
    <n v="20"/>
    <n v="105"/>
    <s v="Jane Krakowski"/>
    <n v="10070000"/>
    <x v="99"/>
    <s v="Brendan Fraser"/>
    <s v="Mrs. WinterbourneÂ "/>
    <n v="5668"/>
    <s v="Cathryn de Prume"/>
    <n v="50"/>
    <s v="English"/>
    <s v="USA"/>
    <s v="PG-13"/>
    <n v="25000000"/>
    <x v="24"/>
    <n v="6.2"/>
  </r>
  <r>
    <x v="362"/>
    <n v="190"/>
    <n v="110"/>
    <s v="Laz Alonso"/>
    <n v="10324441"/>
    <x v="62"/>
    <s v="Alexander SkarsgÃ¥rd"/>
    <s v="Straw DogsÂ "/>
    <n v="27117"/>
    <s v="Rhys Coiro"/>
    <n v="140"/>
    <s v="English"/>
    <s v="USA"/>
    <s v="R"/>
    <n v="25000000"/>
    <x v="9"/>
    <n v="5.8"/>
  </r>
  <r>
    <x v="604"/>
    <n v="142"/>
    <n v="116"/>
    <s v="Christopher Evan Welch"/>
    <n v="7156933"/>
    <x v="191"/>
    <s v="Hope Davis"/>
    <s v="The HoaxÂ "/>
    <n v="14581"/>
    <s v="James Biberi"/>
    <n v="74"/>
    <s v="English"/>
    <s v="USA"/>
    <s v="R"/>
    <n v="25000000"/>
    <x v="6"/>
    <n v="6.7"/>
  </r>
  <r>
    <x v="772"/>
    <n v="27"/>
    <n v="88"/>
    <s v="Sam McMurray"/>
    <n v="9286314"/>
    <x v="27"/>
    <s v="Brian Bosworth"/>
    <s v="Stone ColdÂ "/>
    <n v="4972"/>
    <s v="Richard Gant"/>
    <n v="62"/>
    <s v="English"/>
    <s v="USA"/>
    <s v="R"/>
    <n v="17000000"/>
    <x v="22"/>
    <n v="5.9"/>
  </r>
  <r>
    <x v="773"/>
    <n v="355"/>
    <n v="111"/>
    <s v="Charlize Theron"/>
    <n v="56692"/>
    <x v="431"/>
    <s v="Viggo Mortensen"/>
    <s v="The RoadÂ "/>
    <n v="177401"/>
    <s v="Robert Duvall"/>
    <n v="504"/>
    <s v="English"/>
    <s v="USA"/>
    <s v="R"/>
    <n v="25000000"/>
    <x v="0"/>
    <n v="7.3"/>
  </r>
  <r>
    <x v="774"/>
    <n v="31"/>
    <n v="95"/>
    <s v="Nick Cannon"/>
    <n v="5654777"/>
    <x v="266"/>
    <s v="Cheech Marin"/>
    <s v="UnderclassmanÂ "/>
    <n v="4875"/>
    <s v="Kaylee DeFer"/>
    <n v="26"/>
    <s v="English"/>
    <s v="USA"/>
    <s v="PG-13"/>
    <n v="25000000"/>
    <x v="11"/>
    <n v="4.0999999999999996"/>
  </r>
  <r>
    <x v="637"/>
    <n v="87"/>
    <n v="95"/>
    <s v="Chris Klein"/>
    <n v="5516708"/>
    <x v="119"/>
    <s v="Eddie Cibrian"/>
    <s v="Say It Isn't SoÂ "/>
    <n v="11375"/>
    <s v="Jack Plotnick"/>
    <n v="91"/>
    <s v="English"/>
    <s v="USA"/>
    <s v="R"/>
    <n v="25000000"/>
    <x v="17"/>
    <n v="4.9000000000000004"/>
  </r>
  <r>
    <x v="139"/>
    <n v="126"/>
    <n v="127"/>
    <s v="Antony Starr"/>
    <n v="5128124"/>
    <x v="115"/>
    <s v="Anthony Hopkins"/>
    <s v="The World's Fastest IndianÂ "/>
    <n v="44198"/>
    <s v="Craig Hall"/>
    <n v="251"/>
    <s v="English"/>
    <s v="New Zealand"/>
    <s v="PG-13"/>
    <n v="25000000"/>
    <x v="11"/>
    <n v="7.9"/>
  </r>
  <r>
    <x v="475"/>
    <n v="285"/>
    <n v="105"/>
    <s v="Kenan Thompson"/>
    <n v="34014398"/>
    <x v="458"/>
    <s v="Lin Shaye"/>
    <s v="Snakes on a PlaneÂ "/>
    <n v="115650"/>
    <s v="Rachel Blanchard"/>
    <n v="1033"/>
    <s v="English"/>
    <s v="Germany"/>
    <s v="R"/>
    <n v="33000000"/>
    <x v="6"/>
    <n v="5.6"/>
  </r>
  <r>
    <x v="775"/>
    <n v="60"/>
    <n v="104"/>
    <s v="Lori Petty"/>
    <n v="4064333"/>
    <x v="140"/>
    <s v="Naomi Watts"/>
    <s v="Tank GirlÂ "/>
    <n v="24790"/>
    <s v="Jeff Kober"/>
    <n v="173"/>
    <s v="English"/>
    <s v="USA"/>
    <s v="R"/>
    <n v="25000000"/>
    <x v="15"/>
    <n v="5.2"/>
  </r>
  <r>
    <x v="776"/>
    <n v="23"/>
    <n v="95"/>
    <s v="Loretta Devine"/>
    <n v="4006906"/>
    <x v="67"/>
    <s v="Donald Faison"/>
    <s v="King's RansomÂ "/>
    <n v="3229"/>
    <s v="Regina Hall"/>
    <n v="20"/>
    <s v="English"/>
    <s v="USA"/>
    <s v="PG-13"/>
    <n v="15000000"/>
    <x v="11"/>
    <n v="4.0999999999999996"/>
  </r>
  <r>
    <x v="729"/>
    <n v="229"/>
    <n v="121"/>
    <s v="Joe Pingue"/>
    <n v="3073392"/>
    <x v="170"/>
    <s v="Don McKellar"/>
    <s v="BlindnessÂ "/>
    <n v="59462"/>
    <s v="YÃ»suke Iseya"/>
    <n v="300"/>
    <s v="English"/>
    <s v="Canada"/>
    <s v="R"/>
    <n v="25000000"/>
    <x v="7"/>
    <n v="6.6"/>
  </r>
  <r>
    <x v="369"/>
    <n v="143"/>
    <n v="92"/>
    <s v="Udo Kier"/>
    <n v="1550000"/>
    <x v="529"/>
    <s v="Meat Loaf"/>
    <s v="BloodRayneÂ "/>
    <n v="30628"/>
    <s v="Michael ParÃ©"/>
    <n v="471"/>
    <s v="English"/>
    <s v="USA"/>
    <s v="R"/>
    <n v="25000000"/>
    <x v="11"/>
    <n v="2.9"/>
  </r>
  <r>
    <x v="777"/>
    <n v="97"/>
    <n v="107"/>
    <s v="Alison Lohman"/>
    <n v="871527"/>
    <x v="164"/>
    <s v="Colin Firth"/>
    <s v="Where the Truth LiesÂ "/>
    <n v="14982"/>
    <s v="Rachel Blanchard"/>
    <n v="128"/>
    <s v="English"/>
    <s v="Canada"/>
    <s v="R"/>
    <n v="25000000"/>
    <x v="11"/>
    <n v="6.5"/>
  </r>
  <r>
    <x v="778"/>
    <n v="28"/>
    <n v="117"/>
    <s v="Monica Potter"/>
    <n v="777423"/>
    <x v="115"/>
    <s v="Billy Burke"/>
    <s v="Without LimitsÂ "/>
    <n v="5841"/>
    <s v="Billy Crudup"/>
    <n v="57"/>
    <s v="English"/>
    <s v="USA"/>
    <s v="PG-13"/>
    <n v="25000000"/>
    <x v="19"/>
    <n v="7.2"/>
  </r>
  <r>
    <x v="719"/>
    <n v="160"/>
    <n v="107"/>
    <s v="Aidan McArdle"/>
    <n v="1186957"/>
    <x v="256"/>
    <s v="Zoe Kazan"/>
    <s v="Me and Orson WellesÂ "/>
    <n v="9264"/>
    <s v="James Tupper"/>
    <n v="69"/>
    <s v="English"/>
    <s v="UK"/>
    <s v="PG-13"/>
    <n v="25000000"/>
    <x v="7"/>
    <n v="6.8"/>
  </r>
  <r>
    <x v="779"/>
    <n v="124"/>
    <n v="131"/>
    <s v="Sean Buchanan"/>
    <n v="85433"/>
    <x v="530"/>
    <s v="Jim Sturgess"/>
    <s v="The Best OfferÂ "/>
    <n v="69676"/>
    <s v="Liya Kebede"/>
    <n v="131"/>
    <s v="English"/>
    <s v="Italy"/>
    <s v="R"/>
    <n v="13500000"/>
    <x v="8"/>
    <n v="7.8"/>
  </r>
  <r>
    <x v="780"/>
    <n v="280"/>
    <n v="122"/>
    <s v="Shea Whigham"/>
    <n v="1697956"/>
    <x v="144"/>
    <s v="Nicolas Cage"/>
    <s v="Bad Lieutenant: Port of Call New OrleansÂ "/>
    <n v="64944"/>
    <s v="Shawn Hatosy"/>
    <n v="212"/>
    <s v="English"/>
    <s v="USA"/>
    <s v="R"/>
    <n v="20000000"/>
    <x v="0"/>
    <n v="6.7"/>
  </r>
  <r>
    <x v="747"/>
    <n v="118"/>
    <n v="134"/>
    <s v="BenoÃ®t Magimel"/>
    <n v="183662"/>
    <x v="191"/>
    <s v="FranÃ§ois Cluzet"/>
    <s v="Little White LiesÂ "/>
    <n v="18395"/>
    <s v="Gilles Lellouche"/>
    <n v="48"/>
    <s v="French"/>
    <s v="France"/>
    <s v="Not Rated"/>
    <n v="25000000"/>
    <x v="4"/>
    <n v="7.1"/>
  </r>
  <r>
    <x v="315"/>
    <n v="49"/>
    <n v="117"/>
    <s v="Bai Ling"/>
    <n v="134904"/>
    <x v="320"/>
    <s v="Scout Taylor-Compton"/>
    <s v="Love RanchÂ "/>
    <n v="2395"/>
    <s v="Gil Birmingham"/>
    <n v="17"/>
    <s v="English"/>
    <s v="USA"/>
    <s v="R"/>
    <n v="25000000"/>
    <x v="4"/>
    <n v="5.7"/>
  </r>
  <r>
    <x v="17"/>
    <n v="336"/>
    <n v="138"/>
    <s v="Brad Pitt"/>
    <n v="16969390"/>
    <x v="161"/>
    <s v="Michael Fassbender"/>
    <s v="The CounselorÂ "/>
    <n v="80861"/>
    <s v="Goran Visnjic"/>
    <n v="431"/>
    <s v="English"/>
    <s v="USA"/>
    <s v="R"/>
    <n v="25000000"/>
    <x v="8"/>
    <n v="5.3"/>
  </r>
  <r>
    <x v="464"/>
    <n v="51"/>
    <n v="119"/>
    <s v="Peter Capaldi"/>
    <n v="34700000"/>
    <x v="16"/>
    <s v="Keanu Reeves"/>
    <s v="Dangerous LiaisonsÂ "/>
    <n v="52846"/>
    <s v="Swoosie Kurtz"/>
    <n v="143"/>
    <s v="English"/>
    <s v="USA"/>
    <s v="R"/>
    <n v="14000000"/>
    <x v="29"/>
    <n v="7.7"/>
  </r>
  <r>
    <x v="366"/>
    <n v="252"/>
    <n v="137"/>
    <s v="Viggo Mortensen"/>
    <n v="717753"/>
    <x v="431"/>
    <s v="Kristen Stewart"/>
    <s v="On the RoadÂ "/>
    <n v="33107"/>
    <s v="Kirsten Dunst"/>
    <n v="128"/>
    <s v="English"/>
    <s v="France"/>
    <s v="R"/>
    <n v="25000000"/>
    <x v="3"/>
    <n v="6.1"/>
  </r>
  <r>
    <x v="781"/>
    <n v="106"/>
    <n v="119"/>
    <s v="Nichelle Nichols"/>
    <n v="109713132"/>
    <x v="137"/>
    <s v="Leonard Nimoy"/>
    <s v="Star Trek IV: The Voyage HomeÂ "/>
    <n v="61621"/>
    <s v="Walter Koenig"/>
    <n v="219"/>
    <s v="English"/>
    <s v="USA"/>
    <s v="PG"/>
    <n v="25000000"/>
    <x v="37"/>
    <n v="7.3"/>
  </r>
  <r>
    <x v="222"/>
    <n v="285"/>
    <n v="139"/>
    <s v="Burt Young"/>
    <n v="70269171"/>
    <x v="277"/>
    <s v="Sylvester Stallone"/>
    <s v="Rocky BalboaÂ "/>
    <n v="162130"/>
    <s v="Mike Tyson"/>
    <n v="962"/>
    <s v="English"/>
    <s v="USA"/>
    <s v="PG"/>
    <n v="24000000"/>
    <x v="6"/>
    <n v="7.2"/>
  </r>
  <r>
    <x v="173"/>
    <n v="163"/>
    <n v="114"/>
    <s v="Edgar RamÃ­rez"/>
    <n v="28772222"/>
    <x v="138"/>
    <s v="Ray Winstone"/>
    <s v="Point BreakÂ "/>
    <n v="33958"/>
    <s v="Delroy Lindo"/>
    <n v="163"/>
    <s v="English"/>
    <s v="USA"/>
    <s v="PG-13"/>
    <n v="105000000"/>
    <x v="2"/>
    <n v="5.3"/>
  </r>
  <r>
    <x v="517"/>
    <n v="195"/>
    <n v="120"/>
    <s v="Jada Pinkett Smith"/>
    <n v="101334374"/>
    <x v="398"/>
    <s v="Omar Epps"/>
    <s v="Scream 2Â "/>
    <n v="124941"/>
    <s v="Kevin Williamson"/>
    <n v="488"/>
    <s v="English"/>
    <s v="USA"/>
    <s v="R"/>
    <n v="24000000"/>
    <x v="12"/>
    <n v="6.1"/>
  </r>
  <r>
    <x v="681"/>
    <n v="123"/>
    <n v="98"/>
    <s v="Noah Emmerich"/>
    <n v="1512815"/>
    <x v="531"/>
    <s v="Natalie Portman"/>
    <s v="Jane Got a GunÂ "/>
    <n v="8885"/>
    <s v="Boyd Holbrook"/>
    <n v="56"/>
    <s v="English"/>
    <s v="USA"/>
    <s v="R"/>
    <n v="25000000"/>
    <x v="5"/>
    <n v="5.8"/>
  </r>
  <r>
    <x v="129"/>
    <n v="52"/>
    <n v="106"/>
    <s v="Regina Hall"/>
    <n v="65182182"/>
    <x v="119"/>
    <s v="Romany Malco"/>
    <s v="Think Like a Man TooÂ "/>
    <n v="15310"/>
    <s v="David Walton"/>
    <n v="38"/>
    <s v="English"/>
    <s v="USA"/>
    <s v="PG-13"/>
    <n v="24000000"/>
    <x v="10"/>
    <n v="5.7"/>
  </r>
  <r>
    <x v="559"/>
    <n v="129"/>
    <n v="98"/>
    <s v="Matthew Perry"/>
    <n v="57262492"/>
    <x v="67"/>
    <s v="Bruce Willis"/>
    <s v="The Whole Nine YardsÂ "/>
    <n v="90374"/>
    <s v="Natasha Henstridge"/>
    <n v="318"/>
    <s v="English"/>
    <s v="USA"/>
    <s v="R"/>
    <n v="24000000"/>
    <x v="20"/>
    <n v="6.7"/>
  </r>
  <r>
    <x v="782"/>
    <n v="60"/>
    <n v="107"/>
    <s v="Chris Penn"/>
    <n v="80000000"/>
    <x v="457"/>
    <s v="Dianne Wiest"/>
    <s v="FootlooseÂ "/>
    <n v="51459"/>
    <s v="Lori Singer"/>
    <n v="113"/>
    <s v="English"/>
    <s v="USA"/>
    <s v="PG"/>
    <n v="8200000"/>
    <x v="32"/>
    <n v="6.5"/>
  </r>
  <r>
    <x v="223"/>
    <n v="123"/>
    <n v="88"/>
    <s v="Leah Remini"/>
    <n v="74608545"/>
    <x v="149"/>
    <s v="Will Ferrell"/>
    <s v="Old SchoolÂ "/>
    <n v="185258"/>
    <s v="Patrick Fischler"/>
    <n v="404"/>
    <s v="English"/>
    <s v="USA"/>
    <s v="R"/>
    <n v="24000000"/>
    <x v="16"/>
    <n v="7.2"/>
  </r>
  <r>
    <x v="241"/>
    <n v="84"/>
    <n v="137"/>
    <s v="David Hyde Pierce"/>
    <n v="41895491"/>
    <x v="461"/>
    <s v="Jeff Bridges"/>
    <s v="The Fisher KingÂ "/>
    <n v="63274"/>
    <s v="Harry Shearer"/>
    <n v="170"/>
    <s v="English"/>
    <s v="USA"/>
    <s v="R"/>
    <n v="24000000"/>
    <x v="22"/>
    <n v="7.6"/>
  </r>
  <r>
    <x v="620"/>
    <n v="125"/>
    <n v="100"/>
    <s v="Mekhi Phifer"/>
    <n v="39989008"/>
    <x v="398"/>
    <s v="Muse Watson"/>
    <s v="I Still Know What You Did Last SummerÂ "/>
    <n v="55398"/>
    <s v="Bill Cobbs"/>
    <n v="418"/>
    <s v="English"/>
    <s v="USA"/>
    <s v="R"/>
    <n v="24000000"/>
    <x v="19"/>
    <n v="4.5999999999999996"/>
  </r>
  <r>
    <x v="783"/>
    <n v="106"/>
    <n v="115"/>
    <s v="Jim Belushi"/>
    <n v="32662299"/>
    <x v="99"/>
    <s v="Minnie Driver"/>
    <s v="Return to MeÂ "/>
    <n v="16469"/>
    <s v="Bonnie Hunt"/>
    <n v="275"/>
    <s v="English"/>
    <s v="USA"/>
    <s v="PG"/>
    <n v="24000000"/>
    <x v="20"/>
    <n v="6.9"/>
  </r>
  <r>
    <x v="574"/>
    <n v="247"/>
    <n v="101"/>
    <s v="Jeff Anderson"/>
    <n v="31452765"/>
    <x v="119"/>
    <s v="Gerry Bednob"/>
    <s v="Zack and Miri Make a PornoÂ "/>
    <n v="149835"/>
    <s v="Jennifer Schwalbach Smith"/>
    <n v="243"/>
    <s v="English"/>
    <s v="USA"/>
    <s v="R"/>
    <n v="24000000"/>
    <x v="7"/>
    <n v="6.6"/>
  </r>
  <r>
    <x v="784"/>
    <n v="156"/>
    <n v="110"/>
    <s v="Pruitt Taylor Vince"/>
    <n v="25167270"/>
    <x v="500"/>
    <s v="Morgan Freeman"/>
    <s v="Nurse BettyÂ "/>
    <n v="30119"/>
    <s v="Kathleen Wilhoite"/>
    <n v="263"/>
    <s v="English"/>
    <s v="Germany"/>
    <s v="R"/>
    <n v="24000000"/>
    <x v="20"/>
    <n v="6.3"/>
  </r>
  <r>
    <x v="785"/>
    <n v="271"/>
    <n v="94"/>
    <s v="Jeff Bridges"/>
    <n v="32416109"/>
    <x v="532"/>
    <s v="Kevin Spacey"/>
    <s v="The Men Who Stare at GoatsÂ "/>
    <n v="109620"/>
    <s v="Stephen Root"/>
    <n v="268"/>
    <s v="English"/>
    <s v="USA"/>
    <s v="R"/>
    <n v="25000000"/>
    <x v="0"/>
    <n v="6.2"/>
  </r>
  <r>
    <x v="786"/>
    <n v="45"/>
    <n v="88"/>
    <s v="Eddie Griffin"/>
    <n v="20218"/>
    <x v="25"/>
    <s v="Daniel Roebuck"/>
    <s v="Double TakeÂ "/>
    <n v="5431"/>
    <s v="Garcelle Beauvais"/>
    <n v="50"/>
    <s v="English"/>
    <s v="USA"/>
    <s v="PG-13"/>
    <n v="24000000"/>
    <x v="17"/>
    <n v="5.3"/>
  </r>
  <r>
    <x v="135"/>
    <n v="133"/>
    <n v="127"/>
    <s v="Clea DuVall"/>
    <n v="28871190"/>
    <x v="107"/>
    <s v="Angelina Jolie Pitt"/>
    <s v="Girl, InterruptedÂ "/>
    <n v="125421"/>
    <s v="Vanessa Redgrave"/>
    <n v="385"/>
    <s v="English"/>
    <s v="USA"/>
    <s v="R"/>
    <n v="24000000"/>
    <x v="14"/>
    <n v="7.3"/>
  </r>
  <r>
    <x v="260"/>
    <n v="84"/>
    <n v="95"/>
    <s v="Gary Cole"/>
    <n v="16964743"/>
    <x v="119"/>
    <s v="Topher Grace"/>
    <s v="Win a Date with Tad Hamilton!Â "/>
    <n v="22844"/>
    <s v="Nathan Lane"/>
    <n v="140"/>
    <s v="English"/>
    <s v="USA"/>
    <s v="PG-13"/>
    <n v="24000000"/>
    <x v="13"/>
    <n v="5.6"/>
  </r>
  <r>
    <x v="327"/>
    <n v="70"/>
    <n v="87"/>
    <s v="F. Murray Abraham"/>
    <n v="16290976"/>
    <x v="533"/>
    <s v="Josh Charles"/>
    <s v="Muppets from SpaceÂ "/>
    <n v="14637"/>
    <s v="David Arquette"/>
    <n v="100"/>
    <s v="English"/>
    <s v="USA"/>
    <s v="G"/>
    <n v="24000000"/>
    <x v="14"/>
    <n v="6.2"/>
  </r>
  <r>
    <x v="787"/>
    <n v="32"/>
    <n v="118"/>
    <s v="Diana Ross"/>
    <n v="13000000"/>
    <x v="534"/>
    <s v="Lena Horne"/>
    <s v="The WizÂ "/>
    <n v="10895"/>
    <s v="Theresa Merritt"/>
    <n v="150"/>
    <s v="English"/>
    <s v="USA"/>
    <s v="G"/>
    <n v="24000000"/>
    <x v="30"/>
    <n v="5.2"/>
  </r>
  <r>
    <x v="338"/>
    <n v="51"/>
    <n v="107"/>
    <s v="Ellen Albertini Dow"/>
    <n v="12372410"/>
    <x v="286"/>
    <s v="Oliver Platt"/>
    <s v="Ready to RumbleÂ "/>
    <n v="11709"/>
    <s v="Martin Landau"/>
    <n v="101"/>
    <s v="English"/>
    <s v="USA"/>
    <s v="PG-13"/>
    <n v="24000000"/>
    <x v="20"/>
    <n v="5.3"/>
  </r>
  <r>
    <x v="267"/>
    <n v="73"/>
    <n v="124"/>
    <s v="Robert Wagner"/>
    <n v="8427204"/>
    <x v="397"/>
    <s v="Willie Garson"/>
    <s v="Play It to the BoneÂ "/>
    <n v="10100"/>
    <s v="Lolita Davidovich"/>
    <n v="59"/>
    <s v="English"/>
    <s v="USA"/>
    <s v="R"/>
    <n v="24000000"/>
    <x v="14"/>
    <n v="5.4"/>
  </r>
  <r>
    <x v="788"/>
    <n v="169"/>
    <n v="89"/>
    <s v="Busy Philipps"/>
    <n v="9639242"/>
    <x v="119"/>
    <s v="Olivia Munn"/>
    <s v="I Don't Know How She Does ItÂ "/>
    <n v="16437"/>
    <s v="Jessica Szohr"/>
    <n v="68"/>
    <s v="English"/>
    <s v="USA"/>
    <s v="PG-13"/>
    <n v="24000000"/>
    <x v="9"/>
    <n v="4.9000000000000004"/>
  </r>
  <r>
    <x v="594"/>
    <n v="365"/>
    <n v="88"/>
    <s v="Kelly Brook"/>
    <n v="25003072"/>
    <x v="449"/>
    <s v="Adam Scott"/>
    <s v="Piranha 3DÂ "/>
    <n v="72552"/>
    <s v="Jessica Szohr"/>
    <n v="374"/>
    <s v="English"/>
    <s v="USA"/>
    <s v="R"/>
    <n v="24000000"/>
    <x v="4"/>
    <n v="5.5"/>
  </r>
  <r>
    <x v="789"/>
    <n v="113"/>
    <n v="118"/>
    <s v="Bob Hoskins"/>
    <n v="6144806"/>
    <x v="407"/>
    <s v="Kevin Spacey"/>
    <s v="Beyond the SeaÂ "/>
    <n v="12821"/>
    <s v="Brenda Blethyn"/>
    <n v="248"/>
    <s v="English"/>
    <s v="USA"/>
    <s v="PG-13"/>
    <n v="23000000"/>
    <x v="13"/>
    <n v="6.7"/>
  </r>
  <r>
    <x v="790"/>
    <n v="10"/>
    <n v="80"/>
    <s v="Kenneth Williams"/>
    <n v="669276"/>
    <x v="535"/>
    <s v="Donald Pleasence"/>
    <s v="The Princess and the CobblerÂ "/>
    <n v="2541"/>
    <s v="Clive Revill"/>
    <n v="47"/>
    <s v="English"/>
    <s v="UK"/>
    <s v="G"/>
    <n v="28000000"/>
    <x v="26"/>
    <n v="7.2"/>
  </r>
  <r>
    <x v="791"/>
    <n v="16"/>
    <n v="120"/>
    <s v="F. Murray Abraham"/>
    <n v="42880"/>
    <x v="16"/>
    <s v="Robert De Niro"/>
    <s v="The Bridge of San Luis ReyÂ "/>
    <n v="2919"/>
    <s v="Geraldine Chaplin"/>
    <n v="50"/>
    <s v="English"/>
    <s v="UK"/>
    <s v="PG"/>
    <n v="24000000"/>
    <x v="13"/>
    <n v="5.0999999999999996"/>
  </r>
  <r>
    <x v="613"/>
    <n v="196"/>
    <n v="98"/>
    <s v="Tom Berenger"/>
    <n v="23225911"/>
    <x v="27"/>
    <s v="Dwayne Johnson"/>
    <s v="FasterÂ "/>
    <n v="80574"/>
    <s v="Mike Epps"/>
    <n v="157"/>
    <s v="English"/>
    <s v="USA"/>
    <s v="R"/>
    <n v="24000000"/>
    <x v="4"/>
    <n v="6.5"/>
  </r>
  <r>
    <x v="612"/>
    <n v="212"/>
    <n v="119"/>
    <s v="Blythe Danner"/>
    <n v="4710455"/>
    <x v="43"/>
    <s v="Christian Bale"/>
    <s v="Howl's Moving CastleÂ "/>
    <n v="214091"/>
    <s v="Jean Simmons"/>
    <n v="330"/>
    <s v="Japanese"/>
    <s v="Japan"/>
    <s v="PG"/>
    <n v="24000000"/>
    <x v="13"/>
    <n v="8.1999999999999993"/>
  </r>
  <r>
    <x v="352"/>
    <n v="445"/>
    <n v="88"/>
    <s v="Bill Murray"/>
    <n v="75590286"/>
    <x v="536"/>
    <s v="Emma Stone"/>
    <s v="ZombielandÂ "/>
    <n v="386217"/>
    <s v="Derek Graf"/>
    <n v="553"/>
    <s v="English"/>
    <s v="USA"/>
    <s v="R"/>
    <n v="23600000"/>
    <x v="0"/>
    <n v="7.7"/>
  </r>
  <r>
    <x v="15"/>
    <n v="446"/>
    <n v="201"/>
    <s v="Thomas Kretschmann"/>
    <n v="218051260"/>
    <x v="15"/>
    <s v="Naomi Watts"/>
    <s v="King KongÂ "/>
    <n v="316020"/>
    <s v="Evan Parke"/>
    <n v="2618"/>
    <s v="English"/>
    <s v="New Zealand"/>
    <s v="PG-13"/>
    <n v="207000000"/>
    <x v="11"/>
    <n v="7.2"/>
  </r>
  <r>
    <x v="150"/>
    <n v="108"/>
    <n v="90"/>
    <s v="Clint Howard"/>
    <n v="161487252"/>
    <x v="286"/>
    <s v="Adam Sandler"/>
    <s v="The WaterboyÂ "/>
    <n v="119450"/>
    <s v="Peter Dante"/>
    <n v="300"/>
    <s v="English"/>
    <s v="USA"/>
    <s v="PG-13"/>
    <n v="20000000"/>
    <x v="19"/>
    <n v="6.1"/>
  </r>
  <r>
    <x v="577"/>
    <n v="223"/>
    <n v="127"/>
    <s v="Kenny Baker"/>
    <n v="290158751"/>
    <x v="0"/>
    <s v="Harrison Ford"/>
    <s v="Star Wars: Episode V - The Empire Strikes BackÂ "/>
    <n v="837759"/>
    <s v="Anthony Daniels"/>
    <n v="900"/>
    <s v="English"/>
    <s v="USA"/>
    <s v="PG"/>
    <n v="18000000"/>
    <x v="31"/>
    <n v="8.8000000000000007"/>
  </r>
  <r>
    <x v="26"/>
    <n v="63"/>
    <n v="119"/>
    <s v="TchÃ©ky Karyo"/>
    <n v="65807024"/>
    <x v="266"/>
    <s v="Will Smith"/>
    <s v="Bad BoysÂ "/>
    <n v="172405"/>
    <s v="Theresa Randle"/>
    <n v="203"/>
    <s v="English"/>
    <s v="USA"/>
    <s v="R"/>
    <n v="19000000"/>
    <x v="15"/>
    <n v="6.8"/>
  </r>
  <r>
    <x v="466"/>
    <n v="43"/>
    <n v="85"/>
    <s v="Priscilla Presley"/>
    <n v="86930411"/>
    <x v="67"/>
    <s v="George Kennedy"/>
    <s v="The Naked Gun 2Â½: The Smell of FearÂ "/>
    <n v="83269"/>
    <s v="O.J. Simpson"/>
    <n v="87"/>
    <s v="English"/>
    <s v="USA"/>
    <s v="PG-13"/>
    <n v="23000000"/>
    <x v="22"/>
    <n v="6.8"/>
  </r>
  <r>
    <x v="459"/>
    <n v="211"/>
    <n v="98"/>
    <s v="Brendan Fehr"/>
    <n v="53302314"/>
    <x v="414"/>
    <s v="Daniel Roebuck"/>
    <s v="Final DestinationÂ "/>
    <n v="181058"/>
    <s v="Kerr Smith"/>
    <n v="674"/>
    <s v="English"/>
    <s v="USA"/>
    <s v="R"/>
    <n v="23000000"/>
    <x v="20"/>
    <n v="6.7"/>
  </r>
  <r>
    <x v="283"/>
    <n v="421"/>
    <n v="101"/>
    <s v="Philip Seymour Hoffman"/>
    <n v="40962534"/>
    <x v="256"/>
    <s v="Ryan Gosling"/>
    <s v="The Ides of MarchÂ "/>
    <n v="188652"/>
    <s v="Jennifer Ehle"/>
    <n v="288"/>
    <s v="English"/>
    <s v="USA"/>
    <s v="R"/>
    <n v="12500000"/>
    <x v="9"/>
    <n v="7.1"/>
  </r>
  <r>
    <x v="132"/>
    <n v="214"/>
    <n v="112"/>
    <s v="Radha Mitchell"/>
    <n v="39235088"/>
    <x v="537"/>
    <s v="Vin Diesel"/>
    <s v="Pitch BlackÂ "/>
    <n v="193962"/>
    <s v="Cole Hauser"/>
    <n v="805"/>
    <s v="English"/>
    <s v="USA"/>
    <s v="R"/>
    <n v="23000000"/>
    <x v="20"/>
    <n v="7.1"/>
  </r>
  <r>
    <x v="792"/>
    <n v="92"/>
    <n v="97"/>
    <s v="Ellen Barkin"/>
    <n v="27338033"/>
    <x v="119"/>
    <s v="Hugh Jackman"/>
    <s v="Someone Like You...Â "/>
    <n v="19709"/>
    <s v="Catherine Dent"/>
    <n v="167"/>
    <s v="English"/>
    <s v="USA"/>
    <s v="PG-13"/>
    <n v="23000000"/>
    <x v="17"/>
    <n v="6.1"/>
  </r>
  <r>
    <x v="165"/>
    <n v="574"/>
    <n v="126"/>
    <s v="Brian Johnson"/>
    <n v="25556065"/>
    <x v="515"/>
    <s v="Scarlett Johansson"/>
    <s v="HerÂ "/>
    <n v="355126"/>
    <s v="Matt Letscher"/>
    <n v="748"/>
    <s v="English"/>
    <s v="USA"/>
    <s v="R"/>
    <n v="23000000"/>
    <x v="8"/>
    <n v="8"/>
  </r>
  <r>
    <x v="754"/>
    <n v="216"/>
    <n v="106"/>
    <s v="Taron Egerton"/>
    <n v="15785632"/>
    <x v="520"/>
    <s v="Hugh Jackman"/>
    <s v="Eddie the EagleÂ "/>
    <n v="32513"/>
    <s v="Tim McInnerny"/>
    <n v="119"/>
    <s v="English"/>
    <s v="UK"/>
    <s v="PG-13"/>
    <n v="23000000"/>
    <x v="5"/>
    <n v="7.5"/>
  </r>
  <r>
    <x v="370"/>
    <n v="140"/>
    <n v="97"/>
    <s v="Jessica Bowman"/>
    <n v="21973182"/>
    <x v="57"/>
    <s v="Paul Walker"/>
    <s v="Joy RideÂ "/>
    <n v="53415"/>
    <s v="Dell Yount"/>
    <n v="339"/>
    <s v="English"/>
    <s v="USA"/>
    <s v="R"/>
    <n v="23000000"/>
    <x v="17"/>
    <n v="6.6"/>
  </r>
  <r>
    <x v="793"/>
    <n v="28"/>
    <n v="100"/>
    <s v="Keeley Hawes"/>
    <n v="4756"/>
    <x v="14"/>
    <s v="Ioan Gruffudd"/>
    <s v="The Adventurer: The Curse of the Midas BoxÂ "/>
    <n v="4191"/>
    <s v="Oliver Stark"/>
    <n v="32"/>
    <s v="English"/>
    <s v="UK"/>
    <s v="PG"/>
    <n v="25000000"/>
    <x v="8"/>
    <n v="5.4"/>
  </r>
  <r>
    <x v="382"/>
    <n v="36"/>
    <n v="114"/>
    <s v="Eva Amurri Martino"/>
    <n v="18653615"/>
    <x v="191"/>
    <s v="Natalie Portman"/>
    <s v="Anywhere But HereÂ "/>
    <n v="14786"/>
    <s v="Shawn Hatosy"/>
    <n v="103"/>
    <s v="English"/>
    <s v="USA"/>
    <s v="PG-13"/>
    <n v="23000000"/>
    <x v="14"/>
    <n v="6.1"/>
  </r>
  <r>
    <x v="687"/>
    <n v="65"/>
    <n v="101"/>
    <s v="Stark Sands"/>
    <n v="12189514"/>
    <x v="119"/>
    <s v="Annabella Sciorra"/>
    <s v="Chasing LibertyÂ "/>
    <n v="30092"/>
    <s v="Terence Maynard"/>
    <n v="129"/>
    <s v="English"/>
    <s v="USA"/>
    <s v="PG-13"/>
    <n v="23000000"/>
    <x v="13"/>
    <n v="6.1"/>
  </r>
  <r>
    <x v="794"/>
    <n v="53"/>
    <n v="88"/>
    <s v="Dan Hedaya"/>
    <n v="13019253"/>
    <x v="67"/>
    <s v="Seymour Cassel"/>
    <s v="The CrewÂ "/>
    <n v="3914"/>
    <s v="Lainie Kazan"/>
    <n v="47"/>
    <s v="English"/>
    <s v="USA"/>
    <s v="PG-13"/>
    <n v="23000000"/>
    <x v="20"/>
    <n v="5.6"/>
  </r>
  <r>
    <x v="143"/>
    <n v="394"/>
    <n v="93"/>
    <s v="Michael Fassbender"/>
    <n v="18934858"/>
    <x v="3"/>
    <s v="Channing Tatum"/>
    <s v="HaywireÂ "/>
    <n v="72646"/>
    <s v="Michael Angarano"/>
    <n v="397"/>
    <s v="English"/>
    <s v="Ireland"/>
    <s v="R"/>
    <n v="23000000"/>
    <x v="9"/>
    <n v="5.8"/>
  </r>
  <r>
    <x v="795"/>
    <n v="80"/>
    <n v="92"/>
    <s v="Mario Van Peebles"/>
    <n v="20763013"/>
    <x v="484"/>
    <s v="Judith Barsi"/>
    <s v="Jaws: The RevengeÂ "/>
    <n v="30840"/>
    <s v="Lynn Whitfield"/>
    <n v="383"/>
    <s v="English"/>
    <s v="USA"/>
    <s v="PG-13"/>
    <n v="23000000"/>
    <x v="36"/>
    <n v="2.8"/>
  </r>
  <r>
    <x v="796"/>
    <n v="45"/>
    <n v="98"/>
    <s v="Robert De Niro"/>
    <n v="12782508"/>
    <x v="256"/>
    <s v="Leonardo DiCaprio"/>
    <s v="Marvin's RoomÂ "/>
    <n v="20163"/>
    <s v="Meryl Streep"/>
    <n v="71"/>
    <s v="English"/>
    <s v="USA"/>
    <s v="PG-13"/>
    <n v="23000000"/>
    <x v="24"/>
    <n v="6.7"/>
  </r>
  <r>
    <x v="797"/>
    <n v="47"/>
    <n v="94"/>
    <s v="Dash Mihok"/>
    <n v="11508423"/>
    <x v="538"/>
    <s v="Tasha Smith"/>
    <s v="The LongshotsÂ "/>
    <n v="3174"/>
    <s v="Garrett Morris"/>
    <n v="19"/>
    <s v="English"/>
    <s v="USA"/>
    <s v="PG"/>
    <n v="23000000"/>
    <x v="7"/>
    <n v="5.0999999999999996"/>
  </r>
  <r>
    <x v="413"/>
    <n v="90"/>
    <n v="102"/>
    <s v="Ian Hart"/>
    <n v="10660147"/>
    <x v="16"/>
    <s v="Stephen Rea"/>
    <s v="The End of the AffairÂ "/>
    <n v="17740"/>
    <s v="James Bolam"/>
    <n v="165"/>
    <s v="English"/>
    <s v="UK"/>
    <s v="R"/>
    <n v="23000000"/>
    <x v="14"/>
    <n v="7.2"/>
  </r>
  <r>
    <x v="485"/>
    <n v="30"/>
    <n v="98"/>
    <s v="Tia Carrere"/>
    <n v="7434726"/>
    <x v="539"/>
    <s v="Vanessa Williams"/>
    <s v="Harley Davidson and the Marlboro ManÂ "/>
    <n v="14473"/>
    <s v="Don Johnson"/>
    <n v="81"/>
    <s v="English"/>
    <s v="USA"/>
    <s v="R"/>
    <n v="23000000"/>
    <x v="22"/>
    <n v="6"/>
  </r>
  <r>
    <x v="798"/>
    <n v="165"/>
    <n v="111"/>
    <s v="BenoÃ®t Poelvoorde"/>
    <n v="6109075"/>
    <x v="107"/>
    <s v="Alessandro Nivola"/>
    <s v="Coco Before ChanelÂ "/>
    <n v="32003"/>
    <s v="Marie Gillain"/>
    <n v="65"/>
    <s v="French"/>
    <s v="France"/>
    <s v="PG-13"/>
    <n v="19430000"/>
    <x v="0"/>
    <n v="6.7"/>
  </r>
  <r>
    <x v="464"/>
    <n v="155"/>
    <n v="100"/>
    <s v="Iben Hjejle"/>
    <n v="2708188"/>
    <x v="99"/>
    <s v="Tom Burke"/>
    <s v="ChÃ©riÂ "/>
    <n v="8924"/>
    <s v="Gaye Brown"/>
    <n v="43"/>
    <s v="English"/>
    <s v="UK"/>
    <s v="R"/>
    <n v="23000000"/>
    <x v="0"/>
    <n v="6.2"/>
  </r>
  <r>
    <x v="799"/>
    <n v="118"/>
    <n v="141"/>
    <s v="Roger Lloyd Pack"/>
    <n v="16123851"/>
    <x v="256"/>
    <s v="Romola Garai"/>
    <s v="Vanity FairÂ "/>
    <n v="17373"/>
    <s v="Lillete Dubey"/>
    <n v="148"/>
    <s v="English"/>
    <s v="USA"/>
    <s v="PG-13"/>
    <n v="23000000"/>
    <x v="13"/>
    <n v="6.2"/>
  </r>
  <r>
    <x v="294"/>
    <n v="314"/>
    <n v="114"/>
    <s v="Kim Thomson"/>
    <n v="71975611"/>
    <x v="445"/>
    <s v="Drew Powell"/>
    <s v="1408Â "/>
    <n v="209396"/>
    <s v="Alexandra Silber"/>
    <n v="580"/>
    <s v="English"/>
    <s v="USA"/>
    <s v="PG-13"/>
    <n v="25000000"/>
    <x v="1"/>
    <n v="6.8"/>
  </r>
  <r>
    <x v="800"/>
    <n v="103"/>
    <n v="96"/>
    <s v="Dick Van Patten"/>
    <n v="38119483"/>
    <x v="137"/>
    <s v="Joan Rivers"/>
    <s v="SpaceballsÂ "/>
    <n v="136667"/>
    <s v="Michael Winslow"/>
    <n v="273"/>
    <s v="English"/>
    <s v="USA"/>
    <s v="PG"/>
    <n v="22700000"/>
    <x v="36"/>
    <n v="7.1"/>
  </r>
  <r>
    <x v="801"/>
    <n v="183"/>
    <n v="111"/>
    <s v="Ryan Corr"/>
    <n v="4190530"/>
    <x v="255"/>
    <s v="Cem Yilmaz"/>
    <s v="The Water DivinerÂ "/>
    <n v="53341"/>
    <s v="Steve Bastoni"/>
    <n v="185"/>
    <s v="English"/>
    <s v="Australia"/>
    <s v="R"/>
    <n v="22500000"/>
    <x v="10"/>
    <n v="7.1"/>
  </r>
  <r>
    <x v="263"/>
    <n v="77"/>
    <n v="127"/>
    <s v="Tony Goldwyn"/>
    <n v="217631306"/>
    <x v="540"/>
    <s v="Demi Moore"/>
    <s v="GhostÂ "/>
    <n v="154199"/>
    <s v="Phil Leeds"/>
    <n v="252"/>
    <s v="English"/>
    <s v="USA"/>
    <s v="PG-13"/>
    <n v="22000000"/>
    <x v="21"/>
    <n v="7"/>
  </r>
  <r>
    <x v="291"/>
    <n v="171"/>
    <n v="107"/>
    <s v="Lin Shaye"/>
    <n v="176483808"/>
    <x v="119"/>
    <s v="Sarah Silverman"/>
    <s v="There's Something About MaryÂ "/>
    <n v="247289"/>
    <s v="Richard Tyson"/>
    <n v="611"/>
    <s v="English"/>
    <s v="USA"/>
    <s v="R"/>
    <n v="23000000"/>
    <x v="19"/>
    <n v="7.1"/>
  </r>
  <r>
    <x v="351"/>
    <n v="64"/>
    <n v="97"/>
    <s v="Eric Lloyd"/>
    <n v="144833357"/>
    <x v="333"/>
    <s v="Judge Reinhold"/>
    <s v="The Santa ClauseÂ "/>
    <n v="64742"/>
    <s v="Peter Boyle"/>
    <n v="111"/>
    <s v="English"/>
    <s v="USA"/>
    <s v="PG"/>
    <n v="22000000"/>
    <x v="23"/>
    <n v="6.4"/>
  </r>
  <r>
    <x v="190"/>
    <n v="92"/>
    <n v="127"/>
    <s v="Jay Hernandez"/>
    <n v="75597042"/>
    <x v="464"/>
    <s v="Dennis Quaid"/>
    <s v="The RookieÂ "/>
    <n v="26434"/>
    <s v="Angus T. Jones"/>
    <n v="174"/>
    <s v="English"/>
    <s v="USA"/>
    <s v="G"/>
    <n v="20000000"/>
    <x v="18"/>
    <n v="7"/>
  </r>
  <r>
    <x v="422"/>
    <n v="112"/>
    <n v="110"/>
    <s v="Kyra Sedgwick"/>
    <n v="90636983"/>
    <x v="462"/>
    <s v="Dwayne Johnson"/>
    <s v="The Game PlanÂ "/>
    <n v="44021"/>
    <s v="Madison Pettis"/>
    <n v="83"/>
    <s v="English"/>
    <s v="USA"/>
    <s v="PG"/>
    <n v="22000000"/>
    <x v="1"/>
    <n v="6.2"/>
  </r>
  <r>
    <x v="309"/>
    <n v="69"/>
    <n v="135"/>
    <s v="Meryl Streep"/>
    <n v="70960517"/>
    <x v="16"/>
    <s v="Clint Eastwood"/>
    <s v="The Bridges of Madison CountyÂ "/>
    <n v="54631"/>
    <s v="Debra Monk"/>
    <n v="192"/>
    <s v="English"/>
    <s v="USA"/>
    <s v="PG-13"/>
    <n v="35000000"/>
    <x v="15"/>
    <n v="7.5"/>
  </r>
  <r>
    <x v="591"/>
    <n v="75"/>
    <n v="84"/>
    <s v="Michael Papajohn"/>
    <n v="55762229"/>
    <x v="359"/>
    <s v="Louis Lombardi"/>
    <s v="The AnimalÂ "/>
    <n v="47383"/>
    <s v="Colleen Haskell"/>
    <n v="132"/>
    <s v="English"/>
    <s v="USA"/>
    <s v="PG-13"/>
    <n v="22000000"/>
    <x v="17"/>
    <n v="4.8"/>
  </r>
  <r>
    <x v="604"/>
    <n v="180"/>
    <n v="122"/>
    <s v="Charlotte Le Bon"/>
    <n v="54235441"/>
    <x v="191"/>
    <s v="Manish Dayal"/>
    <s v="The Hundred-Foot JourneyÂ "/>
    <n v="52894"/>
    <s v="Juhi Chawla"/>
    <n v="185"/>
    <s v="English"/>
    <s v="USA"/>
    <s v="PG"/>
    <n v="22000000"/>
    <x v="10"/>
    <n v="7.3"/>
  </r>
  <r>
    <x v="539"/>
    <n v="53"/>
    <n v="114"/>
    <s v="Jeremy Northam"/>
    <n v="50728000"/>
    <x v="181"/>
    <s v="Ken Howard"/>
    <s v="The NetÂ "/>
    <n v="48909"/>
    <s v="Ray McKinnon"/>
    <n v="166"/>
    <s v="English"/>
    <s v="USA"/>
    <s v="PG-13"/>
    <n v="22000000"/>
    <x v="15"/>
    <n v="5.8"/>
  </r>
  <r>
    <x v="802"/>
    <n v="129"/>
    <n v="132"/>
    <s v="Loretta Devine"/>
    <n v="40270895"/>
    <x v="256"/>
    <s v="Dianne Wiest"/>
    <s v="I Am SamÂ "/>
    <n v="121937"/>
    <s v="Richard Schiff"/>
    <n v="431"/>
    <s v="English"/>
    <s v="USA"/>
    <s v="PG-13"/>
    <n v="22000000"/>
    <x v="17"/>
    <n v="7.6"/>
  </r>
  <r>
    <x v="803"/>
    <n v="61"/>
    <n v="170"/>
    <s v="Amber Rose Revah"/>
    <n v="59696176"/>
    <x v="384"/>
    <s v="Roma Downey"/>
    <s v="Son of GodÂ "/>
    <n v="15448"/>
    <s v="Darwin Shaw"/>
    <n v="174"/>
    <s v="English"/>
    <s v="USA"/>
    <s v="PG-13"/>
    <n v="22000000"/>
    <x v="10"/>
    <n v="5.6"/>
  </r>
  <r>
    <x v="149"/>
    <n v="226"/>
    <n v="133"/>
    <s v="Kevin Grevioux"/>
    <n v="51483949"/>
    <x v="93"/>
    <s v="Sophia Myles"/>
    <s v="UnderworldÂ "/>
    <n v="208092"/>
    <s v="Shane Brolly"/>
    <n v="806"/>
    <s v="English"/>
    <s v="UK"/>
    <s v="R"/>
    <n v="22000000"/>
    <x v="16"/>
    <n v="7"/>
  </r>
  <r>
    <x v="294"/>
    <n v="116"/>
    <n v="112"/>
    <s v="RZA"/>
    <n v="36020063"/>
    <x v="292"/>
    <s v="Denis O'Hare"/>
    <s v="DerailedÂ "/>
    <n v="62584"/>
    <s v="Xzibit"/>
    <n v="375"/>
    <s v="English"/>
    <s v="USA"/>
    <s v="R"/>
    <n v="22000000"/>
    <x v="11"/>
    <n v="6.6"/>
  </r>
  <r>
    <x v="143"/>
    <n v="248"/>
    <n v="108"/>
    <s v="Joel McHale"/>
    <n v="33313582"/>
    <x v="352"/>
    <s v="Matt Damon"/>
    <s v="The Informant!Â "/>
    <n v="52888"/>
    <s v="Thomas F. Wilson"/>
    <n v="175"/>
    <s v="English"/>
    <s v="USA"/>
    <s v="R"/>
    <n v="21000000"/>
    <x v="0"/>
    <n v="6.5"/>
  </r>
  <r>
    <x v="699"/>
    <n v="23"/>
    <n v="115"/>
    <s v="James Frain"/>
    <n v="25842000"/>
    <x v="401"/>
    <s v="Anthony Hopkins"/>
    <s v="ShadowlandsÂ "/>
    <n v="13455"/>
    <s v="Julian Fellowes"/>
    <n v="87"/>
    <s v="English"/>
    <s v="UK"/>
    <s v="PG"/>
    <n v="22000000"/>
    <x v="26"/>
    <n v="7.4"/>
  </r>
  <r>
    <x v="804"/>
    <n v="98"/>
    <n v="83"/>
    <s v="Eddie Griffin"/>
    <n v="22264487"/>
    <x v="149"/>
    <s v="Carlos Ponce"/>
    <s v="Deuce Bigalow: European GigoloÂ "/>
    <n v="41239"/>
    <s v="Charles Keating"/>
    <n v="166"/>
    <s v="English"/>
    <s v="USA"/>
    <s v="R"/>
    <n v="22000000"/>
    <x v="11"/>
    <n v="4.5999999999999996"/>
  </r>
  <r>
    <x v="610"/>
    <n v="168"/>
    <n v="105"/>
    <s v="Bobby Moynihan"/>
    <n v="30659817"/>
    <x v="191"/>
    <s v="Jack Reynor"/>
    <s v="Delivery ManÂ "/>
    <n v="59805"/>
    <s v="Matthew Daddario"/>
    <n v="95"/>
    <s v="English"/>
    <s v="USA"/>
    <s v="PG-13"/>
    <n v="26000000"/>
    <x v="8"/>
    <n v="6.4"/>
  </r>
  <r>
    <x v="494"/>
    <n v="159"/>
    <n v="110"/>
    <s v="Spencer Wilding"/>
    <n v="5773519"/>
    <x v="271"/>
    <s v="Daniel Radcliffe"/>
    <s v="Victor FrankensteinÂ "/>
    <n v="28621"/>
    <s v="Daniel Mays"/>
    <n v="91"/>
    <s v="English"/>
    <s v="USA"/>
    <s v="PG-13"/>
    <n v="40000000"/>
    <x v="2"/>
    <n v="6"/>
  </r>
  <r>
    <x v="196"/>
    <n v="97"/>
    <n v="96"/>
    <s v="Neil Diamond"/>
    <n v="19351569"/>
    <x v="300"/>
    <s v="Amanda Detmer"/>
    <s v="Saving SilvermanÂ "/>
    <n v="33287"/>
    <s v="Kyle Gass"/>
    <n v="201"/>
    <s v="English"/>
    <s v="USA"/>
    <s v="PG-13"/>
    <n v="22000000"/>
    <x v="17"/>
    <n v="5.9"/>
  </r>
  <r>
    <x v="91"/>
    <n v="88"/>
    <n v="94"/>
    <s v="Rachael Harris"/>
    <n v="49002815"/>
    <x v="226"/>
    <s v="Zachary Gordon"/>
    <s v="Diary of a Wimpy Kid: Dog DaysÂ "/>
    <n v="15665"/>
    <s v="Karan Brar"/>
    <n v="35"/>
    <s v="English"/>
    <s v="USA"/>
    <s v="PG"/>
    <n v="22000000"/>
    <x v="3"/>
    <n v="6.4"/>
  </r>
  <r>
    <x v="415"/>
    <n v="85"/>
    <n v="142"/>
    <s v="Jennifer Esposito"/>
    <n v="19283782"/>
    <x v="351"/>
    <s v="Mira Sorvino"/>
    <s v="Summer of SamÂ "/>
    <n v="31227"/>
    <s v="Mike Starr"/>
    <n v="354"/>
    <s v="English"/>
    <s v="USA"/>
    <s v="R"/>
    <n v="22000000"/>
    <x v="14"/>
    <n v="6.6"/>
  </r>
  <r>
    <x v="574"/>
    <n v="181"/>
    <n v="104"/>
    <s v="Shannon Elizabeth"/>
    <n v="30059386"/>
    <x v="149"/>
    <s v="Will Ferrell"/>
    <s v="Jay and Silent Bob Strike BackÂ "/>
    <n v="128593"/>
    <s v="Jason Mewes"/>
    <n v="867"/>
    <s v="English"/>
    <s v="USA"/>
    <s v="R"/>
    <n v="22000000"/>
    <x v="17"/>
    <n v="6.9"/>
  </r>
  <r>
    <x v="26"/>
    <n v="257"/>
    <n v="136"/>
    <s v="Steve Buscemi"/>
    <n v="35799026"/>
    <x v="118"/>
    <s v="Scarlett Johansson"/>
    <s v="The IslandÂ "/>
    <n v="263336"/>
    <s v="Djimon Hounsou"/>
    <n v="899"/>
    <s v="English"/>
    <s v="USA"/>
    <s v="PG-13"/>
    <n v="126000000"/>
    <x v="11"/>
    <n v="6.9"/>
  </r>
  <r>
    <x v="805"/>
    <n v="95"/>
    <n v="106"/>
    <s v="Bruce Dern"/>
    <n v="17951431"/>
    <x v="164"/>
    <s v="Chris Noth"/>
    <s v="The Glass HouseÂ "/>
    <n v="25462"/>
    <s v="Trevor Morgan"/>
    <n v="200"/>
    <s v="English"/>
    <s v="USA"/>
    <s v="PG-13"/>
    <n v="30000000"/>
    <x v="17"/>
    <n v="5.8"/>
  </r>
  <r>
    <x v="572"/>
    <n v="423"/>
    <n v="106"/>
    <s v="Channing Tatum"/>
    <n v="29997095"/>
    <x v="541"/>
    <s v="Scarlett Johansson"/>
    <s v="Hail, Caesar!Â "/>
    <n v="60926"/>
    <s v="Alden Ehrenreich"/>
    <n v="302"/>
    <s v="English"/>
    <s v="UK"/>
    <s v="PG-13"/>
    <n v="22000000"/>
    <x v="5"/>
    <n v="6.4"/>
  </r>
  <r>
    <x v="806"/>
    <n v="93"/>
    <n v="98"/>
    <s v="Paulo Costanzo"/>
    <n v="14252830"/>
    <x v="451"/>
    <s v="Rosario Dawson"/>
    <s v="Josie and the PussycatsÂ "/>
    <n v="18900"/>
    <s v="Aries Spears"/>
    <n v="242"/>
    <s v="English"/>
    <s v="Canada"/>
    <s v="PG-13"/>
    <n v="22000000"/>
    <x v="17"/>
    <n v="5.3"/>
  </r>
  <r>
    <x v="426"/>
    <n v="203"/>
    <n v="100"/>
    <s v="James Franco"/>
    <n v="19783777"/>
    <x v="27"/>
    <s v="Jason Statham"/>
    <s v="HomefrontÂ "/>
    <n v="82804"/>
    <s v="Frank Grillo"/>
    <n v="154"/>
    <s v="English"/>
    <s v="USA"/>
    <s v="R"/>
    <n v="22000000"/>
    <x v="8"/>
    <n v="6.5"/>
  </r>
  <r>
    <x v="807"/>
    <n v="38"/>
    <n v="95"/>
    <s v="Jim Carter"/>
    <n v="13555988"/>
    <x v="53"/>
    <s v="Richard E. Grant"/>
    <s v="The Little VampireÂ "/>
    <n v="7242"/>
    <s v="Alice Krige"/>
    <n v="38"/>
    <s v="English"/>
    <s v="Germany"/>
    <s v="PG"/>
    <n v="22000000"/>
    <x v="20"/>
    <n v="5.7"/>
  </r>
  <r>
    <x v="346"/>
    <n v="183"/>
    <n v="107"/>
    <s v="Lily Tomlin"/>
    <n v="12784713"/>
    <x v="149"/>
    <s v="Naomi Watts"/>
    <s v="I Heart HuckabeesÂ "/>
    <n v="56813"/>
    <s v="Isabelle Huppert"/>
    <n v="381"/>
    <s v="English"/>
    <s v="USA"/>
    <s v="R"/>
    <n v="22000000"/>
    <x v="13"/>
    <n v="6.7"/>
  </r>
  <r>
    <x v="808"/>
    <n v="75"/>
    <n v="104"/>
    <s v="Rip Torn"/>
    <n v="10696210"/>
    <x v="97"/>
    <s v="CCH Pounder"/>
    <s v="RoboCop 3Â "/>
    <n v="35018"/>
    <s v="Mako"/>
    <n v="180"/>
    <s v="English"/>
    <s v="USA"/>
    <s v="PG-13"/>
    <n v="23500000"/>
    <x v="26"/>
    <n v="3.9"/>
  </r>
  <r>
    <x v="809"/>
    <n v="18"/>
    <n v="104"/>
    <s v="Udo Kier"/>
    <n v="5974653"/>
    <x v="19"/>
    <s v="Michael Biehn"/>
    <s v="Megiddo: The Omega Code 2Â "/>
    <n v="2253"/>
    <s v="Franco Nero"/>
    <n v="111"/>
    <s v="English"/>
    <s v="USA"/>
    <s v="PG-13"/>
    <n v="22000000"/>
    <x v="17"/>
    <n v="4.0999999999999996"/>
  </r>
  <r>
    <x v="810"/>
    <n v="22"/>
    <n v="143"/>
    <s v="Vernon Dobtcheff"/>
    <n v="5000000"/>
    <x v="542"/>
    <s v="Rock Hudson"/>
    <s v="Darling LiliÂ "/>
    <n v="1547"/>
    <s v="Jeremy Kemp"/>
    <n v="50"/>
    <s v="English"/>
    <s v="USA"/>
    <s v="G"/>
    <n v="25000000"/>
    <x v="43"/>
    <n v="6.2"/>
  </r>
  <r>
    <x v="596"/>
    <n v="41"/>
    <n v="77"/>
    <s v="Alex Rocco"/>
    <n v="9694105"/>
    <x v="205"/>
    <s v="Brendan Fraser"/>
    <s v="Dudley Do-RightÂ "/>
    <n v="8176"/>
    <s v="Eric Idle"/>
    <n v="77"/>
    <s v="English"/>
    <s v="USA"/>
    <s v="PG"/>
    <n v="22000000"/>
    <x v="14"/>
    <n v="3.8"/>
  </r>
  <r>
    <x v="710"/>
    <n v="148"/>
    <n v="96"/>
    <s v="NoÃ©mie Lenoir"/>
    <n v="16027866"/>
    <x v="22"/>
    <s v="Ed Skrein"/>
    <s v="The Transporter RefueledÂ "/>
    <n v="26767"/>
    <s v="Radivoje Bukvic"/>
    <n v="121"/>
    <s v="English"/>
    <s v="France"/>
    <s v="PG-13"/>
    <n v="25000000"/>
    <x v="2"/>
    <n v="5.0999999999999996"/>
  </r>
  <r>
    <x v="124"/>
    <n v="231"/>
    <n v="145"/>
    <s v="Sebastian Koch"/>
    <n v="4398392"/>
    <x v="450"/>
    <s v="Michiel Huisman"/>
    <s v="Black BookÂ "/>
    <n v="59507"/>
    <s v="Christian Berkel"/>
    <n v="232"/>
    <s v="Dutch"/>
    <s v="Netherlands"/>
    <s v="R"/>
    <n v="21000000"/>
    <x v="6"/>
    <n v="7.8"/>
  </r>
  <r>
    <x v="811"/>
    <n v="115"/>
    <n v="116"/>
    <s v="Dany Boon"/>
    <n v="1050445"/>
    <x v="543"/>
    <s v="Gary Lewis"/>
    <s v="Joyeux NoelÂ "/>
    <n v="21394"/>
    <s v="Ian Richardson"/>
    <n v="147"/>
    <s v="French"/>
    <s v="France"/>
    <s v="PG-13"/>
    <n v="22000000"/>
    <x v="11"/>
    <n v="7.8"/>
  </r>
  <r>
    <x v="812"/>
    <n v="176"/>
    <n v="100"/>
    <s v="Tom Arnold"/>
    <n v="13746550"/>
    <x v="100"/>
    <s v="Bradley Cooper"/>
    <s v="Hit and RunÂ "/>
    <n v="29322"/>
    <s v="Beau Bridges"/>
    <n v="104"/>
    <s v="English"/>
    <s v="USA"/>
    <s v="R"/>
    <n v="2000000"/>
    <x v="3"/>
    <n v="6.1"/>
  </r>
  <r>
    <x v="715"/>
    <n v="98"/>
    <n v="104"/>
    <s v="Ted Danson"/>
    <n v="20668843"/>
    <x v="386"/>
    <s v="Stephen Root"/>
    <s v="Mad MoneyÂ "/>
    <n v="16831"/>
    <s v="Roger Cross"/>
    <n v="54"/>
    <s v="English"/>
    <s v="USA"/>
    <s v="PG-13"/>
    <n v="22000000"/>
    <x v="7"/>
    <n v="5.8"/>
  </r>
  <r>
    <x v="813"/>
    <n v="149"/>
    <n v="92"/>
    <s v="Ben Crompton"/>
    <n v="2963012"/>
    <x v="142"/>
    <s v="Colin Firth"/>
    <s v="Before I Go to SleepÂ "/>
    <n v="48873"/>
    <s v="Anne-Marie Duff"/>
    <n v="105"/>
    <s v="English"/>
    <s v="UK"/>
    <s v="R"/>
    <n v="22000000"/>
    <x v="10"/>
    <n v="6.3"/>
  </r>
  <r>
    <x v="814"/>
    <n v="138"/>
    <n v="105"/>
    <s v="Milla Jovovich"/>
    <n v="1796024"/>
    <x v="292"/>
    <s v="Robert De Niro"/>
    <s v="StoneÂ "/>
    <n v="34985"/>
    <s v="Frances Conroy"/>
    <n v="135"/>
    <s v="English"/>
    <s v="USA"/>
    <s v="R"/>
    <n v="22000000"/>
    <x v="4"/>
    <n v="5.4"/>
  </r>
  <r>
    <x v="815"/>
    <n v="78"/>
    <n v="120"/>
    <s v="Ludivine Sagnier"/>
    <n v="634277"/>
    <x v="544"/>
    <s v="Romain Duris"/>
    <s v="MoliÃ¨reÂ "/>
    <n v="5166"/>
    <s v="Fabrice Luchini"/>
    <n v="27"/>
    <s v="French"/>
    <s v="France"/>
    <s v="PG-13"/>
    <n v="16000000"/>
    <x v="1"/>
    <n v="7.3"/>
  </r>
  <r>
    <x v="401"/>
    <n v="288"/>
    <n v="116"/>
    <s v="Sam Shepard"/>
    <n v="11326836"/>
    <x v="161"/>
    <s v="Christian Bale"/>
    <s v="Out of the FurnaceÂ "/>
    <n v="83171"/>
    <s v="Dendrie Taylor"/>
    <n v="231"/>
    <s v="English"/>
    <s v="USA"/>
    <s v="R"/>
    <n v="22000000"/>
    <x v="8"/>
    <n v="6.8"/>
  </r>
  <r>
    <x v="126"/>
    <n v="299"/>
    <n v="119"/>
    <s v="Denis O'Hare"/>
    <n v="49024969"/>
    <x v="164"/>
    <s v="Tom Wilkinson"/>
    <s v="Michael ClaytonÂ "/>
    <n v="133367"/>
    <s v="Sydney Pollack"/>
    <n v="363"/>
    <s v="English"/>
    <s v="USA"/>
    <s v="R"/>
    <n v="25000000"/>
    <x v="1"/>
    <n v="7.3"/>
  </r>
  <r>
    <x v="220"/>
    <n v="27"/>
    <n v="101"/>
    <s v="Bradley Whitford"/>
    <n v="22294341"/>
    <x v="297"/>
    <s v="Wilford Brimley"/>
    <s v="My Fellow AmericansÂ "/>
    <n v="12278"/>
    <s v="Sela Ward"/>
    <n v="71"/>
    <s v="English"/>
    <s v="USA"/>
    <s v="PG-13"/>
    <n v="21500000"/>
    <x v="24"/>
    <n v="6.5"/>
  </r>
  <r>
    <x v="502"/>
    <n v="155"/>
    <n v="117"/>
    <s v="Spencer Treat Clark"/>
    <n v="24362501"/>
    <x v="161"/>
    <s v="Jeff Bridges"/>
    <s v="Arlington RoadÂ "/>
    <n v="69980"/>
    <s v="Hope Davis"/>
    <n v="591"/>
    <s v="English"/>
    <s v="USA"/>
    <s v="R"/>
    <n v="21500000"/>
    <x v="14"/>
    <n v="7.2"/>
  </r>
  <r>
    <x v="650"/>
    <n v="275"/>
    <n v="112"/>
    <s v="Judy Davis"/>
    <n v="16684352"/>
    <x v="119"/>
    <s v="Ornella Muti"/>
    <s v="To Rome with LoveÂ "/>
    <n v="67893"/>
    <s v="Alessandra Mastronardi"/>
    <n v="163"/>
    <s v="English"/>
    <s v="USA"/>
    <s v="R"/>
    <n v="17000000"/>
    <x v="3"/>
    <n v="6.3"/>
  </r>
  <r>
    <x v="309"/>
    <n v="43"/>
    <n v="136"/>
    <s v="Warren Clarke"/>
    <n v="46700000"/>
    <x v="2"/>
    <s v="Clint Eastwood"/>
    <s v="FirefoxÂ "/>
    <n v="19832"/>
    <s v="Kenneth Colley"/>
    <n v="98"/>
    <s v="English"/>
    <s v="USA"/>
    <s v="PG"/>
    <n v="21000000"/>
    <x v="25"/>
    <n v="5.9"/>
  </r>
  <r>
    <x v="816"/>
    <n v="163"/>
    <n v="81"/>
    <s v="Eric Idle"/>
    <n v="52008288"/>
    <x v="545"/>
    <s v="Minnie Driver"/>
    <s v="South Park: Bigger Longer &amp; UncutÂ "/>
    <n v="162037"/>
    <s v="Trey Parker"/>
    <n v="928"/>
    <s v="English"/>
    <s v="USA"/>
    <s v="R"/>
    <n v="21000000"/>
    <x v="14"/>
    <n v="7.8"/>
  </r>
  <r>
    <x v="180"/>
    <n v="168"/>
    <n v="87"/>
    <s v="Ewen Bremner"/>
    <n v="8579684"/>
    <x v="149"/>
    <s v="Peter Dinklage"/>
    <s v="Death at a FuneralÂ "/>
    <n v="89547"/>
    <s v="Kris Marshall"/>
    <n v="199"/>
    <s v="English"/>
    <s v="USA"/>
    <s v="R"/>
    <n v="9000000"/>
    <x v="1"/>
    <n v="7.4"/>
  </r>
  <r>
    <x v="817"/>
    <n v="60"/>
    <n v="96"/>
    <s v="John Aylward"/>
    <n v="42660000"/>
    <x v="11"/>
    <s v="Paige Turco"/>
    <s v="Teenage Mutant Ninja Turtles IIIÂ "/>
    <n v="25086"/>
    <s v="Matt Hill"/>
    <n v="87"/>
    <s v="English"/>
    <s v="USA"/>
    <s v="PG"/>
    <n v="17000000"/>
    <x v="26"/>
    <n v="4.8"/>
  </r>
  <r>
    <x v="338"/>
    <n v="85"/>
    <n v="106"/>
    <s v="D.B. Sweeney"/>
    <n v="40219708"/>
    <x v="277"/>
    <s v="Keanu Reeves"/>
    <s v="HardballÂ "/>
    <n v="22649"/>
    <s v="DeWayne Warren"/>
    <n v="131"/>
    <s v="English"/>
    <s v="USA"/>
    <s v="PG-13"/>
    <n v="21000000"/>
    <x v="17"/>
    <n v="6.3"/>
  </r>
  <r>
    <x v="346"/>
    <n v="539"/>
    <n v="122"/>
    <s v="Robert De Niro"/>
    <n v="132088910"/>
    <x v="99"/>
    <s v="Jennifer Lawrence"/>
    <s v="Silver Linings PlaybookÂ "/>
    <n v="533607"/>
    <s v="Bradley Cooper"/>
    <n v="692"/>
    <s v="English"/>
    <s v="USA"/>
    <s v="R"/>
    <n v="21000000"/>
    <x v="3"/>
    <n v="7.8"/>
  </r>
  <r>
    <x v="455"/>
    <n v="84"/>
    <n v="123"/>
    <s v="Scott Glenn"/>
    <n v="36581633"/>
    <x v="122"/>
    <s v="Hunter Parrish"/>
    <s v="Freedom WritersÂ "/>
    <n v="52533"/>
    <s v="Imelda Staunton"/>
    <n v="235"/>
    <s v="English"/>
    <s v="Germany"/>
    <s v="PG-13"/>
    <n v="21000000"/>
    <x v="1"/>
    <n v="7.5"/>
  </r>
  <r>
    <x v="108"/>
    <n v="171"/>
    <n v="92"/>
    <s v="Qi Shu"/>
    <n v="25296447"/>
    <x v="22"/>
    <s v="Jason Statham"/>
    <s v="The TransporterÂ "/>
    <n v="237248"/>
    <s v="Matt Schulze"/>
    <n v="460"/>
    <s v="English"/>
    <s v="France"/>
    <s v="PG-13"/>
    <n v="21000000"/>
    <x v="18"/>
    <n v="6.8"/>
  </r>
  <r>
    <x v="709"/>
    <n v="140"/>
    <n v="110"/>
    <s v="Neil Brown Jr."/>
    <n v="24848292"/>
    <x v="245"/>
    <s v="Djimon Hounsou"/>
    <s v="Never Back DownÂ "/>
    <n v="80556"/>
    <s v="Leslie Hope"/>
    <n v="184"/>
    <s v="English"/>
    <s v="USA"/>
    <s v="PG-13"/>
    <n v="20000000"/>
    <x v="7"/>
    <n v="6.6"/>
  </r>
  <r>
    <x v="818"/>
    <n v="85"/>
    <n v="104"/>
    <s v="Rachel Blanchard"/>
    <n v="17757087"/>
    <x v="307"/>
    <s v="Jason London"/>
    <s v="The Rage: Carrie 2Â "/>
    <n v="13065"/>
    <s v="Eddie Kaye Thomas"/>
    <n v="253"/>
    <s v="English"/>
    <s v="USA"/>
    <s v="R"/>
    <n v="21000000"/>
    <x v="14"/>
    <n v="4.5999999999999996"/>
  </r>
  <r>
    <x v="2"/>
    <n v="217"/>
    <n v="98"/>
    <s v="Jim Gaffigan"/>
    <n v="9430988"/>
    <x v="99"/>
    <s v="Catherine O'Hara"/>
    <s v="Away We GoÂ "/>
    <n v="45992"/>
    <s v="Carmen Ejogo"/>
    <n v="115"/>
    <s v="English"/>
    <s v="USA"/>
    <s v="R"/>
    <n v="17000000"/>
    <x v="0"/>
    <n v="7.1"/>
  </r>
  <r>
    <x v="819"/>
    <n v="131"/>
    <n v="120"/>
    <s v="Judge Reinhold"/>
    <n v="16284360"/>
    <x v="191"/>
    <s v="Madeline Carroll"/>
    <s v="Swing VoteÂ "/>
    <n v="15079"/>
    <s v="Nathan Lane"/>
    <n v="79"/>
    <s v="English"/>
    <s v="USA"/>
    <s v="PG-13"/>
    <n v="21000000"/>
    <x v="7"/>
    <n v="6.1"/>
  </r>
  <r>
    <x v="171"/>
    <n v="111"/>
    <n v="112"/>
    <s v="Holly Hunter"/>
    <n v="6830957"/>
    <x v="16"/>
    <s v="Jake Gyllenhaal"/>
    <s v="Moonlight MileÂ "/>
    <n v="11983"/>
    <s v="Bob Clendenin"/>
    <n v="147"/>
    <s v="English"/>
    <s v="USA"/>
    <s v="PG-13"/>
    <n v="21000000"/>
    <x v="18"/>
    <n v="6.7"/>
  </r>
  <r>
    <x v="820"/>
    <n v="466"/>
    <n v="127"/>
    <s v="Colin Firth"/>
    <n v="24104113"/>
    <x v="142"/>
    <s v="Benedict Cumberbatch"/>
    <s v="Tinker Tailor Soldier SpyÂ "/>
    <n v="149066"/>
    <s v="Gary Oldman"/>
    <n v="517"/>
    <s v="English"/>
    <s v="France"/>
    <s v="R"/>
    <n v="20000000"/>
    <x v="9"/>
    <n v="7.1"/>
  </r>
  <r>
    <x v="821"/>
    <n v="16"/>
    <n v="102"/>
    <s v="Jill Hennessy"/>
    <n v="15593"/>
    <x v="99"/>
    <s v="Elaine Hendrix"/>
    <s v="MollyÂ "/>
    <n v="2295"/>
    <s v="Sarah Wynter"/>
    <n v="40"/>
    <s v="English"/>
    <s v="USA"/>
    <s v="PG-13"/>
    <n v="21000000"/>
    <x v="14"/>
    <n v="5.8"/>
  </r>
  <r>
    <x v="722"/>
    <n v="276"/>
    <n v="91"/>
    <s v="Cherry Jones"/>
    <n v="958319"/>
    <x v="256"/>
    <s v="Jennifer Lawrence"/>
    <s v="The BeaverÂ "/>
    <n v="39764"/>
    <s v="Riley Thomas Stewart"/>
    <n v="148"/>
    <s v="English"/>
    <s v="USA"/>
    <s v="PG-13"/>
    <n v="21000000"/>
    <x v="9"/>
    <n v="6.7"/>
  </r>
  <r>
    <x v="822"/>
    <n v="11"/>
    <n v="114"/>
    <s v="Barry Corbin"/>
    <n v="69700000"/>
    <x v="383"/>
    <s v="Dolly Parton"/>
    <s v="The Best Little Whorehouse in TexasÂ "/>
    <n v="7748"/>
    <s v="Dom DeLuise"/>
    <n v="48"/>
    <s v="English"/>
    <s v="USA"/>
    <s v="R"/>
    <n v="35000000"/>
    <x v="25"/>
    <n v="5.8"/>
  </r>
  <r>
    <x v="448"/>
    <n v="196"/>
    <n v="115"/>
    <s v="Sarah Polley"/>
    <n v="2840417"/>
    <x v="307"/>
    <s v="Jennifer Jason Leigh"/>
    <s v="eXistenZÂ "/>
    <n v="77493"/>
    <s v="Callum Rennie"/>
    <n v="527"/>
    <s v="English"/>
    <s v="Canada"/>
    <s v="R"/>
    <n v="31000000"/>
    <x v="14"/>
    <n v="6.8"/>
  </r>
  <r>
    <x v="37"/>
    <n v="234"/>
    <n v="115"/>
    <s v="Karen Allen"/>
    <n v="242374454"/>
    <x v="8"/>
    <s v="Harrison Ford"/>
    <s v="Raiders of the Lost ArkÂ "/>
    <n v="661017"/>
    <s v="William Hootkins"/>
    <n v="771"/>
    <s v="English"/>
    <s v="USA"/>
    <s v="PG"/>
    <n v="18000000"/>
    <x v="41"/>
    <n v="8.5"/>
  </r>
  <r>
    <x v="120"/>
    <n v="37"/>
    <n v="120"/>
    <s v="Kieran Culkin"/>
    <n v="173585516"/>
    <x v="180"/>
    <s v="Macaulay Culkin"/>
    <s v="Home Alone 2: Lost in New YorkÂ "/>
    <n v="200077"/>
    <s v="Devin Ratray"/>
    <n v="189"/>
    <s v="English"/>
    <s v="USA"/>
    <s v="PG"/>
    <n v="18000000"/>
    <x v="27"/>
    <n v="6.6"/>
  </r>
  <r>
    <x v="37"/>
    <n v="171"/>
    <n v="135"/>
    <s v="Teri Garr"/>
    <n v="128300000"/>
    <x v="134"/>
    <s v="Bob Balaban"/>
    <s v="Close Encounters of the Third KindÂ "/>
    <n v="139288"/>
    <s v="Melinda Dillon"/>
    <n v="339"/>
    <s v="English"/>
    <s v="USA"/>
    <s v="PG"/>
    <n v="19400870"/>
    <x v="42"/>
    <n v="7.7"/>
  </r>
  <r>
    <x v="823"/>
    <n v="148"/>
    <n v="90"/>
    <s v="Christina Milian"/>
    <n v="20259297"/>
    <x v="271"/>
    <s v="Ian Somerhalder"/>
    <s v="PulseÂ "/>
    <n v="24969"/>
    <s v="Rick Gonzalez"/>
    <n v="258"/>
    <s v="English"/>
    <s v="USA"/>
    <s v="PG-13"/>
    <n v="20000000"/>
    <x v="6"/>
    <n v="4.7"/>
  </r>
  <r>
    <x v="156"/>
    <n v="50"/>
    <n v="100"/>
    <s v="Judge Reinhold"/>
    <n v="153665036"/>
    <x v="25"/>
    <s v="Dean Stockwell"/>
    <s v="Beverly Hills Cop IIÂ "/>
    <n v="84824"/>
    <s v="Ronny Cox"/>
    <n v="95"/>
    <s v="English"/>
    <s v="USA"/>
    <s v="R"/>
    <n v="28000000"/>
    <x v="36"/>
    <n v="6.4"/>
  </r>
  <r>
    <x v="226"/>
    <n v="121"/>
    <n v="105"/>
    <s v="Kimberly J. Brown"/>
    <n v="132541238"/>
    <x v="149"/>
    <s v="Angus T. Jones"/>
    <s v="Bringing Down the HouseÂ "/>
    <n v="30058"/>
    <s v="Steve Harris"/>
    <n v="236"/>
    <s v="English"/>
    <s v="USA"/>
    <s v="PG-13"/>
    <n v="33000000"/>
    <x v="16"/>
    <n v="5.5"/>
  </r>
  <r>
    <x v="237"/>
    <n v="185"/>
    <n v="138"/>
    <s v="Scott Glenn"/>
    <n v="130727000"/>
    <x v="413"/>
    <s v="Anthony Hopkins"/>
    <s v="The Silence of the LambsÂ "/>
    <n v="887467"/>
    <s v="Anthony Heald"/>
    <n v="916"/>
    <s v="English"/>
    <s v="USA"/>
    <s v="R"/>
    <n v="19000000"/>
    <x v="22"/>
    <n v="8.6"/>
  </r>
  <r>
    <x v="824"/>
    <n v="61"/>
    <n v="94"/>
    <s v="Lara Flynn Boyle"/>
    <n v="121697350"/>
    <x v="451"/>
    <s v="Tia Carrere"/>
    <s v="Wayne's WorldÂ "/>
    <n v="114610"/>
    <s v="Kurt Fuller"/>
    <n v="176"/>
    <s v="English"/>
    <s v="USA"/>
    <s v="PG-13"/>
    <n v="20000000"/>
    <x v="27"/>
    <n v="7"/>
  </r>
  <r>
    <x v="825"/>
    <n v="156"/>
    <n v="101"/>
    <s v="Steve-O"/>
    <n v="117224271"/>
    <x v="546"/>
    <s v="Bam Margera"/>
    <s v="Jackass 3DÂ "/>
    <n v="47794"/>
    <s v="Chris Pontius"/>
    <n v="81"/>
    <s v="English"/>
    <s v="USA"/>
    <s v="R"/>
    <n v="20000000"/>
    <x v="4"/>
    <n v="7.1"/>
  </r>
  <r>
    <x v="826"/>
    <n v="75"/>
    <n v="131"/>
    <s v="Murray Hamilton"/>
    <n v="102922376"/>
    <x v="484"/>
    <s v="Roy Scheider"/>
    <s v="Jaws 2Â "/>
    <n v="51314"/>
    <s v="Joseph Mascolo"/>
    <n v="265"/>
    <s v="English"/>
    <s v="USA"/>
    <s v="PG"/>
    <n v="20000000"/>
    <x v="30"/>
    <n v="5.7"/>
  </r>
  <r>
    <x v="146"/>
    <n v="100"/>
    <n v="91"/>
    <s v="Nick Zano"/>
    <n v="94497271"/>
    <x v="547"/>
    <s v="Jamie Lee Curtis"/>
    <s v="Beverly Hills ChihuahuaÂ "/>
    <n v="17829"/>
    <s v="Ali Hillis"/>
    <n v="99"/>
    <s v="English"/>
    <s v="USA"/>
    <s v="PG"/>
    <n v="20000000"/>
    <x v="7"/>
    <n v="3.7"/>
  </r>
  <r>
    <x v="32"/>
    <n v="511"/>
    <n v="112"/>
    <s v="Lili Taylor"/>
    <n v="137387272"/>
    <x v="224"/>
    <s v="Mackenzie Foy"/>
    <s v="The ConjuringÂ "/>
    <n v="300110"/>
    <s v="Hayley McFarland"/>
    <n v="807"/>
    <s v="English"/>
    <s v="USA"/>
    <s v="R"/>
    <n v="20000000"/>
    <x v="8"/>
    <n v="7.5"/>
  </r>
  <r>
    <x v="339"/>
    <n v="75"/>
    <n v="95"/>
    <s v="Tracy Morgan"/>
    <n v="82301521"/>
    <x v="523"/>
    <s v="Nia Long"/>
    <s v="Are We There Yet?Â "/>
    <n v="22679"/>
    <s v="Jay Mohr"/>
    <n v="149"/>
    <s v="English"/>
    <s v="USA"/>
    <s v="PG"/>
    <n v="32000000"/>
    <x v="11"/>
    <n v="4.5999999999999996"/>
  </r>
  <r>
    <x v="698"/>
    <n v="148"/>
    <n v="100"/>
    <s v="Mark Duplass"/>
    <n v="84518155"/>
    <x v="149"/>
    <s v="Gary Cole"/>
    <s v="TammyÂ "/>
    <n v="35965"/>
    <s v="Ben Falcone"/>
    <n v="144"/>
    <s v="English"/>
    <s v="USA"/>
    <s v="R"/>
    <n v="20000000"/>
    <x v="10"/>
    <n v="4.9000000000000004"/>
  </r>
  <r>
    <x v="227"/>
    <n v="253"/>
    <n v="105"/>
    <s v="Aaron Yoo"/>
    <n v="80050171"/>
    <x v="142"/>
    <s v="Sarah Roemer"/>
    <s v="DisturbiaÂ "/>
    <n v="186984"/>
    <s v="Jose Pablo Cantillo"/>
    <n v="491"/>
    <s v="English"/>
    <s v="USA"/>
    <s v="PG-13"/>
    <n v="20000000"/>
    <x v="1"/>
    <n v="6.9"/>
  </r>
  <r>
    <x v="719"/>
    <n v="204"/>
    <n v="108"/>
    <s v="Sarah Silverman"/>
    <n v="81257845"/>
    <x v="451"/>
    <s v="Miranda Cosgrove"/>
    <s v="School of RockÂ "/>
    <n v="210680"/>
    <s v="Mike White"/>
    <n v="479"/>
    <s v="English"/>
    <s v="USA"/>
    <s v="PG-13"/>
    <n v="35000000"/>
    <x v="16"/>
    <n v="7.1"/>
  </r>
  <r>
    <x v="206"/>
    <n v="72"/>
    <n v="101"/>
    <s v="Cary-Hiroyuki Tagawa"/>
    <n v="70360285"/>
    <x v="19"/>
    <s v="Christopher Lambert"/>
    <s v="Mortal KombatÂ "/>
    <n v="81783"/>
    <s v="Bridgette Wilson-Sampras"/>
    <n v="283"/>
    <s v="English"/>
    <s v="USA"/>
    <s v="PG-13"/>
    <n v="18000000"/>
    <x v="15"/>
    <n v="5.8"/>
  </r>
  <r>
    <x v="494"/>
    <n v="98"/>
    <n v="114"/>
    <s v="Christopher Cousins"/>
    <n v="12831121"/>
    <x v="247"/>
    <s v="Jessica ParÃ©"/>
    <s v="Wicker ParkÂ "/>
    <n v="44979"/>
    <s v="Mark Camacho"/>
    <n v="298"/>
    <s v="English"/>
    <s v="USA"/>
    <s v="PG-13"/>
    <n v="30000000"/>
    <x v="13"/>
    <n v="7"/>
  </r>
  <r>
    <x v="322"/>
    <n v="62"/>
    <n v="109"/>
    <s v="Jaime King"/>
    <n v="69148997"/>
    <x v="67"/>
    <s v="Busy Philipps"/>
    <s v="White ChicksÂ "/>
    <n v="98794"/>
    <s v="Brittany Daniel"/>
    <n v="251"/>
    <s v="English"/>
    <s v="USA"/>
    <s v="PG-13"/>
    <n v="37000000"/>
    <x v="13"/>
    <n v="5.4"/>
  </r>
  <r>
    <x v="643"/>
    <n v="549"/>
    <n v="115"/>
    <s v="Nick Krause"/>
    <n v="82624961"/>
    <x v="191"/>
    <s v="Shailene Woodley"/>
    <s v="The DescendantsÂ "/>
    <n v="205284"/>
    <s v="Beau Bridges"/>
    <n v="439"/>
    <s v="English"/>
    <s v="USA"/>
    <s v="R"/>
    <n v="20000000"/>
    <x v="9"/>
    <n v="7.3"/>
  </r>
  <r>
    <x v="216"/>
    <n v="106"/>
    <n v="117"/>
    <s v="Zane Holtz"/>
    <n v="67325559"/>
    <x v="548"/>
    <s v="Tim Blake Nelson"/>
    <s v="HolesÂ "/>
    <n v="58222"/>
    <s v="Ski Carr"/>
    <n v="331"/>
    <s v="English"/>
    <s v="USA"/>
    <s v="PG"/>
    <n v="20000000"/>
    <x v="16"/>
    <n v="7.1"/>
  </r>
  <r>
    <x v="507"/>
    <n v="123"/>
    <n v="107"/>
    <s v="Bobby Coleman"/>
    <n v="62933793"/>
    <x v="549"/>
    <s v="Kelly Preston"/>
    <s v="The Last SongÂ "/>
    <n v="62421"/>
    <s v="Melissa Ordway"/>
    <n v="185"/>
    <s v="English"/>
    <s v="USA"/>
    <s v="PG"/>
    <n v="20000000"/>
    <x v="4"/>
    <n v="5.8"/>
  </r>
  <r>
    <x v="827"/>
    <n v="597"/>
    <n v="134"/>
    <s v="Scoot McNairy"/>
    <n v="56667870"/>
    <x v="384"/>
    <s v="QuvenzhanÃ© Wallis"/>
    <s v="12 Years a SlaveÂ "/>
    <n v="439176"/>
    <s v="Taran Killam"/>
    <n v="695"/>
    <s v="English"/>
    <s v="USA"/>
    <s v="R"/>
    <n v="20000000"/>
    <x v="8"/>
    <n v="8.1"/>
  </r>
  <r>
    <x v="672"/>
    <n v="64"/>
    <n v="118"/>
    <s v="Nick Cannon"/>
    <n v="56398162"/>
    <x v="377"/>
    <s v="Leonard Roberts"/>
    <s v="DrumlineÂ "/>
    <n v="28649"/>
    <s v="Jason Weaver"/>
    <n v="185"/>
    <s v="English"/>
    <s v="USA"/>
    <s v="PG-13"/>
    <n v="20000000"/>
    <x v="18"/>
    <n v="5.7"/>
  </r>
  <r>
    <x v="735"/>
    <n v="40"/>
    <n v="121"/>
    <s v="Cicely Tyson"/>
    <n v="60072596"/>
    <x v="99"/>
    <s v="Michael Jai White"/>
    <s v="Why Did I Get Married Too?Â "/>
    <n v="7664"/>
    <s v="Tasha Smith"/>
    <n v="68"/>
    <s v="English"/>
    <s v="USA"/>
    <s v="PG-13"/>
    <n v="20000000"/>
    <x v="4"/>
    <n v="4.4000000000000004"/>
  </r>
  <r>
    <x v="23"/>
    <n v="111"/>
    <n v="105"/>
    <s v="Dianne Wiest"/>
    <n v="56362352"/>
    <x v="550"/>
    <s v="Johnny Depp"/>
    <s v="Edward ScissorhandsÂ "/>
    <n v="357581"/>
    <s v="Conchata Ferrell"/>
    <n v="588"/>
    <s v="English"/>
    <s v="USA"/>
    <s v="PG-13"/>
    <n v="20000000"/>
    <x v="21"/>
    <n v="7.9"/>
  </r>
  <r>
    <x v="828"/>
    <n v="151"/>
    <n v="110"/>
    <s v="Emilia Clarke"/>
    <n v="56154094"/>
    <x v="16"/>
    <s v="Sam Claflin"/>
    <s v="Me Before YouÂ "/>
    <n v="44723"/>
    <s v="Brendan Coyle"/>
    <n v="130"/>
    <s v="English"/>
    <s v="UK"/>
    <s v="PG-13"/>
    <n v="20000000"/>
    <x v="5"/>
    <n v="7.6"/>
  </r>
  <r>
    <x v="735"/>
    <n v="31"/>
    <n v="114"/>
    <s v="Tom Arnold"/>
    <n v="65623128"/>
    <x v="500"/>
    <s v="John Amos"/>
    <s v="Madea's Witness ProtectionÂ "/>
    <n v="7354"/>
    <s v="Romeo Miller"/>
    <n v="50"/>
    <s v="English"/>
    <s v="USA"/>
    <s v="PG-13"/>
    <n v="20000000"/>
    <x v="3"/>
    <n v="4.8"/>
  </r>
  <r>
    <x v="829"/>
    <n v="99"/>
    <n v="85"/>
    <s v="Carmen Electra"/>
    <n v="48546578"/>
    <x v="119"/>
    <s v="Alyson Hannigan"/>
    <s v="Date MovieÂ "/>
    <n v="50415"/>
    <s v="Fred Willard"/>
    <n v="613"/>
    <s v="English"/>
    <s v="USA"/>
    <s v="PG-13"/>
    <n v="20000000"/>
    <x v="6"/>
    <n v="2.7"/>
  </r>
  <r>
    <x v="830"/>
    <n v="80"/>
    <n v="72"/>
    <s v="Rob Paulsen"/>
    <n v="48423368"/>
    <x v="43"/>
    <s v="Roger Rees"/>
    <s v="Return to Never LandÂ "/>
    <n v="13324"/>
    <s v="Spencer Breslin"/>
    <n v="79"/>
    <s v="English"/>
    <s v="USA"/>
    <s v="G"/>
    <n v="20000000"/>
    <x v="18"/>
    <n v="5.8"/>
  </r>
  <r>
    <x v="831"/>
    <n v="364"/>
    <n v="128"/>
    <s v="Tom Wilkinson"/>
    <n v="52066000"/>
    <x v="384"/>
    <s v="David Oyelowo"/>
    <s v="SelmaÂ "/>
    <n v="61114"/>
    <s v="Oprah Winfrey"/>
    <n v="212"/>
    <s v="English"/>
    <s v="UK"/>
    <s v="PG-13"/>
    <n v="20000000"/>
    <x v="10"/>
    <n v="7.5"/>
  </r>
  <r>
    <x v="832"/>
    <n v="85"/>
    <n v="72"/>
    <s v="Phil Collins"/>
    <n v="47887943"/>
    <x v="551"/>
    <s v="Haley Joel Osment"/>
    <s v="The Jungle Book 2Â "/>
    <n v="11634"/>
    <s v="Tony Jay"/>
    <n v="58"/>
    <s v="English"/>
    <s v="USA"/>
    <s v="G"/>
    <n v="20000000"/>
    <x v="16"/>
    <n v="5.4"/>
  </r>
  <r>
    <x v="542"/>
    <n v="140"/>
    <n v="89"/>
    <s v="Skye McCole Bartusiak"/>
    <n v="46363118"/>
    <x v="392"/>
    <s v="Barry Watson"/>
    <s v="BoogeymanÂ "/>
    <n v="25960"/>
    <s v="Charles Mesure"/>
    <n v="389"/>
    <s v="English"/>
    <s v="USA"/>
    <s v="PG-13"/>
    <n v="20000000"/>
    <x v="11"/>
    <n v="4.0999999999999996"/>
  </r>
  <r>
    <x v="833"/>
    <n v="184"/>
    <n v="96"/>
    <s v="Amber Valletta"/>
    <n v="47852604"/>
    <x v="142"/>
    <s v="Nia Long"/>
    <s v="PremonitionÂ "/>
    <n v="62364"/>
    <s v="Marc Macaulay"/>
    <n v="337"/>
    <s v="English"/>
    <s v="USA"/>
    <s v="PG-13"/>
    <n v="20000000"/>
    <x v="1"/>
    <n v="5.9"/>
  </r>
  <r>
    <x v="834"/>
    <n v="89"/>
    <n v="77"/>
    <s v="John Fiedler"/>
    <n v="45542421"/>
    <x v="552"/>
    <s v="Kath Soucie"/>
    <s v="The Tigger MovieÂ "/>
    <n v="13319"/>
    <s v="Ken Sansom"/>
    <n v="53"/>
    <s v="English"/>
    <s v="USA"/>
    <s v="G"/>
    <n v="30000000"/>
    <x v="20"/>
    <n v="6.3"/>
  </r>
  <r>
    <x v="621"/>
    <n v="61"/>
    <n v="111"/>
    <s v="Joseph Julian Soria"/>
    <n v="42652003"/>
    <x v="508"/>
    <s v="Jay Hernandez"/>
    <s v="MaxÂ "/>
    <n v="18915"/>
    <s v="Edgar Arreola"/>
    <n v="87"/>
    <s v="English"/>
    <s v="USA"/>
    <s v="PG"/>
    <n v="20000000"/>
    <x v="2"/>
    <n v="6.8"/>
  </r>
  <r>
    <x v="658"/>
    <n v="112"/>
    <n v="93"/>
    <s v="Carmen Electra"/>
    <n v="39737645"/>
    <x v="297"/>
    <s v="David Carradine"/>
    <s v="Epic MovieÂ "/>
    <n v="89687"/>
    <s v="Fred Willard"/>
    <n v="666"/>
    <s v="English"/>
    <s v="USA"/>
    <s v="PG-13"/>
    <n v="20000000"/>
    <x v="1"/>
    <n v="2.2999999999999998"/>
  </r>
  <r>
    <x v="203"/>
    <n v="166"/>
    <n v="129"/>
    <s v="Mako"/>
    <n v="37567440"/>
    <x v="12"/>
    <s v="William Smith"/>
    <s v="Conan the BarbarianÂ "/>
    <n v="113068"/>
    <s v="Sandahl Bergman"/>
    <n v="337"/>
    <s v="English"/>
    <s v="USA"/>
    <s v="R"/>
    <n v="20000000"/>
    <x v="25"/>
    <n v="6.9"/>
  </r>
  <r>
    <x v="835"/>
    <n v="474"/>
    <n v="128"/>
    <s v="Jamey Sheridan"/>
    <n v="44988180"/>
    <x v="553"/>
    <s v="Billy Crudup"/>
    <s v="SpotlightÂ "/>
    <n v="195333"/>
    <s v="Brian d'Arcy James"/>
    <n v="409"/>
    <s v="English"/>
    <s v="USA"/>
    <s v="R"/>
    <n v="20000000"/>
    <x v="2"/>
    <n v="8.1"/>
  </r>
  <r>
    <x v="784"/>
    <n v="165"/>
    <n v="110"/>
    <s v="Justin Chambers"/>
    <n v="39263506"/>
    <x v="161"/>
    <s v="Jay Hernandez"/>
    <s v="Lakeview TerraceÂ "/>
    <n v="40469"/>
    <s v="Robert Pine"/>
    <n v="135"/>
    <s v="English"/>
    <s v="USA"/>
    <s v="PG-13"/>
    <n v="22000000"/>
    <x v="7"/>
    <n v="6.1"/>
  </r>
  <r>
    <x v="836"/>
    <n v="131"/>
    <n v="137"/>
    <s v="Sarah Roemer"/>
    <n v="39143839"/>
    <x v="414"/>
    <s v="Sarah Michelle Gellar"/>
    <s v="The Grudge 2Â "/>
    <n v="38658"/>
    <s v="Matthew Knight"/>
    <n v="284"/>
    <s v="English"/>
    <s v="USA"/>
    <s v="PG-13"/>
    <n v="20000000"/>
    <x v="6"/>
    <n v="5"/>
  </r>
  <r>
    <x v="583"/>
    <n v="29"/>
    <n v="124"/>
    <s v="James Pickens Jr."/>
    <n v="37672350"/>
    <x v="99"/>
    <s v="Richard Lawson"/>
    <s v="How Stella Got Her Groove BackÂ "/>
    <n v="5427"/>
    <s v="Barry Shabaka Henley"/>
    <n v="51"/>
    <s v="English"/>
    <s v="USA"/>
    <s v="R"/>
    <n v="20000000"/>
    <x v="19"/>
    <n v="5.5"/>
  </r>
  <r>
    <x v="418"/>
    <n v="43"/>
    <n v="93"/>
    <s v="George Carlin"/>
    <n v="38037513"/>
    <x v="554"/>
    <s v="Keanu Reeves"/>
    <s v="Bill &amp; Ted's Bogus JourneyÂ "/>
    <n v="49680"/>
    <s v="Alex Winter"/>
    <n v="117"/>
    <s v="English"/>
    <s v="USA"/>
    <s v="PG"/>
    <n v="20000000"/>
    <x v="22"/>
    <n v="6.2"/>
  </r>
  <r>
    <x v="262"/>
    <n v="111"/>
    <n v="115"/>
    <s v="Tina Fey"/>
    <n v="37442180"/>
    <x v="522"/>
    <s v="Robin Williams"/>
    <s v="Man of the YearÂ "/>
    <n v="28005"/>
    <s v="Amy Poehler"/>
    <n v="236"/>
    <s v="English"/>
    <s v="USA"/>
    <s v="PG-13"/>
    <n v="20000000"/>
    <x v="6"/>
    <n v="6.2"/>
  </r>
  <r>
    <x v="837"/>
    <n v="333"/>
    <n v="105"/>
    <s v="Thekla Reuten"/>
    <n v="35596227"/>
    <x v="161"/>
    <s v="Violante Placido"/>
    <s v="The AmericanÂ "/>
    <n v="79461"/>
    <s v="Filippo Timi"/>
    <n v="463"/>
    <s v="English"/>
    <s v="USA"/>
    <s v="R"/>
    <n v="20000000"/>
    <x v="4"/>
    <n v="6.3"/>
  </r>
  <r>
    <x v="838"/>
    <n v="37"/>
    <n v="127"/>
    <s v="Constance Marie"/>
    <n v="35422828"/>
    <x v="302"/>
    <s v="Jon Seda"/>
    <s v="SelenaÂ "/>
    <n v="19126"/>
    <s v="Jacob Vargas"/>
    <n v="155"/>
    <s v="English"/>
    <s v="USA"/>
    <s v="PG"/>
    <n v="20000000"/>
    <x v="12"/>
    <n v="6.7"/>
  </r>
  <r>
    <x v="658"/>
    <n v="122"/>
    <n v="82"/>
    <s v="Dave Foley"/>
    <n v="36658108"/>
    <x v="149"/>
    <s v="Diedrich Bader"/>
    <s v="Vampires SuckÂ "/>
    <n v="39095"/>
    <s v="Anneliese van der Pol"/>
    <n v="187"/>
    <s v="English"/>
    <s v="USA"/>
    <s v="PG-13"/>
    <n v="20000000"/>
    <x v="4"/>
    <n v="3.5"/>
  </r>
  <r>
    <x v="109"/>
    <n v="285"/>
    <n v="143"/>
    <s v="Harriet Walter"/>
    <n v="34300771"/>
    <x v="256"/>
    <s v="Brad Pitt"/>
    <s v="BabelÂ "/>
    <n v="243799"/>
    <s v="Dermot Crowley"/>
    <n v="908"/>
    <s v="English"/>
    <s v="France"/>
    <s v="R"/>
    <n v="25000000"/>
    <x v="6"/>
    <n v="7.5"/>
  </r>
  <r>
    <x v="76"/>
    <n v="156"/>
    <n v="103"/>
    <s v="Abigail Spencer"/>
    <n v="34290142"/>
    <x v="191"/>
    <s v="Tina Fey"/>
    <s v="This Is Where I Leave YouÂ "/>
    <n v="54242"/>
    <s v="Jane Fonda"/>
    <n v="145"/>
    <s v="English"/>
    <s v="USA"/>
    <s v="R"/>
    <n v="19800000"/>
    <x v="10"/>
    <n v="6.6"/>
  </r>
  <r>
    <x v="839"/>
    <n v="293"/>
    <n v="104"/>
    <s v="Meryl Streep"/>
    <n v="33422556"/>
    <x v="470"/>
    <s v="Philip Seymour Hoffman"/>
    <s v="DoubtÂ "/>
    <n v="99236"/>
    <s v="Carrie Preston"/>
    <n v="321"/>
    <s v="English"/>
    <s v="USA"/>
    <s v="PG-13"/>
    <n v="20000000"/>
    <x v="7"/>
    <n v="7.5"/>
  </r>
  <r>
    <x v="816"/>
    <n v="233"/>
    <n v="98"/>
    <s v="Maurice LaMarche"/>
    <n v="32774834"/>
    <x v="163"/>
    <s v="Jeremy Shada"/>
    <s v="Team America: World PoliceÂ "/>
    <n v="136048"/>
    <s v="Trey Parker"/>
    <n v="700"/>
    <s v="English"/>
    <s v="USA"/>
    <s v="R"/>
    <n v="30000000"/>
    <x v="13"/>
    <n v="7.2"/>
  </r>
  <r>
    <x v="626"/>
    <n v="282"/>
    <n v="92"/>
    <s v="Keram Malicki-SÃ¡nchez"/>
    <n v="34334256"/>
    <x v="414"/>
    <s v="Gunnar Hansen"/>
    <s v="Texas Chainsaw 3DÂ "/>
    <n v="35131"/>
    <s v="Shaun Sipos"/>
    <n v="255"/>
    <s v="English"/>
    <s v="USA"/>
    <s v="R"/>
    <n v="11000000"/>
    <x v="8"/>
    <n v="4.8"/>
  </r>
  <r>
    <x v="219"/>
    <n v="57"/>
    <n v="123"/>
    <s v="Holly Hunter"/>
    <n v="32051917"/>
    <x v="164"/>
    <s v="William McNamara"/>
    <s v="CopycatÂ "/>
    <n v="42315"/>
    <s v="Harry Connick Jr."/>
    <n v="140"/>
    <s v="English"/>
    <s v="USA"/>
    <s v="R"/>
    <n v="20000000"/>
    <x v="15"/>
    <n v="6.6"/>
  </r>
  <r>
    <x v="711"/>
    <n v="153"/>
    <n v="88"/>
    <s v="Snoop Dogg"/>
    <n v="32014289"/>
    <x v="149"/>
    <s v="Marisa Saks"/>
    <s v="Scary Movie 5Â "/>
    <n v="50337"/>
    <s v="Molly Shannon"/>
    <n v="177"/>
    <s v="English"/>
    <s v="USA"/>
    <s v="PG-13"/>
    <n v="20000000"/>
    <x v="8"/>
    <n v="3.5"/>
  </r>
  <r>
    <x v="495"/>
    <n v="324"/>
    <n v="128"/>
    <s v="Denis O'Hare"/>
    <n v="31838002"/>
    <x v="384"/>
    <s v="James Franco"/>
    <s v="MilkÂ "/>
    <n v="136673"/>
    <s v="Lucas Grabeel"/>
    <n v="281"/>
    <s v="English"/>
    <s v="USA"/>
    <s v="R"/>
    <n v="20000000"/>
    <x v="7"/>
    <n v="7.6"/>
  </r>
  <r>
    <x v="51"/>
    <n v="122"/>
    <n v="107"/>
    <s v="Jan Cornet"/>
    <n v="36874745"/>
    <x v="555"/>
    <s v="Peter Firth"/>
    <s v="RisenÂ "/>
    <n v="12276"/>
    <s v="MarÃ­a Botto"/>
    <n v="117"/>
    <s v="English"/>
    <s v="USA"/>
    <s v="PG-13"/>
    <n v="20000000"/>
    <x v="5"/>
    <n v="6.3"/>
  </r>
  <r>
    <x v="840"/>
    <n v="156"/>
    <n v="91"/>
    <s v="Ron Eldard"/>
    <n v="30079316"/>
    <x v="405"/>
    <s v="Isaiah Washington"/>
    <s v="Ghost ShipÂ "/>
    <n v="75920"/>
    <s v="Francesca Rettondini"/>
    <n v="474"/>
    <s v="English"/>
    <s v="USA"/>
    <s v="R"/>
    <n v="35000000"/>
    <x v="18"/>
    <n v="5.5"/>
  </r>
  <r>
    <x v="841"/>
    <n v="161"/>
    <n v="90"/>
    <s v="Thomas Lennon"/>
    <n v="35033759"/>
    <x v="297"/>
    <s v="Patton Oswalt"/>
    <s v="A Very Harold &amp; Kumar 3D ChristmasÂ "/>
    <n v="55008"/>
    <s v="Paula GarcÃ©s"/>
    <n v="93"/>
    <s v="English"/>
    <s v="USA"/>
    <s v="R"/>
    <n v="19000000"/>
    <x v="9"/>
    <n v="6.3"/>
  </r>
  <r>
    <x v="842"/>
    <n v="69"/>
    <n v="115"/>
    <s v="Robert Wagner"/>
    <n v="29753944"/>
    <x v="164"/>
    <s v="Bill Murray"/>
    <s v="Wild ThingsÂ "/>
    <n v="90677"/>
    <s v="Jeff Perry"/>
    <n v="389"/>
    <s v="English"/>
    <s v="USA"/>
    <s v="R"/>
    <n v="20000000"/>
    <x v="19"/>
    <n v="6.5"/>
  </r>
  <r>
    <x v="377"/>
    <n v="258"/>
    <n v="113"/>
    <s v="Jesper Christensen"/>
    <n v="31146570"/>
    <x v="292"/>
    <s v="Tom Wilkinson"/>
    <s v="The DebtÂ "/>
    <n v="55441"/>
    <s v="Romi Aboulafia"/>
    <n v="165"/>
    <s v="English"/>
    <s v="USA"/>
    <s v="R"/>
    <n v="20000000"/>
    <x v="4"/>
    <n v="6.9"/>
  </r>
  <r>
    <x v="464"/>
    <n v="174"/>
    <n v="113"/>
    <s v="Lili Taylor"/>
    <n v="27277055"/>
    <x v="377"/>
    <s v="Drake Bell"/>
    <s v="High FidelityÂ "/>
    <n v="143137"/>
    <s v="Lisa Bonet"/>
    <n v="602"/>
    <s v="English"/>
    <s v="UK"/>
    <s v="R"/>
    <n v="20000000"/>
    <x v="20"/>
    <n v="7.6"/>
  </r>
  <r>
    <x v="843"/>
    <n v="141"/>
    <n v="87"/>
    <s v="Jason Beghe"/>
    <n v="26876529"/>
    <x v="398"/>
    <s v="Johnny Lewis"/>
    <s v="One Missed CallÂ "/>
    <n v="26624"/>
    <s v="Margaret Cho"/>
    <n v="189"/>
    <s v="English"/>
    <s v="Japan"/>
    <s v="PG-13"/>
    <n v="27000000"/>
    <x v="7"/>
    <n v="3.9"/>
  </r>
  <r>
    <x v="765"/>
    <n v="31"/>
    <n v="101"/>
    <s v="Beverly D'Angelo"/>
    <n v="53146000"/>
    <x v="161"/>
    <s v="Joe Mantegna"/>
    <s v="Eye for an EyeÂ "/>
    <n v="9845"/>
    <s v="Philip Baker Hall"/>
    <n v="77"/>
    <s v="English"/>
    <s v="USA"/>
    <s v="R"/>
    <n v="20000000"/>
    <x v="24"/>
    <n v="6.1"/>
  </r>
  <r>
    <x v="139"/>
    <n v="222"/>
    <n v="111"/>
    <s v="Saffron Burrows"/>
    <n v="30028592"/>
    <x v="351"/>
    <s v="Jason Statham"/>
    <s v="The Bank JobÂ "/>
    <n v="152247"/>
    <s v="Daniel Mays"/>
    <n v="189"/>
    <s v="English"/>
    <s v="UK"/>
    <s v="R"/>
    <n v="20000000"/>
    <x v="7"/>
    <n v="7.3"/>
  </r>
  <r>
    <x v="144"/>
    <n v="273"/>
    <n v="108"/>
    <s v="Kirsten Dunst"/>
    <n v="34126138"/>
    <x v="427"/>
    <s v="Kate Winslet"/>
    <s v="Eternal Sunshine of the Spotless MindÂ "/>
    <n v="666937"/>
    <s v="Tom Wilkinson"/>
    <n v="1514"/>
    <s v="English"/>
    <s v="USA"/>
    <s v="R"/>
    <n v="20000000"/>
    <x v="13"/>
    <n v="8.3000000000000007"/>
  </r>
  <r>
    <x v="422"/>
    <n v="91"/>
    <n v="105"/>
    <s v="James Wolk"/>
    <n v="25677801"/>
    <x v="205"/>
    <s v="Jamie Lee Curtis"/>
    <s v="You AgainÂ "/>
    <n v="41273"/>
    <s v="Christine Lakin"/>
    <n v="136"/>
    <s v="English"/>
    <s v="USA"/>
    <s v="PG"/>
    <n v="20000000"/>
    <x v="4"/>
    <n v="5.8"/>
  </r>
  <r>
    <x v="48"/>
    <n v="190"/>
    <n v="109"/>
    <s v="Chris Evans"/>
    <n v="26415649"/>
    <x v="27"/>
    <s v="Keanu Reeves"/>
    <s v="Street KingsÂ "/>
    <n v="94892"/>
    <s v="Noel Gugliemi"/>
    <n v="189"/>
    <s v="English"/>
    <s v="USA"/>
    <s v="R"/>
    <n v="20000000"/>
    <x v="7"/>
    <n v="6.8"/>
  </r>
  <r>
    <x v="218"/>
    <n v="427"/>
    <n v="109"/>
    <s v="Thomas Law"/>
    <n v="26003149"/>
    <x v="140"/>
    <s v="Michael Smiley"/>
    <s v="The World's EndÂ "/>
    <n v="185587"/>
    <s v="Jasper Levine"/>
    <n v="401"/>
    <s v="English"/>
    <s v="UK"/>
    <s v="R"/>
    <n v="20000000"/>
    <x v="8"/>
    <n v="7"/>
  </r>
  <r>
    <x v="844"/>
    <n v="93"/>
    <n v="99"/>
    <s v="Laura Harring"/>
    <n v="25584685"/>
    <x v="556"/>
    <s v="Kay Panabaker"/>
    <s v="Nancy DrewÂ "/>
    <n v="15877"/>
    <s v="Tate Donovan"/>
    <n v="102"/>
    <s v="English"/>
    <s v="USA"/>
    <s v="PG"/>
    <n v="20000000"/>
    <x v="1"/>
    <n v="5.9"/>
  </r>
  <r>
    <x v="845"/>
    <n v="292"/>
    <n v="98"/>
    <s v="Damien Garvey"/>
    <n v="29975979"/>
    <x v="171"/>
    <s v="Jay Laga'aia"/>
    <s v="DaybreakersÂ "/>
    <n v="105797"/>
    <s v="Tiffany Lamb"/>
    <n v="281"/>
    <s v="English"/>
    <s v="Australia"/>
    <s v="R"/>
    <n v="20000000"/>
    <x v="0"/>
    <n v="6.5"/>
  </r>
  <r>
    <x v="846"/>
    <n v="180"/>
    <n v="104"/>
    <s v="Kim Shaw"/>
    <n v="31584722"/>
    <x v="119"/>
    <s v="Mike Vogel"/>
    <s v="She's Out of My LeagueÂ "/>
    <n v="101730"/>
    <s v="Geoff Stults"/>
    <n v="131"/>
    <s v="English"/>
    <s v="USA"/>
    <s v="R"/>
    <n v="20000000"/>
    <x v="4"/>
    <n v="6.4"/>
  </r>
  <r>
    <x v="847"/>
    <n v="94"/>
    <n v="109"/>
    <s v="Luke Bracey"/>
    <n v="23179303"/>
    <x v="523"/>
    <s v="Leighton Meester"/>
    <s v="Monte CarloÂ "/>
    <n v="32951"/>
    <s v="Brett Cullen"/>
    <n v="44"/>
    <s v="English"/>
    <s v="Hungary"/>
    <s v="PG"/>
    <n v="20000000"/>
    <x v="9"/>
    <n v="5.8"/>
  </r>
  <r>
    <x v="848"/>
    <n v="112"/>
    <n v="75"/>
    <s v="Frankie Muniz"/>
    <n v="23078294"/>
    <x v="414"/>
    <s v="Adam Goldberg"/>
    <s v="Stay AliveÂ "/>
    <n v="25870"/>
    <s v="Samaire Armstrong"/>
    <n v="281"/>
    <s v="English"/>
    <s v="USA"/>
    <s v="PG-13"/>
    <n v="9000000"/>
    <x v="6"/>
    <n v="5.0999999999999996"/>
  </r>
  <r>
    <x v="485"/>
    <n v="20"/>
    <n v="119"/>
    <s v="Tom Selleck"/>
    <n v="21413105"/>
    <x v="557"/>
    <s v="Alan Rickman"/>
    <s v="Quigley Down UnderÂ "/>
    <n v="15230"/>
    <s v="Ben Mendelsohn"/>
    <n v="97"/>
    <s v="English"/>
    <s v="Australia"/>
    <s v="PG-13"/>
    <n v="20000000"/>
    <x v="21"/>
    <n v="6.8"/>
  </r>
  <r>
    <x v="849"/>
    <n v="84"/>
    <n v="90"/>
    <s v="Larry Miller"/>
    <n v="25077977"/>
    <x v="150"/>
    <s v="Kevin Sussman"/>
    <s v="Alpha and OmegaÂ "/>
    <n v="10986"/>
    <s v="Christine Lakin"/>
    <n v="84"/>
    <s v="English"/>
    <s v="USA"/>
    <s v="PG"/>
    <n v="20000000"/>
    <x v="4"/>
    <n v="5.3"/>
  </r>
  <r>
    <x v="191"/>
    <n v="120"/>
    <n v="97"/>
    <s v="Kyle Schmid"/>
    <n v="23292105"/>
    <x v="493"/>
    <s v="Laura Ramsey"/>
    <s v="The CovenantÂ "/>
    <n v="39541"/>
    <s v="Toby Hemingway"/>
    <n v="334"/>
    <s v="English"/>
    <s v="USA"/>
    <s v="PG-13"/>
    <n v="20000000"/>
    <x v="6"/>
    <n v="5.3"/>
  </r>
  <r>
    <x v="402"/>
    <n v="103"/>
    <n v="89"/>
    <s v="Leo Howard"/>
    <n v="20916309"/>
    <x v="34"/>
    <s v="Jimmy Bennett"/>
    <s v="ShortsÂ "/>
    <n v="5332"/>
    <s v="Jake Short"/>
    <n v="37"/>
    <s v="English"/>
    <s v="USA"/>
    <s v="PG"/>
    <n v="40000000"/>
    <x v="0"/>
    <n v="4.9000000000000004"/>
  </r>
  <r>
    <x v="495"/>
    <n v="59"/>
    <n v="106"/>
    <s v="Wayne Knight"/>
    <n v="21200000"/>
    <x v="500"/>
    <s v="Kurtwood Smith"/>
    <s v="To Die ForÂ "/>
    <n v="34774"/>
    <s v="Holland Taylor"/>
    <n v="162"/>
    <s v="English"/>
    <s v="USA"/>
    <s v="R"/>
    <n v="20000000"/>
    <x v="15"/>
    <n v="6.8"/>
  </r>
  <r>
    <x v="446"/>
    <n v="114"/>
    <n v="104"/>
    <s v="Cary-Hiroyuki Tagawa"/>
    <n v="20241395"/>
    <x v="339"/>
    <s v="Sheryl Lee"/>
    <s v="VampiresÂ "/>
    <n v="42664"/>
    <s v="Maximilian Schell"/>
    <n v="403"/>
    <s v="English"/>
    <s v="USA"/>
    <s v="R"/>
    <n v="20000000"/>
    <x v="19"/>
    <n v="6.1"/>
  </r>
  <r>
    <x v="850"/>
    <n v="290"/>
    <n v="108"/>
    <s v="Vera Miles"/>
    <n v="32000000"/>
    <x v="224"/>
    <s v="Janet Leigh"/>
    <s v="PsychoÂ "/>
    <n v="422432"/>
    <s v="John Gavin"/>
    <n v="1040"/>
    <s v="English"/>
    <s v="USA"/>
    <s v="R"/>
    <n v="806947"/>
    <x v="44"/>
    <n v="8.5"/>
  </r>
  <r>
    <x v="433"/>
    <n v="80"/>
    <n v="112"/>
    <s v="Taran Killam"/>
    <n v="19151864"/>
    <x v="119"/>
    <s v="Dane Cook"/>
    <s v="My Best Friend's GirlÂ "/>
    <n v="36983"/>
    <s v="Riki Lindhome"/>
    <n v="100"/>
    <s v="English"/>
    <s v="USA"/>
    <s v="R"/>
    <n v="40000000"/>
    <x v="7"/>
    <n v="5.9"/>
  </r>
  <r>
    <x v="851"/>
    <n v="98"/>
    <n v="104"/>
    <s v="Bruce Greenwood"/>
    <n v="23393765"/>
    <x v="16"/>
    <s v="Alex Pettyfer"/>
    <s v="Endless LoveÂ "/>
    <n v="31323"/>
    <s v="Rhys Wakefield"/>
    <n v="76"/>
    <s v="English"/>
    <s v="USA"/>
    <s v="PG-13"/>
    <n v="20000000"/>
    <x v="10"/>
    <n v="6.3"/>
  </r>
  <r>
    <x v="277"/>
    <n v="88"/>
    <n v="113"/>
    <s v="Zachary Gordon"/>
    <n v="18882880"/>
    <x v="191"/>
    <s v="Hector Elizondo"/>
    <s v="Georgia RuleÂ "/>
    <n v="20539"/>
    <s v="Jane Fonda"/>
    <n v="125"/>
    <s v="English"/>
    <s v="USA"/>
    <s v="R"/>
    <n v="20000000"/>
    <x v="1"/>
    <n v="5.9"/>
  </r>
  <r>
    <x v="852"/>
    <n v="13"/>
    <n v="98"/>
    <s v="Adam Arkin"/>
    <n v="8500000"/>
    <x v="149"/>
    <s v="Mako"/>
    <s v="Under the RainbowÂ "/>
    <n v="2061"/>
    <s v="Billy Barty"/>
    <n v="34"/>
    <s v="English"/>
    <s v="USA"/>
    <s v="PG"/>
    <n v="20000000"/>
    <x v="41"/>
    <n v="5.4"/>
  </r>
  <r>
    <x v="130"/>
    <n v="60"/>
    <n v="114"/>
    <s v="Jan Hooks"/>
    <n v="18252684"/>
    <x v="287"/>
    <s v="Oliver Platt"/>
    <s v="Simon BirchÂ "/>
    <n v="18366"/>
    <s v="Dana Ivey"/>
    <n v="219"/>
    <s v="English"/>
    <s v="USA"/>
    <s v="PG"/>
    <n v="30000000"/>
    <x v="19"/>
    <n v="6.9"/>
  </r>
  <r>
    <x v="853"/>
    <n v="154"/>
    <n v="124"/>
    <s v="Don Cheadle"/>
    <n v="19661987"/>
    <x v="256"/>
    <s v="Adam Sandler"/>
    <s v="Reign Over MeÂ "/>
    <n v="83786"/>
    <s v="John de Lancie"/>
    <n v="231"/>
    <s v="English"/>
    <s v="USA"/>
    <s v="R"/>
    <n v="20000000"/>
    <x v="1"/>
    <n v="7.5"/>
  </r>
  <r>
    <x v="483"/>
    <n v="274"/>
    <n v="148"/>
    <s v="William Hurt"/>
    <n v="18352454"/>
    <x v="558"/>
    <s v="Kristen Stewart"/>
    <s v="Into the WildÂ "/>
    <n v="426359"/>
    <s v="Hal Holbrook"/>
    <n v="760"/>
    <s v="English"/>
    <s v="USA"/>
    <s v="R"/>
    <n v="15000000"/>
    <x v="1"/>
    <n v="8.1999999999999993"/>
  </r>
  <r>
    <x v="223"/>
    <n v="110"/>
    <n v="108"/>
    <s v="Sarah Silverman"/>
    <n v="17803796"/>
    <x v="149"/>
    <s v="Jon Heder"/>
    <s v="School for ScoundrelsÂ "/>
    <n v="26100"/>
    <s v="Jacinda Barrett"/>
    <n v="97"/>
    <s v="English"/>
    <s v="USA"/>
    <s v="PG-13"/>
    <n v="20000000"/>
    <x v="6"/>
    <n v="5.9"/>
  </r>
  <r>
    <x v="854"/>
    <n v="173"/>
    <n v="95"/>
    <s v="Deborah Kara Unger"/>
    <n v="17529157"/>
    <x v="559"/>
    <s v="Radha Mitchell"/>
    <s v="Silent Hill: Revelation 3DÂ "/>
    <n v="49888"/>
    <s v="Martin Donovan"/>
    <n v="220"/>
    <s v="English"/>
    <s v="France"/>
    <s v="R"/>
    <n v="20000000"/>
    <x v="3"/>
    <n v="5"/>
  </r>
  <r>
    <x v="402"/>
    <n v="165"/>
    <n v="108"/>
    <s v="Salma Hayek"/>
    <n v="25753840"/>
    <x v="560"/>
    <s v="Quentin Tarantino"/>
    <s v="From Dusk Till DawnÂ "/>
    <n v="219091"/>
    <s v="Cheech Marin"/>
    <n v="592"/>
    <s v="English"/>
    <s v="USA"/>
    <s v="R"/>
    <n v="19000000"/>
    <x v="24"/>
    <n v="7.3"/>
  </r>
  <r>
    <x v="855"/>
    <n v="45"/>
    <n v="68"/>
    <s v="Brenda Blethyn"/>
    <n v="18081626"/>
    <x v="561"/>
    <s v="Kath Soucie"/>
    <s v="Pooh's Heffalump MovieÂ "/>
    <n v="4180"/>
    <s v="John Fiedler"/>
    <n v="32"/>
    <s v="English"/>
    <s v="USA"/>
    <s v="G"/>
    <n v="20000000"/>
    <x v="11"/>
    <n v="6.4"/>
  </r>
  <r>
    <x v="722"/>
    <n v="45"/>
    <n v="103"/>
    <s v="Holly Hunter"/>
    <n v="17518220"/>
    <x v="99"/>
    <s v="Robert Downey Jr."/>
    <s v="Home for the HolidaysÂ "/>
    <n v="9105"/>
    <s v="Steve Guttenberg"/>
    <n v="76"/>
    <s v="English"/>
    <s v="USA"/>
    <s v="PG-13"/>
    <n v="20000000"/>
    <x v="15"/>
    <n v="6.6"/>
  </r>
  <r>
    <x v="856"/>
    <n v="377"/>
    <n v="99"/>
    <s v="Chi Ling Chiu"/>
    <n v="17104669"/>
    <x v="562"/>
    <s v="Shengyi Huang"/>
    <s v="Kung Fu HustleÂ "/>
    <n v="99353"/>
    <s v="Qiu Yuen"/>
    <n v="354"/>
    <s v="Cantonese"/>
    <s v="Hong Kong"/>
    <s v="R"/>
    <n v="20000000"/>
    <x v="13"/>
    <n v="7.8"/>
  </r>
  <r>
    <x v="857"/>
    <n v="43"/>
    <n v="88"/>
    <s v="Alex Rocco"/>
    <n v="16988996"/>
    <x v="563"/>
    <s v="Haley Joel Osment"/>
    <s v="The Country BearsÂ "/>
    <n v="3875"/>
    <s v="Stephen Root"/>
    <n v="75"/>
    <s v="English"/>
    <s v="USA"/>
    <s v="G"/>
    <n v="35000000"/>
    <x v="18"/>
    <n v="4"/>
  </r>
  <r>
    <x v="11"/>
    <n v="201"/>
    <n v="128"/>
    <s v="Shaun Toub"/>
    <n v="15797907"/>
    <x v="256"/>
    <s v="Mustafa Haidari"/>
    <s v="The Kite RunnerÂ "/>
    <n v="68119"/>
    <s v="Khalid Abdalla"/>
    <n v="230"/>
    <s v="Dari"/>
    <s v="USA"/>
    <s v="PG-13"/>
    <n v="20000000"/>
    <x v="1"/>
    <n v="7.6"/>
  </r>
  <r>
    <x v="109"/>
    <n v="192"/>
    <n v="124"/>
    <s v="Eddie Marsan"/>
    <n v="16248701"/>
    <x v="256"/>
    <s v="Naomi Watts"/>
    <s v="21 GramsÂ "/>
    <n v="189683"/>
    <s v="Danny Huston"/>
    <n v="559"/>
    <s v="English"/>
    <s v="USA"/>
    <s v="R"/>
    <n v="20000000"/>
    <x v="16"/>
    <n v="7.7"/>
  </r>
  <r>
    <x v="858"/>
    <n v="77"/>
    <n v="84"/>
    <s v="Tom Hollander"/>
    <n v="15712072"/>
    <x v="27"/>
    <s v="Cole Hauser"/>
    <s v="PaparazziÂ "/>
    <n v="13210"/>
    <s v="Kelly Carlson"/>
    <n v="138"/>
    <s v="English"/>
    <s v="USA"/>
    <s v="PG-13"/>
    <n v="20000000"/>
    <x v="13"/>
    <n v="5.8"/>
  </r>
  <r>
    <x v="504"/>
    <n v="350"/>
    <n v="122"/>
    <s v="Taylor Lautner"/>
    <n v="191449475"/>
    <x v="46"/>
    <s v="Kristen Stewart"/>
    <s v="TwilightÂ "/>
    <n v="348010"/>
    <s v="Anna Kendrick"/>
    <n v="1535"/>
    <s v="English"/>
    <s v="USA"/>
    <s v="PG-13"/>
    <n v="37000000"/>
    <x v="7"/>
    <n v="5.2"/>
  </r>
  <r>
    <x v="859"/>
    <n v="81"/>
    <n v="101"/>
    <s v="Lochlyn Munro"/>
    <n v="15408822"/>
    <x v="119"/>
    <s v="Thomas Lennon"/>
    <s v="A Guy ThingÂ "/>
    <n v="14147"/>
    <s v="James Brolin"/>
    <n v="92"/>
    <s v="English"/>
    <s v="USA"/>
    <s v="PG-13"/>
    <n v="20000000"/>
    <x v="16"/>
    <n v="5.6"/>
  </r>
  <r>
    <x v="860"/>
    <n v="81"/>
    <n v="98"/>
    <s v="Robert Miano"/>
    <n v="15464026"/>
    <x v="119"/>
    <s v="Andy Dick"/>
    <s v="LoserÂ "/>
    <n v="23076"/>
    <s v="Zak Orth"/>
    <n v="158"/>
    <s v="English"/>
    <s v="USA"/>
    <s v="PG-13"/>
    <n v="20000000"/>
    <x v="20"/>
    <n v="5.3"/>
  </r>
  <r>
    <x v="861"/>
    <n v="27"/>
    <n v="225"/>
    <s v="Carroll Baker"/>
    <n v="8000000"/>
    <x v="384"/>
    <s v="Martin Landau"/>
    <s v="The Greatest Story Ever ToldÂ "/>
    <n v="6484"/>
    <s v="JosÃ© Ferrer"/>
    <n v="100"/>
    <s v="English"/>
    <s v="USA"/>
    <s v="G"/>
    <n v="20000000"/>
    <x v="45"/>
    <n v="6.6"/>
  </r>
  <r>
    <x v="658"/>
    <n v="111"/>
    <n v="88"/>
    <s v="Tony Cox"/>
    <n v="14174654"/>
    <x v="149"/>
    <s v="Carmen Electra"/>
    <s v="Disaster MovieÂ "/>
    <n v="74945"/>
    <s v="Ike Barinholtz"/>
    <n v="359"/>
    <s v="English"/>
    <s v="USA"/>
    <s v="PG-13"/>
    <n v="25000000"/>
    <x v="7"/>
    <n v="1.9"/>
  </r>
  <r>
    <x v="524"/>
    <n v="107"/>
    <n v="88"/>
    <s v="Fred Ward"/>
    <n v="15988876"/>
    <x v="22"/>
    <s v="Andrew Fiscella"/>
    <s v="ArmoredÂ "/>
    <n v="26236"/>
    <s v="Lorna Raver"/>
    <n v="110"/>
    <s v="English"/>
    <s v="USA"/>
    <s v="PG-13"/>
    <n v="27000000"/>
    <x v="0"/>
    <n v="5.7"/>
  </r>
  <r>
    <x v="219"/>
    <n v="34"/>
    <n v="94"/>
    <s v="Peter Gallagher"/>
    <n v="13801755"/>
    <x v="25"/>
    <s v="Bill Murray"/>
    <s v="The Man Who Knew Too LittleÂ "/>
    <n v="23928"/>
    <s v="Joanne Whalley"/>
    <n v="100"/>
    <s v="English"/>
    <s v="USA"/>
    <s v="PG"/>
    <n v="20000000"/>
    <x v="12"/>
    <n v="6.6"/>
  </r>
  <r>
    <x v="862"/>
    <n v="151"/>
    <n v="117"/>
    <s v="Ari Graynor"/>
    <n v="13987482"/>
    <x v="119"/>
    <s v="Chris Evans"/>
    <s v="What's Your Number?Â "/>
    <n v="58957"/>
    <s v="Ed Begley Jr."/>
    <n v="91"/>
    <s v="English"/>
    <s v="USA"/>
    <s v="R"/>
    <n v="20000000"/>
    <x v="9"/>
    <n v="6"/>
  </r>
  <r>
    <x v="863"/>
    <n v="289"/>
    <n v="95"/>
    <s v="Vincent Regan"/>
    <n v="14291570"/>
    <x v="17"/>
    <s v="Joseph Gilgun"/>
    <s v="LockoutÂ "/>
    <n v="82082"/>
    <s v="Jacky Ido"/>
    <n v="236"/>
    <s v="English"/>
    <s v="France"/>
    <s v="PG-13"/>
    <n v="20000000"/>
    <x v="3"/>
    <n v="6.1"/>
  </r>
  <r>
    <x v="262"/>
    <n v="76"/>
    <n v="99"/>
    <s v="Ariel Gade"/>
    <n v="12181484"/>
    <x v="149"/>
    <s v="Amy Poehler"/>
    <s v="EnvyÂ "/>
    <n v="26390"/>
    <s v="Sam Lerner"/>
    <n v="176"/>
    <s v="English"/>
    <s v="USA"/>
    <s v="PG-13"/>
    <n v="40000000"/>
    <x v="13"/>
    <n v="4.8"/>
  </r>
  <r>
    <x v="376"/>
    <n v="150"/>
    <n v="96"/>
    <s v="Clifton Collins Jr."/>
    <n v="13630226"/>
    <x v="97"/>
    <s v="Jason Statham"/>
    <s v="Crank: High VoltageÂ "/>
    <n v="112516"/>
    <s v="David Carradine"/>
    <n v="223"/>
    <s v="English"/>
    <s v="USA"/>
    <s v="R"/>
    <n v="20000000"/>
    <x v="0"/>
    <n v="6.2"/>
  </r>
  <r>
    <x v="650"/>
    <n v="67"/>
    <n v="98"/>
    <s v="Chazz Palminteri"/>
    <n v="13383737"/>
    <x v="67"/>
    <s v="Jim Broadbent"/>
    <s v="Bullets Over BroadwayÂ "/>
    <n v="29385"/>
    <s v="Dianne Wiest"/>
    <n v="86"/>
    <s v="English"/>
    <s v="USA"/>
    <s v="R"/>
    <n v="20000000"/>
    <x v="23"/>
    <n v="7.5"/>
  </r>
  <r>
    <x v="864"/>
    <n v="36"/>
    <n v="123"/>
    <s v="Tiffany Dupont"/>
    <n v="13391174"/>
    <x v="384"/>
    <s v="James Callis"/>
    <s v="One Night with the KingÂ "/>
    <n v="5796"/>
    <s v="Nimrat Kaur"/>
    <n v="177"/>
    <s v="English"/>
    <s v="USA"/>
    <s v="PG"/>
    <n v="20000000"/>
    <x v="6"/>
    <n v="6.3"/>
  </r>
  <r>
    <x v="115"/>
    <n v="149"/>
    <n v="101"/>
    <s v="Tzi Ma"/>
    <n v="12987647"/>
    <x v="564"/>
    <s v="Brendan Fraser"/>
    <s v="The Quiet AmericanÂ "/>
    <n v="24019"/>
    <s v="Holmes Osborne"/>
    <n v="199"/>
    <s v="English"/>
    <s v="UK"/>
    <s v="R"/>
    <n v="30000000"/>
    <x v="18"/>
    <n v="7.1"/>
  </r>
  <r>
    <x v="1"/>
    <n v="156"/>
    <n v="102"/>
    <s v="Hope Davis"/>
    <n v="12469811"/>
    <x v="191"/>
    <s v="Nicolas Cage"/>
    <s v="The Weather ManÂ "/>
    <n v="69172"/>
    <s v="Michael Rispoli"/>
    <n v="316"/>
    <s v="English"/>
    <s v="USA"/>
    <s v="R"/>
    <n v="22000000"/>
    <x v="11"/>
    <n v="6.6"/>
  </r>
  <r>
    <x v="363"/>
    <n v="64"/>
    <n v="94"/>
    <s v="Wes Studi"/>
    <n v="12398628"/>
    <x v="565"/>
    <s v="Fisher Stevens"/>
    <s v="UndisputedÂ "/>
    <n v="21542"/>
    <s v="Jon Seda"/>
    <n v="88"/>
    <s v="English"/>
    <s v="USA"/>
    <s v="R"/>
    <n v="20000000"/>
    <x v="18"/>
    <n v="6.1"/>
  </r>
  <r>
    <x v="368"/>
    <n v="210"/>
    <n v="102"/>
    <s v="Dequina Moore"/>
    <n v="13214030"/>
    <x v="187"/>
    <s v="Aasif Mandvi"/>
    <s v="Ghost TownÂ "/>
    <n v="60516"/>
    <s v="Jordan Carlos"/>
    <n v="147"/>
    <s v="English"/>
    <s v="USA"/>
    <s v="PG-13"/>
    <n v="20000000"/>
    <x v="7"/>
    <n v="6.7"/>
  </r>
  <r>
    <x v="191"/>
    <n v="113"/>
    <n v="108"/>
    <s v="Ashley Scott"/>
    <n v="12232937"/>
    <x v="22"/>
    <s v="Taylor Cole"/>
    <s v="12 RoundsÂ "/>
    <n v="22823"/>
    <s v="Nick Gomez"/>
    <n v="113"/>
    <s v="English"/>
    <s v="USA"/>
    <s v="PG-13"/>
    <n v="22000000"/>
    <x v="0"/>
    <n v="5.6"/>
  </r>
  <r>
    <x v="55"/>
    <n v="390"/>
    <n v="116"/>
    <s v="Dylan Minnette"/>
    <n v="12134420"/>
    <x v="566"/>
    <s v="ChloÃ« Grace Moretz"/>
    <s v="Let Me InÂ "/>
    <n v="92237"/>
    <s v="Kodi Smit-McPhee"/>
    <n v="366"/>
    <s v="English"/>
    <s v="UK"/>
    <s v="R"/>
    <n v="20000000"/>
    <x v="4"/>
    <n v="7.2"/>
  </r>
  <r>
    <x v="865"/>
    <n v="5"/>
    <n v="93"/>
    <s v="Dustin Nguyen"/>
    <n v="11784000"/>
    <x v="495"/>
    <s v="Victor Wong"/>
    <s v="3 Ninjas Kick BackÂ "/>
    <n v="6701"/>
    <s v="Don Stark"/>
    <n v="26"/>
    <s v="English"/>
    <s v="USA"/>
    <s v="PG"/>
    <n v="20000000"/>
    <x v="23"/>
    <n v="4.3"/>
  </r>
  <r>
    <x v="144"/>
    <n v="248"/>
    <n v="102"/>
    <s v="Mia Farrow"/>
    <n v="11169531"/>
    <x v="149"/>
    <s v="Quinton Aaron"/>
    <s v="Be Kind RewindÂ "/>
    <n v="79855"/>
    <s v="Melonie Diaz"/>
    <n v="235"/>
    <s v="English"/>
    <s v="UK"/>
    <s v="PG-13"/>
    <n v="20000000"/>
    <x v="7"/>
    <n v="6.4"/>
  </r>
  <r>
    <x v="464"/>
    <n v="137"/>
    <n v="103"/>
    <s v="Christopher Guest"/>
    <n v="11034436"/>
    <x v="567"/>
    <s v="Bob Hoskins"/>
    <s v="Mrs Henderson PresentsÂ "/>
    <n v="13505"/>
    <s v="Sarah Solemani"/>
    <n v="180"/>
    <s v="English"/>
    <s v="UK"/>
    <s v="R"/>
    <n v="20000000"/>
    <x v="11"/>
    <n v="7.1"/>
  </r>
  <r>
    <x v="773"/>
    <n v="214"/>
    <n v="115"/>
    <s v="Norman Reedus"/>
    <n v="12626905"/>
    <x v="27"/>
    <s v="Kate Winslet"/>
    <s v="Triple 9Â "/>
    <n v="32567"/>
    <s v="Clifton Collins Jr."/>
    <n v="106"/>
    <s v="English"/>
    <s v="USA"/>
    <s v="R"/>
    <n v="20000000"/>
    <x v="5"/>
    <n v="6.3"/>
  </r>
  <r>
    <x v="650"/>
    <n v="104"/>
    <n v="96"/>
    <s v="Lynn Cohen"/>
    <n v="10569071"/>
    <x v="149"/>
    <s v="Woody Allen"/>
    <s v="Deconstructing HarryÂ "/>
    <n v="35586"/>
    <s v="Judy Davis"/>
    <n v="131"/>
    <s v="English"/>
    <s v="USA"/>
    <s v="R"/>
    <n v="20000000"/>
    <x v="12"/>
    <n v="7.4"/>
  </r>
  <r>
    <x v="866"/>
    <n v="81"/>
    <n v="98"/>
    <s v="Oliver Platt"/>
    <n v="10544143"/>
    <x v="119"/>
    <s v="Matthew Perry"/>
    <s v="Three to TangoÂ "/>
    <n v="16372"/>
    <s v="David Ramsey"/>
    <n v="121"/>
    <s v="English"/>
    <s v="Australia"/>
    <s v="PG-13"/>
    <n v="20000000"/>
    <x v="14"/>
    <n v="6.1"/>
  </r>
  <r>
    <x v="752"/>
    <n v="175"/>
    <n v="101"/>
    <s v="Omar Sy"/>
    <n v="13650738"/>
    <x v="191"/>
    <s v="Bradley Cooper"/>
    <s v="BurntÂ "/>
    <n v="61360"/>
    <s v="Riccardo Scamarcio"/>
    <n v="129"/>
    <s v="English"/>
    <s v="USA"/>
    <s v="R"/>
    <n v="20000000"/>
    <x v="2"/>
    <n v="6.6"/>
  </r>
  <r>
    <x v="413"/>
    <n v="20"/>
    <n v="106"/>
    <s v="Demi Moore"/>
    <n v="10555348"/>
    <x v="67"/>
    <s v="Robert De Niro"/>
    <s v="We're No AngelsÂ "/>
    <n v="17349"/>
    <s v="James Russo"/>
    <n v="42"/>
    <s v="English"/>
    <s v="USA"/>
    <s v="PG-13"/>
    <n v="20000000"/>
    <x v="28"/>
    <n v="6"/>
  </r>
  <r>
    <x v="650"/>
    <n v="69"/>
    <n v="101"/>
    <s v="Gaby Hoffmann"/>
    <n v="9714482"/>
    <x v="568"/>
    <s v="Natasha Lyonne"/>
    <s v="Everyone Says I Love YouÂ "/>
    <n v="30083"/>
    <s v="Jeff DeRocker"/>
    <n v="140"/>
    <s v="English"/>
    <s v="USA"/>
    <s v="R"/>
    <n v="20000000"/>
    <x v="24"/>
    <n v="6.8"/>
  </r>
  <r>
    <x v="180"/>
    <n v="168"/>
    <n v="87"/>
    <s v="Ewen Bremner"/>
    <n v="8579684"/>
    <x v="149"/>
    <s v="Peter Dinklage"/>
    <s v="Death at a FuneralÂ "/>
    <n v="89547"/>
    <s v="Kris Marshall"/>
    <n v="199"/>
    <s v="English"/>
    <s v="USA"/>
    <s v="R"/>
    <n v="9000000"/>
    <x v="1"/>
    <n v="7.4"/>
  </r>
  <r>
    <x v="32"/>
    <n v="166"/>
    <n v="111"/>
    <s v="Kelly Preston"/>
    <n v="9525276"/>
    <x v="22"/>
    <s v="Aisha Tyler"/>
    <s v="Death SentenceÂ "/>
    <n v="60156"/>
    <s v="Edi Gathegi"/>
    <n v="299"/>
    <s v="English"/>
    <s v="USA"/>
    <s v="R"/>
    <n v="20000000"/>
    <x v="1"/>
    <n v="6.8"/>
  </r>
  <r>
    <x v="571"/>
    <n v="160"/>
    <n v="99"/>
    <s v="James Frain"/>
    <n v="8855646"/>
    <x v="431"/>
    <s v="Robert De Niro"/>
    <s v="Everybody's FineÂ "/>
    <n v="49855"/>
    <s v="Brendan Sexton III"/>
    <n v="117"/>
    <s v="English"/>
    <s v="USA"/>
    <s v="PG-13"/>
    <n v="21000000"/>
    <x v="0"/>
    <n v="7.2"/>
  </r>
  <r>
    <x v="867"/>
    <n v="32"/>
    <n v="88"/>
    <s v="Vanessa Angel"/>
    <n v="9109322"/>
    <x v="197"/>
    <s v="Scott Baio"/>
    <s v="Superbabies: Baby Geniuses 2Â "/>
    <n v="25371"/>
    <s v="Peter Wingfield"/>
    <n v="129"/>
    <s v="English"/>
    <s v="Germany"/>
    <s v="PG"/>
    <n v="20000000"/>
    <x v="13"/>
    <n v="1.9"/>
  </r>
  <r>
    <x v="230"/>
    <n v="72"/>
    <n v="83"/>
    <s v="Susie Essman"/>
    <n v="8326035"/>
    <x v="124"/>
    <s v="Miguel Ferrer"/>
    <s v="The ManÂ "/>
    <n v="21933"/>
    <s v="Gigi Rice"/>
    <n v="76"/>
    <s v="English"/>
    <s v="Germany"/>
    <s v="PG-13"/>
    <n v="33000000"/>
    <x v="11"/>
    <n v="5.5"/>
  </r>
  <r>
    <x v="230"/>
    <n v="53"/>
    <n v="91"/>
    <s v="Will Patton"/>
    <n v="8104069"/>
    <x v="124"/>
    <s v="Callum Rennie"/>
    <s v="Code Name: The CleanerÂ "/>
    <n v="9785"/>
    <s v="Cedric the Entertainer"/>
    <n v="26"/>
    <s v="English"/>
    <s v="USA"/>
    <s v="PG-13"/>
    <n v="20000000"/>
    <x v="1"/>
    <n v="4.5"/>
  </r>
  <r>
    <x v="305"/>
    <n v="76"/>
    <n v="108"/>
    <s v="Nia Vardalos"/>
    <n v="8054280"/>
    <x v="229"/>
    <s v="Debbie Reynolds"/>
    <s v="Connie and CarlaÂ "/>
    <n v="6838"/>
    <s v="Dash Mihok"/>
    <n v="117"/>
    <s v="English"/>
    <s v="USA"/>
    <s v="PG-13"/>
    <n v="20000000"/>
    <x v="13"/>
    <n v="6.3"/>
  </r>
  <r>
    <x v="568"/>
    <n v="401"/>
    <n v="148"/>
    <s v="Katherine Waterston"/>
    <n v="8093318"/>
    <x v="569"/>
    <s v="Martin Dew"/>
    <s v="Inherent ViceÂ "/>
    <n v="61935"/>
    <s v="Serena Scott Thomas"/>
    <n v="242"/>
    <s v="English"/>
    <s v="USA"/>
    <s v="R"/>
    <n v="20000000"/>
    <x v="10"/>
    <n v="6.7"/>
  </r>
  <r>
    <x v="868"/>
    <n v="31"/>
    <n v="77"/>
    <s v="Kylie Minogue"/>
    <n v="7382993"/>
    <x v="20"/>
    <s v="Jimmy Fallon"/>
    <s v="DoogalÂ "/>
    <n v="3851"/>
    <s v="Jon Stewart"/>
    <n v="114"/>
    <s v="English"/>
    <s v="USA"/>
    <s v="G"/>
    <n v="20000000"/>
    <x v="6"/>
    <n v="2.8"/>
  </r>
  <r>
    <x v="869"/>
    <n v="65"/>
    <n v="110"/>
    <s v="Caity Lotz"/>
    <n v="8888355"/>
    <x v="394"/>
    <s v="Chris Brown"/>
    <s v="Battle of the YearÂ "/>
    <n v="7894"/>
    <s v="Laz Alonso"/>
    <n v="25"/>
    <s v="English"/>
    <s v="USA"/>
    <s v="PG-13"/>
    <n v="20000000"/>
    <x v="8"/>
    <n v="5"/>
  </r>
  <r>
    <x v="466"/>
    <n v="45"/>
    <n v="83"/>
    <s v="Geoffrey Arend"/>
    <n v="7001720"/>
    <x v="209"/>
    <s v="Chriss Anglin"/>
    <s v="An American CarolÂ "/>
    <n v="8560"/>
    <s v="Gary Coleman"/>
    <n v="205"/>
    <s v="English"/>
    <s v="USA"/>
    <s v="PG-13"/>
    <n v="12000000"/>
    <x v="7"/>
    <n v="4.3"/>
  </r>
  <r>
    <x v="402"/>
    <n v="260"/>
    <n v="107"/>
    <s v="DemiÃ¡n Bichir"/>
    <n v="7268659"/>
    <x v="25"/>
    <s v="Alexa PenaVega"/>
    <s v="Machete KillsÂ "/>
    <n v="59248"/>
    <s v="Marko Zaror"/>
    <n v="164"/>
    <s v="English"/>
    <s v="Russia"/>
    <s v="R"/>
    <n v="20000000"/>
    <x v="8"/>
    <n v="5.6"/>
  </r>
  <r>
    <x v="870"/>
    <n v="129"/>
    <n v="100"/>
    <s v="Ty Olsson"/>
    <n v="6852144"/>
    <x v="271"/>
    <s v="Laura Harring"/>
    <s v="WillardÂ "/>
    <n v="15169"/>
    <s v="Jackie Burroughs"/>
    <n v="213"/>
    <s v="English"/>
    <s v="Canada"/>
    <s v="PG-13"/>
    <n v="22000000"/>
    <x v="16"/>
    <n v="6.2"/>
  </r>
  <r>
    <x v="742"/>
    <n v="58"/>
    <n v="87"/>
    <s v="Ashley Scott"/>
    <n v="6563357"/>
    <x v="297"/>
    <s v="Kevin Alejandro"/>
    <s v="Strange WildernessÂ "/>
    <n v="18571"/>
    <s v="Jeff Garlin"/>
    <n v="120"/>
    <s v="English"/>
    <s v="USA"/>
    <s v="R"/>
    <n v="20000000"/>
    <x v="7"/>
    <n v="5.3"/>
  </r>
  <r>
    <x v="871"/>
    <n v="103"/>
    <n v="154"/>
    <s v="Dexter Fletcher"/>
    <n v="6201757"/>
    <x v="570"/>
    <s v="Jim Broadbent"/>
    <s v="Topsy-TurvyÂ "/>
    <n v="10037"/>
    <s v="Lesley Manville"/>
    <n v="202"/>
    <s v="English"/>
    <s v="UK"/>
    <s v="R"/>
    <n v="10000000"/>
    <x v="14"/>
    <n v="7.4"/>
  </r>
  <r>
    <x v="448"/>
    <n v="345"/>
    <n v="99"/>
    <s v="Viggo Mortensen"/>
    <n v="5702083"/>
    <x v="268"/>
    <s v="Michael Fassbender"/>
    <s v="A Dangerous MethodÂ "/>
    <n v="80617"/>
    <s v="Sarah Gadon"/>
    <n v="190"/>
    <s v="English"/>
    <s v="UK"/>
    <s v="R"/>
    <n v="15000000"/>
    <x v="9"/>
    <n v="6.5"/>
  </r>
  <r>
    <x v="719"/>
    <n v="232"/>
    <n v="100"/>
    <s v="Keanu Reeves"/>
    <n v="5480996"/>
    <x v="571"/>
    <s v="Robert Downey Jr."/>
    <s v="A Scanner DarklyÂ "/>
    <n v="89383"/>
    <s v="Rory Cochrane"/>
    <n v="293"/>
    <s v="English"/>
    <s v="USA"/>
    <s v="R"/>
    <n v="8700000"/>
    <x v="6"/>
    <n v="7.1"/>
  </r>
  <r>
    <x v="73"/>
    <n v="116"/>
    <n v="116"/>
    <s v="Abigail Spencer"/>
    <n v="6002756"/>
    <x v="115"/>
    <s v="Gerard Butler"/>
    <s v="Chasing MavericksÂ "/>
    <n v="24997"/>
    <s v="Leven Rambin"/>
    <n v="75"/>
    <s v="English"/>
    <s v="USA"/>
    <s v="PG"/>
    <n v="20000000"/>
    <x v="3"/>
    <n v="7.2"/>
  </r>
  <r>
    <x v="369"/>
    <n v="148"/>
    <n v="94"/>
    <s v="Darren Shahlavi"/>
    <n v="5132655"/>
    <x v="537"/>
    <s v="Catherine Lough Haggquist"/>
    <s v="Alone in the DarkÂ "/>
    <n v="37626"/>
    <s v="Karin Konoval"/>
    <n v="521"/>
    <s v="English"/>
    <s v="Canada"/>
    <s v="R"/>
    <n v="20000000"/>
    <x v="11"/>
    <n v="2.2999999999999998"/>
  </r>
  <r>
    <x v="716"/>
    <n v="79"/>
    <n v="111"/>
    <s v="Charlie Saxton"/>
    <n v="5205343"/>
    <x v="474"/>
    <s v="Scott Porter"/>
    <s v="BandslamÂ "/>
    <n v="11958"/>
    <s v="Ryan Donowho"/>
    <n v="39"/>
    <s v="English"/>
    <s v="USA"/>
    <s v="PG"/>
    <n v="20000000"/>
    <x v="0"/>
    <n v="6.4"/>
  </r>
  <r>
    <x v="872"/>
    <n v="167"/>
    <n v="100"/>
    <s v="Anne Heche"/>
    <n v="5005883"/>
    <x v="247"/>
    <s v="Cameron Bright"/>
    <s v="BirthÂ "/>
    <n v="29649"/>
    <s v="Danny Huston"/>
    <n v="361"/>
    <s v="English"/>
    <s v="USA"/>
    <s v="R"/>
    <n v="20000000"/>
    <x v="13"/>
    <n v="6.1"/>
  </r>
  <r>
    <x v="873"/>
    <n v="350"/>
    <n v="125"/>
    <s v="Ashley Williams"/>
    <n v="5749134"/>
    <x v="27"/>
    <s v="David Oyelowo"/>
    <s v="A Most Violent YearÂ "/>
    <n v="45799"/>
    <s v="Albert Brooks"/>
    <n v="180"/>
    <s v="English"/>
    <s v="USA"/>
    <s v="R"/>
    <n v="20000000"/>
    <x v="10"/>
    <n v="7"/>
  </r>
  <r>
    <x v="874"/>
    <n v="99"/>
    <n v="119"/>
    <s v="Bill Lake"/>
    <n v="4234040"/>
    <x v="107"/>
    <s v="Dylan Authors"/>
    <s v="Flash of GeniusÂ "/>
    <n v="14301"/>
    <s v="Victoria Learn"/>
    <n v="45"/>
    <s v="English"/>
    <s v="USA"/>
    <s v="PG-13"/>
    <n v="20000000"/>
    <x v="7"/>
    <n v="7"/>
  </r>
  <r>
    <x v="875"/>
    <n v="231"/>
    <n v="135"/>
    <s v="Heath Ledger"/>
    <n v="4001121"/>
    <x v="302"/>
    <s v="Christian Bale"/>
    <s v="I'm Not There.Â "/>
    <n v="48346"/>
    <s v="Tyrone Benskin"/>
    <n v="230"/>
    <s v="English"/>
    <s v="USA"/>
    <s v="R"/>
    <n v="20000000"/>
    <x v="1"/>
    <n v="7"/>
  </r>
  <r>
    <x v="876"/>
    <n v="119"/>
    <n v="93"/>
    <s v="Bruce Willis"/>
    <n v="3749061"/>
    <x v="3"/>
    <s v="Henry Cavill"/>
    <s v="The Cold Light of DayÂ "/>
    <n v="28629"/>
    <s v="Ã“scar Jaenada"/>
    <n v="113"/>
    <s v="English"/>
    <s v="USA"/>
    <s v="PG-13"/>
    <n v="20000000"/>
    <x v="3"/>
    <n v="4.9000000000000004"/>
  </r>
  <r>
    <x v="645"/>
    <n v="182"/>
    <n v="114"/>
    <s v="Maximilian Schell"/>
    <n v="3519627"/>
    <x v="572"/>
    <s v="Zachary Gordon"/>
    <s v="The Brothers BloomÂ "/>
    <n v="41737"/>
    <s v="Nora Zehetner"/>
    <n v="105"/>
    <s v="English"/>
    <s v="USA"/>
    <s v="PG-13"/>
    <n v="20000000"/>
    <x v="7"/>
    <n v="6.9"/>
  </r>
  <r>
    <x v="877"/>
    <n v="245"/>
    <n v="124"/>
    <s v="Jennifer Jason Leigh"/>
    <n v="3081925"/>
    <x v="99"/>
    <s v="Philip Seymour Hoffman"/>
    <s v="Synecdoche, New YorkÂ "/>
    <n v="55842"/>
    <s v="Samantha Morton"/>
    <n v="274"/>
    <s v="English"/>
    <s v="USA"/>
    <s v="R"/>
    <n v="21000000"/>
    <x v="7"/>
    <n v="7.5"/>
  </r>
  <r>
    <x v="612"/>
    <n v="174"/>
    <n v="134"/>
    <s v="Jada Pinkett Smith"/>
    <n v="2298191"/>
    <x v="573"/>
    <s v="Minnie Driver"/>
    <s v="Princess MononokeÂ "/>
    <n v="221552"/>
    <s v="Billy Crudup"/>
    <n v="570"/>
    <s v="Japanese"/>
    <s v="Japan"/>
    <s v="PG-13"/>
    <n v="2400000000"/>
    <x v="12"/>
    <n v="8.4"/>
  </r>
  <r>
    <x v="878"/>
    <n v="69"/>
    <n v="114"/>
    <s v="Peter Coyote"/>
    <n v="2353728"/>
    <x v="574"/>
    <s v="Isabelle Adjani"/>
    <s v="Bon voyageÂ "/>
    <n v="4293"/>
    <s v="Virginie Ledoyen"/>
    <n v="53"/>
    <s v="French"/>
    <s v="France"/>
    <s v="PG-13"/>
    <n v="20000000"/>
    <x v="16"/>
    <n v="6.9"/>
  </r>
  <r>
    <x v="879"/>
    <n v="26"/>
    <n v="124"/>
    <s v="Randy Jones"/>
    <n v="2000000"/>
    <x v="575"/>
    <s v="Steve Guttenberg"/>
    <s v="Can't Stop the MusicÂ "/>
    <n v="2998"/>
    <s v="Caitlyn Jenner"/>
    <n v="74"/>
    <s v="English"/>
    <s v="USA"/>
    <s v="PG"/>
    <n v="20000000"/>
    <x v="31"/>
    <n v="4.5"/>
  </r>
  <r>
    <x v="773"/>
    <n v="168"/>
    <n v="104"/>
    <s v="Noah Taylor"/>
    <n v="1900725"/>
    <x v="576"/>
    <s v="Ray Winstone"/>
    <s v="The PropositionÂ "/>
    <n v="43205"/>
    <s v="Danny Huston"/>
    <n v="232"/>
    <s v="English"/>
    <s v="Australia"/>
    <s v="R"/>
    <n v="2000000"/>
    <x v="11"/>
    <n v="7.4"/>
  </r>
  <r>
    <x v="880"/>
    <n v="27"/>
    <n v="118"/>
    <s v="Finn Wittrock"/>
    <n v="2246000"/>
    <x v="115"/>
    <s v="Donny Boaz"/>
    <s v="CourageÂ "/>
    <n v="2302"/>
    <s v="Brent Anderson"/>
    <n v="20"/>
    <s v="English"/>
    <s v="USA"/>
    <s v="PG"/>
    <n v="20000000"/>
    <x v="2"/>
    <n v="7"/>
  </r>
  <r>
    <x v="771"/>
    <n v="28"/>
    <n v="80"/>
    <s v="Jane Krakowski"/>
    <n v="1646664"/>
    <x v="451"/>
    <s v="Damon Wayans"/>
    <s v="Marci XÂ "/>
    <n v="4518"/>
    <s v="Paula GarcÃ©s"/>
    <n v="66"/>
    <s v="English"/>
    <s v="USA"/>
    <s v="R"/>
    <n v="20000000"/>
    <x v="16"/>
    <n v="2.8"/>
  </r>
  <r>
    <x v="674"/>
    <n v="146"/>
    <n v="107"/>
    <s v="Emily Watson"/>
    <n v="1190018"/>
    <x v="96"/>
    <s v="Christian Bale"/>
    <s v="EquilibriumÂ "/>
    <n v="261317"/>
    <s v="Sean Pertwee"/>
    <n v="1137"/>
    <s v="English"/>
    <s v="USA"/>
    <s v="R"/>
    <n v="20000000"/>
    <x v="18"/>
    <n v="7.5"/>
  </r>
  <r>
    <x v="142"/>
    <n v="67"/>
    <n v="125"/>
    <s v="Guang Li"/>
    <n v="1027749"/>
    <x v="255"/>
    <s v="Radha Mitchell"/>
    <s v="The Children of Huang ShiÂ "/>
    <n v="8087"/>
    <s v="Matthew Walker"/>
    <n v="33"/>
    <s v="English"/>
    <s v="Australia"/>
    <s v="R"/>
    <n v="40000000"/>
    <x v="7"/>
    <n v="7.1"/>
  </r>
  <r>
    <x v="705"/>
    <n v="93"/>
    <n v="115"/>
    <s v="Ellen Burstyn"/>
    <n v="882710"/>
    <x v="351"/>
    <s v="Charlize Theron"/>
    <s v="The YardsÂ "/>
    <n v="16215"/>
    <s v="Faye Dunaway"/>
    <n v="138"/>
    <s v="English"/>
    <s v="USA"/>
    <s v="R"/>
    <n v="24000000"/>
    <x v="20"/>
    <n v="6.4"/>
  </r>
  <r>
    <x v="308"/>
    <n v="131"/>
    <n v="122"/>
    <s v="Angelina Jolie Pitt"/>
    <n v="531009"/>
    <x v="16"/>
    <s v="Brad Pitt"/>
    <s v="By the SeaÂ "/>
    <n v="7976"/>
    <s v="Melvil Poupaud"/>
    <n v="61"/>
    <s v="English"/>
    <s v="USA"/>
    <s v="R"/>
    <n v="10000000"/>
    <x v="2"/>
    <n v="5.3"/>
  </r>
  <r>
    <x v="881"/>
    <n v="105"/>
    <n v="103"/>
    <s v="Robin Atkin Downes"/>
    <n v="410388"/>
    <x v="577"/>
    <s v="William Hootkins"/>
    <s v="SteamboyÂ "/>
    <n v="13727"/>
    <s v="Rosalind Ayres"/>
    <n v="79"/>
    <s v="Japanese"/>
    <s v="Japan"/>
    <s v="PG-13"/>
    <n v="2127519898"/>
    <x v="13"/>
    <n v="6.9"/>
  </r>
  <r>
    <x v="882"/>
    <n v="21"/>
    <n v="101"/>
    <s v="Costas Mandylor"/>
    <n v="375474"/>
    <x v="176"/>
    <s v="Gerard Butler"/>
    <s v="The Game of Their LivesÂ "/>
    <n v="2613"/>
    <s v="Jimmy Jean-Louis"/>
    <n v="46"/>
    <s v="English"/>
    <s v="USA"/>
    <s v="PG"/>
    <n v="20000000"/>
    <x v="11"/>
    <n v="6.2"/>
  </r>
  <r>
    <x v="51"/>
    <n v="9"/>
    <n v="107"/>
    <s v="Jason Scott Lee"/>
    <n v="305070"/>
    <x v="216"/>
    <s v="Esai Morales"/>
    <s v="Rapa NuiÂ "/>
    <n v="3843"/>
    <s v="Sandrine Holt"/>
    <n v="25"/>
    <s v="English"/>
    <s v="USA"/>
    <s v="R"/>
    <n v="20000000"/>
    <x v="23"/>
    <n v="6.4"/>
  </r>
  <r>
    <x v="584"/>
    <n v="138"/>
    <n v="107"/>
    <s v="Laura Spencer"/>
    <n v="1183354"/>
    <x v="578"/>
    <s v="Marco St. John"/>
    <s v="Dylan Dog: Dead of NightÂ "/>
    <n v="13026"/>
    <s v="Anita Briem"/>
    <n v="75"/>
    <s v="English"/>
    <s v="USA"/>
    <s v="PG-13"/>
    <n v="20000000"/>
    <x v="4"/>
    <n v="5.0999999999999996"/>
  </r>
  <r>
    <x v="883"/>
    <n v="42"/>
    <n v="100"/>
    <s v="Richard Schiff"/>
    <n v="121972"/>
    <x v="579"/>
    <s v="Al Pacino"/>
    <s v="People I KnowÂ "/>
    <n v="9868"/>
    <s v="Mark Webber"/>
    <n v="81"/>
    <s v="English"/>
    <s v="USA"/>
    <s v="R"/>
    <n v="22000000"/>
    <x v="18"/>
    <n v="5.5"/>
  </r>
  <r>
    <x v="479"/>
    <n v="92"/>
    <n v="110"/>
    <s v="Reeve Carney"/>
    <n v="263365"/>
    <x v="187"/>
    <s v="Djimon Hounsou"/>
    <s v="The TempestÂ "/>
    <n v="6147"/>
    <s v="Tom Conti"/>
    <n v="36"/>
    <s v="English"/>
    <s v="USA"/>
    <s v="PG-13"/>
    <n v="20000000"/>
    <x v="4"/>
    <n v="5.4"/>
  </r>
  <r>
    <x v="814"/>
    <n v="143"/>
    <n v="125"/>
    <s v="Sally Hawkins"/>
    <n v="8047690"/>
    <x v="16"/>
    <s v="Toby Jones"/>
    <s v="The Painted VeilÂ "/>
    <n v="77656"/>
    <s v="Alan David"/>
    <n v="220"/>
    <s v="Mandarin"/>
    <s v="China"/>
    <s v="PG-13"/>
    <n v="19400000"/>
    <x v="6"/>
    <n v="7.5"/>
  </r>
  <r>
    <x v="807"/>
    <n v="160"/>
    <n v="184"/>
    <s v="Alexandra Maria Lara"/>
    <n v="476270"/>
    <x v="487"/>
    <s v="Moritz Bleibtreu"/>
    <s v="The Baader Meinhof ComplexÂ "/>
    <n v="29602"/>
    <s v="Martina Gedeck"/>
    <n v="110"/>
    <s v="German"/>
    <s v="Germany"/>
    <s v="R"/>
    <n v="20000000"/>
    <x v="7"/>
    <n v="7.4"/>
  </r>
  <r>
    <x v="245"/>
    <n v="92"/>
    <n v="236"/>
    <s v="Michael Spears"/>
    <n v="184208848"/>
    <x v="390"/>
    <s v="Mary McDonnell"/>
    <s v="Dances with WolvesÂ "/>
    <n v="186485"/>
    <s v="Maury Chaykin"/>
    <n v="382"/>
    <s v="English"/>
    <s v="USA"/>
    <s v="PG-13"/>
    <n v="22000000"/>
    <x v="21"/>
    <n v="8"/>
  </r>
  <r>
    <x v="531"/>
    <n v="286"/>
    <n v="97"/>
    <s v="John Michael Higgins"/>
    <n v="100292856"/>
    <x v="149"/>
    <s v="Justin Timberlake"/>
    <s v="Bad TeacherÂ "/>
    <n v="160418"/>
    <s v="Phyllis Smith"/>
    <n v="296"/>
    <s v="English"/>
    <s v="USA"/>
    <s v="R"/>
    <n v="20000000"/>
    <x v="9"/>
    <n v="5.7"/>
  </r>
  <r>
    <x v="358"/>
    <n v="43"/>
    <n v="113"/>
    <s v="Michael O'Neill"/>
    <n v="58571513"/>
    <x v="164"/>
    <s v="Al Pacino"/>
    <s v="Sea of LoveÂ "/>
    <n v="30213"/>
    <s v="Ellen Barkin"/>
    <n v="112"/>
    <s v="English"/>
    <s v="USA"/>
    <s v="R"/>
    <n v="19000000"/>
    <x v="28"/>
    <n v="6.8"/>
  </r>
  <r>
    <x v="884"/>
    <n v="69"/>
    <n v="95"/>
    <s v="Lin Shaye"/>
    <n v="51431160"/>
    <x v="205"/>
    <s v="Dan Byrd"/>
    <s v="A Cinderella StoryÂ "/>
    <n v="62861"/>
    <s v="Julie Gonzalo"/>
    <n v="232"/>
    <s v="English"/>
    <s v="USA"/>
    <s v="PG"/>
    <n v="20000000"/>
    <x v="13"/>
    <n v="5.9"/>
  </r>
  <r>
    <x v="517"/>
    <n v="242"/>
    <n v="103"/>
    <s v="W. Earl Brown"/>
    <n v="103001286"/>
    <x v="398"/>
    <s v="David Arquette"/>
    <s v="ScreamÂ "/>
    <n v="222018"/>
    <s v="Roger Jackson"/>
    <n v="869"/>
    <s v="English"/>
    <s v="USA"/>
    <s v="R"/>
    <n v="15000000"/>
    <x v="24"/>
    <n v="7.2"/>
  </r>
  <r>
    <x v="840"/>
    <n v="149"/>
    <n v="91"/>
    <s v="Embeth Davidtz"/>
    <n v="41867960"/>
    <x v="405"/>
    <s v="Shannon Elizabeth"/>
    <s v="Thir13en GhostsÂ "/>
    <n v="65512"/>
    <s v="F. Murray Abraham"/>
    <n v="478"/>
    <s v="English"/>
    <s v="USA"/>
    <s v="R"/>
    <n v="20000000"/>
    <x v="17"/>
    <n v="5.5"/>
  </r>
  <r>
    <x v="41"/>
    <n v="198"/>
    <n v="116"/>
    <s v="Thomas F. Wilson"/>
    <n v="210609762"/>
    <x v="137"/>
    <s v="Lea Thompson"/>
    <s v="Back to the FutureÂ "/>
    <n v="732212"/>
    <s v="J.J. Cohen"/>
    <n v="809"/>
    <s v="English"/>
    <s v="USA"/>
    <s v="PG"/>
    <n v="19000000"/>
    <x v="33"/>
    <n v="8.5"/>
  </r>
  <r>
    <x v="548"/>
    <n v="147"/>
    <n v="93"/>
    <s v="Peter Gallagher"/>
    <n v="40846082"/>
    <x v="224"/>
    <s v="Jeffrey Combs"/>
    <s v="House on Haunted HillÂ "/>
    <n v="45317"/>
    <s v="Bridgette Wilson-Sampras"/>
    <n v="536"/>
    <s v="English"/>
    <s v="USA"/>
    <s v="R"/>
    <n v="19000000"/>
    <x v="14"/>
    <n v="5.6"/>
  </r>
  <r>
    <x v="735"/>
    <n v="36"/>
    <n v="113"/>
    <s v="Mary J. Blige"/>
    <n v="51697449"/>
    <x v="191"/>
    <s v="Eric Mendenhall"/>
    <s v="I Can Do Bad All by MyselfÂ "/>
    <n v="8346"/>
    <s v="Hope Olaide Wilson"/>
    <n v="59"/>
    <s v="English"/>
    <s v="USA"/>
    <s v="PG-13"/>
    <n v="13000000"/>
    <x v="0"/>
    <n v="4.0999999999999996"/>
  </r>
  <r>
    <x v="326"/>
    <n v="181"/>
    <n v="101"/>
    <s v="Scott Elrod"/>
    <n v="27758465"/>
    <x v="99"/>
    <s v="Caroline Dhavernas"/>
    <s v="The SwitchÂ "/>
    <n v="77987"/>
    <s v="Kelli Barrett"/>
    <n v="120"/>
    <s v="English"/>
    <s v="USA"/>
    <s v="PG-13"/>
    <n v="19000000"/>
    <x v="4"/>
    <n v="6.1"/>
  </r>
  <r>
    <x v="76"/>
    <n v="97"/>
    <n v="95"/>
    <s v="David Agranov"/>
    <n v="56127162"/>
    <x v="119"/>
    <s v="Taran Killam"/>
    <s v="Just MarriedÂ "/>
    <n v="57479"/>
    <s v="David Moscow"/>
    <n v="205"/>
    <s v="English"/>
    <s v="USA"/>
    <s v="PG-13"/>
    <n v="18000000"/>
    <x v="16"/>
    <n v="5.4"/>
  </r>
  <r>
    <x v="94"/>
    <n v="167"/>
    <n v="109"/>
    <s v="Dominic Cooper"/>
    <n v="1357042"/>
    <x v="268"/>
    <s v="Mem Ferda"/>
    <s v="The Devil's DoubleÂ "/>
    <n v="53977"/>
    <s v="Ludivine Sagnier"/>
    <n v="125"/>
    <s v="English"/>
    <s v="Belgium"/>
    <s v="R"/>
    <n v="15000000"/>
    <x v="9"/>
    <n v="7.1"/>
  </r>
  <r>
    <x v="885"/>
    <n v="47"/>
    <n v="85"/>
    <s v="Colm Feore"/>
    <n v="15911333"/>
    <x v="183"/>
    <s v="Mara Wilson"/>
    <s v="Thomas and the Magic RailroadÂ "/>
    <n v="2855"/>
    <s v="Peter Fonda"/>
    <n v="119"/>
    <s v="English"/>
    <s v="UK"/>
    <s v="G"/>
    <n v="19000000"/>
    <x v="20"/>
    <n v="3.6"/>
  </r>
  <r>
    <x v="104"/>
    <n v="308"/>
    <n v="101"/>
    <s v="Glenn Morshower"/>
    <n v="39103378"/>
    <x v="414"/>
    <s v="Radha Mitchell"/>
    <s v="The CraziesÂ "/>
    <n v="93272"/>
    <s v="John Aylward"/>
    <n v="251"/>
    <s v="English"/>
    <s v="USA"/>
    <s v="R"/>
    <n v="20000000"/>
    <x v="4"/>
    <n v="6.5"/>
  </r>
  <r>
    <x v="612"/>
    <n v="246"/>
    <n v="125"/>
    <s v="RyÃ»nosuke Kamiki"/>
    <n v="10049886"/>
    <x v="43"/>
    <s v="Bunta Sugawara"/>
    <s v="Spirited AwayÂ "/>
    <n v="417971"/>
    <s v="Miyu Irino"/>
    <n v="902"/>
    <s v="Japanese"/>
    <s v="Japan"/>
    <s v="PG"/>
    <n v="19000000"/>
    <x v="17"/>
    <n v="8.6"/>
  </r>
  <r>
    <x v="139"/>
    <n v="29"/>
    <n v="132"/>
    <s v="Anthony Hopkins"/>
    <n v="8600000"/>
    <x v="216"/>
    <s v="Liam Neeson"/>
    <s v="The BountyÂ "/>
    <n v="17982"/>
    <s v="Laurence Olivier"/>
    <n v="95"/>
    <s v="English"/>
    <s v="UK"/>
    <s v="PG"/>
    <n v="25000000"/>
    <x v="32"/>
    <n v="7"/>
  </r>
  <r>
    <x v="886"/>
    <n v="252"/>
    <n v="131"/>
    <s v="Sophie NÃ©lisse"/>
    <n v="21483154"/>
    <x v="255"/>
    <s v="Emily Watson"/>
    <s v="The Book ThiefÂ "/>
    <n v="98741"/>
    <s v="Roger Allam"/>
    <n v="236"/>
    <s v="English"/>
    <s v="USA"/>
    <s v="PG-13"/>
    <n v="19000000"/>
    <x v="8"/>
    <n v="7.6"/>
  </r>
  <r>
    <x v="375"/>
    <n v="102"/>
    <n v="129"/>
    <s v="Michael Cudlitz"/>
    <n v="8396942"/>
    <x v="580"/>
    <s v="Katrina Bowden"/>
    <s v="Sex DriveÂ "/>
    <n v="72715"/>
    <s v="Alice Greczyn"/>
    <n v="103"/>
    <s v="English"/>
    <s v="USA"/>
    <s v="R"/>
    <n v="19000000"/>
    <x v="7"/>
    <n v="6.5"/>
  </r>
  <r>
    <x v="887"/>
    <n v="134"/>
    <n v="100"/>
    <s v="Kaitlin Olson"/>
    <n v="12561"/>
    <x v="119"/>
    <s v="Adam Scott"/>
    <s v="Leap YearÂ "/>
    <n v="71276"/>
    <s v="Dominique McElligott"/>
    <n v="181"/>
    <s v="English"/>
    <s v="USA"/>
    <s v="PG"/>
    <n v="19000000"/>
    <x v="4"/>
    <n v="6.4"/>
  </r>
  <r>
    <x v="888"/>
    <n v="136"/>
    <n v="97"/>
    <s v="Michael Biehn"/>
    <n v="6923891"/>
    <x v="99"/>
    <s v="Topher Grace"/>
    <s v="Take Me Home TonightÂ "/>
    <n v="43867"/>
    <s v="Dan Fogler"/>
    <n v="83"/>
    <s v="English"/>
    <s v="USA"/>
    <s v="R"/>
    <n v="23000000"/>
    <x v="9"/>
    <n v="6.3"/>
  </r>
  <r>
    <x v="889"/>
    <n v="10"/>
    <n v="92"/>
    <s v="Kyra Nichols"/>
    <n v="2119994"/>
    <x v="581"/>
    <s v="Darci Kistler"/>
    <s v="The NutcrackerÂ "/>
    <n v="1153"/>
    <s v="Margaret Tracey"/>
    <n v="15"/>
    <s v="English"/>
    <s v="USA"/>
    <s v="G"/>
    <n v="19000000"/>
    <x v="26"/>
    <n v="5.7"/>
  </r>
  <r>
    <x v="890"/>
    <n v="31"/>
    <n v="116"/>
    <s v="Jennifer Jason Leigh"/>
    <n v="1292527"/>
    <x v="582"/>
    <s v="Steve Buscemi"/>
    <s v="Kansas CityÂ "/>
    <n v="3536"/>
    <s v="Miranda Richardson"/>
    <n v="44"/>
    <s v="English"/>
    <s v="France"/>
    <s v="R"/>
    <n v="19000000"/>
    <x v="24"/>
    <n v="6.3"/>
  </r>
  <r>
    <x v="891"/>
    <n v="220"/>
    <n v="90"/>
    <s v="ChloÃ« Grace Moretz"/>
    <n v="64255243"/>
    <x v="392"/>
    <s v="Jimmy Bennett"/>
    <s v="The Amityville HorrorÂ "/>
    <n v="80903"/>
    <s v="Ryan Reynolds"/>
    <n v="518"/>
    <s v="English"/>
    <s v="USA"/>
    <s v="R"/>
    <n v="19000000"/>
    <x v="11"/>
    <n v="6"/>
  </r>
  <r>
    <x v="165"/>
    <n v="241"/>
    <n v="81"/>
    <s v="Meryl Streep"/>
    <n v="22245861"/>
    <x v="191"/>
    <s v="Nicolas Cage"/>
    <s v="Adaptation.Â "/>
    <n v="143251"/>
    <s v="Roger Willie"/>
    <n v="710"/>
    <s v="English"/>
    <s v="USA"/>
    <s v="R"/>
    <n v="19000000"/>
    <x v="18"/>
    <n v="7.7"/>
  </r>
  <r>
    <x v="892"/>
    <n v="252"/>
    <n v="97"/>
    <s v="Shawn Roberts"/>
    <n v="20433940"/>
    <x v="405"/>
    <s v="Tony Nappo"/>
    <s v="Land of the DeadÂ "/>
    <n v="78883"/>
    <s v="Pedro Miguel Arce"/>
    <n v="662"/>
    <s v="English"/>
    <s v="Canada"/>
    <s v="R"/>
    <n v="15000000"/>
    <x v="11"/>
    <n v="6.2"/>
  </r>
  <r>
    <x v="241"/>
    <n v="156"/>
    <n v="118"/>
    <s v="Michael Jeter"/>
    <n v="10562387"/>
    <x v="354"/>
    <s v="Johnny Depp"/>
    <s v="Fear and Loathing in Las VegasÂ "/>
    <n v="213226"/>
    <s v="Ellen Barkin"/>
    <n v="648"/>
    <s v="English"/>
    <s v="USA"/>
    <s v="R"/>
    <n v="18500000"/>
    <x v="19"/>
    <n v="7.7"/>
  </r>
  <r>
    <x v="893"/>
    <n v="192"/>
    <n v="100"/>
    <s v="Tina Fey"/>
    <n v="18439082"/>
    <x v="270"/>
    <s v="Jennifer Garner"/>
    <s v="The Invention of LyingÂ "/>
    <n v="94292"/>
    <s v="Martin Starr"/>
    <n v="287"/>
    <s v="English"/>
    <s v="USA"/>
    <s v="PG-13"/>
    <n v="18500000"/>
    <x v="0"/>
    <n v="6.4"/>
  </r>
  <r>
    <x v="586"/>
    <n v="351"/>
    <n v="97"/>
    <s v="Carla Gallo"/>
    <n v="150056505"/>
    <x v="149"/>
    <s v="Craig Roberts"/>
    <s v="NeighborsÂ "/>
    <n v="216581"/>
    <s v="Ike Barinholtz"/>
    <n v="397"/>
    <s v="English"/>
    <s v="USA"/>
    <s v="R"/>
    <n v="18000000"/>
    <x v="10"/>
    <n v="6.4"/>
  </r>
  <r>
    <x v="159"/>
    <n v="57"/>
    <n v="114"/>
    <s v="Amy Yasbeck"/>
    <n v="119938730"/>
    <x v="562"/>
    <s v="Peter Greene"/>
    <s v="The MaskÂ "/>
    <n v="265818"/>
    <s v="Reg E. Cathey"/>
    <n v="213"/>
    <s v="English"/>
    <s v="USA"/>
    <s v="PG-13"/>
    <n v="18000000"/>
    <x v="23"/>
    <n v="6.9"/>
  </r>
  <r>
    <x v="462"/>
    <n v="99"/>
    <n v="130"/>
    <s v="Jon Lovitz"/>
    <n v="114968774"/>
    <x v="404"/>
    <s v="Tom Hanks"/>
    <s v="BigÂ "/>
    <n v="153468"/>
    <s v="John Heard"/>
    <n v="204"/>
    <s v="English"/>
    <s v="USA"/>
    <s v="PG"/>
    <n v="18000000"/>
    <x v="29"/>
    <n v="7.3"/>
  </r>
  <r>
    <x v="310"/>
    <n v="343"/>
    <n v="82"/>
    <s v="Ken Davitian"/>
    <n v="128505958"/>
    <x v="149"/>
    <s v="Luenell"/>
    <s v="Borat: Cultural Learnings of America for Make Benefit Glorious Nation of KazakhstanÂ "/>
    <n v="297014"/>
    <s v="Chester"/>
    <n v="1198"/>
    <s v="English"/>
    <s v="USA"/>
    <s v="R"/>
    <n v="18000000"/>
    <x v="6"/>
    <n v="7.3"/>
  </r>
  <r>
    <x v="260"/>
    <n v="163"/>
    <n v="96"/>
    <s v="Raquel Welch"/>
    <n v="95001351"/>
    <x v="119"/>
    <s v="Linda Cardellini"/>
    <s v="Legally BlondeÂ "/>
    <n v="131801"/>
    <s v="Alanna Ubach"/>
    <n v="548"/>
    <s v="English"/>
    <s v="USA"/>
    <s v="PG-13"/>
    <n v="18000000"/>
    <x v="17"/>
    <n v="6.2"/>
  </r>
  <r>
    <x v="781"/>
    <n v="110"/>
    <n v="105"/>
    <s v="Nichelle Nichols"/>
    <n v="76400000"/>
    <x v="4"/>
    <s v="Leonard Nimoy"/>
    <s v="Star Trek III: The Search for SpockÂ "/>
    <n v="58743"/>
    <s v="Walter Koenig"/>
    <n v="192"/>
    <s v="English"/>
    <s v="USA"/>
    <s v="PG"/>
    <n v="17000000"/>
    <x v="32"/>
    <n v="6.6"/>
  </r>
  <r>
    <x v="232"/>
    <n v="233"/>
    <n v="122"/>
    <s v="Colm Feore"/>
    <n v="75072454"/>
    <x v="313"/>
    <s v="Tom Wilkinson"/>
    <s v="The Exorcism of Emily RoseÂ "/>
    <n v="96569"/>
    <s v="JR Bourne"/>
    <n v="522"/>
    <s v="English"/>
    <s v="USA"/>
    <s v="PG-13"/>
    <n v="20000000"/>
    <x v="11"/>
    <n v="6.7"/>
  </r>
  <r>
    <x v="57"/>
    <n v="91"/>
    <n v="88"/>
    <s v="Eddie Griffin"/>
    <n v="65535067"/>
    <x v="119"/>
    <s v="Amy Poehler"/>
    <s v="Deuce Bigalow: Male GigoloÂ "/>
    <n v="59380"/>
    <s v="Bree Turner"/>
    <n v="202"/>
    <s v="English"/>
    <s v="USA"/>
    <s v="R"/>
    <n v="17000000"/>
    <x v="14"/>
    <n v="5.7"/>
  </r>
  <r>
    <x v="894"/>
    <n v="169"/>
    <n v="110"/>
    <s v="Lea Thompson"/>
    <n v="13998282"/>
    <x v="583"/>
    <s v="Nicolas Cage"/>
    <s v="Left BehindÂ "/>
    <n v="24854"/>
    <s v="Quinton Aaron"/>
    <n v="374"/>
    <s v="English"/>
    <s v="USA"/>
    <s v="PG-13"/>
    <n v="16000000"/>
    <x v="10"/>
    <n v="3.1"/>
  </r>
  <r>
    <x v="847"/>
    <n v="142"/>
    <n v="103"/>
    <s v="Paul Schneider"/>
    <n v="6061759"/>
    <x v="99"/>
    <s v="Craig T. Nelson"/>
    <s v="The Family StoneÂ "/>
    <n v="49077"/>
    <s v="Tyrone Giordano"/>
    <n v="475"/>
    <s v="English"/>
    <s v="USA"/>
    <s v="PG-13"/>
    <n v="17000000"/>
    <x v="11"/>
    <n v="6.3"/>
  </r>
  <r>
    <x v="583"/>
    <n v="50"/>
    <n v="106"/>
    <s v="Sean Patrick Thomas"/>
    <n v="64955956"/>
    <x v="191"/>
    <s v="Harry Lennix"/>
    <s v="Barbershop 2: Back in BusinessÂ "/>
    <n v="10104"/>
    <s v="Kenan Thompson"/>
    <n v="69"/>
    <s v="English"/>
    <s v="USA"/>
    <s v="PG-13"/>
    <n v="18000000"/>
    <x v="13"/>
    <n v="5.7"/>
  </r>
  <r>
    <x v="895"/>
    <n v="195"/>
    <n v="98"/>
    <s v="Tony Cox"/>
    <n v="60057639"/>
    <x v="500"/>
    <s v="Bernie Mac"/>
    <s v="Bad SantaÂ "/>
    <n v="107815"/>
    <s v="Alex Borstein"/>
    <n v="485"/>
    <s v="English"/>
    <s v="USA"/>
    <s v="R"/>
    <n v="18000000"/>
    <x v="16"/>
    <n v="7.1"/>
  </r>
  <r>
    <x v="181"/>
    <n v="129"/>
    <n v="68"/>
    <s v="Charles Napier"/>
    <n v="53868030"/>
    <x v="67"/>
    <s v="Will Ferrell"/>
    <s v="Austin Powers: International Man of MysteryÂ "/>
    <n v="183425"/>
    <s v="Robert Wagner"/>
    <n v="425"/>
    <s v="English"/>
    <s v="USA"/>
    <s v="PG-13"/>
    <n v="17000000"/>
    <x v="12"/>
    <n v="7"/>
  </r>
  <r>
    <x v="571"/>
    <n v="156"/>
    <n v="94"/>
    <s v="Louis Mandylor"/>
    <n v="59573085"/>
    <x v="205"/>
    <s v="Nia Vardalos"/>
    <s v="My Big Fat Greek Wedding 2Â "/>
    <n v="13562"/>
    <s v="Joey Fatone"/>
    <n v="103"/>
    <s v="English"/>
    <s v="USA"/>
    <s v="PG-13"/>
    <n v="18000000"/>
    <x v="5"/>
    <n v="6.1"/>
  </r>
  <r>
    <x v="91"/>
    <n v="103"/>
    <n v="99"/>
    <s v="Rachael Harris"/>
    <n v="52691009"/>
    <x v="226"/>
    <s v="Zachary Gordon"/>
    <s v="Diary of a Wimpy Kid: Rodrick RulesÂ "/>
    <n v="18727"/>
    <s v="Fran Kranz"/>
    <n v="45"/>
    <s v="English"/>
    <s v="USA"/>
    <s v="PG"/>
    <n v="21000000"/>
    <x v="9"/>
    <n v="6.6"/>
  </r>
  <r>
    <x v="125"/>
    <n v="217"/>
    <n v="107"/>
    <s v="Bill Duke"/>
    <n v="59735548"/>
    <x v="296"/>
    <s v="Shane Black"/>
    <s v="PredatorÂ "/>
    <n v="290949"/>
    <s v="Carl Weathers"/>
    <n v="629"/>
    <s v="English"/>
    <s v="USA"/>
    <s v="R"/>
    <n v="15000000"/>
    <x v="36"/>
    <n v="7.8"/>
  </r>
  <r>
    <x v="408"/>
    <n v="134"/>
    <n v="180"/>
    <s v="F. Murray Abraham"/>
    <n v="51600000"/>
    <x v="584"/>
    <s v="Jeffrey Jones"/>
    <s v="AmadeusÂ "/>
    <n v="270790"/>
    <s v="Tom Hulce"/>
    <n v="549"/>
    <s v="English"/>
    <s v="USA"/>
    <s v="R"/>
    <n v="18000000"/>
    <x v="32"/>
    <n v="8.3000000000000007"/>
  </r>
  <r>
    <x v="896"/>
    <n v="146"/>
    <n v="89"/>
    <s v="Scott Porter"/>
    <n v="43818159"/>
    <x v="398"/>
    <s v="Ming-Na Wen"/>
    <s v="Prom NightÂ "/>
    <n v="27664"/>
    <s v="Collins Pennie"/>
    <n v="260"/>
    <s v="English"/>
    <s v="USA"/>
    <s v="PG-13"/>
    <n v="20000000"/>
    <x v="7"/>
    <n v="3.9"/>
  </r>
  <r>
    <x v="188"/>
    <n v="159"/>
    <n v="97"/>
    <s v="Amy Poehler"/>
    <n v="86049418"/>
    <x v="149"/>
    <s v="Tina Fey"/>
    <s v="Mean GirlsÂ "/>
    <n v="245989"/>
    <s v="Neil Flynn"/>
    <n v="554"/>
    <s v="English"/>
    <s v="USA"/>
    <s v="PG-13"/>
    <n v="17000000"/>
    <x v="13"/>
    <n v="7"/>
  </r>
  <r>
    <x v="897"/>
    <n v="111"/>
    <n v="113"/>
    <s v="Lindsay Duncan"/>
    <n v="43601508"/>
    <x v="99"/>
    <s v="Raoul Bova"/>
    <s v="Under the Tuscan SunÂ "/>
    <n v="35718"/>
    <s v="Mario Monicelli"/>
    <n v="317"/>
    <s v="English"/>
    <s v="USA"/>
    <s v="PG-13"/>
    <n v="18000000"/>
    <x v="16"/>
    <n v="6.7"/>
  </r>
  <r>
    <x v="890"/>
    <n v="187"/>
    <n v="131"/>
    <s v="Bob Balaban"/>
    <n v="41300105"/>
    <x v="470"/>
    <s v="Kristin Scott Thomas"/>
    <s v="Gosford ParkÂ "/>
    <n v="65201"/>
    <s v="Tom Hollander"/>
    <n v="651"/>
    <s v="English"/>
    <s v="UK"/>
    <s v="R"/>
    <n v="19800000"/>
    <x v="17"/>
    <n v="7.3"/>
  </r>
  <r>
    <x v="399"/>
    <n v="44"/>
    <n v="103"/>
    <s v="Kathleen Turner"/>
    <n v="41382841"/>
    <x v="187"/>
    <s v="Nicolas Cage"/>
    <s v="Peggy Sue Got MarriedÂ "/>
    <n v="27149"/>
    <s v="Joan Allen"/>
    <n v="96"/>
    <s v="English"/>
    <s v="USA"/>
    <s v="PG-13"/>
    <n v="18000000"/>
    <x v="37"/>
    <n v="6.3"/>
  </r>
  <r>
    <x v="109"/>
    <n v="588"/>
    <n v="119"/>
    <s v="Naomi Watts"/>
    <n v="42335698"/>
    <x v="99"/>
    <s v="Emma Stone"/>
    <s v="Birdman or (The Unexpected Virtue of Ignorance)Â "/>
    <n v="395087"/>
    <s v="Merritt Wever"/>
    <n v="1101"/>
    <s v="English"/>
    <s v="USA"/>
    <s v="R"/>
    <n v="18000000"/>
    <x v="10"/>
    <n v="7.8"/>
  </r>
  <r>
    <x v="650"/>
    <n v="415"/>
    <n v="98"/>
    <s v="Charlie Tahan"/>
    <n v="33404871"/>
    <x v="256"/>
    <s v="Sally Hawkins"/>
    <s v="Blue JasmineÂ "/>
    <n v="150082"/>
    <s v="Andrew Dice Clay"/>
    <n v="384"/>
    <s v="English"/>
    <s v="USA"/>
    <s v="PG-13"/>
    <n v="18000000"/>
    <x v="8"/>
    <n v="7.3"/>
  </r>
  <r>
    <x v="111"/>
    <n v="279"/>
    <n v="111"/>
    <s v="David Alan Basche"/>
    <n v="31471430"/>
    <x v="212"/>
    <s v="Christian Clemenson"/>
    <s v="United 93Â "/>
    <n v="83374"/>
    <s v="Susan Blommaert"/>
    <n v="828"/>
    <s v="English"/>
    <s v="USA"/>
    <s v="R"/>
    <n v="15000000"/>
    <x v="6"/>
    <n v="7.6"/>
  </r>
  <r>
    <x v="898"/>
    <n v="97"/>
    <n v="94"/>
    <s v="Mekhi Phifer"/>
    <n v="30222640"/>
    <x v="457"/>
    <s v="Christian Monzon"/>
    <s v="HoneyÂ "/>
    <n v="36666"/>
    <s v="Romeo Miller"/>
    <n v="144"/>
    <s v="English"/>
    <s v="USA"/>
    <s v="PG-13"/>
    <n v="25000000"/>
    <x v="16"/>
    <n v="5.3"/>
  </r>
  <r>
    <x v="99"/>
    <n v="60"/>
    <n v="122"/>
    <s v="Morgan Freeman"/>
    <n v="26830000"/>
    <x v="148"/>
    <s v="Denzel Washington"/>
    <s v="GloryÂ "/>
    <n v="101889"/>
    <s v="Matthew Broderick"/>
    <n v="365"/>
    <s v="English"/>
    <s v="USA"/>
    <s v="R"/>
    <n v="18000000"/>
    <x v="28"/>
    <n v="7.9"/>
  </r>
  <r>
    <x v="899"/>
    <n v="27"/>
    <n v="81"/>
    <s v="Barry Bostwick"/>
    <n v="26906039"/>
    <x v="163"/>
    <s v="Hulk Hogan"/>
    <s v="Spy HardÂ "/>
    <n v="29621"/>
    <s v="Nicollette Sheridan"/>
    <n v="76"/>
    <s v="English"/>
    <s v="USA"/>
    <s v="PG-13"/>
    <n v="18000000"/>
    <x v="24"/>
    <n v="5.3"/>
  </r>
  <r>
    <x v="446"/>
    <n v="212"/>
    <n v="89"/>
    <s v="Hal Holbrook"/>
    <n v="21378000"/>
    <x v="445"/>
    <s v="Jamie Lee Curtis"/>
    <s v="The FogÂ "/>
    <n v="46492"/>
    <s v="Janet Leigh"/>
    <n v="335"/>
    <s v="English"/>
    <s v="USA"/>
    <s v="R"/>
    <n v="1000000"/>
    <x v="31"/>
    <n v="6.8"/>
  </r>
  <r>
    <x v="900"/>
    <n v="110"/>
    <n v="106"/>
    <s v="Chris Brochu"/>
    <n v="43853424"/>
    <x v="585"/>
    <s v="Dennis Quaid"/>
    <s v="Soul SurferÂ "/>
    <n v="35514"/>
    <s v="Craig T. Nelson"/>
    <n v="114"/>
    <s v="English"/>
    <s v="USA"/>
    <s v="PG"/>
    <n v="18000000"/>
    <x v="9"/>
    <n v="7.1"/>
  </r>
  <r>
    <x v="901"/>
    <n v="190"/>
    <n v="86"/>
    <s v="Celia Weston"/>
    <n v="23993605"/>
    <x v="500"/>
    <s v="Collette Wolfe"/>
    <s v="Observe and ReportÂ "/>
    <n v="52467"/>
    <s v="Dan Bakkedahl"/>
    <n v="248"/>
    <s v="English"/>
    <s v="USA"/>
    <s v="R"/>
    <n v="18000000"/>
    <x v="0"/>
    <n v="5.8"/>
  </r>
  <r>
    <x v="749"/>
    <n v="77"/>
    <n v="103"/>
    <s v="Olivia d'Abo"/>
    <n v="26400000"/>
    <x v="1"/>
    <s v="Mako"/>
    <s v="Conan the DestroyerÂ "/>
    <n v="62009"/>
    <s v="Grace Jones"/>
    <n v="109"/>
    <s v="English"/>
    <s v="USA"/>
    <s v="PG"/>
    <n v="18000000"/>
    <x v="32"/>
    <n v="5.8"/>
  </r>
  <r>
    <x v="46"/>
    <n v="151"/>
    <n v="121"/>
    <s v="Cathy Moriarty"/>
    <n v="45250"/>
    <x v="115"/>
    <s v="Robert De Niro"/>
    <s v="Raging BullÂ "/>
    <n v="235133"/>
    <s v="Frank Vincent"/>
    <n v="494"/>
    <s v="English"/>
    <s v="USA"/>
    <s v="R"/>
    <n v="18000000"/>
    <x v="31"/>
    <n v="8.3000000000000007"/>
  </r>
  <r>
    <x v="902"/>
    <n v="111"/>
    <n v="109"/>
    <s v="Sasha Alexander"/>
    <n v="22927390"/>
    <x v="16"/>
    <s v="Judy Greer"/>
    <s v="Love HappensÂ "/>
    <n v="25344"/>
    <s v="Frances Conroy"/>
    <n v="77"/>
    <s v="English"/>
    <s v="USA"/>
    <s v="PG-13"/>
    <n v="18000000"/>
    <x v="0"/>
    <n v="5.6"/>
  </r>
  <r>
    <x v="262"/>
    <n v="64"/>
    <n v="109"/>
    <s v="Roger Ashton-Griffiths"/>
    <n v="4250320"/>
    <x v="586"/>
    <s v="Nicholas Rowe"/>
    <s v="Young Sherlock HolmesÂ "/>
    <n v="14870"/>
    <s v="Freddie Jones"/>
    <n v="86"/>
    <s v="English"/>
    <s v="USA"/>
    <s v="PG-13"/>
    <n v="18000000"/>
    <x v="33"/>
    <n v="6.8"/>
  </r>
  <r>
    <x v="903"/>
    <n v="134"/>
    <n v="123"/>
    <s v="Kay Panabaker"/>
    <n v="22452209"/>
    <x v="262"/>
    <s v="Kelsey Grammer"/>
    <s v="FameÂ "/>
    <n v="14062"/>
    <s v="Megan Mullally"/>
    <n v="82"/>
    <s v="English"/>
    <s v="USA"/>
    <s v="PG"/>
    <n v="18000000"/>
    <x v="0"/>
    <n v="5"/>
  </r>
  <r>
    <x v="441"/>
    <n v="450"/>
    <n v="94"/>
    <s v="Treat Williams"/>
    <n v="18329466"/>
    <x v="454"/>
    <s v="James Franco"/>
    <s v="127 HoursÂ "/>
    <n v="279179"/>
    <s v="Kate Burton"/>
    <n v="440"/>
    <s v="English"/>
    <s v="USA"/>
    <s v="R"/>
    <n v="18000000"/>
    <x v="4"/>
    <n v="7.6"/>
  </r>
  <r>
    <x v="650"/>
    <n v="128"/>
    <n v="94"/>
    <s v="Jon Lovitz"/>
    <n v="17071230"/>
    <x v="67"/>
    <s v="Woody Allen"/>
    <s v="Small Time CrooksÂ "/>
    <n v="31169"/>
    <s v="Michael Rapaport"/>
    <n v="192"/>
    <s v="English"/>
    <s v="USA"/>
    <s v="PG"/>
    <n v="18000000"/>
    <x v="20"/>
    <n v="6.7"/>
  </r>
  <r>
    <x v="904"/>
    <n v="68"/>
    <n v="115"/>
    <s v="Susan May Pratt"/>
    <n v="17174870"/>
    <x v="457"/>
    <s v="Amanda Schull"/>
    <s v="Center StageÂ "/>
    <n v="15817"/>
    <s v="Ethan Stiefel"/>
    <n v="210"/>
    <s v="English"/>
    <s v="USA"/>
    <s v="PG-13"/>
    <n v="18000000"/>
    <x v="20"/>
    <n v="6.7"/>
  </r>
  <r>
    <x v="802"/>
    <n v="97"/>
    <n v="107"/>
    <s v="Alex Borstein"/>
    <n v="26284475"/>
    <x v="149"/>
    <s v="Olivia Wilde"/>
    <s v="Love the CoopersÂ "/>
    <n v="9051"/>
    <s v="TimothÃ©e Chalamet"/>
    <n v="68"/>
    <s v="English"/>
    <s v="USA"/>
    <s v="PG-13"/>
    <n v="17000000"/>
    <x v="2"/>
    <n v="5.7"/>
  </r>
  <r>
    <x v="905"/>
    <n v="54"/>
    <n v="91"/>
    <s v="Corbin Bleu"/>
    <n v="16702864"/>
    <x v="67"/>
    <s v="Kristen Stewart"/>
    <s v="Catch That KidÂ "/>
    <n v="8023"/>
    <s v="Kevin G. Schmidt"/>
    <n v="49"/>
    <s v="English"/>
    <s v="USA"/>
    <s v="PG"/>
    <n v="18000000"/>
    <x v="13"/>
    <n v="5.2"/>
  </r>
  <r>
    <x v="539"/>
    <n v="99"/>
    <n v="125"/>
    <s v="Hayden Christensen"/>
    <n v="15561627"/>
    <x v="256"/>
    <s v="Ian Somerhalder"/>
    <s v="Life as a HouseÂ "/>
    <n v="39105"/>
    <s v="Kristin Scott Thomas"/>
    <n v="359"/>
    <s v="English"/>
    <s v="USA"/>
    <s v="R"/>
    <n v="18000000"/>
    <x v="17"/>
    <n v="7.5"/>
  </r>
  <r>
    <x v="441"/>
    <n v="412"/>
    <n v="122"/>
    <s v="Michael Fassbender"/>
    <n v="17750583"/>
    <x v="107"/>
    <s v="Kate Winslet"/>
    <s v="Steve JobsÂ "/>
    <n v="93548"/>
    <s v="Michael Stuhlbarg"/>
    <n v="307"/>
    <s v="English"/>
    <s v="UK"/>
    <s v="R"/>
    <n v="30000000"/>
    <x v="2"/>
    <n v="7.2"/>
  </r>
  <r>
    <x v="120"/>
    <n v="107"/>
    <n v="102"/>
    <s v="Marie Avgeropoulos"/>
    <n v="14793904"/>
    <x v="119"/>
    <s v="Alan Ruck"/>
    <s v="I Love You, Beth CooperÂ "/>
    <n v="28209"/>
    <s v="Shawn Roberts"/>
    <n v="80"/>
    <s v="English"/>
    <s v="Canada"/>
    <s v="PG-13"/>
    <n v="18000000"/>
    <x v="0"/>
    <n v="5.3"/>
  </r>
  <r>
    <x v="704"/>
    <n v="192"/>
    <n v="90"/>
    <s v="Ari Graynor"/>
    <n v="15281286"/>
    <x v="99"/>
    <s v="Steve Buscemi"/>
    <s v="Youth in RevoltÂ "/>
    <n v="64646"/>
    <s v="Fred Willard"/>
    <n v="105"/>
    <s v="English"/>
    <s v="USA"/>
    <s v="R"/>
    <n v="18000000"/>
    <x v="0"/>
    <n v="6.5"/>
  </r>
  <r>
    <x v="906"/>
    <n v="25"/>
    <n v="98"/>
    <s v="Richard Farnsworth"/>
    <n v="8000000"/>
    <x v="9"/>
    <s v="Jason Robards"/>
    <s v="The Legend of the Lone RangerÂ "/>
    <n v="1400"/>
    <s v="Michael Horse"/>
    <n v="41"/>
    <s v="English"/>
    <s v="USA"/>
    <s v="PG"/>
    <n v="18000000"/>
    <x v="41"/>
    <n v="5"/>
  </r>
  <r>
    <x v="907"/>
    <n v="104"/>
    <n v="109"/>
    <s v="Jamie Lee Curtis"/>
    <n v="13491653"/>
    <x v="292"/>
    <s v="Daniel Radcliffe"/>
    <s v="The Tailor of PanamaÂ "/>
    <n v="23728"/>
    <s v="Mark Margolis"/>
    <n v="213"/>
    <s v="English"/>
    <s v="USA"/>
    <s v="R"/>
    <n v="18000000"/>
    <x v="17"/>
    <n v="6.1"/>
  </r>
  <r>
    <x v="908"/>
    <n v="146"/>
    <n v="90"/>
    <s v="Paul Freeman"/>
    <n v="10494494"/>
    <x v="22"/>
    <s v="Rebecca Budig"/>
    <s v="GetawayÂ "/>
    <n v="19586"/>
    <s v="Bruce Payne"/>
    <n v="109"/>
    <s v="English"/>
    <s v="USA"/>
    <s v="PG-13"/>
    <n v="18000000"/>
    <x v="8"/>
    <n v="4.4000000000000004"/>
  </r>
  <r>
    <x v="102"/>
    <n v="124"/>
    <n v="112"/>
    <s v="Kate Burton"/>
    <n v="7837632"/>
    <x v="256"/>
    <s v="Joan Allen"/>
    <s v="The Ice StormÂ "/>
    <n v="46396"/>
    <s v="Henry Czerny"/>
    <n v="287"/>
    <s v="English"/>
    <s v="USA"/>
    <s v="R"/>
    <n v="18000000"/>
    <x v="12"/>
    <n v="7.5"/>
  </r>
  <r>
    <x v="323"/>
    <n v="107"/>
    <n v="94"/>
    <s v="Annie Parisse"/>
    <n v="15155772"/>
    <x v="99"/>
    <s v="Yaya DaCosta"/>
    <s v="And So It GoesÂ "/>
    <n v="8895"/>
    <s v="Frankie Valli"/>
    <n v="48"/>
    <s v="English"/>
    <s v="USA"/>
    <s v="PG-13"/>
    <n v="18000000"/>
    <x v="10"/>
    <n v="5.7"/>
  </r>
  <r>
    <x v="909"/>
    <n v="11"/>
    <n v="105"/>
    <s v="Shelley Long"/>
    <n v="8508843"/>
    <x v="297"/>
    <s v="Craig T. Nelson"/>
    <s v="Troop Beverly HillsÂ "/>
    <n v="7470"/>
    <s v="Kellie Martin"/>
    <n v="35"/>
    <s v="English"/>
    <s v="USA"/>
    <s v="PG"/>
    <n v="18000000"/>
    <x v="28"/>
    <n v="5.5"/>
  </r>
  <r>
    <x v="910"/>
    <n v="93"/>
    <n v="104"/>
    <s v="Shaun Evans"/>
    <n v="7739049"/>
    <x v="99"/>
    <s v="Miriam Margolyes"/>
    <s v="Being JuliaÂ "/>
    <n v="10680"/>
    <s v="Juliet Stevenson"/>
    <n v="112"/>
    <s v="English"/>
    <s v="Canada"/>
    <s v="R"/>
    <n v="18000000"/>
    <x v="13"/>
    <n v="7.1"/>
  </r>
  <r>
    <x v="428"/>
    <n v="38"/>
    <n v="112"/>
    <s v="Karen Young"/>
    <n v="6734844"/>
    <x v="16"/>
    <s v="David Margulies"/>
    <s v="9Â½ WeeksÂ "/>
    <n v="29591"/>
    <s v="Kim Chan"/>
    <n v="118"/>
    <s v="English"/>
    <s v="USA"/>
    <s v="R"/>
    <n v="17000000"/>
    <x v="37"/>
    <n v="5.9"/>
  </r>
  <r>
    <x v="911"/>
    <n v="60"/>
    <n v="108"/>
    <s v="Ralph Richardson"/>
    <n v="6000000"/>
    <x v="1"/>
    <s v="Ian McDiarmid"/>
    <s v="DragonslayerÂ "/>
    <n v="10832"/>
    <s v="Albert Salmi"/>
    <n v="102"/>
    <s v="English"/>
    <s v="USA"/>
    <s v="PG"/>
    <n v="18000000"/>
    <x v="41"/>
    <n v="6.7"/>
  </r>
  <r>
    <x v="730"/>
    <n v="184"/>
    <n v="112"/>
    <s v="Kerry Condon"/>
    <n v="6615578"/>
    <x v="401"/>
    <s v="David Masterson"/>
    <s v="The Last StationÂ "/>
    <n v="15352"/>
    <s v="Anne-Marie Duff"/>
    <n v="82"/>
    <s v="English"/>
    <s v="Germany"/>
    <s v="R"/>
    <n v="13000000"/>
    <x v="0"/>
    <n v="7"/>
  </r>
  <r>
    <x v="23"/>
    <n v="148"/>
    <n v="127"/>
    <s v="Bill Murray"/>
    <n v="5887457"/>
    <x v="295"/>
    <s v="Johnny Depp"/>
    <s v="Ed WoodÂ "/>
    <n v="142416"/>
    <s v="Martin Landau"/>
    <n v="420"/>
    <s v="English"/>
    <s v="USA"/>
    <s v="R"/>
    <n v="18000000"/>
    <x v="23"/>
    <n v="7.9"/>
  </r>
  <r>
    <x v="642"/>
    <n v="217"/>
    <n v="111"/>
    <s v="Kate Winslet"/>
    <n v="13362308"/>
    <x v="256"/>
    <s v="J.K. Simmons"/>
    <s v="Labor DayÂ "/>
    <n v="31898"/>
    <s v="Brooke Smith"/>
    <n v="111"/>
    <s v="English"/>
    <s v="USA"/>
    <s v="PG-13"/>
    <n v="18000000"/>
    <x v="8"/>
    <n v="6.9"/>
  </r>
  <r>
    <x v="185"/>
    <n v="160"/>
    <n v="126"/>
    <s v="Khulan Chuluun"/>
    <n v="5701643"/>
    <x v="259"/>
    <s v="Tadanobu Asano"/>
    <s v="Mongol: The Rise of Genghis KhanÂ "/>
    <n v="37635"/>
    <s v="Honglei Sun"/>
    <n v="165"/>
    <s v="Mongolian"/>
    <s v="Russia"/>
    <s v="R"/>
    <n v="20000000"/>
    <x v="1"/>
    <n v="7.3"/>
  </r>
  <r>
    <x v="123"/>
    <n v="209"/>
    <n v="114"/>
    <s v="Gerard Butler"/>
    <n v="5694401"/>
    <x v="22"/>
    <s v="Tom Hardy"/>
    <s v="RocknRollaÂ "/>
    <n v="194489"/>
    <s v="Tom Wilkinson"/>
    <n v="192"/>
    <s v="English"/>
    <s v="UK"/>
    <s v="R"/>
    <n v="18000000"/>
    <x v="7"/>
    <n v="7.3"/>
  </r>
  <r>
    <x v="912"/>
    <n v="40"/>
    <n v="99"/>
    <s v="Michael Beck"/>
    <n v="5333658"/>
    <x v="44"/>
    <s v="Barry Bostwick"/>
    <s v="MegaforceÂ "/>
    <n v="2541"/>
    <s v="Henry Silva"/>
    <n v="54"/>
    <s v="English"/>
    <s v="USA"/>
    <s v="PG"/>
    <n v="20000000"/>
    <x v="25"/>
    <n v="3.5"/>
  </r>
  <r>
    <x v="81"/>
    <n v="85"/>
    <n v="150"/>
    <s v="Brian Blessed"/>
    <n v="4414535"/>
    <x v="256"/>
    <s v="Julie Christie"/>
    <s v="HamletÂ "/>
    <n v="30618"/>
    <s v="Richard Briers"/>
    <n v="224"/>
    <s v="English"/>
    <s v="UK"/>
    <s v="PG-13"/>
    <n v="18000000"/>
    <x v="24"/>
    <n v="7.8"/>
  </r>
  <r>
    <x v="913"/>
    <n v="263"/>
    <n v="112"/>
    <s v="Sam Shepard"/>
    <n v="3707794"/>
    <x v="103"/>
    <s v="Kirsten Dunst"/>
    <s v="Midnight SpecialÂ "/>
    <n v="31359"/>
    <s v="Paul Sparks"/>
    <n v="156"/>
    <s v="English"/>
    <s v="Greece"/>
    <s v="PG-13"/>
    <n v="18000000"/>
    <x v="5"/>
    <n v="6.7"/>
  </r>
  <r>
    <x v="650"/>
    <n v="128"/>
    <n v="108"/>
    <s v="Stockard Channing"/>
    <n v="3203044"/>
    <x v="119"/>
    <s v="Woody Allen"/>
    <s v="Anything ElseÂ "/>
    <n v="25165"/>
    <s v="Fisher Stevens"/>
    <n v="155"/>
    <s v="English"/>
    <s v="USA"/>
    <s v="R"/>
    <n v="18000000"/>
    <x v="16"/>
    <n v="6.4"/>
  </r>
  <r>
    <x v="914"/>
    <n v="186"/>
    <n v="116"/>
    <s v="Colin Firth"/>
    <n v="4435083"/>
    <x v="587"/>
    <s v="Jeremy Irvine"/>
    <s v="The Railway ManÂ "/>
    <n v="27882"/>
    <s v="Sam Reid"/>
    <n v="119"/>
    <s v="English"/>
    <s v="Australia"/>
    <s v="R"/>
    <n v="18000000"/>
    <x v="8"/>
    <n v="7.1"/>
  </r>
  <r>
    <x v="915"/>
    <n v="292"/>
    <n v="144"/>
    <s v="Burghart KlauÃŸner"/>
    <n v="2222647"/>
    <x v="470"/>
    <s v="Ulrich Tukur"/>
    <s v="The White RibbonÂ "/>
    <n v="52958"/>
    <s v="Leonie Benesch"/>
    <n v="193"/>
    <s v="German"/>
    <s v="Germany"/>
    <s v="R"/>
    <n v="12000000"/>
    <x v="0"/>
    <n v="7.8"/>
  </r>
  <r>
    <x v="916"/>
    <n v="70"/>
    <n v="93"/>
    <s v="Randy Quaid"/>
    <n v="3500000"/>
    <x v="588"/>
    <s v="Clint Howard"/>
    <s v="The WraithÂ "/>
    <n v="10082"/>
    <s v="Nick Cassavetes"/>
    <n v="100"/>
    <s v="English"/>
    <s v="USA"/>
    <s v="R"/>
    <n v="2700000"/>
    <x v="37"/>
    <n v="5.9"/>
  </r>
  <r>
    <x v="227"/>
    <n v="79"/>
    <n v="103"/>
    <s v="Meat Loaf"/>
    <n v="676698"/>
    <x v="164"/>
    <s v="Adam Goldberg"/>
    <s v="The Salton SeaÂ "/>
    <n v="26730"/>
    <s v="Anthony LaPaglia"/>
    <n v="180"/>
    <s v="English"/>
    <s v="USA"/>
    <s v="R"/>
    <n v="18000000"/>
    <x v="18"/>
    <n v="7.2"/>
  </r>
  <r>
    <x v="917"/>
    <n v="10"/>
    <n v="121"/>
    <s v="Joaquim de Almeida"/>
    <n v="229311"/>
    <x v="589"/>
    <s v="Tom Berenger"/>
    <s v="One Man's HeroÂ "/>
    <n v="899"/>
    <s v="Mark Moses"/>
    <n v="42"/>
    <s v="English"/>
    <s v="Spain"/>
    <s v="R"/>
    <n v="11350000"/>
    <x v="14"/>
    <n v="6.2"/>
  </r>
  <r>
    <x v="918"/>
    <n v="112"/>
    <n v="105"/>
    <s v="Catherine McCormack"/>
    <n v="63260"/>
    <x v="590"/>
    <s v="Romola Garai"/>
    <s v="RenaissanceÂ "/>
    <n v="14325"/>
    <s v="Kevork Malikyan"/>
    <n v="90"/>
    <s v="English"/>
    <s v="France"/>
    <s v="R"/>
    <n v="14000000"/>
    <x v="6"/>
    <n v="6.7"/>
  </r>
  <r>
    <x v="530"/>
    <n v="256"/>
    <n v="119"/>
    <s v="Joe Lo Truglio"/>
    <n v="121463226"/>
    <x v="149"/>
    <s v="Emma Stone"/>
    <s v="SuperbadÂ "/>
    <n v="422606"/>
    <s v="Kevin Corrigan"/>
    <n v="555"/>
    <s v="English"/>
    <s v="USA"/>
    <s v="R"/>
    <n v="20000000"/>
    <x v="1"/>
    <n v="7.6"/>
  </r>
  <r>
    <x v="103"/>
    <n v="97"/>
    <n v="98"/>
    <s v="Mari Koda"/>
    <n v="58006147"/>
    <x v="335"/>
    <s v="Cassie Ventura"/>
    <s v="Step Up 2: The StreetsÂ "/>
    <n v="67653"/>
    <s v="Luis Rosado"/>
    <n v="108"/>
    <s v="English"/>
    <s v="USA"/>
    <s v="PG-13"/>
    <n v="23000000"/>
    <x v="7"/>
    <n v="6.2"/>
  </r>
  <r>
    <x v="919"/>
    <n v="142"/>
    <n v="80"/>
    <s v="Chazz Palminteri"/>
    <n v="51053787"/>
    <x v="591"/>
    <s v="Anne Hathaway"/>
    <s v="Hoodwinked!Â "/>
    <n v="45900"/>
    <s v="Jim Belushi"/>
    <n v="247"/>
    <s v="English"/>
    <s v="USA"/>
    <s v="PG"/>
    <n v="17500000"/>
    <x v="11"/>
    <n v="6.5"/>
  </r>
  <r>
    <x v="920"/>
    <n v="187"/>
    <n v="121"/>
    <s v="Sophie Okonedo"/>
    <n v="23472900"/>
    <x v="148"/>
    <s v="Don Cheadle"/>
    <s v="Hotel RwandaÂ "/>
    <n v="264533"/>
    <s v="Hakeem Kae-Kazim"/>
    <n v="609"/>
    <s v="English"/>
    <s v="UK"/>
    <s v="PG-13"/>
    <n v="17500000"/>
    <x v="13"/>
    <n v="8.1"/>
  </r>
  <r>
    <x v="921"/>
    <n v="193"/>
    <n v="94"/>
    <s v="Dougray Scott"/>
    <n v="39687528"/>
    <x v="27"/>
    <s v="Henry Ian Cusick"/>
    <s v="HitmanÂ "/>
    <n v="140780"/>
    <s v="Ulrich Thomsen"/>
    <n v="376"/>
    <s v="English"/>
    <s v="France"/>
    <s v="R"/>
    <n v="24000000"/>
    <x v="1"/>
    <n v="6.3"/>
  </r>
  <r>
    <x v="922"/>
    <n v="40"/>
    <n v="93"/>
    <s v="Mary J. Blige"/>
    <n v="7017178"/>
    <x v="592"/>
    <s v="Jennifer Hudson"/>
    <s v="Black NativityÂ "/>
    <n v="1633"/>
    <s v="Vondie Curtis-Hall"/>
    <n v="17"/>
    <s v="English"/>
    <s v="USA"/>
    <s v="PG"/>
    <n v="17500000"/>
    <x v="8"/>
    <n v="4.4000000000000004"/>
  </r>
  <r>
    <x v="923"/>
    <n v="38"/>
    <n v="116"/>
    <s v="Shawn Andrews"/>
    <n v="325491"/>
    <x v="161"/>
    <s v="Kirk Fox"/>
    <s v="City of GhostsÂ "/>
    <n v="4387"/>
    <s v="Rob Campbell"/>
    <n v="67"/>
    <s v="English"/>
    <s v="USA"/>
    <s v="R"/>
    <n v="17500000"/>
    <x v="18"/>
    <n v="6"/>
  </r>
  <r>
    <x v="299"/>
    <n v="239"/>
    <n v="101"/>
    <s v="Elaine Cassidy"/>
    <n v="96471845"/>
    <x v="521"/>
    <s v="Fionnula Flanagan"/>
    <s v="The OthersÂ "/>
    <n v="268581"/>
    <s v="Eric Sykes"/>
    <n v="1109"/>
    <s v="English"/>
    <s v="USA"/>
    <s v="PG-13"/>
    <n v="17000000"/>
    <x v="17"/>
    <n v="7.6"/>
  </r>
  <r>
    <x v="0"/>
    <n v="250"/>
    <n v="154"/>
    <s v="Carrie Henn"/>
    <n v="85200000"/>
    <x v="4"/>
    <s v="Michael Biehn"/>
    <s v="AliensÂ "/>
    <n v="488537"/>
    <s v="Jenette Goldstein"/>
    <n v="1076"/>
    <s v="English"/>
    <s v="USA"/>
    <s v="R"/>
    <n v="18500000"/>
    <x v="37"/>
    <n v="8.4"/>
  </r>
  <r>
    <x v="924"/>
    <n v="82"/>
    <n v="170"/>
    <s v="Rex Harrison"/>
    <n v="72000000"/>
    <x v="593"/>
    <s v="Jeremy Brett"/>
    <s v="My Fair LadyÂ "/>
    <n v="66959"/>
    <s v="Theodore Bikel"/>
    <n v="258"/>
    <s v="English"/>
    <s v="USA"/>
    <s v="Approved"/>
    <n v="17000000"/>
    <x v="46"/>
    <n v="7.9"/>
  </r>
  <r>
    <x v="925"/>
    <n v="140"/>
    <n v="99"/>
    <s v="Sarah Michelle Gellar"/>
    <n v="72219395"/>
    <x v="224"/>
    <s v="Muse Watson"/>
    <s v="I Know What You Did Last SummerÂ "/>
    <n v="105585"/>
    <s v="Anne Heche"/>
    <n v="419"/>
    <s v="English"/>
    <s v="USA"/>
    <s v="R"/>
    <n v="17000000"/>
    <x v="12"/>
    <n v="5.6"/>
  </r>
  <r>
    <x v="591"/>
    <n v="129"/>
    <n v="104"/>
    <s v="Damon Wayans Jr."/>
    <n v="82389560"/>
    <x v="149"/>
    <s v="Rob Riggle"/>
    <s v="Let's Be CopsÂ "/>
    <n v="106820"/>
    <s v="James D'Arcy"/>
    <n v="147"/>
    <s v="English"/>
    <s v="USA"/>
    <s v="R"/>
    <n v="17000000"/>
    <x v="10"/>
    <n v="6.5"/>
  </r>
  <r>
    <x v="643"/>
    <n v="285"/>
    <n v="126"/>
    <s v="Patrick Gallagher"/>
    <n v="71502303"/>
    <x v="572"/>
    <s v="Virginia Madsen"/>
    <s v="SidewaysÂ "/>
    <n v="149966"/>
    <s v="M.C. Gainey"/>
    <n v="835"/>
    <s v="English"/>
    <s v="USA"/>
    <s v="R"/>
    <n v="12000000"/>
    <x v="13"/>
    <n v="7.5"/>
  </r>
  <r>
    <x v="405"/>
    <n v="91"/>
    <n v="110"/>
    <s v="Owain Yeoman"/>
    <n v="19179969"/>
    <x v="149"/>
    <s v="Chris Moss"/>
    <s v="BeerfestÂ "/>
    <n v="54710"/>
    <s v="Jay Chandrasekhar"/>
    <n v="177"/>
    <s v="English"/>
    <s v="USA"/>
    <s v="R"/>
    <n v="17500000"/>
    <x v="6"/>
    <n v="6.3"/>
  </r>
  <r>
    <x v="446"/>
    <n v="318"/>
    <n v="101"/>
    <s v="Donald Pleasence"/>
    <n v="47000000"/>
    <x v="414"/>
    <s v="Jamie Lee Curtis"/>
    <s v="HalloweenÂ "/>
    <n v="157857"/>
    <s v="P.J. Soles"/>
    <n v="1191"/>
    <s v="English"/>
    <s v="USA"/>
    <s v="R"/>
    <n v="300000"/>
    <x v="30"/>
    <n v="7.9"/>
  </r>
  <r>
    <x v="178"/>
    <n v="283"/>
    <n v="80"/>
    <s v="Tony Chiu Wai Leung"/>
    <n v="84961"/>
    <x v="90"/>
    <s v="Jet Li"/>
    <s v="HeroÂ "/>
    <n v="149414"/>
    <s v="Maggie Cheung"/>
    <n v="841"/>
    <s v="Mandarin"/>
    <s v="China"/>
    <s v="PG-13"/>
    <n v="31000000"/>
    <x v="18"/>
    <n v="7.9"/>
  </r>
  <r>
    <x v="926"/>
    <n v="52"/>
    <n v="87"/>
    <s v="Molly Shannon"/>
    <n v="37566230"/>
    <x v="594"/>
    <s v="Liam Aiken"/>
    <s v="Good Boy!Â "/>
    <n v="3407"/>
    <s v="Kevin Nealon"/>
    <n v="48"/>
    <s v="English"/>
    <s v="USA"/>
    <s v="PG"/>
    <n v="17000000"/>
    <x v="16"/>
    <n v="5.0999999999999996"/>
  </r>
  <r>
    <x v="711"/>
    <n v="56"/>
    <n v="123"/>
    <s v="Sanaa Lathan"/>
    <n v="70492685"/>
    <x v="191"/>
    <s v="Harold Perrineau"/>
    <s v="The Best Man HolidayÂ "/>
    <n v="11600"/>
    <s v="Eddie Cibrian"/>
    <n v="64"/>
    <s v="English"/>
    <s v="USA"/>
    <s v="R"/>
    <n v="17000000"/>
    <x v="8"/>
    <n v="6.7"/>
  </r>
  <r>
    <x v="736"/>
    <n v="186"/>
    <n v="109"/>
    <s v="Common"/>
    <n v="35635046"/>
    <x v="27"/>
    <s v="Ryan Reynolds"/>
    <s v="Smokin' AcesÂ "/>
    <n v="121058"/>
    <s v="Alex Rocco"/>
    <n v="482"/>
    <s v="English"/>
    <s v="UK"/>
    <s v="R"/>
    <n v="17000000"/>
    <x v="6"/>
    <n v="6.7"/>
  </r>
  <r>
    <x v="927"/>
    <n v="178"/>
    <n v="90"/>
    <s v="Gina Holden"/>
    <n v="45670855"/>
    <x v="398"/>
    <s v="Costas Mandylor"/>
    <s v="Saw 3D: The Final ChapterÂ "/>
    <n v="67978"/>
    <s v="Betsy Russell"/>
    <n v="279"/>
    <s v="English"/>
    <s v="Canada"/>
    <s v="R"/>
    <n v="20000000"/>
    <x v="4"/>
    <n v="5.6"/>
  </r>
  <r>
    <x v="316"/>
    <n v="140"/>
    <n v="96"/>
    <s v="Vinessa Shaw"/>
    <n v="37939782"/>
    <x v="119"/>
    <s v="Emmanuelle Vaugier"/>
    <s v="40 Days and 40 NightsÂ "/>
    <n v="62272"/>
    <s v="Paulo Costanzo"/>
    <n v="207"/>
    <s v="English"/>
    <s v="USA"/>
    <s v="R"/>
    <n v="17000000"/>
    <x v="18"/>
    <n v="5.6"/>
  </r>
  <r>
    <x v="27"/>
    <n v="469"/>
    <n v="125"/>
    <s v="Olivia Wilde"/>
    <n v="172051787"/>
    <x v="4"/>
    <s v="Jeff Bridges"/>
    <s v="TRON: LegacyÂ "/>
    <n v="264186"/>
    <s v="James Frain"/>
    <n v="665"/>
    <s v="English"/>
    <s v="USA"/>
    <s v="PG"/>
    <n v="170000000"/>
    <x v="4"/>
    <n v="6.8"/>
  </r>
  <r>
    <x v="928"/>
    <n v="63"/>
    <n v="82"/>
    <s v="Chris Kattan"/>
    <n v="30324946"/>
    <x v="595"/>
    <s v="Will Ferrell"/>
    <s v="A Night at the RoxburyÂ "/>
    <n v="48458"/>
    <s v="Dan Hedaya"/>
    <n v="239"/>
    <s v="English"/>
    <s v="USA"/>
    <s v="PG-13"/>
    <n v="17000000"/>
    <x v="19"/>
    <n v="6.2"/>
  </r>
  <r>
    <x v="929"/>
    <n v="148"/>
    <n v="86"/>
    <s v="Mary-Kate Olsen"/>
    <n v="27854896"/>
    <x v="46"/>
    <s v="Alex Pettyfer"/>
    <s v="BeastlyÂ "/>
    <n v="64190"/>
    <s v="Erik Knudsen"/>
    <n v="129"/>
    <s v="English"/>
    <s v="USA"/>
    <s v="PG-13"/>
    <n v="17000000"/>
    <x v="9"/>
    <n v="5.6"/>
  </r>
  <r>
    <x v="594"/>
    <n v="265"/>
    <n v="108"/>
    <s v="Greg Nicotero"/>
    <n v="41777564"/>
    <x v="405"/>
    <s v="Dan Byrd"/>
    <s v="The Hills Have EyesÂ "/>
    <n v="129719"/>
    <s v="Vinessa Shaw"/>
    <n v="855"/>
    <s v="English"/>
    <s v="USA"/>
    <s v="R"/>
    <n v="15000000"/>
    <x v="6"/>
    <n v="6.4"/>
  </r>
  <r>
    <x v="380"/>
    <n v="75"/>
    <n v="98"/>
    <s v="Jenna Boyd"/>
    <n v="22734486"/>
    <x v="149"/>
    <s v="Kevin Grevioux"/>
    <s v="Dickie Roberts: Former Child StarÂ "/>
    <n v="11815"/>
    <s v="Mary McCormack"/>
    <n v="117"/>
    <s v="English"/>
    <s v="USA"/>
    <s v="PG-13"/>
    <n v="17000000"/>
    <x v="16"/>
    <n v="5.6"/>
  </r>
  <r>
    <x v="678"/>
    <n v="113"/>
    <n v="129"/>
    <s v="Valente Rodriguez"/>
    <n v="44469602"/>
    <x v="115"/>
    <s v="Morgan Saylor"/>
    <s v="McFarland, USAÂ "/>
    <n v="23480"/>
    <s v="Diana Maria Riva"/>
    <n v="83"/>
    <s v="English"/>
    <s v="USA"/>
    <s v="PG"/>
    <n v="17000000"/>
    <x v="2"/>
    <n v="7.4"/>
  </r>
  <r>
    <x v="930"/>
    <n v="223"/>
    <n v="112"/>
    <s v="Hana Mae Lee"/>
    <n v="64998368"/>
    <x v="595"/>
    <s v="Anna Kendrick"/>
    <s v="Pitch PerfectÂ "/>
    <n v="213898"/>
    <s v="Ben Platt"/>
    <n v="250"/>
    <s v="English"/>
    <s v="USA"/>
    <s v="PG-13"/>
    <n v="17000000"/>
    <x v="3"/>
    <n v="7.2"/>
  </r>
  <r>
    <x v="585"/>
    <n v="50"/>
    <n v="108"/>
    <s v="Brian Dennehy"/>
    <n v="19693891"/>
    <x v="320"/>
    <s v="Marc Blucas"/>
    <s v="Summer CatchÂ "/>
    <n v="12993"/>
    <s v="Bruce Davison"/>
    <n v="107"/>
    <s v="English"/>
    <s v="USA"/>
    <s v="PG-13"/>
    <n v="34000000"/>
    <x v="17"/>
    <n v="4.9000000000000004"/>
  </r>
  <r>
    <x v="5"/>
    <n v="125"/>
    <n v="121"/>
    <s v="Bridget Fonda"/>
    <n v="16311763"/>
    <x v="161"/>
    <s v="Gary Cole"/>
    <s v="A Simple PlanÂ "/>
    <n v="50656"/>
    <s v="Chelcie Ross"/>
    <n v="416"/>
    <s v="English"/>
    <s v="UK"/>
    <s v="R"/>
    <n v="17000000"/>
    <x v="19"/>
    <n v="7.5"/>
  </r>
  <r>
    <x v="931"/>
    <n v="81"/>
    <n v="89"/>
    <s v="Ethan Embry"/>
    <n v="12693621"/>
    <x v="224"/>
    <s v="Alexander Gould"/>
    <s v="TheyÂ "/>
    <n v="10885"/>
    <s v="Marc Blucas"/>
    <n v="271"/>
    <s v="English"/>
    <s v="USA"/>
    <s v="PG-13"/>
    <n v="17000000"/>
    <x v="18"/>
    <n v="4.8"/>
  </r>
  <r>
    <x v="932"/>
    <n v="37"/>
    <n v="89"/>
    <s v="Larry the Cable Guy"/>
    <n v="15655665"/>
    <x v="119"/>
    <s v="Thomas F. Wilson"/>
    <s v="Larry the Cable Guy: Health InspectorÂ "/>
    <n v="9104"/>
    <s v="Megyn Price"/>
    <n v="112"/>
    <s v="English"/>
    <s v="USA"/>
    <s v="PG-13"/>
    <n v="4000000"/>
    <x v="6"/>
    <n v="3.1"/>
  </r>
  <r>
    <x v="933"/>
    <n v="44"/>
    <n v="73"/>
    <s v="Kevin Clash"/>
    <n v="11634458"/>
    <x v="596"/>
    <s v="Vanessa Williams"/>
    <s v="The Adventures of Elmo in GrouchlandÂ "/>
    <n v="2045"/>
    <s v="Caroll Spinney"/>
    <n v="37"/>
    <s v="English"/>
    <s v="USA"/>
    <s v="G"/>
    <n v="17000000"/>
    <x v="14"/>
    <n v="5.8"/>
  </r>
  <r>
    <x v="259"/>
    <n v="197"/>
    <n v="132"/>
    <s v="Lili Taylor"/>
    <n v="27154426"/>
    <x v="161"/>
    <s v="Don Cheadle"/>
    <s v="Brooklyn's FinestÂ "/>
    <n v="52852"/>
    <s v="Armando Riesco"/>
    <n v="138"/>
    <s v="English"/>
    <s v="USA"/>
    <s v="R"/>
    <n v="17000000"/>
    <x v="0"/>
    <n v="6.7"/>
  </r>
  <r>
    <x v="934"/>
    <n v="543"/>
    <n v="96"/>
    <s v="Elizabeth Blackmore"/>
    <n v="54239856"/>
    <x v="405"/>
    <s v="Lou Taylor Pucci"/>
    <s v="Evil DeadÂ "/>
    <n v="125016"/>
    <s v="Ellen Sandweiss"/>
    <n v="789"/>
    <s v="English"/>
    <s v="USA"/>
    <s v="R"/>
    <n v="17000000"/>
    <x v="8"/>
    <n v="6.5"/>
  </r>
  <r>
    <x v="354"/>
    <n v="112"/>
    <n v="98"/>
    <s v="Harland Williams"/>
    <n v="8662318"/>
    <x v="119"/>
    <s v="Nia Vardalos"/>
    <s v="My Life in RuinsÂ "/>
    <n v="15033"/>
    <s v="Rachel Dratch"/>
    <n v="75"/>
    <s v="English"/>
    <s v="USA"/>
    <s v="PG-13"/>
    <n v="17000000"/>
    <x v="0"/>
    <n v="5.9"/>
  </r>
  <r>
    <x v="157"/>
    <n v="153"/>
    <n v="107"/>
    <s v="Dennis Quaid"/>
    <n v="7156725"/>
    <x v="451"/>
    <s v="Judy Greer"/>
    <s v="American DreamzÂ "/>
    <n v="22639"/>
    <s v="Chris Klein"/>
    <n v="217"/>
    <s v="English"/>
    <s v="USA"/>
    <s v="PG-13"/>
    <n v="19000000"/>
    <x v="6"/>
    <n v="5.5"/>
  </r>
  <r>
    <x v="935"/>
    <n v="94"/>
    <n v="134"/>
    <s v="Margot Kidder"/>
    <n v="15681020"/>
    <x v="453"/>
    <s v="Jim Broadbent"/>
    <s v="Superman IV: The Quest for PeaceÂ "/>
    <n v="33570"/>
    <s v="William Hootkins"/>
    <n v="259"/>
    <s v="English"/>
    <s v="UK"/>
    <s v="PG"/>
    <n v="17000000"/>
    <x v="36"/>
    <n v="3.6"/>
  </r>
  <r>
    <x v="936"/>
    <n v="157"/>
    <n v="122"/>
    <s v="Chazz Palminteri"/>
    <n v="6855137"/>
    <x v="27"/>
    <s v="Paul Walker"/>
    <s v="Running ScaredÂ "/>
    <n v="88590"/>
    <s v="Ivana Milicevic"/>
    <n v="419"/>
    <s v="English"/>
    <s v="Germany"/>
    <s v="R"/>
    <n v="17000000"/>
    <x v="6"/>
    <n v="7.4"/>
  </r>
  <r>
    <x v="937"/>
    <n v="21"/>
    <n v="97"/>
    <s v="Paul Freeman"/>
    <n v="2315683"/>
    <x v="597"/>
    <s v="Victor Wong"/>
    <s v="Shanghai SurpriseÂ "/>
    <n v="4081"/>
    <s v="Clyde Kusatsu"/>
    <n v="28"/>
    <s v="English"/>
    <s v="UK"/>
    <s v="PG-13"/>
    <n v="17000000"/>
    <x v="37"/>
    <n v="3"/>
  </r>
  <r>
    <x v="212"/>
    <n v="236"/>
    <n v="110"/>
    <s v="Eddie Marsan"/>
    <n v="39825798"/>
    <x v="247"/>
    <s v="Rufus Sewell"/>
    <s v="The IllusionistÂ "/>
    <n v="295375"/>
    <s v="Jake Wood"/>
    <n v="645"/>
    <s v="English"/>
    <s v="USA"/>
    <s v="PG-13"/>
    <n v="16000000"/>
    <x v="6"/>
    <n v="7.6"/>
  </r>
  <r>
    <x v="938"/>
    <n v="50"/>
    <n v="102"/>
    <s v="Melanie Griffith"/>
    <n v="2000000"/>
    <x v="484"/>
    <s v="Tippi Hedren"/>
    <s v="RoarÂ "/>
    <n v="1275"/>
    <s v="Zakes Mokae"/>
    <n v="27"/>
    <s v="English"/>
    <s v="USA"/>
    <s v="PG"/>
    <n v="17000000"/>
    <x v="41"/>
    <n v="6.4"/>
  </r>
  <r>
    <x v="127"/>
    <n v="106"/>
    <n v="98"/>
    <s v="David Murray"/>
    <n v="1569918"/>
    <x v="598"/>
    <s v="Brenda Fricker"/>
    <s v="Veronica GuerinÂ "/>
    <n v="16234"/>
    <s v="Gerard McSorley"/>
    <n v="113"/>
    <s v="English"/>
    <s v="Ireland"/>
    <s v="R"/>
    <n v="17000000"/>
    <x v="16"/>
    <n v="6.9"/>
  </r>
  <r>
    <x v="763"/>
    <n v="173"/>
    <n v="160"/>
    <s v="Curtis Armstrong"/>
    <n v="273420"/>
    <x v="599"/>
    <s v="Janeane Garofalo"/>
    <s v="Southland TalesÂ "/>
    <n v="32671"/>
    <s v="Chris Andrew Ciulla"/>
    <n v="238"/>
    <s v="English"/>
    <s v="France"/>
    <s v="R"/>
    <n v="17000000"/>
    <x v="6"/>
    <n v="5.5"/>
  </r>
  <r>
    <x v="939"/>
    <n v="145"/>
    <n v="83"/>
    <s v="Rick Gomez"/>
    <n v="4930798"/>
    <x v="414"/>
    <s v="Julianna Guill"/>
    <s v="The ApparitionÂ "/>
    <n v="16268"/>
    <s v="Tim Williams"/>
    <n v="108"/>
    <s v="English"/>
    <s v="USA"/>
    <s v="PG-13"/>
    <n v="17000000"/>
    <x v="3"/>
    <n v="4.0999999999999996"/>
  </r>
  <r>
    <x v="940"/>
    <n v="31"/>
    <n v="102"/>
    <s v="Jamie Lee Curtis"/>
    <n v="59847242"/>
    <x v="509"/>
    <s v="Macaulay Culkin"/>
    <s v="My GirlÂ "/>
    <n v="55895"/>
    <s v="Griffin Dunne"/>
    <n v="115"/>
    <s v="English"/>
    <s v="USA"/>
    <s v="PG-13"/>
    <n v="16500000"/>
    <x v="22"/>
    <n v="6.8"/>
  </r>
  <r>
    <x v="941"/>
    <n v="105"/>
    <n v="122"/>
    <s v="Ty Burrell"/>
    <n v="220914"/>
    <x v="401"/>
    <s v="Robert Downey Jr."/>
    <s v="Fur: An Imaginary Portrait of Diane ArbusÂ "/>
    <n v="13239"/>
    <s v="Matt Servitto"/>
    <n v="97"/>
    <s v="English"/>
    <s v="USA"/>
    <s v="R"/>
    <n v="16800000"/>
    <x v="6"/>
    <n v="6.5"/>
  </r>
  <r>
    <x v="212"/>
    <n v="236"/>
    <n v="110"/>
    <s v="Eddie Marsan"/>
    <n v="39825798"/>
    <x v="247"/>
    <s v="Rufus Sewell"/>
    <s v="The IllusionistÂ "/>
    <n v="295375"/>
    <s v="Jake Wood"/>
    <n v="645"/>
    <s v="English"/>
    <s v="USA"/>
    <s v="PG-13"/>
    <n v="16000000"/>
    <x v="6"/>
    <n v="7.6"/>
  </r>
  <r>
    <x v="74"/>
    <n v="114"/>
    <n v="126"/>
    <s v="Tamara Tunie"/>
    <n v="43848100"/>
    <x v="144"/>
    <s v="Hal Holbrook"/>
    <s v="Wall StreetÂ "/>
    <n v="119150"/>
    <s v="James Karen"/>
    <n v="219"/>
    <s v="English"/>
    <s v="USA"/>
    <s v="R"/>
    <n v="15000000"/>
    <x v="36"/>
    <n v="7.4"/>
  </r>
  <r>
    <x v="102"/>
    <n v="69"/>
    <n v="136"/>
    <s v="Kate Winslet"/>
    <n v="42700000"/>
    <x v="16"/>
    <s v="Alan Rickman"/>
    <s v="Sense and SensibilityÂ "/>
    <n v="78392"/>
    <s v="Tom Wilkinson"/>
    <n v="196"/>
    <s v="English"/>
    <s v="USA"/>
    <s v="PG"/>
    <n v="16500000"/>
    <x v="15"/>
    <n v="7.7"/>
  </r>
  <r>
    <x v="942"/>
    <n v="150"/>
    <n v="120"/>
    <s v="Julie Walters"/>
    <n v="18663911"/>
    <x v="401"/>
    <s v="Anne Hathaway"/>
    <s v="Becoming JaneÂ "/>
    <n v="46204"/>
    <s v="Laurence Fox"/>
    <n v="151"/>
    <s v="English"/>
    <s v="UK"/>
    <s v="PG"/>
    <n v="16500000"/>
    <x v="1"/>
    <n v="7.1"/>
  </r>
  <r>
    <x v="943"/>
    <n v="72"/>
    <n v="108"/>
    <s v="Matt Long"/>
    <n v="11702090"/>
    <x v="119"/>
    <s v="Danny Strong"/>
    <s v="Sydney WhiteÂ "/>
    <n v="37700"/>
    <s v="Samm Levine"/>
    <n v="50"/>
    <s v="English"/>
    <s v="USA"/>
    <s v="PG-13"/>
    <n v="16500000"/>
    <x v="1"/>
    <n v="6.3"/>
  </r>
  <r>
    <x v="944"/>
    <n v="158"/>
    <n v="126"/>
    <s v="Kim Dickens"/>
    <n v="13005485"/>
    <x v="256"/>
    <s v="Frances Fisher"/>
    <s v="House of Sand and FogÂ "/>
    <n v="56665"/>
    <s v="Ron Eldard"/>
    <n v="469"/>
    <s v="English"/>
    <s v="USA"/>
    <s v="R"/>
    <n v="15000000"/>
    <x v="16"/>
    <n v="7.6"/>
  </r>
  <r>
    <x v="106"/>
    <n v="96"/>
    <n v="128"/>
    <s v="Josh Charles"/>
    <n v="95860116"/>
    <x v="191"/>
    <s v="Robin Williams"/>
    <s v="Dead Poets SocietyÂ "/>
    <n v="277451"/>
    <s v="Kurtwood Smith"/>
    <n v="491"/>
    <s v="English"/>
    <s v="USA"/>
    <s v="PG"/>
    <n v="16400000"/>
    <x v="28"/>
    <n v="8"/>
  </r>
  <r>
    <x v="945"/>
    <n v="84"/>
    <n v="113"/>
    <s v="Mike Starr"/>
    <n v="127175354"/>
    <x v="149"/>
    <s v="Lauren Holly"/>
    <s v="Dumb &amp; DumberÂ "/>
    <n v="288451"/>
    <s v="Teri Garr"/>
    <n v="438"/>
    <s v="English"/>
    <s v="USA"/>
    <s v="PG-13"/>
    <n v="16000000"/>
    <x v="23"/>
    <n v="7.3"/>
  </r>
  <r>
    <x v="323"/>
    <n v="114"/>
    <n v="89"/>
    <s v="Gretchen Palmer"/>
    <n v="92823600"/>
    <x v="99"/>
    <s v="Bruno Kirby"/>
    <s v="When Harry Met Sally...Â "/>
    <n v="149108"/>
    <s v="Harley Jane Kozak"/>
    <n v="273"/>
    <s v="English"/>
    <s v="USA"/>
    <s v="R"/>
    <n v="16000000"/>
    <x v="28"/>
    <n v="7.6"/>
  </r>
  <r>
    <x v="787"/>
    <n v="79"/>
    <n v="129"/>
    <s v="James Mason"/>
    <n v="54000000"/>
    <x v="256"/>
    <s v="Charlotte Rampling"/>
    <s v="The VerdictÂ "/>
    <n v="26310"/>
    <s v="Jack Warden"/>
    <n v="154"/>
    <s v="English"/>
    <s v="USA"/>
    <s v="R"/>
    <n v="16000000"/>
    <x v="25"/>
    <n v="7.8"/>
  </r>
  <r>
    <x v="223"/>
    <n v="103"/>
    <n v="94"/>
    <s v="Rachel Blanchard"/>
    <n v="68525609"/>
    <x v="149"/>
    <s v="Ethan Suplee"/>
    <s v="Road TripÂ "/>
    <n v="132963"/>
    <s v="Paulo Costanzo"/>
    <n v="302"/>
    <s v="English"/>
    <s v="USA"/>
    <s v="R"/>
    <n v="15600000"/>
    <x v="20"/>
    <n v="6.5"/>
  </r>
  <r>
    <x v="338"/>
    <n v="67"/>
    <n v="106"/>
    <s v="Ron Lester"/>
    <n v="52885587"/>
    <x v="320"/>
    <s v="Paul Walker"/>
    <s v="Varsity BluesÂ "/>
    <n v="35312"/>
    <s v="Mark Walters"/>
    <n v="267"/>
    <s v="English"/>
    <s v="USA"/>
    <s v="R"/>
    <n v="16000000"/>
    <x v="14"/>
    <n v="6.4"/>
  </r>
  <r>
    <x v="946"/>
    <n v="576"/>
    <n v="100"/>
    <s v="Ed Lauter"/>
    <n v="44667095"/>
    <x v="99"/>
    <s v="BÃ©rÃ©nice Bejo"/>
    <s v="The ArtistÂ "/>
    <n v="190030"/>
    <s v="Beth Grant"/>
    <n v="583"/>
    <s v="English"/>
    <s v="France"/>
    <s v="PG-13"/>
    <n v="15000000"/>
    <x v="9"/>
    <n v="8"/>
  </r>
  <r>
    <x v="314"/>
    <n v="178"/>
    <n v="89"/>
    <s v="Atticus Shaffer"/>
    <n v="42638165"/>
    <x v="157"/>
    <s v="Gary Oldman"/>
    <s v="The UnbornÂ "/>
    <n v="42182"/>
    <s v="Rachel Brosnahan"/>
    <n v="230"/>
    <s v="English"/>
    <s v="USA"/>
    <s v="PG-13"/>
    <n v="16000000"/>
    <x v="0"/>
    <n v="4.8"/>
  </r>
  <r>
    <x v="447"/>
    <n v="487"/>
    <n v="94"/>
    <s v="Bill Murray"/>
    <n v="45507053"/>
    <x v="572"/>
    <s v="Bruce Willis"/>
    <s v="Moonrise KingdomÂ "/>
    <n v="237848"/>
    <s v="Bob Balaban"/>
    <n v="377"/>
    <s v="English"/>
    <s v="USA"/>
    <s v="PG-13"/>
    <n v="16000000"/>
    <x v="3"/>
    <n v="7.8"/>
  </r>
  <r>
    <x v="84"/>
    <n v="196"/>
    <n v="83"/>
    <s v="Jordana Brewster"/>
    <n v="39511038"/>
    <x v="405"/>
    <s v="Matt Bomer"/>
    <s v="The Texas Chainsaw Massacre: The BeginningÂ "/>
    <n v="56269"/>
    <s v="Lew Temple"/>
    <n v="366"/>
    <s v="English"/>
    <s v="USA"/>
    <s v="R"/>
    <n v="16000000"/>
    <x v="6"/>
    <n v="5.9"/>
  </r>
  <r>
    <x v="947"/>
    <n v="24"/>
    <n v="111"/>
    <s v="Vincent Walsh"/>
    <n v="6462576"/>
    <x v="256"/>
    <s v="Clive Russell"/>
    <s v="The Young MessiahÂ "/>
    <n v="1449"/>
    <s v="Finn Ireland"/>
    <n v="30"/>
    <s v="English"/>
    <s v="USA"/>
    <s v="PG-13"/>
    <n v="18500000"/>
    <x v="5"/>
    <n v="5.4"/>
  </r>
  <r>
    <x v="948"/>
    <n v="56"/>
    <n v="80"/>
    <s v="Kenan Thompson"/>
    <n v="40363530"/>
    <x v="226"/>
    <s v="Jennifer Esposito"/>
    <s v="The Master of DisguiseÂ "/>
    <n v="18254"/>
    <s v="James Brolin"/>
    <n v="307"/>
    <s v="English"/>
    <s v="USA"/>
    <s v="PG"/>
    <n v="16000000"/>
    <x v="18"/>
    <n v="3.3"/>
  </r>
  <r>
    <x v="36"/>
    <n v="406"/>
    <n v="112"/>
    <s v="Maribel VerdÃº"/>
    <n v="37623143"/>
    <x v="600"/>
    <s v="Ivana Baquero"/>
    <s v="Pan's LabyrinthÂ "/>
    <n v="467234"/>
    <s v="Sergi LÃ³pez"/>
    <n v="1083"/>
    <s v="Spanish"/>
    <s v="Spain"/>
    <s v="R"/>
    <n v="13500000"/>
    <x v="6"/>
    <n v="8.1999999999999993"/>
  </r>
  <r>
    <x v="519"/>
    <n v="51"/>
    <n v="94"/>
    <s v="Angus T. Jones"/>
    <n v="33357476"/>
    <x v="601"/>
    <s v="Leslie Bibb"/>
    <s v="See Spot RunÂ "/>
    <n v="7392"/>
    <s v="Paul Sorvino"/>
    <n v="53"/>
    <s v="English"/>
    <s v="USA"/>
    <s v="PG"/>
    <n v="35000000"/>
    <x v="17"/>
    <n v="5.4"/>
  </r>
  <r>
    <x v="249"/>
    <n v="41"/>
    <n v="130"/>
    <s v="Snoop Dogg"/>
    <n v="28734552"/>
    <x v="351"/>
    <s v="Mo'Nique"/>
    <s v="Baby BoyÂ "/>
    <n v="9566"/>
    <s v="Angell Conwell"/>
    <n v="81"/>
    <s v="English"/>
    <s v="USA"/>
    <s v="R"/>
    <n v="16000000"/>
    <x v="17"/>
    <n v="6.4"/>
  </r>
  <r>
    <x v="949"/>
    <n v="138"/>
    <n v="91"/>
    <s v="Danneel Ackles"/>
    <n v="37300107"/>
    <x v="313"/>
    <s v="Leighton Meester"/>
    <s v="The RoommateÂ "/>
    <n v="29147"/>
    <s v="Frances Fisher"/>
    <n v="115"/>
    <s v="English"/>
    <s v="USA"/>
    <s v="PG-13"/>
    <n v="16000000"/>
    <x v="9"/>
    <n v="4.8"/>
  </r>
  <r>
    <x v="545"/>
    <n v="78"/>
    <n v="91"/>
    <s v="Erik Per Sullivan"/>
    <n v="27087695"/>
    <x v="354"/>
    <s v="Brittany Daniel"/>
    <s v="Joe DirtÂ "/>
    <n v="41664"/>
    <s v="Fred Ward"/>
    <n v="205"/>
    <s v="English"/>
    <s v="USA"/>
    <s v="PG-13"/>
    <n v="17700000"/>
    <x v="17"/>
    <n v="5.9"/>
  </r>
  <r>
    <x v="950"/>
    <n v="40"/>
    <n v="110"/>
    <s v="Alonna Shaw"/>
    <n v="30102717"/>
    <x v="324"/>
    <s v="Bolo Yeung"/>
    <s v="Double ImpactÂ "/>
    <n v="28736"/>
    <s v="Kamel Krifa"/>
    <n v="72"/>
    <s v="English"/>
    <s v="USA"/>
    <s v="R"/>
    <n v="15000000"/>
    <x v="22"/>
    <n v="5.5"/>
  </r>
  <r>
    <x v="218"/>
    <n v="285"/>
    <n v="121"/>
    <s v="Joe Cornish"/>
    <n v="23618786"/>
    <x v="602"/>
    <s v="Bill Bailey"/>
    <s v="Hot FuzzÂ "/>
    <n v="352695"/>
    <s v="Billie Whitelaw"/>
    <n v="687"/>
    <s v="English"/>
    <s v="UK"/>
    <s v="R"/>
    <n v="8000000"/>
    <x v="1"/>
    <n v="7.9"/>
  </r>
  <r>
    <x v="951"/>
    <n v="124"/>
    <n v="114"/>
    <s v="Debi Mazar"/>
    <n v="26896744"/>
    <x v="191"/>
    <s v="Jada Pinkett Smith"/>
    <s v="The WomenÂ "/>
    <n v="16582"/>
    <s v="Debra Messing"/>
    <n v="125"/>
    <s v="English"/>
    <s v="USA"/>
    <s v="PG-13"/>
    <n v="16500000"/>
    <x v="7"/>
    <n v="4.9000000000000004"/>
  </r>
  <r>
    <x v="650"/>
    <n v="275"/>
    <n v="96"/>
    <s v="Kevin Dunn"/>
    <n v="23213577"/>
    <x v="16"/>
    <s v="Scarlett Johansson"/>
    <s v="Vicky Cristina BarcelonaÂ "/>
    <n v="198111"/>
    <s v="Christopher Evan Welch"/>
    <n v="365"/>
    <s v="English"/>
    <s v="Spain"/>
    <s v="PG-13"/>
    <n v="15500000"/>
    <x v="7"/>
    <n v="7.2"/>
  </r>
  <r>
    <x v="952"/>
    <n v="67"/>
    <n v="94"/>
    <s v="Amanda Detmer"/>
    <n v="20627372"/>
    <x v="99"/>
    <s v="Alyson Hannigan"/>
    <s v="Boys and GirlsÂ "/>
    <n v="13661"/>
    <s v="Tsianina Joelson"/>
    <n v="134"/>
    <s v="English"/>
    <s v="USA"/>
    <s v="PG-13"/>
    <n v="16000000"/>
    <x v="20"/>
    <n v="5.3"/>
  </r>
  <r>
    <x v="953"/>
    <n v="103"/>
    <n v="109"/>
    <s v="Cole Hauser"/>
    <n v="16346122"/>
    <x v="256"/>
    <s v="Patrick Fugit"/>
    <s v="White OleanderÂ "/>
    <n v="25549"/>
    <s v="Marc Donato"/>
    <n v="171"/>
    <s v="English"/>
    <s v="USA"/>
    <s v="PG-13"/>
    <n v="16000000"/>
    <x v="18"/>
    <n v="7.2"/>
  </r>
  <r>
    <x v="394"/>
    <n v="300"/>
    <n v="107"/>
    <s v="Amy Sedaris"/>
    <n v="16204793"/>
    <x v="60"/>
    <s v="J.K. Simmons"/>
    <s v="Jennifer's BodyÂ "/>
    <n v="92712"/>
    <s v="Cynthia Stevenson"/>
    <n v="294"/>
    <s v="English"/>
    <s v="USA"/>
    <s v="R"/>
    <n v="16000000"/>
    <x v="0"/>
    <n v="5.0999999999999996"/>
  </r>
  <r>
    <x v="954"/>
    <n v="84"/>
    <n v="96"/>
    <s v="Jamie Lee Curtis"/>
    <n v="15427192"/>
    <x v="603"/>
    <s v="Will Ferrell"/>
    <s v="Drowning MonaÂ "/>
    <n v="11768"/>
    <s v="Tracey Walter"/>
    <n v="148"/>
    <s v="English"/>
    <s v="USA"/>
    <s v="PG-13"/>
    <n v="16000000"/>
    <x v="20"/>
    <n v="5.6"/>
  </r>
  <r>
    <x v="650"/>
    <n v="64"/>
    <n v="88"/>
    <s v="Don Pardo"/>
    <n v="14792779"/>
    <x v="149"/>
    <s v="Mike Starr"/>
    <s v="Radio DaysÂ "/>
    <n v="24256"/>
    <s v="Julie Kavner"/>
    <n v="91"/>
    <s v="English"/>
    <s v="USA"/>
    <s v="PG"/>
    <n v="16000000"/>
    <x v="36"/>
    <n v="7.6"/>
  </r>
  <r>
    <x v="894"/>
    <n v="169"/>
    <n v="110"/>
    <s v="Lea Thompson"/>
    <n v="13998282"/>
    <x v="583"/>
    <s v="Nicolas Cage"/>
    <s v="Left BehindÂ "/>
    <n v="24854"/>
    <s v="Quinton Aaron"/>
    <n v="374"/>
    <s v="English"/>
    <s v="USA"/>
    <s v="PG-13"/>
    <n v="16000000"/>
    <x v="10"/>
    <n v="3.1"/>
  </r>
  <r>
    <x v="955"/>
    <n v="158"/>
    <n v="113"/>
    <s v="Lena Olin"/>
    <n v="19057024"/>
    <x v="16"/>
    <s v="Robert Pattinson"/>
    <s v="Remember MeÂ "/>
    <n v="113963"/>
    <s v="Ruby Jerins"/>
    <n v="361"/>
    <s v="English"/>
    <s v="USA"/>
    <s v="PG-13"/>
    <n v="16000000"/>
    <x v="4"/>
    <n v="7.2"/>
  </r>
  <r>
    <x v="956"/>
    <n v="46"/>
    <n v="101"/>
    <s v="Alexandra Holden"/>
    <n v="14108518"/>
    <x v="99"/>
    <s v="Dylan Baker"/>
    <s v="How to DealÂ "/>
    <n v="8215"/>
    <s v="Trent Ford"/>
    <n v="95"/>
    <s v="English"/>
    <s v="USA"/>
    <s v="PG-13"/>
    <n v="16000000"/>
    <x v="16"/>
    <n v="5.7"/>
  </r>
  <r>
    <x v="771"/>
    <n v="15"/>
    <n v="105"/>
    <s v="Alyson Hannigan"/>
    <n v="13854000"/>
    <x v="185"/>
    <s v="Jon Lovitz"/>
    <s v="My Stepmother Is an AlienÂ "/>
    <n v="21079"/>
    <s v="Tony Jay"/>
    <n v="55"/>
    <s v="English"/>
    <s v="USA"/>
    <s v="PG-13"/>
    <n v="20000000"/>
    <x v="29"/>
    <n v="5.2"/>
  </r>
  <r>
    <x v="237"/>
    <n v="68"/>
    <n v="125"/>
    <s v="Tom Hanks"/>
    <n v="77324422"/>
    <x v="256"/>
    <s v="Denzel Washington"/>
    <s v="PhiladelphiaÂ "/>
    <n v="178731"/>
    <s v="Jason Robards"/>
    <n v="261"/>
    <s v="English"/>
    <s v="USA"/>
    <s v="PG-13"/>
    <n v="26000000"/>
    <x v="26"/>
    <n v="7.7"/>
  </r>
  <r>
    <x v="957"/>
    <n v="111"/>
    <n v="100"/>
    <s v="Craig Bierko"/>
    <n v="15500000"/>
    <x v="345"/>
    <s v="Gretchen Mol"/>
    <s v="The Thirteenth FloorÂ "/>
    <n v="51996"/>
    <s v="Brad William Henke"/>
    <n v="302"/>
    <s v="English"/>
    <s v="Germany"/>
    <s v="R"/>
    <n v="16000000"/>
    <x v="14"/>
    <n v="7"/>
  </r>
  <r>
    <x v="958"/>
    <n v="65"/>
    <n v="112"/>
    <s v="Marian Seldes"/>
    <n v="4734235"/>
    <x v="491"/>
    <s v="Lochlyn Munro"/>
    <s v="DuetsÂ "/>
    <n v="8217"/>
    <s v="Huey Lewis"/>
    <n v="123"/>
    <s v="English"/>
    <s v="USA"/>
    <s v="R"/>
    <n v="15000000"/>
    <x v="20"/>
    <n v="6"/>
  </r>
  <r>
    <x v="650"/>
    <n v="109"/>
    <n v="112"/>
    <s v="Debra Messing"/>
    <n v="4839383"/>
    <x v="119"/>
    <s v="Woody Allen"/>
    <s v="Hollywood EndingÂ "/>
    <n v="21613"/>
    <s v="Treat Williams"/>
    <n v="148"/>
    <s v="English"/>
    <s v="USA"/>
    <s v="PG-13"/>
    <n v="16000000"/>
    <x v="18"/>
    <n v="6.6"/>
  </r>
  <r>
    <x v="959"/>
    <n v="42"/>
    <n v="95"/>
    <s v="Lin Shaye"/>
    <n v="4193025"/>
    <x v="451"/>
    <s v="Natasha Lyonne"/>
    <s v="Detroit Rock CityÂ "/>
    <n v="30682"/>
    <s v="Shannon Tweed"/>
    <n v="194"/>
    <s v="English"/>
    <s v="USA"/>
    <s v="R"/>
    <n v="15000000"/>
    <x v="14"/>
    <n v="6.8"/>
  </r>
  <r>
    <x v="474"/>
    <n v="112"/>
    <n v="110"/>
    <s v="Jon Polito"/>
    <n v="5900000"/>
    <x v="1"/>
    <s v="Christopher Lambert"/>
    <s v="HighlanderÂ "/>
    <n v="98629"/>
    <s v="Celia Imrie"/>
    <n v="316"/>
    <s v="English"/>
    <s v="UK"/>
    <s v="R"/>
    <n v="16000000"/>
    <x v="37"/>
    <n v="7.2"/>
  </r>
  <r>
    <x v="960"/>
    <n v="146"/>
    <n v="118"/>
    <s v="Omar Benson Miller"/>
    <n v="2849142"/>
    <x v="256"/>
    <s v="Alison Lohman"/>
    <s v="Things We Lost in the FireÂ "/>
    <n v="24104"/>
    <s v="Robin Weigert"/>
    <n v="88"/>
    <s v="English"/>
    <s v="USA"/>
    <s v="R"/>
    <n v="16000000"/>
    <x v="1"/>
    <n v="7.2"/>
  </r>
  <r>
    <x v="961"/>
    <n v="36"/>
    <n v="97"/>
    <s v="Annabeth Gish"/>
    <n v="1686429"/>
    <x v="604"/>
    <s v="Charles Napier"/>
    <s v="SteelÂ "/>
    <n v="8687"/>
    <s v="Hill Harper"/>
    <n v="62"/>
    <s v="English"/>
    <s v="USA"/>
    <s v="PG-13"/>
    <n v="16000000"/>
    <x v="12"/>
    <n v="2.8"/>
  </r>
  <r>
    <x v="705"/>
    <n v="230"/>
    <n v="120"/>
    <s v="Dagmara Dominczyk"/>
    <n v="1984743"/>
    <x v="16"/>
    <s v="Jeremy Renner"/>
    <s v="The ImmigrantÂ "/>
    <n v="20616"/>
    <s v="Angela Sarafyan"/>
    <n v="70"/>
    <s v="English"/>
    <s v="USA"/>
    <s v="R"/>
    <n v="16000000"/>
    <x v="8"/>
    <n v="6.6"/>
  </r>
  <r>
    <x v="962"/>
    <n v="64"/>
    <n v="135"/>
    <s v="Natasha Richardson"/>
    <n v="1666262"/>
    <x v="145"/>
    <s v="Vanessa Redgrave"/>
    <s v="The White CountessÂ "/>
    <n v="5321"/>
    <s v="Lynn Redgrave"/>
    <n v="78"/>
    <s v="English"/>
    <s v="UK"/>
    <s v="PG-13"/>
    <n v="16000000"/>
    <x v="11"/>
    <n v="6.7"/>
  </r>
  <r>
    <x v="441"/>
    <n v="393"/>
    <n v="101"/>
    <s v="Spencer Wilding"/>
    <n v="2319187"/>
    <x v="164"/>
    <s v="Rosario Dawson"/>
    <s v="TranceÂ "/>
    <n v="92640"/>
    <s v="Tuppence Middleton"/>
    <n v="212"/>
    <s v="English"/>
    <s v="UK"/>
    <s v="R"/>
    <n v="20000000"/>
    <x v="8"/>
    <n v="7"/>
  </r>
  <r>
    <x v="963"/>
    <n v="75"/>
    <n v="92"/>
    <s v="Snoop Dogg"/>
    <n v="13922211"/>
    <x v="149"/>
    <s v="Mo'Nique"/>
    <s v="Soul PlaneÂ "/>
    <n v="18271"/>
    <s v="Tom Arnold"/>
    <n v="150"/>
    <s v="English"/>
    <s v="USA"/>
    <s v="R"/>
    <n v="16000000"/>
    <x v="13"/>
    <n v="4.4000000000000004"/>
  </r>
  <r>
    <x v="964"/>
    <n v="67"/>
    <n v="92"/>
    <s v="Jodie Whittaker"/>
    <n v="23091"/>
    <x v="441"/>
    <s v="Viggo Mortensen"/>
    <s v="GoodÂ "/>
    <n v="5664"/>
    <s v="Steven Mackintosh"/>
    <n v="42"/>
    <s v="English"/>
    <s v="UK"/>
    <s v="R"/>
    <n v="15000000"/>
    <x v="7"/>
    <n v="6.2"/>
  </r>
  <r>
    <x v="965"/>
    <n v="216"/>
    <n v="161"/>
    <s v="Emily Alyn Lind"/>
    <n v="336467"/>
    <x v="353"/>
    <s v="Paz de la Huerta"/>
    <s v="Enter the VoidÂ "/>
    <n v="45449"/>
    <s v="Olly Alexander"/>
    <n v="192"/>
    <s v="English"/>
    <s v="France"/>
    <s v="Not Rated"/>
    <n v="13000000"/>
    <x v="0"/>
    <n v="7.3"/>
  </r>
  <r>
    <x v="860"/>
    <n v="54"/>
    <n v="92"/>
    <s v="Justin Kirk"/>
    <n v="2964"/>
    <x v="475"/>
    <s v="Taylor Negron"/>
    <s v="VampsÂ "/>
    <n v="7444"/>
    <s v="Ivan Sergei"/>
    <n v="42"/>
    <s v="English"/>
    <s v="USA"/>
    <s v="PG-13"/>
    <n v="16000000"/>
    <x v="3"/>
    <n v="5.0999999999999996"/>
  </r>
  <r>
    <x v="966"/>
    <n v="208"/>
    <n v="122"/>
    <s v="Tim Blake Nelson"/>
    <n v="2428883"/>
    <x v="126"/>
    <s v="Barry Corbin"/>
    <s v="The HomesmanÂ "/>
    <n v="21370"/>
    <s v="Miranda Otto"/>
    <n v="132"/>
    <s v="English"/>
    <s v="USA"/>
    <s v="R"/>
    <n v="16000000"/>
    <x v="10"/>
    <n v="6.6"/>
  </r>
  <r>
    <x v="967"/>
    <n v="32"/>
    <n v="91"/>
    <s v="Jenifer Lewis"/>
    <n v="13571817"/>
    <x v="320"/>
    <s v="Vivica A. Fox"/>
    <s v="Juwanna MannÂ "/>
    <n v="5312"/>
    <s v="Kevin Pollak"/>
    <n v="40"/>
    <s v="English"/>
    <s v="USA"/>
    <s v="PG-13"/>
    <n v="15600000"/>
    <x v="18"/>
    <n v="4.5"/>
  </r>
  <r>
    <x v="968"/>
    <n v="40"/>
    <n v="93"/>
    <s v="LL Cool J"/>
    <n v="1181197"/>
    <x v="142"/>
    <s v="Mekhi Phifer"/>
    <s v="Slow BurnÂ "/>
    <n v="3299"/>
    <s v="Fisher Stevens"/>
    <n v="24"/>
    <s v="English"/>
    <s v="USA"/>
    <s v="R"/>
    <n v="15500000"/>
    <x v="11"/>
    <n v="5.9"/>
  </r>
  <r>
    <x v="969"/>
    <n v="40"/>
    <n v="94"/>
    <s v="RyÃ´ko Hirosue"/>
    <n v="81525"/>
    <x v="266"/>
    <s v="Carole Bouquet"/>
    <s v="WasabiÂ "/>
    <n v="29392"/>
    <s v="Michel Muller"/>
    <n v="91"/>
    <s v="French"/>
    <s v="France"/>
    <s v="R"/>
    <n v="15300000"/>
    <x v="17"/>
    <n v="6.6"/>
  </r>
  <r>
    <x v="63"/>
    <n v="251"/>
    <n v="95"/>
    <s v="Gregg Henry"/>
    <n v="7774730"/>
    <x v="605"/>
    <s v="Dustin Milligan"/>
    <s v="SlitherÂ "/>
    <n v="61912"/>
    <s v="Tania Saulnier"/>
    <n v="352"/>
    <s v="English"/>
    <s v="Canada"/>
    <s v="R"/>
    <n v="15500000"/>
    <x v="6"/>
    <n v="6.5"/>
  </r>
  <r>
    <x v="215"/>
    <n v="94"/>
    <n v="105"/>
    <s v="Ronny Cox"/>
    <n v="234760500"/>
    <x v="124"/>
    <s v="Judge Reinhold"/>
    <s v="Beverly Hills CopÂ "/>
    <n v="126464"/>
    <s v="James Russo"/>
    <n v="175"/>
    <s v="English"/>
    <s v="USA"/>
    <s v="R"/>
    <n v="14000000"/>
    <x v="32"/>
    <n v="7.3"/>
  </r>
  <r>
    <x v="120"/>
    <n v="102"/>
    <n v="103"/>
    <s v="Devin Ratray"/>
    <n v="285761243"/>
    <x v="226"/>
    <s v="Macaulay Culkin"/>
    <s v="Home AloneÂ "/>
    <n v="311075"/>
    <s v="Catherine O'Hara"/>
    <n v="305"/>
    <s v="English"/>
    <s v="USA"/>
    <s v="PG"/>
    <n v="18000000"/>
    <x v="21"/>
    <n v="7.5"/>
  </r>
  <r>
    <x v="781"/>
    <n v="21"/>
    <n v="102"/>
    <s v="Ted Danson"/>
    <n v="167780960"/>
    <x v="287"/>
    <s v="Tom Selleck"/>
    <s v="3 Men and a BabyÂ "/>
    <n v="36918"/>
    <s v="Steve Guttenberg"/>
    <n v="42"/>
    <s v="English"/>
    <s v="USA"/>
    <s v="PG"/>
    <n v="11000000"/>
    <x v="36"/>
    <n v="5.9"/>
  </r>
  <r>
    <x v="197"/>
    <n v="94"/>
    <n v="116"/>
    <s v="Sydney Pollack"/>
    <n v="177200000"/>
    <x v="99"/>
    <s v="Bill Murray"/>
    <s v="TootsieÂ "/>
    <n v="77366"/>
    <s v="Teri Garr"/>
    <n v="194"/>
    <s v="English"/>
    <s v="USA"/>
    <s v="PG"/>
    <n v="22000000"/>
    <x v="25"/>
    <n v="7.4"/>
  </r>
  <r>
    <x v="156"/>
    <n v="173"/>
    <n v="110"/>
    <s v="Tom Skerritt"/>
    <n v="176781728"/>
    <x v="120"/>
    <s v="Tom Cruise"/>
    <s v="Top GunÂ "/>
    <n v="219171"/>
    <s v="Adrian Pasdar"/>
    <n v="388"/>
    <s v="English"/>
    <s v="USA"/>
    <s v="PG"/>
    <n v="15000000"/>
    <x v="37"/>
    <n v="6.9"/>
  </r>
  <r>
    <x v="102"/>
    <n v="287"/>
    <n v="120"/>
    <s v="Pei-Pei Cheng"/>
    <n v="128067808"/>
    <x v="120"/>
    <s v="Chen Chang"/>
    <s v="Crouching Tiger, Hidden DragonÂ "/>
    <n v="217740"/>
    <s v="Sihung Lung"/>
    <n v="1641"/>
    <s v="Mandarin"/>
    <s v="Taiwan"/>
    <s v="PG-13"/>
    <n v="15000000"/>
    <x v="20"/>
    <n v="7.9"/>
  </r>
  <r>
    <x v="2"/>
    <n v="176"/>
    <n v="122"/>
    <s v="Peter Gallagher"/>
    <n v="130058047"/>
    <x v="256"/>
    <s v="Kevin Spacey"/>
    <s v="American BeautyÂ "/>
    <n v="822500"/>
    <s v="Ara Celi"/>
    <n v="2715"/>
    <s v="English"/>
    <s v="USA"/>
    <s v="R"/>
    <n v="15000000"/>
    <x v="14"/>
    <n v="8.4"/>
  </r>
  <r>
    <x v="306"/>
    <n v="479"/>
    <n v="118"/>
    <s v="Jennifer Ehle"/>
    <n v="138795342"/>
    <x v="391"/>
    <s v="Colin Firth"/>
    <s v="The King's SpeechÂ "/>
    <n v="503631"/>
    <s v="Derek Jacobi"/>
    <n v="636"/>
    <s v="English"/>
    <s v="UK"/>
    <s v="R"/>
    <n v="15000000"/>
    <x v="4"/>
    <n v="8"/>
  </r>
  <r>
    <x v="233"/>
    <n v="27"/>
    <n v="107"/>
    <s v="Tony Jay"/>
    <n v="111936400"/>
    <x v="67"/>
    <s v="Kelly Preston"/>
    <s v="TwinsÂ "/>
    <n v="87538"/>
    <s v="Hugh O'Brian"/>
    <n v="79"/>
    <s v="English"/>
    <s v="USA"/>
    <s v="PG"/>
    <n v="15000000"/>
    <x v="29"/>
    <n v="6"/>
  </r>
  <r>
    <x v="970"/>
    <n v="60"/>
    <n v="102"/>
    <s v="Eddie Redmayne"/>
    <n v="317040"/>
    <x v="16"/>
    <s v="Kristen Stewart"/>
    <s v="The Yellow HandkerchiefÂ "/>
    <n v="6723"/>
    <s v="William Hurt"/>
    <n v="36"/>
    <s v="English"/>
    <s v="USA"/>
    <s v="PG-13"/>
    <n v="15500000"/>
    <x v="7"/>
    <n v="6.8"/>
  </r>
  <r>
    <x v="37"/>
    <n v="70"/>
    <n v="154"/>
    <s v="Rae Dawn Chong"/>
    <n v="94175854"/>
    <x v="256"/>
    <s v="Oprah Winfrey"/>
    <s v="The Color PurpleÂ "/>
    <n v="60988"/>
    <s v="Dana Ivey"/>
    <n v="199"/>
    <s v="English"/>
    <s v="USA"/>
    <s v="PG-13"/>
    <n v="15000000"/>
    <x v="33"/>
    <n v="7.8"/>
  </r>
  <r>
    <x v="971"/>
    <n v="454"/>
    <n v="114"/>
    <s v="Rory Kinnear"/>
    <n v="91121452"/>
    <x v="527"/>
    <s v="Benedict Cumberbatch"/>
    <s v="The Imitation GameÂ "/>
    <n v="467613"/>
    <s v="Allen Leech"/>
    <n v="608"/>
    <s v="English"/>
    <s v="UK"/>
    <s v="PG-13"/>
    <n v="14000000"/>
    <x v="10"/>
    <n v="8.1"/>
  </r>
  <r>
    <x v="940"/>
    <n v="25"/>
    <n v="109"/>
    <s v="Albert Brooks"/>
    <n v="69800000"/>
    <x v="532"/>
    <s v="Eileen Brennan"/>
    <s v="Private BenjaminÂ "/>
    <n v="18140"/>
    <s v="Alan Oppenheimer"/>
    <n v="60"/>
    <s v="English"/>
    <s v="USA"/>
    <s v="R"/>
    <n v="10000000"/>
    <x v="31"/>
    <n v="6.1"/>
  </r>
  <r>
    <x v="198"/>
    <n v="111"/>
    <n v="94"/>
    <s v="Zachary Gordon"/>
    <n v="64001297"/>
    <x v="226"/>
    <s v="ChloÃ« Grace Moretz"/>
    <s v="Diary of a Wimpy KidÂ "/>
    <n v="32002"/>
    <s v="Rachael Harris"/>
    <n v="103"/>
    <s v="English"/>
    <s v="USA"/>
    <s v="PG"/>
    <n v="15000000"/>
    <x v="4"/>
    <n v="6.2"/>
  </r>
  <r>
    <x v="972"/>
    <n v="393"/>
    <n v="100"/>
    <s v="Megan Charpentier"/>
    <n v="71588220"/>
    <x v="445"/>
    <s v="Javier Botet"/>
    <s v="MamaÂ "/>
    <n v="134869"/>
    <s v="Isabelle NÃ©lisse"/>
    <n v="304"/>
    <s v="English"/>
    <s v="Canada"/>
    <s v="PG-13"/>
    <n v="20000000"/>
    <x v="8"/>
    <n v="6.2"/>
  </r>
  <r>
    <x v="446"/>
    <n v="318"/>
    <n v="101"/>
    <s v="Donald Pleasence"/>
    <n v="47000000"/>
    <x v="414"/>
    <s v="Jamie Lee Curtis"/>
    <s v="HalloweenÂ "/>
    <n v="157857"/>
    <s v="P.J. Soles"/>
    <n v="1191"/>
    <s v="English"/>
    <s v="USA"/>
    <s v="R"/>
    <n v="300000"/>
    <x v="30"/>
    <n v="7.9"/>
  </r>
  <r>
    <x v="353"/>
    <n v="55"/>
    <n v="98"/>
    <s v="Randy Quaid"/>
    <n v="61400000"/>
    <x v="297"/>
    <s v="Beverly D'Angelo"/>
    <s v="National Lampoon's VacationÂ "/>
    <n v="71183"/>
    <s v="Jane Krakowski"/>
    <n v="183"/>
    <s v="English"/>
    <s v="USA"/>
    <s v="R"/>
    <n v="15000000"/>
    <x v="39"/>
    <n v="7.4"/>
  </r>
  <r>
    <x v="825"/>
    <n v="157"/>
    <n v="102"/>
    <s v="Georgina Cates"/>
    <n v="101978840"/>
    <x v="149"/>
    <s v="Jackson Nicoll"/>
    <s v="Bad GrandpaÂ "/>
    <n v="77724"/>
    <s v="Grasie Mercedes"/>
    <n v="162"/>
    <s v="English"/>
    <s v="USA"/>
    <s v="R"/>
    <n v="15000000"/>
    <x v="8"/>
    <n v="6.6"/>
  </r>
  <r>
    <x v="464"/>
    <n v="280"/>
    <n v="94"/>
    <s v="Sylvia Syms"/>
    <n v="56437947"/>
    <x v="107"/>
    <s v="Roger Allam"/>
    <s v="The QueenÂ "/>
    <n v="85333"/>
    <s v="Alex Jennings"/>
    <n v="421"/>
    <s v="English"/>
    <s v="UK"/>
    <s v="PG-13"/>
    <n v="9800000"/>
    <x v="6"/>
    <n v="7.3"/>
  </r>
  <r>
    <x v="23"/>
    <n v="109"/>
    <n v="92"/>
    <s v="Jeffrey Jones"/>
    <n v="73326666"/>
    <x v="209"/>
    <s v="Catherine O'Hara"/>
    <s v="BeetlejuiceÂ "/>
    <n v="189413"/>
    <s v="Glenn Shadix"/>
    <n v="306"/>
    <s v="English"/>
    <s v="USA"/>
    <s v="PG"/>
    <n v="15000000"/>
    <x v="29"/>
    <n v="7.5"/>
  </r>
  <r>
    <x v="735"/>
    <n v="41"/>
    <n v="113"/>
    <s v="Tasha Smith"/>
    <n v="55184721"/>
    <x v="191"/>
    <s v="Michael Jai White"/>
    <s v="Why Did I Get Married?Â "/>
    <n v="9811"/>
    <s v="Lamman Rucker"/>
    <n v="100"/>
    <s v="English"/>
    <s v="USA"/>
    <s v="PG-13"/>
    <n v="15000000"/>
    <x v="1"/>
    <n v="5.6"/>
  </r>
  <r>
    <x v="973"/>
    <n v="27"/>
    <n v="115"/>
    <s v="Kirsten Dunst"/>
    <n v="50003300"/>
    <x v="606"/>
    <s v="Christian Bale"/>
    <s v="Little WomenÂ "/>
    <n v="36624"/>
    <s v="Eric Stoltz"/>
    <n v="132"/>
    <s v="English"/>
    <s v="USA"/>
    <s v="PG"/>
    <n v="15000000"/>
    <x v="23"/>
    <n v="7.3"/>
  </r>
  <r>
    <x v="974"/>
    <n v="462"/>
    <n v="95"/>
    <s v="Roger Allam"/>
    <n v="54322273"/>
    <x v="61"/>
    <s v="Daniel Radcliffe"/>
    <s v="The Woman in BlackÂ "/>
    <n v="139749"/>
    <s v="Jessica Raine"/>
    <n v="509"/>
    <s v="English"/>
    <s v="UK"/>
    <s v="PG-13"/>
    <n v="17000000"/>
    <x v="3"/>
    <n v="6.4"/>
  </r>
  <r>
    <x v="163"/>
    <n v="152"/>
    <n v="87"/>
    <s v="Tessa Thompson"/>
    <n v="47860214"/>
    <x v="414"/>
    <s v="Madeline Carroll"/>
    <s v="When a Stranger CallsÂ "/>
    <n v="34711"/>
    <s v="Brian Geraghty"/>
    <n v="468"/>
    <s v="English"/>
    <s v="USA"/>
    <s v="PG-13"/>
    <n v="15000000"/>
    <x v="6"/>
    <n v="5"/>
  </r>
  <r>
    <x v="76"/>
    <n v="69"/>
    <n v="88"/>
    <s v="Donald Faison"/>
    <n v="47811275"/>
    <x v="180"/>
    <s v="Frankie Muniz"/>
    <s v="Big Fat LiarÂ "/>
    <n v="29008"/>
    <s v="Lee Majors"/>
    <n v="99"/>
    <s v="English"/>
    <s v="USA"/>
    <s v="PG"/>
    <n v="15000000"/>
    <x v="18"/>
    <n v="5.4"/>
  </r>
  <r>
    <x v="262"/>
    <n v="130"/>
    <n v="97"/>
    <s v="Kirsten Dunst"/>
    <n v="43022524"/>
    <x v="191"/>
    <s v="Robert De Niro"/>
    <s v="Wag the DogÂ "/>
    <n v="67604"/>
    <s v="John Michael Higgins"/>
    <n v="218"/>
    <s v="English"/>
    <s v="USA"/>
    <s v="R"/>
    <n v="15000000"/>
    <x v="12"/>
    <n v="7.1"/>
  </r>
  <r>
    <x v="975"/>
    <n v="66"/>
    <n v="94"/>
    <s v="Adam Lamberg"/>
    <n v="42672630"/>
    <x v="607"/>
    <s v="Clayton Snyder"/>
    <s v="The Lizzie McGuire MovieÂ "/>
    <n v="27580"/>
    <s v="Alex Borstein"/>
    <n v="172"/>
    <s v="English"/>
    <s v="USA"/>
    <s v="PG"/>
    <n v="17000000"/>
    <x v="16"/>
    <n v="5.3"/>
  </r>
  <r>
    <x v="976"/>
    <n v="238"/>
    <n v="112"/>
    <s v="Harold Perrineau"/>
    <n v="42919096"/>
    <x v="62"/>
    <s v="Dwayne Johnson"/>
    <s v="SnitchÂ "/>
    <n v="64747"/>
    <s v="Nadine Velazquez"/>
    <n v="122"/>
    <s v="English"/>
    <s v="USA"/>
    <s v="PG-13"/>
    <n v="15000000"/>
    <x v="8"/>
    <n v="6.5"/>
  </r>
  <r>
    <x v="977"/>
    <n v="198"/>
    <n v="98"/>
    <s v="Conchata Ferrell"/>
    <n v="42592530"/>
    <x v="60"/>
    <s v="Adam Scott"/>
    <s v="KrampusÂ "/>
    <n v="29867"/>
    <s v="Allison Tolman"/>
    <n v="181"/>
    <s v="English"/>
    <s v="USA"/>
    <s v="PG-13"/>
    <n v="15000000"/>
    <x v="2"/>
    <n v="6.2"/>
  </r>
  <r>
    <x v="402"/>
    <n v="154"/>
    <n v="104"/>
    <s v="Salma Hayek"/>
    <n v="40064955"/>
    <x v="432"/>
    <s v="Jordana Brewster"/>
    <s v="The FacultyÂ "/>
    <n v="92074"/>
    <s v="Clea DuVall"/>
    <n v="502"/>
    <s v="English"/>
    <s v="USA"/>
    <s v="R"/>
    <n v="15000000"/>
    <x v="19"/>
    <n v="6.4"/>
  </r>
  <r>
    <x v="135"/>
    <n v="131"/>
    <n v="120"/>
    <s v="Sylvester Stallone"/>
    <n v="44886089"/>
    <x v="161"/>
    <s v="Robert De Niro"/>
    <s v="Cop LandÂ "/>
    <n v="69576"/>
    <s v="Janeane Garofalo"/>
    <n v="207"/>
    <s v="English"/>
    <s v="USA"/>
    <s v="R"/>
    <n v="10000000"/>
    <x v="12"/>
    <n v="6.9"/>
  </r>
  <r>
    <x v="978"/>
    <n v="97"/>
    <n v="99"/>
    <s v="JoAnna Garcia Swisher"/>
    <n v="37882551"/>
    <x v="149"/>
    <s v="Chris Evans"/>
    <s v="Not Another Teen MovieÂ "/>
    <n v="80305"/>
    <s v="Mia Kirshner"/>
    <n v="393"/>
    <s v="English"/>
    <s v="USA"/>
    <s v="R"/>
    <n v="16000000"/>
    <x v="17"/>
    <n v="5.7"/>
  </r>
  <r>
    <x v="48"/>
    <n v="355"/>
    <n v="109"/>
    <s v="Anna Kendrick"/>
    <n v="40983001"/>
    <x v="161"/>
    <s v="Jake Gyllenhaal"/>
    <s v="End of WatchÂ "/>
    <n v="181025"/>
    <s v="America Ferrera"/>
    <n v="336"/>
    <s v="English"/>
    <s v="USA"/>
    <s v="R"/>
    <n v="7000000"/>
    <x v="3"/>
    <n v="7.7"/>
  </r>
  <r>
    <x v="280"/>
    <n v="138"/>
    <n v="105"/>
    <s v="Bradley Cooper"/>
    <n v="20991497"/>
    <x v="99"/>
    <s v="Emma Stone"/>
    <s v="AlohaÂ "/>
    <n v="39782"/>
    <s v="Bill Murray"/>
    <n v="172"/>
    <s v="English"/>
    <s v="USA"/>
    <s v="PG-13"/>
    <n v="37000000"/>
    <x v="2"/>
    <n v="5.4"/>
  </r>
  <r>
    <x v="47"/>
    <n v="102"/>
    <n v="106"/>
    <s v="Leslie Bibb"/>
    <n v="35007180"/>
    <x v="27"/>
    <s v="Paul Walker"/>
    <s v="The SkullsÂ "/>
    <n v="26846"/>
    <s v="William Petersen"/>
    <n v="193"/>
    <s v="English"/>
    <s v="USA"/>
    <s v="PG-13"/>
    <n v="15000000"/>
    <x v="20"/>
    <n v="5.6"/>
  </r>
  <r>
    <x v="979"/>
    <n v="419"/>
    <n v="123"/>
    <s v="Emily Watson"/>
    <n v="35887263"/>
    <x v="401"/>
    <s v="Eddie Redmayne"/>
    <s v="The Theory of EverythingÂ "/>
    <n v="265507"/>
    <s v="Simon McBurney"/>
    <n v="388"/>
    <s v="English"/>
    <s v="UK"/>
    <s v="PG-13"/>
    <n v="15000000"/>
    <x v="10"/>
    <n v="7.7"/>
  </r>
  <r>
    <x v="519"/>
    <n v="37"/>
    <n v="86"/>
    <s v="Regina Hall"/>
    <n v="34308901"/>
    <x v="67"/>
    <s v="Greg Grunberg"/>
    <s v="Malibu's Most WantedÂ "/>
    <n v="15939"/>
    <s v="Blair Underwood"/>
    <n v="87"/>
    <s v="English"/>
    <s v="USA"/>
    <s v="PG-13"/>
    <n v="16000000"/>
    <x v="16"/>
    <n v="5.0999999999999996"/>
  </r>
  <r>
    <x v="980"/>
    <n v="78"/>
    <n v="120"/>
    <s v="James Frain"/>
    <n v="33771174"/>
    <x v="99"/>
    <s v="Natalie Portman"/>
    <s v="Where the Heart IsÂ "/>
    <n v="27044"/>
    <s v="Stockard Channing"/>
    <n v="240"/>
    <s v="English"/>
    <s v="USA"/>
    <s v="PG-13"/>
    <n v="15000000"/>
    <x v="20"/>
    <n v="6.8"/>
  </r>
  <r>
    <x v="712"/>
    <n v="181"/>
    <n v="227"/>
    <s v="JosÃ© Ferrer"/>
    <n v="6000000"/>
    <x v="259"/>
    <s v="Claude Rains"/>
    <s v="Lawrence of ArabiaÂ "/>
    <n v="192775"/>
    <s v="Jack Hawkins"/>
    <n v="559"/>
    <s v="English"/>
    <s v="UK"/>
    <s v="PG"/>
    <n v="15000000"/>
    <x v="47"/>
    <n v="8.4"/>
  </r>
  <r>
    <x v="981"/>
    <n v="220"/>
    <n v="119"/>
    <s v="Tyler Mane"/>
    <n v="33386128"/>
    <x v="405"/>
    <s v="Scout Taylor-Compton"/>
    <s v="Halloween IIÂ "/>
    <n v="36372"/>
    <s v="Margot Kidder"/>
    <n v="491"/>
    <s v="English"/>
    <s v="USA"/>
    <s v="R"/>
    <n v="15000000"/>
    <x v="0"/>
    <n v="4.9000000000000004"/>
  </r>
  <r>
    <x v="605"/>
    <n v="349"/>
    <n v="115"/>
    <s v="Kevin Rankin"/>
    <n v="37877959"/>
    <x v="558"/>
    <s v="Michiel Huisman"/>
    <s v="WildÂ "/>
    <n v="86664"/>
    <s v="Gaby Hoffmann"/>
    <n v="252"/>
    <s v="English"/>
    <s v="USA"/>
    <s v="R"/>
    <n v="15000000"/>
    <x v="10"/>
    <n v="7.1"/>
  </r>
  <r>
    <x v="982"/>
    <n v="241"/>
    <n v="114"/>
    <s v="Monica Potter"/>
    <n v="32721635"/>
    <x v="420"/>
    <s v="Tony Goldwyn"/>
    <s v="The Last House on the LeftÂ "/>
    <n v="67822"/>
    <s v="Martha MacIsaac"/>
    <n v="279"/>
    <s v="English"/>
    <s v="USA"/>
    <s v="R"/>
    <n v="15000000"/>
    <x v="0"/>
    <n v="6.6"/>
  </r>
  <r>
    <x v="956"/>
    <n v="103"/>
    <n v="90"/>
    <s v="Debra Messing"/>
    <n v="31585300"/>
    <x v="119"/>
    <s v="Jack Davenport"/>
    <s v="The Wedding DateÂ "/>
    <n v="38248"/>
    <s v="Holland Taylor"/>
    <n v="250"/>
    <s v="English"/>
    <s v="USA"/>
    <s v="PG-13"/>
    <n v="15000000"/>
    <x v="11"/>
    <n v="6.1"/>
  </r>
  <r>
    <x v="983"/>
    <n v="151"/>
    <n v="94"/>
    <s v="Thomas Ian Nicholas"/>
    <n v="30259652"/>
    <x v="608"/>
    <s v="Jamie Lee Curtis"/>
    <s v="Halloween: ResurrectionÂ "/>
    <n v="26905"/>
    <s v="Bianca Kajlich"/>
    <n v="614"/>
    <s v="English"/>
    <s v="USA"/>
    <s v="R"/>
    <n v="15000000"/>
    <x v="18"/>
    <n v="4.0999999999999996"/>
  </r>
  <r>
    <x v="108"/>
    <n v="344"/>
    <n v="106"/>
    <s v="Jason Flemyng"/>
    <n v="163192114"/>
    <x v="1"/>
    <s v="Liam Neeson"/>
    <s v="Clash of the TitansÂ "/>
    <n v="229687"/>
    <s v="Alexa Davalos"/>
    <n v="637"/>
    <s v="English"/>
    <s v="USA"/>
    <s v="PG-13"/>
    <n v="125000000"/>
    <x v="4"/>
    <n v="5.8"/>
  </r>
  <r>
    <x v="323"/>
    <n v="185"/>
    <n v="98"/>
    <s v="Carol Kane"/>
    <n v="30857814"/>
    <x v="258"/>
    <s v="Robin Wright"/>
    <s v="The Princess BrideÂ "/>
    <n v="294163"/>
    <s v="AndrÃ© the Giant"/>
    <n v="718"/>
    <s v="English"/>
    <s v="USA"/>
    <s v="PG"/>
    <n v="16000000"/>
    <x v="36"/>
    <n v="8.1"/>
  </r>
  <r>
    <x v="984"/>
    <n v="112"/>
    <n v="126"/>
    <s v="Jurnee Smollett-Bell"/>
    <n v="30226144"/>
    <x v="107"/>
    <s v="Denzel Washington"/>
    <s v="The Great DebatersÂ "/>
    <n v="47626"/>
    <s v="John Heard"/>
    <n v="118"/>
    <s v="English"/>
    <s v="USA"/>
    <s v="PG-13"/>
    <n v="15000000"/>
    <x v="1"/>
    <n v="7.6"/>
  </r>
  <r>
    <x v="985"/>
    <n v="676"/>
    <n v="100"/>
    <s v="Albert Brooks"/>
    <n v="35054909"/>
    <x v="144"/>
    <s v="Ryan Gosling"/>
    <s v="DriveÂ "/>
    <n v="431578"/>
    <s v="Russ Tamblyn"/>
    <n v="1264"/>
    <s v="English"/>
    <s v="USA"/>
    <s v="R"/>
    <n v="15000000"/>
    <x v="9"/>
    <n v="7.8"/>
  </r>
  <r>
    <x v="986"/>
    <n v="74"/>
    <n v="89"/>
    <s v="Carol Kane"/>
    <n v="29302097"/>
    <x v="609"/>
    <s v="Adam Garcia"/>
    <s v="Confessions of a Teenage Drama QueenÂ "/>
    <n v="23408"/>
    <s v="Glenne Headly"/>
    <n v="105"/>
    <s v="English"/>
    <s v="Germany"/>
    <s v="PG"/>
    <n v="15000000"/>
    <x v="13"/>
    <n v="4.5999999999999996"/>
  </r>
  <r>
    <x v="904"/>
    <n v="65"/>
    <n v="111"/>
    <s v="Tim Daly"/>
    <n v="29106737"/>
    <x v="99"/>
    <s v="Liam Aiken"/>
    <s v="The Object of My AffectionÂ "/>
    <n v="15582"/>
    <s v="Kali Rocha"/>
    <n v="132"/>
    <s v="English"/>
    <s v="USA"/>
    <s v="R"/>
    <n v="15000000"/>
    <x v="19"/>
    <n v="6"/>
  </r>
  <r>
    <x v="987"/>
    <n v="274"/>
    <n v="100"/>
    <s v="Harold Perrineau"/>
    <n v="28637507"/>
    <x v="52"/>
    <s v="Jeremy Renner"/>
    <s v="28 Weeks LaterÂ "/>
    <n v="212167"/>
    <s v="Catherine McCormack"/>
    <n v="713"/>
    <s v="English"/>
    <s v="UK"/>
    <s v="R"/>
    <n v="15000000"/>
    <x v="1"/>
    <n v="7"/>
  </r>
  <r>
    <x v="468"/>
    <n v="50"/>
    <n v="115"/>
    <s v="Matthew Daddario"/>
    <n v="30127963"/>
    <x v="464"/>
    <s v="Jessie T. Usher"/>
    <s v="When the Game Stands TallÂ "/>
    <n v="12596"/>
    <s v="Ser'Darius Blain"/>
    <n v="64"/>
    <s v="English"/>
    <s v="USA"/>
    <s v="PG"/>
    <n v="15000000"/>
    <x v="10"/>
    <n v="6.7"/>
  </r>
  <r>
    <x v="382"/>
    <n v="96"/>
    <n v="106"/>
    <s v="Luke Benward"/>
    <n v="32645546"/>
    <x v="287"/>
    <s v="Cicely Tyson"/>
    <s v="Because of Winn-DixieÂ "/>
    <n v="8427"/>
    <s v="Eva Marie Saint"/>
    <n v="88"/>
    <s v="English"/>
    <s v="USA"/>
    <s v="PG"/>
    <n v="14000000"/>
    <x v="11"/>
    <n v="6.4"/>
  </r>
  <r>
    <x v="988"/>
    <n v="68"/>
    <n v="124"/>
    <s v="Sanaa Lathan"/>
    <n v="27441122"/>
    <x v="341"/>
    <s v="Alfre Woodard"/>
    <s v="Love &amp; BasketballÂ "/>
    <n v="14322"/>
    <s v="Omar Epps"/>
    <n v="116"/>
    <s v="English"/>
    <s v="USA"/>
    <s v="PG-13"/>
    <n v="15000000"/>
    <x v="20"/>
    <n v="7.2"/>
  </r>
  <r>
    <x v="457"/>
    <n v="111"/>
    <n v="107"/>
    <s v="Michael Cudlitz"/>
    <n v="28014536"/>
    <x v="106"/>
    <s v="Minnie Driver"/>
    <s v="Grosse Pointe BlankÂ "/>
    <n v="73347"/>
    <s v="Mitchell Ryan"/>
    <n v="296"/>
    <s v="English"/>
    <s v="USA"/>
    <s v="R"/>
    <n v="15000000"/>
    <x v="12"/>
    <n v="7.4"/>
  </r>
  <r>
    <x v="989"/>
    <n v="128"/>
    <n v="99"/>
    <s v="Katy Mixon"/>
    <n v="33860010"/>
    <x v="119"/>
    <s v="Bradley Cooper"/>
    <s v="All About SteveÂ "/>
    <n v="33088"/>
    <s v="Beth Grant"/>
    <n v="143"/>
    <s v="English"/>
    <s v="USA"/>
    <s v="PG-13"/>
    <n v="15000000"/>
    <x v="0"/>
    <n v="4.8"/>
  </r>
  <r>
    <x v="990"/>
    <n v="160"/>
    <n v="90"/>
    <s v="Erica Leerhsen"/>
    <n v="26421314"/>
    <x v="610"/>
    <s v="Kim Director"/>
    <s v="Book of Shadows: Blair Witch 2Â "/>
    <n v="28964"/>
    <s v="Kurt Loder"/>
    <n v="457"/>
    <s v="English"/>
    <s v="USA"/>
    <s v="R"/>
    <n v="15000000"/>
    <x v="20"/>
    <n v="4"/>
  </r>
  <r>
    <x v="844"/>
    <n v="93"/>
    <n v="101"/>
    <s v="Rachel True"/>
    <n v="24881000"/>
    <x v="61"/>
    <s v="Christine Taylor"/>
    <s v="The CraftÂ "/>
    <n v="57140"/>
    <s v="Brenda Strong"/>
    <n v="195"/>
    <s v="English"/>
    <s v="USA"/>
    <s v="R"/>
    <n v="15000000"/>
    <x v="24"/>
    <n v="6.2"/>
  </r>
  <r>
    <x v="650"/>
    <n v="278"/>
    <n v="119"/>
    <s v="Mark Gatiss"/>
    <n v="23089926"/>
    <x v="492"/>
    <s v="Scarlett Johansson"/>
    <s v="Match PointÂ "/>
    <n v="166269"/>
    <s v="Penelope Wilton"/>
    <n v="735"/>
    <s v="English"/>
    <s v="UK"/>
    <s v="R"/>
    <n v="15000000"/>
    <x v="11"/>
    <n v="7.7"/>
  </r>
  <r>
    <x v="991"/>
    <n v="81"/>
    <n v="103"/>
    <s v="Hutch Dano"/>
    <n v="26161406"/>
    <x v="53"/>
    <s v="Sierra McCormick"/>
    <s v="Ramona and BeezusÂ "/>
    <n v="13874"/>
    <s v="Jason Spevack"/>
    <n v="52"/>
    <s v="English"/>
    <s v="USA"/>
    <s v="G"/>
    <n v="15000000"/>
    <x v="4"/>
    <n v="6.7"/>
  </r>
  <r>
    <x v="962"/>
    <n v="58"/>
    <n v="134"/>
    <s v="Peter Vaughan"/>
    <n v="22954968"/>
    <x v="16"/>
    <s v="Anthony Hopkins"/>
    <s v="The Remains of the DayÂ "/>
    <n v="45703"/>
    <s v="Ben Chaplin"/>
    <n v="156"/>
    <s v="English"/>
    <s v="UK"/>
    <s v="PG"/>
    <n v="11500000"/>
    <x v="26"/>
    <n v="7.9"/>
  </r>
  <r>
    <x v="568"/>
    <n v="153"/>
    <n v="155"/>
    <s v="Nicole Ari Parker"/>
    <n v="26384919"/>
    <x v="256"/>
    <s v="Don Cheadle"/>
    <s v="Boogie NightsÂ "/>
    <n v="189032"/>
    <s v="Nina Hartley"/>
    <n v="560"/>
    <s v="English"/>
    <s v="USA"/>
    <s v="R"/>
    <n v="15000000"/>
    <x v="12"/>
    <n v="7.9"/>
  </r>
  <r>
    <x v="931"/>
    <n v="25"/>
    <n v="94"/>
    <s v="Rosanna Arquette"/>
    <n v="22189039"/>
    <x v="378"/>
    <s v="Kieran Culkin"/>
    <s v="Nowhere to RunÂ "/>
    <n v="17074"/>
    <s v="Joss Ackland"/>
    <n v="55"/>
    <s v="English"/>
    <s v="USA"/>
    <s v="R"/>
    <n v="15000000"/>
    <x v="26"/>
    <n v="5.5"/>
  </r>
  <r>
    <x v="992"/>
    <n v="46"/>
    <n v="95"/>
    <s v="Danny Pino"/>
    <n v="20998709"/>
    <x v="246"/>
    <s v="Alison Lohman"/>
    <s v="FlickaÂ "/>
    <n v="6095"/>
    <s v="Tim McGraw"/>
    <n v="76"/>
    <s v="English"/>
    <s v="USA"/>
    <s v="PG"/>
    <n v="15000000"/>
    <x v="6"/>
    <n v="6.2"/>
  </r>
  <r>
    <x v="993"/>
    <n v="161"/>
    <n v="89"/>
    <s v="Daniella Alonso"/>
    <n v="20801344"/>
    <x v="405"/>
    <s v="Jeff Kober"/>
    <s v="The Hills Have Eyes IIÂ "/>
    <n v="49721"/>
    <s v="Jacob Vargas"/>
    <n v="211"/>
    <s v="English"/>
    <s v="USA"/>
    <s v="R"/>
    <n v="15000000"/>
    <x v="1"/>
    <n v="5.0999999999999996"/>
  </r>
  <r>
    <x v="994"/>
    <n v="108"/>
    <n v="97"/>
    <s v="Joey Lawrence"/>
    <n v="21468807"/>
    <x v="224"/>
    <s v="Loretta Devine"/>
    <s v="Urban Legends: Final CutÂ "/>
    <n v="13048"/>
    <s v="Jacinda Barrett"/>
    <n v="227"/>
    <s v="English"/>
    <s v="USA"/>
    <s v="R"/>
    <n v="14000000"/>
    <x v="20"/>
    <n v="4.0999999999999996"/>
  </r>
  <r>
    <x v="335"/>
    <n v="69"/>
    <n v="90"/>
    <s v="Sissy Spacek"/>
    <n v="19158074"/>
    <x v="151"/>
    <s v="William Hurt"/>
    <s v="Tuck EverlastingÂ "/>
    <n v="17983"/>
    <s v="Jonathan Jackson"/>
    <n v="127"/>
    <s v="English"/>
    <s v="USA"/>
    <s v="PG"/>
    <n v="15000000"/>
    <x v="18"/>
    <n v="6.7"/>
  </r>
  <r>
    <x v="995"/>
    <n v="78"/>
    <n v="92"/>
    <s v="Firass Dirani"/>
    <n v="18843314"/>
    <x v="62"/>
    <s v="Kelly Carlson"/>
    <s v="The MarineÂ "/>
    <n v="27486"/>
    <s v="Drew Powell"/>
    <n v="284"/>
    <s v="English"/>
    <s v="USA"/>
    <s v="PG-13"/>
    <n v="20000000"/>
    <x v="6"/>
    <n v="4.7"/>
  </r>
  <r>
    <x v="996"/>
    <n v="129"/>
    <n v="100"/>
    <s v="Will Forte"/>
    <n v="20566327"/>
    <x v="163"/>
    <s v="Nia Long"/>
    <s v="KeanuÂ "/>
    <n v="15385"/>
    <s v="Keegan-Michael Key"/>
    <n v="84"/>
    <s v="English"/>
    <s v="USA"/>
    <s v="R"/>
    <n v="15000000"/>
    <x v="5"/>
    <n v="6.4"/>
  </r>
  <r>
    <x v="851"/>
    <n v="135"/>
    <n v="117"/>
    <s v="Cinda McCain"/>
    <n v="20218921"/>
    <x v="394"/>
    <s v="Leighton Meester"/>
    <s v="Country StrongÂ "/>
    <n v="14814"/>
    <s v="Tim McGraw"/>
    <n v="114"/>
    <s v="English"/>
    <s v="Official site"/>
    <s v="PG-13"/>
    <n v="15000000"/>
    <x v="4"/>
    <n v="6.3"/>
  </r>
  <r>
    <x v="997"/>
    <n v="96"/>
    <n v="84"/>
    <s v="Ethan Embry"/>
    <n v="17411331"/>
    <x v="301"/>
    <s v="Bruce Greenwood"/>
    <s v="Disturbing BehaviorÂ "/>
    <n v="17328"/>
    <s v="Katharine Isabelle"/>
    <n v="237"/>
    <s v="English"/>
    <s v="Australia"/>
    <s v="R"/>
    <n v="15000000"/>
    <x v="19"/>
    <n v="5.5"/>
  </r>
  <r>
    <x v="998"/>
    <n v="417"/>
    <n v="140"/>
    <s v="Ben Mendelsohn"/>
    <n v="21383298"/>
    <x v="161"/>
    <s v="Ryan Gosling"/>
    <s v="The Place Beyond the PinesÂ "/>
    <n v="187170"/>
    <s v="Angelo Anthony Pizza"/>
    <n v="376"/>
    <s v="English"/>
    <s v="USA"/>
    <s v="R"/>
    <n v="15000000"/>
    <x v="3"/>
    <n v="7.3"/>
  </r>
  <r>
    <x v="139"/>
    <n v="172"/>
    <n v="108"/>
    <s v="Akie Kotabe"/>
    <n v="24984868"/>
    <x v="22"/>
    <s v="Luke Bracey"/>
    <s v="The November ManÂ "/>
    <n v="50056"/>
    <s v="Will Patton"/>
    <n v="152"/>
    <s v="English"/>
    <s v="USA"/>
    <s v="R"/>
    <n v="15000000"/>
    <x v="10"/>
    <n v="6.3"/>
  </r>
  <r>
    <x v="999"/>
    <n v="88"/>
    <n v="109"/>
    <s v="Patrick Bergin"/>
    <n v="16459004"/>
    <x v="142"/>
    <s v="Jason Priestley"/>
    <s v="Eye of the BeholderÂ "/>
    <n v="13320"/>
    <s v="GeneviÃ¨ve Bujold"/>
    <n v="415"/>
    <s v="English"/>
    <s v="Canada"/>
    <s v="R"/>
    <n v="15000000"/>
    <x v="14"/>
    <n v="4.9000000000000004"/>
  </r>
  <r>
    <x v="202"/>
    <n v="388"/>
    <n v="131"/>
    <s v="Christian Camargo"/>
    <n v="15700000"/>
    <x v="167"/>
    <s v="Jeremy Renner"/>
    <s v="The Hurt LockerÂ "/>
    <n v="332065"/>
    <s v="Brian Geraghty"/>
    <n v="876"/>
    <s v="English"/>
    <s v="USA"/>
    <s v="R"/>
    <n v="15000000"/>
    <x v="7"/>
    <n v="7.6"/>
  </r>
  <r>
    <x v="1000"/>
    <n v="45"/>
    <n v="114"/>
    <s v="George C. Scott"/>
    <n v="15100000"/>
    <x v="171"/>
    <s v="Heather Locklear"/>
    <s v="FirestarterÂ "/>
    <n v="22797"/>
    <s v="David Keith"/>
    <n v="96"/>
    <s v="English"/>
    <s v="USA"/>
    <s v="R"/>
    <n v="15000000"/>
    <x v="32"/>
    <n v="6"/>
  </r>
  <r>
    <x v="694"/>
    <n v="414"/>
    <n v="97"/>
    <s v="Sam Shepard"/>
    <n v="14938570"/>
    <x v="105"/>
    <s v="Brad Pitt"/>
    <s v="Killing Them SoftlyÂ "/>
    <n v="111625"/>
    <s v="Ben Mendelsohn"/>
    <n v="369"/>
    <s v="English"/>
    <s v="USA"/>
    <s v="R"/>
    <n v="15000000"/>
    <x v="3"/>
    <n v="6.2"/>
  </r>
  <r>
    <x v="837"/>
    <n v="291"/>
    <n v="122"/>
    <s v="Nina Hoss"/>
    <n v="17237244"/>
    <x v="161"/>
    <s v="Philip Seymour Hoffman"/>
    <s v="A Most Wanted ManÂ "/>
    <n v="57210"/>
    <s v="Homayoun Ershadi"/>
    <n v="158"/>
    <s v="English"/>
    <s v="UK"/>
    <s v="R"/>
    <n v="15000000"/>
    <x v="10"/>
    <n v="6.8"/>
  </r>
  <r>
    <x v="1001"/>
    <n v="97"/>
    <n v="87"/>
    <s v="Harland Williams"/>
    <n v="14249005"/>
    <x v="149"/>
    <s v="Rip Torn"/>
    <s v="Freddy Got FingeredÂ "/>
    <n v="39788"/>
    <s v="Eddie Kaye Thomas"/>
    <n v="619"/>
    <s v="English"/>
    <s v="USA"/>
    <s v="R"/>
    <n v="15000000"/>
    <x v="17"/>
    <n v="4.5"/>
  </r>
  <r>
    <x v="1002"/>
    <n v="37"/>
    <n v="85"/>
    <s v="Cam Clarke"/>
    <n v="12701880"/>
    <x v="28"/>
    <s v="Yuri Lowenthal"/>
    <s v="The Pirates Who Don't Do Anything: A VeggieTales MovieÂ "/>
    <n v="2037"/>
    <s v="Phil Vischer"/>
    <n v="22"/>
    <s v="English"/>
    <s v="USA"/>
    <s v="G"/>
    <n v="15000000"/>
    <x v="7"/>
    <n v="5.7"/>
  </r>
  <r>
    <x v="1003"/>
    <n v="90"/>
    <n v="101"/>
    <s v="Adrian Paul"/>
    <n v="12801190"/>
    <x v="0"/>
    <s v="Christopher Lambert"/>
    <s v="Highlander: EndgameÂ "/>
    <n v="16340"/>
    <s v="Adam Copeland"/>
    <n v="355"/>
    <s v="English"/>
    <s v="USA"/>
    <s v="R"/>
    <n v="15000000"/>
    <x v="20"/>
    <n v="4.5999999999999996"/>
  </r>
  <r>
    <x v="1004"/>
    <n v="81"/>
    <n v="121"/>
    <s v="Faizon Love"/>
    <n v="12549485"/>
    <x v="611"/>
    <s v="Cicely Tyson"/>
    <s v="IdlewildÂ "/>
    <n v="4603"/>
    <s v="Bobb'e J. Thompson"/>
    <n v="91"/>
    <s v="English"/>
    <s v="USA"/>
    <s v="R"/>
    <n v="15000000"/>
    <x v="6"/>
    <n v="6.2"/>
  </r>
  <r>
    <x v="1005"/>
    <n v="221"/>
    <n v="107"/>
    <s v="Jim Sturgess"/>
    <n v="13766014"/>
    <x v="16"/>
    <s v="Anne Hathaway"/>
    <s v="One DayÂ "/>
    <n v="106111"/>
    <s v="Rafe Spall"/>
    <n v="181"/>
    <s v="English"/>
    <s v="USA"/>
    <s v="PG-13"/>
    <n v="15000000"/>
    <x v="9"/>
    <n v="7"/>
  </r>
  <r>
    <x v="1006"/>
    <n v="230"/>
    <n v="111"/>
    <s v="Jimmy Fallon"/>
    <n v="13034417"/>
    <x v="277"/>
    <s v="Daniel Stern"/>
    <s v="Whip ItÂ "/>
    <n v="55665"/>
    <s v="Alia Shawkat"/>
    <n v="118"/>
    <s v="English"/>
    <s v="USA"/>
    <s v="PG-13"/>
    <n v="15000000"/>
    <x v="0"/>
    <n v="6.9"/>
  </r>
  <r>
    <x v="1007"/>
    <n v="119"/>
    <n v="97"/>
    <s v="Brian Van Holt"/>
    <n v="12212417"/>
    <x v="105"/>
    <s v="Louis Lombardi"/>
    <s v="ConfidenceÂ "/>
    <n v="30643"/>
    <s v="Leland Orser"/>
    <n v="144"/>
    <s v="English"/>
    <s v="USA"/>
    <s v="R"/>
    <n v="15000000"/>
    <x v="16"/>
    <n v="6.7"/>
  </r>
  <r>
    <x v="1008"/>
    <n v="97"/>
    <n v="97"/>
    <s v="Bradley Whitford"/>
    <n v="11614236"/>
    <x v="149"/>
    <s v="Jeff Bridges"/>
    <s v="The MuseÂ "/>
    <n v="9294"/>
    <s v="Albert Brooks"/>
    <n v="140"/>
    <s v="English"/>
    <s v="USA"/>
    <s v="PG-13"/>
    <n v="15000000"/>
    <x v="14"/>
    <n v="5.6"/>
  </r>
  <r>
    <x v="539"/>
    <n v="119"/>
    <n v="125"/>
    <s v="Keith Allen"/>
    <n v="13337299"/>
    <x v="407"/>
    <s v="Kevin McNally"/>
    <s v="De-LovelyÂ "/>
    <n v="9649"/>
    <s v="Sandra Nelson"/>
    <n v="226"/>
    <s v="English"/>
    <s v="USA"/>
    <s v="PG-13"/>
    <n v="20000000"/>
    <x v="13"/>
    <n v="6.6"/>
  </r>
  <r>
    <x v="650"/>
    <n v="42"/>
    <n v="124"/>
    <s v="Larry David"/>
    <n v="10763469"/>
    <x v="99"/>
    <s v="Woody Allen"/>
    <s v="New York StoriesÂ "/>
    <n v="13692"/>
    <s v="Mia Farrow"/>
    <n v="55"/>
    <s v="English"/>
    <s v="USA"/>
    <s v="PG"/>
    <n v="15000000"/>
    <x v="28"/>
    <n v="6.4"/>
  </r>
  <r>
    <x v="1009"/>
    <n v="24"/>
    <n v="76"/>
    <s v="Kyla Pratt"/>
    <n v="11144518"/>
    <x v="508"/>
    <s v="Trevor Morgan"/>
    <s v="Barney's Great AdventureÂ "/>
    <n v="2724"/>
    <s v="Shirley Douglas"/>
    <n v="53"/>
    <s v="English"/>
    <s v="Canada"/>
    <s v="G"/>
    <n v="15000000"/>
    <x v="19"/>
    <n v="2.8"/>
  </r>
  <r>
    <x v="1010"/>
    <n v="208"/>
    <n v="107"/>
    <s v="RZA"/>
    <n v="15608545"/>
    <x v="91"/>
    <s v="Rick Yune"/>
    <s v="The Man with the Iron FistsÂ "/>
    <n v="53471"/>
    <s v="Daniel Wu"/>
    <n v="224"/>
    <s v="English"/>
    <s v="USA"/>
    <s v="R"/>
    <n v="15000000"/>
    <x v="3"/>
    <n v="5.4"/>
  </r>
  <r>
    <x v="98"/>
    <n v="42"/>
    <n v="91"/>
    <s v="Jake Busey"/>
    <n v="10443316"/>
    <x v="99"/>
    <s v="Catherine O'Hara"/>
    <s v="Home FriesÂ "/>
    <n v="7159"/>
    <s v="Shelley Duvall"/>
    <n v="88"/>
    <s v="English"/>
    <s v="USA"/>
    <s v="PG-13"/>
    <n v="15000000"/>
    <x v="19"/>
    <n v="5"/>
  </r>
  <r>
    <x v="1011"/>
    <n v="44"/>
    <n v="96"/>
    <s v="Chris Klein"/>
    <n v="10494147"/>
    <x v="16"/>
    <s v="Bruce Greenwood"/>
    <s v="Here on EarthÂ "/>
    <n v="7403"/>
    <s v="Elaine Hendrix"/>
    <n v="162"/>
    <s v="English"/>
    <s v="USA"/>
    <s v="PG-13"/>
    <n v="15000000"/>
    <x v="20"/>
    <n v="5.0999999999999996"/>
  </r>
  <r>
    <x v="241"/>
    <n v="230"/>
    <n v="142"/>
    <s v="Bob Hoskins"/>
    <n v="9929000"/>
    <x v="134"/>
    <s v="Robert De Niro"/>
    <s v="BrazilÂ "/>
    <n v="152306"/>
    <s v="Jim Broadbent"/>
    <n v="513"/>
    <s v="English"/>
    <s v="UK"/>
    <s v="R"/>
    <n v="15000000"/>
    <x v="33"/>
    <n v="8"/>
  </r>
  <r>
    <x v="900"/>
    <n v="46"/>
    <n v="103"/>
    <s v="Rebecca De Mornay"/>
    <n v="10411980"/>
    <x v="612"/>
    <s v="Oliver James"/>
    <s v="Raise Your VoiceÂ "/>
    <n v="22649"/>
    <s v="Jason Ritter"/>
    <n v="212"/>
    <s v="English"/>
    <s v="USA"/>
    <s v="PG"/>
    <n v="15000000"/>
    <x v="13"/>
    <n v="5.9"/>
  </r>
  <r>
    <x v="357"/>
    <n v="249"/>
    <n v="117"/>
    <s v="Jeff Bridges"/>
    <n v="17439163"/>
    <x v="67"/>
    <s v="Philip Seymour Hoffman"/>
    <s v="The Big LebowskiÂ "/>
    <n v="537419"/>
    <s v="Steve Buscemi"/>
    <n v="1028"/>
    <s v="English"/>
    <s v="USA"/>
    <s v="R"/>
    <n v="15000000"/>
    <x v="19"/>
    <n v="8.1999999999999993"/>
  </r>
  <r>
    <x v="1012"/>
    <n v="197"/>
    <n v="116"/>
    <s v="Michael Raymond-James"/>
    <n v="9396487"/>
    <x v="394"/>
    <s v="Justin Timberlake"/>
    <s v="Black Snake MoanÂ "/>
    <n v="52421"/>
    <s v="S. Epatha Merkerson"/>
    <n v="200"/>
    <s v="English"/>
    <s v="USA"/>
    <s v="R"/>
    <n v="15000000"/>
    <x v="6"/>
    <n v="7"/>
  </r>
  <r>
    <x v="267"/>
    <n v="71"/>
    <n v="118"/>
    <s v="Dash Mihok"/>
    <n v="9059588"/>
    <x v="351"/>
    <s v="Khandi Alexander"/>
    <s v="Dark BlueÂ "/>
    <n v="17261"/>
    <s v="Michael Michele"/>
    <n v="125"/>
    <s v="English"/>
    <s v="USA"/>
    <s v="R"/>
    <n v="15000000"/>
    <x v="18"/>
    <n v="6.6"/>
  </r>
  <r>
    <x v="1013"/>
    <n v="190"/>
    <n v="108"/>
    <s v="Archie Panjabi"/>
    <n v="9172810"/>
    <x v="613"/>
    <s v="Angelina Jolie Pitt"/>
    <s v="A Mighty HeartÂ "/>
    <n v="24150"/>
    <s v="Dan Futterman"/>
    <n v="118"/>
    <s v="English"/>
    <s v="USA"/>
    <s v="R"/>
    <n v="16000000"/>
    <x v="1"/>
    <n v="6.7"/>
  </r>
  <r>
    <x v="1014"/>
    <n v="50"/>
    <n v="94"/>
    <s v="Jodi Lyn O'Keefe"/>
    <n v="8735529"/>
    <x v="99"/>
    <s v="James Franco"/>
    <s v="Whatever It TakesÂ "/>
    <n v="8055"/>
    <s v="Marla Sokoloff"/>
    <n v="89"/>
    <s v="English"/>
    <s v="USA"/>
    <s v="PG-13"/>
    <n v="15000000"/>
    <x v="20"/>
    <n v="5.5"/>
  </r>
  <r>
    <x v="1015"/>
    <n v="63"/>
    <n v="97"/>
    <s v="Lin Shaye"/>
    <n v="8586376"/>
    <x v="149"/>
    <s v="Vivica A. Fox"/>
    <s v="Boat TripÂ "/>
    <n v="26598"/>
    <s v="Bob Gunton"/>
    <n v="132"/>
    <s v="English"/>
    <s v="USA"/>
    <s v="R"/>
    <n v="20000000"/>
    <x v="18"/>
    <n v="4.9000000000000004"/>
  </r>
  <r>
    <x v="489"/>
    <n v="104"/>
    <n v="97"/>
    <s v="Tom Wilkinson"/>
    <n v="8378141"/>
    <x v="99"/>
    <s v="Colin Firth"/>
    <s v="The Importance of Being EarnestÂ "/>
    <n v="18966"/>
    <s v="Rupert Everett"/>
    <n v="141"/>
    <s v="English"/>
    <s v="UK"/>
    <s v="PG"/>
    <n v="15000000"/>
    <x v="18"/>
    <n v="6.9"/>
  </r>
  <r>
    <x v="1016"/>
    <n v="49"/>
    <n v="91"/>
    <s v="Neil Flynn"/>
    <n v="8080116"/>
    <x v="180"/>
    <s v="Logan Lerman"/>
    <s v="HootÂ "/>
    <n v="6562"/>
    <s v="Tim Blake Nelson"/>
    <n v="66"/>
    <s v="English"/>
    <s v="USA"/>
    <s v="PG"/>
    <n v="15000000"/>
    <x v="6"/>
    <n v="5.6"/>
  </r>
  <r>
    <x v="1017"/>
    <n v="300"/>
    <n v="107"/>
    <s v="Anna Madeley"/>
    <n v="7757130"/>
    <x v="500"/>
    <s v="Elizabeth Berrington"/>
    <s v="In BrugesÂ "/>
    <n v="307639"/>
    <s v="Eric Godon"/>
    <n v="513"/>
    <s v="English"/>
    <s v="UK"/>
    <s v="R"/>
    <n v="15000000"/>
    <x v="7"/>
    <n v="8"/>
  </r>
  <r>
    <x v="1018"/>
    <n v="43"/>
    <n v="95"/>
    <s v="S. Epatha Merkerson"/>
    <n v="9123834"/>
    <x v="119"/>
    <s v="Tyler James Williams"/>
    <s v="PeeplesÂ "/>
    <n v="4065"/>
    <s v="Diahann Carroll"/>
    <n v="33"/>
    <s v="English"/>
    <s v="USA"/>
    <s v="PG-13"/>
    <n v="15000000"/>
    <x v="8"/>
    <n v="5.3"/>
  </r>
  <r>
    <x v="1019"/>
    <n v="132"/>
    <n v="102"/>
    <s v="Bradley Cooper"/>
    <n v="6409206"/>
    <x v="451"/>
    <s v="Emma Stone"/>
    <s v="The RockerÂ "/>
    <n v="32311"/>
    <s v="Josh Gad"/>
    <n v="104"/>
    <s v="English"/>
    <s v="USA"/>
    <s v="PG-13"/>
    <n v="15000000"/>
    <x v="7"/>
    <n v="6.2"/>
  </r>
  <r>
    <x v="1020"/>
    <n v="97"/>
    <n v="88"/>
    <s v="Zach Gilford"/>
    <n v="6373693"/>
    <x v="119"/>
    <s v="J.K. Simmons"/>
    <s v="Post GradÂ "/>
    <n v="11498"/>
    <s v="Bobby Coleman"/>
    <n v="53"/>
    <s v="English"/>
    <s v="USA"/>
    <s v="PG-13"/>
    <n v="15000000"/>
    <x v="0"/>
    <n v="5.3"/>
  </r>
  <r>
    <x v="495"/>
    <n v="242"/>
    <n v="106"/>
    <s v="Hal Holbrook"/>
    <n v="7556708"/>
    <x v="256"/>
    <s v="Matt Damon"/>
    <s v="Promised LandÂ "/>
    <n v="30284"/>
    <s v="Terry Kinney"/>
    <n v="102"/>
    <s v="English"/>
    <s v="USA"/>
    <s v="R"/>
    <n v="15000000"/>
    <x v="3"/>
    <n v="6.6"/>
  </r>
  <r>
    <x v="650"/>
    <n v="218"/>
    <n v="92"/>
    <s v="Michael McKean"/>
    <n v="5306447"/>
    <x v="119"/>
    <s v="Larry David"/>
    <s v="Whatever WorksÂ "/>
    <n v="58967"/>
    <s v="Conleth Hill"/>
    <n v="169"/>
    <s v="English"/>
    <s v="USA"/>
    <s v="PG-13"/>
    <n v="15000000"/>
    <x v="0"/>
    <n v="7.2"/>
  </r>
  <r>
    <x v="1021"/>
    <n v="49"/>
    <n v="105"/>
    <s v="Susan Ward"/>
    <n v="5217498"/>
    <x v="142"/>
    <s v="Matthew Settle"/>
    <s v="The In CrowdÂ "/>
    <n v="3668"/>
    <s v="A.J. Buckley"/>
    <n v="85"/>
    <s v="English"/>
    <s v="USA"/>
    <s v="PG-13"/>
    <n v="15000000"/>
    <x v="20"/>
    <n v="4.5999999999999996"/>
  </r>
  <r>
    <x v="966"/>
    <n v="172"/>
    <n v="107"/>
    <s v="Dwight Yoakam"/>
    <n v="5023275"/>
    <x v="614"/>
    <s v="Levon Helm"/>
    <s v="Three BurialsÂ "/>
    <n v="34194"/>
    <s v="Guillermo Arriaga"/>
    <n v="199"/>
    <s v="English"/>
    <s v="France"/>
    <s v="R"/>
    <n v="15000000"/>
    <x v="11"/>
    <n v="7.5"/>
  </r>
  <r>
    <x v="1022"/>
    <n v="68"/>
    <n v="120"/>
    <s v="Mark Margolis"/>
    <n v="4956401"/>
    <x v="255"/>
    <s v="Robin Williams"/>
    <s v="Jakob the LiarÂ "/>
    <n v="12601"/>
    <s v="Michael Jeter"/>
    <n v="89"/>
    <s v="English"/>
    <s v="France"/>
    <s v="PG-13"/>
    <n v="15000000"/>
    <x v="14"/>
    <n v="6.5"/>
  </r>
  <r>
    <x v="22"/>
    <n v="223"/>
    <n v="103"/>
    <s v="Corbin Bernsen"/>
    <n v="4235837"/>
    <x v="603"/>
    <s v="Robert Downey Jr."/>
    <s v="Kiss Kiss Bang BangÂ "/>
    <n v="175962"/>
    <s v="Larry Miller"/>
    <n v="336"/>
    <s v="English"/>
    <s v="USA"/>
    <s v="R"/>
    <n v="15000000"/>
    <x v="11"/>
    <n v="7.6"/>
  </r>
  <r>
    <x v="1023"/>
    <n v="59"/>
    <n v="92"/>
    <s v="Fred Willard"/>
    <n v="4002955"/>
    <x v="471"/>
    <s v="Vivica A. Fox"/>
    <s v="Idle HandsÂ "/>
    <n v="33745"/>
    <s v="Elden Henson"/>
    <n v="198"/>
    <s v="English"/>
    <s v="USA"/>
    <s v="R"/>
    <n v="20000000"/>
    <x v="14"/>
    <n v="6.2"/>
  </r>
  <r>
    <x v="478"/>
    <n v="252"/>
    <n v="147"/>
    <s v="Robert Forster"/>
    <n v="7219578"/>
    <x v="142"/>
    <s v="Naomi Watts"/>
    <s v="Mulholland DriveÂ "/>
    <n v="235992"/>
    <s v="Laura Harring"/>
    <n v="1768"/>
    <s v="English"/>
    <s v="France"/>
    <s v="R"/>
    <n v="15000000"/>
    <x v="17"/>
    <n v="8"/>
  </r>
  <r>
    <x v="650"/>
    <n v="223"/>
    <n v="98"/>
    <s v="Naomi Watts"/>
    <n v="3247816"/>
    <x v="99"/>
    <s v="Anthony Hopkins"/>
    <s v="You Will Meet a Tall Dark StrangerÂ "/>
    <n v="36145"/>
    <s v="Ewen Bremner"/>
    <n v="108"/>
    <s v="English"/>
    <s v="USA"/>
    <s v="R"/>
    <n v="22000000"/>
    <x v="4"/>
    <n v="6.3"/>
  </r>
  <r>
    <x v="1024"/>
    <n v="328"/>
    <n v="103"/>
    <s v="Charlie Rowe"/>
    <n v="2412045"/>
    <x v="515"/>
    <s v="Andrew Garfield"/>
    <s v="Never Let Me GoÂ "/>
    <n v="109873"/>
    <s v="Charlotte Rampling"/>
    <n v="320"/>
    <s v="English"/>
    <s v="UK"/>
    <s v="R"/>
    <n v="15000000"/>
    <x v="4"/>
    <n v="7.2"/>
  </r>
  <r>
    <x v="1025"/>
    <n v="150"/>
    <n v="111"/>
    <s v="Eduardo Noriega"/>
    <n v="2203641"/>
    <x v="164"/>
    <s v="Thomas Kretschmann"/>
    <s v="TranssiberianÂ "/>
    <n v="42792"/>
    <s v="Mac McDonald"/>
    <n v="162"/>
    <s v="English"/>
    <s v="Spain"/>
    <s v="R"/>
    <n v="15000000"/>
    <x v="7"/>
    <n v="6.7"/>
  </r>
  <r>
    <x v="1026"/>
    <n v="21"/>
    <n v="98"/>
    <s v="Pamela Reed"/>
    <n v="1953732"/>
    <x v="92"/>
    <s v="Curtis Armstrong"/>
    <s v="The Clan of the Cave BearÂ "/>
    <n v="4996"/>
    <s v="Mike Muscat"/>
    <n v="62"/>
    <s v="English"/>
    <s v="USA"/>
    <s v="R"/>
    <n v="15000000"/>
    <x v="37"/>
    <n v="5.3"/>
  </r>
  <r>
    <x v="1027"/>
    <n v="28"/>
    <n v="111"/>
    <s v="Elizabeth Perkins"/>
    <n v="1954202"/>
    <x v="500"/>
    <s v="Meat Loaf"/>
    <s v="Crazy in AlabamaÂ "/>
    <n v="5917"/>
    <s v="Noah Emmerich"/>
    <n v="71"/>
    <s v="English"/>
    <s v="USA"/>
    <s v="PG-13"/>
    <n v="15000000"/>
    <x v="14"/>
    <n v="6.3"/>
  </r>
  <r>
    <x v="915"/>
    <n v="250"/>
    <n v="111"/>
    <s v="Siobhan Fallon Hogan"/>
    <n v="1294640"/>
    <x v="413"/>
    <s v="Naomi Watts"/>
    <s v="Funny GamesÂ "/>
    <n v="69569"/>
    <s v="Brady Corbet"/>
    <n v="436"/>
    <s v="English"/>
    <s v="USA"/>
    <s v="R"/>
    <n v="15000000"/>
    <x v="1"/>
    <n v="6.5"/>
  </r>
  <r>
    <x v="1028"/>
    <n v="260"/>
    <n v="145"/>
    <s v="Gustav FrÃ¶hlich"/>
    <n v="26435"/>
    <x v="134"/>
    <s v="Brigitte Helm"/>
    <s v="MetropolisÂ "/>
    <n v="111841"/>
    <s v="Rudolf Klein-Rogge"/>
    <n v="413"/>
    <s v="German"/>
    <s v="Germany"/>
    <s v="Not Rated"/>
    <n v="6000000"/>
    <x v="48"/>
    <n v="8.3000000000000007"/>
  </r>
  <r>
    <x v="409"/>
    <n v="141"/>
    <n v="84"/>
    <s v="Cyril Raffaelli"/>
    <n v="1197786"/>
    <x v="22"/>
    <s v="David Belle"/>
    <s v="District B13Â "/>
    <n v="55928"/>
    <s v="Dany Verissimo-Petit"/>
    <n v="157"/>
    <s v="French"/>
    <s v="France"/>
    <s v="R"/>
    <n v="12000000"/>
    <x v="13"/>
    <n v="7.2"/>
  </r>
  <r>
    <x v="426"/>
    <n v="52"/>
    <n v="115"/>
    <s v="Bill Cobbs"/>
    <n v="529766"/>
    <x v="144"/>
    <s v="Steve Buscemi"/>
    <s v="Things to Do in Denver When You're DeadÂ "/>
    <n v="22345"/>
    <s v="Treat Williams"/>
    <n v="144"/>
    <s v="English"/>
    <s v="USA"/>
    <s v="R"/>
    <n v="7000000"/>
    <x v="15"/>
    <n v="6.8"/>
  </r>
  <r>
    <x v="1029"/>
    <n v="205"/>
    <n v="105"/>
    <s v="Chen Chang"/>
    <n v="613556"/>
    <x v="51"/>
    <s v="Qi Shu"/>
    <s v="The AssassinÂ "/>
    <n v="9427"/>
    <s v="Satoshi Tsumabuki"/>
    <n v="87"/>
    <s v="Mandarin"/>
    <s v="Taiwan"/>
    <s v="Not Rated"/>
    <n v="15000000"/>
    <x v="2"/>
    <n v="6.4"/>
  </r>
  <r>
    <x v="1030"/>
    <n v="109"/>
    <n v="98"/>
    <s v="Scott Glenn"/>
    <n v="353743"/>
    <x v="615"/>
    <s v="Dean Stockwell"/>
    <s v="Buffalo SoldiersÂ "/>
    <n v="20730"/>
    <s v="Leon"/>
    <n v="111"/>
    <s v="English"/>
    <s v="UK"/>
    <s v="R"/>
    <n v="15000000"/>
    <x v="17"/>
    <n v="6.9"/>
  </r>
  <r>
    <x v="1031"/>
    <n v="110"/>
    <n v="110"/>
    <s v="Petchtai Wongkamlao"/>
    <n v="102055"/>
    <x v="91"/>
    <s v="Nirut Sirichanya"/>
    <s v="Ong-bak 2Â "/>
    <n v="24570"/>
    <s v="Sarunyu Wongkrachang"/>
    <n v="72"/>
    <s v="Thai"/>
    <s v="Thailand"/>
    <s v="R"/>
    <n v="300000000"/>
    <x v="7"/>
    <n v="6.2"/>
  </r>
  <r>
    <x v="1032"/>
    <n v="177"/>
    <n v="103"/>
    <s v="Brooke Shields"/>
    <n v="73548"/>
    <x v="616"/>
    <s v="Bradley Cooper"/>
    <s v="The Midnight Meat TrainÂ "/>
    <n v="47574"/>
    <s v="Leslie Bibb"/>
    <n v="209"/>
    <s v="English"/>
    <s v="USA"/>
    <s v="R"/>
    <n v="15000000"/>
    <x v="7"/>
    <n v="6.1"/>
  </r>
  <r>
    <x v="1033"/>
    <n v="62"/>
    <n v="90"/>
    <s v="Al Pacino"/>
    <n v="28870"/>
    <x v="161"/>
    <s v="Channing Tatum"/>
    <s v="The Son of No OneÂ "/>
    <n v="14280"/>
    <s v="Tracy Morgan"/>
    <n v="41"/>
    <s v="English"/>
    <s v="USA"/>
    <s v="R"/>
    <n v="15000000"/>
    <x v="9"/>
    <n v="5.0999999999999996"/>
  </r>
  <r>
    <x v="1034"/>
    <n v="19"/>
    <n v="105"/>
    <s v="Udo Kier"/>
    <n v="22723"/>
    <x v="617"/>
    <s v="Eddie Izzard"/>
    <s v="All the Queen's MenÂ "/>
    <n v="2236"/>
    <s v="Edward Fox"/>
    <n v="40"/>
    <s v="English"/>
    <s v="Germany"/>
    <s v="PG-13"/>
    <n v="25000000"/>
    <x v="17"/>
    <n v="4.5"/>
  </r>
  <r>
    <x v="1035"/>
    <n v="50"/>
    <n v="93"/>
    <s v="Gael Le Cornec"/>
    <n v="20380"/>
    <x v="618"/>
    <s v="Stephen Graham"/>
    <s v="The Good NightÂ "/>
    <n v="7519"/>
    <s v="Keith Allen"/>
    <n v="39"/>
    <s v="English"/>
    <s v="USA"/>
    <s v="R"/>
    <n v="15000000"/>
    <x v="1"/>
    <n v="5.9"/>
  </r>
  <r>
    <x v="353"/>
    <n v="147"/>
    <n v="101"/>
    <s v="Chris Elliott"/>
    <n v="70906973"/>
    <x v="270"/>
    <s v="Bill Murray"/>
    <s v="Groundhog DayÂ "/>
    <n v="437418"/>
    <s v="Willie Garson"/>
    <n v="609"/>
    <s v="English"/>
    <s v="USA"/>
    <s v="PG"/>
    <n v="14600000"/>
    <x v="26"/>
    <n v="8.1"/>
  </r>
  <r>
    <x v="1036"/>
    <n v="222"/>
    <n v="115"/>
    <s v="Channing Tatum"/>
    <n v="66009973"/>
    <x v="491"/>
    <s v="Matt Bomer"/>
    <s v="Magic Mike XXLÂ "/>
    <n v="38202"/>
    <s v="Kevin Nash"/>
    <n v="135"/>
    <s v="English"/>
    <s v="USA"/>
    <s v="R"/>
    <n v="14800000"/>
    <x v="2"/>
    <n v="5.7"/>
  </r>
  <r>
    <x v="34"/>
    <n v="106"/>
    <n v="120"/>
    <s v="Harold Perrineau"/>
    <n v="46338728"/>
    <x v="16"/>
    <s v="Leonardo DiCaprio"/>
    <s v="Romeo + JulietÂ "/>
    <n v="167750"/>
    <s v="Brian Dennehy"/>
    <n v="506"/>
    <s v="English"/>
    <s v="USA"/>
    <s v="PG-13"/>
    <n v="14500000"/>
    <x v="24"/>
    <n v="6.8"/>
  </r>
  <r>
    <x v="1037"/>
    <n v="136"/>
    <n v="111"/>
    <s v="Aidan Quinn"/>
    <n v="7691700"/>
    <x v="255"/>
    <s v="Kristin Scott Thomas"/>
    <s v="Sarah's KeyÂ "/>
    <n v="12937"/>
    <s v="Arben Bajraktaraj"/>
    <n v="73"/>
    <s v="French"/>
    <s v="France"/>
    <s v="PG-13"/>
    <n v="10000000"/>
    <x v="4"/>
    <n v="7.5"/>
  </r>
  <r>
    <x v="309"/>
    <n v="131"/>
    <n v="131"/>
    <s v="Morgan Freeman"/>
    <n v="101157447"/>
    <x v="126"/>
    <s v="Clint Eastwood"/>
    <s v="UnforgivenÂ "/>
    <n v="277505"/>
    <s v="Frances Fisher"/>
    <n v="495"/>
    <s v="English"/>
    <s v="USA"/>
    <s v="R"/>
    <n v="14400000"/>
    <x v="27"/>
    <n v="8.3000000000000007"/>
  </r>
  <r>
    <x v="1038"/>
    <n v="140"/>
    <n v="139"/>
    <s v="Jeremy Davies"/>
    <n v="74205"/>
    <x v="256"/>
    <s v="Bryce Dallas Howard"/>
    <s v="ManderlayÂ "/>
    <n v="18646"/>
    <s v="Jean-Marc Barr"/>
    <n v="81"/>
    <s v="English"/>
    <s v="Denmark"/>
    <s v="Not Rated"/>
    <n v="14200000"/>
    <x v="11"/>
    <n v="7.4"/>
  </r>
  <r>
    <x v="441"/>
    <n v="418"/>
    <n v="120"/>
    <s v="Saurabh Shukla"/>
    <n v="141319195"/>
    <x v="16"/>
    <s v="Anil Kapoor"/>
    <s v="Slumdog MillionaireÂ "/>
    <n v="641997"/>
    <s v="Ayush Mahesh Khedekar"/>
    <n v="1017"/>
    <s v="English"/>
    <s v="UK"/>
    <s v="R"/>
    <n v="15000000"/>
    <x v="7"/>
    <n v="8"/>
  </r>
  <r>
    <x v="428"/>
    <n v="94"/>
    <n v="119"/>
    <s v="Lois Smith"/>
    <n v="156645693"/>
    <x v="492"/>
    <s v="Fred Gwynne"/>
    <s v="Fatal AttractionÂ "/>
    <n v="55101"/>
    <s v="Anne Archer"/>
    <n v="201"/>
    <s v="English"/>
    <s v="USA"/>
    <s v="R"/>
    <n v="14000000"/>
    <x v="36"/>
    <n v="6.9"/>
  </r>
  <r>
    <x v="277"/>
    <n v="82"/>
    <n v="125"/>
    <s v="Hector Elizondo"/>
    <n v="178406268"/>
    <x v="119"/>
    <s v="Julia Roberts"/>
    <s v="Pretty WomanÂ "/>
    <n v="213476"/>
    <s v="Jason Alexander"/>
    <n v="271"/>
    <s v="English"/>
    <s v="USA"/>
    <s v="R"/>
    <n v="14000000"/>
    <x v="21"/>
    <n v="6.9"/>
  </r>
  <r>
    <x v="1039"/>
    <n v="32"/>
    <n v="108"/>
    <s v="Linda Kozlowski"/>
    <n v="109306210"/>
    <x v="114"/>
    <s v="Paul Hogan"/>
    <s v="Crocodile Dundee IIÂ "/>
    <n v="44096"/>
    <s v="John Meillon"/>
    <n v="62"/>
    <s v="English"/>
    <s v="Australia"/>
    <s v="PG"/>
    <n v="15800000"/>
    <x v="29"/>
    <n v="5.5"/>
  </r>
  <r>
    <x v="74"/>
    <n v="72"/>
    <n v="145"/>
    <s v="Tom Berenger"/>
    <n v="70001698"/>
    <x v="440"/>
    <s v="Tom Cruise"/>
    <s v="Born on the Fourth of JulyÂ "/>
    <n v="76842"/>
    <s v="Stephen Baldwin"/>
    <n v="173"/>
    <s v="English"/>
    <s v="USA"/>
    <s v="R"/>
    <n v="14000000"/>
    <x v="28"/>
    <n v="7.2"/>
  </r>
  <r>
    <x v="67"/>
    <n v="39"/>
    <n v="98"/>
    <s v="Leon"/>
    <n v="68856263"/>
    <x v="460"/>
    <s v="Doug E. Doug"/>
    <s v="Cool RunningsÂ "/>
    <n v="69733"/>
    <s v="Malik Yoba"/>
    <n v="97"/>
    <s v="English"/>
    <s v="USA"/>
    <s v="PG"/>
    <n v="15000000"/>
    <x v="26"/>
    <n v="6.9"/>
  </r>
  <r>
    <x v="458"/>
    <n v="264"/>
    <n v="101"/>
    <s v="Jaime King"/>
    <n v="51527787"/>
    <x v="414"/>
    <s v="Jensen Ackles"/>
    <s v="My Bloody ValentineÂ "/>
    <n v="45603"/>
    <s v="Edi Gathegi"/>
    <n v="268"/>
    <s v="English"/>
    <s v="USA"/>
    <s v="R"/>
    <n v="15000000"/>
    <x v="0"/>
    <n v="5.5"/>
  </r>
  <r>
    <x v="770"/>
    <n v="264"/>
    <n v="92"/>
    <s v="Madison Davenport"/>
    <n v="49122319"/>
    <x v="414"/>
    <s v="Kyra Sedgwick"/>
    <s v="The PossessionÂ "/>
    <n v="47169"/>
    <s v="Natasha Calis"/>
    <n v="162"/>
    <s v="English"/>
    <s v="USA"/>
    <s v="PG-13"/>
    <n v="14000000"/>
    <x v="3"/>
    <n v="5.9"/>
  </r>
  <r>
    <x v="756"/>
    <n v="86"/>
    <n v="109"/>
    <s v="Laz Alonso"/>
    <n v="61356221"/>
    <x v="457"/>
    <s v="Chris Brown"/>
    <s v="Stomp the YardÂ "/>
    <n v="19505"/>
    <s v="Harry Lennix"/>
    <n v="162"/>
    <s v="English"/>
    <s v="USA"/>
    <s v="PG-13"/>
    <n v="14000000"/>
    <x v="1"/>
    <n v="5.2"/>
  </r>
  <r>
    <x v="635"/>
    <n v="112"/>
    <n v="123"/>
    <s v="Desmond Llewelyn"/>
    <n v="46800000"/>
    <x v="17"/>
    <s v="Caroline Munro"/>
    <s v="The Spy Who Loved MeÂ "/>
    <n v="76477"/>
    <s v="Barbara Bach"/>
    <n v="275"/>
    <s v="English"/>
    <s v="UK"/>
    <s v="PG"/>
    <n v="14000000"/>
    <x v="42"/>
    <n v="7.1"/>
  </r>
  <r>
    <x v="1040"/>
    <n v="101"/>
    <n v="99"/>
    <s v="Loretta Devine"/>
    <n v="38048637"/>
    <x v="224"/>
    <s v="Alicia Witt"/>
    <s v="Urban LegendÂ "/>
    <n v="47814"/>
    <s v="Julian Richings"/>
    <n v="426"/>
    <s v="English"/>
    <s v="USA"/>
    <s v="R"/>
    <n v="14000000"/>
    <x v="19"/>
    <n v="5.5"/>
  </r>
  <r>
    <x v="464"/>
    <n v="51"/>
    <n v="119"/>
    <s v="Peter Capaldi"/>
    <n v="34700000"/>
    <x v="16"/>
    <s v="Keanu Reeves"/>
    <s v="Dangerous LiaisonsÂ "/>
    <n v="52846"/>
    <s v="Swoosie Kurtz"/>
    <n v="143"/>
    <s v="English"/>
    <s v="USA"/>
    <s v="R"/>
    <n v="14000000"/>
    <x v="29"/>
    <n v="7.7"/>
  </r>
  <r>
    <x v="1041"/>
    <n v="10"/>
    <n v="107"/>
    <s v="Klaus Maria Brandauer"/>
    <n v="34793160"/>
    <x v="431"/>
    <s v="Seymour Cassel"/>
    <s v="White FangÂ "/>
    <n v="15730"/>
    <s v="Susan Hogan"/>
    <n v="31"/>
    <s v="English"/>
    <s v="USA"/>
    <s v="PG"/>
    <n v="14000000"/>
    <x v="22"/>
    <n v="6.7"/>
  </r>
  <r>
    <x v="767"/>
    <n v="43"/>
    <n v="81"/>
    <s v="Elaine Hendrix"/>
    <n v="30628981"/>
    <x v="119"/>
    <s v="Will Ferrell"/>
    <s v="SuperstarÂ "/>
    <n v="15047"/>
    <s v="Molly Shannon"/>
    <n v="160"/>
    <s v="English"/>
    <s v="USA"/>
    <s v="PG-13"/>
    <n v="14000000"/>
    <x v="14"/>
    <n v="5"/>
  </r>
  <r>
    <x v="404"/>
    <n v="331"/>
    <n v="105"/>
    <s v="Jim Broadbent"/>
    <n v="29959436"/>
    <x v="384"/>
    <s v="Meryl Streep"/>
    <s v="The Iron LadyÂ "/>
    <n v="82327"/>
    <s v="Olivia Colman"/>
    <n v="350"/>
    <s v="English"/>
    <s v="UK"/>
    <s v="PG-13"/>
    <n v="13000000"/>
    <x v="9"/>
    <n v="6.4"/>
  </r>
  <r>
    <x v="1002"/>
    <n v="38"/>
    <n v="82"/>
    <s v="Mike Nawrocki"/>
    <n v="25571351"/>
    <x v="490"/>
    <s v="Phil Vischer"/>
    <s v="Jonah: A VeggieTales MovieÂ "/>
    <n v="3135"/>
    <s v="Shelby Vischer"/>
    <n v="78"/>
    <s v="English"/>
    <s v="USA"/>
    <s v="G"/>
    <n v="14000000"/>
    <x v="18"/>
    <n v="6.6"/>
  </r>
  <r>
    <x v="249"/>
    <n v="12"/>
    <n v="109"/>
    <s v="Khandi Alexander"/>
    <n v="27515786"/>
    <x v="16"/>
    <s v="Janet Jackson"/>
    <s v="Poetic JusticeÂ "/>
    <n v="8904"/>
    <s v="Maya Angelou"/>
    <n v="31"/>
    <s v="English"/>
    <s v="USA"/>
    <s v="R"/>
    <n v="14000000"/>
    <x v="26"/>
    <n v="5.9"/>
  </r>
  <r>
    <x v="378"/>
    <n v="40"/>
    <n v="95"/>
    <s v="Roger Guenveur Smith"/>
    <n v="25482931"/>
    <x v="25"/>
    <s v="Mike Epps"/>
    <s v="All About the BenjaminsÂ "/>
    <n v="9693"/>
    <s v="Gino Salvano"/>
    <n v="33"/>
    <s v="English"/>
    <s v="USA"/>
    <s v="R"/>
    <n v="14000000"/>
    <x v="18"/>
    <n v="5.7"/>
  </r>
  <r>
    <x v="517"/>
    <n v="34"/>
    <n v="100"/>
    <s v="W. Earl Brown"/>
    <n v="19900000"/>
    <x v="516"/>
    <s v="John Witherspoon"/>
    <s v="Vampire in BrooklynÂ "/>
    <n v="17262"/>
    <s v="Allen Payne"/>
    <n v="53"/>
    <s v="English"/>
    <s v="USA"/>
    <s v="R"/>
    <n v="20000000"/>
    <x v="15"/>
    <n v="4.5"/>
  </r>
  <r>
    <x v="908"/>
    <n v="125"/>
    <n v="91"/>
    <s v="James D'Arcy"/>
    <n v="16298046"/>
    <x v="224"/>
    <s v="Sissy Spacek"/>
    <s v="An American HauntingÂ "/>
    <n v="22207"/>
    <s v="Vernon Dobtcheff"/>
    <n v="747"/>
    <s v="English"/>
    <s v="UK"/>
    <s v="PG-13"/>
    <n v="14000000"/>
    <x v="11"/>
    <n v="5"/>
  </r>
  <r>
    <x v="466"/>
    <n v="56"/>
    <n v="90"/>
    <s v="Tyler Labine"/>
    <n v="15549702"/>
    <x v="119"/>
    <s v="Carmen Electra"/>
    <s v="My Boss's DaughterÂ "/>
    <n v="24038"/>
    <s v="Molly Shannon"/>
    <n v="123"/>
    <s v="English"/>
    <s v="USA"/>
    <s v="PG-13"/>
    <n v="14000000"/>
    <x v="16"/>
    <n v="4.5999999999999996"/>
  </r>
  <r>
    <x v="132"/>
    <n v="160"/>
    <n v="108"/>
    <s v="Milla Jovovich"/>
    <n v="15483540"/>
    <x v="619"/>
    <s v="Chris Hemsworth"/>
    <s v="A Perfect GetawayÂ "/>
    <n v="56338"/>
    <s v="Marley Shelton"/>
    <n v="215"/>
    <s v="English"/>
    <s v="USA"/>
    <s v="R"/>
    <n v="14000000"/>
    <x v="0"/>
    <n v="6.5"/>
  </r>
  <r>
    <x v="1042"/>
    <n v="71"/>
    <n v="103"/>
    <s v="Lance Gross"/>
    <n v="20246959"/>
    <x v="119"/>
    <s v="America Ferrera"/>
    <s v="Our Family WeddingÂ "/>
    <n v="5721"/>
    <s v="Lupe Ontiveros"/>
    <n v="20"/>
    <s v="English"/>
    <s v="USA"/>
    <s v="PG-13"/>
    <n v="14000000"/>
    <x v="4"/>
    <n v="4.9000000000000004"/>
  </r>
  <r>
    <x v="1043"/>
    <n v="37"/>
    <n v="96"/>
    <s v="Linda Cardellini"/>
    <n v="15062898"/>
    <x v="149"/>
    <s v="Alyson Hannigan"/>
    <s v="Dead Man on CampusÂ "/>
    <n v="11729"/>
    <s v="Poppy Montgomery"/>
    <n v="106"/>
    <s v="English"/>
    <s v="USA"/>
    <s v="R"/>
    <n v="14000000"/>
    <x v="19"/>
    <n v="6"/>
  </r>
  <r>
    <x v="1044"/>
    <n v="62"/>
    <n v="117"/>
    <s v="Joan Plowright"/>
    <n v="14348123"/>
    <x v="620"/>
    <s v="Lily Tomlin"/>
    <s v="Tea with MussoliniÂ "/>
    <n v="9323"/>
    <s v="Paolo Seganti"/>
    <n v="157"/>
    <s v="English"/>
    <s v="Italy"/>
    <s v="PG"/>
    <n v="12000000"/>
    <x v="14"/>
    <n v="6.9"/>
  </r>
  <r>
    <x v="1045"/>
    <n v="73"/>
    <n v="93"/>
    <s v="Bethany Joy Lenz"/>
    <n v="15171475"/>
    <x v="445"/>
    <s v="Joe Mantegna"/>
    <s v="ThinnerÂ "/>
    <n v="19805"/>
    <s v="Kari Wuhrer"/>
    <n v="122"/>
    <s v="English"/>
    <s v="USA"/>
    <s v="R"/>
    <n v="8500000"/>
    <x v="24"/>
    <n v="5.7"/>
  </r>
  <r>
    <x v="415"/>
    <n v="25"/>
    <n v="115"/>
    <s v="Delroy Lindo"/>
    <n v="13640000"/>
    <x v="191"/>
    <s v="Alfre Woodard"/>
    <s v="CrooklynÂ "/>
    <n v="6011"/>
    <s v="Isaiah Washington"/>
    <n v="39"/>
    <s v="English"/>
    <s v="USA"/>
    <s v="PG-13"/>
    <n v="14000000"/>
    <x v="23"/>
    <n v="6.9"/>
  </r>
  <r>
    <x v="1046"/>
    <n v="205"/>
    <n v="85"/>
    <s v="Kane Hodder"/>
    <n v="12610731"/>
    <x v="171"/>
    <s v="Peter Mensah"/>
    <s v="Jason XÂ "/>
    <n v="38985"/>
    <s v="Lexa Doig"/>
    <n v="673"/>
    <s v="English"/>
    <s v="USA"/>
    <s v="R"/>
    <n v="11000000"/>
    <x v="17"/>
    <n v="4.4000000000000004"/>
  </r>
  <r>
    <x v="76"/>
    <n v="69"/>
    <n v="88"/>
    <s v="Donald Faison"/>
    <n v="47811275"/>
    <x v="180"/>
    <s v="Frankie Muniz"/>
    <s v="Big Fat LiarÂ "/>
    <n v="29008"/>
    <s v="Lee Majors"/>
    <n v="99"/>
    <s v="English"/>
    <s v="USA"/>
    <s v="PG"/>
    <n v="15000000"/>
    <x v="18"/>
    <n v="5.4"/>
  </r>
  <r>
    <x v="1047"/>
    <n v="195"/>
    <n v="112"/>
    <s v="Nick Cannon"/>
    <n v="11204499"/>
    <x v="408"/>
    <s v="Anthony Hopkins"/>
    <s v="BobbyÂ "/>
    <n v="38142"/>
    <s v="Brian Geraghty"/>
    <n v="270"/>
    <s v="English"/>
    <s v="USA"/>
    <s v="R"/>
    <n v="14000000"/>
    <x v="6"/>
    <n v="7"/>
  </r>
  <r>
    <x v="188"/>
    <n v="61"/>
    <n v="86"/>
    <s v="Ivana Milicevic"/>
    <n v="10397365"/>
    <x v="621"/>
    <s v="Monica Potter"/>
    <s v="Head Over HeelsÂ "/>
    <n v="11693"/>
    <s v="China Chow"/>
    <n v="104"/>
    <s v="English"/>
    <s v="USA"/>
    <s v="PG-13"/>
    <n v="14000000"/>
    <x v="17"/>
    <n v="5.4"/>
  </r>
  <r>
    <x v="1048"/>
    <n v="77"/>
    <n v="86"/>
    <s v="Jackson Nicoll"/>
    <n v="9402410"/>
    <x v="297"/>
    <s v="Thomas McDonell"/>
    <s v="Fun SizeÂ "/>
    <n v="11233"/>
    <s v="Osric Chau"/>
    <n v="32"/>
    <s v="English"/>
    <s v="USA"/>
    <s v="PG-13"/>
    <n v="14000000"/>
    <x v="3"/>
    <n v="5.4"/>
  </r>
  <r>
    <x v="1049"/>
    <n v="251"/>
    <n v="137"/>
    <s v="Noah Emmerich"/>
    <n v="5459824"/>
    <x v="16"/>
    <s v="Kate Winslet"/>
    <s v="Little ChildrenÂ "/>
    <n v="92781"/>
    <s v="Jane Adams"/>
    <n v="320"/>
    <s v="English"/>
    <s v="USA"/>
    <s v="R"/>
    <n v="26000000"/>
    <x v="6"/>
    <n v="7.6"/>
  </r>
  <r>
    <x v="1050"/>
    <n v="63"/>
    <n v="90"/>
    <s v="Sharon Lawrence"/>
    <n v="5108820"/>
    <x v="142"/>
    <s v="Norman Reedus"/>
    <s v="GossipÂ "/>
    <n v="12519"/>
    <s v="Noam Jenkins"/>
    <n v="112"/>
    <s v="English"/>
    <s v="USA"/>
    <s v="R"/>
    <n v="24000000"/>
    <x v="20"/>
    <n v="5.9"/>
  </r>
  <r>
    <x v="792"/>
    <n v="47"/>
    <n v="107"/>
    <s v="Julie Kavner"/>
    <n v="4741987"/>
    <x v="256"/>
    <s v="Viggo Mortensen"/>
    <s v="A Walk on the MoonÂ "/>
    <n v="6782"/>
    <s v="Tovah Feldshuh"/>
    <n v="114"/>
    <s v="English"/>
    <s v="USA"/>
    <s v="R"/>
    <n v="14000000"/>
    <x v="14"/>
    <n v="6.6"/>
  </r>
  <r>
    <x v="115"/>
    <n v="108"/>
    <n v="98"/>
    <s v="Terry Pheto"/>
    <n v="4291965"/>
    <x v="384"/>
    <s v="Derek Luke"/>
    <s v="Catch a FireÂ "/>
    <n v="9334"/>
    <s v="Bonnie Henna"/>
    <n v="59"/>
    <s v="English"/>
    <s v="France"/>
    <s v="PG-13"/>
    <n v="14000000"/>
    <x v="6"/>
    <n v="6.7"/>
  </r>
  <r>
    <x v="1051"/>
    <n v="64"/>
    <n v="84"/>
    <s v="Angela Featherstone"/>
    <n v="3100650"/>
    <x v="392"/>
    <s v="Melissa Sagemiller"/>
    <s v="Soul SurvivorsÂ "/>
    <n v="7277"/>
    <s v="Candace Kroslak"/>
    <n v="181"/>
    <s v="English"/>
    <s v="USA"/>
    <s v="PG-13"/>
    <n v="14000000"/>
    <x v="17"/>
    <n v="3.9"/>
  </r>
  <r>
    <x v="962"/>
    <n v="20"/>
    <n v="139"/>
    <s v="Todd Boyce"/>
    <n v="2474000"/>
    <x v="391"/>
    <s v="Seth Gilliam"/>
    <s v="Jefferson in ParisÂ "/>
    <n v="2427"/>
    <s v="Nigel Whitmey"/>
    <n v="27"/>
    <s v="English"/>
    <s v="France"/>
    <s v="PG-13"/>
    <n v="14000000"/>
    <x v="15"/>
    <n v="5.7"/>
  </r>
  <r>
    <x v="1052"/>
    <n v="2"/>
    <n v="127"/>
    <s v="Joseph Cotten"/>
    <n v="1000000"/>
    <x v="90"/>
    <s v="Christopher Lee"/>
    <s v="CaravansÂ "/>
    <n v="524"/>
    <s v="Behrouz Vossoughi"/>
    <n v="8"/>
    <s v="English"/>
    <s v="Iran"/>
    <s v="PG"/>
    <n v="14000000"/>
    <x v="30"/>
    <n v="6.5"/>
  </r>
  <r>
    <x v="871"/>
    <n v="262"/>
    <n v="150"/>
    <s v="Ruth Sheen"/>
    <n v="3958500"/>
    <x v="384"/>
    <s v="Lesley Manville"/>
    <s v="Mr. TurnerÂ "/>
    <n v="17933"/>
    <s v="Karl Johnson"/>
    <n v="165"/>
    <s v="English"/>
    <s v="UK"/>
    <s v="R"/>
    <n v="8200000"/>
    <x v="10"/>
    <n v="6.8"/>
  </r>
  <r>
    <x v="452"/>
    <n v="69"/>
    <n v="132"/>
    <s v="Mathieu Kassovitz"/>
    <n v="274299"/>
    <x v="622"/>
    <s v="Sebastian Koch"/>
    <s v="Amen.Â "/>
    <n v="11077"/>
    <s v="Ulrich MÃ¼he"/>
    <n v="55"/>
    <s v="English"/>
    <s v="France"/>
    <s v="Unrated"/>
    <n v="103000000"/>
    <x v="18"/>
    <n v="7.3"/>
  </r>
  <r>
    <x v="212"/>
    <n v="57"/>
    <n v="115"/>
    <s v="Katherine LaNasa"/>
    <n v="183088"/>
    <x v="620"/>
    <s v="John Heard"/>
    <s v="The Lucky OnesÂ "/>
    <n v="11704"/>
    <s v="Mark L. Young"/>
    <n v="36"/>
    <s v="English"/>
    <s v="USA"/>
    <s v="R"/>
    <n v="15000000"/>
    <x v="7"/>
    <n v="7"/>
  </r>
  <r>
    <x v="1053"/>
    <n v="116"/>
    <n v="186"/>
    <s v="Kieran Culkin"/>
    <n v="46495"/>
    <x v="256"/>
    <s v="Matt Damon"/>
    <s v="MargaretÂ "/>
    <n v="12053"/>
    <s v="John Gallagher Jr."/>
    <n v="119"/>
    <s v="English"/>
    <s v="USA"/>
    <s v="R"/>
    <n v="14000000"/>
    <x v="9"/>
    <n v="6.5"/>
  </r>
  <r>
    <x v="323"/>
    <n v="87"/>
    <n v="90"/>
    <s v="Rebecca De Mornay"/>
    <n v="1752214"/>
    <x v="99"/>
    <s v="Madeline Carroll"/>
    <s v="FlippedÂ "/>
    <n v="60460"/>
    <s v="Aidan Quinn"/>
    <n v="104"/>
    <s v="English"/>
    <s v="USA"/>
    <s v="PG"/>
    <n v="14000000"/>
    <x v="4"/>
    <n v="7.7"/>
  </r>
  <r>
    <x v="102"/>
    <n v="357"/>
    <n v="134"/>
    <s v="Heath Ledger"/>
    <n v="83025853"/>
    <x v="16"/>
    <s v="Jake Gyllenhaal"/>
    <s v="Brokeback MountainÂ "/>
    <n v="259837"/>
    <s v="Anne Hathaway"/>
    <n v="2254"/>
    <s v="English"/>
    <s v="USA"/>
    <s v="R"/>
    <n v="14000000"/>
    <x v="11"/>
    <n v="7.7"/>
  </r>
  <r>
    <x v="84"/>
    <n v="348"/>
    <n v="101"/>
    <s v="Danny Woodburn"/>
    <n v="190871240"/>
    <x v="33"/>
    <s v="Noel Fisher"/>
    <s v="Teenage Mutant Ninja TurtlesÂ "/>
    <n v="167089"/>
    <s v="Jeremy Howard"/>
    <n v="491"/>
    <s v="English"/>
    <s v="USA"/>
    <s v="PG-13"/>
    <n v="125000000"/>
    <x v="10"/>
    <n v="5.9"/>
  </r>
  <r>
    <x v="860"/>
    <n v="88"/>
    <n v="97"/>
    <s v="Dan Hedaya"/>
    <n v="56631572"/>
    <x v="119"/>
    <s v="Donald Faison"/>
    <s v="CluelessÂ "/>
    <n v="123390"/>
    <s v="Elisa Donovan"/>
    <n v="248"/>
    <s v="English"/>
    <s v="USA"/>
    <s v="PG-13"/>
    <n v="12000000"/>
    <x v="15"/>
    <n v="6.8"/>
  </r>
  <r>
    <x v="875"/>
    <n v="181"/>
    <n v="107"/>
    <s v="Celia Weston"/>
    <n v="15854988"/>
    <x v="16"/>
    <s v="Dennis Quaid"/>
    <s v="Far from HeavenÂ "/>
    <n v="36542"/>
    <s v="Michael Gaston"/>
    <n v="378"/>
    <s v="English"/>
    <s v="USA"/>
    <s v="PG-13"/>
    <n v="13500000"/>
    <x v="18"/>
    <n v="7.4"/>
  </r>
  <r>
    <x v="578"/>
    <n v="107"/>
    <n v="99"/>
    <s v="Gillian Jacobs"/>
    <n v="12282677"/>
    <x v="359"/>
    <s v="Adam Scott"/>
    <s v="Hot Tub Time Machine 2Â "/>
    <n v="28159"/>
    <s v="Collette Wolfe"/>
    <n v="96"/>
    <s v="English"/>
    <s v="USA"/>
    <s v="R"/>
    <n v="14000000"/>
    <x v="2"/>
    <n v="5.0999999999999996"/>
  </r>
  <r>
    <x v="717"/>
    <n v="132"/>
    <n v="124"/>
    <s v="Stephen Marcus"/>
    <n v="7060876"/>
    <x v="107"/>
    <s v="Kate Winslet"/>
    <s v="QuillsÂ "/>
    <n v="44795"/>
    <s v="Amelia Warner"/>
    <n v="314"/>
    <s v="English"/>
    <s v="UK"/>
    <s v="R"/>
    <n v="13500000"/>
    <x v="20"/>
    <n v="7.4"/>
  </r>
  <r>
    <x v="1017"/>
    <n v="401"/>
    <n v="110"/>
    <s v="Gabourey Sidibe"/>
    <n v="14989761"/>
    <x v="67"/>
    <s v="Abbie Cornish"/>
    <s v="Seven PsychopathsÂ "/>
    <n v="185845"/>
    <s v="Michael Stuhlbarg"/>
    <n v="284"/>
    <s v="English"/>
    <s v="UK"/>
    <s v="R"/>
    <n v="15000000"/>
    <x v="3"/>
    <n v="7.2"/>
  </r>
  <r>
    <x v="250"/>
    <n v="192"/>
    <n v="178"/>
    <s v="Bruno Ganz"/>
    <n v="5501940"/>
    <x v="243"/>
    <s v="Thomas Kretschmann"/>
    <s v="DownfallÂ "/>
    <n v="248354"/>
    <s v="Alexandra Maria Lara"/>
    <n v="564"/>
    <s v="German"/>
    <s v="Germany"/>
    <s v="R"/>
    <n v="13500000"/>
    <x v="13"/>
    <n v="8.3000000000000007"/>
  </r>
  <r>
    <x v="299"/>
    <n v="157"/>
    <n v="125"/>
    <s v="Lola DueÃ±as"/>
    <n v="2086345"/>
    <x v="401"/>
    <s v="BelÃ©n Rueda"/>
    <s v="The Sea InsideÂ "/>
    <n v="64556"/>
    <s v="Tamar Novas"/>
    <n v="140"/>
    <s v="Spanish"/>
    <s v="Spain"/>
    <s v="PG-13"/>
    <n v="10000000"/>
    <x v="13"/>
    <n v="8.1"/>
  </r>
  <r>
    <x v="262"/>
    <n v="62"/>
    <n v="121"/>
    <s v="J.T. Walsh"/>
    <n v="123922370"/>
    <x v="623"/>
    <s v="Robin Williams"/>
    <s v="Good Morning, VietnamÂ "/>
    <n v="98348"/>
    <s v="Bruno Kirby"/>
    <n v="131"/>
    <s v="English"/>
    <s v="USA"/>
    <s v="R"/>
    <n v="13000000"/>
    <x v="36"/>
    <n v="7.3"/>
  </r>
  <r>
    <x v="630"/>
    <n v="4"/>
    <n v="100"/>
    <s v="Stephanie Danielson"/>
    <n v="163591"/>
    <x v="149"/>
    <s v="Jason Mewes"/>
    <s v="The Last GodfatherÂ "/>
    <n v="912"/>
    <s v="Michael Rispoli"/>
    <n v="17"/>
    <s v="English"/>
    <s v="South Korea"/>
    <s v="PG-13"/>
    <n v="13400000"/>
    <x v="4"/>
    <n v="3.6"/>
  </r>
  <r>
    <x v="103"/>
    <n v="84"/>
    <n v="115"/>
    <s v="Sean Kingston"/>
    <n v="73000942"/>
    <x v="291"/>
    <s v="Usher Raymond"/>
    <s v="Justin Bieber: Never Say NeverÂ "/>
    <n v="74351"/>
    <s v="Boys II Men"/>
    <n v="233"/>
    <s v="English"/>
    <s v="USA"/>
    <s v="G"/>
    <n v="13000000"/>
    <x v="9"/>
    <n v="1.6"/>
  </r>
  <r>
    <x v="116"/>
    <n v="669"/>
    <n v="108"/>
    <s v="Mila Kunis"/>
    <n v="106952327"/>
    <x v="292"/>
    <s v="Natalie Portman"/>
    <s v="Black SwanÂ "/>
    <n v="551363"/>
    <s v="Mark Margolis"/>
    <n v="1140"/>
    <s v="English"/>
    <s v="USA"/>
    <s v="R"/>
    <n v="13000000"/>
    <x v="4"/>
    <n v="8"/>
  </r>
  <r>
    <x v="133"/>
    <n v="492"/>
    <n v="117"/>
    <s v="Abbie Cornish"/>
    <n v="58607007"/>
    <x v="97"/>
    <s v="Gary Oldman"/>
    <s v="RoboCopÂ "/>
    <n v="182910"/>
    <s v="Jennifer Ehle"/>
    <n v="630"/>
    <s v="English"/>
    <s v="USA"/>
    <s v="PG-13"/>
    <n v="100000000"/>
    <x v="10"/>
    <n v="6.2"/>
  </r>
  <r>
    <x v="399"/>
    <n v="149"/>
    <n v="220"/>
    <s v="Al Pacino"/>
    <n v="57300000"/>
    <x v="144"/>
    <s v="Robert De Niro"/>
    <s v="The Godfather: Part IIÂ "/>
    <n v="790926"/>
    <s v="Robert Duvall"/>
    <n v="650"/>
    <s v="English"/>
    <s v="USA"/>
    <s v="R"/>
    <n v="13000000"/>
    <x v="49"/>
    <n v="9"/>
  </r>
  <r>
    <x v="468"/>
    <n v="101"/>
    <n v="112"/>
    <s v="Terry Kinney"/>
    <n v="91038276"/>
    <x v="457"/>
    <s v="Sean Patrick Thomas"/>
    <s v="Save the Last DanceÂ "/>
    <n v="47876"/>
    <s v="Fredro Starr"/>
    <n v="320"/>
    <s v="English"/>
    <s v="USA"/>
    <s v="PG-13"/>
    <n v="13000000"/>
    <x v="17"/>
    <n v="6.1"/>
  </r>
  <r>
    <x v="191"/>
    <n v="102"/>
    <n v="99"/>
    <s v="Rodney Eastman"/>
    <n v="49369900"/>
    <x v="521"/>
    <s v="Tuesday Knight"/>
    <s v="A Nightmare on Elm Street 4: The Dream MasterÂ "/>
    <n v="36108"/>
    <s v="Brooke Bundy"/>
    <n v="260"/>
    <s v="English"/>
    <s v="USA"/>
    <s v="R"/>
    <n v="7000000"/>
    <x v="29"/>
    <n v="5.7"/>
  </r>
  <r>
    <x v="768"/>
    <n v="63"/>
    <n v="109"/>
    <s v="Brighton Sharbino"/>
    <n v="61693523"/>
    <x v="256"/>
    <s v="Jennifer Garner"/>
    <s v="Miracles from HeavenÂ "/>
    <n v="6276"/>
    <s v="Martin Henderson"/>
    <n v="55"/>
    <s v="English"/>
    <s v="USA"/>
    <s v="PG"/>
    <n v="13000000"/>
    <x v="5"/>
    <n v="6.8"/>
  </r>
  <r>
    <x v="1054"/>
    <n v="106"/>
    <n v="83"/>
    <s v="Mary Lynn Rajskub"/>
    <n v="46729374"/>
    <x v="541"/>
    <s v="Jennifer Garner"/>
    <s v="Dude, Where's My Car?Â "/>
    <n v="116625"/>
    <s v="Marla Sokoloff"/>
    <n v="469"/>
    <s v="English"/>
    <s v="USA"/>
    <s v="PG-13"/>
    <n v="13000000"/>
    <x v="20"/>
    <n v="5.5"/>
  </r>
  <r>
    <x v="1055"/>
    <n v="50"/>
    <n v="107"/>
    <s v="Patrick Wayne"/>
    <n v="44726644"/>
    <x v="539"/>
    <s v="Jack Palance"/>
    <s v="Young GunsÂ "/>
    <n v="42614"/>
    <s v="Brian Keith"/>
    <n v="120"/>
    <s v="English"/>
    <s v="USA"/>
    <s v="R"/>
    <n v="13000000"/>
    <x v="29"/>
    <n v="6.8"/>
  </r>
  <r>
    <x v="1056"/>
    <n v="275"/>
    <n v="102"/>
    <s v="Naomi Watts"/>
    <n v="44134898"/>
    <x v="191"/>
    <s v="Bill Murray"/>
    <s v="St. VincentÂ "/>
    <n v="72803"/>
    <s v="Reg E. Cathey"/>
    <n v="171"/>
    <s v="English"/>
    <s v="USA"/>
    <s v="PG-13"/>
    <n v="13000000"/>
    <x v="10"/>
    <n v="7.3"/>
  </r>
  <r>
    <x v="578"/>
    <n v="90"/>
    <n v="100"/>
    <s v="Regina Hall"/>
    <n v="48637684"/>
    <x v="119"/>
    <s v="Joe Lo Truglio"/>
    <s v="About Last NightÂ "/>
    <n v="16979"/>
    <s v="Bryan Callen"/>
    <n v="42"/>
    <s v="English"/>
    <s v="USA"/>
    <s v="R"/>
    <n v="12500000"/>
    <x v="10"/>
    <n v="6.1"/>
  </r>
  <r>
    <x v="592"/>
    <n v="133"/>
    <n v="97"/>
    <s v="Heath Ledger"/>
    <n v="38176108"/>
    <x v="99"/>
    <s v="Joseph Gordon-Levitt"/>
    <s v="10 Things I Hate About YouÂ "/>
    <n v="222099"/>
    <s v="Andrew Keegan"/>
    <n v="549"/>
    <s v="English"/>
    <s v="USA"/>
    <s v="PG-13"/>
    <n v="16000000"/>
    <x v="14"/>
    <n v="7.2"/>
  </r>
  <r>
    <x v="1057"/>
    <n v="49"/>
    <n v="92"/>
    <s v="Eddie Griffin"/>
    <n v="28972187"/>
    <x v="149"/>
    <s v="Zooey Deschanel"/>
    <s v="The New GuyÂ "/>
    <n v="28805"/>
    <s v="Gene Simmons"/>
    <n v="159"/>
    <s v="English"/>
    <s v="USA"/>
    <s v="PG-13"/>
    <n v="13000000"/>
    <x v="18"/>
    <n v="5.9"/>
  </r>
  <r>
    <x v="1058"/>
    <n v="19"/>
    <n v="84"/>
    <s v="Lin Shaye"/>
    <n v="27979400"/>
    <x v="124"/>
    <s v="Jon Lovitz"/>
    <s v="Loaded Weapon 1Â "/>
    <n v="37611"/>
    <s v="Bill Nunn"/>
    <n v="72"/>
    <s v="English"/>
    <s v="USA"/>
    <s v="PG-13"/>
    <n v="8200000"/>
    <x v="26"/>
    <n v="6.1"/>
  </r>
  <r>
    <x v="421"/>
    <n v="186"/>
    <n v="86"/>
    <s v="Brett Cullen"/>
    <n v="54257433"/>
    <x v="313"/>
    <s v="Ã“scar Jaenada"/>
    <s v="The ShallowsÂ "/>
    <n v="12983"/>
    <s v="Sedona Legge"/>
    <n v="139"/>
    <s v="English"/>
    <s v="USA"/>
    <s v="PG-13"/>
    <n v="17000000"/>
    <x v="5"/>
    <n v="6.8"/>
  </r>
  <r>
    <x v="1059"/>
    <n v="185"/>
    <n v="120"/>
    <s v="Eric Stoltz"/>
    <n v="23947"/>
    <x v="220"/>
    <s v="Logan Lerman"/>
    <s v="The Butterfly EffectÂ "/>
    <n v="357579"/>
    <s v="Cameron Bright"/>
    <n v="1100"/>
    <s v="English"/>
    <s v="USA"/>
    <s v="R"/>
    <n v="13000000"/>
    <x v="13"/>
    <n v="7.7"/>
  </r>
  <r>
    <x v="859"/>
    <n v="42"/>
    <n v="89"/>
    <s v="Mark Webber"/>
    <n v="60008303"/>
    <x v="180"/>
    <s v="Chris Elliott"/>
    <s v="Snow DayÂ "/>
    <n v="9285"/>
    <s v="Jean Smart"/>
    <n v="91"/>
    <s v="English"/>
    <s v="USA"/>
    <s v="PG"/>
    <n v="13000000"/>
    <x v="20"/>
    <n v="4.9000000000000004"/>
  </r>
  <r>
    <x v="1060"/>
    <n v="37"/>
    <n v="117"/>
    <s v="Chris Brown"/>
    <n v="49121934"/>
    <x v="99"/>
    <s v="Mekhi Phifer"/>
    <s v="This ChristmasÂ "/>
    <n v="6528"/>
    <s v="Loretta Devine"/>
    <n v="32"/>
    <s v="English"/>
    <s v="USA"/>
    <s v="PG-13"/>
    <n v="13000000"/>
    <x v="1"/>
    <n v="6.1"/>
  </r>
  <r>
    <x v="867"/>
    <n v="45"/>
    <n v="97"/>
    <s v="Dom DeLuise"/>
    <n v="27141959"/>
    <x v="624"/>
    <s v="Kathleen Turner"/>
    <s v="Baby GeniusesÂ "/>
    <n v="19547"/>
    <s v="Ruby Dee"/>
    <n v="168"/>
    <s v="English"/>
    <s v="USA"/>
    <s v="PG"/>
    <n v="18000000"/>
    <x v="14"/>
    <n v="2.5"/>
  </r>
  <r>
    <x v="1061"/>
    <n v="57"/>
    <n v="91"/>
    <s v="Elliott Gould"/>
    <n v="27052167"/>
    <x v="25"/>
    <s v="Bokeem Woodbine"/>
    <s v="The Big HitÂ "/>
    <n v="24834"/>
    <s v="Antonio Sabato Jr."/>
    <n v="168"/>
    <s v="English"/>
    <s v="USA"/>
    <s v="R"/>
    <n v="13000000"/>
    <x v="19"/>
    <n v="6.1"/>
  </r>
  <r>
    <x v="1062"/>
    <n v="25"/>
    <n v="100"/>
    <s v="Eartha Kitt"/>
    <n v="26539321"/>
    <x v="287"/>
    <s v="Gregory Smith"/>
    <s v="Harriet the SpyÂ "/>
    <n v="7984"/>
    <s v="Charlotte Sullivan"/>
    <n v="42"/>
    <s v="English"/>
    <s v="USA"/>
    <s v="PG"/>
    <n v="13000000"/>
    <x v="24"/>
    <n v="5.9"/>
  </r>
  <r>
    <x v="1063"/>
    <n v="59"/>
    <n v="72"/>
    <s v="Beth Grant"/>
    <n v="28501605"/>
    <x v="445"/>
    <s v="Jenny Agutter"/>
    <s v="Child's Play 2Â "/>
    <n v="31371"/>
    <s v="Greg Germann"/>
    <n v="166"/>
    <s v="English"/>
    <s v="USA"/>
    <s v="R"/>
    <n v="13000000"/>
    <x v="21"/>
    <n v="5.7"/>
  </r>
  <r>
    <x v="1064"/>
    <n v="58"/>
    <n v="84"/>
    <s v="Kate del Castillo"/>
    <n v="52543632"/>
    <x v="105"/>
    <s v="Leslie Bibb"/>
    <s v="No Good DeedÂ "/>
    <n v="12676"/>
    <s v="Henry Simmons"/>
    <n v="84"/>
    <s v="English"/>
    <s v="USA"/>
    <s v="PG-13"/>
    <n v="13200000"/>
    <x v="10"/>
    <n v="5.6"/>
  </r>
  <r>
    <x v="275"/>
    <n v="330"/>
    <n v="126"/>
    <s v="Alexa Davalos"/>
    <n v="25592632"/>
    <x v="405"/>
    <s v="Toby Jones"/>
    <s v="The MistÂ "/>
    <n v="220475"/>
    <s v="Jeffrey DeMunn"/>
    <n v="1066"/>
    <s v="English"/>
    <s v="USA"/>
    <s v="R"/>
    <n v="18000000"/>
    <x v="1"/>
    <n v="7.2"/>
  </r>
  <r>
    <x v="1065"/>
    <n v="489"/>
    <n v="108"/>
    <s v="Sonoya Mizuno"/>
    <n v="25440971"/>
    <x v="170"/>
    <s v="Elina Alminas"/>
    <s v="Ex MachinaÂ "/>
    <n v="289508"/>
    <s v="Corey Johnson"/>
    <n v="611"/>
    <s v="English"/>
    <s v="UK"/>
    <s v="R"/>
    <n v="15000000"/>
    <x v="2"/>
    <n v="7.7"/>
  </r>
  <r>
    <x v="165"/>
    <n v="242"/>
    <n v="112"/>
    <s v="Orson Bean"/>
    <n v="22858926"/>
    <x v="461"/>
    <s v="Willie Garson"/>
    <s v="Being John MalkovichÂ "/>
    <n v="254404"/>
    <s v="Mary Kay Place"/>
    <n v="840"/>
    <s v="English"/>
    <s v="USA"/>
    <s v="R"/>
    <n v="13000000"/>
    <x v="14"/>
    <n v="7.8"/>
  </r>
  <r>
    <x v="1066"/>
    <n v="40"/>
    <n v="90"/>
    <s v="Vivica A. Fox"/>
    <n v="22235901"/>
    <x v="119"/>
    <s v="Mo'Nique"/>
    <s v="Two Can Play That GameÂ "/>
    <n v="4339"/>
    <s v="Tamala Jones"/>
    <n v="31"/>
    <s v="English"/>
    <s v="USA"/>
    <s v="R"/>
    <n v="6000000"/>
    <x v="17"/>
    <n v="6.1"/>
  </r>
  <r>
    <x v="1067"/>
    <n v="112"/>
    <n v="91"/>
    <s v="Ella Wahlestedt"/>
    <n v="38916903"/>
    <x v="625"/>
    <s v="Teo Halm"/>
    <s v="Earth to EchoÂ "/>
    <n v="15664"/>
    <s v="Jason Gray-Stanford"/>
    <n v="149"/>
    <s v="English"/>
    <s v="USA"/>
    <s v="PG"/>
    <n v="13000000"/>
    <x v="10"/>
    <n v="5.8"/>
  </r>
  <r>
    <x v="449"/>
    <n v="84"/>
    <n v="135"/>
    <s v="Jay Hernandez"/>
    <n v="16929123"/>
    <x v="16"/>
    <s v="Kirsten Dunst"/>
    <s v="Crazy/BeautifulÂ "/>
    <n v="21406"/>
    <s v="Rolando Molina"/>
    <n v="169"/>
    <s v="English"/>
    <s v="USA"/>
    <s v="PG-13"/>
    <n v="14000000"/>
    <x v="17"/>
    <n v="6.5"/>
  </r>
  <r>
    <x v="309"/>
    <n v="251"/>
    <n v="141"/>
    <s v="Kazunari Ninomiya"/>
    <n v="13753931"/>
    <x v="148"/>
    <s v="Yuki Matsuzaki"/>
    <s v="Letters from Iwo JimaÂ "/>
    <n v="132149"/>
    <s v="ShidÃ´ Nakamura"/>
    <n v="316"/>
    <s v="Japanese"/>
    <s v="USA"/>
    <s v="R"/>
    <n v="19000000"/>
    <x v="6"/>
    <n v="7.9"/>
  </r>
  <r>
    <x v="1068"/>
    <n v="113"/>
    <n v="104"/>
    <s v="Virginia Madsen"/>
    <n v="10996440"/>
    <x v="45"/>
    <s v="J.K. Simmons"/>
    <s v="The Astronaut FarmerÂ "/>
    <n v="19707"/>
    <s v="Bruce Dern"/>
    <n v="128"/>
    <s v="English"/>
    <s v="USA"/>
    <s v="PG"/>
    <n v="13000000"/>
    <x v="6"/>
    <n v="6.3"/>
  </r>
  <r>
    <x v="1069"/>
    <n v="421"/>
    <n v="118"/>
    <s v="Jacob Tremblay"/>
    <n v="14677654"/>
    <x v="256"/>
    <s v="Joan Allen"/>
    <s v="RoomÂ "/>
    <n v="161288"/>
    <s v="Cas Anvar"/>
    <n v="351"/>
    <s v="English"/>
    <s v="Ireland"/>
    <s v="R"/>
    <n v="13000000"/>
    <x v="2"/>
    <n v="8.3000000000000007"/>
  </r>
  <r>
    <x v="1070"/>
    <n v="32"/>
    <n v="82"/>
    <s v="Jack Warden"/>
    <n v="9975684"/>
    <x v="149"/>
    <s v="Don Rickles"/>
    <s v="Dirty WorkÂ "/>
    <n v="20033"/>
    <s v="Traylor Howard"/>
    <n v="117"/>
    <s v="English"/>
    <s v="Canada"/>
    <s v="PG-13"/>
    <n v="13000000"/>
    <x v="19"/>
    <n v="6.4"/>
  </r>
  <r>
    <x v="1071"/>
    <n v="52"/>
    <n v="95"/>
    <s v="Sam Waterston"/>
    <n v="7881335"/>
    <x v="386"/>
    <s v="Kathleen Turner"/>
    <s v="Serial MomÂ "/>
    <n v="21212"/>
    <s v="Traci Lords"/>
    <n v="107"/>
    <s v="English"/>
    <s v="USA"/>
    <s v="R"/>
    <n v="13000000"/>
    <x v="23"/>
    <n v="6.7"/>
  </r>
  <r>
    <x v="844"/>
    <n v="81"/>
    <n v="94"/>
    <s v="Will Ferrell"/>
    <n v="6241697"/>
    <x v="149"/>
    <s v="Ryan Reynolds"/>
    <s v="DickÂ "/>
    <n v="16059"/>
    <s v="Kirsten Dunst"/>
    <n v="210"/>
    <s v="English"/>
    <s v="France"/>
    <s v="PG-13"/>
    <n v="13000000"/>
    <x v="14"/>
    <n v="6.1"/>
  </r>
  <r>
    <x v="1072"/>
    <n v="39"/>
    <n v="99"/>
    <s v="Vanessa Williams"/>
    <n v="5871603"/>
    <x v="292"/>
    <s v="Rosario Dawson"/>
    <s v="Light It UpÂ "/>
    <n v="3116"/>
    <s v="Robert Ri'chard"/>
    <n v="39"/>
    <s v="English"/>
    <s v="USA"/>
    <s v="R"/>
    <n v="13000000"/>
    <x v="14"/>
    <n v="6"/>
  </r>
  <r>
    <x v="1073"/>
    <n v="63"/>
    <n v="121"/>
    <s v="Ellen Albertini Dow"/>
    <n v="16574731"/>
    <x v="394"/>
    <s v="Salma Hayek"/>
    <s v="54Â "/>
    <n v="27675"/>
    <s v="Sela Ward"/>
    <n v="181"/>
    <s v="English"/>
    <s v="USA"/>
    <s v="R"/>
    <n v="13000000"/>
    <x v="19"/>
    <n v="5.8"/>
  </r>
  <r>
    <x v="1074"/>
    <n v="47"/>
    <n v="84"/>
    <s v="Geoffrey Arend"/>
    <n v="5002310"/>
    <x v="626"/>
    <s v="Jake Gyllenhaal"/>
    <s v="Bubble BoyÂ "/>
    <n v="25541"/>
    <s v="Marley Shelton"/>
    <n v="181"/>
    <s v="English"/>
    <s v="USA"/>
    <s v="PG-13"/>
    <n v="13000000"/>
    <x v="17"/>
    <n v="5.6"/>
  </r>
  <r>
    <x v="1075"/>
    <n v="111"/>
    <n v="93"/>
    <s v="Mathieu Kassovitz"/>
    <n v="4919896"/>
    <x v="386"/>
    <s v="Mark Gatiss"/>
    <s v="Birthday GirlÂ "/>
    <n v="21530"/>
    <s v="Ben Chaplin"/>
    <n v="159"/>
    <s v="English"/>
    <s v="UK"/>
    <s v="R"/>
    <n v="13000000"/>
    <x v="17"/>
    <n v="6.1"/>
  </r>
  <r>
    <x v="1076"/>
    <n v="168"/>
    <n v="93"/>
    <s v="Josie Loren"/>
    <n v="25675765"/>
    <x v="149"/>
    <s v="Justin Chon"/>
    <s v="21 &amp; OverÂ "/>
    <n v="60407"/>
    <s v="Sarah Wright"/>
    <n v="84"/>
    <s v="English"/>
    <s v="USA"/>
    <s v="R"/>
    <n v="13000000"/>
    <x v="8"/>
    <n v="5.9"/>
  </r>
  <r>
    <x v="1077"/>
    <n v="165"/>
    <n v="120"/>
    <s v="Miranda Richardson"/>
    <n v="4857376"/>
    <x v="99"/>
    <s v="Steve Buscemi"/>
    <s v="Paris, je t'aimeÂ "/>
    <n v="63084"/>
    <s v="Catalina Sandino Moreno"/>
    <n v="123"/>
    <s v="French"/>
    <s v="France"/>
    <s v="R"/>
    <n v="13000000"/>
    <x v="6"/>
    <n v="7.3"/>
  </r>
  <r>
    <x v="362"/>
    <n v="104"/>
    <n v="112"/>
    <s v="Kathryn Morris"/>
    <n v="3169424"/>
    <x v="277"/>
    <s v="Harry Lennix"/>
    <s v="Resurrecting the ChampÂ "/>
    <n v="18442"/>
    <s v="Peter Coyote"/>
    <n v="59"/>
    <s v="English"/>
    <s v="USA"/>
    <s v="PG-13"/>
    <n v="13000000"/>
    <x v="1"/>
    <n v="6.8"/>
  </r>
  <r>
    <x v="157"/>
    <n v="150"/>
    <n v="107"/>
    <s v="Sarita Choudhury"/>
    <n v="18004225"/>
    <x v="99"/>
    <s v="Tina Fey"/>
    <s v="AdmissionÂ "/>
    <n v="28573"/>
    <s v="Christopher Evan Welch"/>
    <n v="87"/>
    <s v="English"/>
    <s v="USA"/>
    <s v="PG-13"/>
    <n v="13000000"/>
    <x v="8"/>
    <n v="5.7"/>
  </r>
  <r>
    <x v="1078"/>
    <n v="61"/>
    <n v="112"/>
    <s v="Daniel Auteuil"/>
    <n v="3058380"/>
    <x v="16"/>
    <s v="Emir Kusturica"/>
    <s v="The Widow of Saint-PierreÂ "/>
    <n v="4767"/>
    <s v="Yves Jacques"/>
    <n v="69"/>
    <s v="French"/>
    <s v="France"/>
    <s v="R"/>
    <n v="100000000"/>
    <x v="20"/>
    <n v="7.3"/>
  </r>
  <r>
    <x v="777"/>
    <n v="226"/>
    <n v="96"/>
    <s v="Meghan Heffern"/>
    <n v="3074838"/>
    <x v="247"/>
    <s v="Liam Neeson"/>
    <s v="ChloeÂ "/>
    <n v="56264"/>
    <s v="Natalie Lisinska"/>
    <n v="166"/>
    <s v="English"/>
    <s v="USA"/>
    <s v="R"/>
    <n v="11000000"/>
    <x v="0"/>
    <n v="6.3"/>
  </r>
  <r>
    <x v="1079"/>
    <n v="21"/>
    <n v="91"/>
    <s v="Ryan O'Neal"/>
    <n v="2104000"/>
    <x v="500"/>
    <s v="Chazz Palminteri"/>
    <s v="FaithfulÂ "/>
    <n v="1595"/>
    <s v="Paul Mazursky"/>
    <n v="19"/>
    <s v="English"/>
    <s v="USA"/>
    <s v="R"/>
    <n v="13000000"/>
    <x v="24"/>
    <n v="5.9"/>
  </r>
  <r>
    <x v="451"/>
    <n v="217"/>
    <n v="105"/>
    <s v="Jake Gyllenhaal"/>
    <n v="28501651"/>
    <x v="292"/>
    <s v="Natalie Portman"/>
    <s v="BrothersÂ "/>
    <n v="88037"/>
    <s v="Ethan Suplee"/>
    <n v="201"/>
    <s v="English"/>
    <s v="USA"/>
    <s v="R"/>
    <n v="26000000"/>
    <x v="0"/>
    <n v="7.1"/>
  </r>
  <r>
    <x v="787"/>
    <n v="94"/>
    <n v="125"/>
    <s v="Vin Diesel"/>
    <n v="1172769"/>
    <x v="132"/>
    <s v="Peter Dinklage"/>
    <s v="Find Me GuiltyÂ "/>
    <n v="28068"/>
    <s v="Alex Rocco"/>
    <n v="108"/>
    <s v="English"/>
    <s v="Germany"/>
    <s v="R"/>
    <n v="13000000"/>
    <x v="6"/>
    <n v="7.1"/>
  </r>
  <r>
    <x v="1080"/>
    <n v="364"/>
    <n v="102"/>
    <s v="Ezra Miller"/>
    <n v="17738570"/>
    <x v="16"/>
    <s v="Logan Lerman"/>
    <s v="The Perks of Being a WallflowerÂ "/>
    <n v="351274"/>
    <s v="Kate Walsh"/>
    <n v="457"/>
    <s v="English"/>
    <s v="USA"/>
    <s v="PG-13"/>
    <n v="13000000"/>
    <x v="3"/>
    <n v="8"/>
  </r>
  <r>
    <x v="1081"/>
    <n v="19"/>
    <n v="87"/>
    <s v="Ian Gomez"/>
    <n v="1200000"/>
    <x v="91"/>
    <s v="Burt Young"/>
    <s v="Excessive ForceÂ "/>
    <n v="922"/>
    <s v="Thomas Ian Griffith"/>
    <n v="23"/>
    <s v="English"/>
    <s v="USA"/>
    <s v="R"/>
    <n v="3000000"/>
    <x v="26"/>
    <n v="5.0999999999999996"/>
  </r>
  <r>
    <x v="788"/>
    <n v="129"/>
    <n v="118"/>
    <s v="Isabella Rossellini"/>
    <n v="1150403"/>
    <x v="122"/>
    <s v="Toby Jones"/>
    <s v="InfamousÂ "/>
    <n v="14143"/>
    <s v="Hope Davis"/>
    <n v="102"/>
    <s v="English"/>
    <s v="USA"/>
    <s v="R"/>
    <n v="13000000"/>
    <x v="6"/>
    <n v="7.1"/>
  </r>
  <r>
    <x v="1013"/>
    <n v="71"/>
    <n v="115"/>
    <s v="Sarah Polley"/>
    <n v="403932"/>
    <x v="290"/>
    <s v="Milla Jovovich"/>
    <s v="The ClaimÂ "/>
    <n v="5254"/>
    <s v="Shirley Henderson"/>
    <n v="92"/>
    <s v="English"/>
    <s v="UK"/>
    <s v="R"/>
    <n v="20000000"/>
    <x v="20"/>
    <n v="6.5"/>
  </r>
  <r>
    <x v="376"/>
    <n v="93"/>
    <n v="91"/>
    <s v="Alison Lohman"/>
    <n v="1712111"/>
    <x v="414"/>
    <s v="Djimon Hounsou"/>
    <s v="The Vatican TapesÂ "/>
    <n v="7199"/>
    <s v="Dougray Scott"/>
    <n v="53"/>
    <s v="English"/>
    <s v="USA"/>
    <s v="PG-13"/>
    <n v="8495000"/>
    <x v="2"/>
    <n v="4.5"/>
  </r>
  <r>
    <x v="1082"/>
    <n v="399"/>
    <n v="88"/>
    <s v="Luke Treadaway"/>
    <n v="1024175"/>
    <x v="448"/>
    <s v="John Boyega"/>
    <s v="Attack the BlockÂ "/>
    <n v="82331"/>
    <s v="Jodie Whittaker"/>
    <n v="297"/>
    <s v="English"/>
    <s v="UK"/>
    <s v="R"/>
    <n v="13000000"/>
    <x v="9"/>
    <n v="6.6"/>
  </r>
  <r>
    <x v="308"/>
    <n v="110"/>
    <n v="127"/>
    <s v="Nikola Djuricko"/>
    <n v="301305"/>
    <x v="441"/>
    <s v="Jelena Jovanova"/>
    <s v="In the Land of Blood and HoneyÂ "/>
    <n v="31414"/>
    <s v="Branko Djuric"/>
    <n v="180"/>
    <s v="Bosnian"/>
    <s v="USA"/>
    <s v="R"/>
    <n v="13000000"/>
    <x v="9"/>
    <n v="4.3"/>
  </r>
  <r>
    <x v="1025"/>
    <n v="285"/>
    <n v="94"/>
    <s v="Tara Platt"/>
    <n v="51872378"/>
    <x v="105"/>
    <s v="Michael Imperioli"/>
    <s v="The CallÂ "/>
    <n v="88241"/>
    <s v="Roma Maffia"/>
    <n v="266"/>
    <s v="English"/>
    <s v="USA"/>
    <s v="R"/>
    <n v="13000000"/>
    <x v="8"/>
    <n v="6.7"/>
  </r>
  <r>
    <x v="1083"/>
    <n v="61"/>
    <n v="90"/>
    <s v="Aden Young"/>
    <n v="28399192"/>
    <x v="627"/>
    <s v="Steve Irwin"/>
    <s v="The Crocodile Hunter: Collision CourseÂ "/>
    <n v="5663"/>
    <s v="Steve Bastoni"/>
    <n v="106"/>
    <s v="English"/>
    <s v="Australia"/>
    <s v="PG"/>
    <n v="13000000"/>
    <x v="18"/>
    <n v="5.4"/>
  </r>
  <r>
    <x v="313"/>
    <n v="242"/>
    <n v="102"/>
    <s v="Louis Herthum"/>
    <n v="2035566"/>
    <x v="628"/>
    <s v="Dameon Clarke"/>
    <s v="I Love You Phillip MorrisÂ "/>
    <n v="77305"/>
    <s v="Annie Golden"/>
    <n v="162"/>
    <s v="English"/>
    <s v="France"/>
    <s v="R"/>
    <n v="13000000"/>
    <x v="0"/>
    <n v="6.6"/>
  </r>
  <r>
    <x v="984"/>
    <n v="121"/>
    <n v="117"/>
    <s v="Kevin Connolly"/>
    <n v="21078145"/>
    <x v="107"/>
    <s v="Denzel Washington"/>
    <s v="Antwone FisherÂ "/>
    <n v="26493"/>
    <s v="Derek Luke"/>
    <n v="159"/>
    <s v="English"/>
    <s v="USA"/>
    <s v="PG-13"/>
    <n v="12500000"/>
    <x v="18"/>
    <n v="7.3"/>
  </r>
  <r>
    <x v="730"/>
    <n v="83"/>
    <n v="109"/>
    <s v="Embeth Davidtz"/>
    <n v="14060950"/>
    <x v="256"/>
    <s v="Gabriel Millman"/>
    <s v="The Emperor's ClubÂ "/>
    <n v="14354"/>
    <s v="Rob Morrow"/>
    <n v="139"/>
    <s v="English"/>
    <s v="USA"/>
    <s v="PG-13"/>
    <n v="12500000"/>
    <x v="18"/>
    <n v="6.9"/>
  </r>
  <r>
    <x v="156"/>
    <n v="122"/>
    <n v="121"/>
    <s v="Gary Oldman"/>
    <n v="12281500"/>
    <x v="378"/>
    <s v="Brad Pitt"/>
    <s v="True RomanceÂ "/>
    <n v="163492"/>
    <s v="Michael Rapaport"/>
    <n v="460"/>
    <s v="English"/>
    <s v="USA"/>
    <s v="R"/>
    <n v="13000000"/>
    <x v="26"/>
    <n v="8"/>
  </r>
  <r>
    <x v="1007"/>
    <n v="120"/>
    <n v="100"/>
    <s v="Al Pacino"/>
    <n v="10725228"/>
    <x v="579"/>
    <s v="Kevin Spacey"/>
    <s v="Glengarry Glen RossÂ "/>
    <n v="75675"/>
    <s v="Jude Ciccolella"/>
    <n v="365"/>
    <s v="English"/>
    <s v="USA"/>
    <s v="R"/>
    <n v="12500000"/>
    <x v="27"/>
    <n v="7.8"/>
  </r>
  <r>
    <x v="1013"/>
    <n v="225"/>
    <n v="109"/>
    <s v="Ned Beatty"/>
    <n v="214966"/>
    <x v="161"/>
    <s v="Liam Aiken"/>
    <s v="The Killer Inside MeÂ "/>
    <n v="28483"/>
    <s v="Jay R. Ferguson"/>
    <n v="176"/>
    <s v="English"/>
    <s v="USA"/>
    <s v="R"/>
    <n v="13000000"/>
    <x v="4"/>
    <n v="6.1"/>
  </r>
  <r>
    <x v="1084"/>
    <n v="167"/>
    <n v="101"/>
    <s v="Margo Harshman"/>
    <n v="11956207"/>
    <x v="398"/>
    <s v="Julian Morris"/>
    <s v="Sorority RowÂ "/>
    <n v="24012"/>
    <s v="Rumer Willis"/>
    <n v="126"/>
    <s v="English"/>
    <s v="USA"/>
    <s v="R"/>
    <n v="16000000"/>
    <x v="0"/>
    <n v="5.0999999999999996"/>
  </r>
  <r>
    <x v="683"/>
    <n v="226"/>
    <n v="106"/>
    <s v="Kelli Garner"/>
    <n v="5949693"/>
    <x v="99"/>
    <s v="Ryan Gosling"/>
    <s v="Lars and the Real GirlÂ "/>
    <n v="114762"/>
    <s v="Paul Schneider"/>
    <n v="299"/>
    <s v="English"/>
    <s v="USA"/>
    <s v="PG-13"/>
    <n v="12000000"/>
    <x v="1"/>
    <n v="7.4"/>
  </r>
  <r>
    <x v="1085"/>
    <n v="185"/>
    <n v="94"/>
    <s v="Sheila Hancock"/>
    <n v="9030581"/>
    <x v="255"/>
    <s v="Richard Johnson"/>
    <s v="The Boy in the Striped PajamasÂ "/>
    <n v="132386"/>
    <s v="Cara Horgan"/>
    <n v="398"/>
    <s v="English"/>
    <s v="UK"/>
    <s v="PG-13"/>
    <n v="12500000"/>
    <x v="7"/>
    <n v="7.8"/>
  </r>
  <r>
    <x v="1038"/>
    <n v="177"/>
    <n v="140"/>
    <s v="Udo Kier"/>
    <n v="4157491"/>
    <x v="629"/>
    <s v="Catherine Deneuve"/>
    <s v="Dancer in the DarkÂ "/>
    <n v="79330"/>
    <s v="BjÃ¶rk"/>
    <n v="690"/>
    <s v="English"/>
    <s v="Denmark"/>
    <s v="R"/>
    <n v="12800000"/>
    <x v="20"/>
    <n v="8"/>
  </r>
  <r>
    <x v="973"/>
    <n v="28"/>
    <n v="132"/>
    <s v="Richard Roxburgh"/>
    <n v="1508689"/>
    <x v="16"/>
    <s v="Tom Wilkinson"/>
    <s v="Oscar and LucindaÂ "/>
    <n v="5648"/>
    <s v="Clive Russell"/>
    <n v="50"/>
    <s v="English"/>
    <s v="USA"/>
    <s v="R"/>
    <n v="16000000"/>
    <x v="12"/>
    <n v="6.7"/>
  </r>
  <r>
    <x v="1086"/>
    <n v="48"/>
    <n v="99"/>
    <s v="Vincent Gallo"/>
    <n v="1227324"/>
    <x v="144"/>
    <s v="Isabella Rossellini"/>
    <s v="The FuneralÂ "/>
    <n v="6921"/>
    <s v="Gretchen Mol"/>
    <n v="48"/>
    <s v="English"/>
    <s v="USA"/>
    <s v="R"/>
    <n v="12500000"/>
    <x v="24"/>
    <n v="6.6"/>
  </r>
  <r>
    <x v="1087"/>
    <n v="116"/>
    <n v="90"/>
    <s v="David Costabile"/>
    <n v="4360548"/>
    <x v="99"/>
    <s v="Jenna Fischer"/>
    <s v="Solitary ManÂ "/>
    <n v="13371"/>
    <s v="Richard Schiff"/>
    <n v="60"/>
    <s v="English"/>
    <s v="USA"/>
    <s v="R"/>
    <n v="15000000"/>
    <x v="0"/>
    <n v="6.4"/>
  </r>
  <r>
    <x v="1088"/>
    <n v="391"/>
    <n v="105"/>
    <s v="Don Johnson"/>
    <n v="26589953"/>
    <x v="22"/>
    <s v="Robert De Niro"/>
    <s v="MacheteÂ "/>
    <n v="165792"/>
    <s v="Cheech Marin"/>
    <n v="392"/>
    <s v="English"/>
    <s v="USA"/>
    <s v="R"/>
    <n v="10500000"/>
    <x v="4"/>
    <n v="6.7"/>
  </r>
  <r>
    <x v="1089"/>
    <n v="117"/>
    <n v="108"/>
    <s v="Eric Schweig"/>
    <n v="1039869"/>
    <x v="132"/>
    <s v="Kevin Spacey"/>
    <s v="Casino JackÂ "/>
    <n v="14757"/>
    <s v="Christian Campbell"/>
    <n v="51"/>
    <s v="English"/>
    <s v="Canada"/>
    <s v="R"/>
    <n v="15000000"/>
    <x v="4"/>
    <n v="6.2"/>
  </r>
  <r>
    <x v="266"/>
    <n v="24"/>
    <n v="69"/>
    <s v="Gabriel Damon"/>
    <n v="48092846"/>
    <x v="213"/>
    <s v="Judith Barsi"/>
    <s v="The Land Before TimeÂ "/>
    <n v="61753"/>
    <s v="Bill Erwin"/>
    <n v="133"/>
    <s v="English"/>
    <s v="USA"/>
    <s v="G"/>
    <n v="12500000"/>
    <x v="29"/>
    <n v="7.3"/>
  </r>
  <r>
    <x v="1090"/>
    <n v="86"/>
    <n v="148"/>
    <s v="Bin Won"/>
    <n v="1110186"/>
    <x v="102"/>
    <s v="Min-sik Choi"/>
    <s v="Tae Guk Gi: The Brotherhood of WarÂ "/>
    <n v="31943"/>
    <s v="Dong-gun Jang"/>
    <n v="224"/>
    <s v="Korean"/>
    <s v="South Korea"/>
    <s v="R"/>
    <n v="12800000"/>
    <x v="13"/>
    <n v="8.1"/>
  </r>
  <r>
    <x v="1091"/>
    <n v="41"/>
    <n v="118"/>
    <s v="Cheech Marin"/>
    <n v="1089445"/>
    <x v="630"/>
    <s v="Clifton Collins Jr."/>
    <s v="The Perfect GameÂ "/>
    <n v="2676"/>
    <s v="Bruce McGill"/>
    <n v="33"/>
    <s v="English"/>
    <s v="Canada"/>
    <s v="PG"/>
    <n v="12500000"/>
    <x v="0"/>
    <n v="7"/>
  </r>
  <r>
    <x v="390"/>
    <n v="304"/>
    <n v="132"/>
    <s v="Linda Blair"/>
    <n v="204565000"/>
    <x v="405"/>
    <s v="Ellen Burstyn"/>
    <s v="The ExorcistÂ "/>
    <n v="284252"/>
    <s v="Lee J. Cobb"/>
    <n v="1058"/>
    <s v="English"/>
    <s v="USA"/>
    <s v="R"/>
    <n v="8000000"/>
    <x v="38"/>
    <n v="8"/>
  </r>
  <r>
    <x v="37"/>
    <n v="385"/>
    <n v="130"/>
    <s v="Robert Shaw"/>
    <n v="260000000"/>
    <x v="131"/>
    <s v="Roy Scheider"/>
    <s v="JawsÂ "/>
    <n v="412454"/>
    <s v="Murray Hamilton"/>
    <n v="962"/>
    <s v="English"/>
    <s v="USA"/>
    <s v="PG"/>
    <n v="8000000"/>
    <x v="50"/>
    <n v="8"/>
  </r>
  <r>
    <x v="157"/>
    <n v="145"/>
    <n v="95"/>
    <s v="Shannon Elizabeth"/>
    <n v="101736215"/>
    <x v="149"/>
    <s v="Alyson Hannigan"/>
    <s v="American PieÂ "/>
    <n v="315549"/>
    <s v="Natasha Lyonne"/>
    <n v="789"/>
    <s v="English"/>
    <s v="USA"/>
    <s v="R"/>
    <n v="11000000"/>
    <x v="14"/>
    <n v="7"/>
  </r>
  <r>
    <x v="1092"/>
    <n v="99"/>
    <n v="80"/>
    <s v="Megan Mullally"/>
    <n v="71442"/>
    <x v="631"/>
    <s v="Mackenzie Foy"/>
    <s v="Ernest &amp; CelestineÂ "/>
    <n v="12029"/>
    <s v="Lambert Wilson"/>
    <n v="32"/>
    <s v="French"/>
    <s v="France"/>
    <s v="PG"/>
    <n v="9600000"/>
    <x v="3"/>
    <n v="7.9"/>
  </r>
  <r>
    <x v="707"/>
    <n v="29"/>
    <n v="94"/>
    <s v="Randall 'Tex' Cobb"/>
    <n v="79817937"/>
    <x v="632"/>
    <s v="Victor Wong"/>
    <s v="The Golden ChildÂ "/>
    <n v="39798"/>
    <s v="Charlotte Lewis"/>
    <n v="69"/>
    <s v="English"/>
    <s v="USA"/>
    <s v="PG-13"/>
    <n v="25000000"/>
    <x v="37"/>
    <n v="5.9"/>
  </r>
  <r>
    <x v="129"/>
    <n v="77"/>
    <n v="122"/>
    <s v="Romany Malco"/>
    <n v="91547205"/>
    <x v="119"/>
    <s v="Chris Brown"/>
    <s v="Think Like a ManÂ "/>
    <n v="34579"/>
    <s v="Regina Hall"/>
    <n v="62"/>
    <s v="English"/>
    <s v="USA"/>
    <s v="PG-13"/>
    <n v="12000000"/>
    <x v="3"/>
    <n v="6.6"/>
  </r>
  <r>
    <x v="129"/>
    <n v="91"/>
    <n v="102"/>
    <s v="Jason George"/>
    <n v="75074950"/>
    <x v="191"/>
    <s v="Sean Patrick Thomas"/>
    <s v="BarbershopÂ "/>
    <n v="22147"/>
    <s v="Cedric the Entertainer"/>
    <n v="156"/>
    <s v="English"/>
    <s v="USA"/>
    <s v="PG-13"/>
    <n v="12000000"/>
    <x v="18"/>
    <n v="6.3"/>
  </r>
  <r>
    <x v="714"/>
    <n v="148"/>
    <n v="116"/>
    <s v="Kirstie Alley"/>
    <n v="78900000"/>
    <x v="4"/>
    <s v="Leonard Nimoy"/>
    <s v="Star Trek II: The Wrath of KhanÂ "/>
    <n v="91414"/>
    <s v="Nichelle Nichols"/>
    <n v="359"/>
    <s v="English"/>
    <s v="USA"/>
    <s v="PG"/>
    <n v="11000000"/>
    <x v="25"/>
    <n v="7.7"/>
  </r>
  <r>
    <x v="49"/>
    <n v="61"/>
    <n v="78"/>
    <s v="Udo Kier"/>
    <n v="72217000"/>
    <x v="149"/>
    <s v="Sean Young"/>
    <s v="Ace Ventura: Pet DetectiveÂ "/>
    <n v="216486"/>
    <s v="David Margulies"/>
    <n v="242"/>
    <s v="English"/>
    <s v="USA"/>
    <s v="PG-13"/>
    <n v="12000000"/>
    <x v="23"/>
    <n v="6.9"/>
  </r>
  <r>
    <x v="1093"/>
    <n v="84"/>
    <n v="114"/>
    <s v="Barry Corbin"/>
    <n v="79568000"/>
    <x v="220"/>
    <s v="Matthew Broderick"/>
    <s v="WarGamesÂ "/>
    <n v="71842"/>
    <s v="Ally Sheedy"/>
    <n v="152"/>
    <s v="English"/>
    <s v="USA"/>
    <s v="PG"/>
    <n v="12000000"/>
    <x v="39"/>
    <n v="7.1"/>
  </r>
  <r>
    <x v="106"/>
    <n v="83"/>
    <n v="112"/>
    <s v="Viggo Mortensen"/>
    <n v="65500000"/>
    <x v="351"/>
    <s v="Harrison Ford"/>
    <s v="WitnessÂ "/>
    <n v="66966"/>
    <s v="Lukas Haas"/>
    <n v="175"/>
    <s v="English"/>
    <s v="USA"/>
    <s v="R"/>
    <n v="12000000"/>
    <x v="33"/>
    <n v="7.4"/>
  </r>
  <r>
    <x v="1094"/>
    <n v="216"/>
    <n v="110"/>
    <s v="Jason Cottle"/>
    <n v="70011073"/>
    <x v="633"/>
    <s v="Alex Veadov"/>
    <s v="Act of ValorÂ "/>
    <n v="57996"/>
    <s v="Rorke Denver"/>
    <n v="349"/>
    <s v="English"/>
    <s v="USA"/>
    <s v="R"/>
    <n v="12000000"/>
    <x v="3"/>
    <n v="6.5"/>
  </r>
  <r>
    <x v="513"/>
    <n v="107"/>
    <n v="104"/>
    <s v="Alyson Stoner"/>
    <n v="65269010"/>
    <x v="634"/>
    <s v="Channing Tatum"/>
    <s v="Step UpÂ "/>
    <n v="90938"/>
    <s v="Josh Henderson"/>
    <n v="271"/>
    <s v="English"/>
    <s v="USA"/>
    <s v="PG-13"/>
    <n v="12000000"/>
    <x v="6"/>
    <n v="6.5"/>
  </r>
  <r>
    <x v="1095"/>
    <n v="63"/>
    <n v="81"/>
    <s v="Demi Moore"/>
    <n v="63071133"/>
    <x v="635"/>
    <s v="Bruce Willis"/>
    <s v="Beavis and Butt-Head Do AmericaÂ "/>
    <n v="42892"/>
    <s v="John Doman"/>
    <n v="154"/>
    <s v="English"/>
    <s v="USA"/>
    <s v="PG-13"/>
    <n v="12000000"/>
    <x v="24"/>
    <n v="6.8"/>
  </r>
  <r>
    <x v="160"/>
    <n v="140"/>
    <n v="154"/>
    <s v="Sid Haig"/>
    <n v="39647595"/>
    <x v="105"/>
    <s v="Robert De Niro"/>
    <s v="Jackie BrownÂ "/>
    <n v="239540"/>
    <s v="Robert Forster"/>
    <n v="462"/>
    <s v="English"/>
    <s v="USA"/>
    <s v="R"/>
    <n v="12000000"/>
    <x v="12"/>
    <n v="7.5"/>
  </r>
  <r>
    <x v="434"/>
    <n v="153"/>
    <n v="102"/>
    <s v="Eric Winter"/>
    <n v="38087366"/>
    <x v="297"/>
    <s v="Danneel Ackles"/>
    <s v="Harold &amp; Kumar Escape from Guantanamo BayÂ "/>
    <n v="113918"/>
    <s v="Beverly D'Angelo"/>
    <n v="165"/>
    <s v="English"/>
    <s v="USA"/>
    <s v="R"/>
    <n v="12000000"/>
    <x v="7"/>
    <n v="6.6"/>
  </r>
  <r>
    <x v="140"/>
    <n v="414"/>
    <n v="89"/>
    <s v="Alex Russell"/>
    <n v="64572496"/>
    <x v="201"/>
    <s v="Michael Kelly"/>
    <s v="ChronicleÂ "/>
    <n v="204327"/>
    <s v="Ashley Hinshaw"/>
    <n v="471"/>
    <s v="English"/>
    <s v="USA"/>
    <s v="PG-13"/>
    <n v="12000000"/>
    <x v="3"/>
    <n v="7.1"/>
  </r>
  <r>
    <x v="501"/>
    <n v="16"/>
    <n v="132"/>
    <s v="Amy Irving"/>
    <n v="30400000"/>
    <x v="214"/>
    <s v="Miriam Margolyes"/>
    <s v="YentlÂ "/>
    <n v="9503"/>
    <s v="Steven Hill"/>
    <n v="68"/>
    <s v="English"/>
    <s v="UK"/>
    <s v="PG"/>
    <n v="12000000"/>
    <x v="39"/>
    <n v="6.6"/>
  </r>
  <r>
    <x v="241"/>
    <n v="139"/>
    <n v="103"/>
    <s v="Michael Palin"/>
    <n v="42365600"/>
    <x v="636"/>
    <s v="Shelley Duvall"/>
    <s v="Time BanditsÂ "/>
    <n v="45890"/>
    <s v="Kenny Baker"/>
    <n v="177"/>
    <s v="English"/>
    <s v="UK"/>
    <s v="PG"/>
    <n v="5000000"/>
    <x v="41"/>
    <n v="7"/>
  </r>
  <r>
    <x v="1096"/>
    <n v="111"/>
    <n v="93"/>
    <s v="Katherine Boecher"/>
    <n v="37188667"/>
    <x v="191"/>
    <s v="Britney Spears"/>
    <s v="CrossroadsÂ "/>
    <n v="34219"/>
    <s v="Dave Allen"/>
    <n v="578"/>
    <s v="English"/>
    <s v="USA"/>
    <s v="PG-13"/>
    <n v="12000000"/>
    <x v="18"/>
    <n v="3.3"/>
  </r>
  <r>
    <x v="1097"/>
    <n v="229"/>
    <n v="93"/>
    <s v="Kirby Bliss Blanton"/>
    <n v="54724272"/>
    <x v="67"/>
    <s v="Dax Flame"/>
    <s v="Project XÂ "/>
    <n v="157051"/>
    <s v="Oliver Cooper"/>
    <n v="261"/>
    <s v="English"/>
    <s v="USA"/>
    <s v="R"/>
    <n v="12000000"/>
    <x v="3"/>
    <n v="6.7"/>
  </r>
  <r>
    <x v="1024"/>
    <n v="207"/>
    <n v="96"/>
    <s v="Gary Cole"/>
    <n v="31597131"/>
    <x v="292"/>
    <s v="Robin Williams"/>
    <s v="One Hour PhotoÂ "/>
    <n v="97938"/>
    <s v="Connie Nielsen"/>
    <n v="605"/>
    <s v="English"/>
    <s v="USA"/>
    <s v="R"/>
    <n v="12000000"/>
    <x v="18"/>
    <n v="6.8"/>
  </r>
  <r>
    <x v="1098"/>
    <n v="198"/>
    <n v="89"/>
    <s v="Jay Hernandez"/>
    <n v="31691811"/>
    <x v="307"/>
    <s v="Andrew Fiscella"/>
    <s v="QuarantineÂ "/>
    <n v="57446"/>
    <s v="Dania Ramirez"/>
    <n v="369"/>
    <s v="English"/>
    <s v="USA"/>
    <s v="R"/>
    <n v="12000000"/>
    <x v="7"/>
    <n v="6"/>
  </r>
  <r>
    <x v="1099"/>
    <n v="172"/>
    <n v="92"/>
    <s v="Alessandro Nivola"/>
    <n v="31397498"/>
    <x v="398"/>
    <s v="ChloÃ« Grace Moretz"/>
    <s v="The EyeÂ "/>
    <n v="44130"/>
    <s v="Obba BabatundÃ©"/>
    <n v="156"/>
    <s v="English"/>
    <s v="USA"/>
    <s v="PG-13"/>
    <n v="12000000"/>
    <x v="7"/>
    <n v="5.4"/>
  </r>
  <r>
    <x v="1100"/>
    <n v="45"/>
    <n v="97"/>
    <s v="Shannon Elizabeth"/>
    <n v="31179516"/>
    <x v="149"/>
    <s v="Vanessa Williams"/>
    <s v="Johnson Family VacationÂ "/>
    <n v="5928"/>
    <s v="Shad Moss"/>
    <n v="49"/>
    <s v="English"/>
    <s v="USA"/>
    <s v="PG-13"/>
    <n v="12000000"/>
    <x v="13"/>
    <n v="4.3"/>
  </r>
  <r>
    <x v="381"/>
    <n v="34"/>
    <n v="93"/>
    <s v="Fred Willard"/>
    <n v="31155435"/>
    <x v="209"/>
    <s v="Hector Elizondo"/>
    <s v="How HighÂ "/>
    <n v="42644"/>
    <s v="T.J. Thyne"/>
    <n v="102"/>
    <s v="English"/>
    <s v="USA"/>
    <s v="R"/>
    <n v="12000000"/>
    <x v="17"/>
    <n v="6.2"/>
  </r>
  <r>
    <x v="1101"/>
    <n v="75"/>
    <n v="89"/>
    <s v="Jerry Nelson"/>
    <n v="27281507"/>
    <x v="637"/>
    <s v="Steven Mackintosh"/>
    <s v="The Muppet Christmas CarolÂ "/>
    <n v="33850"/>
    <s v="Steve Whitmire"/>
    <n v="147"/>
    <s v="English"/>
    <s v="USA"/>
    <s v="G"/>
    <n v="12000000"/>
    <x v="27"/>
    <n v="7.7"/>
  </r>
  <r>
    <x v="29"/>
    <n v="400"/>
    <n v="144"/>
    <s v="Tobias Menzies"/>
    <n v="167007184"/>
    <x v="2"/>
    <s v="Eva Green"/>
    <s v="Casino RoyaleÂ "/>
    <n v="470501"/>
    <s v="Ivana Milicevic"/>
    <n v="2301"/>
    <s v="English"/>
    <s v="UK"/>
    <s v="PG-13"/>
    <n v="150000000"/>
    <x v="6"/>
    <n v="8"/>
  </r>
  <r>
    <x v="479"/>
    <n v="128"/>
    <n v="123"/>
    <s v="Roger Rees"/>
    <n v="25776062"/>
    <x v="401"/>
    <s v="Salma Hayek"/>
    <s v="FridaÂ "/>
    <n v="61651"/>
    <s v="Valeria Golino"/>
    <n v="271"/>
    <s v="English"/>
    <s v="USA"/>
    <s v="R"/>
    <n v="12000000"/>
    <x v="18"/>
    <n v="7.4"/>
  </r>
  <r>
    <x v="1102"/>
    <n v="68"/>
    <n v="93"/>
    <s v="Ashley Ashida Dixon"/>
    <n v="25240988"/>
    <x v="291"/>
    <s v="Lexie Contursi"/>
    <s v="Katy Perry: Part of MeÂ "/>
    <n v="12383"/>
    <s v="Anthony Burrell"/>
    <n v="50"/>
    <s v="English"/>
    <s v="USA"/>
    <s v="PG"/>
    <n v="12000000"/>
    <x v="3"/>
    <n v="5.9"/>
  </r>
  <r>
    <x v="1103"/>
    <n v="326"/>
    <n v="133"/>
    <s v="Sam Trammell"/>
    <n v="124868837"/>
    <x v="16"/>
    <s v="Shailene Woodley"/>
    <s v="The Fault in Our StarsÂ "/>
    <n v="249688"/>
    <s v="Nat Wolff"/>
    <n v="548"/>
    <s v="English"/>
    <s v="USA"/>
    <s v="PG-13"/>
    <n v="12000000"/>
    <x v="10"/>
    <n v="7.8"/>
  </r>
  <r>
    <x v="370"/>
    <n v="128"/>
    <n v="121"/>
    <s v="Martin Landau"/>
    <n v="22905674"/>
    <x v="144"/>
    <s v="Matt Damon"/>
    <s v="RoundersÂ "/>
    <n v="121676"/>
    <s v="Gretchen Mol"/>
    <n v="290"/>
    <s v="English"/>
    <s v="USA"/>
    <s v="R"/>
    <n v="12000000"/>
    <x v="19"/>
    <n v="7.4"/>
  </r>
  <r>
    <x v="580"/>
    <n v="161"/>
    <n v="102"/>
    <s v="Romany Malco"/>
    <n v="25277561"/>
    <x v="119"/>
    <s v="Rosario Dawson"/>
    <s v="Top FiveÂ "/>
    <n v="21672"/>
    <s v="J.B. Smoove"/>
    <n v="93"/>
    <s v="English"/>
    <s v="USA"/>
    <s v="R"/>
    <n v="12000000"/>
    <x v="10"/>
    <n v="6.5"/>
  </r>
  <r>
    <x v="368"/>
    <n v="164"/>
    <n v="99"/>
    <s v="Kathryn Erbe"/>
    <n v="21133087"/>
    <x v="224"/>
    <s v="Illeana Douglas"/>
    <s v="Stir of EchoesÂ "/>
    <n v="62468"/>
    <s v="Lusia Strus"/>
    <n v="374"/>
    <s v="English"/>
    <s v="USA"/>
    <s v="R"/>
    <n v="12000000"/>
    <x v="14"/>
    <n v="7"/>
  </r>
  <r>
    <x v="464"/>
    <n v="354"/>
    <n v="98"/>
    <s v="Mare Winningham"/>
    <n v="37707719"/>
    <x v="107"/>
    <s v="Steve Coogan"/>
    <s v="PhilomenaÂ "/>
    <n v="76094"/>
    <s v="Peter Hermann"/>
    <n v="233"/>
    <s v="English"/>
    <s v="UK"/>
    <s v="PG-13"/>
    <n v="12000000"/>
    <x v="8"/>
    <n v="7.6"/>
  </r>
  <r>
    <x v="853"/>
    <n v="125"/>
    <n v="118"/>
    <s v="Erika Christensen"/>
    <n v="18761993"/>
    <x v="191"/>
    <s v="Alicia Witt"/>
    <s v="The Upside of AngerÂ "/>
    <n v="19007"/>
    <s v="Joan Allen"/>
    <n v="219"/>
    <s v="English"/>
    <s v="USA"/>
    <s v="R"/>
    <n v="9000000"/>
    <x v="11"/>
    <n v="6.9"/>
  </r>
  <r>
    <x v="991"/>
    <n v="66"/>
    <n v="104"/>
    <s v="Joanna 'JoJo' Levesque"/>
    <n v="18595716"/>
    <x v="195"/>
    <s v="Tammin Sursok"/>
    <s v="AquamarineÂ "/>
    <n v="30462"/>
    <s v="Dichen Lachman"/>
    <n v="150"/>
    <s v="English"/>
    <s v="USA"/>
    <s v="PG"/>
    <n v="12000000"/>
    <x v="6"/>
    <n v="5.3"/>
  </r>
  <r>
    <x v="1104"/>
    <n v="191"/>
    <n v="109"/>
    <s v="Cara Delevingne"/>
    <n v="31990064"/>
    <x v="279"/>
    <s v="Nat Wolff"/>
    <s v="Paper TownsÂ "/>
    <n v="63390"/>
    <s v="Meg Crosbie"/>
    <n v="160"/>
    <s v="English"/>
    <s v="USA"/>
    <s v="PG-13"/>
    <n v="12000000"/>
    <x v="2"/>
    <n v="6.4"/>
  </r>
  <r>
    <x v="643"/>
    <n v="433"/>
    <n v="115"/>
    <s v="Bruce Dern"/>
    <n v="17613460"/>
    <x v="354"/>
    <s v="Devin Ratray"/>
    <s v="NebraskaÂ "/>
    <n v="91082"/>
    <s v="Will Forte"/>
    <n v="274"/>
    <s v="English"/>
    <s v="USA"/>
    <s v="R"/>
    <n v="12000000"/>
    <x v="8"/>
    <n v="7.8"/>
  </r>
  <r>
    <x v="1105"/>
    <n v="66"/>
    <n v="92"/>
    <s v="Jada Pinkett Smith"/>
    <n v="21088568"/>
    <x v="493"/>
    <s v="CCH Pounder"/>
    <s v="Tales from the Crypt: Demon KnightÂ "/>
    <n v="16646"/>
    <s v="Gary Farmer"/>
    <n v="104"/>
    <s v="English"/>
    <s v="USA"/>
    <s v="R"/>
    <n v="13000000"/>
    <x v="15"/>
    <n v="6.7"/>
  </r>
  <r>
    <x v="327"/>
    <n v="37"/>
    <n v="91"/>
    <s v="Amber Valletta"/>
    <n v="17292381"/>
    <x v="638"/>
    <s v="Noel Fisher"/>
    <s v="Max Keeble's Big MoveÂ "/>
    <n v="5794"/>
    <s v="Larry Miller"/>
    <n v="69"/>
    <s v="English"/>
    <s v="USA"/>
    <s v="PG"/>
    <n v="12000000"/>
    <x v="17"/>
    <n v="5.3"/>
  </r>
  <r>
    <x v="642"/>
    <n v="325"/>
    <n v="94"/>
    <s v="Patton Oswalt"/>
    <n v="16300302"/>
    <x v="191"/>
    <s v="Charlize Theron"/>
    <s v="Young AdultÂ "/>
    <n v="64682"/>
    <s v="Collette Wolfe"/>
    <n v="203"/>
    <s v="English"/>
    <s v="USA"/>
    <s v="R"/>
    <n v="12000000"/>
    <x v="9"/>
    <n v="6.3"/>
  </r>
  <r>
    <x v="376"/>
    <n v="170"/>
    <n v="93"/>
    <s v="Edi Gathegi"/>
    <n v="27829874"/>
    <x v="22"/>
    <s v="Jason Statham"/>
    <s v="CrankÂ "/>
    <n v="196422"/>
    <s v="Jose Pablo Cantillo"/>
    <n v="444"/>
    <s v="English"/>
    <s v="USA"/>
    <s v="R"/>
    <n v="12000000"/>
    <x v="6"/>
    <n v="7"/>
  </r>
  <r>
    <x v="455"/>
    <n v="24"/>
    <n v="100"/>
    <s v="Eddie Cibrian"/>
    <n v="12902790"/>
    <x v="99"/>
    <s v="Holly Hunter"/>
    <s v="Living Out LoudÂ "/>
    <n v="4052"/>
    <s v="Jenette Goldstein"/>
    <n v="88"/>
    <s v="English"/>
    <s v="USA"/>
    <s v="R"/>
    <n v="12000000"/>
    <x v="19"/>
    <n v="6.6"/>
  </r>
  <r>
    <x v="68"/>
    <n v="96"/>
    <n v="293"/>
    <s v="Martin Semmelrogge"/>
    <n v="11433134"/>
    <x v="639"/>
    <s v="JÃ¼rgen Prochnow"/>
    <s v="Das BootÂ "/>
    <n v="168203"/>
    <s v="Herbert GrÃ¶nemeyer"/>
    <n v="426"/>
    <s v="German"/>
    <s v="West Germany"/>
    <s v="R"/>
    <n v="14000000"/>
    <x v="41"/>
    <n v="8.4"/>
  </r>
  <r>
    <x v="190"/>
    <n v="106"/>
    <n v="137"/>
    <s v="Marc Blucas"/>
    <n v="22406362"/>
    <x v="154"/>
    <s v="Dennis Quaid"/>
    <s v="The AlamoÂ "/>
    <n v="16832"/>
    <s v="Jordi MollÃ "/>
    <n v="267"/>
    <s v="English"/>
    <s v="USA"/>
    <s v="PG-13"/>
    <n v="107000000"/>
    <x v="13"/>
    <n v="6"/>
  </r>
  <r>
    <x v="1106"/>
    <n v="53"/>
    <n v="93"/>
    <s v="Barry Watson"/>
    <n v="10198766"/>
    <x v="149"/>
    <s v="Heather Matarazzo"/>
    <s v="Sorority BoysÂ "/>
    <n v="12007"/>
    <s v="Harland Williams"/>
    <n v="105"/>
    <s v="English"/>
    <s v="USA"/>
    <s v="R"/>
    <n v="12000000"/>
    <x v="18"/>
    <n v="5.4"/>
  </r>
  <r>
    <x v="471"/>
    <n v="274"/>
    <n v="123"/>
    <s v="Tom Hollander"/>
    <n v="15294553"/>
    <x v="46"/>
    <s v="Tom Hughes"/>
    <s v="About TimeÂ "/>
    <n v="202341"/>
    <s v="Lindsay Duncan"/>
    <n v="391"/>
    <s v="English"/>
    <s v="UK"/>
    <s v="R"/>
    <n v="12000000"/>
    <x v="8"/>
    <n v="7.8"/>
  </r>
  <r>
    <x v="178"/>
    <n v="248"/>
    <n v="119"/>
    <s v="Andy Lau"/>
    <n v="11041228"/>
    <x v="15"/>
    <s v="Takeshi Kaneshiro"/>
    <s v="House of Flying DaggersÂ "/>
    <n v="92295"/>
    <s v="Zhengyong Zhang"/>
    <n v="420"/>
    <s v="Mandarin"/>
    <s v="China"/>
    <s v="PG-13"/>
    <n v="100000000"/>
    <x v="13"/>
    <n v="7.6"/>
  </r>
  <r>
    <x v="1107"/>
    <n v="288"/>
    <n v="107"/>
    <s v="Curtiss Cook"/>
    <n v="7918283"/>
    <x v="292"/>
    <s v="Nate Parker"/>
    <s v="ArbitrageÂ "/>
    <n v="41574"/>
    <s v="Reg E. Cathey"/>
    <n v="145"/>
    <s v="English"/>
    <s v="USA"/>
    <s v="R"/>
    <n v="12000000"/>
    <x v="3"/>
    <n v="6.6"/>
  </r>
  <r>
    <x v="1108"/>
    <n v="177"/>
    <n v="106"/>
    <s v="Jonny Weston"/>
    <n v="22331028"/>
    <x v="220"/>
    <s v="Gary Weeks"/>
    <s v="Project AlmanacÂ "/>
    <n v="57349"/>
    <s v="Sofia Black-D'Elia"/>
    <n v="177"/>
    <s v="English"/>
    <s v="USA"/>
    <s v="PG-13"/>
    <n v="12000000"/>
    <x v="2"/>
    <n v="6.4"/>
  </r>
  <r>
    <x v="1109"/>
    <n v="81"/>
    <n v="109"/>
    <s v="Veronika Dash"/>
    <n v="8134217"/>
    <x v="302"/>
    <s v="Cedric the Entertainer"/>
    <s v="Cadillac RecordsÂ "/>
    <n v="15412"/>
    <s v="Tammy Blanchard"/>
    <n v="90"/>
    <s v="English"/>
    <s v="USA"/>
    <s v="R"/>
    <n v="12000000"/>
    <x v="7"/>
    <n v="7"/>
  </r>
  <r>
    <x v="1110"/>
    <n v="29"/>
    <n v="81"/>
    <s v="Dave Chappelle"/>
    <n v="6982680"/>
    <x v="67"/>
    <s v="Sarah Silverman"/>
    <s v="ScrewedÂ "/>
    <n v="6965"/>
    <s v="Sherman Hemsley"/>
    <n v="69"/>
    <s v="English"/>
    <s v="USA"/>
    <s v="PG-13"/>
    <n v="10000000"/>
    <x v="20"/>
    <n v="5.7"/>
  </r>
  <r>
    <x v="1111"/>
    <n v="58"/>
    <n v="95"/>
    <s v="Kurtwood Smith"/>
    <n v="6739141"/>
    <x v="97"/>
    <s v="Christopher Lambert"/>
    <s v="FortressÂ "/>
    <n v="23383"/>
    <s v="Clifton Collins Jr."/>
    <n v="68"/>
    <s v="English"/>
    <s v="Australia"/>
    <s v="R"/>
    <n v="8000000"/>
    <x v="27"/>
    <n v="5.9"/>
  </r>
  <r>
    <x v="1112"/>
    <n v="144"/>
    <n v="86"/>
    <s v="Catherine O'Hara"/>
    <n v="5542025"/>
    <x v="149"/>
    <s v="John Michael Higgins"/>
    <s v="For Your ConsiderationÂ "/>
    <n v="12197"/>
    <s v="Ed Begley Jr."/>
    <n v="150"/>
    <s v="English"/>
    <s v="USA"/>
    <s v="PG-13"/>
    <n v="12000000"/>
    <x v="6"/>
    <n v="6.3"/>
  </r>
  <r>
    <x v="650"/>
    <n v="114"/>
    <n v="113"/>
    <s v="Aleksa Palladino"/>
    <n v="5032496"/>
    <x v="191"/>
    <s v="Melanie Griffith"/>
    <s v="CelebrityÂ "/>
    <n v="20576"/>
    <s v="Greg Mottola"/>
    <n v="161"/>
    <s v="English"/>
    <s v="USA"/>
    <s v="R"/>
    <n v="12000000"/>
    <x v="19"/>
    <n v="6.3"/>
  </r>
  <r>
    <x v="333"/>
    <n v="132"/>
    <n v="122"/>
    <s v="Joseph Cross"/>
    <n v="6754898"/>
    <x v="191"/>
    <s v="Jill Clayburgh"/>
    <s v="Running with ScissorsÂ "/>
    <n v="20000"/>
    <s v="Dagmara Dominczyk"/>
    <n v="188"/>
    <s v="English"/>
    <s v="USA"/>
    <s v="R"/>
    <n v="12000000"/>
    <x v="6"/>
    <n v="6.2"/>
  </r>
  <r>
    <x v="952"/>
    <n v="60"/>
    <n v="90"/>
    <s v="Kelly Clarkson"/>
    <n v="4922166"/>
    <x v="568"/>
    <s v="Anika Noni Rose"/>
    <s v="From Justin to KellyÂ "/>
    <n v="23606"/>
    <s v="Brian Dietzen"/>
    <n v="304"/>
    <s v="English"/>
    <s v="USA"/>
    <s v="PG"/>
    <n v="12000000"/>
    <x v="16"/>
    <n v="2.1"/>
  </r>
  <r>
    <x v="415"/>
    <n v="30"/>
    <n v="108"/>
    <s v="Debi Mazar"/>
    <n v="4903000"/>
    <x v="191"/>
    <s v="Michael Imperioli"/>
    <s v="Girl 6Â "/>
    <n v="4961"/>
    <s v="Gretchen Mol"/>
    <n v="33"/>
    <s v="English"/>
    <s v="USA"/>
    <s v="R"/>
    <n v="12000000"/>
    <x v="24"/>
    <n v="5"/>
  </r>
  <r>
    <x v="1113"/>
    <n v="138"/>
    <n v="113"/>
    <s v="Nick Damici"/>
    <n v="4717455"/>
    <x v="57"/>
    <s v="Jennifer Jason Leigh"/>
    <s v="In the CutÂ "/>
    <n v="18632"/>
    <s v="Susan Gardner"/>
    <n v="354"/>
    <s v="English"/>
    <s v="Australia"/>
    <s v="R"/>
    <n v="12000000"/>
    <x v="16"/>
    <n v="5.3"/>
  </r>
  <r>
    <x v="705"/>
    <n v="190"/>
    <n v="110"/>
    <s v="Vinessa Shaw"/>
    <n v="3148482"/>
    <x v="16"/>
    <s v="Isabella Rossellini"/>
    <s v="Two LoversÂ "/>
    <n v="29613"/>
    <s v="Samantha Ivers"/>
    <n v="98"/>
    <s v="English"/>
    <s v="USA"/>
    <s v="R"/>
    <n v="12000000"/>
    <x v="7"/>
    <n v="7.1"/>
  </r>
  <r>
    <x v="1114"/>
    <n v="61"/>
    <n v="109"/>
    <s v="Ray Winstone"/>
    <n v="2326407"/>
    <x v="256"/>
    <s v="Bob Hoskins"/>
    <s v="Last OrdersÂ "/>
    <n v="5016"/>
    <s v="JJ Feild"/>
    <n v="99"/>
    <s v="English"/>
    <s v="UK"/>
    <s v="R"/>
    <n v="12000000"/>
    <x v="17"/>
    <n v="7"/>
  </r>
  <r>
    <x v="557"/>
    <n v="363"/>
    <n v="110"/>
    <s v="Kang-ho Song"/>
    <n v="2201412"/>
    <x v="640"/>
    <s v="Doona Bae"/>
    <s v="The HostÂ "/>
    <n v="68883"/>
    <s v="Ah-sung Ko"/>
    <n v="279"/>
    <s v="Korean"/>
    <s v="South Korea"/>
    <s v="R"/>
    <n v="12215500000"/>
    <x v="6"/>
    <n v="7"/>
  </r>
  <r>
    <x v="1115"/>
    <n v="131"/>
    <n v="101"/>
    <s v="Jeffrey Jones"/>
    <n v="2060953"/>
    <x v="521"/>
    <s v="Jeremy Davies"/>
    <s v="RavenousÂ "/>
    <n v="29990"/>
    <s v="David Arquette"/>
    <n v="316"/>
    <s v="English"/>
    <s v="Czech Republic"/>
    <s v="R"/>
    <n v="12000000"/>
    <x v="14"/>
    <n v="7.1"/>
  </r>
  <r>
    <x v="1116"/>
    <n v="146"/>
    <n v="97"/>
    <s v="Megan Park"/>
    <n v="3950294"/>
    <x v="99"/>
    <s v="Robert Downey Jr."/>
    <s v="Charlie BartlettÂ "/>
    <n v="56654"/>
    <s v="Hope Davis"/>
    <n v="124"/>
    <s v="English"/>
    <s v="USA"/>
    <s v="R"/>
    <n v="12000000"/>
    <x v="1"/>
    <n v="7"/>
  </r>
  <r>
    <x v="1117"/>
    <n v="280"/>
    <n v="172"/>
    <s v="Sabrina Ferilli"/>
    <n v="2835886"/>
    <x v="256"/>
    <s v="Toni Servillo"/>
    <s v="The Great BeautyÂ "/>
    <n v="55516"/>
    <s v="Serena Grandi"/>
    <n v="124"/>
    <s v="Italian"/>
    <s v="Italy"/>
    <s v="Not Rated"/>
    <n v="9200000"/>
    <x v="8"/>
    <n v="7.7"/>
  </r>
  <r>
    <x v="1118"/>
    <n v="78"/>
    <n v="104"/>
    <s v="Michael Harding"/>
    <n v="1779284"/>
    <x v="191"/>
    <s v="Kieran Culkin"/>
    <s v="The Dangerous Lives of Altar BoysÂ "/>
    <n v="12047"/>
    <s v="Jake Richardson"/>
    <n v="122"/>
    <s v="English"/>
    <s v="USA"/>
    <s v="R"/>
    <n v="12000000"/>
    <x v="18"/>
    <n v="7.1"/>
  </r>
  <r>
    <x v="1119"/>
    <n v="469"/>
    <n v="99"/>
    <s v="Alden Ehrenreich"/>
    <n v="1702277"/>
    <x v="292"/>
    <s v="Mia Wasikowska"/>
    <s v="StokerÂ "/>
    <n v="84620"/>
    <s v="Harmony Korine"/>
    <n v="235"/>
    <s v="English"/>
    <s v="UK"/>
    <s v="R"/>
    <n v="12000000"/>
    <x v="8"/>
    <n v="6.8"/>
  </r>
  <r>
    <x v="561"/>
    <n v="194"/>
    <n v="129"/>
    <s v="Tony Chiu Wai Leung"/>
    <n v="261481"/>
    <x v="515"/>
    <s v="Li Gong"/>
    <s v="2046Â "/>
    <n v="41496"/>
    <s v="Maggie Cheung"/>
    <n v="210"/>
    <s v="Cantonese"/>
    <s v="Hong Kong"/>
    <s v="R"/>
    <n v="12000000"/>
    <x v="13"/>
    <n v="7.5"/>
  </r>
  <r>
    <x v="1120"/>
    <n v="121"/>
    <n v="91"/>
    <s v="Erin Boyes"/>
    <n v="1506998"/>
    <x v="641"/>
    <s v="David Richmond-Peck"/>
    <s v="Married LifeÂ "/>
    <n v="8014"/>
    <s v="Timothy Webber"/>
    <n v="50"/>
    <s v="English"/>
    <s v="USA"/>
    <s v="PG-13"/>
    <n v="12000000"/>
    <x v="1"/>
    <n v="6.3"/>
  </r>
  <r>
    <x v="1121"/>
    <n v="38"/>
    <n v="100"/>
    <s v="Hope Davis"/>
    <n v="860002"/>
    <x v="246"/>
    <s v="Eamonn Walker"/>
    <s v="DumaÂ "/>
    <n v="6454"/>
    <s v="Campbell Scott"/>
    <n v="43"/>
    <s v="English"/>
    <s v="USA"/>
    <s v="PG"/>
    <n v="12000000"/>
    <x v="11"/>
    <n v="7.3"/>
  </r>
  <r>
    <x v="413"/>
    <n v="123"/>
    <n v="111"/>
    <s v="Stephen Rea"/>
    <n v="548934"/>
    <x v="279"/>
    <s v="Tony Curran"/>
    <s v="OndineÂ "/>
    <n v="16863"/>
    <s v="Alicja Bachleda"/>
    <n v="57"/>
    <s v="English"/>
    <s v="Ireland"/>
    <s v="PG-13"/>
    <n v="12000000"/>
    <x v="0"/>
    <n v="6.8"/>
  </r>
  <r>
    <x v="1122"/>
    <n v="81"/>
    <n v="114"/>
    <s v="Tatyana Ali"/>
    <n v="447750"/>
    <x v="161"/>
    <s v="Omar Epps"/>
    <s v="BrotherÂ "/>
    <n v="18520"/>
    <s v="James Shigeta"/>
    <n v="133"/>
    <s v="English"/>
    <s v="USA"/>
    <s v="R"/>
    <n v="10000000"/>
    <x v="20"/>
    <n v="7.2"/>
  </r>
  <r>
    <x v="19"/>
    <n v="72"/>
    <n v="86"/>
    <s v="Isaiah Washington"/>
    <n v="333976"/>
    <x v="67"/>
    <s v="Michael Jeter"/>
    <s v="Welcome to CollinwoodÂ "/>
    <n v="12559"/>
    <s v="Andy Davoli"/>
    <n v="90"/>
    <s v="English"/>
    <s v="USA"/>
    <s v="R"/>
    <n v="12000000"/>
    <x v="18"/>
    <n v="6.4"/>
  </r>
  <r>
    <x v="787"/>
    <n v="25"/>
    <n v="107"/>
    <s v="Anne Bancroft"/>
    <n v="141853"/>
    <x v="191"/>
    <s v="Kyra Sedgwick"/>
    <s v="Critical CareÂ "/>
    <n v="1427"/>
    <s v="Albert Brooks"/>
    <n v="12"/>
    <s v="English"/>
    <s v="Australia"/>
    <s v="R"/>
    <n v="12000000"/>
    <x v="12"/>
    <n v="6"/>
  </r>
  <r>
    <x v="944"/>
    <n v="78"/>
    <n v="90"/>
    <s v="Lynn Cohen"/>
    <n v="303439"/>
    <x v="142"/>
    <s v="Eva Amurri Martino"/>
    <s v="The Life Before Her EyesÂ "/>
    <n v="12125"/>
    <s v="Brett Cullen"/>
    <n v="78"/>
    <s v="English"/>
    <s v="USA"/>
    <s v="R"/>
    <n v="8000000"/>
    <x v="1"/>
    <n v="6.4"/>
  </r>
  <r>
    <x v="1123"/>
    <n v="69"/>
    <n v="120"/>
    <s v="Kate del Castillo"/>
    <n v="214202"/>
    <x v="161"/>
    <s v="Zack Ward"/>
    <s v="TradeÂ "/>
    <n v="14831"/>
    <s v="Alicja Bachleda"/>
    <n v="75"/>
    <s v="English"/>
    <s v="Germany"/>
    <s v="R"/>
    <n v="12000000"/>
    <x v="1"/>
    <n v="7.5"/>
  </r>
  <r>
    <x v="1124"/>
    <n v="73"/>
    <n v="134"/>
    <s v="PÃ©ter Fancsikai"/>
    <n v="195888"/>
    <x v="441"/>
    <s v="Marcell Nagy"/>
    <s v="FatelessÂ "/>
    <n v="5603"/>
    <s v="BÃ¡lint PÃ©ntek"/>
    <n v="45"/>
    <s v="Hungarian"/>
    <s v="Hungary"/>
    <s v="R"/>
    <n v="2500000000"/>
    <x v="11"/>
    <n v="7.1"/>
  </r>
  <r>
    <x v="1125"/>
    <n v="42"/>
    <n v="110"/>
    <s v="Albert Finney"/>
    <n v="175370"/>
    <x v="149"/>
    <s v="Bruce Willis"/>
    <s v="Breakfast of ChampionsÂ "/>
    <n v="6884"/>
    <s v="Omar Epps"/>
    <n v="133"/>
    <s v="English"/>
    <s v="USA"/>
    <s v="R"/>
    <n v="12000000"/>
    <x v="14"/>
    <n v="4.5999999999999996"/>
  </r>
  <r>
    <x v="1126"/>
    <n v="149"/>
    <n v="132"/>
    <s v="Yuanyuan Gao"/>
    <n v="119922"/>
    <x v="148"/>
    <s v="Ye Liu"/>
    <s v="City of Life and DeathÂ "/>
    <n v="8429"/>
    <s v="Ryu Kohata"/>
    <n v="62"/>
    <s v="Mandarin"/>
    <s v="China"/>
    <s v="R"/>
    <n v="12000000"/>
    <x v="0"/>
    <n v="7.7"/>
  </r>
  <r>
    <x v="114"/>
    <n v="165"/>
    <n v="94"/>
    <s v="Matt Jones"/>
    <n v="177343675"/>
    <x v="81"/>
    <s v="Jim Parsons"/>
    <s v="HomeÂ "/>
    <n v="70133"/>
    <s v="April Winchell"/>
    <n v="214"/>
    <s v="English"/>
    <s v="USA"/>
    <s v="PG"/>
    <n v="135000000"/>
    <x v="2"/>
    <n v="6.7"/>
  </r>
  <r>
    <x v="191"/>
    <n v="74"/>
    <n v="113"/>
    <s v="Kenneth Cranham"/>
    <n v="17149"/>
    <x v="102"/>
    <s v="Richard Coyle"/>
    <s v="5 Days of WarÂ "/>
    <n v="12128"/>
    <s v="Ana Imnadze"/>
    <n v="61"/>
    <s v="English"/>
    <s v="Georgia"/>
    <s v="R"/>
    <n v="20000000"/>
    <x v="9"/>
    <n v="5.6"/>
  </r>
  <r>
    <x v="123"/>
    <n v="151"/>
    <n v="104"/>
    <s v="Brad Pitt"/>
    <n v="30093107"/>
    <x v="67"/>
    <s v="Jason Statham"/>
    <s v="SnatchÂ "/>
    <n v="600996"/>
    <s v="Jason Flemyng"/>
    <n v="726"/>
    <s v="English"/>
    <s v="UK"/>
    <s v="R"/>
    <n v="6000000"/>
    <x v="20"/>
    <n v="8.3000000000000007"/>
  </r>
  <r>
    <x v="1021"/>
    <n v="98"/>
    <n v="103"/>
    <s v="Fred Gwynne"/>
    <n v="57469179"/>
    <x v="445"/>
    <s v="Miko Hughes"/>
    <s v="Pet SemataryÂ "/>
    <n v="63855"/>
    <s v="Denise Crosby"/>
    <n v="248"/>
    <s v="English"/>
    <s v="USA"/>
    <s v="R"/>
    <n v="11500000"/>
    <x v="28"/>
    <n v="6.6"/>
  </r>
  <r>
    <x v="244"/>
    <n v="183"/>
    <n v="106"/>
    <s v="Harry Carey Jr."/>
    <n v="148170000"/>
    <x v="60"/>
    <s v="Phoebe Cates"/>
    <s v="GremlinsÂ "/>
    <n v="142293"/>
    <s v="Zach Galligan"/>
    <n v="245"/>
    <s v="English"/>
    <s v="USA"/>
    <s v="PG"/>
    <n v="11000000"/>
    <x v="32"/>
    <n v="7.2"/>
  </r>
  <r>
    <x v="136"/>
    <n v="282"/>
    <n v="125"/>
    <s v="Peter Cushing"/>
    <n v="460935665"/>
    <x v="0"/>
    <s v="Harrison Ford"/>
    <s v="Star Wars: Episode IV - A New HopeÂ "/>
    <n v="911097"/>
    <s v="Kenny Baker"/>
    <n v="1470"/>
    <s v="English"/>
    <s v="USA"/>
    <s v="PG"/>
    <n v="11000000"/>
    <x v="42"/>
    <n v="8.6999999999999993"/>
  </r>
  <r>
    <x v="1127"/>
    <n v="158"/>
    <n v="109"/>
    <s v="Zoey Deutch"/>
    <n v="35537564"/>
    <x v="149"/>
    <s v="Robert De Niro"/>
    <s v="Dirty GrandpaÂ "/>
    <n v="49671"/>
    <s v="Jason Mantzoukas"/>
    <n v="166"/>
    <s v="English"/>
    <s v="USA"/>
    <s v="R"/>
    <n v="11500000"/>
    <x v="5"/>
    <n v="6"/>
  </r>
  <r>
    <x v="712"/>
    <n v="89"/>
    <n v="200"/>
    <s v="Klaus Kinski"/>
    <n v="111722000"/>
    <x v="441"/>
    <s v="Julie Christie"/>
    <s v="Doctor ZhivagoÂ "/>
    <n v="55816"/>
    <s v="Geraldine Chaplin"/>
    <n v="255"/>
    <s v="English"/>
    <s v="USA"/>
    <s v="PG-13"/>
    <n v="11000000"/>
    <x v="45"/>
    <n v="8"/>
  </r>
  <r>
    <x v="336"/>
    <n v="128"/>
    <n v="112"/>
    <s v="Matt Prokop"/>
    <n v="90556401"/>
    <x v="223"/>
    <s v="Lucas Grabeel"/>
    <s v="High School Musical 3: Senior YearÂ "/>
    <n v="43795"/>
    <s v="Corbin Bleu"/>
    <n v="171"/>
    <s v="English"/>
    <s v="USA"/>
    <s v="G"/>
    <n v="11000000"/>
    <x v="7"/>
    <n v="4.5"/>
  </r>
  <r>
    <x v="346"/>
    <n v="410"/>
    <n v="116"/>
    <s v="Jack McGee"/>
    <n v="93571803"/>
    <x v="115"/>
    <s v="Christian Bale"/>
    <s v="The FighterÂ "/>
    <n v="275869"/>
    <s v="Melissa McMeekin"/>
    <n v="389"/>
    <s v="English"/>
    <s v="USA"/>
    <s v="R"/>
    <n v="25000000"/>
    <x v="4"/>
    <n v="7.9"/>
  </r>
  <r>
    <x v="559"/>
    <n v="54"/>
    <n v="120"/>
    <s v="Bruce McGill"/>
    <n v="52929168"/>
    <x v="67"/>
    <s v="Fred Gwynne"/>
    <s v="My Cousin VinnyÂ "/>
    <n v="82743"/>
    <s v="Lane Smith"/>
    <n v="201"/>
    <s v="English"/>
    <s v="USA"/>
    <s v="R"/>
    <n v="11000000"/>
    <x v="27"/>
    <n v="7.5"/>
  </r>
  <r>
    <x v="1128"/>
    <n v="141"/>
    <n v="107"/>
    <s v="Mireille Enos"/>
    <n v="50461335"/>
    <x v="642"/>
    <s v="ChloÃ« Grace Moretz"/>
    <s v="If I StayÂ "/>
    <n v="83893"/>
    <s v="Stacy Keach"/>
    <n v="132"/>
    <s v="English"/>
    <s v="USA"/>
    <s v="PG-13"/>
    <n v="11000000"/>
    <x v="10"/>
    <n v="6.8"/>
  </r>
  <r>
    <x v="1129"/>
    <n v="57"/>
    <n v="107"/>
    <s v="Tom Berenger"/>
    <n v="49797148"/>
    <x v="286"/>
    <s v="Corbin Bernsen"/>
    <s v="Major LeagueÂ "/>
    <n v="49007"/>
    <s v="Rene Russo"/>
    <n v="97"/>
    <s v="English"/>
    <s v="USA"/>
    <s v="R"/>
    <n v="11000000"/>
    <x v="28"/>
    <n v="7.2"/>
  </r>
  <r>
    <x v="127"/>
    <n v="216"/>
    <n v="81"/>
    <s v="John Enos III"/>
    <n v="46563158"/>
    <x v="105"/>
    <s v="Radha Mitchell"/>
    <s v="Phone BoothÂ "/>
    <n v="207934"/>
    <s v="Richard T. Jones"/>
    <n v="629"/>
    <s v="English"/>
    <s v="USA"/>
    <s v="R"/>
    <n v="13000000"/>
    <x v="18"/>
    <n v="7.1"/>
  </r>
  <r>
    <x v="226"/>
    <n v="80"/>
    <n v="101"/>
    <s v="Peter Coyote"/>
    <n v="41227069"/>
    <x v="16"/>
    <s v="Lauren German"/>
    <s v="A Walk to RememberÂ "/>
    <n v="162701"/>
    <s v="Paz de la Huerta"/>
    <n v="962"/>
    <s v="English"/>
    <s v="USA"/>
    <s v="PG"/>
    <n v="11000000"/>
    <x v="18"/>
    <n v="7.4"/>
  </r>
  <r>
    <x v="632"/>
    <n v="77"/>
    <n v="122"/>
    <s v="Celia Weston"/>
    <n v="39025000"/>
    <x v="144"/>
    <s v="Lois Smith"/>
    <s v="Dead Man WalkingÂ "/>
    <n v="73193"/>
    <s v="Robert Prosky"/>
    <n v="190"/>
    <s v="English"/>
    <s v="UK"/>
    <s v="R"/>
    <n v="11000000"/>
    <x v="15"/>
    <n v="7.6"/>
  </r>
  <r>
    <x v="496"/>
    <n v="101"/>
    <n v="97"/>
    <s v="Sean Patrick Thomas"/>
    <n v="38201895"/>
    <x v="16"/>
    <s v="Sarah Michelle Gellar"/>
    <s v="Cruel IntentionsÂ "/>
    <n v="149222"/>
    <s v="Eric Mabius"/>
    <n v="749"/>
    <s v="English"/>
    <s v="USA"/>
    <s v="R"/>
    <n v="10500000"/>
    <x v="14"/>
    <n v="6.9"/>
  </r>
  <r>
    <x v="927"/>
    <n v="156"/>
    <n v="92"/>
    <s v="Shawnee Smith"/>
    <n v="27669413"/>
    <x v="398"/>
    <s v="Costas Mandylor"/>
    <s v="Saw VIÂ "/>
    <n v="76207"/>
    <s v="George Newbern"/>
    <n v="194"/>
    <s v="English"/>
    <s v="Canada"/>
    <s v="R"/>
    <n v="11000000"/>
    <x v="0"/>
    <n v="6"/>
  </r>
  <r>
    <x v="988"/>
    <n v="109"/>
    <n v="110"/>
    <s v="Alicia Keys"/>
    <n v="37766350"/>
    <x v="256"/>
    <s v="Nate Parker"/>
    <s v="The Secret Life of BeesÂ "/>
    <n v="19440"/>
    <s v="Jennifer Hudson"/>
    <n v="56"/>
    <s v="English"/>
    <s v="USA"/>
    <s v="PG-13"/>
    <n v="11000000"/>
    <x v="7"/>
    <n v="7.3"/>
  </r>
  <r>
    <x v="1130"/>
    <n v="62"/>
    <n v="86"/>
    <s v="Vinessa Shaw"/>
    <n v="23978402"/>
    <x v="67"/>
    <s v="Vincent Pastore"/>
    <s v="Corky RomanoÂ "/>
    <n v="10966"/>
    <s v="Peter Berg"/>
    <n v="100"/>
    <s v="English"/>
    <s v="USA"/>
    <s v="PG-13"/>
    <n v="11000000"/>
    <x v="17"/>
    <n v="4.5999999999999996"/>
  </r>
  <r>
    <x v="199"/>
    <n v="33"/>
    <n v="91"/>
    <s v="Gabrielle Carteris"/>
    <n v="21370057"/>
    <x v="161"/>
    <s v="Steven Bauer"/>
    <s v="Raising CainÂ "/>
    <n v="9903"/>
    <s v="Gregg Henry"/>
    <n v="80"/>
    <s v="English"/>
    <s v="USA"/>
    <s v="R"/>
    <n v="12000000"/>
    <x v="27"/>
    <n v="6"/>
  </r>
  <r>
    <x v="589"/>
    <n v="52"/>
    <n v="100"/>
    <s v="Bud Cort"/>
    <n v="4884663"/>
    <x v="537"/>
    <s v="Louise Fletcher"/>
    <s v="Invaders from MarsÂ "/>
    <n v="5187"/>
    <s v="William Bassett"/>
    <n v="64"/>
    <s v="English"/>
    <s v="USA"/>
    <s v="PG"/>
    <n v="12000000"/>
    <x v="37"/>
    <n v="5.5"/>
  </r>
  <r>
    <x v="1131"/>
    <n v="351"/>
    <n v="111"/>
    <s v="Fiona Glascott"/>
    <n v="38317535"/>
    <x v="16"/>
    <s v="Julie Walters"/>
    <s v="BrooklynÂ "/>
    <n v="73249"/>
    <s v="Eva Birthistle"/>
    <n v="212"/>
    <s v="English"/>
    <s v="UK"/>
    <s v="PG-13"/>
    <n v="11000000"/>
    <x v="2"/>
    <n v="7.5"/>
  </r>
  <r>
    <x v="1132"/>
    <n v="37"/>
    <n v="89"/>
    <s v="Jason London"/>
    <n v="13903262"/>
    <x v="286"/>
    <s v="Lee Majors"/>
    <s v="Out ColdÂ "/>
    <n v="14656"/>
    <s v="Thomas Lennon"/>
    <n v="90"/>
    <s v="English"/>
    <s v="USA"/>
    <s v="PG-13"/>
    <n v="11000000"/>
    <x v="17"/>
    <n v="6.3"/>
  </r>
  <r>
    <x v="499"/>
    <n v="58"/>
    <n v="84"/>
    <s v="John Witherspoon"/>
    <n v="13592872"/>
    <x v="149"/>
    <s v="Will Ferrell"/>
    <s v="The Ladies ManÂ "/>
    <n v="10777"/>
    <s v="Tim Meadows"/>
    <n v="79"/>
    <s v="English"/>
    <s v="USA"/>
    <s v="R"/>
    <n v="11000000"/>
    <x v="20"/>
    <n v="5.0999999999999996"/>
  </r>
  <r>
    <x v="1133"/>
    <n v="175"/>
    <n v="98"/>
    <s v="Sheridan Smith"/>
    <n v="18381787"/>
    <x v="191"/>
    <s v="Luke Newberry"/>
    <s v="QuartetÂ "/>
    <n v="15684"/>
    <s v="Pauline Collins"/>
    <n v="126"/>
    <s v="English"/>
    <s v="UK"/>
    <s v="PG-13"/>
    <n v="11000000"/>
    <x v="3"/>
    <n v="6.8"/>
  </r>
  <r>
    <x v="1134"/>
    <n v="75"/>
    <n v="95"/>
    <s v="Jake Busey"/>
    <n v="13558739"/>
    <x v="149"/>
    <s v="Shannon Elizabeth"/>
    <s v="TomcatsÂ "/>
    <n v="15427"/>
    <s v="David Ogden Stiers"/>
    <n v="121"/>
    <s v="English"/>
    <s v="USA"/>
    <s v="R"/>
    <n v="11000000"/>
    <x v="17"/>
    <n v="5.3"/>
  </r>
  <r>
    <x v="1135"/>
    <n v="161"/>
    <n v="100"/>
    <s v="Powers Boothe"/>
    <n v="13103828"/>
    <x v="161"/>
    <s v="Matthew McConaughey"/>
    <s v="FrailtyÂ "/>
    <n v="59982"/>
    <s v="Matt O'Leary"/>
    <n v="463"/>
    <s v="English"/>
    <s v="USA"/>
    <s v="R"/>
    <n v="11000000"/>
    <x v="17"/>
    <n v="7.3"/>
  </r>
  <r>
    <x v="1136"/>
    <n v="203"/>
    <n v="109"/>
    <s v="Frances Fisher"/>
    <n v="33305037"/>
    <x v="384"/>
    <s v="Ryan Reynolds"/>
    <s v="Woman in GoldÂ "/>
    <n v="33856"/>
    <s v="Elizabeth McGovern"/>
    <n v="147"/>
    <s v="English"/>
    <s v="UK"/>
    <s v="PG-13"/>
    <n v="11000000"/>
    <x v="2"/>
    <n v="7.3"/>
  </r>
  <r>
    <x v="107"/>
    <n v="188"/>
    <n v="118"/>
    <s v="Oliver Platt"/>
    <n v="10214647"/>
    <x v="107"/>
    <s v="Liam Neeson"/>
    <s v="KinseyÂ "/>
    <n v="42689"/>
    <s v="Dylan Baker"/>
    <n v="204"/>
    <s v="English"/>
    <s v="USA"/>
    <s v="R"/>
    <n v="11000000"/>
    <x v="13"/>
    <n v="7.1"/>
  </r>
  <r>
    <x v="5"/>
    <n v="221"/>
    <n v="88"/>
    <s v="Bridget Fonda"/>
    <n v="11501093"/>
    <x v="60"/>
    <s v="Patricia Tallman"/>
    <s v="Army of DarknessÂ "/>
    <n v="128850"/>
    <s v="Embeth Davidtz"/>
    <n v="604"/>
    <s v="English"/>
    <s v="USA"/>
    <s v="R"/>
    <n v="13000000"/>
    <x v="27"/>
    <n v="7.6"/>
  </r>
  <r>
    <x v="1137"/>
    <n v="66"/>
    <n v="86"/>
    <s v="Gedde Watanabe"/>
    <n v="4814244"/>
    <x v="119"/>
    <s v="Jaime King"/>
    <s v="SlackersÂ "/>
    <n v="12437"/>
    <s v="Jim Rash"/>
    <n v="107"/>
    <s v="English"/>
    <s v="Canada"/>
    <s v="R"/>
    <n v="11000000"/>
    <x v="18"/>
    <n v="5.3"/>
  </r>
  <r>
    <x v="604"/>
    <n v="80"/>
    <n v="118"/>
    <s v="Leonardo DiCaprio"/>
    <n v="9170214"/>
    <x v="16"/>
    <s v="Johnny Depp"/>
    <s v="What's Eating Gilbert GrapeÂ "/>
    <n v="171882"/>
    <s v="Kevin Tighe"/>
    <n v="292"/>
    <s v="English"/>
    <s v="USA"/>
    <s v="PG-13"/>
    <n v="11000000"/>
    <x v="26"/>
    <n v="7.8"/>
  </r>
  <r>
    <x v="1138"/>
    <n v="25"/>
    <n v="125"/>
    <s v="Alan Van Sprang"/>
    <n v="4068087"/>
    <x v="384"/>
    <s v="Henry Ian Cusick"/>
    <s v="The Visual Bible: The Gospel of JohnÂ "/>
    <n v="2164"/>
    <s v="Scott Handy"/>
    <n v="74"/>
    <s v="English"/>
    <s v="Canada"/>
    <s v="PG-13"/>
    <n v="17000000"/>
    <x v="16"/>
    <n v="7.7"/>
  </r>
  <r>
    <x v="871"/>
    <n v="169"/>
    <n v="125"/>
    <s v="Sally Hawkins"/>
    <n v="3753806"/>
    <x v="144"/>
    <s v="Eddie Marsan"/>
    <s v="Vera DrakeÂ "/>
    <n v="20307"/>
    <s v="Imelda Staunton"/>
    <n v="165"/>
    <s v="English"/>
    <s v="UK"/>
    <s v="R"/>
    <n v="11000000"/>
    <x v="13"/>
    <n v="7.7"/>
  </r>
  <r>
    <x v="1139"/>
    <n v="70"/>
    <n v="94"/>
    <s v="Dash Mihok"/>
    <n v="3034181"/>
    <x v="595"/>
    <s v="Michael McKean"/>
    <s v="The GuruÂ "/>
    <n v="13622"/>
    <s v="Jimi Mistry"/>
    <n v="128"/>
    <s v="English"/>
    <s v="UK"/>
    <s v="R"/>
    <n v="11000000"/>
    <x v="18"/>
    <n v="5.4"/>
  </r>
  <r>
    <x v="799"/>
    <n v="15"/>
    <n v="113"/>
    <s v="Chazz Palminteri"/>
    <n v="2832826"/>
    <x v="99"/>
    <s v="Anjelica Huston"/>
    <s v="The Perez FamilyÂ "/>
    <n v="1761"/>
    <s v="Vincent Gallo"/>
    <n v="19"/>
    <s v="English"/>
    <s v="USA"/>
    <s v="R"/>
    <n v="11000000"/>
    <x v="15"/>
    <n v="6.2"/>
  </r>
  <r>
    <x v="572"/>
    <n v="535"/>
    <n v="104"/>
    <s v="Max Casella"/>
    <n v="13214255"/>
    <x v="394"/>
    <s v="Justin Timberlake"/>
    <s v="Inside Llewyn DavisÂ "/>
    <n v="96233"/>
    <s v="Alex Karpovsky"/>
    <n v="313"/>
    <s v="English"/>
    <s v="USA"/>
    <s v="R"/>
    <n v="11000000"/>
    <x v="8"/>
    <n v="7.4"/>
  </r>
  <r>
    <x v="1140"/>
    <n v="92"/>
    <n v="95"/>
    <s v="Andrew Keegan"/>
    <n v="16017403"/>
    <x v="492"/>
    <s v="Mekhi Phifer"/>
    <s v="OÂ "/>
    <n v="17333"/>
    <s v="John Heard"/>
    <n v="153"/>
    <s v="English"/>
    <s v="USA"/>
    <s v="R"/>
    <n v="5000000"/>
    <x v="17"/>
    <n v="6.2"/>
  </r>
  <r>
    <x v="1141"/>
    <n v="14"/>
    <n v="102"/>
    <s v="Wayne Pygram"/>
    <n v="2807854"/>
    <x v="177"/>
    <s v="Milla Jovovich"/>
    <s v="Return to the Blue LagoonÂ "/>
    <n v="14129"/>
    <s v="Lisa Pelikan"/>
    <n v="39"/>
    <s v="English"/>
    <s v="USA"/>
    <s v="PG-13"/>
    <n v="11000000"/>
    <x v="22"/>
    <n v="5.0999999999999996"/>
  </r>
  <r>
    <x v="1142"/>
    <n v="78"/>
    <n v="104"/>
    <s v="David Kennedy"/>
    <n v="352786"/>
    <x v="302"/>
    <s v="Phyllida Law"/>
    <s v="Copying BeethovenÂ "/>
    <n v="11132"/>
    <s v="Angus Barnett"/>
    <n v="86"/>
    <s v="English"/>
    <s v="USA"/>
    <s v="PG-13"/>
    <n v="11000000"/>
    <x v="6"/>
    <n v="6.8"/>
  </r>
  <r>
    <x v="589"/>
    <n v="223"/>
    <n v="120"/>
    <s v="Zelda Rubinstein"/>
    <n v="76600000"/>
    <x v="445"/>
    <s v="Heather O'Rourke"/>
    <s v="PoltergeistÂ "/>
    <n v="105448"/>
    <s v="Craig T. Nelson"/>
    <n v="321"/>
    <s v="English"/>
    <s v="USA"/>
    <s v="PG"/>
    <n v="10700000"/>
    <x v="25"/>
    <n v="7.4"/>
  </r>
  <r>
    <x v="1143"/>
    <n v="160"/>
    <n v="95"/>
    <s v="Costas Mandylor"/>
    <n v="56729973"/>
    <x v="398"/>
    <s v="Julie Benz"/>
    <s v="Saw VÂ "/>
    <n v="88529"/>
    <s v="Scott Patterson"/>
    <n v="262"/>
    <s v="English"/>
    <s v="USA"/>
    <s v="R"/>
    <n v="10800000"/>
    <x v="7"/>
    <n v="5.8"/>
  </r>
  <r>
    <x v="1144"/>
    <n v="75"/>
    <n v="118"/>
    <s v="Deborra-Lee Furness"/>
    <n v="399879"/>
    <x v="164"/>
    <s v="John Howard"/>
    <s v="JindabyneÂ "/>
    <n v="5772"/>
    <s v="Max Cullen"/>
    <n v="115"/>
    <s v="English"/>
    <s v="Australia"/>
    <s v="R"/>
    <n v="15000000"/>
    <x v="6"/>
    <n v="6.4"/>
  </r>
  <r>
    <x v="1145"/>
    <n v="20"/>
    <n v="193"/>
    <s v="John Abraham"/>
    <n v="3275443"/>
    <x v="256"/>
    <s v="Shah Rukh Khan"/>
    <s v="Kabhi Alvida Naa KehnaÂ "/>
    <n v="13998"/>
    <s v="Preity Zinta"/>
    <n v="264"/>
    <s v="Hindi"/>
    <s v="India"/>
    <s v="R"/>
    <n v="700000000"/>
    <x v="6"/>
    <n v="6"/>
  </r>
  <r>
    <x v="489"/>
    <n v="105"/>
    <n v="97"/>
    <s v="Rupert Everett"/>
    <n v="18535191"/>
    <x v="119"/>
    <s v="Minnie Driver"/>
    <s v="An Ideal HusbandÂ "/>
    <n v="12980"/>
    <s v="Jeremy Northam"/>
    <n v="132"/>
    <s v="English"/>
    <s v="UK"/>
    <s v="PG-13"/>
    <n v="14000000"/>
    <x v="14"/>
    <n v="6.9"/>
  </r>
  <r>
    <x v="1146"/>
    <n v="120"/>
    <n v="98"/>
    <s v="Olivia Williams"/>
    <n v="23838"/>
    <x v="307"/>
    <s v="Romola Garai"/>
    <s v="The Last Days on MarsÂ "/>
    <n v="28570"/>
    <s v="Tom Cullen"/>
    <n v="160"/>
    <s v="English"/>
    <s v="UK"/>
    <s v="R"/>
    <n v="7000000"/>
    <x v="8"/>
    <n v="5.5"/>
  </r>
  <r>
    <x v="1147"/>
    <n v="108"/>
    <n v="103"/>
    <s v="Giancarlo Giannini"/>
    <n v="22160085"/>
    <x v="405"/>
    <s v="Lena Olin"/>
    <s v="DarknessÂ "/>
    <n v="16747"/>
    <s v="Francesc PagÃ¨s"/>
    <n v="349"/>
    <s v="English"/>
    <s v="USA"/>
    <s v="PG-13"/>
    <n v="10600000"/>
    <x v="18"/>
    <n v="5.4"/>
  </r>
  <r>
    <x v="311"/>
    <n v="285"/>
    <n v="161"/>
    <s v="Gary Lockwood"/>
    <n v="56715371"/>
    <x v="95"/>
    <s v="Keir Dullea"/>
    <s v="2001: A Space OdysseyÂ "/>
    <n v="427357"/>
    <s v="Glenn Beck"/>
    <n v="1736"/>
    <s v="English"/>
    <s v="UK"/>
    <s v="G"/>
    <n v="12000000"/>
    <x v="51"/>
    <n v="8.3000000000000007"/>
  </r>
  <r>
    <x v="37"/>
    <n v="215"/>
    <n v="120"/>
    <s v="Dee Wallace"/>
    <n v="434949459"/>
    <x v="643"/>
    <s v="Henry Thomas"/>
    <s v="E.T. the Extra-TerrestrialÂ "/>
    <n v="281842"/>
    <s v="Peter Coyote"/>
    <n v="515"/>
    <s v="English"/>
    <s v="USA"/>
    <s v="PG"/>
    <n v="10500000"/>
    <x v="25"/>
    <n v="7.9"/>
  </r>
  <r>
    <x v="1148"/>
    <n v="81"/>
    <n v="97"/>
    <s v="Elena Anaya"/>
    <n v="11043445"/>
    <x v="99"/>
    <s v="Kristen Stewart"/>
    <s v="In the Land of WomenÂ "/>
    <n v="27689"/>
    <s v="Dustin Milligan"/>
    <n v="74"/>
    <s v="English"/>
    <s v="USA"/>
    <s v="PG-13"/>
    <n v="10000000"/>
    <x v="1"/>
    <n v="6.5"/>
  </r>
  <r>
    <x v="1149"/>
    <n v="43"/>
    <n v="145"/>
    <s v="Eduardo VerÃ¡stegui"/>
    <n v="5669081"/>
    <x v="148"/>
    <s v="Santiago Cabrera"/>
    <s v="For Greater Glory: The True Story of CristiadaÂ "/>
    <n v="3665"/>
    <s v="Catalina Sandino Moreno"/>
    <n v="57"/>
    <s v="Spanish"/>
    <s v="Mexico"/>
    <s v="R"/>
    <n v="10818775"/>
    <x v="3"/>
    <n v="6.6"/>
  </r>
  <r>
    <x v="495"/>
    <n v="161"/>
    <n v="126"/>
    <s v="Matt Damon"/>
    <n v="138339411"/>
    <x v="256"/>
    <s v="Robin Williams"/>
    <s v="Good Will HuntingÂ "/>
    <n v="604904"/>
    <s v="Minnie Driver"/>
    <n v="682"/>
    <s v="English"/>
    <s v="USA"/>
    <s v="R"/>
    <n v="10000000"/>
    <x v="12"/>
    <n v="8.3000000000000007"/>
  </r>
  <r>
    <x v="1150"/>
    <n v="210"/>
    <n v="121"/>
    <s v="Shawnee Smith"/>
    <n v="80150343"/>
    <x v="398"/>
    <s v="Costas Mandylor"/>
    <s v="Saw IIIÂ "/>
    <n v="142115"/>
    <s v="Leigh Whannell"/>
    <n v="614"/>
    <s v="English"/>
    <s v="USA"/>
    <s v="R"/>
    <n v="10000000"/>
    <x v="6"/>
    <n v="6.2"/>
  </r>
  <r>
    <x v="233"/>
    <n v="52"/>
    <n v="117"/>
    <s v="Harold Ramis"/>
    <n v="85300000"/>
    <x v="644"/>
    <s v="Bill Murray"/>
    <s v="StripesÂ "/>
    <n v="48629"/>
    <s v="Judge Reinhold"/>
    <n v="134"/>
    <s v="English"/>
    <s v="USA"/>
    <s v="R"/>
    <n v="10000000"/>
    <x v="41"/>
    <n v="6.9"/>
  </r>
  <r>
    <x v="113"/>
    <n v="139"/>
    <n v="98"/>
    <s v="Lindsay Sloane"/>
    <n v="68353550"/>
    <x v="286"/>
    <s v="Kirsten Dunst"/>
    <s v="Bring It OnÂ "/>
    <n v="70141"/>
    <s v="Clare Kramer"/>
    <n v="385"/>
    <s v="English"/>
    <s v="USA"/>
    <s v="PG-13"/>
    <n v="10000000"/>
    <x v="20"/>
    <n v="5.9"/>
  </r>
  <r>
    <x v="1151"/>
    <n v="165"/>
    <n v="109"/>
    <s v="Joseph Julian Soria"/>
    <n v="78845130"/>
    <x v="171"/>
    <s v="Frank Grillo"/>
    <s v="The Purge: Election YearÂ "/>
    <n v="17596"/>
    <s v="Mykelti Williamson"/>
    <n v="94"/>
    <s v="English"/>
    <s v="France"/>
    <s v="R"/>
    <n v="10000000"/>
    <x v="5"/>
    <n v="6.1"/>
  </r>
  <r>
    <x v="952"/>
    <n v="96"/>
    <n v="95"/>
    <s v="Clea DuVall"/>
    <n v="63319509"/>
    <x v="119"/>
    <s v="Paul Walker"/>
    <s v="She's All ThatÂ "/>
    <n v="67115"/>
    <s v="Kieran Culkin"/>
    <n v="389"/>
    <s v="English"/>
    <s v="USA"/>
    <s v="PG-13"/>
    <n v="10000000"/>
    <x v="14"/>
    <n v="5.8"/>
  </r>
  <r>
    <x v="565"/>
    <n v="323"/>
    <n v="109"/>
    <s v="Gabourey Sidibe"/>
    <n v="47536959"/>
    <x v="256"/>
    <s v="Mo'Nique"/>
    <s v="PreciousÂ "/>
    <n v="86956"/>
    <s v="Mariah Carey"/>
    <n v="275"/>
    <s v="English"/>
    <s v="USA"/>
    <s v="R"/>
    <n v="10000000"/>
    <x v="0"/>
    <n v="7.3"/>
  </r>
  <r>
    <x v="1150"/>
    <n v="190"/>
    <n v="96"/>
    <s v="Shawnee Smith"/>
    <n v="63270259"/>
    <x v="398"/>
    <s v="Costas Mandylor"/>
    <s v="Saw IVÂ "/>
    <n v="111087"/>
    <s v="Angus Macfadyen"/>
    <n v="319"/>
    <s v="English"/>
    <s v="USA"/>
    <s v="R"/>
    <n v="10000000"/>
    <x v="1"/>
    <n v="5.9"/>
  </r>
  <r>
    <x v="554"/>
    <n v="173"/>
    <n v="101"/>
    <s v="Keegan Connor Tracy"/>
    <n v="55865715"/>
    <x v="392"/>
    <s v="Deborah Kara Unger"/>
    <s v="White NoiseÂ "/>
    <n v="41763"/>
    <s v="Mike Dopud"/>
    <n v="403"/>
    <s v="English"/>
    <s v="UK"/>
    <s v="PG-13"/>
    <n v="10000000"/>
    <x v="11"/>
    <n v="5.5"/>
  </r>
  <r>
    <x v="735"/>
    <n v="46"/>
    <n v="107"/>
    <s v="Cicely Tyson"/>
    <n v="63231524"/>
    <x v="99"/>
    <s v="Boris Kodjoe"/>
    <s v="Madea's Family ReunionÂ "/>
    <n v="8962"/>
    <s v="Blair Underwood"/>
    <n v="137"/>
    <s v="English"/>
    <s v="USA"/>
    <s v="PG-13"/>
    <n v="6000000"/>
    <x v="6"/>
    <n v="5"/>
  </r>
  <r>
    <x v="46"/>
    <n v="59"/>
    <n v="119"/>
    <s v="Bill Cobbs"/>
    <n v="52293982"/>
    <x v="277"/>
    <s v="Tom Cruise"/>
    <s v="The Color of MoneyÂ "/>
    <n v="57831"/>
    <s v="Mary Elizabeth Mastrantonio"/>
    <n v="115"/>
    <s v="English"/>
    <s v="USA"/>
    <s v="R"/>
    <n v="13800000"/>
    <x v="37"/>
    <n v="7"/>
  </r>
  <r>
    <x v="372"/>
    <n v="22"/>
    <n v="100"/>
    <s v="Shaun Weiss"/>
    <n v="50752337"/>
    <x v="630"/>
    <s v="Lane Smith"/>
    <s v="The Mighty DucksÂ "/>
    <n v="44502"/>
    <s v="Elden Henson"/>
    <n v="46"/>
    <s v="English"/>
    <s v="USA"/>
    <s v="PG"/>
    <n v="10000000"/>
    <x v="27"/>
    <n v="6.4"/>
  </r>
  <r>
    <x v="836"/>
    <n v="203"/>
    <n v="98"/>
    <s v="Clea DuVall"/>
    <n v="110175871"/>
    <x v="224"/>
    <s v="Sarah Michelle Gellar"/>
    <s v="The GrudgeÂ "/>
    <n v="115050"/>
    <s v="Ted Raimi"/>
    <n v="911"/>
    <s v="English"/>
    <s v="USA"/>
    <s v="PG-13"/>
    <n v="10000000"/>
    <x v="13"/>
    <n v="5.9"/>
  </r>
  <r>
    <x v="196"/>
    <n v="77"/>
    <n v="92"/>
    <s v="Kevin Nealon"/>
    <n v="38624000"/>
    <x v="286"/>
    <s v="Adam Sandler"/>
    <s v="Happy GilmoreÂ "/>
    <n v="156143"/>
    <s v="Frances Bay"/>
    <n v="289"/>
    <s v="English"/>
    <s v="USA"/>
    <s v="PG-13"/>
    <n v="12000000"/>
    <x v="24"/>
    <n v="7"/>
  </r>
  <r>
    <x v="743"/>
    <n v="190"/>
    <n v="90"/>
    <s v="Patricia Belcher"/>
    <n v="37470017"/>
    <x v="398"/>
    <s v="Eileen Brennan"/>
    <s v="Jeepers CreepersÂ "/>
    <n v="86890"/>
    <s v="Jonathan Breck"/>
    <n v="985"/>
    <s v="English"/>
    <s v="Germany"/>
    <s v="R"/>
    <n v="10000000"/>
    <x v="17"/>
    <n v="6.1"/>
  </r>
  <r>
    <x v="372"/>
    <n v="81"/>
    <n v="90"/>
    <s v="George Carlin"/>
    <n v="40485039"/>
    <x v="645"/>
    <s v="Keanu Reeves"/>
    <s v="Bill &amp; Ted's Excellent AdventureÂ "/>
    <n v="85362"/>
    <s v="Al Leong"/>
    <n v="181"/>
    <s v="English"/>
    <s v="USA"/>
    <s v="PG"/>
    <n v="10000000"/>
    <x v="28"/>
    <n v="6.9"/>
  </r>
  <r>
    <x v="1152"/>
    <n v="56"/>
    <n v="153"/>
    <s v="Ron Moody"/>
    <n v="16800000"/>
    <x v="646"/>
    <s v="Oliver Reed"/>
    <s v="Oliver!Â "/>
    <n v="25303"/>
    <s v="Jack Wild"/>
    <n v="138"/>
    <s v="English"/>
    <s v="UK"/>
    <s v="G"/>
    <n v="10000000"/>
    <x v="51"/>
    <n v="7.5"/>
  </r>
  <r>
    <x v="377"/>
    <n v="264"/>
    <n v="124"/>
    <s v="Penelope Wilton"/>
    <n v="46377022"/>
    <x v="191"/>
    <s v="Tom Wilkinson"/>
    <s v="The Best Exotic Marigold HotelÂ "/>
    <n v="75306"/>
    <s v="Celia Imrie"/>
    <n v="266"/>
    <s v="English"/>
    <s v="UK"/>
    <s v="PG-13"/>
    <n v="10000000"/>
    <x v="9"/>
    <n v="7.3"/>
  </r>
  <r>
    <x v="1153"/>
    <n v="44"/>
    <n v="82"/>
    <s v="Andrew Lawrence"/>
    <n v="36696761"/>
    <x v="477"/>
    <s v="Diedrich Bader"/>
    <s v="Recess: School's OutÂ "/>
    <n v="6808"/>
    <s v="Dabney Coleman"/>
    <n v="38"/>
    <s v="English"/>
    <s v="USA"/>
    <s v="G"/>
    <n v="23000000"/>
    <x v="17"/>
    <n v="6.5"/>
  </r>
  <r>
    <x v="79"/>
    <n v="117"/>
    <n v="107"/>
    <s v="Bruce Spence"/>
    <n v="36200000"/>
    <x v="17"/>
    <s v="Tina Turner"/>
    <s v="Mad Max Beyond ThunderdomeÂ "/>
    <n v="101840"/>
    <s v="Angelo Rossitto"/>
    <n v="193"/>
    <s v="English"/>
    <s v="Australia"/>
    <s v="PG-13"/>
    <n v="12305523"/>
    <x v="33"/>
    <n v="6.2"/>
  </r>
  <r>
    <x v="848"/>
    <n v="159"/>
    <n v="97"/>
    <s v="Rupert Evans"/>
    <n v="35794166"/>
    <x v="224"/>
    <s v="Lauren Cohan"/>
    <s v="The BoyÂ "/>
    <n v="35654"/>
    <s v="Stephanie Lemelin"/>
    <n v="155"/>
    <s v="English"/>
    <s v="USA"/>
    <s v="PG-13"/>
    <n v="10000000"/>
    <x v="5"/>
    <n v="6"/>
  </r>
  <r>
    <x v="1098"/>
    <n v="273"/>
    <n v="80"/>
    <s v="Bokeem Woodbine"/>
    <n v="33583175"/>
    <x v="224"/>
    <s v="Bojana Novakovic"/>
    <s v="DevilÂ "/>
    <n v="104089"/>
    <s v="Geoffrey Arend"/>
    <n v="319"/>
    <s v="English"/>
    <s v="USA"/>
    <s v="PG-13"/>
    <n v="10000000"/>
    <x v="4"/>
    <n v="6.3"/>
  </r>
  <r>
    <x v="1154"/>
    <n v="26"/>
    <n v="85"/>
    <s v="Mike Epps"/>
    <n v="32983713"/>
    <x v="191"/>
    <s v="John Witherspoon"/>
    <s v="Friday After NextÂ "/>
    <n v="19284"/>
    <s v="Katt Williams"/>
    <n v="66"/>
    <s v="English"/>
    <s v="USA"/>
    <s v="R"/>
    <n v="20000000"/>
    <x v="18"/>
    <n v="5.8"/>
  </r>
  <r>
    <x v="1155"/>
    <n v="242"/>
    <n v="97"/>
    <s v="Hayley Kiyoko"/>
    <n v="52200504"/>
    <x v="521"/>
    <s v="Lin Shaye"/>
    <s v="Insidious: Chapter 3Â "/>
    <n v="54190"/>
    <s v="Leigh Whannell"/>
    <n v="183"/>
    <s v="English"/>
    <s v="Canada"/>
    <s v="PG-13"/>
    <n v="10000000"/>
    <x v="2"/>
    <n v="6.1"/>
  </r>
  <r>
    <x v="1156"/>
    <n v="55"/>
    <n v="109"/>
    <s v="Vanity"/>
    <n v="33000000"/>
    <x v="647"/>
    <s v="Mike Starr"/>
    <s v="The Last DragonÂ "/>
    <n v="9424"/>
    <s v="Keshia Knight Pulliam"/>
    <n v="109"/>
    <s v="English"/>
    <s v="USA"/>
    <s v="PG-13"/>
    <n v="10000000"/>
    <x v="33"/>
    <n v="6.9"/>
  </r>
  <r>
    <x v="123"/>
    <n v="151"/>
    <n v="104"/>
    <s v="Brad Pitt"/>
    <n v="30093107"/>
    <x v="67"/>
    <s v="Jason Statham"/>
    <s v="SnatchÂ "/>
    <n v="600996"/>
    <s v="Jason Flemyng"/>
    <n v="726"/>
    <s v="English"/>
    <s v="UK"/>
    <s v="R"/>
    <n v="6000000"/>
    <x v="20"/>
    <n v="8.3000000000000007"/>
  </r>
  <r>
    <x v="669"/>
    <n v="48"/>
    <n v="140"/>
    <s v="Austin O'Brien"/>
    <n v="32101000"/>
    <x v="537"/>
    <s v="Jeff Fahey"/>
    <s v="The Lawnmower ManÂ "/>
    <n v="27800"/>
    <s v="Troy Evans"/>
    <n v="96"/>
    <s v="English"/>
    <s v="UK"/>
    <s v="R"/>
    <n v="10000000"/>
    <x v="27"/>
    <n v="5.4"/>
  </r>
  <r>
    <x v="1157"/>
    <n v="166"/>
    <n v="90"/>
    <s v="Alexis Dziena"/>
    <n v="31487293"/>
    <x v="377"/>
    <s v="Ari Graynor"/>
    <s v="Nick and Norah's Infinite PlaylistÂ "/>
    <n v="74887"/>
    <s v="Aaron Yoo"/>
    <n v="129"/>
    <s v="English"/>
    <s v="USA"/>
    <s v="PG-13"/>
    <n v="9000000"/>
    <x v="7"/>
    <n v="6.7"/>
  </r>
  <r>
    <x v="574"/>
    <n v="206"/>
    <n v="130"/>
    <s v="Janeane Garofalo"/>
    <n v="30651422"/>
    <x v="648"/>
    <s v="Matt Damon"/>
    <s v="DogmaÂ "/>
    <n v="181737"/>
    <s v="George Carlin"/>
    <n v="1015"/>
    <s v="English"/>
    <s v="USA"/>
    <s v="R"/>
    <n v="10000000"/>
    <x v="14"/>
    <n v="7.4"/>
  </r>
  <r>
    <x v="1158"/>
    <n v="92"/>
    <n v="98"/>
    <s v="Eva Amurri Martino"/>
    <n v="30306281"/>
    <x v="191"/>
    <s v="Erika Christensen"/>
    <s v="The Banger SistersÂ "/>
    <n v="12388"/>
    <s v="Sal Lopez"/>
    <n v="147"/>
    <s v="English"/>
    <s v="USA"/>
    <s v="R"/>
    <n v="10000000"/>
    <x v="18"/>
    <n v="5.6"/>
  </r>
  <r>
    <x v="244"/>
    <n v="78"/>
    <n v="101"/>
    <s v="Al Leong"/>
    <n v="29500000"/>
    <x v="649"/>
    <s v="Albert Brooks"/>
    <s v="Twilight Zone: The MovieÂ "/>
    <n v="25613"/>
    <s v="Vic Morrow"/>
    <n v="121"/>
    <s v="English"/>
    <s v="USA"/>
    <s v="PG"/>
    <n v="10000000"/>
    <x v="39"/>
    <n v="6.5"/>
  </r>
  <r>
    <x v="1159"/>
    <n v="83"/>
    <n v="114"/>
    <s v="Kevin Tighe"/>
    <n v="30050028"/>
    <x v="3"/>
    <s v="Ben Gazzara"/>
    <s v="Road HouseÂ "/>
    <n v="42987"/>
    <s v="Kelly Lynch"/>
    <n v="201"/>
    <s v="English"/>
    <s v="USA"/>
    <s v="R"/>
    <n v="17000000"/>
    <x v="28"/>
    <n v="6.5"/>
  </r>
  <r>
    <x v="322"/>
    <n v="8"/>
    <n v="100"/>
    <s v="Salli Richardson-Whitfield"/>
    <n v="29392418"/>
    <x v="124"/>
    <s v="Jada Pinkett Smith"/>
    <s v="A Low Down Dirty ShameÂ "/>
    <n v="3924"/>
    <s v="Charles S. Dutton"/>
    <n v="26"/>
    <s v="English"/>
    <s v="USA"/>
    <s v="R"/>
    <n v="10000000"/>
    <x v="23"/>
    <n v="5.8"/>
  </r>
  <r>
    <x v="737"/>
    <n v="86"/>
    <n v="85"/>
    <s v="Shiri Appleby"/>
    <n v="28563926"/>
    <x v="292"/>
    <s v="Erika Christensen"/>
    <s v="SwimfanÂ "/>
    <n v="16300"/>
    <s v="Jason Ritter"/>
    <n v="217"/>
    <s v="English"/>
    <s v="USA"/>
    <s v="PG-13"/>
    <n v="8500000"/>
    <x v="18"/>
    <n v="5"/>
  </r>
  <r>
    <x v="1160"/>
    <n v="85"/>
    <n v="103"/>
    <s v="Danny Woodburn"/>
    <n v="28435406"/>
    <x v="119"/>
    <s v="Dane Cook"/>
    <s v="Employee of the MonthÂ "/>
    <n v="37681"/>
    <s v="Jessica Simpson"/>
    <n v="151"/>
    <s v="English"/>
    <s v="USA"/>
    <s v="PG-13"/>
    <n v="12000000"/>
    <x v="6"/>
    <n v="5.5"/>
  </r>
  <r>
    <x v="806"/>
    <n v="76"/>
    <n v="100"/>
    <s v="Lauren Ambrose"/>
    <n v="25339117"/>
    <x v="119"/>
    <s v="Ethan Embry"/>
    <s v="Can't Hardly WaitÂ "/>
    <n v="37885"/>
    <s v="Charlie Korsmo"/>
    <n v="247"/>
    <s v="English"/>
    <s v="USA"/>
    <s v="PG-13"/>
    <n v="10000000"/>
    <x v="19"/>
    <n v="6.5"/>
  </r>
  <r>
    <x v="399"/>
    <n v="60"/>
    <n v="114"/>
    <s v="William Smith"/>
    <n v="25600000"/>
    <x v="144"/>
    <s v="Tom Cruise"/>
    <s v="The OutsidersÂ "/>
    <n v="57363"/>
    <s v="Tom Waits"/>
    <n v="308"/>
    <s v="English"/>
    <s v="USA"/>
    <s v="PG-13"/>
    <n v="10000000"/>
    <x v="39"/>
    <n v="7.2"/>
  </r>
  <r>
    <x v="1161"/>
    <n v="189"/>
    <n v="97"/>
    <s v="James Ransone"/>
    <n v="27736779"/>
    <x v="224"/>
    <s v="Laila Haley"/>
    <s v="Sinister 2Â "/>
    <n v="25210"/>
    <s v="Jaden Klein"/>
    <n v="126"/>
    <s v="English"/>
    <s v="USA"/>
    <s v="R"/>
    <n v="10000000"/>
    <x v="2"/>
    <n v="5.2"/>
  </r>
  <r>
    <x v="1162"/>
    <n v="82"/>
    <n v="116"/>
    <s v="Curtis Armstrong"/>
    <n v="24397469"/>
    <x v="394"/>
    <s v="Omari Hardwick"/>
    <s v="SparkleÂ "/>
    <n v="5161"/>
    <s v="Mike Epps"/>
    <n v="48"/>
    <s v="English"/>
    <s v="USA"/>
    <s v="PG-13"/>
    <n v="17000000"/>
    <x v="3"/>
    <n v="5.7"/>
  </r>
  <r>
    <x v="1040"/>
    <n v="120"/>
    <n v="96"/>
    <s v="Jessica Capshaw"/>
    <n v="20384136"/>
    <x v="224"/>
    <s v="Marley Shelton"/>
    <s v="ValentineÂ "/>
    <n v="20467"/>
    <s v="Johnny Whitworth"/>
    <n v="371"/>
    <s v="English"/>
    <s v="USA"/>
    <s v="R"/>
    <n v="10000000"/>
    <x v="17"/>
    <n v="4.7"/>
  </r>
  <r>
    <x v="1163"/>
    <n v="183"/>
    <n v="98"/>
    <s v="Will Patton"/>
    <n v="25464480"/>
    <x v="345"/>
    <s v="Milla Jovovich"/>
    <s v="The Fourth KindÂ "/>
    <n v="63108"/>
    <s v="Hakeem Kae-Kazim"/>
    <n v="330"/>
    <s v="English"/>
    <s v="USA"/>
    <s v="PG-13"/>
    <n v="10000000"/>
    <x v="0"/>
    <n v="5.9"/>
  </r>
  <r>
    <x v="890"/>
    <n v="211"/>
    <n v="105"/>
    <s v="Virginia Madsen"/>
    <n v="20338609"/>
    <x v="491"/>
    <s v="Meryl Streep"/>
    <s v="A Prairie Home CompanionÂ "/>
    <n v="19655"/>
    <s v="Lily Tomlin"/>
    <n v="280"/>
    <s v="English"/>
    <s v="USA"/>
    <s v="PG-13"/>
    <n v="10000000"/>
    <x v="6"/>
    <n v="6.8"/>
  </r>
  <r>
    <x v="1164"/>
    <n v="14"/>
    <n v="123"/>
    <s v="Clarence Williams III"/>
    <n v="18272447"/>
    <x v="292"/>
    <s v="Khandi Alexander"/>
    <s v="Sugar HillÂ "/>
    <n v="3119"/>
    <s v="Steve Harris"/>
    <n v="35"/>
    <s v="English"/>
    <s v="USA"/>
    <s v="R"/>
    <n v="10000000"/>
    <x v="26"/>
    <n v="5.9"/>
  </r>
  <r>
    <x v="447"/>
    <n v="179"/>
    <n v="93"/>
    <s v="Connie Nielsen"/>
    <n v="17096053"/>
    <x v="191"/>
    <s v="Bill Murray"/>
    <s v="RushmoreÂ "/>
    <n v="134458"/>
    <s v="Olivia Williams"/>
    <n v="640"/>
    <s v="English"/>
    <s v="USA"/>
    <s v="R"/>
    <n v="9000000"/>
    <x v="19"/>
    <n v="7.7"/>
  </r>
  <r>
    <x v="528"/>
    <n v="221"/>
    <n v="97"/>
    <s v="Donald Faison"/>
    <n v="21371425"/>
    <x v="211"/>
    <s v="David Zayas"/>
    <s v="SkylineÂ "/>
    <n v="76199"/>
    <s v="Brittany Daniel"/>
    <n v="944"/>
    <s v="English"/>
    <s v="USA"/>
    <s v="PG-13"/>
    <n v="10000000"/>
    <x v="4"/>
    <n v="4.4000000000000004"/>
  </r>
  <r>
    <x v="377"/>
    <n v="158"/>
    <n v="122"/>
    <s v="Celia Imrie"/>
    <n v="33071558"/>
    <x v="191"/>
    <s v="Tina Desai"/>
    <s v="The Second Best Exotic Marigold HotelÂ "/>
    <n v="22369"/>
    <s v="Ronald Pickup"/>
    <n v="100"/>
    <s v="English"/>
    <s v="UK"/>
    <s v="PG"/>
    <n v="10000000"/>
    <x v="2"/>
    <n v="6.6"/>
  </r>
  <r>
    <x v="1165"/>
    <n v="73"/>
    <n v="101"/>
    <s v="Jane Krakowski"/>
    <n v="17655201"/>
    <x v="436"/>
    <s v="Julia Ormond"/>
    <s v="Kit Kittredge: An American GirlÂ "/>
    <n v="4719"/>
    <s v="Willow Smith"/>
    <n v="24"/>
    <s v="English"/>
    <s v="USA"/>
    <s v="G"/>
    <n v="10000000"/>
    <x v="7"/>
    <n v="6.7"/>
  </r>
  <r>
    <x v="884"/>
    <n v="65"/>
    <n v="100"/>
    <s v="Chris Noth"/>
    <n v="16247775"/>
    <x v="205"/>
    <s v="Ben Feldman"/>
    <s v="The Perfect ManÂ "/>
    <n v="23527"/>
    <s v="Vanessa Lengies"/>
    <n v="104"/>
    <s v="English"/>
    <s v="USA"/>
    <s v="PG"/>
    <n v="25000000"/>
    <x v="11"/>
    <n v="5.5"/>
  </r>
  <r>
    <x v="415"/>
    <n v="23"/>
    <n v="129"/>
    <s v="Nicholas Turturro"/>
    <n v="16153600"/>
    <x v="457"/>
    <s v="Denzel Washington"/>
    <s v="Mo' Better BluesÂ "/>
    <n v="8295"/>
    <s v="Charlie Murphy"/>
    <n v="30"/>
    <s v="English"/>
    <s v="USA"/>
    <s v="R"/>
    <n v="10000000"/>
    <x v="21"/>
    <n v="6.5"/>
  </r>
  <r>
    <x v="411"/>
    <n v="63"/>
    <n v="81"/>
    <s v="Simon Rhee"/>
    <n v="16033556"/>
    <x v="163"/>
    <s v="Steve Oedekerk"/>
    <s v="Kung Pow: Enter the FistÂ "/>
    <n v="37901"/>
    <s v="Jennifer Tung"/>
    <n v="518"/>
    <s v="English"/>
    <s v="USA"/>
    <s v="PG-13"/>
    <n v="10000000"/>
    <x v="18"/>
    <n v="6.2"/>
  </r>
  <r>
    <x v="175"/>
    <n v="132"/>
    <n v="96"/>
    <s v="Ariana Richards"/>
    <n v="16667084"/>
    <x v="605"/>
    <s v="Reba McEntire"/>
    <s v="TremorsÂ "/>
    <n v="90070"/>
    <s v="Michael Gross"/>
    <n v="248"/>
    <s v="English"/>
    <s v="USA"/>
    <s v="PG-13"/>
    <n v="11000000"/>
    <x v="21"/>
    <n v="7.1"/>
  </r>
  <r>
    <x v="1166"/>
    <n v="191"/>
    <n v="84"/>
    <s v="Lindy Booth"/>
    <n v="15417771"/>
    <x v="414"/>
    <s v="Kevin Zegers"/>
    <s v="Wrong TurnÂ "/>
    <n v="87494"/>
    <s v="Julian Richings"/>
    <n v="540"/>
    <s v="English"/>
    <s v="USA"/>
    <s v="R"/>
    <n v="12600000"/>
    <x v="16"/>
    <n v="6.1"/>
  </r>
  <r>
    <x v="1007"/>
    <n v="91"/>
    <n v="110"/>
    <s v="Paul Ben-Victor"/>
    <n v="15156200"/>
    <x v="181"/>
    <s v="Byron Mann"/>
    <s v="The CorruptorÂ "/>
    <n v="15358"/>
    <s v="Kim Chan"/>
    <n v="131"/>
    <s v="English"/>
    <s v="USA"/>
    <s v="R"/>
    <n v="30000000"/>
    <x v="14"/>
    <n v="6"/>
  </r>
  <r>
    <x v="913"/>
    <n v="368"/>
    <n v="130"/>
    <s v="Tye Sheridan"/>
    <n v="21589307"/>
    <x v="256"/>
    <s v="Matthew McConaughey"/>
    <s v="MudÂ "/>
    <n v="135286"/>
    <s v="Sam Shepard"/>
    <n v="261"/>
    <s v="English"/>
    <s v="USA"/>
    <s v="PG-13"/>
    <n v="10000000"/>
    <x v="3"/>
    <n v="7.4"/>
  </r>
  <r>
    <x v="1167"/>
    <n v="89"/>
    <n v="84"/>
    <s v="Thomas Lennon"/>
    <n v="20339754"/>
    <x v="67"/>
    <s v="Wendi McLendon-Covey"/>
    <s v="Reno 911!: MiamiÂ "/>
    <n v="23928"/>
    <s v="Carlos Alazraqui"/>
    <n v="73"/>
    <s v="English"/>
    <s v="USA"/>
    <s v="R"/>
    <n v="10000000"/>
    <x v="1"/>
    <n v="5.9"/>
  </r>
  <r>
    <x v="1168"/>
    <n v="83"/>
    <n v="106"/>
    <s v="Zayn Malik"/>
    <n v="28873374"/>
    <x v="291"/>
    <s v="Harry Styles"/>
    <s v="One Direction: This Is UsÂ "/>
    <n v="22161"/>
    <s v="Niall Horan"/>
    <n v="68"/>
    <s v="English"/>
    <s v="USA"/>
    <s v="PG"/>
    <n v="10000000"/>
    <x v="8"/>
    <n v="4.0999999999999996"/>
  </r>
  <r>
    <x v="1169"/>
    <n v="33"/>
    <n v="76"/>
    <s v="Vincent Schiavelli"/>
    <n v="13684949"/>
    <x v="28"/>
    <s v="Jennifer Jason Leigh"/>
    <s v="Hey Arnold! The MovieÂ "/>
    <n v="4564"/>
    <s v="Paul Sorvino"/>
    <n v="43"/>
    <s v="English"/>
    <s v="USA"/>
    <s v="PG"/>
    <n v="3000000"/>
    <x v="18"/>
    <n v="5.9"/>
  </r>
  <r>
    <x v="1136"/>
    <n v="386"/>
    <n v="99"/>
    <s v="Toby Jones"/>
    <n v="14597405"/>
    <x v="107"/>
    <s v="Eddie Redmayne"/>
    <s v="My Week with MarilynÂ "/>
    <n v="71679"/>
    <s v="Julia Ormond"/>
    <n v="216"/>
    <s v="English"/>
    <s v="UK"/>
    <s v="R"/>
    <n v="6400000"/>
    <x v="9"/>
    <n v="7"/>
  </r>
  <r>
    <x v="555"/>
    <n v="191"/>
    <n v="96"/>
    <s v="Philip Baker Hall"/>
    <n v="12570442"/>
    <x v="352"/>
    <s v="Adam Scott"/>
    <s v="The MatadorÂ "/>
    <n v="40514"/>
    <s v="Hope Davis"/>
    <n v="234"/>
    <s v="English"/>
    <s v="USA"/>
    <s v="R"/>
    <n v="10000000"/>
    <x v="11"/>
    <n v="6.8"/>
  </r>
  <r>
    <x v="1170"/>
    <n v="16"/>
    <n v="104"/>
    <s v="Nia Long"/>
    <n v="12514138"/>
    <x v="16"/>
    <s v="Leonard Roberts"/>
    <s v="Love JonesÂ "/>
    <n v="2801"/>
    <s v="Larenz Tate"/>
    <n v="28"/>
    <s v="English"/>
    <s v="USA"/>
    <s v="R"/>
    <n v="10000000"/>
    <x v="12"/>
    <n v="7.4"/>
  </r>
  <r>
    <x v="1171"/>
    <n v="297"/>
    <n v="108"/>
    <s v="Allison Tolman"/>
    <n v="43771291"/>
    <x v="57"/>
    <s v="Busy Philipps"/>
    <s v="The GiftÂ "/>
    <n v="79909"/>
    <s v="Wendell Pierce"/>
    <n v="279"/>
    <s v="English"/>
    <s v="USA"/>
    <s v="R"/>
    <n v="5000000"/>
    <x v="2"/>
    <n v="7.1"/>
  </r>
  <r>
    <x v="1172"/>
    <n v="47"/>
    <n v="108"/>
    <s v="Chad Allen"/>
    <n v="11703287"/>
    <x v="431"/>
    <s v="Chase Ellison"/>
    <s v="End of the SpearÂ "/>
    <n v="4360"/>
    <s v="Jack Guzman"/>
    <n v="148"/>
    <s v="English"/>
    <s v="USA"/>
    <s v="PG-13"/>
    <n v="10000000"/>
    <x v="11"/>
    <n v="7"/>
  </r>
  <r>
    <x v="599"/>
    <n v="63"/>
    <n v="87"/>
    <s v="Kirsten Dunst"/>
    <n v="11560259"/>
    <x v="119"/>
    <s v="Mila Kunis"/>
    <s v="Get Over ItÂ "/>
    <n v="15617"/>
    <s v="Carmen Electra"/>
    <n v="180"/>
    <s v="English"/>
    <s v="USA"/>
    <s v="PG-13"/>
    <n v="22000000"/>
    <x v="17"/>
    <n v="5.8"/>
  </r>
  <r>
    <x v="1095"/>
    <n v="144"/>
    <n v="89"/>
    <s v="Stephen Root"/>
    <n v="10824921"/>
    <x v="149"/>
    <s v="Gary Cole"/>
    <s v="Office SpaceÂ "/>
    <n v="200293"/>
    <s v="Diedrich Bader"/>
    <n v="621"/>
    <s v="English"/>
    <s v="USA"/>
    <s v="R"/>
    <n v="10000000"/>
    <x v="14"/>
    <n v="7.8"/>
  </r>
  <r>
    <x v="1173"/>
    <n v="77"/>
    <n v="97"/>
    <s v="Kirstie Alley"/>
    <n v="10561238"/>
    <x v="650"/>
    <s v="Kirsten Dunst"/>
    <s v="Drop Dead GorgeousÂ "/>
    <n v="27265"/>
    <s v="Ellen Barkin"/>
    <n v="321"/>
    <s v="English"/>
    <s v="Germany"/>
    <s v="PG-13"/>
    <n v="10000000"/>
    <x v="14"/>
    <n v="6.5"/>
  </r>
  <r>
    <x v="23"/>
    <n v="325"/>
    <n v="106"/>
    <s v="Danny Huston"/>
    <n v="14479776"/>
    <x v="651"/>
    <s v="Christoph Waltz"/>
    <s v="Big EyesÂ "/>
    <n v="55539"/>
    <s v="Jon Polito"/>
    <n v="147"/>
    <s v="English"/>
    <s v="USA"/>
    <s v="PG-13"/>
    <n v="10000000"/>
    <x v="10"/>
    <n v="7"/>
  </r>
  <r>
    <x v="20"/>
    <n v="100"/>
    <n v="100"/>
    <s v="Daniel Stern"/>
    <n v="9801782"/>
    <x v="386"/>
    <s v="Jon Favreau"/>
    <s v="Very Bad ThingsÂ "/>
    <n v="39331"/>
    <s v="Jeanne Tripplehorn"/>
    <n v="481"/>
    <s v="English"/>
    <s v="USA"/>
    <s v="R"/>
    <n v="10000000"/>
    <x v="19"/>
    <n v="6.3"/>
  </r>
  <r>
    <x v="943"/>
    <n v="52"/>
    <n v="89"/>
    <s v="Alexa PenaVega"/>
    <n v="8070311"/>
    <x v="119"/>
    <s v="Steve Carell"/>
    <s v="SleepoverÂ "/>
    <n v="12706"/>
    <s v="Hunter Parrish"/>
    <n v="75"/>
    <s v="English"/>
    <s v="USA"/>
    <s v="PG"/>
    <n v="10000000"/>
    <x v="13"/>
    <n v="5.3"/>
  </r>
  <r>
    <x v="1174"/>
    <n v="163"/>
    <n v="95"/>
    <s v="Will Forte"/>
    <n v="8460995"/>
    <x v="100"/>
    <s v="Jasper Cole"/>
    <s v="MacGruberÂ "/>
    <n v="35888"/>
    <s v="Powers Boothe"/>
    <n v="125"/>
    <s v="English"/>
    <s v="USA"/>
    <s v="R"/>
    <n v="10000000"/>
    <x v="4"/>
    <n v="5.5"/>
  </r>
  <r>
    <x v="464"/>
    <n v="137"/>
    <n v="97"/>
    <s v="Benedict Wong"/>
    <n v="8111360"/>
    <x v="161"/>
    <s v="Sophie Okonedo"/>
    <s v="Dirty Pretty ThingsÂ "/>
    <n v="34848"/>
    <s v="Sergi LÃ³pez"/>
    <n v="203"/>
    <s v="English"/>
    <s v="UK"/>
    <s v="R"/>
    <n v="10000000"/>
    <x v="18"/>
    <n v="7.4"/>
  </r>
  <r>
    <x v="696"/>
    <n v="180"/>
    <n v="94"/>
    <s v="Kate Winslet"/>
    <n v="8828771"/>
    <x v="149"/>
    <s v="Hugh Jackman"/>
    <s v="Movie 43Â "/>
    <n v="79146"/>
    <s v="Seth MacFarlane"/>
    <n v="352"/>
    <s v="English"/>
    <s v="USA"/>
    <s v="R"/>
    <n v="6000000"/>
    <x v="8"/>
    <n v="4.3"/>
  </r>
  <r>
    <x v="167"/>
    <n v="321"/>
    <n v="103"/>
    <s v="Angelina Jolie Pitt"/>
    <n v="67631157"/>
    <x v="129"/>
    <s v="Johnny Depp"/>
    <s v="The TouristÂ "/>
    <n v="176606"/>
    <s v="Rufus Sewell"/>
    <n v="374"/>
    <s v="English"/>
    <s v="USA"/>
    <s v="PG-13"/>
    <n v="100000000"/>
    <x v="4"/>
    <n v="6"/>
  </r>
  <r>
    <x v="1175"/>
    <n v="100"/>
    <n v="95"/>
    <s v="William Morgan Sheppard"/>
    <n v="7563670"/>
    <x v="270"/>
    <s v="Stephen Root"/>
    <s v="Over Her Dead BodyÂ "/>
    <n v="21268"/>
    <s v="Wendi McLendon-Covey"/>
    <n v="53"/>
    <s v="English"/>
    <s v="USA"/>
    <s v="PG-13"/>
    <n v="10000000"/>
    <x v="7"/>
    <n v="5.2"/>
  </r>
  <r>
    <x v="1176"/>
    <n v="265"/>
    <n v="101"/>
    <s v="Mark Moses"/>
    <n v="6619173"/>
    <x v="652"/>
    <s v="Steve Carell"/>
    <s v="Seeking a Friend for the End of the WorldÂ "/>
    <n v="87203"/>
    <s v="Rob Huebel"/>
    <n v="221"/>
    <s v="English"/>
    <s v="USA"/>
    <s v="R"/>
    <n v="10000000"/>
    <x v="3"/>
    <n v="6.7"/>
  </r>
  <r>
    <x v="1177"/>
    <n v="162"/>
    <n v="101"/>
    <s v="Beverly D'Angelo"/>
    <n v="6712241"/>
    <x v="144"/>
    <s v="Ethan Suplee"/>
    <s v="American History XÂ "/>
    <n v="782437"/>
    <s v="Stacy Keach"/>
    <n v="1420"/>
    <s v="English"/>
    <s v="USA"/>
    <s v="R"/>
    <n v="7500000"/>
    <x v="19"/>
    <n v="8.6"/>
  </r>
  <r>
    <x v="1178"/>
    <n v="147"/>
    <n v="82"/>
    <s v="Johanna Braddy"/>
    <n v="6842058"/>
    <x v="339"/>
    <s v="Daniel Sharman"/>
    <s v="The CollectionÂ "/>
    <n v="36029"/>
    <s v="Lee Tergesen"/>
    <n v="99"/>
    <s v="English"/>
    <s v="USA"/>
    <s v="R"/>
    <n v="10000000"/>
    <x v="3"/>
    <n v="6.1"/>
  </r>
  <r>
    <x v="1179"/>
    <n v="33"/>
    <n v="74"/>
    <s v="Kelsey Grammer"/>
    <n v="6491350"/>
    <x v="467"/>
    <s v="Nathan Lane"/>
    <s v="Teacher's PetÂ "/>
    <n v="1231"/>
    <s v="Jerry Stiller"/>
    <n v="26"/>
    <s v="English"/>
    <s v="USA"/>
    <s v="PG"/>
    <n v="10000000"/>
    <x v="13"/>
    <n v="5.8"/>
  </r>
  <r>
    <x v="1180"/>
    <n v="94"/>
    <n v="130"/>
    <s v="Clotilde Mollet"/>
    <n v="9473382"/>
    <x v="653"/>
    <s v="Johannes Silberschneider"/>
    <s v="The Red ViolinÂ "/>
    <n v="26832"/>
    <s v="Carlo Cecchi"/>
    <n v="247"/>
    <s v="French"/>
    <s v="Canada"/>
    <s v="R"/>
    <n v="10000000"/>
    <x v="19"/>
    <n v="7.7"/>
  </r>
  <r>
    <x v="478"/>
    <n v="143"/>
    <n v="112"/>
    <s v="Richard Farnsworth"/>
    <n v="6197866"/>
    <x v="107"/>
    <s v="Sissy Spacek"/>
    <s v="The Straight StoryÂ "/>
    <n v="63733"/>
    <s v="Everett McGill"/>
    <n v="414"/>
    <s v="English"/>
    <s v="France"/>
    <s v="G"/>
    <n v="10000000"/>
    <x v="14"/>
    <n v="8"/>
  </r>
  <r>
    <x v="1181"/>
    <n v="38"/>
    <n v="96"/>
    <s v="James Franco"/>
    <n v="6044618"/>
    <x v="654"/>
    <s v="Norman Reedus"/>
    <s v="Deuces WildÂ "/>
    <n v="6200"/>
    <s v="Frankie Muniz"/>
    <n v="92"/>
    <s v="English"/>
    <s v="USA"/>
    <s v="R"/>
    <n v="10000000"/>
    <x v="18"/>
    <n v="5.6"/>
  </r>
  <r>
    <x v="1182"/>
    <n v="126"/>
    <n v="89"/>
    <s v="Philip Baker Hall"/>
    <n v="7764027"/>
    <x v="191"/>
    <s v="Beth Grant"/>
    <s v="Bad WordsÂ "/>
    <n v="38459"/>
    <s v="Patricia Belcher"/>
    <n v="119"/>
    <s v="English"/>
    <s v="USA"/>
    <s v="R"/>
    <n v="10000000"/>
    <x v="8"/>
    <n v="6.7"/>
  </r>
  <r>
    <x v="853"/>
    <n v="91"/>
    <n v="121"/>
    <s v="Gillian Jacobs"/>
    <n v="21569041"/>
    <x v="256"/>
    <s v="Jennifer Ehle"/>
    <s v="Black or WhiteÂ "/>
    <n v="8058"/>
    <s v="Jillian Estell"/>
    <n v="57"/>
    <s v="English"/>
    <s v="USA"/>
    <s v="PG-13"/>
    <n v="9000000"/>
    <x v="10"/>
    <n v="6.6"/>
  </r>
  <r>
    <x v="1183"/>
    <n v="46"/>
    <n v="85"/>
    <s v="Tamala Jones"/>
    <n v="4356743"/>
    <x v="205"/>
    <s v="Jerry Stiller"/>
    <s v="On the LineÂ "/>
    <n v="3662"/>
    <s v="Dave Foley"/>
    <n v="79"/>
    <s v="English"/>
    <s v="USA"/>
    <s v="PG"/>
    <n v="16000000"/>
    <x v="17"/>
    <n v="4.0999999999999996"/>
  </r>
  <r>
    <x v="780"/>
    <n v="198"/>
    <n v="120"/>
    <s v="Toby Huss"/>
    <n v="5484375"/>
    <x v="655"/>
    <s v="Christian Bale"/>
    <s v="Rescue DawnÂ "/>
    <n v="84641"/>
    <s v="FranÃ§ois Chau"/>
    <n v="205"/>
    <s v="English"/>
    <s v="USA"/>
    <s v="PG-13"/>
    <n v="10000000"/>
    <x v="6"/>
    <n v="7.3"/>
  </r>
  <r>
    <x v="1184"/>
    <n v="182"/>
    <n v="83"/>
    <s v="Evan Ross"/>
    <n v="4244155"/>
    <x v="191"/>
    <s v="Judy Greer"/>
    <s v="Jeff, Who Lives at HomeÂ "/>
    <n v="56005"/>
    <s v="Rae Dawn Chong"/>
    <n v="112"/>
    <s v="English"/>
    <s v="USA"/>
    <s v="R"/>
    <n v="10000000"/>
    <x v="9"/>
    <n v="6.5"/>
  </r>
  <r>
    <x v="1185"/>
    <n v="181"/>
    <n v="120"/>
    <s v="Waris Ahluwalia"/>
    <n v="5004648"/>
    <x v="16"/>
    <s v="Flavio Parenti"/>
    <s v="I Am LoveÂ "/>
    <n v="14031"/>
    <s v="Alba Rohrwacher"/>
    <n v="114"/>
    <s v="Italian"/>
    <s v="Italy"/>
    <s v="R"/>
    <n v="10000000"/>
    <x v="0"/>
    <n v="7"/>
  </r>
  <r>
    <x v="1186"/>
    <n v="23"/>
    <n v="111"/>
    <s v="Diedrich Bader"/>
    <n v="3333823"/>
    <x v="363"/>
    <s v="Robert Picardo"/>
    <s v="Atlas Shrugged II: The StrikeÂ "/>
    <n v="5612"/>
    <s v="Esai Morales"/>
    <n v="122"/>
    <s v="English"/>
    <s v="USA"/>
    <s v="PG-13"/>
    <n v="10000000"/>
    <x v="3"/>
    <n v="5.5"/>
  </r>
  <r>
    <x v="1187"/>
    <n v="30"/>
    <n v="100"/>
    <s v="Michael Wincott"/>
    <n v="3275585"/>
    <x v="27"/>
    <s v="Gary Oldman"/>
    <s v="Romeo Is BleedingÂ "/>
    <n v="10735"/>
    <s v="Lena Olin"/>
    <n v="88"/>
    <s v="English"/>
    <s v="UK"/>
    <s v="R"/>
    <n v="11500000"/>
    <x v="26"/>
    <n v="6.6"/>
  </r>
  <r>
    <x v="143"/>
    <n v="111"/>
    <n v="89"/>
    <s v="Lesley Ann Warren"/>
    <n v="3193102"/>
    <x v="164"/>
    <s v="Peter Fonda"/>
    <s v="The LimeyÂ "/>
    <n v="24412"/>
    <s v="William Lucking"/>
    <n v="240"/>
    <s v="English"/>
    <s v="USA"/>
    <s v="R"/>
    <n v="9000000"/>
    <x v="14"/>
    <n v="7.1"/>
  </r>
  <r>
    <x v="673"/>
    <n v="287"/>
    <n v="115"/>
    <s v="Loretta Devine"/>
    <n v="54557348"/>
    <x v="161"/>
    <s v="Don Cheadle"/>
    <s v="CrashÂ "/>
    <n v="361169"/>
    <s v="Jennifer Esposito"/>
    <n v="1624"/>
    <s v="English"/>
    <s v="Germany"/>
    <s v="R"/>
    <n v="6500000"/>
    <x v="13"/>
    <n v="7.9"/>
  </r>
  <r>
    <x v="1188"/>
    <n v="96"/>
    <n v="135"/>
    <s v="Anthony LaPaglia"/>
    <n v="3041803"/>
    <x v="16"/>
    <s v="Eric Stoltz"/>
    <s v="The House of MirthÂ "/>
    <n v="6377"/>
    <s v="Elizabeth McGovern"/>
    <n v="181"/>
    <s v="English"/>
    <s v="UK"/>
    <s v="PG"/>
    <n v="10000000"/>
    <x v="20"/>
    <n v="7.1"/>
  </r>
  <r>
    <x v="1189"/>
    <n v="27"/>
    <n v="92"/>
    <s v="Tracey Walter"/>
    <n v="3060858"/>
    <x v="62"/>
    <s v="Cliff Robertson"/>
    <s v="MaloneÂ "/>
    <n v="1768"/>
    <s v="Dennis Burkley"/>
    <n v="37"/>
    <s v="English"/>
    <s v="USA"/>
    <s v="R"/>
    <n v="10000000"/>
    <x v="36"/>
    <n v="5.6"/>
  </r>
  <r>
    <x v="743"/>
    <n v="44"/>
    <n v="120"/>
    <s v="Tim DeKay"/>
    <n v="1055654"/>
    <x v="341"/>
    <s v="Scott Mechlowicz"/>
    <s v="Peaceful WarriorÂ "/>
    <n v="20426"/>
    <s v="Agnes Bruckner"/>
    <n v="175"/>
    <s v="English"/>
    <s v="Germany"/>
    <s v="PG-13"/>
    <n v="10000000"/>
    <x v="6"/>
    <n v="7.3"/>
  </r>
  <r>
    <x v="1190"/>
    <n v="49"/>
    <n v="97"/>
    <s v="Kevin Nealon"/>
    <n v="2331318"/>
    <x v="149"/>
    <s v="Don Johnson"/>
    <s v="Bucky Larson: Born to Be a StarÂ "/>
    <n v="9541"/>
    <s v="Nicholas Turturro"/>
    <n v="64"/>
    <s v="English"/>
    <s v="USA"/>
    <s v="R"/>
    <n v="10000000"/>
    <x v="9"/>
    <n v="3.3"/>
  </r>
  <r>
    <x v="415"/>
    <n v="57"/>
    <n v="135"/>
    <s v="Michael Rapaport"/>
    <n v="2185266"/>
    <x v="491"/>
    <s v="Gillian White"/>
    <s v="BamboozledÂ "/>
    <n v="8720"/>
    <s v="Jada Pinkett Smith"/>
    <n v="186"/>
    <s v="English"/>
    <s v="USA"/>
    <s v="R"/>
    <n v="10000000"/>
    <x v="20"/>
    <n v="6.5"/>
  </r>
  <r>
    <x v="1191"/>
    <n v="185"/>
    <n v="93"/>
    <s v="Stephanie Vogt"/>
    <n v="26583369"/>
    <x v="224"/>
    <s v="Eoin Macken"/>
    <s v="The ForestÂ "/>
    <n v="20837"/>
    <s v="Gen Seto"/>
    <n v="127"/>
    <s v="English"/>
    <s v="USA"/>
    <s v="PG-13"/>
    <n v="10000000"/>
    <x v="5"/>
    <n v="4.8"/>
  </r>
  <r>
    <x v="1192"/>
    <n v="2"/>
    <n v="118"/>
    <s v="William Hootkins"/>
    <n v="800000"/>
    <x v="619"/>
    <s v="Frank Langella"/>
    <s v="SphinxÂ "/>
    <n v="892"/>
    <s v="John Gielgud"/>
    <n v="21"/>
    <s v="English"/>
    <s v="USA"/>
    <s v="PG"/>
    <n v="14000000"/>
    <x v="41"/>
    <n v="5.2"/>
  </r>
  <r>
    <x v="1193"/>
    <n v="270"/>
    <n v="97"/>
    <s v="Maria Dizzia"/>
    <n v="7574066"/>
    <x v="191"/>
    <s v="Naomi Watts"/>
    <s v="While We're YoungÂ "/>
    <n v="30325"/>
    <s v="Dree Hemingway"/>
    <n v="96"/>
    <s v="English"/>
    <s v="USA"/>
    <s v="R"/>
    <n v="10000000"/>
    <x v="10"/>
    <n v="6.3"/>
  </r>
  <r>
    <x v="18"/>
    <n v="94"/>
    <n v="98"/>
    <s v="Eddie 'Piolin' Sotelo"/>
    <n v="1754319"/>
    <x v="16"/>
    <s v="DemiÃ¡n Bichir"/>
    <s v="A Better LifeÂ "/>
    <n v="13174"/>
    <s v="Robert Peters"/>
    <n v="81"/>
    <s v="English"/>
    <s v="USA"/>
    <s v="PG-13"/>
    <n v="10000000"/>
    <x v="9"/>
    <n v="7.2"/>
  </r>
  <r>
    <x v="448"/>
    <n v="157"/>
    <n v="98"/>
    <s v="John Neville"/>
    <n v="1641788"/>
    <x v="142"/>
    <s v="Miranda Richardson"/>
    <s v="SpiderÂ "/>
    <n v="30096"/>
    <s v="Lynn Redgrave"/>
    <n v="213"/>
    <s v="English"/>
    <s v="Canada"/>
    <s v="R"/>
    <n v="8000000"/>
    <x v="18"/>
    <n v="6.8"/>
  </r>
  <r>
    <x v="1194"/>
    <n v="49"/>
    <n v="101"/>
    <s v="Oliver Platt"/>
    <n v="1631839"/>
    <x v="300"/>
    <s v="Liam Neeson"/>
    <s v="Gun ShyÂ "/>
    <n v="5936"/>
    <s v="Mitch Pileggi"/>
    <n v="91"/>
    <s v="English"/>
    <s v="USA"/>
    <s v="R"/>
    <n v="10000000"/>
    <x v="20"/>
    <n v="5.7"/>
  </r>
  <r>
    <x v="788"/>
    <n v="80"/>
    <n v="132"/>
    <s v="Anne Hathaway"/>
    <n v="1309849"/>
    <x v="16"/>
    <s v="Charlie Hunnam"/>
    <s v="Nicholas NicklebyÂ "/>
    <n v="9395"/>
    <s v="Jim Broadbent"/>
    <n v="103"/>
    <s v="English"/>
    <s v="UK"/>
    <s v="PG"/>
    <n v="10000000"/>
    <x v="18"/>
    <n v="7.2"/>
  </r>
  <r>
    <x v="634"/>
    <n v="221"/>
    <n v="106"/>
    <s v="James Franco"/>
    <n v="1939441"/>
    <x v="122"/>
    <s v="Chris Evans"/>
    <s v="The IcemanÂ "/>
    <n v="55567"/>
    <s v="Robert Davi"/>
    <n v="144"/>
    <s v="English"/>
    <s v="USA"/>
    <s v="R"/>
    <n v="10000000"/>
    <x v="3"/>
    <n v="6.9"/>
  </r>
  <r>
    <x v="1071"/>
    <n v="90"/>
    <n v="87"/>
    <s v="Melanie Griffith"/>
    <n v="1276984"/>
    <x v="386"/>
    <s v="Alicia Witt"/>
    <s v="Cecil B. DeMentedÂ "/>
    <n v="11403"/>
    <s v="Kevin Nealon"/>
    <n v="150"/>
    <s v="English"/>
    <s v="France"/>
    <s v="R"/>
    <n v="10000000"/>
    <x v="20"/>
    <n v="6.2"/>
  </r>
  <r>
    <x v="390"/>
    <n v="376"/>
    <n v="98"/>
    <s v="Scott A. Martin"/>
    <n v="1987762"/>
    <x v="351"/>
    <s v="Matthew McConaughey"/>
    <s v="Killer JoeÂ "/>
    <n v="59297"/>
    <s v="Carol Sutton"/>
    <n v="216"/>
    <s v="English"/>
    <s v="USA"/>
    <s v="R"/>
    <n v="11000000"/>
    <x v="9"/>
    <n v="6.7"/>
  </r>
  <r>
    <x v="1195"/>
    <n v="144"/>
    <n v="96"/>
    <s v="Gary Cole"/>
    <n v="1474508"/>
    <x v="191"/>
    <s v="Demi Moore"/>
    <s v="The JonesesÂ "/>
    <n v="33473"/>
    <s v="Robert Pralgo"/>
    <n v="88"/>
    <s v="English"/>
    <s v="USA"/>
    <s v="R"/>
    <n v="5000000"/>
    <x v="0"/>
    <n v="6.5"/>
  </r>
  <r>
    <x v="1196"/>
    <n v="82"/>
    <n v="104"/>
    <s v="Minnie Driver"/>
    <n v="1011054"/>
    <x v="161"/>
    <s v="Philip Seymour Hoffman"/>
    <s v="Owning MahownyÂ "/>
    <n v="10585"/>
    <s v="Maury Chaykin"/>
    <n v="83"/>
    <s v="English"/>
    <s v="Canada"/>
    <s v="R"/>
    <n v="10000000"/>
    <x v="16"/>
    <n v="7.2"/>
  </r>
  <r>
    <x v="1197"/>
    <n v="51"/>
    <n v="93"/>
    <s v="Lee Majors"/>
    <n v="900926"/>
    <x v="149"/>
    <s v="Jenna Fischer"/>
    <s v="The Brothers SolomonÂ "/>
    <n v="9517"/>
    <s v="Will Forte"/>
    <n v="46"/>
    <s v="English"/>
    <s v="USA"/>
    <s v="R"/>
    <n v="10000000"/>
    <x v="1"/>
    <n v="5.3"/>
  </r>
  <r>
    <x v="561"/>
    <n v="192"/>
    <n v="95"/>
    <s v="Norah Jones"/>
    <n v="866778"/>
    <x v="16"/>
    <s v="Natalie Portman"/>
    <s v="My Blueberry NightsÂ "/>
    <n v="44208"/>
    <s v="Adriane Lenox"/>
    <n v="117"/>
    <s v="English"/>
    <s v="Hong Kong"/>
    <s v="PG-13"/>
    <n v="10000000"/>
    <x v="1"/>
    <n v="6.7"/>
  </r>
  <r>
    <x v="123"/>
    <n v="71"/>
    <n v="89"/>
    <s v="Jeanne Tripplehorn"/>
    <n v="598645"/>
    <x v="119"/>
    <s v="Bruce Greenwood"/>
    <s v="Swept AwayÂ "/>
    <n v="13145"/>
    <s v="David Thornton"/>
    <n v="215"/>
    <s v="English"/>
    <s v="UK"/>
    <s v="R"/>
    <n v="10000000"/>
    <x v="18"/>
    <n v="3.6"/>
  </r>
  <r>
    <x v="1198"/>
    <n v="79"/>
    <n v="107"/>
    <s v="Sergej Trifunovic"/>
    <n v="578527"/>
    <x v="123"/>
    <s v="Bashar Rahal"/>
    <s v="War, Inc.Â "/>
    <n v="20008"/>
    <s v="Ned Bellamy"/>
    <n v="112"/>
    <s v="English"/>
    <s v="USA"/>
    <s v="R"/>
    <n v="10000000"/>
    <x v="7"/>
    <n v="5.7"/>
  </r>
  <r>
    <x v="856"/>
    <n v="246"/>
    <n v="85"/>
    <s v="Karen Mok"/>
    <n v="488872"/>
    <x v="242"/>
    <s v="Wei Zhao"/>
    <s v="Shaolin SoccerÂ "/>
    <n v="56923"/>
    <s v="Kwok-Kwan Chan"/>
    <n v="243"/>
    <s v="Cantonese"/>
    <s v="Hong Kong"/>
    <s v="PG"/>
    <n v="10000000"/>
    <x v="17"/>
    <n v="7.3"/>
  </r>
  <r>
    <x v="1199"/>
    <n v="115"/>
    <n v="93"/>
    <s v="Cheryl Tiegs"/>
    <n v="365734"/>
    <x v="256"/>
    <s v="Vincent Gallo"/>
    <s v="The Brown BunnyÂ "/>
    <n v="11487"/>
    <s v="Anna Vareschi"/>
    <n v="226"/>
    <s v="English"/>
    <s v="USA"/>
    <s v="Not Rated"/>
    <n v="10000000"/>
    <x v="16"/>
    <n v="5"/>
  </r>
  <r>
    <x v="1200"/>
    <n v="129"/>
    <n v="103"/>
    <s v="Claire Foy"/>
    <n v="3093491"/>
    <x v="107"/>
    <s v="Numan Acar"/>
    <s v="RosewaterÂ "/>
    <n v="8307"/>
    <s v="Haluk Bilginer"/>
    <n v="37"/>
    <s v="English"/>
    <s v="USA"/>
    <s v="R"/>
    <n v="5000000"/>
    <x v="10"/>
    <n v="6.6"/>
  </r>
  <r>
    <x v="1201"/>
    <n v="73"/>
    <n v="111"/>
    <s v="Ryan Donowho"/>
    <n v="228524"/>
    <x v="191"/>
    <s v="Kip Pardue"/>
    <s v="Imaginary HeroesÂ "/>
    <n v="8708"/>
    <s v="Larry Fessenden"/>
    <n v="56"/>
    <s v="English"/>
    <s v="USA"/>
    <s v="R"/>
    <n v="4000000"/>
    <x v="13"/>
    <n v="7.3"/>
  </r>
  <r>
    <x v="1202"/>
    <n v="43"/>
    <n v="86"/>
    <s v="Danny Dyer"/>
    <n v="226792"/>
    <x v="656"/>
    <s v="Minnie Driver"/>
    <s v="High Heels and Low LifesÂ "/>
    <n v="3080"/>
    <s v="Mary McCormack"/>
    <n v="44"/>
    <s v="English"/>
    <s v="UK"/>
    <s v="R"/>
    <n v="10000000"/>
    <x v="17"/>
    <n v="6.2"/>
  </r>
  <r>
    <x v="1203"/>
    <n v="200"/>
    <n v="90"/>
    <s v="Toby Stephens"/>
    <n v="136432"/>
    <x v="608"/>
    <s v="Danny Dyer"/>
    <s v="SeveranceÂ "/>
    <n v="31890"/>
    <s v="Laura Harris"/>
    <n v="194"/>
    <s v="English"/>
    <s v="UK"/>
    <s v="R"/>
    <n v="5000000"/>
    <x v="6"/>
    <n v="6.6"/>
  </r>
  <r>
    <x v="1111"/>
    <n v="79"/>
    <n v="82"/>
    <s v="DulÃ© Hill"/>
    <n v="131617"/>
    <x v="292"/>
    <s v="Joe Mantegna"/>
    <s v="EdmondÂ "/>
    <n v="9971"/>
    <s v="Jeffrey Combs"/>
    <n v="119"/>
    <s v="English"/>
    <s v="USA"/>
    <s v="R"/>
    <n v="10000000"/>
    <x v="11"/>
    <n v="6.3"/>
  </r>
  <r>
    <x v="1204"/>
    <n v="17"/>
    <n v="83"/>
    <s v="Michael Winslow"/>
    <n v="126247"/>
    <x v="67"/>
    <s v="Christopher Lee"/>
    <s v="Police Academy: Mission to MoscowÂ "/>
    <n v="24958"/>
    <s v="G.W. Bailey"/>
    <n v="103"/>
    <s v="English"/>
    <s v="USA"/>
    <s v="PG"/>
    <n v="6200000"/>
    <x v="23"/>
    <n v="3.3"/>
  </r>
  <r>
    <x v="1205"/>
    <n v="29"/>
    <n v="86"/>
    <s v="Harvey Weinstein"/>
    <n v="15447"/>
    <x v="149"/>
    <s v="Eric Idle"/>
    <s v="An Alan Smithee Film: Burn Hollywood BurnÂ "/>
    <n v="2971"/>
    <s v="Ryan O'Neal"/>
    <n v="85"/>
    <s v="English"/>
    <s v="USA"/>
    <s v="R"/>
    <n v="10000000"/>
    <x v="12"/>
    <n v="3.5"/>
  </r>
  <r>
    <x v="1206"/>
    <n v="23"/>
    <n v="91"/>
    <s v="Justin Timberlake"/>
    <n v="19348"/>
    <x v="191"/>
    <s v="Jeff Bridges"/>
    <s v="The Open RoadÂ "/>
    <n v="2941"/>
    <s v="Ted Danson"/>
    <n v="11"/>
    <s v="English"/>
    <s v="USA"/>
    <s v="PG-13"/>
    <n v="10000000"/>
    <x v="0"/>
    <n v="5.5"/>
  </r>
  <r>
    <x v="1207"/>
    <n v="22"/>
    <n v="90"/>
    <s v="Scott Porter"/>
    <n v="100503"/>
    <x v="119"/>
    <s v="Adrian Martinez"/>
    <s v="The Good GuyÂ "/>
    <n v="7759"/>
    <s v="Aaron Yoo"/>
    <n v="20"/>
    <s v="English"/>
    <s v="USA"/>
    <s v="R"/>
    <n v="8000000"/>
    <x v="0"/>
    <n v="5.9"/>
  </r>
  <r>
    <x v="1208"/>
    <n v="43"/>
    <n v="90"/>
    <s v="Minnie Driver"/>
    <n v="92900"/>
    <x v="191"/>
    <s v="Stephanie Szostak"/>
    <s v="MotherhoodÂ "/>
    <n v="3662"/>
    <s v="Anthony Edwards"/>
    <n v="23"/>
    <s v="English"/>
    <s v="USA"/>
    <s v="PG-13"/>
    <n v="5000000"/>
    <x v="0"/>
    <n v="4.7"/>
  </r>
  <r>
    <x v="1209"/>
    <n v="20"/>
    <n v="93"/>
    <s v="Drew Waters"/>
    <n v="5561"/>
    <x v="119"/>
    <s v="Drew Fuller"/>
    <s v="Blonde AmbitionÂ "/>
    <n v="4995"/>
    <s v="Larry Miller"/>
    <n v="34"/>
    <s v="English"/>
    <s v="USA"/>
    <s v="PG-13"/>
    <n v="10000000"/>
    <x v="1"/>
    <n v="3.9"/>
  </r>
  <r>
    <x v="1210"/>
    <n v="71"/>
    <n v="104"/>
    <s v="Leonor Watling"/>
    <n v="3607"/>
    <x v="172"/>
    <s v="Jim Carter"/>
    <s v="The Oxford MurdersÂ "/>
    <n v="22753"/>
    <s v="Danny Sapani"/>
    <n v="94"/>
    <s v="English"/>
    <s v="Spain"/>
    <s v="R"/>
    <n v="10000000"/>
    <x v="7"/>
    <n v="6.1"/>
  </r>
  <r>
    <x v="1211"/>
    <n v="27"/>
    <n v="85"/>
    <s v="Rip Torn"/>
    <n v="70527"/>
    <x v="191"/>
    <s v="Zooey Deschanel"/>
    <s v="EulogyÂ "/>
    <n v="7690"/>
    <s v="Kelly Preston"/>
    <n v="68"/>
    <s v="English"/>
    <s v="USA"/>
    <s v="R"/>
    <n v="6500000"/>
    <x v="13"/>
    <n v="6.7"/>
  </r>
  <r>
    <x v="685"/>
    <n v="152"/>
    <n v="135"/>
    <s v="Woo-sung Jung"/>
    <n v="128486"/>
    <x v="328"/>
    <s v="Kang-ho Song"/>
    <s v="The Good, the Bad, the WeirdÂ "/>
    <n v="26156"/>
    <s v="Dal-su Oh"/>
    <n v="74"/>
    <s v="Korean"/>
    <s v="South Korea"/>
    <s v="R"/>
    <n v="10000000"/>
    <x v="7"/>
    <n v="7.3"/>
  </r>
  <r>
    <x v="1212"/>
    <n v="52"/>
    <n v="144"/>
    <s v="Victor Rivers"/>
    <n v="2483955"/>
    <x v="16"/>
    <s v="Danny Pino"/>
    <s v="The Lost CityÂ "/>
    <n v="8369"/>
    <s v="Enrique Murciano"/>
    <n v="165"/>
    <s v="English"/>
    <s v="USA"/>
    <s v="R"/>
    <n v="9600000"/>
    <x v="11"/>
    <n v="6.7"/>
  </r>
  <r>
    <x v="272"/>
    <n v="55"/>
    <n v="98"/>
    <s v="Mike Epps"/>
    <n v="57176582"/>
    <x v="149"/>
    <s v="John Witherspoon"/>
    <s v="Next FridayÂ "/>
    <n v="27492"/>
    <s v="Rolando Molina"/>
    <n v="84"/>
    <s v="English"/>
    <s v="USA"/>
    <s v="R"/>
    <n v="9500000"/>
    <x v="20"/>
    <n v="6.1"/>
  </r>
  <r>
    <x v="635"/>
    <n v="130"/>
    <n v="117"/>
    <s v="Burt Kwouk"/>
    <n v="43100000"/>
    <x v="2"/>
    <s v="Donald Pleasence"/>
    <s v="You Only Live TwiceÂ "/>
    <n v="75280"/>
    <s v="Desmond Llewelyn"/>
    <n v="267"/>
    <s v="English"/>
    <s v="UK"/>
    <s v="Approved"/>
    <n v="9500000"/>
    <x v="52"/>
    <n v="6.9"/>
  </r>
  <r>
    <x v="915"/>
    <n v="447"/>
    <n v="127"/>
    <s v="Emmanuelle Riva"/>
    <n v="225377"/>
    <x v="16"/>
    <s v="Isabelle Huppert"/>
    <s v="AmourÂ "/>
    <n v="70382"/>
    <s v="Jean-Louis Trintignant"/>
    <n v="190"/>
    <s v="French"/>
    <s v="France"/>
    <s v="PG-13"/>
    <n v="8900000"/>
    <x v="3"/>
    <n v="7.9"/>
  </r>
  <r>
    <x v="1213"/>
    <n v="66"/>
    <n v="98"/>
    <s v="Heather O'Rourke"/>
    <n v="14114488"/>
    <x v="414"/>
    <s v="Tom Skerritt"/>
    <s v="Poltergeist IIIÂ "/>
    <n v="13190"/>
    <s v="Zelda Rubinstein"/>
    <n v="114"/>
    <s v="English"/>
    <s v="USA"/>
    <s v="PG-13"/>
    <n v="10500000"/>
    <x v="29"/>
    <n v="4.5"/>
  </r>
  <r>
    <x v="1214"/>
    <n v="61"/>
    <n v="197"/>
    <s v="Sid Caesar"/>
    <n v="46300000"/>
    <x v="94"/>
    <s v="Jonathan Winters"/>
    <s v="It's a Mad, Mad, Mad, Mad WorldÂ "/>
    <n v="29323"/>
    <s v="Spencer Tracy"/>
    <n v="344"/>
    <s v="English"/>
    <s v="USA"/>
    <s v="Approved"/>
    <n v="9400000"/>
    <x v="35"/>
    <n v="7.6"/>
  </r>
  <r>
    <x v="431"/>
    <n v="56"/>
    <n v="104"/>
    <s v="Jim Broadbent"/>
    <n v="2600000"/>
    <x v="255"/>
    <s v="Robert Downey Jr."/>
    <s v="Richard IIIÂ "/>
    <n v="11612"/>
    <s v="Kristin Scott Thomas"/>
    <n v="88"/>
    <s v="English"/>
    <s v="UK"/>
    <s v="R"/>
    <n v="6000000"/>
    <x v="15"/>
    <n v="7.5"/>
  </r>
  <r>
    <x v="1038"/>
    <n v="439"/>
    <n v="130"/>
    <s v="Kirsten Dunst"/>
    <n v="3029870"/>
    <x v="134"/>
    <s v="Alexander SkarsgÃ¥rd"/>
    <s v="MelancholiaÂ "/>
    <n v="128729"/>
    <s v="Charlotte Rampling"/>
    <n v="551"/>
    <s v="English"/>
    <s v="Denmark"/>
    <s v="R"/>
    <n v="7400000"/>
    <x v="9"/>
    <n v="7.1"/>
  </r>
  <r>
    <x v="1215"/>
    <n v="50"/>
    <n v="176"/>
    <s v="Katrina Kaif"/>
    <n v="3047539"/>
    <x v="16"/>
    <s v="Shah Rukh Khan"/>
    <s v="Jab Tak Hai JaanÂ "/>
    <n v="42296"/>
    <s v="Vic Waghorn"/>
    <n v="286"/>
    <s v="Hindi"/>
    <s v="India"/>
    <s v="Not Rated"/>
    <n v="7217600"/>
    <x v="3"/>
    <n v="6.9"/>
  </r>
  <r>
    <x v="17"/>
    <n v="392"/>
    <n v="116"/>
    <s v="Yaphet Kotto"/>
    <n v="78900000"/>
    <x v="537"/>
    <s v="Tom Skerritt"/>
    <s v="AlienÂ "/>
    <n v="563827"/>
    <s v="Bolaji Badejo"/>
    <n v="1110"/>
    <s v="English"/>
    <s v="UK"/>
    <s v="R"/>
    <n v="11000000"/>
    <x v="40"/>
    <n v="8.5"/>
  </r>
  <r>
    <x v="589"/>
    <n v="277"/>
    <n v="88"/>
    <s v="Edwin Neal"/>
    <n v="30859000"/>
    <x v="414"/>
    <s v="Gunnar Hansen"/>
    <s v="The Texas Chain Saw MassacreÂ "/>
    <n v="96410"/>
    <s v="Marilyn Burns"/>
    <n v="826"/>
    <s v="English"/>
    <s v="USA"/>
    <s v="R"/>
    <n v="83532"/>
    <x v="49"/>
    <n v="7.5"/>
  </r>
  <r>
    <x v="1216"/>
    <n v="259"/>
    <n v="106"/>
    <s v="Scout Taylor-Compton"/>
    <n v="3571735"/>
    <x v="302"/>
    <s v="Kristen Stewart"/>
    <s v="The RunawaysÂ "/>
    <n v="39260"/>
    <s v="Johnny Lewis"/>
    <n v="129"/>
    <s v="English"/>
    <s v="USA"/>
    <s v="R"/>
    <n v="10000000"/>
    <x v="4"/>
    <n v="6.6"/>
  </r>
  <r>
    <x v="562"/>
    <n v="66"/>
    <n v="181"/>
    <s v="Paul Michael Glaser"/>
    <n v="50000000"/>
    <x v="593"/>
    <s v="Topol"/>
    <s v="Fiddler on the RoofÂ "/>
    <n v="29839"/>
    <s v="Rosalind Harris"/>
    <n v="150"/>
    <s v="English"/>
    <s v="USA"/>
    <s v="G"/>
    <n v="9000000"/>
    <x v="53"/>
    <n v="8"/>
  </r>
  <r>
    <x v="1217"/>
    <n v="129"/>
    <n v="130"/>
    <s v="Earl Cameron"/>
    <n v="63600000"/>
    <x v="2"/>
    <s v="Desmond Llewelyn"/>
    <s v="ThunderballÂ "/>
    <n v="82073"/>
    <s v="Lois Maxwell"/>
    <n v="275"/>
    <s v="English"/>
    <s v="UK"/>
    <s v="Approved"/>
    <n v="9000000"/>
    <x v="45"/>
    <n v="7"/>
  </r>
  <r>
    <x v="258"/>
    <n v="29"/>
    <n v="123"/>
    <s v="Jada Pinkett Smith"/>
    <n v="36049108"/>
    <x v="378"/>
    <s v="Vivica A. Fox"/>
    <s v="Set It OffÂ "/>
    <n v="10139"/>
    <s v="Blair Underwood"/>
    <n v="70"/>
    <s v="English"/>
    <s v="USA"/>
    <s v="R"/>
    <n v="9000000"/>
    <x v="24"/>
    <n v="6.8"/>
  </r>
  <r>
    <x v="711"/>
    <n v="32"/>
    <n v="120"/>
    <s v="Sanaa Lathan"/>
    <n v="34074895"/>
    <x v="191"/>
    <s v="Harold Perrineau"/>
    <s v="The Best ManÂ "/>
    <n v="6525"/>
    <s v="Jarrod Bunch"/>
    <n v="79"/>
    <s v="English"/>
    <s v="USA"/>
    <s v="R"/>
    <n v="9000000"/>
    <x v="14"/>
    <n v="6.7"/>
  </r>
  <r>
    <x v="1045"/>
    <n v="142"/>
    <n v="87"/>
    <s v="Alex Vincent"/>
    <n v="33244684"/>
    <x v="445"/>
    <s v="Catherine Hicks"/>
    <s v="Child's PlayÂ "/>
    <n v="62038"/>
    <s v="Dinah Manoff"/>
    <n v="281"/>
    <s v="English"/>
    <s v="USA"/>
    <s v="R"/>
    <n v="9000000"/>
    <x v="29"/>
    <n v="6.5"/>
  </r>
  <r>
    <x v="1218"/>
    <n v="263"/>
    <n v="123"/>
    <s v="Tucker Albrizzi"/>
    <n v="24530513"/>
    <x v="215"/>
    <s v="Michael Moore"/>
    <s v="SickoÂ "/>
    <n v="66610"/>
    <s v="Bill Clinton"/>
    <n v="429"/>
    <s v="English"/>
    <s v="USA"/>
    <s v="PG-13"/>
    <n v="9000000"/>
    <x v="1"/>
    <n v="8"/>
  </r>
  <r>
    <x v="1151"/>
    <n v="285"/>
    <n v="103"/>
    <s v="Zach Gilford"/>
    <n v="71519230"/>
    <x v="171"/>
    <s v="Noel Gugliemi"/>
    <s v="The Purge: AnarchyÂ "/>
    <n v="92364"/>
    <s v="Roberta Valderrama"/>
    <n v="244"/>
    <s v="English"/>
    <s v="USA"/>
    <s v="R"/>
    <n v="9000000"/>
    <x v="10"/>
    <n v="6.5"/>
  </r>
  <r>
    <x v="1219"/>
    <n v="64"/>
    <n v="91"/>
    <s v="Lauren German"/>
    <n v="20035310"/>
    <x v="99"/>
    <s v="Rosario Dawson"/>
    <s v="Down to YouÂ "/>
    <n v="12324"/>
    <s v="Shawn Hatosy"/>
    <n v="173"/>
    <s v="English"/>
    <s v="USA"/>
    <s v="PG-13"/>
    <n v="9000000"/>
    <x v="20"/>
    <n v="4.9000000000000004"/>
  </r>
  <r>
    <x v="1054"/>
    <n v="150"/>
    <n v="88"/>
    <s v="Fred Willard"/>
    <n v="18225165"/>
    <x v="297"/>
    <s v="Ethan Embry"/>
    <s v="Harold &amp; Kumar Go to White CastleÂ "/>
    <n v="155262"/>
    <s v="Paula GarcÃ©s"/>
    <n v="316"/>
    <s v="English"/>
    <s v="USA"/>
    <s v="R"/>
    <n v="9000000"/>
    <x v="13"/>
    <n v="7.1"/>
  </r>
  <r>
    <x v="362"/>
    <n v="136"/>
    <n v="126"/>
    <s v="Gary Oldman"/>
    <n v="17804273"/>
    <x v="292"/>
    <s v="Jeff Bridges"/>
    <s v="The ContenderÂ "/>
    <n v="20449"/>
    <s v="William Petersen"/>
    <n v="370"/>
    <s v="English"/>
    <s v="USA"/>
    <s v="R"/>
    <n v="20000000"/>
    <x v="20"/>
    <n v="7"/>
  </r>
  <r>
    <x v="1220"/>
    <n v="132"/>
    <n v="120"/>
    <s v="Nia Long"/>
    <n v="16938179"/>
    <x v="161"/>
    <s v="Vin Diesel"/>
    <s v="Boiler RoomÂ "/>
    <n v="41313"/>
    <s v="Herbert Russell"/>
    <n v="246"/>
    <s v="English"/>
    <s v="USA"/>
    <s v="R"/>
    <n v="8000000"/>
    <x v="20"/>
    <n v="7"/>
  </r>
  <r>
    <x v="870"/>
    <n v="186"/>
    <n v="94"/>
    <s v="Crystal Lowe"/>
    <n v="16235293"/>
    <x v="405"/>
    <s v="Oliver Hudson"/>
    <s v="Black ChristmasÂ "/>
    <n v="19918"/>
    <s v="Andrea Martin"/>
    <n v="278"/>
    <s v="English"/>
    <s v="USA"/>
    <s v="R"/>
    <n v="9000000"/>
    <x v="6"/>
    <n v="4.5"/>
  </r>
  <r>
    <x v="81"/>
    <n v="46"/>
    <n v="137"/>
    <s v="Derek Jacobi"/>
    <n v="10161099"/>
    <x v="657"/>
    <s v="Brian Blessed"/>
    <s v="Henry VÂ "/>
    <n v="23441"/>
    <s v="Danny Webb"/>
    <n v="108"/>
    <s v="English"/>
    <s v="UK"/>
    <s v="PG-13"/>
    <n v="9000000"/>
    <x v="28"/>
    <n v="7.7"/>
  </r>
  <r>
    <x v="85"/>
    <n v="117"/>
    <n v="119"/>
    <s v="Nicky Katt"/>
    <n v="6047856"/>
    <x v="27"/>
    <s v="Kristin Lehman"/>
    <s v="The Way of the GunÂ "/>
    <n v="27536"/>
    <s v="Dylan Kussman"/>
    <n v="327"/>
    <s v="English"/>
    <s v="USA"/>
    <s v="R"/>
    <n v="8500000"/>
    <x v="20"/>
    <n v="6.7"/>
  </r>
  <r>
    <x v="497"/>
    <n v="136"/>
    <n v="99"/>
    <s v="Rory Culkin"/>
    <n v="4681503"/>
    <x v="191"/>
    <s v="Kieran Culkin"/>
    <s v="Igby Goes DownÂ "/>
    <n v="29058"/>
    <s v="Bill Irwin"/>
    <n v="238"/>
    <s v="English"/>
    <s v="USA"/>
    <s v="R"/>
    <n v="9000000"/>
    <x v="18"/>
    <n v="7"/>
  </r>
  <r>
    <x v="1221"/>
    <n v="15"/>
    <n v="79"/>
    <s v="Matt Ross"/>
    <n v="4350774"/>
    <x v="149"/>
    <s v="Jon Favreau"/>
    <s v="PCUÂ "/>
    <n v="10476"/>
    <s v="Chris Young"/>
    <n v="52"/>
    <s v="English"/>
    <s v="USA"/>
    <s v="PG-13"/>
    <n v="8000000"/>
    <x v="23"/>
    <n v="6.5"/>
  </r>
  <r>
    <x v="1050"/>
    <n v="65"/>
    <n v="95"/>
    <s v="John Doman"/>
    <n v="2955039"/>
    <x v="115"/>
    <s v="Emma Bell"/>
    <s v="GracieÂ "/>
    <n v="3624"/>
    <s v="Carly Schroeder"/>
    <n v="27"/>
    <s v="English"/>
    <s v="USA"/>
    <s v="PG-13"/>
    <n v="9000000"/>
    <x v="1"/>
    <n v="6.2"/>
  </r>
  <r>
    <x v="905"/>
    <n v="100"/>
    <n v="103"/>
    <s v="Garry Shandling"/>
    <n v="1530535"/>
    <x v="99"/>
    <s v="Billy Crudup"/>
    <s v="Trust the ManÂ "/>
    <n v="7833"/>
    <s v="Dagmara Dominczyk"/>
    <n v="63"/>
    <s v="English"/>
    <s v="USA"/>
    <s v="R"/>
    <n v="9000000"/>
    <x v="11"/>
    <n v="5.7"/>
  </r>
  <r>
    <x v="844"/>
    <n v="129"/>
    <n v="92"/>
    <s v="Amy Poehler"/>
    <n v="4881867"/>
    <x v="451"/>
    <s v="Steve Coogan"/>
    <s v="Hamlet 2Â "/>
    <n v="15200"/>
    <s v="David Arquette"/>
    <n v="76"/>
    <s v="English"/>
    <s v="USA"/>
    <s v="R"/>
    <n v="9000000"/>
    <x v="7"/>
    <n v="6.4"/>
  </r>
  <r>
    <x v="903"/>
    <n v="67"/>
    <n v="84"/>
    <s v="Heather Morris"/>
    <n v="11860839"/>
    <x v="291"/>
    <s v="Lea Michele"/>
    <s v="Glee: The 3D Concert MovieÂ "/>
    <n v="5156"/>
    <s v="Kevin McHale"/>
    <n v="21"/>
    <s v="English"/>
    <s v="USA"/>
    <s v="PG"/>
    <n v="9000000"/>
    <x v="9"/>
    <n v="5.4"/>
  </r>
  <r>
    <x v="1222"/>
    <n v="31"/>
    <n v="300"/>
    <s v="Chatchai Plengpanich"/>
    <n v="454255"/>
    <x v="74"/>
    <s v="Sarunyu Wongkrachang"/>
    <s v="The Legend of SuriyothaiÂ "/>
    <n v="1666"/>
    <s v="Mai Charoenpura"/>
    <n v="47"/>
    <s v="Thai"/>
    <s v="Thailand"/>
    <s v="R"/>
    <n v="400000000"/>
    <x v="17"/>
    <n v="6.6"/>
  </r>
  <r>
    <x v="1223"/>
    <n v="76"/>
    <n v="120"/>
    <s v="Adrienne Barbeau"/>
    <n v="349618"/>
    <x v="405"/>
    <s v="John Amos"/>
    <s v="Two Evil EyesÂ "/>
    <n v="4302"/>
    <s v="Sally Kirkland"/>
    <n v="45"/>
    <s v="English"/>
    <s v="Italy"/>
    <s v="R"/>
    <n v="9000000"/>
    <x v="21"/>
    <n v="6.1"/>
  </r>
  <r>
    <x v="871"/>
    <n v="81"/>
    <n v="121"/>
    <s v="Ruth Sheen"/>
    <n v="112935"/>
    <x v="256"/>
    <s v="Lesley Manville"/>
    <s v="All or NothingÂ "/>
    <n v="8161"/>
    <s v="Gary McDonald"/>
    <n v="94"/>
    <s v="English"/>
    <s v="UK"/>
    <s v="R"/>
    <n v="9000000"/>
    <x v="18"/>
    <n v="7.6"/>
  </r>
  <r>
    <x v="1224"/>
    <n v="26"/>
    <n v="97"/>
    <s v="Will Patton"/>
    <n v="883887"/>
    <x v="256"/>
    <s v="Q'orianka Kilcher"/>
    <s v="Princess KaiulaniÂ "/>
    <n v="1201"/>
    <s v="Shaun Evans"/>
    <n v="14"/>
    <s v="English"/>
    <s v="USA"/>
    <s v="PG"/>
    <n v="9000000"/>
    <x v="0"/>
    <n v="6.2"/>
  </r>
  <r>
    <x v="1019"/>
    <n v="24"/>
    <n v="86"/>
    <s v="Vince Colosimo"/>
    <n v="13751"/>
    <x v="436"/>
    <s v="Jacqueline McKenzie"/>
    <s v="Opal DreamÂ "/>
    <n v="813"/>
    <s v="Peter Callan"/>
    <n v="6"/>
    <s v="English"/>
    <s v="Australia"/>
    <s v="PG"/>
    <n v="11400000"/>
    <x v="6"/>
    <n v="6.6"/>
  </r>
  <r>
    <x v="1225"/>
    <n v="80"/>
    <n v="45"/>
    <s v="Thure Lindhardt"/>
    <n v="145109"/>
    <x v="167"/>
    <s v="Lars Mikkelsen"/>
    <s v="Flame and CitronÂ "/>
    <n v="14247"/>
    <s v="Christian Berkel"/>
    <n v="44"/>
    <s v="Danish"/>
    <s v="Denmark"/>
    <s v="Not Rated"/>
    <n v="45000000"/>
    <x v="7"/>
    <n v="7.3"/>
  </r>
  <r>
    <x v="1226"/>
    <n v="41"/>
    <n v="97"/>
    <s v="Kip Pardue"/>
    <n v="1046166"/>
    <x v="595"/>
    <s v="Fisher Stevens"/>
    <s v="UndiscoveredÂ "/>
    <n v="2599"/>
    <s v="Perrey Reeves"/>
    <n v="45"/>
    <s v="English"/>
    <s v="Germany"/>
    <s v="PG-13"/>
    <n v="9000000"/>
    <x v="11"/>
    <n v="4.2"/>
  </r>
  <r>
    <x v="1227"/>
    <n v="35"/>
    <n v="93"/>
    <s v="Linda Kozlowski"/>
    <n v="174635000"/>
    <x v="297"/>
    <s v="Paul Hogan"/>
    <s v="Crocodile DundeeÂ "/>
    <n v="74743"/>
    <s v="David Gulpilil"/>
    <n v="93"/>
    <s v="English"/>
    <s v="Australia"/>
    <s v="PG-13"/>
    <n v="8800000"/>
    <x v="37"/>
    <n v="6.5"/>
  </r>
  <r>
    <x v="1228"/>
    <n v="133"/>
    <n v="84"/>
    <s v="Fisher Stevens"/>
    <n v="14373825"/>
    <x v="172"/>
    <s v="Hayden Christensen"/>
    <s v="AwakeÂ "/>
    <n v="63216"/>
    <s v="Denis O'Hare"/>
    <n v="196"/>
    <s v="English"/>
    <s v="USA"/>
    <s v="R"/>
    <n v="8600000"/>
    <x v="1"/>
    <n v="6.5"/>
  </r>
  <r>
    <x v="1229"/>
    <n v="66"/>
    <n v="96"/>
    <s v="Mike Dopud"/>
    <n v="162"/>
    <x v="22"/>
    <s v="Michael Jai White"/>
    <s v="Skin TradeÂ "/>
    <n v="5228"/>
    <s v="Celina Jade"/>
    <n v="38"/>
    <s v="English"/>
    <s v="Thailand"/>
    <s v="R"/>
    <n v="9000000"/>
    <x v="10"/>
    <n v="5.7"/>
  </r>
  <r>
    <x v="401"/>
    <n v="273"/>
    <n v="112"/>
    <s v="Beth Grant"/>
    <n v="39462438"/>
    <x v="457"/>
    <s v="Jeff Bridges"/>
    <s v="Crazy HeartÂ "/>
    <n v="67760"/>
    <s v="Debrianna Mansini"/>
    <n v="226"/>
    <s v="English"/>
    <s v="USA"/>
    <s v="R"/>
    <n v="7000000"/>
    <x v="0"/>
    <n v="7.3"/>
  </r>
  <r>
    <x v="1230"/>
    <n v="32"/>
    <n v="125"/>
    <s v="Frederic Forrest"/>
    <n v="29200000"/>
    <x v="457"/>
    <s v="David Keith"/>
    <s v="The RoseÂ "/>
    <n v="6142"/>
    <s v="Alan Bates"/>
    <n v="52"/>
    <s v="English"/>
    <s v="USA"/>
    <s v="R"/>
    <n v="8500000"/>
    <x v="40"/>
    <n v="6.9"/>
  </r>
  <r>
    <x v="1231"/>
    <n v="52"/>
    <n v="96"/>
    <s v="Christina Milian"/>
    <n v="21564616"/>
    <x v="149"/>
    <s v="Djimon Hounsou"/>
    <s v="Baggage ClaimÂ "/>
    <n v="7098"/>
    <s v="Boris Kodjoe"/>
    <n v="41"/>
    <s v="English"/>
    <s v="USA"/>
    <s v="PG-13"/>
    <n v="8500000"/>
    <x v="8"/>
    <n v="5"/>
  </r>
  <r>
    <x v="643"/>
    <n v="175"/>
    <n v="103"/>
    <s v="Chris Klein"/>
    <n v="14879556"/>
    <x v="191"/>
    <s v="Matthew Broderick"/>
    <s v="ElectionÂ "/>
    <n v="73640"/>
    <s v="Molly Hagan"/>
    <n v="441"/>
    <s v="English"/>
    <s v="USA"/>
    <s v="R"/>
    <n v="8000000"/>
    <x v="14"/>
    <n v="7.3"/>
  </r>
  <r>
    <x v="1232"/>
    <n v="132"/>
    <n v="101"/>
    <s v="Romany Malco"/>
    <n v="34017854"/>
    <x v="149"/>
    <s v="Bella Thorne"/>
    <s v="The DUFFÂ "/>
    <n v="51326"/>
    <s v="Skyler Samuels"/>
    <n v="116"/>
    <s v="English"/>
    <s v="USA"/>
    <s v="PG-13"/>
    <n v="8500000"/>
    <x v="2"/>
    <n v="6.5"/>
  </r>
  <r>
    <x v="1233"/>
    <n v="66"/>
    <n v="104"/>
    <s v="Max Beesley"/>
    <n v="4273372"/>
    <x v="457"/>
    <s v="Mariah Carey"/>
    <s v="GlitterÂ "/>
    <n v="19412"/>
    <s v="Valarie Pettiford"/>
    <n v="308"/>
    <s v="English"/>
    <s v="USA"/>
    <s v="PG-13"/>
    <n v="22000000"/>
    <x v="17"/>
    <n v="2.1"/>
  </r>
  <r>
    <x v="1113"/>
    <n v="222"/>
    <n v="119"/>
    <s v="Paul Schneider"/>
    <n v="4440055"/>
    <x v="401"/>
    <s v="Abbie Cornish"/>
    <s v="Bright StarÂ "/>
    <n v="21360"/>
    <s v="Samuel Roukin"/>
    <n v="110"/>
    <s v="English"/>
    <s v="UK"/>
    <s v="PG"/>
    <n v="8500000"/>
    <x v="0"/>
    <n v="7"/>
  </r>
  <r>
    <x v="1145"/>
    <n v="210"/>
    <n v="128"/>
    <s v="Jimmy Shergill"/>
    <n v="4018695"/>
    <x v="131"/>
    <s v="Shah Rukh Khan"/>
    <s v="My Name Is KhanÂ "/>
    <n v="69759"/>
    <s v="Christopher B. Duncan"/>
    <n v="235"/>
    <s v="Hindi"/>
    <s v="India"/>
    <s v="PG-13"/>
    <n v="12000000"/>
    <x v="4"/>
    <n v="8"/>
  </r>
  <r>
    <x v="782"/>
    <n v="60"/>
    <n v="107"/>
    <s v="Chris Penn"/>
    <n v="80000000"/>
    <x v="457"/>
    <s v="Dianne Wiest"/>
    <s v="FootlooseÂ "/>
    <n v="51459"/>
    <s v="Lori Singer"/>
    <n v="113"/>
    <s v="English"/>
    <s v="USA"/>
    <s v="PG"/>
    <n v="8200000"/>
    <x v="32"/>
    <n v="6.5"/>
  </r>
  <r>
    <x v="1234"/>
    <n v="46"/>
    <n v="126"/>
    <s v="Casey Siemaszko"/>
    <n v="1997807"/>
    <x v="131"/>
    <s v="Mary Elizabeth Mastrantonio"/>
    <s v="LimboÂ "/>
    <n v="5158"/>
    <s v="Vanessa Martinez"/>
    <n v="140"/>
    <s v="English"/>
    <s v="USA"/>
    <s v="R"/>
    <n v="8000000"/>
    <x v="14"/>
    <n v="7.1"/>
  </r>
  <r>
    <x v="512"/>
    <n v="81"/>
    <n v="126"/>
    <s v="William Zabka"/>
    <n v="90800000"/>
    <x v="395"/>
    <s v="Martin Kove"/>
    <s v="The Karate KidÂ "/>
    <n v="126916"/>
    <s v="William Bassett"/>
    <n v="235"/>
    <s v="English"/>
    <s v="USA"/>
    <s v="PG"/>
    <n v="8000000"/>
    <x v="32"/>
    <n v="7.2"/>
  </r>
  <r>
    <x v="1150"/>
    <n v="147"/>
    <n v="150"/>
    <s v="Paris Hilton"/>
    <n v="140244"/>
    <x v="658"/>
    <s v="Alexa PenaVega"/>
    <s v="Repo! The Genetic OperaÂ "/>
    <n v="20419"/>
    <s v="Paul Sorvino"/>
    <n v="259"/>
    <s v="English"/>
    <s v="USA"/>
    <s v="R"/>
    <n v="8500000"/>
    <x v="7"/>
    <n v="6.7"/>
  </r>
  <r>
    <x v="160"/>
    <n v="215"/>
    <n v="178"/>
    <s v="Eric Stoltz"/>
    <n v="107930000"/>
    <x v="144"/>
    <s v="Bruce Willis"/>
    <s v="Pulp FictionÂ "/>
    <n v="1324680"/>
    <s v="Phil LaMarr"/>
    <n v="2195"/>
    <s v="English"/>
    <s v="USA"/>
    <s v="R"/>
    <n v="8000000"/>
    <x v="23"/>
    <n v="8.9"/>
  </r>
  <r>
    <x v="1235"/>
    <n v="534"/>
    <n v="117"/>
    <s v="Michael Papajohn"/>
    <n v="32279955"/>
    <x v="161"/>
    <s v="Jake Gyllenhaal"/>
    <s v="NightcrawlerÂ "/>
    <n v="293304"/>
    <s v="James Huang"/>
    <n v="552"/>
    <s v="English"/>
    <s v="USA"/>
    <s v="R"/>
    <n v="8500000"/>
    <x v="10"/>
    <n v="7.9"/>
  </r>
  <r>
    <x v="405"/>
    <n v="66"/>
    <n v="119"/>
    <s v="Lindsay Price"/>
    <n v="4992159"/>
    <x v="608"/>
    <s v="Brittany Daniel"/>
    <s v="Club DreadÂ "/>
    <n v="23823"/>
    <s v="Jay Chandrasekhar"/>
    <n v="201"/>
    <s v="English"/>
    <s v="USA"/>
    <s v="R"/>
    <n v="8550000"/>
    <x v="13"/>
    <n v="5.6"/>
  </r>
  <r>
    <x v="582"/>
    <n v="119"/>
    <n v="174"/>
    <s v="Angela Cartwright"/>
    <n v="163214286"/>
    <x v="659"/>
    <s v="Eleanor Parker"/>
    <s v="The Sound of MusicÂ "/>
    <n v="148172"/>
    <s v="Nicholas Hammond"/>
    <n v="406"/>
    <s v="English"/>
    <s v="USA"/>
    <s v="G"/>
    <n v="8200000"/>
    <x v="45"/>
    <n v="8"/>
  </r>
  <r>
    <x v="80"/>
    <n v="43"/>
    <n v="111"/>
    <s v="Howard Morris"/>
    <n v="69800000"/>
    <x v="270"/>
    <s v="Tom Hanks"/>
    <s v="SplashÂ "/>
    <n v="54723"/>
    <s v="Patrick Cronin"/>
    <n v="99"/>
    <s v="English"/>
    <s v="USA"/>
    <s v="PG"/>
    <n v="8000000"/>
    <x v="32"/>
    <n v="6.2"/>
  </r>
  <r>
    <x v="1236"/>
    <n v="270"/>
    <n v="101"/>
    <s v="Steven Christopher Parker"/>
    <n v="59889948"/>
    <x v="191"/>
    <s v="Steve Carell"/>
    <s v="Little Miss SunshineÂ "/>
    <n v="355810"/>
    <s v="Jill Talley"/>
    <n v="889"/>
    <s v="English"/>
    <s v="USA"/>
    <s v="R"/>
    <n v="8000000"/>
    <x v="6"/>
    <n v="7.9"/>
  </r>
  <r>
    <x v="323"/>
    <n v="99"/>
    <n v="89"/>
    <s v="Frances Lee McCain"/>
    <n v="52287414"/>
    <x v="431"/>
    <s v="Marshall Bell"/>
    <s v="Stand by MeÂ "/>
    <n v="271794"/>
    <s v="Casey Siemaszko"/>
    <n v="584"/>
    <s v="English"/>
    <s v="USA"/>
    <s v="R"/>
    <n v="8000000"/>
    <x v="37"/>
    <n v="8.1"/>
  </r>
  <r>
    <x v="441"/>
    <n v="224"/>
    <n v="113"/>
    <s v="Megan Burns"/>
    <n v="45063889"/>
    <x v="271"/>
    <s v="Noah Huntley"/>
    <s v="28 Days Later...Â "/>
    <n v="297250"/>
    <s v="David Schneider"/>
    <n v="1441"/>
    <s v="English"/>
    <s v="UK"/>
    <s v="R"/>
    <n v="8000000"/>
    <x v="18"/>
    <n v="7.6"/>
  </r>
  <r>
    <x v="1237"/>
    <n v="58"/>
    <n v="95"/>
    <s v="Marques Houston"/>
    <n v="40066497"/>
    <x v="394"/>
    <s v="Jennifer Freeman"/>
    <s v="You Got ServedÂ "/>
    <n v="23671"/>
    <s v="Steve Harvey"/>
    <n v="247"/>
    <s v="English"/>
    <s v="USA"/>
    <s v="PG-13"/>
    <n v="8000000"/>
    <x v="13"/>
    <n v="3.5"/>
  </r>
  <r>
    <x v="1238"/>
    <n v="53"/>
    <n v="112"/>
    <s v="Patrick McGoohan"/>
    <n v="36500000"/>
    <x v="122"/>
    <s v="Clint Eastwood"/>
    <s v="Escape from AlcatrazÂ "/>
    <n v="87090"/>
    <s v="Fred Ward"/>
    <n v="142"/>
    <s v="English"/>
    <s v="USA"/>
    <s v="PG"/>
    <n v="8000000"/>
    <x v="40"/>
    <n v="7.6"/>
  </r>
  <r>
    <x v="1042"/>
    <n v="37"/>
    <n v="109"/>
    <s v="Sanaa Lathan"/>
    <n v="27362712"/>
    <x v="377"/>
    <s v="Boris Kodjoe"/>
    <s v="Brown SugarÂ "/>
    <n v="5971"/>
    <s v="Wendell Pierce"/>
    <n v="60"/>
    <s v="English"/>
    <s v="USA"/>
    <s v="PG-13"/>
    <n v="8000000"/>
    <x v="18"/>
    <n v="6.5"/>
  </r>
  <r>
    <x v="1239"/>
    <n v="11"/>
    <n v="108"/>
    <s v="Lynn Whitfield"/>
    <n v="34746109"/>
    <x v="660"/>
    <s v="Faizon Love"/>
    <s v="A Thin Line Between Love and HateÂ "/>
    <n v="3122"/>
    <s v="Della Reese"/>
    <n v="14"/>
    <s v="English"/>
    <s v="USA"/>
    <s v="R"/>
    <n v="8000000"/>
    <x v="24"/>
    <n v="5.6"/>
  </r>
  <r>
    <x v="644"/>
    <n v="327"/>
    <n v="100"/>
    <s v="Anna Kendrick"/>
    <n v="34963967"/>
    <x v="99"/>
    <s v="Joseph Gordon-Levitt"/>
    <s v="50/50Â "/>
    <n v="270441"/>
    <s v="Bryce Dallas Howard"/>
    <n v="378"/>
    <s v="English"/>
    <s v="USA"/>
    <s v="R"/>
    <n v="8000000"/>
    <x v="9"/>
    <n v="7.7"/>
  </r>
  <r>
    <x v="1240"/>
    <n v="135"/>
    <n v="90"/>
    <s v="David Denman"/>
    <n v="25926543"/>
    <x v="224"/>
    <s v="James Kyson"/>
    <s v="ShutterÂ "/>
    <n v="26609"/>
    <s v="Daisy Betts"/>
    <n v="148"/>
    <s v="English"/>
    <s v="USA"/>
    <s v="PG-13"/>
    <n v="8000000"/>
    <x v="7"/>
    <n v="5.2"/>
  </r>
  <r>
    <x v="1241"/>
    <n v="164"/>
    <n v="94"/>
    <s v="Lola Glaudini"/>
    <n v="26049082"/>
    <x v="119"/>
    <s v="Mackenzie Davis"/>
    <s v="That Awkward MomentÂ "/>
    <n v="76791"/>
    <s v="Josh Pais"/>
    <n v="100"/>
    <s v="English"/>
    <s v="USA"/>
    <s v="R"/>
    <n v="8000000"/>
    <x v="10"/>
    <n v="6.1"/>
  </r>
  <r>
    <x v="81"/>
    <n v="41"/>
    <n v="111"/>
    <s v="Denzel Washington"/>
    <n v="22551000"/>
    <x v="99"/>
    <s v="Keanu Reeves"/>
    <s v="Much Ado About NothingÂ "/>
    <n v="37269"/>
    <s v="Brian Blessed"/>
    <n v="165"/>
    <s v="English"/>
    <s v="UK"/>
    <s v="PG-13"/>
    <n v="8000000"/>
    <x v="26"/>
    <n v="7.4"/>
  </r>
  <r>
    <x v="1242"/>
    <n v="143"/>
    <n v="142"/>
    <s v="George Lazenby"/>
    <n v="22800000"/>
    <x v="2"/>
    <s v="Telly Savalas"/>
    <s v="On Her Majesty's Secret ServiceÂ "/>
    <n v="59941"/>
    <s v="Desmond Llewelyn"/>
    <n v="452"/>
    <s v="English"/>
    <s v="UK"/>
    <s v="M"/>
    <n v="7000000"/>
    <x v="54"/>
    <n v="6.8"/>
  </r>
  <r>
    <x v="517"/>
    <n v="109"/>
    <n v="107"/>
    <s v="Heather Langenkamp"/>
    <n v="18090181"/>
    <x v="198"/>
    <s v="Miko Hughes"/>
    <s v="New NightmareÂ "/>
    <n v="38191"/>
    <s v="Tracy Middendorf"/>
    <n v="271"/>
    <s v="English"/>
    <s v="USA"/>
    <s v="R"/>
    <n v="8000000"/>
    <x v="23"/>
    <n v="6.4"/>
  </r>
  <r>
    <x v="482"/>
    <n v="59"/>
    <n v="91"/>
    <s v="Mark Webber"/>
    <n v="17843379"/>
    <x v="99"/>
    <s v="Stephen Collins"/>
    <s v="Drive Me CrazyÂ "/>
    <n v="14904"/>
    <s v="Keri Lynn Pratt"/>
    <n v="147"/>
    <s v="English"/>
    <s v="USA"/>
    <s v="PG-13"/>
    <n v="8000000"/>
    <x v="14"/>
    <n v="5.7"/>
  </r>
  <r>
    <x v="1096"/>
    <n v="40"/>
    <n v="82"/>
    <s v="Harland Williams"/>
    <n v="17278980"/>
    <x v="67"/>
    <s v="Dave Chappelle"/>
    <s v="Half BakedÂ "/>
    <n v="48225"/>
    <s v="Clarence Williams III"/>
    <n v="164"/>
    <s v="English"/>
    <s v="USA"/>
    <s v="R"/>
    <n v="8000000"/>
    <x v="19"/>
    <n v="6.7"/>
  </r>
  <r>
    <x v="1243"/>
    <n v="121"/>
    <n v="97"/>
    <s v="Frances Conroy"/>
    <n v="16699684"/>
    <x v="119"/>
    <s v="J.K. Simmons"/>
    <s v="New in TownÂ "/>
    <n v="17461"/>
    <s v="Harry Connick Jr."/>
    <n v="78"/>
    <s v="English"/>
    <s v="USA"/>
    <s v="PG"/>
    <n v="8000000"/>
    <x v="0"/>
    <n v="5.6"/>
  </r>
  <r>
    <x v="429"/>
    <n v="358"/>
    <n v="128"/>
    <s v="Amr Waked"/>
    <n v="50815288"/>
    <x v="292"/>
    <s v="Matt Damon"/>
    <s v="SyrianaÂ "/>
    <n v="109191"/>
    <s v="Kayvan Novak"/>
    <n v="625"/>
    <s v="English"/>
    <s v="USA"/>
    <s v="R"/>
    <n v="50000000"/>
    <x v="11"/>
    <n v="7"/>
  </r>
  <r>
    <x v="1244"/>
    <n v="288"/>
    <n v="102"/>
    <s v="Justin Theroux"/>
    <n v="15047419"/>
    <x v="144"/>
    <s v="Christian Bale"/>
    <s v="American PsychoÂ "/>
    <n v="357275"/>
    <s v="Samantha Mathis"/>
    <n v="1061"/>
    <s v="English"/>
    <s v="USA"/>
    <s v="R"/>
    <n v="7000000"/>
    <x v="20"/>
    <n v="7.6"/>
  </r>
  <r>
    <x v="704"/>
    <n v="107"/>
    <n v="93"/>
    <s v="Zooey Deschanel"/>
    <n v="14015786"/>
    <x v="16"/>
    <s v="Jake Gyllenhaal"/>
    <s v="The Good GirlÂ "/>
    <n v="37952"/>
    <s v="Tim Blake Nelson"/>
    <n v="298"/>
    <s v="English"/>
    <s v="USA"/>
    <s v="R"/>
    <n v="5000000"/>
    <x v="18"/>
    <n v="6.5"/>
  </r>
  <r>
    <x v="1245"/>
    <n v="91"/>
    <n v="138"/>
    <s v="Julie Benz"/>
    <n v="10269307"/>
    <x v="22"/>
    <s v="Norman Reedus"/>
    <s v="The Boondock Saints II: All Saints DayÂ "/>
    <n v="53251"/>
    <s v="Clifton Collins Jr."/>
    <n v="188"/>
    <s v="English"/>
    <s v="USA"/>
    <s v="R"/>
    <n v="8000000"/>
    <x v="0"/>
    <n v="6.3"/>
  </r>
  <r>
    <x v="1246"/>
    <n v="231"/>
    <n v="93"/>
    <s v="Ben Falcone"/>
    <n v="17536788"/>
    <x v="99"/>
    <s v="Christopher Nicholas Smith"/>
    <s v="Enough SaidÂ "/>
    <n v="49240"/>
    <s v="Michaela Watkins"/>
    <n v="142"/>
    <s v="English"/>
    <s v="USA"/>
    <s v="PG-13"/>
    <n v="8000000"/>
    <x v="8"/>
    <n v="7.1"/>
  </r>
  <r>
    <x v="312"/>
    <n v="262"/>
    <n v="92"/>
    <s v="Dan Byrd"/>
    <n v="58401464"/>
    <x v="119"/>
    <s v="Emma Stone"/>
    <s v="Easy AÂ "/>
    <n v="276746"/>
    <s v="Fred Armisen"/>
    <n v="264"/>
    <s v="English"/>
    <s v="USA"/>
    <s v="PG-13"/>
    <n v="8000000"/>
    <x v="4"/>
    <n v="7.1"/>
  </r>
  <r>
    <x v="720"/>
    <n v="196"/>
    <n v="92"/>
    <s v="Udo Kier"/>
    <n v="8279017"/>
    <x v="661"/>
    <s v="Eddie Izzard"/>
    <s v="Shadow of the VampireÂ "/>
    <n v="34191"/>
    <s v="Catherine McCormack"/>
    <n v="339"/>
    <s v="English"/>
    <s v="UK"/>
    <s v="R"/>
    <n v="8000000"/>
    <x v="20"/>
    <n v="6.9"/>
  </r>
  <r>
    <x v="943"/>
    <n v="83"/>
    <n v="104"/>
    <s v="Thomas McDonell"/>
    <n v="10106233"/>
    <x v="191"/>
    <s v="Cameron Monaghan"/>
    <s v="PromÂ "/>
    <n v="12702"/>
    <s v="Aimee Teegarden"/>
    <n v="32"/>
    <s v="English"/>
    <s v="USA"/>
    <s v="PG"/>
    <n v="8000000"/>
    <x v="9"/>
    <n v="5.4"/>
  </r>
  <r>
    <x v="852"/>
    <n v="11"/>
    <n v="89"/>
    <s v="Nia Long"/>
    <n v="4692814"/>
    <x v="149"/>
    <s v="Barry Corbin"/>
    <s v="Held UpÂ "/>
    <n v="2870"/>
    <s v="Jake Busey"/>
    <n v="34"/>
    <s v="English"/>
    <s v="USA"/>
    <s v="PG-13"/>
    <n v="8000000"/>
    <x v="14"/>
    <n v="5.0999999999999996"/>
  </r>
  <r>
    <x v="1247"/>
    <n v="72"/>
    <n v="92"/>
    <s v="John de Lancie"/>
    <n v="5018450"/>
    <x v="270"/>
    <s v="Harold Perrineau"/>
    <s v="Woman on TopÂ "/>
    <n v="8546"/>
    <s v="Mark Feuerstein"/>
    <n v="86"/>
    <s v="English"/>
    <s v="USA"/>
    <s v="R"/>
    <n v="8000000"/>
    <x v="20"/>
    <n v="5.3"/>
  </r>
  <r>
    <x v="1248"/>
    <n v="328"/>
    <n v="90"/>
    <s v="Tom Noonan"/>
    <n v="3442820"/>
    <x v="662"/>
    <s v="Jennifer Jason Leigh"/>
    <s v="AnomalisaÂ "/>
    <n v="31489"/>
    <s v="David Thewlis"/>
    <n v="140"/>
    <s v="English"/>
    <s v="USA"/>
    <s v="R"/>
    <n v="8000000"/>
    <x v="2"/>
    <n v="7.3"/>
  </r>
  <r>
    <x v="871"/>
    <n v="248"/>
    <n v="129"/>
    <s v="Imelda Staunton"/>
    <n v="3205244"/>
    <x v="191"/>
    <s v="Jim Broadbent"/>
    <s v="Another YearÂ "/>
    <n v="23629"/>
    <s v="Phil Davis"/>
    <n v="141"/>
    <s v="English"/>
    <s v="UK"/>
    <s v="PG-13"/>
    <n v="10000000"/>
    <x v="4"/>
    <n v="7.3"/>
  </r>
  <r>
    <x v="1249"/>
    <n v="128"/>
    <n v="111"/>
    <s v="Isabelle Huppert"/>
    <n v="3076425"/>
    <x v="663"/>
    <s v="Catherine Deneuve"/>
    <s v="8 WomenÂ "/>
    <n v="23660"/>
    <s v="Emmanuelle BÃ©art"/>
    <n v="162"/>
    <s v="French"/>
    <s v="France"/>
    <s v="R"/>
    <n v="8000000"/>
    <x v="18"/>
    <n v="7.1"/>
  </r>
  <r>
    <x v="1000"/>
    <n v="45"/>
    <n v="79"/>
    <s v="Tia Carrere"/>
    <n v="2275557"/>
    <x v="25"/>
    <s v="Cary-Hiroyuki Tagawa"/>
    <s v="Showdown in Little TokyoÂ "/>
    <n v="12561"/>
    <s v="Vernee Watson"/>
    <n v="102"/>
    <s v="English"/>
    <s v="USA"/>
    <s v="R"/>
    <n v="8000000"/>
    <x v="22"/>
    <n v="6"/>
  </r>
  <r>
    <x v="407"/>
    <n v="49"/>
    <n v="104"/>
    <s v="Vince Vieluf"/>
    <n v="1789892"/>
    <x v="67"/>
    <s v="Janeane Garofalo"/>
    <s v="Clay PigeonsÂ "/>
    <n v="9494"/>
    <s v="Kevin Rahm"/>
    <n v="109"/>
    <s v="English"/>
    <s v="Germany"/>
    <s v="R"/>
    <n v="8000000"/>
    <x v="19"/>
    <n v="6.6"/>
  </r>
  <r>
    <x v="1250"/>
    <n v="163"/>
    <n v="101"/>
    <s v="Jeremy Davies"/>
    <n v="6350058"/>
    <x v="99"/>
    <s v="ZoÃ« Kravitz"/>
    <s v="It's Kind of a Funny StoryÂ "/>
    <n v="106098"/>
    <s v="Jim Gaffigan"/>
    <n v="150"/>
    <s v="English"/>
    <s v="USA"/>
    <s v="PG-13"/>
    <n v="8000000"/>
    <x v="4"/>
    <n v="7.2"/>
  </r>
  <r>
    <x v="753"/>
    <n v="163"/>
    <n v="113"/>
    <s v="Robbie Kay"/>
    <n v="1094798"/>
    <x v="227"/>
    <s v="Bob Hoskins"/>
    <s v="Made in DagenhamÂ "/>
    <n v="11158"/>
    <s v="Sally Hawkins"/>
    <n v="73"/>
    <s v="English"/>
    <s v="UK"/>
    <s v="R"/>
    <n v="7200000"/>
    <x v="4"/>
    <n v="7.2"/>
  </r>
  <r>
    <x v="887"/>
    <n v="90"/>
    <n v="92"/>
    <s v="Jim Broadbent"/>
    <n v="1071240"/>
    <x v="107"/>
    <s v="Colin Firth"/>
    <s v="When Did You Last See Your Father?Â "/>
    <n v="3571"/>
    <s v="Gina McKee"/>
    <n v="34"/>
    <s v="English"/>
    <s v="UK"/>
    <s v="PG-13"/>
    <n v="8000000"/>
    <x v="1"/>
    <n v="6.9"/>
  </r>
  <r>
    <x v="1251"/>
    <n v="23"/>
    <n v="106"/>
    <s v="Laurel Holloman"/>
    <n v="532190"/>
    <x v="429"/>
    <s v="Kurtwood Smith"/>
    <s v="PrefontaineÂ "/>
    <n v="5673"/>
    <s v="Amy Locane"/>
    <n v="37"/>
    <s v="English"/>
    <s v="USA"/>
    <s v="PG-13"/>
    <n v="8000000"/>
    <x v="12"/>
    <n v="6.8"/>
  </r>
  <r>
    <x v="1252"/>
    <n v="118"/>
    <n v="75"/>
    <s v="Mick Lally"/>
    <n v="686383"/>
    <x v="43"/>
    <s v="Sean Lennon"/>
    <s v="The Secret of KellsÂ "/>
    <n v="22811"/>
    <s v="Evan McGuire"/>
    <n v="71"/>
    <s v="English"/>
    <s v="France"/>
    <s v="Not Rated"/>
    <n v="6500000"/>
    <x v="0"/>
    <n v="7.7"/>
  </r>
  <r>
    <x v="1253"/>
    <n v="283"/>
    <n v="104"/>
    <s v="Karen Pittman"/>
    <n v="16168741"/>
    <x v="394"/>
    <s v="James Corden"/>
    <s v="Begin AgainÂ "/>
    <n v="99430"/>
    <s v="Mary Catherine Garrison"/>
    <n v="182"/>
    <s v="English"/>
    <s v="USA"/>
    <s v="R"/>
    <n v="8000000"/>
    <x v="8"/>
    <n v="7.4"/>
  </r>
  <r>
    <x v="1254"/>
    <n v="74"/>
    <n v="108"/>
    <s v="Bruce Dern"/>
    <n v="568695"/>
    <x v="492"/>
    <s v="Hunter Parrish"/>
    <s v="Down in the ValleyÂ "/>
    <n v="16617"/>
    <s v="Rory Culkin"/>
    <n v="110"/>
    <s v="English"/>
    <s v="USA"/>
    <s v="R"/>
    <n v="8000000"/>
    <x v="11"/>
    <n v="6.5"/>
  </r>
  <r>
    <x v="1255"/>
    <n v="41"/>
    <n v="99"/>
    <s v="Tony Devon"/>
    <n v="398420"/>
    <x v="144"/>
    <s v="Jerry Ferrara"/>
    <s v="Brooklyn RulesÂ "/>
    <n v="5049"/>
    <s v="Alexa Havins"/>
    <n v="48"/>
    <s v="English"/>
    <s v="USA"/>
    <s v="R"/>
    <n v="8000000"/>
    <x v="1"/>
    <n v="6.4"/>
  </r>
  <r>
    <x v="1256"/>
    <n v="66"/>
    <n v="109"/>
    <s v="Robin Wright"/>
    <n v="336456"/>
    <x v="664"/>
    <s v="Robert Downey Jr."/>
    <s v="The Singing DetectiveÂ "/>
    <n v="7116"/>
    <s v="Alfre Woodard"/>
    <n v="79"/>
    <s v="English"/>
    <s v="USA"/>
    <s v="R"/>
    <n v="8000000"/>
    <x v="16"/>
    <n v="5.6"/>
  </r>
  <r>
    <x v="1257"/>
    <n v="140"/>
    <n v="93"/>
    <s v="Henry Czerny"/>
    <n v="298110"/>
    <x v="640"/>
    <s v="Alexia Fast"/>
    <s v="FidoÂ "/>
    <n v="25055"/>
    <s v="Kesun Loder"/>
    <n v="98"/>
    <s v="English"/>
    <s v="Canada"/>
    <s v="R"/>
    <n v="8000000"/>
    <x v="6"/>
    <n v="6.8"/>
  </r>
  <r>
    <x v="1258"/>
    <n v="32"/>
    <n v="99"/>
    <s v="Eddie Griffin"/>
    <n v="127144"/>
    <x v="99"/>
    <s v="Will Ferrell"/>
    <s v="The Wendell Baker StoryÂ "/>
    <n v="5159"/>
    <s v="Jacob Vargas"/>
    <n v="27"/>
    <s v="English"/>
    <s v="USA"/>
    <s v="PG-13"/>
    <n v="8000000"/>
    <x v="11"/>
    <n v="5.5"/>
  </r>
  <r>
    <x v="559"/>
    <n v="68"/>
    <n v="98"/>
    <s v="Rupert Everett"/>
    <n v="117190"/>
    <x v="124"/>
    <s v="Rupert Grint"/>
    <s v="Wild TargetÂ "/>
    <n v="29994"/>
    <s v="Geoff Bell"/>
    <n v="86"/>
    <s v="English"/>
    <s v="UK"/>
    <s v="PG-13"/>
    <n v="8000000"/>
    <x v="4"/>
    <n v="6.9"/>
  </r>
  <r>
    <x v="1259"/>
    <n v="79"/>
    <n v="95"/>
    <s v="Larry Drake"/>
    <n v="108662"/>
    <x v="420"/>
    <s v="John de Lancie"/>
    <s v="PathologyÂ "/>
    <n v="26849"/>
    <s v="Johnny Whitworth"/>
    <n v="107"/>
    <s v="English"/>
    <s v="USA"/>
    <s v="R"/>
    <n v="8000000"/>
    <x v="7"/>
    <n v="6"/>
  </r>
  <r>
    <x v="1260"/>
    <n v="26"/>
    <n v="107"/>
    <s v="Brad Renfro"/>
    <n v="53481"/>
    <x v="161"/>
    <s v="Brian Dennehy"/>
    <s v="10th &amp; WolfÂ "/>
    <n v="5557"/>
    <s v="Dash Mihok"/>
    <n v="34"/>
    <s v="English"/>
    <s v="USA"/>
    <s v="R"/>
    <n v="8000000"/>
    <x v="6"/>
    <n v="6.4"/>
  </r>
  <r>
    <x v="1261"/>
    <n v="100"/>
    <n v="102"/>
    <s v="Chris Owen"/>
    <n v="23106"/>
    <x v="232"/>
    <s v="Michael Angarano"/>
    <s v="Dear WendyÂ "/>
    <n v="9003"/>
    <s v="William Hootkins"/>
    <n v="58"/>
    <s v="English"/>
    <s v="Italy"/>
    <s v="Unrated"/>
    <n v="50000000"/>
    <x v="13"/>
    <n v="6.6"/>
  </r>
  <r>
    <x v="881"/>
    <n v="150"/>
    <n v="124"/>
    <s v="Takeshi Kusao"/>
    <n v="439162"/>
    <x v="665"/>
    <s v="Mitsuo Iwata"/>
    <s v="AkiraÂ "/>
    <n v="106160"/>
    <s v="TesshÃ´ Genda"/>
    <n v="430"/>
    <s v="Japanese"/>
    <s v="Japan"/>
    <s v="R"/>
    <n v="1100000000"/>
    <x v="29"/>
    <n v="8.1"/>
  </r>
  <r>
    <x v="1262"/>
    <n v="85"/>
    <n v="90"/>
    <s v="Ben Miles"/>
    <n v="671240"/>
    <x v="99"/>
    <s v="Celia Imrie"/>
    <s v="Imagine Me &amp; YouÂ "/>
    <n v="23023"/>
    <s v="Darren Boyd"/>
    <n v="149"/>
    <s v="English"/>
    <s v="UK"/>
    <s v="R"/>
    <n v="7900000"/>
    <x v="11"/>
    <n v="6.9"/>
  </r>
  <r>
    <x v="1263"/>
    <n v="21"/>
    <n v="90"/>
    <s v="Joan Chen"/>
    <n v="882290"/>
    <x v="263"/>
    <s v="Delroy Lindo"/>
    <s v="The Blood of HeroesÂ "/>
    <n v="4792"/>
    <s v="Anna Katarina"/>
    <n v="43"/>
    <s v="English"/>
    <s v="Australia"/>
    <s v="R"/>
    <n v="10000000"/>
    <x v="28"/>
    <n v="6.5"/>
  </r>
  <r>
    <x v="514"/>
    <n v="61"/>
    <n v="99"/>
    <s v="Jessica Tandy"/>
    <n v="106593296"/>
    <x v="287"/>
    <s v="Morgan Freeman"/>
    <s v="Driving Miss DaisyÂ "/>
    <n v="72324"/>
    <s v="Patti LuPone"/>
    <n v="134"/>
    <s v="English"/>
    <s v="USA"/>
    <s v="PG"/>
    <n v="7500000"/>
    <x v="28"/>
    <n v="7.4"/>
  </r>
  <r>
    <x v="613"/>
    <n v="34"/>
    <n v="115"/>
    <s v="Mekhi Phifer"/>
    <n v="43490057"/>
    <x v="191"/>
    <s v="Vanessa Williams"/>
    <s v="Soul FoodÂ "/>
    <n v="5275"/>
    <s v="Vivica A. Fox"/>
    <n v="30"/>
    <s v="English"/>
    <s v="USA"/>
    <s v="R"/>
    <n v="7500000"/>
    <x v="12"/>
    <n v="6.9"/>
  </r>
  <r>
    <x v="1264"/>
    <n v="62"/>
    <n v="89"/>
    <s v="Anita Mui"/>
    <n v="32333860"/>
    <x v="163"/>
    <s v="FranÃ§oise Yip"/>
    <s v="Rumble in the BronxÂ "/>
    <n v="29843"/>
    <s v="Garvin Cross"/>
    <n v="81"/>
    <s v="Cantonese"/>
    <s v="Hong Kong"/>
    <s v="R"/>
    <n v="7500000"/>
    <x v="15"/>
    <n v="6.7"/>
  </r>
  <r>
    <x v="642"/>
    <n v="239"/>
    <n v="92"/>
    <s v="Cameron Bright"/>
    <n v="24792061"/>
    <x v="191"/>
    <s v="J.K. Simmons"/>
    <s v="Thank You for SmokingÂ "/>
    <n v="191998"/>
    <s v="Todd Louiso"/>
    <n v="323"/>
    <s v="English"/>
    <s v="USA"/>
    <s v="R"/>
    <n v="6500000"/>
    <x v="11"/>
    <n v="7.6"/>
  </r>
  <r>
    <x v="1265"/>
    <n v="252"/>
    <n v="94"/>
    <s v="Lauren German"/>
    <n v="17544812"/>
    <x v="405"/>
    <s v="Jay Hernandez"/>
    <s v="Hostel: Part IIÂ "/>
    <n v="69989"/>
    <s v="Stanislav Ianevski"/>
    <n v="384"/>
    <s v="English"/>
    <s v="USA"/>
    <s v="R"/>
    <n v="10000000"/>
    <x v="1"/>
    <n v="5.4"/>
  </r>
  <r>
    <x v="1005"/>
    <n v="278"/>
    <n v="100"/>
    <s v="Olivia Williams"/>
    <n v="12574715"/>
    <x v="256"/>
    <s v="Dominic Cooper"/>
    <s v="An EducationÂ "/>
    <n v="112138"/>
    <s v="Ellie Kendrick"/>
    <n v="237"/>
    <s v="English"/>
    <s v="UK"/>
    <s v="PG-13"/>
    <n v="4500000"/>
    <x v="0"/>
    <n v="7.3"/>
  </r>
  <r>
    <x v="1266"/>
    <n v="9"/>
    <n v="109"/>
    <s v="Beau Bridges"/>
    <n v="5100000"/>
    <x v="99"/>
    <s v="Joely Richardson"/>
    <s v="The Hotel New HampshireÂ "/>
    <n v="6595"/>
    <s v="Nastassja Kinski"/>
    <n v="61"/>
    <s v="English"/>
    <s v="UK"/>
    <s v="R"/>
    <n v="7500000"/>
    <x v="32"/>
    <n v="6"/>
  </r>
  <r>
    <x v="736"/>
    <n v="127"/>
    <n v="105"/>
    <s v="Chi McBride"/>
    <n v="10460089"/>
    <x v="164"/>
    <s v="Jason Patric"/>
    <s v="NarcÂ "/>
    <n v="34098"/>
    <s v="Alan Van Sprang"/>
    <n v="214"/>
    <s v="English"/>
    <s v="USA"/>
    <s v="R"/>
    <n v="7500000"/>
    <x v="18"/>
    <n v="7.2"/>
  </r>
  <r>
    <x v="1267"/>
    <n v="9"/>
    <n v="102"/>
    <s v="Paul Gross"/>
    <n v="4239767"/>
    <x v="320"/>
    <s v="Molly Parker"/>
    <s v="Men with BroomsÂ "/>
    <n v="3709"/>
    <s v="Kari Matchett"/>
    <n v="83"/>
    <s v="English"/>
    <s v="Canada"/>
    <s v="R"/>
    <n v="7500000"/>
    <x v="18"/>
    <n v="6"/>
  </r>
  <r>
    <x v="1268"/>
    <n v="35"/>
    <n v="97"/>
    <s v="Jenny McCarthy"/>
    <n v="4131640"/>
    <x v="67"/>
    <s v="Ivana Milicevic"/>
    <s v="Witless ProtectionÂ "/>
    <n v="5463"/>
    <s v="Richard Bull"/>
    <n v="20"/>
    <s v="English"/>
    <s v="USA"/>
    <s v="PG-13"/>
    <n v="7500000"/>
    <x v="7"/>
    <n v="3.1"/>
  </r>
  <r>
    <x v="1095"/>
    <n v="192"/>
    <n v="92"/>
    <s v="Mila Kunis"/>
    <n v="10814185"/>
    <x v="300"/>
    <s v="J.K. Simmons"/>
    <s v="ExtractÂ "/>
    <n v="37530"/>
    <s v="Clifton Collins Jr."/>
    <n v="106"/>
    <s v="English"/>
    <s v="USA"/>
    <s v="R"/>
    <n v="8000000"/>
    <x v="0"/>
    <n v="6.2"/>
  </r>
  <r>
    <x v="1013"/>
    <n v="133"/>
    <n v="93"/>
    <s v="Om Puri"/>
    <n v="197148"/>
    <x v="666"/>
    <s v="Samantha Morton"/>
    <s v="Code 46Â "/>
    <n v="18109"/>
    <s v="Natalie Mendoza"/>
    <n v="150"/>
    <s v="English"/>
    <s v="UK"/>
    <s v="R"/>
    <n v="7500000"/>
    <x v="16"/>
    <n v="6.3"/>
  </r>
  <r>
    <x v="673"/>
    <n v="287"/>
    <n v="115"/>
    <s v="Loretta Devine"/>
    <n v="54557348"/>
    <x v="161"/>
    <s v="Don Cheadle"/>
    <s v="CrashÂ "/>
    <n v="361169"/>
    <s v="Jennifer Esposito"/>
    <n v="1624"/>
    <s v="English"/>
    <s v="Germany"/>
    <s v="R"/>
    <n v="6500000"/>
    <x v="13"/>
    <n v="7.9"/>
  </r>
  <r>
    <x v="1269"/>
    <n v="222"/>
    <n v="113"/>
    <s v="Michael McElhatton"/>
    <n v="3014541"/>
    <x v="256"/>
    <s v="Mia Wasikowska"/>
    <s v="Albert NobbsÂ "/>
    <n v="19616"/>
    <s v="Mark Williams"/>
    <n v="98"/>
    <s v="English"/>
    <s v="UK"/>
    <s v="R"/>
    <n v="8000000"/>
    <x v="9"/>
    <n v="6.7"/>
  </r>
  <r>
    <x v="1270"/>
    <n v="242"/>
    <n v="89"/>
    <s v="Gena Rowlands"/>
    <n v="4443403"/>
    <x v="667"/>
    <s v="Catherine Deneuve"/>
    <s v="PersepolisÂ "/>
    <n v="70194"/>
    <s v="Danielle Darrieux"/>
    <n v="158"/>
    <s v="French"/>
    <s v="France"/>
    <s v="PG-13"/>
    <n v="7300000"/>
    <x v="1"/>
    <n v="8"/>
  </r>
  <r>
    <x v="985"/>
    <n v="253"/>
    <n v="118"/>
    <s v="Bella Heathcote"/>
    <n v="1330827"/>
    <x v="414"/>
    <s v="Keanu Reeves"/>
    <s v="The Neon DemonÂ "/>
    <n v="9866"/>
    <s v="Charles Baker"/>
    <n v="73"/>
    <s v="English"/>
    <s v="France"/>
    <s v="R"/>
    <n v="7000000"/>
    <x v="5"/>
    <n v="7"/>
  </r>
  <r>
    <x v="1271"/>
    <n v="224"/>
    <n v="97"/>
    <s v="Jack O'Connell"/>
    <n v="1818681"/>
    <x v="27"/>
    <s v="Joseph Gilgun"/>
    <s v="Harry BrownÂ "/>
    <n v="74435"/>
    <s v="Sean Harris"/>
    <n v="224"/>
    <s v="English"/>
    <s v="UK"/>
    <s v="R"/>
    <n v="7300000"/>
    <x v="0"/>
    <n v="7.2"/>
  </r>
  <r>
    <x v="5"/>
    <n v="392"/>
    <n v="156"/>
    <s v="James Franco"/>
    <n v="336530303"/>
    <x v="5"/>
    <s v="J.K. Simmons"/>
    <s v="Spider-Man 3Â "/>
    <n v="383071"/>
    <s v="Kirsten Dunst"/>
    <n v="1902"/>
    <s v="English"/>
    <s v="USA"/>
    <s v="PG-13"/>
    <n v="258000000"/>
    <x v="1"/>
    <n v="6.2"/>
  </r>
  <r>
    <x v="1272"/>
    <n v="39"/>
    <n v="100"/>
    <s v="William Hootkins"/>
    <n v="12610552"/>
    <x v="19"/>
    <s v="George Coe"/>
    <s v="The Omega CodeÂ "/>
    <n v="4682"/>
    <s v="Ayla Kell"/>
    <n v="206"/>
    <s v="English"/>
    <s v="USA"/>
    <s v="PG-13"/>
    <n v="7500000"/>
    <x v="14"/>
    <n v="3.5"/>
  </r>
  <r>
    <x v="642"/>
    <n v="387"/>
    <n v="96"/>
    <s v="Jennifer Garner"/>
    <n v="143492840"/>
    <x v="99"/>
    <s v="J.K. Simmons"/>
    <s v="JunoÂ "/>
    <n v="414335"/>
    <s v="Rainn Wilson"/>
    <n v="881"/>
    <s v="English"/>
    <s v="USA"/>
    <s v="PG-13"/>
    <n v="7500000"/>
    <x v="1"/>
    <n v="7.5"/>
  </r>
  <r>
    <x v="1273"/>
    <n v="120"/>
    <n v="120"/>
    <s v="Lois Maxwell"/>
    <n v="43800000"/>
    <x v="2"/>
    <s v="Desmond Llewelyn"/>
    <s v="Diamonds Are ForeverÂ "/>
    <n v="74249"/>
    <s v="Jill St. John"/>
    <n v="276"/>
    <s v="English"/>
    <s v="UK"/>
    <s v="GP"/>
    <n v="7200000"/>
    <x v="53"/>
    <n v="6.7"/>
  </r>
  <r>
    <x v="399"/>
    <n v="208"/>
    <n v="175"/>
    <s v="Marlon Brando"/>
    <n v="134821952"/>
    <x v="144"/>
    <s v="Al Pacino"/>
    <s v="The GodfatherÂ "/>
    <n v="1155770"/>
    <s v="Robert Duvall"/>
    <n v="2238"/>
    <s v="English"/>
    <s v="USA"/>
    <s v="R"/>
    <n v="6000000"/>
    <x v="55"/>
    <n v="9.1999999999999993"/>
  </r>
  <r>
    <x v="428"/>
    <n v="51"/>
    <n v="95"/>
    <s v="Cynthia Rhodes"/>
    <n v="94900000"/>
    <x v="457"/>
    <s v="Michael Nouri"/>
    <s v="FlashdanceÂ "/>
    <n v="35172"/>
    <s v="Lee Ving"/>
    <n v="128"/>
    <s v="English"/>
    <s v="USA"/>
    <s v="R"/>
    <n v="4000000"/>
    <x v="39"/>
    <n v="6.1"/>
  </r>
  <r>
    <x v="16"/>
    <n v="331"/>
    <n v="95"/>
    <s v="ChloÃ« Grace Moretz"/>
    <n v="32391374"/>
    <x v="99"/>
    <s v="Joseph Gordon-Levitt"/>
    <s v="500 Days of SummerÂ "/>
    <n v="376600"/>
    <s v="Zooey Deschanel"/>
    <n v="494"/>
    <s v="English"/>
    <s v="USA"/>
    <s v="PG-13"/>
    <n v="7500000"/>
    <x v="0"/>
    <n v="7.7"/>
  </r>
  <r>
    <x v="1113"/>
    <n v="83"/>
    <n v="121"/>
    <s v="Ian Mune"/>
    <n v="40158000"/>
    <x v="457"/>
    <s v="Holly Hunter"/>
    <s v="The PianoÂ "/>
    <n v="63931"/>
    <s v="GeneviÃ¨ve Lemon"/>
    <n v="241"/>
    <s v="English"/>
    <s v="New Zealand"/>
    <s v="R"/>
    <n v="7000000"/>
    <x v="26"/>
    <n v="7.6"/>
  </r>
  <r>
    <x v="143"/>
    <n v="324"/>
    <n v="110"/>
    <s v="Alex Pettyfer"/>
    <n v="113709992"/>
    <x v="191"/>
    <s v="Channing Tatum"/>
    <s v="Magic MikeÂ "/>
    <n v="108843"/>
    <s v="Matthew McConaughey"/>
    <n v="281"/>
    <s v="English"/>
    <s v="USA"/>
    <s v="R"/>
    <n v="7000000"/>
    <x v="3"/>
    <n v="6.1"/>
  </r>
  <r>
    <x v="84"/>
    <n v="140"/>
    <n v="96"/>
    <s v="Emma Caulfield"/>
    <n v="32131483"/>
    <x v="224"/>
    <s v="Sullivan Stapleton"/>
    <s v="Darkness FallsÂ "/>
    <n v="25870"/>
    <s v="Angus Sampson"/>
    <n v="369"/>
    <s v="English"/>
    <s v="USA"/>
    <s v="PG-13"/>
    <n v="11000000"/>
    <x v="16"/>
    <n v="4.9000000000000004"/>
  </r>
  <r>
    <x v="1273"/>
    <n v="136"/>
    <n v="121"/>
    <s v="Geoffrey Holder"/>
    <n v="35400000"/>
    <x v="2"/>
    <s v="Yaphet Kotto"/>
    <s v="Live and Let DieÂ "/>
    <n v="74957"/>
    <s v="Clifton James"/>
    <n v="251"/>
    <s v="English"/>
    <s v="UK"/>
    <s v="PG"/>
    <n v="7000000"/>
    <x v="38"/>
    <n v="6.8"/>
  </r>
  <r>
    <x v="335"/>
    <n v="79"/>
    <n v="95"/>
    <s v="Frankie Muniz"/>
    <n v="34099640"/>
    <x v="464"/>
    <s v="Clint Howard"/>
    <s v="My Dog SkipÂ "/>
    <n v="16651"/>
    <s v="Cody Linley"/>
    <n v="149"/>
    <s v="English"/>
    <s v="USA"/>
    <s v="PG"/>
    <n v="5000000"/>
    <x v="20"/>
    <n v="7"/>
  </r>
  <r>
    <x v="1162"/>
    <n v="52"/>
    <n v="112"/>
    <s v="Loretta Devine"/>
    <n v="37295394"/>
    <x v="191"/>
    <s v="Gary Dourdan"/>
    <s v="Jumping the BroomÂ "/>
    <n v="7973"/>
    <s v="Laz Alonso"/>
    <n v="59"/>
    <s v="English"/>
    <s v="USA"/>
    <s v="PG-13"/>
    <n v="6600000"/>
    <x v="9"/>
    <n v="5.7"/>
  </r>
  <r>
    <x v="34"/>
    <n v="490"/>
    <n v="143"/>
    <s v="Elizabeth Debicki"/>
    <n v="144812796"/>
    <x v="16"/>
    <s v="Leonardo DiCaprio"/>
    <s v="The Great GatsbyÂ "/>
    <n v="362933"/>
    <s v="Steve Bisley"/>
    <n v="753"/>
    <s v="English"/>
    <s v="Australia"/>
    <s v="PG-13"/>
    <n v="105000000"/>
    <x v="8"/>
    <n v="7.3"/>
  </r>
  <r>
    <x v="283"/>
    <n v="351"/>
    <n v="93"/>
    <s v="Tate Donovan"/>
    <n v="31501218"/>
    <x v="384"/>
    <s v="Robert Downey Jr."/>
    <s v="Good Night, and Good Luck.Â "/>
    <n v="84070"/>
    <s v="Alex Borstein"/>
    <n v="526"/>
    <s v="English"/>
    <s v="USA"/>
    <s v="PG"/>
    <n v="7500000"/>
    <x v="11"/>
    <n v="7.5"/>
  </r>
  <r>
    <x v="420"/>
    <n v="271"/>
    <n v="110"/>
    <s v="Michael J. Burg"/>
    <n v="28747570"/>
    <x v="122"/>
    <s v="Philip Seymour Hoffman"/>
    <s v="CapoteÂ "/>
    <n v="100571"/>
    <s v="Kwesi Ameyaw"/>
    <n v="416"/>
    <s v="English"/>
    <s v="Canada"/>
    <s v="R"/>
    <n v="7000000"/>
    <x v="11"/>
    <n v="7.4"/>
  </r>
  <r>
    <x v="402"/>
    <n v="93"/>
    <n v="104"/>
    <s v="Steve Buscemi"/>
    <n v="25625110"/>
    <x v="22"/>
    <s v="Quentin Tarantino"/>
    <s v="DesperadoÂ "/>
    <n v="138707"/>
    <s v="Salma Hayek"/>
    <n v="202"/>
    <s v="English"/>
    <s v="USA"/>
    <s v="R"/>
    <n v="7000000"/>
    <x v="15"/>
    <n v="7.2"/>
  </r>
  <r>
    <x v="1013"/>
    <n v="71"/>
    <n v="115"/>
    <s v="Sarah Polley"/>
    <n v="403932"/>
    <x v="290"/>
    <s v="Milla Jovovich"/>
    <s v="The ClaimÂ "/>
    <n v="5254"/>
    <s v="Shirley Henderson"/>
    <n v="92"/>
    <s v="English"/>
    <s v="UK"/>
    <s v="R"/>
    <n v="20000000"/>
    <x v="20"/>
    <n v="6.5"/>
  </r>
  <r>
    <x v="1274"/>
    <n v="112"/>
    <n v="119"/>
    <s v="Jenny Agutter"/>
    <n v="25000000"/>
    <x v="4"/>
    <s v="Farrah Fawcett"/>
    <s v="Logan's RunÂ "/>
    <n v="39847"/>
    <s v="Peter Ustinov"/>
    <n v="242"/>
    <s v="English"/>
    <s v="USA"/>
    <s v="PG"/>
    <n v="9000000"/>
    <x v="56"/>
    <n v="6.8"/>
  </r>
  <r>
    <x v="1273"/>
    <n v="118"/>
    <n v="125"/>
    <s v="HervÃ© Villechaize"/>
    <n v="21000000"/>
    <x v="2"/>
    <s v="Christopher Lee"/>
    <s v="The Man with the Golden GunÂ "/>
    <n v="73950"/>
    <s v="Desmond Llewelyn"/>
    <n v="258"/>
    <s v="English"/>
    <s v="UK"/>
    <s v="PG"/>
    <n v="13000000"/>
    <x v="49"/>
    <n v="6.8"/>
  </r>
  <r>
    <x v="772"/>
    <n v="35"/>
    <n v="96"/>
    <s v="Vanity"/>
    <n v="20257000"/>
    <x v="25"/>
    <s v="Bill Duke"/>
    <s v="Action JacksonÂ "/>
    <n v="7569"/>
    <s v="Carl Weathers"/>
    <n v="65"/>
    <s v="English"/>
    <s v="USA"/>
    <s v="R"/>
    <n v="7000000"/>
    <x v="29"/>
    <n v="5.2"/>
  </r>
  <r>
    <x v="623"/>
    <n v="342"/>
    <n v="100"/>
    <s v="Shauna Macdonald"/>
    <n v="26005908"/>
    <x v="484"/>
    <s v="MyAnna Buring"/>
    <s v="The DescentÂ "/>
    <n v="154938"/>
    <s v="Craig Conway"/>
    <n v="1100"/>
    <s v="English"/>
    <s v="UK"/>
    <s v="R"/>
    <n v="3500000"/>
    <x v="11"/>
    <n v="7.2"/>
  </r>
  <r>
    <x v="1275"/>
    <n v="137"/>
    <n v="89"/>
    <s v="Allison Miller"/>
    <n v="15818967"/>
    <x v="398"/>
    <s v="Zach Gilford"/>
    <s v="Devil's DueÂ "/>
    <n v="13913"/>
    <s v="Vanessa Ray"/>
    <n v="120"/>
    <s v="English"/>
    <s v="USA"/>
    <s v="R"/>
    <n v="7000000"/>
    <x v="10"/>
    <n v="4"/>
  </r>
  <r>
    <x v="346"/>
    <n v="50"/>
    <n v="92"/>
    <s v="Mary Tyler Moore"/>
    <n v="14891000"/>
    <x v="149"/>
    <s v="Lily Tomlin"/>
    <s v="Flirting with DisasterÂ "/>
    <n v="15088"/>
    <s v="David Patrick Kelly"/>
    <n v="105"/>
    <s v="English"/>
    <s v="USA"/>
    <s v="R"/>
    <n v="7000000"/>
    <x v="24"/>
    <n v="6.8"/>
  </r>
  <r>
    <x v="981"/>
    <n v="261"/>
    <n v="109"/>
    <s v="Ken Foree"/>
    <n v="16901126"/>
    <x v="668"/>
    <s v="Sid Haig"/>
    <s v="The Devil's RejectsÂ "/>
    <n v="76267"/>
    <s v="Lew Temple"/>
    <n v="687"/>
    <s v="English"/>
    <s v="USA"/>
    <s v="R"/>
    <n v="7000000"/>
    <x v="11"/>
    <n v="6.9"/>
  </r>
  <r>
    <x v="1042"/>
    <n v="180"/>
    <n v="103"/>
    <s v="Rick Fox"/>
    <n v="17474107"/>
    <x v="500"/>
    <s v="Kimberly Elise"/>
    <s v="DopeÂ "/>
    <n v="56605"/>
    <s v="Kiersey Clemons"/>
    <n v="89"/>
    <s v="English"/>
    <s v="USA"/>
    <s v="R"/>
    <n v="7000000"/>
    <x v="2"/>
    <n v="7.3"/>
  </r>
  <r>
    <x v="595"/>
    <n v="28"/>
    <n v="95"/>
    <s v="Omar Epps"/>
    <n v="14003141"/>
    <x v="161"/>
    <s v="LL Cool J"/>
    <s v="In Too DeepÂ "/>
    <n v="4598"/>
    <s v="Nia Long"/>
    <n v="29"/>
    <s v="English"/>
    <s v="USA"/>
    <s v="R"/>
    <n v="7000000"/>
    <x v="14"/>
    <n v="6.1"/>
  </r>
  <r>
    <x v="2"/>
    <n v="750"/>
    <n v="143"/>
    <s v="Helen McCrory"/>
    <n v="304360277"/>
    <x v="2"/>
    <s v="Albert Finney"/>
    <s v="SkyfallÂ "/>
    <n v="522048"/>
    <s v="Rory Kinnear"/>
    <n v="1498"/>
    <s v="English"/>
    <s v="UK"/>
    <s v="PG-13"/>
    <n v="200000000"/>
    <x v="3"/>
    <n v="7.8"/>
  </r>
  <r>
    <x v="981"/>
    <n v="202"/>
    <n v="105"/>
    <s v="Matthew McGrory"/>
    <n v="12583510"/>
    <x v="405"/>
    <s v="Sid Haig"/>
    <s v="House of 1000 CorpsesÂ "/>
    <n v="60709"/>
    <s v="Erin Daniels"/>
    <n v="922"/>
    <s v="English"/>
    <s v="USA"/>
    <s v="R"/>
    <n v="7000000"/>
    <x v="16"/>
    <n v="6"/>
  </r>
  <r>
    <x v="572"/>
    <n v="341"/>
    <n v="106"/>
    <s v="Fred Melamed"/>
    <n v="9190525"/>
    <x v="191"/>
    <s v="Michael Stuhlbarg"/>
    <s v="A Serious ManÂ "/>
    <n v="102125"/>
    <s v="Peter Breitmayer"/>
    <n v="324"/>
    <s v="English"/>
    <s v="USA"/>
    <s v="R"/>
    <n v="7000000"/>
    <x v="0"/>
    <n v="7"/>
  </r>
  <r>
    <x v="1276"/>
    <n v="160"/>
    <n v="100"/>
    <s v="Robert Duvall"/>
    <n v="9176553"/>
    <x v="470"/>
    <s v="Bill Murray"/>
    <s v="Get LowÂ "/>
    <n v="19147"/>
    <s v="Bill Cobbs"/>
    <n v="97"/>
    <s v="English"/>
    <s v="USA"/>
    <s v="PG-13"/>
    <n v="7500000"/>
    <x v="0"/>
    <n v="7.1"/>
  </r>
  <r>
    <x v="567"/>
    <n v="31"/>
    <n v="103"/>
    <s v="Richard E. Grant"/>
    <n v="9094451"/>
    <x v="493"/>
    <s v="Julian Sands"/>
    <s v="WarlockÂ "/>
    <n v="11668"/>
    <s v="Lori Singer"/>
    <n v="79"/>
    <s v="English"/>
    <s v="USA"/>
    <s v="R"/>
    <n v="7000000"/>
    <x v="28"/>
    <n v="6.2"/>
  </r>
  <r>
    <x v="1277"/>
    <n v="281"/>
    <n v="99"/>
    <s v="Teddy Sears"/>
    <n v="9166863"/>
    <x v="16"/>
    <s v="Colin Firth"/>
    <s v="A Single ManÂ "/>
    <n v="83182"/>
    <s v="Keri Lynn Pratt"/>
    <n v="247"/>
    <s v="English"/>
    <s v="USA"/>
    <s v="R"/>
    <n v="7000000"/>
    <x v="0"/>
    <n v="7.6"/>
  </r>
  <r>
    <x v="46"/>
    <n v="114"/>
    <n v="164"/>
    <s v="Barbara Hershey"/>
    <n v="8373585"/>
    <x v="256"/>
    <s v="Irvin Kershner"/>
    <s v="The Last Temptation of ChristÂ "/>
    <n v="39680"/>
    <s v="Roberts Blossom"/>
    <n v="308"/>
    <s v="English"/>
    <s v="USA"/>
    <s v="R"/>
    <n v="7000000"/>
    <x v="29"/>
    <n v="7.6"/>
  </r>
  <r>
    <x v="1255"/>
    <n v="72"/>
    <n v="96"/>
    <s v="George Wendt"/>
    <n v="7292175"/>
    <x v="99"/>
    <s v="Jonathan Brandis"/>
    <s v="Outside ProvidenceÂ "/>
    <n v="7736"/>
    <s v="Shawn Hatosy"/>
    <n v="100"/>
    <s v="English"/>
    <s v="USA"/>
    <s v="R"/>
    <n v="7000000"/>
    <x v="14"/>
    <n v="6.4"/>
  </r>
  <r>
    <x v="1278"/>
    <n v="119"/>
    <n v="122"/>
    <s v="Martin Henderson"/>
    <n v="6601079"/>
    <x v="262"/>
    <s v="Indira Varma"/>
    <s v="Bride &amp; PrejudiceÂ "/>
    <n v="17436"/>
    <s v="Anupam Kher"/>
    <n v="276"/>
    <s v="English"/>
    <s v="UK"/>
    <s v="PG-13"/>
    <n v="7000000"/>
    <x v="13"/>
    <n v="6.2"/>
  </r>
  <r>
    <x v="115"/>
    <n v="74"/>
    <n v="94"/>
    <s v="David Gulpilil"/>
    <n v="6165429"/>
    <x v="669"/>
    <s v="Roy Billing"/>
    <s v="Rabbit-Proof FenceÂ "/>
    <n v="23486"/>
    <s v="Deborah Mailman"/>
    <n v="249"/>
    <s v="Aboriginal"/>
    <s v="Australia"/>
    <s v="PG"/>
    <n v="6000000"/>
    <x v="18"/>
    <n v="7.5"/>
  </r>
  <r>
    <x v="760"/>
    <n v="25"/>
    <n v="93"/>
    <s v="Faizon Love"/>
    <n v="5694308"/>
    <x v="286"/>
    <s v="Jeffrey Jones"/>
    <s v="Who's Your Caddy?Â "/>
    <n v="13815"/>
    <s v="Lil' Wayne"/>
    <n v="46"/>
    <s v="English"/>
    <s v="USA"/>
    <s v="PG-13"/>
    <n v="7000000"/>
    <x v="1"/>
    <n v="2"/>
  </r>
  <r>
    <x v="1279"/>
    <n v="39"/>
    <n v="96"/>
    <s v="Alun Armstrong"/>
    <n v="5430822"/>
    <x v="670"/>
    <s v="Michael J. Pollard"/>
    <s v="Split SecondÂ "/>
    <n v="8391"/>
    <s v="Alastair Duncan"/>
    <n v="75"/>
    <s v="English"/>
    <s v="UK"/>
    <s v="R"/>
    <n v="7000000"/>
    <x v="27"/>
    <n v="6.2"/>
  </r>
  <r>
    <x v="1280"/>
    <n v="27"/>
    <n v="113"/>
    <s v="Nathaniel Lees"/>
    <n v="4720371"/>
    <x v="558"/>
    <s v="Anne Hathaway"/>
    <s v="The Other Side of HeavenÂ "/>
    <n v="3203"/>
    <s v="Miriama Smith"/>
    <n v="85"/>
    <s v="English"/>
    <s v="USA"/>
    <s v="PG"/>
    <n v="7000000"/>
    <x v="17"/>
    <n v="6.5"/>
  </r>
  <r>
    <x v="177"/>
    <n v="158"/>
    <n v="99"/>
    <s v="Randy Couture"/>
    <n v="2344847"/>
    <x v="277"/>
    <s v="Alice Braga"/>
    <s v="RedbeltÂ "/>
    <n v="18561"/>
    <s v="Jose Pablo Cantillo"/>
    <n v="119"/>
    <s v="English"/>
    <s v="USA"/>
    <s v="R"/>
    <n v="7000000"/>
    <x v="7"/>
    <n v="6.8"/>
  </r>
  <r>
    <x v="1184"/>
    <n v="223"/>
    <n v="91"/>
    <s v="Tim Guinee"/>
    <n v="7455447"/>
    <x v="99"/>
    <s v="Matt Walsh"/>
    <s v="CyrusÂ "/>
    <n v="29967"/>
    <s v="Katie Aselton"/>
    <n v="126"/>
    <s v="English"/>
    <s v="USA"/>
    <s v="R"/>
    <n v="7000000"/>
    <x v="4"/>
    <n v="6.3"/>
  </r>
  <r>
    <x v="1281"/>
    <n v="25"/>
    <n v="100"/>
    <s v="Cheryl Ladd"/>
    <n v="2148212"/>
    <x v="436"/>
    <s v="Bruce McGill"/>
    <s v="A Dog of FlandersÂ "/>
    <n v="781"/>
    <s v="Jack Warden"/>
    <n v="20"/>
    <s v="English"/>
    <s v="USA"/>
    <s v="PG"/>
    <n v="7000000"/>
    <x v="14"/>
    <n v="6.3"/>
  </r>
  <r>
    <x v="1282"/>
    <n v="97"/>
    <n v="105"/>
    <s v="Michael McKean"/>
    <n v="2062066"/>
    <x v="122"/>
    <s v="Ed Begley Jr."/>
    <s v="Auto FocusÂ "/>
    <n v="11387"/>
    <s v="Kurt Fuller"/>
    <n v="147"/>
    <s v="English"/>
    <s v="USA"/>
    <s v="R"/>
    <n v="7000000"/>
    <x v="18"/>
    <n v="6.6"/>
  </r>
  <r>
    <x v="1089"/>
    <n v="117"/>
    <n v="99"/>
    <s v="Jimmy Fallon"/>
    <n v="1654367"/>
    <x v="107"/>
    <s v="Hayden Christensen"/>
    <s v="Factory GirlÂ "/>
    <n v="18355"/>
    <s v="Beth Grant"/>
    <n v="106"/>
    <s v="English"/>
    <s v="USA"/>
    <s v="R"/>
    <n v="7000000"/>
    <x v="6"/>
    <n v="6.4"/>
  </r>
  <r>
    <x v="1283"/>
    <n v="389"/>
    <n v="112"/>
    <s v="Siobhan Fallon Hogan"/>
    <n v="1738692"/>
    <x v="292"/>
    <s v="Ezra Miller"/>
    <s v="We Need to Talk About KevinÂ "/>
    <n v="95529"/>
    <s v="Ashley Gerasimovich"/>
    <n v="301"/>
    <s v="English"/>
    <s v="UK"/>
    <s v="R"/>
    <n v="7000000"/>
    <x v="9"/>
    <n v="7.5"/>
  </r>
  <r>
    <x v="1284"/>
    <n v="34"/>
    <n v="99"/>
    <s v="Marley Shelton"/>
    <n v="1889522"/>
    <x v="277"/>
    <s v="Ellen Burstyn"/>
    <s v="The Mighty MacsÂ "/>
    <n v="1119"/>
    <s v="Jennifer Butler"/>
    <n v="12"/>
    <s v="English"/>
    <s v="USA"/>
    <s v="G"/>
    <n v="7000000"/>
    <x v="0"/>
    <n v="6.5"/>
  </r>
  <r>
    <x v="1269"/>
    <n v="161"/>
    <n v="125"/>
    <s v="Jimmy Smits"/>
    <n v="1110286"/>
    <x v="16"/>
    <s v="Naomi Watts"/>
    <s v="Mother and ChildÂ "/>
    <n v="9727"/>
    <s v="Carla Gallo"/>
    <n v="65"/>
    <s v="English"/>
    <s v="USA"/>
    <s v="R"/>
    <n v="4825000"/>
    <x v="0"/>
    <n v="7.2"/>
  </r>
  <r>
    <x v="1285"/>
    <n v="6"/>
    <n v="107"/>
    <s v="Terence Hill"/>
    <n v="1000000"/>
    <x v="84"/>
    <s v="Catherine Deneuve"/>
    <s v="March or DieÂ "/>
    <n v="2215"/>
    <s v="Jack O'Halloran"/>
    <n v="26"/>
    <s v="English"/>
    <s v="UK"/>
    <s v="PG"/>
    <n v="9000000"/>
    <x v="42"/>
    <n v="6.3"/>
  </r>
  <r>
    <x v="552"/>
    <n v="16"/>
    <n v="107"/>
    <s v="Isabelle Nanty"/>
    <n v="700000"/>
    <x v="422"/>
    <s v="Christian Clavier"/>
    <s v="Les visiteursÂ "/>
    <n v="24438"/>
    <s v="ValÃ©rie Lemercier"/>
    <n v="78"/>
    <s v="French"/>
    <s v="France"/>
    <s v="R"/>
    <n v="50000000"/>
    <x v="26"/>
    <n v="7"/>
  </r>
  <r>
    <x v="541"/>
    <n v="301"/>
    <n v="97"/>
    <s v="Chris Pontius"/>
    <n v="1768416"/>
    <x v="191"/>
    <s v="Nathalie Fay"/>
    <s v="SomewhereÂ "/>
    <n v="35848"/>
    <s v="Erin Wasson"/>
    <n v="198"/>
    <s v="English"/>
    <s v="USA"/>
    <s v="R"/>
    <n v="7000000"/>
    <x v="4"/>
    <n v="6.3"/>
  </r>
  <r>
    <x v="1286"/>
    <n v="12"/>
    <n v="95"/>
    <s v="Raquel Welch"/>
    <n v="306715"/>
    <x v="149"/>
    <s v="Taylor Negron"/>
    <s v="Chairman of the BoardÂ "/>
    <n v="5143"/>
    <s v="Larry Miller"/>
    <n v="62"/>
    <s v="English"/>
    <s v="USA"/>
    <s v="PG-13"/>
    <n v="10000000"/>
    <x v="19"/>
    <n v="2.2999999999999998"/>
  </r>
  <r>
    <x v="1287"/>
    <n v="134"/>
    <n v="106"/>
    <s v="Natalie Portman"/>
    <n v="382946"/>
    <x v="256"/>
    <s v="Joseph Gordon-Levitt"/>
    <s v="HesherÂ "/>
    <n v="43965"/>
    <s v="Rainn Wilson"/>
    <n v="99"/>
    <s v="English"/>
    <s v="USA"/>
    <s v="R"/>
    <n v="7000000"/>
    <x v="4"/>
    <n v="7.1"/>
  </r>
  <r>
    <x v="1288"/>
    <n v="39"/>
    <n v="96"/>
    <s v="Luke Newberry"/>
    <n v="196067"/>
    <x v="16"/>
    <s v="Olivia Williams"/>
    <s v="The Heart of MeÂ "/>
    <n v="1966"/>
    <s v="Eleanor Bron"/>
    <n v="25"/>
    <s v="English"/>
    <s v="UK"/>
    <s v="R"/>
    <n v="7000000"/>
    <x v="18"/>
    <n v="6.7"/>
  </r>
  <r>
    <x v="1157"/>
    <n v="133"/>
    <n v="103"/>
    <s v="Josh Charles"/>
    <n v="532988"/>
    <x v="401"/>
    <s v="Steve Carell"/>
    <s v="FreeheldÂ "/>
    <n v="5863"/>
    <s v="Luke Grimes"/>
    <n v="25"/>
    <s v="English"/>
    <s v="USA"/>
    <s v="PG-13"/>
    <n v="7000000"/>
    <x v="2"/>
    <n v="6.5"/>
  </r>
  <r>
    <x v="1289"/>
    <n v="104"/>
    <n v="108"/>
    <s v="Marian Seldes"/>
    <n v="453079"/>
    <x v="149"/>
    <s v="Lynn Cohen"/>
    <s v="The Extra ManÂ "/>
    <n v="4124"/>
    <s v="Dan Hedaya"/>
    <n v="29"/>
    <s v="English"/>
    <s v="USA"/>
    <s v="R"/>
    <n v="7000000"/>
    <x v="4"/>
    <n v="5.9"/>
  </r>
  <r>
    <x v="1290"/>
    <n v="27"/>
    <n v="118"/>
    <s v="Mike Starr"/>
    <n v="46451"/>
    <x v="386"/>
    <s v="Chris Hemsworth"/>
    <s v="Ca$hÂ "/>
    <n v="7663"/>
    <s v="Paul Sanchez"/>
    <n v="38"/>
    <s v="English"/>
    <s v="USA"/>
    <s v="R"/>
    <n v="7000000"/>
    <x v="4"/>
    <n v="6"/>
  </r>
  <r>
    <x v="1291"/>
    <n v="49"/>
    <n v="97"/>
    <s v="Julie Walters"/>
    <n v="233103"/>
    <x v="256"/>
    <s v="Emily Watson"/>
    <s v="Wah-WahÂ "/>
    <n v="2670"/>
    <s v="Miranda Richardson"/>
    <n v="50"/>
    <s v="English"/>
    <s v="UK"/>
    <s v="R"/>
    <n v="7000000"/>
    <x v="11"/>
    <n v="6.9"/>
  </r>
  <r>
    <x v="309"/>
    <n v="38"/>
    <n v="115"/>
    <s v="Chris Penn"/>
    <n v="41400000"/>
    <x v="671"/>
    <s v="Clint Eastwood"/>
    <s v="Pale RiderÂ "/>
    <n v="39451"/>
    <s v="Sydney Penny"/>
    <n v="138"/>
    <s v="English"/>
    <s v="USA"/>
    <s v="R"/>
    <n v="6900000"/>
    <x v="33"/>
    <n v="7.3"/>
  </r>
  <r>
    <x v="719"/>
    <n v="152"/>
    <n v="102"/>
    <s v="Adam Goldberg"/>
    <n v="7993039"/>
    <x v="149"/>
    <s v="Milla Jovovich"/>
    <s v="Dazed and ConfusedÂ "/>
    <n v="120036"/>
    <s v="Cole Hauser"/>
    <n v="408"/>
    <s v="English"/>
    <s v="USA"/>
    <s v="R"/>
    <n v="6900000"/>
    <x v="26"/>
    <n v="7.7"/>
  </r>
  <r>
    <x v="1292"/>
    <n v="74"/>
    <n v="108"/>
    <s v="John Heard"/>
    <n v="49526"/>
    <x v="191"/>
    <s v="Rory Culkin"/>
    <s v="The ChumscrubberÂ "/>
    <n v="16299"/>
    <s v="Tim DeKay"/>
    <n v="129"/>
    <s v="English"/>
    <s v="USA"/>
    <s v="R"/>
    <n v="6800000"/>
    <x v="11"/>
    <n v="7"/>
  </r>
  <r>
    <x v="1293"/>
    <n v="25"/>
    <n v="101"/>
    <s v="Jason Cerbone"/>
    <n v="10696"/>
    <x v="105"/>
    <s v="Glenn Plummer"/>
    <s v="ShadeÂ "/>
    <n v="10771"/>
    <s v="Mark De Alessandro"/>
    <n v="65"/>
    <s v="English"/>
    <s v="USA"/>
    <s v="R"/>
    <n v="6800000"/>
    <x v="16"/>
    <n v="6.4"/>
  </r>
  <r>
    <x v="1294"/>
    <n v="224"/>
    <n v="101"/>
    <s v="Nolan Gerard Funk"/>
    <n v="31607598"/>
    <x v="313"/>
    <s v="Jennifer Lawrence"/>
    <s v="House at the End of the StreetÂ "/>
    <n v="58366"/>
    <s v="Gil Bellows"/>
    <n v="160"/>
    <s v="English"/>
    <s v="Canada"/>
    <s v="PG-13"/>
    <n v="6900000"/>
    <x v="3"/>
    <n v="5.6"/>
  </r>
  <r>
    <x v="467"/>
    <n v="226"/>
    <n v="139"/>
    <s v="MÃ©lissa DÃ©sormeaux-Poulin"/>
    <n v="6857096"/>
    <x v="672"/>
    <s v="Lubna Azabal"/>
    <s v="IncendiesÂ "/>
    <n v="80429"/>
    <s v="Ahmad Massad"/>
    <n v="156"/>
    <s v="French"/>
    <s v="Canada"/>
    <s v="R"/>
    <n v="6800000"/>
    <x v="4"/>
    <n v="8.1999999999999993"/>
  </r>
  <r>
    <x v="383"/>
    <n v="36"/>
    <n v="125"/>
    <s v="Silvio Muccino"/>
    <n v="223878"/>
    <x v="99"/>
    <s v="Laura Morante"/>
    <s v="Remember Me, My LoveÂ "/>
    <n v="3548"/>
    <s v="Giulia Michelini"/>
    <n v="21"/>
    <s v="Italian"/>
    <s v="Italy"/>
    <s v="R"/>
    <n v="5000000"/>
    <x v="16"/>
    <n v="6.5"/>
  </r>
  <r>
    <x v="133"/>
    <n v="142"/>
    <n v="115"/>
    <s v="Fernanda Machado"/>
    <n v="8060"/>
    <x v="27"/>
    <s v="Wagner Moura"/>
    <s v="Elite SquadÂ "/>
    <n v="81644"/>
    <s v="AndrÃ© Ramiro"/>
    <n v="107"/>
    <s v="Portuguese"/>
    <s v="Brazil"/>
    <s v="R"/>
    <n v="4000000"/>
    <x v="1"/>
    <n v="8.1"/>
  </r>
  <r>
    <x v="660"/>
    <n v="271"/>
    <n v="99"/>
    <s v="Annabelle Wallis"/>
    <n v="84263837"/>
    <x v="398"/>
    <s v="Alfre Woodard"/>
    <s v="AnnabelleÂ "/>
    <n v="81699"/>
    <s v="Gabriel Bateman"/>
    <n v="291"/>
    <s v="English"/>
    <s v="USA"/>
    <s v="R"/>
    <n v="6500000"/>
    <x v="10"/>
    <n v="5.4"/>
  </r>
  <r>
    <x v="1295"/>
    <n v="33"/>
    <n v="88"/>
    <s v="Magda Szubanski"/>
    <n v="110029"/>
    <x v="673"/>
    <s v="Deborah Mailman"/>
    <s v="Bran Nue DaeÂ "/>
    <n v="1388"/>
    <s v="Jessica Mauboy"/>
    <n v="31"/>
    <s v="English"/>
    <s v="Australia"/>
    <s v="PG-13"/>
    <n v="6500000"/>
    <x v="0"/>
    <n v="6.3"/>
  </r>
  <r>
    <x v="249"/>
    <n v="64"/>
    <n v="112"/>
    <s v="Lloyd Avery II"/>
    <n v="57504069"/>
    <x v="144"/>
    <s v="John Cothran"/>
    <s v="Boyz n the HoodÂ "/>
    <n v="94139"/>
    <s v="Na'Blonka Durden"/>
    <n v="183"/>
    <s v="English"/>
    <s v="USA"/>
    <s v="R"/>
    <n v="6000000"/>
    <x v="22"/>
    <n v="7.8"/>
  </r>
  <r>
    <x v="1296"/>
    <n v="18"/>
    <n v="108"/>
    <s v="Rosanna DeSoto"/>
    <n v="54215416"/>
    <x v="302"/>
    <s v="Esai Morales"/>
    <s v="La BambaÂ "/>
    <n v="21409"/>
    <s v="Danielle von Zerneck"/>
    <n v="63"/>
    <s v="English"/>
    <s v="USA"/>
    <s v="PG-13"/>
    <n v="6500000"/>
    <x v="36"/>
    <n v="6.8"/>
  </r>
  <r>
    <x v="199"/>
    <n v="121"/>
    <n v="104"/>
    <s v="David Margulies"/>
    <n v="31899000"/>
    <x v="674"/>
    <s v="Angie Dickinson"/>
    <s v="Dressed to KillÂ "/>
    <n v="23986"/>
    <s v="Nancy Allen"/>
    <n v="201"/>
    <s v="English"/>
    <s v="USA"/>
    <s v="X"/>
    <n v="6500000"/>
    <x v="31"/>
    <n v="7.1"/>
  </r>
  <r>
    <x v="52"/>
    <n v="14"/>
    <n v="108"/>
    <s v="Frances Conroy"/>
    <n v="24103594"/>
    <x v="675"/>
    <s v="Curtis Armstrong"/>
    <s v="The Adventures of Huck FinnÂ "/>
    <n v="6384"/>
    <s v="Anne Heche"/>
    <n v="54"/>
    <s v="English"/>
    <s v="USA"/>
    <s v="PG"/>
    <n v="6500000"/>
    <x v="26"/>
    <n v="6.2"/>
  </r>
  <r>
    <x v="50"/>
    <n v="137"/>
    <n v="102"/>
    <s v="Jay Mohr"/>
    <n v="16842303"/>
    <x v="67"/>
    <s v="Sarah Polley"/>
    <s v="GoÂ "/>
    <n v="59474"/>
    <s v="Scott Wolf"/>
    <n v="418"/>
    <s v="English"/>
    <s v="USA"/>
    <s v="R"/>
    <n v="6500000"/>
    <x v="14"/>
    <n v="7.3"/>
  </r>
  <r>
    <x v="1246"/>
    <n v="111"/>
    <n v="88"/>
    <s v="Marin Hinkle"/>
    <n v="13367101"/>
    <x v="99"/>
    <s v="Greg Germann"/>
    <s v="Friends with MoneyÂ "/>
    <n v="19715"/>
    <s v="Jake Cherry"/>
    <n v="166"/>
    <s v="English"/>
    <s v="USA"/>
    <s v="R"/>
    <n v="6500000"/>
    <x v="6"/>
    <n v="5.9"/>
  </r>
  <r>
    <x v="1297"/>
    <n v="97"/>
    <n v="91"/>
    <s v="Bob Gunton"/>
    <n v="10149779"/>
    <x v="307"/>
    <s v="Leon"/>
    <s v="BatsÂ "/>
    <n v="8294"/>
    <s v="Ned Bellamy"/>
    <n v="160"/>
    <s v="English"/>
    <s v="USA"/>
    <s v="PG-13"/>
    <n v="6500000"/>
    <x v="14"/>
    <n v="3.6"/>
  </r>
  <r>
    <x v="1298"/>
    <n v="73"/>
    <n v="141"/>
    <s v="Juliane KÃ¶hler"/>
    <n v="6173485"/>
    <x v="107"/>
    <s v="Merab Ninidze"/>
    <s v="Nowhere in AfricaÂ "/>
    <n v="10672"/>
    <s v="Matthias Habich"/>
    <n v="84"/>
    <s v="English"/>
    <s v="Germany"/>
    <s v="R"/>
    <n v="7000000"/>
    <x v="17"/>
    <n v="7.7"/>
  </r>
  <r>
    <x v="827"/>
    <n v="486"/>
    <n v="101"/>
    <s v="Nicole Beharie"/>
    <n v="4000304"/>
    <x v="256"/>
    <s v="Michael Fassbender"/>
    <s v="ShameÂ "/>
    <n v="145395"/>
    <s v="James Badge Dale"/>
    <n v="375"/>
    <s v="English"/>
    <s v="UK"/>
    <s v="NC-17"/>
    <n v="6500000"/>
    <x v="9"/>
    <n v="7.3"/>
  </r>
  <r>
    <x v="65"/>
    <n v="149"/>
    <n v="105"/>
    <s v="Sally Hawkins"/>
    <n v="2338695"/>
    <x v="161"/>
    <s v="Tom Hardy"/>
    <s v="Layer CakeÂ "/>
    <n v="134070"/>
    <s v="Jamie Foreman"/>
    <n v="263"/>
    <s v="English"/>
    <s v="UK"/>
    <s v="R"/>
    <n v="4000000"/>
    <x v="13"/>
    <n v="7.4"/>
  </r>
  <r>
    <x v="1299"/>
    <n v="4"/>
    <n v="100"/>
    <s v="Eric Johnson"/>
    <n v="2024854"/>
    <x v="126"/>
    <s v="Emily Podleski"/>
    <s v="The Work and the Glory II: American ZionÂ "/>
    <n v="564"/>
    <s v="Brenda Strong"/>
    <n v="21"/>
    <s v="English"/>
    <s v="USA"/>
    <s v="PG-13"/>
    <n v="6500000"/>
    <x v="11"/>
    <n v="6.6"/>
  </r>
  <r>
    <x v="1300"/>
    <n v="200"/>
    <n v="116"/>
    <s v="Julia Ormond"/>
    <n v="2268296"/>
    <x v="292"/>
    <s v="Alexander SkarsgÃ¥rd"/>
    <s v="The EastÂ "/>
    <n v="41856"/>
    <s v="Jason Ritter"/>
    <n v="119"/>
    <s v="English"/>
    <s v="UK"/>
    <s v="PG-13"/>
    <n v="6500000"/>
    <x v="8"/>
    <n v="6.9"/>
  </r>
  <r>
    <x v="992"/>
    <n v="84"/>
    <n v="97"/>
    <s v="Matt Frewer"/>
    <n v="1029017"/>
    <x v="16"/>
    <s v="Robin Wright"/>
    <s v="A Home at the End of the WorldÂ "/>
    <n v="12049"/>
    <s v="Sissy Spacek"/>
    <n v="135"/>
    <s v="English"/>
    <s v="USA"/>
    <s v="R"/>
    <n v="6500000"/>
    <x v="13"/>
    <n v="6.8"/>
  </r>
  <r>
    <x v="1301"/>
    <n v="217"/>
    <n v="105"/>
    <s v="Yaya DaCosta"/>
    <n v="66637"/>
    <x v="441"/>
    <s v="Steve Buscemi"/>
    <s v="The MessengerÂ "/>
    <n v="29608"/>
    <s v="Eamonn Walker"/>
    <n v="92"/>
    <s v="English"/>
    <s v="USA"/>
    <s v="R"/>
    <n v="6500000"/>
    <x v="0"/>
    <n v="7.2"/>
  </r>
  <r>
    <x v="837"/>
    <n v="183"/>
    <n v="122"/>
    <s v="Samantha Morton"/>
    <n v="871577"/>
    <x v="302"/>
    <s v="Sam Riley"/>
    <s v="ControlÂ "/>
    <n v="51353"/>
    <s v="Alexandra Maria Lara"/>
    <n v="143"/>
    <s v="English"/>
    <s v="UK"/>
    <s v="R"/>
    <n v="4500000"/>
    <x v="1"/>
    <n v="7.7"/>
  </r>
  <r>
    <x v="0"/>
    <n v="204"/>
    <n v="107"/>
    <s v="Brian Thompson"/>
    <n v="38400000"/>
    <x v="44"/>
    <s v="Michael Biehn"/>
    <s v="The TerminatorÂ "/>
    <n v="600266"/>
    <s v="Paul Winfield"/>
    <n v="692"/>
    <s v="English"/>
    <s v="UK"/>
    <s v="R"/>
    <n v="6500000"/>
    <x v="32"/>
    <n v="8.1"/>
  </r>
  <r>
    <x v="1302"/>
    <n v="153"/>
    <n v="121"/>
    <s v="Chulpan Khamatova"/>
    <n v="4063859"/>
    <x v="16"/>
    <s v="Florian Lukas"/>
    <s v="Good Bye Lenin!Â "/>
    <n v="114407"/>
    <s v="Burghart KlauÃŸner"/>
    <n v="225"/>
    <s v="German"/>
    <s v="Germany"/>
    <s v="R"/>
    <n v="4800000"/>
    <x v="16"/>
    <n v="7.7"/>
  </r>
  <r>
    <x v="306"/>
    <n v="145"/>
    <n v="98"/>
    <s v="Mark Bazeley"/>
    <n v="449558"/>
    <x v="115"/>
    <s v="Stephen Graham"/>
    <s v="The Damned UnitedÂ "/>
    <n v="32307"/>
    <s v="Maurice RoÃ«ves"/>
    <n v="75"/>
    <s v="English"/>
    <s v="UK"/>
    <s v="R"/>
    <n v="10000000"/>
    <x v="0"/>
    <n v="7.6"/>
  </r>
  <r>
    <x v="574"/>
    <n v="93"/>
    <n v="123"/>
    <s v="Jason Mewes"/>
    <n v="2122561"/>
    <x v="119"/>
    <s v="Ethan Suplee"/>
    <s v="MallratsÂ "/>
    <n v="99033"/>
    <s v="Joey Lauren Adams"/>
    <n v="434"/>
    <s v="English"/>
    <s v="USA"/>
    <s v="R"/>
    <n v="6000000"/>
    <x v="15"/>
    <n v="7.2"/>
  </r>
  <r>
    <x v="1041"/>
    <n v="124"/>
    <n v="110"/>
    <s v="Stockard Channing"/>
    <n v="181360000"/>
    <x v="676"/>
    <s v="Olivia Newton-John"/>
    <s v="GreaseÂ "/>
    <n v="170027"/>
    <s v="Sid Caesar"/>
    <n v="350"/>
    <s v="English"/>
    <s v="USA"/>
    <s v="PG-13"/>
    <n v="6000000"/>
    <x v="30"/>
    <n v="7.2"/>
  </r>
  <r>
    <x v="74"/>
    <n v="120"/>
    <n v="120"/>
    <s v="Tom Berenger"/>
    <n v="137963328"/>
    <x v="255"/>
    <s v="Johnny Depp"/>
    <s v="PlatoonÂ "/>
    <n v="291603"/>
    <s v="Kevin Dillon"/>
    <n v="505"/>
    <s v="English"/>
    <s v="UK"/>
    <s v="R"/>
    <n v="6000000"/>
    <x v="37"/>
    <n v="8.1"/>
  </r>
  <r>
    <x v="1218"/>
    <n v="288"/>
    <n v="122"/>
    <s v="Stevie Wonder"/>
    <n v="119078393"/>
    <x v="677"/>
    <s v="Osama bin Laden"/>
    <s v="Fahrenheit 9/11Â "/>
    <n v="113152"/>
    <s v="Ricky Martin"/>
    <n v="1416"/>
    <s v="English"/>
    <s v="USA"/>
    <s v="R"/>
    <n v="6000000"/>
    <x v="13"/>
    <n v="7.5"/>
  </r>
  <r>
    <x v="1303"/>
    <n v="130"/>
    <n v="110"/>
    <s v="Ted Cassidy"/>
    <n v="102308900"/>
    <x v="678"/>
    <s v="Katharine Ross"/>
    <s v="Butch Cassidy and the Sundance KidÂ "/>
    <n v="152089"/>
    <s v="Kenneth Mars"/>
    <n v="309"/>
    <s v="English"/>
    <s v="USA"/>
    <s v="M"/>
    <n v="6000000"/>
    <x v="54"/>
    <n v="8.1"/>
  </r>
  <r>
    <x v="1304"/>
    <n v="145"/>
    <n v="139"/>
    <s v="Glynis Johns"/>
    <n v="102300000"/>
    <x v="679"/>
    <s v="Ed Wynn"/>
    <s v="Mary PoppinsÂ "/>
    <n v="107408"/>
    <s v="Elsa Lanchester"/>
    <n v="259"/>
    <s v="English"/>
    <s v="USA"/>
    <s v="Approved"/>
    <n v="6000000"/>
    <x v="46"/>
    <n v="7.8"/>
  </r>
  <r>
    <x v="334"/>
    <n v="62"/>
    <n v="124"/>
    <s v="Elizabeth McGovern"/>
    <n v="54800000"/>
    <x v="256"/>
    <s v="Adam Baldwin"/>
    <s v="Ordinary PeopleÂ "/>
    <n v="35130"/>
    <s v="Judd Hirsch"/>
    <n v="283"/>
    <s v="English"/>
    <s v="USA"/>
    <s v="R"/>
    <n v="6000000"/>
    <x v="31"/>
    <n v="7.8"/>
  </r>
  <r>
    <x v="150"/>
    <n v="188"/>
    <n v="120"/>
    <s v="Steve Coogan"/>
    <n v="24004159"/>
    <x v="114"/>
    <s v="Jim Broadbent"/>
    <s v="Around the World in 80 DaysÂ "/>
    <n v="68722"/>
    <s v="CÃ©cile De France"/>
    <n v="191"/>
    <s v="English"/>
    <s v="USA"/>
    <s v="PG"/>
    <n v="110000000"/>
    <x v="13"/>
    <n v="5.8"/>
  </r>
  <r>
    <x v="1305"/>
    <n v="120"/>
    <n v="152"/>
    <s v="George Chakiris"/>
    <n v="43650000"/>
    <x v="680"/>
    <s v="Rita Moreno"/>
    <s v="West Side StoryÂ "/>
    <n v="71919"/>
    <s v="Richard Beymer"/>
    <n v="316"/>
    <s v="English"/>
    <s v="USA"/>
    <s v="Unrated"/>
    <n v="6000000"/>
    <x v="57"/>
    <n v="7.6"/>
  </r>
  <r>
    <x v="353"/>
    <n v="71"/>
    <n v="98"/>
    <s v="Rodney Dangerfield"/>
    <n v="39800000"/>
    <x v="286"/>
    <s v="Bill Murray"/>
    <s v="CaddyshackÂ "/>
    <n v="81599"/>
    <s v="Brian Doyle-Murray"/>
    <n v="250"/>
    <s v="English"/>
    <s v="USA"/>
    <s v="R"/>
    <n v="6000000"/>
    <x v="31"/>
    <n v="7.4"/>
  </r>
  <r>
    <x v="1306"/>
    <n v="52"/>
    <n v="106"/>
    <s v="Tatyana Ali"/>
    <n v="27457409"/>
    <x v="191"/>
    <s v="Julie Benz"/>
    <s v="The BrothersÂ "/>
    <n v="3198"/>
    <s v="Jenifer Lewis"/>
    <n v="43"/>
    <s v="English"/>
    <s v="USA"/>
    <s v="R"/>
    <n v="6000000"/>
    <x v="17"/>
    <n v="6.3"/>
  </r>
  <r>
    <x v="1042"/>
    <n v="18"/>
    <n v="106"/>
    <s v="Tamala Jones"/>
    <n v="25047631"/>
    <x v="99"/>
    <s v="Omar Epps"/>
    <s v="The WoodÂ "/>
    <n v="6585"/>
    <s v="Richard T. Jones"/>
    <n v="50"/>
    <s v="English"/>
    <s v="USA"/>
    <s v="R"/>
    <n v="6000000"/>
    <x v="14"/>
    <n v="6.9"/>
  </r>
  <r>
    <x v="10"/>
    <n v="162"/>
    <n v="106"/>
    <s v="Chazz Palminteri"/>
    <n v="23272306"/>
    <x v="164"/>
    <s v="Kevin Spacey"/>
    <s v="The Usual SuspectsÂ "/>
    <n v="740918"/>
    <s v="Kevin Pollak"/>
    <n v="1182"/>
    <s v="English"/>
    <s v="USA"/>
    <s v="R"/>
    <n v="6000000"/>
    <x v="15"/>
    <n v="8.6"/>
  </r>
  <r>
    <x v="236"/>
    <n v="88"/>
    <n v="89"/>
    <s v="Kelly Jo Minter"/>
    <n v="22168359"/>
    <x v="681"/>
    <s v="Lisa Wilcox"/>
    <s v="A Nightmare on Elm Street 5: The Dream ChildÂ "/>
    <n v="29659"/>
    <s v="Matthew Borlenghi"/>
    <n v="227"/>
    <s v="English"/>
    <s v="USA"/>
    <s v="X"/>
    <n v="8000000"/>
    <x v="28"/>
    <n v="5.0999999999999996"/>
  </r>
  <r>
    <x v="195"/>
    <n v="96"/>
    <n v="94"/>
    <s v="Curtis Armstrong"/>
    <n v="21005329"/>
    <x v="119"/>
    <s v="Ryan Reynolds"/>
    <s v="Van Wilder: Party LiaisonÂ "/>
    <n v="89128"/>
    <s v="Erik Estrada"/>
    <n v="258"/>
    <s v="English"/>
    <s v="Germany"/>
    <s v="R"/>
    <n v="6000000"/>
    <x v="18"/>
    <n v="6.4"/>
  </r>
  <r>
    <x v="116"/>
    <n v="391"/>
    <n v="109"/>
    <s v="John D'Leo"/>
    <n v="26236603"/>
    <x v="277"/>
    <s v="Mark Margolis"/>
    <s v="The WrestlerÂ "/>
    <n v="251349"/>
    <s v="Ajay Naidu"/>
    <n v="547"/>
    <s v="English"/>
    <s v="USA"/>
    <s v="R"/>
    <n v="6000000"/>
    <x v="7"/>
    <n v="7.9"/>
  </r>
  <r>
    <x v="1307"/>
    <n v="32"/>
    <n v="144"/>
    <s v="Lillian Gish"/>
    <n v="20400000"/>
    <x v="290"/>
    <s v="Joseph Cotten"/>
    <s v="Duel in the SunÂ "/>
    <n v="6304"/>
    <s v="Jennifer Jones"/>
    <n v="87"/>
    <s v="English"/>
    <s v="USA"/>
    <s v="Unrated"/>
    <n v="8000000"/>
    <x v="58"/>
    <n v="6.9"/>
  </r>
  <r>
    <x v="1112"/>
    <n v="119"/>
    <n v="90"/>
    <s v="Catherine O'Hara"/>
    <n v="18621249"/>
    <x v="149"/>
    <s v="John Michael Higgins"/>
    <s v="Best in ShowÂ "/>
    <n v="45859"/>
    <s v="Michael McKean"/>
    <n v="340"/>
    <s v="English"/>
    <s v="USA"/>
    <s v="PG-13"/>
    <n v="6000000"/>
    <x v="20"/>
    <n v="7.5"/>
  </r>
  <r>
    <x v="446"/>
    <n v="201"/>
    <n v="106"/>
    <s v="Adrienne Barbeau"/>
    <n v="25244700"/>
    <x v="44"/>
    <s v="Donald Pleasence"/>
    <s v="Escape from New YorkÂ "/>
    <n v="91017"/>
    <s v="Tom Atkins"/>
    <n v="284"/>
    <s v="English"/>
    <s v="UK"/>
    <s v="R"/>
    <n v="6000000"/>
    <x v="41"/>
    <n v="7.2"/>
  </r>
  <r>
    <x v="415"/>
    <n v="22"/>
    <n v="121"/>
    <s v="Ossie Davis"/>
    <n v="14545844"/>
    <x v="673"/>
    <s v="Tisha Campbell-Martin"/>
    <s v="School DazeÂ "/>
    <n v="4756"/>
    <s v="Bill Nunn"/>
    <n v="38"/>
    <s v="English"/>
    <s v="USA"/>
    <s v="R"/>
    <n v="6500000"/>
    <x v="29"/>
    <n v="5.8"/>
  </r>
  <r>
    <x v="1308"/>
    <n v="52"/>
    <n v="89"/>
    <s v="Brian Doyle-Murray"/>
    <n v="13235267"/>
    <x v="226"/>
    <s v="Lochlyn Munro"/>
    <s v="Daddy Day CampÂ "/>
    <n v="12339"/>
    <s v="Tamala Jones"/>
    <n v="32"/>
    <s v="English"/>
    <s v="USA"/>
    <s v="PG"/>
    <n v="6000000"/>
    <x v="1"/>
    <n v="2.9"/>
  </r>
  <r>
    <x v="354"/>
    <n v="34"/>
    <n v="104"/>
    <s v="Lili Taylor"/>
    <n v="12793213"/>
    <x v="99"/>
    <s v="Julia Roberts"/>
    <s v="Mystic PizzaÂ "/>
    <n v="18286"/>
    <s v="Conchata Ferrell"/>
    <n v="73"/>
    <s v="English"/>
    <s v="USA"/>
    <s v="R"/>
    <n v="6000000"/>
    <x v="29"/>
    <n v="6.2"/>
  </r>
  <r>
    <x v="476"/>
    <n v="88"/>
    <n v="99"/>
    <s v="Kevin McNally"/>
    <n v="11883495"/>
    <x v="187"/>
    <s v="Jeanne Tripplehorn"/>
    <s v="Sliding DoorsÂ "/>
    <n v="52805"/>
    <s v="John Lynch"/>
    <n v="278"/>
    <s v="English"/>
    <s v="UK"/>
    <s v="R"/>
    <n v="9000000"/>
    <x v="19"/>
    <n v="6.8"/>
  </r>
  <r>
    <x v="1309"/>
    <n v="25"/>
    <n v="98"/>
    <s v="Clarence Williams III"/>
    <n v="11797927"/>
    <x v="608"/>
    <s v="Corbin Bernsen"/>
    <s v="Tales from the HoodÂ "/>
    <n v="4582"/>
    <s v="David Alan Grier"/>
    <n v="52"/>
    <s v="English"/>
    <s v="USA"/>
    <s v="R"/>
    <n v="6000000"/>
    <x v="15"/>
    <n v="6.1"/>
  </r>
  <r>
    <x v="1310"/>
    <n v="252"/>
    <n v="121"/>
    <s v="Simon McBurney"/>
    <n v="17605861"/>
    <x v="387"/>
    <s v="David Oyelowo"/>
    <s v="The Last King of ScotlandÂ "/>
    <n v="145580"/>
    <s v="Abby Mukiibi Nkaaga"/>
    <n v="351"/>
    <s v="English"/>
    <s v="UK"/>
    <s v="R"/>
    <n v="6000000"/>
    <x v="6"/>
    <n v="7.7"/>
  </r>
  <r>
    <x v="1311"/>
    <n v="137"/>
    <n v="96"/>
    <s v="Tamara Glynn"/>
    <n v="11642254"/>
    <x v="414"/>
    <s v="Donald Pleasence"/>
    <s v="Halloween 5Â "/>
    <n v="22929"/>
    <s v="Troy Evans"/>
    <n v="287"/>
    <s v="English"/>
    <s v="USA"/>
    <s v="X"/>
    <n v="3000000"/>
    <x v="28"/>
    <n v="5.2"/>
  </r>
  <r>
    <x v="719"/>
    <n v="231"/>
    <n v="99"/>
    <s v="Brandon Smith"/>
    <n v="9203192"/>
    <x v="500"/>
    <s v="Matthew McConaughey"/>
    <s v="BernieÂ "/>
    <n v="45396"/>
    <s v="Rick Dial"/>
    <n v="136"/>
    <s v="English"/>
    <s v="USA"/>
    <s v="PG-13"/>
    <n v="5000000"/>
    <x v="9"/>
    <n v="6.8"/>
  </r>
  <r>
    <x v="1312"/>
    <n v="115"/>
    <n v="122"/>
    <s v="Bud Cort"/>
    <n v="8596914"/>
    <x v="107"/>
    <s v="John Heard"/>
    <s v="PollockÂ "/>
    <n v="23023"/>
    <s v="Amy Madigan"/>
    <n v="148"/>
    <s v="English"/>
    <s v="USA"/>
    <s v="R"/>
    <n v="6000000"/>
    <x v="20"/>
    <n v="7"/>
  </r>
  <r>
    <x v="1313"/>
    <n v="67"/>
    <n v="101"/>
    <s v="Dave Chappelle"/>
    <n v="6851636"/>
    <x v="99"/>
    <s v="Janeane Garofalo"/>
    <s v="200 CigarettesÂ "/>
    <n v="13010"/>
    <s v="Gaby Hoffmann"/>
    <n v="182"/>
    <s v="English"/>
    <s v="USA"/>
    <s v="R"/>
    <n v="6000000"/>
    <x v="14"/>
    <n v="5.9"/>
  </r>
  <r>
    <x v="1314"/>
    <n v="216"/>
    <n v="102"/>
    <s v="Bradley Cooper"/>
    <n v="11434867"/>
    <x v="247"/>
    <s v="J.K. Simmons"/>
    <s v="The WordsÂ "/>
    <n v="59637"/>
    <s v="Olivia Wilde"/>
    <n v="130"/>
    <s v="English"/>
    <s v="USA"/>
    <s v="PG-13"/>
    <n v="6000000"/>
    <x v="3"/>
    <n v="7.1"/>
  </r>
  <r>
    <x v="1315"/>
    <n v="133"/>
    <n v="84"/>
    <s v="Adrian Martinez"/>
    <n v="5895238"/>
    <x v="409"/>
    <s v="Will Ferrell"/>
    <s v="Casa de mi PadreÂ "/>
    <n v="17169"/>
    <s v="Luis E. Carazo"/>
    <n v="70"/>
    <s v="Spanish"/>
    <s v="USA"/>
    <s v="R"/>
    <n v="6000000"/>
    <x v="3"/>
    <n v="5.5"/>
  </r>
  <r>
    <x v="1316"/>
    <n v="149"/>
    <n v="104"/>
    <s v="Curtiss Cook"/>
    <n v="6670712"/>
    <x v="191"/>
    <s v="Ezra Miller"/>
    <s v="City IslandÂ "/>
    <n v="27301"/>
    <s v="Dominik GarcÃ­a-Lorido"/>
    <n v="101"/>
    <s v="English"/>
    <s v="USA"/>
    <s v="PG-13"/>
    <n v="6000000"/>
    <x v="0"/>
    <n v="7.4"/>
  </r>
  <r>
    <x v="1317"/>
    <n v="261"/>
    <n v="96"/>
    <s v="Fionnula Flanagan"/>
    <n v="5359774"/>
    <x v="386"/>
    <s v="Don Cheadle"/>
    <s v="The GuardÂ "/>
    <n v="64794"/>
    <s v="Wale Ojo"/>
    <n v="131"/>
    <s v="English"/>
    <s v="Ireland"/>
    <s v="R"/>
    <n v="6000000"/>
    <x v="9"/>
    <n v="7.3"/>
  </r>
  <r>
    <x v="1318"/>
    <n v="42"/>
    <n v="94"/>
    <s v="Alona Tal"/>
    <n v="4693919"/>
    <x v="149"/>
    <s v="Drake Bell"/>
    <s v="CollegeÂ "/>
    <n v="11011"/>
    <s v="Haley Bennett"/>
    <n v="78"/>
    <s v="English"/>
    <s v="USA"/>
    <s v="R"/>
    <n v="6500000"/>
    <x v="7"/>
    <n v="4.5999999999999996"/>
  </r>
  <r>
    <x v="541"/>
    <n v="152"/>
    <n v="90"/>
    <s v="Kathleen Turner"/>
    <n v="4859475"/>
    <x v="16"/>
    <s v="Kirsten Dunst"/>
    <s v="The Virgin SuicidesÂ "/>
    <n v="116910"/>
    <s v="Scott Glenn"/>
    <n v="520"/>
    <s v="English"/>
    <s v="USA"/>
    <s v="R"/>
    <n v="6000000"/>
    <x v="14"/>
    <n v="7.2"/>
  </r>
  <r>
    <x v="1319"/>
    <n v="76"/>
    <n v="90"/>
    <s v="Windell Middlebrooks"/>
    <n v="4542775"/>
    <x v="119"/>
    <s v="Hugh M. Hefner"/>
    <s v="Miss MarchÂ "/>
    <n v="18313"/>
    <s v="Raquel Alessi"/>
    <n v="73"/>
    <s v="English"/>
    <s v="USA"/>
    <s v="R"/>
    <n v="6000000"/>
    <x v="0"/>
    <n v="5.0999999999999996"/>
  </r>
  <r>
    <x v="1320"/>
    <n v="149"/>
    <n v="106"/>
    <s v="Josh Gad"/>
    <n v="3588432"/>
    <x v="191"/>
    <s v="Jim Parsons"/>
    <s v="Wish I Was HereÂ "/>
    <n v="29341"/>
    <s v="Michael Weston"/>
    <n v="93"/>
    <s v="English"/>
    <s v="USA"/>
    <s v="R"/>
    <n v="6000000"/>
    <x v="10"/>
    <n v="6.7"/>
  </r>
  <r>
    <x v="1321"/>
    <n v="35"/>
    <n v="96"/>
    <s v="Dylan Baker"/>
    <n v="4394936"/>
    <x v="187"/>
    <s v="Sarah Michelle Gellar"/>
    <s v="Simply IrresistibleÂ "/>
    <n v="11439"/>
    <s v="Lawrence Gilliard Jr."/>
    <n v="190"/>
    <s v="English"/>
    <s v="Germany"/>
    <s v="PG-13"/>
    <n v="6000000"/>
    <x v="14"/>
    <n v="5.3"/>
  </r>
  <r>
    <x v="1322"/>
    <n v="108"/>
    <n v="95"/>
    <s v="Miriam Shor"/>
    <n v="3029081"/>
    <x v="682"/>
    <s v="John Cameron Mitchell"/>
    <s v="Hedwig and the Angry InchÂ "/>
    <n v="26300"/>
    <s v="Andrea Martin"/>
    <n v="231"/>
    <s v="English"/>
    <s v="USA"/>
    <s v="R"/>
    <n v="6000000"/>
    <x v="17"/>
    <n v="7.8"/>
  </r>
  <r>
    <x v="950"/>
    <n v="17"/>
    <n v="99"/>
    <s v="Ryan Bollman"/>
    <n v="3273588"/>
    <x v="51"/>
    <s v="Antoni Corone"/>
    <s v="Only the StrongÂ "/>
    <n v="4195"/>
    <s v="Todd Susman"/>
    <n v="50"/>
    <s v="English"/>
    <s v="USA"/>
    <s v="PG-13"/>
    <n v="6000000"/>
    <x v="26"/>
    <n v="6.7"/>
  </r>
  <r>
    <x v="1323"/>
    <n v="129"/>
    <n v="99"/>
    <s v="Rosario Dawson"/>
    <n v="2207975"/>
    <x v="408"/>
    <s v="Hayden Christensen"/>
    <s v="Shattered GlassÂ "/>
    <n v="28855"/>
    <s v="Cas Anvar"/>
    <n v="190"/>
    <s v="English"/>
    <s v="USA"/>
    <s v="PG-13"/>
    <n v="6000000"/>
    <x v="16"/>
    <n v="7.2"/>
  </r>
  <r>
    <x v="1324"/>
    <n v="84"/>
    <n v="95"/>
    <s v="Lynne Thigpen"/>
    <n v="2025238"/>
    <x v="352"/>
    <s v="Chelcie Ross"/>
    <s v="NovocaineÂ "/>
    <n v="9589"/>
    <s v="Polly Noonan"/>
    <n v="105"/>
    <s v="English"/>
    <s v="USA"/>
    <s v="R"/>
    <n v="6000000"/>
    <x v="17"/>
    <n v="5.8"/>
  </r>
  <r>
    <x v="644"/>
    <n v="147"/>
    <n v="99"/>
    <s v="Aaron Yoo"/>
    <n v="2077046"/>
    <x v="99"/>
    <s v="Mary-Kate Olsen"/>
    <s v="The WacknessÂ "/>
    <n v="27266"/>
    <s v="Method Man"/>
    <n v="75"/>
    <s v="English"/>
    <s v="USA"/>
    <s v="R"/>
    <n v="6000000"/>
    <x v="7"/>
    <n v="7"/>
  </r>
  <r>
    <x v="1325"/>
    <n v="17"/>
    <n v="107"/>
    <s v="Kari Wuhrer"/>
    <n v="869325"/>
    <x v="0"/>
    <s v="Michael Berryman"/>
    <s v="Beastmaster 2: Through the Portal of TimeÂ "/>
    <n v="2281"/>
    <s v="Marc Singer"/>
    <n v="16"/>
    <s v="English"/>
    <s v="USA"/>
    <s v="PG-13"/>
    <n v="6000000"/>
    <x v="22"/>
    <n v="3.8"/>
  </r>
  <r>
    <x v="1326"/>
    <n v="16"/>
    <n v="90"/>
    <s v="Kendrick Cross"/>
    <n v="399611"/>
    <x v="115"/>
    <s v="Aidan Quinn"/>
    <s v="The 5th QuarterÂ "/>
    <n v="1245"/>
    <s v="Sammy Nagi Njuguna"/>
    <n v="29"/>
    <s v="English"/>
    <s v="USA"/>
    <s v="PG"/>
    <n v="6000000"/>
    <x v="4"/>
    <n v="5.7"/>
  </r>
  <r>
    <x v="851"/>
    <n v="63"/>
    <n v="96"/>
    <s v="ZoÃ« Kravitz"/>
    <n v="115862"/>
    <x v="16"/>
    <s v="Jennifer Ehle"/>
    <s v="The GreatestÂ "/>
    <n v="7394"/>
    <s v="Cara Seymour"/>
    <n v="50"/>
    <s v="English"/>
    <s v="USA"/>
    <s v="R"/>
    <n v="6000000"/>
    <x v="0"/>
    <n v="6.7"/>
  </r>
  <r>
    <x v="1327"/>
    <n v="36"/>
    <n v="97"/>
    <s v="Diane Ladd"/>
    <n v="117560"/>
    <x v="16"/>
    <s v="Tim Blake Nelson"/>
    <s v="Come Early MorningÂ "/>
    <n v="2330"/>
    <s v="Ritchie Montgomery"/>
    <n v="29"/>
    <s v="English"/>
    <s v="USA"/>
    <s v="R"/>
    <n v="6000000"/>
    <x v="6"/>
    <n v="6.2"/>
  </r>
  <r>
    <x v="1019"/>
    <n v="47"/>
    <n v="107"/>
    <s v="Olivia Williams"/>
    <n v="54606"/>
    <x v="300"/>
    <s v="James Nesbitt"/>
    <s v="Lucky BreakÂ "/>
    <n v="1940"/>
    <s v="Peter McNamara"/>
    <n v="34"/>
    <s v="English"/>
    <s v="UK"/>
    <s v="PG-13"/>
    <n v="6000000"/>
    <x v="17"/>
    <n v="6.2"/>
  </r>
  <r>
    <x v="1328"/>
    <n v="26"/>
    <n v="85"/>
    <s v="Scott Glenn"/>
    <n v="36497"/>
    <x v="149"/>
    <s v="Matthew McConaughey"/>
    <s v="Surfer, DudeÂ "/>
    <n v="7367"/>
    <s v="Sarah Wright"/>
    <n v="37"/>
    <s v="English"/>
    <s v="USA"/>
    <s v="R"/>
    <n v="6000000"/>
    <x v="7"/>
    <n v="4.7"/>
  </r>
  <r>
    <x v="1034"/>
    <n v="162"/>
    <n v="95"/>
    <s v="Olivia Wilde"/>
    <n v="65804"/>
    <x v="161"/>
    <s v="Charlie Hunnam"/>
    <s v="DeadfallÂ "/>
    <n v="32512"/>
    <s v="Sissy Spacek"/>
    <n v="86"/>
    <s v="English"/>
    <s v="USA"/>
    <s v="R"/>
    <n v="12000000"/>
    <x v="3"/>
    <n v="6.3"/>
  </r>
  <r>
    <x v="1329"/>
    <n v="88"/>
    <n v="111"/>
    <s v="CÃ©cile De France"/>
    <n v="3895664"/>
    <x v="191"/>
    <s v="Romain Duris"/>
    <s v="L'auberge espagnoleÂ "/>
    <n v="34383"/>
    <s v="Iddo Goldberg"/>
    <n v="149"/>
    <s v="French"/>
    <s v="France"/>
    <s v="R"/>
    <n v="5300000"/>
    <x v="18"/>
    <n v="7.3"/>
  </r>
  <r>
    <x v="443"/>
    <n v="136"/>
    <n v="115"/>
    <s v="Chris Penn"/>
    <n v="31874869"/>
    <x v="172"/>
    <s v="Ryan Gosling"/>
    <s v="Murder by NumbersÂ "/>
    <n v="43575"/>
    <s v="Agnes Bruckner"/>
    <n v="302"/>
    <s v="English"/>
    <s v="USA"/>
    <s v="R"/>
    <n v="50000000"/>
    <x v="18"/>
    <n v="6.1"/>
  </r>
  <r>
    <x v="1330"/>
    <n v="111"/>
    <n v="103"/>
    <s v="Tygo Gernandt"/>
    <n v="542860"/>
    <x v="148"/>
    <s v="Yorick van Wageningen"/>
    <s v="Winter in WartimeÂ "/>
    <n v="9230"/>
    <s v="Martijn Lakemeier"/>
    <n v="37"/>
    <s v="Dutch"/>
    <s v="Netherlands"/>
    <s v="R"/>
    <n v="4000000"/>
    <x v="7"/>
    <n v="7.1"/>
  </r>
  <r>
    <x v="1331"/>
    <n v="112"/>
    <n v="111"/>
    <s v="Nathan Jones"/>
    <n v="11905519"/>
    <x v="27"/>
    <s v="Jon Foo"/>
    <s v="The ProtectorÂ "/>
    <n v="30210"/>
    <s v="Johnny Nguyen"/>
    <n v="214"/>
    <s v="Thai"/>
    <s v="Thailand"/>
    <s v="R"/>
    <n v="200000000"/>
    <x v="11"/>
    <n v="7.1"/>
  </r>
  <r>
    <x v="1278"/>
    <n v="161"/>
    <n v="112"/>
    <s v="Parminder Nagra"/>
    <n v="32541719"/>
    <x v="320"/>
    <s v="Archie Panjabi"/>
    <s v="Bend It Like BeckhamÂ "/>
    <n v="89806"/>
    <s v="Anupam Kher"/>
    <n v="438"/>
    <s v="English"/>
    <s v="UK"/>
    <s v="PG-13"/>
    <n v="3500159"/>
    <x v="18"/>
    <n v="6.7"/>
  </r>
  <r>
    <x v="1234"/>
    <n v="68"/>
    <n v="141"/>
    <s v="Edie Falco"/>
    <n v="3064356"/>
    <x v="16"/>
    <s v="Miguel Ferrer"/>
    <s v="Sunshine StateÂ "/>
    <n v="3433"/>
    <s v="Timothy Hutton"/>
    <n v="81"/>
    <s v="English"/>
    <s v="USA"/>
    <s v="PG-13"/>
    <n v="5600000"/>
    <x v="18"/>
    <n v="6.9"/>
  </r>
  <r>
    <x v="1060"/>
    <n v="25"/>
    <n v="95"/>
    <s v="Wayne Brady"/>
    <n v="7009668"/>
    <x v="683"/>
    <s v="Wesley Jonathan"/>
    <s v="CrossoverÂ "/>
    <n v="8707"/>
    <s v="Eva Marcille"/>
    <n v="36"/>
    <s v="English"/>
    <s v="USA"/>
    <s v="PG-13"/>
    <n v="5600000"/>
    <x v="6"/>
    <n v="2.1"/>
  </r>
  <r>
    <x v="1147"/>
    <n v="222"/>
    <n v="85"/>
    <s v="Pablo Rosso"/>
    <n v="27024"/>
    <x v="405"/>
    <s v="Jonathan D. Mellor"/>
    <s v="[Rec] 2Â "/>
    <n v="55597"/>
    <s v="Andrea Ros"/>
    <n v="148"/>
    <s v="Spanish"/>
    <s v="Spain"/>
    <s v="R"/>
    <n v="5600000"/>
    <x v="0"/>
    <n v="6.6"/>
  </r>
  <r>
    <x v="1303"/>
    <n v="119"/>
    <n v="129"/>
    <s v="Robert Shaw"/>
    <n v="159600000"/>
    <x v="500"/>
    <s v="Eileen Brennan"/>
    <s v="The StingÂ "/>
    <n v="175607"/>
    <s v="Ray Walston"/>
    <n v="252"/>
    <s v="English"/>
    <s v="USA"/>
    <s v="PG"/>
    <n v="5500000"/>
    <x v="38"/>
    <n v="8.3000000000000007"/>
  </r>
  <r>
    <x v="615"/>
    <n v="90"/>
    <n v="125"/>
    <s v="Ben Cross"/>
    <n v="58800000"/>
    <x v="115"/>
    <s v="Alice Krige"/>
    <s v="Chariots of FireÂ "/>
    <n v="40511"/>
    <s v="John Gielgud"/>
    <n v="213"/>
    <s v="English"/>
    <s v="UK"/>
    <s v="PG"/>
    <n v="5500000"/>
    <x v="41"/>
    <n v="7.2"/>
  </r>
  <r>
    <x v="1332"/>
    <n v="62"/>
    <n v="116"/>
    <s v="Kimberly Elise"/>
    <n v="50382128"/>
    <x v="99"/>
    <s v="Cicely Tyson"/>
    <s v="Diary of a Mad Black WomanÂ "/>
    <n v="10472"/>
    <s v="Tamara Taylor"/>
    <n v="202"/>
    <s v="English"/>
    <s v="USA"/>
    <s v="PG-13"/>
    <n v="5500000"/>
    <x v="11"/>
    <n v="5.6"/>
  </r>
  <r>
    <x v="579"/>
    <n v="71"/>
    <n v="105"/>
    <s v="Armin Mueller-Stahl"/>
    <n v="35811509"/>
    <x v="488"/>
    <s v="Noah Taylor"/>
    <s v="ShineÂ "/>
    <n v="43013"/>
    <s v="Nicholas Bell"/>
    <n v="104"/>
    <s v="English"/>
    <s v="Australia"/>
    <s v="PG-13"/>
    <n v="5500000"/>
    <x v="24"/>
    <n v="7.7"/>
  </r>
  <r>
    <x v="1333"/>
    <n v="364"/>
    <n v="90"/>
    <s v="Scarlett Johansson"/>
    <n v="24475193"/>
    <x v="99"/>
    <s v="Joseph Gordon-Levitt"/>
    <s v="Don JonÂ "/>
    <n v="190494"/>
    <s v="Tony Danza"/>
    <n v="314"/>
    <s v="English"/>
    <s v="USA"/>
    <s v="R"/>
    <n v="3000000"/>
    <x v="8"/>
    <n v="6.6"/>
  </r>
  <r>
    <x v="895"/>
    <n v="122"/>
    <n v="111"/>
    <s v="Steve Buscemi"/>
    <n v="6200756"/>
    <x v="191"/>
    <s v="Scarlett Johansson"/>
    <s v="Ghost WorldÂ "/>
    <n v="96129"/>
    <s v="T.J. Thyne"/>
    <n v="488"/>
    <s v="English"/>
    <s v="USA"/>
    <s v="R"/>
    <n v="7000000"/>
    <x v="17"/>
    <n v="7.4"/>
  </r>
  <r>
    <x v="713"/>
    <n v="100"/>
    <n v="91"/>
    <s v="Jim Broadbent"/>
    <n v="1292119"/>
    <x v="401"/>
    <s v="Kate Winslet"/>
    <s v="IrisÂ "/>
    <n v="14786"/>
    <s v="Kris Marshall"/>
    <n v="144"/>
    <s v="English"/>
    <s v="UK"/>
    <s v="R"/>
    <n v="5500000"/>
    <x v="17"/>
    <n v="7.1"/>
  </r>
  <r>
    <x v="1334"/>
    <n v="112"/>
    <n v="97"/>
    <s v="FranÃ§ois BerlÃ©and"/>
    <n v="3629758"/>
    <x v="394"/>
    <s v="Jean-Baptiste Maunier"/>
    <s v="The ChorusÂ "/>
    <n v="44151"/>
    <s v="GÃ©rard Jugnot"/>
    <n v="110"/>
    <s v="French"/>
    <s v="France"/>
    <s v="PG-13"/>
    <n v="5500000"/>
    <x v="13"/>
    <n v="7.9"/>
  </r>
  <r>
    <x v="1335"/>
    <n v="67"/>
    <n v="92"/>
    <s v="Luke Kirby"/>
    <n v="6239558"/>
    <x v="191"/>
    <s v="Paul Sorvino"/>
    <s v="Mambo ItalianoÂ "/>
    <n v="5548"/>
    <s v="Claudia Ferri"/>
    <n v="67"/>
    <s v="English"/>
    <s v="Canada"/>
    <s v="R"/>
    <n v="5000000"/>
    <x v="16"/>
    <n v="6.7"/>
  </r>
  <r>
    <x v="1336"/>
    <n v="91"/>
    <n v="104"/>
    <s v="Louis Lombardi"/>
    <n v="1056102"/>
    <x v="164"/>
    <s v="Alexis Dziena"/>
    <s v="WonderlandÂ "/>
    <n v="18792"/>
    <s v="Franky G"/>
    <n v="153"/>
    <s v="English"/>
    <s v="USA"/>
    <s v="R"/>
    <n v="5000000"/>
    <x v="16"/>
    <n v="6.6"/>
  </r>
  <r>
    <x v="415"/>
    <n v="103"/>
    <n v="120"/>
    <s v="John Savage"/>
    <n v="27545445"/>
    <x v="256"/>
    <s v="Ruby Dee"/>
    <s v="Do the Right ThingÂ "/>
    <n v="59524"/>
    <s v="Danny Aiello"/>
    <n v="418"/>
    <s v="English"/>
    <s v="USA"/>
    <s v="R"/>
    <n v="6500000"/>
    <x v="28"/>
    <n v="7.9"/>
  </r>
  <r>
    <x v="1337"/>
    <n v="27"/>
    <n v="99"/>
    <s v="Eric Stoltz"/>
    <n v="56007"/>
    <x v="660"/>
    <s v="Sarah Michelle Gellar"/>
    <s v="Harvard ManÂ "/>
    <n v="3754"/>
    <s v="Joey Lauren Adams"/>
    <n v="69"/>
    <s v="English"/>
    <s v="USA"/>
    <s v="R"/>
    <n v="5500000"/>
    <x v="17"/>
    <n v="4.9000000000000004"/>
  </r>
  <r>
    <x v="1338"/>
    <n v="205"/>
    <n v="93"/>
    <s v="Kati Outinen"/>
    <n v="611709"/>
    <x v="191"/>
    <s v="Jean-Pierre LÃ©aud"/>
    <s v="Le HavreÂ "/>
    <n v="15267"/>
    <s v="Jean-Pierre Darroussin"/>
    <n v="41"/>
    <s v="French"/>
    <s v="Finland"/>
    <s v="Not Rated"/>
    <n v="3850000"/>
    <x v="9"/>
    <n v="7.2"/>
  </r>
  <r>
    <x v="1339"/>
    <n v="72"/>
    <n v="99"/>
    <s v="Hitoshi Matsumoto"/>
    <n v="22770"/>
    <x v="191"/>
    <s v="Lindsay Kay Hayward"/>
    <s v="R100Â "/>
    <n v="1658"/>
    <s v="Shinobu Terajima"/>
    <n v="12"/>
    <s v="Japanese"/>
    <s v="Japan"/>
    <s v="Unrated"/>
    <n v="5500000"/>
    <x v="8"/>
    <n v="6.1"/>
  </r>
  <r>
    <x v="1340"/>
    <n v="48"/>
    <n v="96"/>
    <s v="Cree Kelly"/>
    <n v="27445"/>
    <x v="684"/>
    <s v="Jim Gaffigan"/>
    <s v="Salvation BoulevardÂ "/>
    <n v="3788"/>
    <s v="Mike Eshaq"/>
    <n v="31"/>
    <s v="English"/>
    <s v="USA"/>
    <s v="R"/>
    <n v="9000000"/>
    <x v="9"/>
    <n v="5.3"/>
  </r>
  <r>
    <x v="703"/>
    <n v="65"/>
    <n v="96"/>
    <s v="Ken Marino"/>
    <n v="766487"/>
    <x v="119"/>
    <s v="Jon Hamm"/>
    <s v="The TenÂ "/>
    <n v="15315"/>
    <s v="Ron Silver"/>
    <n v="117"/>
    <s v="English"/>
    <s v="USA"/>
    <s v="R"/>
    <n v="5250000"/>
    <x v="1"/>
    <n v="5"/>
  </r>
  <r>
    <x v="971"/>
    <n v="284"/>
    <n v="100"/>
    <s v="SynnÃ¸ve Macody Lund"/>
    <n v="1196752"/>
    <x v="161"/>
    <s v="Aksel Hennie"/>
    <s v="HeadhuntersÂ "/>
    <n v="79353"/>
    <s v="Julie R. Ã˜lgaard"/>
    <n v="121"/>
    <s v="Norwegian"/>
    <s v="Norway"/>
    <s v="R"/>
    <n v="30300000"/>
    <x v="9"/>
    <n v="7.6"/>
  </r>
  <r>
    <x v="1341"/>
    <n v="47"/>
    <n v="98"/>
    <s v="Adam Butcher"/>
    <n v="795126"/>
    <x v="397"/>
    <s v="Campbell Scott"/>
    <s v="Saint RalphÂ "/>
    <n v="4976"/>
    <s v="Gordon Pinsent"/>
    <n v="52"/>
    <s v="English"/>
    <s v="Canada"/>
    <s v="PG-13"/>
    <n v="6000000"/>
    <x v="13"/>
    <n v="7.6"/>
  </r>
  <r>
    <x v="32"/>
    <n v="318"/>
    <n v="106"/>
    <s v="Barbara Hershey"/>
    <n v="83574831"/>
    <x v="521"/>
    <s v="Lin Shaye"/>
    <s v="Insidious: Chapter 2Â "/>
    <n v="109214"/>
    <s v="Leigh Whannell"/>
    <n v="269"/>
    <s v="English"/>
    <s v="USA"/>
    <s v="PG-13"/>
    <n v="5000000"/>
    <x v="8"/>
    <n v="6.6"/>
  </r>
  <r>
    <x v="1150"/>
    <n v="250"/>
    <n v="95"/>
    <s v="Tony Nappo"/>
    <n v="87025093"/>
    <x v="398"/>
    <s v="Emmanuelle Vaugier"/>
    <s v="Saw IIÂ "/>
    <n v="188679"/>
    <s v="Shawnee Smith"/>
    <n v="864"/>
    <s v="English"/>
    <s v="USA"/>
    <s v="R"/>
    <n v="4000000"/>
    <x v="11"/>
    <n v="6.6"/>
  </r>
  <r>
    <x v="1342"/>
    <n v="411"/>
    <n v="104"/>
    <s v="John Gallagher Jr."/>
    <n v="71897215"/>
    <x v="685"/>
    <s v="Bradley Cooper"/>
    <s v="10 Cloverfield LaneÂ "/>
    <n v="126893"/>
    <s v="Sumalee Montano"/>
    <n v="440"/>
    <s v="English"/>
    <s v="USA"/>
    <s v="PG-13"/>
    <n v="15000000"/>
    <x v="5"/>
    <n v="7.3"/>
  </r>
  <r>
    <x v="825"/>
    <n v="106"/>
    <n v="87"/>
    <s v="Steve-O"/>
    <n v="64267897"/>
    <x v="686"/>
    <s v="Bam Margera"/>
    <s v="Jackass: The MovieÂ "/>
    <n v="67992"/>
    <s v="Chris Pontius"/>
    <n v="327"/>
    <s v="English"/>
    <s v="USA"/>
    <s v="R"/>
    <n v="5000000"/>
    <x v="18"/>
    <n v="6.6"/>
  </r>
  <r>
    <x v="1343"/>
    <n v="159"/>
    <n v="81"/>
    <s v="Amiah Miller"/>
    <n v="56536016"/>
    <x v="405"/>
    <s v="Billy Burke"/>
    <s v="Lights OutÂ "/>
    <n v="13523"/>
    <s v="Gabriel Bateman"/>
    <n v="95"/>
    <s v="English"/>
    <s v="USA"/>
    <s v="PG-13"/>
    <n v="4900000"/>
    <x v="5"/>
    <n v="6.9"/>
  </r>
  <r>
    <x v="1344"/>
    <n v="251"/>
    <n v="94"/>
    <s v="Sprague Grayden"/>
    <n v="104007828"/>
    <x v="405"/>
    <s v="Johanna Braddy"/>
    <s v="Paranormal Activity 3Â "/>
    <n v="76828"/>
    <s v="Christopher Nicholas Smith"/>
    <n v="314"/>
    <s v="English"/>
    <s v="USA"/>
    <s v="R"/>
    <n v="5000000"/>
    <x v="9"/>
    <n v="5.8"/>
  </r>
  <r>
    <x v="1345"/>
    <n v="183"/>
    <n v="89"/>
    <s v="Shelley Hennig"/>
    <n v="50820940"/>
    <x v="445"/>
    <s v="Lin Shaye"/>
    <s v="OuijaÂ "/>
    <n v="31915"/>
    <s v="Daren Kagasoff"/>
    <n v="159"/>
    <s v="English"/>
    <s v="USA"/>
    <s v="PG-13"/>
    <n v="5000000"/>
    <x v="10"/>
    <n v="4.4000000000000004"/>
  </r>
  <r>
    <x v="159"/>
    <n v="131"/>
    <n v="88"/>
    <s v="Heather Langenkamp"/>
    <n v="44793200"/>
    <x v="493"/>
    <s v="John Saxon"/>
    <s v="A Nightmare on Elm Street 3: Dream WarriorsÂ "/>
    <n v="49820"/>
    <s v="Jennifer Rubin"/>
    <n v="311"/>
    <s v="English"/>
    <s v="USA"/>
    <s v="X"/>
    <n v="4500000"/>
    <x v="36"/>
    <n v="6.6"/>
  </r>
  <r>
    <x v="1171"/>
    <n v="297"/>
    <n v="108"/>
    <s v="Allison Tolman"/>
    <n v="43771291"/>
    <x v="57"/>
    <s v="Busy Philipps"/>
    <s v="The GiftÂ "/>
    <n v="79916"/>
    <s v="Wendell Pierce"/>
    <n v="279"/>
    <s v="English"/>
    <s v="USA"/>
    <s v="R"/>
    <n v="5000000"/>
    <x v="2"/>
    <n v="7.1"/>
  </r>
  <r>
    <x v="1346"/>
    <n v="41"/>
    <n v="115"/>
    <s v="Jessica Lindsey"/>
    <n v="44456509"/>
    <x v="191"/>
    <s v="Eugenio Derbez"/>
    <s v="Instructions Not IncludedÂ "/>
    <n v="22105"/>
    <s v="Hugo Stiglitz"/>
    <n v="81"/>
    <s v="Spanish"/>
    <s v="Mexico"/>
    <s v="PG-13"/>
    <n v="5000000"/>
    <x v="8"/>
    <n v="7.6"/>
  </r>
  <r>
    <x v="1344"/>
    <n v="248"/>
    <n v="96"/>
    <s v="Brendon Eggertsen"/>
    <n v="53884821"/>
    <x v="405"/>
    <s v="Matt Shively"/>
    <s v="Paranormal Activity 4Â "/>
    <n v="51204"/>
    <s v="Alisha Boe"/>
    <n v="247"/>
    <s v="English"/>
    <s v="USA"/>
    <s v="R"/>
    <n v="5000000"/>
    <x v="3"/>
    <n v="4.5999999999999996"/>
  </r>
  <r>
    <x v="1347"/>
    <n v="42"/>
    <n v="135"/>
    <s v="Jean Simmons"/>
    <n v="36000000"/>
    <x v="408"/>
    <s v="Richard Burton"/>
    <s v="The RobeÂ "/>
    <n v="6359"/>
    <s v="Victor Mature"/>
    <n v="69"/>
    <s v="English"/>
    <s v="USA"/>
    <s v="Unrated"/>
    <n v="5000000"/>
    <x v="59"/>
    <n v="6.8"/>
  </r>
  <r>
    <x v="775"/>
    <n v="91"/>
    <n v="93"/>
    <s v="Tom Arnold"/>
    <n v="34872293"/>
    <x v="471"/>
    <s v="Johnny Depp"/>
    <s v="Freddy's Dead: The Final NightmareÂ "/>
    <n v="30765"/>
    <s v="Yaphet Kotto"/>
    <n v="252"/>
    <s v="English"/>
    <s v="USA"/>
    <s v="R"/>
    <n v="8500000"/>
    <x v="22"/>
    <n v="4.9000000000000004"/>
  </r>
  <r>
    <x v="1348"/>
    <n v="185"/>
    <n v="109"/>
    <s v="Bruce Dern"/>
    <n v="34468224"/>
    <x v="598"/>
    <s v="Charlize Theron"/>
    <s v="MonsterÂ "/>
    <n v="105568"/>
    <s v="Pruitt Taylor Vince"/>
    <n v="533"/>
    <s v="English"/>
    <s v="USA"/>
    <s v="R"/>
    <n v="4500000"/>
    <x v="16"/>
    <n v="7.3"/>
  </r>
  <r>
    <x v="1349"/>
    <n v="220"/>
    <n v="101"/>
    <s v="Gloria Sandoval"/>
    <n v="32453345"/>
    <x v="521"/>
    <s v="Richard Cabral"/>
    <s v="Paranormal Activity: The Marked OnesÂ "/>
    <n v="31791"/>
    <s v="Molly Ephraim"/>
    <n v="155"/>
    <s v="English"/>
    <s v="USA"/>
    <s v="R"/>
    <n v="5000000"/>
    <x v="10"/>
    <n v="5"/>
  </r>
  <r>
    <x v="605"/>
    <n v="471"/>
    <n v="117"/>
    <s v="Jennifer Garner"/>
    <n v="27296514"/>
    <x v="107"/>
    <s v="Matthew McConaughey"/>
    <s v="Dallas Buyers ClubÂ "/>
    <n v="326494"/>
    <s v="Denis O'Hare"/>
    <n v="340"/>
    <s v="English"/>
    <s v="USA"/>
    <s v="R"/>
    <n v="5000000"/>
    <x v="8"/>
    <n v="8"/>
  </r>
  <r>
    <x v="1350"/>
    <n v="152"/>
    <n v="83"/>
    <s v="Mark Duplass"/>
    <n v="25799043"/>
    <x v="307"/>
    <s v="Olivia Wilde"/>
    <s v="The Lazarus EffectÂ "/>
    <n v="28513"/>
    <s v="Donald Glover"/>
    <n v="126"/>
    <s v="English"/>
    <s v="USA"/>
    <s v="PG-13"/>
    <n v="3300000"/>
    <x v="2"/>
    <n v="5.2"/>
  </r>
  <r>
    <x v="3"/>
    <n v="274"/>
    <n v="113"/>
    <s v="Thomas Lennon"/>
    <n v="25530884"/>
    <x v="57"/>
    <s v="Callum Rennie"/>
    <s v="MementoÂ "/>
    <n v="845580"/>
    <s v="Jorja Fox"/>
    <n v="2067"/>
    <s v="English"/>
    <s v="USA"/>
    <s v="R"/>
    <n v="9000000"/>
    <x v="20"/>
    <n v="8.5"/>
  </r>
  <r>
    <x v="1351"/>
    <n v="336"/>
    <n v="104"/>
    <s v="Rory Cochrane"/>
    <n v="27689474"/>
    <x v="398"/>
    <s v="James Lafferty"/>
    <s v="OculusÂ "/>
    <n v="85688"/>
    <s v="Garrett Ryan"/>
    <n v="339"/>
    <s v="English"/>
    <s v="USA"/>
    <s v="R"/>
    <n v="5000000"/>
    <x v="8"/>
    <n v="6.5"/>
  </r>
  <r>
    <x v="574"/>
    <n v="174"/>
    <n v="97"/>
    <s v="Jason Mewes"/>
    <n v="24138847"/>
    <x v="149"/>
    <s v="Ethan Suplee"/>
    <s v="Clerks IIÂ "/>
    <n v="114797"/>
    <s v="Brian O'Halloran"/>
    <n v="472"/>
    <s v="English"/>
    <s v="USA"/>
    <s v="R"/>
    <n v="5000000"/>
    <x v="6"/>
    <n v="7.4"/>
  </r>
  <r>
    <x v="534"/>
    <n v="151"/>
    <n v="110"/>
    <s v="Gary Lewis"/>
    <n v="21994911"/>
    <x v="394"/>
    <s v="Julie Walters"/>
    <s v="Billy ElliotÂ "/>
    <n v="98354"/>
    <s v="Jamie Draven"/>
    <n v="433"/>
    <s v="English"/>
    <s v="UK"/>
    <s v="R"/>
    <n v="5000000"/>
    <x v="20"/>
    <n v="7.7"/>
  </r>
  <r>
    <x v="1352"/>
    <n v="276"/>
    <n v="103"/>
    <s v="Liam James"/>
    <n v="21501098"/>
    <x v="191"/>
    <s v="Steve Carell"/>
    <s v="The Way Way BackÂ "/>
    <n v="115813"/>
    <s v="Jim Rash"/>
    <n v="216"/>
    <s v="English"/>
    <s v="USA"/>
    <s v="PG-13"/>
    <n v="5000000"/>
    <x v="8"/>
    <n v="7.4"/>
  </r>
  <r>
    <x v="1353"/>
    <n v="12"/>
    <n v="94"/>
    <s v="Tisha Campbell-Martin"/>
    <n v="19281235"/>
    <x v="377"/>
    <s v="William Schallert"/>
    <s v="House Party 2Â "/>
    <n v="3571"/>
    <s v="Helen Martin"/>
    <n v="11"/>
    <s v="English"/>
    <s v="USA"/>
    <s v="R"/>
    <n v="5000000"/>
    <x v="22"/>
    <n v="5.0999999999999996"/>
  </r>
  <r>
    <x v="1354"/>
    <n v="28"/>
    <n v="77"/>
    <s v="Constance Shulman"/>
    <n v="19421271"/>
    <x v="221"/>
    <s v="Frank Welker"/>
    <s v="Doug's 1st MovieÂ "/>
    <n v="2448"/>
    <s v="Alice Playten"/>
    <n v="18"/>
    <s v="English"/>
    <s v="USA"/>
    <s v="G"/>
    <n v="5000000"/>
    <x v="14"/>
    <n v="5"/>
  </r>
  <r>
    <x v="1355"/>
    <n v="95"/>
    <n v="134"/>
    <s v="Todd Allen"/>
    <n v="20733485"/>
    <x v="256"/>
    <s v="John Beasley"/>
    <s v="The ApostleÂ "/>
    <n v="11622"/>
    <s v="June Carter Cash"/>
    <n v="157"/>
    <s v="English"/>
    <s v="USA"/>
    <s v="PG-13"/>
    <n v="5000000"/>
    <x v="12"/>
    <n v="7.2"/>
  </r>
  <r>
    <x v="1356"/>
    <n v="179"/>
    <n v="90"/>
    <s v="Adam Scott"/>
    <n v="24809547"/>
    <x v="191"/>
    <s v="Zooey Deschanel"/>
    <s v="Our Idiot BrotherÂ "/>
    <n v="74875"/>
    <s v="Steve Coogan"/>
    <n v="115"/>
    <s v="English"/>
    <s v="USA"/>
    <s v="R"/>
    <n v="5000000"/>
    <x v="9"/>
    <n v="6.4"/>
  </r>
  <r>
    <x v="1357"/>
    <n v="22"/>
    <n v="104"/>
    <s v="Monica Calhoun"/>
    <n v="23031390"/>
    <x v="191"/>
    <s v="Bernie Mac"/>
    <s v="The Players ClubÂ "/>
    <n v="4345"/>
    <s v="Chrystale Wilson"/>
    <n v="26"/>
    <s v="English"/>
    <s v="USA"/>
    <s v="R"/>
    <n v="4500000"/>
    <x v="19"/>
    <n v="5.6"/>
  </r>
  <r>
    <x v="1140"/>
    <n v="92"/>
    <n v="95"/>
    <s v="Andrew Keegan"/>
    <n v="16017403"/>
    <x v="492"/>
    <s v="Mekhi Phifer"/>
    <s v="OÂ "/>
    <n v="17333"/>
    <s v="John Heard"/>
    <n v="153"/>
    <s v="English"/>
    <s v="USA"/>
    <s v="R"/>
    <n v="5000000"/>
    <x v="17"/>
    <n v="6.2"/>
  </r>
  <r>
    <x v="1098"/>
    <n v="196"/>
    <n v="93"/>
    <s v="Edwin Hodge"/>
    <n v="21197315"/>
    <x v="224"/>
    <s v="Ben Feldman"/>
    <s v="As Above, So BelowÂ "/>
    <n v="49948"/>
    <s v="Perdita Weeks"/>
    <n v="211"/>
    <s v="English"/>
    <s v="USA"/>
    <s v="R"/>
    <n v="5000000"/>
    <x v="10"/>
    <n v="6.1"/>
  </r>
  <r>
    <x v="898"/>
    <n v="9"/>
    <n v="106"/>
    <s v="Cameron Mills"/>
    <n v="17382982"/>
    <x v="292"/>
    <s v="Boris Kodjoe"/>
    <s v="AddictedÂ "/>
    <n v="5975"/>
    <s v="Sharon Leal"/>
    <n v="33"/>
    <s v="Spanish"/>
    <s v="USA"/>
    <s v="R"/>
    <n v="5000000"/>
    <x v="10"/>
    <n v="5.2"/>
  </r>
  <r>
    <x v="922"/>
    <n v="31"/>
    <n v="109"/>
    <s v="Lynn Whitfield"/>
    <n v="14821531"/>
    <x v="256"/>
    <s v="Jurnee Smollett-Bell"/>
    <s v="Eve's BayouÂ "/>
    <n v="6915"/>
    <s v="Diahann Carroll"/>
    <n v="209"/>
    <s v="English"/>
    <s v="USA"/>
    <s v="R"/>
    <n v="6000000"/>
    <x v="12"/>
    <n v="7.3"/>
  </r>
  <r>
    <x v="1358"/>
    <n v="309"/>
    <n v="101"/>
    <s v="Hunter Parrish"/>
    <n v="18656400"/>
    <x v="256"/>
    <s v="Kristen Stewart"/>
    <s v="Still AliceÂ "/>
    <n v="86077"/>
    <s v="Seth Gilliam"/>
    <n v="195"/>
    <s v="English"/>
    <s v="USA"/>
    <s v="PG-13"/>
    <n v="5000000"/>
    <x v="10"/>
    <n v="7.5"/>
  </r>
  <r>
    <x v="1359"/>
    <n v="129"/>
    <n v="100"/>
    <s v="Peter Mark Richman"/>
    <n v="14343976"/>
    <x v="687"/>
    <s v="Kane Hodder"/>
    <s v="Friday the 13th Part VIII: Jason Takes ManhattanÂ "/>
    <n v="22961"/>
    <s v="Scott Reeves"/>
    <n v="291"/>
    <s v="English"/>
    <s v="USA"/>
    <s v="R"/>
    <n v="5000000"/>
    <x v="28"/>
    <n v="4.5"/>
  </r>
  <r>
    <x v="473"/>
    <n v="168"/>
    <n v="95"/>
    <s v="Louis Mandylor"/>
    <n v="241437427"/>
    <x v="205"/>
    <s v="Nia Vardalos"/>
    <s v="My Big Fat Greek WeddingÂ "/>
    <n v="102071"/>
    <s v="Lainie Kazan"/>
    <n v="756"/>
    <s v="English"/>
    <s v="USA"/>
    <s v="PG"/>
    <n v="5000000"/>
    <x v="18"/>
    <n v="6.6"/>
  </r>
  <r>
    <x v="1360"/>
    <n v="444"/>
    <n v="94"/>
    <s v="Heather Morris"/>
    <n v="14123773"/>
    <x v="144"/>
    <s v="James Franco"/>
    <s v="Spring BreakersÂ "/>
    <n v="108683"/>
    <s v="Rachel Korine"/>
    <n v="561"/>
    <s v="English"/>
    <s v="USA"/>
    <s v="R"/>
    <n v="5000000"/>
    <x v="3"/>
    <n v="5.3"/>
  </r>
  <r>
    <x v="1361"/>
    <n v="123"/>
    <n v="93"/>
    <s v="Kim Darby"/>
    <n v="15126948"/>
    <x v="414"/>
    <s v="Donald Pleasence"/>
    <s v="Halloween: The Curse of Michael MyersÂ "/>
    <n v="20815"/>
    <s v="Mitchell Ryan"/>
    <n v="335"/>
    <s v="English"/>
    <s v="USA"/>
    <s v="R"/>
    <n v="5000000"/>
    <x v="15"/>
    <n v="4.9000000000000004"/>
  </r>
  <r>
    <x v="117"/>
    <n v="173"/>
    <n v="106"/>
    <s v="Daniel GimÃ©nez Cacho"/>
    <n v="13622333"/>
    <x v="572"/>
    <s v="Maribel VerdÃº"/>
    <s v="Y Tu MamÃ¡ TambiÃ©nÂ "/>
    <n v="91377"/>
    <s v="MarÃ­a Aura"/>
    <n v="385"/>
    <s v="Spanish"/>
    <s v="Mexico"/>
    <s v="R"/>
    <n v="2000000"/>
    <x v="17"/>
    <n v="7.7"/>
  </r>
  <r>
    <x v="218"/>
    <n v="246"/>
    <n v="99"/>
    <s v="Dylan Moran"/>
    <n v="13464388"/>
    <x v="449"/>
    <s v="Peter Serafinowicz"/>
    <s v="Shaun of the DeadÂ "/>
    <n v="395921"/>
    <s v="Rafe Spall"/>
    <n v="859"/>
    <s v="English"/>
    <s v="UK"/>
    <s v="R"/>
    <n v="4000000"/>
    <x v="13"/>
    <n v="8"/>
  </r>
  <r>
    <x v="1362"/>
    <n v="74"/>
    <n v="82"/>
    <s v="Randy Wayne"/>
    <n v="13350177"/>
    <x v="313"/>
    <s v="Jessica Lowndes"/>
    <s v="The Haunting of Molly HartleyÂ "/>
    <n v="7904"/>
    <s v="Haley Bennett"/>
    <n v="113"/>
    <s v="English"/>
    <s v="USA"/>
    <s v="PG-13"/>
    <n v="5000000"/>
    <x v="7"/>
    <n v="3.8"/>
  </r>
  <r>
    <x v="1234"/>
    <n v="68"/>
    <n v="135"/>
    <s v="Clifton James"/>
    <n v="13269963"/>
    <x v="470"/>
    <s v="Matthew McConaughey"/>
    <s v="Lone StarÂ "/>
    <n v="23202"/>
    <s v="Miriam Colon"/>
    <n v="173"/>
    <s v="English"/>
    <s v="USA"/>
    <s v="R"/>
    <n v="5000000"/>
    <x v="24"/>
    <n v="7.6"/>
  </r>
  <r>
    <x v="746"/>
    <n v="144"/>
    <n v="88"/>
    <s v="Kathleen Kinmont"/>
    <n v="17768000"/>
    <x v="414"/>
    <s v="Donald Pleasence"/>
    <s v="Halloween 4: The Return of Michael MyersÂ "/>
    <n v="29629"/>
    <s v="Ellie Cornell"/>
    <n v="374"/>
    <s v="English"/>
    <s v="USA"/>
    <s v="R"/>
    <n v="5000000"/>
    <x v="29"/>
    <n v="5.9"/>
  </r>
  <r>
    <x v="1363"/>
    <n v="96"/>
    <n v="89"/>
    <s v="Deborah Foreman"/>
    <n v="12947763"/>
    <x v="398"/>
    <s v="Thomas F. Wilson"/>
    <s v="April Fool's DayÂ "/>
    <n v="10624"/>
    <s v="Clayton Rohner"/>
    <n v="125"/>
    <s v="English"/>
    <s v="USA"/>
    <s v="R"/>
    <n v="5000000"/>
    <x v="37"/>
    <n v="6.2"/>
  </r>
  <r>
    <x v="262"/>
    <n v="42"/>
    <n v="110"/>
    <s v="Daniel Stern"/>
    <n v="14100000"/>
    <x v="191"/>
    <s v="Steve Guttenberg"/>
    <s v="DinerÂ "/>
    <n v="14995"/>
    <s v="Ellen Barkin"/>
    <n v="87"/>
    <s v="English"/>
    <s v="USA"/>
    <s v="R"/>
    <n v="5000000"/>
    <x v="25"/>
    <n v="7.2"/>
  </r>
  <r>
    <x v="1364"/>
    <n v="29"/>
    <n v="107"/>
    <s v="William Sanderson"/>
    <n v="12200000"/>
    <x v="539"/>
    <s v="David Carradine"/>
    <s v="Lone Wolf McQuadeÂ "/>
    <n v="7973"/>
    <s v="Robert Beltran"/>
    <n v="65"/>
    <s v="English"/>
    <s v="USA"/>
    <s v="PG"/>
    <n v="5000000"/>
    <x v="39"/>
    <n v="6.3"/>
  </r>
  <r>
    <x v="1365"/>
    <n v="228"/>
    <n v="86"/>
    <s v="Ryan Robbins"/>
    <n v="17683670"/>
    <x v="301"/>
    <s v="Warren Christie"/>
    <s v="Apollo 18Â "/>
    <n v="47227"/>
    <s v="Andrew Airlie"/>
    <n v="323"/>
    <s v="English"/>
    <s v="USA"/>
    <s v="PG-13"/>
    <n v="5000000"/>
    <x v="9"/>
    <n v="5.2"/>
  </r>
  <r>
    <x v="1366"/>
    <n v="195"/>
    <n v="91"/>
    <s v="Mary Lynn Rajskub"/>
    <n v="12055108"/>
    <x v="191"/>
    <s v="Clifton Collins Jr."/>
    <s v="Sunshine CleaningÂ "/>
    <n v="61151"/>
    <s v="Paul Dooley"/>
    <n v="134"/>
    <s v="English"/>
    <s v="USA"/>
    <s v="R"/>
    <n v="8000000"/>
    <x v="7"/>
    <n v="6.9"/>
  </r>
  <r>
    <x v="1098"/>
    <n v="203"/>
    <n v="103"/>
    <s v="Claire Geare"/>
    <n v="27285953"/>
    <x v="3"/>
    <s v="Sterling Jerins"/>
    <s v="No EscapeÂ "/>
    <n v="48675"/>
    <s v="Sahajak Boonthanakit"/>
    <n v="214"/>
    <s v="English"/>
    <s v="USA"/>
    <s v="R"/>
    <n v="5000000"/>
    <x v="2"/>
    <n v="6.8"/>
  </r>
  <r>
    <x v="1367"/>
    <n v="45"/>
    <n v="99"/>
    <s v="Jenifer Lewis"/>
    <n v="10572742"/>
    <x v="16"/>
    <s v="Eddie Cibrian"/>
    <s v="Not Easily BrokenÂ "/>
    <n v="2326"/>
    <s v="Wood Harris"/>
    <n v="21"/>
    <s v="English"/>
    <s v="USA"/>
    <s v="PG-13"/>
    <n v="8000000"/>
    <x v="0"/>
    <n v="6.1"/>
  </r>
  <r>
    <x v="1368"/>
    <n v="29"/>
    <n v="82"/>
    <s v="Colleen O'Shaughnessey"/>
    <n v="9628751"/>
    <x v="236"/>
    <s v="Lara Jill Miller"/>
    <s v="Digimon: The MovieÂ "/>
    <n v="5164"/>
    <s v="Mona Marshall"/>
    <n v="65"/>
    <s v="English"/>
    <s v="USA"/>
    <s v="PG"/>
    <n v="5000000"/>
    <x v="20"/>
    <n v="5.9"/>
  </r>
  <r>
    <x v="1369"/>
    <n v="121"/>
    <n v="92"/>
    <s v="Patrick Fugit"/>
    <n v="8786715"/>
    <x v="191"/>
    <s v="Macaulay Culkin"/>
    <s v="Saved!Â "/>
    <n v="40274"/>
    <s v="Eva Amurri Martino"/>
    <n v="324"/>
    <s v="English"/>
    <s v="USA"/>
    <s v="PG-13"/>
    <n v="5000000"/>
    <x v="13"/>
    <n v="6.9"/>
  </r>
  <r>
    <x v="1370"/>
    <n v="135"/>
    <n v="112"/>
    <s v="StÃ©phane Rousseau"/>
    <n v="3432342"/>
    <x v="569"/>
    <s v="Marie-JosÃ©e Croze"/>
    <s v="The Barbarian InvasionsÂ "/>
    <n v="24921"/>
    <s v="Marina Hands"/>
    <n v="166"/>
    <s v="French"/>
    <s v="Canada"/>
    <s v="R"/>
    <n v="6000000"/>
    <x v="16"/>
    <n v="7.7"/>
  </r>
  <r>
    <x v="1371"/>
    <n v="56"/>
    <n v="90"/>
    <s v="Kerr Smith"/>
    <n v="6755271"/>
    <x v="414"/>
    <s v="Brendan Fehr"/>
    <s v="The ForsakenÂ "/>
    <n v="7319"/>
    <s v="Izabella Miko"/>
    <n v="131"/>
    <s v="English"/>
    <s v="USA"/>
    <s v="R"/>
    <n v="5000000"/>
    <x v="17"/>
    <n v="5.3"/>
  </r>
  <r>
    <x v="1372"/>
    <n v="59"/>
    <n v="150"/>
    <s v="Gedde Watanabe"/>
    <n v="6157157"/>
    <x v="191"/>
    <s v="Fran Drescher"/>
    <s v="UHFÂ "/>
    <n v="21416"/>
    <s v="Michael Richards"/>
    <n v="198"/>
    <s v="English"/>
    <s v="USA"/>
    <s v="PG-13"/>
    <n v="5000000"/>
    <x v="28"/>
    <n v="7"/>
  </r>
  <r>
    <x v="1373"/>
    <n v="60"/>
    <n v="91"/>
    <s v="Kevin Corrigan"/>
    <n v="5480318"/>
    <x v="191"/>
    <s v="Natasha Lyonne"/>
    <s v="Slums of Beverly HillsÂ "/>
    <n v="9427"/>
    <s v="Jessica Walter"/>
    <n v="79"/>
    <s v="English"/>
    <s v="USA"/>
    <s v="R"/>
    <n v="5000000"/>
    <x v="19"/>
    <n v="6.6"/>
  </r>
  <r>
    <x v="45"/>
    <n v="81"/>
    <n v="95"/>
    <s v="Faizon Love"/>
    <n v="5308707"/>
    <x v="352"/>
    <s v="Jon Favreau"/>
    <s v="MadeÂ "/>
    <n v="15053"/>
    <s v="Jonathan Silverman"/>
    <n v="165"/>
    <s v="English"/>
    <s v="USA"/>
    <s v="R"/>
    <n v="5000000"/>
    <x v="17"/>
    <n v="6.4"/>
  </r>
  <r>
    <x v="71"/>
    <n v="415"/>
    <n v="97"/>
    <s v="Matt Berry"/>
    <n v="5009677"/>
    <x v="363"/>
    <s v="Kevin Spacey"/>
    <s v="MoonÂ "/>
    <n v="260607"/>
    <s v="Benedict Wong"/>
    <n v="485"/>
    <s v="English"/>
    <s v="UK"/>
    <s v="R"/>
    <n v="5000000"/>
    <x v="0"/>
    <n v="7.9"/>
  </r>
  <r>
    <x v="777"/>
    <n v="120"/>
    <n v="112"/>
    <s v="Sarah Polley"/>
    <n v="4306697"/>
    <x v="256"/>
    <s v="Bruce Greenwood"/>
    <s v="The Sweet HereafterÂ "/>
    <n v="26720"/>
    <s v="Simon Baker"/>
    <n v="196"/>
    <s v="English"/>
    <s v="Canada"/>
    <s v="R"/>
    <n v="5000000"/>
    <x v="12"/>
    <n v="7.7"/>
  </r>
  <r>
    <x v="1374"/>
    <n v="195"/>
    <n v="122"/>
    <s v="Michael Lonsdale"/>
    <n v="3950029"/>
    <x v="256"/>
    <s v="Lambert Wilson"/>
    <s v="Of Gods and MenÂ "/>
    <n v="12411"/>
    <s v="Olivier Rabourdin"/>
    <n v="89"/>
    <s v="French"/>
    <s v="France"/>
    <s v="PG-13"/>
    <n v="4000000"/>
    <x v="4"/>
    <n v="7.2"/>
  </r>
  <r>
    <x v="1375"/>
    <n v="109"/>
    <n v="110"/>
    <s v="Freddy RodrÃ­guez"/>
    <n v="4040588"/>
    <x v="191"/>
    <s v="Alan Rickman"/>
    <s v="Bottle ShockÂ "/>
    <n v="12233"/>
    <s v="Greg Collins"/>
    <n v="89"/>
    <s v="English"/>
    <s v="USA"/>
    <s v="PG-13"/>
    <n v="5000000"/>
    <x v="7"/>
    <n v="6.8"/>
  </r>
  <r>
    <x v="15"/>
    <n v="93"/>
    <n v="108"/>
    <s v="Jed Brophy"/>
    <n v="3049135"/>
    <x v="688"/>
    <s v="Kate Winslet"/>
    <s v="Heavenly CreaturesÂ "/>
    <n v="50197"/>
    <s v="Liz Mullane"/>
    <n v="265"/>
    <s v="English"/>
    <s v="New Zealand"/>
    <s v="R"/>
    <n v="5000000"/>
    <x v="23"/>
    <n v="7.4"/>
  </r>
  <r>
    <x v="1068"/>
    <n v="12"/>
    <n v="121"/>
    <s v="Bobby Batson"/>
    <n v="4700361"/>
    <x v="256"/>
    <s v="Hayden Christensen"/>
    <s v="90 Minutes in HeavenÂ "/>
    <n v="2047"/>
    <s v="Cynthia Barrett"/>
    <n v="29"/>
    <s v="English"/>
    <s v="USA"/>
    <s v="PG-13"/>
    <n v="5000000"/>
    <x v="2"/>
    <n v="4.5999999999999996"/>
  </r>
  <r>
    <x v="1376"/>
    <n v="155"/>
    <n v="97"/>
    <s v="Scott Takeda"/>
    <n v="2711210"/>
    <x v="191"/>
    <s v="Will Ferrell"/>
    <s v="Everything Must GoÂ "/>
    <n v="40305"/>
    <s v="Stephen Root"/>
    <n v="86"/>
    <s v="English"/>
    <s v="USA"/>
    <s v="R"/>
    <n v="5000000"/>
    <x v="4"/>
    <n v="6.4"/>
  </r>
  <r>
    <x v="531"/>
    <n v="81"/>
    <n v="116"/>
    <s v="Ryan O'Neal"/>
    <n v="1980338"/>
    <x v="689"/>
    <s v="Kim Dickens"/>
    <s v="Zero EffectÂ "/>
    <n v="12366"/>
    <s v="Angela Featherstone"/>
    <n v="151"/>
    <s v="English"/>
    <s v="USA"/>
    <s v="R"/>
    <n v="5000000"/>
    <x v="19"/>
    <n v="7"/>
  </r>
  <r>
    <x v="1025"/>
    <n v="204"/>
    <n v="94"/>
    <s v="Jennifer Jason Leigh"/>
    <n v="1082044"/>
    <x v="292"/>
    <s v="Christian Bale"/>
    <s v="The MachinistÂ "/>
    <n v="281649"/>
    <s v="Reg E. Cathey"/>
    <n v="458"/>
    <s v="English"/>
    <s v="Spain"/>
    <s v="R"/>
    <n v="5000000"/>
    <x v="13"/>
    <n v="7.7"/>
  </r>
  <r>
    <x v="1282"/>
    <n v="19"/>
    <n v="103"/>
    <s v="Jane Adams"/>
    <n v="1100000"/>
    <x v="144"/>
    <s v="Dana Delany"/>
    <s v="Light SleeperÂ "/>
    <n v="3665"/>
    <s v="David Clennon"/>
    <n v="39"/>
    <s v="English"/>
    <s v="USA"/>
    <s v="R"/>
    <n v="5000000"/>
    <x v="27"/>
    <n v="6.8"/>
  </r>
  <r>
    <x v="1377"/>
    <n v="163"/>
    <n v="112"/>
    <s v="Paz Vega"/>
    <n v="2445646"/>
    <x v="690"/>
    <s v="Jeremy Renner"/>
    <s v="Kill the MessengerÂ "/>
    <n v="32382"/>
    <s v="Robert Pralgo"/>
    <n v="99"/>
    <s v="English"/>
    <s v="USA"/>
    <s v="R"/>
    <n v="5000000"/>
    <x v="10"/>
    <n v="7"/>
  </r>
  <r>
    <x v="1322"/>
    <n v="248"/>
    <n v="91"/>
    <s v="Jon Tenney"/>
    <n v="2221809"/>
    <x v="256"/>
    <s v="Dianne Wiest"/>
    <s v="Rabbit HoleÂ "/>
    <n v="40618"/>
    <s v="Tammy Blanchard"/>
    <n v="144"/>
    <s v="English"/>
    <s v="USA"/>
    <s v="PG-13"/>
    <n v="5000000"/>
    <x v="4"/>
    <n v="7"/>
  </r>
  <r>
    <x v="1378"/>
    <n v="39"/>
    <n v="98"/>
    <s v="Mia Kirshner"/>
    <n v="296665"/>
    <x v="598"/>
    <s v="Macaulay Culkin"/>
    <s v="Party MonsterÂ "/>
    <n v="12675"/>
    <s v="Marilyn Manson"/>
    <n v="158"/>
    <s v="English"/>
    <s v="USA"/>
    <s v="R"/>
    <n v="5000000"/>
    <x v="16"/>
    <n v="6.3"/>
  </r>
  <r>
    <x v="1379"/>
    <n v="322"/>
    <n v="95"/>
    <s v="Mark Webber"/>
    <n v="3219029"/>
    <x v="691"/>
    <s v="Alia Shawkat"/>
    <s v="Green RoomÂ "/>
    <n v="28845"/>
    <s v="Joe Cole"/>
    <n v="125"/>
    <s v="English"/>
    <s v="USA"/>
    <s v="R"/>
    <n v="5000000"/>
    <x v="2"/>
    <n v="7.1"/>
  </r>
  <r>
    <x v="447"/>
    <n v="83"/>
    <n v="91"/>
    <s v="Darryl Cox"/>
    <n v="1040879"/>
    <x v="500"/>
    <s v="Andrew Wilson"/>
    <s v="Bottle RocketÂ "/>
    <n v="54478"/>
    <s v="Lumi Cavazos"/>
    <n v="184"/>
    <s v="English"/>
    <s v="USA"/>
    <s v="R"/>
    <n v="7000000"/>
    <x v="24"/>
    <n v="7.1"/>
  </r>
  <r>
    <x v="789"/>
    <n v="37"/>
    <n v="97"/>
    <s v="Joe Mantegna"/>
    <n v="326308"/>
    <x v="161"/>
    <s v="Viggo Mortensen"/>
    <s v="Albino AlligatorÂ "/>
    <n v="6632"/>
    <s v="Faye Dunaway"/>
    <n v="69"/>
    <s v="English"/>
    <s v="USA"/>
    <s v="R"/>
    <n v="5000000"/>
    <x v="24"/>
    <n v="6.1"/>
  </r>
  <r>
    <x v="1380"/>
    <n v="27"/>
    <n v="90"/>
    <s v="Ellen Burstyn"/>
    <n v="124720"/>
    <x v="16"/>
    <s v="Adam Scott"/>
    <s v="Lovely, StillÂ "/>
    <n v="1560"/>
    <s v="Martin Landau"/>
    <n v="15"/>
    <s v="English"/>
    <s v="USA"/>
    <s v="PG"/>
    <n v="5000000"/>
    <x v="7"/>
    <n v="7.3"/>
  </r>
  <r>
    <x v="1381"/>
    <n v="31"/>
    <n v="90"/>
    <s v="John Heard"/>
    <n v="99147"/>
    <x v="256"/>
    <s v="Ethan Suplee"/>
    <s v="Desert BlueÂ "/>
    <n v="1884"/>
    <s v="Sara Gilbert"/>
    <n v="28"/>
    <s v="English"/>
    <s v="USA"/>
    <s v="R"/>
    <n v="2000000"/>
    <x v="19"/>
    <n v="6.2"/>
  </r>
  <r>
    <x v="199"/>
    <n v="133"/>
    <n v="90"/>
    <s v="Daniel Stewart Sherman"/>
    <n v="65087"/>
    <x v="692"/>
    <s v="Mike Figueroa"/>
    <s v="RedactedÂ "/>
    <n v="8824"/>
    <s v="Kel O'Neill"/>
    <n v="108"/>
    <s v="English"/>
    <s v="USA"/>
    <s v="R"/>
    <n v="5000000"/>
    <x v="1"/>
    <n v="6.2"/>
  </r>
  <r>
    <x v="1382"/>
    <n v="13"/>
    <n v="103"/>
    <s v="Jacqueline Bisset"/>
    <n v="16066"/>
    <x v="674"/>
    <s v="Adam Garcia"/>
    <s v="FascinationÂ "/>
    <n v="1207"/>
    <s v="Alice Evans"/>
    <n v="44"/>
    <s v="English"/>
    <s v="Germany"/>
    <s v="R"/>
    <n v="5000000"/>
    <x v="13"/>
    <n v="3.3"/>
  </r>
  <r>
    <x v="1383"/>
    <n v="99"/>
    <n v="113"/>
    <s v="Ivan Barnev"/>
    <n v="617228"/>
    <x v="693"/>
    <s v="Julia Jentsch"/>
    <s v="I Served the King of EnglandÂ "/>
    <n v="6183"/>
    <s v="Milan Lasica"/>
    <n v="27"/>
    <s v="Czech"/>
    <s v="Czech Republic"/>
    <s v="R"/>
    <n v="84450000"/>
    <x v="6"/>
    <n v="7.4"/>
  </r>
  <r>
    <x v="486"/>
    <n v="104"/>
    <n v="148"/>
    <s v="Dwight Yoakam"/>
    <n v="24475416"/>
    <x v="256"/>
    <s v="Robert Duvall"/>
    <s v="Sling BladeÂ "/>
    <n v="72443"/>
    <s v="J.T. Walsh"/>
    <n v="309"/>
    <s v="English"/>
    <s v="USA"/>
    <s v="R"/>
    <n v="890000"/>
    <x v="24"/>
    <n v="8"/>
  </r>
  <r>
    <x v="1265"/>
    <n v="303"/>
    <n v="93"/>
    <s v="Takashi Miike"/>
    <n v="47277326"/>
    <x v="405"/>
    <s v="Jay Hernandez"/>
    <s v="HostelÂ "/>
    <n v="138814"/>
    <s v="Rick Hoffman"/>
    <n v="1516"/>
    <s v="English"/>
    <s v="USA"/>
    <s v="R"/>
    <n v="4800000"/>
    <x v="11"/>
    <n v="5.9"/>
  </r>
  <r>
    <x v="1013"/>
    <n v="122"/>
    <n v="94"/>
    <s v="Shirley Henderson"/>
    <n v="1247453"/>
    <x v="191"/>
    <s v="Steve Coogan"/>
    <s v="Tristram Shandy: A Cock and Bull StoryÂ "/>
    <n v="11202"/>
    <s v="Dylan Moran"/>
    <n v="123"/>
    <s v="English"/>
    <s v="UK"/>
    <s v="R"/>
    <n v="2800000"/>
    <x v="11"/>
    <n v="6.8"/>
  </r>
  <r>
    <x v="913"/>
    <n v="359"/>
    <n v="121"/>
    <s v="Shea Whigham"/>
    <n v="1729969"/>
    <x v="292"/>
    <s v="Katy Mixon"/>
    <s v="Take ShelterÂ "/>
    <n v="68211"/>
    <s v="Robert Longstreet"/>
    <n v="219"/>
    <s v="English"/>
    <s v="USA"/>
    <s v="R"/>
    <n v="5000000"/>
    <x v="9"/>
    <n v="7.4"/>
  </r>
  <r>
    <x v="1384"/>
    <n v="130"/>
    <n v="118"/>
    <s v="Lukas Haas"/>
    <n v="1705139"/>
    <x v="198"/>
    <s v="Alex Rocco"/>
    <s v="Lady in WhiteÂ "/>
    <n v="4695"/>
    <s v="Katherine Helmond"/>
    <n v="69"/>
    <s v="English"/>
    <s v="USA"/>
    <s v="R"/>
    <n v="4700000"/>
    <x v="29"/>
    <n v="6.7"/>
  </r>
  <r>
    <x v="589"/>
    <n v="159"/>
    <n v="101"/>
    <s v="Lou Perryman"/>
    <n v="8025872"/>
    <x v="449"/>
    <s v="Bill Johnson"/>
    <s v="The Texas Chainsaw Massacre 2Â "/>
    <n v="19234"/>
    <s v="Jim Siedow"/>
    <n v="258"/>
    <s v="English"/>
    <s v="USA"/>
    <s v="X"/>
    <n v="4700000"/>
    <x v="37"/>
    <n v="5.5"/>
  </r>
  <r>
    <x v="985"/>
    <n v="440"/>
    <n v="90"/>
    <s v="Kristin Scott Thomas"/>
    <n v="778565"/>
    <x v="144"/>
    <s v="Ryan Gosling"/>
    <s v="Only God ForgivesÂ "/>
    <n v="83234"/>
    <s v="Yayaying Rhatha Phongam"/>
    <n v="475"/>
    <s v="English"/>
    <s v="Denmark"/>
    <s v="R"/>
    <n v="4800000"/>
    <x v="8"/>
    <n v="5.7"/>
  </r>
  <r>
    <x v="1385"/>
    <n v="87"/>
    <n v="100"/>
    <s v="Jacques Gamblin"/>
    <n v="513836"/>
    <x v="99"/>
    <s v="Sara Forestier"/>
    <s v="The Names of LoveÂ "/>
    <n v="6304"/>
    <s v="Zinedine Soualem"/>
    <n v="21"/>
    <s v="French"/>
    <s v="France"/>
    <s v="R"/>
    <n v="4600000"/>
    <x v="4"/>
    <n v="7.2"/>
  </r>
  <r>
    <x v="1386"/>
    <n v="121"/>
    <n v="97"/>
    <s v="Elena Anaya"/>
    <n v="434417"/>
    <x v="256"/>
    <s v="Eddie Redmayne"/>
    <s v="Savage GraceÂ "/>
    <n v="8867"/>
    <s v="Stephen Dillane"/>
    <n v="65"/>
    <s v="English"/>
    <s v="Spain"/>
    <s v="Not Rated"/>
    <n v="4600000"/>
    <x v="1"/>
    <n v="5.9"/>
  </r>
  <r>
    <x v="596"/>
    <n v="45"/>
    <n v="96"/>
    <s v="Bubba Smith"/>
    <n v="81200000"/>
    <x v="149"/>
    <s v="Steve Guttenberg"/>
    <s v="Police AcademyÂ "/>
    <n v="87739"/>
    <s v="Michael Winslow"/>
    <n v="133"/>
    <s v="English"/>
    <s v="USA"/>
    <s v="R"/>
    <n v="4500000"/>
    <x v="32"/>
    <n v="6.7"/>
  </r>
  <r>
    <x v="35"/>
    <n v="84"/>
    <n v="117"/>
    <s v="James Fleet"/>
    <n v="52700832"/>
    <x v="99"/>
    <s v="Kristin Scott Thomas"/>
    <s v="Four Weddings and a FuneralÂ "/>
    <n v="107923"/>
    <s v="Simon Callow"/>
    <n v="197"/>
    <s v="English"/>
    <s v="UK"/>
    <s v="R"/>
    <n v="4500000"/>
    <x v="23"/>
    <n v="7.1"/>
  </r>
  <r>
    <x v="415"/>
    <n v="202"/>
    <n v="108"/>
    <s v="Rosario Dawson"/>
    <n v="13060843"/>
    <x v="256"/>
    <s v="Philip Seymour Hoffman"/>
    <s v="25th HourÂ "/>
    <n v="149528"/>
    <s v="Aaron Stanford"/>
    <n v="454"/>
    <s v="English"/>
    <s v="USA"/>
    <s v="R"/>
    <n v="15000000"/>
    <x v="18"/>
    <n v="7.7"/>
  </r>
  <r>
    <x v="42"/>
    <n v="120"/>
    <n v="109"/>
    <s v="Kevin Michael Richardson"/>
    <n v="3798532"/>
    <x v="351"/>
    <s v="Christopher Meloni"/>
    <s v="BoundÂ "/>
    <n v="41138"/>
    <s v="Peter Spellos"/>
    <n v="208"/>
    <s v="English"/>
    <s v="USA"/>
    <s v="R"/>
    <n v="4500000"/>
    <x v="24"/>
    <n v="7.4"/>
  </r>
  <r>
    <x v="116"/>
    <n v="234"/>
    <n v="102"/>
    <s v="Mark Margolis"/>
    <n v="3609278"/>
    <x v="256"/>
    <s v="Ellen Burstyn"/>
    <s v="Requiem for a DreamÂ "/>
    <n v="573541"/>
    <s v="Louise Lasser"/>
    <n v="1916"/>
    <s v="English"/>
    <s v="USA"/>
    <s v="R"/>
    <n v="4500000"/>
    <x v="20"/>
    <n v="8.4"/>
  </r>
  <r>
    <x v="1387"/>
    <n v="35"/>
    <n v="115"/>
    <s v="Juan Luis Galiardo"/>
    <n v="1687311"/>
    <x v="694"/>
    <s v="MÃ­a Maestro"/>
    <s v="TangoÂ "/>
    <n v="2412"/>
    <s v="Miguel Ãngel SolÃ¡"/>
    <n v="40"/>
    <s v="Spanish"/>
    <s v="Spain"/>
    <s v="PG-13"/>
    <n v="700000000"/>
    <x v="19"/>
    <n v="7.2"/>
  </r>
  <r>
    <x v="763"/>
    <n v="283"/>
    <n v="133"/>
    <s v="Mary McDonnell"/>
    <n v="727883"/>
    <x v="201"/>
    <s v="Jake Gyllenhaal"/>
    <s v="Donnie DarkoÂ "/>
    <n v="580999"/>
    <s v="James Duval"/>
    <n v="2110"/>
    <s v="English"/>
    <s v="USA"/>
    <s v="R"/>
    <n v="4500000"/>
    <x v="17"/>
    <n v="8.1"/>
  </r>
  <r>
    <x v="1388"/>
    <n v="54"/>
    <n v="122"/>
    <s v="Fedja van HuÃªt"/>
    <n v="713413"/>
    <x v="579"/>
    <s v="Jan Decleir"/>
    <s v="CharacterÂ "/>
    <n v="9171"/>
    <s v="Hans Kesting"/>
    <n v="68"/>
    <s v="Dutch"/>
    <s v="Netherlands"/>
    <s v="R"/>
    <n v="4500000"/>
    <x v="12"/>
    <n v="7.8"/>
  </r>
  <r>
    <x v="1389"/>
    <n v="92"/>
    <n v="106"/>
    <s v="Nicholas Gonzalez"/>
    <n v="410241"/>
    <x v="500"/>
    <s v="Patrick Fugit"/>
    <s v="SpunÂ "/>
    <n v="32357"/>
    <s v="Debbie Harry"/>
    <n v="199"/>
    <s v="English"/>
    <s v="USA"/>
    <s v="R"/>
    <n v="2000000"/>
    <x v="18"/>
    <n v="6.8"/>
  </r>
  <r>
    <x v="1119"/>
    <n v="202"/>
    <n v="112"/>
    <s v="Yeong-ae Lee"/>
    <n v="211667"/>
    <x v="144"/>
    <s v="Min-sik Choi"/>
    <s v="Lady VengeanceÂ "/>
    <n v="53508"/>
    <s v="Hye-jeong Kang"/>
    <n v="131"/>
    <s v="Korean"/>
    <s v="South Korea"/>
    <s v="R"/>
    <n v="4200000000"/>
    <x v="11"/>
    <n v="7.7"/>
  </r>
  <r>
    <x v="1390"/>
    <n v="54"/>
    <n v="99"/>
    <s v="Jason Flemyng"/>
    <n v="92191"/>
    <x v="397"/>
    <s v="Jason Statham"/>
    <s v="Mean MachineÂ "/>
    <n v="29463"/>
    <s v="Danny Dyer"/>
    <n v="84"/>
    <s v="English"/>
    <s v="UK"/>
    <s v="R"/>
    <n v="2500000"/>
    <x v="17"/>
    <n v="6.5"/>
  </r>
  <r>
    <x v="1391"/>
    <n v="98"/>
    <n v="110"/>
    <s v="Anthony Chau-Sang Wong"/>
    <n v="49413"/>
    <x v="22"/>
    <s v="Simon Yam"/>
    <s v="ExiledÂ "/>
    <n v="6919"/>
    <s v="Josie Ho"/>
    <n v="26"/>
    <s v="Cantonese"/>
    <s v="Hong Kong"/>
    <s v="R"/>
    <n v="35000000"/>
    <x v="6"/>
    <n v="7.3"/>
  </r>
  <r>
    <x v="1392"/>
    <n v="138"/>
    <n v="104"/>
    <s v="Josh Charles"/>
    <n v="108229"/>
    <x v="392"/>
    <s v="Liam Neeson"/>
    <s v="After.LifeÂ "/>
    <n v="30836"/>
    <s v="Chandler Canterbury"/>
    <n v="137"/>
    <s v="English"/>
    <s v="USA"/>
    <s v="R"/>
    <n v="4500000"/>
    <x v="0"/>
    <n v="5.9"/>
  </r>
  <r>
    <x v="408"/>
    <n v="149"/>
    <n v="133"/>
    <s v="Michael Berryman"/>
    <n v="112000000"/>
    <x v="256"/>
    <s v="Scatman Crothers"/>
    <s v="One Flew Over the Cuckoo's NestÂ "/>
    <n v="680041"/>
    <s v="Louise Fletcher"/>
    <n v="760"/>
    <s v="English"/>
    <s v="USA"/>
    <s v="R"/>
    <n v="4400000"/>
    <x v="50"/>
    <n v="8.6999999999999993"/>
  </r>
  <r>
    <x v="1393"/>
    <n v="111"/>
    <n v="112"/>
    <s v="Ray Winstone"/>
    <n v="26345"/>
    <x v="654"/>
    <s v="Hayley Atwell"/>
    <s v="The SweeneyÂ "/>
    <n v="16445"/>
    <s v="Alan Ford"/>
    <n v="99"/>
    <s v="English"/>
    <s v="UK"/>
    <s v="R"/>
    <n v="3000000"/>
    <x v="3"/>
    <n v="6.1"/>
  </r>
  <r>
    <x v="678"/>
    <n v="149"/>
    <n v="101"/>
    <s v="Rawiri Paratene"/>
    <n v="20772796"/>
    <x v="436"/>
    <s v="Keisha Castle-Hughes"/>
    <s v="Whale RiderÂ "/>
    <n v="34232"/>
    <s v="Tammy Davis"/>
    <n v="346"/>
    <s v="English"/>
    <s v="New Zealand"/>
    <s v="PG-13"/>
    <n v="6000000"/>
    <x v="18"/>
    <n v="7.6"/>
  </r>
  <r>
    <x v="92"/>
    <n v="256"/>
    <n v="111"/>
    <s v="Cara Delevingne"/>
    <n v="34964818"/>
    <x v="14"/>
    <s v="Hugh Jackman"/>
    <s v="PanÂ "/>
    <n v="39975"/>
    <s v="Nonso Anozie"/>
    <n v="186"/>
    <s v="English"/>
    <s v="USA"/>
    <s v="PG"/>
    <n v="150000000"/>
    <x v="2"/>
    <n v="5.8"/>
  </r>
  <r>
    <x v="255"/>
    <n v="232"/>
    <n v="104"/>
    <s v="Aleksey Chadov"/>
    <n v="1487477"/>
    <x v="695"/>
    <s v="Konstantin Khabenskiy"/>
    <s v="Night WatchÂ "/>
    <n v="47097"/>
    <s v="Zhanna Friske"/>
    <n v="310"/>
    <s v="Russian"/>
    <s v="Russia"/>
    <s v="R"/>
    <n v="4200000"/>
    <x v="13"/>
    <n v="6.5"/>
  </r>
  <r>
    <x v="413"/>
    <n v="63"/>
    <n v="112"/>
    <s v="Miranda Richardson"/>
    <n v="62549000"/>
    <x v="351"/>
    <s v="Jim Broadbent"/>
    <s v="The Crying GameÂ "/>
    <n v="41361"/>
    <s v="Stephen Rea"/>
    <n v="148"/>
    <s v="English"/>
    <s v="UK"/>
    <s v="R"/>
    <n v="2300000"/>
    <x v="27"/>
    <n v="7.3"/>
  </r>
  <r>
    <x v="867"/>
    <n v="75"/>
    <n v="94"/>
    <s v="Susan Clark"/>
    <n v="105500000"/>
    <x v="149"/>
    <s v="Art Hindle"/>
    <s v="Porky'sÂ "/>
    <n v="31260"/>
    <s v="Tony Ganios"/>
    <n v="152"/>
    <s v="English"/>
    <s v="Canada"/>
    <s v="R"/>
    <n v="4000000"/>
    <x v="41"/>
    <n v="6.2"/>
  </r>
  <r>
    <x v="892"/>
    <n v="274"/>
    <n v="90"/>
    <s v="Shawn Roberts"/>
    <n v="101055"/>
    <x v="405"/>
    <s v="Julian Richings"/>
    <s v="Survival of the DeadÂ "/>
    <n v="17478"/>
    <s v="Kathleen Munroe"/>
    <n v="159"/>
    <s v="English"/>
    <s v="USA"/>
    <s v="R"/>
    <n v="4000000"/>
    <x v="0"/>
    <n v="5"/>
  </r>
  <r>
    <x v="541"/>
    <n v="265"/>
    <n v="101"/>
    <s v="Bill Murray"/>
    <n v="44566004"/>
    <x v="256"/>
    <s v="Scarlett Johansson"/>
    <s v="Lost in TranslationÂ "/>
    <n v="321283"/>
    <s v="Catherine Lambert"/>
    <n v="1848"/>
    <s v="English"/>
    <s v="USA"/>
    <s v="R"/>
    <n v="4000000"/>
    <x v="16"/>
    <n v="7.8"/>
  </r>
  <r>
    <x v="650"/>
    <n v="154"/>
    <n v="93"/>
    <s v="Carol Kane"/>
    <n v="39200000"/>
    <x v="119"/>
    <s v="Woody Allen"/>
    <s v="Annie HallÂ "/>
    <n v="192940"/>
    <s v="Shelley Duvall"/>
    <n v="491"/>
    <s v="English"/>
    <s v="USA"/>
    <s v="PG"/>
    <n v="4000000"/>
    <x v="42"/>
    <n v="8.1"/>
  </r>
  <r>
    <x v="1394"/>
    <n v="44"/>
    <n v="152"/>
    <s v="Dorothy Lamour"/>
    <n v="36000000"/>
    <x v="606"/>
    <s v="Gloria Grahame"/>
    <s v="The Greatest Show on EarthÂ "/>
    <n v="9456"/>
    <s v="Cornel Wilde"/>
    <n v="107"/>
    <s v="English"/>
    <s v="USA"/>
    <s v="Not Rated"/>
    <n v="4000000"/>
    <x v="60"/>
    <n v="6.7"/>
  </r>
  <r>
    <x v="17"/>
    <n v="314"/>
    <n v="150"/>
    <s v="MarÃ­a Valverde"/>
    <n v="65007045"/>
    <x v="69"/>
    <s v="Christian Bale"/>
    <s v="Exodus: Gods and KingsÂ "/>
    <n v="128694"/>
    <s v="Ben Mendelsohn"/>
    <n v="657"/>
    <s v="English"/>
    <s v="UK"/>
    <s v="PG-13"/>
    <n v="140000000"/>
    <x v="10"/>
    <n v="6.1"/>
  </r>
  <r>
    <x v="11"/>
    <n v="153"/>
    <n v="112"/>
    <s v="Peter Boyle"/>
    <n v="31252964"/>
    <x v="16"/>
    <s v="Heath Ledger"/>
    <s v="Monster's BallÂ "/>
    <n v="71495"/>
    <s v="Marcus Lyle Brown"/>
    <n v="522"/>
    <s v="English"/>
    <s v="USA"/>
    <s v="R"/>
    <n v="4000000"/>
    <x v="17"/>
    <n v="7.1"/>
  </r>
  <r>
    <x v="1395"/>
    <n v="256"/>
    <n v="95"/>
    <s v="J.D. Evermore"/>
    <n v="131175"/>
    <x v="661"/>
    <s v="Joely Richardson"/>
    <s v="MaggieÂ "/>
    <n v="30219"/>
    <s v="David A Cole"/>
    <n v="200"/>
    <s v="English"/>
    <s v="USA"/>
    <s v="PG-13"/>
    <n v="8500000"/>
    <x v="2"/>
    <n v="5.6"/>
  </r>
  <r>
    <x v="1396"/>
    <n v="123"/>
    <n v="111"/>
    <s v="Valeria Golino"/>
    <n v="31968347"/>
    <x v="16"/>
    <s v="Nicolas Cage"/>
    <s v="Leaving Las VegasÂ "/>
    <n v="93894"/>
    <s v="Julian Sands"/>
    <n v="286"/>
    <s v="English"/>
    <s v="USA"/>
    <s v="R"/>
    <n v="3600000"/>
    <x v="15"/>
    <n v="7.6"/>
  </r>
  <r>
    <x v="47"/>
    <n v="149"/>
    <n v="91"/>
    <s v="Hill Harper"/>
    <n v="35385560"/>
    <x v="57"/>
    <s v="Ryan Guzman"/>
    <s v="The Boy Next DoorÂ "/>
    <n v="27198"/>
    <s v="Adam Hicks"/>
    <n v="131"/>
    <s v="English"/>
    <s v="USA"/>
    <s v="R"/>
    <n v="4000000"/>
    <x v="2"/>
    <n v="4.5999999999999996"/>
  </r>
  <r>
    <x v="1397"/>
    <n v="323"/>
    <n v="106"/>
    <s v="Mia Wasikowska"/>
    <n v="20803237"/>
    <x v="191"/>
    <s v="Josh Hutcherson"/>
    <s v="The Kids Are All RightÂ "/>
    <n v="110616"/>
    <s v="Yaya DaCosta"/>
    <n v="291"/>
    <s v="English"/>
    <s v="USA"/>
    <s v="R"/>
    <n v="3500000"/>
    <x v="4"/>
    <n v="7.1"/>
  </r>
  <r>
    <x v="446"/>
    <n v="172"/>
    <n v="93"/>
    <s v="Peter Jason"/>
    <n v="13008928"/>
    <x v="307"/>
    <s v="Meg Foster"/>
    <s v="They LiveÂ "/>
    <n v="73501"/>
    <s v="George 'Buck' Flower"/>
    <n v="333"/>
    <s v="English"/>
    <s v="USA"/>
    <s v="R"/>
    <n v="4000000"/>
    <x v="29"/>
    <n v="7.3"/>
  </r>
  <r>
    <x v="1398"/>
    <n v="161"/>
    <n v="93"/>
    <s v="Spencer Treat Clark"/>
    <n v="15152879"/>
    <x v="313"/>
    <s v="Muse Watson"/>
    <s v="The Last Exorcism Part IIÂ "/>
    <n v="13506"/>
    <s v="Ashley Bell"/>
    <n v="68"/>
    <s v="English"/>
    <s v="France"/>
    <s v="PG-13"/>
    <n v="5000000"/>
    <x v="8"/>
    <n v="4"/>
  </r>
  <r>
    <x v="719"/>
    <n v="548"/>
    <n v="165"/>
    <s v="Lorelei Linklater"/>
    <n v="25359200"/>
    <x v="256"/>
    <s v="Ellar Coltrane"/>
    <s v="BoyhoodÂ "/>
    <n v="266020"/>
    <s v="Libby Villari"/>
    <n v="836"/>
    <s v="English"/>
    <s v="USA"/>
    <s v="R"/>
    <n v="4000000"/>
    <x v="10"/>
    <n v="8"/>
  </r>
  <r>
    <x v="650"/>
    <n v="177"/>
    <n v="96"/>
    <s v="Kevin McNally"/>
    <n v="10515579"/>
    <x v="603"/>
    <s v="Scarlett Johansson"/>
    <s v="ScoopÂ "/>
    <n v="66840"/>
    <s v="Geoff Bell"/>
    <n v="248"/>
    <s v="English"/>
    <s v="UK"/>
    <s v="PG-13"/>
    <n v="4000000"/>
    <x v="6"/>
    <n v="6.7"/>
  </r>
  <r>
    <x v="23"/>
    <n v="230"/>
    <n v="119"/>
    <s v="Estella Warren"/>
    <n v="180011740"/>
    <x v="17"/>
    <s v="Cary-Hiroyuki Tagawa"/>
    <s v="Planet of the ApesÂ "/>
    <n v="177729"/>
    <s v="Erick Avari"/>
    <n v="1368"/>
    <s v="English"/>
    <s v="USA"/>
    <s v="PG-13"/>
    <n v="100000000"/>
    <x v="17"/>
    <n v="5.7"/>
  </r>
  <r>
    <x v="1399"/>
    <n v="27"/>
    <n v="93"/>
    <s v="Dr. Dre"/>
    <n v="10097096"/>
    <x v="149"/>
    <s v="Angell Conwell"/>
    <s v="The WashÂ "/>
    <n v="5612"/>
    <s v="DJ Pooh"/>
    <n v="38"/>
    <s v="English"/>
    <s v="USA"/>
    <s v="R"/>
    <n v="4000000"/>
    <x v="17"/>
    <n v="4.5999999999999996"/>
  </r>
  <r>
    <x v="1399"/>
    <n v="22"/>
    <n v="82"/>
    <s v="Mike Epps"/>
    <n v="9821335"/>
    <x v="149"/>
    <s v="Mo'Nique"/>
    <s v="3 StrikesÂ "/>
    <n v="1415"/>
    <s v="Faizon Love"/>
    <n v="10"/>
    <s v="English"/>
    <s v="USA"/>
    <s v="R"/>
    <n v="6000000"/>
    <x v="20"/>
    <n v="4"/>
  </r>
  <r>
    <x v="936"/>
    <n v="157"/>
    <n v="101"/>
    <s v="Paul Sorvino"/>
    <n v="8243880"/>
    <x v="696"/>
    <s v="Estella Warren"/>
    <s v="The CoolerÂ "/>
    <n v="28714"/>
    <s v="Shawn Hatosy"/>
    <n v="215"/>
    <s v="English"/>
    <s v="USA"/>
    <s v="R"/>
    <n v="3200000"/>
    <x v="16"/>
    <n v="7"/>
  </r>
  <r>
    <x v="1400"/>
    <n v="125"/>
    <n v="81"/>
    <s v="Joe Morton"/>
    <n v="7825820"/>
    <x v="172"/>
    <s v="Robin Williams"/>
    <s v="The Night ListenerÂ "/>
    <n v="13086"/>
    <s v="Rory Culkin"/>
    <n v="156"/>
    <s v="English"/>
    <s v="USA"/>
    <s v="R"/>
    <n v="4000000"/>
    <x v="6"/>
    <n v="5.9"/>
  </r>
  <r>
    <x v="517"/>
    <n v="160"/>
    <n v="107"/>
    <s v="Emily Meade"/>
    <n v="14637490"/>
    <x v="224"/>
    <s v="Frank Grillo"/>
    <s v="My Soul to TakeÂ "/>
    <n v="16411"/>
    <s v="Zena Grey"/>
    <n v="136"/>
    <s v="English"/>
    <s v="USA"/>
    <s v="R"/>
    <n v="25000000"/>
    <x v="4"/>
    <n v="4.8"/>
  </r>
  <r>
    <x v="543"/>
    <n v="300"/>
    <n v="105"/>
    <s v="BelÃ©n Rueda"/>
    <n v="7159147"/>
    <x v="142"/>
    <s v="Geraldine Chaplin"/>
    <s v="The OrphanageÂ "/>
    <n v="120189"/>
    <s v="Fernando Cayo"/>
    <n v="308"/>
    <s v="Spanish"/>
    <s v="Spain"/>
    <s v="R"/>
    <n v="3400000"/>
    <x v="1"/>
    <n v="7.5"/>
  </r>
  <r>
    <x v="1401"/>
    <n v="69"/>
    <n v="86"/>
    <s v="Essence Atkins"/>
    <n v="17314483"/>
    <x v="209"/>
    <s v="Ashley Rickards"/>
    <s v="A Haunted House 2Â "/>
    <n v="14621"/>
    <s v="Gabriel Iglesias"/>
    <n v="48"/>
    <s v="English"/>
    <s v="USA"/>
    <s v="R"/>
    <n v="4000000"/>
    <x v="10"/>
    <n v="4.7"/>
  </r>
  <r>
    <x v="1402"/>
    <n v="143"/>
    <n v="110"/>
    <s v="Faye Dunaway"/>
    <n v="6525762"/>
    <x v="99"/>
    <s v="Ian Somerhalder"/>
    <s v="The Rules of AttractionÂ "/>
    <n v="44339"/>
    <s v="Clifton Collins Jr."/>
    <n v="425"/>
    <s v="English"/>
    <s v="USA"/>
    <s v="R"/>
    <n v="4000000"/>
    <x v="18"/>
    <n v="6.7"/>
  </r>
  <r>
    <x v="1403"/>
    <n v="51"/>
    <n v="110"/>
    <s v="Alicia Witt"/>
    <n v="4301331"/>
    <x v="209"/>
    <s v="Salma Hayek"/>
    <s v="Four RoomsÂ "/>
    <n v="78241"/>
    <s v="Lili Taylor"/>
    <n v="177"/>
    <s v="English"/>
    <s v="USA"/>
    <s v="R"/>
    <n v="4000000"/>
    <x v="15"/>
    <n v="6.7"/>
  </r>
  <r>
    <x v="941"/>
    <n v="163"/>
    <n v="104"/>
    <s v="Stephen McHattie"/>
    <n v="4046737"/>
    <x v="99"/>
    <s v="Jeremy Davies"/>
    <s v="SecretaryÂ "/>
    <n v="67949"/>
    <s v="Lesley Ann Warren"/>
    <n v="390"/>
    <s v="English"/>
    <s v="USA"/>
    <s v="R"/>
    <n v="4000000"/>
    <x v="18"/>
    <n v="7.1"/>
  </r>
  <r>
    <x v="1404"/>
    <n v="52"/>
    <n v="96"/>
    <s v="Alan Taylor"/>
    <n v="3713002"/>
    <x v="697"/>
    <s v="Laura Ramsey"/>
    <s v="The Real CancunÂ "/>
    <n v="3611"/>
    <s v="Benjamin Fletcher"/>
    <n v="62"/>
    <s v="English"/>
    <s v="USA"/>
    <s v="R"/>
    <n v="8000000"/>
    <x v="16"/>
    <n v="2.7"/>
  </r>
  <r>
    <x v="74"/>
    <n v="40"/>
    <n v="110"/>
    <s v="Zach Grenier"/>
    <n v="3468572"/>
    <x v="256"/>
    <s v="Michael Wincott"/>
    <s v="Talk RadioÂ "/>
    <n v="10073"/>
    <s v="Bill Johnson"/>
    <n v="78"/>
    <s v="English"/>
    <s v="USA"/>
    <s v="R"/>
    <n v="4000000"/>
    <x v="29"/>
    <n v="7.3"/>
  </r>
  <r>
    <x v="1112"/>
    <n v="50"/>
    <n v="84"/>
    <s v="Fred Willard"/>
    <n v="2892582"/>
    <x v="149"/>
    <s v="Catherine O'Hara"/>
    <s v="Waiting for GuffmanÂ "/>
    <n v="22697"/>
    <s v="Larry Miller"/>
    <n v="202"/>
    <s v="English"/>
    <s v="USA"/>
    <s v="R"/>
    <n v="4000000"/>
    <x v="24"/>
    <n v="7.6"/>
  </r>
  <r>
    <x v="1405"/>
    <n v="45"/>
    <n v="94"/>
    <s v="Tyra Banks"/>
    <n v="2800000"/>
    <x v="149"/>
    <s v="Ivana Milicevic"/>
    <s v="Love StinksÂ "/>
    <n v="4377"/>
    <s v="Bridgette Wilson-Sampras"/>
    <n v="85"/>
    <s v="English"/>
    <s v="USA"/>
    <s v="R"/>
    <n v="4000000"/>
    <x v="14"/>
    <n v="5.8"/>
  </r>
  <r>
    <x v="370"/>
    <n v="121"/>
    <n v="93"/>
    <s v="Aaron Hughes"/>
    <n v="2426851"/>
    <x v="299"/>
    <s v="Philip Baker Hall"/>
    <s v="You Kill MeÂ "/>
    <n v="16224"/>
    <s v="Jayne Eastwood"/>
    <n v="76"/>
    <s v="English"/>
    <s v="USA"/>
    <s v="R"/>
    <n v="4000000"/>
    <x v="1"/>
    <n v="6.5"/>
  </r>
  <r>
    <x v="1406"/>
    <n v="114"/>
    <n v="96"/>
    <s v="Lou Taylor Pucci"/>
    <n v="1325073"/>
    <x v="191"/>
    <s v="Kelli Garner"/>
    <s v="ThumbsuckerÂ "/>
    <n v="18762"/>
    <s v="Nancy O'Dell"/>
    <n v="91"/>
    <s v="English"/>
    <s v="USA"/>
    <s v="R"/>
    <n v="4000000"/>
    <x v="11"/>
    <n v="6.6"/>
  </r>
  <r>
    <x v="1407"/>
    <n v="116"/>
    <n v="101"/>
    <s v="Gina McKee"/>
    <n v="864959"/>
    <x v="12"/>
    <s v="Stephanie Leonidas"/>
    <s v="MirrormaskÂ "/>
    <n v="20275"/>
    <s v="Rob Brydon"/>
    <n v="151"/>
    <s v="English"/>
    <s v="UK"/>
    <s v="PG"/>
    <n v="4000000"/>
    <x v="11"/>
    <n v="6.9"/>
  </r>
  <r>
    <x v="1408"/>
    <n v="115"/>
    <n v="102"/>
    <s v="Balinese Tari Legong Dancers"/>
    <n v="2601847"/>
    <x v="291"/>
    <s v="Collin Alfredo St. Dic"/>
    <s v="SamsaraÂ "/>
    <n v="22457"/>
    <s v="Puti Sri Candra Dewi"/>
    <n v="69"/>
    <s v="None"/>
    <s v="USA"/>
    <s v="PG-13"/>
    <n v="4000000"/>
    <x v="9"/>
    <n v="8.5"/>
  </r>
  <r>
    <x v="1409"/>
    <n v="15"/>
    <n v="87"/>
    <s v="Eva LaRue"/>
    <n v="800000"/>
    <x v="12"/>
    <s v="Michael Berryman"/>
    <s v="The BarbariansÂ "/>
    <n v="2308"/>
    <s v="Richard Lynch"/>
    <n v="35"/>
    <s v="English"/>
    <s v="USA"/>
    <s v="R"/>
    <n v="4000000"/>
    <x v="36"/>
    <n v="4.8"/>
  </r>
  <r>
    <x v="1410"/>
    <n v="41"/>
    <n v="99"/>
    <s v="Ricky Schroder"/>
    <n v="562059"/>
    <x v="292"/>
    <s v="Chazz Palminteri"/>
    <s v="Poolhall JunkiesÂ "/>
    <n v="8535"/>
    <s v="Ernie Reyes Jr."/>
    <n v="113"/>
    <s v="English"/>
    <s v="USA"/>
    <s v="R"/>
    <n v="4000000"/>
    <x v="18"/>
    <n v="7"/>
  </r>
  <r>
    <x v="1396"/>
    <n v="31"/>
    <n v="106"/>
    <s v="Saffron Burrows"/>
    <n v="399793"/>
    <x v="256"/>
    <s v="Kelly Macdonald"/>
    <s v="The Loss of Sexual InnocenceÂ "/>
    <n v="2877"/>
    <s v="Julian Sands"/>
    <n v="70"/>
    <s v="English"/>
    <s v="USA"/>
    <s v="R"/>
    <n v="4000000"/>
    <x v="14"/>
    <n v="5.4"/>
  </r>
  <r>
    <x v="450"/>
    <n v="232"/>
    <n v="117"/>
    <s v="Tye Sheridan"/>
    <n v="371897"/>
    <x v="256"/>
    <s v="Nicolas Cage"/>
    <s v="JoeÂ "/>
    <n v="36494"/>
    <s v="Ronnie Gene Blevins"/>
    <n v="118"/>
    <s v="English"/>
    <s v="USA"/>
    <s v="R"/>
    <n v="4000000"/>
    <x v="8"/>
    <n v="6.9"/>
  </r>
  <r>
    <x v="1411"/>
    <n v="43"/>
    <n v="99"/>
    <s v="Dan Futterman"/>
    <n v="302204"/>
    <x v="300"/>
    <s v="Peter McNamara"/>
    <s v="Shooting FishÂ "/>
    <n v="6705"/>
    <s v="Ralph Ineson"/>
    <n v="53"/>
    <s v="English"/>
    <s v="UK"/>
    <s v="PG"/>
    <n v="3000000"/>
    <x v="12"/>
    <n v="6.6"/>
  </r>
  <r>
    <x v="191"/>
    <n v="68"/>
    <n v="102"/>
    <s v="Lane Smith"/>
    <n v="354704"/>
    <x v="413"/>
    <s v="Viggo Mortensen"/>
    <s v="PrisonÂ "/>
    <n v="2705"/>
    <s v="Hal Landon Jr."/>
    <n v="38"/>
    <s v="English"/>
    <s v="USA"/>
    <s v="R"/>
    <n v="1300000"/>
    <x v="36"/>
    <n v="5.9"/>
  </r>
  <r>
    <x v="1412"/>
    <n v="51"/>
    <n v="85"/>
    <s v="Kathleen Robertson"/>
    <n v="265107"/>
    <x v="698"/>
    <s v="Lauren Ambrose"/>
    <s v="Psycho Beach PartyÂ "/>
    <n v="4617"/>
    <s v="Beth Broderick"/>
    <n v="93"/>
    <s v="English"/>
    <s v="Australia"/>
    <s v="Unrated"/>
    <n v="1500000"/>
    <x v="20"/>
    <n v="6.3"/>
  </r>
  <r>
    <x v="724"/>
    <n v="33"/>
    <n v="86"/>
    <s v="Frances Fisher"/>
    <n v="185577"/>
    <x v="149"/>
    <s v="Craig Ferguson"/>
    <s v="The Big TeaseÂ "/>
    <n v="2133"/>
    <s v="Mary McCormack"/>
    <n v="31"/>
    <s v="English"/>
    <s v="UK"/>
    <s v="R"/>
    <n v="4000000"/>
    <x v="14"/>
    <n v="6.3"/>
  </r>
  <r>
    <x v="1413"/>
    <n v="109"/>
    <n v="106"/>
    <s v="Jordan Trovillion"/>
    <n v="58214"/>
    <x v="161"/>
    <s v="Noah Emmerich"/>
    <s v="TrustÂ "/>
    <n v="34224"/>
    <s v="Zoe Levin"/>
    <n v="137"/>
    <s v="English"/>
    <s v="USA"/>
    <s v="R"/>
    <n v="9500000"/>
    <x v="4"/>
    <n v="7"/>
  </r>
  <r>
    <x v="262"/>
    <n v="34"/>
    <n v="103"/>
    <s v="BrÃ­an F. O'Byrne"/>
    <n v="75078"/>
    <x v="149"/>
    <s v="Anna Friel"/>
    <s v="An Everlasting PieceÂ "/>
    <n v="1398"/>
    <s v="Pauline McLynn"/>
    <n v="26"/>
    <s v="English"/>
    <s v="USA"/>
    <s v="R"/>
    <n v="14000000"/>
    <x v="20"/>
    <n v="6.3"/>
  </r>
  <r>
    <x v="798"/>
    <n v="141"/>
    <n v="112"/>
    <s v="Naomi Watts"/>
    <n v="317125"/>
    <x v="16"/>
    <s v="Robin Wright"/>
    <s v="AdoreÂ "/>
    <n v="23334"/>
    <s v="Ben Mendelsohn"/>
    <n v="87"/>
    <s v="English"/>
    <s v="Australia"/>
    <s v="R"/>
    <n v="16000000"/>
    <x v="8"/>
    <n v="6.2"/>
  </r>
  <r>
    <x v="1414"/>
    <n v="64"/>
    <n v="113"/>
    <s v="Enrique VillÃ©n"/>
    <n v="146402"/>
    <x v="191"/>
    <s v="Luis Tosar"/>
    <s v="Mondays in the SunÂ "/>
    <n v="9913"/>
    <s v="Aida Folch"/>
    <n v="38"/>
    <s v="Spanish"/>
    <s v="Spain"/>
    <s v="R"/>
    <n v="4000000"/>
    <x v="18"/>
    <n v="7.7"/>
  </r>
  <r>
    <x v="1415"/>
    <n v="215"/>
    <n v="98"/>
    <s v="Michael Cerveris"/>
    <n v="18469"/>
    <x v="52"/>
    <s v="Connor Paolo"/>
    <s v="Stake LandÂ "/>
    <n v="34263"/>
    <s v="Nick Damici"/>
    <n v="141"/>
    <s v="English"/>
    <s v="USA"/>
    <s v="R"/>
    <n v="650000"/>
    <x v="4"/>
    <n v="6.5"/>
  </r>
  <r>
    <x v="542"/>
    <n v="12"/>
    <n v="92"/>
    <s v="Marg Helgenberger"/>
    <n v="12836"/>
    <x v="107"/>
    <s v="Keanu Reeves"/>
    <s v="The Last Time I Committed SuicideÂ "/>
    <n v="1686"/>
    <s v="Gretchen Mol"/>
    <n v="28"/>
    <s v="English"/>
    <s v="USA"/>
    <s v="R"/>
    <n v="4000000"/>
    <x v="12"/>
    <n v="5.8"/>
  </r>
  <r>
    <x v="1416"/>
    <n v="70"/>
    <n v="106"/>
    <s v="Clemens Schick"/>
    <n v="20262"/>
    <x v="256"/>
    <s v="Wagner Moura"/>
    <s v="Futuro BeachÂ "/>
    <n v="1738"/>
    <s v="JesuÃ­ta Barbosa"/>
    <n v="10"/>
    <s v="Portuguese"/>
    <s v="Brazil"/>
    <s v="Unrated"/>
    <n v="4000000"/>
    <x v="10"/>
    <n v="6.1"/>
  </r>
  <r>
    <x v="1417"/>
    <n v="34"/>
    <n v="168"/>
    <s v="Ken Howard"/>
    <m/>
    <x v="699"/>
    <s v="Blythe Danner"/>
    <s v="1776Â "/>
    <n v="6303"/>
    <s v="Howard Caine"/>
    <n v="129"/>
    <s v="English"/>
    <s v="USA"/>
    <s v="PG"/>
    <n v="4000000"/>
    <x v="55"/>
    <n v="7.6"/>
  </r>
  <r>
    <x v="664"/>
    <n v="39"/>
    <n v="93"/>
    <s v="Shannon Woodward"/>
    <m/>
    <x v="405"/>
    <s v="Lily Rabe"/>
    <s v="The VeilÂ "/>
    <n v="4146"/>
    <s v="Kira McLean"/>
    <n v="29"/>
    <s v="English"/>
    <s v="USA"/>
    <s v="R"/>
    <n v="4000000"/>
    <x v="5"/>
    <n v="4.7"/>
  </r>
  <r>
    <x v="255"/>
    <n v="1"/>
    <n v="141"/>
    <s v="Ayelet Zurer"/>
    <m/>
    <x v="272"/>
    <s v="Morgan Freeman"/>
    <s v="Ben-HurÂ "/>
    <n v="67"/>
    <s v="Moises Arias"/>
    <n v="1"/>
    <s v="English"/>
    <s v="USA"/>
    <s v="PG-13"/>
    <n v="100000000"/>
    <x v="5"/>
    <n v="6"/>
  </r>
  <r>
    <x v="1418"/>
    <n v="62"/>
    <n v="120"/>
    <s v="Susannah York"/>
    <m/>
    <x v="384"/>
    <s v="Robert Shaw"/>
    <s v="A Man for All SeasonsÂ "/>
    <n v="23713"/>
    <s v="Paul Scofield"/>
    <n v="167"/>
    <s v="English"/>
    <s v="UK"/>
    <s v="Approved"/>
    <n v="2000000"/>
    <x v="61"/>
    <n v="7.9"/>
  </r>
  <r>
    <x v="787"/>
    <n v="161"/>
    <n v="121"/>
    <s v="Faye Dunaway"/>
    <m/>
    <x v="16"/>
    <s v="Robert Duvall"/>
    <s v="NetworkÂ "/>
    <n v="103493"/>
    <s v="William Holden"/>
    <n v="317"/>
    <s v="English"/>
    <s v="USA"/>
    <s v="R"/>
    <n v="3800000"/>
    <x v="56"/>
    <n v="8.1"/>
  </r>
  <r>
    <x v="1419"/>
    <n v="157"/>
    <n v="226"/>
    <s v="George Reeves"/>
    <n v="198655278"/>
    <x v="145"/>
    <s v="Hattie McDaniel"/>
    <s v="Gone with the WindÂ "/>
    <n v="215340"/>
    <s v="Thomas Mitchell"/>
    <n v="706"/>
    <s v="English"/>
    <s v="USA"/>
    <s v="G"/>
    <n v="3977000"/>
    <x v="62"/>
    <n v="8.1999999999999993"/>
  </r>
  <r>
    <x v="1420"/>
    <n v="31"/>
    <n v="104"/>
    <s v="Reece Ritchie"/>
    <n v="143653"/>
    <x v="107"/>
    <s v="Tom Cullen"/>
    <s v="Desert DancerÂ "/>
    <n v="1177"/>
    <s v="Marama Corlett"/>
    <n v="10"/>
    <s v="English"/>
    <s v="UK"/>
    <s v="PG-13"/>
    <n v="4000000"/>
    <x v="10"/>
    <n v="6"/>
  </r>
  <r>
    <x v="1421"/>
    <n v="53"/>
    <n v="152"/>
    <s v="Slim Pickens"/>
    <n v="14873"/>
    <x v="700"/>
    <s v="James Coburn"/>
    <s v="Major DundeeÂ "/>
    <n v="5294"/>
    <s v="Warren Oates"/>
    <n v="67"/>
    <s v="English"/>
    <s v="USA"/>
    <s v="Approved"/>
    <n v="3800000"/>
    <x v="45"/>
    <n v="6.8"/>
  </r>
  <r>
    <x v="1422"/>
    <n v="21"/>
    <n v="107"/>
    <s v="Howard Keel"/>
    <n v="8000000"/>
    <x v="701"/>
    <s v="Keenan Wynn"/>
    <s v="Annie Get Your GunÂ "/>
    <n v="3167"/>
    <s v="Betty Hutton"/>
    <n v="90"/>
    <s v="English"/>
    <s v="USA"/>
    <s v="Passed"/>
    <n v="3768785"/>
    <x v="63"/>
    <n v="7"/>
  </r>
  <r>
    <x v="1423"/>
    <n v="78"/>
    <n v="95"/>
    <s v="Tony Nappo"/>
    <n v="37606"/>
    <x v="500"/>
    <s v="Michael Kelly"/>
    <s v="DefendorÂ "/>
    <n v="31836"/>
    <s v="Charlotte Sullivan"/>
    <n v="90"/>
    <s v="English"/>
    <s v="Canada"/>
    <s v="R"/>
    <n v="3500000"/>
    <x v="0"/>
    <n v="6.8"/>
  </r>
  <r>
    <x v="1424"/>
    <n v="41"/>
    <n v="102"/>
    <s v="Reginald Owen"/>
    <n v="2956000"/>
    <x v="702"/>
    <s v="Gladys Cooper"/>
    <s v="The PirateÂ "/>
    <n v="3258"/>
    <s v="Ellen Ross"/>
    <n v="54"/>
    <s v="English"/>
    <s v="USA"/>
    <s v="Approved"/>
    <n v="3700000"/>
    <x v="64"/>
    <n v="7.1"/>
  </r>
  <r>
    <x v="1425"/>
    <n v="61"/>
    <n v="99"/>
    <s v="Susan Blommaert"/>
    <n v="19959"/>
    <x v="256"/>
    <s v="Alice Olivia Clarke"/>
    <s v="The Good HeartÂ "/>
    <n v="3579"/>
    <s v="Stephen Henderson"/>
    <n v="14"/>
    <s v="English"/>
    <s v="Iceland"/>
    <s v="R"/>
    <n v="3800000"/>
    <x v="0"/>
    <n v="6.9"/>
  </r>
  <r>
    <x v="904"/>
    <n v="112"/>
    <n v="109"/>
    <s v="Russell Tovey"/>
    <n v="2706659"/>
    <x v="191"/>
    <s v="Dominic Cooper"/>
    <s v="The History BoysÂ "/>
    <n v="17770"/>
    <s v="James Corden"/>
    <n v="172"/>
    <s v="English"/>
    <s v="UK"/>
    <s v="R"/>
    <n v="2000000"/>
    <x v="6"/>
    <n v="6.9"/>
  </r>
  <r>
    <x v="421"/>
    <n v="349"/>
    <n v="113"/>
    <s v="Frank Langella"/>
    <n v="61094903"/>
    <x v="79"/>
    <s v="Liam Neeson"/>
    <s v="UnknownÂ "/>
    <n v="210548"/>
    <s v="Aidan Quinn"/>
    <n v="332"/>
    <s v="English"/>
    <s v="UK"/>
    <s v="PG-13"/>
    <n v="30000000"/>
    <x v="9"/>
    <n v="6.9"/>
  </r>
  <r>
    <x v="1019"/>
    <n v="122"/>
    <n v="91"/>
    <s v="Mark Addy"/>
    <n v="45857453"/>
    <x v="491"/>
    <s v="Tom Wilkinson"/>
    <s v="The Full MontyÂ "/>
    <n v="82232"/>
    <s v="Lesley Sharp"/>
    <n v="174"/>
    <s v="English"/>
    <s v="UK"/>
    <s v="R"/>
    <n v="3500000"/>
    <x v="12"/>
    <n v="7.2"/>
  </r>
  <r>
    <x v="1426"/>
    <n v="134"/>
    <n v="88"/>
    <s v="Lloyd Bridges"/>
    <n v="83400000"/>
    <x v="149"/>
    <s v="Peter Graves"/>
    <s v="Airplane!Â "/>
    <n v="160281"/>
    <s v="Barbara Billingsley"/>
    <n v="427"/>
    <s v="English"/>
    <s v="USA"/>
    <s v="PG"/>
    <n v="3500000"/>
    <x v="31"/>
    <n v="7.8"/>
  </r>
  <r>
    <x v="258"/>
    <n v="20"/>
    <n v="97"/>
    <s v="John Witherspoon"/>
    <n v="27900000"/>
    <x v="191"/>
    <s v="Nia Long"/>
    <s v="FridayÂ "/>
    <n v="74626"/>
    <s v="Tony Cox"/>
    <n v="157"/>
    <s v="English"/>
    <s v="USA"/>
    <s v="R"/>
    <n v="3500000"/>
    <x v="15"/>
    <n v="7.3"/>
  </r>
  <r>
    <x v="229"/>
    <n v="28"/>
    <n v="97"/>
    <s v="Larenz Tate"/>
    <n v="27900000"/>
    <x v="161"/>
    <s v="Jada Pinkett Smith"/>
    <s v="Menace II SocietyÂ "/>
    <n v="39508"/>
    <s v="Khandi Alexander"/>
    <n v="96"/>
    <s v="English"/>
    <s v="USA"/>
    <s v="R"/>
    <n v="3500000"/>
    <x v="26"/>
    <n v="7.5"/>
  </r>
  <r>
    <x v="1427"/>
    <n v="95"/>
    <n v="85"/>
    <s v="Holt McCallany"/>
    <n v="14000000"/>
    <x v="471"/>
    <s v="George Kennedy"/>
    <s v="Creepshow 2Â "/>
    <n v="15956"/>
    <s v="Dorothy Lamour"/>
    <n v="118"/>
    <s v="English"/>
    <s v="USA"/>
    <s v="R"/>
    <n v="3500000"/>
    <x v="36"/>
    <n v="6"/>
  </r>
  <r>
    <x v="1428"/>
    <n v="425"/>
    <n v="92"/>
    <s v="Kate Dickie"/>
    <n v="25138292"/>
    <x v="398"/>
    <s v="Julian Richings"/>
    <s v="The WitchÂ "/>
    <n v="66483"/>
    <s v="Ralph Ineson"/>
    <n v="452"/>
    <s v="English"/>
    <s v="USA"/>
    <s v="R"/>
    <n v="3500000"/>
    <x v="2"/>
    <n v="6.8"/>
  </r>
  <r>
    <x v="1429"/>
    <n v="19"/>
    <n v="93"/>
    <s v="Master P"/>
    <n v="10305534"/>
    <x v="149"/>
    <s v="Joe Estevez"/>
    <s v="I Got the Hook UpÂ "/>
    <n v="1721"/>
    <s v="Anthony Johnson"/>
    <n v="38"/>
    <s v="English"/>
    <s v="USA"/>
    <s v="R"/>
    <n v="3500000"/>
    <x v="19"/>
    <n v="3.9"/>
  </r>
  <r>
    <x v="1430"/>
    <n v="43"/>
    <n v="96"/>
    <s v="Frank Vincent"/>
    <n v="9449219"/>
    <x v="99"/>
    <s v="John Mahoney"/>
    <s v="She's the OneÂ "/>
    <n v="13949"/>
    <s v="Michael McGlone"/>
    <n v="98"/>
    <s v="English"/>
    <s v="USA"/>
    <s v="R"/>
    <n v="3500000"/>
    <x v="24"/>
    <n v="6.1"/>
  </r>
  <r>
    <x v="107"/>
    <n v="127"/>
    <n v="105"/>
    <s v="Lynn Redgrave"/>
    <n v="6390032"/>
    <x v="107"/>
    <s v="Brendan Fraser"/>
    <s v="Gods and MonstersÂ "/>
    <n v="24977"/>
    <s v="Kevin J. O'Connor"/>
    <n v="229"/>
    <s v="English"/>
    <s v="USA"/>
    <s v="R"/>
    <n v="3500000"/>
    <x v="19"/>
    <n v="7.5"/>
  </r>
  <r>
    <x v="1431"/>
    <n v="262"/>
    <n v="129"/>
    <s v="Soledad Villamil"/>
    <n v="20167424"/>
    <x v="142"/>
    <s v="Ricardo DarÃ­n"/>
    <s v="The Secret in Their EyesÂ "/>
    <n v="131831"/>
    <s v="Guillermo Francella"/>
    <n v="231"/>
    <s v="Spanish"/>
    <s v="Argentina"/>
    <s v="R"/>
    <n v="2000000"/>
    <x v="0"/>
    <n v="8.1999999999999993"/>
  </r>
  <r>
    <x v="5"/>
    <n v="252"/>
    <n v="37"/>
    <s v="Dan Hicks"/>
    <n v="5923044"/>
    <x v="471"/>
    <s v="Ted Raimi"/>
    <s v="Evil Dead IIÂ "/>
    <n v="113451"/>
    <s v="Kassie Wesley DePaiva"/>
    <n v="537"/>
    <s v="English"/>
    <s v="USA"/>
    <s v="X"/>
    <n v="3600000"/>
    <x v="36"/>
    <n v="7.8"/>
  </r>
  <r>
    <x v="1432"/>
    <n v="31"/>
    <n v="81"/>
    <s v="J.B. Smoove"/>
    <n v="3293258"/>
    <x v="703"/>
    <s v="Wanda Sykes"/>
    <s v="Pootie TangÂ "/>
    <n v="11399"/>
    <s v="Robert Vaughn"/>
    <n v="131"/>
    <s v="English"/>
    <s v="USA"/>
    <s v="PG-13"/>
    <n v="3000000"/>
    <x v="17"/>
    <n v="5.2"/>
  </r>
  <r>
    <x v="1433"/>
    <n v="39"/>
    <n v="106"/>
    <s v="Zaide Silvia GutiÃ©rrez"/>
    <n v="886410"/>
    <x v="408"/>
    <s v="Elpidia Carrillo"/>
    <s v="La otra conquistaÂ "/>
    <n v="1024"/>
    <s v="DamiÃ¡n Delgado"/>
    <n v="494"/>
    <s v="Spanish"/>
    <s v="Mexico"/>
    <s v="R"/>
    <n v="3500000"/>
    <x v="19"/>
    <n v="6.8"/>
  </r>
  <r>
    <x v="1434"/>
    <n v="337"/>
    <n v="103"/>
    <s v="Johanna MÃ¸rck"/>
    <n v="252652"/>
    <x v="704"/>
    <s v="Otto Jespersen"/>
    <s v="TrollhunterÂ "/>
    <n v="54104"/>
    <s v="Glenn Erland Tosterud"/>
    <n v="199"/>
    <s v="Norwegian"/>
    <s v="Norway"/>
    <s v="PG-13"/>
    <n v="19900000"/>
    <x v="4"/>
    <n v="7"/>
  </r>
  <r>
    <x v="1435"/>
    <n v="30"/>
    <n v="101"/>
    <s v="Fred Willard"/>
    <n v="220234"/>
    <x v="119"/>
    <s v="Frances Conroy"/>
    <s v="Ira &amp; AbbyÂ "/>
    <n v="1950"/>
    <s v="Kevin Sussman"/>
    <n v="24"/>
    <s v="English"/>
    <s v="USA"/>
    <s v="R"/>
    <n v="3500000"/>
    <x v="6"/>
    <n v="6.5"/>
  </r>
  <r>
    <x v="389"/>
    <n v="265"/>
    <n v="102"/>
    <s v="Nicholas Braun"/>
    <n v="34350553"/>
    <x v="140"/>
    <s v="Will Forte"/>
    <s v="The WatchÂ "/>
    <n v="104072"/>
    <s v="Rosemarie DeWitt"/>
    <n v="207"/>
    <s v="English"/>
    <s v="USA"/>
    <s v="R"/>
    <n v="68000000"/>
    <x v="3"/>
    <n v="5.7"/>
  </r>
  <r>
    <x v="1436"/>
    <n v="50"/>
    <n v="98"/>
    <s v="Will Ferrell"/>
    <n v="101228"/>
    <x v="191"/>
    <s v="Zooey Deschanel"/>
    <s v="Winter PassingÂ "/>
    <n v="7228"/>
    <s v="Dallas Roberts"/>
    <n v="53"/>
    <s v="English"/>
    <s v="USA"/>
    <s v="R"/>
    <n v="3500000"/>
    <x v="11"/>
    <n v="6.4"/>
  </r>
  <r>
    <x v="425"/>
    <n v="50"/>
    <n v="91"/>
    <s v="Geoff Stults"/>
    <n v="96793"/>
    <x v="100"/>
    <s v="Jordana Brewster"/>
    <s v="D.E.B.S.Â "/>
    <n v="12188"/>
    <s v="Scoot McNairy"/>
    <n v="135"/>
    <s v="English"/>
    <s v="USA"/>
    <s v="PG-13"/>
    <n v="3500000"/>
    <x v="13"/>
    <n v="5.3"/>
  </r>
  <r>
    <x v="1437"/>
    <n v="3"/>
    <n v="90"/>
    <s v="Joe Egan"/>
    <m/>
    <x v="172"/>
    <s v="Ray Winstone"/>
    <s v="Lords of LondonÂ "/>
    <n v="610"/>
    <s v="Glen Murphy"/>
    <n v="18"/>
    <s v="English"/>
    <s v="UK"/>
    <s v="R"/>
    <n v="3440000"/>
    <x v="10"/>
    <n v="3.1"/>
  </r>
  <r>
    <x v="800"/>
    <n v="55"/>
    <n v="94"/>
    <s v="Harvey Korman"/>
    <m/>
    <x v="149"/>
    <s v="Madeline Kahn"/>
    <s v="High AnxietyÂ "/>
    <n v="15115"/>
    <s v="Dick Van Patten"/>
    <n v="102"/>
    <s v="English"/>
    <s v="USA"/>
    <s v="PG"/>
    <n v="3400000"/>
    <x v="42"/>
    <n v="6.7"/>
  </r>
  <r>
    <x v="1438"/>
    <n v="169"/>
    <n v="80"/>
    <s v="Sofie GrÃ¥bÃ¸l"/>
    <n v="77413017"/>
    <x v="697"/>
    <s v="Morgan Freeman"/>
    <s v="March of the PenguinsÂ "/>
    <n v="45984"/>
    <s v="Romane Bohringer"/>
    <n v="331"/>
    <s v="French"/>
    <s v="France"/>
    <s v="G"/>
    <n v="8000000"/>
    <x v="11"/>
    <n v="7.6"/>
  </r>
  <r>
    <x v="873"/>
    <n v="290"/>
    <n v="107"/>
    <s v="Demi Moore"/>
    <n v="5354039"/>
    <x v="268"/>
    <s v="Kevin Spacey"/>
    <s v="Margin CallÂ "/>
    <n v="92599"/>
    <s v="Ashley Williams"/>
    <n v="225"/>
    <s v="English"/>
    <s v="USA"/>
    <s v="R"/>
    <n v="3500000"/>
    <x v="9"/>
    <n v="7.1"/>
  </r>
  <r>
    <x v="1439"/>
    <n v="159"/>
    <n v="92"/>
    <s v="Matt Gerald"/>
    <n v="2926565"/>
    <x v="191"/>
    <s v="Anjelica Huston"/>
    <s v="ChokeÂ "/>
    <n v="28573"/>
    <s v="Jonah Bobo"/>
    <n v="72"/>
    <s v="English"/>
    <s v="USA"/>
    <s v="R"/>
    <n v="3000000"/>
    <x v="7"/>
    <n v="6.5"/>
  </r>
  <r>
    <x v="1440"/>
    <n v="535"/>
    <n v="107"/>
    <s v="Melissa Benoist"/>
    <n v="13092000"/>
    <x v="394"/>
    <s v="J.K. Simmons"/>
    <s v="WhiplashÂ "/>
    <n v="399138"/>
    <s v="Chris Mulkey"/>
    <n v="731"/>
    <s v="English"/>
    <s v="USA"/>
    <s v="R"/>
    <n v="3300000"/>
    <x v="10"/>
    <n v="8.5"/>
  </r>
  <r>
    <x v="729"/>
    <n v="214"/>
    <n v="135"/>
    <s v="Seu Jorge"/>
    <n v="7563397"/>
    <x v="144"/>
    <s v="Alice Braga"/>
    <s v="City of GodÂ "/>
    <n v="533200"/>
    <s v="Alexandre Rodrigues"/>
    <n v="749"/>
    <s v="Portuguese"/>
    <s v="Brazil"/>
    <s v="R"/>
    <n v="3300000"/>
    <x v="18"/>
    <n v="8.6999999999999993"/>
  </r>
  <r>
    <x v="1441"/>
    <n v="47"/>
    <n v="99"/>
    <s v="John Simm"/>
    <n v="104257"/>
    <x v="451"/>
    <s v="Danny Dyer"/>
    <s v="Human TrafficÂ "/>
    <n v="19194"/>
    <s v="Shaun Parkes"/>
    <n v="160"/>
    <s v="English"/>
    <s v="UK"/>
    <s v="R"/>
    <n v="2200000"/>
    <x v="14"/>
    <n v="7.1"/>
  </r>
  <r>
    <x v="1261"/>
    <n v="349"/>
    <n v="115"/>
    <s v="Alexandra Rapaport"/>
    <n v="610968"/>
    <x v="256"/>
    <s v="Thomas Bo Larsen"/>
    <s v="The HuntÂ "/>
    <n v="170155"/>
    <s v="Hana Shuan"/>
    <n v="249"/>
    <s v="Danish"/>
    <s v="Denmark"/>
    <s v="R"/>
    <n v="3800000"/>
    <x v="3"/>
    <n v="8.3000000000000007"/>
  </r>
  <r>
    <x v="1442"/>
    <n v="60"/>
    <n v="91"/>
    <s v="Ramon Rodriguez"/>
    <n v="8108247"/>
    <x v="16"/>
    <s v="Armando Riesco"/>
    <s v="BellaÂ "/>
    <n v="9607"/>
    <s v="Eduardo VerÃ¡stegui"/>
    <n v="174"/>
    <s v="English"/>
    <s v="USA"/>
    <s v="PG-13"/>
    <n v="3300000"/>
    <x v="6"/>
    <n v="7.4"/>
  </r>
  <r>
    <x v="1443"/>
    <n v="155"/>
    <n v="101"/>
    <s v="Wilson Guerrero"/>
    <n v="6517198"/>
    <x v="144"/>
    <s v="Catalina Sandino Moreno"/>
    <s v="Maria Full of GraceÂ "/>
    <n v="30474"/>
    <s v="Yenny Paola Vega"/>
    <n v="172"/>
    <s v="Spanish"/>
    <s v="Colombia"/>
    <s v="R"/>
    <n v="3000000"/>
    <x v="13"/>
    <n v="7.5"/>
  </r>
  <r>
    <x v="1406"/>
    <n v="261"/>
    <n v="105"/>
    <s v="Lou Taylor Pucci"/>
    <n v="5776314"/>
    <x v="99"/>
    <s v="Goran Visnjic"/>
    <s v="BeginnersÂ "/>
    <n v="73349"/>
    <s v="Mary Page Keller"/>
    <n v="142"/>
    <s v="English"/>
    <s v="USA"/>
    <s v="R"/>
    <n v="3200000"/>
    <x v="4"/>
    <n v="7.2"/>
  </r>
  <r>
    <x v="436"/>
    <n v="94"/>
    <n v="109"/>
    <s v="Karen Allen"/>
    <n v="141600000"/>
    <x v="149"/>
    <s v="John Belushi"/>
    <s v="Animal HouseÂ "/>
    <n v="90177"/>
    <s v="Tim Matheson"/>
    <n v="257"/>
    <s v="English"/>
    <s v="USA"/>
    <s v="R"/>
    <n v="3000000"/>
    <x v="30"/>
    <n v="7.6"/>
  </r>
  <r>
    <x v="1273"/>
    <n v="164"/>
    <n v="110"/>
    <s v="Gert FrÃ¶be"/>
    <n v="51100000"/>
    <x v="2"/>
    <s v="Honor Blackman"/>
    <s v="GoldfingerÂ "/>
    <n v="139432"/>
    <s v="Lois Maxwell"/>
    <n v="418"/>
    <s v="English"/>
    <s v="UK"/>
    <s v="Approved"/>
    <n v="3000000"/>
    <x v="46"/>
    <n v="7.8"/>
  </r>
  <r>
    <x v="441"/>
    <n v="134"/>
    <n v="94"/>
    <s v="Shirley Henderson"/>
    <n v="16501785"/>
    <x v="256"/>
    <s v="Kelly Macdonald"/>
    <s v="TrainspottingÂ "/>
    <n v="469561"/>
    <s v="Ewen Bremner"/>
    <n v="514"/>
    <s v="English"/>
    <s v="UK"/>
    <s v="R"/>
    <n v="3500000"/>
    <x v="24"/>
    <n v="8.1999999999999993"/>
  </r>
  <r>
    <x v="415"/>
    <n v="53"/>
    <n v="115"/>
    <s v="Cedric the Entertainer"/>
    <n v="38168022"/>
    <x v="686"/>
    <s v="Bernie Mac"/>
    <s v="The Original Kings of ComedyÂ "/>
    <n v="4687"/>
    <s v="Steve Harvey"/>
    <n v="83"/>
    <s v="English"/>
    <s v="USA"/>
    <s v="R"/>
    <n v="3000000"/>
    <x v="20"/>
    <n v="6.6"/>
  </r>
  <r>
    <x v="1444"/>
    <n v="264"/>
    <n v="98"/>
    <s v="Molly Ephraim"/>
    <n v="84749884"/>
    <x v="405"/>
    <s v="Sprague Grayden"/>
    <s v="Paranormal Activity 2Â "/>
    <n v="82133"/>
    <s v="Micah Sloat"/>
    <n v="359"/>
    <s v="English"/>
    <s v="USA"/>
    <s v="R"/>
    <n v="3000000"/>
    <x v="4"/>
    <n v="5.7"/>
  </r>
  <r>
    <x v="571"/>
    <n v="94"/>
    <n v="91"/>
    <s v="David Kelly"/>
    <n v="24788807"/>
    <x v="149"/>
    <s v="James Nesbitt"/>
    <s v="Waking Ned DevineÂ "/>
    <n v="21245"/>
    <s v="Fionnula Flanagan"/>
    <n v="213"/>
    <s v="English"/>
    <s v="UK"/>
    <s v="PG"/>
    <n v="3000000"/>
    <x v="19"/>
    <n v="7.4"/>
  </r>
  <r>
    <x v="1218"/>
    <n v="215"/>
    <n v="120"/>
    <s v="Dick Clark"/>
    <n v="21244913"/>
    <x v="705"/>
    <s v="Michael Moore"/>
    <s v="Bowling for ColumbineÂ "/>
    <n v="123090"/>
    <s v="Bill Clinton"/>
    <n v="888"/>
    <s v="English"/>
    <s v="Germany"/>
    <s v="R"/>
    <n v="4000000"/>
    <x v="18"/>
    <n v="8"/>
  </r>
  <r>
    <x v="1445"/>
    <n v="138"/>
    <n v="87"/>
    <s v="Robert Rusler"/>
    <n v="30000000"/>
    <x v="445"/>
    <s v="Clu Gulager"/>
    <s v="A Nightmare on Elm Street 2: Freddy's RevengeÂ "/>
    <n v="43485"/>
    <s v="Marshall Bell"/>
    <n v="327"/>
    <s v="English"/>
    <s v="USA"/>
    <s v="R"/>
    <n v="2200000"/>
    <x v="33"/>
    <n v="5.4"/>
  </r>
  <r>
    <x v="962"/>
    <n v="55"/>
    <n v="117"/>
    <s v="Rupert Graves"/>
    <n v="20966644"/>
    <x v="16"/>
    <s v="Julian Sands"/>
    <s v="A Room with a ViewÂ "/>
    <n v="29610"/>
    <s v="Denholm Elliott"/>
    <n v="94"/>
    <s v="English"/>
    <s v="UK"/>
    <s v="Unrated"/>
    <n v="3000000"/>
    <x v="33"/>
    <n v="7.4"/>
  </r>
  <r>
    <x v="1151"/>
    <n v="361"/>
    <n v="85"/>
    <s v="Adelaide Kane"/>
    <n v="64423650"/>
    <x v="307"/>
    <s v="Rhys Wakefield"/>
    <s v="The PurgeÂ "/>
    <n v="139329"/>
    <s v="Chris Mulkey"/>
    <n v="578"/>
    <s v="English"/>
    <s v="USA"/>
    <s v="R"/>
    <n v="3000000"/>
    <x v="8"/>
    <n v="5.7"/>
  </r>
  <r>
    <x v="232"/>
    <n v="411"/>
    <n v="110"/>
    <s v="Victoria Leigh"/>
    <n v="48056940"/>
    <x v="398"/>
    <s v="Danielle Kotch"/>
    <s v="SinisterÂ "/>
    <n v="155153"/>
    <s v="James Ransone"/>
    <n v="524"/>
    <s v="English"/>
    <s v="USA"/>
    <s v="R"/>
    <n v="3000000"/>
    <x v="3"/>
    <n v="6.8"/>
  </r>
  <r>
    <x v="1014"/>
    <n v="24"/>
    <n v="113"/>
    <s v="Mikki Padilla"/>
    <n v="19184015"/>
    <x v="706"/>
    <s v="Nancy O'Dell"/>
    <s v="Martin Lawrence Live: RunteldatÂ "/>
    <n v="1466"/>
    <s v="Dayna Devon"/>
    <n v="35"/>
    <s v="English"/>
    <s v="USA"/>
    <s v="R"/>
    <n v="3000000"/>
    <x v="18"/>
    <n v="5.4"/>
  </r>
  <r>
    <x v="576"/>
    <n v="35"/>
    <n v="98"/>
    <s v="Bill Cobbs"/>
    <n v="24629916"/>
    <x v="630"/>
    <s v="Kevin Zegers"/>
    <s v="Air BudÂ "/>
    <n v="12942"/>
    <s v="Michael Jeter"/>
    <n v="34"/>
    <s v="English"/>
    <s v="USA"/>
    <s v="PG"/>
    <n v="3000000"/>
    <x v="12"/>
    <n v="5.0999999999999996"/>
  </r>
  <r>
    <x v="1446"/>
    <n v="158"/>
    <n v="86"/>
    <s v="Ron Palillo"/>
    <n v="19472057"/>
    <x v="414"/>
    <s v="Tony Goldwyn"/>
    <s v="Jason Lives: Friday the 13th Part VIÂ "/>
    <n v="25332"/>
    <s v="Vincent Guastaferro"/>
    <n v="307"/>
    <s v="English"/>
    <s v="USA"/>
    <s v="R"/>
    <n v="3000000"/>
    <x v="37"/>
    <n v="5.9"/>
  </r>
  <r>
    <x v="712"/>
    <n v="122"/>
    <n v="161"/>
    <s v="Sessue Hayakawa"/>
    <n v="27200000"/>
    <x v="249"/>
    <s v="William Holden"/>
    <s v="The Bridge on the River KwaiÂ "/>
    <n v="149444"/>
    <s v="Jack Hawkins"/>
    <n v="273"/>
    <s v="English"/>
    <s v="UK"/>
    <s v="PG"/>
    <n v="3000000"/>
    <x v="65"/>
    <n v="8.1999999999999993"/>
  </r>
  <r>
    <x v="453"/>
    <n v="16"/>
    <n v="100"/>
    <s v="Royal Dano"/>
    <n v="15369573"/>
    <x v="137"/>
    <s v="Ariana Richards"/>
    <s v="Spaced InvadersÂ "/>
    <n v="2580"/>
    <s v="Tonya Lee Williams"/>
    <n v="54"/>
    <s v="English"/>
    <s v="USA"/>
    <s v="PG"/>
    <n v="3000000"/>
    <x v="21"/>
    <n v="5.3"/>
  </r>
  <r>
    <x v="1447"/>
    <n v="112"/>
    <n v="91"/>
    <s v="Leslie Jordan"/>
    <n v="15935068"/>
    <x v="521"/>
    <s v="Kane Hodder"/>
    <s v="Jason Goes to Hell: The Final FridayÂ "/>
    <n v="19331"/>
    <s v="Erin Gray"/>
    <n v="317"/>
    <s v="English"/>
    <s v="USA"/>
    <s v="R"/>
    <n v="2500000"/>
    <x v="26"/>
    <n v="4.3"/>
  </r>
  <r>
    <x v="144"/>
    <n v="114"/>
    <n v="100"/>
    <s v="Dave Chappelle"/>
    <n v="11694528"/>
    <x v="707"/>
    <s v="Common"/>
    <s v="Dave Chappelle's Block PartyÂ "/>
    <n v="7721"/>
    <s v="Lauryn Hill"/>
    <n v="72"/>
    <s v="English"/>
    <s v="USA"/>
    <s v="R"/>
    <n v="3000000"/>
    <x v="11"/>
    <n v="7.2"/>
  </r>
  <r>
    <x v="1448"/>
    <n v="49"/>
    <n v="84"/>
    <s v="Donald Faison"/>
    <n v="10017041"/>
    <x v="124"/>
    <s v="Omari Hardwick"/>
    <s v="Next Day AirÂ "/>
    <n v="8265"/>
    <s v="Mike Epps"/>
    <n v="20"/>
    <s v="English"/>
    <s v="USA"/>
    <s v="R"/>
    <n v="3000000"/>
    <x v="0"/>
    <n v="5.9"/>
  </r>
  <r>
    <x v="1449"/>
    <n v="37"/>
    <n v="99"/>
    <s v="Jimmy Jean-Louis"/>
    <n v="7059537"/>
    <x v="149"/>
    <s v="Mo'Nique"/>
    <s v="Phat GirlzÂ "/>
    <n v="8279"/>
    <s v="Joyful Drake"/>
    <n v="101"/>
    <s v="English"/>
    <s v="USA"/>
    <s v="PG-13"/>
    <n v="3000000"/>
    <x v="6"/>
    <n v="3"/>
  </r>
  <r>
    <x v="719"/>
    <n v="405"/>
    <n v="109"/>
    <s v="Ariane Labed"/>
    <n v="8114507"/>
    <x v="16"/>
    <s v="Seamus Davey-Fitzpatrick"/>
    <s v="Before MidnightÂ "/>
    <n v="95362"/>
    <s v="Athina Rachel Tsangari"/>
    <n v="270"/>
    <s v="English"/>
    <s v="USA"/>
    <s v="R"/>
    <n v="3000000"/>
    <x v="8"/>
    <n v="7.9"/>
  </r>
  <r>
    <x v="1450"/>
    <n v="29"/>
    <n v="95"/>
    <s v="Robert Neary"/>
    <n v="7888703"/>
    <x v="209"/>
    <s v="John Astin"/>
    <s v="Teen Wolf TooÂ "/>
    <n v="8465"/>
    <s v="Kim Darby"/>
    <n v="65"/>
    <s v="English"/>
    <s v="USA"/>
    <s v="PG"/>
    <n v="3000000"/>
    <x v="36"/>
    <n v="3.2"/>
  </r>
  <r>
    <x v="1451"/>
    <n v="81"/>
    <n v="97"/>
    <s v="A. Michael Baldwin"/>
    <n v="7282851"/>
    <x v="305"/>
    <s v="Angus Scrimm"/>
    <s v="Phantasm IIÂ "/>
    <n v="9502"/>
    <s v="James Le Gros"/>
    <n v="100"/>
    <s v="English"/>
    <s v="USA"/>
    <s v="R"/>
    <n v="3000000"/>
    <x v="29"/>
    <n v="6.5"/>
  </r>
  <r>
    <x v="1452"/>
    <n v="75"/>
    <n v="90"/>
    <s v="Lupe Ontiveros"/>
    <n v="5844929"/>
    <x v="191"/>
    <s v="America Ferrera"/>
    <s v="Real Women Have CurvesÂ "/>
    <n v="6000"/>
    <s v="George Lopez"/>
    <n v="109"/>
    <s v="English"/>
    <s v="USA"/>
    <s v="PG-13"/>
    <n v="3000000"/>
    <x v="18"/>
    <n v="7"/>
  </r>
  <r>
    <x v="1453"/>
    <n v="82"/>
    <n v="96"/>
    <s v="Jimi Mistry"/>
    <n v="4170647"/>
    <x v="191"/>
    <s v="Archie Panjabi"/>
    <s v="East Is EastÂ "/>
    <n v="14548"/>
    <s v="Om Puri"/>
    <n v="161"/>
    <s v="English"/>
    <s v="UK"/>
    <s v="R"/>
    <n v="1900000"/>
    <x v="14"/>
    <n v="6.9"/>
  </r>
  <r>
    <x v="1454"/>
    <n v="48"/>
    <n v="82"/>
    <s v="Brian Van Holt"/>
    <n v="4142507"/>
    <x v="119"/>
    <s v="Callie Thorne"/>
    <s v="WhippedÂ "/>
    <n v="3665"/>
    <s v="David Heyman"/>
    <n v="81"/>
    <s v="English"/>
    <s v="USA"/>
    <s v="R"/>
    <n v="3000000"/>
    <x v="20"/>
    <n v="4.4000000000000004"/>
  </r>
  <r>
    <x v="799"/>
    <n v="33"/>
    <n v="109"/>
    <s v="Sarita Choudhury"/>
    <n v="4109095"/>
    <x v="708"/>
    <s v="Indira Varma"/>
    <s v="Kama Sutra: A Tale of LoveÂ "/>
    <n v="8239"/>
    <s v="Rekha"/>
    <n v="92"/>
    <s v="English"/>
    <s v="USA"/>
    <s v="R"/>
    <n v="3000000"/>
    <x v="24"/>
    <n v="6"/>
  </r>
  <r>
    <x v="1455"/>
    <n v="22"/>
    <n v="98"/>
    <s v="Zach Galligan"/>
    <n v="3902679"/>
    <x v="445"/>
    <s v="Julian Sands"/>
    <s v="Warlock: The ArmageddonÂ "/>
    <n v="3943"/>
    <s v="Paula Marshall"/>
    <n v="49"/>
    <s v="English"/>
    <s v="USA"/>
    <s v="R"/>
    <n v="3000000"/>
    <x v="26"/>
    <n v="5.3"/>
  </r>
  <r>
    <x v="1456"/>
    <n v="30"/>
    <n v="95"/>
    <s v="George Hamilton"/>
    <n v="3559990"/>
    <x v="67"/>
    <s v="Kristy Swanson"/>
    <s v="8 Heads in a Duffel BagÂ "/>
    <n v="8005"/>
    <s v="Dyan Cannon"/>
    <n v="49"/>
    <s v="English"/>
    <s v="USA"/>
    <s v="R"/>
    <n v="3000000"/>
    <x v="12"/>
    <n v="5.3"/>
  </r>
  <r>
    <x v="1457"/>
    <n v="79"/>
    <n v="104"/>
    <s v="Rob McElhenney"/>
    <n v="3287435"/>
    <x v="256"/>
    <s v="Matthew McConaughey"/>
    <s v="Thirteen Conversations About One ThingÂ "/>
    <n v="8603"/>
    <s v="Amy Irving"/>
    <n v="115"/>
    <s v="English"/>
    <s v="USA"/>
    <s v="R"/>
    <n v="4500000"/>
    <x v="17"/>
    <n v="7.1"/>
  </r>
  <r>
    <x v="1458"/>
    <n v="49"/>
    <n v="87"/>
    <s v="Judy Greer"/>
    <n v="3071947"/>
    <x v="386"/>
    <s v="Julie Benz"/>
    <s v="JawbreakerÂ "/>
    <n v="18711"/>
    <s v="Jeff Conaway"/>
    <n v="183"/>
    <s v="English"/>
    <s v="USA"/>
    <s v="R"/>
    <n v="3500000"/>
    <x v="14"/>
    <n v="5.4"/>
  </r>
  <r>
    <x v="1459"/>
    <n v="42"/>
    <n v="108"/>
    <s v="Michael Wincott"/>
    <n v="2961991"/>
    <x v="107"/>
    <s v="Gary Oldman"/>
    <s v="BasquiatÂ "/>
    <n v="15885"/>
    <s v="Courtney Love"/>
    <n v="78"/>
    <s v="English"/>
    <s v="USA"/>
    <s v="R"/>
    <n v="3300000"/>
    <x v="24"/>
    <n v="6.9"/>
  </r>
  <r>
    <x v="77"/>
    <n v="152"/>
    <n v="94"/>
    <s v="Nambitha Mpumlwana"/>
    <n v="2912363"/>
    <x v="144"/>
    <s v="Terry Pheto"/>
    <s v="TsotsiÂ "/>
    <n v="25063"/>
    <s v="Rapulana Seiphemo"/>
    <n v="177"/>
    <s v="Zulu"/>
    <s v="UK"/>
    <s v="R"/>
    <n v="3000000"/>
    <x v="11"/>
    <n v="7.3"/>
  </r>
  <r>
    <x v="786"/>
    <n v="23"/>
    <n v="89"/>
    <s v="Joe Howard"/>
    <n v="2223990"/>
    <x v="686"/>
    <s v="Eddie Griffin"/>
    <s v="DysFunktional FamilyÂ "/>
    <n v="761"/>
    <s v="Robert Noble"/>
    <n v="14"/>
    <s v="English"/>
    <s v="USA"/>
    <s v="R"/>
    <n v="3000000"/>
    <x v="16"/>
    <n v="6.6"/>
  </r>
  <r>
    <x v="574"/>
    <n v="254"/>
    <n v="102"/>
    <s v="Haley Joel Osment"/>
    <n v="1821983"/>
    <x v="709"/>
    <s v="Johnny Depp"/>
    <s v="TuskÂ "/>
    <n v="31089"/>
    <s v="Michael Parks"/>
    <n v="261"/>
    <s v="English"/>
    <s v="USA"/>
    <s v="R"/>
    <n v="3000000"/>
    <x v="10"/>
    <n v="5.4"/>
  </r>
  <r>
    <x v="1119"/>
    <n v="305"/>
    <n v="120"/>
    <s v="Ji-tae Yu"/>
    <n v="2181290"/>
    <x v="142"/>
    <s v="Min-sik Choi"/>
    <s v="OldboyÂ "/>
    <n v="356181"/>
    <s v="Hye-jeong Kang"/>
    <n v="809"/>
    <s v="Korean"/>
    <s v="South Korea"/>
    <s v="R"/>
    <n v="3000000"/>
    <x v="16"/>
    <n v="8.4"/>
  </r>
  <r>
    <x v="1460"/>
    <n v="19"/>
    <n v="110"/>
    <s v="Michael Bolten"/>
    <n v="2848578"/>
    <x v="436"/>
    <s v="Robyn Lively"/>
    <s v="Letters to GodÂ "/>
    <n v="3942"/>
    <s v="Christopher Schmidt"/>
    <n v="65"/>
    <s v="English"/>
    <s v="USA"/>
    <s v="PG"/>
    <n v="3500000"/>
    <x v="4"/>
    <n v="6.3"/>
  </r>
  <r>
    <x v="1461"/>
    <n v="272"/>
    <n v="86"/>
    <s v="Robb Wells"/>
    <n v="703002"/>
    <x v="123"/>
    <s v="Gregory Smith"/>
    <s v="Hobo with a ShotgunÂ "/>
    <n v="37495"/>
    <s v="Molly Dunsworth"/>
    <n v="230"/>
    <s v="English"/>
    <s v="Canada"/>
    <s v="Not Rated"/>
    <n v="3000000"/>
    <x v="9"/>
    <n v="6.1"/>
  </r>
  <r>
    <x v="1462"/>
    <n v="156"/>
    <n v="87"/>
    <s v="Adam Scott"/>
    <n v="418268"/>
    <x v="119"/>
    <s v="Kirsten Dunst"/>
    <s v="BacheloretteÂ "/>
    <n v="37156"/>
    <s v="Andrew Rannells"/>
    <n v="129"/>
    <s v="English"/>
    <s v="USA"/>
    <s v="R"/>
    <n v="3000000"/>
    <x v="3"/>
    <n v="5.3"/>
  </r>
  <r>
    <x v="1463"/>
    <n v="82"/>
    <n v="93"/>
    <s v="William Atherton"/>
    <n v="200803"/>
    <x v="149"/>
    <s v="Michael Gross"/>
    <s v="Tim and Eric's Billion Dollar MovieÂ "/>
    <n v="7988"/>
    <s v="Bob Ross"/>
    <n v="71"/>
    <s v="English"/>
    <s v="USA"/>
    <s v="R"/>
    <n v="3000000"/>
    <x v="3"/>
    <n v="5.3"/>
  </r>
  <r>
    <x v="187"/>
    <n v="175"/>
    <n v="111"/>
    <s v="Cjon Saulsberry"/>
    <n v="33631221"/>
    <x v="161"/>
    <s v="George Kennedy"/>
    <s v="The GamblerÂ "/>
    <n v="48562"/>
    <s v="Griffin Cleveland"/>
    <n v="145"/>
    <s v="English"/>
    <s v="USA"/>
    <s v="R"/>
    <n v="25000000"/>
    <x v="10"/>
    <n v="6"/>
  </r>
  <r>
    <x v="1123"/>
    <n v="40"/>
    <n v="98"/>
    <s v="Kostja Ullmann"/>
    <n v="95016"/>
    <x v="320"/>
    <s v="Alicja Bachleda"/>
    <s v="Summer StormÂ "/>
    <n v="11074"/>
    <s v="Robert Stadlober"/>
    <n v="56"/>
    <s v="German"/>
    <s v="Germany"/>
    <s v="R"/>
    <n v="2700000"/>
    <x v="13"/>
    <n v="7.4"/>
  </r>
  <r>
    <x v="1464"/>
    <n v="63"/>
    <n v="88"/>
    <s v="Betsy Russell"/>
    <n v="143000"/>
    <x v="414"/>
    <s v="Matt Cohen"/>
    <s v="Chain LetterÂ "/>
    <n v="4122"/>
    <s v="Noah Segan"/>
    <n v="48"/>
    <s v="English"/>
    <s v="USA"/>
    <s v="R"/>
    <n v="5000000"/>
    <x v="0"/>
    <n v="4.0999999999999996"/>
  </r>
  <r>
    <x v="1465"/>
    <n v="20"/>
    <n v="97"/>
    <s v="Patti LuPone"/>
    <n v="39852"/>
    <x v="191"/>
    <s v="Gretchen Mol"/>
    <s v="Just LookingÂ "/>
    <n v="1238"/>
    <s v="Peter Onorati"/>
    <n v="25"/>
    <s v="English"/>
    <s v="USA"/>
    <s v="R"/>
    <n v="3000000"/>
    <x v="14"/>
    <n v="6.7"/>
  </r>
  <r>
    <x v="921"/>
    <n v="174"/>
    <n v="122"/>
    <s v="Lauren German"/>
    <n v="22000"/>
    <x v="201"/>
    <s v="Michael Biehn"/>
    <s v="The DivideÂ "/>
    <n v="30511"/>
    <s v="Rosanna Arquette"/>
    <n v="226"/>
    <s v="English"/>
    <s v="Germany"/>
    <s v="R"/>
    <n v="3000000"/>
    <x v="9"/>
    <n v="5.8"/>
  </r>
  <r>
    <x v="23"/>
    <n v="451"/>
    <n v="108"/>
    <s v="Alan Rickman"/>
    <n v="334185206"/>
    <x v="14"/>
    <s v="Johnny Depp"/>
    <s v="Alice in WonderlandÂ "/>
    <n v="306336"/>
    <s v="Anne Hathaway"/>
    <n v="736"/>
    <s v="English"/>
    <s v="USA"/>
    <s v="PG"/>
    <n v="200000000"/>
    <x v="4"/>
    <n v="6.5"/>
  </r>
  <r>
    <x v="1466"/>
    <n v="29"/>
    <n v="80"/>
    <s v="Ashley Martin"/>
    <m/>
    <x v="149"/>
    <s v="French Stewart"/>
    <s v="30 Nights of Paranormal Activity with the Devil Inside the Girl with the Dragon TattooÂ "/>
    <n v="2978"/>
    <s v="Olivia Alexander"/>
    <n v="13"/>
    <s v="English"/>
    <s v="USA"/>
    <s v="R"/>
    <n v="3000000"/>
    <x v="8"/>
    <n v="2.6"/>
  </r>
  <r>
    <x v="1467"/>
    <n v="23"/>
    <n v="90"/>
    <s v="Alex Meraz"/>
    <m/>
    <x v="245"/>
    <s v="Michael Jai White"/>
    <s v="Never Back Down 2: The BeatdownÂ "/>
    <n v="13599"/>
    <s v="Jillian Murray"/>
    <n v="30"/>
    <s v="English"/>
    <s v="USA"/>
    <s v="R"/>
    <n v="3000000"/>
    <x v="9"/>
    <n v="5.8"/>
  </r>
  <r>
    <x v="907"/>
    <n v="87"/>
    <n v="92"/>
    <s v="Angie Dickinson"/>
    <m/>
    <x v="105"/>
    <s v="Lee Marvin"/>
    <s v="Point BlankÂ "/>
    <n v="13640"/>
    <s v="Carroll O'Connor"/>
    <n v="128"/>
    <s v="English"/>
    <s v="USA"/>
    <s v="Approved"/>
    <n v="3000000"/>
    <x v="52"/>
    <n v="7.4"/>
  </r>
  <r>
    <x v="1468"/>
    <n v="9"/>
    <n v="97"/>
    <s v="Jack Taylor"/>
    <m/>
    <x v="710"/>
    <s v="Everett McGill"/>
    <s v="IguanaÂ "/>
    <n v="240"/>
    <s v="Fabio Testi"/>
    <n v="9"/>
    <s v="English"/>
    <s v="Italy"/>
    <m/>
    <n v="3000000"/>
    <x v="29"/>
    <n v="6.2"/>
  </r>
  <r>
    <x v="81"/>
    <n v="343"/>
    <n v="105"/>
    <s v="Derek Jacobi"/>
    <n v="201148159"/>
    <x v="151"/>
    <s v="Hayley Atwell"/>
    <s v="CinderellaÂ "/>
    <n v="103749"/>
    <s v="Lily James"/>
    <n v="323"/>
    <s v="English"/>
    <s v="USA"/>
    <s v="PG"/>
    <n v="95000000"/>
    <x v="2"/>
    <n v="7"/>
  </r>
  <r>
    <x v="366"/>
    <n v="71"/>
    <n v="113"/>
    <s v="Matheus Nachtergaele"/>
    <n v="5595428"/>
    <x v="256"/>
    <s v="Fernanda Montenegro"/>
    <s v="Central StationÂ "/>
    <n v="28951"/>
    <s v="Othon Bastos"/>
    <n v="257"/>
    <s v="Portuguese"/>
    <s v="Brazil"/>
    <s v="R"/>
    <n v="2900000"/>
    <x v="19"/>
    <n v="8"/>
  </r>
  <r>
    <x v="1469"/>
    <n v="35"/>
    <n v="105"/>
    <s v="Michael Nouri"/>
    <n v="3123749"/>
    <x v="119"/>
    <s v="Dyan Cannon"/>
    <s v="Boynton Beach ClubÂ "/>
    <n v="746"/>
    <s v="Brenda Vaccaro"/>
    <n v="27"/>
    <s v="English"/>
    <s v="USA"/>
    <s v="R"/>
    <n v="1500000"/>
    <x v="11"/>
    <n v="6.5"/>
  </r>
  <r>
    <x v="594"/>
    <n v="251"/>
    <n v="89"/>
    <s v="MaÃ¯wenn"/>
    <n v="3645438"/>
    <x v="405"/>
    <s v="CÃ©cile De France"/>
    <s v="High TensionÂ "/>
    <n v="55040"/>
    <s v="Oana Pellea"/>
    <n v="539"/>
    <s v="French"/>
    <s v="France"/>
    <s v="Unrated"/>
    <n v="2200000"/>
    <x v="16"/>
    <n v="6.8"/>
  </r>
  <r>
    <x v="1012"/>
    <n v="159"/>
    <n v="116"/>
    <s v="Paula Jai Parker"/>
    <n v="22201636"/>
    <x v="364"/>
    <s v="Isaac Hayes"/>
    <s v="Hustle &amp; FlowÂ "/>
    <n v="33567"/>
    <s v="Elise Neal"/>
    <n v="206"/>
    <s v="English"/>
    <s v="USA"/>
    <s v="R"/>
    <n v="8000000"/>
    <x v="11"/>
    <n v="7.4"/>
  </r>
  <r>
    <x v="1470"/>
    <n v="181"/>
    <n v="120"/>
    <s v="Joe E. Brown"/>
    <n v="25000000"/>
    <x v="595"/>
    <s v="Nehemiah Persoff"/>
    <s v="Some Like It HotÂ "/>
    <n v="175196"/>
    <s v="George Raft"/>
    <n v="350"/>
    <s v="English"/>
    <s v="USA"/>
    <s v="Not Rated"/>
    <n v="2883848"/>
    <x v="66"/>
    <n v="8.3000000000000007"/>
  </r>
  <r>
    <x v="1471"/>
    <n v="110"/>
    <n v="88"/>
    <s v="Terry Kiser"/>
    <n v="19170001"/>
    <x v="405"/>
    <s v="Kane Hodder"/>
    <s v="Friday the 13th Part VII: The New BloodÂ "/>
    <n v="21359"/>
    <s v="William Butler"/>
    <n v="270"/>
    <s v="English"/>
    <s v="USA"/>
    <s v="R"/>
    <n v="2800000"/>
    <x v="29"/>
    <n v="5.3"/>
  </r>
  <r>
    <x v="1419"/>
    <n v="213"/>
    <n v="102"/>
    <s v="Terry"/>
    <n v="22202612"/>
    <x v="524"/>
    <s v="Margaret Hamilton"/>
    <s v="The Wizard of OzÂ "/>
    <n v="291875"/>
    <s v="Billie Burke"/>
    <n v="533"/>
    <s v="English"/>
    <s v="USA"/>
    <s v="Passed"/>
    <n v="2800000"/>
    <x v="62"/>
    <n v="8.1"/>
  </r>
  <r>
    <x v="800"/>
    <n v="129"/>
    <n v="106"/>
    <s v="Peter Boyle"/>
    <n v="86300000"/>
    <x v="149"/>
    <s v="Madeline Kahn"/>
    <s v="Young FrankensteinÂ "/>
    <n v="112671"/>
    <s v="Teri Garr"/>
    <n v="315"/>
    <s v="English"/>
    <s v="USA"/>
    <s v="PG"/>
    <n v="2800000"/>
    <x v="49"/>
    <n v="8"/>
  </r>
  <r>
    <x v="892"/>
    <n v="280"/>
    <n v="95"/>
    <s v="Shawn Roberts"/>
    <n v="952620"/>
    <x v="405"/>
    <s v="Megan Park"/>
    <s v="Diary of the DeadÂ "/>
    <n v="40800"/>
    <s v="Joe Dinicol"/>
    <n v="332"/>
    <s v="English"/>
    <s v="USA"/>
    <s v="R"/>
    <n v="2000000"/>
    <x v="1"/>
    <n v="5.7"/>
  </r>
  <r>
    <x v="1472"/>
    <n v="61"/>
    <n v="113"/>
    <s v="Patricia Richardson"/>
    <n v="9054736"/>
    <x v="256"/>
    <s v="Peter Fonda"/>
    <s v="Ulee's GoldÂ "/>
    <n v="5744"/>
    <s v="Vanessa Zima"/>
    <n v="57"/>
    <s v="English"/>
    <s v="USA"/>
    <s v="R"/>
    <n v="2700000"/>
    <x v="12"/>
    <n v="7.1"/>
  </r>
  <r>
    <x v="1473"/>
    <n v="27"/>
    <n v="109"/>
    <s v="Cesar Romero"/>
    <m/>
    <x v="580"/>
    <s v="Lee Marvin"/>
    <s v="Donovan's ReefÂ "/>
    <n v="5786"/>
    <s v="Jack Warden"/>
    <n v="65"/>
    <s v="English"/>
    <s v="USA"/>
    <s v="Not Rated"/>
    <n v="2686585"/>
    <x v="35"/>
    <n v="6.9"/>
  </r>
  <r>
    <x v="1419"/>
    <n v="9"/>
    <n v="122"/>
    <s v="Esther Williams"/>
    <m/>
    <x v="711"/>
    <s v="Spencer Tracy"/>
    <s v="A Guy Named JoeÂ "/>
    <n v="1553"/>
    <s v="Irene Dunne"/>
    <n v="27"/>
    <s v="English"/>
    <s v="USA"/>
    <s v="Passed"/>
    <n v="2627000"/>
    <x v="67"/>
    <n v="7"/>
  </r>
  <r>
    <x v="800"/>
    <n v="121"/>
    <n v="93"/>
    <s v="David Huddleston"/>
    <n v="119500000"/>
    <x v="409"/>
    <s v="Madeline Kahn"/>
    <s v="Blazing SaddlesÂ "/>
    <n v="95294"/>
    <s v="Harvey Korman"/>
    <n v="363"/>
    <s v="English"/>
    <s v="USA"/>
    <s v="R"/>
    <n v="2600000"/>
    <x v="49"/>
    <n v="7.8"/>
  </r>
  <r>
    <x v="1474"/>
    <n v="166"/>
    <n v="97"/>
    <s v="Tom Everett"/>
    <n v="32600000"/>
    <x v="414"/>
    <s v="Judie Aronson"/>
    <s v="Friday the 13th: The Final ChapterÂ "/>
    <n v="29488"/>
    <s v="Kimberly Beck"/>
    <n v="326"/>
    <s v="English"/>
    <s v="USA"/>
    <s v="R"/>
    <n v="1800000"/>
    <x v="32"/>
    <n v="5.9"/>
  </r>
  <r>
    <x v="962"/>
    <n v="29"/>
    <n v="140"/>
    <s v="Denholm Elliott"/>
    <n v="3130592"/>
    <x v="16"/>
    <s v="Rupert Graves"/>
    <s v="MauriceÂ "/>
    <n v="10755"/>
    <s v="Simon Callow"/>
    <n v="69"/>
    <s v="English"/>
    <s v="UK"/>
    <s v="R"/>
    <n v="2600000"/>
    <x v="36"/>
    <n v="7.8"/>
  </r>
  <r>
    <x v="614"/>
    <n v="107"/>
    <n v="109"/>
    <s v="Charlize Theron"/>
    <n v="10654581"/>
    <x v="201"/>
    <s v="Johnny Depp"/>
    <s v="The Astronaut's WifeÂ "/>
    <n v="45500"/>
    <s v="Clea DuVall"/>
    <n v="260"/>
    <s v="English"/>
    <s v="USA"/>
    <s v="R"/>
    <n v="34000000"/>
    <x v="14"/>
    <n v="5.3"/>
  </r>
  <r>
    <x v="1475"/>
    <n v="173"/>
    <n v="66"/>
    <s v="Nacho Vigalondo"/>
    <n v="38108"/>
    <x v="301"/>
    <s v="Karra Elejalde"/>
    <s v="TimecrimesÂ "/>
    <n v="40878"/>
    <s v="BÃ¡rbara Goenaga"/>
    <n v="124"/>
    <s v="Spanish"/>
    <s v="Spain"/>
    <s v="R"/>
    <n v="2600000"/>
    <x v="1"/>
    <n v="7.2"/>
  </r>
  <r>
    <x v="1401"/>
    <n v="129"/>
    <n v="86"/>
    <s v="Alanna Ubach"/>
    <n v="40041683"/>
    <x v="209"/>
    <s v="Essence Atkins"/>
    <s v="A Haunted HouseÂ "/>
    <n v="34620"/>
    <s v="J.B. Smoove"/>
    <n v="107"/>
    <s v="English"/>
    <s v="USA"/>
    <s v="R"/>
    <n v="2500000"/>
    <x v="8"/>
    <n v="5.0999999999999996"/>
  </r>
  <r>
    <x v="1476"/>
    <n v="30"/>
    <n v="87"/>
    <s v="Zackary Steven Graham"/>
    <n v="33349949"/>
    <x v="697"/>
    <s v="Barack Obama"/>
    <s v="2016: Obama's AmericaÂ "/>
    <n v="9010"/>
    <s v="Dinesh D'Souza"/>
    <n v="199"/>
    <s v="English"/>
    <s v="USA"/>
    <s v="PG"/>
    <n v="2500000"/>
    <x v="3"/>
    <n v="5.0999999999999996"/>
  </r>
  <r>
    <x v="981"/>
    <n v="220"/>
    <n v="119"/>
    <s v="Tyler Mane"/>
    <n v="33386128"/>
    <x v="405"/>
    <s v="Scout Taylor-Compton"/>
    <s v="Halloween IIÂ "/>
    <n v="36372"/>
    <s v="Margot Kidder"/>
    <n v="491"/>
    <s v="English"/>
    <s v="USA"/>
    <s v="R"/>
    <n v="15000000"/>
    <x v="0"/>
    <n v="4.9000000000000004"/>
  </r>
  <r>
    <x v="661"/>
    <n v="75"/>
    <n v="149"/>
    <s v="Charlize Theron"/>
    <n v="25809813"/>
    <x v="491"/>
    <s v="Tom Hanks"/>
    <s v="That Thing You Do!Â "/>
    <n v="50311"/>
    <s v="Ethan Embry"/>
    <n v="212"/>
    <s v="English"/>
    <s v="USA"/>
    <s v="PG"/>
    <n v="26000000"/>
    <x v="24"/>
    <n v="6.9"/>
  </r>
  <r>
    <x v="1477"/>
    <n v="162"/>
    <n v="98"/>
    <s v="Dan O'Herlihy"/>
    <n v="14400000"/>
    <x v="432"/>
    <s v="Tom Atkins"/>
    <s v="Halloween III: Season of the WitchÂ "/>
    <n v="28589"/>
    <s v="Nancy Kyes"/>
    <n v="532"/>
    <s v="English"/>
    <s v="USA"/>
    <s v="R"/>
    <n v="2500000"/>
    <x v="25"/>
    <n v="4.5999999999999996"/>
  </r>
  <r>
    <x v="1478"/>
    <n v="26"/>
    <n v="75"/>
    <s v="La'Princess Jackson"/>
    <n v="32230907"/>
    <x v="686"/>
    <s v="David Jason Perez"/>
    <s v="Kevin Hart: Let Me ExplainÂ "/>
    <n v="6062"/>
    <s v="Dana Hanna"/>
    <n v="30"/>
    <s v="English"/>
    <s v="USA"/>
    <s v="R"/>
    <n v="2500000"/>
    <x v="8"/>
    <n v="6.7"/>
  </r>
  <r>
    <x v="495"/>
    <n v="63"/>
    <n v="104"/>
    <s v="Udo Kier"/>
    <n v="6401336"/>
    <x v="256"/>
    <s v="Keanu Reeves"/>
    <s v="My Own Private IdahoÂ "/>
    <n v="36996"/>
    <s v="Flea"/>
    <n v="153"/>
    <s v="English"/>
    <s v="USA"/>
    <s v="R"/>
    <n v="2500000"/>
    <x v="22"/>
    <n v="7.1"/>
  </r>
  <r>
    <x v="1320"/>
    <n v="205"/>
    <n v="102"/>
    <s v="Michael Weston"/>
    <n v="26781723"/>
    <x v="99"/>
    <s v="Armando Riesco"/>
    <s v="Garden StateÂ "/>
    <n v="187595"/>
    <s v="Jill Flint"/>
    <n v="978"/>
    <s v="English"/>
    <s v="USA"/>
    <s v="R"/>
    <n v="2500000"/>
    <x v="13"/>
    <n v="7.6"/>
  </r>
  <r>
    <x v="719"/>
    <n v="121"/>
    <n v="105"/>
    <s v="Hans Weingartner"/>
    <n v="5400000"/>
    <x v="16"/>
    <s v="Hanno PÃ¶schl"/>
    <s v="Before SunriseÂ "/>
    <n v="183288"/>
    <s v="Dominik Castell"/>
    <n v="395"/>
    <s v="English"/>
    <s v="USA"/>
    <s v="R"/>
    <n v="2500000"/>
    <x v="15"/>
    <n v="8.1"/>
  </r>
  <r>
    <x v="1479"/>
    <n v="74"/>
    <n v="107"/>
    <s v="Samantha Morton"/>
    <n v="1282084"/>
    <x v="256"/>
    <s v="Billy Crudup"/>
    <s v="Jesus' SonÂ "/>
    <n v="6221"/>
    <s v="Mark Webber"/>
    <n v="87"/>
    <s v="English"/>
    <s v="USA"/>
    <s v="R"/>
    <n v="2500000"/>
    <x v="14"/>
    <n v="7"/>
  </r>
  <r>
    <x v="1104"/>
    <n v="252"/>
    <n v="89"/>
    <s v="Joshua Ormond"/>
    <n v="3325638"/>
    <x v="712"/>
    <s v="Frank Langella"/>
    <s v="Robot &amp; FrankÂ "/>
    <n v="52509"/>
    <s v="Ana Gasteyer"/>
    <n v="84"/>
    <s v="English"/>
    <s v="USA"/>
    <s v="PG-13"/>
    <n v="2500000"/>
    <x v="3"/>
    <n v="7.1"/>
  </r>
  <r>
    <x v="1480"/>
    <n v="72"/>
    <n v="106"/>
    <s v="Julian Richings"/>
    <n v="395592"/>
    <x v="16"/>
    <s v="Sarah Polley"/>
    <s v="My Life Without MeÂ "/>
    <n v="21202"/>
    <s v="Amanda Plummer"/>
    <n v="134"/>
    <s v="English"/>
    <s v="Spain"/>
    <s v="R"/>
    <n v="2000000"/>
    <x v="16"/>
    <n v="7.6"/>
  </r>
  <r>
    <x v="1481"/>
    <n v="220"/>
    <n v="95"/>
    <s v="Jennifer Jason Leigh"/>
    <n v="6851969"/>
    <x v="99"/>
    <s v="Shailene Woodley"/>
    <s v="The Spectacular NowÂ "/>
    <n v="105591"/>
    <s v="Dayo Okeniyi"/>
    <n v="178"/>
    <s v="English"/>
    <s v="USA"/>
    <s v="R"/>
    <n v="2500000"/>
    <x v="8"/>
    <n v="7.1"/>
  </r>
  <r>
    <x v="310"/>
    <n v="197"/>
    <n v="101"/>
    <s v="Tal Bachman"/>
    <n v="12995673"/>
    <x v="713"/>
    <s v="Bill Maher"/>
    <s v="ReligulousÂ "/>
    <n v="52286"/>
    <s v="Steve Burg"/>
    <n v="345"/>
    <s v="English"/>
    <s v="USA"/>
    <s v="R"/>
    <n v="2500000"/>
    <x v="7"/>
    <n v="7.7"/>
  </r>
  <r>
    <x v="1482"/>
    <n v="14"/>
    <n v="112"/>
    <s v="Sheryl Crow"/>
    <n v="173783"/>
    <x v="697"/>
    <s v="Larry David"/>
    <s v="FuelÂ "/>
    <n v="578"/>
    <s v="George W. Bush"/>
    <n v="34"/>
    <s v="English"/>
    <s v="USA"/>
    <s v="Not Rated"/>
    <n v="2500000"/>
    <x v="7"/>
    <n v="7.6"/>
  </r>
  <r>
    <x v="414"/>
    <n v="191"/>
    <n v="92"/>
    <s v="Stephen Root"/>
    <n v="114324072"/>
    <x v="286"/>
    <s v="Gary Cole"/>
    <s v="Dodgeball: A True Underdog StoryÂ "/>
    <n v="185345"/>
    <s v="Joel David Moore"/>
    <n v="392"/>
    <s v="English"/>
    <s v="USA"/>
    <s v="PG-13"/>
    <n v="20000000"/>
    <x v="13"/>
    <n v="6.7"/>
  </r>
  <r>
    <x v="1483"/>
    <n v="18"/>
    <n v="100"/>
    <s v="Carly Schroeder"/>
    <n v="71904"/>
    <x v="287"/>
    <s v="Katharine Ross"/>
    <s v="Eye of the DolphinÂ "/>
    <n v="806"/>
    <s v="George Harris"/>
    <n v="18"/>
    <s v="English"/>
    <s v="USA"/>
    <s v="PG-13"/>
    <n v="2500000"/>
    <x v="6"/>
    <n v="5.7"/>
  </r>
  <r>
    <x v="1484"/>
    <n v="28"/>
    <n v="80"/>
    <s v="Emily Pearson"/>
    <n v="99851"/>
    <x v="697"/>
    <s v="Dustin Lance Black"/>
    <s v="8: The Mormon PropositionÂ "/>
    <n v="1138"/>
    <s v="Gavin Newsom"/>
    <n v="30"/>
    <s v="English"/>
    <s v="USA"/>
    <s v="R"/>
    <n v="2500000"/>
    <x v="4"/>
    <n v="7.1"/>
  </r>
  <r>
    <x v="1485"/>
    <n v="22"/>
    <n v="106"/>
    <s v="Anupam Kher"/>
    <n v="115504"/>
    <x v="99"/>
    <s v="Larry Miller"/>
    <s v="The Other End of the LineÂ "/>
    <n v="4820"/>
    <s v="Shriya Saran"/>
    <n v="26"/>
    <s v="English"/>
    <s v="UK"/>
    <s v="PG-13"/>
    <n v="14000000"/>
    <x v="7"/>
    <n v="6.2"/>
  </r>
  <r>
    <x v="1034"/>
    <n v="62"/>
    <n v="103"/>
    <s v="RÃ¼diger Vogler"/>
    <n v="5725"/>
    <x v="414"/>
    <s v="Benno FÃ¼rmann"/>
    <s v="AnatomyÂ "/>
    <n v="10220"/>
    <s v="Sebastian Blomberg"/>
    <n v="110"/>
    <s v="German"/>
    <s v="Germany"/>
    <s v="R"/>
    <n v="8400000"/>
    <x v="20"/>
    <n v="6.1"/>
  </r>
  <r>
    <x v="1486"/>
    <n v="47"/>
    <n v="90"/>
    <s v="Jacob Vargas"/>
    <n v="75727"/>
    <x v="666"/>
    <s v="Leonor Varela"/>
    <s v="Sleep DealerÂ "/>
    <n v="5699"/>
    <s v="Tenoch Huerta"/>
    <n v="40"/>
    <s v="Spanish"/>
    <s v="USA"/>
    <s v="PG-13"/>
    <n v="2500000"/>
    <x v="7"/>
    <n v="5.9"/>
  </r>
  <r>
    <x v="63"/>
    <n v="238"/>
    <n v="96"/>
    <s v="Rainn Wilson"/>
    <n v="322157"/>
    <x v="500"/>
    <s v="Linda Cardellini"/>
    <s v="SuperÂ "/>
    <n v="61787"/>
    <s v="Paul T. Taylor"/>
    <n v="203"/>
    <s v="English"/>
    <s v="USA"/>
    <s v="R"/>
    <n v="2500000"/>
    <x v="4"/>
    <n v="6.8"/>
  </r>
  <r>
    <x v="415"/>
    <n v="28"/>
    <n v="120"/>
    <s v="Harry Lennix"/>
    <n v="5731103"/>
    <x v="408"/>
    <s v="Bernie Mac"/>
    <s v="Get on the BusÂ "/>
    <n v="4100"/>
    <s v="Andre Braugher"/>
    <n v="35"/>
    <s v="English"/>
    <s v="USA"/>
    <s v="R"/>
    <n v="2400000"/>
    <x v="24"/>
    <n v="6.8"/>
  </r>
  <r>
    <x v="1487"/>
    <n v="25"/>
    <n v="101"/>
    <s v="Max Ryan"/>
    <n v="978908"/>
    <x v="392"/>
    <s v="Marc Blucas"/>
    <s v="Thr3eÂ "/>
    <n v="4057"/>
    <s v="Justine Waddell"/>
    <n v="90"/>
    <s v="English"/>
    <s v="Poland"/>
    <s v="PG-13"/>
    <n v="2400000"/>
    <x v="6"/>
    <n v="5.0999999999999996"/>
  </r>
  <r>
    <x v="1488"/>
    <n v="172"/>
    <n v="101"/>
    <s v="Joseph Gilgun"/>
    <n v="327919"/>
    <x v="144"/>
    <s v="Stephen Graham"/>
    <s v="This Is EnglandÂ "/>
    <n v="99177"/>
    <s v="Jack O'Connell"/>
    <n v="192"/>
    <s v="English"/>
    <s v="UK"/>
    <s v="Unrated"/>
    <n v="1500000"/>
    <x v="6"/>
    <n v="7.7"/>
  </r>
  <r>
    <x v="1489"/>
    <n v="8"/>
    <n v="105"/>
    <s v="Aimee Garcia"/>
    <n v="178739"/>
    <x v="694"/>
    <s v="Jossara Jinaro"/>
    <s v="Go for It!Â "/>
    <n v="1015"/>
    <s v="Rene Rosado"/>
    <n v="10"/>
    <s v="English"/>
    <s v="USA"/>
    <s v="PG-13"/>
    <n v="2450000"/>
    <x v="9"/>
    <n v="3.9"/>
  </r>
  <r>
    <x v="567"/>
    <n v="235"/>
    <n v="91"/>
    <s v="Dana Kimmell"/>
    <n v="36200000"/>
    <x v="414"/>
    <s v="Richard Brooker"/>
    <s v="Friday the 13th Part IIIÂ "/>
    <n v="31952"/>
    <s v="Catherine Parks"/>
    <n v="372"/>
    <s v="English"/>
    <s v="USA"/>
    <s v="R"/>
    <n v="4000000"/>
    <x v="25"/>
    <n v="5.7"/>
  </r>
  <r>
    <x v="1490"/>
    <n v="160"/>
    <n v="92"/>
    <s v="Melanie Kinnaman"/>
    <n v="21300000"/>
    <x v="224"/>
    <s v="Tiffany Helm"/>
    <s v="Friday the 13th: A New BeginningÂ "/>
    <n v="22521"/>
    <s v="Dominick Brascia"/>
    <n v="342"/>
    <s v="English"/>
    <s v="USA"/>
    <s v="R"/>
    <n v="2200000"/>
    <x v="33"/>
    <n v="4.7"/>
  </r>
  <r>
    <x v="1491"/>
    <n v="18"/>
    <n v="117"/>
    <s v="Louise Fletcher"/>
    <n v="379643"/>
    <x v="256"/>
    <s v="Henry Thomas"/>
    <s v="The Last Sin EaterÂ "/>
    <n v="1573"/>
    <s v="A.J. Buckley"/>
    <n v="29"/>
    <s v="English"/>
    <s v="USA"/>
    <s v="PG-13"/>
    <n v="2200000"/>
    <x v="1"/>
    <n v="5.9"/>
  </r>
  <r>
    <x v="1492"/>
    <n v="95"/>
    <n v="90"/>
    <s v="Daniel Kash"/>
    <m/>
    <x v="483"/>
    <s v="Rachel Skarsten"/>
    <s v="Jack Brooks: Monster SlayerÂ "/>
    <n v="5187"/>
    <s v="Stefanie Drummond"/>
    <n v="46"/>
    <s v="English"/>
    <s v="Canada"/>
    <s v="R"/>
    <n v="2500000"/>
    <x v="1"/>
    <n v="6"/>
  </r>
  <r>
    <x v="1493"/>
    <n v="97"/>
    <n v="172"/>
    <s v="Teresa Wright"/>
    <n v="23650000"/>
    <x v="441"/>
    <s v="Myrna Loy"/>
    <s v="The Best Years of Our LivesÂ "/>
    <n v="40359"/>
    <s v="Dana Andrews"/>
    <n v="235"/>
    <s v="English"/>
    <s v="USA"/>
    <s v="Not Rated"/>
    <n v="2100000"/>
    <x v="58"/>
    <n v="8.1"/>
  </r>
  <r>
    <x v="1494"/>
    <n v="67"/>
    <n v="89"/>
    <s v="Per Christian Ellefsen"/>
    <n v="313436"/>
    <x v="191"/>
    <s v="JÃ¸rgen Langhelle"/>
    <s v="EllingÂ "/>
    <n v="12244"/>
    <s v="Sven Nordin"/>
    <n v="95"/>
    <s v="Norwegian"/>
    <s v="Norway"/>
    <s v="R"/>
    <n v="15500000"/>
    <x v="17"/>
    <n v="7.6"/>
  </r>
  <r>
    <x v="1495"/>
    <n v="19"/>
    <n v="81"/>
    <s v="Maria Doyle Kennedy"/>
    <m/>
    <x v="390"/>
    <s v="James Ransone"/>
    <s v="The TimberÂ "/>
    <n v="1274"/>
    <s v="Shaun O'Hagan"/>
    <n v="17"/>
    <s v="English"/>
    <s v="USA"/>
    <m/>
    <n v="2100000"/>
    <x v="2"/>
    <n v="5.5"/>
  </r>
  <r>
    <x v="1217"/>
    <n v="167"/>
    <n v="115"/>
    <s v="Daniela Bianchi"/>
    <n v="24800000"/>
    <x v="2"/>
    <s v="Robert Shaw"/>
    <s v="From Russia with LoveÂ "/>
    <n v="89403"/>
    <s v="Lois Maxwell"/>
    <n v="358"/>
    <s v="English"/>
    <s v="UK"/>
    <s v="Approved"/>
    <n v="2000000"/>
    <x v="35"/>
    <n v="7.5"/>
  </r>
  <r>
    <x v="1496"/>
    <n v="49"/>
    <n v="96"/>
    <s v="Jessica Dublin"/>
    <n v="792966"/>
    <x v="714"/>
    <s v="Phoebe Legere"/>
    <s v="The Toxic Avenger Part IIÂ "/>
    <n v="4663"/>
    <s v="Lisa Gaye"/>
    <n v="40"/>
    <s v="English"/>
    <s v="USA"/>
    <s v="R"/>
    <n v="2300000"/>
    <x v="28"/>
    <n v="5.0999999999999996"/>
  </r>
  <r>
    <x v="1497"/>
    <n v="533"/>
    <n v="100"/>
    <s v="Ruby Harris"/>
    <n v="14673301"/>
    <x v="398"/>
    <s v="Maika Monroe"/>
    <s v="It FollowsÂ "/>
    <n v="112899"/>
    <s v="Jake Weary"/>
    <n v="631"/>
    <s v="English"/>
    <s v="USA"/>
    <s v="R"/>
    <n v="2000000"/>
    <x v="10"/>
    <n v="6.9"/>
  </r>
  <r>
    <x v="79"/>
    <n v="177"/>
    <n v="87"/>
    <s v="Bruce Spence"/>
    <n v="9003011"/>
    <x v="17"/>
    <s v="Vernon Wells"/>
    <s v="Mad Max 2: The Road WarriorÂ "/>
    <n v="133966"/>
    <s v="Kjell Nilsson"/>
    <n v="294"/>
    <s v="English"/>
    <s v="Australia"/>
    <s v="R"/>
    <n v="2000000"/>
    <x v="41"/>
    <n v="7.6"/>
  </r>
  <r>
    <x v="1498"/>
    <n v="77"/>
    <n v="102"/>
    <s v="Anita Mui"/>
    <n v="11546543"/>
    <x v="163"/>
    <s v="Andy Lau"/>
    <s v="The Legend of Drunken MasterÂ "/>
    <n v="34520"/>
    <s v="Ho-Sung Pak"/>
    <n v="146"/>
    <s v="Cantonese"/>
    <s v="Hong Kong"/>
    <s v="R"/>
    <n v="2000000"/>
    <x v="23"/>
    <n v="7.6"/>
  </r>
  <r>
    <x v="662"/>
    <n v="123"/>
    <n v="118"/>
    <s v="Brendan Sexton III"/>
    <n v="11533945"/>
    <x v="651"/>
    <s v="Alicia Goranson"/>
    <s v="Boys Don't CryÂ "/>
    <n v="77551"/>
    <s v="Jeannetta Arnette"/>
    <n v="434"/>
    <s v="English"/>
    <s v="USA"/>
    <s v="R"/>
    <n v="2000000"/>
    <x v="14"/>
    <n v="7.6"/>
  </r>
  <r>
    <x v="1499"/>
    <n v="218"/>
    <n v="86"/>
    <s v="Julia Taylor Ross"/>
    <n v="12555230"/>
    <x v="392"/>
    <s v="Eric Sheffer Stevens"/>
    <s v="Silent HouseÂ "/>
    <n v="18566"/>
    <s v="Adam Trese"/>
    <n v="154"/>
    <s v="English"/>
    <s v="France"/>
    <s v="R"/>
    <n v="2000000"/>
    <x v="9"/>
    <n v="5.3"/>
  </r>
  <r>
    <x v="167"/>
    <n v="215"/>
    <n v="137"/>
    <s v="Ulrich MÃ¼he"/>
    <n v="11284657"/>
    <x v="292"/>
    <s v="Sebastian Koch"/>
    <s v="The Lives of OthersÂ "/>
    <n v="259379"/>
    <s v="Martina Gedeck"/>
    <n v="407"/>
    <s v="German"/>
    <s v="Germany"/>
    <s v="R"/>
    <n v="2000000"/>
    <x v="6"/>
    <n v="8.5"/>
  </r>
  <r>
    <x v="1500"/>
    <n v="34"/>
    <n v="129"/>
    <s v="Alex Kendrick"/>
    <n v="34522221"/>
    <x v="256"/>
    <s v="Ben Davies"/>
    <s v="CourageousÂ "/>
    <n v="15401"/>
    <s v="T.C. Stallings"/>
    <n v="175"/>
    <s v="English"/>
    <s v="USA"/>
    <s v="PG-13"/>
    <n v="2000000"/>
    <x v="9"/>
    <n v="7"/>
  </r>
  <r>
    <x v="1501"/>
    <n v="167"/>
    <n v="80"/>
    <s v="Charles Linton"/>
    <n v="7002255"/>
    <x v="715"/>
    <s v="Michel Robin"/>
    <s v="The Triplets of BellevilleÂ "/>
    <n v="42462"/>
    <s v="BÃ©atrice Bonifassi"/>
    <n v="312"/>
    <s v="French"/>
    <s v="France"/>
    <s v="PG-13"/>
    <n v="9500000"/>
    <x v="16"/>
    <n v="7.8"/>
  </r>
  <r>
    <x v="1502"/>
    <n v="56"/>
    <n v="89"/>
    <s v="Irene Bedard"/>
    <n v="6719300"/>
    <x v="191"/>
    <s v="Michael Greyeyes"/>
    <s v="Smoke SignalsÂ "/>
    <n v="8224"/>
    <s v="Gary Farmer"/>
    <n v="132"/>
    <s v="English"/>
    <s v="Canada"/>
    <s v="PG-13"/>
    <n v="2000000"/>
    <x v="19"/>
    <n v="7.2"/>
  </r>
  <r>
    <x v="719"/>
    <n v="211"/>
    <n v="80"/>
    <s v="Albert Delpy"/>
    <n v="5792822"/>
    <x v="16"/>
    <s v="Vernon Dobtcheff"/>
    <s v="Before SunsetÂ "/>
    <n v="168398"/>
    <s v="Marie Pillet"/>
    <n v="492"/>
    <s v="English"/>
    <s v="USA"/>
    <s v="R"/>
    <n v="2700000"/>
    <x v="13"/>
    <n v="8"/>
  </r>
  <r>
    <x v="109"/>
    <n v="157"/>
    <n v="115"/>
    <s v="Jorge Salinas"/>
    <n v="5383834"/>
    <x v="292"/>
    <s v="Adriana Barraza"/>
    <s v="Amores PerrosÂ "/>
    <n v="173551"/>
    <s v="Goya Toledo"/>
    <n v="361"/>
    <s v="Spanish"/>
    <s v="Mexico"/>
    <s v="R"/>
    <n v="2000000"/>
    <x v="20"/>
    <n v="8.1"/>
  </r>
  <r>
    <x v="504"/>
    <n v="126"/>
    <n v="100"/>
    <s v="Sarah Clarke"/>
    <n v="4599680"/>
    <x v="256"/>
    <s v="Holly Hunter"/>
    <s v="ThirteenÂ "/>
    <n v="68222"/>
    <s v="Kip Pardue"/>
    <n v="545"/>
    <s v="English"/>
    <s v="USA"/>
    <s v="R"/>
    <n v="1500000"/>
    <x v="16"/>
    <n v="6.8"/>
  </r>
  <r>
    <x v="1503"/>
    <n v="365"/>
    <n v="100"/>
    <s v="Shelley Waggener"/>
    <n v="6531491"/>
    <x v="256"/>
    <s v="Jennifer Lawrence"/>
    <s v="Winter's BoneÂ "/>
    <n v="111658"/>
    <s v="Lauren Sweetser"/>
    <n v="297"/>
    <s v="English"/>
    <s v="USA"/>
    <s v="R"/>
    <n v="2000000"/>
    <x v="4"/>
    <n v="7.2"/>
  </r>
  <r>
    <x v="1504"/>
    <n v="151"/>
    <n v="91"/>
    <s v="Brad William Henke"/>
    <n v="3885134"/>
    <x v="191"/>
    <s v="Najarra Townsend"/>
    <s v="Me and You and Everyone We KnowÂ "/>
    <n v="31130"/>
    <s v="Miranda July"/>
    <n v="243"/>
    <s v="English"/>
    <s v="USA"/>
    <s v="R"/>
    <n v="2000000"/>
    <x v="11"/>
    <n v="7.4"/>
  </r>
  <r>
    <x v="1505"/>
    <n v="158"/>
    <n v="96"/>
    <s v="Emily Ratajkowski"/>
    <n v="3590010"/>
    <x v="457"/>
    <s v="Vanessa Lengies"/>
    <s v="We Are Your FriendsÂ "/>
    <n v="20885"/>
    <s v="Jonny Weston"/>
    <n v="60"/>
    <s v="English"/>
    <s v="UK"/>
    <s v="R"/>
    <n v="2000000"/>
    <x v="2"/>
    <n v="6.1"/>
  </r>
  <r>
    <x v="48"/>
    <n v="118"/>
    <n v="116"/>
    <s v="Christian Bale"/>
    <n v="3335839"/>
    <x v="27"/>
    <s v="J.K. Simmons"/>
    <s v="Harsh TimesÂ "/>
    <n v="54657"/>
    <s v="Noel Gugliemi"/>
    <n v="222"/>
    <s v="English"/>
    <s v="USA"/>
    <s v="R"/>
    <n v="2000000"/>
    <x v="11"/>
    <n v="7"/>
  </r>
  <r>
    <x v="549"/>
    <n v="39"/>
    <n v="97"/>
    <s v="Leonor Varela"/>
    <n v="2557668"/>
    <x v="161"/>
    <s v="David Oyelowo"/>
    <s v="CaptiveÂ "/>
    <n v="3911"/>
    <s v="Sydelle Noel"/>
    <n v="22"/>
    <s v="English"/>
    <s v="USA"/>
    <s v="PG-13"/>
    <n v="2000000"/>
    <x v="2"/>
    <n v="5.3"/>
  </r>
  <r>
    <x v="143"/>
    <n v="108"/>
    <n v="101"/>
    <s v="Enrico Colantoni"/>
    <n v="2506446"/>
    <x v="119"/>
    <s v="Julia Roberts"/>
    <s v="Full FrontalÂ "/>
    <n v="8662"/>
    <s v="Blair Underwood"/>
    <n v="172"/>
    <s v="English"/>
    <s v="USA"/>
    <s v="R"/>
    <n v="2000000"/>
    <x v="18"/>
    <n v="4.7"/>
  </r>
  <r>
    <x v="1506"/>
    <n v="65"/>
    <n v="98"/>
    <s v="Tawny Kitaen"/>
    <n v="7369373"/>
    <x v="224"/>
    <s v="Kathleen Wilhoite"/>
    <s v="WitchboardÂ "/>
    <n v="4288"/>
    <s v="Rose Marie"/>
    <n v="74"/>
    <s v="English"/>
    <s v="UK"/>
    <s v="R"/>
    <n v="2000000"/>
    <x v="37"/>
    <n v="5.7"/>
  </r>
  <r>
    <x v="81"/>
    <n v="85"/>
    <n v="150"/>
    <s v="Brian Blessed"/>
    <n v="4414535"/>
    <x v="256"/>
    <s v="Julie Christie"/>
    <s v="HamletÂ "/>
    <n v="30618"/>
    <s v="Richard Briers"/>
    <n v="224"/>
    <s v="English"/>
    <s v="UK"/>
    <s v="PG-13"/>
    <n v="18000000"/>
    <x v="24"/>
    <n v="7.8"/>
  </r>
  <r>
    <x v="1322"/>
    <n v="160"/>
    <n v="101"/>
    <s v="Peter Stickles"/>
    <n v="1984378"/>
    <x v="99"/>
    <s v="Sook-Yin Lee"/>
    <s v="ShortbusÂ "/>
    <n v="27346"/>
    <s v="Raphael Barker"/>
    <n v="206"/>
    <s v="English"/>
    <s v="USA"/>
    <s v="Unrated"/>
    <n v="2000000"/>
    <x v="6"/>
    <n v="6.5"/>
  </r>
  <r>
    <x v="1507"/>
    <n v="231"/>
    <n v="90"/>
    <s v="Ronny Dayag"/>
    <n v="2283276"/>
    <x v="716"/>
    <s v="Ari Folman"/>
    <s v="Waltz with BashirÂ "/>
    <n v="46107"/>
    <s v="Zahava Solomon"/>
    <n v="156"/>
    <s v="Hebrew"/>
    <s v="Israel"/>
    <s v="R"/>
    <n v="1500000"/>
    <x v="7"/>
    <n v="8"/>
  </r>
  <r>
    <x v="1508"/>
    <n v="7"/>
    <n v="120"/>
    <s v="Kirby Heyborne"/>
    <n v="1098224"/>
    <x v="63"/>
    <s v="Noah Danby"/>
    <s v="The Book of Mormon Movie, Volume 1: The JourneyÂ "/>
    <n v="397"/>
    <s v="Bruce Newbold"/>
    <n v="30"/>
    <s v="English"/>
    <s v="USA"/>
    <s v="PG-13"/>
    <n v="2000000"/>
    <x v="16"/>
    <n v="3.3"/>
  </r>
  <r>
    <x v="1509"/>
    <n v="168"/>
    <n v="102"/>
    <s v="David Fine"/>
    <n v="1477002"/>
    <x v="16"/>
    <s v="Alexander SkarsgÃ¥rd"/>
    <s v="The Diary of a Teenage GirlÂ "/>
    <n v="16645"/>
    <s v="Austin Lyon"/>
    <n v="72"/>
    <s v="English"/>
    <s v="USA"/>
    <s v="R"/>
    <n v="2000000"/>
    <x v="2"/>
    <n v="6.9"/>
  </r>
  <r>
    <x v="1510"/>
    <n v="107"/>
    <n v="100"/>
    <s v="Buzz Aldrin"/>
    <n v="1134049"/>
    <x v="717"/>
    <s v="John F. Kennedy"/>
    <s v="In the Shadow of the MoonÂ "/>
    <n v="5475"/>
    <s v="Neil Armstrong"/>
    <n v="44"/>
    <s v="English"/>
    <s v="UK"/>
    <s v="PG"/>
    <n v="2000000"/>
    <x v="1"/>
    <n v="8.1"/>
  </r>
  <r>
    <x v="1378"/>
    <n v="123"/>
    <n v="89"/>
    <s v="Bill Maher"/>
    <n v="653621"/>
    <x v="718"/>
    <s v="Hugh M. Hefner"/>
    <s v="Inside Deep ThroatÂ "/>
    <n v="5615"/>
    <s v="Linda Lovelace"/>
    <n v="64"/>
    <s v="English"/>
    <s v="USA"/>
    <s v="NC-17"/>
    <n v="2000000"/>
    <x v="11"/>
    <n v="6.8"/>
  </r>
  <r>
    <x v="1511"/>
    <n v="46"/>
    <n v="86"/>
    <s v="Krysta Rodriguez"/>
    <n v="535249"/>
    <x v="149"/>
    <s v="Matt Bennett"/>
    <s v="The Virginity HitÂ "/>
    <n v="3467"/>
    <s v="Zack Pearlman"/>
    <n v="13"/>
    <s v="English"/>
    <s v="USA"/>
    <s v="R"/>
    <n v="3400000"/>
    <x v="4"/>
    <n v="4.5999999999999996"/>
  </r>
  <r>
    <x v="1512"/>
    <n v="46"/>
    <n v="96"/>
    <s v="Mark Margolis"/>
    <n v="371081"/>
    <x v="191"/>
    <s v="Robin Williams"/>
    <s v="House of DÂ "/>
    <n v="7479"/>
    <s v="Frank Langella"/>
    <n v="86"/>
    <s v="English"/>
    <s v="USA"/>
    <s v="PG-13"/>
    <n v="6000000"/>
    <x v="13"/>
    <n v="7"/>
  </r>
  <r>
    <x v="1513"/>
    <n v="51"/>
    <n v="91"/>
    <s v="Stephane Gauger"/>
    <n v="124494"/>
    <x v="719"/>
    <s v="Jeffrey Falcon"/>
    <s v="Six-String SamuraiÂ "/>
    <n v="5613"/>
    <s v="Kim De Angelo"/>
    <n v="102"/>
    <s v="English"/>
    <s v="USA"/>
    <s v="PG-13"/>
    <n v="2000000"/>
    <x v="19"/>
    <n v="6.7"/>
  </r>
  <r>
    <x v="1514"/>
    <n v="45"/>
    <n v="85"/>
    <s v="Steve Buscemi"/>
    <n v="100669"/>
    <x v="191"/>
    <s v="Peter Dinklage"/>
    <s v="Saint John of Las VegasÂ "/>
    <n v="2522"/>
    <s v="Romany Malco"/>
    <n v="11"/>
    <s v="English"/>
    <s v="USA"/>
    <s v="R"/>
    <n v="3800000"/>
    <x v="0"/>
    <n v="5.8"/>
  </r>
  <r>
    <x v="40"/>
    <n v="74"/>
    <n v="129"/>
    <s v="Caleb Landry Jones"/>
    <n v="186354"/>
    <x v="256"/>
    <s v="Jeremy Irvine"/>
    <s v="StonewallÂ "/>
    <n v="1758"/>
    <s v="Matt Craven"/>
    <n v="30"/>
    <s v="English"/>
    <s v="USA"/>
    <s v="R"/>
    <n v="13500000"/>
    <x v="2"/>
    <n v="4.5"/>
  </r>
  <r>
    <x v="455"/>
    <n v="81"/>
    <n v="94"/>
    <s v="Jeremy Jordan"/>
    <n v="137945"/>
    <x v="262"/>
    <s v="Anna Kendrick"/>
    <s v="The Last Five YearsÂ "/>
    <n v="6223"/>
    <s v="Charly Bivona"/>
    <n v="40"/>
    <s v="English"/>
    <s v="USA"/>
    <s v="PG-13"/>
    <m/>
    <x v="10"/>
    <n v="5.9"/>
  </r>
  <r>
    <x v="1515"/>
    <n v="34"/>
    <n v="92"/>
    <s v="Chris Evans"/>
    <n v="12667"/>
    <x v="16"/>
    <s v="Jason Statham"/>
    <s v="LondonÂ "/>
    <n v="19336"/>
    <s v="Dane Cook"/>
    <n v="90"/>
    <s v="English"/>
    <s v="UK"/>
    <s v="R"/>
    <n v="14000"/>
    <x v="11"/>
    <n v="6.6"/>
  </r>
  <r>
    <x v="1516"/>
    <n v="78"/>
    <n v="96"/>
    <s v="Kate Burton"/>
    <n v="198407"/>
    <x v="256"/>
    <s v="Brad William Henke"/>
    <s v="SherrybabyÂ "/>
    <n v="10282"/>
    <s v="Michelle Hurst"/>
    <n v="78"/>
    <s v="English"/>
    <s v="USA"/>
    <s v="R"/>
    <n v="2000000"/>
    <x v="6"/>
    <n v="6.6"/>
  </r>
  <r>
    <x v="767"/>
    <n v="52"/>
    <n v="85"/>
    <s v="Megan Mullally"/>
    <n v="13973532"/>
    <x v="67"/>
    <s v="Martin Starr"/>
    <s v="Stealing HarvardÂ "/>
    <n v="11211"/>
    <s v="Chris Penn"/>
    <n v="92"/>
    <s v="English"/>
    <s v="USA"/>
    <s v="PG-13"/>
    <n v="25000000"/>
    <x v="18"/>
    <n v="5.0999999999999996"/>
  </r>
  <r>
    <x v="1517"/>
    <n v="30"/>
    <n v="119"/>
    <s v="Kenneth Nkosi"/>
    <n v="4958"/>
    <x v="654"/>
    <s v="Rapulana Seiphemo"/>
    <s v="Gangster's Paradise: JerusalemaÂ "/>
    <n v="9689"/>
    <s v="Robert Hobbs"/>
    <n v="23"/>
    <s v="English"/>
    <s v="South Africa"/>
    <s v="R"/>
    <n v="2000000"/>
    <x v="7"/>
    <n v="7.8"/>
  </r>
  <r>
    <x v="1518"/>
    <n v="25"/>
    <n v="83"/>
    <s v="William Lee Scott"/>
    <m/>
    <x v="720"/>
    <s v="Daniel Baldwin"/>
    <s v="Nine DeadÂ "/>
    <n v="9280"/>
    <s v="Marc Macaulay"/>
    <n v="64"/>
    <s v="English"/>
    <s v="USA"/>
    <s v="R"/>
    <n v="2000000"/>
    <x v="4"/>
    <n v="5.5"/>
  </r>
  <r>
    <x v="650"/>
    <n v="40"/>
    <n v="82"/>
    <s v="Charlotte Rae"/>
    <m/>
    <x v="149"/>
    <s v="Woody Allen"/>
    <s v="BananasÂ "/>
    <n v="27646"/>
    <s v="Louise Lasser"/>
    <n v="105"/>
    <s v="English"/>
    <s v="USA"/>
    <s v="GP"/>
    <n v="2000000"/>
    <x v="53"/>
    <n v="7.1"/>
  </r>
  <r>
    <x v="1519"/>
    <n v="90"/>
    <n v="92"/>
    <s v="Everett Sloane"/>
    <n v="7927"/>
    <x v="721"/>
    <s v="Rita Hayworth"/>
    <s v="The Lady from ShanghaiÂ "/>
    <n v="19236"/>
    <s v="Ted de Corsia"/>
    <n v="175"/>
    <s v="English"/>
    <s v="USA"/>
    <s v="Not Rated"/>
    <n v="2300000"/>
    <x v="68"/>
    <n v="7.7"/>
  </r>
  <r>
    <x v="1520"/>
    <n v="9"/>
    <n v="87"/>
    <s v="Ben Schwartz"/>
    <m/>
    <x v="149"/>
    <s v="Sunil Narkar"/>
    <s v="Coffee TownÂ "/>
    <n v="4204"/>
    <s v="Glenn Howerton"/>
    <n v="19"/>
    <s v="English"/>
    <s v="USA"/>
    <m/>
    <n v="2000000"/>
    <x v="8"/>
    <n v="6.6"/>
  </r>
  <r>
    <x v="1521"/>
    <n v="94"/>
    <n v="106"/>
    <s v="Kevin McCarthy"/>
    <n v="2436"/>
    <x v="722"/>
    <s v="Kate Maberly"/>
    <s v="The Ghastly Love of Johnny XÂ "/>
    <n v="344"/>
    <s v="Paul Williams"/>
    <n v="19"/>
    <s v="English"/>
    <s v="USA"/>
    <s v="Not Rated"/>
    <n v="2000000"/>
    <x v="3"/>
    <n v="5.7"/>
  </r>
  <r>
    <x v="400"/>
    <n v="25"/>
    <n v="99"/>
    <s v="Zero Mostel"/>
    <m/>
    <x v="383"/>
    <s v="Buster Keaton"/>
    <s v="A Funny Thing Happened on the Way to the ForumÂ "/>
    <n v="6804"/>
    <s v="Phil Silvers"/>
    <n v="72"/>
    <s v="English"/>
    <s v="USA"/>
    <s v="Approved"/>
    <n v="2000000"/>
    <x v="61"/>
    <n v="7"/>
  </r>
  <r>
    <x v="1522"/>
    <n v="2"/>
    <n v="108"/>
    <s v="Kevin Alejandro"/>
    <m/>
    <x v="723"/>
    <s v="William McNamara"/>
    <s v="The Legend of Hell's Gate: An American ConspiracyÂ "/>
    <n v="583"/>
    <s v="Glenn Morshower"/>
    <n v="14"/>
    <s v="English"/>
    <s v="USA"/>
    <s v="PG-13"/>
    <n v="2000000"/>
    <x v="9"/>
    <n v="4.4000000000000004"/>
  </r>
  <r>
    <x v="1523"/>
    <n v="23"/>
    <n v="88"/>
    <s v="Wray Crawford"/>
    <m/>
    <x v="449"/>
    <s v="Trenton Rostedt"/>
    <s v="The Walking DeceasedÂ "/>
    <n v="2348"/>
    <s v="Dave Sheridan"/>
    <n v="25"/>
    <s v="English"/>
    <s v="USA"/>
    <s v="R"/>
    <n v="1250000"/>
    <x v="2"/>
    <n v="3.4"/>
  </r>
  <r>
    <x v="1524"/>
    <n v="18"/>
    <n v="92"/>
    <s v="Michael Aaron Milligan"/>
    <m/>
    <x v="724"/>
    <s v="Melissa Bolona"/>
    <s v="Shark LakeÂ "/>
    <n v="838"/>
    <s v="James Chalke"/>
    <n v="17"/>
    <s v="English"/>
    <s v="USA"/>
    <s v="Not Rated"/>
    <n v="2000000"/>
    <x v="2"/>
    <n v="3.4"/>
  </r>
  <r>
    <x v="1525"/>
    <n v="45"/>
    <n v="99"/>
    <s v="Daniel Roebuck"/>
    <n v="4600000"/>
    <x v="144"/>
    <s v="Keanu Reeves"/>
    <s v="River's EdgeÂ "/>
    <n v="11763"/>
    <s v="Ione Skye"/>
    <n v="111"/>
    <s v="English"/>
    <s v="USA"/>
    <s v="R"/>
    <n v="1900000"/>
    <x v="37"/>
    <n v="7.1"/>
  </r>
  <r>
    <x v="1068"/>
    <n v="60"/>
    <n v="103"/>
    <s v="Anthony Edwards"/>
    <n v="1420578"/>
    <x v="353"/>
    <s v="Peter Coyote"/>
    <s v="NorthforkÂ "/>
    <n v="4894"/>
    <s v="Jon Gries"/>
    <n v="122"/>
    <s v="English"/>
    <s v="USA"/>
    <s v="PG-13"/>
    <n v="1900000"/>
    <x v="16"/>
    <n v="6.4"/>
  </r>
  <r>
    <x v="1526"/>
    <n v="363"/>
    <n v="95"/>
    <s v="Samantha Mathis"/>
    <n v="1028658"/>
    <x v="142"/>
    <s v="Ryan Reynolds"/>
    <s v="BuriedÂ "/>
    <n v="118684"/>
    <s v="Erik Palladino"/>
    <n v="447"/>
    <s v="English"/>
    <s v="Spain"/>
    <s v="R"/>
    <n v="3000000"/>
    <x v="4"/>
    <n v="7"/>
  </r>
  <r>
    <x v="1527"/>
    <n v="14"/>
    <n v="95"/>
    <s v="Lizzie BrocherÃ©"/>
    <n v="18435"/>
    <x v="256"/>
    <s v="Karl E. Landler"/>
    <s v="One to AnotherÂ "/>
    <n v="1010"/>
    <s v="Pierre Perrier"/>
    <n v="15"/>
    <s v="French"/>
    <s v="France"/>
    <s v="Unrated"/>
    <n v="1400000"/>
    <x v="6"/>
    <n v="5.8"/>
  </r>
  <r>
    <x v="662"/>
    <n v="359"/>
    <n v="100"/>
    <s v="Judy Greer"/>
    <n v="35266619"/>
    <x v="346"/>
    <s v="ChloÃ« Grace Moretz"/>
    <s v="CarrieÂ "/>
    <n v="108248"/>
    <s v="Portia Doubleday"/>
    <n v="371"/>
    <s v="English"/>
    <s v="USA"/>
    <s v="R"/>
    <n v="30000000"/>
    <x v="8"/>
    <n v="5.9"/>
  </r>
  <r>
    <x v="517"/>
    <n v="256"/>
    <n v="101"/>
    <s v="Lin Shaye"/>
    <n v="26505000"/>
    <x v="405"/>
    <s v="Johnny Depp"/>
    <s v="A Nightmare on Elm StreetÂ "/>
    <n v="149293"/>
    <s v="Amanda Wyss"/>
    <n v="668"/>
    <s v="English"/>
    <s v="USA"/>
    <s v="X"/>
    <n v="1800000"/>
    <x v="32"/>
    <n v="7.5"/>
  </r>
  <r>
    <x v="979"/>
    <n v="194"/>
    <n v="90"/>
    <s v="Philippe Petit"/>
    <n v="2957978"/>
    <x v="725"/>
    <s v="Paul McGill"/>
    <s v="Man on WireÂ "/>
    <n v="40481"/>
    <s v="Jean-Louis Blondeau"/>
    <n v="134"/>
    <s v="English"/>
    <s v="UK"/>
    <s v="PG-13"/>
    <n v="1000000"/>
    <x v="7"/>
    <n v="7.8"/>
  </r>
  <r>
    <x v="1528"/>
    <n v="10"/>
    <n v="89"/>
    <s v="Adam Ratcliffe"/>
    <n v="444044"/>
    <x v="256"/>
    <s v="Logan Browning"/>
    <s v="Brotherly LoveÂ "/>
    <n v="744"/>
    <s v="Faizon Love"/>
    <n v="19"/>
    <s v="English"/>
    <s v="USA"/>
    <s v="R"/>
    <n v="1900000"/>
    <x v="2"/>
    <n v="7.2"/>
  </r>
  <r>
    <x v="1529"/>
    <n v="311"/>
    <n v="87"/>
    <s v="Ashley Bell"/>
    <n v="40990055"/>
    <x v="313"/>
    <s v="Caleb Landry Jones"/>
    <s v="The Last ExorcismÂ "/>
    <n v="41509"/>
    <s v="Patrick Fabian"/>
    <n v="300"/>
    <s v="English"/>
    <s v="France"/>
    <s v="PG-13"/>
    <n v="1800000"/>
    <x v="4"/>
    <n v="5.6"/>
  </r>
  <r>
    <x v="1530"/>
    <n v="85"/>
    <n v="118"/>
    <s v="Ana Claudia TalancÃ³n"/>
    <n v="5709616"/>
    <x v="16"/>
    <s v="DamiÃ¡n AlcÃ¡zar"/>
    <s v="El crimen del padre AmaroÂ "/>
    <n v="11088"/>
    <s v="Pedro ArmendÃ¡riz Jr."/>
    <n v="110"/>
    <s v="Spanish"/>
    <s v="Mexico"/>
    <s v="R"/>
    <n v="1800000"/>
    <x v="18"/>
    <n v="6.8"/>
  </r>
  <r>
    <x v="1531"/>
    <n v="663"/>
    <n v="93"/>
    <s v="Gina Montana"/>
    <n v="12784397"/>
    <x v="353"/>
    <s v="QuvenzhanÃ© Wallis"/>
    <s v="Beasts of the Southern WildÂ "/>
    <n v="70336"/>
    <s v="Dwight Henry"/>
    <n v="269"/>
    <s v="English"/>
    <s v="USA"/>
    <s v="PG-13"/>
    <n v="1800000"/>
    <x v="3"/>
    <n v="7.3"/>
  </r>
  <r>
    <x v="1532"/>
    <n v="39"/>
    <n v="109"/>
    <s v="David Patrick Kelly"/>
    <n v="3050934"/>
    <x v="394"/>
    <s v="Aidan Quinn"/>
    <s v="SongcatcherÂ "/>
    <n v="2794"/>
    <s v="Jane Adams"/>
    <n v="78"/>
    <s v="English"/>
    <s v="USA"/>
    <s v="PG-13"/>
    <n v="1800000"/>
    <x v="20"/>
    <n v="7.3"/>
  </r>
  <r>
    <x v="1533"/>
    <n v="53"/>
    <n v="113"/>
    <s v="Tom Cavanagh"/>
    <m/>
    <x v="414"/>
    <s v="George Newbern"/>
    <s v="SublimeÂ "/>
    <n v="6267"/>
    <s v="Cas Anvar"/>
    <n v="103"/>
    <s v="English"/>
    <s v="USA"/>
    <s v="R"/>
    <n v="1800000"/>
    <x v="1"/>
    <n v="5.3"/>
  </r>
  <r>
    <x v="1534"/>
    <n v="4"/>
    <n v="111"/>
    <s v="Essence Atkins"/>
    <m/>
    <x v="191"/>
    <s v="Christian Keyes"/>
    <s v="Dysfunctional FriendsÂ "/>
    <n v="686"/>
    <s v="Tatyana Ali"/>
    <n v="8"/>
    <s v="English"/>
    <s v="USA"/>
    <s v="Not Rated"/>
    <n v="1800000"/>
    <x v="3"/>
    <n v="5.4"/>
  </r>
  <r>
    <x v="169"/>
    <n v="181"/>
    <n v="81"/>
    <s v="Ludger Pistor"/>
    <n v="7267324"/>
    <x v="144"/>
    <s v="Moritz Bleibtreu"/>
    <s v="Run Lola RunÂ "/>
    <n v="161471"/>
    <s v="Armin Rohde"/>
    <n v="709"/>
    <s v="German"/>
    <s v="Germany"/>
    <s v="R"/>
    <n v="3500000"/>
    <x v="19"/>
    <n v="7.8"/>
  </r>
  <r>
    <x v="1535"/>
    <n v="114"/>
    <n v="93"/>
    <s v="Will Estes"/>
    <n v="145540"/>
    <x v="661"/>
    <s v="James Duval"/>
    <s v="MayÂ "/>
    <n v="26773"/>
    <s v="Nora Zehetner"/>
    <n v="277"/>
    <s v="English"/>
    <s v="USA"/>
    <s v="R"/>
    <n v="500000"/>
    <x v="18"/>
    <n v="6.7"/>
  </r>
  <r>
    <x v="1049"/>
    <n v="179"/>
    <n v="138"/>
    <s v="Sissy Spacek"/>
    <n v="35918429"/>
    <x v="144"/>
    <s v="Tom Wilkinson"/>
    <s v="In the BedroomÂ "/>
    <n v="32415"/>
    <s v="Karen Allen"/>
    <n v="510"/>
    <s v="English"/>
    <s v="USA"/>
    <s v="R"/>
    <n v="1700000"/>
    <x v="17"/>
    <n v="7.5"/>
  </r>
  <r>
    <x v="1536"/>
    <n v="225"/>
    <n v="105"/>
    <s v="Chad Lindberg"/>
    <n v="92401"/>
    <x v="414"/>
    <s v="Sarah Butler"/>
    <s v="I Spit on Your GraveÂ "/>
    <n v="56402"/>
    <s v="Daniel Franzese"/>
    <n v="209"/>
    <s v="English"/>
    <s v="USA"/>
    <s v="R"/>
    <n v="2000000"/>
    <x v="4"/>
    <n v="6.3"/>
  </r>
  <r>
    <x v="1537"/>
    <n v="77"/>
    <n v="98"/>
    <s v="Illeana Douglas"/>
    <n v="1943649"/>
    <x v="300"/>
    <s v="Ally Walker"/>
    <s v="Happy, TexasÂ "/>
    <n v="8697"/>
    <s v="Jeremy Northam"/>
    <n v="122"/>
    <s v="English"/>
    <s v="USA"/>
    <s v="PG-13"/>
    <n v="1700000"/>
    <x v="14"/>
    <n v="6.3"/>
  </r>
  <r>
    <x v="1538"/>
    <n v="124"/>
    <n v="86"/>
    <s v="Natalie Press"/>
    <n v="992238"/>
    <x v="16"/>
    <s v="Paddy Considine"/>
    <s v="My Summer of LoveÂ "/>
    <n v="16349"/>
    <s v="Dean Andrews"/>
    <n v="103"/>
    <s v="English"/>
    <s v="UK"/>
    <s v="R"/>
    <n v="1700000"/>
    <x v="13"/>
    <n v="6.8"/>
  </r>
  <r>
    <x v="1539"/>
    <n v="195"/>
    <n v="104"/>
    <s v="Nimrat Kaur"/>
    <n v="4231500"/>
    <x v="16"/>
    <s v="Nawazuddin Siddiqui"/>
    <s v="The LunchboxÂ "/>
    <n v="30479"/>
    <s v="Lillete Dubey"/>
    <n v="162"/>
    <s v="Hindi"/>
    <s v="India"/>
    <s v="PG"/>
    <n v="1000000"/>
    <x v="8"/>
    <n v="7.8"/>
  </r>
  <r>
    <x v="1540"/>
    <n v="76"/>
    <n v="100"/>
    <s v="Joan Allen"/>
    <n v="396035"/>
    <x v="16"/>
    <s v="Shirley Henderson"/>
    <s v="YesÂ "/>
    <n v="2725"/>
    <s v="Stephanie Leonidas"/>
    <n v="48"/>
    <s v="English"/>
    <s v="UK"/>
    <s v="R"/>
    <n v="1000000"/>
    <x v="13"/>
    <n v="6.9"/>
  </r>
  <r>
    <x v="1541"/>
    <n v="109"/>
    <n v="95"/>
    <s v="Adel Karam"/>
    <n v="1060591"/>
    <x v="99"/>
    <s v="Yasmine Al Massri"/>
    <s v="CaramelÂ "/>
    <n v="9750"/>
    <s v="Nadine Labaki"/>
    <n v="66"/>
    <s v="Arabic"/>
    <s v="France"/>
    <s v="PG"/>
    <n v="1300000"/>
    <x v="1"/>
    <n v="7.2"/>
  </r>
  <r>
    <x v="1542"/>
    <n v="35"/>
    <n v="123"/>
    <s v="Jean-Paul Belmondo"/>
    <n v="26893"/>
    <x v="641"/>
    <s v="Catherine Deneuve"/>
    <s v="Mississippi MermaidÂ "/>
    <n v="4391"/>
    <s v="Michel Bouquet"/>
    <n v="26"/>
    <s v="French"/>
    <s v="France"/>
    <s v="R"/>
    <n v="1600000"/>
    <x v="54"/>
    <n v="7.2"/>
  </r>
  <r>
    <x v="1543"/>
    <n v="22"/>
    <n v="111"/>
    <s v="Marisa Coughlan"/>
    <n v="2580"/>
    <x v="470"/>
    <s v="Judy Greer"/>
    <s v="I Love Your WorkÂ "/>
    <n v="1618"/>
    <s v="Nicky Katt"/>
    <n v="40"/>
    <s v="English"/>
    <s v="USA"/>
    <s v="R"/>
    <n v="1650000"/>
    <x v="16"/>
    <n v="5.4"/>
  </r>
  <r>
    <x v="9"/>
    <n v="287"/>
    <n v="110"/>
    <s v="Kevin Zegers"/>
    <n v="58885635"/>
    <x v="339"/>
    <s v="Ty Burrell"/>
    <s v="Dawn of the DeadÂ "/>
    <n v="194426"/>
    <s v="Mekhi Phifer"/>
    <n v="1057"/>
    <s v="English"/>
    <s v="USA"/>
    <s v="R"/>
    <n v="26000000"/>
    <x v="13"/>
    <n v="7.4"/>
  </r>
  <r>
    <x v="1544"/>
    <n v="173"/>
    <n v="108"/>
    <s v="Cheryl Hines"/>
    <n v="19067631"/>
    <x v="99"/>
    <s v="Lew Temple"/>
    <s v="WaitressÂ "/>
    <n v="37714"/>
    <s v="Eddie Jemison"/>
    <n v="204"/>
    <s v="English"/>
    <s v="USA"/>
    <s v="PG-13"/>
    <n v="2000000"/>
    <x v="1"/>
    <n v="7.1"/>
  </r>
  <r>
    <x v="1545"/>
    <n v="61"/>
    <n v="92"/>
    <s v="Donald Gibb"/>
    <n v="11806119"/>
    <x v="435"/>
    <s v="Bolo Yeung"/>
    <s v="BloodsportÂ "/>
    <n v="57578"/>
    <s v="Ken Siu"/>
    <n v="210"/>
    <s v="English"/>
    <s v="USA"/>
    <s v="R"/>
    <n v="1100000"/>
    <x v="29"/>
    <n v="6.8"/>
  </r>
  <r>
    <x v="1193"/>
    <n v="110"/>
    <n v="88"/>
    <s v="Elizabeth Meriwether"/>
    <n v="7362100"/>
    <x v="191"/>
    <s v="William Baldwin"/>
    <s v="The Squid and the WhaleÂ "/>
    <n v="60295"/>
    <s v="Owen Kline"/>
    <n v="232"/>
    <s v="English"/>
    <s v="USA"/>
    <s v="R"/>
    <n v="1500000"/>
    <x v="11"/>
    <n v="7.4"/>
  </r>
  <r>
    <x v="733"/>
    <n v="110"/>
    <n v="97"/>
    <s v="Jennifer Westfeldt"/>
    <n v="7022940"/>
    <x v="99"/>
    <s v="Scott Cohen"/>
    <s v="Kissing Jessica SteinÂ "/>
    <n v="14018"/>
    <s v="Brian Stepanek"/>
    <n v="190"/>
    <s v="English"/>
    <s v="USA"/>
    <s v="R"/>
    <n v="1000000"/>
    <x v="17"/>
    <n v="6.7"/>
  </r>
  <r>
    <x v="777"/>
    <n v="53"/>
    <n v="103"/>
    <s v="Mia Kirshner"/>
    <n v="5132222"/>
    <x v="279"/>
    <s v="Bruce Greenwood"/>
    <s v="ExoticaÂ "/>
    <n v="14112"/>
    <s v="Sarah Polley"/>
    <n v="83"/>
    <s v="English"/>
    <s v="Canada"/>
    <s v="R"/>
    <n v="2000000"/>
    <x v="23"/>
    <n v="7.2"/>
  </r>
  <r>
    <x v="1199"/>
    <n v="106"/>
    <n v="110"/>
    <s v="Vincent Gallo"/>
    <n v="2365931"/>
    <x v="232"/>
    <s v="Anjelica Huston"/>
    <s v="Buffalo '66Â "/>
    <n v="36657"/>
    <s v="Jan-Michael Vincent"/>
    <n v="318"/>
    <s v="English"/>
    <s v="USA"/>
    <s v="R"/>
    <n v="1500000"/>
    <x v="19"/>
    <n v="7.5"/>
  </r>
  <r>
    <x v="32"/>
    <n v="445"/>
    <n v="103"/>
    <s v="Barbara Hershey"/>
    <n v="53991137"/>
    <x v="198"/>
    <s v="Lin Shaye"/>
    <s v="InsidiousÂ "/>
    <n v="202800"/>
    <s v="Philip Friedman"/>
    <n v="752"/>
    <s v="English"/>
    <s v="USA"/>
    <s v="PG-13"/>
    <n v="1500000"/>
    <x v="4"/>
    <n v="6.8"/>
  </r>
  <r>
    <x v="1546"/>
    <n v="94"/>
    <n v="114"/>
    <s v="GastÃ³n Pauls"/>
    <n v="1221261"/>
    <x v="161"/>
    <s v="Ricardo DarÃ­n"/>
    <s v="Nine QueensÂ "/>
    <n v="38215"/>
    <s v="Leticia BrÃ©dice"/>
    <n v="125"/>
    <s v="Spanish"/>
    <s v="Argentina"/>
    <s v="R"/>
    <n v="1500000"/>
    <x v="20"/>
    <n v="7.9"/>
  </r>
  <r>
    <x v="1547"/>
    <n v="75"/>
    <n v="112"/>
    <s v="Susanna Thompson"/>
    <n v="712294"/>
    <x v="256"/>
    <s v="Beau Bridges"/>
    <s v="The Ballad of Jack and RoseÂ "/>
    <n v="9408"/>
    <s v="Ryan McDonald"/>
    <n v="68"/>
    <s v="English"/>
    <s v="USA"/>
    <s v="R"/>
    <n v="1500000"/>
    <x v="11"/>
    <n v="6.7"/>
  </r>
  <r>
    <x v="1548"/>
    <n v="97"/>
    <n v="104"/>
    <s v="Alia Shawkat"/>
    <n v="3447339"/>
    <x v="119"/>
    <s v="Donald Glover"/>
    <s v="The To Do ListÂ "/>
    <n v="29517"/>
    <s v="Scott Porter"/>
    <n v="79"/>
    <s v="English"/>
    <s v="USA"/>
    <s v="R"/>
    <n v="1500000"/>
    <x v="8"/>
    <n v="5.8"/>
  </r>
  <r>
    <x v="1402"/>
    <n v="37"/>
    <n v="99"/>
    <s v="Salvator Xuereb"/>
    <n v="418953"/>
    <x v="161"/>
    <s v="Eric Stoltz"/>
    <s v="Killing ZoeÂ "/>
    <n v="17322"/>
    <s v="Jean-Hugues Anglade"/>
    <n v="93"/>
    <s v="English"/>
    <s v="France"/>
    <s v="R"/>
    <n v="1500000"/>
    <x v="26"/>
    <n v="6.5"/>
  </r>
  <r>
    <x v="1549"/>
    <n v="84"/>
    <n v="98"/>
    <s v="Theresa Russell"/>
    <n v="406035"/>
    <x v="256"/>
    <s v="Ryan Gosling"/>
    <s v="The BelieverÂ "/>
    <n v="30314"/>
    <s v="Summer Phoenix"/>
    <n v="159"/>
    <s v="English"/>
    <s v="USA"/>
    <s v="R"/>
    <n v="1500000"/>
    <x v="17"/>
    <n v="7.2"/>
  </r>
  <r>
    <x v="1025"/>
    <n v="127"/>
    <n v="100"/>
    <s v="Brendan Sexton III"/>
    <n v="373967"/>
    <x v="398"/>
    <s v="Paul Guilfoyle"/>
    <s v="Session 9Â "/>
    <n v="43839"/>
    <s v="Larry Fessenden"/>
    <n v="481"/>
    <s v="English"/>
    <s v="USA"/>
    <s v="R"/>
    <n v="1500000"/>
    <x v="17"/>
    <n v="6.5"/>
  </r>
  <r>
    <x v="1550"/>
    <n v="32"/>
    <n v="80"/>
    <s v="Jeff Garlin"/>
    <n v="194568"/>
    <x v="119"/>
    <s v="Jessy Schram"/>
    <s v="I Want Someone to Eat Cheese WithÂ "/>
    <n v="2963"/>
    <s v="Joey Slotnick"/>
    <n v="28"/>
    <s v="English"/>
    <s v="USA"/>
    <s v="R"/>
    <n v="1500000"/>
    <x v="6"/>
    <n v="6.2"/>
  </r>
  <r>
    <x v="1551"/>
    <n v="120"/>
    <n v="87"/>
    <s v="Stanley Blystone"/>
    <n v="163245"/>
    <x v="287"/>
    <s v="Paulette Goddard"/>
    <s v="Modern TimesÂ "/>
    <n v="143086"/>
    <s v="Fred Malatesta"/>
    <n v="211"/>
    <s v="English"/>
    <s v="USA"/>
    <s v="G"/>
    <n v="1500000"/>
    <x v="69"/>
    <n v="8.6"/>
  </r>
  <r>
    <x v="1552"/>
    <n v="31"/>
    <n v="91"/>
    <s v="Aidan Quinn"/>
    <n v="119841"/>
    <x v="256"/>
    <s v="Brian Dennehy"/>
    <s v="Stolen SummerÂ "/>
    <n v="2419"/>
    <s v="Bonnie Hunt"/>
    <n v="55"/>
    <s v="English"/>
    <s v="USA"/>
    <s v="PG"/>
    <n v="1500000"/>
    <x v="18"/>
    <n v="6.5"/>
  </r>
  <r>
    <x v="1553"/>
    <n v="100"/>
    <n v="84"/>
    <s v="Dan Hicks"/>
    <n v="173066"/>
    <x v="209"/>
    <s v="Ted Raimi"/>
    <s v="My Name Is BruceÂ "/>
    <n v="21379"/>
    <s v="Timothy Patrick Quill"/>
    <n v="88"/>
    <s v="English"/>
    <s v="USA"/>
    <s v="R"/>
    <n v="1500000"/>
    <x v="1"/>
    <n v="6.3"/>
  </r>
  <r>
    <x v="1554"/>
    <n v="178"/>
    <n v="95"/>
    <s v="Georgina Reilly"/>
    <n v="3478"/>
    <x v="445"/>
    <s v="Stephen McHattie"/>
    <s v="PontypoolÂ "/>
    <n v="22212"/>
    <s v="Boyd Banks"/>
    <n v="142"/>
    <s v="English"/>
    <s v="Canada"/>
    <s v="Not Rated"/>
    <n v="1500000"/>
    <x v="7"/>
    <n v="6.7"/>
  </r>
  <r>
    <x v="1555"/>
    <n v="46"/>
    <n v="90"/>
    <s v="Joey Lauren Adams"/>
    <n v="52166"/>
    <x v="256"/>
    <s v="Jimmy Bennett"/>
    <s v="TruckerÂ "/>
    <n v="2792"/>
    <s v="Matthew Lawrence"/>
    <n v="22"/>
    <s v="English"/>
    <s v="USA"/>
    <s v="R"/>
    <n v="2000000"/>
    <x v="7"/>
    <n v="6.7"/>
  </r>
  <r>
    <x v="981"/>
    <n v="234"/>
    <n v="101"/>
    <s v="Dee Wallace"/>
    <n v="1163508"/>
    <x v="61"/>
    <s v="Sid Haig"/>
    <s v="The Lords of SalemÂ "/>
    <n v="20376"/>
    <s v="Michael Berryman"/>
    <n v="166"/>
    <s v="English"/>
    <s v="USA"/>
    <s v="R"/>
    <n v="2500000"/>
    <x v="3"/>
    <n v="5.0999999999999996"/>
  </r>
  <r>
    <x v="1556"/>
    <n v="6"/>
    <n v="97"/>
    <s v="Johnny Messner"/>
    <m/>
    <x v="22"/>
    <s v="Katrina Law"/>
    <s v="CheckmateÂ "/>
    <n v="735"/>
    <s v="Michael ParÃ©"/>
    <n v="18"/>
    <s v="English"/>
    <s v="USA"/>
    <m/>
    <n v="1500000"/>
    <x v="2"/>
    <n v="3.1"/>
  </r>
  <r>
    <x v="85"/>
    <n v="387"/>
    <n v="130"/>
    <s v="Robert Duvall"/>
    <n v="80033643"/>
    <x v="82"/>
    <s v="Tom Cruise"/>
    <s v="Jack ReacherÂ "/>
    <n v="226583"/>
    <s v="David Oyelowo"/>
    <n v="448"/>
    <s v="English"/>
    <s v="USA"/>
    <s v="PG-13"/>
    <n v="60000000"/>
    <x v="3"/>
    <n v="7"/>
  </r>
  <r>
    <x v="1557"/>
    <n v="145"/>
    <n v="83"/>
    <s v="Billy Gilbert"/>
    <n v="184925485"/>
    <x v="389"/>
    <s v="Adriana Caselotti"/>
    <s v="Snow White and the Seven DwarfsÂ "/>
    <n v="133348"/>
    <s v="Lucille La Verne"/>
    <n v="204"/>
    <s v="English"/>
    <s v="USA"/>
    <s v="Approved"/>
    <n v="2000000"/>
    <x v="70"/>
    <n v="7.7"/>
  </r>
  <r>
    <x v="1558"/>
    <n v="78"/>
    <n v="106"/>
    <s v="Mercedes MorÃ¡n"/>
    <n v="304124"/>
    <x v="256"/>
    <s v="MÃ­a Maestro"/>
    <s v="The Holy GirlÂ "/>
    <n v="2720"/>
    <s v="MarÃ­a Alche"/>
    <n v="37"/>
    <s v="Spanish"/>
    <s v="Argentina"/>
    <s v="R"/>
    <n v="1400000"/>
    <x v="13"/>
    <n v="6.7"/>
  </r>
  <r>
    <x v="1559"/>
    <n v="60"/>
    <n v="94"/>
    <s v="Gabriel Beristain"/>
    <n v="36830"/>
    <x v="726"/>
    <s v="Zak Penn"/>
    <s v="Incident at Loch NessÂ "/>
    <n v="3291"/>
    <s v="John Bailey"/>
    <n v="63"/>
    <s v="English"/>
    <s v="UK"/>
    <s v="PG-13"/>
    <n v="1400000"/>
    <x v="13"/>
    <n v="6.6"/>
  </r>
  <r>
    <x v="123"/>
    <n v="116"/>
    <n v="120"/>
    <s v="Jason Flemyng"/>
    <n v="3650677"/>
    <x v="67"/>
    <s v="Jason Statham"/>
    <s v="Lock, Stock and Two Smoking BarrelsÂ "/>
    <n v="414976"/>
    <s v="Dexter Fletcher"/>
    <n v="523"/>
    <s v="English"/>
    <s v="UK"/>
    <s v="R"/>
    <n v="960000"/>
    <x v="19"/>
    <n v="8.1999999999999993"/>
  </r>
  <r>
    <x v="1261"/>
    <n v="98"/>
    <n v="105"/>
    <s v="Paprika Steen"/>
    <n v="1647780"/>
    <x v="256"/>
    <s v="Ulrich Thomsen"/>
    <s v="The CelebrationÂ "/>
    <n v="65951"/>
    <s v="Trine Dyrholm"/>
    <n v="258"/>
    <s v="Danish"/>
    <s v="Denmark"/>
    <s v="R"/>
    <n v="1300000"/>
    <x v="19"/>
    <n v="8.1"/>
  </r>
  <r>
    <x v="1560"/>
    <n v="43"/>
    <n v="95"/>
    <s v="Debi Mazar"/>
    <n v="695229"/>
    <x v="191"/>
    <s v="Steve Buscemi"/>
    <s v="Trees LoungeÂ "/>
    <n v="11369"/>
    <s v="Carol Kane"/>
    <n v="65"/>
    <s v="English"/>
    <s v="USA"/>
    <s v="R"/>
    <n v="1300000"/>
    <x v="24"/>
    <n v="7.2"/>
  </r>
  <r>
    <x v="1561"/>
    <n v="15"/>
    <n v="135"/>
    <s v="Kieu Chinh"/>
    <n v="638951"/>
    <x v="256"/>
    <s v="Long Nguyen"/>
    <s v="Journey from the FallÂ "/>
    <n v="775"/>
    <s v="Cat Ly"/>
    <n v="19"/>
    <s v="Vietnamese"/>
    <s v="USA"/>
    <s v="R"/>
    <n v="1592000"/>
    <x v="6"/>
    <n v="7.4"/>
  </r>
  <r>
    <x v="1562"/>
    <n v="14"/>
    <n v="105"/>
    <s v="Karen Allen"/>
    <n v="609042"/>
    <x v="256"/>
    <s v="Eric Dane"/>
    <s v="The BasketÂ "/>
    <n v="449"/>
    <s v="Peter Coyote"/>
    <n v="38"/>
    <s v="English"/>
    <s v="USA"/>
    <s v="PG"/>
    <n v="1300000"/>
    <x v="14"/>
    <n v="6.5"/>
  </r>
  <r>
    <x v="358"/>
    <n v="79"/>
    <n v="111"/>
    <s v="Miko Hughes"/>
    <n v="32940507"/>
    <x v="27"/>
    <s v="Bruce Willis"/>
    <s v="Mercury RisingÂ "/>
    <n v="54316"/>
    <s v="Carrie Preston"/>
    <n v="127"/>
    <s v="English"/>
    <s v="USA"/>
    <s v="R"/>
    <n v="60000000"/>
    <x v="19"/>
    <n v="6.1"/>
  </r>
  <r>
    <x v="1563"/>
    <n v="35"/>
    <n v="87"/>
    <s v="Adam Goldberg"/>
    <n v="19539"/>
    <x v="149"/>
    <s v="Judy Greer"/>
    <s v="The Hebrew HammerÂ "/>
    <n v="4182"/>
    <s v="Tony Cox"/>
    <n v="53"/>
    <s v="English"/>
    <s v="USA"/>
    <s v="R"/>
    <n v="1000000"/>
    <x v="16"/>
    <n v="6.2"/>
  </r>
  <r>
    <x v="850"/>
    <n v="144"/>
    <n v="130"/>
    <s v="Joan Fontaine"/>
    <m/>
    <x v="727"/>
    <s v="Laurence Olivier"/>
    <s v="RebeccaÂ "/>
    <n v="87424"/>
    <s v="George Sanders"/>
    <n v="276"/>
    <s v="English"/>
    <s v="USA"/>
    <s v="Not Rated"/>
    <n v="1288000"/>
    <x v="34"/>
    <n v="8.1999999999999993"/>
  </r>
  <r>
    <x v="567"/>
    <n v="242"/>
    <n v="87"/>
    <s v="Adrienne King"/>
    <n v="19100000"/>
    <x v="224"/>
    <s v="Betsy Palmer"/>
    <s v="Friday the 13th Part 2Â "/>
    <n v="39690"/>
    <s v="Amy Steel"/>
    <n v="394"/>
    <s v="English"/>
    <s v="USA"/>
    <s v="R"/>
    <n v="1250000"/>
    <x v="41"/>
    <n v="6.1"/>
  </r>
  <r>
    <x v="415"/>
    <n v="46"/>
    <n v="123"/>
    <s v="Elvis Nolasco"/>
    <m/>
    <x v="650"/>
    <s v="Rami Malek"/>
    <s v="Da Sweet Blood of JesusÂ "/>
    <n v="794"/>
    <s v="Felicia Pearson"/>
    <n v="9"/>
    <s v="English"/>
    <s v="USA"/>
    <m/>
    <n v="1420000"/>
    <x v="10"/>
    <n v="4.0999999999999996"/>
  </r>
  <r>
    <x v="143"/>
    <n v="58"/>
    <n v="100"/>
    <s v="Laura San Giacomo"/>
    <n v="24741700"/>
    <x v="256"/>
    <s v="Peter Gallagher"/>
    <s v="Sex, Lies, and VideotapeÂ "/>
    <n v="37785"/>
    <s v="Steven Brill"/>
    <n v="95"/>
    <s v="English"/>
    <s v="USA"/>
    <s v="R"/>
    <n v="1200000"/>
    <x v="28"/>
    <n v="7.2"/>
  </r>
  <r>
    <x v="32"/>
    <n v="287"/>
    <n v="103"/>
    <s v="Monica Potter"/>
    <n v="55153403"/>
    <x v="224"/>
    <s v="Michael Emerson"/>
    <s v="SawÂ "/>
    <n v="299127"/>
    <s v="Shawnee Smith"/>
    <n v="1509"/>
    <s v="English"/>
    <s v="USA"/>
    <s v="R"/>
    <n v="1200000"/>
    <x v="13"/>
    <n v="7.7"/>
  </r>
  <r>
    <x v="405"/>
    <n v="100"/>
    <n v="100"/>
    <s v="Daniel von Bargen"/>
    <n v="18488314"/>
    <x v="603"/>
    <s v="Geoffrey Arend"/>
    <s v="Super TroopersÂ "/>
    <n v="76151"/>
    <s v="Jay Chandrasekhar"/>
    <n v="333"/>
    <s v="English"/>
    <s v="USA"/>
    <s v="R"/>
    <n v="1200000"/>
    <x v="17"/>
    <n v="7.1"/>
  </r>
  <r>
    <x v="232"/>
    <n v="276"/>
    <n v="104"/>
    <s v="Jon Hamm"/>
    <n v="79363785"/>
    <x v="201"/>
    <s v="Keanu Reeves"/>
    <s v="The Day the Earth Stood StillÂ "/>
    <n v="139426"/>
    <s v="Juan Riedinger"/>
    <n v="698"/>
    <s v="English"/>
    <s v="USA"/>
    <s v="PG-13"/>
    <n v="80000000"/>
    <x v="7"/>
    <n v="5.5"/>
  </r>
  <r>
    <x v="799"/>
    <n v="137"/>
    <n v="114"/>
    <s v="Randeep Hooda"/>
    <n v="13876974"/>
    <x v="99"/>
    <s v="Naseeruddin Shah"/>
    <s v="Monsoon WeddingÂ "/>
    <n v="19397"/>
    <s v="Lillete Dubey"/>
    <n v="214"/>
    <s v="Hindi"/>
    <s v="India"/>
    <s v="R"/>
    <n v="7000000"/>
    <x v="17"/>
    <n v="7.4"/>
  </r>
  <r>
    <x v="1053"/>
    <n v="122"/>
    <n v="111"/>
    <s v="Rory Culkin"/>
    <n v="9180275"/>
    <x v="256"/>
    <s v="Matthew Broderick"/>
    <s v="You Can Count on MeÂ "/>
    <n v="22145"/>
    <s v="Gaby Hoffmann"/>
    <n v="231"/>
    <s v="English"/>
    <s v="USA"/>
    <s v="R"/>
    <n v="1200000"/>
    <x v="20"/>
    <n v="7.7"/>
  </r>
  <r>
    <x v="494"/>
    <n v="202"/>
    <n v="110"/>
    <s v="Morgan Freeman"/>
    <n v="22494487"/>
    <x v="164"/>
    <s v="Bruce Willis"/>
    <s v="Lucky Number SlevinÂ "/>
    <n v="262160"/>
    <s v="Dorian Missick"/>
    <n v="507"/>
    <s v="English"/>
    <s v="Germany"/>
    <s v="R"/>
    <n v="27000000"/>
    <x v="6"/>
    <n v="7.8"/>
  </r>
  <r>
    <x v="1564"/>
    <n v="99"/>
    <n v="85"/>
    <s v="Clea DuVall"/>
    <n v="2199853"/>
    <x v="191"/>
    <s v="Natasha Lyonne"/>
    <s v="But I'm a CheerleaderÂ "/>
    <n v="19986"/>
    <s v="Eddie Cibrian"/>
    <n v="186"/>
    <s v="English"/>
    <s v="USA"/>
    <s v="R"/>
    <n v="1200000"/>
    <x v="14"/>
    <n v="6.6"/>
  </r>
  <r>
    <x v="1565"/>
    <n v="10"/>
    <n v="113"/>
    <s v="Drew Waters"/>
    <n v="2859955"/>
    <x v="277"/>
    <s v="Vivica A. Fox"/>
    <s v="Home RunÂ "/>
    <n v="2417"/>
    <s v="Scott Elrod"/>
    <n v="32"/>
    <s v="English"/>
    <s v="USA"/>
    <s v="PG-13"/>
    <n v="1200000"/>
    <x v="8"/>
    <n v="6"/>
  </r>
  <r>
    <x v="160"/>
    <n v="173"/>
    <n v="99"/>
    <s v="Steve Buscemi"/>
    <n v="2812029"/>
    <x v="161"/>
    <s v="Quentin Tarantino"/>
    <s v="Reservoir DogsÂ "/>
    <n v="664719"/>
    <s v="Chris Penn"/>
    <n v="931"/>
    <s v="English"/>
    <s v="USA"/>
    <s v="R"/>
    <n v="1200000"/>
    <x v="27"/>
    <n v="8.4"/>
  </r>
  <r>
    <x v="689"/>
    <n v="181"/>
    <n v="142"/>
    <s v="Luigi Pistilli"/>
    <n v="6100000"/>
    <x v="671"/>
    <s v="Clint Eastwood"/>
    <s v="The Good, the Bad and the UglyÂ "/>
    <n v="503509"/>
    <s v="Enzo Petito"/>
    <n v="780"/>
    <s v="Italian"/>
    <s v="Italy"/>
    <s v="Approved"/>
    <n v="1200000"/>
    <x v="61"/>
    <n v="8.9"/>
  </r>
  <r>
    <x v="1566"/>
    <n v="111"/>
    <n v="112"/>
    <s v="Regina CasÃ©"/>
    <n v="375723"/>
    <x v="191"/>
    <s v="Alex Huszar"/>
    <s v="The Second MotherÂ "/>
    <n v="7025"/>
    <s v="Luis Miranda"/>
    <n v="26"/>
    <s v="Portuguese"/>
    <s v="Brazil"/>
    <s v="R"/>
    <n v="4000000"/>
    <x v="2"/>
    <n v="7.9"/>
  </r>
  <r>
    <x v="1567"/>
    <n v="38"/>
    <n v="108"/>
    <s v="Marshall Allman"/>
    <n v="594904"/>
    <x v="191"/>
    <s v="Jason Marsden"/>
    <s v="Blue Like JazzÂ "/>
    <n v="2582"/>
    <s v="Eric Lange"/>
    <n v="89"/>
    <s v="English"/>
    <s v="USA"/>
    <s v="PG-13"/>
    <n v="1200000"/>
    <x v="3"/>
    <n v="6"/>
  </r>
  <r>
    <x v="1568"/>
    <n v="12"/>
    <n v="88"/>
    <s v="Coyote Shivers"/>
    <n v="58936"/>
    <x v="451"/>
    <s v="Lemmy"/>
    <s v="Down and Out with the DollsÂ "/>
    <n v="91"/>
    <s v="ZoÃ« Poledouris"/>
    <n v="4"/>
    <s v="English"/>
    <s v="USA"/>
    <s v="R"/>
    <n v="1200000"/>
    <x v="17"/>
    <n v="6.1"/>
  </r>
  <r>
    <x v="1569"/>
    <n v="22"/>
    <n v="84"/>
    <s v="Victor Zinck Jr."/>
    <m/>
    <x v="728"/>
    <s v="Christie Burke"/>
    <s v="CrowsnestÂ "/>
    <n v="1321"/>
    <s v="Chelsey Reist"/>
    <n v="51"/>
    <s v="English"/>
    <s v="Canada"/>
    <s v="R"/>
    <n v="1200000"/>
    <x v="3"/>
    <n v="3.8"/>
  </r>
  <r>
    <x v="301"/>
    <n v="9"/>
    <n v="91"/>
    <s v="Jacob Vargas"/>
    <n v="2850263"/>
    <x v="729"/>
    <s v="Alanna Ubach"/>
    <s v="AirborneÂ "/>
    <n v="5061"/>
    <s v="Brittney Powell"/>
    <n v="70"/>
    <s v="English"/>
    <s v="USA"/>
    <s v="PG"/>
    <n v="2600000"/>
    <x v="26"/>
    <n v="6.2"/>
  </r>
  <r>
    <x v="1570"/>
    <n v="91"/>
    <n v="94"/>
    <s v="Dane Cook"/>
    <n v="16101109"/>
    <x v="149"/>
    <s v="Ryan Reynolds"/>
    <s v="Waiting...Â "/>
    <n v="76467"/>
    <s v="Vanessa Lengies"/>
    <n v="236"/>
    <s v="English"/>
    <s v="USA"/>
    <s v="R"/>
    <n v="3000000"/>
    <x v="11"/>
    <n v="6.8"/>
  </r>
  <r>
    <x v="1571"/>
    <n v="57"/>
    <n v="92"/>
    <s v="Clu Gulager"/>
    <n v="1400000"/>
    <x v="730"/>
    <s v="Terry Kiser"/>
    <s v="From a Whisper to a ScreamÂ "/>
    <n v="1324"/>
    <s v="Susan Tyrrell"/>
    <n v="37"/>
    <s v="English"/>
    <s v="USA"/>
    <s v="R"/>
    <n v="1100000"/>
    <x v="36"/>
    <n v="5.9"/>
  </r>
  <r>
    <x v="1572"/>
    <n v="97"/>
    <n v="110"/>
    <s v="Marilyn Norry"/>
    <n v="56129"/>
    <x v="220"/>
    <s v="Chris Gauthier"/>
    <s v="Beyond the Black RainbowÂ "/>
    <n v="6555"/>
    <s v="Eva Bourne"/>
    <n v="82"/>
    <s v="English"/>
    <s v="Canada"/>
    <s v="R"/>
    <n v="1100000"/>
    <x v="4"/>
    <n v="6.1"/>
  </r>
  <r>
    <x v="1573"/>
    <n v="481"/>
    <n v="102"/>
    <s v="Yayan Ruhian"/>
    <n v="4105123"/>
    <x v="22"/>
    <s v="Iko Uwais"/>
    <s v="The Raid: RedemptionÂ "/>
    <n v="148221"/>
    <s v="Donny Alamsyah"/>
    <n v="316"/>
    <s v="Indonesian"/>
    <s v="Indonesia"/>
    <s v="R"/>
    <n v="1100000"/>
    <x v="9"/>
    <n v="7.6"/>
  </r>
  <r>
    <x v="1574"/>
    <n v="242"/>
    <n v="82"/>
    <s v="Claude Rains"/>
    <m/>
    <x v="441"/>
    <s v="Humphrey Bogart"/>
    <s v="CasablancaÂ "/>
    <n v="387508"/>
    <s v="Conrad Veidt"/>
    <n v="1123"/>
    <s v="English"/>
    <s v="USA"/>
    <s v="PG"/>
    <n v="950000"/>
    <x v="71"/>
    <n v="8.6"/>
  </r>
  <r>
    <x v="1575"/>
    <n v="95"/>
    <n v="89"/>
    <s v="Rosie Traynor"/>
    <m/>
    <x v="392"/>
    <s v="Talia Zucker"/>
    <s v="Lake MungoÂ "/>
    <n v="9465"/>
    <s v="Martin Sharpe"/>
    <n v="85"/>
    <s v="English"/>
    <s v="Australia"/>
    <s v="R"/>
    <n v="1400000"/>
    <x v="7"/>
    <n v="6.1"/>
  </r>
  <r>
    <x v="1576"/>
    <n v="87"/>
    <n v="89"/>
    <s v="Ron Rifkin"/>
    <m/>
    <x v="134"/>
    <s v="Bruce Dern"/>
    <s v="Silent RunningÂ "/>
    <n v="20678"/>
    <s v="Jesse Vint"/>
    <n v="199"/>
    <s v="English"/>
    <s v="USA"/>
    <s v="GP"/>
    <n v="1000000"/>
    <x v="55"/>
    <n v="6.7"/>
  </r>
  <r>
    <x v="512"/>
    <n v="141"/>
    <n v="145"/>
    <s v="Burgess Meredith"/>
    <n v="117235247"/>
    <x v="277"/>
    <s v="Sylvester Stallone"/>
    <s v="RockyÂ "/>
    <n v="375240"/>
    <s v="Carl Weathers"/>
    <n v="542"/>
    <s v="English"/>
    <s v="USA"/>
    <s v="PG"/>
    <n v="960000"/>
    <x v="56"/>
    <n v="8.1"/>
  </r>
  <r>
    <x v="446"/>
    <n v="212"/>
    <n v="89"/>
    <s v="Hal Holbrook"/>
    <n v="21378000"/>
    <x v="445"/>
    <s v="Jamie Lee Curtis"/>
    <s v="The FogÂ "/>
    <n v="46493"/>
    <s v="Janet Leigh"/>
    <n v="335"/>
    <s v="English"/>
    <s v="USA"/>
    <s v="R"/>
    <n v="1000000"/>
    <x v="31"/>
    <n v="6.8"/>
  </r>
  <r>
    <x v="1577"/>
    <n v="270"/>
    <n v="83"/>
    <s v="Renee Olstead"/>
    <n v="31537320"/>
    <x v="224"/>
    <s v="Shelley Hennig"/>
    <s v="UnfriendedÂ "/>
    <n v="44329"/>
    <s v="Heather Sossaman"/>
    <n v="309"/>
    <s v="English"/>
    <s v="USA"/>
    <s v="R"/>
    <n v="1000000"/>
    <x v="10"/>
    <n v="5.7"/>
  </r>
  <r>
    <x v="244"/>
    <n v="161"/>
    <n v="91"/>
    <s v="Robert Picardo"/>
    <n v="17986000"/>
    <x v="405"/>
    <s v="Patrick Macnee"/>
    <s v="The HowlingÂ "/>
    <n v="22773"/>
    <s v="Dee Wallace"/>
    <n v="195"/>
    <s v="English"/>
    <s v="USA"/>
    <s v="R"/>
    <n v="1000000"/>
    <x v="41"/>
    <n v="6.6"/>
  </r>
  <r>
    <x v="1217"/>
    <n v="184"/>
    <n v="110"/>
    <s v="Jack Lord"/>
    <n v="16067035"/>
    <x v="2"/>
    <s v="Ursula Andress"/>
    <s v="Dr. NoÂ "/>
    <n v="116642"/>
    <s v="Lois Maxwell"/>
    <n v="389"/>
    <s v="English"/>
    <s v="UK"/>
    <s v="Approved"/>
    <n v="1100000"/>
    <x v="47"/>
    <n v="7.3"/>
  </r>
  <r>
    <x v="1578"/>
    <n v="270"/>
    <n v="86"/>
    <s v="Ingrid BolsÃ¸ Berdal"/>
    <n v="18112929"/>
    <x v="301"/>
    <s v="Jesse McCartney"/>
    <s v="Chernobyl DiariesÂ "/>
    <n v="52642"/>
    <s v="Jonathan Sadowski"/>
    <n v="271"/>
    <s v="English"/>
    <s v="USA"/>
    <s v="R"/>
    <n v="1000000"/>
    <x v="3"/>
    <n v="5"/>
  </r>
  <r>
    <x v="1579"/>
    <n v="203"/>
    <n v="86"/>
    <s v="Ashley Laurence"/>
    <n v="14564027"/>
    <x v="445"/>
    <s v="Andrew Robinson"/>
    <s v="HellraiserÂ "/>
    <n v="76407"/>
    <s v="Clare Higgins"/>
    <n v="335"/>
    <s v="English"/>
    <s v="UK"/>
    <s v="R"/>
    <n v="1000000"/>
    <x v="36"/>
    <n v="7"/>
  </r>
  <r>
    <x v="1580"/>
    <n v="29"/>
    <n v="120"/>
    <s v="Robin Givens"/>
    <n v="20773070"/>
    <x v="256"/>
    <s v="Benjamin A. Onyango"/>
    <s v="God's Not Dead 2Â "/>
    <n v="4501"/>
    <s v="Maria Canals-Barrera"/>
    <n v="102"/>
    <s v="English"/>
    <s v="USA"/>
    <s v="PG"/>
    <n v="5000000"/>
    <x v="5"/>
    <n v="3.4"/>
  </r>
  <r>
    <x v="709"/>
    <n v="137"/>
    <n v="90"/>
    <s v="Gary Cole"/>
    <n v="10042266"/>
    <x v="392"/>
    <s v="Julian Morris"/>
    <s v="Cry_WolfÂ "/>
    <n v="23021"/>
    <s v="Lindy Booth"/>
    <n v="220"/>
    <s v="English"/>
    <s v="USA"/>
    <s v="PG-13"/>
    <n v="1000000"/>
    <x v="11"/>
    <n v="5.9"/>
  </r>
  <r>
    <x v="1581"/>
    <n v="107"/>
    <n v="99"/>
    <s v="Naomi Nishida"/>
    <n v="10037390"/>
    <x v="369"/>
    <s v="Hiroshi Abe"/>
    <s v="Godzilla 2000Â "/>
    <n v="5442"/>
    <s v="Sakae Kimura"/>
    <n v="140"/>
    <s v="Japanese"/>
    <s v="Japan"/>
    <s v="PG"/>
    <n v="1000000000"/>
    <x v="14"/>
    <n v="6"/>
  </r>
  <r>
    <x v="998"/>
    <n v="377"/>
    <n v="112"/>
    <s v="Mike Vogel"/>
    <n v="9701559"/>
    <x v="16"/>
    <s v="Ryan Gosling"/>
    <s v="Blue ValentineÂ "/>
    <n v="141425"/>
    <s v="John Doman"/>
    <n v="283"/>
    <s v="English"/>
    <s v="USA"/>
    <s v="R"/>
    <n v="3500000"/>
    <x v="4"/>
    <n v="7.4"/>
  </r>
  <r>
    <x v="1582"/>
    <n v="169"/>
    <n v="103"/>
    <s v="Felicity Huffman"/>
    <n v="9013113"/>
    <x v="354"/>
    <s v="Kevin Zegers"/>
    <s v="TransamericaÂ "/>
    <n v="36321"/>
    <s v="Paul Borghese"/>
    <n v="230"/>
    <s v="English"/>
    <s v="USA"/>
    <s v="R"/>
    <n v="1000000"/>
    <x v="11"/>
    <n v="7.4"/>
  </r>
  <r>
    <x v="848"/>
    <n v="225"/>
    <n v="83"/>
    <s v="Claudiu Trandafir"/>
    <n v="53245055"/>
    <x v="405"/>
    <s v="Fernanda Andrade"/>
    <s v="The Devil InsideÂ "/>
    <n v="30570"/>
    <s v="Brian Johnson"/>
    <n v="290"/>
    <s v="English"/>
    <s v="USA"/>
    <s v="R"/>
    <n v="1000000"/>
    <x v="3"/>
    <n v="4.2"/>
  </r>
  <r>
    <x v="1583"/>
    <n v="101"/>
    <n v="109"/>
    <s v="Cynthia Myers"/>
    <n v="9000000"/>
    <x v="491"/>
    <s v="Charles Napier"/>
    <s v="Beyond the Valley of the DollsÂ "/>
    <n v="7584"/>
    <s v="Harrison Page"/>
    <n v="137"/>
    <s v="English"/>
    <s v="USA"/>
    <s v="X"/>
    <n v="900000"/>
    <x v="43"/>
    <n v="6.2"/>
  </r>
  <r>
    <x v="1265"/>
    <n v="285"/>
    <n v="100"/>
    <s v="Richard Burgi"/>
    <n v="7186670"/>
    <x v="687"/>
    <s v="Daryl Sabara"/>
    <s v="The Green InfernoÂ "/>
    <n v="21468"/>
    <s v="Magda Apanowicz"/>
    <n v="164"/>
    <s v="English"/>
    <s v="USA"/>
    <s v="R"/>
    <n v="6000000"/>
    <x v="8"/>
    <n v="5.4"/>
  </r>
  <r>
    <x v="1584"/>
    <n v="337"/>
    <n v="95"/>
    <s v="Adam Arkin"/>
    <n v="5997134"/>
    <x v="344"/>
    <s v="W. Earl Brown"/>
    <s v="The SessionsÂ "/>
    <n v="36381"/>
    <s v="Rhea Perlman"/>
    <n v="126"/>
    <s v="English"/>
    <s v="USA"/>
    <s v="R"/>
    <n v="1000000"/>
    <x v="3"/>
    <n v="7.2"/>
  </r>
  <r>
    <x v="1025"/>
    <n v="38"/>
    <n v="104"/>
    <s v="Callie Thorne"/>
    <n v="3386698"/>
    <x v="99"/>
    <s v="Philip Seymour Hoffman"/>
    <s v="Next Stop WonderlandÂ "/>
    <n v="4195"/>
    <s v="Holland Taylor"/>
    <n v="86"/>
    <s v="English"/>
    <s v="USA"/>
    <s v="R"/>
    <n v="1000000"/>
    <x v="19"/>
    <n v="6.7"/>
  </r>
  <r>
    <x v="642"/>
    <n v="387"/>
    <n v="96"/>
    <s v="Jennifer Garner"/>
    <n v="143492840"/>
    <x v="99"/>
    <s v="J.K. Simmons"/>
    <s v="JunoÂ "/>
    <n v="414345"/>
    <s v="Rainn Wilson"/>
    <n v="881"/>
    <s v="English"/>
    <s v="USA"/>
    <s v="PG-13"/>
    <n v="7500000"/>
    <x v="1"/>
    <n v="7.5"/>
  </r>
  <r>
    <x v="1585"/>
    <n v="181"/>
    <n v="97"/>
    <s v="Michael O'Keefe"/>
    <n v="2508841"/>
    <x v="144"/>
    <s v="Charlie McDermott"/>
    <s v="Frozen RiverÂ "/>
    <n v="21746"/>
    <s v="Misty Upham"/>
    <n v="93"/>
    <s v="English"/>
    <s v="USA"/>
    <s v="R"/>
    <n v="1000000"/>
    <x v="7"/>
    <n v="7.2"/>
  </r>
  <r>
    <x v="1586"/>
    <n v="149"/>
    <n v="91"/>
    <s v="Lou Adler"/>
    <n v="4946250"/>
    <x v="291"/>
    <s v="Sheryl Crow"/>
    <s v="20 Feet from StardomÂ "/>
    <n v="9540"/>
    <s v="Merry Clayton"/>
    <n v="80"/>
    <s v="English"/>
    <s v="USA"/>
    <s v="PG-13"/>
    <n v="1000000"/>
    <x v="8"/>
    <n v="7.4"/>
  </r>
  <r>
    <x v="1337"/>
    <n v="54"/>
    <n v="84"/>
    <s v="Natasha Gregson Wagner"/>
    <n v="1950218"/>
    <x v="191"/>
    <s v="Robert Downey Jr."/>
    <s v="Two Girls and a GuyÂ "/>
    <n v="5933"/>
    <s v="Angel David"/>
    <n v="102"/>
    <s v="English"/>
    <s v="USA"/>
    <s v="R"/>
    <n v="1000000"/>
    <x v="12"/>
    <n v="5.6"/>
  </r>
  <r>
    <x v="1246"/>
    <n v="18"/>
    <n v="86"/>
    <s v="Anne Heche"/>
    <n v="1277257"/>
    <x v="99"/>
    <s v="Kevin Corrigan"/>
    <s v="Walking and TalkingÂ "/>
    <n v="2629"/>
    <s v="Vincent Pastore"/>
    <n v="32"/>
    <s v="English"/>
    <s v="UK"/>
    <s v="R"/>
    <n v="1000000"/>
    <x v="24"/>
    <n v="6.8"/>
  </r>
  <r>
    <x v="1019"/>
    <n v="122"/>
    <n v="91"/>
    <s v="Mark Addy"/>
    <n v="45857453"/>
    <x v="491"/>
    <s v="Tom Wilkinson"/>
    <s v="The Full MontyÂ "/>
    <n v="82232"/>
    <s v="Lesley Sharp"/>
    <n v="174"/>
    <s v="English"/>
    <s v="UK"/>
    <s v="R"/>
    <n v="3500000"/>
    <x v="12"/>
    <n v="7.2"/>
  </r>
  <r>
    <x v="1587"/>
    <n v="87"/>
    <n v="92"/>
    <s v="Phyllis Diller"/>
    <n v="1677838"/>
    <x v="697"/>
    <s v="Ed Begley Jr."/>
    <s v="Who Killed the Electric Car?Â "/>
    <n v="11283"/>
    <s v="Colette Divine"/>
    <n v="155"/>
    <s v="English"/>
    <s v="USA"/>
    <s v="PG"/>
    <n v="1000000"/>
    <x v="6"/>
    <n v="7.7"/>
  </r>
  <r>
    <x v="1588"/>
    <n v="51"/>
    <n v="94"/>
    <s v="Nia Long"/>
    <n v="1744858"/>
    <x v="320"/>
    <s v="Justin Theroux"/>
    <s v="The Broken Hearts Club: A Romantic ComedyÂ "/>
    <n v="6084"/>
    <s v="Mary McCormack"/>
    <n v="120"/>
    <s v="English"/>
    <s v="USA"/>
    <s v="R"/>
    <n v="1000000"/>
    <x v="20"/>
    <n v="7"/>
  </r>
  <r>
    <x v="44"/>
    <n v="218"/>
    <n v="103"/>
    <s v="Dylan Minnette"/>
    <n v="80021740"/>
    <x v="317"/>
    <s v="Odeya Rush"/>
    <s v="GoosebumpsÂ "/>
    <n v="47988"/>
    <s v="Ken Marino"/>
    <n v="154"/>
    <s v="English"/>
    <s v="USA"/>
    <s v="PG"/>
    <n v="58000000"/>
    <x v="2"/>
    <n v="6.4"/>
  </r>
  <r>
    <x v="1589"/>
    <n v="16"/>
    <n v="100"/>
    <s v="Saul Williams"/>
    <n v="982214"/>
    <x v="256"/>
    <s v="Sonja Sohn"/>
    <s v="SlamÂ "/>
    <n v="1976"/>
    <s v="Bonz Malone"/>
    <n v="51"/>
    <s v="English"/>
    <s v="USA"/>
    <s v="R"/>
    <n v="1000000"/>
    <x v="19"/>
    <n v="7.2"/>
  </r>
  <r>
    <x v="1590"/>
    <n v="12"/>
    <n v="119"/>
    <s v="Frank Gerrish"/>
    <n v="798341"/>
    <x v="579"/>
    <s v="Wilford Brimley"/>
    <s v="Brigham CityÂ "/>
    <n v="983"/>
    <s v="Rick Macy"/>
    <n v="63"/>
    <s v="English"/>
    <s v="USA"/>
    <s v="PG-13"/>
    <n v="1000000"/>
    <x v="17"/>
    <n v="7.2"/>
  </r>
  <r>
    <x v="816"/>
    <n v="59"/>
    <n v="92"/>
    <s v="Dian Bachar"/>
    <n v="582024"/>
    <x v="359"/>
    <s v="Trey Parker"/>
    <s v="OrgazmoÂ "/>
    <n v="30396"/>
    <s v="Matt Stone"/>
    <n v="168"/>
    <s v="English"/>
    <s v="USA"/>
    <s v="NC-17"/>
    <n v="1000000"/>
    <x v="12"/>
    <n v="6.2"/>
  </r>
  <r>
    <x v="450"/>
    <n v="88"/>
    <n v="108"/>
    <s v="Paul Schneider"/>
    <n v="548712"/>
    <x v="16"/>
    <s v="Zooey Deschanel"/>
    <s v="All the Real GirlsÂ "/>
    <n v="9233"/>
    <s v="Shea Whigham"/>
    <n v="126"/>
    <s v="English"/>
    <s v="USA"/>
    <s v="R"/>
    <n v="2500000"/>
    <x v="16"/>
    <n v="6.9"/>
  </r>
  <r>
    <x v="1591"/>
    <n v="28"/>
    <n v="97"/>
    <s v="Cathy Moriarty"/>
    <n v="464655"/>
    <x v="191"/>
    <s v="David Arquette"/>
    <s v="Dream with the FishesÂ "/>
    <n v="1524"/>
    <s v="Kathryn Erbe"/>
    <n v="29"/>
    <s v="English"/>
    <s v="USA"/>
    <s v="R"/>
    <n v="1000000"/>
    <x v="12"/>
    <n v="7"/>
  </r>
  <r>
    <x v="1592"/>
    <n v="44"/>
    <n v="88"/>
    <s v="Agnes Bruckner"/>
    <n v="464126"/>
    <x v="256"/>
    <s v="Frances Fisher"/>
    <s v="Blue CarÂ "/>
    <n v="3142"/>
    <s v="A.J. Buckley"/>
    <n v="68"/>
    <s v="English"/>
    <s v="USA"/>
    <s v="R"/>
    <n v="1000000"/>
    <x v="18"/>
    <n v="6.7"/>
  </r>
  <r>
    <x v="1593"/>
    <n v="117"/>
    <n v="88"/>
    <s v="Patrick Fugit"/>
    <n v="104077"/>
    <x v="187"/>
    <s v="Leslie Bibb"/>
    <s v="Wristcutters: A Love StoryÂ "/>
    <n v="46076"/>
    <s v="Chase Ellison"/>
    <n v="88"/>
    <s v="English"/>
    <s v="USA"/>
    <s v="R"/>
    <n v="1000000"/>
    <x v="6"/>
    <n v="7.4"/>
  </r>
  <r>
    <x v="1594"/>
    <n v="29"/>
    <n v="79"/>
    <s v="Elden Henson"/>
    <n v="279282"/>
    <x v="99"/>
    <s v="Shiri Appleby"/>
    <s v="The Battle of Shaker HeightsÂ "/>
    <n v="3806"/>
    <s v="Kathleen Quinlan"/>
    <n v="49"/>
    <s v="English"/>
    <s v="USA"/>
    <s v="PG-13"/>
    <n v="1000000"/>
    <x v="16"/>
    <n v="6.1"/>
  </r>
  <r>
    <x v="15"/>
    <n v="308"/>
    <n v="135"/>
    <s v="AJ Michalka"/>
    <n v="43982842"/>
    <x v="152"/>
    <s v="Michael Imperioli"/>
    <s v="The Lovely BonesÂ "/>
    <n v="125114"/>
    <s v="Tom McCarthy"/>
    <n v="593"/>
    <s v="English"/>
    <s v="USA"/>
    <s v="PG-13"/>
    <n v="65000000"/>
    <x v="0"/>
    <n v="6.7"/>
  </r>
  <r>
    <x v="1595"/>
    <n v="248"/>
    <n v="96"/>
    <s v="Herman Koto"/>
    <n v="484221"/>
    <x v="731"/>
    <s v="Anwar Congo"/>
    <s v="The Act of KillingÂ "/>
    <n v="23836"/>
    <s v="Syamsul Arifin"/>
    <n v="107"/>
    <s v="Indonesian"/>
    <s v="UK"/>
    <s v="Not Rated"/>
    <n v="1000000"/>
    <x v="3"/>
    <n v="8.1999999999999993"/>
  </r>
  <r>
    <x v="1596"/>
    <n v="84"/>
    <n v="53"/>
    <s v="George W. Bush"/>
    <n v="274661"/>
    <x v="732"/>
    <s v="Alex Gibney"/>
    <s v="Taxi to the Dark SideÂ "/>
    <n v="10564"/>
    <s v="Greg D'Agostino"/>
    <n v="40"/>
    <s v="English"/>
    <s v="USA"/>
    <s v="R"/>
    <n v="1000000"/>
    <x v="1"/>
    <n v="7.7"/>
  </r>
  <r>
    <x v="1597"/>
    <n v="40"/>
    <n v="97"/>
    <s v="Marv Albert"/>
    <n v="144431"/>
    <x v="733"/>
    <s v="PelÃ©"/>
    <s v="Once in a Lifetime: The Extraordinary Story of the New York CosmosÂ "/>
    <n v="1290"/>
    <s v="Ahmet Ertegun"/>
    <n v="13"/>
    <s v="English"/>
    <s v="UK"/>
    <s v="PG-13"/>
    <n v="1000000"/>
    <x v="6"/>
    <n v="7.3"/>
  </r>
  <r>
    <x v="1598"/>
    <n v="31"/>
    <n v="91"/>
    <s v="Tom Hamann"/>
    <n v="287761"/>
    <x v="734"/>
    <s v="Josh Swanson"/>
    <s v="Antarctica: A Year on IceÂ "/>
    <n v="2482"/>
    <s v="Anthony Powell"/>
    <n v="16"/>
    <s v="English"/>
    <s v="New Zealand"/>
    <s v="PG"/>
    <n v="1000000"/>
    <x v="8"/>
    <n v="7.6"/>
  </r>
  <r>
    <x v="1599"/>
    <n v="2"/>
    <n v="112"/>
    <s v="Randy Wayne"/>
    <n v="96734"/>
    <x v="51"/>
    <s v="Matthew Ziff"/>
    <s v="HardflipÂ "/>
    <n v="606"/>
    <s v="Raquel Elizabeth Ames"/>
    <n v="5"/>
    <s v="English"/>
    <s v="USA"/>
    <s v="PG-13"/>
    <n v="1000000"/>
    <x v="3"/>
    <n v="5.6"/>
  </r>
  <r>
    <x v="1600"/>
    <n v="238"/>
    <n v="95"/>
    <s v="Greta Gerwig"/>
    <n v="100659"/>
    <x v="405"/>
    <s v="Lena Dunham"/>
    <s v="The House of the DevilÂ "/>
    <n v="30160"/>
    <s v="Dee Wallace"/>
    <n v="193"/>
    <s v="English"/>
    <s v="USA"/>
    <s v="R"/>
    <n v="900000"/>
    <x v="0"/>
    <n v="6.4"/>
  </r>
  <r>
    <x v="1601"/>
    <n v="112"/>
    <n v="93"/>
    <s v="Clayne Crawford"/>
    <n v="48430"/>
    <x v="386"/>
    <s v="David Hyde Pierce"/>
    <s v="The Perfect HostÂ "/>
    <n v="20176"/>
    <s v="Nathaniel Parker"/>
    <n v="73"/>
    <s v="English"/>
    <s v="USA"/>
    <s v="R"/>
    <n v="500000"/>
    <x v="4"/>
    <n v="6.8"/>
  </r>
  <r>
    <x v="498"/>
    <n v="33"/>
    <n v="88"/>
    <s v="Michael Lerner"/>
    <n v="21210"/>
    <x v="67"/>
    <s v="Harvey Fierstein"/>
    <s v="Safe MenÂ "/>
    <n v="2735"/>
    <s v="Josh Pais"/>
    <n v="52"/>
    <s v="English"/>
    <s v="USA"/>
    <s v="R"/>
    <n v="1000000"/>
    <x v="19"/>
    <n v="6.1"/>
  </r>
  <r>
    <x v="602"/>
    <n v="29"/>
    <n v="82"/>
    <s v="James Gunn"/>
    <n v="12996"/>
    <x v="64"/>
    <s v="Judy Greer"/>
    <s v="The SpecialsÂ "/>
    <n v="1938"/>
    <s v="Jamie Kennedy"/>
    <n v="54"/>
    <s v="English"/>
    <s v="USA"/>
    <s v="R"/>
    <n v="1000000"/>
    <x v="20"/>
    <n v="6"/>
  </r>
  <r>
    <x v="1602"/>
    <n v="71"/>
    <n v="78"/>
    <s v="Ana Claudia TalancÃ³n"/>
    <n v="10018"/>
    <x v="161"/>
    <s v="Jordana Spiro"/>
    <s v="Alone with HerÂ "/>
    <n v="3228"/>
    <s v="Jonathon Trent"/>
    <n v="31"/>
    <s v="English"/>
    <s v="USA"/>
    <s v="Not Rated"/>
    <n v="1000000"/>
    <x v="6"/>
    <n v="6.1"/>
  </r>
  <r>
    <x v="1603"/>
    <n v="36"/>
    <n v="97"/>
    <s v="Alexia Rasmussen"/>
    <n v="62480"/>
    <x v="134"/>
    <s v="Nora Zehetner"/>
    <s v="Creative ControlÂ "/>
    <n v="1048"/>
    <s v="Meredith Hagner"/>
    <n v="7"/>
    <s v="English"/>
    <s v="USA"/>
    <s v="R"/>
    <n v="1000000"/>
    <x v="2"/>
    <n v="5.5"/>
  </r>
  <r>
    <x v="1604"/>
    <n v="56"/>
    <n v="81"/>
    <s v="Paul Blackthorne"/>
    <n v="6387"/>
    <x v="174"/>
    <s v="Michael Rapaport"/>
    <s v="SpecialÂ "/>
    <n v="4862"/>
    <s v="Ian Bohen"/>
    <n v="37"/>
    <s v="English"/>
    <s v="USA"/>
    <s v="R"/>
    <n v="1000000"/>
    <x v="6"/>
    <n v="6.9"/>
  </r>
  <r>
    <x v="809"/>
    <n v="8"/>
    <n v="88"/>
    <s v="Mariel Hemingway"/>
    <n v="721"/>
    <x v="51"/>
    <s v="David Keith"/>
    <s v="In Her Line of FireÂ "/>
    <n v="783"/>
    <s v="Jesse Hutch"/>
    <n v="12"/>
    <s v="English"/>
    <s v="Germany"/>
    <s v="R"/>
    <n v="1000000"/>
    <x v="6"/>
    <n v="4.0999999999999996"/>
  </r>
  <r>
    <x v="1605"/>
    <n v="9"/>
    <n v="96"/>
    <s v="Frank Whaley"/>
    <n v="703"/>
    <x v="191"/>
    <s v="Lynn Cohen"/>
    <s v="The Jimmy ShowÂ "/>
    <n v="480"/>
    <s v="Heather Bucha"/>
    <n v="21"/>
    <s v="English"/>
    <s v="USA"/>
    <s v="R"/>
    <n v="1500000"/>
    <x v="17"/>
    <n v="5.4"/>
  </r>
  <r>
    <x v="1606"/>
    <n v="14"/>
    <n v="76"/>
    <s v="Kevin McCarthy"/>
    <m/>
    <x v="16"/>
    <s v="Ilene Graff"/>
    <s v="Loving AnnabelleÂ "/>
    <n v="9190"/>
    <s v="Laura Breckenridge"/>
    <n v="75"/>
    <s v="English"/>
    <s v="USA"/>
    <s v="Not Rated"/>
    <n v="1000000"/>
    <x v="6"/>
    <n v="6.7"/>
  </r>
  <r>
    <x v="1607"/>
    <n v="6"/>
    <n v="90"/>
    <s v="Lauren C. Mayhew"/>
    <m/>
    <x v="149"/>
    <s v="Randy Wayne"/>
    <s v="Frat PartyÂ "/>
    <n v="1612"/>
    <s v="Alicia Ziegler"/>
    <n v="28"/>
    <s v="English"/>
    <s v="USA"/>
    <s v="R"/>
    <n v="1000000"/>
    <x v="0"/>
    <n v="2.8"/>
  </r>
  <r>
    <x v="1608"/>
    <n v="64"/>
    <n v="89"/>
    <s v="Janette Armand"/>
    <m/>
    <x v="605"/>
    <s v="Russell Hodgkinson"/>
    <s v="ZMD: Zombies of Mass DestructionÂ "/>
    <n v="3650"/>
    <s v="Kevin Hamedani"/>
    <n v="39"/>
    <s v="English"/>
    <s v="USA"/>
    <s v="R"/>
    <n v="500000"/>
    <x v="0"/>
    <n v="5.0999999999999996"/>
  </r>
  <r>
    <x v="1609"/>
    <n v="7"/>
    <n v="83"/>
    <s v="Shanley Caswell"/>
    <m/>
    <x v="405"/>
    <s v="Maureen McCormick"/>
    <s v="Snow White: A Deadly SummerÂ "/>
    <n v="634"/>
    <s v="Tim Abell"/>
    <n v="14"/>
    <s v="English"/>
    <s v="USA"/>
    <s v="PG-13"/>
    <n v="1000000"/>
    <x v="3"/>
    <n v="2.2000000000000002"/>
  </r>
  <r>
    <x v="1609"/>
    <n v="1"/>
    <n v="84"/>
    <s v="Tom Berenger"/>
    <m/>
    <x v="671"/>
    <s v="William McNamara"/>
    <s v="Doc Holliday's RevengeÂ "/>
    <n v="93"/>
    <s v="Randy Jay Burrell"/>
    <n v="6"/>
    <s v="English"/>
    <s v="USA"/>
    <s v="PG-13"/>
    <n v="1000000"/>
    <x v="10"/>
    <n v="3.8"/>
  </r>
  <r>
    <x v="1610"/>
    <n v="40"/>
    <n v="96"/>
    <s v="Alexander Vlahos"/>
    <m/>
    <x v="398"/>
    <s v="David Oakes"/>
    <s v="Truth or DieÂ "/>
    <n v="6513"/>
    <s v="Jennie Jacques"/>
    <n v="41"/>
    <s v="English"/>
    <s v="UK"/>
    <s v="Not Rated"/>
    <n v="1000000"/>
    <x v="3"/>
    <n v="5.6"/>
  </r>
  <r>
    <x v="1611"/>
    <n v="39"/>
    <n v="95"/>
    <s v="Kevin Gage"/>
    <m/>
    <x v="405"/>
    <s v="Angelina Armani"/>
    <s v="Fear ClinicÂ "/>
    <n v="6256"/>
    <s v="Fiona Dourif"/>
    <n v="19"/>
    <s v="English"/>
    <s v="USA"/>
    <s v="R"/>
    <n v="1000000"/>
    <x v="2"/>
    <n v="5.2"/>
  </r>
  <r>
    <x v="1612"/>
    <n v="150"/>
    <n v="93"/>
    <s v="Shona Kay"/>
    <m/>
    <x v="483"/>
    <s v="Jason K. Wixom"/>
    <s v="Zombie HunterÂ "/>
    <n v="2057"/>
    <s v="Jarrod Phillips"/>
    <n v="30"/>
    <s v="English"/>
    <s v="USA"/>
    <s v="Not Rated"/>
    <n v="1000000"/>
    <x v="8"/>
    <n v="3.5"/>
  </r>
  <r>
    <x v="441"/>
    <n v="393"/>
    <n v="101"/>
    <s v="Spencer Wilding"/>
    <n v="2319187"/>
    <x v="164"/>
    <s v="Rosario Dawson"/>
    <s v="TranceÂ "/>
    <n v="92640"/>
    <s v="Tuppence Middleton"/>
    <n v="212"/>
    <s v="English"/>
    <s v="UK"/>
    <s v="R"/>
    <n v="20000000"/>
    <x v="8"/>
    <n v="7"/>
  </r>
  <r>
    <x v="1613"/>
    <n v="8"/>
    <n v="100"/>
    <s v="Gia Mantegna"/>
    <m/>
    <x v="256"/>
    <s v="Kimberly Williams-Paisley"/>
    <s v="Ask Me AnythingÂ "/>
    <n v="7870"/>
    <s v="Cathryn de Prume"/>
    <n v="64"/>
    <s v="English"/>
    <s v="USA"/>
    <s v="Not Rated"/>
    <n v="950000"/>
    <x v="10"/>
    <n v="6"/>
  </r>
  <r>
    <x v="1614"/>
    <n v="6"/>
    <n v="90"/>
    <s v="Mike Colter"/>
    <m/>
    <x v="119"/>
    <s v="Vanessa Williams"/>
    <s v="And Then Came LoveÂ "/>
    <n v="443"/>
    <s v="Eartha Kitt"/>
    <n v="4"/>
    <s v="English"/>
    <s v="USA"/>
    <m/>
    <n v="989000"/>
    <x v="1"/>
    <n v="4.8"/>
  </r>
  <r>
    <x v="1615"/>
    <n v="9"/>
    <n v="83"/>
    <s v="Robert Kennedy Jr."/>
    <m/>
    <x v="735"/>
    <s v="Alma Martinez"/>
    <s v="Food ChainsÂ "/>
    <n v="265"/>
    <s v="Eve Ensler"/>
    <n v="3"/>
    <s v="English"/>
    <s v="USA"/>
    <m/>
    <n v="913000"/>
    <x v="10"/>
    <n v="7.1"/>
  </r>
  <r>
    <x v="1616"/>
    <n v="134"/>
    <n v="108"/>
    <s v="Karl Malden"/>
    <n v="9600000"/>
    <x v="641"/>
    <s v="Marlon Brando"/>
    <s v="On the WaterfrontÂ "/>
    <n v="100890"/>
    <s v="Rod Steiger"/>
    <n v="281"/>
    <s v="English"/>
    <s v="USA"/>
    <s v="Not Rated"/>
    <n v="910000"/>
    <x v="72"/>
    <n v="8.1999999999999993"/>
  </r>
  <r>
    <x v="1617"/>
    <n v="18"/>
    <n v="100"/>
    <s v="Geoff Stults"/>
    <n v="20186"/>
    <x v="149"/>
    <s v="Justin Kirk"/>
    <s v="L!fe HappensÂ "/>
    <n v="6025"/>
    <s v="Kristen Johnston"/>
    <n v="15"/>
    <s v="English"/>
    <s v="USA"/>
    <s v="R"/>
    <n v="930000"/>
    <x v="9"/>
    <n v="5.7"/>
  </r>
  <r>
    <x v="1618"/>
    <n v="233"/>
    <n v="113"/>
    <s v="Vlad Ivanov"/>
    <n v="1185783"/>
    <x v="256"/>
    <s v="Anamaria Marinca"/>
    <s v="4 Months, 3 Weeks and 2 DaysÂ "/>
    <n v="44763"/>
    <s v="Alexandru Potocean"/>
    <n v="172"/>
    <s v="Romanian"/>
    <s v="Romania"/>
    <s v="Not Rated"/>
    <n v="590000"/>
    <x v="1"/>
    <n v="7.9"/>
  </r>
  <r>
    <x v="296"/>
    <n v="231"/>
    <n v="104"/>
    <s v="G.J. Echternkamp"/>
    <n v="1007962"/>
    <x v="161"/>
    <s v="Odessa Rae"/>
    <s v="Hard CandyÂ "/>
    <n v="131969"/>
    <s v="Patrick Wilson"/>
    <n v="651"/>
    <s v="English"/>
    <s v="USA"/>
    <s v="R"/>
    <n v="950000"/>
    <x v="11"/>
    <n v="7.1"/>
  </r>
  <r>
    <x v="1564"/>
    <n v="65"/>
    <n v="91"/>
    <s v="David Gallagher"/>
    <n v="381186"/>
    <x v="292"/>
    <s v="Katy Mixon"/>
    <s v="The QuietÂ "/>
    <n v="13485"/>
    <s v="Edie Falco"/>
    <n v="90"/>
    <s v="English"/>
    <s v="USA"/>
    <s v="R"/>
    <n v="900000"/>
    <x v="11"/>
    <n v="6.4"/>
  </r>
  <r>
    <x v="570"/>
    <n v="327"/>
    <n v="85"/>
    <s v="Melonie Diaz"/>
    <n v="16097842"/>
    <x v="401"/>
    <s v="Ahna O'Reilly"/>
    <s v="Fruitvale StationÂ "/>
    <n v="53919"/>
    <s v="Ariana Neal"/>
    <n v="168"/>
    <s v="English"/>
    <s v="USA"/>
    <s v="R"/>
    <n v="900000"/>
    <x v="8"/>
    <n v="7.5"/>
  </r>
  <r>
    <x v="1619"/>
    <n v="62"/>
    <n v="101"/>
    <s v="Michael Angarano"/>
    <n v="6643"/>
    <x v="736"/>
    <s v="Jack McBrayer"/>
    <s v="The Brass TeapotÂ "/>
    <n v="11965"/>
    <s v="Alia Shawkat"/>
    <n v="39"/>
    <s v="English"/>
    <s v="USA"/>
    <s v="R"/>
    <n v="900000"/>
    <x v="3"/>
    <n v="6.4"/>
  </r>
  <r>
    <x v="976"/>
    <n v="238"/>
    <n v="112"/>
    <s v="Harold Perrineau"/>
    <n v="42919096"/>
    <x v="62"/>
    <s v="Dwayne Johnson"/>
    <s v="SnitchÂ "/>
    <n v="64748"/>
    <s v="Nadine Velazquez"/>
    <n v="122"/>
    <s v="English"/>
    <s v="USA"/>
    <s v="PG-13"/>
    <n v="15000000"/>
    <x v="8"/>
    <n v="6.5"/>
  </r>
  <r>
    <x v="1620"/>
    <n v="35"/>
    <n v="107"/>
    <s v="Rob McElhenney"/>
    <n v="819939"/>
    <x v="99"/>
    <s v="Joseph Gordon-Levitt"/>
    <s v="Latter DaysÂ "/>
    <n v="14580"/>
    <s v="Jacqueline Bisset"/>
    <n v="252"/>
    <s v="English"/>
    <s v="USA"/>
    <s v="R"/>
    <n v="850000"/>
    <x v="16"/>
    <n v="7.2"/>
  </r>
  <r>
    <x v="1621"/>
    <n v="115"/>
    <n v="88"/>
    <s v="Ari Graynor"/>
    <n v="1243961"/>
    <x v="149"/>
    <s v="James Wolk"/>
    <s v="For a Good Time, Call...Â "/>
    <n v="13421"/>
    <s v="Nia Vardalos"/>
    <n v="34"/>
    <s v="English"/>
    <s v="USA"/>
    <s v="R"/>
    <n v="850000"/>
    <x v="3"/>
    <n v="6"/>
  </r>
  <r>
    <x v="1622"/>
    <n v="16"/>
    <n v="95"/>
    <s v="D. David Morin"/>
    <n v="15278"/>
    <x v="737"/>
    <s v="Gavin MacLeod"/>
    <s v="Time ChangerÂ "/>
    <n v="1742"/>
    <s v="Hal Linden"/>
    <n v="158"/>
    <s v="English"/>
    <s v="USA"/>
    <s v="PG"/>
    <n v="825000"/>
    <x v="18"/>
    <n v="5.6"/>
  </r>
  <r>
    <x v="1623"/>
    <n v="354"/>
    <n v="123"/>
    <s v="Leila Hatami"/>
    <n v="7098492"/>
    <x v="470"/>
    <s v="Shahab Hosseini"/>
    <s v="A SeparationÂ "/>
    <n v="151812"/>
    <s v="Peyman Moaadi"/>
    <n v="264"/>
    <s v="Persian"/>
    <s v="Iran"/>
    <s v="PG-13"/>
    <n v="500000"/>
    <x v="9"/>
    <n v="8.4"/>
  </r>
  <r>
    <x v="1624"/>
    <n v="74"/>
    <n v="88"/>
    <s v="Ken Leung"/>
    <n v="4771000"/>
    <x v="191"/>
    <s v="Heather Matarazzo"/>
    <s v="Welcome to the DollhouseÂ "/>
    <n v="26513"/>
    <s v="Christina Vidal"/>
    <n v="174"/>
    <s v="English"/>
    <s v="USA"/>
    <s v="R"/>
    <n v="800000"/>
    <x v="15"/>
    <n v="7.5"/>
  </r>
  <r>
    <x v="1472"/>
    <n v="11"/>
    <n v="114"/>
    <s v="Todd Field"/>
    <n v="1001437"/>
    <x v="16"/>
    <s v="Allison Dean"/>
    <s v="Ruby in ParadiseÂ "/>
    <n v="2039"/>
    <s v="Dorothy Lyman"/>
    <n v="28"/>
    <s v="English"/>
    <s v="USA"/>
    <s v="R"/>
    <n v="800000"/>
    <x v="26"/>
    <n v="7.2"/>
  </r>
  <r>
    <x v="1157"/>
    <n v="59"/>
    <n v="88"/>
    <s v="Melonie Diaz"/>
    <n v="2073984"/>
    <x v="16"/>
    <s v="Victor Rasuk"/>
    <s v="Raising Victor VargasÂ "/>
    <n v="4743"/>
    <s v="Judy Marte"/>
    <n v="135"/>
    <s v="English"/>
    <s v="France"/>
    <s v="R"/>
    <n v="800000"/>
    <x v="18"/>
    <n v="7.2"/>
  </r>
  <r>
    <x v="362"/>
    <n v="29"/>
    <n v="104"/>
    <s v="Kathryn Morris"/>
    <n v="144583"/>
    <x v="292"/>
    <s v="Kevin Pollak"/>
    <s v="DeterrenceÂ "/>
    <n v="2256"/>
    <s v="Timothy Hutton"/>
    <n v="79"/>
    <s v="English"/>
    <s v="France"/>
    <s v="R"/>
    <n v="800000"/>
    <x v="14"/>
    <n v="6.5"/>
  </r>
  <r>
    <x v="427"/>
    <n v="224"/>
    <n v="91"/>
    <s v="Stig Frode Henriksen"/>
    <n v="41709"/>
    <x v="449"/>
    <s v="BjÃ¸rn Sundquist"/>
    <s v="Dead SnowÂ "/>
    <n v="54601"/>
    <s v="Ane Dahl Torp"/>
    <n v="200"/>
    <s v="Norwegian"/>
    <s v="Norway"/>
    <s v="Not Rated"/>
    <n v="800000"/>
    <x v="0"/>
    <n v="6.4"/>
  </r>
  <r>
    <x v="136"/>
    <n v="100"/>
    <n v="112"/>
    <s v="Ron Howard"/>
    <n v="115000000"/>
    <x v="491"/>
    <s v="Harrison Ford"/>
    <s v="American GraffitiÂ "/>
    <n v="63839"/>
    <s v="Mackenzie Phillips"/>
    <n v="238"/>
    <s v="English"/>
    <s v="USA"/>
    <s v="PG"/>
    <n v="777000"/>
    <x v="38"/>
    <n v="7.5"/>
  </r>
  <r>
    <x v="1625"/>
    <n v="82"/>
    <n v="86"/>
    <s v="Fred Armisen"/>
    <n v="5518918"/>
    <x v="738"/>
    <s v="Tina Fey"/>
    <s v="Aqua Teen Hunger Force Colon Movie Film for TheatersÂ "/>
    <n v="12160"/>
    <s v="Chris Kattan"/>
    <n v="73"/>
    <s v="English"/>
    <s v="USA"/>
    <s v="R"/>
    <n v="750000"/>
    <x v="1"/>
    <n v="6.9"/>
  </r>
  <r>
    <x v="21"/>
    <n v="271"/>
    <n v="86"/>
    <s v="Mark Duplass"/>
    <n v="4007792"/>
    <x v="99"/>
    <s v="Mary Lynn Rajskub"/>
    <s v="Safety Not GuaranteedÂ "/>
    <n v="101287"/>
    <s v="Jeff Garlin"/>
    <n v="260"/>
    <s v="English"/>
    <s v="USA"/>
    <s v="R"/>
    <n v="750000"/>
    <x v="3"/>
    <n v="7"/>
  </r>
  <r>
    <x v="1626"/>
    <n v="255"/>
    <n v="95"/>
    <s v="Ben Crompton"/>
    <n v="26297"/>
    <x v="420"/>
    <s v="MyAnna Buring"/>
    <s v="Kill ListÂ "/>
    <n v="25750"/>
    <s v="Neil Maskell"/>
    <n v="209"/>
    <s v="English"/>
    <s v="UK"/>
    <s v="Not Rated"/>
    <n v="500000"/>
    <x v="9"/>
    <n v="6.3"/>
  </r>
  <r>
    <x v="1600"/>
    <n v="292"/>
    <n v="101"/>
    <s v="Jake Ryan"/>
    <n v="77501"/>
    <x v="405"/>
    <s v="Lena Dunham"/>
    <s v="The InnkeepersÂ "/>
    <n v="27260"/>
    <s v="Pat Healy"/>
    <n v="247"/>
    <s v="English"/>
    <s v="USA"/>
    <s v="R"/>
    <n v="750000"/>
    <x v="9"/>
    <n v="5.5"/>
  </r>
  <r>
    <x v="314"/>
    <n v="178"/>
    <n v="89"/>
    <s v="Atticus Shaffer"/>
    <n v="42638165"/>
    <x v="157"/>
    <s v="Gary Oldman"/>
    <s v="The UnbornÂ "/>
    <n v="42183"/>
    <s v="Rachel Brosnahan"/>
    <n v="230"/>
    <s v="English"/>
    <s v="USA"/>
    <s v="PG-13"/>
    <n v="16000000"/>
    <x v="0"/>
    <n v="4.8"/>
  </r>
  <r>
    <x v="212"/>
    <n v="31"/>
    <n v="88"/>
    <s v="Christel Khalil"/>
    <n v="47329"/>
    <x v="256"/>
    <s v="Raymond J. Barry"/>
    <s v="Interview with the AssassinÂ "/>
    <n v="1661"/>
    <s v="Renee Faia"/>
    <n v="31"/>
    <s v="English"/>
    <s v="USA"/>
    <s v="R"/>
    <n v="750000"/>
    <x v="18"/>
    <n v="6.6"/>
  </r>
  <r>
    <x v="1627"/>
    <n v="114"/>
    <n v="99"/>
    <s v="Nichola Burley"/>
    <n v="18378"/>
    <x v="413"/>
    <s v="Julian Morris"/>
    <s v="Donkey PunchÂ "/>
    <n v="9376"/>
    <s v="Tom Burke"/>
    <n v="74"/>
    <s v="English"/>
    <s v="UK"/>
    <s v="R"/>
    <n v="900000"/>
    <x v="7"/>
    <n v="5.2"/>
  </r>
  <r>
    <x v="1251"/>
    <n v="53"/>
    <n v="170"/>
    <s v="Arthur Agee"/>
    <n v="7830611"/>
    <x v="739"/>
    <s v="William Gates"/>
    <s v="Hoop DreamsÂ "/>
    <n v="18980"/>
    <s v="Isiah Thomas"/>
    <n v="74"/>
    <s v="English"/>
    <s v="USA"/>
    <s v="PG-13"/>
    <n v="700000"/>
    <x v="23"/>
    <n v="8.3000000000000007"/>
  </r>
  <r>
    <x v="1377"/>
    <n v="64"/>
    <n v="97"/>
    <s v="Bruce Altman"/>
    <n v="1141829"/>
    <x v="144"/>
    <s v="Adam LeFevre"/>
    <s v="L.I.E.Â "/>
    <n v="8509"/>
    <s v="Walter Masterson"/>
    <n v="109"/>
    <s v="English"/>
    <s v="USA"/>
    <s v="NC-17"/>
    <n v="700000"/>
    <x v="17"/>
    <n v="7.2"/>
  </r>
  <r>
    <x v="15"/>
    <n v="446"/>
    <n v="201"/>
    <s v="Thomas Kretschmann"/>
    <n v="218051260"/>
    <x v="15"/>
    <s v="Naomi Watts"/>
    <s v="King KongÂ "/>
    <n v="316027"/>
    <s v="Evan Parke"/>
    <n v="2618"/>
    <s v="English"/>
    <s v="New Zealand"/>
    <s v="PG-13"/>
    <n v="207000000"/>
    <x v="11"/>
    <n v="7.2"/>
  </r>
  <r>
    <x v="421"/>
    <n v="228"/>
    <n v="108"/>
    <s v="Paris Hilton"/>
    <n v="32048809"/>
    <x v="405"/>
    <s v="Robert Ri'chard"/>
    <s v="House of WaxÂ "/>
    <n v="94463"/>
    <s v="Brian Van Holt"/>
    <n v="576"/>
    <s v="English"/>
    <s v="Australia"/>
    <s v="R"/>
    <n v="30000000"/>
    <x v="11"/>
    <n v="5.3"/>
  </r>
  <r>
    <x v="1628"/>
    <n v="208"/>
    <n v="106"/>
    <s v="Tristan Mack Wilds"/>
    <n v="2694973"/>
    <x v="256"/>
    <s v="Ryan Gosling"/>
    <s v="Half NelsonÂ "/>
    <n v="70885"/>
    <s v="Jeff Lima"/>
    <n v="189"/>
    <s v="English"/>
    <s v="USA"/>
    <s v="R"/>
    <n v="700000"/>
    <x v="6"/>
    <n v="7.2"/>
  </r>
  <r>
    <x v="1629"/>
    <n v="66"/>
    <n v="81"/>
    <s v="Edward Everett Horton"/>
    <n v="3000000"/>
    <x v="568"/>
    <s v="Ginger Rogers"/>
    <s v="Top HatÂ "/>
    <n v="13269"/>
    <s v="Eric Blore"/>
    <n v="98"/>
    <s v="English"/>
    <s v="USA"/>
    <s v="Approved"/>
    <n v="609000"/>
    <x v="73"/>
    <n v="7.8"/>
  </r>
  <r>
    <x v="1630"/>
    <n v="360"/>
    <n v="81"/>
    <s v="Joshua Leonard"/>
    <n v="140530114"/>
    <x v="405"/>
    <s v="Heather Donahue"/>
    <s v="The Blair Witch ProjectÂ "/>
    <n v="186786"/>
    <s v="Michael C. Williams"/>
    <n v="3400"/>
    <s v="English"/>
    <s v="USA"/>
    <s v="R"/>
    <n v="60000"/>
    <x v="14"/>
    <n v="6.4"/>
  </r>
  <r>
    <x v="1631"/>
    <n v="53"/>
    <n v="215"/>
    <s v="Jimi Hendrix"/>
    <n v="13300000"/>
    <x v="740"/>
    <s v="Joe Cocker"/>
    <s v="WoodstockÂ "/>
    <n v="12631"/>
    <s v="Joan Baez"/>
    <n v="63"/>
    <s v="English"/>
    <s v="USA"/>
    <s v="R"/>
    <n v="600000"/>
    <x v="43"/>
    <n v="8.1"/>
  </r>
  <r>
    <x v="1632"/>
    <n v="15"/>
    <n v="106"/>
    <s v="David A.R. White"/>
    <n v="171988"/>
    <x v="654"/>
    <s v="Stacy Keach"/>
    <s v="Mercy StreetsÂ "/>
    <n v="448"/>
    <s v="Cynthia Watros"/>
    <n v="16"/>
    <s v="English"/>
    <s v="USA"/>
    <s v="PG-13"/>
    <n v="600000"/>
    <x v="20"/>
    <n v="5.6"/>
  </r>
  <r>
    <x v="1633"/>
    <n v="18"/>
    <n v="90"/>
    <s v="Jason London"/>
    <n v="13493"/>
    <x v="256"/>
    <s v="William Smith"/>
    <s v="Broken VesselsÂ "/>
    <n v="531"/>
    <s v="Brent David Fraser"/>
    <n v="19"/>
    <s v="English"/>
    <s v="USA"/>
    <s v="R"/>
    <n v="600000"/>
    <x v="19"/>
    <n v="6.6"/>
  </r>
  <r>
    <x v="1634"/>
    <n v="8"/>
    <n v="98"/>
    <s v="Annabella Sciorra"/>
    <m/>
    <x v="724"/>
    <s v="Paula GarcÃ©s"/>
    <s v="The Maid's RoomÂ "/>
    <n v="719"/>
    <s v="John Brodsky"/>
    <n v="9"/>
    <s v="English"/>
    <s v="USA"/>
    <m/>
    <n v="600000"/>
    <x v="8"/>
    <n v="4.5"/>
  </r>
  <r>
    <x v="400"/>
    <n v="105"/>
    <n v="87"/>
    <s v="Ringo Starr"/>
    <n v="515005"/>
    <x v="383"/>
    <s v="Paul McCartney"/>
    <s v="A Hard Day's NightÂ "/>
    <n v="31429"/>
    <s v="George Harrison"/>
    <n v="219"/>
    <s v="English"/>
    <s v="UK"/>
    <s v="Approved"/>
    <n v="560000"/>
    <x v="46"/>
    <n v="7.7"/>
  </r>
  <r>
    <x v="1500"/>
    <n v="50"/>
    <n v="122"/>
    <s v="Ken Bevel"/>
    <n v="33451479"/>
    <x v="16"/>
    <s v="Kirk Cameron"/>
    <s v="FireproofÂ "/>
    <n v="17068"/>
    <s v="Erin Bethea"/>
    <n v="215"/>
    <s v="English"/>
    <s v="USA"/>
    <s v="PG"/>
    <n v="500000"/>
    <x v="7"/>
    <n v="6.5"/>
  </r>
  <r>
    <x v="1635"/>
    <n v="5"/>
    <n v="86"/>
    <s v="Peter Breck"/>
    <n v="39552600"/>
    <x v="741"/>
    <s v="Frances Bavier"/>
    <s v="BenjiÂ "/>
    <n v="3411"/>
    <s v="Edgar Buchanan"/>
    <n v="36"/>
    <s v="English"/>
    <s v="USA"/>
    <s v="G"/>
    <n v="500000"/>
    <x v="49"/>
    <n v="6.1"/>
  </r>
  <r>
    <x v="1499"/>
    <n v="235"/>
    <n v="79"/>
    <s v="Saul Stein"/>
    <n v="30500882"/>
    <x v="742"/>
    <s v="Blanchard Ryan"/>
    <s v="Open WaterÂ "/>
    <n v="42256"/>
    <s v="Daniel Travis"/>
    <n v="916"/>
    <s v="English"/>
    <s v="USA"/>
    <s v="R"/>
    <n v="500000"/>
    <x v="16"/>
    <n v="5.7"/>
  </r>
  <r>
    <x v="1636"/>
    <n v="95"/>
    <n v="97"/>
    <s v="Hoke Howell"/>
    <n v="17000000"/>
    <x v="537"/>
    <s v="Woody Strode"/>
    <s v="Kingdom of the SpidersÂ "/>
    <n v="3274"/>
    <s v="Tiffany Bolling"/>
    <n v="84"/>
    <s v="English"/>
    <s v="USA"/>
    <s v="PG"/>
    <n v="500000"/>
    <x v="42"/>
    <n v="5.9"/>
  </r>
  <r>
    <x v="835"/>
    <n v="154"/>
    <n v="89"/>
    <s v="Joe Lo Truglio"/>
    <n v="5739376"/>
    <x v="191"/>
    <s v="Peter Dinklage"/>
    <s v="The Station AgentÂ "/>
    <n v="58260"/>
    <s v="Paula GarcÃ©s"/>
    <n v="286"/>
    <s v="English"/>
    <s v="USA"/>
    <s v="R"/>
    <n v="500000"/>
    <x v="16"/>
    <n v="7.7"/>
  </r>
  <r>
    <x v="1637"/>
    <n v="20"/>
    <n v="120"/>
    <s v="Sean Michael Afable"/>
    <n v="3773863"/>
    <x v="256"/>
    <s v="Randy Wayne"/>
    <s v="To Save a LifeÂ "/>
    <n v="4583"/>
    <s v="D. David Morin"/>
    <n v="55"/>
    <s v="English"/>
    <s v="USA"/>
    <s v="PG-13"/>
    <n v="1000000"/>
    <x v="0"/>
    <n v="7.1"/>
  </r>
  <r>
    <x v="1638"/>
    <n v="70"/>
    <n v="108"/>
    <s v="Vince McMahon"/>
    <n v="2047570"/>
    <x v="743"/>
    <s v="Terry Funk"/>
    <s v="Beyond the MatÂ "/>
    <n v="6790"/>
    <s v="Mick Foley"/>
    <n v="80"/>
    <s v="English"/>
    <s v="USA"/>
    <s v="R"/>
    <n v="500000"/>
    <x v="14"/>
    <n v="7.6"/>
  </r>
  <r>
    <x v="1639"/>
    <n v="105"/>
    <n v="83"/>
    <s v="Zubaida Sahar"/>
    <n v="1127331"/>
    <x v="256"/>
    <s v="Marina Golbahari"/>
    <s v="OsamaÂ "/>
    <n v="7559"/>
    <s v="Mohamad Haref Harati"/>
    <n v="77"/>
    <s v="Dari"/>
    <s v="Afghanistan"/>
    <s v="PG-13"/>
    <n v="46000"/>
    <x v="16"/>
    <n v="7.4"/>
  </r>
  <r>
    <x v="1640"/>
    <n v="29"/>
    <n v="93"/>
    <s v="Peter Riegert"/>
    <n v="906666"/>
    <x v="697"/>
    <s v="Rachel Dratch"/>
    <s v="Sholem Aleichem: Laughing in the DarknessÂ "/>
    <n v="154"/>
    <s v="Jason Kravits"/>
    <n v="5"/>
    <s v="English"/>
    <s v="USA"/>
    <s v="Unrated"/>
    <n v="500000"/>
    <x v="9"/>
    <n v="6.8"/>
  </r>
  <r>
    <x v="1641"/>
    <n v="46"/>
    <n v="86"/>
    <s v="Ari Gold"/>
    <n v="1114943"/>
    <x v="394"/>
    <s v="Rachel True"/>
    <s v="GrooveÂ "/>
    <n v="3562"/>
    <s v="Denny Kirkwood"/>
    <n v="74"/>
    <s v="English"/>
    <s v="USA"/>
    <s v="R"/>
    <n v="500000"/>
    <x v="20"/>
    <n v="6.5"/>
  </r>
  <r>
    <x v="1068"/>
    <n v="54"/>
    <n v="111"/>
    <s v="William Katt"/>
    <n v="985341"/>
    <x v="256"/>
    <s v="Sasha Alexander"/>
    <s v="Twin Falls IdahoÂ "/>
    <n v="3479"/>
    <s v="Jon Gries"/>
    <n v="87"/>
    <s v="English"/>
    <s v="USA"/>
    <s v="R"/>
    <n v="500000"/>
    <x v="14"/>
    <n v="7.3"/>
  </r>
  <r>
    <x v="1642"/>
    <n v="126"/>
    <n v="90"/>
    <s v="Scott Mechlowicz"/>
    <n v="603943"/>
    <x v="144"/>
    <s v="Rory Culkin"/>
    <s v="Mean CreekÂ "/>
    <n v="26407"/>
    <s v="Trevor Morgan"/>
    <n v="154"/>
    <s v="English"/>
    <s v="USA"/>
    <s v="R"/>
    <n v="500000"/>
    <x v="13"/>
    <n v="7.3"/>
  </r>
  <r>
    <x v="1381"/>
    <n v="17"/>
    <n v="86"/>
    <s v="Heather Matarazzo"/>
    <n v="334041"/>
    <x v="641"/>
    <s v="Edie Falco"/>
    <s v="Hurricane StreetsÂ "/>
    <n v="1038"/>
    <s v="Lynn Cohen"/>
    <n v="21"/>
    <s v="English"/>
    <s v="USA"/>
    <s v="R"/>
    <n v="500000"/>
    <x v="12"/>
    <n v="6.5"/>
  </r>
  <r>
    <x v="1643"/>
    <n v="25"/>
    <n v="98"/>
    <s v="Bill Duke"/>
    <n v="295468"/>
    <x v="119"/>
    <s v="Peter Dinklage"/>
    <s v="Never AgainÂ "/>
    <n v="709"/>
    <s v="Michael McKean"/>
    <n v="34"/>
    <s v="English"/>
    <s v="USA"/>
    <s v="R"/>
    <n v="500000"/>
    <x v="17"/>
    <n v="6"/>
  </r>
  <r>
    <x v="1644"/>
    <n v="11"/>
    <n v="91"/>
    <s v="LisaRaye McCoy"/>
    <n v="243347"/>
    <x v="161"/>
    <s v="Monica Calhoun"/>
    <s v="Civil BrandÂ "/>
    <n v="553"/>
    <s v="Clifton Powell"/>
    <n v="24"/>
    <s v="English"/>
    <s v="USA"/>
    <s v="R"/>
    <n v="500000"/>
    <x v="18"/>
    <n v="5.3"/>
  </r>
  <r>
    <x v="1560"/>
    <n v="81"/>
    <n v="91"/>
    <s v="Seymour Cassel"/>
    <n v="154077"/>
    <x v="191"/>
    <s v="Kevin Corrigan"/>
    <s v="Lonesome JimÂ "/>
    <n v="6884"/>
    <s v="Mary Kay Place"/>
    <n v="53"/>
    <s v="English"/>
    <s v="USA"/>
    <s v="R"/>
    <n v="500000"/>
    <x v="11"/>
    <n v="6.6"/>
  </r>
  <r>
    <x v="1645"/>
    <n v="153"/>
    <n v="202"/>
    <s v="Minoru Chiaki"/>
    <n v="269061"/>
    <x v="69"/>
    <s v="Takashi Shimura"/>
    <s v="Seven SamuraiÂ "/>
    <n v="229012"/>
    <s v="Kamatari Fujiwara"/>
    <n v="596"/>
    <s v="Japanese"/>
    <s v="Japan"/>
    <s v="Unrated"/>
    <n v="2000000"/>
    <x v="72"/>
    <n v="8.6999999999999993"/>
  </r>
  <r>
    <x v="39"/>
    <n v="35"/>
    <n v="84"/>
    <s v="Jake Sandvig"/>
    <n v="52850"/>
    <x v="149"/>
    <s v="Monique Gabriela Curnen"/>
    <s v="Finishing the Game: The Search for a New Bruce LeeÂ "/>
    <n v="1656"/>
    <s v="Joe McQueen"/>
    <n v="12"/>
    <s v="English"/>
    <s v="USA"/>
    <s v="Not Rated"/>
    <n v="500000"/>
    <x v="1"/>
    <n v="6.2"/>
  </r>
  <r>
    <x v="1646"/>
    <n v="230"/>
    <n v="82"/>
    <s v="Jack Plotnick"/>
    <n v="98017"/>
    <x v="60"/>
    <s v="Haley Ramm"/>
    <s v="RubberÂ "/>
    <n v="26185"/>
    <s v="Cecelia Antoinette"/>
    <n v="170"/>
    <s v="English"/>
    <s v="France"/>
    <s v="R"/>
    <n v="500000"/>
    <x v="4"/>
    <n v="5.8"/>
  </r>
  <r>
    <x v="114"/>
    <n v="165"/>
    <n v="94"/>
    <s v="Matt Jones"/>
    <n v="177343675"/>
    <x v="81"/>
    <s v="Jim Parsons"/>
    <s v="HomeÂ "/>
    <n v="70136"/>
    <s v="April Winchell"/>
    <n v="214"/>
    <s v="English"/>
    <s v="USA"/>
    <s v="PG"/>
    <n v="135000000"/>
    <x v="2"/>
    <n v="6.7"/>
  </r>
  <r>
    <x v="1620"/>
    <n v="9"/>
    <n v="100"/>
    <s v="Amber Benson"/>
    <n v="31937"/>
    <x v="119"/>
    <s v="Tori Spelling"/>
    <s v="Kiss the BrideÂ "/>
    <n v="1358"/>
    <s v="Garrett M. Brown"/>
    <n v="10"/>
    <s v="English"/>
    <s v="USA"/>
    <s v="R"/>
    <n v="500000"/>
    <x v="1"/>
    <n v="5.7"/>
  </r>
  <r>
    <x v="1647"/>
    <n v="17"/>
    <n v="112"/>
    <s v="Clea DuVall"/>
    <n v="13134"/>
    <x v="277"/>
    <s v="Ryan Gosling"/>
    <s v="The Slaughter RuleÂ "/>
    <n v="2004"/>
    <s v="Eddie Spears"/>
    <n v="32"/>
    <s v="English"/>
    <s v="USA"/>
    <s v="R"/>
    <n v="500000"/>
    <x v="18"/>
    <n v="6.1"/>
  </r>
  <r>
    <x v="1648"/>
    <n v="344"/>
    <n v="94"/>
    <s v="Whitney Able"/>
    <n v="237301"/>
    <x v="201"/>
    <s v="Scoot McNairy"/>
    <s v="MonstersÂ "/>
    <n v="75669"/>
    <s v="Ricky Catter"/>
    <n v="451"/>
    <s v="English"/>
    <s v="UK"/>
    <s v="R"/>
    <n v="500000"/>
    <x v="4"/>
    <n v="6.4"/>
  </r>
  <r>
    <x v="1649"/>
    <n v="29"/>
    <n v="87"/>
    <s v="Christa B. Allen"/>
    <n v="1332"/>
    <x v="449"/>
    <s v="Justin Chon"/>
    <s v="Detention of the DeadÂ "/>
    <n v="2038"/>
    <s v="Max Adler"/>
    <n v="20"/>
    <s v="English"/>
    <s v="USA"/>
    <s v="Not Rated"/>
    <n v="500000"/>
    <x v="3"/>
    <n v="4.5999999999999996"/>
  </r>
  <r>
    <x v="1650"/>
    <n v="64"/>
    <n v="104"/>
    <s v="John McGlothlin"/>
    <m/>
    <x v="449"/>
    <s v="Vincent Chimato"/>
    <s v="Girls Gone DeadÂ "/>
    <n v="2012"/>
    <s v="Al Sapienza"/>
    <n v="28"/>
    <s v="English"/>
    <s v="USA"/>
    <s v="R"/>
    <n v="500000"/>
    <x v="3"/>
    <n v="3.5"/>
  </r>
  <r>
    <x v="1651"/>
    <n v="1"/>
    <n v="122"/>
    <s v="Tim Abell"/>
    <m/>
    <x v="79"/>
    <s v="Mike Beckingham"/>
    <s v="SubconsciousÂ "/>
    <n v="292"/>
    <s v="Tom Stedham"/>
    <n v="16"/>
    <s v="English"/>
    <s v="USA"/>
    <s v="R"/>
    <m/>
    <x v="2"/>
    <n v="2.2000000000000002"/>
  </r>
  <r>
    <x v="1096"/>
    <n v="111"/>
    <n v="93"/>
    <s v="Katherine Boecher"/>
    <n v="37188667"/>
    <x v="191"/>
    <s v="Britney Spears"/>
    <s v="CrossroadsÂ "/>
    <n v="34219"/>
    <s v="Dave Allen"/>
    <n v="578"/>
    <s v="English"/>
    <s v="USA"/>
    <s v="PG-13"/>
    <n v="12000000"/>
    <x v="18"/>
    <n v="3.3"/>
  </r>
  <r>
    <x v="1652"/>
    <n v="1"/>
    <n v="108"/>
    <s v="Joel Paul Reisig"/>
    <m/>
    <x v="744"/>
    <s v="Carrie Bradstreet"/>
    <s v="Rodeo GirlÂ "/>
    <n v="62"/>
    <s v="Yassie Hawkes"/>
    <n v="4"/>
    <s v="English"/>
    <s v="USA"/>
    <s v="PG"/>
    <n v="500000"/>
    <x v="5"/>
    <n v="5.7"/>
  </r>
  <r>
    <x v="5"/>
    <n v="525"/>
    <n v="130"/>
    <s v="Mila Kunis"/>
    <n v="234903076"/>
    <x v="14"/>
    <s v="Tim Holmes"/>
    <s v="Oz the Great and PowerfulÂ "/>
    <n v="175413"/>
    <s v="James Franco"/>
    <n v="511"/>
    <s v="English"/>
    <s v="USA"/>
    <s v="PG"/>
    <n v="215000000"/>
    <x v="8"/>
    <n v="6.4"/>
  </r>
  <r>
    <x v="1653"/>
    <n v="8"/>
    <n v="91"/>
    <s v="George T. Odom"/>
    <n v="2712293"/>
    <x v="144"/>
    <s v="Lawrence Gilliard Jr."/>
    <s v="Straight Out of BrooklynÂ "/>
    <n v="475"/>
    <s v="Matty Rich"/>
    <n v="11"/>
    <s v="English"/>
    <s v="USA"/>
    <s v="R"/>
    <n v="450000"/>
    <x v="22"/>
    <n v="5.9"/>
  </r>
  <r>
    <x v="111"/>
    <n v="92"/>
    <n v="107"/>
    <s v="Nicholas Farrell"/>
    <n v="768045"/>
    <x v="148"/>
    <s v="James Nesbitt"/>
    <s v="Bloody SundayÂ "/>
    <n v="19732"/>
    <s v="Tim Pigott-Smith"/>
    <n v="120"/>
    <s v="English"/>
    <s v="UK"/>
    <s v="R"/>
    <n v="2000000"/>
    <x v="18"/>
    <n v="7.7"/>
  </r>
  <r>
    <x v="1654"/>
    <n v="365"/>
    <n v="84"/>
    <s v="Thomas Lennon"/>
    <n v="379122"/>
    <x v="99"/>
    <s v="Olivia Wilde"/>
    <s v="Conversations with Other WomenÂ "/>
    <n v="10143"/>
    <s v="Nora Zehetner"/>
    <n v="54"/>
    <s v="English"/>
    <s v="UK"/>
    <s v="R"/>
    <n v="450000"/>
    <x v="11"/>
    <n v="7.1"/>
  </r>
  <r>
    <x v="1655"/>
    <n v="88"/>
    <n v="103"/>
    <s v="Lloyd Kaufman"/>
    <n v="23000"/>
    <x v="745"/>
    <s v="John Karyus"/>
    <s v="Poultrygeist: Night of the Chicken DeadÂ "/>
    <n v="5931"/>
    <s v="Kate Graham"/>
    <n v="58"/>
    <s v="English"/>
    <s v="USA"/>
    <s v="Unrated"/>
    <n v="500000"/>
    <x v="6"/>
    <n v="6.2"/>
  </r>
  <r>
    <x v="1656"/>
    <n v="65"/>
    <n v="89"/>
    <s v="Dick Powell"/>
    <n v="2300000"/>
    <x v="568"/>
    <s v="Ginger Rogers"/>
    <s v="42nd StreetÂ "/>
    <n v="7921"/>
    <s v="George Brent"/>
    <n v="97"/>
    <s v="English"/>
    <s v="USA"/>
    <s v="Unrated"/>
    <n v="439000"/>
    <x v="74"/>
    <n v="7.7"/>
  </r>
  <r>
    <x v="1657"/>
    <n v="71"/>
    <n v="98"/>
    <s v="Taylor Nichols"/>
    <n v="2938208"/>
    <x v="99"/>
    <s v="Chris Eigeman"/>
    <s v="MetropolitanÂ "/>
    <n v="7143"/>
    <s v="Ellia Thompson"/>
    <n v="52"/>
    <s v="English"/>
    <s v="USA"/>
    <s v="PG-13"/>
    <n v="225000"/>
    <x v="21"/>
    <n v="7.5"/>
  </r>
  <r>
    <x v="624"/>
    <n v="220"/>
    <n v="92"/>
    <s v="Diedrich Bader"/>
    <n v="44540956"/>
    <x v="149"/>
    <s v="Jon Heder"/>
    <s v="Napoleon DynamiteÂ "/>
    <n v="161448"/>
    <s v="Jon Gries"/>
    <n v="1473"/>
    <s v="English"/>
    <s v="USA"/>
    <s v="PG"/>
    <n v="400000"/>
    <x v="13"/>
    <n v="6.9"/>
  </r>
  <r>
    <x v="1379"/>
    <n v="279"/>
    <n v="90"/>
    <s v="Eve Plumb"/>
    <n v="258113"/>
    <x v="161"/>
    <s v="Devin Ratray"/>
    <s v="Blue RuinÂ "/>
    <n v="42678"/>
    <s v="Amy Hargreaves"/>
    <n v="135"/>
    <s v="English"/>
    <s v="USA"/>
    <s v="R"/>
    <n v="1066167"/>
    <x v="8"/>
    <n v="7.1"/>
  </r>
  <r>
    <x v="1658"/>
    <n v="409"/>
    <n v="84"/>
    <s v="Ashley Palmer"/>
    <n v="107917283"/>
    <x v="405"/>
    <s v="Micah Sloat"/>
    <s v="Paranormal ActivityÂ "/>
    <n v="184824"/>
    <s v="Amber Armstrong"/>
    <n v="1189"/>
    <s v="English"/>
    <s v="USA"/>
    <s v="R"/>
    <n v="15000"/>
    <x v="1"/>
    <n v="6.3"/>
  </r>
  <r>
    <x v="241"/>
    <n v="131"/>
    <n v="91"/>
    <s v="Michael Palin"/>
    <n v="1229197"/>
    <x v="356"/>
    <s v="Eric Idle"/>
    <s v="Monty Python and the Holy GrailÂ "/>
    <n v="382240"/>
    <s v="Terry Jones"/>
    <n v="660"/>
    <s v="English"/>
    <s v="UK"/>
    <s v="PG"/>
    <n v="229575"/>
    <x v="50"/>
    <n v="8.3000000000000007"/>
  </r>
  <r>
    <x v="1358"/>
    <n v="69"/>
    <n v="90"/>
    <s v="Jesse Garcia"/>
    <n v="1689999"/>
    <x v="256"/>
    <s v="Emily Rios"/>
    <s v="QuinceaÃ±eraÂ "/>
    <n v="3675"/>
    <s v="Alicia Sixtos"/>
    <n v="48"/>
    <s v="Spanish"/>
    <s v="USA"/>
    <s v="R"/>
    <n v="400000"/>
    <x v="6"/>
    <n v="7.1"/>
  </r>
  <r>
    <x v="1659"/>
    <n v="72"/>
    <n v="88"/>
    <s v="Jonathan Caouette"/>
    <n v="592014"/>
    <x v="746"/>
    <s v="Greg Ayres"/>
    <s v="TarnationÂ "/>
    <n v="5709"/>
    <s v="Renee Leblanc"/>
    <n v="114"/>
    <s v="English"/>
    <s v="USA"/>
    <s v="Unrated"/>
    <n v="218"/>
    <x v="16"/>
    <n v="7.2"/>
  </r>
  <r>
    <x v="1660"/>
    <n v="203"/>
    <n v="82"/>
    <s v="David Warbeck"/>
    <n v="126387"/>
    <x v="405"/>
    <s v="Catriona MacColl"/>
    <s v="The BeyondÂ "/>
    <n v="14985"/>
    <s v="Al Cliver"/>
    <n v="253"/>
    <s v="Italian"/>
    <s v="Italy"/>
    <s v="X"/>
    <n v="400000"/>
    <x v="41"/>
    <n v="6.9"/>
  </r>
  <r>
    <x v="639"/>
    <n v="148"/>
    <n v="101"/>
    <s v="Andrew Daly"/>
    <n v="80276912"/>
    <x v="119"/>
    <s v="Treat Williams"/>
    <s v="What Happens in VegasÂ "/>
    <n v="140740"/>
    <s v="Michelle Krusiec"/>
    <n v="151"/>
    <s v="English"/>
    <s v="USA"/>
    <s v="PG-13"/>
    <n v="35000000"/>
    <x v="7"/>
    <n v="6.1"/>
  </r>
  <r>
    <x v="1661"/>
    <n v="36"/>
    <n v="100"/>
    <s v="Bessie Love"/>
    <n v="2808000"/>
    <x v="676"/>
    <s v="Anita Page"/>
    <s v="The Broadway MelodyÂ "/>
    <n v="4546"/>
    <s v="Charles King"/>
    <n v="71"/>
    <s v="English"/>
    <s v="USA"/>
    <s v="Passed"/>
    <n v="379000"/>
    <x v="75"/>
    <n v="6.3"/>
  </r>
  <r>
    <x v="1662"/>
    <n v="279"/>
    <n v="89"/>
    <s v="Nora Arnezeder"/>
    <n v="12843"/>
    <x v="414"/>
    <s v="America Olivo"/>
    <s v="ManiacÂ "/>
    <n v="27297"/>
    <s v="Liane Balaban"/>
    <n v="131"/>
    <s v="English"/>
    <s v="France"/>
    <s v="Not Rated"/>
    <n v="6000000"/>
    <x v="3"/>
    <n v="6.1"/>
  </r>
  <r>
    <x v="1663"/>
    <n v="110"/>
    <n v="88"/>
    <s v="Joe Bishop"/>
    <n v="1523883"/>
    <x v="733"/>
    <s v="Mark Zupan"/>
    <s v="MurderballÂ "/>
    <n v="9037"/>
    <s v="Andy Cohn"/>
    <n v="70"/>
    <s v="English"/>
    <s v="USA"/>
    <s v="R"/>
    <n v="1750211"/>
    <x v="11"/>
    <n v="7.8"/>
  </r>
  <r>
    <x v="1664"/>
    <n v="40"/>
    <n v="90"/>
    <s v="Steve James"/>
    <n v="4000000"/>
    <x v="51"/>
    <s v="Michael Dudikoff"/>
    <s v="American Ninja 2: The ConfrontationÂ "/>
    <n v="6046"/>
    <s v="Larry Poindexter"/>
    <n v="46"/>
    <s v="English"/>
    <s v="USA"/>
    <s v="R"/>
    <n v="350000"/>
    <x v="36"/>
    <n v="4.7"/>
  </r>
  <r>
    <x v="446"/>
    <n v="318"/>
    <n v="101"/>
    <s v="Donald Pleasence"/>
    <n v="47000000"/>
    <x v="414"/>
    <s v="Jamie Lee Curtis"/>
    <s v="HalloweenÂ "/>
    <n v="157863"/>
    <s v="P.J. Soles"/>
    <n v="1191"/>
    <s v="English"/>
    <s v="USA"/>
    <s v="R"/>
    <n v="300000"/>
    <x v="30"/>
    <n v="7.9"/>
  </r>
  <r>
    <x v="681"/>
    <n v="64"/>
    <n v="102"/>
    <s v="Janet McTeer"/>
    <n v="1281176"/>
    <x v="191"/>
    <s v="Kimberly J. Brown"/>
    <s v="TumbleweedsÂ "/>
    <n v="2932"/>
    <s v="Lois Smith"/>
    <n v="73"/>
    <s v="English"/>
    <s v="USA"/>
    <s v="PG-13"/>
    <n v="312000"/>
    <x v="14"/>
    <n v="6.7"/>
  </r>
  <r>
    <x v="1665"/>
    <n v="56"/>
    <n v="98"/>
    <s v="Adam Goldberg"/>
    <n v="16115878"/>
    <x v="747"/>
    <s v="Viggo Mortensen"/>
    <s v="The ProphecyÂ "/>
    <n v="24438"/>
    <s v="Virginia Madsen"/>
    <n v="194"/>
    <s v="English"/>
    <s v="USA"/>
    <s v="R"/>
    <n v="8000000"/>
    <x v="15"/>
    <n v="6.6"/>
  </r>
  <r>
    <x v="1329"/>
    <n v="29"/>
    <n v="91"/>
    <s v="Zinedine Soualem"/>
    <n v="1652472"/>
    <x v="119"/>
    <s v="Simon Abkarian"/>
    <s v="When the Cat's AwayÂ "/>
    <n v="2843"/>
    <s v="Jane Bradbury"/>
    <n v="25"/>
    <s v="French"/>
    <s v="France"/>
    <s v="R"/>
    <n v="300000"/>
    <x v="24"/>
    <n v="6.9"/>
  </r>
  <r>
    <x v="526"/>
    <n v="131"/>
    <n v="80"/>
    <s v="Adrian Martinez"/>
    <n v="2360184"/>
    <x v="191"/>
    <s v="Oliver Platt"/>
    <s v="Pieces of AprilÂ "/>
    <n v="18035"/>
    <s v="Derek Luke"/>
    <n v="177"/>
    <s v="English"/>
    <s v="USA"/>
    <s v="PG-13"/>
    <n v="300000"/>
    <x v="16"/>
    <n v="7.1"/>
  </r>
  <r>
    <x v="1666"/>
    <n v="88"/>
    <n v="76"/>
    <s v="Lucy"/>
    <n v="255352"/>
    <x v="256"/>
    <s v="Daniel London"/>
    <s v="Old JoyÂ "/>
    <n v="4423"/>
    <s v="Will Oldham"/>
    <n v="57"/>
    <s v="English"/>
    <s v="USA"/>
    <s v="Unrated"/>
    <n v="300000"/>
    <x v="6"/>
    <n v="6.7"/>
  </r>
  <r>
    <x v="1666"/>
    <n v="189"/>
    <n v="80"/>
    <s v="Lucy"/>
    <n v="856942"/>
    <x v="256"/>
    <s v="John Robinson"/>
    <s v="Wendy and LucyÂ "/>
    <n v="12241"/>
    <s v="Will Oldham"/>
    <n v="112"/>
    <s v="English"/>
    <s v="USA"/>
    <s v="R"/>
    <n v="200000"/>
    <x v="7"/>
    <n v="7.1"/>
  </r>
  <r>
    <x v="1667"/>
    <n v="13"/>
    <n v="109"/>
    <s v="Eddie Jones"/>
    <n v="5199"/>
    <x v="277"/>
    <s v="Don Wallace"/>
    <s v="Fighting Tommy RileyÂ "/>
    <n v="720"/>
    <s v="Christina Chambers"/>
    <n v="23"/>
    <s v="English"/>
    <s v="USA"/>
    <s v="R"/>
    <n v="200000"/>
    <x v="13"/>
    <n v="6.6"/>
  </r>
  <r>
    <x v="479"/>
    <n v="156"/>
    <n v="133"/>
    <s v="T.V. Carpio"/>
    <n v="24343673"/>
    <x v="381"/>
    <s v="Jim Sturgess"/>
    <s v="Across the UniverseÂ "/>
    <n v="91863"/>
    <s v="Robert Clohessy"/>
    <n v="524"/>
    <s v="English"/>
    <s v="USA"/>
    <s v="PG-13"/>
    <n v="45000000"/>
    <x v="1"/>
    <n v="7.4"/>
  </r>
  <r>
    <x v="1668"/>
    <n v="10"/>
    <n v="95"/>
    <s v="Ricky Schroder"/>
    <n v="2468"/>
    <x v="724"/>
    <s v="Tatyana Ali"/>
    <s v="Locker 13Â "/>
    <n v="241"/>
    <s v="Jon Polito"/>
    <n v="5"/>
    <s v="English"/>
    <s v="USA"/>
    <s v="R"/>
    <n v="300000"/>
    <x v="10"/>
    <n v="4.8"/>
  </r>
  <r>
    <x v="1669"/>
    <n v="286"/>
    <n v="90"/>
    <s v="Matt Servitto"/>
    <n v="318622"/>
    <x v="598"/>
    <s v="Dreama Walker"/>
    <s v="ComplianceÂ "/>
    <n v="24668"/>
    <s v="James McCaffrey"/>
    <n v="175"/>
    <s v="English"/>
    <s v="USA"/>
    <s v="R"/>
    <n v="270000"/>
    <x v="3"/>
    <n v="6.4"/>
  </r>
  <r>
    <x v="574"/>
    <n v="147"/>
    <n v="113"/>
    <s v="Ethan Suplee"/>
    <n v="12006514"/>
    <x v="99"/>
    <s v="Matt Damon"/>
    <s v="Chasing AmyÂ "/>
    <n v="114070"/>
    <s v="Joey Lauren Adams"/>
    <n v="500"/>
    <s v="English"/>
    <s v="USA"/>
    <s v="R"/>
    <n v="250000"/>
    <x v="12"/>
    <n v="7.3"/>
  </r>
  <r>
    <x v="1246"/>
    <n v="71"/>
    <n v="91"/>
    <s v="Brenda Blethyn"/>
    <n v="4186931"/>
    <x v="99"/>
    <s v="Aunjanue Ellis"/>
    <s v="Lovely &amp; AmazingÂ "/>
    <n v="6041"/>
    <s v="Raven Goodwin"/>
    <n v="85"/>
    <s v="English"/>
    <s v="USA"/>
    <s v="R"/>
    <n v="250000"/>
    <x v="17"/>
    <n v="6.9"/>
  </r>
  <r>
    <x v="39"/>
    <n v="51"/>
    <n v="98"/>
    <s v="Jason Tobin"/>
    <n v="3799339"/>
    <x v="641"/>
    <s v="Parry Shen"/>
    <s v="Better Luck TomorrowÂ "/>
    <n v="8000"/>
    <s v="Collin Kahey"/>
    <n v="138"/>
    <s v="English"/>
    <s v="USA"/>
    <s v="R"/>
    <n v="250000"/>
    <x v="18"/>
    <n v="7.2"/>
  </r>
  <r>
    <x v="1670"/>
    <n v="23"/>
    <n v="94"/>
    <s v="Laurel Holloman"/>
    <n v="1977544"/>
    <x v="99"/>
    <s v="Nicole Ari Parker"/>
    <s v="The Incredibly True Adventure of Two Girls in LoveÂ "/>
    <n v="3513"/>
    <s v="Stephanie Berry"/>
    <n v="36"/>
    <s v="English"/>
    <s v="USA"/>
    <s v="R"/>
    <n v="250000"/>
    <x v="15"/>
    <n v="6.5"/>
  </r>
  <r>
    <x v="704"/>
    <n v="59"/>
    <n v="96"/>
    <s v="Mike White"/>
    <n v="1050600"/>
    <x v="191"/>
    <s v="Lupe Ontiveros"/>
    <s v="Chuck &amp; BuckÂ "/>
    <n v="4662"/>
    <s v="Chris Weitz"/>
    <n v="136"/>
    <s v="English"/>
    <s v="USA"/>
    <s v="R"/>
    <n v="250000"/>
    <x v="20"/>
    <n v="6.6"/>
  </r>
  <r>
    <x v="1671"/>
    <n v="9"/>
    <n v="100"/>
    <s v="Rizwan Manji"/>
    <n v="902835"/>
    <x v="99"/>
    <s v="Purva Bedi"/>
    <s v="American DesiÂ "/>
    <n v="1489"/>
    <s v="Anil Kumar"/>
    <n v="40"/>
    <s v="English"/>
    <s v="USA"/>
    <s v="Unrated"/>
    <n v="250000"/>
    <x v="17"/>
    <n v="6.7"/>
  </r>
  <r>
    <x v="679"/>
    <n v="99"/>
    <n v="90"/>
    <s v="Julian Richings"/>
    <n v="489220"/>
    <x v="345"/>
    <s v="David Hewlett"/>
    <s v="CubeÂ "/>
    <n v="160511"/>
    <s v="Nicole de Boer"/>
    <n v="696"/>
    <s v="English"/>
    <s v="Canada"/>
    <s v="R"/>
    <n v="365000"/>
    <x v="12"/>
    <n v="7.3"/>
  </r>
  <r>
    <x v="1672"/>
    <n v="19"/>
    <n v="75"/>
    <s v="Bill Martone"/>
    <n v="203134"/>
    <x v="748"/>
    <s v="Charis Michelsen"/>
    <s v="I Married a Strange Person!Â "/>
    <n v="1428"/>
    <s v="Richard Spore"/>
    <n v="21"/>
    <s v="English"/>
    <s v="USA"/>
    <s v="R"/>
    <n v="250000"/>
    <x v="12"/>
    <n v="7"/>
  </r>
  <r>
    <x v="1641"/>
    <n v="43"/>
    <n v="78"/>
    <s v="Anne Archer"/>
    <n v="191309"/>
    <x v="142"/>
    <s v="Amir Talai"/>
    <s v="NovemberÂ "/>
    <n v="2787"/>
    <s v="Nora Dunn"/>
    <n v="64"/>
    <s v="English"/>
    <s v="USA"/>
    <s v="R"/>
    <n v="150000"/>
    <x v="13"/>
    <n v="5.5"/>
  </r>
  <r>
    <x v="1673"/>
    <n v="206"/>
    <n v="90"/>
    <s v="Charlie Bewley"/>
    <n v="3388210"/>
    <x v="16"/>
    <s v="Jennifer Lawrence"/>
    <s v="Like CrazyÂ "/>
    <n v="46813"/>
    <s v="Finola Hughes"/>
    <n v="150"/>
    <s v="English"/>
    <s v="USA"/>
    <s v="PG-13"/>
    <n v="250000"/>
    <x v="9"/>
    <n v="6.7"/>
  </r>
  <r>
    <x v="1282"/>
    <n v="162"/>
    <n v="99"/>
    <s v="Gus Van Sant"/>
    <n v="49494"/>
    <x v="292"/>
    <s v="Nolan Gerard Funk"/>
    <s v="The CanyonsÂ "/>
    <n v="8511"/>
    <s v="James Deen"/>
    <n v="87"/>
    <s v="English"/>
    <s v="USA"/>
    <s v="R"/>
    <n v="250000"/>
    <x v="8"/>
    <n v="3.9"/>
  </r>
  <r>
    <x v="913"/>
    <n v="85"/>
    <n v="92"/>
    <s v="Natalie Canerday"/>
    <n v="45661"/>
    <x v="292"/>
    <s v="Michael Abbott Jr."/>
    <s v="Shotgun StoriesÂ "/>
    <n v="7148"/>
    <s v="Travis Smith"/>
    <n v="32"/>
    <s v="English"/>
    <s v="USA"/>
    <s v="PG-13"/>
    <m/>
    <x v="1"/>
    <n v="7.3"/>
  </r>
  <r>
    <x v="1674"/>
    <n v="17"/>
    <n v="108"/>
    <s v="Brock Baker"/>
    <m/>
    <x v="595"/>
    <s v="Matthew Emerick"/>
    <s v="Along the RoadsideÂ "/>
    <n v="330"/>
    <s v="Sheldon Bailey"/>
    <n v="2"/>
    <s v="English"/>
    <s v="USA"/>
    <m/>
    <n v="250000"/>
    <x v="8"/>
    <n v="7.1"/>
  </r>
  <r>
    <x v="1675"/>
    <n v="22"/>
    <n v="86"/>
    <s v="Donald Austin"/>
    <n v="111300"/>
    <x v="697"/>
    <s v="Brendan Doogie Milewski"/>
    <s v="BurnÂ "/>
    <n v="575"/>
    <s v="Craig Dougherty"/>
    <n v="6"/>
    <s v="English"/>
    <s v="USA"/>
    <s v="Not Rated"/>
    <n v="225000"/>
    <x v="3"/>
    <n v="7.5"/>
  </r>
  <r>
    <x v="1676"/>
    <n v="38"/>
    <n v="106"/>
    <s v="Josh Hamilton"/>
    <n v="1027119"/>
    <x v="256"/>
    <s v="Dan Futterman"/>
    <s v="UrbaniaÂ "/>
    <n v="2742"/>
    <s v="Matt Keeslar"/>
    <n v="73"/>
    <s v="English"/>
    <s v="USA"/>
    <s v="R"/>
    <n v="225000"/>
    <x v="20"/>
    <n v="7"/>
  </r>
  <r>
    <x v="1677"/>
    <n v="67"/>
    <n v="80"/>
    <s v="Cecil Kellaway"/>
    <n v="5000000"/>
    <x v="749"/>
    <s v="Kenneth Tobey"/>
    <s v="The Beast from 20,000 FathomsÂ "/>
    <n v="4812"/>
    <s v="Ross Elliott"/>
    <n v="88"/>
    <s v="English"/>
    <s v="USA"/>
    <s v="Approved"/>
    <n v="210000"/>
    <x v="59"/>
    <n v="6.7"/>
  </r>
  <r>
    <x v="50"/>
    <n v="77"/>
    <n v="96"/>
    <s v="Alex DÃ©sert"/>
    <n v="4505922"/>
    <x v="191"/>
    <s v="Jon Favreau"/>
    <s v="SwingersÂ "/>
    <n v="63951"/>
    <s v="Blake Lindsley"/>
    <n v="252"/>
    <s v="English"/>
    <s v="USA"/>
    <s v="R"/>
    <n v="200000"/>
    <x v="24"/>
    <n v="7.4"/>
  </r>
  <r>
    <x v="689"/>
    <n v="122"/>
    <n v="99"/>
    <s v="Gian Maria VolontÃ¨"/>
    <n v="3500000"/>
    <x v="531"/>
    <s v="Clint Eastwood"/>
    <s v="A Fistful of DollarsÂ "/>
    <n v="147566"/>
    <s v="Aldo Sambrell"/>
    <n v="235"/>
    <s v="Italian"/>
    <s v="Italy"/>
    <s v="R"/>
    <n v="200000"/>
    <x v="46"/>
    <n v="8"/>
  </r>
  <r>
    <x v="143"/>
    <n v="450"/>
    <n v="106"/>
    <s v="David Costabile"/>
    <n v="32154410"/>
    <x v="161"/>
    <s v="Channing Tatum"/>
    <s v="Side EffectsÂ "/>
    <n v="148334"/>
    <s v="Katie Lowes"/>
    <n v="274"/>
    <s v="English"/>
    <s v="USA"/>
    <s v="R"/>
    <n v="30000000"/>
    <x v="8"/>
    <n v="7.1"/>
  </r>
  <r>
    <x v="843"/>
    <n v="42"/>
    <n v="94"/>
    <s v="Ryan Kennedy"/>
    <m/>
    <x v="307"/>
    <s v="Melanie Papalia"/>
    <s v="Super HybridÂ "/>
    <n v="1328"/>
    <s v="John Reardon"/>
    <n v="22"/>
    <s v="English"/>
    <s v="USA"/>
    <s v="PG-13"/>
    <n v="13000000"/>
    <x v="4"/>
    <n v="3.9"/>
  </r>
  <r>
    <x v="1678"/>
    <n v="11"/>
    <n v="106"/>
    <s v="Evelyn Jefferson"/>
    <n v="1111"/>
    <x v="750"/>
    <s v="Darryl Hunt"/>
    <s v="The Trials of Darryl HuntÂ "/>
    <n v="771"/>
    <s v="John Reeves"/>
    <n v="10"/>
    <s v="English"/>
    <s v="USA"/>
    <s v="PG-13"/>
    <n v="200000"/>
    <x v="6"/>
    <n v="7.7"/>
  </r>
  <r>
    <x v="1679"/>
    <n v="3"/>
    <n v="94"/>
    <s v="Alex Emanuel"/>
    <m/>
    <x v="256"/>
    <s v="Sally Kirkland"/>
    <s v="Archaeology of a WomanÂ "/>
    <n v="15"/>
    <s v="Elaine Bromka"/>
    <n v="3"/>
    <s v="English"/>
    <s v="USA"/>
    <m/>
    <n v="200000"/>
    <x v="3"/>
    <n v="8.1"/>
  </r>
  <r>
    <x v="1680"/>
    <n v="46"/>
    <n v="89"/>
    <s v="Amir Farrokh Hashemian"/>
    <n v="925402"/>
    <x v="436"/>
    <s v="Bahare Seddiqi"/>
    <s v="Children of HeavenÂ "/>
    <n v="27882"/>
    <s v="Mohammad Amir Naji"/>
    <n v="130"/>
    <s v="Persian"/>
    <s v="Iran"/>
    <s v="PG"/>
    <n v="180000"/>
    <x v="12"/>
    <n v="8.5"/>
  </r>
  <r>
    <x v="1681"/>
    <n v="143"/>
    <n v="97"/>
    <s v="Chris New"/>
    <n v="469947"/>
    <x v="16"/>
    <s v="Tom Cullen"/>
    <s v="WeekendÂ "/>
    <n v="19846"/>
    <s v="Vauxhall Jermaine"/>
    <n v="68"/>
    <s v="English"/>
    <s v="UK"/>
    <s v="Not Rated"/>
    <n v="120000"/>
    <x v="9"/>
    <n v="7.7"/>
  </r>
  <r>
    <x v="415"/>
    <n v="26"/>
    <n v="88"/>
    <s v="Joie Lee"/>
    <n v="7137502"/>
    <x v="119"/>
    <s v="S. Epatha Merkerson"/>
    <s v="She's Gotta Have ItÂ "/>
    <n v="4769"/>
    <s v="Tracy Camilla Johns"/>
    <n v="26"/>
    <s v="English"/>
    <s v="USA"/>
    <s v="R"/>
    <n v="175000"/>
    <x v="37"/>
    <n v="6.5"/>
  </r>
  <r>
    <x v="1682"/>
    <n v="242"/>
    <n v="92"/>
    <s v="William Mapother"/>
    <n v="1316074"/>
    <x v="515"/>
    <s v="Robin Lord Taylor"/>
    <s v="Another EarthÂ "/>
    <n v="71387"/>
    <s v="Flint Beverage"/>
    <n v="228"/>
    <s v="English"/>
    <s v="USA"/>
    <s v="PG-13"/>
    <n v="100000"/>
    <x v="9"/>
    <n v="7"/>
  </r>
  <r>
    <x v="1683"/>
    <n v="38"/>
    <n v="97"/>
    <s v="Mario Van Peebles"/>
    <n v="15180000"/>
    <x v="161"/>
    <s v="John Amos"/>
    <s v="Sweet Sweetback's Baadasssss SongÂ "/>
    <n v="3340"/>
    <s v="Melvin Van Peebles"/>
    <n v="50"/>
    <s v="English"/>
    <s v="USA"/>
    <s v="R"/>
    <n v="500000"/>
    <x v="53"/>
    <n v="5.5"/>
  </r>
  <r>
    <x v="649"/>
    <n v="91"/>
    <n v="78"/>
    <s v="Aaron Stanford"/>
    <n v="2882062"/>
    <x v="99"/>
    <s v="Bebe Neuwirth"/>
    <s v="TadpoleÂ "/>
    <n v="5178"/>
    <s v="Ron Rifkin"/>
    <n v="101"/>
    <s v="English"/>
    <s v="USA"/>
    <s v="PG-13"/>
    <n v="150000"/>
    <x v="20"/>
    <n v="6.3"/>
  </r>
  <r>
    <x v="1253"/>
    <n v="232"/>
    <n v="85"/>
    <s v="MarkÃ©ta IrglovÃ¡"/>
    <n v="9437933"/>
    <x v="457"/>
    <s v="Glen Hansard"/>
    <s v="OnceÂ "/>
    <n v="90827"/>
    <s v="Darren Healy"/>
    <n v="329"/>
    <s v="English"/>
    <s v="Ireland"/>
    <s v="R"/>
    <n v="180000"/>
    <x v="1"/>
    <n v="7.9"/>
  </r>
  <r>
    <x v="1684"/>
    <n v="29"/>
    <n v="93"/>
    <s v="Rowan Isaacson"/>
    <n v="155984"/>
    <x v="697"/>
    <s v="Temple Grandin"/>
    <s v="The Horse BoyÂ "/>
    <n v="586"/>
    <s v="Simon Baron-Cohen"/>
    <n v="9"/>
    <s v="English"/>
    <s v="USA"/>
    <s v="Unrated"/>
    <n v="160000"/>
    <x v="0"/>
    <n v="7.4"/>
  </r>
  <r>
    <x v="589"/>
    <n v="277"/>
    <n v="88"/>
    <s v="Edwin Neal"/>
    <n v="30859000"/>
    <x v="414"/>
    <s v="Gunnar Hansen"/>
    <s v="The Texas Chain Saw MassacreÂ "/>
    <n v="96411"/>
    <s v="Marilyn Burns"/>
    <n v="826"/>
    <s v="English"/>
    <s v="USA"/>
    <s v="R"/>
    <n v="83532"/>
    <x v="49"/>
    <n v="7.5"/>
  </r>
  <r>
    <x v="1218"/>
    <n v="40"/>
    <n v="91"/>
    <s v="Pat Boone"/>
    <n v="6706368"/>
    <x v="697"/>
    <s v="Michael Moore"/>
    <s v="Roger &amp; MeÂ "/>
    <n v="22800"/>
    <s v="Bob Eubanks"/>
    <n v="133"/>
    <s v="English"/>
    <s v="USA"/>
    <s v="R"/>
    <n v="160000"/>
    <x v="28"/>
    <n v="7.5"/>
  </r>
  <r>
    <x v="892"/>
    <n v="284"/>
    <n v="96"/>
    <s v="Duane Jones"/>
    <m/>
    <x v="751"/>
    <s v="Judith O'Dea"/>
    <s v="Night of the Living DeadÂ "/>
    <n v="87978"/>
    <s v="S. William Hinzman"/>
    <n v="580"/>
    <s v="English"/>
    <s v="USA"/>
    <s v="Unrated"/>
    <n v="114000"/>
    <x v="51"/>
    <n v="8"/>
  </r>
  <r>
    <x v="1685"/>
    <n v="1"/>
    <n v="77"/>
    <s v="Frank Gerrish"/>
    <m/>
    <x v="149"/>
    <s v="Richard Moll"/>
    <s v="The Work and the StoryÂ "/>
    <n v="98"/>
    <s v="Christopher Robin Miller"/>
    <n v="5"/>
    <s v="English"/>
    <s v="USA"/>
    <m/>
    <n v="103000"/>
    <x v="16"/>
    <n v="5.7"/>
  </r>
  <r>
    <x v="1500"/>
    <n v="31"/>
    <n v="111"/>
    <s v="Erin Bethea"/>
    <n v="10174663"/>
    <x v="277"/>
    <s v="Alex Kendrick"/>
    <s v="Facing the GiantsÂ "/>
    <n v="12399"/>
    <s v="Shannen Fields"/>
    <n v="382"/>
    <s v="English"/>
    <s v="USA"/>
    <s v="PG"/>
    <n v="100000"/>
    <x v="6"/>
    <n v="6.7"/>
  </r>
  <r>
    <x v="1686"/>
    <n v="159"/>
    <n v="81"/>
    <s v="Cassidy Gifford"/>
    <n v="22757819"/>
    <x v="414"/>
    <s v="Pfeifer Brown"/>
    <s v="The GallowsÂ "/>
    <n v="13521"/>
    <s v="Reese Mishler"/>
    <n v="150"/>
    <s v="English"/>
    <s v="USA"/>
    <s v="R"/>
    <n v="100000"/>
    <x v="2"/>
    <n v="4.2"/>
  </r>
  <r>
    <x v="1687"/>
    <n v="21"/>
    <n v="81"/>
    <s v="Keenen Ivory Wayans"/>
    <n v="5228617"/>
    <x v="149"/>
    <s v="Robert Townsend"/>
    <s v="Hollywood ShuffleÂ "/>
    <n v="2770"/>
    <s v="Helen Martin"/>
    <n v="32"/>
    <s v="English"/>
    <s v="USA"/>
    <s v="R"/>
    <n v="100000"/>
    <x v="36"/>
    <n v="7"/>
  </r>
  <r>
    <x v="1688"/>
    <n v="88"/>
    <n v="90"/>
    <s v="Brian Howe"/>
    <n v="110536"/>
    <x v="605"/>
    <s v="Fay Masterson"/>
    <s v="The Lost Skeleton of CadavraÂ "/>
    <n v="4117"/>
    <s v="Larry Blamire"/>
    <n v="118"/>
    <s v="English"/>
    <s v="USA"/>
    <s v="PG"/>
    <n v="40000"/>
    <x v="17"/>
    <n v="7"/>
  </r>
  <r>
    <x v="1689"/>
    <n v="193"/>
    <n v="88"/>
    <s v="Ethan Embry"/>
    <n v="59379"/>
    <x v="752"/>
    <s v="Brighton Sharbino"/>
    <s v="Cheap ThrillsÂ "/>
    <n v="12796"/>
    <s v="Elissa Dowling"/>
    <n v="52"/>
    <s v="English"/>
    <s v="USA"/>
    <s v="Not Rated"/>
    <n v="200000"/>
    <x v="8"/>
    <n v="6.8"/>
  </r>
  <r>
    <x v="1690"/>
    <n v="5"/>
    <n v="77"/>
    <s v="Dottie Alexander"/>
    <m/>
    <x v="753"/>
    <s v="Jon Brion"/>
    <s v="The Past is a Grotesque AnimalÂ "/>
    <n v="80"/>
    <s v="David Barnes"/>
    <n v="1"/>
    <s v="English"/>
    <s v="USA"/>
    <s v="Unrated"/>
    <n v="100000"/>
    <x v="10"/>
    <n v="7.6"/>
  </r>
  <r>
    <x v="982"/>
    <n v="241"/>
    <n v="114"/>
    <s v="Monica Potter"/>
    <n v="32721635"/>
    <x v="420"/>
    <s v="Tony Goldwyn"/>
    <s v="The Last House on the LeftÂ "/>
    <n v="67824"/>
    <s v="Martha MacIsaac"/>
    <n v="279"/>
    <s v="English"/>
    <s v="USA"/>
    <s v="R"/>
    <n v="15000000"/>
    <x v="0"/>
    <n v="6.6"/>
  </r>
  <r>
    <x v="116"/>
    <n v="138"/>
    <n v="84"/>
    <s v="Clint Mansell"/>
    <n v="3216970"/>
    <x v="142"/>
    <s v="Mark Margolis"/>
    <s v="PiÂ "/>
    <n v="142619"/>
    <s v="Stanley B. Herman"/>
    <n v="586"/>
    <s v="English"/>
    <s v="USA"/>
    <s v="R"/>
    <n v="60000"/>
    <x v="19"/>
    <n v="7.5"/>
  </r>
  <r>
    <x v="1691"/>
    <n v="32"/>
    <n v="87"/>
    <s v="Tom Ardavany"/>
    <n v="536767"/>
    <x v="438"/>
    <s v="Tia Carrere"/>
    <s v="20 DatesÂ "/>
    <n v="1622"/>
    <s v="Robert McKee"/>
    <n v="83"/>
    <s v="English"/>
    <s v="USA"/>
    <s v="R"/>
    <n v="60000"/>
    <x v="19"/>
    <n v="5.3"/>
  </r>
  <r>
    <x v="1168"/>
    <n v="193"/>
    <n v="100"/>
    <s v="Amanda Kearsan"/>
    <n v="11529368"/>
    <x v="754"/>
    <s v="Chemeeka Walker"/>
    <s v="Super Size MeÂ "/>
    <n v="85028"/>
    <s v="Amelia Giancarlo"/>
    <n v="404"/>
    <s v="English"/>
    <s v="USA"/>
    <s v="PG"/>
    <n v="65000"/>
    <x v="13"/>
    <n v="7.3"/>
  </r>
  <r>
    <x v="1692"/>
    <n v="66"/>
    <n v="82"/>
    <s v="Sean Whalen"/>
    <n v="40557"/>
    <x v="149"/>
    <s v="Clifton Collins Jr."/>
    <s v="The FPÂ "/>
    <n v="1389"/>
    <s v="James DeBello"/>
    <n v="22"/>
    <s v="English"/>
    <s v="USA"/>
    <s v="R"/>
    <n v="60000"/>
    <x v="9"/>
    <n v="5.6"/>
  </r>
  <r>
    <x v="1693"/>
    <n v="65"/>
    <n v="82"/>
    <s v="Lena Dunham"/>
    <n v="30084"/>
    <x v="191"/>
    <s v="Anna Kendrick"/>
    <s v="Happy ChristmasÂ "/>
    <n v="5507"/>
    <s v="Mark Webber"/>
    <n v="23"/>
    <s v="English"/>
    <s v="USA"/>
    <s v="R"/>
    <n v="70000"/>
    <x v="10"/>
    <n v="5.6"/>
  </r>
  <r>
    <x v="1351"/>
    <n v="125"/>
    <n v="87"/>
    <s v="Courtney Bell"/>
    <m/>
    <x v="751"/>
    <s v="Justin Gordon"/>
    <s v="AbsentiaÂ "/>
    <n v="13065"/>
    <s v="Erin Cipolletti"/>
    <n v="136"/>
    <s v="English"/>
    <s v="USA"/>
    <s v="R"/>
    <n v="70000"/>
    <x v="9"/>
    <n v="5.8"/>
  </r>
  <r>
    <x v="1430"/>
    <n v="36"/>
    <n v="98"/>
    <s v="Michael McGlone"/>
    <n v="10246600"/>
    <x v="99"/>
    <s v="Shari Albert"/>
    <s v="The Brothers McMullenÂ "/>
    <n v="6375"/>
    <s v="Maxine Bahns"/>
    <n v="36"/>
    <s v="English"/>
    <s v="USA"/>
    <s v="R"/>
    <n v="25000"/>
    <x v="15"/>
    <n v="6.6"/>
  </r>
  <r>
    <x v="1694"/>
    <n v="113"/>
    <n v="98"/>
    <s v="Merritt Wever"/>
    <n v="389804"/>
    <x v="99"/>
    <s v="Lena Dunham"/>
    <s v="Tiny FurnitureÂ "/>
    <n v="11816"/>
    <s v="Jemima Kirke"/>
    <n v="35"/>
    <s v="English"/>
    <s v="USA"/>
    <s v="Not Rated"/>
    <n v="65000"/>
    <x v="4"/>
    <n v="6.3"/>
  </r>
  <r>
    <x v="1695"/>
    <n v="60"/>
    <n v="47"/>
    <s v="David Mersault"/>
    <m/>
    <x v="198"/>
    <s v="Dan Novy"/>
    <s v="The Call of CthulhuÂ "/>
    <n v="6261"/>
    <s v="Barry Lynch"/>
    <n v="99"/>
    <s v="English"/>
    <s v="USA"/>
    <m/>
    <n v="50000"/>
    <x v="11"/>
    <n v="7.3"/>
  </r>
  <r>
    <x v="1696"/>
    <n v="161"/>
    <n v="97"/>
    <s v="Olivia Cooke"/>
    <m/>
    <x v="220"/>
    <s v="Lin Shaye"/>
    <s v="The SignalÂ "/>
    <n v="48236"/>
    <s v="Beau Knapp"/>
    <n v="180"/>
    <s v="English"/>
    <s v="USA"/>
    <s v="PG-13"/>
    <n v="4000000"/>
    <x v="10"/>
    <n v="6.1"/>
  </r>
  <r>
    <x v="1697"/>
    <n v="34"/>
    <n v="83"/>
    <s v="Paul Eenhoorn"/>
    <m/>
    <x v="256"/>
    <s v="Jan Haley"/>
    <s v="This Is Martin BonnerÂ "/>
    <n v="733"/>
    <s v="Demetrius Grosse"/>
    <n v="7"/>
    <s v="English"/>
    <s v="USA"/>
    <s v="R"/>
    <n v="42000"/>
    <x v="8"/>
    <n v="6.6"/>
  </r>
  <r>
    <x v="450"/>
    <n v="75"/>
    <n v="90"/>
    <s v="Eddie Rouse"/>
    <n v="241816"/>
    <x v="256"/>
    <s v="Paul Schneider"/>
    <s v="George WashingtonÂ "/>
    <n v="6246"/>
    <s v="Damian Jewan Lee"/>
    <n v="76"/>
    <s v="English"/>
    <s v="USA"/>
    <s v="Unrated"/>
    <n v="42000"/>
    <x v="20"/>
    <n v="7.5"/>
  </r>
  <r>
    <x v="1698"/>
    <n v="21"/>
    <n v="90"/>
    <s v="Christa Miller"/>
    <n v="277233"/>
    <x v="119"/>
    <s v="Derick Martini"/>
    <s v="Smiling Fish &amp; Goat on FireÂ "/>
    <n v="2631"/>
    <s v="Ion Overman"/>
    <n v="26"/>
    <s v="English"/>
    <s v="USA"/>
    <s v="R"/>
    <n v="40000"/>
    <x v="14"/>
    <n v="7.6"/>
  </r>
  <r>
    <x v="574"/>
    <n v="136"/>
    <n v="102"/>
    <s v="Brian O'Halloran"/>
    <n v="3151130"/>
    <x v="149"/>
    <s v="Jason Mewes"/>
    <s v="ClerksÂ "/>
    <n v="181749"/>
    <s v="Jeff Anderson"/>
    <n v="615"/>
    <s v="English"/>
    <s v="USA"/>
    <s v="R"/>
    <n v="230000"/>
    <x v="23"/>
    <n v="7.8"/>
  </r>
  <r>
    <x v="784"/>
    <n v="80"/>
    <n v="97"/>
    <s v="Matt Malloy"/>
    <n v="2856622"/>
    <x v="191"/>
    <s v="Stacy Edwards"/>
    <s v="In the Company of MenÂ "/>
    <n v="11550"/>
    <s v="Jason Dixie"/>
    <n v="197"/>
    <s v="English"/>
    <s v="Canada"/>
    <s v="R"/>
    <n v="25000"/>
    <x v="12"/>
    <n v="7.3"/>
  </r>
  <r>
    <x v="48"/>
    <n v="233"/>
    <n v="109"/>
    <s v="Martin Donovan"/>
    <n v="10499968"/>
    <x v="27"/>
    <s v="Mireille Enos"/>
    <s v="SabotageÂ "/>
    <n v="47502"/>
    <s v="Maurice Compte"/>
    <n v="212"/>
    <s v="English"/>
    <s v="USA"/>
    <s v="R"/>
    <n v="35000000"/>
    <x v="10"/>
    <n v="5.7"/>
  </r>
  <r>
    <x v="719"/>
    <n v="61"/>
    <n v="100"/>
    <s v="Richard Linklater"/>
    <n v="1227508"/>
    <x v="191"/>
    <s v="Tommy Pallotta"/>
    <s v="SlackerÂ "/>
    <n v="15103"/>
    <s v="Jean Caffeine"/>
    <n v="80"/>
    <s v="English"/>
    <s v="USA"/>
    <s v="R"/>
    <n v="23000"/>
    <x v="22"/>
    <n v="7.1"/>
  </r>
  <r>
    <x v="1071"/>
    <n v="73"/>
    <n v="108"/>
    <s v="Mink Stole"/>
    <n v="180483"/>
    <x v="755"/>
    <s v="Divine"/>
    <s v="Pink FlamingosÂ "/>
    <n v="16792"/>
    <s v="Edith Massey"/>
    <n v="183"/>
    <s v="English"/>
    <s v="USA"/>
    <s v="NC-17"/>
    <n v="10000"/>
    <x v="55"/>
    <n v="6.1"/>
  </r>
  <r>
    <x v="1077"/>
    <n v="81"/>
    <n v="110"/>
    <s v="BÃ©atrice Dalle"/>
    <n v="136007"/>
    <x v="457"/>
    <s v="Maggie Cheung"/>
    <s v="CleanÂ "/>
    <n v="3924"/>
    <s v="Don McKellar"/>
    <n v="39"/>
    <s v="French"/>
    <s v="France"/>
    <s v="R"/>
    <n v="4500"/>
    <x v="13"/>
    <n v="6.9"/>
  </r>
  <r>
    <x v="1699"/>
    <n v="64"/>
    <n v="90"/>
    <s v="Nargess Mamizadeh"/>
    <n v="673780"/>
    <x v="256"/>
    <s v="Fereshteh Sadre Orafaiy"/>
    <s v="The CircleÂ "/>
    <n v="4555"/>
    <s v="Mojgan Faramarzi"/>
    <n v="26"/>
    <s v="Persian"/>
    <s v="Iran"/>
    <s v="Not Rated"/>
    <n v="10000"/>
    <x v="20"/>
    <n v="7.5"/>
  </r>
  <r>
    <x v="1700"/>
    <n v="10"/>
    <n v="98"/>
    <s v="Stanley B. Herman"/>
    <m/>
    <x v="144"/>
    <s v="Peter Greene"/>
    <s v="BangÂ "/>
    <n v="438"/>
    <s v="James Noble"/>
    <n v="14"/>
    <s v="English"/>
    <s v="USA"/>
    <m/>
    <m/>
    <x v="15"/>
    <n v="6.4"/>
  </r>
  <r>
    <x v="1701"/>
    <n v="143"/>
    <n v="77"/>
    <s v="David Sullivan"/>
    <n v="424760"/>
    <x v="201"/>
    <s v="Shane Carruth"/>
    <s v="PrimerÂ "/>
    <n v="72639"/>
    <s v="Casey Gooden"/>
    <n v="371"/>
    <s v="English"/>
    <s v="USA"/>
    <s v="PG-13"/>
    <n v="7000"/>
    <x v="13"/>
    <n v="7"/>
  </r>
  <r>
    <x v="402"/>
    <n v="56"/>
    <n v="81"/>
    <s v="Peter Marquardt"/>
    <n v="2040920"/>
    <x v="378"/>
    <s v="Carlos Gallardo"/>
    <s v="El MariachiÂ "/>
    <n v="52055"/>
    <s v="Consuelo GÃ³mez"/>
    <n v="130"/>
    <s v="Spanish"/>
    <s v="USA"/>
    <s v="R"/>
    <n v="7000"/>
    <x v="27"/>
    <n v="6.9"/>
  </r>
  <r>
    <x v="1632"/>
    <n v="43"/>
    <n v="90"/>
    <s v="Brian Herzlinger"/>
    <n v="85222"/>
    <x v="697"/>
    <s v="John August"/>
    <s v="My Date with DrewÂ "/>
    <n v="4285"/>
    <s v="Jon Gunn"/>
    <n v="84"/>
    <s v="English"/>
    <s v="USA"/>
    <s v="PG"/>
    <n v="1100"/>
    <x v="13"/>
    <n v="6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">
  <r>
    <s v="Nancy Meyers"/>
    <x v="0"/>
    <n v="120"/>
    <x v="0"/>
    <n v="112703470"/>
    <s v="Comedy|Drama|Romance"/>
    <s v="Hunter Parrish"/>
    <s v="It's ComplicatedÂ "/>
    <n v="69860"/>
    <s v="Zoe Kazan"/>
    <n v="214"/>
    <s v="English"/>
    <s v="USA"/>
    <s v="R"/>
    <n v="85000000"/>
    <n v="2009"/>
    <n v="6.6"/>
  </r>
  <r>
    <s v="Curtis Hanson"/>
    <x v="1"/>
    <n v="111"/>
    <x v="0"/>
    <n v="46815748"/>
    <s v="Action|Adventure|Crime|Thriller"/>
    <s v="Glenn Morshower"/>
    <s v="The River WildÂ "/>
    <n v="32544"/>
    <s v="William Lucking"/>
    <n v="69"/>
    <s v="English"/>
    <s v="USA"/>
    <s v="PG-13"/>
    <n v="45000000"/>
    <n v="1994"/>
    <n v="6.3"/>
  </r>
  <r>
    <s v="Nora Ephron"/>
    <x v="2"/>
    <n v="123"/>
    <x v="0"/>
    <n v="94125426"/>
    <s v="Biography|Drama|Romance"/>
    <s v="Mary Lynn Rajskub"/>
    <s v="Julie &amp; JuliaÂ "/>
    <n v="79264"/>
    <s v="Vanessa Ferlito"/>
    <n v="277"/>
    <s v="English"/>
    <s v="USA"/>
    <s v="PG-13"/>
    <n v="40000000"/>
    <n v="2009"/>
    <n v="7"/>
  </r>
  <r>
    <s v="David Frankel"/>
    <x v="3"/>
    <n v="109"/>
    <x v="0"/>
    <n v="124732962"/>
    <s v="Comedy|Drama|Romance"/>
    <s v="Anne Hathaway"/>
    <s v="The Devil Wears PradaÂ "/>
    <n v="286178"/>
    <s v="Rebecca Mader"/>
    <n v="631"/>
    <s v="English"/>
    <s v="USA"/>
    <s v="PG-13"/>
    <n v="35000000"/>
    <n v="2006"/>
    <n v="6.8"/>
  </r>
  <r>
    <s v="Robert Redford"/>
    <x v="4"/>
    <n v="92"/>
    <x v="0"/>
    <n v="14998070"/>
    <s v="Drama|Thriller|War"/>
    <s v="Tom Cruise"/>
    <s v="Lions for LambsÂ "/>
    <n v="41170"/>
    <s v="Andrew Garfield"/>
    <n v="298"/>
    <s v="English"/>
    <s v="USA"/>
    <s v="R"/>
    <n v="35000000"/>
    <n v="2007"/>
    <n v="6.2"/>
  </r>
  <r>
    <s v="Sydney Pollack"/>
    <x v="5"/>
    <n v="161"/>
    <x v="0"/>
    <n v="87100000"/>
    <s v="Biography|Drama|Romance"/>
    <s v="Michael Gough"/>
    <s v="Out of AfricaÂ "/>
    <n v="52339"/>
    <s v="Michael Kitchen"/>
    <n v="200"/>
    <s v="English"/>
    <s v="USA"/>
    <s v="PG"/>
    <n v="31000000"/>
    <n v="1985"/>
    <n v="7.2"/>
  </r>
  <r>
    <s v="David Frankel"/>
    <x v="6"/>
    <n v="100"/>
    <x v="0"/>
    <n v="63536011"/>
    <s v="Comedy|Drama|Romance"/>
    <s v="Steve Carell"/>
    <s v="Hope SpringsÂ "/>
    <n v="34258"/>
    <s v="Jean Smart"/>
    <n v="178"/>
    <s v="English"/>
    <s v="USA"/>
    <s v="PG-13"/>
    <n v="30000000"/>
    <n v="2012"/>
    <n v="6.3"/>
  </r>
  <r>
    <s v="Carl Franklin"/>
    <x v="7"/>
    <n v="127"/>
    <x v="0"/>
    <n v="23209440"/>
    <s v="Drama"/>
    <s v="William Hurt"/>
    <s v="One True ThingÂ "/>
    <n v="9283"/>
    <s v="Tom Everett Scott"/>
    <n v="112"/>
    <s v="English"/>
    <s v="USA"/>
    <s v="R"/>
    <n v="30000000"/>
    <n v="1998"/>
    <n v="7"/>
  </r>
  <r>
    <s v="Stephen Daldry"/>
    <x v="8"/>
    <n v="114"/>
    <x v="0"/>
    <n v="41597830"/>
    <s v="Drama|Romance"/>
    <s v="Stephen Dillane"/>
    <s v="The HoursÂ "/>
    <n v="102123"/>
    <s v="Miranda Richardson"/>
    <n v="660"/>
    <s v="English"/>
    <s v="USA"/>
    <s v="PG-13"/>
    <n v="25000000"/>
    <n v="2002"/>
    <n v="7.6"/>
  </r>
  <r>
    <s v="Phyllida Lloyd"/>
    <x v="9"/>
    <n v="105"/>
    <x v="0"/>
    <n v="29959436"/>
    <s v="Biography|Drama|History"/>
    <s v="Jim Broadbent"/>
    <s v="The Iron LadyÂ "/>
    <n v="82327"/>
    <s v="Olivia Colman"/>
    <n v="350"/>
    <s v="English"/>
    <s v="UK"/>
    <s v="PG-13"/>
    <n v="13000000"/>
    <n v="2011"/>
    <n v="6.4"/>
  </r>
  <r>
    <s v="Robert Altman"/>
    <x v="10"/>
    <n v="105"/>
    <x v="0"/>
    <n v="20338609"/>
    <s v="Comedy|Drama|Music"/>
    <s v="Virginia Madsen"/>
    <s v="A Prairie Home CompanionÂ "/>
    <n v="19655"/>
    <s v="Lily Tomlin"/>
    <n v="280"/>
    <s v="English"/>
    <s v="USA"/>
    <s v="PG-13"/>
    <n v="10000000"/>
    <n v="2006"/>
    <n v="6.8"/>
  </r>
  <r>
    <s v="James Cameron"/>
    <x v="11"/>
    <n v="194"/>
    <x v="1"/>
    <n v="658672302"/>
    <s v="Drama|Romance"/>
    <s v="Kate Winslet"/>
    <s v="TitanicÂ "/>
    <n v="793059"/>
    <s v="Gloria Stuart"/>
    <n v="2528"/>
    <s v="English"/>
    <s v="USA"/>
    <s v="PG-13"/>
    <n v="200000000"/>
    <n v="1997"/>
    <n v="7.7"/>
  </r>
  <r>
    <s v="Baz Luhrmann"/>
    <x v="12"/>
    <n v="143"/>
    <x v="1"/>
    <n v="144812796"/>
    <s v="Drama|Romance"/>
    <s v="Elizabeth Debicki"/>
    <s v="The Great GatsbyÂ "/>
    <n v="362912"/>
    <s v="Steve Bisley"/>
    <n v="753"/>
    <s v="English"/>
    <s v="Australia"/>
    <s v="PG-13"/>
    <n v="105000000"/>
    <n v="2013"/>
    <n v="7.3"/>
  </r>
  <r>
    <s v="Christopher Nolan"/>
    <x v="13"/>
    <n v="148"/>
    <x v="1"/>
    <n v="292568851"/>
    <s v="Action|Adventure|Sci-Fi|Thriller"/>
    <s v="Tom Hardy"/>
    <s v="InceptionÂ "/>
    <n v="1468200"/>
    <s v="Joseph Gordon-Levitt"/>
    <n v="2803"/>
    <s v="English"/>
    <s v="USA"/>
    <s v="PG-13"/>
    <n v="160000000"/>
    <n v="2010"/>
    <n v="8.8000000000000007"/>
  </r>
  <r>
    <s v="Alejandro G. IÃ±Ã¡rritu"/>
    <x v="14"/>
    <n v="156"/>
    <x v="1"/>
    <n v="183635922"/>
    <s v="Adventure|Drama|Thriller|Western"/>
    <s v="Tom Hardy"/>
    <s v="The RevenantÂ "/>
    <n v="406020"/>
    <s v="Lukas Haas"/>
    <n v="1188"/>
    <s v="English"/>
    <s v="USA"/>
    <s v="R"/>
    <n v="135000000"/>
    <n v="2015"/>
    <n v="8.1"/>
  </r>
  <r>
    <s v="Martin Scorsese"/>
    <x v="15"/>
    <n v="170"/>
    <x v="1"/>
    <n v="102608827"/>
    <s v="Biography|Drama"/>
    <s v="Adam Scott"/>
    <s v="The AviatorÂ "/>
    <n v="264318"/>
    <s v="Frances Conroy"/>
    <n v="799"/>
    <s v="English"/>
    <s v="USA"/>
    <s v="PG-13"/>
    <n v="110000000"/>
    <n v="2004"/>
    <n v="7.5"/>
  </r>
  <r>
    <s v="Quentin Tarantino"/>
    <x v="16"/>
    <n v="165"/>
    <x v="1"/>
    <n v="162804648"/>
    <s v="Drama|Western"/>
    <s v="Christoph Waltz"/>
    <s v="Django UnchainedÂ "/>
    <n v="955174"/>
    <s v="Ato Essandoh"/>
    <n v="1193"/>
    <s v="English"/>
    <s v="USA"/>
    <s v="R"/>
    <n v="100000000"/>
    <n v="2012"/>
    <n v="8.5"/>
  </r>
  <r>
    <s v="Edward Zwick"/>
    <x v="17"/>
    <n v="143"/>
    <x v="1"/>
    <n v="57366262"/>
    <s v="Adventure|Drama|Thriller"/>
    <s v="Djimon Hounsou"/>
    <s v="Blood DiamondÂ "/>
    <n v="400292"/>
    <s v="Stephen Collins"/>
    <n v="657"/>
    <s v="English"/>
    <s v="Germany"/>
    <s v="R"/>
    <n v="100000000"/>
    <n v="2006"/>
    <n v="8"/>
  </r>
  <r>
    <s v="Martin Scorsese"/>
    <x v="18"/>
    <n v="240"/>
    <x v="1"/>
    <n v="116866727"/>
    <s v="Biography|Comedy|Crime|Drama"/>
    <s v="Matthew McConaughey"/>
    <s v="The Wolf of Wall StreetÂ "/>
    <n v="780588"/>
    <s v="Jon Favreau"/>
    <n v="1138"/>
    <s v="English"/>
    <s v="USA"/>
    <s v="R"/>
    <n v="100000000"/>
    <n v="2013"/>
    <n v="8.1999999999999993"/>
  </r>
  <r>
    <s v="Martin Scorsese"/>
    <x v="19"/>
    <n v="216"/>
    <x v="1"/>
    <n v="77679638"/>
    <s v="Crime|Drama"/>
    <s v="Liam Neeson"/>
    <s v="Gangs of New YorkÂ "/>
    <n v="314033"/>
    <s v="Jim Broadbent"/>
    <n v="1166"/>
    <s v="English"/>
    <s v="USA"/>
    <s v="R"/>
    <n v="100000000"/>
    <n v="2002"/>
    <n v="7.5"/>
  </r>
  <r>
    <s v="Martin Scorsese"/>
    <x v="20"/>
    <n v="151"/>
    <x v="1"/>
    <n v="132373442"/>
    <s v="Crime|Drama|Thriller"/>
    <s v="Matt Damon"/>
    <s v="The DepartedÂ "/>
    <n v="873649"/>
    <s v="Ray Winstone"/>
    <n v="2054"/>
    <s v="English"/>
    <s v="USA"/>
    <s v="R"/>
    <n v="90000000"/>
    <n v="2006"/>
    <n v="8.5"/>
  </r>
  <r>
    <s v="Martin Scorsese"/>
    <x v="12"/>
    <n v="138"/>
    <x v="1"/>
    <n v="127968405"/>
    <s v="Mystery|Thriller"/>
    <s v="Joseph Sikora"/>
    <s v="Shutter IslandÂ "/>
    <n v="786092"/>
    <s v="Nellie Sciutto"/>
    <n v="964"/>
    <s v="English"/>
    <s v="USA"/>
    <s v="R"/>
    <n v="80000000"/>
    <n v="2010"/>
    <n v="8.1"/>
  </r>
  <r>
    <s v="Ridley Scott"/>
    <x v="21"/>
    <n v="128"/>
    <x v="1"/>
    <n v="39380442"/>
    <s v="Action|Drama|Thriller"/>
    <s v="Simon McBurney"/>
    <s v="Body of LiesÂ "/>
    <n v="174248"/>
    <s v="Michael Gaston"/>
    <n v="263"/>
    <s v="English"/>
    <s v="USA"/>
    <s v="R"/>
    <n v="70000000"/>
    <n v="2008"/>
    <n v="7.1"/>
  </r>
  <r>
    <s v="Steven Spielberg"/>
    <x v="22"/>
    <n v="141"/>
    <x v="1"/>
    <n v="164435221"/>
    <s v="Biography|Crime|Drama"/>
    <s v="Tom Hanks"/>
    <s v="Catch Me If You CanÂ "/>
    <n v="525801"/>
    <s v="Jennifer Garner"/>
    <n v="667"/>
    <s v="English"/>
    <s v="USA"/>
    <s v="PG-13"/>
    <n v="52000000"/>
    <n v="2002"/>
    <n v="8"/>
  </r>
  <r>
    <s v="Danny Boyle"/>
    <x v="23"/>
    <n v="119"/>
    <x v="1"/>
    <n v="39778599"/>
    <s v="Adventure|Drama|Thriller"/>
    <s v="Virginie Ledoyen"/>
    <s v="The BeachÂ "/>
    <n v="176169"/>
    <s v="Peter Youngblood Hills"/>
    <n v="548"/>
    <s v="English"/>
    <s v="USA"/>
    <s v="R"/>
    <n v="50000000"/>
    <n v="2000"/>
    <n v="6.6"/>
  </r>
  <r>
    <s v="Sam Mendes"/>
    <x v="24"/>
    <n v="119"/>
    <x v="1"/>
    <n v="22877808"/>
    <s v="Drama|Romance"/>
    <s v="Kate Winslet"/>
    <s v="Revolutionary RoadÂ "/>
    <n v="152591"/>
    <s v="Joe Komara"/>
    <n v="414"/>
    <s v="English"/>
    <s v="USA"/>
    <s v="R"/>
    <n v="35000000"/>
    <n v="2008"/>
    <n v="7.3"/>
  </r>
  <r>
    <s v="Randall Wallace"/>
    <x v="25"/>
    <n v="132"/>
    <x v="1"/>
    <n v="56876365"/>
    <s v="Action|Adventure"/>
    <s v="Anne Parillaud"/>
    <s v="The Man in the Iron MaskÂ "/>
    <n v="125219"/>
    <s v="Judith GodrÃ¨che"/>
    <n v="244"/>
    <s v="English"/>
    <s v="USA"/>
    <s v="PG-13"/>
    <n v="35000000"/>
    <n v="1998"/>
    <n v="6.4"/>
  </r>
  <r>
    <s v="Clint Eastwood"/>
    <x v="26"/>
    <n v="137"/>
    <x v="1"/>
    <n v="37304950"/>
    <s v="Biography|Crime|Drama"/>
    <s v="Naomi Watts"/>
    <s v="J. EdgarÂ "/>
    <n v="102728"/>
    <s v="Kaitlyn Dever"/>
    <n v="279"/>
    <s v="English"/>
    <s v="USA"/>
    <s v="R"/>
    <n v="35000000"/>
    <n v="2011"/>
    <n v="6.6"/>
  </r>
  <r>
    <s v="Sam Raimi"/>
    <x v="27"/>
    <n v="107"/>
    <x v="1"/>
    <n v="18636537"/>
    <s v="Action|Thriller|Western"/>
    <s v="Pat Hingle"/>
    <s v="The Quick and the DeadÂ "/>
    <n v="69197"/>
    <s v="Roberts Blossom"/>
    <n v="216"/>
    <s v="English"/>
    <s v="Japan"/>
    <s v="R"/>
    <n v="32000000"/>
    <n v="1995"/>
    <n v="6.4"/>
  </r>
  <r>
    <s v="Jerry Zaks"/>
    <x v="28"/>
    <n v="98"/>
    <x v="1"/>
    <n v="12782508"/>
    <s v="Drama"/>
    <s v="Robert De Niro"/>
    <s v="Marvin's RoomÂ "/>
    <n v="20163"/>
    <s v="Meryl Streep"/>
    <n v="71"/>
    <s v="English"/>
    <s v="USA"/>
    <s v="PG-13"/>
    <n v="23000000"/>
    <n v="1996"/>
    <n v="6.7"/>
  </r>
  <r>
    <s v="Baz Luhrmann"/>
    <x v="29"/>
    <n v="120"/>
    <x v="1"/>
    <n v="46338728"/>
    <s v="Drama|Romance"/>
    <s v="Harold Perrineau"/>
    <s v="Romeo + JulietÂ "/>
    <n v="167750"/>
    <s v="Brian Dennehy"/>
    <n v="506"/>
    <s v="English"/>
    <s v="USA"/>
    <s v="PG-13"/>
    <n v="14500000"/>
    <n v="1996"/>
    <n v="6.8"/>
  </r>
  <r>
    <s v="Baz Luhrmann"/>
    <x v="12"/>
    <n v="143"/>
    <x v="1"/>
    <n v="144812796"/>
    <s v="Drama|Romance"/>
    <s v="Elizabeth Debicki"/>
    <s v="The Great GatsbyÂ "/>
    <n v="362933"/>
    <s v="Steve Bisley"/>
    <n v="753"/>
    <s v="English"/>
    <s v="Australia"/>
    <s v="PG-13"/>
    <n v="105000000"/>
    <n v="2013"/>
    <n v="7.3"/>
  </r>
  <r>
    <s v="David Fincher"/>
    <x v="30"/>
    <n v="166"/>
    <x v="2"/>
    <n v="127490802"/>
    <s v="Drama|Fantasy|Romance"/>
    <s v="Jason Flemyng"/>
    <s v="The Curious Case of Benjamin ButtonÂ "/>
    <n v="459346"/>
    <s v="Julia Ormond"/>
    <n v="822"/>
    <s v="English"/>
    <s v="USA"/>
    <s v="PG-13"/>
    <n v="150000000"/>
    <n v="2008"/>
    <n v="7.8"/>
  </r>
  <r>
    <s v="Wolfgang Petersen"/>
    <x v="31"/>
    <n v="196"/>
    <x v="2"/>
    <n v="133228348"/>
    <s v="Adventure"/>
    <s v="Orlando Bloom"/>
    <s v="TroyÂ "/>
    <n v="381672"/>
    <s v="Julian Glover"/>
    <n v="1694"/>
    <s v="English"/>
    <s v="USA"/>
    <s v="R"/>
    <n v="175000000"/>
    <n v="2004"/>
    <n v="7.2"/>
  </r>
  <r>
    <s v="Steven Soderbergh"/>
    <x v="32"/>
    <n v="125"/>
    <x v="2"/>
    <n v="125531634"/>
    <s v="Crime|Thriller"/>
    <s v="Julia Roberts"/>
    <s v="Ocean's TwelveÂ "/>
    <n v="284852"/>
    <s v="Mini Anden"/>
    <n v="627"/>
    <s v="English"/>
    <s v="USA"/>
    <s v="PG-13"/>
    <n v="110000000"/>
    <n v="2004"/>
    <n v="6.4"/>
  </r>
  <r>
    <s v="Doug Liman"/>
    <x v="19"/>
    <n v="126"/>
    <x v="2"/>
    <n v="186336103"/>
    <s v="Action|Comedy|Crime|Romance|Thriller"/>
    <s v="Angelina Jolie Pitt"/>
    <s v="Mr. &amp; Mrs. SmithÂ "/>
    <n v="348861"/>
    <s v="Stephanie March"/>
    <n v="798"/>
    <s v="English"/>
    <s v="USA"/>
    <s v="PG-13"/>
    <n v="120000000"/>
    <n v="2005"/>
    <n v="6.5"/>
  </r>
  <r>
    <s v="Tony Scott"/>
    <x v="33"/>
    <n v="114"/>
    <x v="2"/>
    <n v="26871"/>
    <s v="Action|Crime|Thriller"/>
    <s v="Stephen Dillane"/>
    <s v="Spy GameÂ "/>
    <n v="121259"/>
    <s v="Catherine McCormack"/>
    <n v="361"/>
    <s v="English"/>
    <s v="Germany"/>
    <s v="R"/>
    <n v="92000000"/>
    <n v="2001"/>
    <n v="7"/>
  </r>
  <r>
    <s v="Steven Soderbergh"/>
    <x v="34"/>
    <n v="116"/>
    <x v="2"/>
    <n v="183405771"/>
    <s v="Crime|Thriller"/>
    <s v="Bernie Mac"/>
    <s v="Ocean's ElevenÂ "/>
    <n v="402645"/>
    <s v="Elliott Gould"/>
    <n v="845"/>
    <s v="English"/>
    <s v="USA"/>
    <s v="PG-13"/>
    <n v="85000000"/>
    <n v="2001"/>
    <n v="7.8"/>
  </r>
  <r>
    <s v="David Ayer"/>
    <x v="35"/>
    <n v="134"/>
    <x v="2"/>
    <n v="85707116"/>
    <s v="Action|Drama|War"/>
    <s v="Logan Lerman"/>
    <s v="FuryÂ "/>
    <n v="303185"/>
    <s v="Jim Parrack"/>
    <n v="701"/>
    <s v="English"/>
    <s v="USA"/>
    <s v="R"/>
    <n v="68000000"/>
    <n v="2014"/>
    <n v="7.6"/>
  </r>
  <r>
    <s v="Jean-Jacques Annaud"/>
    <x v="36"/>
    <n v="136"/>
    <x v="2"/>
    <n v="37901509"/>
    <s v="Adventure|Biography|Drama|History|War"/>
    <s v="Mako"/>
    <s v="Seven Years in TibetÂ "/>
    <n v="96385"/>
    <s v="Victor Wong"/>
    <n v="119"/>
    <s v="English"/>
    <s v="USA"/>
    <s v="PG-13"/>
    <n v="70000000"/>
    <n v="1997"/>
    <n v="7"/>
  </r>
  <r>
    <s v="David Fincher"/>
    <x v="11"/>
    <n v="151"/>
    <x v="2"/>
    <n v="37023395"/>
    <s v="Drama"/>
    <s v="Meat Loaf"/>
    <s v="Fight ClubÂ "/>
    <n v="1347461"/>
    <s v="Eugenie Bondurant"/>
    <n v="2968"/>
    <s v="English"/>
    <s v="USA"/>
    <s v="R"/>
    <n v="63000000"/>
    <n v="1999"/>
    <n v="8.8000000000000007"/>
  </r>
  <r>
    <s v="Patrick Gilmore"/>
    <x v="37"/>
    <n v="85"/>
    <x v="2"/>
    <n v="26288320"/>
    <s v="Adventure|Animation|Comedy|Drama|Family|Fantasy|Romance"/>
    <s v="Adriano Giannini"/>
    <s v="Sinbad: Legend of the Seven SeasÂ "/>
    <n v="36144"/>
    <s v="Timothy West"/>
    <n v="91"/>
    <s v="English"/>
    <s v="USA"/>
    <s v="PG"/>
    <n v="60000000"/>
    <n v="2003"/>
    <n v="6.7"/>
  </r>
  <r>
    <s v="Neil Jordan"/>
    <x v="38"/>
    <n v="123"/>
    <x v="2"/>
    <n v="105264608"/>
    <s v="Drama|Fantasy|Horror"/>
    <s v="Tom Cruise"/>
    <s v="Interview with the Vampire: The Vampire ChroniclesÂ "/>
    <n v="239752"/>
    <s v="Kirsten Dunst"/>
    <n v="406"/>
    <s v="English"/>
    <s v="USA"/>
    <s v="R"/>
    <n v="60000000"/>
    <n v="1994"/>
    <n v="7.6"/>
  </r>
  <r>
    <s v="Terrence Malick"/>
    <x v="39"/>
    <n v="139"/>
    <x v="2"/>
    <n v="13303319"/>
    <s v="Drama|Fantasy"/>
    <s v="Tye Sheridan"/>
    <s v="The Tree of LifeÂ "/>
    <n v="136367"/>
    <s v="Fiona Shaw"/>
    <n v="975"/>
    <s v="English"/>
    <s v="USA"/>
    <s v="PG-13"/>
    <n v="32000000"/>
    <n v="2011"/>
    <n v="6.7"/>
  </r>
  <r>
    <s v="Andrew Dominik"/>
    <x v="40"/>
    <n v="160"/>
    <x v="2"/>
    <n v="3904982"/>
    <s v="Biography|Crime|Drama|History|Western"/>
    <s v="Jeremy Renner"/>
    <s v="The Assassination of Jesse James by the Coward Robert FordÂ "/>
    <n v="136104"/>
    <s v="Sam Shepard"/>
    <n v="415"/>
    <s v="English"/>
    <s v="USA"/>
    <s v="R"/>
    <n v="30000000"/>
    <n v="2007"/>
    <n v="7.5"/>
  </r>
  <r>
    <s v="Alejandro G. IÃ±Ã¡rritu"/>
    <x v="41"/>
    <n v="143"/>
    <x v="2"/>
    <n v="34300771"/>
    <s v="Drama"/>
    <s v="Harriet Walter"/>
    <s v="BabelÂ "/>
    <n v="243799"/>
    <s v="Dermot Crowley"/>
    <n v="908"/>
    <s v="English"/>
    <s v="France"/>
    <s v="R"/>
    <n v="25000000"/>
    <n v="2006"/>
    <n v="7.5"/>
  </r>
  <r>
    <s v="Angelina Jolie Pitt"/>
    <x v="42"/>
    <n v="122"/>
    <x v="2"/>
    <n v="531009"/>
    <s v="Drama|Romance"/>
    <s v="Angelina Jolie Pitt"/>
    <s v="By the SeaÂ "/>
    <n v="7976"/>
    <s v="Melvil Poupaud"/>
    <n v="61"/>
    <s v="English"/>
    <s v="USA"/>
    <s v="R"/>
    <n v="10000000"/>
    <n v="2015"/>
    <n v="5.3"/>
  </r>
  <r>
    <s v="Andrew Dominik"/>
    <x v="43"/>
    <n v="97"/>
    <x v="2"/>
    <n v="14938570"/>
    <s v="Crime|Thriller"/>
    <s v="Sam Shepard"/>
    <s v="Killing Them SoftlyÂ "/>
    <n v="111625"/>
    <s v="Ben Mendelsohn"/>
    <n v="369"/>
    <s v="English"/>
    <s v="USA"/>
    <s v="R"/>
    <n v="15000000"/>
    <n v="2012"/>
    <n v="6.2"/>
  </r>
  <r>
    <s v="Tony Scott"/>
    <x v="44"/>
    <n v="121"/>
    <x v="2"/>
    <n v="12281500"/>
    <s v="Action|Crime|Drama|Romance|Thriller"/>
    <s v="Gary Oldman"/>
    <s v="True RomanceÂ "/>
    <n v="163492"/>
    <s v="Michael Rapaport"/>
    <n v="460"/>
    <s v="English"/>
    <s v="USA"/>
    <s v="R"/>
    <n v="13000000"/>
    <n v="1993"/>
    <n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D22:G26" firstHeaderRow="0" firstDataRow="1" firstDataCol="1"/>
  <pivotFields count="17"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_voted_users" fld="8" baseField="0" baseItem="0"/>
    <dataField name="Average of num_voted_users2" fld="8" subtotal="average" baseField="3" baseItem="0"/>
    <dataField name="Count of num_voted_users3" fld="8" subtotal="count" baseField="3" baseItem="0"/>
  </dataFields>
  <chartFormats count="7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2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D9:G13" firstHeaderRow="0" firstDataRow="1" firstDataCol="1"/>
  <pivotFields count="17">
    <pivotField showAll="0"/>
    <pivotField dataField="1" showAll="0">
      <items count="46">
        <item x="1"/>
        <item x="28"/>
        <item x="27"/>
        <item x="7"/>
        <item x="5"/>
        <item x="36"/>
        <item x="25"/>
        <item x="37"/>
        <item x="29"/>
        <item x="23"/>
        <item x="38"/>
        <item x="44"/>
        <item x="42"/>
        <item x="33"/>
        <item x="17"/>
        <item x="8"/>
        <item x="34"/>
        <item x="0"/>
        <item x="22"/>
        <item x="32"/>
        <item x="3"/>
        <item x="10"/>
        <item x="31"/>
        <item x="4"/>
        <item x="19"/>
        <item x="6"/>
        <item x="21"/>
        <item x="2"/>
        <item x="15"/>
        <item x="40"/>
        <item x="41"/>
        <item x="11"/>
        <item x="24"/>
        <item x="9"/>
        <item x="20"/>
        <item x="30"/>
        <item x="26"/>
        <item x="35"/>
        <item x="43"/>
        <item x="12"/>
        <item x="14"/>
        <item x="39"/>
        <item x="18"/>
        <item x="13"/>
        <item x="16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_critic_for_reviews" fld="1" baseField="0" baseItem="0"/>
    <dataField name="Average of num_critic_for_reviews2" fld="1" subtotal="average" baseField="3" baseItem="0"/>
    <dataField name="Count of num_critic_for_reviews2" fld="1" subtotal="count" baseField="3" baseItem="0"/>
  </dataFields>
  <chartFormats count="4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E7:F84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7">
        <item x="48"/>
        <item x="75"/>
        <item x="74"/>
        <item x="73"/>
        <item x="69"/>
        <item x="70"/>
        <item x="62"/>
        <item x="34"/>
        <item x="71"/>
        <item x="67"/>
        <item x="58"/>
        <item x="68"/>
        <item x="64"/>
        <item x="63"/>
        <item x="60"/>
        <item x="59"/>
        <item x="72"/>
        <item x="65"/>
        <item x="66"/>
        <item x="44"/>
        <item x="57"/>
        <item x="47"/>
        <item x="35"/>
        <item x="46"/>
        <item x="45"/>
        <item x="61"/>
        <item x="52"/>
        <item x="51"/>
        <item x="54"/>
        <item x="43"/>
        <item x="53"/>
        <item x="55"/>
        <item x="38"/>
        <item x="49"/>
        <item x="50"/>
        <item x="56"/>
        <item x="42"/>
        <item x="30"/>
        <item x="40"/>
        <item x="31"/>
        <item x="41"/>
        <item x="25"/>
        <item x="39"/>
        <item x="32"/>
        <item x="33"/>
        <item x="37"/>
        <item x="36"/>
        <item x="29"/>
        <item x="28"/>
        <item x="21"/>
        <item x="22"/>
        <item x="27"/>
        <item x="26"/>
        <item x="23"/>
        <item x="15"/>
        <item x="24"/>
        <item x="12"/>
        <item x="19"/>
        <item x="14"/>
        <item x="20"/>
        <item x="17"/>
        <item x="18"/>
        <item x="16"/>
        <item x="13"/>
        <item x="11"/>
        <item x="6"/>
        <item x="1"/>
        <item x="7"/>
        <item x="0"/>
        <item x="4"/>
        <item x="9"/>
        <item x="3"/>
        <item x="8"/>
        <item x="10"/>
        <item x="2"/>
        <item x="5"/>
        <item t="default"/>
      </items>
    </pivotField>
    <pivotField showAll="0"/>
  </pivotFields>
  <rowFields count="1">
    <field x="15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Items count="1">
    <i/>
  </colItems>
  <dataFields count="1">
    <dataField name="Sum of num_voted_users" fld="8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:H15" firstHeaderRow="1" firstDataRow="1" firstDataCol="1"/>
  <pivotFields count="17">
    <pivotField showAll="0"/>
    <pivotField showAll="0"/>
    <pivotField showAll="0"/>
    <pivotField showAll="0"/>
    <pivotField showAll="0"/>
    <pivotField axis="axisRow" showAll="0" measureFilter="1" sortType="descending">
      <items count="757">
        <item x="671"/>
        <item x="724"/>
        <item x="220"/>
        <item x="343"/>
        <item x="57"/>
        <item x="345"/>
        <item x="674"/>
        <item x="676"/>
        <item x="414"/>
        <item x="307"/>
        <item x="537"/>
        <item x="224"/>
        <item x="301"/>
        <item x="432"/>
        <item x="398"/>
        <item x="658"/>
        <item x="405"/>
        <item x="695"/>
        <item x="550"/>
        <item x="251"/>
        <item x="521"/>
        <item x="649"/>
        <item x="681"/>
        <item x="400"/>
        <item x="198"/>
        <item x="311"/>
        <item x="616"/>
        <item x="445"/>
        <item x="643"/>
        <item x="612"/>
        <item x="581"/>
        <item x="744"/>
        <item x="126"/>
        <item x="255"/>
        <item x="450"/>
        <item x="292"/>
        <item x="277"/>
        <item x="201"/>
        <item x="134"/>
        <item x="290"/>
        <item x="455"/>
        <item x="441"/>
        <item x="492"/>
        <item x="341"/>
        <item x="666"/>
        <item x="515"/>
        <item x="16"/>
        <item x="672"/>
        <item x="142"/>
        <item x="170"/>
        <item x="363"/>
        <item x="336"/>
        <item x="564"/>
        <item x="247"/>
        <item x="153"/>
        <item x="279"/>
        <item x="470"/>
        <item x="332"/>
        <item x="214"/>
        <item x="694"/>
        <item x="322"/>
        <item x="457"/>
        <item x="528"/>
        <item x="653"/>
        <item x="335"/>
        <item x="228"/>
        <item x="394"/>
        <item x="313"/>
        <item x="271"/>
        <item x="52"/>
        <item x="254"/>
        <item x="392"/>
        <item x="685"/>
        <item x="751"/>
        <item x="661"/>
        <item x="154"/>
        <item x="148"/>
        <item x="167"/>
        <item x="212"/>
        <item x="176"/>
        <item x="145"/>
        <item x="234"/>
        <item x="543"/>
        <item x="340"/>
        <item x="408"/>
        <item x="727"/>
        <item x="600"/>
        <item x="152"/>
        <item x="303"/>
        <item x="737"/>
        <item x="711"/>
        <item x="540"/>
        <item x="427"/>
        <item x="46"/>
        <item x="252"/>
        <item x="308"/>
        <item x="310"/>
        <item x="381"/>
        <item x="642"/>
        <item x="61"/>
        <item x="157"/>
        <item x="566"/>
        <item x="346"/>
        <item x="353"/>
        <item x="464"/>
        <item x="606"/>
        <item x="593"/>
        <item x="646"/>
        <item x="549"/>
        <item x="592"/>
        <item x="699"/>
        <item x="151"/>
        <item x="380"/>
        <item x="436"/>
        <item x="256"/>
        <item x="733"/>
        <item x="735"/>
        <item x="291"/>
        <item x="740"/>
        <item x="717"/>
        <item x="677"/>
        <item x="739"/>
        <item x="215"/>
        <item x="697"/>
        <item x="692"/>
        <item x="105"/>
        <item x="368"/>
        <item x="172"/>
        <item x="420"/>
        <item x="459"/>
        <item x="691"/>
        <item x="668"/>
        <item x="560"/>
        <item x="576"/>
        <item x="161"/>
        <item x="480"/>
        <item x="351"/>
        <item x="641"/>
        <item x="285"/>
        <item x="164"/>
        <item x="472"/>
        <item x="530"/>
        <item x="579"/>
        <item x="680"/>
        <item x="611"/>
        <item x="629"/>
        <item x="582"/>
        <item x="634"/>
        <item x="364"/>
        <item x="413"/>
        <item x="720"/>
        <item x="708"/>
        <item x="190"/>
        <item x="526"/>
        <item x="721"/>
        <item x="696"/>
        <item x="288"/>
        <item x="281"/>
        <item x="144"/>
        <item x="732"/>
        <item x="705"/>
        <item x="750"/>
        <item x="409"/>
        <item x="532"/>
        <item x="286"/>
        <item x="147"/>
        <item x="359"/>
        <item x="650"/>
        <item x="284"/>
        <item x="418"/>
        <item x="185"/>
        <item x="119"/>
        <item x="599"/>
        <item x="621"/>
        <item x="541"/>
        <item x="568"/>
        <item x="383"/>
        <item x="595"/>
        <item x="451"/>
        <item x="608"/>
        <item x="605"/>
        <item x="475"/>
        <item x="698"/>
        <item x="479"/>
        <item x="745"/>
        <item x="449"/>
        <item x="544"/>
        <item x="736"/>
        <item x="422"/>
        <item x="270"/>
        <item x="722"/>
        <item x="471"/>
        <item x="516"/>
        <item x="60"/>
        <item x="209"/>
        <item x="462"/>
        <item x="197"/>
        <item x="379"/>
        <item x="318"/>
        <item x="205"/>
        <item x="342"/>
        <item x="609"/>
        <item x="563"/>
        <item x="517"/>
        <item x="476"/>
        <item x="195"/>
        <item x="679"/>
        <item x="501"/>
        <item x="169"/>
        <item x="34"/>
        <item x="226"/>
        <item x="620"/>
        <item x="366"/>
        <item x="397"/>
        <item x="174"/>
        <item x="693"/>
        <item x="522"/>
        <item x="320"/>
        <item x="446"/>
        <item x="99"/>
        <item x="574"/>
        <item x="542"/>
        <item x="262"/>
        <item x="673"/>
        <item x="567"/>
        <item x="377"/>
        <item x="682"/>
        <item x="491"/>
        <item x="640"/>
        <item x="709"/>
        <item x="187"/>
        <item x="618"/>
        <item x="704"/>
        <item x="461"/>
        <item x="630"/>
        <item x="509"/>
        <item x="275"/>
        <item x="474"/>
        <item x="223"/>
        <item x="594"/>
        <item x="404"/>
        <item x="637"/>
        <item x="333"/>
        <item x="287"/>
        <item x="191"/>
        <item x="713"/>
        <item x="707"/>
        <item x="754"/>
        <item x="686"/>
        <item x="386"/>
        <item x="194"/>
        <item x="299"/>
        <item x="300"/>
        <item x="507"/>
        <item x="603"/>
        <item x="663"/>
        <item x="664"/>
        <item x="473"/>
        <item x="229"/>
        <item x="755"/>
        <item x="624"/>
        <item x="419"/>
        <item x="556"/>
        <item x="638"/>
        <item x="615"/>
        <item x="352"/>
        <item x="712"/>
        <item x="660"/>
        <item x="232"/>
        <item x="689"/>
        <item x="569"/>
        <item x="752"/>
        <item x="500"/>
        <item x="67"/>
        <item x="149"/>
        <item x="440"/>
        <item x="527"/>
        <item x="268"/>
        <item x="274"/>
        <item x="115"/>
        <item x="587"/>
        <item x="429"/>
        <item x="401"/>
        <item x="488"/>
        <item x="407"/>
        <item x="302"/>
        <item x="243"/>
        <item x="613"/>
        <item x="387"/>
        <item x="298"/>
        <item x="391"/>
        <item x="329"/>
        <item x="584"/>
        <item x="384"/>
        <item x="585"/>
        <item x="659"/>
        <item x="443"/>
        <item x="513"/>
        <item x="107"/>
        <item x="743"/>
        <item x="753"/>
        <item x="718"/>
        <item x="746"/>
        <item x="678"/>
        <item x="622"/>
        <item x="598"/>
        <item x="688"/>
        <item x="651"/>
        <item x="690"/>
        <item x="412"/>
        <item x="486"/>
        <item x="525"/>
        <item x="121"/>
        <item x="489"/>
        <item x="553"/>
        <item x="122"/>
        <item x="725"/>
        <item x="731"/>
        <item x="438"/>
        <item x="701"/>
        <item x="575"/>
        <item x="623"/>
        <item x="520"/>
        <item x="344"/>
        <item x="570"/>
        <item x="444"/>
        <item x="227"/>
        <item x="538"/>
        <item x="295"/>
        <item x="706"/>
        <item x="628"/>
        <item x="132"/>
        <item x="561"/>
        <item x="117"/>
        <item x="389"/>
        <item x="207"/>
        <item x="293"/>
        <item x="571"/>
        <item x="127"/>
        <item x="478"/>
        <item x="26"/>
        <item x="545"/>
        <item x="238"/>
        <item x="146"/>
        <item x="158"/>
        <item x="477"/>
        <item x="76"/>
        <item x="110"/>
        <item x="178"/>
        <item x="428"/>
        <item x="218"/>
        <item x="231"/>
        <item x="179"/>
        <item x="467"/>
        <item x="253"/>
        <item x="54"/>
        <item x="221"/>
        <item x="662"/>
        <item x="748"/>
        <item x="552"/>
        <item x="715"/>
        <item x="631"/>
        <item x="667"/>
        <item x="716"/>
        <item x="700"/>
        <item x="80"/>
        <item x="47"/>
        <item x="619"/>
        <item x="95"/>
        <item x="484"/>
        <item x="749"/>
        <item x="350"/>
        <item x="687"/>
        <item x="586"/>
        <item x="485"/>
        <item x="610"/>
        <item x="12"/>
        <item x="625"/>
        <item x="741"/>
        <item x="434"/>
        <item x="258"/>
        <item x="7"/>
        <item x="524"/>
        <item x="534"/>
        <item x="14"/>
        <item x="508"/>
        <item x="390"/>
        <item x="249"/>
        <item x="77"/>
        <item x="639"/>
        <item x="131"/>
        <item x="103"/>
        <item x="45"/>
        <item x="84"/>
        <item x="177"/>
        <item x="411"/>
        <item x="330"/>
        <item x="559"/>
        <item x="196"/>
        <item x="267"/>
        <item x="272"/>
        <item x="75"/>
        <item x="92"/>
        <item x="30"/>
        <item x="36"/>
        <item x="246"/>
        <item x="431"/>
        <item x="365"/>
        <item x="597"/>
        <item x="614"/>
        <item x="710"/>
        <item x="729"/>
        <item x="399"/>
        <item x="137"/>
        <item x="626"/>
        <item x="580"/>
        <item x="186"/>
        <item x="702"/>
        <item x="645"/>
        <item x="536"/>
        <item x="726"/>
        <item x="636"/>
        <item x="554"/>
        <item x="356"/>
        <item x="460"/>
        <item x="442"/>
        <item x="312"/>
        <item x="523"/>
        <item x="156"/>
        <item x="374"/>
        <item x="607"/>
        <item x="382"/>
        <item x="349"/>
        <item x="596"/>
        <item x="533"/>
        <item x="511"/>
        <item x="317"/>
        <item x="53"/>
        <item x="180"/>
        <item x="425"/>
        <item x="652"/>
        <item x="572"/>
        <item x="304"/>
        <item x="159"/>
        <item x="347"/>
        <item x="648"/>
        <item x="547"/>
        <item x="548"/>
        <item x="183"/>
        <item x="675"/>
        <item x="354"/>
        <item x="403"/>
        <item x="502"/>
        <item x="200"/>
        <item x="334"/>
        <item x="357"/>
        <item x="469"/>
        <item x="519"/>
        <item x="297"/>
        <item x="655"/>
        <item x="454"/>
        <item x="742"/>
        <item x="259"/>
        <item x="280"/>
        <item x="669"/>
        <item x="558"/>
        <item x="734"/>
        <item x="282"/>
        <item x="494"/>
        <item x="573"/>
        <item x="204"/>
        <item x="85"/>
        <item x="24"/>
        <item x="551"/>
        <item x="162"/>
        <item x="43"/>
        <item x="213"/>
        <item x="217"/>
        <item x="325"/>
        <item x="338"/>
        <item x="219"/>
        <item x="423"/>
        <item x="78"/>
        <item x="447"/>
        <item x="21"/>
        <item x="42"/>
        <item x="150"/>
        <item x="88"/>
        <item x="199"/>
        <item x="81"/>
        <item x="248"/>
        <item x="6"/>
        <item x="56"/>
        <item x="166"/>
        <item x="20"/>
        <item x="28"/>
        <item x="490"/>
        <item x="192"/>
        <item x="306"/>
        <item x="415"/>
        <item x="35"/>
        <item x="58"/>
        <item x="417"/>
        <item x="635"/>
        <item x="244"/>
        <item x="289"/>
        <item x="63"/>
        <item x="452"/>
        <item x="283"/>
        <item x="465"/>
        <item x="3"/>
        <item x="683"/>
        <item x="133"/>
        <item x="211"/>
        <item x="263"/>
        <item x="44"/>
        <item x="129"/>
        <item x="79"/>
        <item x="116"/>
        <item x="339"/>
        <item x="171"/>
        <item x="296"/>
        <item x="588"/>
        <item x="496"/>
        <item x="728"/>
        <item x="421"/>
        <item x="375"/>
        <item x="393"/>
        <item x="93"/>
        <item x="278"/>
        <item x="506"/>
        <item x="493"/>
        <item x="305"/>
        <item x="294"/>
        <item x="747"/>
        <item x="130"/>
        <item x="261"/>
        <item x="239"/>
        <item x="98"/>
        <item x="175"/>
        <item x="531"/>
        <item x="102"/>
        <item x="141"/>
        <item x="62"/>
        <item x="331"/>
        <item x="245"/>
        <item x="96"/>
        <item x="112"/>
        <item x="237"/>
        <item x="193"/>
        <item x="120"/>
        <item x="371"/>
        <item x="125"/>
        <item x="71"/>
        <item x="510"/>
        <item x="730"/>
        <item x="68"/>
        <item x="589"/>
        <item x="49"/>
        <item x="109"/>
        <item x="370"/>
        <item x="235"/>
        <item x="583"/>
        <item x="498"/>
        <item x="257"/>
        <item x="466"/>
        <item x="426"/>
        <item x="395"/>
        <item x="51"/>
        <item x="22"/>
        <item x="138"/>
        <item x="97"/>
        <item x="604"/>
        <item x="113"/>
        <item x="82"/>
        <item x="265"/>
        <item x="202"/>
        <item x="670"/>
        <item x="222"/>
        <item x="136"/>
        <item x="504"/>
        <item x="539"/>
        <item x="385"/>
        <item x="27"/>
        <item x="565"/>
        <item x="361"/>
        <item x="378"/>
        <item x="181"/>
        <item x="468"/>
        <item x="499"/>
        <item x="654"/>
        <item x="324"/>
        <item x="644"/>
        <item x="123"/>
        <item x="242"/>
        <item x="31"/>
        <item x="448"/>
        <item x="140"/>
        <item x="230"/>
        <item x="100"/>
        <item x="314"/>
        <item x="602"/>
        <item x="518"/>
        <item x="714"/>
        <item x="483"/>
        <item x="64"/>
        <item x="184"/>
        <item x="87"/>
        <item x="188"/>
        <item x="495"/>
        <item x="617"/>
        <item x="684"/>
        <item x="647"/>
        <item x="323"/>
        <item x="656"/>
        <item x="546"/>
        <item x="25"/>
        <item x="108"/>
        <item x="106"/>
        <item x="372"/>
        <item x="367"/>
        <item x="497"/>
        <item x="578"/>
        <item x="562"/>
        <item x="601"/>
        <item x="266"/>
        <item x="321"/>
        <item x="124"/>
        <item x="163"/>
        <item x="396"/>
        <item x="435"/>
        <item x="355"/>
        <item x="316"/>
        <item x="512"/>
        <item x="657"/>
        <item x="439"/>
        <item x="430"/>
        <item x="358"/>
        <item x="487"/>
        <item x="590"/>
        <item x="665"/>
        <item x="168"/>
        <item x="86"/>
        <item x="240"/>
        <item x="591"/>
        <item x="9"/>
        <item x="319"/>
        <item x="2"/>
        <item x="17"/>
        <item x="4"/>
        <item x="233"/>
        <item x="118"/>
        <item x="337"/>
        <item x="5"/>
        <item x="111"/>
        <item x="101"/>
        <item x="376"/>
        <item x="23"/>
        <item x="260"/>
        <item x="723"/>
        <item x="90"/>
        <item x="269"/>
        <item x="143"/>
        <item x="19"/>
        <item x="0"/>
        <item x="18"/>
        <item x="32"/>
        <item x="276"/>
        <item x="189"/>
        <item x="529"/>
        <item x="1"/>
        <item x="424"/>
        <item x="206"/>
        <item x="453"/>
        <item x="40"/>
        <item x="83"/>
        <item x="208"/>
        <item x="348"/>
        <item x="373"/>
        <item x="38"/>
        <item x="10"/>
        <item x="433"/>
        <item x="633"/>
        <item x="48"/>
        <item x="369"/>
        <item x="39"/>
        <item x="557"/>
        <item x="402"/>
        <item x="406"/>
        <item x="326"/>
        <item x="15"/>
        <item x="555"/>
        <item x="74"/>
        <item x="309"/>
        <item x="216"/>
        <item x="13"/>
        <item x="37"/>
        <item x="463"/>
        <item x="69"/>
        <item x="250"/>
        <item x="89"/>
        <item x="410"/>
        <item x="458"/>
        <item x="482"/>
        <item x="388"/>
        <item x="437"/>
        <item x="328"/>
        <item x="72"/>
        <item x="503"/>
        <item x="33"/>
        <item x="273"/>
        <item x="241"/>
        <item x="315"/>
        <item x="203"/>
        <item x="703"/>
        <item x="416"/>
        <item x="210"/>
        <item x="632"/>
        <item x="182"/>
        <item x="225"/>
        <item x="505"/>
        <item x="327"/>
        <item x="128"/>
        <item x="11"/>
        <item x="65"/>
        <item x="104"/>
        <item x="627"/>
        <item x="362"/>
        <item x="456"/>
        <item x="719"/>
        <item x="160"/>
        <item x="173"/>
        <item x="360"/>
        <item x="514"/>
        <item x="94"/>
        <item x="114"/>
        <item x="139"/>
        <item x="50"/>
        <item x="73"/>
        <item x="66"/>
        <item x="577"/>
        <item x="236"/>
        <item x="165"/>
        <item x="135"/>
        <item x="155"/>
        <item x="481"/>
        <item x="738"/>
        <item x="535"/>
        <item x="29"/>
        <item x="59"/>
        <item x="70"/>
        <item x="55"/>
        <item x="41"/>
        <item x="264"/>
        <item x="8"/>
        <item x="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1">
    <i>
      <x v="219"/>
    </i>
    <i>
      <x v="114"/>
    </i>
    <i>
      <x v="274"/>
    </i>
    <i>
      <x v="244"/>
    </i>
    <i>
      <x v="171"/>
    </i>
    <i>
      <x v="46"/>
    </i>
    <i>
      <x v="134"/>
    </i>
    <i>
      <x v="569"/>
    </i>
    <i>
      <x v="583"/>
    </i>
    <i>
      <x v="649"/>
    </i>
    <i t="grand">
      <x/>
    </i>
  </rowItems>
  <colItems count="1">
    <i/>
  </colItems>
  <dataFields count="1">
    <dataField name="Count of num_voted_users" fld="8" subtotal="count" baseField="5" baseItem="0"/>
  </dataField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C15" firstHeaderRow="1" firstDataRow="1" firstDataCol="1"/>
  <pivotFields count="17">
    <pivotField axis="axisRow" showAll="0" measureFilter="1" sortType="descending">
      <items count="1703">
        <item x="1335"/>
        <item x="1210"/>
        <item x="1276"/>
        <item x="829"/>
        <item x="1086"/>
        <item x="1543"/>
        <item x="1447"/>
        <item x="158"/>
        <item x="1436"/>
        <item x="959"/>
        <item x="226"/>
        <item x="428"/>
        <item x="1544"/>
        <item x="1142"/>
        <item x="1392"/>
        <item x="1338"/>
        <item x="1645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42"/>
        <item x="96"/>
        <item x="1649"/>
        <item x="1065"/>
        <item x="1596"/>
        <item x="1500"/>
        <item x="100"/>
        <item x="1486"/>
        <item x="1647"/>
        <item x="1286"/>
        <item x="643"/>
        <item x="437"/>
        <item x="594"/>
        <item x="117"/>
        <item x="850"/>
        <item x="1479"/>
        <item x="670"/>
        <item x="955"/>
        <item x="603"/>
        <item x="1403"/>
        <item x="1613"/>
        <item x="860"/>
        <item x="887"/>
        <item x="1434"/>
        <item x="972"/>
        <item x="12"/>
        <item x="442"/>
        <item x="1257"/>
        <item x="216"/>
        <item x="694"/>
        <item x="891"/>
        <item x="844"/>
        <item x="1681"/>
        <item x="1695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66"/>
        <item x="506"/>
        <item x="513"/>
        <item x="798"/>
        <item x="849"/>
        <item x="374"/>
        <item x="1455"/>
        <item x="228"/>
        <item x="1495"/>
        <item x="1598"/>
        <item x="19"/>
        <item x="259"/>
        <item x="837"/>
        <item x="1115"/>
        <item x="1027"/>
        <item x="1437"/>
        <item x="246"/>
        <item x="1507"/>
        <item x="1232"/>
        <item x="1292"/>
        <item x="634"/>
        <item x="1205"/>
        <item x="511"/>
        <item x="1623"/>
        <item x="1700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38"/>
        <item x="905"/>
        <item x="34"/>
        <item x="438"/>
        <item x="490"/>
        <item x="698"/>
        <item x="1584"/>
        <item x="193"/>
        <item x="1626"/>
        <item x="1220"/>
        <item x="1531"/>
        <item x="1603"/>
        <item x="420"/>
        <item x="1448"/>
        <item x="869"/>
        <item x="738"/>
        <item x="276"/>
        <item x="184"/>
        <item x="107"/>
        <item x="1367"/>
        <item x="1135"/>
        <item x="1672"/>
        <item x="609"/>
        <item x="898"/>
        <item x="486"/>
        <item x="1323"/>
        <item x="1470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1520"/>
        <item x="522"/>
        <item x="141"/>
        <item x="171"/>
        <item x="1578"/>
        <item x="902"/>
        <item x="1692"/>
        <item x="104"/>
        <item x="329"/>
        <item x="1132"/>
        <item x="1569"/>
        <item x="669"/>
        <item x="24"/>
        <item x="1637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53"/>
        <item x="1668"/>
        <item x="682"/>
        <item x="767"/>
        <item x="1554"/>
        <item x="958"/>
        <item x="1004"/>
        <item x="10"/>
        <item x="497"/>
        <item x="82"/>
        <item x="1620"/>
        <item x="1329"/>
        <item x="523"/>
        <item x="715"/>
        <item x="280"/>
        <item x="710"/>
        <item x="439"/>
        <item x="56"/>
        <item x="1530"/>
        <item x="122"/>
        <item x="1387"/>
        <item x="1489"/>
        <item x="1152"/>
        <item x="1298"/>
        <item x="1121"/>
        <item x="764"/>
        <item x="504"/>
        <item x="739"/>
        <item x="1394"/>
        <item x="138"/>
        <item x="1697"/>
        <item x="1119"/>
        <item x="1551"/>
        <item x="733"/>
        <item x="576"/>
        <item x="1268"/>
        <item x="558"/>
        <item x="546"/>
        <item x="672"/>
        <item x="865"/>
        <item x="877"/>
        <item x="1222"/>
        <item x="1498"/>
        <item x="78"/>
        <item x="341"/>
        <item x="598"/>
        <item x="120"/>
        <item x="1502"/>
        <item x="616"/>
        <item x="1499"/>
        <item x="859"/>
        <item x="70"/>
        <item x="741"/>
        <item x="646"/>
        <item x="1587"/>
        <item x="684"/>
        <item x="580"/>
        <item x="1518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50"/>
        <item x="85"/>
        <item x="3"/>
        <item x="1203"/>
        <item x="803"/>
        <item x="1126"/>
        <item x="159"/>
        <item x="1153"/>
        <item x="1161"/>
        <item x="956"/>
        <item x="1439"/>
        <item x="279"/>
        <item x="270"/>
        <item x="309"/>
        <item x="1579"/>
        <item x="248"/>
        <item x="822"/>
        <item x="528"/>
        <item x="21"/>
        <item x="1534"/>
        <item x="693"/>
        <item x="919"/>
        <item x="452"/>
        <item x="1585"/>
        <item x="908"/>
        <item x="1072"/>
        <item x="1012"/>
        <item x="683"/>
        <item x="602"/>
        <item x="1466"/>
        <item x="772"/>
        <item x="1669"/>
        <item x="1618"/>
        <item x="403"/>
        <item x="947"/>
        <item x="227"/>
        <item x="1425"/>
        <item x="1139"/>
        <item x="1293"/>
        <item x="1440"/>
        <item x="751"/>
        <item x="1453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630"/>
        <item x="805"/>
        <item x="1529"/>
        <item x="441"/>
        <item x="620"/>
        <item x="456"/>
        <item x="1054"/>
        <item x="487"/>
        <item x="1490"/>
        <item x="1223"/>
        <item x="1109"/>
        <item x="116"/>
        <item x="1332"/>
        <item x="1150"/>
        <item x="1458"/>
        <item x="868"/>
        <item x="1067"/>
        <item x="1407"/>
        <item x="882"/>
        <item x="1324"/>
        <item x="48"/>
        <item x="91"/>
        <item x="1565"/>
        <item x="560"/>
        <item x="448"/>
        <item x="1609"/>
        <item x="407"/>
        <item x="1512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60"/>
        <item x="997"/>
        <item x="346"/>
        <item x="812"/>
        <item x="475"/>
        <item x="1014"/>
        <item x="1497"/>
        <item x="314"/>
        <item x="1129"/>
        <item x="1413"/>
        <item x="274"/>
        <item x="1510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503"/>
        <item x="325"/>
        <item x="467"/>
        <item x="545"/>
        <item x="196"/>
        <item x="982"/>
        <item x="1370"/>
        <item x="984"/>
        <item x="1464"/>
        <item x="998"/>
        <item x="1195"/>
        <item x="251"/>
        <item x="1137"/>
        <item x="754"/>
        <item x="951"/>
        <item x="532"/>
        <item x="1285"/>
        <item x="1476"/>
        <item x="1033"/>
        <item x="1399"/>
        <item x="155"/>
        <item x="1311"/>
        <item x="266"/>
        <item x="1451"/>
        <item x="59"/>
        <item x="700"/>
        <item x="760"/>
        <item x="631"/>
        <item x="1238"/>
        <item x="354"/>
        <item x="302"/>
        <item x="50"/>
        <item x="1003"/>
        <item x="788"/>
        <item x="1576"/>
        <item x="1673"/>
        <item x="1006"/>
        <item x="657"/>
        <item x="1248"/>
        <item x="71"/>
        <item x="1582"/>
        <item x="1133"/>
        <item x="746"/>
        <item x="720"/>
        <item x="1689"/>
        <item x="1057"/>
        <item x="1398"/>
        <item x="1312"/>
        <item x="1667"/>
        <item x="218"/>
        <item x="1430"/>
        <item x="697"/>
        <item x="99"/>
        <item x="1594"/>
        <item x="1229"/>
        <item x="544"/>
        <item x="1265"/>
        <item x="1616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602"/>
        <item x="1643"/>
        <item x="843"/>
        <item x="173"/>
        <item x="1105"/>
        <item x="518"/>
        <item x="572"/>
        <item x="1088"/>
        <item x="1677"/>
        <item x="1346"/>
        <item x="508"/>
        <item x="258"/>
        <item x="1546"/>
        <item x="934"/>
        <item x="1378"/>
        <item x="1414"/>
        <item x="729"/>
        <item x="1247"/>
        <item x="1591"/>
        <item x="265"/>
        <item x="1216"/>
        <item x="167"/>
        <item x="648"/>
        <item x="1180"/>
        <item x="1249"/>
        <item x="1542"/>
        <item x="399"/>
        <item x="66"/>
        <item x="1662"/>
        <item x="1044"/>
        <item x="150"/>
        <item x="275"/>
        <item x="1384"/>
        <item x="417"/>
        <item x="319"/>
        <item x="855"/>
        <item x="180"/>
        <item x="1605"/>
        <item x="1192"/>
        <item x="808"/>
        <item x="797"/>
        <item x="1308"/>
        <item x="1114"/>
        <item x="1363"/>
        <item x="742"/>
        <item x="1418"/>
        <item x="538"/>
        <item x="1028"/>
        <item x="969"/>
        <item x="734"/>
        <item x="383"/>
        <item x="1648"/>
        <item x="1573"/>
        <item x="277"/>
        <item x="472"/>
        <item x="601"/>
        <item x="588"/>
        <item x="426"/>
        <item x="933"/>
        <item x="1306"/>
        <item x="288"/>
        <item x="1508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2"/>
        <item x="861"/>
        <item x="613"/>
        <item x="1651"/>
        <item x="592"/>
        <item x="261"/>
        <item x="1037"/>
        <item x="973"/>
        <item x="988"/>
        <item x="779"/>
        <item x="870"/>
        <item x="313"/>
        <item x="1365"/>
        <item x="1593"/>
        <item x="510"/>
        <item x="1"/>
        <item x="349"/>
        <item x="785"/>
        <item x="1588"/>
        <item x="1160"/>
        <item x="1641"/>
        <item x="530"/>
        <item x="1030"/>
        <item x="287"/>
        <item x="1036"/>
        <item x="838"/>
        <item x="1134"/>
        <item x="1665"/>
        <item x="350"/>
        <item x="747"/>
        <item x="36"/>
        <item x="1278"/>
        <item x="495"/>
        <item x="1273"/>
        <item x="123"/>
        <item x="1604"/>
        <item x="912"/>
        <item x="1561"/>
        <item x="1654"/>
        <item x="365"/>
        <item x="606"/>
        <item x="1189"/>
        <item x="1360"/>
        <item x="358"/>
        <item x="1580"/>
        <item x="353"/>
        <item x="1661"/>
        <item x="806"/>
        <item x="1221"/>
        <item x="612"/>
        <item x="1663"/>
        <item x="1549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11"/>
        <item x="1514"/>
        <item x="615"/>
        <item x="611"/>
        <item x="596"/>
        <item x="1515"/>
        <item x="630"/>
        <item x="367"/>
        <item x="1357"/>
        <item x="702"/>
        <item x="1120"/>
        <item x="577"/>
        <item x="539"/>
        <item x="1480"/>
        <item x="910"/>
        <item x="233"/>
        <item x="569"/>
        <item x="543"/>
        <item x="637"/>
        <item x="873"/>
        <item x="33"/>
        <item x="1371"/>
        <item x="1445"/>
        <item x="1642"/>
        <item x="247"/>
        <item x="1699"/>
        <item x="531"/>
        <item x="1035"/>
        <item x="1104"/>
        <item x="1528"/>
        <item x="238"/>
        <item x="69"/>
        <item x="761"/>
        <item x="0"/>
        <item x="1336"/>
        <item x="1151"/>
        <item x="1485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55"/>
        <item x="1481"/>
        <item x="1337"/>
        <item x="32"/>
        <item x="974"/>
        <item x="459"/>
        <item x="1564"/>
        <item x="1040"/>
        <item x="1621"/>
        <item x="148"/>
        <item x="1113"/>
        <item x="706"/>
        <item x="624"/>
        <item x="1465"/>
        <item x="1182"/>
        <item x="1461"/>
        <item x="658"/>
        <item x="1690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71"/>
        <item x="1405"/>
        <item x="1550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1524"/>
        <item x="549"/>
        <item x="796"/>
        <item x="263"/>
        <item x="381"/>
        <item x="1356"/>
        <item x="967"/>
        <item x="802"/>
        <item x="963"/>
        <item x="1075"/>
        <item x="1457"/>
        <item x="1426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35"/>
        <item x="736"/>
        <item x="1361"/>
        <item x="618"/>
        <item x="1082"/>
        <item x="244"/>
        <item x="86"/>
        <item x="943"/>
        <item x="231"/>
        <item x="419"/>
        <item x="1693"/>
        <item x="92"/>
        <item x="1575"/>
        <item x="357"/>
        <item x="1171"/>
        <item x="978"/>
        <item x="1652"/>
        <item x="127"/>
        <item x="473"/>
        <item x="1327"/>
        <item x="477"/>
        <item x="1093"/>
        <item x="995"/>
        <item x="907"/>
        <item x="1636"/>
        <item x="1322"/>
        <item x="1471"/>
        <item x="1253"/>
        <item x="446"/>
        <item x="1039"/>
        <item x="1131"/>
        <item x="814"/>
        <item x="370"/>
        <item x="821"/>
        <item x="740"/>
        <item x="1098"/>
        <item x="1473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99"/>
        <item x="219"/>
        <item x="342"/>
        <item x="45"/>
        <item x="1632"/>
        <item x="1081"/>
        <item x="434"/>
        <item x="1148"/>
        <item x="1492"/>
        <item x="1076"/>
        <item x="103"/>
        <item x="1116"/>
        <item x="1676"/>
        <item x="1200"/>
        <item x="67"/>
        <item x="1389"/>
        <item x="1243"/>
        <item x="1659"/>
        <item x="1236"/>
        <item x="237"/>
        <item x="282"/>
        <item x="872"/>
        <item x="619"/>
        <item x="769"/>
        <item x="1563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40"/>
        <item x="1333"/>
        <item x="540"/>
        <item x="27"/>
        <item x="500"/>
        <item x="297"/>
        <item x="795"/>
        <item x="1474"/>
        <item x="1103"/>
        <item x="326"/>
        <item x="1048"/>
        <item x="140"/>
        <item x="1443"/>
        <item x="819"/>
        <item x="1595"/>
        <item x="1198"/>
        <item x="1482"/>
        <item x="7"/>
        <item x="987"/>
        <item x="1431"/>
        <item x="271"/>
        <item x="942"/>
        <item x="1459"/>
        <item x="507"/>
        <item x="479"/>
        <item x="1207"/>
        <item x="834"/>
        <item x="536"/>
        <item x="1441"/>
        <item x="39"/>
        <item x="627"/>
        <item x="1612"/>
        <item x="692"/>
        <item x="1145"/>
        <item x="1592"/>
        <item x="397"/>
        <item x="1416"/>
        <item x="561"/>
        <item x="394"/>
        <item x="922"/>
        <item x="1617"/>
        <item x="1606"/>
        <item x="1208"/>
        <item x="202"/>
        <item x="881"/>
        <item x="818"/>
        <item x="322"/>
        <item x="1256"/>
        <item x="235"/>
        <item x="533"/>
        <item x="1666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1608"/>
        <item x="676"/>
        <item x="1698"/>
        <item x="208"/>
        <item x="1310"/>
        <item x="584"/>
        <item x="51"/>
        <item x="583"/>
        <item x="574"/>
        <item x="789"/>
        <item x="903"/>
        <item x="1506"/>
        <item x="662"/>
        <item x="1307"/>
        <item x="300"/>
        <item x="137"/>
        <item x="571"/>
        <item x="1061"/>
        <item x="748"/>
        <item x="1382"/>
        <item x="1219"/>
        <item x="1568"/>
        <item x="674"/>
        <item x="269"/>
        <item x="1124"/>
        <item x="42"/>
        <item x="917"/>
        <item x="1513"/>
        <item x="1688"/>
        <item x="310"/>
        <item x="1038"/>
        <item x="604"/>
        <item x="815"/>
        <item x="1516"/>
        <item x="174"/>
        <item x="304"/>
        <item x="565"/>
        <item x="94"/>
        <item x="655"/>
        <item x="30"/>
        <item x="1155"/>
        <item x="149"/>
        <item x="1694"/>
        <item x="1069"/>
        <item x="1164"/>
        <item x="781"/>
        <item x="230"/>
        <item x="1478"/>
        <item x="1462"/>
        <item x="1577"/>
        <item x="635"/>
        <item x="607"/>
        <item x="695"/>
        <item x="1397"/>
        <item x="663"/>
        <item x="1656"/>
        <item x="1655"/>
        <item x="1005"/>
        <item x="1176"/>
        <item x="1432"/>
        <item x="108"/>
        <item x="1297"/>
        <item x="182"/>
        <item x="1438"/>
        <item x="1185"/>
        <item x="1660"/>
        <item x="1535"/>
        <item x="1558"/>
        <item x="470"/>
        <item x="564"/>
        <item x="1296"/>
        <item x="591"/>
        <item x="1283"/>
        <item x="89"/>
        <item x="286"/>
        <item x="876"/>
        <item x="1548"/>
        <item x="1532"/>
        <item x="1680"/>
        <item x="711"/>
        <item x="1368"/>
        <item x="874"/>
        <item x="553"/>
        <item x="1224"/>
        <item x="11"/>
        <item x="330"/>
        <item x="1589"/>
        <item x="1259"/>
        <item x="16"/>
        <item x="1123"/>
        <item x="324"/>
        <item x="774"/>
        <item x="1178"/>
        <item x="1154"/>
        <item x="1670"/>
        <item x="1509"/>
        <item x="521"/>
        <item x="38"/>
        <item x="1066"/>
        <item x="1073"/>
        <item x="162"/>
        <item x="744"/>
        <item x="1085"/>
        <item x="1537"/>
        <item x="1000"/>
        <item x="862"/>
        <item x="376"/>
        <item x="112"/>
        <item x="502"/>
        <item x="1011"/>
        <item x="1024"/>
        <item x="884"/>
        <item x="1230"/>
        <item x="1629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625"/>
        <item x="1315"/>
        <item x="55"/>
        <item x="980"/>
        <item x="424"/>
        <item x="911"/>
        <item x="65"/>
        <item x="1653"/>
        <item x="1354"/>
        <item x="1505"/>
        <item x="31"/>
        <item x="1226"/>
        <item x="800"/>
        <item x="273"/>
        <item x="1202"/>
        <item x="1683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574"/>
        <item x="1483"/>
        <item x="794"/>
        <item x="977"/>
        <item x="888"/>
        <item x="1427"/>
        <item x="915"/>
        <item x="1496"/>
        <item x="730"/>
        <item x="1650"/>
        <item x="854"/>
        <item x="1467"/>
        <item x="1491"/>
        <item x="316"/>
        <item x="305"/>
        <item x="151"/>
        <item x="1429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31"/>
        <item x="1634"/>
        <item x="1013"/>
        <item x="144"/>
        <item x="946"/>
        <item x="1385"/>
        <item x="1684"/>
        <item x="200"/>
        <item x="1362"/>
        <item x="704"/>
        <item x="629"/>
        <item x="294"/>
        <item x="290"/>
        <item x="804"/>
        <item x="853"/>
        <item x="1682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504"/>
        <item x="1280"/>
        <item x="1468"/>
        <item x="1381"/>
        <item x="1586"/>
        <item x="1168"/>
        <item x="1015"/>
        <item x="971"/>
        <item x="1691"/>
        <item x="1475"/>
        <item x="1541"/>
        <item x="210"/>
        <item x="879"/>
        <item x="633"/>
        <item x="1352"/>
        <item x="6"/>
        <item x="1685"/>
        <item x="1644"/>
        <item x="212"/>
        <item x="413"/>
        <item x="784"/>
        <item x="623"/>
        <item x="131"/>
        <item x="896"/>
        <item x="1545"/>
        <item x="1380"/>
        <item x="904"/>
        <item x="1107"/>
        <item x="714"/>
        <item x="586"/>
        <item x="520"/>
        <item x="954"/>
        <item x="686"/>
        <item x="671"/>
        <item x="1393"/>
        <item x="1601"/>
        <item x="985"/>
        <item x="1246"/>
        <item x="690"/>
        <item x="753"/>
        <item x="678"/>
        <item x="1097"/>
        <item x="524"/>
        <item x="1449"/>
        <item x="1193"/>
        <item x="145"/>
        <item x="938"/>
        <item x="307"/>
        <item x="492"/>
        <item x="562"/>
        <item x="1262"/>
        <item x="1163"/>
        <item x="770"/>
        <item x="1225"/>
        <item x="1627"/>
        <item x="250"/>
        <item x="489"/>
        <item x="74"/>
        <item x="1077"/>
        <item x="460"/>
        <item x="1301"/>
        <item x="1658"/>
        <item x="1519"/>
        <item x="465"/>
        <item x="1572"/>
        <item x="1117"/>
        <item x="1527"/>
        <item x="537"/>
        <item x="1078"/>
        <item x="1452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21"/>
        <item x="1597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38"/>
        <item x="824"/>
        <item x="462"/>
        <item x="948"/>
        <item x="43"/>
        <item x="1552"/>
        <item x="221"/>
        <item x="996"/>
        <item x="20"/>
        <item x="331"/>
        <item x="1118"/>
        <item x="1019"/>
        <item x="154"/>
        <item x="1227"/>
        <item x="945"/>
        <item x="1417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4"/>
        <item x="373"/>
        <item x="1187"/>
        <item x="1242"/>
        <item x="97"/>
        <item x="220"/>
        <item x="1157"/>
        <item x="1423"/>
        <item x="444"/>
        <item x="106"/>
        <item x="1494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71"/>
        <item x="1331"/>
        <item x="1060"/>
        <item x="1646"/>
        <item x="160"/>
        <item x="1128"/>
        <item x="1295"/>
        <item x="775"/>
        <item x="146"/>
        <item x="1517"/>
        <item x="1619"/>
        <item x="614"/>
        <item x="1041"/>
        <item x="1375"/>
        <item x="281"/>
        <item x="414"/>
        <item x="1144"/>
        <item x="1316"/>
        <item x="1547"/>
        <item x="1484"/>
        <item x="499"/>
        <item x="191"/>
        <item x="645"/>
        <item x="976"/>
        <item x="1622"/>
        <item x="1562"/>
        <item x="60"/>
        <item x="699"/>
        <item x="771"/>
        <item x="471"/>
        <item x="101"/>
        <item x="1590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20"/>
        <item x="1614"/>
        <item x="555"/>
        <item x="790"/>
        <item x="1326"/>
        <item x="1404"/>
        <item x="1042"/>
        <item x="899"/>
        <item x="983"/>
        <item x="1678"/>
        <item x="893"/>
        <item x="17"/>
        <item x="766"/>
        <item x="1313"/>
        <item x="1539"/>
        <item x="301"/>
        <item x="47"/>
        <item x="1359"/>
        <item x="44"/>
        <item x="13"/>
        <item x="1570"/>
        <item x="93"/>
        <item x="1130"/>
        <item x="323"/>
        <item x="1166"/>
        <item x="981"/>
        <item x="1487"/>
        <item x="890"/>
        <item x="708"/>
        <item x="1167"/>
        <item x="1607"/>
        <item x="396"/>
        <item x="1435"/>
        <item x="1355"/>
        <item x="1428"/>
        <item x="1611"/>
        <item x="931"/>
        <item x="1610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87"/>
        <item x="582"/>
        <item x="41"/>
        <item x="830"/>
        <item x="362"/>
        <item x="1023"/>
        <item x="1526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83"/>
        <item x="801"/>
        <item x="474"/>
        <item x="1309"/>
        <item x="1032"/>
        <item x="570"/>
        <item x="1628"/>
        <item x="333"/>
        <item x="1010"/>
        <item x="1328"/>
        <item x="1162"/>
        <item x="1540"/>
        <item x="1433"/>
        <item x="343"/>
        <item x="1664"/>
        <item x="2"/>
        <item x="1064"/>
        <item x="1421"/>
        <item x="5"/>
        <item x="515"/>
        <item x="380"/>
        <item x="1615"/>
        <item x="986"/>
        <item x="214"/>
        <item x="718"/>
        <item x="1110"/>
        <item x="401"/>
        <item x="232"/>
        <item x="1523"/>
        <item x="723"/>
        <item x="579"/>
        <item x="1181"/>
        <item x="1209"/>
        <item x="617"/>
        <item x="359"/>
        <item x="303"/>
        <item x="1633"/>
        <item x="375"/>
        <item x="900"/>
        <item x="483"/>
        <item x="185"/>
        <item x="689"/>
        <item x="225"/>
        <item x="298"/>
        <item x="851"/>
        <item x="665"/>
        <item x="22"/>
        <item x="1701"/>
        <item x="1488"/>
        <item x="1289"/>
        <item x="1679"/>
        <item x="732"/>
        <item x="76"/>
        <item x="393"/>
        <item x="950"/>
        <item x="1639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60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67"/>
        <item x="832"/>
        <item x="240"/>
        <item x="593"/>
        <item x="435"/>
        <item x="1536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9"/>
        <item x="484"/>
        <item x="597"/>
        <item x="960"/>
        <item x="197"/>
        <item x="1501"/>
        <item x="756"/>
        <item x="222"/>
        <item x="1325"/>
        <item x="1581"/>
        <item x="836"/>
        <item x="1122"/>
        <item x="1373"/>
        <item x="1096"/>
        <item x="1522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600"/>
        <item x="1140"/>
        <item x="23"/>
        <item x="1284"/>
        <item x="1463"/>
        <item x="327"/>
        <item x="1525"/>
        <item x="114"/>
        <item x="656"/>
        <item x="371"/>
        <item x="632"/>
        <item x="129"/>
        <item x="1179"/>
        <item x="1556"/>
        <item x="255"/>
        <item x="1018"/>
        <item x="589"/>
        <item x="1444"/>
        <item x="1049"/>
        <item x="716"/>
        <item x="875"/>
        <item x="939"/>
        <item x="223"/>
        <item x="1624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6"/>
        <item x="1675"/>
        <item x="1456"/>
        <item x="49"/>
        <item x="169"/>
        <item x="639"/>
        <item x="820"/>
        <item x="1252"/>
        <item x="966"/>
        <item x="1477"/>
        <item x="599"/>
        <item x="427"/>
        <item x="194"/>
        <item x="361"/>
        <item x="126"/>
        <item x="792"/>
        <item x="1031"/>
        <item x="1177"/>
        <item x="1533"/>
        <item x="1279"/>
        <item x="1266"/>
        <item x="156"/>
        <item x="1686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9"/>
        <item x="1472"/>
        <item x="743"/>
        <item x="1199"/>
        <item x="1270"/>
        <item x="239"/>
        <item x="1424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57"/>
        <item x="1016"/>
        <item x="147"/>
        <item x="312"/>
        <item x="680"/>
        <item x="906"/>
        <item x="1141"/>
        <item x="848"/>
        <item x="1557"/>
        <item x="1091"/>
        <item x="1696"/>
        <item x="390"/>
        <item x="548"/>
        <item x="653"/>
        <item x="1493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59"/>
        <item x="1300"/>
        <item x="16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2">
    <i>
      <x v="16"/>
    </i>
    <i>
      <x v="1073"/>
    </i>
    <i>
      <x v="219"/>
    </i>
    <i>
      <x v="1628"/>
    </i>
    <i>
      <x v="1403"/>
    </i>
    <i>
      <x v="300"/>
    </i>
    <i>
      <x v="989"/>
    </i>
    <i>
      <x v="1458"/>
    </i>
    <i>
      <x v="263"/>
    </i>
    <i>
      <x v="104"/>
    </i>
    <i>
      <x v="1334"/>
    </i>
    <i t="grand">
      <x/>
    </i>
  </rowItems>
  <colItems count="1">
    <i/>
  </colItems>
  <dataFields count="1">
    <dataField name="Average of imdb_score" fld="16" subtotal="average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16"/>
  <sheetViews>
    <sheetView zoomScale="115" zoomScaleNormal="115" workbookViewId="0">
      <selection activeCell="O1" sqref="O1"/>
    </sheetView>
  </sheetViews>
  <sheetFormatPr defaultRowHeight="14.4" x14ac:dyDescent="0.3"/>
  <cols>
    <col min="2" max="2" width="21.88671875" customWidth="1"/>
    <col min="5" max="5" width="11.44140625" customWidth="1"/>
    <col min="13" max="13" width="15.33203125" customWidth="1"/>
    <col min="14" max="14" width="12.77734375" customWidth="1"/>
    <col min="16" max="16" width="13.886718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12</v>
      </c>
      <c r="M1" t="s">
        <v>14</v>
      </c>
      <c r="N1" t="s">
        <v>15</v>
      </c>
      <c r="O1" t="s">
        <v>16</v>
      </c>
      <c r="P1" t="s">
        <v>10684</v>
      </c>
    </row>
    <row r="2" spans="1:16" x14ac:dyDescent="0.3">
      <c r="A2" t="s">
        <v>17</v>
      </c>
      <c r="B2">
        <v>723</v>
      </c>
      <c r="C2">
        <v>178</v>
      </c>
      <c r="D2" t="s">
        <v>18</v>
      </c>
      <c r="E2">
        <v>760505847</v>
      </c>
      <c r="F2" t="s">
        <v>19</v>
      </c>
      <c r="G2" t="s">
        <v>20</v>
      </c>
      <c r="H2" t="s">
        <v>21</v>
      </c>
      <c r="I2">
        <v>886204</v>
      </c>
      <c r="J2">
        <v>3054</v>
      </c>
      <c r="K2" t="s">
        <v>23</v>
      </c>
      <c r="L2" t="s">
        <v>24</v>
      </c>
      <c r="M2">
        <v>237000000</v>
      </c>
      <c r="N2">
        <v>2009</v>
      </c>
      <c r="O2">
        <v>7.9</v>
      </c>
      <c r="P2">
        <f>E2-M2</f>
        <v>523505847</v>
      </c>
    </row>
    <row r="3" spans="1:16" x14ac:dyDescent="0.3">
      <c r="A3" t="s">
        <v>160</v>
      </c>
      <c r="B3">
        <v>644</v>
      </c>
      <c r="C3">
        <v>124</v>
      </c>
      <c r="D3" t="s">
        <v>161</v>
      </c>
      <c r="E3">
        <v>652177271</v>
      </c>
      <c r="F3" t="s">
        <v>156</v>
      </c>
      <c r="G3" t="s">
        <v>162</v>
      </c>
      <c r="H3" t="s">
        <v>163</v>
      </c>
      <c r="I3">
        <v>418214</v>
      </c>
      <c r="J3">
        <v>1290</v>
      </c>
      <c r="K3" t="s">
        <v>23</v>
      </c>
      <c r="L3" t="s">
        <v>24</v>
      </c>
      <c r="M3">
        <v>150000000</v>
      </c>
      <c r="N3">
        <v>2015</v>
      </c>
      <c r="O3">
        <v>7</v>
      </c>
      <c r="P3">
        <f>E3-M3</f>
        <v>502177271</v>
      </c>
    </row>
    <row r="4" spans="1:16" x14ac:dyDescent="0.3">
      <c r="A4" t="s">
        <v>17</v>
      </c>
      <c r="B4">
        <v>315</v>
      </c>
      <c r="C4">
        <v>194</v>
      </c>
      <c r="D4" t="s">
        <v>146</v>
      </c>
      <c r="E4">
        <v>658672302</v>
      </c>
      <c r="F4" t="s">
        <v>147</v>
      </c>
      <c r="G4" t="s">
        <v>148</v>
      </c>
      <c r="H4" t="s">
        <v>149</v>
      </c>
      <c r="I4">
        <v>793059</v>
      </c>
      <c r="J4">
        <v>2528</v>
      </c>
      <c r="K4" t="s">
        <v>23</v>
      </c>
      <c r="L4" t="s">
        <v>24</v>
      </c>
      <c r="M4">
        <v>200000000</v>
      </c>
      <c r="N4">
        <v>1997</v>
      </c>
      <c r="O4">
        <v>7.7</v>
      </c>
      <c r="P4">
        <f>E4-M4</f>
        <v>458672302</v>
      </c>
    </row>
    <row r="5" spans="1:16" x14ac:dyDescent="0.3">
      <c r="A5" t="s">
        <v>929</v>
      </c>
      <c r="B5">
        <v>282</v>
      </c>
      <c r="C5">
        <v>125</v>
      </c>
      <c r="D5" t="s">
        <v>7676</v>
      </c>
      <c r="E5">
        <v>460935665</v>
      </c>
      <c r="F5" t="s">
        <v>19</v>
      </c>
      <c r="G5" t="s">
        <v>268</v>
      </c>
      <c r="H5" t="s">
        <v>7677</v>
      </c>
      <c r="I5">
        <v>911097</v>
      </c>
      <c r="J5">
        <v>1470</v>
      </c>
      <c r="K5" t="s">
        <v>23</v>
      </c>
      <c r="L5" t="s">
        <v>24</v>
      </c>
      <c r="M5">
        <v>11000000</v>
      </c>
      <c r="N5">
        <v>1977</v>
      </c>
      <c r="O5">
        <v>8.6999999999999993</v>
      </c>
      <c r="P5">
        <f>E5-M5</f>
        <v>449935665</v>
      </c>
    </row>
    <row r="6" spans="1:16" x14ac:dyDescent="0.3">
      <c r="A6" t="s">
        <v>266</v>
      </c>
      <c r="B6">
        <v>215</v>
      </c>
      <c r="C6">
        <v>120</v>
      </c>
      <c r="D6" t="s">
        <v>7786</v>
      </c>
      <c r="E6">
        <v>434949459</v>
      </c>
      <c r="F6" t="s">
        <v>7787</v>
      </c>
      <c r="G6" t="s">
        <v>3532</v>
      </c>
      <c r="H6" t="s">
        <v>7788</v>
      </c>
      <c r="I6">
        <v>281842</v>
      </c>
      <c r="J6">
        <v>515</v>
      </c>
      <c r="K6" t="s">
        <v>23</v>
      </c>
      <c r="L6" t="s">
        <v>24</v>
      </c>
      <c r="M6">
        <v>10500000</v>
      </c>
      <c r="N6">
        <v>1982</v>
      </c>
      <c r="O6">
        <v>7.9</v>
      </c>
      <c r="P6">
        <f>E6-M6</f>
        <v>424449459</v>
      </c>
    </row>
    <row r="7" spans="1:16" x14ac:dyDescent="0.3">
      <c r="A7" t="s">
        <v>65</v>
      </c>
      <c r="B7">
        <v>703</v>
      </c>
      <c r="C7">
        <v>173</v>
      </c>
      <c r="D7" t="s">
        <v>66</v>
      </c>
      <c r="E7">
        <v>623279547</v>
      </c>
      <c r="F7" t="s">
        <v>48</v>
      </c>
      <c r="G7" t="s">
        <v>67</v>
      </c>
      <c r="H7" t="s">
        <v>105</v>
      </c>
      <c r="I7">
        <v>995415</v>
      </c>
      <c r="J7">
        <v>1722</v>
      </c>
      <c r="K7" t="s">
        <v>23</v>
      </c>
      <c r="L7" t="s">
        <v>24</v>
      </c>
      <c r="M7">
        <v>220000000</v>
      </c>
      <c r="N7">
        <v>2012</v>
      </c>
      <c r="O7">
        <v>8.1</v>
      </c>
      <c r="P7">
        <f>E7-M7</f>
        <v>403279547</v>
      </c>
    </row>
    <row r="8" spans="1:16" x14ac:dyDescent="0.3">
      <c r="A8" t="s">
        <v>65</v>
      </c>
      <c r="B8">
        <v>703</v>
      </c>
      <c r="C8">
        <v>173</v>
      </c>
      <c r="D8" t="s">
        <v>66</v>
      </c>
      <c r="E8">
        <v>623279547</v>
      </c>
      <c r="F8" t="s">
        <v>48</v>
      </c>
      <c r="G8" t="s">
        <v>67</v>
      </c>
      <c r="H8" t="s">
        <v>105</v>
      </c>
      <c r="I8">
        <v>995415</v>
      </c>
      <c r="J8">
        <v>1722</v>
      </c>
      <c r="K8" t="s">
        <v>23</v>
      </c>
      <c r="L8" t="s">
        <v>24</v>
      </c>
      <c r="M8">
        <v>220000000</v>
      </c>
      <c r="N8">
        <v>2012</v>
      </c>
      <c r="O8">
        <v>8.1</v>
      </c>
      <c r="P8">
        <f>E8-M8</f>
        <v>403279547</v>
      </c>
    </row>
    <row r="9" spans="1:16" x14ac:dyDescent="0.3">
      <c r="A9" t="s">
        <v>1520</v>
      </c>
      <c r="B9">
        <v>186</v>
      </c>
      <c r="C9">
        <v>73</v>
      </c>
      <c r="D9" t="s">
        <v>897</v>
      </c>
      <c r="E9">
        <v>422783777</v>
      </c>
      <c r="F9" t="s">
        <v>1826</v>
      </c>
      <c r="G9" t="s">
        <v>598</v>
      </c>
      <c r="H9" t="s">
        <v>1827</v>
      </c>
      <c r="I9">
        <v>644348</v>
      </c>
      <c r="J9">
        <v>656</v>
      </c>
      <c r="K9" t="s">
        <v>23</v>
      </c>
      <c r="L9" t="s">
        <v>24</v>
      </c>
      <c r="M9">
        <v>45000000</v>
      </c>
      <c r="N9">
        <v>1994</v>
      </c>
      <c r="O9">
        <v>8.5</v>
      </c>
      <c r="P9">
        <f>E9-M9</f>
        <v>377783777</v>
      </c>
    </row>
    <row r="10" spans="1:16" x14ac:dyDescent="0.3">
      <c r="A10" t="s">
        <v>929</v>
      </c>
      <c r="B10">
        <v>320</v>
      </c>
      <c r="C10">
        <v>136</v>
      </c>
      <c r="D10" t="s">
        <v>157</v>
      </c>
      <c r="E10">
        <v>474544677</v>
      </c>
      <c r="F10" t="s">
        <v>19</v>
      </c>
      <c r="G10" t="s">
        <v>557</v>
      </c>
      <c r="H10" t="s">
        <v>938</v>
      </c>
      <c r="I10">
        <v>534658</v>
      </c>
      <c r="J10">
        <v>3597</v>
      </c>
      <c r="K10" t="s">
        <v>23</v>
      </c>
      <c r="L10" t="s">
        <v>24</v>
      </c>
      <c r="M10">
        <v>115000000</v>
      </c>
      <c r="N10">
        <v>1999</v>
      </c>
      <c r="O10">
        <v>6.5</v>
      </c>
      <c r="P10">
        <f>E10-M10</f>
        <v>359544677</v>
      </c>
    </row>
    <row r="11" spans="1:16" x14ac:dyDescent="0.3">
      <c r="A11" t="s">
        <v>39</v>
      </c>
      <c r="B11">
        <v>645</v>
      </c>
      <c r="C11">
        <v>152</v>
      </c>
      <c r="D11" t="s">
        <v>313</v>
      </c>
      <c r="E11">
        <v>533316061</v>
      </c>
      <c r="F11" t="s">
        <v>314</v>
      </c>
      <c r="G11" t="s">
        <v>40</v>
      </c>
      <c r="H11" t="s">
        <v>315</v>
      </c>
      <c r="I11">
        <v>1676169</v>
      </c>
      <c r="J11">
        <v>4667</v>
      </c>
      <c r="K11" t="s">
        <v>23</v>
      </c>
      <c r="L11" t="s">
        <v>24</v>
      </c>
      <c r="M11">
        <v>185000000</v>
      </c>
      <c r="N11">
        <v>2008</v>
      </c>
      <c r="O11">
        <v>9</v>
      </c>
      <c r="P11">
        <f>E11-M11</f>
        <v>348316061</v>
      </c>
    </row>
    <row r="12" spans="1:16" x14ac:dyDescent="0.3">
      <c r="A12" t="s">
        <v>1469</v>
      </c>
      <c r="B12">
        <v>673</v>
      </c>
      <c r="C12">
        <v>142</v>
      </c>
      <c r="D12" t="s">
        <v>465</v>
      </c>
      <c r="E12">
        <v>407999255</v>
      </c>
      <c r="F12" t="s">
        <v>955</v>
      </c>
      <c r="G12" t="s">
        <v>238</v>
      </c>
      <c r="H12" t="s">
        <v>1613</v>
      </c>
      <c r="I12">
        <v>701607</v>
      </c>
      <c r="J12">
        <v>1959</v>
      </c>
      <c r="K12" t="s">
        <v>23</v>
      </c>
      <c r="L12" t="s">
        <v>24</v>
      </c>
      <c r="M12">
        <v>78000000</v>
      </c>
      <c r="N12">
        <v>2012</v>
      </c>
      <c r="O12">
        <v>7.3</v>
      </c>
      <c r="P12">
        <f>E12-M12</f>
        <v>329999255</v>
      </c>
    </row>
    <row r="13" spans="1:16" x14ac:dyDescent="0.3">
      <c r="A13" t="s">
        <v>2705</v>
      </c>
      <c r="B13">
        <v>579</v>
      </c>
      <c r="C13">
        <v>108</v>
      </c>
      <c r="D13" t="s">
        <v>2706</v>
      </c>
      <c r="E13">
        <v>363024263</v>
      </c>
      <c r="F13" t="s">
        <v>2707</v>
      </c>
      <c r="G13" t="s">
        <v>216</v>
      </c>
      <c r="H13" t="s">
        <v>2708</v>
      </c>
      <c r="I13">
        <v>479047</v>
      </c>
      <c r="J13">
        <v>1058</v>
      </c>
      <c r="K13" t="s">
        <v>23</v>
      </c>
      <c r="L13" t="s">
        <v>24</v>
      </c>
      <c r="M13">
        <v>58000000</v>
      </c>
      <c r="N13">
        <v>2016</v>
      </c>
      <c r="O13">
        <v>8.1</v>
      </c>
      <c r="P13">
        <f>E13-M13</f>
        <v>305024263</v>
      </c>
    </row>
    <row r="14" spans="1:16" x14ac:dyDescent="0.3">
      <c r="A14" t="s">
        <v>461</v>
      </c>
      <c r="B14">
        <v>502</v>
      </c>
      <c r="C14">
        <v>146</v>
      </c>
      <c r="D14" t="s">
        <v>465</v>
      </c>
      <c r="E14">
        <v>424645577</v>
      </c>
      <c r="F14" t="s">
        <v>766</v>
      </c>
      <c r="G14" t="s">
        <v>238</v>
      </c>
      <c r="H14" t="s">
        <v>767</v>
      </c>
      <c r="I14">
        <v>498397</v>
      </c>
      <c r="J14">
        <v>706</v>
      </c>
      <c r="K14" t="s">
        <v>23</v>
      </c>
      <c r="L14" t="s">
        <v>24</v>
      </c>
      <c r="M14">
        <v>130000000</v>
      </c>
      <c r="N14">
        <v>2013</v>
      </c>
      <c r="O14">
        <v>7.6</v>
      </c>
      <c r="P14">
        <f>E14-M14</f>
        <v>294645577</v>
      </c>
    </row>
    <row r="15" spans="1:16" x14ac:dyDescent="0.3">
      <c r="A15" t="s">
        <v>266</v>
      </c>
      <c r="B15">
        <v>308</v>
      </c>
      <c r="C15">
        <v>127</v>
      </c>
      <c r="D15" t="s">
        <v>1866</v>
      </c>
      <c r="E15">
        <v>356784000</v>
      </c>
      <c r="F15" t="s">
        <v>766</v>
      </c>
      <c r="G15" t="s">
        <v>658</v>
      </c>
      <c r="H15" t="s">
        <v>2374</v>
      </c>
      <c r="I15">
        <v>613473</v>
      </c>
      <c r="J15">
        <v>895</v>
      </c>
      <c r="K15" t="s">
        <v>23</v>
      </c>
      <c r="L15" t="s">
        <v>24</v>
      </c>
      <c r="M15">
        <v>63000000</v>
      </c>
      <c r="N15">
        <v>1993</v>
      </c>
      <c r="O15">
        <v>8.1</v>
      </c>
      <c r="P15">
        <f>E15-M15</f>
        <v>293784000</v>
      </c>
    </row>
    <row r="16" spans="1:16" x14ac:dyDescent="0.3">
      <c r="A16" t="s">
        <v>1860</v>
      </c>
      <c r="B16">
        <v>306</v>
      </c>
      <c r="C16">
        <v>98</v>
      </c>
      <c r="D16" t="s">
        <v>1861</v>
      </c>
      <c r="E16">
        <v>368049635</v>
      </c>
      <c r="F16" t="s">
        <v>1342</v>
      </c>
      <c r="G16" t="s">
        <v>352</v>
      </c>
      <c r="H16" t="s">
        <v>1862</v>
      </c>
      <c r="I16">
        <v>286877</v>
      </c>
      <c r="J16">
        <v>284</v>
      </c>
      <c r="K16" t="s">
        <v>23</v>
      </c>
      <c r="L16" t="s">
        <v>24</v>
      </c>
      <c r="M16">
        <v>76000000</v>
      </c>
      <c r="N16">
        <v>2013</v>
      </c>
      <c r="O16">
        <v>7.5</v>
      </c>
      <c r="P16">
        <f>E16-M16</f>
        <v>292049635</v>
      </c>
    </row>
    <row r="17" spans="1:16" x14ac:dyDescent="0.3">
      <c r="A17" t="s">
        <v>2277</v>
      </c>
      <c r="B17">
        <v>490</v>
      </c>
      <c r="C17">
        <v>133</v>
      </c>
      <c r="D17" t="s">
        <v>2714</v>
      </c>
      <c r="E17">
        <v>350123553</v>
      </c>
      <c r="F17" t="s">
        <v>2715</v>
      </c>
      <c r="G17" t="s">
        <v>442</v>
      </c>
      <c r="H17" t="s">
        <v>2716</v>
      </c>
      <c r="I17">
        <v>325264</v>
      </c>
      <c r="J17">
        <v>916</v>
      </c>
      <c r="K17" t="s">
        <v>23</v>
      </c>
      <c r="L17" t="s">
        <v>24</v>
      </c>
      <c r="M17">
        <v>58800000</v>
      </c>
      <c r="N17">
        <v>2014</v>
      </c>
      <c r="O17">
        <v>7.3</v>
      </c>
      <c r="P17">
        <f>E17-M17</f>
        <v>291323553</v>
      </c>
    </row>
    <row r="18" spans="1:16" x14ac:dyDescent="0.3">
      <c r="A18" t="s">
        <v>46</v>
      </c>
      <c r="B18">
        <v>301</v>
      </c>
      <c r="C18">
        <v>100</v>
      </c>
      <c r="D18" t="s">
        <v>753</v>
      </c>
      <c r="E18">
        <v>380838870</v>
      </c>
      <c r="F18" t="s">
        <v>319</v>
      </c>
      <c r="G18" t="s">
        <v>1286</v>
      </c>
      <c r="H18" t="s">
        <v>1287</v>
      </c>
      <c r="I18">
        <v>692482</v>
      </c>
      <c r="J18">
        <v>866</v>
      </c>
      <c r="K18" t="s">
        <v>23</v>
      </c>
      <c r="L18" t="s">
        <v>24</v>
      </c>
      <c r="M18">
        <v>94000000</v>
      </c>
      <c r="N18">
        <v>2003</v>
      </c>
      <c r="O18">
        <v>8.1999999999999993</v>
      </c>
      <c r="P18">
        <f>E18-M18</f>
        <v>286838870</v>
      </c>
    </row>
    <row r="19" spans="1:16" x14ac:dyDescent="0.3">
      <c r="A19" t="s">
        <v>99</v>
      </c>
      <c r="B19">
        <v>205</v>
      </c>
      <c r="C19">
        <v>93</v>
      </c>
      <c r="D19" t="s">
        <v>2045</v>
      </c>
      <c r="E19">
        <v>436471036</v>
      </c>
      <c r="F19" t="s">
        <v>2046</v>
      </c>
      <c r="G19" t="s">
        <v>482</v>
      </c>
      <c r="H19" t="s">
        <v>2047</v>
      </c>
      <c r="I19">
        <v>314630</v>
      </c>
      <c r="J19">
        <v>483</v>
      </c>
      <c r="K19" t="s">
        <v>23</v>
      </c>
      <c r="L19" t="s">
        <v>24</v>
      </c>
      <c r="M19">
        <v>150000000</v>
      </c>
      <c r="N19">
        <v>2004</v>
      </c>
      <c r="O19">
        <v>7.2</v>
      </c>
      <c r="P19">
        <f>E19-M19</f>
        <v>286471036</v>
      </c>
    </row>
    <row r="20" spans="1:16" x14ac:dyDescent="0.3">
      <c r="A20" t="s">
        <v>116</v>
      </c>
      <c r="B20">
        <v>328</v>
      </c>
      <c r="C20">
        <v>192</v>
      </c>
      <c r="D20" t="s">
        <v>1040</v>
      </c>
      <c r="E20">
        <v>377019252</v>
      </c>
      <c r="F20" t="s">
        <v>378</v>
      </c>
      <c r="G20" t="s">
        <v>27</v>
      </c>
      <c r="H20" t="s">
        <v>1288</v>
      </c>
      <c r="I20">
        <v>1215718</v>
      </c>
      <c r="J20">
        <v>3189</v>
      </c>
      <c r="K20" t="s">
        <v>23</v>
      </c>
      <c r="L20" t="s">
        <v>24</v>
      </c>
      <c r="M20">
        <v>94000000</v>
      </c>
      <c r="N20">
        <v>2003</v>
      </c>
      <c r="O20">
        <v>8.9</v>
      </c>
      <c r="P20">
        <f>E20-M20</f>
        <v>283019252</v>
      </c>
    </row>
    <row r="21" spans="1:16" x14ac:dyDescent="0.3">
      <c r="A21" t="s">
        <v>4567</v>
      </c>
      <c r="B21">
        <v>197</v>
      </c>
      <c r="C21">
        <v>134</v>
      </c>
      <c r="D21" t="s">
        <v>939</v>
      </c>
      <c r="E21">
        <v>309125409</v>
      </c>
      <c r="F21" t="s">
        <v>19</v>
      </c>
      <c r="G21" t="s">
        <v>268</v>
      </c>
      <c r="H21" t="s">
        <v>4568</v>
      </c>
      <c r="I21">
        <v>681857</v>
      </c>
      <c r="J21">
        <v>647</v>
      </c>
      <c r="K21" t="s">
        <v>23</v>
      </c>
      <c r="L21" t="s">
        <v>24</v>
      </c>
      <c r="M21">
        <v>32500000</v>
      </c>
      <c r="N21">
        <v>1983</v>
      </c>
      <c r="O21">
        <v>8.4</v>
      </c>
      <c r="P21">
        <f>E21-M21</f>
        <v>276625409</v>
      </c>
    </row>
    <row r="22" spans="1:16" x14ac:dyDescent="0.3">
      <c r="A22" t="s">
        <v>295</v>
      </c>
      <c r="B22">
        <v>149</v>
      </c>
      <c r="C22">
        <v>142</v>
      </c>
      <c r="D22" t="s">
        <v>2780</v>
      </c>
      <c r="E22">
        <v>329691196</v>
      </c>
      <c r="F22" t="s">
        <v>1608</v>
      </c>
      <c r="G22" t="s">
        <v>221</v>
      </c>
      <c r="H22" t="s">
        <v>2781</v>
      </c>
      <c r="I22">
        <v>1251222</v>
      </c>
      <c r="J22">
        <v>1398</v>
      </c>
      <c r="K22" t="s">
        <v>23</v>
      </c>
      <c r="L22" t="s">
        <v>24</v>
      </c>
      <c r="M22">
        <v>55000000</v>
      </c>
      <c r="N22">
        <v>1994</v>
      </c>
      <c r="O22">
        <v>8.8000000000000007</v>
      </c>
      <c r="P22">
        <f>E22-M22</f>
        <v>274691196</v>
      </c>
    </row>
    <row r="23" spans="1:16" x14ac:dyDescent="0.3">
      <c r="A23" t="s">
        <v>4207</v>
      </c>
      <c r="B23">
        <v>223</v>
      </c>
      <c r="C23">
        <v>127</v>
      </c>
      <c r="D23" t="s">
        <v>4569</v>
      </c>
      <c r="E23">
        <v>290158751</v>
      </c>
      <c r="F23" t="s">
        <v>19</v>
      </c>
      <c r="G23" t="s">
        <v>268</v>
      </c>
      <c r="H23" t="s">
        <v>5709</v>
      </c>
      <c r="I23">
        <v>837759</v>
      </c>
      <c r="J23">
        <v>900</v>
      </c>
      <c r="K23" t="s">
        <v>23</v>
      </c>
      <c r="L23" t="s">
        <v>24</v>
      </c>
      <c r="M23">
        <v>18000000</v>
      </c>
      <c r="N23">
        <v>1980</v>
      </c>
      <c r="O23">
        <v>8.8000000000000007</v>
      </c>
      <c r="P23">
        <f>E23-M23</f>
        <v>272158751</v>
      </c>
    </row>
    <row r="24" spans="1:16" x14ac:dyDescent="0.3">
      <c r="A24" t="s">
        <v>817</v>
      </c>
      <c r="B24">
        <v>102</v>
      </c>
      <c r="C24">
        <v>103</v>
      </c>
      <c r="D24" t="s">
        <v>1761</v>
      </c>
      <c r="E24">
        <v>285761243</v>
      </c>
      <c r="F24" t="s">
        <v>1904</v>
      </c>
      <c r="G24" t="s">
        <v>3866</v>
      </c>
      <c r="H24" t="s">
        <v>6856</v>
      </c>
      <c r="I24">
        <v>311075</v>
      </c>
      <c r="J24">
        <v>305</v>
      </c>
      <c r="K24" t="s">
        <v>23</v>
      </c>
      <c r="L24" t="s">
        <v>24</v>
      </c>
      <c r="M24">
        <v>18000000</v>
      </c>
      <c r="N24">
        <v>1990</v>
      </c>
      <c r="O24">
        <v>7.5</v>
      </c>
      <c r="P24">
        <f>E24-M24</f>
        <v>267761243</v>
      </c>
    </row>
    <row r="25" spans="1:16" x14ac:dyDescent="0.3">
      <c r="A25" t="s">
        <v>929</v>
      </c>
      <c r="B25">
        <v>359</v>
      </c>
      <c r="C25">
        <v>140</v>
      </c>
      <c r="D25" t="s">
        <v>138</v>
      </c>
      <c r="E25">
        <v>380262555</v>
      </c>
      <c r="F25" t="s">
        <v>19</v>
      </c>
      <c r="G25" t="s">
        <v>557</v>
      </c>
      <c r="H25" t="s">
        <v>930</v>
      </c>
      <c r="I25">
        <v>520104</v>
      </c>
      <c r="J25">
        <v>3286</v>
      </c>
      <c r="K25" t="s">
        <v>23</v>
      </c>
      <c r="L25" t="s">
        <v>24</v>
      </c>
      <c r="M25">
        <v>113000000</v>
      </c>
      <c r="N25">
        <v>2005</v>
      </c>
      <c r="O25">
        <v>7.6</v>
      </c>
      <c r="P25">
        <f>E25-M25</f>
        <v>267262555</v>
      </c>
    </row>
    <row r="26" spans="1:16" x14ac:dyDescent="0.3">
      <c r="A26" t="s">
        <v>52</v>
      </c>
      <c r="B26">
        <v>291</v>
      </c>
      <c r="C26">
        <v>121</v>
      </c>
      <c r="D26" t="s">
        <v>53</v>
      </c>
      <c r="E26">
        <v>403706375</v>
      </c>
      <c r="F26" t="s">
        <v>168</v>
      </c>
      <c r="G26" t="s">
        <v>55</v>
      </c>
      <c r="H26" t="s">
        <v>682</v>
      </c>
      <c r="I26">
        <v>544665</v>
      </c>
      <c r="J26">
        <v>2012</v>
      </c>
      <c r="K26" t="s">
        <v>23</v>
      </c>
      <c r="L26" t="s">
        <v>24</v>
      </c>
      <c r="M26">
        <v>139000000</v>
      </c>
      <c r="N26">
        <v>2002</v>
      </c>
      <c r="O26">
        <v>7.3</v>
      </c>
      <c r="P26">
        <f>E26-M26</f>
        <v>264706375</v>
      </c>
    </row>
    <row r="27" spans="1:16" x14ac:dyDescent="0.3">
      <c r="A27" t="s">
        <v>1980</v>
      </c>
      <c r="B27">
        <v>308</v>
      </c>
      <c r="C27">
        <v>91</v>
      </c>
      <c r="D27" t="s">
        <v>403</v>
      </c>
      <c r="E27">
        <v>336029560</v>
      </c>
      <c r="F27" t="s">
        <v>814</v>
      </c>
      <c r="G27" t="s">
        <v>352</v>
      </c>
      <c r="H27" t="s">
        <v>1981</v>
      </c>
      <c r="I27">
        <v>142403</v>
      </c>
      <c r="J27">
        <v>275</v>
      </c>
      <c r="K27" t="s">
        <v>23</v>
      </c>
      <c r="L27" t="s">
        <v>24</v>
      </c>
      <c r="M27">
        <v>74000000</v>
      </c>
      <c r="N27">
        <v>2015</v>
      </c>
      <c r="O27">
        <v>6.4</v>
      </c>
      <c r="P27">
        <f>E27-M27</f>
        <v>262029560</v>
      </c>
    </row>
    <row r="28" spans="1:16" x14ac:dyDescent="0.3">
      <c r="A28" t="s">
        <v>604</v>
      </c>
      <c r="B28">
        <v>234</v>
      </c>
      <c r="C28">
        <v>107</v>
      </c>
      <c r="D28" t="s">
        <v>1400</v>
      </c>
      <c r="E28">
        <v>293501675</v>
      </c>
      <c r="F28" t="s">
        <v>1232</v>
      </c>
      <c r="G28" t="s">
        <v>647</v>
      </c>
      <c r="H28" t="s">
        <v>3692</v>
      </c>
      <c r="I28">
        <v>704766</v>
      </c>
      <c r="J28">
        <v>2073</v>
      </c>
      <c r="K28" t="s">
        <v>23</v>
      </c>
      <c r="L28" t="s">
        <v>24</v>
      </c>
      <c r="M28">
        <v>40000000</v>
      </c>
      <c r="N28">
        <v>1999</v>
      </c>
      <c r="O28">
        <v>8.1</v>
      </c>
      <c r="P28">
        <f>E28-M28</f>
        <v>253501675</v>
      </c>
    </row>
    <row r="29" spans="1:16" x14ac:dyDescent="0.3">
      <c r="A29" t="s">
        <v>266</v>
      </c>
      <c r="B29">
        <v>385</v>
      </c>
      <c r="C29">
        <v>130</v>
      </c>
      <c r="D29" t="s">
        <v>7472</v>
      </c>
      <c r="E29">
        <v>260000000</v>
      </c>
      <c r="F29" t="s">
        <v>1168</v>
      </c>
      <c r="G29" t="s">
        <v>1555</v>
      </c>
      <c r="H29" t="s">
        <v>7473</v>
      </c>
      <c r="I29">
        <v>412454</v>
      </c>
      <c r="J29">
        <v>962</v>
      </c>
      <c r="K29" t="s">
        <v>23</v>
      </c>
      <c r="L29" t="s">
        <v>24</v>
      </c>
      <c r="M29">
        <v>8000000</v>
      </c>
      <c r="N29">
        <v>1975</v>
      </c>
      <c r="O29">
        <v>8</v>
      </c>
      <c r="P29">
        <f>E29-M29</f>
        <v>252000000</v>
      </c>
    </row>
    <row r="30" spans="1:16" x14ac:dyDescent="0.3">
      <c r="A30" t="s">
        <v>547</v>
      </c>
      <c r="B30">
        <v>406</v>
      </c>
      <c r="C30">
        <v>102</v>
      </c>
      <c r="D30" t="s">
        <v>548</v>
      </c>
      <c r="E30">
        <v>400736600</v>
      </c>
      <c r="F30" t="s">
        <v>549</v>
      </c>
      <c r="G30" t="s">
        <v>550</v>
      </c>
      <c r="H30" t="s">
        <v>551</v>
      </c>
      <c r="I30">
        <v>421658</v>
      </c>
      <c r="J30">
        <v>904</v>
      </c>
      <c r="K30" t="s">
        <v>23</v>
      </c>
      <c r="L30" t="s">
        <v>24</v>
      </c>
      <c r="M30">
        <v>150000000</v>
      </c>
      <c r="N30">
        <v>2013</v>
      </c>
      <c r="O30">
        <v>7.6</v>
      </c>
      <c r="P30">
        <f>E30-M30</f>
        <v>250736600</v>
      </c>
    </row>
    <row r="31" spans="1:16" x14ac:dyDescent="0.3">
      <c r="A31" t="s">
        <v>1852</v>
      </c>
      <c r="B31">
        <v>165</v>
      </c>
      <c r="C31">
        <v>87</v>
      </c>
      <c r="D31" t="s">
        <v>1853</v>
      </c>
      <c r="E31">
        <v>323505540</v>
      </c>
      <c r="F31" t="s">
        <v>1854</v>
      </c>
      <c r="G31" t="s">
        <v>539</v>
      </c>
      <c r="H31" t="s">
        <v>1855</v>
      </c>
      <c r="I31">
        <v>24407</v>
      </c>
      <c r="J31">
        <v>155</v>
      </c>
      <c r="K31" t="s">
        <v>23</v>
      </c>
      <c r="L31" t="s">
        <v>451</v>
      </c>
      <c r="M31">
        <v>75000000</v>
      </c>
      <c r="N31">
        <v>2016</v>
      </c>
      <c r="O31">
        <v>6.8</v>
      </c>
      <c r="P31">
        <f>E31-M31</f>
        <v>248505540</v>
      </c>
    </row>
    <row r="32" spans="1:16" x14ac:dyDescent="0.3">
      <c r="A32" t="s">
        <v>135</v>
      </c>
      <c r="B32">
        <v>299</v>
      </c>
      <c r="C32">
        <v>130</v>
      </c>
      <c r="D32" t="s">
        <v>377</v>
      </c>
      <c r="E32">
        <v>296623634</v>
      </c>
      <c r="F32" t="s">
        <v>729</v>
      </c>
      <c r="G32" t="s">
        <v>510</v>
      </c>
      <c r="H32" t="s">
        <v>3023</v>
      </c>
      <c r="I32">
        <v>220758</v>
      </c>
      <c r="J32">
        <v>919</v>
      </c>
      <c r="K32" t="s">
        <v>23</v>
      </c>
      <c r="L32" t="s">
        <v>24</v>
      </c>
      <c r="M32">
        <v>50000000</v>
      </c>
      <c r="N32">
        <v>2009</v>
      </c>
      <c r="O32">
        <v>4.5999999999999996</v>
      </c>
      <c r="P32">
        <f>E32-M32</f>
        <v>246623634</v>
      </c>
    </row>
    <row r="33" spans="1:16" x14ac:dyDescent="0.3">
      <c r="A33" t="s">
        <v>116</v>
      </c>
      <c r="B33">
        <v>294</v>
      </c>
      <c r="C33">
        <v>172</v>
      </c>
      <c r="D33" t="s">
        <v>27</v>
      </c>
      <c r="E33">
        <v>340478898</v>
      </c>
      <c r="F33" t="s">
        <v>378</v>
      </c>
      <c r="G33" t="s">
        <v>138</v>
      </c>
      <c r="H33" t="s">
        <v>1290</v>
      </c>
      <c r="I33">
        <v>1100446</v>
      </c>
      <c r="J33">
        <v>2417</v>
      </c>
      <c r="K33" t="s">
        <v>23</v>
      </c>
      <c r="L33" t="s">
        <v>24</v>
      </c>
      <c r="M33">
        <v>94000000</v>
      </c>
      <c r="N33">
        <v>2002</v>
      </c>
      <c r="O33">
        <v>8.6999999999999993</v>
      </c>
      <c r="P33">
        <f>E33-M33</f>
        <v>246478898</v>
      </c>
    </row>
    <row r="34" spans="1:16" x14ac:dyDescent="0.3">
      <c r="A34" t="s">
        <v>1615</v>
      </c>
      <c r="B34">
        <v>334</v>
      </c>
      <c r="C34">
        <v>108</v>
      </c>
      <c r="D34" t="s">
        <v>2744</v>
      </c>
      <c r="E34">
        <v>277313371</v>
      </c>
      <c r="F34" t="s">
        <v>1068</v>
      </c>
      <c r="G34" t="s">
        <v>442</v>
      </c>
      <c r="H34" t="s">
        <v>4238</v>
      </c>
      <c r="I34">
        <v>583341</v>
      </c>
      <c r="J34">
        <v>626</v>
      </c>
      <c r="K34" t="s">
        <v>23</v>
      </c>
      <c r="L34" t="s">
        <v>24</v>
      </c>
      <c r="M34">
        <v>35000000</v>
      </c>
      <c r="N34">
        <v>2009</v>
      </c>
      <c r="O34">
        <v>7.8</v>
      </c>
      <c r="P34">
        <f>E34-M34</f>
        <v>242313371</v>
      </c>
    </row>
    <row r="35" spans="1:16" x14ac:dyDescent="0.3">
      <c r="A35" t="s">
        <v>3467</v>
      </c>
      <c r="B35">
        <v>168</v>
      </c>
      <c r="C35">
        <v>95</v>
      </c>
      <c r="D35" t="s">
        <v>6447</v>
      </c>
      <c r="E35">
        <v>241437427</v>
      </c>
      <c r="F35" t="s">
        <v>1716</v>
      </c>
      <c r="G35" t="s">
        <v>6249</v>
      </c>
      <c r="H35" t="s">
        <v>8902</v>
      </c>
      <c r="I35">
        <v>102071</v>
      </c>
      <c r="J35">
        <v>756</v>
      </c>
      <c r="K35" t="s">
        <v>23</v>
      </c>
      <c r="L35" t="s">
        <v>24</v>
      </c>
      <c r="M35">
        <v>5000000</v>
      </c>
      <c r="N35">
        <v>2002</v>
      </c>
      <c r="O35">
        <v>6.6</v>
      </c>
      <c r="P35">
        <f>E35-M35</f>
        <v>236437427</v>
      </c>
    </row>
    <row r="36" spans="1:16" x14ac:dyDescent="0.3">
      <c r="A36" t="s">
        <v>2192</v>
      </c>
      <c r="B36">
        <v>293</v>
      </c>
      <c r="C36">
        <v>124</v>
      </c>
      <c r="D36" t="s">
        <v>377</v>
      </c>
      <c r="E36">
        <v>300523113</v>
      </c>
      <c r="F36" t="s">
        <v>729</v>
      </c>
      <c r="G36" t="s">
        <v>510</v>
      </c>
      <c r="H36" t="s">
        <v>2193</v>
      </c>
      <c r="I36">
        <v>184637</v>
      </c>
      <c r="J36">
        <v>498</v>
      </c>
      <c r="K36" t="s">
        <v>23</v>
      </c>
      <c r="L36" t="s">
        <v>24</v>
      </c>
      <c r="M36">
        <v>68000000</v>
      </c>
      <c r="N36">
        <v>2010</v>
      </c>
      <c r="O36">
        <v>4.9000000000000004</v>
      </c>
      <c r="P36">
        <f>E36-M36</f>
        <v>232523113</v>
      </c>
    </row>
    <row r="37" spans="1:16" x14ac:dyDescent="0.3">
      <c r="A37" t="s">
        <v>290</v>
      </c>
      <c r="B37">
        <v>185</v>
      </c>
      <c r="C37">
        <v>154</v>
      </c>
      <c r="D37" t="s">
        <v>978</v>
      </c>
      <c r="E37">
        <v>306124059</v>
      </c>
      <c r="F37" t="s">
        <v>48</v>
      </c>
      <c r="G37" t="s">
        <v>113</v>
      </c>
      <c r="H37" t="s">
        <v>1863</v>
      </c>
      <c r="I37">
        <v>430055</v>
      </c>
      <c r="J37">
        <v>856</v>
      </c>
      <c r="K37" t="s">
        <v>23</v>
      </c>
      <c r="L37" t="s">
        <v>24</v>
      </c>
      <c r="M37">
        <v>75000000</v>
      </c>
      <c r="N37">
        <v>1996</v>
      </c>
      <c r="O37">
        <v>6.9</v>
      </c>
      <c r="P37">
        <f>E37-M37</f>
        <v>231124059</v>
      </c>
    </row>
    <row r="38" spans="1:16" x14ac:dyDescent="0.3">
      <c r="A38" t="s">
        <v>1314</v>
      </c>
      <c r="B38">
        <v>261</v>
      </c>
      <c r="C38">
        <v>129</v>
      </c>
      <c r="D38" t="s">
        <v>4252</v>
      </c>
      <c r="E38">
        <v>255950375</v>
      </c>
      <c r="F38" t="s">
        <v>1046</v>
      </c>
      <c r="G38" t="s">
        <v>4253</v>
      </c>
      <c r="H38" t="s">
        <v>4254</v>
      </c>
      <c r="I38">
        <v>223127</v>
      </c>
      <c r="J38">
        <v>420</v>
      </c>
      <c r="K38" t="s">
        <v>23</v>
      </c>
      <c r="L38" t="s">
        <v>24</v>
      </c>
      <c r="M38">
        <v>29000000</v>
      </c>
      <c r="N38">
        <v>2009</v>
      </c>
      <c r="O38">
        <v>7.7</v>
      </c>
      <c r="P38">
        <f>E38-M38</f>
        <v>226950375</v>
      </c>
    </row>
    <row r="39" spans="1:16" x14ac:dyDescent="0.3">
      <c r="A39" t="s">
        <v>266</v>
      </c>
      <c r="B39">
        <v>234</v>
      </c>
      <c r="C39">
        <v>115</v>
      </c>
      <c r="D39" t="s">
        <v>873</v>
      </c>
      <c r="E39">
        <v>242374454</v>
      </c>
      <c r="F39" t="s">
        <v>88</v>
      </c>
      <c r="G39" t="s">
        <v>268</v>
      </c>
      <c r="H39" t="s">
        <v>5923</v>
      </c>
      <c r="I39">
        <v>661017</v>
      </c>
      <c r="J39">
        <v>771</v>
      </c>
      <c r="K39" t="s">
        <v>23</v>
      </c>
      <c r="L39" t="s">
        <v>24</v>
      </c>
      <c r="M39">
        <v>18000000</v>
      </c>
      <c r="N39">
        <v>1981</v>
      </c>
      <c r="O39">
        <v>8.5</v>
      </c>
      <c r="P39">
        <f>E39-M39</f>
        <v>224374454</v>
      </c>
    </row>
    <row r="40" spans="1:16" x14ac:dyDescent="0.3">
      <c r="A40" t="s">
        <v>116</v>
      </c>
      <c r="B40">
        <v>297</v>
      </c>
      <c r="C40">
        <v>171</v>
      </c>
      <c r="D40" t="s">
        <v>27</v>
      </c>
      <c r="E40">
        <v>313837577</v>
      </c>
      <c r="F40" t="s">
        <v>378</v>
      </c>
      <c r="G40" t="s">
        <v>138</v>
      </c>
      <c r="H40" t="s">
        <v>1039</v>
      </c>
      <c r="I40">
        <v>1238746</v>
      </c>
      <c r="J40">
        <v>5060</v>
      </c>
      <c r="K40" t="s">
        <v>23</v>
      </c>
      <c r="L40" t="s">
        <v>122</v>
      </c>
      <c r="M40">
        <v>93000000</v>
      </c>
      <c r="N40">
        <v>2001</v>
      </c>
      <c r="O40">
        <v>8.8000000000000007</v>
      </c>
      <c r="P40">
        <f>E40-M40</f>
        <v>220837577</v>
      </c>
    </row>
    <row r="41" spans="1:16" x14ac:dyDescent="0.3">
      <c r="A41" t="s">
        <v>1547</v>
      </c>
      <c r="B41">
        <v>94</v>
      </c>
      <c r="C41">
        <v>105</v>
      </c>
      <c r="D41" t="s">
        <v>847</v>
      </c>
      <c r="E41">
        <v>234760500</v>
      </c>
      <c r="F41" t="s">
        <v>1118</v>
      </c>
      <c r="G41" t="s">
        <v>2256</v>
      </c>
      <c r="H41" t="s">
        <v>6855</v>
      </c>
      <c r="I41">
        <v>126464</v>
      </c>
      <c r="J41">
        <v>175</v>
      </c>
      <c r="K41" t="s">
        <v>23</v>
      </c>
      <c r="L41" t="s">
        <v>24</v>
      </c>
      <c r="M41">
        <v>14000000</v>
      </c>
      <c r="N41">
        <v>1984</v>
      </c>
      <c r="O41">
        <v>7.3</v>
      </c>
      <c r="P41">
        <f>E41-M41</f>
        <v>220760500</v>
      </c>
    </row>
    <row r="42" spans="1:16" x14ac:dyDescent="0.3">
      <c r="A42" t="s">
        <v>174</v>
      </c>
      <c r="B42">
        <v>186</v>
      </c>
      <c r="C42">
        <v>126</v>
      </c>
      <c r="D42" t="s">
        <v>2834</v>
      </c>
      <c r="E42">
        <v>251188924</v>
      </c>
      <c r="F42" t="s">
        <v>88</v>
      </c>
      <c r="G42" t="s">
        <v>861</v>
      </c>
      <c r="H42" t="s">
        <v>4246</v>
      </c>
      <c r="I42">
        <v>269033</v>
      </c>
      <c r="J42">
        <v>817</v>
      </c>
      <c r="K42" t="s">
        <v>23</v>
      </c>
      <c r="L42" t="s">
        <v>24</v>
      </c>
      <c r="M42">
        <v>35000000</v>
      </c>
      <c r="N42">
        <v>1989</v>
      </c>
      <c r="O42">
        <v>7.6</v>
      </c>
      <c r="P42">
        <f>E42-M42</f>
        <v>216188924</v>
      </c>
    </row>
    <row r="43" spans="1:16" x14ac:dyDescent="0.3">
      <c r="A43" t="s">
        <v>219</v>
      </c>
      <c r="B43">
        <v>453</v>
      </c>
      <c r="C43">
        <v>103</v>
      </c>
      <c r="D43" t="s">
        <v>220</v>
      </c>
      <c r="E43">
        <v>414984497</v>
      </c>
      <c r="F43" t="s">
        <v>186</v>
      </c>
      <c r="G43" t="s">
        <v>221</v>
      </c>
      <c r="H43" t="s">
        <v>222</v>
      </c>
      <c r="I43">
        <v>544884</v>
      </c>
      <c r="J43">
        <v>733</v>
      </c>
      <c r="K43" t="s">
        <v>23</v>
      </c>
      <c r="L43" t="s">
        <v>24</v>
      </c>
      <c r="M43">
        <v>200000000</v>
      </c>
      <c r="N43">
        <v>2010</v>
      </c>
      <c r="O43">
        <v>8.3000000000000007</v>
      </c>
      <c r="P43">
        <f>E43-M43</f>
        <v>214984497</v>
      </c>
    </row>
    <row r="44" spans="1:16" x14ac:dyDescent="0.3">
      <c r="A44" t="s">
        <v>461</v>
      </c>
      <c r="B44">
        <v>403</v>
      </c>
      <c r="C44">
        <v>123</v>
      </c>
      <c r="D44" t="s">
        <v>462</v>
      </c>
      <c r="E44">
        <v>337103873</v>
      </c>
      <c r="F44" t="s">
        <v>766</v>
      </c>
      <c r="G44" t="s">
        <v>238</v>
      </c>
      <c r="H44" t="s">
        <v>825</v>
      </c>
      <c r="I44">
        <v>305008</v>
      </c>
      <c r="J44">
        <v>591</v>
      </c>
      <c r="K44" t="s">
        <v>23</v>
      </c>
      <c r="L44" t="s">
        <v>24</v>
      </c>
      <c r="M44">
        <v>125000000</v>
      </c>
      <c r="N44">
        <v>2014</v>
      </c>
      <c r="O44">
        <v>6.7</v>
      </c>
      <c r="P44">
        <f>E44-M44</f>
        <v>212103873</v>
      </c>
    </row>
    <row r="45" spans="1:16" x14ac:dyDescent="0.3">
      <c r="A45" t="s">
        <v>170</v>
      </c>
      <c r="B45">
        <v>608</v>
      </c>
      <c r="C45">
        <v>195</v>
      </c>
      <c r="D45" t="s">
        <v>171</v>
      </c>
      <c r="E45">
        <v>408992272</v>
      </c>
      <c r="F45" t="s">
        <v>48</v>
      </c>
      <c r="G45" t="s">
        <v>66</v>
      </c>
      <c r="H45" t="s">
        <v>172</v>
      </c>
      <c r="I45">
        <v>557489</v>
      </c>
      <c r="J45">
        <v>1187</v>
      </c>
      <c r="K45" t="s">
        <v>23</v>
      </c>
      <c r="L45" t="s">
        <v>24</v>
      </c>
      <c r="M45">
        <v>200000000</v>
      </c>
      <c r="N45">
        <v>2013</v>
      </c>
      <c r="O45">
        <v>7.2</v>
      </c>
      <c r="P45">
        <f>E45-M45</f>
        <v>208992272</v>
      </c>
    </row>
    <row r="46" spans="1:16" x14ac:dyDescent="0.3">
      <c r="A46" t="s">
        <v>65</v>
      </c>
      <c r="B46">
        <v>635</v>
      </c>
      <c r="C46">
        <v>141</v>
      </c>
      <c r="D46" t="s">
        <v>66</v>
      </c>
      <c r="E46">
        <v>458991599</v>
      </c>
      <c r="F46" t="s">
        <v>48</v>
      </c>
      <c r="G46" t="s">
        <v>67</v>
      </c>
      <c r="H46" t="s">
        <v>68</v>
      </c>
      <c r="I46">
        <v>462669</v>
      </c>
      <c r="J46">
        <v>1117</v>
      </c>
      <c r="K46" t="s">
        <v>23</v>
      </c>
      <c r="L46" t="s">
        <v>24</v>
      </c>
      <c r="M46">
        <v>250000000</v>
      </c>
      <c r="N46">
        <v>2015</v>
      </c>
      <c r="O46">
        <v>7.5</v>
      </c>
      <c r="P46">
        <f>E46-M46</f>
        <v>208991599</v>
      </c>
    </row>
    <row r="47" spans="1:16" x14ac:dyDescent="0.3">
      <c r="A47" t="s">
        <v>99</v>
      </c>
      <c r="B47">
        <v>212</v>
      </c>
      <c r="C47">
        <v>90</v>
      </c>
      <c r="D47" t="s">
        <v>478</v>
      </c>
      <c r="E47">
        <v>267652016</v>
      </c>
      <c r="F47" t="s">
        <v>186</v>
      </c>
      <c r="G47" t="s">
        <v>3024</v>
      </c>
      <c r="H47" t="s">
        <v>3025</v>
      </c>
      <c r="I47">
        <v>467113</v>
      </c>
      <c r="J47">
        <v>945</v>
      </c>
      <c r="K47" t="s">
        <v>23</v>
      </c>
      <c r="L47" t="s">
        <v>24</v>
      </c>
      <c r="M47">
        <v>60000000</v>
      </c>
      <c r="N47">
        <v>2001</v>
      </c>
      <c r="O47">
        <v>7.9</v>
      </c>
      <c r="P47">
        <f>E47-M47</f>
        <v>207652016</v>
      </c>
    </row>
    <row r="48" spans="1:16" x14ac:dyDescent="0.3">
      <c r="A48" t="s">
        <v>191</v>
      </c>
      <c r="B48">
        <v>366</v>
      </c>
      <c r="C48">
        <v>150</v>
      </c>
      <c r="D48" t="s">
        <v>192</v>
      </c>
      <c r="E48">
        <v>402076689</v>
      </c>
      <c r="F48" t="s">
        <v>48</v>
      </c>
      <c r="G48" t="s">
        <v>193</v>
      </c>
      <c r="H48" t="s">
        <v>194</v>
      </c>
      <c r="I48">
        <v>323207</v>
      </c>
      <c r="J48">
        <v>1439</v>
      </c>
      <c r="K48" t="s">
        <v>23</v>
      </c>
      <c r="L48" t="s">
        <v>24</v>
      </c>
      <c r="M48">
        <v>200000000</v>
      </c>
      <c r="N48">
        <v>2009</v>
      </c>
      <c r="O48">
        <v>6</v>
      </c>
      <c r="P48">
        <f>E48-M48</f>
        <v>202076689</v>
      </c>
    </row>
    <row r="49" spans="1:16" x14ac:dyDescent="0.3">
      <c r="A49" t="s">
        <v>1259</v>
      </c>
      <c r="B49">
        <v>141</v>
      </c>
      <c r="C49">
        <v>106</v>
      </c>
      <c r="D49" t="s">
        <v>1113</v>
      </c>
      <c r="E49">
        <v>279167575</v>
      </c>
      <c r="F49" t="s">
        <v>1073</v>
      </c>
      <c r="G49" t="s">
        <v>1114</v>
      </c>
      <c r="H49" t="s">
        <v>2415</v>
      </c>
      <c r="I49">
        <v>211296</v>
      </c>
      <c r="J49">
        <v>428</v>
      </c>
      <c r="K49" t="s">
        <v>23</v>
      </c>
      <c r="L49" t="s">
        <v>24</v>
      </c>
      <c r="M49">
        <v>80000000</v>
      </c>
      <c r="N49">
        <v>2004</v>
      </c>
      <c r="O49">
        <v>6.3</v>
      </c>
      <c r="P49">
        <f>E49-M49</f>
        <v>199167575</v>
      </c>
    </row>
    <row r="50" spans="1:16" x14ac:dyDescent="0.3">
      <c r="A50" t="s">
        <v>39</v>
      </c>
      <c r="B50">
        <v>813</v>
      </c>
      <c r="C50">
        <v>164</v>
      </c>
      <c r="D50" t="s">
        <v>40</v>
      </c>
      <c r="E50">
        <v>448130642</v>
      </c>
      <c r="F50" t="s">
        <v>41</v>
      </c>
      <c r="G50" t="s">
        <v>42</v>
      </c>
      <c r="H50" t="s">
        <v>43</v>
      </c>
      <c r="I50">
        <v>1144337</v>
      </c>
      <c r="J50">
        <v>2701</v>
      </c>
      <c r="K50" t="s">
        <v>23</v>
      </c>
      <c r="L50" t="s">
        <v>24</v>
      </c>
      <c r="M50">
        <v>250000000</v>
      </c>
      <c r="N50">
        <v>2012</v>
      </c>
      <c r="O50">
        <v>8.5</v>
      </c>
      <c r="P50">
        <f>E50-M50</f>
        <v>198130642</v>
      </c>
    </row>
    <row r="51" spans="1:16" x14ac:dyDescent="0.3">
      <c r="A51" t="s">
        <v>26</v>
      </c>
      <c r="B51">
        <v>313</v>
      </c>
      <c r="C51">
        <v>151</v>
      </c>
      <c r="D51" t="s">
        <v>27</v>
      </c>
      <c r="E51">
        <v>423032628</v>
      </c>
      <c r="F51" t="s">
        <v>28</v>
      </c>
      <c r="G51" t="s">
        <v>29</v>
      </c>
      <c r="H51" t="s">
        <v>91</v>
      </c>
      <c r="I51">
        <v>522040</v>
      </c>
      <c r="J51">
        <v>1832</v>
      </c>
      <c r="K51" t="s">
        <v>23</v>
      </c>
      <c r="L51" t="s">
        <v>24</v>
      </c>
      <c r="M51">
        <v>225000000</v>
      </c>
      <c r="N51">
        <v>2006</v>
      </c>
      <c r="O51">
        <v>7.3</v>
      </c>
      <c r="P51">
        <f>E51-M51</f>
        <v>198032628</v>
      </c>
    </row>
    <row r="52" spans="1:16" x14ac:dyDescent="0.3">
      <c r="A52" t="s">
        <v>1341</v>
      </c>
      <c r="B52">
        <v>435</v>
      </c>
      <c r="C52">
        <v>100</v>
      </c>
      <c r="D52" t="s">
        <v>816</v>
      </c>
      <c r="E52">
        <v>257756197</v>
      </c>
      <c r="F52" t="s">
        <v>683</v>
      </c>
      <c r="G52" t="s">
        <v>316</v>
      </c>
      <c r="H52" t="s">
        <v>2570</v>
      </c>
      <c r="I52">
        <v>246698</v>
      </c>
      <c r="J52">
        <v>471</v>
      </c>
      <c r="K52" t="s">
        <v>23</v>
      </c>
      <c r="L52" t="s">
        <v>253</v>
      </c>
      <c r="M52">
        <v>60000000</v>
      </c>
      <c r="N52">
        <v>2014</v>
      </c>
      <c r="O52">
        <v>7.8</v>
      </c>
      <c r="P52">
        <f>E52-M52</f>
        <v>197756197</v>
      </c>
    </row>
    <row r="53" spans="1:16" x14ac:dyDescent="0.3">
      <c r="A53" t="s">
        <v>2876</v>
      </c>
      <c r="B53">
        <v>304</v>
      </c>
      <c r="C53">
        <v>132</v>
      </c>
      <c r="D53" t="s">
        <v>7202</v>
      </c>
      <c r="E53">
        <v>204565000</v>
      </c>
      <c r="F53" t="s">
        <v>3792</v>
      </c>
      <c r="G53" t="s">
        <v>4509</v>
      </c>
      <c r="H53" t="s">
        <v>7470</v>
      </c>
      <c r="I53">
        <v>284252</v>
      </c>
      <c r="J53">
        <v>1058</v>
      </c>
      <c r="K53" t="s">
        <v>23</v>
      </c>
      <c r="L53" t="s">
        <v>24</v>
      </c>
      <c r="M53">
        <v>8000000</v>
      </c>
      <c r="N53">
        <v>1973</v>
      </c>
      <c r="O53">
        <v>8</v>
      </c>
      <c r="P53">
        <f>E53-M53</f>
        <v>196565000</v>
      </c>
    </row>
    <row r="54" spans="1:16" x14ac:dyDescent="0.3">
      <c r="A54" t="s">
        <v>929</v>
      </c>
      <c r="B54">
        <v>284</v>
      </c>
      <c r="C54">
        <v>142</v>
      </c>
      <c r="D54" t="s">
        <v>138</v>
      </c>
      <c r="E54">
        <v>310675583</v>
      </c>
      <c r="F54" t="s">
        <v>19</v>
      </c>
      <c r="G54" t="s">
        <v>557</v>
      </c>
      <c r="H54" t="s">
        <v>932</v>
      </c>
      <c r="I54">
        <v>464310</v>
      </c>
      <c r="J54">
        <v>3516</v>
      </c>
      <c r="K54" t="s">
        <v>23</v>
      </c>
      <c r="L54" t="s">
        <v>24</v>
      </c>
      <c r="M54">
        <v>115000000</v>
      </c>
      <c r="N54">
        <v>2002</v>
      </c>
      <c r="O54">
        <v>6.7</v>
      </c>
      <c r="P54">
        <f>E54-M54</f>
        <v>195675583</v>
      </c>
    </row>
    <row r="55" spans="1:16" x14ac:dyDescent="0.3">
      <c r="A55" t="s">
        <v>1945</v>
      </c>
      <c r="B55">
        <v>77</v>
      </c>
      <c r="C55">
        <v>127</v>
      </c>
      <c r="D55" t="s">
        <v>672</v>
      </c>
      <c r="E55">
        <v>217631306</v>
      </c>
      <c r="F55" t="s">
        <v>5781</v>
      </c>
      <c r="G55" t="s">
        <v>892</v>
      </c>
      <c r="H55" t="s">
        <v>5782</v>
      </c>
      <c r="I55">
        <v>154199</v>
      </c>
      <c r="J55">
        <v>252</v>
      </c>
      <c r="K55" t="s">
        <v>23</v>
      </c>
      <c r="L55" t="s">
        <v>24</v>
      </c>
      <c r="M55">
        <v>22000000</v>
      </c>
      <c r="N55">
        <v>1990</v>
      </c>
      <c r="O55">
        <v>7</v>
      </c>
      <c r="P55">
        <f>E55-M55</f>
        <v>195631306</v>
      </c>
    </row>
    <row r="56" spans="1:16" x14ac:dyDescent="0.3">
      <c r="A56" t="s">
        <v>9223</v>
      </c>
      <c r="B56">
        <v>157</v>
      </c>
      <c r="C56">
        <v>226</v>
      </c>
      <c r="D56" t="s">
        <v>9224</v>
      </c>
      <c r="E56">
        <v>198655278</v>
      </c>
      <c r="F56" t="s">
        <v>1243</v>
      </c>
      <c r="G56" t="s">
        <v>9225</v>
      </c>
      <c r="H56" t="s">
        <v>9226</v>
      </c>
      <c r="I56">
        <v>215340</v>
      </c>
      <c r="J56">
        <v>706</v>
      </c>
      <c r="K56" t="s">
        <v>23</v>
      </c>
      <c r="L56" t="s">
        <v>24</v>
      </c>
      <c r="M56">
        <v>3977000</v>
      </c>
      <c r="N56">
        <v>1939</v>
      </c>
      <c r="O56">
        <v>8.1999999999999993</v>
      </c>
      <c r="P56">
        <f>E56-M56</f>
        <v>194678278</v>
      </c>
    </row>
    <row r="57" spans="1:16" x14ac:dyDescent="0.3">
      <c r="A57" t="s">
        <v>817</v>
      </c>
      <c r="B57">
        <v>57</v>
      </c>
      <c r="C57">
        <v>125</v>
      </c>
      <c r="D57" t="s">
        <v>5131</v>
      </c>
      <c r="E57">
        <v>219200000</v>
      </c>
      <c r="F57" t="s">
        <v>5184</v>
      </c>
      <c r="G57" t="s">
        <v>537</v>
      </c>
      <c r="H57" t="s">
        <v>5311</v>
      </c>
      <c r="I57">
        <v>181380</v>
      </c>
      <c r="J57">
        <v>223</v>
      </c>
      <c r="K57" t="s">
        <v>23</v>
      </c>
      <c r="L57" t="s">
        <v>24</v>
      </c>
      <c r="M57">
        <v>25000000</v>
      </c>
      <c r="N57">
        <v>1993</v>
      </c>
      <c r="O57">
        <v>6.9</v>
      </c>
      <c r="P57">
        <f>E57-M57</f>
        <v>194200000</v>
      </c>
    </row>
    <row r="58" spans="1:16" x14ac:dyDescent="0.3">
      <c r="A58" t="s">
        <v>817</v>
      </c>
      <c r="B58">
        <v>258</v>
      </c>
      <c r="C58">
        <v>159</v>
      </c>
      <c r="D58" t="s">
        <v>512</v>
      </c>
      <c r="E58">
        <v>317557891</v>
      </c>
      <c r="F58" t="s">
        <v>137</v>
      </c>
      <c r="G58" t="s">
        <v>71</v>
      </c>
      <c r="H58" t="s">
        <v>818</v>
      </c>
      <c r="I58">
        <v>444683</v>
      </c>
      <c r="J58">
        <v>1571</v>
      </c>
      <c r="K58" t="s">
        <v>23</v>
      </c>
      <c r="L58" t="s">
        <v>38</v>
      </c>
      <c r="M58">
        <v>125000000</v>
      </c>
      <c r="N58">
        <v>2001</v>
      </c>
      <c r="O58">
        <v>7.5</v>
      </c>
      <c r="P58">
        <f>E58-M58</f>
        <v>192557891</v>
      </c>
    </row>
    <row r="59" spans="1:16" x14ac:dyDescent="0.3">
      <c r="A59" t="s">
        <v>295</v>
      </c>
      <c r="B59">
        <v>198</v>
      </c>
      <c r="C59">
        <v>116</v>
      </c>
      <c r="D59" t="s">
        <v>3713</v>
      </c>
      <c r="E59">
        <v>210609762</v>
      </c>
      <c r="F59" t="s">
        <v>1199</v>
      </c>
      <c r="G59" t="s">
        <v>2314</v>
      </c>
      <c r="H59" t="s">
        <v>6367</v>
      </c>
      <c r="I59">
        <v>732212</v>
      </c>
      <c r="J59">
        <v>809</v>
      </c>
      <c r="K59" t="s">
        <v>23</v>
      </c>
      <c r="L59" t="s">
        <v>24</v>
      </c>
      <c r="M59">
        <v>19000000</v>
      </c>
      <c r="N59">
        <v>1985</v>
      </c>
      <c r="O59">
        <v>8.5</v>
      </c>
      <c r="P59">
        <f>E59-M59</f>
        <v>191609762</v>
      </c>
    </row>
    <row r="60" spans="1:16" x14ac:dyDescent="0.3">
      <c r="A60" t="s">
        <v>1060</v>
      </c>
      <c r="B60">
        <v>124</v>
      </c>
      <c r="C60">
        <v>90</v>
      </c>
      <c r="D60" t="s">
        <v>1274</v>
      </c>
      <c r="E60">
        <v>217350219</v>
      </c>
      <c r="F60" t="s">
        <v>60</v>
      </c>
      <c r="G60" t="s">
        <v>537</v>
      </c>
      <c r="H60" t="s">
        <v>5043</v>
      </c>
      <c r="I60">
        <v>260939</v>
      </c>
      <c r="J60">
        <v>244</v>
      </c>
      <c r="K60" t="s">
        <v>23</v>
      </c>
      <c r="L60" t="s">
        <v>24</v>
      </c>
      <c r="M60">
        <v>28000000</v>
      </c>
      <c r="N60">
        <v>1992</v>
      </c>
      <c r="O60">
        <v>8</v>
      </c>
      <c r="P60">
        <f>E60-M60</f>
        <v>189350219</v>
      </c>
    </row>
    <row r="61" spans="1:16" x14ac:dyDescent="0.3">
      <c r="A61" t="s">
        <v>171</v>
      </c>
      <c r="B61">
        <v>370</v>
      </c>
      <c r="C61">
        <v>106</v>
      </c>
      <c r="D61" t="s">
        <v>371</v>
      </c>
      <c r="E61">
        <v>362645141</v>
      </c>
      <c r="F61" t="s">
        <v>372</v>
      </c>
      <c r="G61" t="s">
        <v>69</v>
      </c>
      <c r="H61" t="s">
        <v>373</v>
      </c>
      <c r="I61">
        <v>106072</v>
      </c>
      <c r="J61">
        <v>398</v>
      </c>
      <c r="K61" t="s">
        <v>23</v>
      </c>
      <c r="L61" t="s">
        <v>38</v>
      </c>
      <c r="M61">
        <v>175000000</v>
      </c>
      <c r="N61">
        <v>2016</v>
      </c>
      <c r="O61">
        <v>7.8</v>
      </c>
      <c r="P61">
        <f>E61-M61</f>
        <v>187645141</v>
      </c>
    </row>
    <row r="62" spans="1:16" x14ac:dyDescent="0.3">
      <c r="A62" t="s">
        <v>171</v>
      </c>
      <c r="B62">
        <v>370</v>
      </c>
      <c r="C62">
        <v>106</v>
      </c>
      <c r="D62" t="s">
        <v>371</v>
      </c>
      <c r="E62">
        <v>362645141</v>
      </c>
      <c r="F62" t="s">
        <v>372</v>
      </c>
      <c r="G62" t="s">
        <v>69</v>
      </c>
      <c r="H62" t="s">
        <v>373</v>
      </c>
      <c r="I62">
        <v>106221</v>
      </c>
      <c r="J62">
        <v>398</v>
      </c>
      <c r="K62" t="s">
        <v>23</v>
      </c>
      <c r="L62" t="s">
        <v>38</v>
      </c>
      <c r="M62">
        <v>175000000</v>
      </c>
      <c r="N62">
        <v>2016</v>
      </c>
      <c r="O62">
        <v>7.8</v>
      </c>
      <c r="P62">
        <f>E62-M62</f>
        <v>187645141</v>
      </c>
    </row>
    <row r="63" spans="1:16" x14ac:dyDescent="0.3">
      <c r="A63" t="s">
        <v>9899</v>
      </c>
      <c r="B63">
        <v>145</v>
      </c>
      <c r="C63">
        <v>83</v>
      </c>
      <c r="D63" t="s">
        <v>9900</v>
      </c>
      <c r="E63">
        <v>184925485</v>
      </c>
      <c r="F63" t="s">
        <v>3582</v>
      </c>
      <c r="G63" t="s">
        <v>9901</v>
      </c>
      <c r="H63" t="s">
        <v>9902</v>
      </c>
      <c r="I63">
        <v>133348</v>
      </c>
      <c r="J63">
        <v>204</v>
      </c>
      <c r="K63" t="s">
        <v>23</v>
      </c>
      <c r="L63" t="s">
        <v>24</v>
      </c>
      <c r="M63">
        <v>2000000</v>
      </c>
      <c r="N63">
        <v>1937</v>
      </c>
      <c r="O63">
        <v>7.7</v>
      </c>
      <c r="P63">
        <f>E63-M63</f>
        <v>182925485</v>
      </c>
    </row>
    <row r="64" spans="1:16" x14ac:dyDescent="0.3">
      <c r="A64" t="s">
        <v>1860</v>
      </c>
      <c r="B64">
        <v>304</v>
      </c>
      <c r="C64">
        <v>87</v>
      </c>
      <c r="D64" t="s">
        <v>1861</v>
      </c>
      <c r="E64">
        <v>251501645</v>
      </c>
      <c r="F64" t="s">
        <v>1854</v>
      </c>
      <c r="G64" t="s">
        <v>352</v>
      </c>
      <c r="H64" t="s">
        <v>2196</v>
      </c>
      <c r="I64">
        <v>385943</v>
      </c>
      <c r="J64">
        <v>296</v>
      </c>
      <c r="K64" t="s">
        <v>23</v>
      </c>
      <c r="L64" t="s">
        <v>24</v>
      </c>
      <c r="M64">
        <v>69000000</v>
      </c>
      <c r="N64">
        <v>2010</v>
      </c>
      <c r="O64">
        <v>7.7</v>
      </c>
      <c r="P64">
        <f>E64-M64</f>
        <v>182501645</v>
      </c>
    </row>
    <row r="65" spans="1:16" x14ac:dyDescent="0.3">
      <c r="A65" t="s">
        <v>317</v>
      </c>
      <c r="B65">
        <v>536</v>
      </c>
      <c r="C65">
        <v>95</v>
      </c>
      <c r="D65" t="s">
        <v>367</v>
      </c>
      <c r="E65">
        <v>356454367</v>
      </c>
      <c r="F65" t="s">
        <v>368</v>
      </c>
      <c r="G65" t="s">
        <v>325</v>
      </c>
      <c r="H65" t="s">
        <v>369</v>
      </c>
      <c r="I65">
        <v>345198</v>
      </c>
      <c r="J65">
        <v>773</v>
      </c>
      <c r="K65" t="s">
        <v>23</v>
      </c>
      <c r="L65" t="s">
        <v>24</v>
      </c>
      <c r="M65">
        <v>175000000</v>
      </c>
      <c r="N65">
        <v>2015</v>
      </c>
      <c r="O65">
        <v>8.3000000000000007</v>
      </c>
      <c r="P65">
        <f>E65-M65</f>
        <v>181454367</v>
      </c>
    </row>
    <row r="66" spans="1:16" x14ac:dyDescent="0.3">
      <c r="A66" t="s">
        <v>171</v>
      </c>
      <c r="B66">
        <v>486</v>
      </c>
      <c r="C66">
        <v>126</v>
      </c>
      <c r="D66" t="s">
        <v>206</v>
      </c>
      <c r="E66">
        <v>318298180</v>
      </c>
      <c r="F66" t="s">
        <v>48</v>
      </c>
      <c r="G66" t="s">
        <v>66</v>
      </c>
      <c r="H66" t="s">
        <v>328</v>
      </c>
      <c r="I66">
        <v>696338</v>
      </c>
      <c r="J66">
        <v>1055</v>
      </c>
      <c r="K66" t="s">
        <v>23</v>
      </c>
      <c r="L66" t="s">
        <v>24</v>
      </c>
      <c r="M66">
        <v>140000000</v>
      </c>
      <c r="N66">
        <v>2008</v>
      </c>
      <c r="O66">
        <v>7.9</v>
      </c>
      <c r="P66">
        <f>E66-M66</f>
        <v>178298180</v>
      </c>
    </row>
    <row r="67" spans="1:16" x14ac:dyDescent="0.3">
      <c r="A67" t="s">
        <v>7187</v>
      </c>
      <c r="B67">
        <v>124</v>
      </c>
      <c r="C67">
        <v>110</v>
      </c>
      <c r="D67" t="s">
        <v>2531</v>
      </c>
      <c r="E67">
        <v>181360000</v>
      </c>
      <c r="F67" t="s">
        <v>8609</v>
      </c>
      <c r="G67" t="s">
        <v>8610</v>
      </c>
      <c r="H67" t="s">
        <v>8611</v>
      </c>
      <c r="I67">
        <v>170027</v>
      </c>
      <c r="J67">
        <v>350</v>
      </c>
      <c r="K67" t="s">
        <v>23</v>
      </c>
      <c r="L67" t="s">
        <v>24</v>
      </c>
      <c r="M67">
        <v>6000000</v>
      </c>
      <c r="N67">
        <v>1978</v>
      </c>
      <c r="O67">
        <v>7.2</v>
      </c>
      <c r="P67">
        <f>E67-M67</f>
        <v>175360000</v>
      </c>
    </row>
    <row r="68" spans="1:16" x14ac:dyDescent="0.3">
      <c r="A68" t="s">
        <v>317</v>
      </c>
      <c r="B68">
        <v>250</v>
      </c>
      <c r="C68">
        <v>92</v>
      </c>
      <c r="D68" t="s">
        <v>220</v>
      </c>
      <c r="E68">
        <v>289907418</v>
      </c>
      <c r="F68" t="s">
        <v>186</v>
      </c>
      <c r="G68" t="s">
        <v>187</v>
      </c>
      <c r="H68" t="s">
        <v>933</v>
      </c>
      <c r="I68">
        <v>585659</v>
      </c>
      <c r="J68">
        <v>593</v>
      </c>
      <c r="K68" t="s">
        <v>23</v>
      </c>
      <c r="L68" t="s">
        <v>24</v>
      </c>
      <c r="M68">
        <v>115000000</v>
      </c>
      <c r="N68">
        <v>2001</v>
      </c>
      <c r="O68">
        <v>8.1</v>
      </c>
      <c r="P68">
        <f>E68-M68</f>
        <v>174907418</v>
      </c>
    </row>
    <row r="69" spans="1:16" x14ac:dyDescent="0.3">
      <c r="A69" t="s">
        <v>1615</v>
      </c>
      <c r="B69">
        <v>383</v>
      </c>
      <c r="C69">
        <v>102</v>
      </c>
      <c r="D69" t="s">
        <v>1616</v>
      </c>
      <c r="E69">
        <v>254455986</v>
      </c>
      <c r="F69" t="s">
        <v>1068</v>
      </c>
      <c r="G69" t="s">
        <v>442</v>
      </c>
      <c r="H69" t="s">
        <v>1617</v>
      </c>
      <c r="I69">
        <v>375879</v>
      </c>
      <c r="J69">
        <v>402</v>
      </c>
      <c r="K69" t="s">
        <v>23</v>
      </c>
      <c r="L69" t="s">
        <v>24</v>
      </c>
      <c r="M69">
        <v>80000000</v>
      </c>
      <c r="N69">
        <v>2011</v>
      </c>
      <c r="O69">
        <v>6.5</v>
      </c>
      <c r="P69">
        <f>E69-M69</f>
        <v>174455986</v>
      </c>
    </row>
    <row r="70" spans="1:16" x14ac:dyDescent="0.3">
      <c r="A70" t="s">
        <v>797</v>
      </c>
      <c r="B70">
        <v>738</v>
      </c>
      <c r="C70">
        <v>91</v>
      </c>
      <c r="D70" t="s">
        <v>954</v>
      </c>
      <c r="E70">
        <v>274084951</v>
      </c>
      <c r="F70" t="s">
        <v>955</v>
      </c>
      <c r="G70" t="s">
        <v>956</v>
      </c>
      <c r="H70" t="s">
        <v>957</v>
      </c>
      <c r="I70">
        <v>582917</v>
      </c>
      <c r="J70">
        <v>1885</v>
      </c>
      <c r="K70" t="s">
        <v>23</v>
      </c>
      <c r="L70" t="s">
        <v>38</v>
      </c>
      <c r="M70">
        <v>100000000</v>
      </c>
      <c r="N70">
        <v>2013</v>
      </c>
      <c r="O70">
        <v>7.8</v>
      </c>
      <c r="P70">
        <f>E70-M70</f>
        <v>174084951</v>
      </c>
    </row>
    <row r="71" spans="1:16" x14ac:dyDescent="0.3">
      <c r="A71" t="s">
        <v>52</v>
      </c>
      <c r="B71">
        <v>300</v>
      </c>
      <c r="C71">
        <v>135</v>
      </c>
      <c r="D71" t="s">
        <v>53</v>
      </c>
      <c r="E71">
        <v>373377893</v>
      </c>
      <c r="F71" t="s">
        <v>168</v>
      </c>
      <c r="G71" t="s">
        <v>55</v>
      </c>
      <c r="H71" t="s">
        <v>169</v>
      </c>
      <c r="I71">
        <v>411164</v>
      </c>
      <c r="J71">
        <v>1303</v>
      </c>
      <c r="K71" t="s">
        <v>23</v>
      </c>
      <c r="L71" t="s">
        <v>24</v>
      </c>
      <c r="M71">
        <v>200000000</v>
      </c>
      <c r="N71">
        <v>2004</v>
      </c>
      <c r="O71">
        <v>7.3</v>
      </c>
      <c r="P71">
        <f>E71-M71</f>
        <v>173377893</v>
      </c>
    </row>
    <row r="72" spans="1:16" x14ac:dyDescent="0.3">
      <c r="A72" t="s">
        <v>1259</v>
      </c>
      <c r="B72">
        <v>199</v>
      </c>
      <c r="C72">
        <v>95</v>
      </c>
      <c r="D72" t="s">
        <v>819</v>
      </c>
      <c r="E72">
        <v>205399422</v>
      </c>
      <c r="F72" t="s">
        <v>891</v>
      </c>
      <c r="G72" t="s">
        <v>3208</v>
      </c>
      <c r="H72" t="s">
        <v>4245</v>
      </c>
      <c r="I72">
        <v>181225</v>
      </c>
      <c r="J72">
        <v>784</v>
      </c>
      <c r="K72" t="s">
        <v>23</v>
      </c>
      <c r="L72" t="s">
        <v>24</v>
      </c>
      <c r="M72">
        <v>33000000</v>
      </c>
      <c r="N72">
        <v>1999</v>
      </c>
      <c r="O72">
        <v>6.6</v>
      </c>
      <c r="P72">
        <f>E72-M72</f>
        <v>172399422</v>
      </c>
    </row>
    <row r="73" spans="1:16" x14ac:dyDescent="0.3">
      <c r="A73" t="s">
        <v>728</v>
      </c>
      <c r="B73">
        <v>322</v>
      </c>
      <c r="C73">
        <v>115</v>
      </c>
      <c r="D73" t="s">
        <v>377</v>
      </c>
      <c r="E73">
        <v>292298923</v>
      </c>
      <c r="F73" t="s">
        <v>729</v>
      </c>
      <c r="G73" t="s">
        <v>510</v>
      </c>
      <c r="H73" t="s">
        <v>730</v>
      </c>
      <c r="I73">
        <v>185394</v>
      </c>
      <c r="J73">
        <v>329</v>
      </c>
      <c r="K73" t="s">
        <v>23</v>
      </c>
      <c r="L73" t="s">
        <v>24</v>
      </c>
      <c r="M73">
        <v>120000000</v>
      </c>
      <c r="N73">
        <v>2012</v>
      </c>
      <c r="O73">
        <v>5.5</v>
      </c>
      <c r="P73">
        <f>E73-M73</f>
        <v>172298923</v>
      </c>
    </row>
    <row r="74" spans="1:16" x14ac:dyDescent="0.3">
      <c r="A74" t="s">
        <v>728</v>
      </c>
      <c r="B74">
        <v>322</v>
      </c>
      <c r="C74">
        <v>115</v>
      </c>
      <c r="D74" t="s">
        <v>377</v>
      </c>
      <c r="E74">
        <v>292298923</v>
      </c>
      <c r="F74" t="s">
        <v>729</v>
      </c>
      <c r="G74" t="s">
        <v>510</v>
      </c>
      <c r="H74" t="s">
        <v>730</v>
      </c>
      <c r="I74">
        <v>185394</v>
      </c>
      <c r="J74">
        <v>329</v>
      </c>
      <c r="K74" t="s">
        <v>23</v>
      </c>
      <c r="L74" t="s">
        <v>24</v>
      </c>
      <c r="M74">
        <v>120000000</v>
      </c>
      <c r="N74">
        <v>2012</v>
      </c>
      <c r="O74">
        <v>5.5</v>
      </c>
      <c r="P74">
        <f>E74-M74</f>
        <v>172298923</v>
      </c>
    </row>
    <row r="75" spans="1:16" x14ac:dyDescent="0.3">
      <c r="A75" t="s">
        <v>406</v>
      </c>
      <c r="B75">
        <v>283</v>
      </c>
      <c r="C75">
        <v>115</v>
      </c>
      <c r="D75" t="s">
        <v>1317</v>
      </c>
      <c r="E75">
        <v>261437578</v>
      </c>
      <c r="F75" t="s">
        <v>1318</v>
      </c>
      <c r="G75" t="s">
        <v>1319</v>
      </c>
      <c r="H75" t="s">
        <v>1320</v>
      </c>
      <c r="I75">
        <v>479166</v>
      </c>
      <c r="J75">
        <v>815</v>
      </c>
      <c r="K75" t="s">
        <v>23</v>
      </c>
      <c r="L75" t="s">
        <v>24</v>
      </c>
      <c r="M75">
        <v>92000000</v>
      </c>
      <c r="N75">
        <v>2004</v>
      </c>
      <c r="O75">
        <v>8</v>
      </c>
      <c r="P75">
        <f>E75-M75</f>
        <v>169437578</v>
      </c>
    </row>
    <row r="76" spans="1:16" x14ac:dyDescent="0.3">
      <c r="A76" t="s">
        <v>191</v>
      </c>
      <c r="B76">
        <v>396</v>
      </c>
      <c r="C76">
        <v>144</v>
      </c>
      <c r="D76" t="s">
        <v>501</v>
      </c>
      <c r="E76">
        <v>318759914</v>
      </c>
      <c r="F76" t="s">
        <v>48</v>
      </c>
      <c r="G76" t="s">
        <v>502</v>
      </c>
      <c r="H76" t="s">
        <v>503</v>
      </c>
      <c r="I76">
        <v>513158</v>
      </c>
      <c r="J76">
        <v>1782</v>
      </c>
      <c r="K76" t="s">
        <v>23</v>
      </c>
      <c r="L76" t="s">
        <v>24</v>
      </c>
      <c r="M76">
        <v>150000000</v>
      </c>
      <c r="N76">
        <v>2007</v>
      </c>
      <c r="O76">
        <v>7.1</v>
      </c>
      <c r="P76">
        <f>E76-M76</f>
        <v>168759914</v>
      </c>
    </row>
    <row r="77" spans="1:16" x14ac:dyDescent="0.3">
      <c r="A77" t="s">
        <v>1600</v>
      </c>
      <c r="B77">
        <v>457</v>
      </c>
      <c r="C77">
        <v>112</v>
      </c>
      <c r="D77" t="s">
        <v>1600</v>
      </c>
      <c r="E77">
        <v>218628680</v>
      </c>
      <c r="F77" t="s">
        <v>1753</v>
      </c>
      <c r="G77" t="s">
        <v>199</v>
      </c>
      <c r="H77" t="s">
        <v>3034</v>
      </c>
      <c r="I77">
        <v>471644</v>
      </c>
      <c r="J77">
        <v>623</v>
      </c>
      <c r="K77" t="s">
        <v>23</v>
      </c>
      <c r="L77" t="s">
        <v>24</v>
      </c>
      <c r="M77">
        <v>50000000</v>
      </c>
      <c r="N77">
        <v>2012</v>
      </c>
      <c r="O77">
        <v>7</v>
      </c>
      <c r="P77">
        <f>E77-M77</f>
        <v>168628680</v>
      </c>
    </row>
    <row r="78" spans="1:16" x14ac:dyDescent="0.3">
      <c r="A78" t="s">
        <v>8183</v>
      </c>
      <c r="B78">
        <v>35</v>
      </c>
      <c r="C78">
        <v>93</v>
      </c>
      <c r="D78" t="s">
        <v>5482</v>
      </c>
      <c r="E78">
        <v>174635000</v>
      </c>
      <c r="F78" t="s">
        <v>2582</v>
      </c>
      <c r="G78" t="s">
        <v>5299</v>
      </c>
      <c r="H78" t="s">
        <v>8184</v>
      </c>
      <c r="I78">
        <v>74743</v>
      </c>
      <c r="J78">
        <v>93</v>
      </c>
      <c r="K78" t="s">
        <v>23</v>
      </c>
      <c r="L78" t="s">
        <v>253</v>
      </c>
      <c r="M78">
        <v>8800000</v>
      </c>
      <c r="N78">
        <v>1986</v>
      </c>
      <c r="O78">
        <v>6.5</v>
      </c>
      <c r="P78">
        <f>E78-M78</f>
        <v>165835000</v>
      </c>
    </row>
    <row r="79" spans="1:16" x14ac:dyDescent="0.3">
      <c r="A79" t="s">
        <v>26</v>
      </c>
      <c r="B79">
        <v>271</v>
      </c>
      <c r="C79">
        <v>143</v>
      </c>
      <c r="D79" t="s">
        <v>27</v>
      </c>
      <c r="E79">
        <v>305388685</v>
      </c>
      <c r="F79" t="s">
        <v>28</v>
      </c>
      <c r="G79" t="s">
        <v>29</v>
      </c>
      <c r="H79" t="s">
        <v>824</v>
      </c>
      <c r="I79">
        <v>809474</v>
      </c>
      <c r="J79">
        <v>2113</v>
      </c>
      <c r="K79" t="s">
        <v>23</v>
      </c>
      <c r="L79" t="s">
        <v>24</v>
      </c>
      <c r="M79">
        <v>140000000</v>
      </c>
      <c r="N79">
        <v>2003</v>
      </c>
      <c r="O79">
        <v>8.1</v>
      </c>
      <c r="P79">
        <f>E79-M79</f>
        <v>165388685</v>
      </c>
    </row>
    <row r="80" spans="1:16" x14ac:dyDescent="0.3">
      <c r="A80" t="s">
        <v>2052</v>
      </c>
      <c r="B80">
        <v>82</v>
      </c>
      <c r="C80">
        <v>125</v>
      </c>
      <c r="D80" t="s">
        <v>2054</v>
      </c>
      <c r="E80">
        <v>178406268</v>
      </c>
      <c r="F80" t="s">
        <v>1073</v>
      </c>
      <c r="G80" t="s">
        <v>981</v>
      </c>
      <c r="H80" t="s">
        <v>7172</v>
      </c>
      <c r="I80">
        <v>213476</v>
      </c>
      <c r="J80">
        <v>271</v>
      </c>
      <c r="K80" t="s">
        <v>23</v>
      </c>
      <c r="L80" t="s">
        <v>24</v>
      </c>
      <c r="M80">
        <v>14000000</v>
      </c>
      <c r="N80">
        <v>1990</v>
      </c>
      <c r="O80">
        <v>6.9</v>
      </c>
      <c r="P80">
        <f>E80-M80</f>
        <v>164406268</v>
      </c>
    </row>
    <row r="81" spans="1:16" x14ac:dyDescent="0.3">
      <c r="A81" t="s">
        <v>441</v>
      </c>
      <c r="B81">
        <v>653</v>
      </c>
      <c r="C81">
        <v>121</v>
      </c>
      <c r="D81" t="s">
        <v>232</v>
      </c>
      <c r="E81">
        <v>333130696</v>
      </c>
      <c r="F81" t="s">
        <v>48</v>
      </c>
      <c r="G81" t="s">
        <v>442</v>
      </c>
      <c r="H81" t="s">
        <v>443</v>
      </c>
      <c r="I81">
        <v>682155</v>
      </c>
      <c r="J81">
        <v>1097</v>
      </c>
      <c r="K81" t="s">
        <v>23</v>
      </c>
      <c r="L81" t="s">
        <v>24</v>
      </c>
      <c r="M81">
        <v>170000000</v>
      </c>
      <c r="N81">
        <v>2014</v>
      </c>
      <c r="O81">
        <v>8.1</v>
      </c>
      <c r="P81">
        <f>E81-M81</f>
        <v>163130696</v>
      </c>
    </row>
    <row r="82" spans="1:16" x14ac:dyDescent="0.3">
      <c r="A82" t="s">
        <v>1792</v>
      </c>
      <c r="B82">
        <v>92</v>
      </c>
      <c r="C82">
        <v>236</v>
      </c>
      <c r="D82" t="s">
        <v>6354</v>
      </c>
      <c r="E82">
        <v>184208848</v>
      </c>
      <c r="F82" t="s">
        <v>3588</v>
      </c>
      <c r="G82" t="s">
        <v>1864</v>
      </c>
      <c r="H82" t="s">
        <v>6355</v>
      </c>
      <c r="I82">
        <v>186485</v>
      </c>
      <c r="J82">
        <v>382</v>
      </c>
      <c r="K82" t="s">
        <v>23</v>
      </c>
      <c r="L82" t="s">
        <v>24</v>
      </c>
      <c r="M82">
        <v>22000000</v>
      </c>
      <c r="N82">
        <v>1990</v>
      </c>
      <c r="O82">
        <v>8</v>
      </c>
      <c r="P82">
        <f>E82-M82</f>
        <v>162208848</v>
      </c>
    </row>
    <row r="83" spans="1:16" x14ac:dyDescent="0.3">
      <c r="A83" t="s">
        <v>817</v>
      </c>
      <c r="B83">
        <v>232</v>
      </c>
      <c r="C83">
        <v>174</v>
      </c>
      <c r="D83" t="s">
        <v>75</v>
      </c>
      <c r="E83">
        <v>261970615</v>
      </c>
      <c r="F83" t="s">
        <v>72</v>
      </c>
      <c r="G83" t="s">
        <v>71</v>
      </c>
      <c r="H83" t="s">
        <v>1087</v>
      </c>
      <c r="I83">
        <v>387616</v>
      </c>
      <c r="J83">
        <v>858</v>
      </c>
      <c r="K83" t="s">
        <v>23</v>
      </c>
      <c r="L83" t="s">
        <v>38</v>
      </c>
      <c r="M83">
        <v>100000000</v>
      </c>
      <c r="N83">
        <v>2002</v>
      </c>
      <c r="O83">
        <v>7.4</v>
      </c>
      <c r="P83">
        <f>E83-M83</f>
        <v>161970615</v>
      </c>
    </row>
    <row r="84" spans="1:16" x14ac:dyDescent="0.3">
      <c r="A84" t="s">
        <v>209</v>
      </c>
      <c r="B84">
        <v>166</v>
      </c>
      <c r="C84">
        <v>74</v>
      </c>
      <c r="D84" t="s">
        <v>220</v>
      </c>
      <c r="E84">
        <v>191796233</v>
      </c>
      <c r="F84" t="s">
        <v>186</v>
      </c>
      <c r="G84" t="s">
        <v>221</v>
      </c>
      <c r="H84" t="s">
        <v>4685</v>
      </c>
      <c r="I84">
        <v>623757</v>
      </c>
      <c r="J84">
        <v>391</v>
      </c>
      <c r="K84" t="s">
        <v>23</v>
      </c>
      <c r="L84" t="s">
        <v>24</v>
      </c>
      <c r="M84">
        <v>30000000</v>
      </c>
      <c r="N84">
        <v>1995</v>
      </c>
      <c r="O84">
        <v>8.3000000000000007</v>
      </c>
      <c r="P84">
        <f>E84-M84</f>
        <v>161796233</v>
      </c>
    </row>
    <row r="85" spans="1:16" x14ac:dyDescent="0.3">
      <c r="A85" t="s">
        <v>1109</v>
      </c>
      <c r="B85">
        <v>173</v>
      </c>
      <c r="C85">
        <v>110</v>
      </c>
      <c r="D85" t="s">
        <v>1408</v>
      </c>
      <c r="E85">
        <v>176781728</v>
      </c>
      <c r="F85" t="s">
        <v>1081</v>
      </c>
      <c r="G85" t="s">
        <v>355</v>
      </c>
      <c r="H85" t="s">
        <v>6859</v>
      </c>
      <c r="I85">
        <v>219171</v>
      </c>
      <c r="J85">
        <v>388</v>
      </c>
      <c r="K85" t="s">
        <v>23</v>
      </c>
      <c r="L85" t="s">
        <v>24</v>
      </c>
      <c r="M85">
        <v>15000000</v>
      </c>
      <c r="N85">
        <v>1986</v>
      </c>
      <c r="O85">
        <v>6.9</v>
      </c>
      <c r="P85">
        <f>E85-M85</f>
        <v>161781728</v>
      </c>
    </row>
    <row r="86" spans="1:16" x14ac:dyDescent="0.3">
      <c r="A86" t="s">
        <v>348</v>
      </c>
      <c r="B86">
        <v>191</v>
      </c>
      <c r="C86">
        <v>101</v>
      </c>
      <c r="D86" t="s">
        <v>352</v>
      </c>
      <c r="E86">
        <v>242589580</v>
      </c>
      <c r="F86" t="s">
        <v>1608</v>
      </c>
      <c r="G86" t="s">
        <v>316</v>
      </c>
      <c r="H86" t="s">
        <v>1609</v>
      </c>
      <c r="I86">
        <v>296904</v>
      </c>
      <c r="J86">
        <v>604</v>
      </c>
      <c r="K86" t="s">
        <v>23</v>
      </c>
      <c r="L86" t="s">
        <v>24</v>
      </c>
      <c r="M86">
        <v>81000000</v>
      </c>
      <c r="N86">
        <v>2003</v>
      </c>
      <c r="O86">
        <v>6.7</v>
      </c>
      <c r="P86">
        <f>E86-M86</f>
        <v>161589580</v>
      </c>
    </row>
    <row r="87" spans="1:16" x14ac:dyDescent="0.3">
      <c r="A87" t="s">
        <v>478</v>
      </c>
      <c r="B87">
        <v>227</v>
      </c>
      <c r="C87">
        <v>93</v>
      </c>
      <c r="D87" t="s">
        <v>479</v>
      </c>
      <c r="E87">
        <v>320706665</v>
      </c>
      <c r="F87" t="s">
        <v>186</v>
      </c>
      <c r="G87" t="s">
        <v>480</v>
      </c>
      <c r="H87" t="s">
        <v>481</v>
      </c>
      <c r="I87">
        <v>211971</v>
      </c>
      <c r="J87">
        <v>326</v>
      </c>
      <c r="K87" t="s">
        <v>23</v>
      </c>
      <c r="L87" t="s">
        <v>24</v>
      </c>
      <c r="M87">
        <v>160000000</v>
      </c>
      <c r="N87">
        <v>2007</v>
      </c>
      <c r="O87">
        <v>6.1</v>
      </c>
      <c r="P87">
        <f>E87-M87</f>
        <v>160706665</v>
      </c>
    </row>
    <row r="88" spans="1:16" x14ac:dyDescent="0.3">
      <c r="A88" t="s">
        <v>110</v>
      </c>
      <c r="B88">
        <v>175</v>
      </c>
      <c r="C88">
        <v>98</v>
      </c>
      <c r="D88" t="s">
        <v>600</v>
      </c>
      <c r="E88">
        <v>250147615</v>
      </c>
      <c r="F88" t="s">
        <v>1327</v>
      </c>
      <c r="G88" t="s">
        <v>113</v>
      </c>
      <c r="H88" t="s">
        <v>1328</v>
      </c>
      <c r="I88">
        <v>403014</v>
      </c>
      <c r="J88">
        <v>289</v>
      </c>
      <c r="K88" t="s">
        <v>23</v>
      </c>
      <c r="L88" t="s">
        <v>24</v>
      </c>
      <c r="M88">
        <v>90000000</v>
      </c>
      <c r="N88">
        <v>1997</v>
      </c>
      <c r="O88">
        <v>7.3</v>
      </c>
      <c r="P88">
        <f>E88-M88</f>
        <v>160147615</v>
      </c>
    </row>
    <row r="89" spans="1:16" x14ac:dyDescent="0.3">
      <c r="A89" t="s">
        <v>227</v>
      </c>
      <c r="B89">
        <v>424</v>
      </c>
      <c r="C89">
        <v>140</v>
      </c>
      <c r="D89" t="s">
        <v>228</v>
      </c>
      <c r="E89">
        <v>350034110</v>
      </c>
      <c r="F89" t="s">
        <v>229</v>
      </c>
      <c r="G89" t="s">
        <v>230</v>
      </c>
      <c r="H89" t="s">
        <v>231</v>
      </c>
      <c r="I89">
        <v>278232</v>
      </c>
      <c r="J89">
        <v>657</v>
      </c>
      <c r="K89" t="s">
        <v>23</v>
      </c>
      <c r="L89" t="s">
        <v>24</v>
      </c>
      <c r="M89">
        <v>190000000</v>
      </c>
      <c r="N89">
        <v>2015</v>
      </c>
      <c r="O89">
        <v>7.2</v>
      </c>
      <c r="P89">
        <f>E89-M89</f>
        <v>160034110</v>
      </c>
    </row>
    <row r="90" spans="1:16" x14ac:dyDescent="0.3">
      <c r="A90" t="s">
        <v>191</v>
      </c>
      <c r="B90">
        <v>428</v>
      </c>
      <c r="C90">
        <v>154</v>
      </c>
      <c r="D90" t="s">
        <v>264</v>
      </c>
      <c r="E90">
        <v>352358779</v>
      </c>
      <c r="F90" t="s">
        <v>48</v>
      </c>
      <c r="G90" t="s">
        <v>193</v>
      </c>
      <c r="H90" t="s">
        <v>265</v>
      </c>
      <c r="I90">
        <v>326180</v>
      </c>
      <c r="J90">
        <v>899</v>
      </c>
      <c r="K90" t="s">
        <v>23</v>
      </c>
      <c r="L90" t="s">
        <v>24</v>
      </c>
      <c r="M90">
        <v>195000000</v>
      </c>
      <c r="N90">
        <v>2011</v>
      </c>
      <c r="O90">
        <v>6.3</v>
      </c>
      <c r="P90">
        <f>E90-M90</f>
        <v>157358779</v>
      </c>
    </row>
    <row r="91" spans="1:16" x14ac:dyDescent="0.3">
      <c r="A91" t="s">
        <v>2409</v>
      </c>
      <c r="B91">
        <v>131</v>
      </c>
      <c r="C91">
        <v>92</v>
      </c>
      <c r="D91" t="s">
        <v>2783</v>
      </c>
      <c r="E91">
        <v>217326336</v>
      </c>
      <c r="F91" t="s">
        <v>2084</v>
      </c>
      <c r="G91" t="s">
        <v>1390</v>
      </c>
      <c r="H91" t="s">
        <v>2784</v>
      </c>
      <c r="I91">
        <v>57276</v>
      </c>
      <c r="J91">
        <v>146</v>
      </c>
      <c r="K91" t="s">
        <v>23</v>
      </c>
      <c r="L91" t="s">
        <v>24</v>
      </c>
      <c r="M91">
        <v>60000000</v>
      </c>
      <c r="N91">
        <v>2007</v>
      </c>
      <c r="O91">
        <v>5.2</v>
      </c>
      <c r="P91">
        <f>E91-M91</f>
        <v>157326336</v>
      </c>
    </row>
    <row r="92" spans="1:16" x14ac:dyDescent="0.3">
      <c r="A92" t="s">
        <v>151</v>
      </c>
      <c r="B92">
        <v>516</v>
      </c>
      <c r="C92">
        <v>147</v>
      </c>
      <c r="D92" t="s">
        <v>69</v>
      </c>
      <c r="E92">
        <v>407197282</v>
      </c>
      <c r="F92" t="s">
        <v>48</v>
      </c>
      <c r="G92" t="s">
        <v>66</v>
      </c>
      <c r="H92" t="s">
        <v>152</v>
      </c>
      <c r="I92">
        <v>272670</v>
      </c>
      <c r="J92">
        <v>1022</v>
      </c>
      <c r="K92" t="s">
        <v>23</v>
      </c>
      <c r="L92" t="s">
        <v>24</v>
      </c>
      <c r="M92">
        <v>250000000</v>
      </c>
      <c r="N92">
        <v>2016</v>
      </c>
      <c r="O92">
        <v>8.1999999999999993</v>
      </c>
      <c r="P92">
        <f>E92-M92</f>
        <v>157197282</v>
      </c>
    </row>
    <row r="93" spans="1:16" x14ac:dyDescent="0.3">
      <c r="A93" t="s">
        <v>680</v>
      </c>
      <c r="B93">
        <v>21</v>
      </c>
      <c r="C93">
        <v>102</v>
      </c>
      <c r="D93" t="s">
        <v>1591</v>
      </c>
      <c r="E93">
        <v>167780960</v>
      </c>
      <c r="F93" t="s">
        <v>2418</v>
      </c>
      <c r="G93" t="s">
        <v>1930</v>
      </c>
      <c r="H93" t="s">
        <v>6857</v>
      </c>
      <c r="I93">
        <v>36918</v>
      </c>
      <c r="J93">
        <v>42</v>
      </c>
      <c r="K93" t="s">
        <v>23</v>
      </c>
      <c r="L93" t="s">
        <v>24</v>
      </c>
      <c r="M93">
        <v>11000000</v>
      </c>
      <c r="N93">
        <v>1987</v>
      </c>
      <c r="O93">
        <v>5.9</v>
      </c>
      <c r="P93">
        <f>E93-M93</f>
        <v>156780960</v>
      </c>
    </row>
    <row r="94" spans="1:16" x14ac:dyDescent="0.3">
      <c r="A94" t="s">
        <v>266</v>
      </c>
      <c r="B94">
        <v>177</v>
      </c>
      <c r="C94">
        <v>129</v>
      </c>
      <c r="D94" t="s">
        <v>1865</v>
      </c>
      <c r="E94">
        <v>229074524</v>
      </c>
      <c r="F94" t="s">
        <v>48</v>
      </c>
      <c r="G94" t="s">
        <v>1866</v>
      </c>
      <c r="H94" t="s">
        <v>1867</v>
      </c>
      <c r="I94">
        <v>278362</v>
      </c>
      <c r="J94">
        <v>552</v>
      </c>
      <c r="K94" t="s">
        <v>23</v>
      </c>
      <c r="L94" t="s">
        <v>24</v>
      </c>
      <c r="M94">
        <v>73000000</v>
      </c>
      <c r="N94">
        <v>1997</v>
      </c>
      <c r="O94">
        <v>6.5</v>
      </c>
      <c r="P94">
        <f>E94-M94</f>
        <v>156074524</v>
      </c>
    </row>
    <row r="95" spans="1:16" x14ac:dyDescent="0.3">
      <c r="A95" t="s">
        <v>604</v>
      </c>
      <c r="B95">
        <v>208</v>
      </c>
      <c r="C95">
        <v>106</v>
      </c>
      <c r="D95" t="s">
        <v>2041</v>
      </c>
      <c r="E95">
        <v>227965690</v>
      </c>
      <c r="F95" t="s">
        <v>1694</v>
      </c>
      <c r="G95" t="s">
        <v>2042</v>
      </c>
      <c r="H95" t="s">
        <v>2043</v>
      </c>
      <c r="I95">
        <v>271592</v>
      </c>
      <c r="J95">
        <v>2335</v>
      </c>
      <c r="K95" t="s">
        <v>23</v>
      </c>
      <c r="L95" t="s">
        <v>24</v>
      </c>
      <c r="M95">
        <v>72000000</v>
      </c>
      <c r="N95">
        <v>2002</v>
      </c>
      <c r="O95">
        <v>6.7</v>
      </c>
      <c r="P95">
        <f>E95-M95</f>
        <v>155965690</v>
      </c>
    </row>
    <row r="96" spans="1:16" x14ac:dyDescent="0.3">
      <c r="A96" t="s">
        <v>209</v>
      </c>
      <c r="B96">
        <v>191</v>
      </c>
      <c r="C96">
        <v>82</v>
      </c>
      <c r="D96" t="s">
        <v>220</v>
      </c>
      <c r="E96">
        <v>245823397</v>
      </c>
      <c r="F96" t="s">
        <v>186</v>
      </c>
      <c r="G96" t="s">
        <v>221</v>
      </c>
      <c r="H96" t="s">
        <v>1330</v>
      </c>
      <c r="I96">
        <v>385871</v>
      </c>
      <c r="J96">
        <v>515</v>
      </c>
      <c r="K96" t="s">
        <v>23</v>
      </c>
      <c r="L96" t="s">
        <v>24</v>
      </c>
      <c r="M96">
        <v>90000000</v>
      </c>
      <c r="N96">
        <v>1999</v>
      </c>
      <c r="O96">
        <v>7.9</v>
      </c>
      <c r="P96">
        <f>E96-M96</f>
        <v>155823397</v>
      </c>
    </row>
    <row r="97" spans="1:16" x14ac:dyDescent="0.3">
      <c r="A97" t="s">
        <v>817</v>
      </c>
      <c r="B97">
        <v>37</v>
      </c>
      <c r="C97">
        <v>120</v>
      </c>
      <c r="D97" t="s">
        <v>1560</v>
      </c>
      <c r="E97">
        <v>173585516</v>
      </c>
      <c r="F97" t="s">
        <v>1504</v>
      </c>
      <c r="G97" t="s">
        <v>3866</v>
      </c>
      <c r="H97" t="s">
        <v>5924</v>
      </c>
      <c r="I97">
        <v>200077</v>
      </c>
      <c r="J97">
        <v>189</v>
      </c>
      <c r="K97" t="s">
        <v>23</v>
      </c>
      <c r="L97" t="s">
        <v>24</v>
      </c>
      <c r="M97">
        <v>18000000</v>
      </c>
      <c r="N97">
        <v>1992</v>
      </c>
      <c r="O97">
        <v>6.6</v>
      </c>
      <c r="P97">
        <f>E97-M97</f>
        <v>155585516</v>
      </c>
    </row>
    <row r="98" spans="1:16" x14ac:dyDescent="0.3">
      <c r="A98" t="s">
        <v>1416</v>
      </c>
      <c r="B98">
        <v>94</v>
      </c>
      <c r="C98">
        <v>116</v>
      </c>
      <c r="D98" t="s">
        <v>1416</v>
      </c>
      <c r="E98">
        <v>177200000</v>
      </c>
      <c r="F98" t="s">
        <v>918</v>
      </c>
      <c r="G98" t="s">
        <v>371</v>
      </c>
      <c r="H98" t="s">
        <v>6858</v>
      </c>
      <c r="I98">
        <v>77366</v>
      </c>
      <c r="J98">
        <v>194</v>
      </c>
      <c r="K98" t="s">
        <v>23</v>
      </c>
      <c r="L98" t="s">
        <v>24</v>
      </c>
      <c r="M98">
        <v>22000000</v>
      </c>
      <c r="N98">
        <v>1982</v>
      </c>
      <c r="O98">
        <v>7.4</v>
      </c>
      <c r="P98">
        <f>E98-M98</f>
        <v>155200000</v>
      </c>
    </row>
    <row r="99" spans="1:16" x14ac:dyDescent="0.3">
      <c r="A99" t="s">
        <v>4264</v>
      </c>
      <c r="B99">
        <v>119</v>
      </c>
      <c r="C99">
        <v>174</v>
      </c>
      <c r="D99" t="s">
        <v>8228</v>
      </c>
      <c r="E99">
        <v>163214286</v>
      </c>
      <c r="F99" t="s">
        <v>8229</v>
      </c>
      <c r="G99" t="s">
        <v>8230</v>
      </c>
      <c r="H99" t="s">
        <v>8231</v>
      </c>
      <c r="I99">
        <v>148172</v>
      </c>
      <c r="J99">
        <v>406</v>
      </c>
      <c r="K99" t="s">
        <v>23</v>
      </c>
      <c r="L99" t="s">
        <v>24</v>
      </c>
      <c r="M99">
        <v>8200000</v>
      </c>
      <c r="N99">
        <v>1965</v>
      </c>
      <c r="O99">
        <v>8</v>
      </c>
      <c r="P99">
        <f>E99-M99</f>
        <v>155014286</v>
      </c>
    </row>
    <row r="100" spans="1:16" x14ac:dyDescent="0.3">
      <c r="A100" t="s">
        <v>3652</v>
      </c>
      <c r="B100">
        <v>350</v>
      </c>
      <c r="C100">
        <v>122</v>
      </c>
      <c r="D100" t="s">
        <v>731</v>
      </c>
      <c r="E100">
        <v>191449475</v>
      </c>
      <c r="F100" t="s">
        <v>456</v>
      </c>
      <c r="G100" t="s">
        <v>377</v>
      </c>
      <c r="H100" t="s">
        <v>4197</v>
      </c>
      <c r="I100">
        <v>348007</v>
      </c>
      <c r="J100">
        <v>1535</v>
      </c>
      <c r="K100" t="s">
        <v>23</v>
      </c>
      <c r="L100" t="s">
        <v>24</v>
      </c>
      <c r="M100">
        <v>37000000</v>
      </c>
      <c r="N100">
        <v>2008</v>
      </c>
      <c r="O100">
        <v>5.2</v>
      </c>
      <c r="P100">
        <f>E100-M100</f>
        <v>154449475</v>
      </c>
    </row>
    <row r="101" spans="1:16" x14ac:dyDescent="0.3">
      <c r="A101" t="s">
        <v>3652</v>
      </c>
      <c r="B101">
        <v>350</v>
      </c>
      <c r="C101">
        <v>122</v>
      </c>
      <c r="D101" t="s">
        <v>731</v>
      </c>
      <c r="E101">
        <v>191449475</v>
      </c>
      <c r="F101" t="s">
        <v>456</v>
      </c>
      <c r="G101" t="s">
        <v>377</v>
      </c>
      <c r="H101" t="s">
        <v>4197</v>
      </c>
      <c r="I101">
        <v>348010</v>
      </c>
      <c r="J101">
        <v>1535</v>
      </c>
      <c r="K101" t="s">
        <v>23</v>
      </c>
      <c r="L101" t="s">
        <v>24</v>
      </c>
      <c r="M101">
        <v>37000000</v>
      </c>
      <c r="N101">
        <v>2008</v>
      </c>
      <c r="O101">
        <v>5.2</v>
      </c>
      <c r="P101">
        <f>E101-M101</f>
        <v>154449475</v>
      </c>
    </row>
    <row r="102" spans="1:16" x14ac:dyDescent="0.3">
      <c r="A102" t="s">
        <v>5014</v>
      </c>
      <c r="B102">
        <v>221</v>
      </c>
      <c r="C102">
        <v>115</v>
      </c>
      <c r="D102" t="s">
        <v>5015</v>
      </c>
      <c r="E102">
        <v>183436380</v>
      </c>
      <c r="F102" t="s">
        <v>3801</v>
      </c>
      <c r="G102" t="s">
        <v>1562</v>
      </c>
      <c r="H102" t="s">
        <v>5016</v>
      </c>
      <c r="I102">
        <v>97697</v>
      </c>
      <c r="J102">
        <v>185</v>
      </c>
      <c r="K102" t="s">
        <v>23</v>
      </c>
      <c r="L102" t="s">
        <v>24</v>
      </c>
      <c r="M102">
        <v>29000000</v>
      </c>
      <c r="N102">
        <v>2015</v>
      </c>
      <c r="O102">
        <v>6.5</v>
      </c>
      <c r="P102">
        <f>E102-M102</f>
        <v>154436380</v>
      </c>
    </row>
    <row r="103" spans="1:16" x14ac:dyDescent="0.3">
      <c r="A103" t="s">
        <v>8618</v>
      </c>
      <c r="B103">
        <v>119</v>
      </c>
      <c r="C103">
        <v>129</v>
      </c>
      <c r="D103" t="s">
        <v>7472</v>
      </c>
      <c r="E103">
        <v>159600000</v>
      </c>
      <c r="F103" t="s">
        <v>5220</v>
      </c>
      <c r="G103" t="s">
        <v>2573</v>
      </c>
      <c r="H103" t="s">
        <v>8766</v>
      </c>
      <c r="I103">
        <v>175607</v>
      </c>
      <c r="J103">
        <v>252</v>
      </c>
      <c r="K103" t="s">
        <v>23</v>
      </c>
      <c r="L103" t="s">
        <v>24</v>
      </c>
      <c r="M103">
        <v>5500000</v>
      </c>
      <c r="N103">
        <v>1973</v>
      </c>
      <c r="O103">
        <v>8.3000000000000007</v>
      </c>
      <c r="P103">
        <f>E103-M103</f>
        <v>154100000</v>
      </c>
    </row>
    <row r="104" spans="1:16" x14ac:dyDescent="0.3">
      <c r="A104" t="s">
        <v>2163</v>
      </c>
      <c r="B104">
        <v>171</v>
      </c>
      <c r="C104">
        <v>107</v>
      </c>
      <c r="D104" t="s">
        <v>4290</v>
      </c>
      <c r="E104">
        <v>176483808</v>
      </c>
      <c r="F104" t="s">
        <v>1073</v>
      </c>
      <c r="G104" t="s">
        <v>418</v>
      </c>
      <c r="H104" t="s">
        <v>5784</v>
      </c>
      <c r="I104">
        <v>247289</v>
      </c>
      <c r="J104">
        <v>611</v>
      </c>
      <c r="K104" t="s">
        <v>23</v>
      </c>
      <c r="L104" t="s">
        <v>24</v>
      </c>
      <c r="M104">
        <v>23000000</v>
      </c>
      <c r="N104">
        <v>1998</v>
      </c>
      <c r="O104">
        <v>7.1</v>
      </c>
      <c r="P104">
        <f>E104-M104</f>
        <v>153483808</v>
      </c>
    </row>
    <row r="105" spans="1:16" x14ac:dyDescent="0.3">
      <c r="A105" t="s">
        <v>266</v>
      </c>
      <c r="B105">
        <v>148</v>
      </c>
      <c r="C105">
        <v>118</v>
      </c>
      <c r="D105" t="s">
        <v>5049</v>
      </c>
      <c r="E105">
        <v>179870271</v>
      </c>
      <c r="F105" t="s">
        <v>88</v>
      </c>
      <c r="G105" t="s">
        <v>268</v>
      </c>
      <c r="H105" t="s">
        <v>5050</v>
      </c>
      <c r="I105">
        <v>329969</v>
      </c>
      <c r="J105">
        <v>524</v>
      </c>
      <c r="K105" t="s">
        <v>23</v>
      </c>
      <c r="L105" t="s">
        <v>24</v>
      </c>
      <c r="M105">
        <v>28000000</v>
      </c>
      <c r="N105">
        <v>1984</v>
      </c>
      <c r="O105">
        <v>7.6</v>
      </c>
      <c r="P105">
        <f>E105-M105</f>
        <v>151870271</v>
      </c>
    </row>
    <row r="106" spans="1:16" x14ac:dyDescent="0.3">
      <c r="A106" t="s">
        <v>1259</v>
      </c>
      <c r="B106">
        <v>194</v>
      </c>
      <c r="C106">
        <v>94</v>
      </c>
      <c r="D106" t="s">
        <v>2368</v>
      </c>
      <c r="E106">
        <v>213079163</v>
      </c>
      <c r="F106" t="s">
        <v>1118</v>
      </c>
      <c r="G106" t="s">
        <v>819</v>
      </c>
      <c r="H106" t="s">
        <v>2369</v>
      </c>
      <c r="I106">
        <v>162909</v>
      </c>
      <c r="J106">
        <v>795</v>
      </c>
      <c r="K106" t="s">
        <v>23</v>
      </c>
      <c r="L106" t="s">
        <v>24</v>
      </c>
      <c r="M106">
        <v>63000000</v>
      </c>
      <c r="N106">
        <v>2002</v>
      </c>
      <c r="O106">
        <v>6.2</v>
      </c>
      <c r="P106">
        <f>E106-M106</f>
        <v>150079163</v>
      </c>
    </row>
    <row r="107" spans="1:16" x14ac:dyDescent="0.3">
      <c r="A107" t="s">
        <v>1027</v>
      </c>
      <c r="B107">
        <v>114</v>
      </c>
      <c r="C107">
        <v>113</v>
      </c>
      <c r="D107" t="s">
        <v>1473</v>
      </c>
      <c r="E107">
        <v>241688385</v>
      </c>
      <c r="F107" t="s">
        <v>473</v>
      </c>
      <c r="G107" t="s">
        <v>462</v>
      </c>
      <c r="H107" t="s">
        <v>1474</v>
      </c>
      <c r="I107">
        <v>144053</v>
      </c>
      <c r="J107">
        <v>395</v>
      </c>
      <c r="K107" t="s">
        <v>23</v>
      </c>
      <c r="L107" t="s">
        <v>24</v>
      </c>
      <c r="M107">
        <v>92000000</v>
      </c>
      <c r="N107">
        <v>1996</v>
      </c>
      <c r="O107">
        <v>6.3</v>
      </c>
      <c r="P107">
        <f>E107-M107</f>
        <v>149688385</v>
      </c>
    </row>
    <row r="108" spans="1:16" x14ac:dyDescent="0.3">
      <c r="A108" t="s">
        <v>266</v>
      </c>
      <c r="B108">
        <v>149</v>
      </c>
      <c r="C108">
        <v>127</v>
      </c>
      <c r="D108" t="s">
        <v>633</v>
      </c>
      <c r="E108">
        <v>197171806</v>
      </c>
      <c r="F108" t="s">
        <v>28</v>
      </c>
      <c r="G108" t="s">
        <v>268</v>
      </c>
      <c r="H108" t="s">
        <v>3307</v>
      </c>
      <c r="I108">
        <v>515306</v>
      </c>
      <c r="J108">
        <v>477</v>
      </c>
      <c r="K108" t="s">
        <v>23</v>
      </c>
      <c r="L108" t="s">
        <v>24</v>
      </c>
      <c r="M108">
        <v>48000000</v>
      </c>
      <c r="N108">
        <v>1989</v>
      </c>
      <c r="O108">
        <v>8.3000000000000007</v>
      </c>
      <c r="P108">
        <f>E108-M108</f>
        <v>149171806</v>
      </c>
    </row>
    <row r="109" spans="1:16" x14ac:dyDescent="0.3">
      <c r="A109" t="s">
        <v>1940</v>
      </c>
      <c r="B109">
        <v>100</v>
      </c>
      <c r="C109">
        <v>133</v>
      </c>
      <c r="D109" t="s">
        <v>3229</v>
      </c>
      <c r="E109">
        <v>172825435</v>
      </c>
      <c r="F109" t="s">
        <v>2110</v>
      </c>
      <c r="G109" t="s">
        <v>355</v>
      </c>
      <c r="H109" t="s">
        <v>5313</v>
      </c>
      <c r="I109">
        <v>383784</v>
      </c>
      <c r="J109">
        <v>331</v>
      </c>
      <c r="K109" t="s">
        <v>23</v>
      </c>
      <c r="L109" t="s">
        <v>24</v>
      </c>
      <c r="M109">
        <v>25000000</v>
      </c>
      <c r="N109">
        <v>1988</v>
      </c>
      <c r="O109">
        <v>8</v>
      </c>
      <c r="P109">
        <f>E109-M109</f>
        <v>147825435</v>
      </c>
    </row>
    <row r="110" spans="1:16" x14ac:dyDescent="0.3">
      <c r="A110" t="s">
        <v>266</v>
      </c>
      <c r="B110">
        <v>219</v>
      </c>
      <c r="C110">
        <v>169</v>
      </c>
      <c r="D110" t="s">
        <v>232</v>
      </c>
      <c r="E110">
        <v>216119491</v>
      </c>
      <c r="F110" t="s">
        <v>945</v>
      </c>
      <c r="G110" t="s">
        <v>221</v>
      </c>
      <c r="H110" t="s">
        <v>2237</v>
      </c>
      <c r="I110">
        <v>881236</v>
      </c>
      <c r="J110">
        <v>2277</v>
      </c>
      <c r="K110" t="s">
        <v>23</v>
      </c>
      <c r="L110" t="s">
        <v>24</v>
      </c>
      <c r="M110">
        <v>70000000</v>
      </c>
      <c r="N110">
        <v>1998</v>
      </c>
      <c r="O110">
        <v>8.6</v>
      </c>
      <c r="P110">
        <f>E110-M110</f>
        <v>146119491</v>
      </c>
    </row>
    <row r="111" spans="1:16" x14ac:dyDescent="0.3">
      <c r="A111" t="s">
        <v>76</v>
      </c>
      <c r="B111">
        <v>460</v>
      </c>
      <c r="C111">
        <v>117</v>
      </c>
      <c r="D111" t="s">
        <v>310</v>
      </c>
      <c r="E111">
        <v>210592590</v>
      </c>
      <c r="F111" t="s">
        <v>1005</v>
      </c>
      <c r="G111" t="s">
        <v>433</v>
      </c>
      <c r="H111" t="s">
        <v>2413</v>
      </c>
      <c r="I111">
        <v>607235</v>
      </c>
      <c r="J111">
        <v>2073</v>
      </c>
      <c r="K111" t="s">
        <v>23</v>
      </c>
      <c r="L111" t="s">
        <v>24</v>
      </c>
      <c r="M111">
        <v>65000000</v>
      </c>
      <c r="N111">
        <v>2006</v>
      </c>
      <c r="O111">
        <v>7.7</v>
      </c>
      <c r="P111">
        <f>E111-M111</f>
        <v>145592590</v>
      </c>
    </row>
    <row r="112" spans="1:16" x14ac:dyDescent="0.3">
      <c r="A112" t="s">
        <v>2138</v>
      </c>
      <c r="B112">
        <v>373</v>
      </c>
      <c r="C112">
        <v>146</v>
      </c>
      <c r="D112" t="s">
        <v>162</v>
      </c>
      <c r="E112">
        <v>169705587</v>
      </c>
      <c r="F112" t="s">
        <v>2110</v>
      </c>
      <c r="G112" t="s">
        <v>125</v>
      </c>
      <c r="H112" t="s">
        <v>5328</v>
      </c>
      <c r="I112">
        <v>318955</v>
      </c>
      <c r="J112">
        <v>460</v>
      </c>
      <c r="K112" t="s">
        <v>23</v>
      </c>
      <c r="L112" t="s">
        <v>24</v>
      </c>
      <c r="M112">
        <v>25000000</v>
      </c>
      <c r="N112">
        <v>2011</v>
      </c>
      <c r="O112">
        <v>8.1</v>
      </c>
      <c r="P112">
        <f>E112-M112</f>
        <v>144705587</v>
      </c>
    </row>
    <row r="113" spans="1:16" x14ac:dyDescent="0.3">
      <c r="A113" t="s">
        <v>2038</v>
      </c>
      <c r="B113">
        <v>107</v>
      </c>
      <c r="C113">
        <v>88</v>
      </c>
      <c r="D113" t="s">
        <v>2083</v>
      </c>
      <c r="E113">
        <v>219613391</v>
      </c>
      <c r="F113" t="s">
        <v>2084</v>
      </c>
      <c r="G113" t="s">
        <v>325</v>
      </c>
      <c r="H113" t="s">
        <v>2085</v>
      </c>
      <c r="I113">
        <v>31649</v>
      </c>
      <c r="J113">
        <v>98</v>
      </c>
      <c r="K113" t="s">
        <v>23</v>
      </c>
      <c r="L113" t="s">
        <v>24</v>
      </c>
      <c r="M113">
        <v>75000000</v>
      </c>
      <c r="N113">
        <v>2009</v>
      </c>
      <c r="O113">
        <v>4.5</v>
      </c>
      <c r="P113">
        <f>E113-M113</f>
        <v>144613391</v>
      </c>
    </row>
    <row r="114" spans="1:16" x14ac:dyDescent="0.3">
      <c r="A114" t="s">
        <v>295</v>
      </c>
      <c r="B114">
        <v>221</v>
      </c>
      <c r="C114">
        <v>143</v>
      </c>
      <c r="D114" t="s">
        <v>1476</v>
      </c>
      <c r="E114">
        <v>233630478</v>
      </c>
      <c r="F114" t="s">
        <v>1477</v>
      </c>
      <c r="G114" t="s">
        <v>221</v>
      </c>
      <c r="H114" t="s">
        <v>1478</v>
      </c>
      <c r="I114">
        <v>394317</v>
      </c>
      <c r="J114">
        <v>1051</v>
      </c>
      <c r="K114" t="s">
        <v>23</v>
      </c>
      <c r="L114" t="s">
        <v>24</v>
      </c>
      <c r="M114">
        <v>90000000</v>
      </c>
      <c r="N114">
        <v>2000</v>
      </c>
      <c r="O114">
        <v>7.7</v>
      </c>
      <c r="P114">
        <f>E114-M114</f>
        <v>143630478</v>
      </c>
    </row>
    <row r="115" spans="1:16" x14ac:dyDescent="0.3">
      <c r="A115" t="s">
        <v>3118</v>
      </c>
      <c r="B115">
        <v>94</v>
      </c>
      <c r="C115">
        <v>119</v>
      </c>
      <c r="D115" t="s">
        <v>7170</v>
      </c>
      <c r="E115">
        <v>156645693</v>
      </c>
      <c r="F115" t="s">
        <v>5085</v>
      </c>
      <c r="G115" t="s">
        <v>3338</v>
      </c>
      <c r="H115" t="s">
        <v>7171</v>
      </c>
      <c r="I115">
        <v>55101</v>
      </c>
      <c r="J115">
        <v>201</v>
      </c>
      <c r="K115" t="s">
        <v>23</v>
      </c>
      <c r="L115" t="s">
        <v>24</v>
      </c>
      <c r="M115">
        <v>14000000</v>
      </c>
      <c r="N115">
        <v>1987</v>
      </c>
      <c r="O115">
        <v>6.9</v>
      </c>
      <c r="P115">
        <f>E115-M115</f>
        <v>142645693</v>
      </c>
    </row>
    <row r="116" spans="1:16" x14ac:dyDescent="0.3">
      <c r="A116" t="s">
        <v>70</v>
      </c>
      <c r="B116">
        <v>329</v>
      </c>
      <c r="C116">
        <v>138</v>
      </c>
      <c r="D116" t="s">
        <v>71</v>
      </c>
      <c r="E116">
        <v>292000866</v>
      </c>
      <c r="F116" t="s">
        <v>72</v>
      </c>
      <c r="G116" t="s">
        <v>510</v>
      </c>
      <c r="H116" t="s">
        <v>511</v>
      </c>
      <c r="I116">
        <v>355137</v>
      </c>
      <c r="J116">
        <v>1108</v>
      </c>
      <c r="K116" t="s">
        <v>23</v>
      </c>
      <c r="L116" t="s">
        <v>38</v>
      </c>
      <c r="M116">
        <v>150000000</v>
      </c>
      <c r="N116">
        <v>2007</v>
      </c>
      <c r="O116">
        <v>7.5</v>
      </c>
      <c r="P116">
        <f>E116-M116</f>
        <v>142000866</v>
      </c>
    </row>
    <row r="117" spans="1:16" x14ac:dyDescent="0.3">
      <c r="A117" t="s">
        <v>1341</v>
      </c>
      <c r="B117">
        <v>330</v>
      </c>
      <c r="C117">
        <v>112</v>
      </c>
      <c r="D117" t="s">
        <v>3050</v>
      </c>
      <c r="E117">
        <v>191616238</v>
      </c>
      <c r="F117" t="s">
        <v>1118</v>
      </c>
      <c r="G117" t="s">
        <v>302</v>
      </c>
      <c r="H117" t="s">
        <v>3051</v>
      </c>
      <c r="I117">
        <v>258186</v>
      </c>
      <c r="J117">
        <v>322</v>
      </c>
      <c r="K117" t="s">
        <v>23</v>
      </c>
      <c r="L117" t="s">
        <v>24</v>
      </c>
      <c r="M117">
        <v>50000000</v>
      </c>
      <c r="N117">
        <v>2014</v>
      </c>
      <c r="O117">
        <v>7.1</v>
      </c>
      <c r="P117">
        <f>E117-M117</f>
        <v>141616238</v>
      </c>
    </row>
    <row r="118" spans="1:16" x14ac:dyDescent="0.3">
      <c r="A118" t="s">
        <v>1041</v>
      </c>
      <c r="B118">
        <v>108</v>
      </c>
      <c r="C118">
        <v>90</v>
      </c>
      <c r="D118" t="s">
        <v>865</v>
      </c>
      <c r="E118">
        <v>161487252</v>
      </c>
      <c r="F118" t="s">
        <v>2407</v>
      </c>
      <c r="G118" t="s">
        <v>1395</v>
      </c>
      <c r="H118" t="s">
        <v>5708</v>
      </c>
      <c r="I118">
        <v>119450</v>
      </c>
      <c r="J118">
        <v>300</v>
      </c>
      <c r="K118" t="s">
        <v>23</v>
      </c>
      <c r="L118" t="s">
        <v>24</v>
      </c>
      <c r="M118">
        <v>20000000</v>
      </c>
      <c r="N118">
        <v>1998</v>
      </c>
      <c r="O118">
        <v>6.1</v>
      </c>
      <c r="P118">
        <f>E118-M118</f>
        <v>141487252</v>
      </c>
    </row>
    <row r="119" spans="1:16" x14ac:dyDescent="0.3">
      <c r="A119" t="s">
        <v>535</v>
      </c>
      <c r="B119">
        <v>179</v>
      </c>
      <c r="C119">
        <v>108</v>
      </c>
      <c r="D119" t="s">
        <v>536</v>
      </c>
      <c r="E119">
        <v>250863268</v>
      </c>
      <c r="F119" t="s">
        <v>969</v>
      </c>
      <c r="G119" t="s">
        <v>537</v>
      </c>
      <c r="H119" t="s">
        <v>970</v>
      </c>
      <c r="I119">
        <v>234480</v>
      </c>
      <c r="J119">
        <v>444</v>
      </c>
      <c r="K119" t="s">
        <v>23</v>
      </c>
      <c r="L119" t="s">
        <v>24</v>
      </c>
      <c r="M119">
        <v>110000000</v>
      </c>
      <c r="N119">
        <v>2006</v>
      </c>
      <c r="O119">
        <v>6.4</v>
      </c>
      <c r="P119">
        <f>E119-M119</f>
        <v>140863268</v>
      </c>
    </row>
    <row r="120" spans="1:16" x14ac:dyDescent="0.3">
      <c r="A120" t="s">
        <v>10258</v>
      </c>
      <c r="B120">
        <v>360</v>
      </c>
      <c r="C120">
        <v>81</v>
      </c>
      <c r="D120" t="s">
        <v>10259</v>
      </c>
      <c r="E120">
        <v>140530114</v>
      </c>
      <c r="F120" t="s">
        <v>3792</v>
      </c>
      <c r="G120" t="s">
        <v>10260</v>
      </c>
      <c r="H120" t="s">
        <v>10261</v>
      </c>
      <c r="I120">
        <v>186786</v>
      </c>
      <c r="J120">
        <v>3400</v>
      </c>
      <c r="K120" t="s">
        <v>23</v>
      </c>
      <c r="L120" t="s">
        <v>24</v>
      </c>
      <c r="M120">
        <v>60000</v>
      </c>
      <c r="N120">
        <v>1999</v>
      </c>
      <c r="O120">
        <v>6.4</v>
      </c>
      <c r="P120">
        <f>E120-M120</f>
        <v>140470114</v>
      </c>
    </row>
    <row r="121" spans="1:16" x14ac:dyDescent="0.3">
      <c r="A121" t="s">
        <v>171</v>
      </c>
      <c r="B121">
        <v>152</v>
      </c>
      <c r="C121">
        <v>97</v>
      </c>
      <c r="D121" t="s">
        <v>1248</v>
      </c>
      <c r="E121">
        <v>173381405</v>
      </c>
      <c r="F121" t="s">
        <v>1654</v>
      </c>
      <c r="G121" t="s">
        <v>102</v>
      </c>
      <c r="H121" t="s">
        <v>4577</v>
      </c>
      <c r="I121">
        <v>147597</v>
      </c>
      <c r="J121">
        <v>395</v>
      </c>
      <c r="K121" t="s">
        <v>23</v>
      </c>
      <c r="L121" t="s">
        <v>24</v>
      </c>
      <c r="M121">
        <v>33000000</v>
      </c>
      <c r="N121">
        <v>2003</v>
      </c>
      <c r="O121">
        <v>6.9</v>
      </c>
      <c r="P121">
        <f>E121-M121</f>
        <v>140381405</v>
      </c>
    </row>
    <row r="122" spans="1:16" x14ac:dyDescent="0.3">
      <c r="A122" t="s">
        <v>254</v>
      </c>
      <c r="B122">
        <v>295</v>
      </c>
      <c r="C122">
        <v>157</v>
      </c>
      <c r="D122" t="s">
        <v>71</v>
      </c>
      <c r="E122">
        <v>289994397</v>
      </c>
      <c r="F122" t="s">
        <v>72</v>
      </c>
      <c r="G122" t="s">
        <v>510</v>
      </c>
      <c r="H122" t="s">
        <v>513</v>
      </c>
      <c r="I122">
        <v>385670</v>
      </c>
      <c r="J122">
        <v>1896</v>
      </c>
      <c r="K122" t="s">
        <v>23</v>
      </c>
      <c r="L122" t="s">
        <v>38</v>
      </c>
      <c r="M122">
        <v>150000000</v>
      </c>
      <c r="N122">
        <v>2005</v>
      </c>
      <c r="O122">
        <v>7.6</v>
      </c>
      <c r="P122">
        <f>E122-M122</f>
        <v>139994397</v>
      </c>
    </row>
    <row r="123" spans="1:16" x14ac:dyDescent="0.3">
      <c r="A123" t="s">
        <v>1549</v>
      </c>
      <c r="B123">
        <v>119</v>
      </c>
      <c r="C123">
        <v>130</v>
      </c>
      <c r="D123" t="s">
        <v>3570</v>
      </c>
      <c r="E123">
        <v>183875760</v>
      </c>
      <c r="F123" t="s">
        <v>3571</v>
      </c>
      <c r="G123" t="s">
        <v>268</v>
      </c>
      <c r="H123" t="s">
        <v>3572</v>
      </c>
      <c r="I123">
        <v>213668</v>
      </c>
      <c r="J123">
        <v>270</v>
      </c>
      <c r="K123" t="s">
        <v>23</v>
      </c>
      <c r="L123" t="s">
        <v>24</v>
      </c>
      <c r="M123">
        <v>44000000</v>
      </c>
      <c r="N123">
        <v>1993</v>
      </c>
      <c r="O123">
        <v>7.8</v>
      </c>
      <c r="P123">
        <f>E123-M123</f>
        <v>139875760</v>
      </c>
    </row>
    <row r="124" spans="1:16" x14ac:dyDescent="0.3">
      <c r="A124" t="s">
        <v>3160</v>
      </c>
      <c r="B124">
        <v>94</v>
      </c>
      <c r="C124">
        <v>109</v>
      </c>
      <c r="D124" t="s">
        <v>873</v>
      </c>
      <c r="E124">
        <v>141600000</v>
      </c>
      <c r="F124" t="s">
        <v>1068</v>
      </c>
      <c r="G124" t="s">
        <v>4614</v>
      </c>
      <c r="H124" t="s">
        <v>9337</v>
      </c>
      <c r="I124">
        <v>90177</v>
      </c>
      <c r="J124">
        <v>257</v>
      </c>
      <c r="K124" t="s">
        <v>23</v>
      </c>
      <c r="L124" t="s">
        <v>24</v>
      </c>
      <c r="M124">
        <v>3000000</v>
      </c>
      <c r="N124">
        <v>1978</v>
      </c>
      <c r="O124">
        <v>7.6</v>
      </c>
      <c r="P124">
        <f>E124-M124</f>
        <v>138600000</v>
      </c>
    </row>
    <row r="125" spans="1:16" x14ac:dyDescent="0.3">
      <c r="A125" t="s">
        <v>1782</v>
      </c>
      <c r="B125">
        <v>183</v>
      </c>
      <c r="C125">
        <v>106</v>
      </c>
      <c r="D125" t="s">
        <v>7673</v>
      </c>
      <c r="E125">
        <v>148170000</v>
      </c>
      <c r="F125" t="s">
        <v>584</v>
      </c>
      <c r="G125" t="s">
        <v>3166</v>
      </c>
      <c r="H125" t="s">
        <v>7674</v>
      </c>
      <c r="I125">
        <v>142293</v>
      </c>
      <c r="J125">
        <v>245</v>
      </c>
      <c r="K125" t="s">
        <v>23</v>
      </c>
      <c r="L125" t="s">
        <v>24</v>
      </c>
      <c r="M125">
        <v>11000000</v>
      </c>
      <c r="N125">
        <v>1984</v>
      </c>
      <c r="O125">
        <v>7.2</v>
      </c>
      <c r="P125">
        <f>E125-M125</f>
        <v>137170000</v>
      </c>
    </row>
    <row r="126" spans="1:16" x14ac:dyDescent="0.3">
      <c r="A126" t="s">
        <v>562</v>
      </c>
      <c r="B126">
        <v>175</v>
      </c>
      <c r="C126">
        <v>110</v>
      </c>
      <c r="D126" t="s">
        <v>864</v>
      </c>
      <c r="E126">
        <v>260031035</v>
      </c>
      <c r="F126" t="s">
        <v>349</v>
      </c>
      <c r="G126" t="s">
        <v>865</v>
      </c>
      <c r="H126" t="s">
        <v>866</v>
      </c>
      <c r="I126">
        <v>141414</v>
      </c>
      <c r="J126">
        <v>482</v>
      </c>
      <c r="K126" t="s">
        <v>23</v>
      </c>
      <c r="L126" t="s">
        <v>24</v>
      </c>
      <c r="M126">
        <v>123000000</v>
      </c>
      <c r="N126">
        <v>2000</v>
      </c>
      <c r="O126">
        <v>6</v>
      </c>
      <c r="P126">
        <f>E126-M126</f>
        <v>137031035</v>
      </c>
    </row>
    <row r="127" spans="1:16" x14ac:dyDescent="0.3">
      <c r="A127" t="s">
        <v>641</v>
      </c>
      <c r="B127">
        <v>371</v>
      </c>
      <c r="C127">
        <v>131</v>
      </c>
      <c r="D127" t="s">
        <v>4589</v>
      </c>
      <c r="E127">
        <v>169076745</v>
      </c>
      <c r="F127" t="s">
        <v>1073</v>
      </c>
      <c r="G127" t="s">
        <v>2870</v>
      </c>
      <c r="H127" t="s">
        <v>4590</v>
      </c>
      <c r="I127">
        <v>218711</v>
      </c>
      <c r="J127">
        <v>485</v>
      </c>
      <c r="K127" t="s">
        <v>23</v>
      </c>
      <c r="L127" t="s">
        <v>24</v>
      </c>
      <c r="M127">
        <v>32500000</v>
      </c>
      <c r="N127">
        <v>2011</v>
      </c>
      <c r="O127">
        <v>6.8</v>
      </c>
      <c r="P127">
        <f>E127-M127</f>
        <v>136576745</v>
      </c>
    </row>
    <row r="128" spans="1:16" x14ac:dyDescent="0.3">
      <c r="A128" t="s">
        <v>348</v>
      </c>
      <c r="B128">
        <v>73</v>
      </c>
      <c r="C128">
        <v>86</v>
      </c>
      <c r="D128" t="s">
        <v>3384</v>
      </c>
      <c r="E128">
        <v>181395380</v>
      </c>
      <c r="F128" t="s">
        <v>2241</v>
      </c>
      <c r="G128" t="s">
        <v>2316</v>
      </c>
      <c r="H128" t="s">
        <v>3385</v>
      </c>
      <c r="I128">
        <v>220392</v>
      </c>
      <c r="J128">
        <v>243</v>
      </c>
      <c r="K128" t="s">
        <v>23</v>
      </c>
      <c r="L128" t="s">
        <v>24</v>
      </c>
      <c r="M128">
        <v>45000000</v>
      </c>
      <c r="N128">
        <v>1997</v>
      </c>
      <c r="O128">
        <v>6.8</v>
      </c>
      <c r="P128">
        <f>E128-M128</f>
        <v>136395380</v>
      </c>
    </row>
    <row r="129" spans="1:16" x14ac:dyDescent="0.3">
      <c r="A129" t="s">
        <v>177</v>
      </c>
      <c r="B129">
        <v>127</v>
      </c>
      <c r="C129">
        <v>90</v>
      </c>
      <c r="D129" t="s">
        <v>1333</v>
      </c>
      <c r="E129">
        <v>226138454</v>
      </c>
      <c r="F129" t="s">
        <v>286</v>
      </c>
      <c r="G129" t="s">
        <v>1334</v>
      </c>
      <c r="H129" t="s">
        <v>1335</v>
      </c>
      <c r="I129">
        <v>160440</v>
      </c>
      <c r="J129">
        <v>394</v>
      </c>
      <c r="K129" t="s">
        <v>23</v>
      </c>
      <c r="L129" t="s">
        <v>24</v>
      </c>
      <c r="M129">
        <v>90000000</v>
      </c>
      <c r="N129">
        <v>2001</v>
      </c>
      <c r="O129">
        <v>6.6</v>
      </c>
      <c r="P129">
        <f>E129-M129</f>
        <v>136138454</v>
      </c>
    </row>
    <row r="130" spans="1:16" x14ac:dyDescent="0.3">
      <c r="A130" t="s">
        <v>4727</v>
      </c>
      <c r="B130">
        <v>387</v>
      </c>
      <c r="C130">
        <v>96</v>
      </c>
      <c r="D130" t="s">
        <v>498</v>
      </c>
      <c r="E130">
        <v>143492840</v>
      </c>
      <c r="F130" t="s">
        <v>918</v>
      </c>
      <c r="G130" t="s">
        <v>55</v>
      </c>
      <c r="H130" t="s">
        <v>8411</v>
      </c>
      <c r="I130">
        <v>414335</v>
      </c>
      <c r="J130">
        <v>881</v>
      </c>
      <c r="K130" t="s">
        <v>23</v>
      </c>
      <c r="L130" t="s">
        <v>24</v>
      </c>
      <c r="M130">
        <v>7500000</v>
      </c>
      <c r="N130">
        <v>2007</v>
      </c>
      <c r="O130">
        <v>7.5</v>
      </c>
      <c r="P130">
        <f>E130-M130</f>
        <v>135992840</v>
      </c>
    </row>
    <row r="131" spans="1:16" x14ac:dyDescent="0.3">
      <c r="A131" t="s">
        <v>4727</v>
      </c>
      <c r="B131">
        <v>387</v>
      </c>
      <c r="C131">
        <v>96</v>
      </c>
      <c r="D131" t="s">
        <v>498</v>
      </c>
      <c r="E131">
        <v>143492840</v>
      </c>
      <c r="F131" t="s">
        <v>918</v>
      </c>
      <c r="G131" t="s">
        <v>55</v>
      </c>
      <c r="H131" t="s">
        <v>8411</v>
      </c>
      <c r="I131">
        <v>414345</v>
      </c>
      <c r="J131">
        <v>881</v>
      </c>
      <c r="K131" t="s">
        <v>23</v>
      </c>
      <c r="L131" t="s">
        <v>24</v>
      </c>
      <c r="M131">
        <v>7500000</v>
      </c>
      <c r="N131">
        <v>2007</v>
      </c>
      <c r="O131">
        <v>7.5</v>
      </c>
      <c r="P131">
        <f>E131-M131</f>
        <v>135992840</v>
      </c>
    </row>
    <row r="132" spans="1:16" x14ac:dyDescent="0.3">
      <c r="A132" t="s">
        <v>174</v>
      </c>
      <c r="B132">
        <v>451</v>
      </c>
      <c r="C132">
        <v>108</v>
      </c>
      <c r="D132" t="s">
        <v>73</v>
      </c>
      <c r="E132">
        <v>334185206</v>
      </c>
      <c r="F132" t="s">
        <v>137</v>
      </c>
      <c r="G132" t="s">
        <v>29</v>
      </c>
      <c r="H132" t="s">
        <v>175</v>
      </c>
      <c r="I132">
        <v>306320</v>
      </c>
      <c r="J132">
        <v>736</v>
      </c>
      <c r="K132" t="s">
        <v>23</v>
      </c>
      <c r="L132" t="s">
        <v>24</v>
      </c>
      <c r="M132">
        <v>200000000</v>
      </c>
      <c r="N132">
        <v>2010</v>
      </c>
      <c r="O132">
        <v>6.5</v>
      </c>
      <c r="P132">
        <f>E132-M132</f>
        <v>134185206</v>
      </c>
    </row>
    <row r="133" spans="1:16" x14ac:dyDescent="0.3">
      <c r="A133" t="s">
        <v>174</v>
      </c>
      <c r="B133">
        <v>451</v>
      </c>
      <c r="C133">
        <v>108</v>
      </c>
      <c r="D133" t="s">
        <v>73</v>
      </c>
      <c r="E133">
        <v>334185206</v>
      </c>
      <c r="F133" t="s">
        <v>137</v>
      </c>
      <c r="G133" t="s">
        <v>29</v>
      </c>
      <c r="H133" t="s">
        <v>175</v>
      </c>
      <c r="I133">
        <v>306336</v>
      </c>
      <c r="J133">
        <v>736</v>
      </c>
      <c r="K133" t="s">
        <v>23</v>
      </c>
      <c r="L133" t="s">
        <v>24</v>
      </c>
      <c r="M133">
        <v>200000000</v>
      </c>
      <c r="N133">
        <v>2010</v>
      </c>
      <c r="O133">
        <v>6.5</v>
      </c>
      <c r="P133">
        <f>E133-M133</f>
        <v>134185206</v>
      </c>
    </row>
    <row r="134" spans="1:16" x14ac:dyDescent="0.3">
      <c r="A134" t="s">
        <v>4176</v>
      </c>
      <c r="B134">
        <v>493</v>
      </c>
      <c r="C134">
        <v>110</v>
      </c>
      <c r="D134" t="s">
        <v>206</v>
      </c>
      <c r="E134">
        <v>171031347</v>
      </c>
      <c r="F134" t="s">
        <v>3588</v>
      </c>
      <c r="G134" t="s">
        <v>759</v>
      </c>
      <c r="H134" t="s">
        <v>4260</v>
      </c>
      <c r="I134">
        <v>240962</v>
      </c>
      <c r="J134">
        <v>724</v>
      </c>
      <c r="K134" t="s">
        <v>23</v>
      </c>
      <c r="L134" t="s">
        <v>24</v>
      </c>
      <c r="M134">
        <v>38000000</v>
      </c>
      <c r="N134">
        <v>2010</v>
      </c>
      <c r="O134">
        <v>7.7</v>
      </c>
      <c r="P134">
        <f>E134-M134</f>
        <v>133031347</v>
      </c>
    </row>
    <row r="135" spans="1:16" x14ac:dyDescent="0.3">
      <c r="A135" t="s">
        <v>1920</v>
      </c>
      <c r="B135">
        <v>349</v>
      </c>
      <c r="C135">
        <v>167</v>
      </c>
      <c r="D135" t="s">
        <v>5045</v>
      </c>
      <c r="E135">
        <v>161029270</v>
      </c>
      <c r="F135" t="s">
        <v>5046</v>
      </c>
      <c r="G135" t="s">
        <v>1373</v>
      </c>
      <c r="H135" t="s">
        <v>5047</v>
      </c>
      <c r="I135">
        <v>119928</v>
      </c>
      <c r="J135">
        <v>331</v>
      </c>
      <c r="K135" t="s">
        <v>23</v>
      </c>
      <c r="L135" t="s">
        <v>24</v>
      </c>
      <c r="M135">
        <v>28000000</v>
      </c>
      <c r="N135">
        <v>2015</v>
      </c>
      <c r="O135">
        <v>7.9</v>
      </c>
      <c r="P135">
        <f>E135-M135</f>
        <v>133029270</v>
      </c>
    </row>
    <row r="136" spans="1:16" x14ac:dyDescent="0.3">
      <c r="A136" t="s">
        <v>39</v>
      </c>
      <c r="B136">
        <v>642</v>
      </c>
      <c r="C136">
        <v>148</v>
      </c>
      <c r="D136" t="s">
        <v>42</v>
      </c>
      <c r="E136">
        <v>292568851</v>
      </c>
      <c r="F136" t="s">
        <v>156</v>
      </c>
      <c r="G136" t="s">
        <v>148</v>
      </c>
      <c r="H136" t="s">
        <v>449</v>
      </c>
      <c r="I136">
        <v>1468200</v>
      </c>
      <c r="J136">
        <v>2803</v>
      </c>
      <c r="K136" t="s">
        <v>23</v>
      </c>
      <c r="L136" t="s">
        <v>24</v>
      </c>
      <c r="M136">
        <v>160000000</v>
      </c>
      <c r="N136">
        <v>2010</v>
      </c>
      <c r="O136">
        <v>8.8000000000000007</v>
      </c>
      <c r="P136">
        <f>E136-M136</f>
        <v>132568851</v>
      </c>
    </row>
    <row r="137" spans="1:16" x14ac:dyDescent="0.3">
      <c r="A137" t="s">
        <v>3800</v>
      </c>
      <c r="B137">
        <v>351</v>
      </c>
      <c r="C137">
        <v>97</v>
      </c>
      <c r="D137" t="s">
        <v>6420</v>
      </c>
      <c r="E137">
        <v>150056505</v>
      </c>
      <c r="F137" t="s">
        <v>1068</v>
      </c>
      <c r="G137" t="s">
        <v>3050</v>
      </c>
      <c r="H137" t="s">
        <v>6421</v>
      </c>
      <c r="I137">
        <v>216581</v>
      </c>
      <c r="J137">
        <v>397</v>
      </c>
      <c r="K137" t="s">
        <v>23</v>
      </c>
      <c r="L137" t="s">
        <v>24</v>
      </c>
      <c r="M137">
        <v>18000000</v>
      </c>
      <c r="N137">
        <v>2014</v>
      </c>
      <c r="O137">
        <v>6.4</v>
      </c>
      <c r="P137">
        <f>E137-M137</f>
        <v>132056505</v>
      </c>
    </row>
    <row r="138" spans="1:16" x14ac:dyDescent="0.3">
      <c r="A138" t="s">
        <v>266</v>
      </c>
      <c r="B138">
        <v>470</v>
      </c>
      <c r="C138">
        <v>122</v>
      </c>
      <c r="D138" t="s">
        <v>267</v>
      </c>
      <c r="E138">
        <v>317011114</v>
      </c>
      <c r="F138" t="s">
        <v>28</v>
      </c>
      <c r="G138" t="s">
        <v>268</v>
      </c>
      <c r="H138" t="s">
        <v>269</v>
      </c>
      <c r="I138">
        <v>333847</v>
      </c>
      <c r="J138">
        <v>2054</v>
      </c>
      <c r="K138" t="s">
        <v>23</v>
      </c>
      <c r="L138" t="s">
        <v>24</v>
      </c>
      <c r="M138">
        <v>185000000</v>
      </c>
      <c r="N138">
        <v>2008</v>
      </c>
      <c r="O138">
        <v>6.2</v>
      </c>
      <c r="P138">
        <f>E138-M138</f>
        <v>132011114</v>
      </c>
    </row>
    <row r="139" spans="1:16" x14ac:dyDescent="0.3">
      <c r="A139" t="s">
        <v>504</v>
      </c>
      <c r="B139">
        <v>120</v>
      </c>
      <c r="C139">
        <v>120</v>
      </c>
      <c r="D139" t="s">
        <v>2935</v>
      </c>
      <c r="E139">
        <v>137963328</v>
      </c>
      <c r="F139" t="s">
        <v>2103</v>
      </c>
      <c r="G139" t="s">
        <v>29</v>
      </c>
      <c r="H139" t="s">
        <v>8612</v>
      </c>
      <c r="I139">
        <v>291603</v>
      </c>
      <c r="J139">
        <v>505</v>
      </c>
      <c r="K139" t="s">
        <v>23</v>
      </c>
      <c r="L139" t="s">
        <v>38</v>
      </c>
      <c r="M139">
        <v>6000000</v>
      </c>
      <c r="N139">
        <v>1986</v>
      </c>
      <c r="O139">
        <v>8.1</v>
      </c>
      <c r="P139">
        <f>E139-M139</f>
        <v>131963328</v>
      </c>
    </row>
    <row r="140" spans="1:16" x14ac:dyDescent="0.3">
      <c r="A140" t="s">
        <v>301</v>
      </c>
      <c r="B140">
        <v>275</v>
      </c>
      <c r="C140">
        <v>138</v>
      </c>
      <c r="D140" t="s">
        <v>553</v>
      </c>
      <c r="E140">
        <v>281492479</v>
      </c>
      <c r="F140" t="s">
        <v>437</v>
      </c>
      <c r="G140" t="s">
        <v>554</v>
      </c>
      <c r="H140" t="s">
        <v>555</v>
      </c>
      <c r="I140">
        <v>421818</v>
      </c>
      <c r="J140">
        <v>2789</v>
      </c>
      <c r="K140" t="s">
        <v>23</v>
      </c>
      <c r="L140" t="s">
        <v>24</v>
      </c>
      <c r="M140">
        <v>150000000</v>
      </c>
      <c r="N140">
        <v>2003</v>
      </c>
      <c r="O140">
        <v>7.2</v>
      </c>
      <c r="P140">
        <f>E140-M140</f>
        <v>131492479</v>
      </c>
    </row>
    <row r="141" spans="1:16" x14ac:dyDescent="0.3">
      <c r="A141" t="s">
        <v>1393</v>
      </c>
      <c r="B141">
        <v>112</v>
      </c>
      <c r="C141">
        <v>93</v>
      </c>
      <c r="D141" t="s">
        <v>1395</v>
      </c>
      <c r="E141">
        <v>163479795</v>
      </c>
      <c r="F141" t="s">
        <v>1608</v>
      </c>
      <c r="G141" t="s">
        <v>187</v>
      </c>
      <c r="H141" t="s">
        <v>4681</v>
      </c>
      <c r="I141">
        <v>161858</v>
      </c>
      <c r="J141">
        <v>289</v>
      </c>
      <c r="K141" t="s">
        <v>23</v>
      </c>
      <c r="L141" t="s">
        <v>24</v>
      </c>
      <c r="M141">
        <v>34200000</v>
      </c>
      <c r="N141">
        <v>1999</v>
      </c>
      <c r="O141">
        <v>6.4</v>
      </c>
      <c r="P141">
        <f>E141-M141</f>
        <v>129279795</v>
      </c>
    </row>
    <row r="142" spans="1:16" x14ac:dyDescent="0.3">
      <c r="A142" t="s">
        <v>2944</v>
      </c>
      <c r="B142">
        <v>208</v>
      </c>
      <c r="C142">
        <v>175</v>
      </c>
      <c r="D142" t="s">
        <v>82</v>
      </c>
      <c r="E142">
        <v>134821952</v>
      </c>
      <c r="F142" t="s">
        <v>1239</v>
      </c>
      <c r="G142" t="s">
        <v>1518</v>
      </c>
      <c r="H142" t="s">
        <v>8415</v>
      </c>
      <c r="I142">
        <v>1155770</v>
      </c>
      <c r="J142">
        <v>2238</v>
      </c>
      <c r="K142" t="s">
        <v>23</v>
      </c>
      <c r="L142" t="s">
        <v>24</v>
      </c>
      <c r="M142">
        <v>6000000</v>
      </c>
      <c r="N142">
        <v>1972</v>
      </c>
      <c r="O142">
        <v>9.1999999999999993</v>
      </c>
      <c r="P142">
        <f>E142-M142</f>
        <v>128821952</v>
      </c>
    </row>
    <row r="143" spans="1:16" x14ac:dyDescent="0.3">
      <c r="A143" t="s">
        <v>3595</v>
      </c>
      <c r="B143">
        <v>161</v>
      </c>
      <c r="C143">
        <v>126</v>
      </c>
      <c r="D143" t="s">
        <v>759</v>
      </c>
      <c r="E143">
        <v>138339411</v>
      </c>
      <c r="F143" t="s">
        <v>2110</v>
      </c>
      <c r="G143" t="s">
        <v>537</v>
      </c>
      <c r="H143" t="s">
        <v>7794</v>
      </c>
      <c r="I143">
        <v>604904</v>
      </c>
      <c r="J143">
        <v>682</v>
      </c>
      <c r="K143" t="s">
        <v>23</v>
      </c>
      <c r="L143" t="s">
        <v>24</v>
      </c>
      <c r="M143">
        <v>10000000</v>
      </c>
      <c r="N143">
        <v>1997</v>
      </c>
      <c r="O143">
        <v>8.3000000000000007</v>
      </c>
      <c r="P143">
        <f>E143-M143</f>
        <v>128339411</v>
      </c>
    </row>
    <row r="144" spans="1:16" x14ac:dyDescent="0.3">
      <c r="A144" t="s">
        <v>3186</v>
      </c>
      <c r="B144">
        <v>418</v>
      </c>
      <c r="C144">
        <v>120</v>
      </c>
      <c r="D144" t="s">
        <v>7166</v>
      </c>
      <c r="E144">
        <v>141319195</v>
      </c>
      <c r="F144" t="s">
        <v>147</v>
      </c>
      <c r="G144" t="s">
        <v>7167</v>
      </c>
      <c r="H144" t="s">
        <v>7168</v>
      </c>
      <c r="I144">
        <v>641997</v>
      </c>
      <c r="J144">
        <v>1017</v>
      </c>
      <c r="K144" t="s">
        <v>23</v>
      </c>
      <c r="L144" t="s">
        <v>38</v>
      </c>
      <c r="M144">
        <v>15000000</v>
      </c>
      <c r="N144">
        <v>2008</v>
      </c>
      <c r="O144">
        <v>8</v>
      </c>
      <c r="P144">
        <f>E144-M144</f>
        <v>126319195</v>
      </c>
    </row>
    <row r="145" spans="1:16" x14ac:dyDescent="0.3">
      <c r="A145" t="s">
        <v>3715</v>
      </c>
      <c r="B145">
        <v>362</v>
      </c>
      <c r="C145">
        <v>129</v>
      </c>
      <c r="D145" t="s">
        <v>3395</v>
      </c>
      <c r="E145">
        <v>166147885</v>
      </c>
      <c r="F145" t="s">
        <v>147</v>
      </c>
      <c r="G145" t="s">
        <v>910</v>
      </c>
      <c r="H145" t="s">
        <v>3716</v>
      </c>
      <c r="I145">
        <v>220020</v>
      </c>
      <c r="J145">
        <v>1360</v>
      </c>
      <c r="K145" t="s">
        <v>23</v>
      </c>
      <c r="L145" t="s">
        <v>24</v>
      </c>
      <c r="M145">
        <v>40000000</v>
      </c>
      <c r="N145">
        <v>2015</v>
      </c>
      <c r="O145">
        <v>4.0999999999999996</v>
      </c>
      <c r="P145">
        <f>E145-M145</f>
        <v>126147885</v>
      </c>
    </row>
    <row r="146" spans="1:16" x14ac:dyDescent="0.3">
      <c r="A146" t="s">
        <v>106</v>
      </c>
      <c r="B146">
        <v>223</v>
      </c>
      <c r="C146">
        <v>113</v>
      </c>
      <c r="D146" t="s">
        <v>4677</v>
      </c>
      <c r="E146">
        <v>170684505</v>
      </c>
      <c r="F146" t="s">
        <v>4678</v>
      </c>
      <c r="G146" t="s">
        <v>2546</v>
      </c>
      <c r="H146" t="s">
        <v>4679</v>
      </c>
      <c r="I146">
        <v>172080</v>
      </c>
      <c r="J146">
        <v>1017</v>
      </c>
      <c r="K146" t="s">
        <v>23</v>
      </c>
      <c r="L146" t="s">
        <v>24</v>
      </c>
      <c r="M146">
        <v>45000000</v>
      </c>
      <c r="N146">
        <v>2002</v>
      </c>
      <c r="O146">
        <v>7.2</v>
      </c>
      <c r="P146">
        <f>E146-M146</f>
        <v>125684505</v>
      </c>
    </row>
    <row r="147" spans="1:16" x14ac:dyDescent="0.3">
      <c r="A147" t="s">
        <v>1109</v>
      </c>
      <c r="B147">
        <v>50</v>
      </c>
      <c r="C147">
        <v>100</v>
      </c>
      <c r="D147" t="s">
        <v>2256</v>
      </c>
      <c r="E147">
        <v>153665036</v>
      </c>
      <c r="F147" t="s">
        <v>286</v>
      </c>
      <c r="G147" t="s">
        <v>1487</v>
      </c>
      <c r="H147" t="s">
        <v>5930</v>
      </c>
      <c r="I147">
        <v>84824</v>
      </c>
      <c r="J147">
        <v>95</v>
      </c>
      <c r="K147" t="s">
        <v>23</v>
      </c>
      <c r="L147" t="s">
        <v>24</v>
      </c>
      <c r="M147">
        <v>28000000</v>
      </c>
      <c r="N147">
        <v>1987</v>
      </c>
      <c r="O147">
        <v>6.4</v>
      </c>
      <c r="P147">
        <f>E147-M147</f>
        <v>125665036</v>
      </c>
    </row>
    <row r="148" spans="1:16" x14ac:dyDescent="0.3">
      <c r="A148" t="s">
        <v>209</v>
      </c>
      <c r="B148">
        <v>256</v>
      </c>
      <c r="C148">
        <v>117</v>
      </c>
      <c r="D148" t="s">
        <v>2049</v>
      </c>
      <c r="E148">
        <v>244052771</v>
      </c>
      <c r="F148" t="s">
        <v>210</v>
      </c>
      <c r="G148" t="s">
        <v>220</v>
      </c>
      <c r="H148" t="s">
        <v>2050</v>
      </c>
      <c r="I148">
        <v>263853</v>
      </c>
      <c r="J148">
        <v>584</v>
      </c>
      <c r="K148" t="s">
        <v>23</v>
      </c>
      <c r="L148" t="s">
        <v>24</v>
      </c>
      <c r="M148">
        <v>120000000</v>
      </c>
      <c r="N148">
        <v>2006</v>
      </c>
      <c r="O148">
        <v>7.2</v>
      </c>
      <c r="P148">
        <f>E148-M148</f>
        <v>124052771</v>
      </c>
    </row>
    <row r="149" spans="1:16" x14ac:dyDescent="0.3">
      <c r="A149" t="s">
        <v>3705</v>
      </c>
      <c r="B149">
        <v>224</v>
      </c>
      <c r="C149">
        <v>108</v>
      </c>
      <c r="D149" t="s">
        <v>2592</v>
      </c>
      <c r="E149">
        <v>163947053</v>
      </c>
      <c r="F149" t="s">
        <v>918</v>
      </c>
      <c r="G149" t="s">
        <v>216</v>
      </c>
      <c r="H149" t="s">
        <v>3706</v>
      </c>
      <c r="I149">
        <v>227824</v>
      </c>
      <c r="J149">
        <v>273</v>
      </c>
      <c r="K149" t="s">
        <v>23</v>
      </c>
      <c r="L149" t="s">
        <v>24</v>
      </c>
      <c r="M149">
        <v>40000000</v>
      </c>
      <c r="N149">
        <v>2009</v>
      </c>
      <c r="O149">
        <v>6.7</v>
      </c>
      <c r="P149">
        <f>E149-M149</f>
        <v>123947053</v>
      </c>
    </row>
    <row r="150" spans="1:16" x14ac:dyDescent="0.3">
      <c r="A150" t="s">
        <v>2259</v>
      </c>
      <c r="B150">
        <v>479</v>
      </c>
      <c r="C150">
        <v>118</v>
      </c>
      <c r="D150" t="s">
        <v>910</v>
      </c>
      <c r="E150">
        <v>138795342</v>
      </c>
      <c r="F150" t="s">
        <v>3631</v>
      </c>
      <c r="G150" t="s">
        <v>296</v>
      </c>
      <c r="H150" t="s">
        <v>6868</v>
      </c>
      <c r="I150">
        <v>503631</v>
      </c>
      <c r="J150">
        <v>636</v>
      </c>
      <c r="K150" t="s">
        <v>23</v>
      </c>
      <c r="L150" t="s">
        <v>38</v>
      </c>
      <c r="M150">
        <v>15000000</v>
      </c>
      <c r="N150">
        <v>2010</v>
      </c>
      <c r="O150">
        <v>8</v>
      </c>
      <c r="P150">
        <f>E150-M150</f>
        <v>123795342</v>
      </c>
    </row>
    <row r="151" spans="1:16" x14ac:dyDescent="0.3">
      <c r="A151" t="s">
        <v>2572</v>
      </c>
      <c r="B151">
        <v>64</v>
      </c>
      <c r="C151">
        <v>97</v>
      </c>
      <c r="D151" t="s">
        <v>2258</v>
      </c>
      <c r="E151">
        <v>144833357</v>
      </c>
      <c r="F151" t="s">
        <v>2912</v>
      </c>
      <c r="G151" t="s">
        <v>2256</v>
      </c>
      <c r="H151" t="s">
        <v>5785</v>
      </c>
      <c r="I151">
        <v>64742</v>
      </c>
      <c r="J151">
        <v>111</v>
      </c>
      <c r="K151" t="s">
        <v>23</v>
      </c>
      <c r="L151" t="s">
        <v>24</v>
      </c>
      <c r="M151">
        <v>22000000</v>
      </c>
      <c r="N151">
        <v>1994</v>
      </c>
      <c r="O151">
        <v>6.4</v>
      </c>
      <c r="P151">
        <f>E151-M151</f>
        <v>122833357</v>
      </c>
    </row>
    <row r="152" spans="1:16" x14ac:dyDescent="0.3">
      <c r="A152" t="s">
        <v>461</v>
      </c>
      <c r="B152">
        <v>389</v>
      </c>
      <c r="C152">
        <v>137</v>
      </c>
      <c r="D152" t="s">
        <v>462</v>
      </c>
      <c r="E152">
        <v>281666058</v>
      </c>
      <c r="F152" t="s">
        <v>463</v>
      </c>
      <c r="G152" t="s">
        <v>238</v>
      </c>
      <c r="H152" t="s">
        <v>464</v>
      </c>
      <c r="I152">
        <v>166137</v>
      </c>
      <c r="J152">
        <v>383</v>
      </c>
      <c r="K152" t="s">
        <v>23</v>
      </c>
      <c r="L152" t="s">
        <v>24</v>
      </c>
      <c r="M152">
        <v>160000000</v>
      </c>
      <c r="N152">
        <v>2015</v>
      </c>
      <c r="O152">
        <v>6.6</v>
      </c>
      <c r="P152">
        <f>E152-M152</f>
        <v>121666058</v>
      </c>
    </row>
    <row r="153" spans="1:16" x14ac:dyDescent="0.3">
      <c r="A153" t="s">
        <v>128</v>
      </c>
      <c r="B153">
        <v>568</v>
      </c>
      <c r="C153">
        <v>151</v>
      </c>
      <c r="D153" t="s">
        <v>1065</v>
      </c>
      <c r="E153">
        <v>228430993</v>
      </c>
      <c r="F153" t="s">
        <v>445</v>
      </c>
      <c r="G153" t="s">
        <v>759</v>
      </c>
      <c r="H153" t="s">
        <v>1066</v>
      </c>
      <c r="I153">
        <v>472488</v>
      </c>
      <c r="J153">
        <v>1023</v>
      </c>
      <c r="K153" t="s">
        <v>23</v>
      </c>
      <c r="L153" t="s">
        <v>24</v>
      </c>
      <c r="M153">
        <v>108000000</v>
      </c>
      <c r="N153">
        <v>2015</v>
      </c>
      <c r="O153">
        <v>8.1</v>
      </c>
      <c r="P153">
        <f>E153-M153</f>
        <v>120430993</v>
      </c>
    </row>
    <row r="154" spans="1:16" x14ac:dyDescent="0.3">
      <c r="A154" t="s">
        <v>3007</v>
      </c>
      <c r="B154">
        <v>309</v>
      </c>
      <c r="C154">
        <v>93</v>
      </c>
      <c r="D154" t="s">
        <v>4998</v>
      </c>
      <c r="E154">
        <v>145000989</v>
      </c>
      <c r="F154" t="s">
        <v>41</v>
      </c>
      <c r="G154" t="s">
        <v>157</v>
      </c>
      <c r="H154" t="s">
        <v>5318</v>
      </c>
      <c r="I154">
        <v>483756</v>
      </c>
      <c r="J154">
        <v>974</v>
      </c>
      <c r="K154" t="s">
        <v>23</v>
      </c>
      <c r="L154" t="s">
        <v>943</v>
      </c>
      <c r="M154">
        <v>25000000</v>
      </c>
      <c r="N154">
        <v>2008</v>
      </c>
      <c r="O154">
        <v>7.9</v>
      </c>
      <c r="P154">
        <f>E154-M154</f>
        <v>120000989</v>
      </c>
    </row>
    <row r="155" spans="1:16" x14ac:dyDescent="0.3">
      <c r="A155" t="s">
        <v>797</v>
      </c>
      <c r="B155">
        <v>274</v>
      </c>
      <c r="C155">
        <v>142</v>
      </c>
      <c r="D155" t="s">
        <v>300</v>
      </c>
      <c r="E155">
        <v>249358727</v>
      </c>
      <c r="F155" t="s">
        <v>72</v>
      </c>
      <c r="G155" t="s">
        <v>71</v>
      </c>
      <c r="H155" t="s">
        <v>798</v>
      </c>
      <c r="I155">
        <v>382255</v>
      </c>
      <c r="J155">
        <v>1504</v>
      </c>
      <c r="K155" t="s">
        <v>23</v>
      </c>
      <c r="L155" t="s">
        <v>38</v>
      </c>
      <c r="M155">
        <v>130000000</v>
      </c>
      <c r="N155">
        <v>2004</v>
      </c>
      <c r="O155">
        <v>7.8</v>
      </c>
      <c r="P155">
        <f>E155-M155</f>
        <v>119358727</v>
      </c>
    </row>
    <row r="156" spans="1:16" x14ac:dyDescent="0.3">
      <c r="A156" t="s">
        <v>839</v>
      </c>
      <c r="B156">
        <v>415</v>
      </c>
      <c r="C156">
        <v>128</v>
      </c>
      <c r="D156" t="s">
        <v>246</v>
      </c>
      <c r="E156">
        <v>209019489</v>
      </c>
      <c r="F156" t="s">
        <v>840</v>
      </c>
      <c r="G156" t="s">
        <v>66</v>
      </c>
      <c r="H156" t="s">
        <v>1376</v>
      </c>
      <c r="I156">
        <v>477300</v>
      </c>
      <c r="J156">
        <v>621</v>
      </c>
      <c r="K156" t="s">
        <v>23</v>
      </c>
      <c r="L156" t="s">
        <v>24</v>
      </c>
      <c r="M156">
        <v>90000000</v>
      </c>
      <c r="N156">
        <v>2009</v>
      </c>
      <c r="O156">
        <v>7.6</v>
      </c>
      <c r="P156">
        <f>E156-M156</f>
        <v>119019489</v>
      </c>
    </row>
    <row r="157" spans="1:16" x14ac:dyDescent="0.3">
      <c r="A157" t="s">
        <v>1997</v>
      </c>
      <c r="B157">
        <v>251</v>
      </c>
      <c r="C157">
        <v>133</v>
      </c>
      <c r="D157" t="s">
        <v>5158</v>
      </c>
      <c r="E157">
        <v>148734225</v>
      </c>
      <c r="F157" t="s">
        <v>1073</v>
      </c>
      <c r="G157" t="s">
        <v>2581</v>
      </c>
      <c r="H157" t="s">
        <v>5159</v>
      </c>
      <c r="I157">
        <v>298590</v>
      </c>
      <c r="J157">
        <v>559</v>
      </c>
      <c r="K157" t="s">
        <v>23</v>
      </c>
      <c r="L157" t="s">
        <v>24</v>
      </c>
      <c r="M157">
        <v>30000000</v>
      </c>
      <c r="N157">
        <v>2007</v>
      </c>
      <c r="O157">
        <v>7</v>
      </c>
      <c r="P157">
        <f>E157-M157</f>
        <v>118734225</v>
      </c>
    </row>
    <row r="158" spans="1:16" x14ac:dyDescent="0.3">
      <c r="A158" t="s">
        <v>529</v>
      </c>
      <c r="B158">
        <v>181</v>
      </c>
      <c r="C158">
        <v>86</v>
      </c>
      <c r="D158" t="s">
        <v>534</v>
      </c>
      <c r="E158">
        <v>193136719</v>
      </c>
      <c r="F158" t="s">
        <v>319</v>
      </c>
      <c r="G158" t="s">
        <v>530</v>
      </c>
      <c r="H158" t="s">
        <v>1869</v>
      </c>
      <c r="I158">
        <v>266636</v>
      </c>
      <c r="J158">
        <v>385</v>
      </c>
      <c r="K158" t="s">
        <v>23</v>
      </c>
      <c r="L158" t="s">
        <v>24</v>
      </c>
      <c r="M158">
        <v>75000000</v>
      </c>
      <c r="N158">
        <v>2005</v>
      </c>
      <c r="O158">
        <v>6.9</v>
      </c>
      <c r="P158">
        <f>E158-M158</f>
        <v>118136719</v>
      </c>
    </row>
    <row r="159" spans="1:16" x14ac:dyDescent="0.3">
      <c r="A159" t="s">
        <v>317</v>
      </c>
      <c r="B159">
        <v>408</v>
      </c>
      <c r="C159">
        <v>96</v>
      </c>
      <c r="D159" t="s">
        <v>318</v>
      </c>
      <c r="E159">
        <v>292979556</v>
      </c>
      <c r="F159" t="s">
        <v>319</v>
      </c>
      <c r="G159" t="s">
        <v>220</v>
      </c>
      <c r="H159" t="s">
        <v>320</v>
      </c>
      <c r="I159">
        <v>665575</v>
      </c>
      <c r="J159">
        <v>704</v>
      </c>
      <c r="K159" t="s">
        <v>23</v>
      </c>
      <c r="L159" t="s">
        <v>24</v>
      </c>
      <c r="M159">
        <v>175000000</v>
      </c>
      <c r="N159">
        <v>2009</v>
      </c>
      <c r="O159">
        <v>8.3000000000000007</v>
      </c>
      <c r="P159">
        <f>E159-M159</f>
        <v>117979556</v>
      </c>
    </row>
    <row r="160" spans="1:16" x14ac:dyDescent="0.3">
      <c r="A160" t="s">
        <v>358</v>
      </c>
      <c r="B160">
        <v>67</v>
      </c>
      <c r="C160">
        <v>155</v>
      </c>
      <c r="D160" t="s">
        <v>316</v>
      </c>
      <c r="E160">
        <v>165500000</v>
      </c>
      <c r="F160" t="s">
        <v>142</v>
      </c>
      <c r="G160" t="s">
        <v>73</v>
      </c>
      <c r="H160" t="s">
        <v>3031</v>
      </c>
      <c r="I160">
        <v>145257</v>
      </c>
      <c r="J160">
        <v>322</v>
      </c>
      <c r="K160" t="s">
        <v>23</v>
      </c>
      <c r="L160" t="s">
        <v>24</v>
      </c>
      <c r="M160">
        <v>48000000</v>
      </c>
      <c r="N160">
        <v>1991</v>
      </c>
      <c r="O160">
        <v>6.9</v>
      </c>
      <c r="P160">
        <f>E160-M160</f>
        <v>117500000</v>
      </c>
    </row>
    <row r="161" spans="1:16" x14ac:dyDescent="0.3">
      <c r="A161" t="s">
        <v>1155</v>
      </c>
      <c r="B161">
        <v>193</v>
      </c>
      <c r="C161">
        <v>103</v>
      </c>
      <c r="D161" t="s">
        <v>753</v>
      </c>
      <c r="E161">
        <v>176387405</v>
      </c>
      <c r="F161" t="s">
        <v>319</v>
      </c>
      <c r="G161" t="s">
        <v>1369</v>
      </c>
      <c r="H161" t="s">
        <v>2243</v>
      </c>
      <c r="I161">
        <v>328159</v>
      </c>
      <c r="J161">
        <v>467</v>
      </c>
      <c r="K161" t="s">
        <v>23</v>
      </c>
      <c r="L161" t="s">
        <v>24</v>
      </c>
      <c r="M161">
        <v>59000000</v>
      </c>
      <c r="N161">
        <v>2002</v>
      </c>
      <c r="O161">
        <v>7.6</v>
      </c>
      <c r="P161">
        <f>E161-M161</f>
        <v>117387405</v>
      </c>
    </row>
    <row r="162" spans="1:16" x14ac:dyDescent="0.3">
      <c r="A162" t="s">
        <v>227</v>
      </c>
      <c r="B162">
        <v>511</v>
      </c>
      <c r="C162">
        <v>112</v>
      </c>
      <c r="D162" t="s">
        <v>1680</v>
      </c>
      <c r="E162">
        <v>137387272</v>
      </c>
      <c r="F162" t="s">
        <v>1892</v>
      </c>
      <c r="G162" t="s">
        <v>448</v>
      </c>
      <c r="H162" t="s">
        <v>5950</v>
      </c>
      <c r="I162">
        <v>300110</v>
      </c>
      <c r="J162">
        <v>807</v>
      </c>
      <c r="K162" t="s">
        <v>23</v>
      </c>
      <c r="L162" t="s">
        <v>24</v>
      </c>
      <c r="M162">
        <v>20000000</v>
      </c>
      <c r="N162">
        <v>2013</v>
      </c>
      <c r="O162">
        <v>7.5</v>
      </c>
      <c r="P162">
        <f>E162-M162</f>
        <v>117387272</v>
      </c>
    </row>
    <row r="163" spans="1:16" x14ac:dyDescent="0.3">
      <c r="A163" t="s">
        <v>266</v>
      </c>
      <c r="B163">
        <v>538</v>
      </c>
      <c r="C163">
        <v>150</v>
      </c>
      <c r="D163" t="s">
        <v>1590</v>
      </c>
      <c r="E163">
        <v>182204440</v>
      </c>
      <c r="F163" t="s">
        <v>2012</v>
      </c>
      <c r="G163" t="s">
        <v>44</v>
      </c>
      <c r="H163" t="s">
        <v>2247</v>
      </c>
      <c r="I163">
        <v>197412</v>
      </c>
      <c r="J163">
        <v>720</v>
      </c>
      <c r="K163" t="s">
        <v>23</v>
      </c>
      <c r="L163" t="s">
        <v>24</v>
      </c>
      <c r="M163">
        <v>65000000</v>
      </c>
      <c r="N163">
        <v>2012</v>
      </c>
      <c r="O163">
        <v>7.4</v>
      </c>
      <c r="P163">
        <f>E163-M163</f>
        <v>117204440</v>
      </c>
    </row>
    <row r="164" spans="1:16" x14ac:dyDescent="0.3">
      <c r="A164" t="s">
        <v>757</v>
      </c>
      <c r="B164">
        <v>329</v>
      </c>
      <c r="C164">
        <v>115</v>
      </c>
      <c r="D164" t="s">
        <v>581</v>
      </c>
      <c r="E164">
        <v>227137090</v>
      </c>
      <c r="F164" t="s">
        <v>758</v>
      </c>
      <c r="G164" t="s">
        <v>759</v>
      </c>
      <c r="H164" t="s">
        <v>760</v>
      </c>
      <c r="I164">
        <v>491077</v>
      </c>
      <c r="J164">
        <v>820</v>
      </c>
      <c r="K164" t="s">
        <v>23</v>
      </c>
      <c r="L164" t="s">
        <v>24</v>
      </c>
      <c r="M164">
        <v>110000000</v>
      </c>
      <c r="N164">
        <v>2007</v>
      </c>
      <c r="O164">
        <v>8.1</v>
      </c>
      <c r="P164">
        <f>E164-M164</f>
        <v>117137090</v>
      </c>
    </row>
    <row r="165" spans="1:16" x14ac:dyDescent="0.3">
      <c r="A165" t="s">
        <v>5773</v>
      </c>
      <c r="B165">
        <v>121</v>
      </c>
      <c r="C165">
        <v>93</v>
      </c>
      <c r="D165" t="s">
        <v>9016</v>
      </c>
      <c r="E165">
        <v>119500000</v>
      </c>
      <c r="F165" t="s">
        <v>2738</v>
      </c>
      <c r="G165" t="s">
        <v>3452</v>
      </c>
      <c r="H165" t="s">
        <v>9509</v>
      </c>
      <c r="I165">
        <v>95294</v>
      </c>
      <c r="J165">
        <v>363</v>
      </c>
      <c r="K165" t="s">
        <v>23</v>
      </c>
      <c r="L165" t="s">
        <v>24</v>
      </c>
      <c r="M165">
        <v>2600000</v>
      </c>
      <c r="N165">
        <v>1974</v>
      </c>
      <c r="O165">
        <v>7.8</v>
      </c>
      <c r="P165">
        <f>E165-M165</f>
        <v>116900000</v>
      </c>
    </row>
    <row r="166" spans="1:16" x14ac:dyDescent="0.3">
      <c r="A166" t="s">
        <v>641</v>
      </c>
      <c r="B166">
        <v>270</v>
      </c>
      <c r="C166">
        <v>123</v>
      </c>
      <c r="D166" t="s">
        <v>3627</v>
      </c>
      <c r="E166">
        <v>159578352</v>
      </c>
      <c r="F166" t="s">
        <v>1118</v>
      </c>
      <c r="G166" t="s">
        <v>1606</v>
      </c>
      <c r="H166" t="s">
        <v>3628</v>
      </c>
      <c r="I166">
        <v>133177</v>
      </c>
      <c r="J166">
        <v>380</v>
      </c>
      <c r="K166" t="s">
        <v>23</v>
      </c>
      <c r="L166" t="s">
        <v>24</v>
      </c>
      <c r="M166">
        <v>43000000</v>
      </c>
      <c r="N166">
        <v>2013</v>
      </c>
      <c r="O166">
        <v>6.6</v>
      </c>
      <c r="P166">
        <f>E166-M166</f>
        <v>116578352</v>
      </c>
    </row>
    <row r="167" spans="1:16" x14ac:dyDescent="0.3">
      <c r="A167" t="s">
        <v>1416</v>
      </c>
      <c r="B167">
        <v>56</v>
      </c>
      <c r="C167">
        <v>154</v>
      </c>
      <c r="D167" t="s">
        <v>1319</v>
      </c>
      <c r="E167">
        <v>158348400</v>
      </c>
      <c r="F167" t="s">
        <v>1232</v>
      </c>
      <c r="G167" t="s">
        <v>355</v>
      </c>
      <c r="H167" t="s">
        <v>3606</v>
      </c>
      <c r="I167">
        <v>88844</v>
      </c>
      <c r="J167">
        <v>142</v>
      </c>
      <c r="K167" t="s">
        <v>23</v>
      </c>
      <c r="L167" t="s">
        <v>24</v>
      </c>
      <c r="M167">
        <v>42000000</v>
      </c>
      <c r="N167">
        <v>1993</v>
      </c>
      <c r="O167">
        <v>6.8</v>
      </c>
      <c r="P167">
        <f>E167-M167</f>
        <v>116348400</v>
      </c>
    </row>
    <row r="168" spans="1:16" x14ac:dyDescent="0.3">
      <c r="A168" t="s">
        <v>3699</v>
      </c>
      <c r="B168">
        <v>141</v>
      </c>
      <c r="C168">
        <v>145</v>
      </c>
      <c r="D168" t="s">
        <v>9913</v>
      </c>
      <c r="E168">
        <v>117235247</v>
      </c>
      <c r="F168" t="s">
        <v>2335</v>
      </c>
      <c r="G168" t="s">
        <v>1140</v>
      </c>
      <c r="H168" t="s">
        <v>10004</v>
      </c>
      <c r="I168">
        <v>375240</v>
      </c>
      <c r="J168">
        <v>542</v>
      </c>
      <c r="K168" t="s">
        <v>23</v>
      </c>
      <c r="L168" t="s">
        <v>24</v>
      </c>
      <c r="M168">
        <v>960000</v>
      </c>
      <c r="N168">
        <v>1976</v>
      </c>
      <c r="O168">
        <v>8.1</v>
      </c>
      <c r="P168">
        <f>E168-M168</f>
        <v>116275247</v>
      </c>
    </row>
    <row r="169" spans="1:16" x14ac:dyDescent="0.3">
      <c r="A169" t="s">
        <v>829</v>
      </c>
      <c r="B169">
        <v>164</v>
      </c>
      <c r="C169">
        <v>115</v>
      </c>
      <c r="D169" t="s">
        <v>1880</v>
      </c>
      <c r="E169">
        <v>195329763</v>
      </c>
      <c r="F169" t="s">
        <v>683</v>
      </c>
      <c r="G169" t="s">
        <v>1347</v>
      </c>
      <c r="H169" t="s">
        <v>1881</v>
      </c>
      <c r="I169">
        <v>194249</v>
      </c>
      <c r="J169">
        <v>253</v>
      </c>
      <c r="K169" t="s">
        <v>23</v>
      </c>
      <c r="L169" t="s">
        <v>24</v>
      </c>
      <c r="M169">
        <v>80000000</v>
      </c>
      <c r="N169">
        <v>2006</v>
      </c>
      <c r="O169">
        <v>6.9</v>
      </c>
      <c r="P169">
        <f>E169-M169</f>
        <v>115329763</v>
      </c>
    </row>
    <row r="170" spans="1:16" x14ac:dyDescent="0.3">
      <c r="A170" t="s">
        <v>4683</v>
      </c>
      <c r="B170">
        <v>142</v>
      </c>
      <c r="C170">
        <v>108</v>
      </c>
      <c r="D170" t="s">
        <v>4426</v>
      </c>
      <c r="E170">
        <v>145096820</v>
      </c>
      <c r="F170" t="s">
        <v>1068</v>
      </c>
      <c r="G170" t="s">
        <v>2802</v>
      </c>
      <c r="H170" t="s">
        <v>4684</v>
      </c>
      <c r="I170">
        <v>200260</v>
      </c>
      <c r="J170">
        <v>431</v>
      </c>
      <c r="K170" t="s">
        <v>23</v>
      </c>
      <c r="L170" t="s">
        <v>24</v>
      </c>
      <c r="M170">
        <v>30000000</v>
      </c>
      <c r="N170">
        <v>2001</v>
      </c>
      <c r="O170">
        <v>6.4</v>
      </c>
      <c r="P170">
        <f>E170-M170</f>
        <v>115096820</v>
      </c>
    </row>
    <row r="171" spans="1:16" x14ac:dyDescent="0.3">
      <c r="A171" t="s">
        <v>2277</v>
      </c>
      <c r="B171">
        <v>366</v>
      </c>
      <c r="C171">
        <v>116</v>
      </c>
      <c r="D171" t="s">
        <v>5314</v>
      </c>
      <c r="E171">
        <v>148085755</v>
      </c>
      <c r="F171" t="s">
        <v>2110</v>
      </c>
      <c r="G171" t="s">
        <v>2277</v>
      </c>
      <c r="H171" t="s">
        <v>5315</v>
      </c>
      <c r="I171">
        <v>561773</v>
      </c>
      <c r="J171">
        <v>871</v>
      </c>
      <c r="K171" t="s">
        <v>23</v>
      </c>
      <c r="L171" t="s">
        <v>24</v>
      </c>
      <c r="M171">
        <v>33000000</v>
      </c>
      <c r="N171">
        <v>2008</v>
      </c>
      <c r="O171">
        <v>8.1999999999999993</v>
      </c>
      <c r="P171">
        <f>E171-M171</f>
        <v>115085755</v>
      </c>
    </row>
    <row r="172" spans="1:16" x14ac:dyDescent="0.3">
      <c r="A172" t="s">
        <v>32</v>
      </c>
      <c r="B172">
        <v>176</v>
      </c>
      <c r="C172">
        <v>122</v>
      </c>
      <c r="D172" t="s">
        <v>2921</v>
      </c>
      <c r="E172">
        <v>130058047</v>
      </c>
      <c r="F172" t="s">
        <v>2110</v>
      </c>
      <c r="G172" t="s">
        <v>83</v>
      </c>
      <c r="H172" t="s">
        <v>6866</v>
      </c>
      <c r="I172">
        <v>822500</v>
      </c>
      <c r="J172">
        <v>2715</v>
      </c>
      <c r="K172" t="s">
        <v>23</v>
      </c>
      <c r="L172" t="s">
        <v>24</v>
      </c>
      <c r="M172">
        <v>15000000</v>
      </c>
      <c r="N172">
        <v>1999</v>
      </c>
      <c r="O172">
        <v>8.4</v>
      </c>
      <c r="P172">
        <f>E172-M172</f>
        <v>115058047</v>
      </c>
    </row>
    <row r="173" spans="1:16" x14ac:dyDescent="0.3">
      <c r="A173" t="s">
        <v>929</v>
      </c>
      <c r="B173">
        <v>100</v>
      </c>
      <c r="C173">
        <v>112</v>
      </c>
      <c r="D173" t="s">
        <v>562</v>
      </c>
      <c r="E173">
        <v>115000000</v>
      </c>
      <c r="F173" t="s">
        <v>3303</v>
      </c>
      <c r="G173" t="s">
        <v>268</v>
      </c>
      <c r="H173" t="s">
        <v>10224</v>
      </c>
      <c r="I173">
        <v>63839</v>
      </c>
      <c r="J173">
        <v>238</v>
      </c>
      <c r="K173" t="s">
        <v>23</v>
      </c>
      <c r="L173" t="s">
        <v>24</v>
      </c>
      <c r="M173">
        <v>777000</v>
      </c>
      <c r="N173">
        <v>1973</v>
      </c>
      <c r="O173">
        <v>7.5</v>
      </c>
      <c r="P173">
        <f>E173-M173</f>
        <v>114223000</v>
      </c>
    </row>
    <row r="174" spans="1:16" x14ac:dyDescent="0.3">
      <c r="A174" t="s">
        <v>3057</v>
      </c>
      <c r="B174">
        <v>289</v>
      </c>
      <c r="C174">
        <v>118</v>
      </c>
      <c r="D174" t="s">
        <v>4202</v>
      </c>
      <c r="E174">
        <v>150368971</v>
      </c>
      <c r="F174" t="s">
        <v>667</v>
      </c>
      <c r="G174" t="s">
        <v>4203</v>
      </c>
      <c r="H174" t="s">
        <v>4204</v>
      </c>
      <c r="I174">
        <v>316671</v>
      </c>
      <c r="J174">
        <v>301</v>
      </c>
      <c r="K174" t="s">
        <v>23</v>
      </c>
      <c r="L174" t="s">
        <v>24</v>
      </c>
      <c r="M174">
        <v>37000000</v>
      </c>
      <c r="N174">
        <v>2013</v>
      </c>
      <c r="O174">
        <v>7</v>
      </c>
      <c r="P174">
        <f>E174-M174</f>
        <v>113368971</v>
      </c>
    </row>
    <row r="175" spans="1:16" x14ac:dyDescent="0.3">
      <c r="A175" t="s">
        <v>2340</v>
      </c>
      <c r="B175">
        <v>288</v>
      </c>
      <c r="C175">
        <v>122</v>
      </c>
      <c r="D175" t="s">
        <v>8613</v>
      </c>
      <c r="E175">
        <v>119078393</v>
      </c>
      <c r="F175" t="s">
        <v>8614</v>
      </c>
      <c r="G175" t="s">
        <v>8615</v>
      </c>
      <c r="H175" t="s">
        <v>8616</v>
      </c>
      <c r="I175">
        <v>113152</v>
      </c>
      <c r="J175">
        <v>1416</v>
      </c>
      <c r="K175" t="s">
        <v>23</v>
      </c>
      <c r="L175" t="s">
        <v>24</v>
      </c>
      <c r="M175">
        <v>6000000</v>
      </c>
      <c r="N175">
        <v>2004</v>
      </c>
      <c r="O175">
        <v>7.5</v>
      </c>
      <c r="P175">
        <f>E175-M175</f>
        <v>113078393</v>
      </c>
    </row>
    <row r="176" spans="1:16" x14ac:dyDescent="0.3">
      <c r="A176" t="s">
        <v>702</v>
      </c>
      <c r="B176">
        <v>287</v>
      </c>
      <c r="C176">
        <v>120</v>
      </c>
      <c r="D176" t="s">
        <v>6861</v>
      </c>
      <c r="E176">
        <v>128067808</v>
      </c>
      <c r="F176" t="s">
        <v>1081</v>
      </c>
      <c r="G176" t="s">
        <v>6862</v>
      </c>
      <c r="H176" t="s">
        <v>6863</v>
      </c>
      <c r="I176">
        <v>217740</v>
      </c>
      <c r="J176">
        <v>1641</v>
      </c>
      <c r="K176" t="s">
        <v>1246</v>
      </c>
      <c r="L176" t="s">
        <v>6865</v>
      </c>
      <c r="M176">
        <v>15000000</v>
      </c>
      <c r="N176">
        <v>2000</v>
      </c>
      <c r="O176">
        <v>7.9</v>
      </c>
      <c r="P176">
        <f>E176-M176</f>
        <v>113067808</v>
      </c>
    </row>
    <row r="177" spans="1:16" x14ac:dyDescent="0.3">
      <c r="A177" t="s">
        <v>7541</v>
      </c>
      <c r="B177">
        <v>326</v>
      </c>
      <c r="C177">
        <v>133</v>
      </c>
      <c r="D177" t="s">
        <v>3862</v>
      </c>
      <c r="E177">
        <v>124868837</v>
      </c>
      <c r="F177" t="s">
        <v>147</v>
      </c>
      <c r="G177" t="s">
        <v>5960</v>
      </c>
      <c r="H177" t="s">
        <v>7542</v>
      </c>
      <c r="I177">
        <v>249688</v>
      </c>
      <c r="J177">
        <v>548</v>
      </c>
      <c r="K177" t="s">
        <v>23</v>
      </c>
      <c r="L177" t="s">
        <v>24</v>
      </c>
      <c r="M177">
        <v>12000000</v>
      </c>
      <c r="N177">
        <v>2014</v>
      </c>
      <c r="O177">
        <v>7.8</v>
      </c>
      <c r="P177">
        <f>E177-M177</f>
        <v>112868837</v>
      </c>
    </row>
    <row r="178" spans="1:16" x14ac:dyDescent="0.3">
      <c r="A178" t="s">
        <v>1509</v>
      </c>
      <c r="B178">
        <v>149</v>
      </c>
      <c r="C178">
        <v>127</v>
      </c>
      <c r="D178" t="s">
        <v>2240</v>
      </c>
      <c r="E178">
        <v>182805123</v>
      </c>
      <c r="F178" t="s">
        <v>2241</v>
      </c>
      <c r="G178" t="s">
        <v>161</v>
      </c>
      <c r="H178" t="s">
        <v>2242</v>
      </c>
      <c r="I178">
        <v>158864</v>
      </c>
      <c r="J178">
        <v>395</v>
      </c>
      <c r="K178" t="s">
        <v>23</v>
      </c>
      <c r="L178" t="s">
        <v>24</v>
      </c>
      <c r="M178">
        <v>70000000</v>
      </c>
      <c r="N178">
        <v>2000</v>
      </c>
      <c r="O178">
        <v>6.4</v>
      </c>
      <c r="P178">
        <f>E178-M178</f>
        <v>112805123</v>
      </c>
    </row>
    <row r="179" spans="1:16" x14ac:dyDescent="0.3">
      <c r="A179" t="s">
        <v>562</v>
      </c>
      <c r="B179">
        <v>205</v>
      </c>
      <c r="C179">
        <v>135</v>
      </c>
      <c r="D179" t="s">
        <v>1824</v>
      </c>
      <c r="E179">
        <v>170708996</v>
      </c>
      <c r="F179" t="s">
        <v>992</v>
      </c>
      <c r="G179" t="s">
        <v>1796</v>
      </c>
      <c r="H179" t="s">
        <v>1825</v>
      </c>
      <c r="I179">
        <v>610568</v>
      </c>
      <c r="J179">
        <v>1171</v>
      </c>
      <c r="K179" t="s">
        <v>23</v>
      </c>
      <c r="L179" t="s">
        <v>24</v>
      </c>
      <c r="M179">
        <v>58000000</v>
      </c>
      <c r="N179">
        <v>2001</v>
      </c>
      <c r="O179">
        <v>8.1999999999999993</v>
      </c>
      <c r="P179">
        <f>E179-M179</f>
        <v>112708996</v>
      </c>
    </row>
    <row r="180" spans="1:16" x14ac:dyDescent="0.3">
      <c r="A180" t="s">
        <v>266</v>
      </c>
      <c r="B180">
        <v>194</v>
      </c>
      <c r="C180">
        <v>141</v>
      </c>
      <c r="D180" t="s">
        <v>221</v>
      </c>
      <c r="E180">
        <v>164435221</v>
      </c>
      <c r="F180" t="s">
        <v>1100</v>
      </c>
      <c r="G180" t="s">
        <v>148</v>
      </c>
      <c r="H180" t="s">
        <v>2982</v>
      </c>
      <c r="I180">
        <v>525801</v>
      </c>
      <c r="J180">
        <v>667</v>
      </c>
      <c r="K180" t="s">
        <v>23</v>
      </c>
      <c r="L180" t="s">
        <v>24</v>
      </c>
      <c r="M180">
        <v>52000000</v>
      </c>
      <c r="N180">
        <v>2002</v>
      </c>
      <c r="O180">
        <v>8</v>
      </c>
      <c r="P180">
        <f>E180-M180</f>
        <v>112435221</v>
      </c>
    </row>
    <row r="181" spans="1:16" x14ac:dyDescent="0.3">
      <c r="A181" t="s">
        <v>171</v>
      </c>
      <c r="B181">
        <v>453</v>
      </c>
      <c r="C181">
        <v>124</v>
      </c>
      <c r="D181" t="s">
        <v>69</v>
      </c>
      <c r="E181">
        <v>312057433</v>
      </c>
      <c r="F181" t="s">
        <v>48</v>
      </c>
      <c r="G181" t="s">
        <v>66</v>
      </c>
      <c r="H181" t="s">
        <v>375</v>
      </c>
      <c r="I181">
        <v>522371</v>
      </c>
      <c r="J181">
        <v>723</v>
      </c>
      <c r="K181" t="s">
        <v>23</v>
      </c>
      <c r="L181" t="s">
        <v>24</v>
      </c>
      <c r="M181">
        <v>200000000</v>
      </c>
      <c r="N181">
        <v>2010</v>
      </c>
      <c r="O181">
        <v>7</v>
      </c>
      <c r="P181">
        <f>E181-M181</f>
        <v>112057433</v>
      </c>
    </row>
    <row r="182" spans="1:16" x14ac:dyDescent="0.3">
      <c r="A182" t="s">
        <v>1723</v>
      </c>
      <c r="B182">
        <v>185</v>
      </c>
      <c r="C182">
        <v>138</v>
      </c>
      <c r="D182" t="s">
        <v>856</v>
      </c>
      <c r="E182">
        <v>130727000</v>
      </c>
      <c r="F182" t="s">
        <v>3925</v>
      </c>
      <c r="G182" t="s">
        <v>506</v>
      </c>
      <c r="H182" t="s">
        <v>5934</v>
      </c>
      <c r="I182">
        <v>887467</v>
      </c>
      <c r="J182">
        <v>916</v>
      </c>
      <c r="K182" t="s">
        <v>23</v>
      </c>
      <c r="L182" t="s">
        <v>24</v>
      </c>
      <c r="M182">
        <v>19000000</v>
      </c>
      <c r="N182">
        <v>1991</v>
      </c>
      <c r="O182">
        <v>8.6</v>
      </c>
      <c r="P182">
        <f>E182-M182</f>
        <v>111727000</v>
      </c>
    </row>
    <row r="183" spans="1:16" x14ac:dyDescent="0.3">
      <c r="A183" t="s">
        <v>99</v>
      </c>
      <c r="B183">
        <v>284</v>
      </c>
      <c r="C183">
        <v>150</v>
      </c>
      <c r="D183" t="s">
        <v>307</v>
      </c>
      <c r="E183">
        <v>291709845</v>
      </c>
      <c r="F183" t="s">
        <v>137</v>
      </c>
      <c r="G183" t="s">
        <v>270</v>
      </c>
      <c r="H183" t="s">
        <v>308</v>
      </c>
      <c r="I183">
        <v>286506</v>
      </c>
      <c r="J183">
        <v>1463</v>
      </c>
      <c r="K183" t="s">
        <v>23</v>
      </c>
      <c r="L183" t="s">
        <v>24</v>
      </c>
      <c r="M183">
        <v>180000000</v>
      </c>
      <c r="N183">
        <v>2005</v>
      </c>
      <c r="O183">
        <v>6.9</v>
      </c>
      <c r="P183">
        <f>E183-M183</f>
        <v>111709845</v>
      </c>
    </row>
    <row r="184" spans="1:16" x14ac:dyDescent="0.3">
      <c r="A184" t="s">
        <v>1259</v>
      </c>
      <c r="B184">
        <v>150</v>
      </c>
      <c r="C184">
        <v>108</v>
      </c>
      <c r="D184" t="s">
        <v>1113</v>
      </c>
      <c r="E184">
        <v>166225040</v>
      </c>
      <c r="F184" t="s">
        <v>1068</v>
      </c>
      <c r="G184" t="s">
        <v>1114</v>
      </c>
      <c r="H184" t="s">
        <v>2786</v>
      </c>
      <c r="I184">
        <v>260442</v>
      </c>
      <c r="J184">
        <v>507</v>
      </c>
      <c r="K184" t="s">
        <v>23</v>
      </c>
      <c r="L184" t="s">
        <v>24</v>
      </c>
      <c r="M184">
        <v>55000000</v>
      </c>
      <c r="N184">
        <v>2000</v>
      </c>
      <c r="O184">
        <v>7</v>
      </c>
      <c r="P184">
        <f>E184-M184</f>
        <v>111225040</v>
      </c>
    </row>
    <row r="185" spans="1:16" x14ac:dyDescent="0.3">
      <c r="A185" t="s">
        <v>6731</v>
      </c>
      <c r="B185">
        <v>84</v>
      </c>
      <c r="C185">
        <v>113</v>
      </c>
      <c r="D185" t="s">
        <v>1983</v>
      </c>
      <c r="E185">
        <v>127175354</v>
      </c>
      <c r="F185" t="s">
        <v>1068</v>
      </c>
      <c r="G185" t="s">
        <v>2909</v>
      </c>
      <c r="H185" t="s">
        <v>6732</v>
      </c>
      <c r="I185">
        <v>288451</v>
      </c>
      <c r="J185">
        <v>438</v>
      </c>
      <c r="K185" t="s">
        <v>23</v>
      </c>
      <c r="L185" t="s">
        <v>24</v>
      </c>
      <c r="M185">
        <v>16000000</v>
      </c>
      <c r="N185">
        <v>1994</v>
      </c>
      <c r="O185">
        <v>7.3</v>
      </c>
      <c r="P185">
        <f>E185-M185</f>
        <v>111175354</v>
      </c>
    </row>
    <row r="186" spans="1:16" x14ac:dyDescent="0.3">
      <c r="A186" t="s">
        <v>2549</v>
      </c>
      <c r="B186">
        <v>539</v>
      </c>
      <c r="C186">
        <v>122</v>
      </c>
      <c r="D186" t="s">
        <v>1114</v>
      </c>
      <c r="E186">
        <v>132088910</v>
      </c>
      <c r="F186" t="s">
        <v>918</v>
      </c>
      <c r="G186" t="s">
        <v>238</v>
      </c>
      <c r="H186" t="s">
        <v>5897</v>
      </c>
      <c r="I186">
        <v>533607</v>
      </c>
      <c r="J186">
        <v>692</v>
      </c>
      <c r="K186" t="s">
        <v>23</v>
      </c>
      <c r="L186" t="s">
        <v>24</v>
      </c>
      <c r="M186">
        <v>21000000</v>
      </c>
      <c r="N186">
        <v>2012</v>
      </c>
      <c r="O186">
        <v>7.8</v>
      </c>
      <c r="P186">
        <f>E186-M186</f>
        <v>111088910</v>
      </c>
    </row>
    <row r="187" spans="1:16" x14ac:dyDescent="0.3">
      <c r="A187" t="s">
        <v>1940</v>
      </c>
      <c r="B187">
        <v>62</v>
      </c>
      <c r="C187">
        <v>121</v>
      </c>
      <c r="D187" t="s">
        <v>2844</v>
      </c>
      <c r="E187">
        <v>123922370</v>
      </c>
      <c r="F187" t="s">
        <v>7283</v>
      </c>
      <c r="G187" t="s">
        <v>537</v>
      </c>
      <c r="H187" t="s">
        <v>7284</v>
      </c>
      <c r="I187">
        <v>98348</v>
      </c>
      <c r="J187">
        <v>131</v>
      </c>
      <c r="K187" t="s">
        <v>23</v>
      </c>
      <c r="L187" t="s">
        <v>24</v>
      </c>
      <c r="M187">
        <v>13000000</v>
      </c>
      <c r="N187">
        <v>1987</v>
      </c>
      <c r="O187">
        <v>7.3</v>
      </c>
      <c r="P187">
        <f>E187-M187</f>
        <v>110922370</v>
      </c>
    </row>
    <row r="188" spans="1:16" x14ac:dyDescent="0.3">
      <c r="A188" t="s">
        <v>2293</v>
      </c>
      <c r="B188">
        <v>343</v>
      </c>
      <c r="C188">
        <v>82</v>
      </c>
      <c r="D188" t="s">
        <v>6425</v>
      </c>
      <c r="E188">
        <v>128505958</v>
      </c>
      <c r="F188" t="s">
        <v>1068</v>
      </c>
      <c r="G188" t="s">
        <v>6426</v>
      </c>
      <c r="H188" t="s">
        <v>6427</v>
      </c>
      <c r="I188">
        <v>297014</v>
      </c>
      <c r="J188">
        <v>1198</v>
      </c>
      <c r="K188" t="s">
        <v>23</v>
      </c>
      <c r="L188" t="s">
        <v>24</v>
      </c>
      <c r="M188">
        <v>18000000</v>
      </c>
      <c r="N188">
        <v>2006</v>
      </c>
      <c r="O188">
        <v>7.3</v>
      </c>
      <c r="P188">
        <f>E188-M188</f>
        <v>110505958</v>
      </c>
    </row>
    <row r="189" spans="1:16" x14ac:dyDescent="0.3">
      <c r="A189" t="s">
        <v>2549</v>
      </c>
      <c r="B189">
        <v>538</v>
      </c>
      <c r="C189">
        <v>138</v>
      </c>
      <c r="D189" t="s">
        <v>40</v>
      </c>
      <c r="E189">
        <v>150117807</v>
      </c>
      <c r="F189" t="s">
        <v>1239</v>
      </c>
      <c r="G189" t="s">
        <v>238</v>
      </c>
      <c r="H189" t="s">
        <v>3704</v>
      </c>
      <c r="I189">
        <v>358416</v>
      </c>
      <c r="J189">
        <v>751</v>
      </c>
      <c r="K189" t="s">
        <v>23</v>
      </c>
      <c r="L189" t="s">
        <v>24</v>
      </c>
      <c r="M189">
        <v>40000000</v>
      </c>
      <c r="N189">
        <v>2013</v>
      </c>
      <c r="O189">
        <v>7.3</v>
      </c>
      <c r="P189">
        <f>E189-M189</f>
        <v>110117807</v>
      </c>
    </row>
    <row r="190" spans="1:16" x14ac:dyDescent="0.3">
      <c r="A190" t="s">
        <v>562</v>
      </c>
      <c r="B190">
        <v>159</v>
      </c>
      <c r="C190">
        <v>140</v>
      </c>
      <c r="D190" t="s">
        <v>2251</v>
      </c>
      <c r="E190">
        <v>172071312</v>
      </c>
      <c r="F190" t="s">
        <v>1379</v>
      </c>
      <c r="G190" t="s">
        <v>221</v>
      </c>
      <c r="H190" t="s">
        <v>2252</v>
      </c>
      <c r="I190">
        <v>208817</v>
      </c>
      <c r="J190">
        <v>296</v>
      </c>
      <c r="K190" t="s">
        <v>23</v>
      </c>
      <c r="L190" t="s">
        <v>24</v>
      </c>
      <c r="M190">
        <v>62000000</v>
      </c>
      <c r="N190">
        <v>1995</v>
      </c>
      <c r="O190">
        <v>7.6</v>
      </c>
      <c r="P190">
        <f>E190-M190</f>
        <v>110071312</v>
      </c>
    </row>
    <row r="191" spans="1:16" x14ac:dyDescent="0.3">
      <c r="A191" t="s">
        <v>698</v>
      </c>
      <c r="B191">
        <v>68</v>
      </c>
      <c r="C191">
        <v>121</v>
      </c>
      <c r="D191" t="s">
        <v>1743</v>
      </c>
      <c r="E191">
        <v>144731527</v>
      </c>
      <c r="F191" t="s">
        <v>229</v>
      </c>
      <c r="G191" t="s">
        <v>699</v>
      </c>
      <c r="H191" t="s">
        <v>4251</v>
      </c>
      <c r="I191">
        <v>128010</v>
      </c>
      <c r="J191">
        <v>136</v>
      </c>
      <c r="K191" t="s">
        <v>23</v>
      </c>
      <c r="L191" t="s">
        <v>24</v>
      </c>
      <c r="M191">
        <v>35000000</v>
      </c>
      <c r="N191">
        <v>1992</v>
      </c>
      <c r="O191">
        <v>6.7</v>
      </c>
      <c r="P191">
        <f>E191-M191</f>
        <v>109731527</v>
      </c>
    </row>
    <row r="192" spans="1:16" x14ac:dyDescent="0.3">
      <c r="A192" t="s">
        <v>876</v>
      </c>
      <c r="B192">
        <v>146</v>
      </c>
      <c r="C192">
        <v>99</v>
      </c>
      <c r="D192" t="s">
        <v>4879</v>
      </c>
      <c r="E192">
        <v>134141530</v>
      </c>
      <c r="F192" t="s">
        <v>3403</v>
      </c>
      <c r="G192" t="s">
        <v>1460</v>
      </c>
      <c r="H192" t="s">
        <v>5350</v>
      </c>
      <c r="I192">
        <v>75903</v>
      </c>
      <c r="J192">
        <v>109</v>
      </c>
      <c r="K192" t="s">
        <v>23</v>
      </c>
      <c r="L192" t="s">
        <v>24</v>
      </c>
      <c r="M192">
        <v>25000000</v>
      </c>
      <c r="N192">
        <v>2014</v>
      </c>
      <c r="O192">
        <v>6.2</v>
      </c>
      <c r="P192">
        <f>E192-M192</f>
        <v>109141530</v>
      </c>
    </row>
    <row r="193" spans="1:16" x14ac:dyDescent="0.3">
      <c r="A193" t="s">
        <v>266</v>
      </c>
      <c r="B193">
        <v>171</v>
      </c>
      <c r="C193">
        <v>135</v>
      </c>
      <c r="D193" t="s">
        <v>5925</v>
      </c>
      <c r="E193">
        <v>128300000</v>
      </c>
      <c r="F193" t="s">
        <v>1183</v>
      </c>
      <c r="G193" t="s">
        <v>2080</v>
      </c>
      <c r="H193" t="s">
        <v>5926</v>
      </c>
      <c r="I193">
        <v>139288</v>
      </c>
      <c r="J193">
        <v>339</v>
      </c>
      <c r="K193" t="s">
        <v>23</v>
      </c>
      <c r="L193" t="s">
        <v>24</v>
      </c>
      <c r="M193">
        <v>19400870</v>
      </c>
      <c r="N193">
        <v>1977</v>
      </c>
      <c r="O193">
        <v>7.7</v>
      </c>
      <c r="P193">
        <f>E193-M193</f>
        <v>108899130</v>
      </c>
    </row>
    <row r="194" spans="1:16" x14ac:dyDescent="0.3">
      <c r="A194" t="s">
        <v>301</v>
      </c>
      <c r="B194">
        <v>313</v>
      </c>
      <c r="C194">
        <v>136</v>
      </c>
      <c r="D194" t="s">
        <v>2248</v>
      </c>
      <c r="E194">
        <v>171383253</v>
      </c>
      <c r="F194" t="s">
        <v>437</v>
      </c>
      <c r="G194" t="s">
        <v>396</v>
      </c>
      <c r="H194" t="s">
        <v>2249</v>
      </c>
      <c r="I194">
        <v>1217752</v>
      </c>
      <c r="J194">
        <v>3646</v>
      </c>
      <c r="K194" t="s">
        <v>23</v>
      </c>
      <c r="L194" t="s">
        <v>24</v>
      </c>
      <c r="M194">
        <v>63000000</v>
      </c>
      <c r="N194">
        <v>1999</v>
      </c>
      <c r="O194">
        <v>8.6999999999999993</v>
      </c>
      <c r="P194">
        <f>E194-M194</f>
        <v>108383253</v>
      </c>
    </row>
    <row r="195" spans="1:16" x14ac:dyDescent="0.3">
      <c r="A195" t="s">
        <v>2019</v>
      </c>
      <c r="B195">
        <v>299</v>
      </c>
      <c r="C195">
        <v>87</v>
      </c>
      <c r="D195" t="s">
        <v>2020</v>
      </c>
      <c r="E195">
        <v>183132370</v>
      </c>
      <c r="F195" t="s">
        <v>2021</v>
      </c>
      <c r="G195" t="s">
        <v>1856</v>
      </c>
      <c r="H195" t="s">
        <v>2022</v>
      </c>
      <c r="I195">
        <v>259083</v>
      </c>
      <c r="J195">
        <v>763</v>
      </c>
      <c r="K195" t="s">
        <v>23</v>
      </c>
      <c r="L195" t="s">
        <v>24</v>
      </c>
      <c r="M195">
        <v>75000000</v>
      </c>
      <c r="N195">
        <v>2007</v>
      </c>
      <c r="O195">
        <v>7.4</v>
      </c>
      <c r="P195">
        <f>E195-M195</f>
        <v>108132370</v>
      </c>
    </row>
    <row r="196" spans="1:16" x14ac:dyDescent="0.3">
      <c r="A196" t="s">
        <v>9014</v>
      </c>
      <c r="B196">
        <v>409</v>
      </c>
      <c r="C196">
        <v>84</v>
      </c>
      <c r="D196" t="s">
        <v>10394</v>
      </c>
      <c r="E196">
        <v>107917283</v>
      </c>
      <c r="F196" t="s">
        <v>3792</v>
      </c>
      <c r="G196" t="s">
        <v>9346</v>
      </c>
      <c r="H196" t="s">
        <v>10395</v>
      </c>
      <c r="I196">
        <v>184824</v>
      </c>
      <c r="J196">
        <v>1189</v>
      </c>
      <c r="K196" t="s">
        <v>23</v>
      </c>
      <c r="L196" t="s">
        <v>24</v>
      </c>
      <c r="M196">
        <v>15000</v>
      </c>
      <c r="N196">
        <v>2007</v>
      </c>
      <c r="O196">
        <v>6.3</v>
      </c>
      <c r="P196">
        <f>E196-M196</f>
        <v>107902283</v>
      </c>
    </row>
    <row r="197" spans="1:16" x14ac:dyDescent="0.3">
      <c r="A197" t="s">
        <v>240</v>
      </c>
      <c r="B197">
        <v>518</v>
      </c>
      <c r="C197">
        <v>127</v>
      </c>
      <c r="D197" t="s">
        <v>680</v>
      </c>
      <c r="E197">
        <v>257704099</v>
      </c>
      <c r="F197" t="s">
        <v>48</v>
      </c>
      <c r="G197" t="s">
        <v>67</v>
      </c>
      <c r="H197" t="s">
        <v>681</v>
      </c>
      <c r="I197">
        <v>504419</v>
      </c>
      <c r="J197">
        <v>1559</v>
      </c>
      <c r="K197" t="s">
        <v>23</v>
      </c>
      <c r="L197" t="s">
        <v>24</v>
      </c>
      <c r="M197">
        <v>150000000</v>
      </c>
      <c r="N197">
        <v>2009</v>
      </c>
      <c r="O197">
        <v>8</v>
      </c>
      <c r="P197">
        <f>E197-M197</f>
        <v>107704099</v>
      </c>
    </row>
    <row r="198" spans="1:16" x14ac:dyDescent="0.3">
      <c r="A198" t="s">
        <v>3001</v>
      </c>
      <c r="B198">
        <v>149</v>
      </c>
      <c r="C198">
        <v>133</v>
      </c>
      <c r="D198" t="s">
        <v>8722</v>
      </c>
      <c r="E198">
        <v>112000000</v>
      </c>
      <c r="F198" t="s">
        <v>2110</v>
      </c>
      <c r="G198" t="s">
        <v>6366</v>
      </c>
      <c r="H198" t="s">
        <v>9085</v>
      </c>
      <c r="I198">
        <v>680041</v>
      </c>
      <c r="J198">
        <v>760</v>
      </c>
      <c r="K198" t="s">
        <v>23</v>
      </c>
      <c r="L198" t="s">
        <v>24</v>
      </c>
      <c r="M198">
        <v>4400000</v>
      </c>
      <c r="N198">
        <v>1975</v>
      </c>
      <c r="O198">
        <v>8.6999999999999993</v>
      </c>
      <c r="P198">
        <f>E198-M198</f>
        <v>107600000</v>
      </c>
    </row>
    <row r="199" spans="1:16" x14ac:dyDescent="0.3">
      <c r="A199" t="s">
        <v>2817</v>
      </c>
      <c r="B199">
        <v>201</v>
      </c>
      <c r="C199">
        <v>117</v>
      </c>
      <c r="D199" t="s">
        <v>2818</v>
      </c>
      <c r="E199">
        <v>162586036</v>
      </c>
      <c r="F199" t="s">
        <v>992</v>
      </c>
      <c r="G199" t="s">
        <v>113</v>
      </c>
      <c r="H199" t="s">
        <v>2819</v>
      </c>
      <c r="I199">
        <v>338383</v>
      </c>
      <c r="J199">
        <v>611</v>
      </c>
      <c r="K199" t="s">
        <v>23</v>
      </c>
      <c r="L199" t="s">
        <v>24</v>
      </c>
      <c r="M199">
        <v>55000000</v>
      </c>
      <c r="N199">
        <v>2006</v>
      </c>
      <c r="O199">
        <v>8</v>
      </c>
      <c r="P199">
        <f>E199-M199</f>
        <v>107586036</v>
      </c>
    </row>
    <row r="200" spans="1:16" x14ac:dyDescent="0.3">
      <c r="A200" t="s">
        <v>1950</v>
      </c>
      <c r="B200">
        <v>171</v>
      </c>
      <c r="C200">
        <v>118</v>
      </c>
      <c r="D200" t="s">
        <v>1606</v>
      </c>
      <c r="E200">
        <v>177575142</v>
      </c>
      <c r="F200" t="s">
        <v>1073</v>
      </c>
      <c r="G200" t="s">
        <v>113</v>
      </c>
      <c r="H200" t="s">
        <v>2795</v>
      </c>
      <c r="I200">
        <v>244840</v>
      </c>
      <c r="J200">
        <v>372</v>
      </c>
      <c r="K200" t="s">
        <v>23</v>
      </c>
      <c r="L200" t="s">
        <v>24</v>
      </c>
      <c r="M200">
        <v>70000000</v>
      </c>
      <c r="N200">
        <v>2005</v>
      </c>
      <c r="O200">
        <v>6.6</v>
      </c>
      <c r="P200">
        <f>E200-M200</f>
        <v>107575142</v>
      </c>
    </row>
    <row r="201" spans="1:16" x14ac:dyDescent="0.3">
      <c r="A201" t="s">
        <v>454</v>
      </c>
      <c r="B201">
        <v>568</v>
      </c>
      <c r="C201">
        <v>149</v>
      </c>
      <c r="D201" t="s">
        <v>427</v>
      </c>
      <c r="E201">
        <v>167735396</v>
      </c>
      <c r="F201" t="s">
        <v>1370</v>
      </c>
      <c r="G201" t="s">
        <v>2427</v>
      </c>
      <c r="H201" t="s">
        <v>2428</v>
      </c>
      <c r="I201">
        <v>569841</v>
      </c>
      <c r="J201">
        <v>1127</v>
      </c>
      <c r="K201" t="s">
        <v>23</v>
      </c>
      <c r="L201" t="s">
        <v>24</v>
      </c>
      <c r="M201">
        <v>61000000</v>
      </c>
      <c r="N201">
        <v>2014</v>
      </c>
      <c r="O201">
        <v>8.1</v>
      </c>
      <c r="P201">
        <f>E201-M201</f>
        <v>106735396</v>
      </c>
    </row>
    <row r="202" spans="1:16" x14ac:dyDescent="0.3">
      <c r="A202" t="s">
        <v>980</v>
      </c>
      <c r="B202">
        <v>324</v>
      </c>
      <c r="C202">
        <v>110</v>
      </c>
      <c r="D202" t="s">
        <v>3124</v>
      </c>
      <c r="E202">
        <v>113709992</v>
      </c>
      <c r="F202" t="s">
        <v>1608</v>
      </c>
      <c r="G202" t="s">
        <v>302</v>
      </c>
      <c r="H202" t="s">
        <v>8423</v>
      </c>
      <c r="I202">
        <v>108843</v>
      </c>
      <c r="J202">
        <v>281</v>
      </c>
      <c r="K202" t="s">
        <v>23</v>
      </c>
      <c r="L202" t="s">
        <v>24</v>
      </c>
      <c r="M202">
        <v>7000000</v>
      </c>
      <c r="N202">
        <v>2012</v>
      </c>
      <c r="O202">
        <v>6.1</v>
      </c>
      <c r="P202">
        <f>E202-M202</f>
        <v>106709992</v>
      </c>
    </row>
    <row r="203" spans="1:16" x14ac:dyDescent="0.3">
      <c r="A203" t="s">
        <v>829</v>
      </c>
      <c r="B203">
        <v>188</v>
      </c>
      <c r="C203">
        <v>94</v>
      </c>
      <c r="D203" t="s">
        <v>1346</v>
      </c>
      <c r="E203">
        <v>196573705</v>
      </c>
      <c r="F203" t="s">
        <v>531</v>
      </c>
      <c r="G203" t="s">
        <v>1347</v>
      </c>
      <c r="H203" t="s">
        <v>1348</v>
      </c>
      <c r="I203">
        <v>166791</v>
      </c>
      <c r="J203">
        <v>132</v>
      </c>
      <c r="K203" t="s">
        <v>23</v>
      </c>
      <c r="L203" t="s">
        <v>24</v>
      </c>
      <c r="M203">
        <v>90000000</v>
      </c>
      <c r="N203">
        <v>2009</v>
      </c>
      <c r="O203">
        <v>7</v>
      </c>
      <c r="P203">
        <f>E203-M203</f>
        <v>106573705</v>
      </c>
    </row>
    <row r="204" spans="1:16" x14ac:dyDescent="0.3">
      <c r="A204" t="s">
        <v>337</v>
      </c>
      <c r="B204">
        <v>187</v>
      </c>
      <c r="C204">
        <v>106</v>
      </c>
      <c r="D204" t="s">
        <v>232</v>
      </c>
      <c r="E204">
        <v>144512310</v>
      </c>
      <c r="F204" t="s">
        <v>229</v>
      </c>
      <c r="G204" t="s">
        <v>228</v>
      </c>
      <c r="H204" t="s">
        <v>452</v>
      </c>
      <c r="I204">
        <v>272223</v>
      </c>
      <c r="J204">
        <v>988</v>
      </c>
      <c r="K204" t="s">
        <v>23</v>
      </c>
      <c r="L204" t="s">
        <v>24</v>
      </c>
      <c r="M204">
        <v>38000000</v>
      </c>
      <c r="N204">
        <v>2001</v>
      </c>
      <c r="O204">
        <v>6.7</v>
      </c>
      <c r="P204">
        <f>E204-M204</f>
        <v>106512310</v>
      </c>
    </row>
    <row r="205" spans="1:16" x14ac:dyDescent="0.3">
      <c r="A205" t="s">
        <v>337</v>
      </c>
      <c r="B205">
        <v>187</v>
      </c>
      <c r="C205">
        <v>106</v>
      </c>
      <c r="D205" t="s">
        <v>232</v>
      </c>
      <c r="E205">
        <v>144512310</v>
      </c>
      <c r="F205" t="s">
        <v>229</v>
      </c>
      <c r="G205" t="s">
        <v>228</v>
      </c>
      <c r="H205" t="s">
        <v>452</v>
      </c>
      <c r="I205">
        <v>272223</v>
      </c>
      <c r="J205">
        <v>988</v>
      </c>
      <c r="K205" t="s">
        <v>23</v>
      </c>
      <c r="L205" t="s">
        <v>24</v>
      </c>
      <c r="M205">
        <v>38000000</v>
      </c>
      <c r="N205">
        <v>2001</v>
      </c>
      <c r="O205">
        <v>6.7</v>
      </c>
      <c r="P205">
        <f>E205-M205</f>
        <v>106512310</v>
      </c>
    </row>
    <row r="206" spans="1:16" x14ac:dyDescent="0.3">
      <c r="A206" t="s">
        <v>337</v>
      </c>
      <c r="B206">
        <v>187</v>
      </c>
      <c r="C206">
        <v>106</v>
      </c>
      <c r="D206" t="s">
        <v>232</v>
      </c>
      <c r="E206">
        <v>144512310</v>
      </c>
      <c r="F206" t="s">
        <v>229</v>
      </c>
      <c r="G206" t="s">
        <v>228</v>
      </c>
      <c r="H206" t="s">
        <v>452</v>
      </c>
      <c r="I206">
        <v>272227</v>
      </c>
      <c r="J206">
        <v>988</v>
      </c>
      <c r="K206" t="s">
        <v>23</v>
      </c>
      <c r="L206" t="s">
        <v>24</v>
      </c>
      <c r="M206">
        <v>38000000</v>
      </c>
      <c r="N206">
        <v>2001</v>
      </c>
      <c r="O206">
        <v>6.7</v>
      </c>
      <c r="P206">
        <f>E206-M206</f>
        <v>106512310</v>
      </c>
    </row>
    <row r="207" spans="1:16" x14ac:dyDescent="0.3">
      <c r="A207" t="s">
        <v>3558</v>
      </c>
      <c r="B207">
        <v>96</v>
      </c>
      <c r="C207">
        <v>96</v>
      </c>
      <c r="D207" t="s">
        <v>3575</v>
      </c>
      <c r="E207">
        <v>150415432</v>
      </c>
      <c r="F207" t="s">
        <v>2730</v>
      </c>
      <c r="G207" t="s">
        <v>1140</v>
      </c>
      <c r="H207" t="s">
        <v>3576</v>
      </c>
      <c r="I207">
        <v>117606</v>
      </c>
      <c r="J207">
        <v>217</v>
      </c>
      <c r="K207" t="s">
        <v>23</v>
      </c>
      <c r="L207" t="s">
        <v>24</v>
      </c>
      <c r="M207">
        <v>44000000</v>
      </c>
      <c r="N207">
        <v>1985</v>
      </c>
      <c r="O207">
        <v>6.4</v>
      </c>
      <c r="P207">
        <f>E207-M207</f>
        <v>106415432</v>
      </c>
    </row>
    <row r="208" spans="1:16" x14ac:dyDescent="0.3">
      <c r="A208" t="s">
        <v>461</v>
      </c>
      <c r="B208">
        <v>323</v>
      </c>
      <c r="C208">
        <v>104</v>
      </c>
      <c r="D208" t="s">
        <v>517</v>
      </c>
      <c r="E208">
        <v>256386216</v>
      </c>
      <c r="F208" t="s">
        <v>518</v>
      </c>
      <c r="G208" t="s">
        <v>113</v>
      </c>
      <c r="H208" t="s">
        <v>519</v>
      </c>
      <c r="I208">
        <v>530870</v>
      </c>
      <c r="J208">
        <v>1413</v>
      </c>
      <c r="K208" t="s">
        <v>23</v>
      </c>
      <c r="L208" t="s">
        <v>24</v>
      </c>
      <c r="M208">
        <v>150000000</v>
      </c>
      <c r="N208">
        <v>2007</v>
      </c>
      <c r="O208">
        <v>7.2</v>
      </c>
      <c r="P208">
        <f>E208-M208</f>
        <v>106386216</v>
      </c>
    </row>
    <row r="209" spans="1:16" x14ac:dyDescent="0.3">
      <c r="A209" t="s">
        <v>567</v>
      </c>
      <c r="B209">
        <v>343</v>
      </c>
      <c r="C209">
        <v>105</v>
      </c>
      <c r="D209" t="s">
        <v>1279</v>
      </c>
      <c r="E209">
        <v>201148159</v>
      </c>
      <c r="F209" t="s">
        <v>1280</v>
      </c>
      <c r="G209" t="s">
        <v>400</v>
      </c>
      <c r="H209" t="s">
        <v>1281</v>
      </c>
      <c r="I209">
        <v>103737</v>
      </c>
      <c r="J209">
        <v>322</v>
      </c>
      <c r="K209" t="s">
        <v>23</v>
      </c>
      <c r="L209" t="s">
        <v>24</v>
      </c>
      <c r="M209">
        <v>95000000</v>
      </c>
      <c r="N209">
        <v>2015</v>
      </c>
      <c r="O209">
        <v>7</v>
      </c>
      <c r="P209">
        <f>E209-M209</f>
        <v>106148159</v>
      </c>
    </row>
    <row r="210" spans="1:16" x14ac:dyDescent="0.3">
      <c r="A210" t="s">
        <v>567</v>
      </c>
      <c r="B210">
        <v>343</v>
      </c>
      <c r="C210">
        <v>105</v>
      </c>
      <c r="D210" t="s">
        <v>1279</v>
      </c>
      <c r="E210">
        <v>201148159</v>
      </c>
      <c r="F210" t="s">
        <v>1280</v>
      </c>
      <c r="G210" t="s">
        <v>400</v>
      </c>
      <c r="H210" t="s">
        <v>1281</v>
      </c>
      <c r="I210">
        <v>103749</v>
      </c>
      <c r="J210">
        <v>323</v>
      </c>
      <c r="K210" t="s">
        <v>23</v>
      </c>
      <c r="L210" t="s">
        <v>24</v>
      </c>
      <c r="M210">
        <v>95000000</v>
      </c>
      <c r="N210">
        <v>2015</v>
      </c>
      <c r="O210">
        <v>7</v>
      </c>
      <c r="P210">
        <f>E210-M210</f>
        <v>106148159</v>
      </c>
    </row>
    <row r="211" spans="1:16" x14ac:dyDescent="0.3">
      <c r="A211" t="s">
        <v>81</v>
      </c>
      <c r="B211">
        <v>289</v>
      </c>
      <c r="C211">
        <v>134</v>
      </c>
      <c r="D211" t="s">
        <v>835</v>
      </c>
      <c r="E211">
        <v>214948780</v>
      </c>
      <c r="F211" t="s">
        <v>179</v>
      </c>
      <c r="G211" t="s">
        <v>180</v>
      </c>
      <c r="H211" t="s">
        <v>836</v>
      </c>
      <c r="I211">
        <v>405973</v>
      </c>
      <c r="J211">
        <v>1055</v>
      </c>
      <c r="K211" t="s">
        <v>23</v>
      </c>
      <c r="L211" t="s">
        <v>183</v>
      </c>
      <c r="M211">
        <v>110000000</v>
      </c>
      <c r="N211">
        <v>2003</v>
      </c>
      <c r="O211">
        <v>7.5</v>
      </c>
      <c r="P211">
        <f>E211-M211</f>
        <v>104948780</v>
      </c>
    </row>
    <row r="212" spans="1:16" x14ac:dyDescent="0.3">
      <c r="A212" t="s">
        <v>32</v>
      </c>
      <c r="B212">
        <v>750</v>
      </c>
      <c r="C212">
        <v>143</v>
      </c>
      <c r="D212" t="s">
        <v>165</v>
      </c>
      <c r="E212">
        <v>304360277</v>
      </c>
      <c r="F212" t="s">
        <v>34</v>
      </c>
      <c r="G212" t="s">
        <v>166</v>
      </c>
      <c r="H212" t="s">
        <v>167</v>
      </c>
      <c r="I212">
        <v>522030</v>
      </c>
      <c r="J212">
        <v>1498</v>
      </c>
      <c r="K212" t="s">
        <v>23</v>
      </c>
      <c r="L212" t="s">
        <v>38</v>
      </c>
      <c r="M212">
        <v>200000000</v>
      </c>
      <c r="N212">
        <v>2012</v>
      </c>
      <c r="O212">
        <v>7.8</v>
      </c>
      <c r="P212">
        <f>E212-M212</f>
        <v>104360277</v>
      </c>
    </row>
    <row r="213" spans="1:16" x14ac:dyDescent="0.3">
      <c r="A213" t="s">
        <v>32</v>
      </c>
      <c r="B213">
        <v>750</v>
      </c>
      <c r="C213">
        <v>143</v>
      </c>
      <c r="D213" t="s">
        <v>165</v>
      </c>
      <c r="E213">
        <v>304360277</v>
      </c>
      <c r="F213" t="s">
        <v>34</v>
      </c>
      <c r="G213" t="s">
        <v>166</v>
      </c>
      <c r="H213" t="s">
        <v>167</v>
      </c>
      <c r="I213">
        <v>522048</v>
      </c>
      <c r="J213">
        <v>1498</v>
      </c>
      <c r="K213" t="s">
        <v>23</v>
      </c>
      <c r="L213" t="s">
        <v>38</v>
      </c>
      <c r="M213">
        <v>200000000</v>
      </c>
      <c r="N213">
        <v>2012</v>
      </c>
      <c r="O213">
        <v>7.8</v>
      </c>
      <c r="P213">
        <f>E213-M213</f>
        <v>104360277</v>
      </c>
    </row>
    <row r="214" spans="1:16" x14ac:dyDescent="0.3">
      <c r="A214" t="s">
        <v>363</v>
      </c>
      <c r="B214">
        <v>202</v>
      </c>
      <c r="C214">
        <v>130</v>
      </c>
      <c r="D214" t="s">
        <v>338</v>
      </c>
      <c r="E214">
        <v>202007640</v>
      </c>
      <c r="F214" t="s">
        <v>1236</v>
      </c>
      <c r="G214" t="s">
        <v>708</v>
      </c>
      <c r="H214" t="s">
        <v>1237</v>
      </c>
      <c r="I214">
        <v>248045</v>
      </c>
      <c r="J214">
        <v>890</v>
      </c>
      <c r="K214" t="s">
        <v>23</v>
      </c>
      <c r="L214" t="s">
        <v>24</v>
      </c>
      <c r="M214">
        <v>98000000</v>
      </c>
      <c r="N214">
        <v>2001</v>
      </c>
      <c r="O214">
        <v>6.3</v>
      </c>
      <c r="P214">
        <f>E214-M214</f>
        <v>104007640</v>
      </c>
    </row>
    <row r="215" spans="1:16" x14ac:dyDescent="0.3">
      <c r="A215" t="s">
        <v>2074</v>
      </c>
      <c r="B215">
        <v>109</v>
      </c>
      <c r="C215">
        <v>139</v>
      </c>
      <c r="D215" t="s">
        <v>1049</v>
      </c>
      <c r="E215">
        <v>153620822</v>
      </c>
      <c r="F215" t="s">
        <v>2734</v>
      </c>
      <c r="G215" t="s">
        <v>355</v>
      </c>
      <c r="H215" t="s">
        <v>3032</v>
      </c>
      <c r="I215">
        <v>189923</v>
      </c>
      <c r="J215">
        <v>318</v>
      </c>
      <c r="K215" t="s">
        <v>23</v>
      </c>
      <c r="L215" t="s">
        <v>24</v>
      </c>
      <c r="M215">
        <v>50000000</v>
      </c>
      <c r="N215">
        <v>1996</v>
      </c>
      <c r="O215">
        <v>7.3</v>
      </c>
      <c r="P215">
        <f>E215-M215</f>
        <v>103620822</v>
      </c>
    </row>
    <row r="216" spans="1:16" x14ac:dyDescent="0.3">
      <c r="A216" t="s">
        <v>17</v>
      </c>
      <c r="B216">
        <v>210</v>
      </c>
      <c r="C216">
        <v>153</v>
      </c>
      <c r="D216" t="s">
        <v>1094</v>
      </c>
      <c r="E216">
        <v>204843350</v>
      </c>
      <c r="F216" t="s">
        <v>437</v>
      </c>
      <c r="G216" t="s">
        <v>689</v>
      </c>
      <c r="H216" t="s">
        <v>1095</v>
      </c>
      <c r="I216">
        <v>744891</v>
      </c>
      <c r="J216">
        <v>983</v>
      </c>
      <c r="K216" t="s">
        <v>23</v>
      </c>
      <c r="L216" t="s">
        <v>24</v>
      </c>
      <c r="M216">
        <v>102000000</v>
      </c>
      <c r="N216">
        <v>1991</v>
      </c>
      <c r="O216">
        <v>8.5</v>
      </c>
      <c r="P216">
        <f>E216-M216</f>
        <v>102843350</v>
      </c>
    </row>
    <row r="217" spans="1:16" x14ac:dyDescent="0.3">
      <c r="A217" t="s">
        <v>266</v>
      </c>
      <c r="B217">
        <v>401</v>
      </c>
      <c r="C217">
        <v>116</v>
      </c>
      <c r="D217" t="s">
        <v>775</v>
      </c>
      <c r="E217">
        <v>234277056</v>
      </c>
      <c r="F217" t="s">
        <v>766</v>
      </c>
      <c r="G217" t="s">
        <v>355</v>
      </c>
      <c r="H217" t="s">
        <v>776</v>
      </c>
      <c r="I217">
        <v>334345</v>
      </c>
      <c r="J217">
        <v>2741</v>
      </c>
      <c r="K217" t="s">
        <v>23</v>
      </c>
      <c r="L217" t="s">
        <v>24</v>
      </c>
      <c r="M217">
        <v>132000000</v>
      </c>
      <c r="N217">
        <v>2005</v>
      </c>
      <c r="O217">
        <v>6.5</v>
      </c>
      <c r="P217">
        <f>E217-M217</f>
        <v>102277056</v>
      </c>
    </row>
    <row r="218" spans="1:16" x14ac:dyDescent="0.3">
      <c r="A218" t="s">
        <v>1121</v>
      </c>
      <c r="B218">
        <v>57</v>
      </c>
      <c r="C218">
        <v>114</v>
      </c>
      <c r="D218" t="s">
        <v>6422</v>
      </c>
      <c r="E218">
        <v>119938730</v>
      </c>
      <c r="F218" t="s">
        <v>6153</v>
      </c>
      <c r="G218" t="s">
        <v>2543</v>
      </c>
      <c r="H218" t="s">
        <v>6423</v>
      </c>
      <c r="I218">
        <v>265818</v>
      </c>
      <c r="J218">
        <v>213</v>
      </c>
      <c r="K218" t="s">
        <v>23</v>
      </c>
      <c r="L218" t="s">
        <v>24</v>
      </c>
      <c r="M218">
        <v>18000000</v>
      </c>
      <c r="N218">
        <v>1994</v>
      </c>
      <c r="O218">
        <v>6.9</v>
      </c>
      <c r="P218">
        <f>E218-M218</f>
        <v>101938730</v>
      </c>
    </row>
    <row r="219" spans="1:16" x14ac:dyDescent="0.3">
      <c r="A219" t="s">
        <v>5935</v>
      </c>
      <c r="B219">
        <v>61</v>
      </c>
      <c r="C219">
        <v>94</v>
      </c>
      <c r="D219" t="s">
        <v>3264</v>
      </c>
      <c r="E219">
        <v>121697350</v>
      </c>
      <c r="F219" t="s">
        <v>3801</v>
      </c>
      <c r="G219" t="s">
        <v>1104</v>
      </c>
      <c r="H219" t="s">
        <v>5936</v>
      </c>
      <c r="I219">
        <v>114610</v>
      </c>
      <c r="J219">
        <v>176</v>
      </c>
      <c r="K219" t="s">
        <v>23</v>
      </c>
      <c r="L219" t="s">
        <v>24</v>
      </c>
      <c r="M219">
        <v>20000000</v>
      </c>
      <c r="N219">
        <v>1992</v>
      </c>
      <c r="O219">
        <v>7</v>
      </c>
      <c r="P219">
        <f>E219-M219</f>
        <v>101697350</v>
      </c>
    </row>
    <row r="220" spans="1:16" x14ac:dyDescent="0.3">
      <c r="A220" t="s">
        <v>6240</v>
      </c>
      <c r="B220">
        <v>75</v>
      </c>
      <c r="C220">
        <v>94</v>
      </c>
      <c r="D220" t="s">
        <v>9096</v>
      </c>
      <c r="E220">
        <v>105500000</v>
      </c>
      <c r="F220" t="s">
        <v>1068</v>
      </c>
      <c r="G220" t="s">
        <v>9097</v>
      </c>
      <c r="H220" t="s">
        <v>9098</v>
      </c>
      <c r="I220">
        <v>31260</v>
      </c>
      <c r="J220">
        <v>152</v>
      </c>
      <c r="K220" t="s">
        <v>23</v>
      </c>
      <c r="L220" t="s">
        <v>183</v>
      </c>
      <c r="M220">
        <v>4000000</v>
      </c>
      <c r="N220">
        <v>1981</v>
      </c>
      <c r="O220">
        <v>6.2</v>
      </c>
      <c r="P220">
        <f>E220-M220</f>
        <v>101500000</v>
      </c>
    </row>
    <row r="221" spans="1:16" x14ac:dyDescent="0.3">
      <c r="A221" t="s">
        <v>3871</v>
      </c>
      <c r="B221">
        <v>256</v>
      </c>
      <c r="C221">
        <v>119</v>
      </c>
      <c r="D221" t="s">
        <v>422</v>
      </c>
      <c r="E221">
        <v>121463226</v>
      </c>
      <c r="F221" t="s">
        <v>1068</v>
      </c>
      <c r="G221" t="s">
        <v>125</v>
      </c>
      <c r="H221" t="s">
        <v>6597</v>
      </c>
      <c r="I221">
        <v>422606</v>
      </c>
      <c r="J221">
        <v>555</v>
      </c>
      <c r="K221" t="s">
        <v>23</v>
      </c>
      <c r="L221" t="s">
        <v>24</v>
      </c>
      <c r="M221">
        <v>20000000</v>
      </c>
      <c r="N221">
        <v>2007</v>
      </c>
      <c r="O221">
        <v>7.6</v>
      </c>
      <c r="P221">
        <f>E221-M221</f>
        <v>101463226</v>
      </c>
    </row>
    <row r="222" spans="1:16" x14ac:dyDescent="0.3">
      <c r="A222" t="s">
        <v>2393</v>
      </c>
      <c r="B222">
        <v>81</v>
      </c>
      <c r="C222">
        <v>138</v>
      </c>
      <c r="D222" t="s">
        <v>892</v>
      </c>
      <c r="E222">
        <v>141340178</v>
      </c>
      <c r="F222" t="s">
        <v>2497</v>
      </c>
      <c r="G222" t="s">
        <v>355</v>
      </c>
      <c r="H222" t="s">
        <v>4539</v>
      </c>
      <c r="I222">
        <v>181879</v>
      </c>
      <c r="J222">
        <v>319</v>
      </c>
      <c r="K222" t="s">
        <v>23</v>
      </c>
      <c r="L222" t="s">
        <v>24</v>
      </c>
      <c r="M222">
        <v>40000000</v>
      </c>
      <c r="N222">
        <v>1992</v>
      </c>
      <c r="O222">
        <v>7.6</v>
      </c>
      <c r="P222">
        <f>E222-M222</f>
        <v>101340178</v>
      </c>
    </row>
    <row r="223" spans="1:16" x14ac:dyDescent="0.3">
      <c r="A223" t="s">
        <v>757</v>
      </c>
      <c r="B223">
        <v>239</v>
      </c>
      <c r="C223">
        <v>108</v>
      </c>
      <c r="D223" t="s">
        <v>1483</v>
      </c>
      <c r="E223">
        <v>176049130</v>
      </c>
      <c r="F223" t="s">
        <v>758</v>
      </c>
      <c r="G223" t="s">
        <v>759</v>
      </c>
      <c r="H223" t="s">
        <v>1484</v>
      </c>
      <c r="I223">
        <v>348232</v>
      </c>
      <c r="J223">
        <v>806</v>
      </c>
      <c r="K223" t="s">
        <v>23</v>
      </c>
      <c r="L223" t="s">
        <v>24</v>
      </c>
      <c r="M223">
        <v>75000000</v>
      </c>
      <c r="N223">
        <v>2004</v>
      </c>
      <c r="O223">
        <v>7.8</v>
      </c>
      <c r="P223">
        <f>E223-M223</f>
        <v>101049130</v>
      </c>
    </row>
    <row r="224" spans="1:16" x14ac:dyDescent="0.3">
      <c r="A224" t="s">
        <v>1437</v>
      </c>
      <c r="B224">
        <v>154</v>
      </c>
      <c r="C224">
        <v>110</v>
      </c>
      <c r="D224" t="s">
        <v>140</v>
      </c>
      <c r="E224">
        <v>180965237</v>
      </c>
      <c r="F224" t="s">
        <v>34</v>
      </c>
      <c r="G224" t="s">
        <v>355</v>
      </c>
      <c r="H224" t="s">
        <v>1611</v>
      </c>
      <c r="I224">
        <v>300542</v>
      </c>
      <c r="J224">
        <v>378</v>
      </c>
      <c r="K224" t="s">
        <v>23</v>
      </c>
      <c r="L224" t="s">
        <v>24</v>
      </c>
      <c r="M224">
        <v>80000000</v>
      </c>
      <c r="N224">
        <v>1996</v>
      </c>
      <c r="O224">
        <v>7.1</v>
      </c>
      <c r="P224">
        <f>E224-M224</f>
        <v>100965237</v>
      </c>
    </row>
    <row r="225" spans="1:16" x14ac:dyDescent="0.3">
      <c r="A225" t="s">
        <v>5164</v>
      </c>
      <c r="B225">
        <v>89</v>
      </c>
      <c r="C225">
        <v>200</v>
      </c>
      <c r="D225" t="s">
        <v>7681</v>
      </c>
      <c r="E225">
        <v>111722000</v>
      </c>
      <c r="F225" t="s">
        <v>3350</v>
      </c>
      <c r="G225" t="s">
        <v>6564</v>
      </c>
      <c r="H225" t="s">
        <v>7682</v>
      </c>
      <c r="I225">
        <v>55816</v>
      </c>
      <c r="J225">
        <v>255</v>
      </c>
      <c r="K225" t="s">
        <v>23</v>
      </c>
      <c r="L225" t="s">
        <v>24</v>
      </c>
      <c r="M225">
        <v>11000000</v>
      </c>
      <c r="N225">
        <v>1965</v>
      </c>
      <c r="O225">
        <v>8</v>
      </c>
      <c r="P225">
        <f>E225-M225</f>
        <v>100722000</v>
      </c>
    </row>
    <row r="226" spans="1:16" x14ac:dyDescent="0.3">
      <c r="A226" t="s">
        <v>2753</v>
      </c>
      <c r="B226">
        <v>145</v>
      </c>
      <c r="C226">
        <v>96</v>
      </c>
      <c r="D226" t="s">
        <v>1575</v>
      </c>
      <c r="E226">
        <v>150315155</v>
      </c>
      <c r="F226" t="s">
        <v>1904</v>
      </c>
      <c r="G226" t="s">
        <v>816</v>
      </c>
      <c r="H226" t="s">
        <v>3062</v>
      </c>
      <c r="I226">
        <v>54010</v>
      </c>
      <c r="J226">
        <v>130</v>
      </c>
      <c r="K226" t="s">
        <v>23</v>
      </c>
      <c r="L226" t="s">
        <v>24</v>
      </c>
      <c r="M226">
        <v>50000000</v>
      </c>
      <c r="N226">
        <v>2015</v>
      </c>
      <c r="O226">
        <v>6.1</v>
      </c>
      <c r="P226">
        <f>E226-M226</f>
        <v>100315155</v>
      </c>
    </row>
    <row r="227" spans="1:16" x14ac:dyDescent="0.3">
      <c r="A227" t="s">
        <v>6016</v>
      </c>
      <c r="B227">
        <v>203</v>
      </c>
      <c r="C227">
        <v>98</v>
      </c>
      <c r="D227" t="s">
        <v>3568</v>
      </c>
      <c r="E227">
        <v>110175871</v>
      </c>
      <c r="F227" t="s">
        <v>1892</v>
      </c>
      <c r="G227" t="s">
        <v>1577</v>
      </c>
      <c r="H227" t="s">
        <v>7810</v>
      </c>
      <c r="I227">
        <v>115050</v>
      </c>
      <c r="J227">
        <v>911</v>
      </c>
      <c r="K227" t="s">
        <v>23</v>
      </c>
      <c r="L227" t="s">
        <v>24</v>
      </c>
      <c r="M227">
        <v>10000000</v>
      </c>
      <c r="N227">
        <v>2004</v>
      </c>
      <c r="O227">
        <v>5.9</v>
      </c>
      <c r="P227">
        <f>E227-M227</f>
        <v>100175871</v>
      </c>
    </row>
    <row r="228" spans="1:16" x14ac:dyDescent="0.3">
      <c r="A228" t="s">
        <v>1126</v>
      </c>
      <c r="B228">
        <v>215</v>
      </c>
      <c r="C228">
        <v>178</v>
      </c>
      <c r="D228" t="s">
        <v>3442</v>
      </c>
      <c r="E228">
        <v>107930000</v>
      </c>
      <c r="F228" t="s">
        <v>1239</v>
      </c>
      <c r="G228" t="s">
        <v>647</v>
      </c>
      <c r="H228" t="s">
        <v>8222</v>
      </c>
      <c r="I228">
        <v>1324680</v>
      </c>
      <c r="J228">
        <v>2195</v>
      </c>
      <c r="K228" t="s">
        <v>23</v>
      </c>
      <c r="L228" t="s">
        <v>24</v>
      </c>
      <c r="M228">
        <v>8000000</v>
      </c>
      <c r="N228">
        <v>1994</v>
      </c>
      <c r="O228">
        <v>8.9</v>
      </c>
      <c r="P228">
        <f>E228-M228</f>
        <v>99930000</v>
      </c>
    </row>
    <row r="229" spans="1:16" x14ac:dyDescent="0.3">
      <c r="A229" t="s">
        <v>1652</v>
      </c>
      <c r="B229">
        <v>121</v>
      </c>
      <c r="C229">
        <v>105</v>
      </c>
      <c r="D229" t="s">
        <v>5931</v>
      </c>
      <c r="E229">
        <v>132541238</v>
      </c>
      <c r="F229" t="s">
        <v>1068</v>
      </c>
      <c r="G229" t="s">
        <v>5787</v>
      </c>
      <c r="H229" t="s">
        <v>5932</v>
      </c>
      <c r="I229">
        <v>30058</v>
      </c>
      <c r="J229">
        <v>236</v>
      </c>
      <c r="K229" t="s">
        <v>23</v>
      </c>
      <c r="L229" t="s">
        <v>24</v>
      </c>
      <c r="M229">
        <v>33000000</v>
      </c>
      <c r="N229">
        <v>2003</v>
      </c>
      <c r="O229">
        <v>5.5</v>
      </c>
      <c r="P229">
        <f>E229-M229</f>
        <v>99541238</v>
      </c>
    </row>
    <row r="230" spans="1:16" x14ac:dyDescent="0.3">
      <c r="A230" t="s">
        <v>1645</v>
      </c>
      <c r="B230">
        <v>275</v>
      </c>
      <c r="C230">
        <v>120</v>
      </c>
      <c r="D230" t="s">
        <v>1853</v>
      </c>
      <c r="E230">
        <v>134455175</v>
      </c>
      <c r="F230" t="s">
        <v>667</v>
      </c>
      <c r="G230" t="s">
        <v>171</v>
      </c>
      <c r="H230" t="s">
        <v>4268</v>
      </c>
      <c r="I230">
        <v>97664</v>
      </c>
      <c r="J230">
        <v>232</v>
      </c>
      <c r="K230" t="s">
        <v>23</v>
      </c>
      <c r="L230" t="s">
        <v>24</v>
      </c>
      <c r="M230">
        <v>35000000</v>
      </c>
      <c r="N230">
        <v>2013</v>
      </c>
      <c r="O230">
        <v>5.7</v>
      </c>
      <c r="P230">
        <f>E230-M230</f>
        <v>99455175</v>
      </c>
    </row>
    <row r="231" spans="1:16" x14ac:dyDescent="0.3">
      <c r="A231" t="s">
        <v>3707</v>
      </c>
      <c r="B231">
        <v>61</v>
      </c>
      <c r="C231">
        <v>99</v>
      </c>
      <c r="D231" t="s">
        <v>8367</v>
      </c>
      <c r="E231">
        <v>106593296</v>
      </c>
      <c r="F231" t="s">
        <v>2418</v>
      </c>
      <c r="G231" t="s">
        <v>316</v>
      </c>
      <c r="H231" t="s">
        <v>8368</v>
      </c>
      <c r="I231">
        <v>72324</v>
      </c>
      <c r="J231">
        <v>134</v>
      </c>
      <c r="K231" t="s">
        <v>23</v>
      </c>
      <c r="L231" t="s">
        <v>24</v>
      </c>
      <c r="M231">
        <v>7500000</v>
      </c>
      <c r="N231">
        <v>1989</v>
      </c>
      <c r="O231">
        <v>7.4</v>
      </c>
      <c r="P231">
        <f>E231-M231</f>
        <v>99093296</v>
      </c>
    </row>
    <row r="232" spans="1:16" x14ac:dyDescent="0.3">
      <c r="A232" t="s">
        <v>6115</v>
      </c>
      <c r="B232">
        <v>251</v>
      </c>
      <c r="C232">
        <v>94</v>
      </c>
      <c r="D232" t="s">
        <v>8829</v>
      </c>
      <c r="E232">
        <v>104007828</v>
      </c>
      <c r="F232" t="s">
        <v>3792</v>
      </c>
      <c r="G232" t="s">
        <v>7946</v>
      </c>
      <c r="H232" t="s">
        <v>8830</v>
      </c>
      <c r="I232">
        <v>76828</v>
      </c>
      <c r="J232">
        <v>314</v>
      </c>
      <c r="K232" t="s">
        <v>23</v>
      </c>
      <c r="L232" t="s">
        <v>24</v>
      </c>
      <c r="M232">
        <v>5000000</v>
      </c>
      <c r="N232">
        <v>2011</v>
      </c>
      <c r="O232">
        <v>5.8</v>
      </c>
      <c r="P232">
        <f>E232-M232</f>
        <v>99007828</v>
      </c>
    </row>
    <row r="233" spans="1:16" x14ac:dyDescent="0.3">
      <c r="A233" t="s">
        <v>535</v>
      </c>
      <c r="B233">
        <v>104</v>
      </c>
      <c r="C233">
        <v>94</v>
      </c>
      <c r="D233" t="s">
        <v>2466</v>
      </c>
      <c r="E233">
        <v>138614544</v>
      </c>
      <c r="F233" t="s">
        <v>1904</v>
      </c>
      <c r="G233" t="s">
        <v>2464</v>
      </c>
      <c r="H233" t="s">
        <v>3719</v>
      </c>
      <c r="I233">
        <v>75152</v>
      </c>
      <c r="J233">
        <v>288</v>
      </c>
      <c r="K233" t="s">
        <v>23</v>
      </c>
      <c r="L233" t="s">
        <v>24</v>
      </c>
      <c r="M233">
        <v>40000000</v>
      </c>
      <c r="N233">
        <v>2003</v>
      </c>
      <c r="O233">
        <v>5.8</v>
      </c>
      <c r="P233">
        <f>E233-M233</f>
        <v>98614544</v>
      </c>
    </row>
    <row r="234" spans="1:16" x14ac:dyDescent="0.3">
      <c r="A234" t="s">
        <v>980</v>
      </c>
      <c r="B234">
        <v>186</v>
      </c>
      <c r="C234">
        <v>116</v>
      </c>
      <c r="D234" t="s">
        <v>532</v>
      </c>
      <c r="E234">
        <v>183405771</v>
      </c>
      <c r="F234" t="s">
        <v>982</v>
      </c>
      <c r="G234" t="s">
        <v>233</v>
      </c>
      <c r="H234" t="s">
        <v>1488</v>
      </c>
      <c r="I234">
        <v>402645</v>
      </c>
      <c r="J234">
        <v>845</v>
      </c>
      <c r="K234" t="s">
        <v>23</v>
      </c>
      <c r="L234" t="s">
        <v>24</v>
      </c>
      <c r="M234">
        <v>85000000</v>
      </c>
      <c r="N234">
        <v>2001</v>
      </c>
      <c r="O234">
        <v>7.8</v>
      </c>
      <c r="P234">
        <f>E234-M234</f>
        <v>98405771</v>
      </c>
    </row>
    <row r="235" spans="1:16" x14ac:dyDescent="0.3">
      <c r="A235" t="s">
        <v>559</v>
      </c>
      <c r="B235">
        <v>206</v>
      </c>
      <c r="C235">
        <v>108</v>
      </c>
      <c r="D235" t="s">
        <v>180</v>
      </c>
      <c r="E235">
        <v>197992827</v>
      </c>
      <c r="F235" t="s">
        <v>1480</v>
      </c>
      <c r="G235" t="s">
        <v>537</v>
      </c>
      <c r="H235" t="s">
        <v>1481</v>
      </c>
      <c r="I235">
        <v>132501</v>
      </c>
      <c r="J235">
        <v>548</v>
      </c>
      <c r="K235" t="s">
        <v>23</v>
      </c>
      <c r="L235" t="s">
        <v>24</v>
      </c>
      <c r="M235">
        <v>100000000</v>
      </c>
      <c r="N235">
        <v>2006</v>
      </c>
      <c r="O235">
        <v>6.5</v>
      </c>
      <c r="P235">
        <f>E235-M235</f>
        <v>97992827</v>
      </c>
    </row>
    <row r="236" spans="1:16" x14ac:dyDescent="0.3">
      <c r="A236" t="s">
        <v>916</v>
      </c>
      <c r="B236">
        <v>156</v>
      </c>
      <c r="C236">
        <v>139</v>
      </c>
      <c r="D236" t="s">
        <v>2020</v>
      </c>
      <c r="E236">
        <v>147637474</v>
      </c>
      <c r="F236" t="s">
        <v>918</v>
      </c>
      <c r="G236" t="s">
        <v>3035</v>
      </c>
      <c r="H236" t="s">
        <v>3036</v>
      </c>
      <c r="I236">
        <v>224671</v>
      </c>
      <c r="J236">
        <v>470</v>
      </c>
      <c r="K236" t="s">
        <v>23</v>
      </c>
      <c r="L236" t="s">
        <v>24</v>
      </c>
      <c r="M236">
        <v>50000000</v>
      </c>
      <c r="N236">
        <v>1997</v>
      </c>
      <c r="O236">
        <v>7.7</v>
      </c>
      <c r="P236">
        <f>E236-M236</f>
        <v>97637474</v>
      </c>
    </row>
    <row r="237" spans="1:16" x14ac:dyDescent="0.3">
      <c r="A237" t="s">
        <v>5937</v>
      </c>
      <c r="B237">
        <v>156</v>
      </c>
      <c r="C237">
        <v>101</v>
      </c>
      <c r="D237" t="s">
        <v>5938</v>
      </c>
      <c r="E237">
        <v>117224271</v>
      </c>
      <c r="F237" t="s">
        <v>5939</v>
      </c>
      <c r="G237" t="s">
        <v>5940</v>
      </c>
      <c r="H237" t="s">
        <v>5941</v>
      </c>
      <c r="I237">
        <v>47794</v>
      </c>
      <c r="J237">
        <v>81</v>
      </c>
      <c r="K237" t="s">
        <v>23</v>
      </c>
      <c r="L237" t="s">
        <v>24</v>
      </c>
      <c r="M237">
        <v>20000000</v>
      </c>
      <c r="N237">
        <v>2010</v>
      </c>
      <c r="O237">
        <v>7.1</v>
      </c>
      <c r="P237">
        <f>E237-M237</f>
        <v>97224271</v>
      </c>
    </row>
    <row r="238" spans="1:16" x14ac:dyDescent="0.3">
      <c r="A238" t="s">
        <v>3360</v>
      </c>
      <c r="B238">
        <v>99</v>
      </c>
      <c r="C238">
        <v>130</v>
      </c>
      <c r="D238" t="s">
        <v>1254</v>
      </c>
      <c r="E238">
        <v>114968774</v>
      </c>
      <c r="F238" t="s">
        <v>3784</v>
      </c>
      <c r="G238" t="s">
        <v>221</v>
      </c>
      <c r="H238" t="s">
        <v>6424</v>
      </c>
      <c r="I238">
        <v>153468</v>
      </c>
      <c r="J238">
        <v>204</v>
      </c>
      <c r="K238" t="s">
        <v>23</v>
      </c>
      <c r="L238" t="s">
        <v>24</v>
      </c>
      <c r="M238">
        <v>18000000</v>
      </c>
      <c r="N238">
        <v>1988</v>
      </c>
      <c r="O238">
        <v>7.3</v>
      </c>
      <c r="P238">
        <f>E238-M238</f>
        <v>96968774</v>
      </c>
    </row>
    <row r="239" spans="1:16" x14ac:dyDescent="0.3">
      <c r="A239" t="s">
        <v>1445</v>
      </c>
      <c r="B239">
        <v>48</v>
      </c>
      <c r="C239">
        <v>129</v>
      </c>
      <c r="D239" t="s">
        <v>1983</v>
      </c>
      <c r="E239">
        <v>121945720</v>
      </c>
      <c r="F239" t="s">
        <v>5322</v>
      </c>
      <c r="G239" t="s">
        <v>2357</v>
      </c>
      <c r="H239" t="s">
        <v>5323</v>
      </c>
      <c r="I239">
        <v>89972</v>
      </c>
      <c r="J239">
        <v>126</v>
      </c>
      <c r="K239" t="s">
        <v>23</v>
      </c>
      <c r="L239" t="s">
        <v>24</v>
      </c>
      <c r="M239">
        <v>25000000</v>
      </c>
      <c r="N239">
        <v>1992</v>
      </c>
      <c r="O239">
        <v>6.1</v>
      </c>
      <c r="P239">
        <f>E239-M239</f>
        <v>96945720</v>
      </c>
    </row>
    <row r="240" spans="1:16" x14ac:dyDescent="0.3">
      <c r="A240" t="s">
        <v>1703</v>
      </c>
      <c r="B240">
        <v>27</v>
      </c>
      <c r="C240">
        <v>107</v>
      </c>
      <c r="D240" t="s">
        <v>5994</v>
      </c>
      <c r="E240">
        <v>111936400</v>
      </c>
      <c r="F240" t="s">
        <v>667</v>
      </c>
      <c r="G240" t="s">
        <v>1049</v>
      </c>
      <c r="H240" t="s">
        <v>6869</v>
      </c>
      <c r="I240">
        <v>87538</v>
      </c>
      <c r="J240">
        <v>79</v>
      </c>
      <c r="K240" t="s">
        <v>23</v>
      </c>
      <c r="L240" t="s">
        <v>24</v>
      </c>
      <c r="M240">
        <v>15000000</v>
      </c>
      <c r="N240">
        <v>1988</v>
      </c>
      <c r="O240">
        <v>6</v>
      </c>
      <c r="P240">
        <f>E240-M240</f>
        <v>96936400</v>
      </c>
    </row>
    <row r="241" spans="1:16" x14ac:dyDescent="0.3">
      <c r="A241" t="s">
        <v>1341</v>
      </c>
      <c r="B241">
        <v>375</v>
      </c>
      <c r="C241">
        <v>109</v>
      </c>
      <c r="D241" t="s">
        <v>3614</v>
      </c>
      <c r="E241">
        <v>138447667</v>
      </c>
      <c r="F241" t="s">
        <v>1118</v>
      </c>
      <c r="G241" t="s">
        <v>302</v>
      </c>
      <c r="H241" t="s">
        <v>3615</v>
      </c>
      <c r="I241">
        <v>408302</v>
      </c>
      <c r="J241">
        <v>345</v>
      </c>
      <c r="K241" t="s">
        <v>23</v>
      </c>
      <c r="L241" t="s">
        <v>24</v>
      </c>
      <c r="M241">
        <v>42000000</v>
      </c>
      <c r="N241">
        <v>2012</v>
      </c>
      <c r="O241">
        <v>7.2</v>
      </c>
      <c r="P241">
        <f>E241-M241</f>
        <v>96447667</v>
      </c>
    </row>
    <row r="242" spans="1:16" x14ac:dyDescent="0.3">
      <c r="A242" t="s">
        <v>8618</v>
      </c>
      <c r="B242">
        <v>130</v>
      </c>
      <c r="C242">
        <v>110</v>
      </c>
      <c r="D242" t="s">
        <v>8619</v>
      </c>
      <c r="E242">
        <v>102308900</v>
      </c>
      <c r="F242" t="s">
        <v>8620</v>
      </c>
      <c r="G242" t="s">
        <v>8621</v>
      </c>
      <c r="H242" t="s">
        <v>8622</v>
      </c>
      <c r="I242">
        <v>152089</v>
      </c>
      <c r="J242">
        <v>309</v>
      </c>
      <c r="K242" t="s">
        <v>23</v>
      </c>
      <c r="L242" t="s">
        <v>24</v>
      </c>
      <c r="M242">
        <v>6000000</v>
      </c>
      <c r="N242">
        <v>1969</v>
      </c>
      <c r="O242">
        <v>8.1</v>
      </c>
      <c r="P242">
        <f>E242-M242</f>
        <v>96308900</v>
      </c>
    </row>
    <row r="243" spans="1:16" x14ac:dyDescent="0.3">
      <c r="A243" t="s">
        <v>8624</v>
      </c>
      <c r="B243">
        <v>145</v>
      </c>
      <c r="C243">
        <v>139</v>
      </c>
      <c r="D243" t="s">
        <v>8625</v>
      </c>
      <c r="E243">
        <v>102300000</v>
      </c>
      <c r="F243" t="s">
        <v>8626</v>
      </c>
      <c r="G243" t="s">
        <v>8627</v>
      </c>
      <c r="H243" t="s">
        <v>8628</v>
      </c>
      <c r="I243">
        <v>107408</v>
      </c>
      <c r="J243">
        <v>259</v>
      </c>
      <c r="K243" t="s">
        <v>23</v>
      </c>
      <c r="L243" t="s">
        <v>24</v>
      </c>
      <c r="M243">
        <v>6000000</v>
      </c>
      <c r="N243">
        <v>1964</v>
      </c>
      <c r="O243">
        <v>7.8</v>
      </c>
      <c r="P243">
        <f>E243-M243</f>
        <v>96300000</v>
      </c>
    </row>
    <row r="244" spans="1:16" x14ac:dyDescent="0.3">
      <c r="A244" t="s">
        <v>1027</v>
      </c>
      <c r="B244">
        <v>114</v>
      </c>
      <c r="C244">
        <v>116</v>
      </c>
      <c r="D244" t="s">
        <v>1473</v>
      </c>
      <c r="E244">
        <v>121248145</v>
      </c>
      <c r="F244" t="s">
        <v>2071</v>
      </c>
      <c r="G244" t="s">
        <v>396</v>
      </c>
      <c r="H244" t="s">
        <v>4686</v>
      </c>
      <c r="I244">
        <v>260981</v>
      </c>
      <c r="J244">
        <v>373</v>
      </c>
      <c r="K244" t="s">
        <v>23</v>
      </c>
      <c r="L244" t="s">
        <v>24</v>
      </c>
      <c r="M244">
        <v>25000000</v>
      </c>
      <c r="N244">
        <v>1994</v>
      </c>
      <c r="O244">
        <v>7.2</v>
      </c>
      <c r="P244">
        <f>E244-M244</f>
        <v>96248145</v>
      </c>
    </row>
    <row r="245" spans="1:16" x14ac:dyDescent="0.3">
      <c r="A245" t="s">
        <v>4687</v>
      </c>
      <c r="B245">
        <v>214</v>
      </c>
      <c r="C245">
        <v>104</v>
      </c>
      <c r="D245" t="s">
        <v>4688</v>
      </c>
      <c r="E245">
        <v>125014030</v>
      </c>
      <c r="F245" t="s">
        <v>147</v>
      </c>
      <c r="G245" t="s">
        <v>302</v>
      </c>
      <c r="H245" t="s">
        <v>4689</v>
      </c>
      <c r="I245">
        <v>145852</v>
      </c>
      <c r="J245">
        <v>164</v>
      </c>
      <c r="K245" t="s">
        <v>23</v>
      </c>
      <c r="L245" t="s">
        <v>24</v>
      </c>
      <c r="M245">
        <v>30000000</v>
      </c>
      <c r="N245">
        <v>2012</v>
      </c>
      <c r="O245">
        <v>6.8</v>
      </c>
      <c r="P245">
        <f>E245-M245</f>
        <v>95014030</v>
      </c>
    </row>
    <row r="246" spans="1:16" x14ac:dyDescent="0.3">
      <c r="A246" t="s">
        <v>3342</v>
      </c>
      <c r="B246">
        <v>358</v>
      </c>
      <c r="C246">
        <v>98</v>
      </c>
      <c r="D246" t="s">
        <v>3395</v>
      </c>
      <c r="E246">
        <v>139852971</v>
      </c>
      <c r="F246" t="s">
        <v>229</v>
      </c>
      <c r="G246" t="s">
        <v>157</v>
      </c>
      <c r="H246" t="s">
        <v>3396</v>
      </c>
      <c r="I246">
        <v>238671</v>
      </c>
      <c r="J246">
        <v>461</v>
      </c>
      <c r="K246" t="s">
        <v>23</v>
      </c>
      <c r="L246" t="s">
        <v>943</v>
      </c>
      <c r="M246">
        <v>45000000</v>
      </c>
      <c r="N246">
        <v>2012</v>
      </c>
      <c r="O246">
        <v>6.3</v>
      </c>
      <c r="P246">
        <f>E246-M246</f>
        <v>94852971</v>
      </c>
    </row>
    <row r="247" spans="1:16" x14ac:dyDescent="0.3">
      <c r="A247" t="s">
        <v>3057</v>
      </c>
      <c r="B247">
        <v>191</v>
      </c>
      <c r="C247">
        <v>92</v>
      </c>
      <c r="D247" t="s">
        <v>753</v>
      </c>
      <c r="E247">
        <v>114324072</v>
      </c>
      <c r="F247" t="s">
        <v>2407</v>
      </c>
      <c r="G247" t="s">
        <v>2005</v>
      </c>
      <c r="H247" t="s">
        <v>4696</v>
      </c>
      <c r="I247">
        <v>185338</v>
      </c>
      <c r="J247">
        <v>392</v>
      </c>
      <c r="K247" t="s">
        <v>23</v>
      </c>
      <c r="L247" t="s">
        <v>24</v>
      </c>
      <c r="M247">
        <v>20000000</v>
      </c>
      <c r="N247">
        <v>2004</v>
      </c>
      <c r="O247">
        <v>6.7</v>
      </c>
      <c r="P247">
        <f>E247-M247</f>
        <v>94324072</v>
      </c>
    </row>
    <row r="248" spans="1:16" x14ac:dyDescent="0.3">
      <c r="A248" t="s">
        <v>3057</v>
      </c>
      <c r="B248">
        <v>191</v>
      </c>
      <c r="C248">
        <v>92</v>
      </c>
      <c r="D248" t="s">
        <v>753</v>
      </c>
      <c r="E248">
        <v>114324072</v>
      </c>
      <c r="F248" t="s">
        <v>2407</v>
      </c>
      <c r="G248" t="s">
        <v>2005</v>
      </c>
      <c r="H248" t="s">
        <v>4696</v>
      </c>
      <c r="I248">
        <v>185345</v>
      </c>
      <c r="J248">
        <v>392</v>
      </c>
      <c r="K248" t="s">
        <v>23</v>
      </c>
      <c r="L248" t="s">
        <v>24</v>
      </c>
      <c r="M248">
        <v>20000000</v>
      </c>
      <c r="N248">
        <v>2004</v>
      </c>
      <c r="O248">
        <v>6.7</v>
      </c>
      <c r="P248">
        <f>E248-M248</f>
        <v>94324072</v>
      </c>
    </row>
    <row r="249" spans="1:16" x14ac:dyDescent="0.3">
      <c r="A249" t="s">
        <v>788</v>
      </c>
      <c r="B249">
        <v>669</v>
      </c>
      <c r="C249">
        <v>108</v>
      </c>
      <c r="D249" t="s">
        <v>199</v>
      </c>
      <c r="E249">
        <v>106952327</v>
      </c>
      <c r="F249" t="s">
        <v>2497</v>
      </c>
      <c r="G249" t="s">
        <v>557</v>
      </c>
      <c r="H249" t="s">
        <v>7290</v>
      </c>
      <c r="I249">
        <v>551363</v>
      </c>
      <c r="J249">
        <v>1140</v>
      </c>
      <c r="K249" t="s">
        <v>23</v>
      </c>
      <c r="L249" t="s">
        <v>24</v>
      </c>
      <c r="M249">
        <v>13000000</v>
      </c>
      <c r="N249">
        <v>2010</v>
      </c>
      <c r="O249">
        <v>8</v>
      </c>
      <c r="P249">
        <f>E249-M249</f>
        <v>93952327</v>
      </c>
    </row>
    <row r="250" spans="1:16" x14ac:dyDescent="0.3">
      <c r="A250" t="s">
        <v>7173</v>
      </c>
      <c r="B250">
        <v>32</v>
      </c>
      <c r="C250">
        <v>108</v>
      </c>
      <c r="D250" t="s">
        <v>5482</v>
      </c>
      <c r="E250">
        <v>109306210</v>
      </c>
      <c r="F250" t="s">
        <v>1042</v>
      </c>
      <c r="G250" t="s">
        <v>5299</v>
      </c>
      <c r="H250" t="s">
        <v>7174</v>
      </c>
      <c r="I250">
        <v>44096</v>
      </c>
      <c r="J250">
        <v>62</v>
      </c>
      <c r="K250" t="s">
        <v>23</v>
      </c>
      <c r="L250" t="s">
        <v>253</v>
      </c>
      <c r="M250">
        <v>15800000</v>
      </c>
      <c r="N250">
        <v>1988</v>
      </c>
      <c r="O250">
        <v>5.5</v>
      </c>
      <c r="P250">
        <f>E250-M250</f>
        <v>93506210</v>
      </c>
    </row>
    <row r="251" spans="1:16" x14ac:dyDescent="0.3">
      <c r="A251" t="s">
        <v>562</v>
      </c>
      <c r="B251">
        <v>294</v>
      </c>
      <c r="C251">
        <v>174</v>
      </c>
      <c r="D251" t="s">
        <v>826</v>
      </c>
      <c r="E251">
        <v>217536138</v>
      </c>
      <c r="F251" t="s">
        <v>564</v>
      </c>
      <c r="G251" t="s">
        <v>221</v>
      </c>
      <c r="H251" t="s">
        <v>827</v>
      </c>
      <c r="I251">
        <v>314253</v>
      </c>
      <c r="J251">
        <v>1966</v>
      </c>
      <c r="K251" t="s">
        <v>23</v>
      </c>
      <c r="L251" t="s">
        <v>24</v>
      </c>
      <c r="M251">
        <v>125000000</v>
      </c>
      <c r="N251">
        <v>2006</v>
      </c>
      <c r="O251">
        <v>6.6</v>
      </c>
      <c r="P251">
        <f>E251-M251</f>
        <v>92536138</v>
      </c>
    </row>
    <row r="252" spans="1:16" x14ac:dyDescent="0.3">
      <c r="A252" t="s">
        <v>850</v>
      </c>
      <c r="B252">
        <v>104</v>
      </c>
      <c r="C252">
        <v>135</v>
      </c>
      <c r="D252" t="s">
        <v>1059</v>
      </c>
      <c r="E252">
        <v>122012643</v>
      </c>
      <c r="F252" t="s">
        <v>34</v>
      </c>
      <c r="G252" t="s">
        <v>856</v>
      </c>
      <c r="H252" t="s">
        <v>4694</v>
      </c>
      <c r="I252">
        <v>143696</v>
      </c>
      <c r="J252">
        <v>241</v>
      </c>
      <c r="K252" t="s">
        <v>23</v>
      </c>
      <c r="L252" t="s">
        <v>24</v>
      </c>
      <c r="M252">
        <v>30000000</v>
      </c>
      <c r="N252">
        <v>1990</v>
      </c>
      <c r="O252">
        <v>7.6</v>
      </c>
      <c r="P252">
        <f>E252-M252</f>
        <v>92012643</v>
      </c>
    </row>
    <row r="253" spans="1:16" x14ac:dyDescent="0.3">
      <c r="A253" t="s">
        <v>2987</v>
      </c>
      <c r="B253">
        <v>238</v>
      </c>
      <c r="C253">
        <v>108</v>
      </c>
      <c r="D253" t="s">
        <v>1515</v>
      </c>
      <c r="E253">
        <v>143704210</v>
      </c>
      <c r="F253" t="s">
        <v>2988</v>
      </c>
      <c r="G253" t="s">
        <v>296</v>
      </c>
      <c r="H253" t="s">
        <v>2989</v>
      </c>
      <c r="I253">
        <v>145974</v>
      </c>
      <c r="J253">
        <v>611</v>
      </c>
      <c r="K253" t="s">
        <v>23</v>
      </c>
      <c r="L253" t="s">
        <v>24</v>
      </c>
      <c r="M253">
        <v>52000000</v>
      </c>
      <c r="N253">
        <v>2008</v>
      </c>
      <c r="O253">
        <v>6.3</v>
      </c>
      <c r="P253">
        <f>E253-M253</f>
        <v>91704210</v>
      </c>
    </row>
    <row r="254" spans="1:16" x14ac:dyDescent="0.3">
      <c r="A254" t="s">
        <v>3566</v>
      </c>
      <c r="B254">
        <v>656</v>
      </c>
      <c r="C254">
        <v>130</v>
      </c>
      <c r="D254" t="s">
        <v>3093</v>
      </c>
      <c r="E254">
        <v>136019448</v>
      </c>
      <c r="F254" t="s">
        <v>3567</v>
      </c>
      <c r="G254" t="s">
        <v>3568</v>
      </c>
      <c r="H254" t="s">
        <v>3569</v>
      </c>
      <c r="I254">
        <v>452465</v>
      </c>
      <c r="J254">
        <v>695</v>
      </c>
      <c r="K254" t="s">
        <v>23</v>
      </c>
      <c r="L254" t="s">
        <v>24</v>
      </c>
      <c r="M254">
        <v>44500000</v>
      </c>
      <c r="N254">
        <v>2012</v>
      </c>
      <c r="O254">
        <v>7.7</v>
      </c>
      <c r="P254">
        <f>E254-M254</f>
        <v>91519448</v>
      </c>
    </row>
    <row r="255" spans="1:16" x14ac:dyDescent="0.3">
      <c r="A255" t="s">
        <v>922</v>
      </c>
      <c r="B255">
        <v>291</v>
      </c>
      <c r="C255">
        <v>153</v>
      </c>
      <c r="D255" t="s">
        <v>5018</v>
      </c>
      <c r="E255">
        <v>119518352</v>
      </c>
      <c r="F255" t="s">
        <v>5019</v>
      </c>
      <c r="G255" t="s">
        <v>768</v>
      </c>
      <c r="H255" t="s">
        <v>5020</v>
      </c>
      <c r="I255">
        <v>188637</v>
      </c>
      <c r="J255">
        <v>815</v>
      </c>
      <c r="K255" t="s">
        <v>23</v>
      </c>
      <c r="L255" t="s">
        <v>24</v>
      </c>
      <c r="M255">
        <v>28000000</v>
      </c>
      <c r="N255">
        <v>2005</v>
      </c>
      <c r="O255">
        <v>7.9</v>
      </c>
      <c r="P255">
        <f>E255-M255</f>
        <v>91518352</v>
      </c>
    </row>
    <row r="256" spans="1:16" x14ac:dyDescent="0.3">
      <c r="A256" t="s">
        <v>3118</v>
      </c>
      <c r="B256">
        <v>51</v>
      </c>
      <c r="C256">
        <v>95</v>
      </c>
      <c r="D256" t="s">
        <v>8416</v>
      </c>
      <c r="E256">
        <v>94900000</v>
      </c>
      <c r="F256" t="s">
        <v>4548</v>
      </c>
      <c r="G256" t="s">
        <v>3598</v>
      </c>
      <c r="H256" t="s">
        <v>8417</v>
      </c>
      <c r="I256">
        <v>35172</v>
      </c>
      <c r="J256">
        <v>128</v>
      </c>
      <c r="K256" t="s">
        <v>23</v>
      </c>
      <c r="L256" t="s">
        <v>24</v>
      </c>
      <c r="M256">
        <v>4000000</v>
      </c>
      <c r="N256">
        <v>1983</v>
      </c>
      <c r="O256">
        <v>6.1</v>
      </c>
      <c r="P256">
        <f>E256-M256</f>
        <v>90900000</v>
      </c>
    </row>
    <row r="257" spans="1:16" x14ac:dyDescent="0.3">
      <c r="A257" t="s">
        <v>1112</v>
      </c>
      <c r="B257">
        <v>145</v>
      </c>
      <c r="C257">
        <v>95</v>
      </c>
      <c r="D257" t="s">
        <v>4426</v>
      </c>
      <c r="E257">
        <v>101736215</v>
      </c>
      <c r="F257" t="s">
        <v>1068</v>
      </c>
      <c r="G257" t="s">
        <v>2802</v>
      </c>
      <c r="H257" t="s">
        <v>7474</v>
      </c>
      <c r="I257">
        <v>315549</v>
      </c>
      <c r="J257">
        <v>789</v>
      </c>
      <c r="K257" t="s">
        <v>23</v>
      </c>
      <c r="L257" t="s">
        <v>24</v>
      </c>
      <c r="M257">
        <v>11000000</v>
      </c>
      <c r="N257">
        <v>1999</v>
      </c>
      <c r="O257">
        <v>7</v>
      </c>
      <c r="P257">
        <f>E257-M257</f>
        <v>90736215</v>
      </c>
    </row>
    <row r="258" spans="1:16" x14ac:dyDescent="0.3">
      <c r="A258" t="s">
        <v>869</v>
      </c>
      <c r="B258">
        <v>237</v>
      </c>
      <c r="C258">
        <v>123</v>
      </c>
      <c r="D258" t="s">
        <v>870</v>
      </c>
      <c r="E258">
        <v>215397307</v>
      </c>
      <c r="F258" t="s">
        <v>34</v>
      </c>
      <c r="G258" t="s">
        <v>355</v>
      </c>
      <c r="H258" t="s">
        <v>871</v>
      </c>
      <c r="I258">
        <v>242188</v>
      </c>
      <c r="J258">
        <v>1426</v>
      </c>
      <c r="K258" t="s">
        <v>23</v>
      </c>
      <c r="L258" t="s">
        <v>24</v>
      </c>
      <c r="M258">
        <v>125000000</v>
      </c>
      <c r="N258">
        <v>2000</v>
      </c>
      <c r="O258">
        <v>6.1</v>
      </c>
      <c r="P258">
        <f>E258-M258</f>
        <v>90397307</v>
      </c>
    </row>
    <row r="259" spans="1:16" x14ac:dyDescent="0.3">
      <c r="A259" t="s">
        <v>151</v>
      </c>
      <c r="B259">
        <v>576</v>
      </c>
      <c r="C259">
        <v>136</v>
      </c>
      <c r="D259" t="s">
        <v>153</v>
      </c>
      <c r="E259">
        <v>259746958</v>
      </c>
      <c r="F259" t="s">
        <v>48</v>
      </c>
      <c r="G259" t="s">
        <v>69</v>
      </c>
      <c r="H259" t="s">
        <v>399</v>
      </c>
      <c r="I259">
        <v>496749</v>
      </c>
      <c r="J259">
        <v>742</v>
      </c>
      <c r="K259" t="s">
        <v>23</v>
      </c>
      <c r="L259" t="s">
        <v>24</v>
      </c>
      <c r="M259">
        <v>170000000</v>
      </c>
      <c r="N259">
        <v>2014</v>
      </c>
      <c r="O259">
        <v>7.8</v>
      </c>
      <c r="P259">
        <f>E259-M259</f>
        <v>89746958</v>
      </c>
    </row>
    <row r="260" spans="1:16" x14ac:dyDescent="0.3">
      <c r="A260" t="s">
        <v>2416</v>
      </c>
      <c r="B260">
        <v>208</v>
      </c>
      <c r="C260">
        <v>109</v>
      </c>
      <c r="D260" t="s">
        <v>176</v>
      </c>
      <c r="E260">
        <v>124732962</v>
      </c>
      <c r="F260" t="s">
        <v>918</v>
      </c>
      <c r="G260" t="s">
        <v>1515</v>
      </c>
      <c r="H260" t="s">
        <v>4262</v>
      </c>
      <c r="I260">
        <v>286178</v>
      </c>
      <c r="J260">
        <v>631</v>
      </c>
      <c r="K260" t="s">
        <v>23</v>
      </c>
      <c r="L260" t="s">
        <v>24</v>
      </c>
      <c r="M260">
        <v>35000000</v>
      </c>
      <c r="N260">
        <v>2006</v>
      </c>
      <c r="O260">
        <v>6.8</v>
      </c>
      <c r="P260">
        <f>E260-M260</f>
        <v>89732962</v>
      </c>
    </row>
    <row r="261" spans="1:16" x14ac:dyDescent="0.3">
      <c r="A261" t="s">
        <v>1492</v>
      </c>
      <c r="B261">
        <v>152</v>
      </c>
      <c r="C261">
        <v>89</v>
      </c>
      <c r="D261" t="s">
        <v>1395</v>
      </c>
      <c r="E261">
        <v>169692572</v>
      </c>
      <c r="F261" t="s">
        <v>524</v>
      </c>
      <c r="G261" t="s">
        <v>187</v>
      </c>
      <c r="H261" t="s">
        <v>1727</v>
      </c>
      <c r="I261">
        <v>56501</v>
      </c>
      <c r="J261">
        <v>97</v>
      </c>
      <c r="K261" t="s">
        <v>23</v>
      </c>
      <c r="L261" t="s">
        <v>24</v>
      </c>
      <c r="M261">
        <v>80000000</v>
      </c>
      <c r="N261">
        <v>2015</v>
      </c>
      <c r="O261">
        <v>6.7</v>
      </c>
      <c r="P261">
        <f>E261-M261</f>
        <v>89692572</v>
      </c>
    </row>
    <row r="262" spans="1:16" x14ac:dyDescent="0.3">
      <c r="A262" t="s">
        <v>1950</v>
      </c>
      <c r="B262">
        <v>97</v>
      </c>
      <c r="C262">
        <v>108</v>
      </c>
      <c r="D262" t="s">
        <v>3139</v>
      </c>
      <c r="E262">
        <v>127214072</v>
      </c>
      <c r="F262" t="s">
        <v>1073</v>
      </c>
      <c r="G262" t="s">
        <v>1667</v>
      </c>
      <c r="H262" t="s">
        <v>4092</v>
      </c>
      <c r="I262">
        <v>83786</v>
      </c>
      <c r="J262">
        <v>392</v>
      </c>
      <c r="K262" t="s">
        <v>23</v>
      </c>
      <c r="L262" t="s">
        <v>24</v>
      </c>
      <c r="M262">
        <v>38000000</v>
      </c>
      <c r="N262">
        <v>2002</v>
      </c>
      <c r="O262">
        <v>6.1</v>
      </c>
      <c r="P262">
        <f>E262-M262</f>
        <v>89214072</v>
      </c>
    </row>
    <row r="263" spans="1:16" x14ac:dyDescent="0.3">
      <c r="A263" t="s">
        <v>2058</v>
      </c>
      <c r="B263">
        <v>147</v>
      </c>
      <c r="C263">
        <v>92</v>
      </c>
      <c r="D263" t="s">
        <v>2059</v>
      </c>
      <c r="E263">
        <v>162495848</v>
      </c>
      <c r="F263" t="s">
        <v>186</v>
      </c>
      <c r="G263" t="s">
        <v>2060</v>
      </c>
      <c r="H263" t="s">
        <v>2061</v>
      </c>
      <c r="I263">
        <v>34359</v>
      </c>
      <c r="J263">
        <v>133</v>
      </c>
      <c r="K263" t="s">
        <v>23</v>
      </c>
      <c r="L263" t="s">
        <v>24</v>
      </c>
      <c r="M263">
        <v>74000000</v>
      </c>
      <c r="N263">
        <v>2015</v>
      </c>
      <c r="O263">
        <v>6</v>
      </c>
      <c r="P263">
        <f>E263-M263</f>
        <v>88495848</v>
      </c>
    </row>
    <row r="264" spans="1:16" x14ac:dyDescent="0.3">
      <c r="A264" t="s">
        <v>591</v>
      </c>
      <c r="B264">
        <v>198</v>
      </c>
      <c r="C264">
        <v>92</v>
      </c>
      <c r="D264" t="s">
        <v>1299</v>
      </c>
      <c r="E264">
        <v>181166115</v>
      </c>
      <c r="F264" t="s">
        <v>156</v>
      </c>
      <c r="G264" t="s">
        <v>1300</v>
      </c>
      <c r="H264" t="s">
        <v>1301</v>
      </c>
      <c r="I264">
        <v>219501</v>
      </c>
      <c r="J264">
        <v>1236</v>
      </c>
      <c r="K264" t="s">
        <v>23</v>
      </c>
      <c r="L264" t="s">
        <v>24</v>
      </c>
      <c r="M264">
        <v>93000000</v>
      </c>
      <c r="N264">
        <v>2001</v>
      </c>
      <c r="O264">
        <v>5.9</v>
      </c>
      <c r="P264">
        <f>E264-M264</f>
        <v>88166115</v>
      </c>
    </row>
    <row r="265" spans="1:16" x14ac:dyDescent="0.3">
      <c r="A265" t="s">
        <v>3741</v>
      </c>
      <c r="B265">
        <v>242</v>
      </c>
      <c r="C265">
        <v>103</v>
      </c>
      <c r="D265" t="s">
        <v>6361</v>
      </c>
      <c r="E265">
        <v>103001286</v>
      </c>
      <c r="F265" t="s">
        <v>3079</v>
      </c>
      <c r="G265" t="s">
        <v>5679</v>
      </c>
      <c r="H265" t="s">
        <v>6362</v>
      </c>
      <c r="I265">
        <v>222018</v>
      </c>
      <c r="J265">
        <v>869</v>
      </c>
      <c r="K265" t="s">
        <v>23</v>
      </c>
      <c r="L265" t="s">
        <v>24</v>
      </c>
      <c r="M265">
        <v>15000000</v>
      </c>
      <c r="N265">
        <v>1996</v>
      </c>
      <c r="O265">
        <v>7.2</v>
      </c>
      <c r="P265">
        <f>E265-M265</f>
        <v>88001286</v>
      </c>
    </row>
    <row r="266" spans="1:16" x14ac:dyDescent="0.3">
      <c r="A266" t="s">
        <v>2259</v>
      </c>
      <c r="B266">
        <v>488</v>
      </c>
      <c r="C266">
        <v>158</v>
      </c>
      <c r="D266" t="s">
        <v>304</v>
      </c>
      <c r="E266">
        <v>148775460</v>
      </c>
      <c r="F266" t="s">
        <v>1787</v>
      </c>
      <c r="G266" t="s">
        <v>180</v>
      </c>
      <c r="H266" t="s">
        <v>2260</v>
      </c>
      <c r="I266">
        <v>243834</v>
      </c>
      <c r="J266">
        <v>845</v>
      </c>
      <c r="K266" t="s">
        <v>23</v>
      </c>
      <c r="L266" t="s">
        <v>24</v>
      </c>
      <c r="M266">
        <v>61000000</v>
      </c>
      <c r="N266">
        <v>2012</v>
      </c>
      <c r="O266">
        <v>7.6</v>
      </c>
      <c r="P266">
        <f>E266-M266</f>
        <v>87775460</v>
      </c>
    </row>
    <row r="267" spans="1:16" x14ac:dyDescent="0.3">
      <c r="A267" t="s">
        <v>471</v>
      </c>
      <c r="B267">
        <v>142</v>
      </c>
      <c r="C267">
        <v>124</v>
      </c>
      <c r="D267" t="s">
        <v>300</v>
      </c>
      <c r="E267">
        <v>172620724</v>
      </c>
      <c r="F267" t="s">
        <v>473</v>
      </c>
      <c r="G267" t="s">
        <v>268</v>
      </c>
      <c r="H267" t="s">
        <v>1486</v>
      </c>
      <c r="I267">
        <v>146134</v>
      </c>
      <c r="J267">
        <v>393</v>
      </c>
      <c r="K267" t="s">
        <v>23</v>
      </c>
      <c r="L267" t="s">
        <v>24</v>
      </c>
      <c r="M267">
        <v>85000000</v>
      </c>
      <c r="N267">
        <v>1997</v>
      </c>
      <c r="O267">
        <v>6.4</v>
      </c>
      <c r="P267">
        <f>E267-M267</f>
        <v>87620724</v>
      </c>
    </row>
    <row r="268" spans="1:16" x14ac:dyDescent="0.3">
      <c r="A268" t="s">
        <v>1007</v>
      </c>
      <c r="B268">
        <v>100</v>
      </c>
      <c r="C268">
        <v>99</v>
      </c>
      <c r="D268" t="s">
        <v>534</v>
      </c>
      <c r="E268">
        <v>117559438</v>
      </c>
      <c r="F268" t="s">
        <v>1118</v>
      </c>
      <c r="G268" t="s">
        <v>3779</v>
      </c>
      <c r="H268" t="s">
        <v>4541</v>
      </c>
      <c r="I268">
        <v>66941</v>
      </c>
      <c r="J268">
        <v>148</v>
      </c>
      <c r="K268" t="s">
        <v>23</v>
      </c>
      <c r="L268" t="s">
        <v>24</v>
      </c>
      <c r="M268">
        <v>30000000</v>
      </c>
      <c r="N268">
        <v>2000</v>
      </c>
      <c r="O268">
        <v>5.0999999999999996</v>
      </c>
      <c r="P268">
        <f>E268-M268</f>
        <v>87559438</v>
      </c>
    </row>
    <row r="269" spans="1:16" x14ac:dyDescent="0.3">
      <c r="A269" t="s">
        <v>5937</v>
      </c>
      <c r="B269">
        <v>157</v>
      </c>
      <c r="C269">
        <v>102</v>
      </c>
      <c r="D269" t="s">
        <v>6888</v>
      </c>
      <c r="E269">
        <v>101978840</v>
      </c>
      <c r="F269" t="s">
        <v>1068</v>
      </c>
      <c r="G269" t="s">
        <v>6889</v>
      </c>
      <c r="H269" t="s">
        <v>6890</v>
      </c>
      <c r="I269">
        <v>77724</v>
      </c>
      <c r="J269">
        <v>162</v>
      </c>
      <c r="K269" t="s">
        <v>23</v>
      </c>
      <c r="L269" t="s">
        <v>24</v>
      </c>
      <c r="M269">
        <v>15000000</v>
      </c>
      <c r="N269">
        <v>2013</v>
      </c>
      <c r="O269">
        <v>6.6</v>
      </c>
      <c r="P269">
        <f>E269-M269</f>
        <v>86978840</v>
      </c>
    </row>
    <row r="270" spans="1:16" x14ac:dyDescent="0.3">
      <c r="A270" t="s">
        <v>2277</v>
      </c>
      <c r="B270">
        <v>131</v>
      </c>
      <c r="C270">
        <v>131</v>
      </c>
      <c r="D270" t="s">
        <v>316</v>
      </c>
      <c r="E270">
        <v>101157447</v>
      </c>
      <c r="F270" t="s">
        <v>1127</v>
      </c>
      <c r="G270" t="s">
        <v>2277</v>
      </c>
      <c r="H270" t="s">
        <v>7161</v>
      </c>
      <c r="I270">
        <v>277505</v>
      </c>
      <c r="J270">
        <v>495</v>
      </c>
      <c r="K270" t="s">
        <v>23</v>
      </c>
      <c r="L270" t="s">
        <v>24</v>
      </c>
      <c r="M270">
        <v>14400000</v>
      </c>
      <c r="N270">
        <v>1992</v>
      </c>
      <c r="O270">
        <v>8.3000000000000007</v>
      </c>
      <c r="P270">
        <f>E270-M270</f>
        <v>86757447</v>
      </c>
    </row>
    <row r="271" spans="1:16" x14ac:dyDescent="0.3">
      <c r="A271" t="s">
        <v>4133</v>
      </c>
      <c r="B271">
        <v>304</v>
      </c>
      <c r="C271">
        <v>132</v>
      </c>
      <c r="D271" t="s">
        <v>1304</v>
      </c>
      <c r="E271">
        <v>116631310</v>
      </c>
      <c r="F271" t="s">
        <v>992</v>
      </c>
      <c r="G271" t="s">
        <v>3124</v>
      </c>
      <c r="H271" t="s">
        <v>4695</v>
      </c>
      <c r="I271">
        <v>87665</v>
      </c>
      <c r="J271">
        <v>323</v>
      </c>
      <c r="K271" t="s">
        <v>23</v>
      </c>
      <c r="L271" t="s">
        <v>24</v>
      </c>
      <c r="M271">
        <v>30000000</v>
      </c>
      <c r="N271">
        <v>2013</v>
      </c>
      <c r="O271">
        <v>7.2</v>
      </c>
      <c r="P271">
        <f>E271-M271</f>
        <v>86631310</v>
      </c>
    </row>
    <row r="272" spans="1:16" x14ac:dyDescent="0.3">
      <c r="A272" t="s">
        <v>2787</v>
      </c>
      <c r="B272">
        <v>92</v>
      </c>
      <c r="C272">
        <v>84</v>
      </c>
      <c r="D272" t="s">
        <v>1274</v>
      </c>
      <c r="E272">
        <v>141600000</v>
      </c>
      <c r="F272" t="s">
        <v>2788</v>
      </c>
      <c r="G272" t="s">
        <v>40</v>
      </c>
      <c r="H272" t="s">
        <v>2789</v>
      </c>
      <c r="I272">
        <v>119675</v>
      </c>
      <c r="J272">
        <v>216</v>
      </c>
      <c r="K272" t="s">
        <v>23</v>
      </c>
      <c r="L272" t="s">
        <v>24</v>
      </c>
      <c r="M272">
        <v>55000000</v>
      </c>
      <c r="N272">
        <v>1995</v>
      </c>
      <c r="O272">
        <v>6.6</v>
      </c>
      <c r="P272">
        <f>E272-M272</f>
        <v>86600000</v>
      </c>
    </row>
    <row r="273" spans="1:16" x14ac:dyDescent="0.3">
      <c r="A273" t="s">
        <v>1263</v>
      </c>
      <c r="B273">
        <v>433</v>
      </c>
      <c r="C273">
        <v>89</v>
      </c>
      <c r="D273" t="s">
        <v>316</v>
      </c>
      <c r="E273">
        <v>126546825</v>
      </c>
      <c r="F273" t="s">
        <v>1762</v>
      </c>
      <c r="G273" t="s">
        <v>69</v>
      </c>
      <c r="H273" t="s">
        <v>3714</v>
      </c>
      <c r="I273">
        <v>327367</v>
      </c>
      <c r="J273">
        <v>918</v>
      </c>
      <c r="K273" t="s">
        <v>23</v>
      </c>
      <c r="L273" t="s">
        <v>943</v>
      </c>
      <c r="M273">
        <v>40000000</v>
      </c>
      <c r="N273">
        <v>2014</v>
      </c>
      <c r="O273">
        <v>6.4</v>
      </c>
      <c r="P273">
        <f>E273-M273</f>
        <v>86546825</v>
      </c>
    </row>
    <row r="274" spans="1:16" x14ac:dyDescent="0.3">
      <c r="A274" t="s">
        <v>1271</v>
      </c>
      <c r="B274">
        <v>143</v>
      </c>
      <c r="C274">
        <v>90</v>
      </c>
      <c r="D274" t="s">
        <v>329</v>
      </c>
      <c r="E274">
        <v>160762022</v>
      </c>
      <c r="F274" t="s">
        <v>319</v>
      </c>
      <c r="G274" t="s">
        <v>1114</v>
      </c>
      <c r="H274" t="s">
        <v>1913</v>
      </c>
      <c r="I274">
        <v>132415</v>
      </c>
      <c r="J274">
        <v>288</v>
      </c>
      <c r="K274" t="s">
        <v>23</v>
      </c>
      <c r="L274" t="s">
        <v>24</v>
      </c>
      <c r="M274">
        <v>75000000</v>
      </c>
      <c r="N274">
        <v>2004</v>
      </c>
      <c r="O274">
        <v>6</v>
      </c>
      <c r="P274">
        <f>E274-M274</f>
        <v>85762022</v>
      </c>
    </row>
    <row r="275" spans="1:16" x14ac:dyDescent="0.3">
      <c r="A275" t="s">
        <v>4563</v>
      </c>
      <c r="B275">
        <v>157</v>
      </c>
      <c r="C275">
        <v>120</v>
      </c>
      <c r="D275" t="s">
        <v>1101</v>
      </c>
      <c r="E275">
        <v>115648585</v>
      </c>
      <c r="F275" t="s">
        <v>1046</v>
      </c>
      <c r="G275" t="s">
        <v>2578</v>
      </c>
      <c r="H275" t="s">
        <v>4693</v>
      </c>
      <c r="I275">
        <v>160776</v>
      </c>
      <c r="J275">
        <v>402</v>
      </c>
      <c r="K275" t="s">
        <v>23</v>
      </c>
      <c r="L275" t="s">
        <v>24</v>
      </c>
      <c r="M275">
        <v>30000000</v>
      </c>
      <c r="N275">
        <v>2000</v>
      </c>
      <c r="O275">
        <v>7.8</v>
      </c>
      <c r="P275">
        <f>E275-M275</f>
        <v>85648585</v>
      </c>
    </row>
    <row r="276" spans="1:16" x14ac:dyDescent="0.3">
      <c r="A276" t="s">
        <v>900</v>
      </c>
      <c r="B276">
        <v>472</v>
      </c>
      <c r="C276">
        <v>112</v>
      </c>
      <c r="D276" t="s">
        <v>3676</v>
      </c>
      <c r="E276">
        <v>115646235</v>
      </c>
      <c r="F276" t="s">
        <v>1762</v>
      </c>
      <c r="G276" t="s">
        <v>381</v>
      </c>
      <c r="H276" t="s">
        <v>4704</v>
      </c>
      <c r="I276">
        <v>531737</v>
      </c>
      <c r="J276">
        <v>1262</v>
      </c>
      <c r="K276" t="s">
        <v>23</v>
      </c>
      <c r="L276" t="s">
        <v>4705</v>
      </c>
      <c r="M276">
        <v>30000000</v>
      </c>
      <c r="N276">
        <v>2009</v>
      </c>
      <c r="O276">
        <v>8</v>
      </c>
      <c r="P276">
        <f>E276-M276</f>
        <v>85646235</v>
      </c>
    </row>
    <row r="277" spans="1:16" x14ac:dyDescent="0.3">
      <c r="A277" t="s">
        <v>2515</v>
      </c>
      <c r="B277">
        <v>35</v>
      </c>
      <c r="C277">
        <v>91</v>
      </c>
      <c r="D277" t="s">
        <v>2410</v>
      </c>
      <c r="E277">
        <v>130512915</v>
      </c>
      <c r="F277" t="s">
        <v>349</v>
      </c>
      <c r="G277" t="s">
        <v>1851</v>
      </c>
      <c r="H277" t="s">
        <v>3394</v>
      </c>
      <c r="I277">
        <v>60884</v>
      </c>
      <c r="J277">
        <v>85</v>
      </c>
      <c r="K277" t="s">
        <v>23</v>
      </c>
      <c r="L277" t="s">
        <v>24</v>
      </c>
      <c r="M277">
        <v>45000000</v>
      </c>
      <c r="N277">
        <v>1994</v>
      </c>
      <c r="O277">
        <v>4.8</v>
      </c>
      <c r="P277">
        <f>E277-M277</f>
        <v>85512915</v>
      </c>
    </row>
    <row r="278" spans="1:16" x14ac:dyDescent="0.3">
      <c r="A278" t="s">
        <v>761</v>
      </c>
      <c r="B278">
        <v>266</v>
      </c>
      <c r="C278">
        <v>92</v>
      </c>
      <c r="D278" t="s">
        <v>658</v>
      </c>
      <c r="E278">
        <v>215395021</v>
      </c>
      <c r="F278" t="s">
        <v>531</v>
      </c>
      <c r="G278" t="s">
        <v>383</v>
      </c>
      <c r="H278" t="s">
        <v>762</v>
      </c>
      <c r="I278">
        <v>307029</v>
      </c>
      <c r="J278">
        <v>360</v>
      </c>
      <c r="K278" t="s">
        <v>23</v>
      </c>
      <c r="L278" t="s">
        <v>24</v>
      </c>
      <c r="M278">
        <v>130000000</v>
      </c>
      <c r="N278">
        <v>2008</v>
      </c>
      <c r="O278">
        <v>7.6</v>
      </c>
      <c r="P278">
        <f>E278-M278</f>
        <v>85395021</v>
      </c>
    </row>
    <row r="279" spans="1:16" x14ac:dyDescent="0.3">
      <c r="A279" t="s">
        <v>154</v>
      </c>
      <c r="B279">
        <v>319</v>
      </c>
      <c r="C279">
        <v>121</v>
      </c>
      <c r="D279" t="s">
        <v>3720</v>
      </c>
      <c r="E279">
        <v>125069696</v>
      </c>
      <c r="F279" t="s">
        <v>3721</v>
      </c>
      <c r="G279" t="s">
        <v>3722</v>
      </c>
      <c r="H279" t="s">
        <v>3723</v>
      </c>
      <c r="I279">
        <v>203963</v>
      </c>
      <c r="J279">
        <v>420</v>
      </c>
      <c r="K279" t="s">
        <v>23</v>
      </c>
      <c r="L279" t="s">
        <v>24</v>
      </c>
      <c r="M279">
        <v>40000000</v>
      </c>
      <c r="N279">
        <v>2013</v>
      </c>
      <c r="O279">
        <v>7.6</v>
      </c>
      <c r="P279">
        <f>E279-M279</f>
        <v>85069696</v>
      </c>
    </row>
    <row r="280" spans="1:16" x14ac:dyDescent="0.3">
      <c r="A280" t="s">
        <v>348</v>
      </c>
      <c r="B280">
        <v>55</v>
      </c>
      <c r="C280">
        <v>115</v>
      </c>
      <c r="D280" t="s">
        <v>462</v>
      </c>
      <c r="E280">
        <v>135014968</v>
      </c>
      <c r="F280" t="s">
        <v>3038</v>
      </c>
      <c r="G280" t="s">
        <v>537</v>
      </c>
      <c r="H280" t="s">
        <v>3039</v>
      </c>
      <c r="I280">
        <v>80580</v>
      </c>
      <c r="J280">
        <v>375</v>
      </c>
      <c r="K280" t="s">
        <v>23</v>
      </c>
      <c r="L280" t="s">
        <v>24</v>
      </c>
      <c r="M280">
        <v>50000000</v>
      </c>
      <c r="N280">
        <v>1998</v>
      </c>
      <c r="O280">
        <v>6.7</v>
      </c>
      <c r="P280">
        <f>E280-M280</f>
        <v>85014968</v>
      </c>
    </row>
    <row r="281" spans="1:16" x14ac:dyDescent="0.3">
      <c r="A281" t="s">
        <v>276</v>
      </c>
      <c r="B281">
        <v>342</v>
      </c>
      <c r="C281">
        <v>132</v>
      </c>
      <c r="D281" t="s">
        <v>232</v>
      </c>
      <c r="E281">
        <v>209805005</v>
      </c>
      <c r="F281" t="s">
        <v>229</v>
      </c>
      <c r="G281" t="s">
        <v>228</v>
      </c>
      <c r="H281" t="s">
        <v>838</v>
      </c>
      <c r="I281">
        <v>284792</v>
      </c>
      <c r="J281">
        <v>366</v>
      </c>
      <c r="K281" t="s">
        <v>23</v>
      </c>
      <c r="L281" t="s">
        <v>24</v>
      </c>
      <c r="M281">
        <v>125000000</v>
      </c>
      <c r="N281">
        <v>2011</v>
      </c>
      <c r="O281">
        <v>7.3</v>
      </c>
      <c r="P281">
        <f>E281-M281</f>
        <v>84805005</v>
      </c>
    </row>
    <row r="282" spans="1:16" x14ac:dyDescent="0.3">
      <c r="A282" t="s">
        <v>680</v>
      </c>
      <c r="B282">
        <v>106</v>
      </c>
      <c r="C282">
        <v>119</v>
      </c>
      <c r="D282" t="s">
        <v>4265</v>
      </c>
      <c r="E282">
        <v>109713132</v>
      </c>
      <c r="F282" t="s">
        <v>1199</v>
      </c>
      <c r="G282" t="s">
        <v>680</v>
      </c>
      <c r="H282" t="s">
        <v>5649</v>
      </c>
      <c r="I282">
        <v>61621</v>
      </c>
      <c r="J282">
        <v>219</v>
      </c>
      <c r="K282" t="s">
        <v>23</v>
      </c>
      <c r="L282" t="s">
        <v>24</v>
      </c>
      <c r="M282">
        <v>25000000</v>
      </c>
      <c r="N282">
        <v>1986</v>
      </c>
      <c r="O282">
        <v>7.3</v>
      </c>
      <c r="P282">
        <f>E282-M282</f>
        <v>84713132</v>
      </c>
    </row>
    <row r="283" spans="1:16" x14ac:dyDescent="0.3">
      <c r="A283" t="s">
        <v>128</v>
      </c>
      <c r="B283">
        <v>265</v>
      </c>
      <c r="C283">
        <v>171</v>
      </c>
      <c r="D283" t="s">
        <v>1080</v>
      </c>
      <c r="E283">
        <v>187670866</v>
      </c>
      <c r="F283" t="s">
        <v>1081</v>
      </c>
      <c r="G283" t="s">
        <v>444</v>
      </c>
      <c r="H283" t="s">
        <v>1082</v>
      </c>
      <c r="I283">
        <v>982637</v>
      </c>
      <c r="J283">
        <v>2368</v>
      </c>
      <c r="K283" t="s">
        <v>23</v>
      </c>
      <c r="L283" t="s">
        <v>24</v>
      </c>
      <c r="M283">
        <v>103000000</v>
      </c>
      <c r="N283">
        <v>2000</v>
      </c>
      <c r="O283">
        <v>8.5</v>
      </c>
      <c r="P283">
        <f>E283-M283</f>
        <v>84670866</v>
      </c>
    </row>
    <row r="284" spans="1:16" x14ac:dyDescent="0.3">
      <c r="A284" t="s">
        <v>1306</v>
      </c>
      <c r="B284">
        <v>129</v>
      </c>
      <c r="C284">
        <v>97</v>
      </c>
      <c r="D284" t="s">
        <v>5228</v>
      </c>
      <c r="E284">
        <v>110222438</v>
      </c>
      <c r="F284" t="s">
        <v>5229</v>
      </c>
      <c r="G284" t="s">
        <v>1106</v>
      </c>
      <c r="H284" t="s">
        <v>5230</v>
      </c>
      <c r="I284">
        <v>96693</v>
      </c>
      <c r="J284">
        <v>271</v>
      </c>
      <c r="K284" t="s">
        <v>23</v>
      </c>
      <c r="L284" t="s">
        <v>24</v>
      </c>
      <c r="M284">
        <v>26000000</v>
      </c>
      <c r="N284">
        <v>2003</v>
      </c>
      <c r="O284">
        <v>6.1</v>
      </c>
      <c r="P284">
        <f>E284-M284</f>
        <v>84222438</v>
      </c>
    </row>
    <row r="285" spans="1:16" x14ac:dyDescent="0.3">
      <c r="A285" t="s">
        <v>859</v>
      </c>
      <c r="B285">
        <v>144</v>
      </c>
      <c r="C285">
        <v>121</v>
      </c>
      <c r="D285" t="s">
        <v>1173</v>
      </c>
      <c r="E285">
        <v>184031112</v>
      </c>
      <c r="F285" t="s">
        <v>28</v>
      </c>
      <c r="G285" t="s">
        <v>861</v>
      </c>
      <c r="H285" t="s">
        <v>1174</v>
      </c>
      <c r="I285">
        <v>190786</v>
      </c>
      <c r="J285">
        <v>539</v>
      </c>
      <c r="K285" t="s">
        <v>23</v>
      </c>
      <c r="L285" t="s">
        <v>24</v>
      </c>
      <c r="M285">
        <v>100000000</v>
      </c>
      <c r="N285">
        <v>1995</v>
      </c>
      <c r="O285">
        <v>5.4</v>
      </c>
      <c r="P285">
        <f>E285-M285</f>
        <v>84031112</v>
      </c>
    </row>
    <row r="286" spans="1:16" x14ac:dyDescent="0.3">
      <c r="A286" t="s">
        <v>1303</v>
      </c>
      <c r="B286">
        <v>529</v>
      </c>
      <c r="C286">
        <v>105</v>
      </c>
      <c r="D286" t="s">
        <v>1304</v>
      </c>
      <c r="E286">
        <v>176740650</v>
      </c>
      <c r="F286" t="s">
        <v>901</v>
      </c>
      <c r="G286" t="s">
        <v>53</v>
      </c>
      <c r="H286" t="s">
        <v>1305</v>
      </c>
      <c r="I286">
        <v>403836</v>
      </c>
      <c r="J286">
        <v>646</v>
      </c>
      <c r="K286" t="s">
        <v>23</v>
      </c>
      <c r="L286" t="s">
        <v>24</v>
      </c>
      <c r="M286">
        <v>93000000</v>
      </c>
      <c r="N286">
        <v>2011</v>
      </c>
      <c r="O286">
        <v>7.6</v>
      </c>
      <c r="P286">
        <f>E286-M286</f>
        <v>83740650</v>
      </c>
    </row>
    <row r="287" spans="1:16" x14ac:dyDescent="0.3">
      <c r="A287" t="s">
        <v>5773</v>
      </c>
      <c r="B287">
        <v>129</v>
      </c>
      <c r="C287">
        <v>106</v>
      </c>
      <c r="D287" t="s">
        <v>2040</v>
      </c>
      <c r="E287">
        <v>86300000</v>
      </c>
      <c r="F287" t="s">
        <v>1068</v>
      </c>
      <c r="G287" t="s">
        <v>3452</v>
      </c>
      <c r="H287" t="s">
        <v>9496</v>
      </c>
      <c r="I287">
        <v>112671</v>
      </c>
      <c r="J287">
        <v>315</v>
      </c>
      <c r="K287" t="s">
        <v>23</v>
      </c>
      <c r="L287" t="s">
        <v>24</v>
      </c>
      <c r="M287">
        <v>2800000</v>
      </c>
      <c r="N287">
        <v>1974</v>
      </c>
      <c r="O287">
        <v>8</v>
      </c>
      <c r="P287">
        <f>E287-M287</f>
        <v>83500000</v>
      </c>
    </row>
    <row r="288" spans="1:16" x14ac:dyDescent="0.3">
      <c r="A288" t="s">
        <v>1997</v>
      </c>
      <c r="B288">
        <v>217</v>
      </c>
      <c r="C288">
        <v>133</v>
      </c>
      <c r="D288" t="s">
        <v>2397</v>
      </c>
      <c r="E288">
        <v>109243478</v>
      </c>
      <c r="F288" t="s">
        <v>1073</v>
      </c>
      <c r="G288" t="s">
        <v>352</v>
      </c>
      <c r="H288" t="s">
        <v>5231</v>
      </c>
      <c r="I288">
        <v>313797</v>
      </c>
      <c r="J288">
        <v>546</v>
      </c>
      <c r="K288" t="s">
        <v>23</v>
      </c>
      <c r="L288" t="s">
        <v>24</v>
      </c>
      <c r="M288">
        <v>26000000</v>
      </c>
      <c r="N288">
        <v>2005</v>
      </c>
      <c r="O288">
        <v>7.1</v>
      </c>
      <c r="P288">
        <f>E288-M288</f>
        <v>83243478</v>
      </c>
    </row>
    <row r="289" spans="1:16" x14ac:dyDescent="0.3">
      <c r="A289" t="s">
        <v>2416</v>
      </c>
      <c r="B289">
        <v>180</v>
      </c>
      <c r="C289">
        <v>115</v>
      </c>
      <c r="D289" t="s">
        <v>2417</v>
      </c>
      <c r="E289">
        <v>143151473</v>
      </c>
      <c r="F289" t="s">
        <v>2418</v>
      </c>
      <c r="G289" t="s">
        <v>2419</v>
      </c>
      <c r="H289" t="s">
        <v>2420</v>
      </c>
      <c r="I289">
        <v>116681</v>
      </c>
      <c r="J289">
        <v>320</v>
      </c>
      <c r="K289" t="s">
        <v>23</v>
      </c>
      <c r="L289" t="s">
        <v>24</v>
      </c>
      <c r="M289">
        <v>60000000</v>
      </c>
      <c r="N289">
        <v>2008</v>
      </c>
      <c r="O289">
        <v>7.1</v>
      </c>
      <c r="P289">
        <f>E289-M289</f>
        <v>83151473</v>
      </c>
    </row>
    <row r="290" spans="1:16" x14ac:dyDescent="0.3">
      <c r="A290" t="s">
        <v>7795</v>
      </c>
      <c r="B290">
        <v>250</v>
      </c>
      <c r="C290">
        <v>95</v>
      </c>
      <c r="D290" t="s">
        <v>4752</v>
      </c>
      <c r="E290">
        <v>87025093</v>
      </c>
      <c r="F290" t="s">
        <v>3079</v>
      </c>
      <c r="G290" t="s">
        <v>4819</v>
      </c>
      <c r="H290" t="s">
        <v>8819</v>
      </c>
      <c r="I290">
        <v>188679</v>
      </c>
      <c r="J290">
        <v>864</v>
      </c>
      <c r="K290" t="s">
        <v>23</v>
      </c>
      <c r="L290" t="s">
        <v>24</v>
      </c>
      <c r="M290">
        <v>4000000</v>
      </c>
      <c r="N290">
        <v>2005</v>
      </c>
      <c r="O290">
        <v>6.6</v>
      </c>
      <c r="P290">
        <f>E290-M290</f>
        <v>83025093</v>
      </c>
    </row>
    <row r="291" spans="1:16" x14ac:dyDescent="0.3">
      <c r="A291" t="s">
        <v>5943</v>
      </c>
      <c r="B291">
        <v>75</v>
      </c>
      <c r="C291">
        <v>131</v>
      </c>
      <c r="D291" t="s">
        <v>5944</v>
      </c>
      <c r="E291">
        <v>102922376</v>
      </c>
      <c r="F291" t="s">
        <v>4933</v>
      </c>
      <c r="G291" t="s">
        <v>1555</v>
      </c>
      <c r="H291" t="s">
        <v>5945</v>
      </c>
      <c r="I291">
        <v>51314</v>
      </c>
      <c r="J291">
        <v>265</v>
      </c>
      <c r="K291" t="s">
        <v>23</v>
      </c>
      <c r="L291" t="s">
        <v>24</v>
      </c>
      <c r="M291">
        <v>20000000</v>
      </c>
      <c r="N291">
        <v>1978</v>
      </c>
      <c r="O291">
        <v>5.7</v>
      </c>
      <c r="P291">
        <f>E291-M291</f>
        <v>82922376</v>
      </c>
    </row>
    <row r="292" spans="1:16" x14ac:dyDescent="0.3">
      <c r="A292" t="s">
        <v>174</v>
      </c>
      <c r="B292">
        <v>153</v>
      </c>
      <c r="C292">
        <v>126</v>
      </c>
      <c r="D292" t="s">
        <v>975</v>
      </c>
      <c r="E292">
        <v>162831698</v>
      </c>
      <c r="F292" t="s">
        <v>860</v>
      </c>
      <c r="G292" t="s">
        <v>861</v>
      </c>
      <c r="H292" t="s">
        <v>1619</v>
      </c>
      <c r="I292">
        <v>215255</v>
      </c>
      <c r="J292">
        <v>610</v>
      </c>
      <c r="K292" t="s">
        <v>23</v>
      </c>
      <c r="L292" t="s">
        <v>24</v>
      </c>
      <c r="M292">
        <v>80000000</v>
      </c>
      <c r="N292">
        <v>1992</v>
      </c>
      <c r="O292">
        <v>7</v>
      </c>
      <c r="P292">
        <f>E292-M292</f>
        <v>82831698</v>
      </c>
    </row>
    <row r="293" spans="1:16" x14ac:dyDescent="0.3">
      <c r="A293" t="s">
        <v>3699</v>
      </c>
      <c r="B293">
        <v>81</v>
      </c>
      <c r="C293">
        <v>126</v>
      </c>
      <c r="D293" t="s">
        <v>3700</v>
      </c>
      <c r="E293">
        <v>90800000</v>
      </c>
      <c r="F293" t="s">
        <v>3701</v>
      </c>
      <c r="G293" t="s">
        <v>3577</v>
      </c>
      <c r="H293" t="s">
        <v>3702</v>
      </c>
      <c r="I293">
        <v>126907</v>
      </c>
      <c r="J293">
        <v>235</v>
      </c>
      <c r="K293" t="s">
        <v>23</v>
      </c>
      <c r="L293" t="s">
        <v>24</v>
      </c>
      <c r="M293">
        <v>8000000</v>
      </c>
      <c r="N293">
        <v>1984</v>
      </c>
      <c r="O293">
        <v>7.2</v>
      </c>
      <c r="P293">
        <f>E293-M293</f>
        <v>82800000</v>
      </c>
    </row>
    <row r="294" spans="1:16" x14ac:dyDescent="0.3">
      <c r="A294" t="s">
        <v>3699</v>
      </c>
      <c r="B294">
        <v>81</v>
      </c>
      <c r="C294">
        <v>126</v>
      </c>
      <c r="D294" t="s">
        <v>3700</v>
      </c>
      <c r="E294">
        <v>90800000</v>
      </c>
      <c r="F294" t="s">
        <v>3701</v>
      </c>
      <c r="G294" t="s">
        <v>3577</v>
      </c>
      <c r="H294" t="s">
        <v>3702</v>
      </c>
      <c r="I294">
        <v>126916</v>
      </c>
      <c r="J294">
        <v>235</v>
      </c>
      <c r="K294" t="s">
        <v>23</v>
      </c>
      <c r="L294" t="s">
        <v>24</v>
      </c>
      <c r="M294">
        <v>8000000</v>
      </c>
      <c r="N294">
        <v>1984</v>
      </c>
      <c r="O294">
        <v>7.2</v>
      </c>
      <c r="P294">
        <f>E294-M294</f>
        <v>82800000</v>
      </c>
    </row>
    <row r="295" spans="1:16" x14ac:dyDescent="0.3">
      <c r="A295" t="s">
        <v>1645</v>
      </c>
      <c r="B295">
        <v>340</v>
      </c>
      <c r="C295">
        <v>106</v>
      </c>
      <c r="D295" t="s">
        <v>3816</v>
      </c>
      <c r="E295">
        <v>117528646</v>
      </c>
      <c r="F295" t="s">
        <v>667</v>
      </c>
      <c r="G295" t="s">
        <v>83</v>
      </c>
      <c r="H295" t="s">
        <v>4258</v>
      </c>
      <c r="I295">
        <v>353442</v>
      </c>
      <c r="J295">
        <v>387</v>
      </c>
      <c r="K295" t="s">
        <v>23</v>
      </c>
      <c r="L295" t="s">
        <v>24</v>
      </c>
      <c r="M295">
        <v>35000000</v>
      </c>
      <c r="N295">
        <v>2011</v>
      </c>
      <c r="O295">
        <v>6.9</v>
      </c>
      <c r="P295">
        <f>E295-M295</f>
        <v>82528646</v>
      </c>
    </row>
    <row r="296" spans="1:16" x14ac:dyDescent="0.3">
      <c r="A296" t="s">
        <v>81</v>
      </c>
      <c r="B296">
        <v>290</v>
      </c>
      <c r="C296">
        <v>104</v>
      </c>
      <c r="D296" t="s">
        <v>1873</v>
      </c>
      <c r="E296">
        <v>157299717</v>
      </c>
      <c r="F296" t="s">
        <v>48</v>
      </c>
      <c r="G296" t="s">
        <v>180</v>
      </c>
      <c r="H296" t="s">
        <v>1874</v>
      </c>
      <c r="I296">
        <v>452928</v>
      </c>
      <c r="J296">
        <v>1401</v>
      </c>
      <c r="K296" t="s">
        <v>23</v>
      </c>
      <c r="L296" t="s">
        <v>24</v>
      </c>
      <c r="M296">
        <v>75000000</v>
      </c>
      <c r="N296">
        <v>2000</v>
      </c>
      <c r="O296">
        <v>7.4</v>
      </c>
      <c r="P296">
        <f>E296-M296</f>
        <v>82299717</v>
      </c>
    </row>
    <row r="297" spans="1:16" x14ac:dyDescent="0.3">
      <c r="A297" t="s">
        <v>2052</v>
      </c>
      <c r="B297">
        <v>103</v>
      </c>
      <c r="C297">
        <v>116</v>
      </c>
      <c r="D297" t="s">
        <v>96</v>
      </c>
      <c r="E297">
        <v>152149590</v>
      </c>
      <c r="F297" t="s">
        <v>1073</v>
      </c>
      <c r="G297" t="s">
        <v>981</v>
      </c>
      <c r="H297" t="s">
        <v>2053</v>
      </c>
      <c r="I297">
        <v>74274</v>
      </c>
      <c r="J297">
        <v>255</v>
      </c>
      <c r="K297" t="s">
        <v>23</v>
      </c>
      <c r="L297" t="s">
        <v>24</v>
      </c>
      <c r="M297">
        <v>70000000</v>
      </c>
      <c r="N297">
        <v>1999</v>
      </c>
      <c r="O297">
        <v>5.5</v>
      </c>
      <c r="P297">
        <f>E297-M297</f>
        <v>82149590</v>
      </c>
    </row>
    <row r="298" spans="1:16" x14ac:dyDescent="0.3">
      <c r="A298" t="s">
        <v>1393</v>
      </c>
      <c r="B298">
        <v>179</v>
      </c>
      <c r="C298">
        <v>102</v>
      </c>
      <c r="D298" t="s">
        <v>1395</v>
      </c>
      <c r="E298">
        <v>162001186</v>
      </c>
      <c r="F298" t="s">
        <v>1068</v>
      </c>
      <c r="G298" t="s">
        <v>187</v>
      </c>
      <c r="H298" t="s">
        <v>1900</v>
      </c>
      <c r="I298">
        <v>181443</v>
      </c>
      <c r="J298">
        <v>311</v>
      </c>
      <c r="K298" t="s">
        <v>23</v>
      </c>
      <c r="L298" t="s">
        <v>24</v>
      </c>
      <c r="M298">
        <v>80000000</v>
      </c>
      <c r="N298">
        <v>2010</v>
      </c>
      <c r="O298">
        <v>6</v>
      </c>
      <c r="P298">
        <f>E298-M298</f>
        <v>82001186</v>
      </c>
    </row>
    <row r="299" spans="1:16" x14ac:dyDescent="0.3">
      <c r="A299" t="s">
        <v>9344</v>
      </c>
      <c r="B299">
        <v>264</v>
      </c>
      <c r="C299">
        <v>98</v>
      </c>
      <c r="D299" t="s">
        <v>8856</v>
      </c>
      <c r="E299">
        <v>84749884</v>
      </c>
      <c r="F299" t="s">
        <v>3792</v>
      </c>
      <c r="G299" t="s">
        <v>8829</v>
      </c>
      <c r="H299" t="s">
        <v>9345</v>
      </c>
      <c r="I299">
        <v>82133</v>
      </c>
      <c r="J299">
        <v>359</v>
      </c>
      <c r="K299" t="s">
        <v>23</v>
      </c>
      <c r="L299" t="s">
        <v>24</v>
      </c>
      <c r="M299">
        <v>3000000</v>
      </c>
      <c r="N299">
        <v>2010</v>
      </c>
      <c r="O299">
        <v>5.7</v>
      </c>
      <c r="P299">
        <f>E299-M299</f>
        <v>81749884</v>
      </c>
    </row>
    <row r="300" spans="1:16" x14ac:dyDescent="0.3">
      <c r="A300" t="s">
        <v>3580</v>
      </c>
      <c r="B300">
        <v>105</v>
      </c>
      <c r="C300">
        <v>88</v>
      </c>
      <c r="D300" t="s">
        <v>3581</v>
      </c>
      <c r="E300">
        <v>84300000</v>
      </c>
      <c r="F300" t="s">
        <v>3582</v>
      </c>
      <c r="G300" t="s">
        <v>3583</v>
      </c>
      <c r="H300" t="s">
        <v>3584</v>
      </c>
      <c r="I300">
        <v>90360</v>
      </c>
      <c r="J300">
        <v>147</v>
      </c>
      <c r="K300" t="s">
        <v>23</v>
      </c>
      <c r="L300" t="s">
        <v>24</v>
      </c>
      <c r="M300">
        <v>2600000</v>
      </c>
      <c r="N300">
        <v>1940</v>
      </c>
      <c r="O300">
        <v>7.5</v>
      </c>
      <c r="P300">
        <f>E300-M300</f>
        <v>81700000</v>
      </c>
    </row>
    <row r="301" spans="1:16" x14ac:dyDescent="0.3">
      <c r="A301" t="s">
        <v>3371</v>
      </c>
      <c r="B301">
        <v>84</v>
      </c>
      <c r="C301">
        <v>105</v>
      </c>
      <c r="D301" t="s">
        <v>1323</v>
      </c>
      <c r="E301">
        <v>126805112</v>
      </c>
      <c r="F301" t="s">
        <v>1073</v>
      </c>
      <c r="G301" t="s">
        <v>981</v>
      </c>
      <c r="H301" t="s">
        <v>3372</v>
      </c>
      <c r="I301">
        <v>98199</v>
      </c>
      <c r="J301">
        <v>169</v>
      </c>
      <c r="K301" t="s">
        <v>23</v>
      </c>
      <c r="L301" t="s">
        <v>24</v>
      </c>
      <c r="M301">
        <v>46000000</v>
      </c>
      <c r="N301">
        <v>1997</v>
      </c>
      <c r="O301">
        <v>6.3</v>
      </c>
      <c r="P301">
        <f>E301-M301</f>
        <v>80805112</v>
      </c>
    </row>
    <row r="302" spans="1:16" x14ac:dyDescent="0.3">
      <c r="A302" t="s">
        <v>3885</v>
      </c>
      <c r="B302">
        <v>286</v>
      </c>
      <c r="C302">
        <v>97</v>
      </c>
      <c r="D302" t="s">
        <v>668</v>
      </c>
      <c r="E302">
        <v>100292856</v>
      </c>
      <c r="F302" t="s">
        <v>1068</v>
      </c>
      <c r="G302" t="s">
        <v>480</v>
      </c>
      <c r="H302" t="s">
        <v>6356</v>
      </c>
      <c r="I302">
        <v>160418</v>
      </c>
      <c r="J302">
        <v>296</v>
      </c>
      <c r="K302" t="s">
        <v>23</v>
      </c>
      <c r="L302" t="s">
        <v>24</v>
      </c>
      <c r="M302">
        <v>20000000</v>
      </c>
      <c r="N302">
        <v>2011</v>
      </c>
      <c r="O302">
        <v>5.7</v>
      </c>
      <c r="P302">
        <f>E302-M302</f>
        <v>80292856</v>
      </c>
    </row>
    <row r="303" spans="1:16" x14ac:dyDescent="0.3">
      <c r="A303" t="s">
        <v>76</v>
      </c>
      <c r="B303">
        <v>673</v>
      </c>
      <c r="C303">
        <v>183</v>
      </c>
      <c r="D303" t="s">
        <v>77</v>
      </c>
      <c r="E303">
        <v>330249062</v>
      </c>
      <c r="F303" t="s">
        <v>48</v>
      </c>
      <c r="G303" t="s">
        <v>78</v>
      </c>
      <c r="H303" t="s">
        <v>79</v>
      </c>
      <c r="I303">
        <v>371639</v>
      </c>
      <c r="J303">
        <v>3018</v>
      </c>
      <c r="K303" t="s">
        <v>23</v>
      </c>
      <c r="L303" t="s">
        <v>24</v>
      </c>
      <c r="M303">
        <v>250000000</v>
      </c>
      <c r="N303">
        <v>2016</v>
      </c>
      <c r="O303">
        <v>6.9</v>
      </c>
      <c r="P303">
        <f>E303-M303</f>
        <v>80249062</v>
      </c>
    </row>
    <row r="304" spans="1:16" x14ac:dyDescent="0.3">
      <c r="A304" t="s">
        <v>174</v>
      </c>
      <c r="B304">
        <v>230</v>
      </c>
      <c r="C304">
        <v>119</v>
      </c>
      <c r="D304" t="s">
        <v>1091</v>
      </c>
      <c r="E304">
        <v>180011740</v>
      </c>
      <c r="F304" t="s">
        <v>156</v>
      </c>
      <c r="G304" t="s">
        <v>395</v>
      </c>
      <c r="H304" t="s">
        <v>1092</v>
      </c>
      <c r="I304">
        <v>177725</v>
      </c>
      <c r="J304">
        <v>1368</v>
      </c>
      <c r="K304" t="s">
        <v>23</v>
      </c>
      <c r="L304" t="s">
        <v>24</v>
      </c>
      <c r="M304">
        <v>100000000</v>
      </c>
      <c r="N304">
        <v>2001</v>
      </c>
      <c r="O304">
        <v>5.7</v>
      </c>
      <c r="P304">
        <f>E304-M304</f>
        <v>80011740</v>
      </c>
    </row>
    <row r="305" spans="1:16" x14ac:dyDescent="0.3">
      <c r="A305" t="s">
        <v>174</v>
      </c>
      <c r="B305">
        <v>230</v>
      </c>
      <c r="C305">
        <v>119</v>
      </c>
      <c r="D305" t="s">
        <v>1091</v>
      </c>
      <c r="E305">
        <v>180011740</v>
      </c>
      <c r="F305" t="s">
        <v>156</v>
      </c>
      <c r="G305" t="s">
        <v>395</v>
      </c>
      <c r="H305" t="s">
        <v>1092</v>
      </c>
      <c r="I305">
        <v>177729</v>
      </c>
      <c r="J305">
        <v>1368</v>
      </c>
      <c r="K305" t="s">
        <v>23</v>
      </c>
      <c r="L305" t="s">
        <v>24</v>
      </c>
      <c r="M305">
        <v>100000000</v>
      </c>
      <c r="N305">
        <v>2001</v>
      </c>
      <c r="O305">
        <v>5.7</v>
      </c>
      <c r="P305">
        <f>E305-M305</f>
        <v>80011740</v>
      </c>
    </row>
    <row r="306" spans="1:16" x14ac:dyDescent="0.3">
      <c r="A306" t="s">
        <v>9257</v>
      </c>
      <c r="B306">
        <v>134</v>
      </c>
      <c r="C306">
        <v>88</v>
      </c>
      <c r="D306" t="s">
        <v>9258</v>
      </c>
      <c r="E306">
        <v>83400000</v>
      </c>
      <c r="F306" t="s">
        <v>1068</v>
      </c>
      <c r="G306" t="s">
        <v>9259</v>
      </c>
      <c r="H306" t="s">
        <v>9260</v>
      </c>
      <c r="I306">
        <v>160281</v>
      </c>
      <c r="J306">
        <v>427</v>
      </c>
      <c r="K306" t="s">
        <v>23</v>
      </c>
      <c r="L306" t="s">
        <v>24</v>
      </c>
      <c r="M306">
        <v>3500000</v>
      </c>
      <c r="N306">
        <v>1980</v>
      </c>
      <c r="O306">
        <v>7.8</v>
      </c>
      <c r="P306">
        <f>E306-M306</f>
        <v>79900000</v>
      </c>
    </row>
    <row r="307" spans="1:16" x14ac:dyDescent="0.3">
      <c r="A307" t="s">
        <v>2490</v>
      </c>
      <c r="B307">
        <v>128</v>
      </c>
      <c r="C307">
        <v>112</v>
      </c>
      <c r="D307" t="s">
        <v>4442</v>
      </c>
      <c r="E307">
        <v>90556401</v>
      </c>
      <c r="F307" t="s">
        <v>1887</v>
      </c>
      <c r="G307" t="s">
        <v>6053</v>
      </c>
      <c r="H307" t="s">
        <v>7685</v>
      </c>
      <c r="I307">
        <v>43795</v>
      </c>
      <c r="J307">
        <v>171</v>
      </c>
      <c r="K307" t="s">
        <v>23</v>
      </c>
      <c r="L307" t="s">
        <v>24</v>
      </c>
      <c r="M307">
        <v>11000000</v>
      </c>
      <c r="N307">
        <v>2008</v>
      </c>
      <c r="O307">
        <v>4.5</v>
      </c>
      <c r="P307">
        <f>E307-M307</f>
        <v>79556401</v>
      </c>
    </row>
    <row r="308" spans="1:16" x14ac:dyDescent="0.3">
      <c r="A308" t="s">
        <v>876</v>
      </c>
      <c r="B308">
        <v>77</v>
      </c>
      <c r="C308">
        <v>122</v>
      </c>
      <c r="D308" t="s">
        <v>2397</v>
      </c>
      <c r="E308">
        <v>91547205</v>
      </c>
      <c r="F308" t="s">
        <v>1073</v>
      </c>
      <c r="G308" t="s">
        <v>6260</v>
      </c>
      <c r="H308" t="s">
        <v>7482</v>
      </c>
      <c r="I308">
        <v>34579</v>
      </c>
      <c r="J308">
        <v>62</v>
      </c>
      <c r="K308" t="s">
        <v>23</v>
      </c>
      <c r="L308" t="s">
        <v>24</v>
      </c>
      <c r="M308">
        <v>12000000</v>
      </c>
      <c r="N308">
        <v>2012</v>
      </c>
      <c r="O308">
        <v>6.6</v>
      </c>
      <c r="P308">
        <f>E308-M308</f>
        <v>79547205</v>
      </c>
    </row>
    <row r="309" spans="1:16" x14ac:dyDescent="0.3">
      <c r="A309" t="s">
        <v>2204</v>
      </c>
      <c r="B309">
        <v>239</v>
      </c>
      <c r="C309">
        <v>101</v>
      </c>
      <c r="D309" t="s">
        <v>6621</v>
      </c>
      <c r="E309">
        <v>96471845</v>
      </c>
      <c r="F309" t="s">
        <v>5503</v>
      </c>
      <c r="G309" t="s">
        <v>4754</v>
      </c>
      <c r="H309" t="s">
        <v>6622</v>
      </c>
      <c r="I309">
        <v>268581</v>
      </c>
      <c r="J309">
        <v>1109</v>
      </c>
      <c r="K309" t="s">
        <v>23</v>
      </c>
      <c r="L309" t="s">
        <v>24</v>
      </c>
      <c r="M309">
        <v>17000000</v>
      </c>
      <c r="N309">
        <v>2001</v>
      </c>
      <c r="O309">
        <v>7.6</v>
      </c>
      <c r="P309">
        <f>E309-M309</f>
        <v>79471845</v>
      </c>
    </row>
    <row r="310" spans="1:16" x14ac:dyDescent="0.3">
      <c r="A310" t="s">
        <v>722</v>
      </c>
      <c r="B310">
        <v>96</v>
      </c>
      <c r="C310">
        <v>128</v>
      </c>
      <c r="D310" t="s">
        <v>2070</v>
      </c>
      <c r="E310">
        <v>95860116</v>
      </c>
      <c r="F310" t="s">
        <v>1608</v>
      </c>
      <c r="G310" t="s">
        <v>537</v>
      </c>
      <c r="H310" t="s">
        <v>6730</v>
      </c>
      <c r="I310">
        <v>277451</v>
      </c>
      <c r="J310">
        <v>491</v>
      </c>
      <c r="K310" t="s">
        <v>23</v>
      </c>
      <c r="L310" t="s">
        <v>24</v>
      </c>
      <c r="M310">
        <v>16400000</v>
      </c>
      <c r="N310">
        <v>1989</v>
      </c>
      <c r="O310">
        <v>8</v>
      </c>
      <c r="P310">
        <f>E310-M310</f>
        <v>79460116</v>
      </c>
    </row>
    <row r="311" spans="1:16" x14ac:dyDescent="0.3">
      <c r="A311" t="s">
        <v>4381</v>
      </c>
      <c r="B311">
        <v>50</v>
      </c>
      <c r="C311">
        <v>103</v>
      </c>
      <c r="D311" t="s">
        <v>3965</v>
      </c>
      <c r="E311">
        <v>105444419</v>
      </c>
      <c r="F311" t="s">
        <v>1068</v>
      </c>
      <c r="G311" t="s">
        <v>2531</v>
      </c>
      <c r="H311" t="s">
        <v>4702</v>
      </c>
      <c r="I311">
        <v>31817</v>
      </c>
      <c r="J311">
        <v>117</v>
      </c>
      <c r="K311" t="s">
        <v>23</v>
      </c>
      <c r="L311" t="s">
        <v>24</v>
      </c>
      <c r="M311">
        <v>26000000</v>
      </c>
      <c r="N311">
        <v>1996</v>
      </c>
      <c r="O311">
        <v>6.2</v>
      </c>
      <c r="P311">
        <f>E311-M311</f>
        <v>79444419</v>
      </c>
    </row>
    <row r="312" spans="1:16" x14ac:dyDescent="0.3">
      <c r="A312" t="s">
        <v>2254</v>
      </c>
      <c r="B312">
        <v>80</v>
      </c>
      <c r="C312">
        <v>104</v>
      </c>
      <c r="D312" t="s">
        <v>2255</v>
      </c>
      <c r="E312">
        <v>139225854</v>
      </c>
      <c r="F312" t="s">
        <v>349</v>
      </c>
      <c r="G312" t="s">
        <v>2256</v>
      </c>
      <c r="H312" t="s">
        <v>2257</v>
      </c>
      <c r="I312">
        <v>34561</v>
      </c>
      <c r="J312">
        <v>116</v>
      </c>
      <c r="K312" t="s">
        <v>23</v>
      </c>
      <c r="L312" t="s">
        <v>24</v>
      </c>
      <c r="M312">
        <v>60000000</v>
      </c>
      <c r="N312">
        <v>2002</v>
      </c>
      <c r="O312">
        <v>5.5</v>
      </c>
      <c r="P312">
        <f>E312-M312</f>
        <v>79225854</v>
      </c>
    </row>
    <row r="313" spans="1:16" x14ac:dyDescent="0.3">
      <c r="A313" t="s">
        <v>698</v>
      </c>
      <c r="B313">
        <v>169</v>
      </c>
      <c r="C313">
        <v>188</v>
      </c>
      <c r="D313" t="s">
        <v>2791</v>
      </c>
      <c r="E313">
        <v>134218018</v>
      </c>
      <c r="F313" t="s">
        <v>2792</v>
      </c>
      <c r="G313" t="s">
        <v>82</v>
      </c>
      <c r="H313" t="s">
        <v>2793</v>
      </c>
      <c r="I313">
        <v>126357</v>
      </c>
      <c r="J313">
        <v>497</v>
      </c>
      <c r="K313" t="s">
        <v>23</v>
      </c>
      <c r="L313" t="s">
        <v>24</v>
      </c>
      <c r="M313">
        <v>55000000</v>
      </c>
      <c r="N313">
        <v>1978</v>
      </c>
      <c r="O313">
        <v>7.3</v>
      </c>
      <c r="P313">
        <f>E313-M313</f>
        <v>79218018</v>
      </c>
    </row>
    <row r="314" spans="1:16" x14ac:dyDescent="0.3">
      <c r="A314" t="s">
        <v>266</v>
      </c>
      <c r="B314">
        <v>70</v>
      </c>
      <c r="C314">
        <v>154</v>
      </c>
      <c r="D314" t="s">
        <v>6873</v>
      </c>
      <c r="E314">
        <v>94175854</v>
      </c>
      <c r="F314" t="s">
        <v>2110</v>
      </c>
      <c r="G314" t="s">
        <v>597</v>
      </c>
      <c r="H314" t="s">
        <v>6874</v>
      </c>
      <c r="I314">
        <v>60988</v>
      </c>
      <c r="J314">
        <v>199</v>
      </c>
      <c r="K314" t="s">
        <v>23</v>
      </c>
      <c r="L314" t="s">
        <v>24</v>
      </c>
      <c r="M314">
        <v>15000000</v>
      </c>
      <c r="N314">
        <v>1985</v>
      </c>
      <c r="O314">
        <v>7.8</v>
      </c>
      <c r="P314">
        <f>E314-M314</f>
        <v>79175854</v>
      </c>
    </row>
    <row r="315" spans="1:16" x14ac:dyDescent="0.3">
      <c r="A315" t="s">
        <v>227</v>
      </c>
      <c r="B315">
        <v>318</v>
      </c>
      <c r="C315">
        <v>106</v>
      </c>
      <c r="D315" t="s">
        <v>8471</v>
      </c>
      <c r="E315">
        <v>83574831</v>
      </c>
      <c r="F315" t="s">
        <v>5503</v>
      </c>
      <c r="G315" t="s">
        <v>4290</v>
      </c>
      <c r="H315" t="s">
        <v>8818</v>
      </c>
      <c r="I315">
        <v>109214</v>
      </c>
      <c r="J315">
        <v>269</v>
      </c>
      <c r="K315" t="s">
        <v>23</v>
      </c>
      <c r="L315" t="s">
        <v>24</v>
      </c>
      <c r="M315">
        <v>5000000</v>
      </c>
      <c r="N315">
        <v>2013</v>
      </c>
      <c r="O315">
        <v>6.6</v>
      </c>
      <c r="P315">
        <f>E315-M315</f>
        <v>78574831</v>
      </c>
    </row>
    <row r="316" spans="1:16" x14ac:dyDescent="0.3">
      <c r="A316" t="s">
        <v>52</v>
      </c>
      <c r="B316">
        <v>392</v>
      </c>
      <c r="C316">
        <v>156</v>
      </c>
      <c r="D316" t="s">
        <v>53</v>
      </c>
      <c r="E316">
        <v>336530303</v>
      </c>
      <c r="F316" t="s">
        <v>54</v>
      </c>
      <c r="G316" t="s">
        <v>55</v>
      </c>
      <c r="H316" t="s">
        <v>56</v>
      </c>
      <c r="I316">
        <v>383056</v>
      </c>
      <c r="J316">
        <v>1902</v>
      </c>
      <c r="K316" t="s">
        <v>23</v>
      </c>
      <c r="L316" t="s">
        <v>24</v>
      </c>
      <c r="M316">
        <v>258000000</v>
      </c>
      <c r="N316">
        <v>2007</v>
      </c>
      <c r="O316">
        <v>6.2</v>
      </c>
      <c r="P316">
        <f>E316-M316</f>
        <v>78530303</v>
      </c>
    </row>
    <row r="317" spans="1:16" x14ac:dyDescent="0.3">
      <c r="A317" t="s">
        <v>52</v>
      </c>
      <c r="B317">
        <v>392</v>
      </c>
      <c r="C317">
        <v>156</v>
      </c>
      <c r="D317" t="s">
        <v>53</v>
      </c>
      <c r="E317">
        <v>336530303</v>
      </c>
      <c r="F317" t="s">
        <v>54</v>
      </c>
      <c r="G317" t="s">
        <v>55</v>
      </c>
      <c r="H317" t="s">
        <v>56</v>
      </c>
      <c r="I317">
        <v>383071</v>
      </c>
      <c r="J317">
        <v>1902</v>
      </c>
      <c r="K317" t="s">
        <v>23</v>
      </c>
      <c r="L317" t="s">
        <v>24</v>
      </c>
      <c r="M317">
        <v>258000000</v>
      </c>
      <c r="N317">
        <v>2007</v>
      </c>
      <c r="O317">
        <v>6.2</v>
      </c>
      <c r="P317">
        <f>E317-M317</f>
        <v>78530303</v>
      </c>
    </row>
    <row r="318" spans="1:16" x14ac:dyDescent="0.3">
      <c r="A318" t="s">
        <v>295</v>
      </c>
      <c r="B318">
        <v>125</v>
      </c>
      <c r="C318">
        <v>108</v>
      </c>
      <c r="D318" t="s">
        <v>3711</v>
      </c>
      <c r="E318">
        <v>118500000</v>
      </c>
      <c r="F318" t="s">
        <v>1199</v>
      </c>
      <c r="G318" t="s">
        <v>2314</v>
      </c>
      <c r="H318" t="s">
        <v>3712</v>
      </c>
      <c r="I318">
        <v>340085</v>
      </c>
      <c r="J318">
        <v>327</v>
      </c>
      <c r="K318" t="s">
        <v>23</v>
      </c>
      <c r="L318" t="s">
        <v>24</v>
      </c>
      <c r="M318">
        <v>40000000</v>
      </c>
      <c r="N318">
        <v>1989</v>
      </c>
      <c r="O318">
        <v>7.8</v>
      </c>
      <c r="P318">
        <f>E318-M318</f>
        <v>78500000</v>
      </c>
    </row>
    <row r="319" spans="1:16" x14ac:dyDescent="0.3">
      <c r="A319" t="s">
        <v>3018</v>
      </c>
      <c r="B319">
        <v>59</v>
      </c>
      <c r="C319">
        <v>90</v>
      </c>
      <c r="D319" t="s">
        <v>875</v>
      </c>
      <c r="E319">
        <v>108360000</v>
      </c>
      <c r="F319" t="s">
        <v>2582</v>
      </c>
      <c r="G319" t="s">
        <v>493</v>
      </c>
      <c r="H319" t="s">
        <v>4699</v>
      </c>
      <c r="I319">
        <v>160321</v>
      </c>
      <c r="J319">
        <v>178</v>
      </c>
      <c r="K319" t="s">
        <v>23</v>
      </c>
      <c r="L319" t="s">
        <v>24</v>
      </c>
      <c r="M319">
        <v>30000000</v>
      </c>
      <c r="N319">
        <v>1995</v>
      </c>
      <c r="O319">
        <v>6.3</v>
      </c>
      <c r="P319">
        <f>E319-M319</f>
        <v>78360000</v>
      </c>
    </row>
    <row r="320" spans="1:16" x14ac:dyDescent="0.3">
      <c r="A320" t="s">
        <v>3434</v>
      </c>
      <c r="B320">
        <v>101</v>
      </c>
      <c r="C320">
        <v>112</v>
      </c>
      <c r="D320" t="s">
        <v>3761</v>
      </c>
      <c r="E320">
        <v>91038276</v>
      </c>
      <c r="F320" t="s">
        <v>4548</v>
      </c>
      <c r="G320" t="s">
        <v>6442</v>
      </c>
      <c r="H320" t="s">
        <v>7292</v>
      </c>
      <c r="I320">
        <v>47876</v>
      </c>
      <c r="J320">
        <v>320</v>
      </c>
      <c r="K320" t="s">
        <v>23</v>
      </c>
      <c r="L320" t="s">
        <v>24</v>
      </c>
      <c r="M320">
        <v>13000000</v>
      </c>
      <c r="N320">
        <v>2001</v>
      </c>
      <c r="O320">
        <v>6.1</v>
      </c>
      <c r="P320">
        <f>E320-M320</f>
        <v>78038276</v>
      </c>
    </row>
    <row r="321" spans="1:16" x14ac:dyDescent="0.3">
      <c r="A321" t="s">
        <v>106</v>
      </c>
      <c r="B321">
        <v>321</v>
      </c>
      <c r="C321">
        <v>125</v>
      </c>
      <c r="D321" t="s">
        <v>1515</v>
      </c>
      <c r="E321">
        <v>127997349</v>
      </c>
      <c r="F321" t="s">
        <v>3064</v>
      </c>
      <c r="G321" t="s">
        <v>29</v>
      </c>
      <c r="H321" t="s">
        <v>3065</v>
      </c>
      <c r="I321">
        <v>101178</v>
      </c>
      <c r="J321">
        <v>779</v>
      </c>
      <c r="K321" t="s">
        <v>23</v>
      </c>
      <c r="L321" t="s">
        <v>24</v>
      </c>
      <c r="M321">
        <v>50000000</v>
      </c>
      <c r="N321">
        <v>2014</v>
      </c>
      <c r="O321">
        <v>6</v>
      </c>
      <c r="P321">
        <f>E321-M321</f>
        <v>77997349</v>
      </c>
    </row>
    <row r="322" spans="1:16" x14ac:dyDescent="0.3">
      <c r="A322" t="s">
        <v>154</v>
      </c>
      <c r="B322">
        <v>318</v>
      </c>
      <c r="C322">
        <v>102</v>
      </c>
      <c r="D322" t="s">
        <v>514</v>
      </c>
      <c r="E322">
        <v>227946274</v>
      </c>
      <c r="F322" t="s">
        <v>515</v>
      </c>
      <c r="G322" t="s">
        <v>113</v>
      </c>
      <c r="H322" t="s">
        <v>516</v>
      </c>
      <c r="I322">
        <v>343648</v>
      </c>
      <c r="J322">
        <v>590</v>
      </c>
      <c r="K322" t="s">
        <v>23</v>
      </c>
      <c r="L322" t="s">
        <v>24</v>
      </c>
      <c r="M322">
        <v>150000000</v>
      </c>
      <c r="N322">
        <v>2008</v>
      </c>
      <c r="O322">
        <v>6.4</v>
      </c>
      <c r="P322">
        <f>E322-M322</f>
        <v>77946274</v>
      </c>
    </row>
    <row r="323" spans="1:16" x14ac:dyDescent="0.3">
      <c r="A323" t="s">
        <v>4847</v>
      </c>
      <c r="B323">
        <v>271</v>
      </c>
      <c r="C323">
        <v>99</v>
      </c>
      <c r="D323" t="s">
        <v>8556</v>
      </c>
      <c r="E323">
        <v>84263837</v>
      </c>
      <c r="F323" t="s">
        <v>3079</v>
      </c>
      <c r="G323" t="s">
        <v>806</v>
      </c>
      <c r="H323" t="s">
        <v>8557</v>
      </c>
      <c r="I323">
        <v>81699</v>
      </c>
      <c r="J323">
        <v>291</v>
      </c>
      <c r="K323" t="s">
        <v>23</v>
      </c>
      <c r="L323" t="s">
        <v>24</v>
      </c>
      <c r="M323">
        <v>6500000</v>
      </c>
      <c r="N323">
        <v>2014</v>
      </c>
      <c r="O323">
        <v>5.4</v>
      </c>
      <c r="P323">
        <f>E323-M323</f>
        <v>77763837</v>
      </c>
    </row>
    <row r="324" spans="1:16" x14ac:dyDescent="0.3">
      <c r="A324" t="s">
        <v>2971</v>
      </c>
      <c r="B324">
        <v>122</v>
      </c>
      <c r="C324">
        <v>88</v>
      </c>
      <c r="D324" t="s">
        <v>2049</v>
      </c>
      <c r="E324">
        <v>112692062</v>
      </c>
      <c r="F324" t="s">
        <v>1896</v>
      </c>
      <c r="G324" t="s">
        <v>3510</v>
      </c>
      <c r="H324" t="s">
        <v>4257</v>
      </c>
      <c r="I324">
        <v>84325</v>
      </c>
      <c r="J324">
        <v>205</v>
      </c>
      <c r="K324" t="s">
        <v>23</v>
      </c>
      <c r="L324" t="s">
        <v>24</v>
      </c>
      <c r="M324">
        <v>35000000</v>
      </c>
      <c r="N324">
        <v>2001</v>
      </c>
      <c r="O324">
        <v>5.4</v>
      </c>
      <c r="P324">
        <f>E324-M324</f>
        <v>77692062</v>
      </c>
    </row>
    <row r="325" spans="1:16" x14ac:dyDescent="0.3">
      <c r="A325" t="s">
        <v>3741</v>
      </c>
      <c r="B325">
        <v>195</v>
      </c>
      <c r="C325">
        <v>120</v>
      </c>
      <c r="D325" t="s">
        <v>530</v>
      </c>
      <c r="E325">
        <v>101334374</v>
      </c>
      <c r="F325" t="s">
        <v>3079</v>
      </c>
      <c r="G325" t="s">
        <v>3551</v>
      </c>
      <c r="H325" t="s">
        <v>5651</v>
      </c>
      <c r="I325">
        <v>124941</v>
      </c>
      <c r="J325">
        <v>488</v>
      </c>
      <c r="K325" t="s">
        <v>23</v>
      </c>
      <c r="L325" t="s">
        <v>24</v>
      </c>
      <c r="M325">
        <v>24000000</v>
      </c>
      <c r="N325">
        <v>1997</v>
      </c>
      <c r="O325">
        <v>6.1</v>
      </c>
      <c r="P325">
        <f>E325-M325</f>
        <v>77334374</v>
      </c>
    </row>
    <row r="326" spans="1:16" x14ac:dyDescent="0.3">
      <c r="A326" t="s">
        <v>6877</v>
      </c>
      <c r="B326">
        <v>454</v>
      </c>
      <c r="C326">
        <v>114</v>
      </c>
      <c r="D326" t="s">
        <v>33</v>
      </c>
      <c r="E326">
        <v>91121452</v>
      </c>
      <c r="F326" t="s">
        <v>5575</v>
      </c>
      <c r="G326" t="s">
        <v>242</v>
      </c>
      <c r="H326" t="s">
        <v>6878</v>
      </c>
      <c r="I326">
        <v>467613</v>
      </c>
      <c r="J326">
        <v>608</v>
      </c>
      <c r="K326" t="s">
        <v>23</v>
      </c>
      <c r="L326" t="s">
        <v>38</v>
      </c>
      <c r="M326">
        <v>14000000</v>
      </c>
      <c r="N326">
        <v>2014</v>
      </c>
      <c r="O326">
        <v>8.1</v>
      </c>
      <c r="P326">
        <f>E326-M326</f>
        <v>77121452</v>
      </c>
    </row>
    <row r="327" spans="1:16" x14ac:dyDescent="0.3">
      <c r="A327" t="s">
        <v>1928</v>
      </c>
      <c r="B327">
        <v>163</v>
      </c>
      <c r="C327">
        <v>96</v>
      </c>
      <c r="D327" t="s">
        <v>6429</v>
      </c>
      <c r="E327">
        <v>95001351</v>
      </c>
      <c r="F327" t="s">
        <v>1073</v>
      </c>
      <c r="G327" t="s">
        <v>1575</v>
      </c>
      <c r="H327" t="s">
        <v>6430</v>
      </c>
      <c r="I327">
        <v>131801</v>
      </c>
      <c r="J327">
        <v>548</v>
      </c>
      <c r="K327" t="s">
        <v>23</v>
      </c>
      <c r="L327" t="s">
        <v>24</v>
      </c>
      <c r="M327">
        <v>18000000</v>
      </c>
      <c r="N327">
        <v>2001</v>
      </c>
      <c r="O327">
        <v>6.2</v>
      </c>
      <c r="P327">
        <f>E327-M327</f>
        <v>77001351</v>
      </c>
    </row>
    <row r="328" spans="1:16" x14ac:dyDescent="0.3">
      <c r="A328" t="s">
        <v>240</v>
      </c>
      <c r="B328">
        <v>539</v>
      </c>
      <c r="C328">
        <v>112</v>
      </c>
      <c r="D328" t="s">
        <v>1282</v>
      </c>
      <c r="E328">
        <v>126975169</v>
      </c>
      <c r="F328" t="s">
        <v>3042</v>
      </c>
      <c r="G328" t="s">
        <v>3043</v>
      </c>
      <c r="H328" t="s">
        <v>3044</v>
      </c>
      <c r="I328">
        <v>287822</v>
      </c>
      <c r="J328">
        <v>849</v>
      </c>
      <c r="K328" t="s">
        <v>23</v>
      </c>
      <c r="L328" t="s">
        <v>24</v>
      </c>
      <c r="M328">
        <v>50000000</v>
      </c>
      <c r="N328">
        <v>2011</v>
      </c>
      <c r="O328">
        <v>7.1</v>
      </c>
      <c r="P328">
        <f>E328-M328</f>
        <v>76975169</v>
      </c>
    </row>
    <row r="329" spans="1:16" x14ac:dyDescent="0.3">
      <c r="A329" t="s">
        <v>2393</v>
      </c>
      <c r="B329">
        <v>114</v>
      </c>
      <c r="C329">
        <v>89</v>
      </c>
      <c r="D329" t="s">
        <v>6733</v>
      </c>
      <c r="E329">
        <v>92823600</v>
      </c>
      <c r="F329" t="s">
        <v>918</v>
      </c>
      <c r="G329" t="s">
        <v>6734</v>
      </c>
      <c r="H329" t="s">
        <v>6735</v>
      </c>
      <c r="I329">
        <v>149108</v>
      </c>
      <c r="J329">
        <v>273</v>
      </c>
      <c r="K329" t="s">
        <v>23</v>
      </c>
      <c r="L329" t="s">
        <v>24</v>
      </c>
      <c r="M329">
        <v>16000000</v>
      </c>
      <c r="N329">
        <v>1989</v>
      </c>
      <c r="O329">
        <v>7.6</v>
      </c>
      <c r="P329">
        <f>E329-M329</f>
        <v>76823600</v>
      </c>
    </row>
    <row r="330" spans="1:16" x14ac:dyDescent="0.3">
      <c r="A330" t="s">
        <v>2024</v>
      </c>
      <c r="B330">
        <v>186</v>
      </c>
      <c r="C330">
        <v>189</v>
      </c>
      <c r="D330" t="s">
        <v>2027</v>
      </c>
      <c r="E330">
        <v>136801374</v>
      </c>
      <c r="F330" t="s">
        <v>2422</v>
      </c>
      <c r="G330" t="s">
        <v>221</v>
      </c>
      <c r="H330" t="s">
        <v>2423</v>
      </c>
      <c r="I330">
        <v>782610</v>
      </c>
      <c r="J330">
        <v>1377</v>
      </c>
      <c r="K330" t="s">
        <v>23</v>
      </c>
      <c r="L330" t="s">
        <v>24</v>
      </c>
      <c r="M330">
        <v>60000000</v>
      </c>
      <c r="N330">
        <v>1999</v>
      </c>
      <c r="O330">
        <v>8.5</v>
      </c>
      <c r="P330">
        <f>E330-M330</f>
        <v>76801374</v>
      </c>
    </row>
    <row r="331" spans="1:16" x14ac:dyDescent="0.3">
      <c r="A331" t="s">
        <v>4381</v>
      </c>
      <c r="B331">
        <v>45</v>
      </c>
      <c r="C331">
        <v>96</v>
      </c>
      <c r="D331" t="s">
        <v>9047</v>
      </c>
      <c r="E331">
        <v>81200000</v>
      </c>
      <c r="F331" t="s">
        <v>1068</v>
      </c>
      <c r="G331" t="s">
        <v>6150</v>
      </c>
      <c r="H331" t="s">
        <v>9048</v>
      </c>
      <c r="I331">
        <v>87739</v>
      </c>
      <c r="J331">
        <v>133</v>
      </c>
      <c r="K331" t="s">
        <v>23</v>
      </c>
      <c r="L331" t="s">
        <v>24</v>
      </c>
      <c r="M331">
        <v>4500000</v>
      </c>
      <c r="N331">
        <v>1984</v>
      </c>
      <c r="O331">
        <v>6.7</v>
      </c>
      <c r="P331">
        <f>E331-M331</f>
        <v>76700000</v>
      </c>
    </row>
    <row r="332" spans="1:16" x14ac:dyDescent="0.3">
      <c r="A332" t="s">
        <v>2581</v>
      </c>
      <c r="B332">
        <v>145</v>
      </c>
      <c r="C332">
        <v>103</v>
      </c>
      <c r="D332" t="s">
        <v>1057</v>
      </c>
      <c r="E332">
        <v>106694016</v>
      </c>
      <c r="F332" t="s">
        <v>667</v>
      </c>
      <c r="G332" t="s">
        <v>1114</v>
      </c>
      <c r="H332" t="s">
        <v>4714</v>
      </c>
      <c r="I332">
        <v>123940</v>
      </c>
      <c r="J332">
        <v>337</v>
      </c>
      <c r="K332" t="s">
        <v>23</v>
      </c>
      <c r="L332" t="s">
        <v>24</v>
      </c>
      <c r="M332">
        <v>30000000</v>
      </c>
      <c r="N332">
        <v>1999</v>
      </c>
      <c r="O332">
        <v>6.7</v>
      </c>
      <c r="P332">
        <f>E332-M332</f>
        <v>76694016</v>
      </c>
    </row>
    <row r="333" spans="1:16" x14ac:dyDescent="0.3">
      <c r="A333" t="s">
        <v>5051</v>
      </c>
      <c r="B333">
        <v>45</v>
      </c>
      <c r="C333">
        <v>83</v>
      </c>
      <c r="D333" t="s">
        <v>1384</v>
      </c>
      <c r="E333">
        <v>100491683</v>
      </c>
      <c r="F333" t="s">
        <v>5052</v>
      </c>
      <c r="G333" t="s">
        <v>1482</v>
      </c>
      <c r="H333" t="s">
        <v>5053</v>
      </c>
      <c r="I333">
        <v>14005</v>
      </c>
      <c r="J333">
        <v>67</v>
      </c>
      <c r="K333" t="s">
        <v>23</v>
      </c>
      <c r="L333" t="s">
        <v>24</v>
      </c>
      <c r="M333">
        <v>24000000</v>
      </c>
      <c r="N333">
        <v>1998</v>
      </c>
      <c r="O333">
        <v>5.9</v>
      </c>
      <c r="P333">
        <f>E333-M333</f>
        <v>76491683</v>
      </c>
    </row>
    <row r="334" spans="1:16" x14ac:dyDescent="0.3">
      <c r="A334" t="s">
        <v>1752</v>
      </c>
      <c r="B334">
        <v>117</v>
      </c>
      <c r="C334">
        <v>96</v>
      </c>
      <c r="D334" t="s">
        <v>1395</v>
      </c>
      <c r="E334">
        <v>126203320</v>
      </c>
      <c r="F334" t="s">
        <v>1073</v>
      </c>
      <c r="G334" t="s">
        <v>187</v>
      </c>
      <c r="H334" t="s">
        <v>3041</v>
      </c>
      <c r="I334">
        <v>110432</v>
      </c>
      <c r="J334">
        <v>309</v>
      </c>
      <c r="K334" t="s">
        <v>23</v>
      </c>
      <c r="L334" t="s">
        <v>24</v>
      </c>
      <c r="M334">
        <v>50000000</v>
      </c>
      <c r="N334">
        <v>2002</v>
      </c>
      <c r="O334">
        <v>5.8</v>
      </c>
      <c r="P334">
        <f>E334-M334</f>
        <v>76203320</v>
      </c>
    </row>
    <row r="335" spans="1:16" x14ac:dyDescent="0.3">
      <c r="A335" t="s">
        <v>1569</v>
      </c>
      <c r="B335">
        <v>134</v>
      </c>
      <c r="C335">
        <v>113</v>
      </c>
      <c r="D335" t="s">
        <v>1632</v>
      </c>
      <c r="E335">
        <v>158115031</v>
      </c>
      <c r="F335" t="s">
        <v>1633</v>
      </c>
      <c r="G335" t="s">
        <v>1395</v>
      </c>
      <c r="H335" t="s">
        <v>1634</v>
      </c>
      <c r="I335">
        <v>130070</v>
      </c>
      <c r="J335">
        <v>316</v>
      </c>
      <c r="K335" t="s">
        <v>23</v>
      </c>
      <c r="L335" t="s">
        <v>24</v>
      </c>
      <c r="M335">
        <v>82000000</v>
      </c>
      <c r="N335">
        <v>2005</v>
      </c>
      <c r="O335">
        <v>6.4</v>
      </c>
      <c r="P335">
        <f>E335-M335</f>
        <v>76115031</v>
      </c>
    </row>
    <row r="336" spans="1:16" x14ac:dyDescent="0.3">
      <c r="A336" t="s">
        <v>980</v>
      </c>
      <c r="B336">
        <v>223</v>
      </c>
      <c r="C336">
        <v>190</v>
      </c>
      <c r="D336" t="s">
        <v>3304</v>
      </c>
      <c r="E336">
        <v>124107476</v>
      </c>
      <c r="F336" t="s">
        <v>1359</v>
      </c>
      <c r="G336" t="s">
        <v>501</v>
      </c>
      <c r="H336" t="s">
        <v>3305</v>
      </c>
      <c r="I336">
        <v>170684</v>
      </c>
      <c r="J336">
        <v>867</v>
      </c>
      <c r="K336" t="s">
        <v>23</v>
      </c>
      <c r="L336" t="s">
        <v>24</v>
      </c>
      <c r="M336">
        <v>48000000</v>
      </c>
      <c r="N336">
        <v>2000</v>
      </c>
      <c r="O336">
        <v>7.6</v>
      </c>
      <c r="P336">
        <f>E336-M336</f>
        <v>76107476</v>
      </c>
    </row>
    <row r="337" spans="1:16" x14ac:dyDescent="0.3">
      <c r="A337" t="s">
        <v>3057</v>
      </c>
      <c r="B337">
        <v>177</v>
      </c>
      <c r="C337">
        <v>107</v>
      </c>
      <c r="D337" t="s">
        <v>141</v>
      </c>
      <c r="E337">
        <v>126088877</v>
      </c>
      <c r="F337" t="s">
        <v>1118</v>
      </c>
      <c r="G337" t="s">
        <v>708</v>
      </c>
      <c r="H337" t="s">
        <v>3058</v>
      </c>
      <c r="I337">
        <v>33354</v>
      </c>
      <c r="J337">
        <v>110</v>
      </c>
      <c r="K337" t="s">
        <v>23</v>
      </c>
      <c r="L337" t="s">
        <v>24</v>
      </c>
      <c r="M337">
        <v>50000000</v>
      </c>
      <c r="N337">
        <v>2016</v>
      </c>
      <c r="O337">
        <v>6.6</v>
      </c>
      <c r="P337">
        <f>E337-M337</f>
        <v>76088877</v>
      </c>
    </row>
    <row r="338" spans="1:16" x14ac:dyDescent="0.3">
      <c r="A338" t="s">
        <v>2710</v>
      </c>
      <c r="B338">
        <v>42</v>
      </c>
      <c r="C338">
        <v>143</v>
      </c>
      <c r="D338" t="s">
        <v>3390</v>
      </c>
      <c r="E338">
        <v>82528097</v>
      </c>
      <c r="F338" t="s">
        <v>3681</v>
      </c>
      <c r="G338" t="s">
        <v>2455</v>
      </c>
      <c r="H338" t="s">
        <v>4653</v>
      </c>
      <c r="I338">
        <v>30230</v>
      </c>
      <c r="J338">
        <v>154</v>
      </c>
      <c r="K338" t="s">
        <v>23</v>
      </c>
      <c r="L338" t="s">
        <v>24</v>
      </c>
      <c r="M338">
        <v>6500000</v>
      </c>
      <c r="N338">
        <v>1995</v>
      </c>
      <c r="O338">
        <v>7.3</v>
      </c>
      <c r="P338">
        <f>E338-M338</f>
        <v>76028097</v>
      </c>
    </row>
    <row r="339" spans="1:16" x14ac:dyDescent="0.3">
      <c r="A339" t="s">
        <v>2978</v>
      </c>
      <c r="B339">
        <v>119</v>
      </c>
      <c r="C339">
        <v>110</v>
      </c>
      <c r="D339" t="s">
        <v>467</v>
      </c>
      <c r="E339">
        <v>116724075</v>
      </c>
      <c r="F339" t="s">
        <v>3681</v>
      </c>
      <c r="G339" t="s">
        <v>990</v>
      </c>
      <c r="H339" t="s">
        <v>3682</v>
      </c>
      <c r="I339">
        <v>187181</v>
      </c>
      <c r="J339">
        <v>564</v>
      </c>
      <c r="K339" t="s">
        <v>23</v>
      </c>
      <c r="L339" t="s">
        <v>24</v>
      </c>
      <c r="M339">
        <v>41000000</v>
      </c>
      <c r="N339">
        <v>2002</v>
      </c>
      <c r="O339">
        <v>7</v>
      </c>
      <c r="P339">
        <f>E339-M339</f>
        <v>75724075</v>
      </c>
    </row>
    <row r="340" spans="1:16" x14ac:dyDescent="0.3">
      <c r="A340" t="s">
        <v>110</v>
      </c>
      <c r="B340">
        <v>55</v>
      </c>
      <c r="C340">
        <v>99</v>
      </c>
      <c r="D340" t="s">
        <v>4355</v>
      </c>
      <c r="E340">
        <v>113502246</v>
      </c>
      <c r="F340" t="s">
        <v>1753</v>
      </c>
      <c r="G340" t="s">
        <v>2444</v>
      </c>
      <c r="H340" t="s">
        <v>4697</v>
      </c>
      <c r="I340">
        <v>96607</v>
      </c>
      <c r="J340">
        <v>125</v>
      </c>
      <c r="K340" t="s">
        <v>23</v>
      </c>
      <c r="L340" t="s">
        <v>24</v>
      </c>
      <c r="M340">
        <v>38000000</v>
      </c>
      <c r="N340">
        <v>1991</v>
      </c>
      <c r="O340">
        <v>6.8</v>
      </c>
      <c r="P340">
        <f>E340-M340</f>
        <v>75502246</v>
      </c>
    </row>
    <row r="341" spans="1:16" x14ac:dyDescent="0.3">
      <c r="A341" t="s">
        <v>1703</v>
      </c>
      <c r="B341">
        <v>52</v>
      </c>
      <c r="C341">
        <v>117</v>
      </c>
      <c r="D341" t="s">
        <v>2581</v>
      </c>
      <c r="E341">
        <v>85300000</v>
      </c>
      <c r="F341" t="s">
        <v>4615</v>
      </c>
      <c r="G341" t="s">
        <v>371</v>
      </c>
      <c r="H341" t="s">
        <v>7798</v>
      </c>
      <c r="I341">
        <v>48629</v>
      </c>
      <c r="J341">
        <v>134</v>
      </c>
      <c r="K341" t="s">
        <v>23</v>
      </c>
      <c r="L341" t="s">
        <v>24</v>
      </c>
      <c r="M341">
        <v>10000000</v>
      </c>
      <c r="N341">
        <v>1981</v>
      </c>
      <c r="O341">
        <v>6.9</v>
      </c>
      <c r="P341">
        <f>E341-M341</f>
        <v>75300000</v>
      </c>
    </row>
    <row r="342" spans="1:16" x14ac:dyDescent="0.3">
      <c r="A342" t="s">
        <v>2766</v>
      </c>
      <c r="B342">
        <v>134</v>
      </c>
      <c r="C342">
        <v>123</v>
      </c>
      <c r="D342" t="s">
        <v>5233</v>
      </c>
      <c r="E342">
        <v>100241322</v>
      </c>
      <c r="F342" t="s">
        <v>918</v>
      </c>
      <c r="G342" t="s">
        <v>95</v>
      </c>
      <c r="H342" t="s">
        <v>5234</v>
      </c>
      <c r="I342">
        <v>175524</v>
      </c>
      <c r="J342">
        <v>752</v>
      </c>
      <c r="K342" t="s">
        <v>23</v>
      </c>
      <c r="L342" t="s">
        <v>24</v>
      </c>
      <c r="M342">
        <v>25000000</v>
      </c>
      <c r="N342">
        <v>1998</v>
      </c>
      <c r="O342">
        <v>7.2</v>
      </c>
      <c r="P342">
        <f>E342-M342</f>
        <v>75241322</v>
      </c>
    </row>
    <row r="343" spans="1:16" x14ac:dyDescent="0.3">
      <c r="A343" t="s">
        <v>1117</v>
      </c>
      <c r="B343">
        <v>164</v>
      </c>
      <c r="C343">
        <v>122</v>
      </c>
      <c r="D343" t="s">
        <v>1715</v>
      </c>
      <c r="E343">
        <v>148213377</v>
      </c>
      <c r="F343" t="s">
        <v>2003</v>
      </c>
      <c r="G343" t="s">
        <v>816</v>
      </c>
      <c r="H343" t="s">
        <v>2004</v>
      </c>
      <c r="I343">
        <v>130776</v>
      </c>
      <c r="J343">
        <v>437</v>
      </c>
      <c r="K343" t="s">
        <v>23</v>
      </c>
      <c r="L343" t="s">
        <v>24</v>
      </c>
      <c r="M343">
        <v>73000000</v>
      </c>
      <c r="N343">
        <v>2006</v>
      </c>
      <c r="O343">
        <v>6.6</v>
      </c>
      <c r="P343">
        <f>E343-M343</f>
        <v>75213377</v>
      </c>
    </row>
    <row r="344" spans="1:16" x14ac:dyDescent="0.3">
      <c r="A344" t="s">
        <v>769</v>
      </c>
      <c r="B344">
        <v>166</v>
      </c>
      <c r="C344">
        <v>83</v>
      </c>
      <c r="D344" t="s">
        <v>352</v>
      </c>
      <c r="E344">
        <v>155019340</v>
      </c>
      <c r="F344" t="s">
        <v>319</v>
      </c>
      <c r="G344" t="s">
        <v>647</v>
      </c>
      <c r="H344" t="s">
        <v>1621</v>
      </c>
      <c r="I344">
        <v>127345</v>
      </c>
      <c r="J344">
        <v>250</v>
      </c>
      <c r="K344" t="s">
        <v>23</v>
      </c>
      <c r="L344" t="s">
        <v>24</v>
      </c>
      <c r="M344">
        <v>80000000</v>
      </c>
      <c r="N344">
        <v>2006</v>
      </c>
      <c r="O344">
        <v>6.8</v>
      </c>
      <c r="P344">
        <f>E344-M344</f>
        <v>75019340</v>
      </c>
    </row>
    <row r="345" spans="1:16" x14ac:dyDescent="0.3">
      <c r="A345" t="s">
        <v>1997</v>
      </c>
      <c r="B345">
        <v>332</v>
      </c>
      <c r="C345">
        <v>129</v>
      </c>
      <c r="D345" t="s">
        <v>3669</v>
      </c>
      <c r="E345">
        <v>110008260</v>
      </c>
      <c r="F345" t="s">
        <v>1073</v>
      </c>
      <c r="G345" t="s">
        <v>4272</v>
      </c>
      <c r="H345" t="s">
        <v>4273</v>
      </c>
      <c r="I345">
        <v>94241</v>
      </c>
      <c r="J345">
        <v>309</v>
      </c>
      <c r="K345" t="s">
        <v>23</v>
      </c>
      <c r="L345" t="s">
        <v>451</v>
      </c>
      <c r="M345">
        <v>35000000</v>
      </c>
      <c r="N345">
        <v>2015</v>
      </c>
      <c r="O345">
        <v>6.3</v>
      </c>
      <c r="P345">
        <f>E345-M345</f>
        <v>75008260</v>
      </c>
    </row>
    <row r="346" spans="1:16" x14ac:dyDescent="0.3">
      <c r="A346" t="s">
        <v>348</v>
      </c>
      <c r="B346">
        <v>57</v>
      </c>
      <c r="C346">
        <v>95</v>
      </c>
      <c r="D346" t="s">
        <v>934</v>
      </c>
      <c r="E346">
        <v>128769345</v>
      </c>
      <c r="F346" t="s">
        <v>1571</v>
      </c>
      <c r="G346" t="s">
        <v>530</v>
      </c>
      <c r="H346" t="s">
        <v>2794</v>
      </c>
      <c r="I346">
        <v>86556</v>
      </c>
      <c r="J346">
        <v>99</v>
      </c>
      <c r="K346" t="s">
        <v>23</v>
      </c>
      <c r="L346" t="s">
        <v>24</v>
      </c>
      <c r="M346">
        <v>54000000</v>
      </c>
      <c r="N346">
        <v>1996</v>
      </c>
      <c r="O346">
        <v>5.6</v>
      </c>
      <c r="P346">
        <f>E346-M346</f>
        <v>74769345</v>
      </c>
    </row>
    <row r="347" spans="1:16" x14ac:dyDescent="0.3">
      <c r="A347" t="s">
        <v>4169</v>
      </c>
      <c r="B347">
        <v>437</v>
      </c>
      <c r="C347">
        <v>133</v>
      </c>
      <c r="D347" t="s">
        <v>4170</v>
      </c>
      <c r="E347">
        <v>109712885</v>
      </c>
      <c r="F347" t="s">
        <v>2335</v>
      </c>
      <c r="G347" t="s">
        <v>1140</v>
      </c>
      <c r="H347" t="s">
        <v>4171</v>
      </c>
      <c r="I347">
        <v>146708</v>
      </c>
      <c r="J347">
        <v>362</v>
      </c>
      <c r="K347" t="s">
        <v>23</v>
      </c>
      <c r="L347" t="s">
        <v>24</v>
      </c>
      <c r="M347">
        <v>35000000</v>
      </c>
      <c r="N347">
        <v>2015</v>
      </c>
      <c r="O347">
        <v>7.7</v>
      </c>
      <c r="P347">
        <f>E347-M347</f>
        <v>74712885</v>
      </c>
    </row>
    <row r="348" spans="1:16" x14ac:dyDescent="0.3">
      <c r="A348" t="s">
        <v>1007</v>
      </c>
      <c r="B348">
        <v>100</v>
      </c>
      <c r="C348">
        <v>91</v>
      </c>
      <c r="D348" t="s">
        <v>3468</v>
      </c>
      <c r="E348">
        <v>94497271</v>
      </c>
      <c r="F348" t="s">
        <v>5947</v>
      </c>
      <c r="G348" t="s">
        <v>1106</v>
      </c>
      <c r="H348" t="s">
        <v>5948</v>
      </c>
      <c r="I348">
        <v>17829</v>
      </c>
      <c r="J348">
        <v>99</v>
      </c>
      <c r="K348" t="s">
        <v>23</v>
      </c>
      <c r="L348" t="s">
        <v>24</v>
      </c>
      <c r="M348">
        <v>20000000</v>
      </c>
      <c r="N348">
        <v>2008</v>
      </c>
      <c r="O348">
        <v>3.7</v>
      </c>
      <c r="P348">
        <f>E348-M348</f>
        <v>74497271</v>
      </c>
    </row>
    <row r="349" spans="1:16" x14ac:dyDescent="0.3">
      <c r="A349" t="s">
        <v>266</v>
      </c>
      <c r="B349">
        <v>174</v>
      </c>
      <c r="C349">
        <v>185</v>
      </c>
      <c r="D349" t="s">
        <v>5325</v>
      </c>
      <c r="E349">
        <v>96067179</v>
      </c>
      <c r="F349" t="s">
        <v>3534</v>
      </c>
      <c r="G349" t="s">
        <v>157</v>
      </c>
      <c r="H349" t="s">
        <v>5326</v>
      </c>
      <c r="I349">
        <v>865020</v>
      </c>
      <c r="J349">
        <v>1273</v>
      </c>
      <c r="K349" t="s">
        <v>23</v>
      </c>
      <c r="L349" t="s">
        <v>24</v>
      </c>
      <c r="M349">
        <v>22000000</v>
      </c>
      <c r="N349">
        <v>1993</v>
      </c>
      <c r="O349">
        <v>8.9</v>
      </c>
      <c r="P349">
        <f>E349-M349</f>
        <v>74067179</v>
      </c>
    </row>
    <row r="350" spans="1:16" x14ac:dyDescent="0.3">
      <c r="A350" t="s">
        <v>3437</v>
      </c>
      <c r="B350">
        <v>150</v>
      </c>
      <c r="C350">
        <v>124</v>
      </c>
      <c r="D350" t="s">
        <v>3616</v>
      </c>
      <c r="E350">
        <v>116006080</v>
      </c>
      <c r="F350" t="s">
        <v>918</v>
      </c>
      <c r="G350" t="s">
        <v>981</v>
      </c>
      <c r="H350" t="s">
        <v>3617</v>
      </c>
      <c r="I350">
        <v>203269</v>
      </c>
      <c r="J350">
        <v>602</v>
      </c>
      <c r="K350" t="s">
        <v>23</v>
      </c>
      <c r="L350" t="s">
        <v>38</v>
      </c>
      <c r="M350">
        <v>42000000</v>
      </c>
      <c r="N350">
        <v>1999</v>
      </c>
      <c r="O350">
        <v>7</v>
      </c>
      <c r="P350">
        <f>E350-M350</f>
        <v>74006080</v>
      </c>
    </row>
    <row r="351" spans="1:16" x14ac:dyDescent="0.3">
      <c r="A351" t="s">
        <v>2971</v>
      </c>
      <c r="B351">
        <v>93</v>
      </c>
      <c r="C351">
        <v>84</v>
      </c>
      <c r="D351" t="s">
        <v>333</v>
      </c>
      <c r="E351">
        <v>111760631</v>
      </c>
      <c r="F351" t="s">
        <v>1896</v>
      </c>
      <c r="G351" t="s">
        <v>1140</v>
      </c>
      <c r="H351" t="s">
        <v>3717</v>
      </c>
      <c r="I351">
        <v>40227</v>
      </c>
      <c r="J351">
        <v>188</v>
      </c>
      <c r="K351" t="s">
        <v>23</v>
      </c>
      <c r="L351" t="s">
        <v>24</v>
      </c>
      <c r="M351">
        <v>38000000</v>
      </c>
      <c r="N351">
        <v>2003</v>
      </c>
      <c r="O351">
        <v>4.0999999999999996</v>
      </c>
      <c r="P351">
        <f>E351-M351</f>
        <v>73760631</v>
      </c>
    </row>
    <row r="352" spans="1:16" x14ac:dyDescent="0.3">
      <c r="A352" t="s">
        <v>980</v>
      </c>
      <c r="B352">
        <v>169</v>
      </c>
      <c r="C352">
        <v>131</v>
      </c>
      <c r="D352" t="s">
        <v>166</v>
      </c>
      <c r="E352">
        <v>125548685</v>
      </c>
      <c r="F352" t="s">
        <v>992</v>
      </c>
      <c r="G352" t="s">
        <v>981</v>
      </c>
      <c r="H352" t="s">
        <v>3046</v>
      </c>
      <c r="I352">
        <v>135246</v>
      </c>
      <c r="J352">
        <v>498</v>
      </c>
      <c r="K352" t="s">
        <v>23</v>
      </c>
      <c r="L352" t="s">
        <v>24</v>
      </c>
      <c r="M352">
        <v>52000000</v>
      </c>
      <c r="N352">
        <v>2000</v>
      </c>
      <c r="O352">
        <v>7.3</v>
      </c>
      <c r="P352">
        <f>E352-M352</f>
        <v>73548685</v>
      </c>
    </row>
    <row r="353" spans="1:16" x14ac:dyDescent="0.3">
      <c r="A353" t="s">
        <v>401</v>
      </c>
      <c r="B353">
        <v>226</v>
      </c>
      <c r="C353">
        <v>93</v>
      </c>
      <c r="D353" t="s">
        <v>402</v>
      </c>
      <c r="E353">
        <v>238371987</v>
      </c>
      <c r="F353" t="s">
        <v>186</v>
      </c>
      <c r="G353" t="s">
        <v>403</v>
      </c>
      <c r="H353" t="s">
        <v>404</v>
      </c>
      <c r="I353">
        <v>138661</v>
      </c>
      <c r="J353">
        <v>173</v>
      </c>
      <c r="K353" t="s">
        <v>23</v>
      </c>
      <c r="L353" t="s">
        <v>24</v>
      </c>
      <c r="M353">
        <v>165000000</v>
      </c>
      <c r="N353">
        <v>2010</v>
      </c>
      <c r="O353">
        <v>6.4</v>
      </c>
      <c r="P353">
        <f>E353-M353</f>
        <v>73371987</v>
      </c>
    </row>
    <row r="354" spans="1:16" x14ac:dyDescent="0.3">
      <c r="A354" t="s">
        <v>466</v>
      </c>
      <c r="B354">
        <v>193</v>
      </c>
      <c r="C354">
        <v>131</v>
      </c>
      <c r="D354" t="s">
        <v>1142</v>
      </c>
      <c r="E354">
        <v>173005002</v>
      </c>
      <c r="F354" t="s">
        <v>1143</v>
      </c>
      <c r="G354" t="s">
        <v>468</v>
      </c>
      <c r="H354" t="s">
        <v>1144</v>
      </c>
      <c r="I354">
        <v>255447</v>
      </c>
      <c r="J354">
        <v>692</v>
      </c>
      <c r="K354" t="s">
        <v>23</v>
      </c>
      <c r="L354" t="s">
        <v>24</v>
      </c>
      <c r="M354">
        <v>100000000</v>
      </c>
      <c r="N354">
        <v>2004</v>
      </c>
      <c r="O354">
        <v>6.9</v>
      </c>
      <c r="P354">
        <f>E354-M354</f>
        <v>73005002</v>
      </c>
    </row>
    <row r="355" spans="1:16" x14ac:dyDescent="0.3">
      <c r="A355" t="s">
        <v>2038</v>
      </c>
      <c r="B355">
        <v>73</v>
      </c>
      <c r="C355">
        <v>85</v>
      </c>
      <c r="D355" t="s">
        <v>2007</v>
      </c>
      <c r="E355">
        <v>144156464</v>
      </c>
      <c r="F355" t="s">
        <v>349</v>
      </c>
      <c r="G355" t="s">
        <v>292</v>
      </c>
      <c r="H355" t="s">
        <v>2039</v>
      </c>
      <c r="I355">
        <v>74343</v>
      </c>
      <c r="J355">
        <v>98</v>
      </c>
      <c r="K355" t="s">
        <v>23</v>
      </c>
      <c r="L355" t="s">
        <v>24</v>
      </c>
      <c r="M355">
        <v>71500000</v>
      </c>
      <c r="N355">
        <v>1998</v>
      </c>
      <c r="O355">
        <v>5.3</v>
      </c>
      <c r="P355">
        <f>E355-M355</f>
        <v>72656464</v>
      </c>
    </row>
    <row r="356" spans="1:16" x14ac:dyDescent="0.3">
      <c r="A356" t="s">
        <v>466</v>
      </c>
      <c r="B356">
        <v>53</v>
      </c>
      <c r="C356">
        <v>123</v>
      </c>
      <c r="D356" t="s">
        <v>4578</v>
      </c>
      <c r="E356">
        <v>104632573</v>
      </c>
      <c r="F356" t="s">
        <v>4074</v>
      </c>
      <c r="G356" t="s">
        <v>1079</v>
      </c>
      <c r="H356" t="s">
        <v>4579</v>
      </c>
      <c r="I356">
        <v>63839</v>
      </c>
      <c r="J356">
        <v>118</v>
      </c>
      <c r="K356" t="s">
        <v>23</v>
      </c>
      <c r="L356" t="s">
        <v>24</v>
      </c>
      <c r="M356">
        <v>32000000</v>
      </c>
      <c r="N356">
        <v>1996</v>
      </c>
      <c r="O356">
        <v>6.4</v>
      </c>
      <c r="P356">
        <f>E356-M356</f>
        <v>72632573</v>
      </c>
    </row>
    <row r="357" spans="1:16" x14ac:dyDescent="0.3">
      <c r="A357" t="s">
        <v>5657</v>
      </c>
      <c r="B357">
        <v>60</v>
      </c>
      <c r="C357">
        <v>107</v>
      </c>
      <c r="D357" t="s">
        <v>2761</v>
      </c>
      <c r="E357">
        <v>80000000</v>
      </c>
      <c r="F357" t="s">
        <v>4548</v>
      </c>
      <c r="G357" t="s">
        <v>2568</v>
      </c>
      <c r="H357" t="s">
        <v>5658</v>
      </c>
      <c r="I357">
        <v>51459</v>
      </c>
      <c r="J357">
        <v>113</v>
      </c>
      <c r="K357" t="s">
        <v>23</v>
      </c>
      <c r="L357" t="s">
        <v>24</v>
      </c>
      <c r="M357">
        <v>8200000</v>
      </c>
      <c r="N357">
        <v>1984</v>
      </c>
      <c r="O357">
        <v>6.5</v>
      </c>
      <c r="P357">
        <f>E357-M357</f>
        <v>71800000</v>
      </c>
    </row>
    <row r="358" spans="1:16" x14ac:dyDescent="0.3">
      <c r="A358" t="s">
        <v>5657</v>
      </c>
      <c r="B358">
        <v>60</v>
      </c>
      <c r="C358">
        <v>107</v>
      </c>
      <c r="D358" t="s">
        <v>2761</v>
      </c>
      <c r="E358">
        <v>80000000</v>
      </c>
      <c r="F358" t="s">
        <v>4548</v>
      </c>
      <c r="G358" t="s">
        <v>2568</v>
      </c>
      <c r="H358" t="s">
        <v>5658</v>
      </c>
      <c r="I358">
        <v>51459</v>
      </c>
      <c r="J358">
        <v>113</v>
      </c>
      <c r="K358" t="s">
        <v>23</v>
      </c>
      <c r="L358" t="s">
        <v>24</v>
      </c>
      <c r="M358">
        <v>8200000</v>
      </c>
      <c r="N358">
        <v>1984</v>
      </c>
      <c r="O358">
        <v>6.5</v>
      </c>
      <c r="P358">
        <f>E358-M358</f>
        <v>71800000</v>
      </c>
    </row>
    <row r="359" spans="1:16" x14ac:dyDescent="0.3">
      <c r="A359" t="s">
        <v>529</v>
      </c>
      <c r="B359">
        <v>211</v>
      </c>
      <c r="C359">
        <v>93</v>
      </c>
      <c r="D359" t="s">
        <v>634</v>
      </c>
      <c r="E359">
        <v>216366733</v>
      </c>
      <c r="F359" t="s">
        <v>319</v>
      </c>
      <c r="G359" t="s">
        <v>530</v>
      </c>
      <c r="H359" t="s">
        <v>635</v>
      </c>
      <c r="I359">
        <v>119213</v>
      </c>
      <c r="J359">
        <v>154</v>
      </c>
      <c r="K359" t="s">
        <v>23</v>
      </c>
      <c r="L359" t="s">
        <v>24</v>
      </c>
      <c r="M359">
        <v>145000000</v>
      </c>
      <c r="N359">
        <v>2012</v>
      </c>
      <c r="O359">
        <v>6.9</v>
      </c>
      <c r="P359">
        <f>E359-M359</f>
        <v>71366733</v>
      </c>
    </row>
    <row r="360" spans="1:16" x14ac:dyDescent="0.3">
      <c r="A360" t="s">
        <v>2052</v>
      </c>
      <c r="B360">
        <v>108</v>
      </c>
      <c r="C360">
        <v>111</v>
      </c>
      <c r="D360" t="s">
        <v>2054</v>
      </c>
      <c r="E360">
        <v>108244774</v>
      </c>
      <c r="F360" t="s">
        <v>1716</v>
      </c>
      <c r="G360" t="s">
        <v>176</v>
      </c>
      <c r="H360" t="s">
        <v>4700</v>
      </c>
      <c r="I360">
        <v>94049</v>
      </c>
      <c r="J360">
        <v>301</v>
      </c>
      <c r="K360" t="s">
        <v>23</v>
      </c>
      <c r="L360" t="s">
        <v>24</v>
      </c>
      <c r="M360">
        <v>37000000</v>
      </c>
      <c r="N360">
        <v>2001</v>
      </c>
      <c r="O360">
        <v>6.2</v>
      </c>
      <c r="P360">
        <f>E360-M360</f>
        <v>71244774</v>
      </c>
    </row>
    <row r="361" spans="1:16" x14ac:dyDescent="0.3">
      <c r="A361" t="s">
        <v>337</v>
      </c>
      <c r="B361">
        <v>191</v>
      </c>
      <c r="C361">
        <v>132</v>
      </c>
      <c r="D361" t="s">
        <v>2055</v>
      </c>
      <c r="E361">
        <v>141204016</v>
      </c>
      <c r="F361" t="s">
        <v>34</v>
      </c>
      <c r="G361" t="s">
        <v>232</v>
      </c>
      <c r="H361" t="s">
        <v>2056</v>
      </c>
      <c r="I361">
        <v>142569</v>
      </c>
      <c r="J361">
        <v>737</v>
      </c>
      <c r="K361" t="s">
        <v>23</v>
      </c>
      <c r="L361" t="s">
        <v>24</v>
      </c>
      <c r="M361">
        <v>70000000</v>
      </c>
      <c r="N361">
        <v>2002</v>
      </c>
      <c r="O361">
        <v>5.8</v>
      </c>
      <c r="P361">
        <f>E361-M361</f>
        <v>71204016</v>
      </c>
    </row>
    <row r="362" spans="1:16" x14ac:dyDescent="0.3">
      <c r="A362" t="s">
        <v>2277</v>
      </c>
      <c r="B362">
        <v>268</v>
      </c>
      <c r="C362">
        <v>132</v>
      </c>
      <c r="D362" t="s">
        <v>316</v>
      </c>
      <c r="E362">
        <v>100422786</v>
      </c>
      <c r="F362" t="s">
        <v>2335</v>
      </c>
      <c r="G362" t="s">
        <v>2277</v>
      </c>
      <c r="H362" t="s">
        <v>4712</v>
      </c>
      <c r="I362">
        <v>482064</v>
      </c>
      <c r="J362">
        <v>1106</v>
      </c>
      <c r="K362" t="s">
        <v>23</v>
      </c>
      <c r="L362" t="s">
        <v>24</v>
      </c>
      <c r="M362">
        <v>30000000</v>
      </c>
      <c r="N362">
        <v>2004</v>
      </c>
      <c r="O362">
        <v>8.1</v>
      </c>
      <c r="P362">
        <f>E362-M362</f>
        <v>70422786</v>
      </c>
    </row>
    <row r="363" spans="1:16" x14ac:dyDescent="0.3">
      <c r="A363" t="s">
        <v>7795</v>
      </c>
      <c r="B363">
        <v>210</v>
      </c>
      <c r="C363">
        <v>121</v>
      </c>
      <c r="D363" t="s">
        <v>7703</v>
      </c>
      <c r="E363">
        <v>80150343</v>
      </c>
      <c r="F363" t="s">
        <v>3079</v>
      </c>
      <c r="G363" t="s">
        <v>3522</v>
      </c>
      <c r="H363" t="s">
        <v>7796</v>
      </c>
      <c r="I363">
        <v>142115</v>
      </c>
      <c r="J363">
        <v>614</v>
      </c>
      <c r="K363" t="s">
        <v>23</v>
      </c>
      <c r="L363" t="s">
        <v>24</v>
      </c>
      <c r="M363">
        <v>10000000</v>
      </c>
      <c r="N363">
        <v>2006</v>
      </c>
      <c r="O363">
        <v>6.2</v>
      </c>
      <c r="P363">
        <f>E363-M363</f>
        <v>70150343</v>
      </c>
    </row>
    <row r="364" spans="1:16" x14ac:dyDescent="0.3">
      <c r="A364" t="s">
        <v>3668</v>
      </c>
      <c r="B364">
        <v>418</v>
      </c>
      <c r="C364">
        <v>107</v>
      </c>
      <c r="D364" t="s">
        <v>53</v>
      </c>
      <c r="E364">
        <v>101470202</v>
      </c>
      <c r="F364" t="s">
        <v>1753</v>
      </c>
      <c r="G364" t="s">
        <v>302</v>
      </c>
      <c r="H364" t="s">
        <v>4592</v>
      </c>
      <c r="I364">
        <v>310540</v>
      </c>
      <c r="J364">
        <v>669</v>
      </c>
      <c r="K364" t="s">
        <v>23</v>
      </c>
      <c r="L364" t="s">
        <v>24</v>
      </c>
      <c r="M364">
        <v>32000000</v>
      </c>
      <c r="N364">
        <v>2013</v>
      </c>
      <c r="O364">
        <v>6.7</v>
      </c>
      <c r="P364">
        <f>E364-M364</f>
        <v>69470202</v>
      </c>
    </row>
    <row r="365" spans="1:16" x14ac:dyDescent="0.3">
      <c r="A365" t="s">
        <v>9310</v>
      </c>
      <c r="B365">
        <v>169</v>
      </c>
      <c r="C365">
        <v>80</v>
      </c>
      <c r="D365" t="s">
        <v>9311</v>
      </c>
      <c r="E365">
        <v>77413017</v>
      </c>
      <c r="F365" t="s">
        <v>45</v>
      </c>
      <c r="G365" t="s">
        <v>316</v>
      </c>
      <c r="H365" t="s">
        <v>9312</v>
      </c>
      <c r="I365">
        <v>45984</v>
      </c>
      <c r="J365">
        <v>331</v>
      </c>
      <c r="K365" t="s">
        <v>942</v>
      </c>
      <c r="L365" t="s">
        <v>943</v>
      </c>
      <c r="M365">
        <v>8000000</v>
      </c>
      <c r="N365">
        <v>2005</v>
      </c>
      <c r="O365">
        <v>7.6</v>
      </c>
      <c r="P365">
        <f>E365-M365</f>
        <v>69413017</v>
      </c>
    </row>
    <row r="366" spans="1:16" x14ac:dyDescent="0.3">
      <c r="A366" t="s">
        <v>1007</v>
      </c>
      <c r="B366">
        <v>138</v>
      </c>
      <c r="C366">
        <v>86</v>
      </c>
      <c r="D366" t="s">
        <v>1575</v>
      </c>
      <c r="E366">
        <v>153288182</v>
      </c>
      <c r="F366" t="s">
        <v>1576</v>
      </c>
      <c r="G366" t="s">
        <v>1577</v>
      </c>
      <c r="H366" t="s">
        <v>1578</v>
      </c>
      <c r="I366">
        <v>71424</v>
      </c>
      <c r="J366">
        <v>521</v>
      </c>
      <c r="K366" t="s">
        <v>23</v>
      </c>
      <c r="L366" t="s">
        <v>24</v>
      </c>
      <c r="M366">
        <v>84000000</v>
      </c>
      <c r="N366">
        <v>2002</v>
      </c>
      <c r="O366">
        <v>4.9000000000000004</v>
      </c>
      <c r="P366">
        <f>E366-M366</f>
        <v>69288182</v>
      </c>
    </row>
    <row r="367" spans="1:16" x14ac:dyDescent="0.3">
      <c r="A367" t="s">
        <v>1306</v>
      </c>
      <c r="B367">
        <v>159</v>
      </c>
      <c r="C367">
        <v>97</v>
      </c>
      <c r="D367" t="s">
        <v>325</v>
      </c>
      <c r="E367">
        <v>86049418</v>
      </c>
      <c r="F367" t="s">
        <v>1068</v>
      </c>
      <c r="G367" t="s">
        <v>2914</v>
      </c>
      <c r="H367" t="s">
        <v>6458</v>
      </c>
      <c r="I367">
        <v>245989</v>
      </c>
      <c r="J367">
        <v>554</v>
      </c>
      <c r="K367" t="s">
        <v>23</v>
      </c>
      <c r="L367" t="s">
        <v>24</v>
      </c>
      <c r="M367">
        <v>17000000</v>
      </c>
      <c r="N367">
        <v>2004</v>
      </c>
      <c r="O367">
        <v>7</v>
      </c>
      <c r="P367">
        <f>E367-M367</f>
        <v>69049418</v>
      </c>
    </row>
    <row r="368" spans="1:16" x14ac:dyDescent="0.3">
      <c r="A368" t="s">
        <v>702</v>
      </c>
      <c r="B368">
        <v>357</v>
      </c>
      <c r="C368">
        <v>134</v>
      </c>
      <c r="D368" t="s">
        <v>313</v>
      </c>
      <c r="E368">
        <v>83025853</v>
      </c>
      <c r="F368" t="s">
        <v>147</v>
      </c>
      <c r="G368" t="s">
        <v>256</v>
      </c>
      <c r="H368" t="s">
        <v>7267</v>
      </c>
      <c r="I368">
        <v>259837</v>
      </c>
      <c r="J368">
        <v>2254</v>
      </c>
      <c r="K368" t="s">
        <v>23</v>
      </c>
      <c r="L368" t="s">
        <v>24</v>
      </c>
      <c r="M368">
        <v>14000000</v>
      </c>
      <c r="N368">
        <v>2005</v>
      </c>
      <c r="O368">
        <v>7.7</v>
      </c>
      <c r="P368">
        <f>E368-M368</f>
        <v>69025853</v>
      </c>
    </row>
    <row r="369" spans="1:16" x14ac:dyDescent="0.3">
      <c r="A369" t="s">
        <v>7801</v>
      </c>
      <c r="B369">
        <v>165</v>
      </c>
      <c r="C369">
        <v>109</v>
      </c>
      <c r="D369" t="s">
        <v>6007</v>
      </c>
      <c r="E369">
        <v>78845130</v>
      </c>
      <c r="F369" t="s">
        <v>1413</v>
      </c>
      <c r="G369" t="s">
        <v>1084</v>
      </c>
      <c r="H369" t="s">
        <v>7802</v>
      </c>
      <c r="I369">
        <v>17596</v>
      </c>
      <c r="J369">
        <v>94</v>
      </c>
      <c r="K369" t="s">
        <v>23</v>
      </c>
      <c r="L369" t="s">
        <v>943</v>
      </c>
      <c r="M369">
        <v>10000000</v>
      </c>
      <c r="N369">
        <v>2016</v>
      </c>
      <c r="O369">
        <v>6.1</v>
      </c>
      <c r="P369">
        <f>E369-M369</f>
        <v>68845130</v>
      </c>
    </row>
    <row r="370" spans="1:16" x14ac:dyDescent="0.3">
      <c r="A370" t="s">
        <v>859</v>
      </c>
      <c r="B370">
        <v>71</v>
      </c>
      <c r="C370">
        <v>149</v>
      </c>
      <c r="D370" t="s">
        <v>446</v>
      </c>
      <c r="E370">
        <v>108706165</v>
      </c>
      <c r="F370" t="s">
        <v>1359</v>
      </c>
      <c r="G370" t="s">
        <v>83</v>
      </c>
      <c r="H370" t="s">
        <v>3718</v>
      </c>
      <c r="I370">
        <v>99558</v>
      </c>
      <c r="J370">
        <v>236</v>
      </c>
      <c r="K370" t="s">
        <v>23</v>
      </c>
      <c r="L370" t="s">
        <v>24</v>
      </c>
      <c r="M370">
        <v>40000000</v>
      </c>
      <c r="N370">
        <v>1996</v>
      </c>
      <c r="O370">
        <v>7.4</v>
      </c>
      <c r="P370">
        <f>E370-M370</f>
        <v>68706165</v>
      </c>
    </row>
    <row r="371" spans="1:16" x14ac:dyDescent="0.3">
      <c r="A371" t="s">
        <v>3094</v>
      </c>
      <c r="B371">
        <v>112</v>
      </c>
      <c r="C371">
        <v>110</v>
      </c>
      <c r="D371" t="s">
        <v>4578</v>
      </c>
      <c r="E371">
        <v>90636983</v>
      </c>
      <c r="F371" t="s">
        <v>4586</v>
      </c>
      <c r="G371" t="s">
        <v>708</v>
      </c>
      <c r="H371" t="s">
        <v>5788</v>
      </c>
      <c r="I371">
        <v>44021</v>
      </c>
      <c r="J371">
        <v>83</v>
      </c>
      <c r="K371" t="s">
        <v>23</v>
      </c>
      <c r="L371" t="s">
        <v>24</v>
      </c>
      <c r="M371">
        <v>22000000</v>
      </c>
      <c r="N371">
        <v>2007</v>
      </c>
      <c r="O371">
        <v>6.2</v>
      </c>
      <c r="P371">
        <f>E371-M371</f>
        <v>68636983</v>
      </c>
    </row>
    <row r="372" spans="1:16" x14ac:dyDescent="0.3">
      <c r="A372" t="s">
        <v>2549</v>
      </c>
      <c r="B372">
        <v>410</v>
      </c>
      <c r="C372">
        <v>116</v>
      </c>
      <c r="D372" t="s">
        <v>7686</v>
      </c>
      <c r="E372">
        <v>93571803</v>
      </c>
      <c r="F372" t="s">
        <v>1046</v>
      </c>
      <c r="G372" t="s">
        <v>40</v>
      </c>
      <c r="H372" t="s">
        <v>7687</v>
      </c>
      <c r="I372">
        <v>275869</v>
      </c>
      <c r="J372">
        <v>389</v>
      </c>
      <c r="K372" t="s">
        <v>23</v>
      </c>
      <c r="L372" t="s">
        <v>24</v>
      </c>
      <c r="M372">
        <v>25000000</v>
      </c>
      <c r="N372">
        <v>2010</v>
      </c>
      <c r="O372">
        <v>7.9</v>
      </c>
      <c r="P372">
        <f>E372-M372</f>
        <v>68571803</v>
      </c>
    </row>
    <row r="373" spans="1:16" x14ac:dyDescent="0.3">
      <c r="A373" t="s">
        <v>184</v>
      </c>
      <c r="B373">
        <v>376</v>
      </c>
      <c r="C373">
        <v>104</v>
      </c>
      <c r="D373" t="s">
        <v>185</v>
      </c>
      <c r="E373">
        <v>268488329</v>
      </c>
      <c r="F373" t="s">
        <v>186</v>
      </c>
      <c r="G373" t="s">
        <v>187</v>
      </c>
      <c r="H373" t="s">
        <v>188</v>
      </c>
      <c r="I373">
        <v>235025</v>
      </c>
      <c r="J373">
        <v>265</v>
      </c>
      <c r="K373" t="s">
        <v>23</v>
      </c>
      <c r="L373" t="s">
        <v>24</v>
      </c>
      <c r="M373">
        <v>200000000</v>
      </c>
      <c r="N373">
        <v>2013</v>
      </c>
      <c r="O373">
        <v>7.3</v>
      </c>
      <c r="P373">
        <f>E373-M373</f>
        <v>68488329</v>
      </c>
    </row>
    <row r="374" spans="1:16" x14ac:dyDescent="0.3">
      <c r="A374" t="s">
        <v>2467</v>
      </c>
      <c r="B374">
        <v>297</v>
      </c>
      <c r="C374">
        <v>113</v>
      </c>
      <c r="D374" t="s">
        <v>4501</v>
      </c>
      <c r="E374">
        <v>102413606</v>
      </c>
      <c r="F374" t="s">
        <v>1052</v>
      </c>
      <c r="G374" t="s">
        <v>2468</v>
      </c>
      <c r="H374" t="s">
        <v>4502</v>
      </c>
      <c r="I374">
        <v>310903</v>
      </c>
      <c r="J374">
        <v>524</v>
      </c>
      <c r="K374" t="s">
        <v>23</v>
      </c>
      <c r="L374" t="s">
        <v>24</v>
      </c>
      <c r="M374">
        <v>34000000</v>
      </c>
      <c r="N374">
        <v>2014</v>
      </c>
      <c r="O374">
        <v>6.8</v>
      </c>
      <c r="P374">
        <f>E374-M374</f>
        <v>68413606</v>
      </c>
    </row>
    <row r="375" spans="1:16" x14ac:dyDescent="0.3">
      <c r="A375" t="s">
        <v>5173</v>
      </c>
      <c r="B375">
        <v>148</v>
      </c>
      <c r="C375">
        <v>116</v>
      </c>
      <c r="D375" t="s">
        <v>5295</v>
      </c>
      <c r="E375">
        <v>78900000</v>
      </c>
      <c r="F375" t="s">
        <v>48</v>
      </c>
      <c r="G375" t="s">
        <v>680</v>
      </c>
      <c r="H375" t="s">
        <v>7484</v>
      </c>
      <c r="I375">
        <v>91414</v>
      </c>
      <c r="J375">
        <v>359</v>
      </c>
      <c r="K375" t="s">
        <v>23</v>
      </c>
      <c r="L375" t="s">
        <v>24</v>
      </c>
      <c r="M375">
        <v>11000000</v>
      </c>
      <c r="N375">
        <v>1982</v>
      </c>
      <c r="O375">
        <v>7.7</v>
      </c>
      <c r="P375">
        <f>E375-M375</f>
        <v>67900000</v>
      </c>
    </row>
    <row r="376" spans="1:16" x14ac:dyDescent="0.3">
      <c r="A376" t="s">
        <v>128</v>
      </c>
      <c r="B376">
        <v>392</v>
      </c>
      <c r="C376">
        <v>116</v>
      </c>
      <c r="D376" t="s">
        <v>4835</v>
      </c>
      <c r="E376">
        <v>78900000</v>
      </c>
      <c r="F376" t="s">
        <v>5719</v>
      </c>
      <c r="G376" t="s">
        <v>1408</v>
      </c>
      <c r="H376" t="s">
        <v>8108</v>
      </c>
      <c r="I376">
        <v>563827</v>
      </c>
      <c r="J376">
        <v>1110</v>
      </c>
      <c r="K376" t="s">
        <v>23</v>
      </c>
      <c r="L376" t="s">
        <v>38</v>
      </c>
      <c r="M376">
        <v>11000000</v>
      </c>
      <c r="N376">
        <v>1979</v>
      </c>
      <c r="O376">
        <v>8.5</v>
      </c>
      <c r="P376">
        <f>E376-M376</f>
        <v>67900000</v>
      </c>
    </row>
    <row r="377" spans="1:16" x14ac:dyDescent="0.3">
      <c r="A377" t="s">
        <v>7486</v>
      </c>
      <c r="B377">
        <v>84</v>
      </c>
      <c r="C377">
        <v>114</v>
      </c>
      <c r="D377" t="s">
        <v>2772</v>
      </c>
      <c r="E377">
        <v>79568000</v>
      </c>
      <c r="F377" t="s">
        <v>1846</v>
      </c>
      <c r="G377" t="s">
        <v>598</v>
      </c>
      <c r="H377" t="s">
        <v>7487</v>
      </c>
      <c r="I377">
        <v>71842</v>
      </c>
      <c r="J377">
        <v>152</v>
      </c>
      <c r="K377" t="s">
        <v>23</v>
      </c>
      <c r="L377" t="s">
        <v>24</v>
      </c>
      <c r="M377">
        <v>12000000</v>
      </c>
      <c r="N377">
        <v>1983</v>
      </c>
      <c r="O377">
        <v>7.1</v>
      </c>
      <c r="P377">
        <f>E377-M377</f>
        <v>67568000</v>
      </c>
    </row>
    <row r="378" spans="1:16" x14ac:dyDescent="0.3">
      <c r="A378" t="s">
        <v>3360</v>
      </c>
      <c r="B378">
        <v>41</v>
      </c>
      <c r="C378">
        <v>128</v>
      </c>
      <c r="D378" t="s">
        <v>3725</v>
      </c>
      <c r="E378">
        <v>107458785</v>
      </c>
      <c r="F378" t="s">
        <v>3726</v>
      </c>
      <c r="G378" t="s">
        <v>221</v>
      </c>
      <c r="H378" t="s">
        <v>3727</v>
      </c>
      <c r="I378">
        <v>71754</v>
      </c>
      <c r="J378">
        <v>166</v>
      </c>
      <c r="K378" t="s">
        <v>23</v>
      </c>
      <c r="L378" t="s">
        <v>24</v>
      </c>
      <c r="M378">
        <v>40000000</v>
      </c>
      <c r="N378">
        <v>1992</v>
      </c>
      <c r="O378">
        <v>7.2</v>
      </c>
      <c r="P378">
        <f>E378-M378</f>
        <v>67458785</v>
      </c>
    </row>
    <row r="379" spans="1:16" x14ac:dyDescent="0.3">
      <c r="A379" t="s">
        <v>1041</v>
      </c>
      <c r="B379">
        <v>173</v>
      </c>
      <c r="C379">
        <v>107</v>
      </c>
      <c r="D379" t="s">
        <v>1585</v>
      </c>
      <c r="E379">
        <v>137340146</v>
      </c>
      <c r="F379" t="s">
        <v>1586</v>
      </c>
      <c r="G379" t="s">
        <v>1395</v>
      </c>
      <c r="H379" t="s">
        <v>1587</v>
      </c>
      <c r="I379">
        <v>246492</v>
      </c>
      <c r="J379">
        <v>685</v>
      </c>
      <c r="K379" t="s">
        <v>23</v>
      </c>
      <c r="L379" t="s">
        <v>24</v>
      </c>
      <c r="M379">
        <v>70000000</v>
      </c>
      <c r="N379">
        <v>2006</v>
      </c>
      <c r="O379">
        <v>6.4</v>
      </c>
      <c r="P379">
        <f>E379-M379</f>
        <v>67340146</v>
      </c>
    </row>
    <row r="380" spans="1:16" x14ac:dyDescent="0.3">
      <c r="A380" t="s">
        <v>454</v>
      </c>
      <c r="B380">
        <v>216</v>
      </c>
      <c r="C380">
        <v>127</v>
      </c>
      <c r="D380" t="s">
        <v>233</v>
      </c>
      <c r="E380">
        <v>100125340</v>
      </c>
      <c r="F380" t="s">
        <v>1370</v>
      </c>
      <c r="G380" t="s">
        <v>316</v>
      </c>
      <c r="H380" t="s">
        <v>4703</v>
      </c>
      <c r="I380">
        <v>1023511</v>
      </c>
      <c r="J380">
        <v>1080</v>
      </c>
      <c r="K380" t="s">
        <v>23</v>
      </c>
      <c r="L380" t="s">
        <v>24</v>
      </c>
      <c r="M380">
        <v>33000000</v>
      </c>
      <c r="N380">
        <v>1995</v>
      </c>
      <c r="O380">
        <v>8.6</v>
      </c>
      <c r="P380">
        <f>E380-M380</f>
        <v>67125340</v>
      </c>
    </row>
    <row r="381" spans="1:16" x14ac:dyDescent="0.3">
      <c r="A381" t="s">
        <v>17</v>
      </c>
      <c r="B381">
        <v>250</v>
      </c>
      <c r="C381">
        <v>154</v>
      </c>
      <c r="D381" t="s">
        <v>6624</v>
      </c>
      <c r="E381">
        <v>85200000</v>
      </c>
      <c r="F381" t="s">
        <v>48</v>
      </c>
      <c r="G381" t="s">
        <v>1877</v>
      </c>
      <c r="H381" t="s">
        <v>6625</v>
      </c>
      <c r="I381">
        <v>488537</v>
      </c>
      <c r="J381">
        <v>1076</v>
      </c>
      <c r="K381" t="s">
        <v>23</v>
      </c>
      <c r="L381" t="s">
        <v>24</v>
      </c>
      <c r="M381">
        <v>18500000</v>
      </c>
      <c r="N381">
        <v>1986</v>
      </c>
      <c r="O381">
        <v>8.4</v>
      </c>
      <c r="P381">
        <f>E381-M381</f>
        <v>66700000</v>
      </c>
    </row>
    <row r="382" spans="1:16" x14ac:dyDescent="0.3">
      <c r="A382" t="s">
        <v>763</v>
      </c>
      <c r="B382">
        <v>183</v>
      </c>
      <c r="C382">
        <v>106</v>
      </c>
      <c r="D382" t="s">
        <v>668</v>
      </c>
      <c r="E382">
        <v>118683135</v>
      </c>
      <c r="F382" t="s">
        <v>918</v>
      </c>
      <c r="G382" t="s">
        <v>171</v>
      </c>
      <c r="H382" t="s">
        <v>2985</v>
      </c>
      <c r="I382">
        <v>102167</v>
      </c>
      <c r="J382">
        <v>483</v>
      </c>
      <c r="K382" t="s">
        <v>23</v>
      </c>
      <c r="L382" t="s">
        <v>24</v>
      </c>
      <c r="M382">
        <v>52000000</v>
      </c>
      <c r="N382">
        <v>2006</v>
      </c>
      <c r="O382">
        <v>5.8</v>
      </c>
      <c r="P382">
        <f>E382-M382</f>
        <v>66683135</v>
      </c>
    </row>
    <row r="383" spans="1:16" x14ac:dyDescent="0.3">
      <c r="A383" t="s">
        <v>353</v>
      </c>
      <c r="B383">
        <v>233</v>
      </c>
      <c r="C383">
        <v>126</v>
      </c>
      <c r="D383" t="s">
        <v>383</v>
      </c>
      <c r="E383">
        <v>186336103</v>
      </c>
      <c r="F383" t="s">
        <v>985</v>
      </c>
      <c r="G383" t="s">
        <v>233</v>
      </c>
      <c r="H383" t="s">
        <v>986</v>
      </c>
      <c r="I383">
        <v>348861</v>
      </c>
      <c r="J383">
        <v>798</v>
      </c>
      <c r="K383" t="s">
        <v>23</v>
      </c>
      <c r="L383" t="s">
        <v>24</v>
      </c>
      <c r="M383">
        <v>120000000</v>
      </c>
      <c r="N383">
        <v>2005</v>
      </c>
      <c r="O383">
        <v>6.5</v>
      </c>
      <c r="P383">
        <f>E383-M383</f>
        <v>66336103</v>
      </c>
    </row>
    <row r="384" spans="1:16" x14ac:dyDescent="0.3">
      <c r="A384" t="s">
        <v>1225</v>
      </c>
      <c r="B384">
        <v>233</v>
      </c>
      <c r="C384">
        <v>88</v>
      </c>
      <c r="D384" t="s">
        <v>550</v>
      </c>
      <c r="E384">
        <v>161317423</v>
      </c>
      <c r="F384" t="s">
        <v>319</v>
      </c>
      <c r="G384" t="s">
        <v>102</v>
      </c>
      <c r="H384" t="s">
        <v>1277</v>
      </c>
      <c r="I384">
        <v>145321</v>
      </c>
      <c r="J384">
        <v>139</v>
      </c>
      <c r="K384" t="s">
        <v>23</v>
      </c>
      <c r="L384" t="s">
        <v>24</v>
      </c>
      <c r="M384">
        <v>95000000</v>
      </c>
      <c r="N384">
        <v>2012</v>
      </c>
      <c r="O384">
        <v>6.6</v>
      </c>
      <c r="P384">
        <f>E384-M384</f>
        <v>66317423</v>
      </c>
    </row>
    <row r="385" spans="1:16" x14ac:dyDescent="0.3">
      <c r="A385" t="s">
        <v>76</v>
      </c>
      <c r="B385">
        <v>733</v>
      </c>
      <c r="C385">
        <v>143</v>
      </c>
      <c r="D385" t="s">
        <v>96</v>
      </c>
      <c r="E385">
        <v>291021565</v>
      </c>
      <c r="F385" t="s">
        <v>19</v>
      </c>
      <c r="G385" t="s">
        <v>78</v>
      </c>
      <c r="H385" t="s">
        <v>97</v>
      </c>
      <c r="I385">
        <v>548573</v>
      </c>
      <c r="J385">
        <v>2536</v>
      </c>
      <c r="K385" t="s">
        <v>23</v>
      </c>
      <c r="L385" t="s">
        <v>24</v>
      </c>
      <c r="M385">
        <v>225000000</v>
      </c>
      <c r="N385">
        <v>2013</v>
      </c>
      <c r="O385">
        <v>7.2</v>
      </c>
      <c r="P385">
        <f>E385-M385</f>
        <v>66021565</v>
      </c>
    </row>
    <row r="386" spans="1:16" x14ac:dyDescent="0.3">
      <c r="A386" t="s">
        <v>4329</v>
      </c>
      <c r="B386">
        <v>223</v>
      </c>
      <c r="C386">
        <v>120</v>
      </c>
      <c r="D386" t="s">
        <v>4330</v>
      </c>
      <c r="E386">
        <v>76600000</v>
      </c>
      <c r="F386" t="s">
        <v>4331</v>
      </c>
      <c r="G386" t="s">
        <v>4332</v>
      </c>
      <c r="H386" t="s">
        <v>4333</v>
      </c>
      <c r="I386">
        <v>105446</v>
      </c>
      <c r="J386">
        <v>321</v>
      </c>
      <c r="K386" t="s">
        <v>23</v>
      </c>
      <c r="L386" t="s">
        <v>24</v>
      </c>
      <c r="M386">
        <v>10700000</v>
      </c>
      <c r="N386">
        <v>1982</v>
      </c>
      <c r="O386">
        <v>7.4</v>
      </c>
      <c r="P386">
        <f>E386-M386</f>
        <v>65900000</v>
      </c>
    </row>
    <row r="387" spans="1:16" x14ac:dyDescent="0.3">
      <c r="A387" t="s">
        <v>4329</v>
      </c>
      <c r="B387">
        <v>223</v>
      </c>
      <c r="C387">
        <v>120</v>
      </c>
      <c r="D387" t="s">
        <v>4330</v>
      </c>
      <c r="E387">
        <v>76600000</v>
      </c>
      <c r="F387" t="s">
        <v>4331</v>
      </c>
      <c r="G387" t="s">
        <v>4332</v>
      </c>
      <c r="H387" t="s">
        <v>4333</v>
      </c>
      <c r="I387">
        <v>105448</v>
      </c>
      <c r="J387">
        <v>321</v>
      </c>
      <c r="K387" t="s">
        <v>23</v>
      </c>
      <c r="L387" t="s">
        <v>24</v>
      </c>
      <c r="M387">
        <v>10700000</v>
      </c>
      <c r="N387">
        <v>1982</v>
      </c>
      <c r="O387">
        <v>7.4</v>
      </c>
      <c r="P387">
        <f>E387-M387</f>
        <v>65900000</v>
      </c>
    </row>
    <row r="388" spans="1:16" x14ac:dyDescent="0.3">
      <c r="A388" t="s">
        <v>580</v>
      </c>
      <c r="B388">
        <v>348</v>
      </c>
      <c r="C388">
        <v>101</v>
      </c>
      <c r="D388" t="s">
        <v>950</v>
      </c>
      <c r="E388">
        <v>190871240</v>
      </c>
      <c r="F388" t="s">
        <v>345</v>
      </c>
      <c r="G388" t="s">
        <v>951</v>
      </c>
      <c r="H388" t="s">
        <v>952</v>
      </c>
      <c r="I388">
        <v>167085</v>
      </c>
      <c r="J388">
        <v>491</v>
      </c>
      <c r="K388" t="s">
        <v>23</v>
      </c>
      <c r="L388" t="s">
        <v>24</v>
      </c>
      <c r="M388">
        <v>125000000</v>
      </c>
      <c r="N388">
        <v>2014</v>
      </c>
      <c r="O388">
        <v>5.9</v>
      </c>
      <c r="P388">
        <f>E388-M388</f>
        <v>65871240</v>
      </c>
    </row>
    <row r="389" spans="1:16" x14ac:dyDescent="0.3">
      <c r="A389" t="s">
        <v>580</v>
      </c>
      <c r="B389">
        <v>348</v>
      </c>
      <c r="C389">
        <v>101</v>
      </c>
      <c r="D389" t="s">
        <v>950</v>
      </c>
      <c r="E389">
        <v>190871240</v>
      </c>
      <c r="F389" t="s">
        <v>345</v>
      </c>
      <c r="G389" t="s">
        <v>951</v>
      </c>
      <c r="H389" t="s">
        <v>952</v>
      </c>
      <c r="I389">
        <v>167089</v>
      </c>
      <c r="J389">
        <v>491</v>
      </c>
      <c r="K389" t="s">
        <v>23</v>
      </c>
      <c r="L389" t="s">
        <v>24</v>
      </c>
      <c r="M389">
        <v>125000000</v>
      </c>
      <c r="N389">
        <v>2014</v>
      </c>
      <c r="O389">
        <v>5.9</v>
      </c>
      <c r="P389">
        <f>E389-M389</f>
        <v>65871240</v>
      </c>
    </row>
    <row r="390" spans="1:16" x14ac:dyDescent="0.3">
      <c r="A390" t="s">
        <v>1524</v>
      </c>
      <c r="B390">
        <v>459</v>
      </c>
      <c r="C390">
        <v>139</v>
      </c>
      <c r="D390" t="s">
        <v>988</v>
      </c>
      <c r="E390">
        <v>150832203</v>
      </c>
      <c r="F390" t="s">
        <v>895</v>
      </c>
      <c r="G390" t="s">
        <v>146</v>
      </c>
      <c r="H390" t="s">
        <v>1525</v>
      </c>
      <c r="I390">
        <v>341058</v>
      </c>
      <c r="J390">
        <v>713</v>
      </c>
      <c r="K390" t="s">
        <v>23</v>
      </c>
      <c r="L390" t="s">
        <v>24</v>
      </c>
      <c r="M390">
        <v>85000000</v>
      </c>
      <c r="N390">
        <v>2014</v>
      </c>
      <c r="O390">
        <v>6.7</v>
      </c>
      <c r="P390">
        <f>E390-M390</f>
        <v>65832203</v>
      </c>
    </row>
    <row r="391" spans="1:16" x14ac:dyDescent="0.3">
      <c r="A391" t="s">
        <v>431</v>
      </c>
      <c r="B391">
        <v>180</v>
      </c>
      <c r="C391">
        <v>85</v>
      </c>
      <c r="D391" t="s">
        <v>1622</v>
      </c>
      <c r="E391">
        <v>145771527</v>
      </c>
      <c r="F391" t="s">
        <v>1623</v>
      </c>
      <c r="G391" t="s">
        <v>1104</v>
      </c>
      <c r="H391" t="s">
        <v>1624</v>
      </c>
      <c r="I391">
        <v>117212</v>
      </c>
      <c r="J391">
        <v>367</v>
      </c>
      <c r="K391" t="s">
        <v>23</v>
      </c>
      <c r="L391" t="s">
        <v>24</v>
      </c>
      <c r="M391">
        <v>80000000</v>
      </c>
      <c r="N391">
        <v>2002</v>
      </c>
      <c r="O391">
        <v>7.2</v>
      </c>
      <c r="P391">
        <f>E391-M391</f>
        <v>65771527</v>
      </c>
    </row>
    <row r="392" spans="1:16" x14ac:dyDescent="0.3">
      <c r="A392" t="s">
        <v>722</v>
      </c>
      <c r="B392">
        <v>213</v>
      </c>
      <c r="C392">
        <v>103</v>
      </c>
      <c r="D392" t="s">
        <v>947</v>
      </c>
      <c r="E392">
        <v>125603360</v>
      </c>
      <c r="F392" t="s">
        <v>1443</v>
      </c>
      <c r="G392" t="s">
        <v>1451</v>
      </c>
      <c r="H392" t="s">
        <v>2437</v>
      </c>
      <c r="I392">
        <v>667983</v>
      </c>
      <c r="J392">
        <v>877</v>
      </c>
      <c r="K392" t="s">
        <v>23</v>
      </c>
      <c r="L392" t="s">
        <v>24</v>
      </c>
      <c r="M392">
        <v>60000000</v>
      </c>
      <c r="N392">
        <v>1998</v>
      </c>
      <c r="O392">
        <v>8.1</v>
      </c>
      <c r="P392">
        <f>E392-M392</f>
        <v>65603360</v>
      </c>
    </row>
    <row r="393" spans="1:16" x14ac:dyDescent="0.3">
      <c r="A393" t="s">
        <v>1627</v>
      </c>
      <c r="B393">
        <v>125</v>
      </c>
      <c r="C393">
        <v>120</v>
      </c>
      <c r="D393" t="s">
        <v>171</v>
      </c>
      <c r="E393">
        <v>140459099</v>
      </c>
      <c r="F393" t="s">
        <v>1628</v>
      </c>
      <c r="G393" t="s">
        <v>316</v>
      </c>
      <c r="H393" t="s">
        <v>1629</v>
      </c>
      <c r="I393">
        <v>135601</v>
      </c>
      <c r="J393">
        <v>493</v>
      </c>
      <c r="K393" t="s">
        <v>23</v>
      </c>
      <c r="L393" t="s">
        <v>24</v>
      </c>
      <c r="M393">
        <v>75000000</v>
      </c>
      <c r="N393">
        <v>1998</v>
      </c>
      <c r="O393">
        <v>6.1</v>
      </c>
      <c r="P393">
        <f>E393-M393</f>
        <v>65459099</v>
      </c>
    </row>
    <row r="394" spans="1:16" x14ac:dyDescent="0.3">
      <c r="A394" t="s">
        <v>1703</v>
      </c>
      <c r="B394">
        <v>46</v>
      </c>
      <c r="C394">
        <v>111</v>
      </c>
      <c r="D394" t="s">
        <v>2619</v>
      </c>
      <c r="E394">
        <v>91457688</v>
      </c>
      <c r="F394" t="s">
        <v>1118</v>
      </c>
      <c r="G394" t="s">
        <v>1779</v>
      </c>
      <c r="H394" t="s">
        <v>5239</v>
      </c>
      <c r="I394">
        <v>107801</v>
      </c>
      <c r="J394">
        <v>109</v>
      </c>
      <c r="K394" t="s">
        <v>23</v>
      </c>
      <c r="L394" t="s">
        <v>24</v>
      </c>
      <c r="M394">
        <v>26000000</v>
      </c>
      <c r="N394">
        <v>1990</v>
      </c>
      <c r="O394">
        <v>6</v>
      </c>
      <c r="P394">
        <f>E394-M394</f>
        <v>65457688</v>
      </c>
    </row>
    <row r="395" spans="1:16" x14ac:dyDescent="0.3">
      <c r="A395" t="s">
        <v>4342</v>
      </c>
      <c r="B395">
        <v>129</v>
      </c>
      <c r="C395">
        <v>104</v>
      </c>
      <c r="D395" t="s">
        <v>414</v>
      </c>
      <c r="E395">
        <v>82389560</v>
      </c>
      <c r="F395" t="s">
        <v>1068</v>
      </c>
      <c r="G395" t="s">
        <v>2744</v>
      </c>
      <c r="H395" t="s">
        <v>6633</v>
      </c>
      <c r="I395">
        <v>106820</v>
      </c>
      <c r="J395">
        <v>147</v>
      </c>
      <c r="K395" t="s">
        <v>23</v>
      </c>
      <c r="L395" t="s">
        <v>24</v>
      </c>
      <c r="M395">
        <v>17000000</v>
      </c>
      <c r="N395">
        <v>2014</v>
      </c>
      <c r="O395">
        <v>6.5</v>
      </c>
      <c r="P395">
        <f>E395-M395</f>
        <v>65389560</v>
      </c>
    </row>
    <row r="396" spans="1:16" x14ac:dyDescent="0.3">
      <c r="A396" t="s">
        <v>5376</v>
      </c>
      <c r="B396">
        <v>181</v>
      </c>
      <c r="C396">
        <v>96</v>
      </c>
      <c r="D396" t="s">
        <v>1248</v>
      </c>
      <c r="E396">
        <v>82234139</v>
      </c>
      <c r="F396" t="s">
        <v>372</v>
      </c>
      <c r="G396" t="s">
        <v>465</v>
      </c>
      <c r="H396" t="s">
        <v>5377</v>
      </c>
      <c r="I396">
        <v>110390</v>
      </c>
      <c r="J396">
        <v>522</v>
      </c>
      <c r="K396" t="s">
        <v>23</v>
      </c>
      <c r="L396" t="s">
        <v>24</v>
      </c>
      <c r="M396">
        <v>17000000</v>
      </c>
      <c r="N396">
        <v>2007</v>
      </c>
      <c r="O396">
        <v>7.2</v>
      </c>
      <c r="P396">
        <f>E396-M396</f>
        <v>65234139</v>
      </c>
    </row>
    <row r="397" spans="1:16" x14ac:dyDescent="0.3">
      <c r="A397" t="s">
        <v>2277</v>
      </c>
      <c r="B397">
        <v>229</v>
      </c>
      <c r="C397">
        <v>138</v>
      </c>
      <c r="D397" t="s">
        <v>4709</v>
      </c>
      <c r="E397">
        <v>90135191</v>
      </c>
      <c r="F397" t="s">
        <v>1370</v>
      </c>
      <c r="G397" t="s">
        <v>3956</v>
      </c>
      <c r="H397" t="s">
        <v>4710</v>
      </c>
      <c r="I397">
        <v>338415</v>
      </c>
      <c r="J397">
        <v>935</v>
      </c>
      <c r="K397" t="s">
        <v>23</v>
      </c>
      <c r="L397" t="s">
        <v>24</v>
      </c>
      <c r="M397">
        <v>25000000</v>
      </c>
      <c r="N397">
        <v>2003</v>
      </c>
      <c r="O397">
        <v>8</v>
      </c>
      <c r="P397">
        <f>E397-M397</f>
        <v>65135191</v>
      </c>
    </row>
    <row r="398" spans="1:16" x14ac:dyDescent="0.3">
      <c r="A398" t="s">
        <v>2632</v>
      </c>
      <c r="B398">
        <v>148</v>
      </c>
      <c r="C398">
        <v>100</v>
      </c>
      <c r="D398" t="s">
        <v>5953</v>
      </c>
      <c r="E398">
        <v>84518155</v>
      </c>
      <c r="F398" t="s">
        <v>1068</v>
      </c>
      <c r="G398" t="s">
        <v>2005</v>
      </c>
      <c r="H398" t="s">
        <v>5954</v>
      </c>
      <c r="I398">
        <v>35965</v>
      </c>
      <c r="J398">
        <v>144</v>
      </c>
      <c r="K398" t="s">
        <v>23</v>
      </c>
      <c r="L398" t="s">
        <v>24</v>
      </c>
      <c r="M398">
        <v>20000000</v>
      </c>
      <c r="N398">
        <v>2014</v>
      </c>
      <c r="O398">
        <v>4.9000000000000004</v>
      </c>
      <c r="P398">
        <f>E398-M398</f>
        <v>64518155</v>
      </c>
    </row>
    <row r="399" spans="1:16" x14ac:dyDescent="0.3">
      <c r="A399" t="s">
        <v>406</v>
      </c>
      <c r="B399">
        <v>432</v>
      </c>
      <c r="C399">
        <v>133</v>
      </c>
      <c r="D399" t="s">
        <v>587</v>
      </c>
      <c r="E399">
        <v>209364921</v>
      </c>
      <c r="F399" t="s">
        <v>34</v>
      </c>
      <c r="G399" t="s">
        <v>355</v>
      </c>
      <c r="H399" t="s">
        <v>659</v>
      </c>
      <c r="I399">
        <v>365104</v>
      </c>
      <c r="J399">
        <v>512</v>
      </c>
      <c r="K399" t="s">
        <v>23</v>
      </c>
      <c r="L399" t="s">
        <v>24</v>
      </c>
      <c r="M399">
        <v>145000000</v>
      </c>
      <c r="N399">
        <v>2011</v>
      </c>
      <c r="O399">
        <v>7.4</v>
      </c>
      <c r="P399">
        <f>E399-M399</f>
        <v>64364921</v>
      </c>
    </row>
    <row r="400" spans="1:16" x14ac:dyDescent="0.3">
      <c r="A400" t="s">
        <v>3397</v>
      </c>
      <c r="B400">
        <v>43</v>
      </c>
      <c r="C400">
        <v>85</v>
      </c>
      <c r="D400" t="s">
        <v>4783</v>
      </c>
      <c r="E400">
        <v>86930411</v>
      </c>
      <c r="F400" t="s">
        <v>667</v>
      </c>
      <c r="G400" t="s">
        <v>4644</v>
      </c>
      <c r="H400" t="s">
        <v>5713</v>
      </c>
      <c r="I400">
        <v>83269</v>
      </c>
      <c r="J400">
        <v>87</v>
      </c>
      <c r="K400" t="s">
        <v>23</v>
      </c>
      <c r="L400" t="s">
        <v>24</v>
      </c>
      <c r="M400">
        <v>23000000</v>
      </c>
      <c r="N400">
        <v>1991</v>
      </c>
      <c r="O400">
        <v>6.8</v>
      </c>
      <c r="P400">
        <f>E400-M400</f>
        <v>63930411</v>
      </c>
    </row>
    <row r="401" spans="1:16" x14ac:dyDescent="0.3">
      <c r="A401" t="s">
        <v>1492</v>
      </c>
      <c r="B401">
        <v>256</v>
      </c>
      <c r="C401">
        <v>91</v>
      </c>
      <c r="D401" t="s">
        <v>1395</v>
      </c>
      <c r="E401">
        <v>148313048</v>
      </c>
      <c r="F401" t="s">
        <v>524</v>
      </c>
      <c r="G401" t="s">
        <v>187</v>
      </c>
      <c r="H401" t="s">
        <v>1493</v>
      </c>
      <c r="I401">
        <v>164148</v>
      </c>
      <c r="J401">
        <v>168</v>
      </c>
      <c r="K401" t="s">
        <v>23</v>
      </c>
      <c r="L401" t="s">
        <v>24</v>
      </c>
      <c r="M401">
        <v>85000000</v>
      </c>
      <c r="N401">
        <v>2012</v>
      </c>
      <c r="O401">
        <v>7.1</v>
      </c>
      <c r="P401">
        <f>E401-M401</f>
        <v>63313048</v>
      </c>
    </row>
    <row r="402" spans="1:16" x14ac:dyDescent="0.3">
      <c r="A402" t="s">
        <v>876</v>
      </c>
      <c r="B402">
        <v>91</v>
      </c>
      <c r="C402">
        <v>102</v>
      </c>
      <c r="D402" t="s">
        <v>5269</v>
      </c>
      <c r="E402">
        <v>75074950</v>
      </c>
      <c r="F402" t="s">
        <v>1608</v>
      </c>
      <c r="G402" t="s">
        <v>6442</v>
      </c>
      <c r="H402" t="s">
        <v>7483</v>
      </c>
      <c r="I402">
        <v>22147</v>
      </c>
      <c r="J402">
        <v>156</v>
      </c>
      <c r="K402" t="s">
        <v>23</v>
      </c>
      <c r="L402" t="s">
        <v>24</v>
      </c>
      <c r="M402">
        <v>12000000</v>
      </c>
      <c r="N402">
        <v>2002</v>
      </c>
      <c r="O402">
        <v>6.3</v>
      </c>
      <c r="P402">
        <f>E402-M402</f>
        <v>63074950</v>
      </c>
    </row>
    <row r="403" spans="1:16" x14ac:dyDescent="0.3">
      <c r="A403" t="s">
        <v>1126</v>
      </c>
      <c r="B403">
        <v>765</v>
      </c>
      <c r="C403">
        <v>165</v>
      </c>
      <c r="D403" t="s">
        <v>35</v>
      </c>
      <c r="E403">
        <v>162804648</v>
      </c>
      <c r="F403" t="s">
        <v>1127</v>
      </c>
      <c r="G403" t="s">
        <v>148</v>
      </c>
      <c r="H403" t="s">
        <v>1128</v>
      </c>
      <c r="I403">
        <v>955174</v>
      </c>
      <c r="J403">
        <v>1193</v>
      </c>
      <c r="K403" t="s">
        <v>23</v>
      </c>
      <c r="L403" t="s">
        <v>24</v>
      </c>
      <c r="M403">
        <v>100000000</v>
      </c>
      <c r="N403">
        <v>2012</v>
      </c>
      <c r="O403">
        <v>8.5</v>
      </c>
      <c r="P403">
        <f>E403-M403</f>
        <v>62804648</v>
      </c>
    </row>
    <row r="404" spans="1:16" x14ac:dyDescent="0.3">
      <c r="A404" t="s">
        <v>295</v>
      </c>
      <c r="B404">
        <v>449</v>
      </c>
      <c r="C404">
        <v>138</v>
      </c>
      <c r="D404" t="s">
        <v>241</v>
      </c>
      <c r="E404">
        <v>93749203</v>
      </c>
      <c r="F404" t="s">
        <v>2497</v>
      </c>
      <c r="G404" t="s">
        <v>1101</v>
      </c>
      <c r="H404" t="s">
        <v>4660</v>
      </c>
      <c r="I404">
        <v>264047</v>
      </c>
      <c r="J404">
        <v>491</v>
      </c>
      <c r="K404" t="s">
        <v>23</v>
      </c>
      <c r="L404" t="s">
        <v>24</v>
      </c>
      <c r="M404">
        <v>31000000</v>
      </c>
      <c r="N404">
        <v>2012</v>
      </c>
      <c r="O404">
        <v>7.3</v>
      </c>
      <c r="P404">
        <f>E404-M404</f>
        <v>62749203</v>
      </c>
    </row>
    <row r="405" spans="1:16" x14ac:dyDescent="0.3">
      <c r="A405" t="s">
        <v>4730</v>
      </c>
      <c r="B405">
        <v>549</v>
      </c>
      <c r="C405">
        <v>115</v>
      </c>
      <c r="D405" t="s">
        <v>5959</v>
      </c>
      <c r="E405">
        <v>82624961</v>
      </c>
      <c r="F405" t="s">
        <v>1608</v>
      </c>
      <c r="G405" t="s">
        <v>5960</v>
      </c>
      <c r="H405" t="s">
        <v>5961</v>
      </c>
      <c r="I405">
        <v>205284</v>
      </c>
      <c r="J405">
        <v>439</v>
      </c>
      <c r="K405" t="s">
        <v>23</v>
      </c>
      <c r="L405" t="s">
        <v>24</v>
      </c>
      <c r="M405">
        <v>20000000</v>
      </c>
      <c r="N405">
        <v>2011</v>
      </c>
      <c r="O405">
        <v>7.3</v>
      </c>
      <c r="P405">
        <f>E405-M405</f>
        <v>62624961</v>
      </c>
    </row>
    <row r="406" spans="1:16" x14ac:dyDescent="0.3">
      <c r="A406" t="s">
        <v>7801</v>
      </c>
      <c r="B406">
        <v>285</v>
      </c>
      <c r="C406">
        <v>103</v>
      </c>
      <c r="D406" t="s">
        <v>4751</v>
      </c>
      <c r="E406">
        <v>71519230</v>
      </c>
      <c r="F406" t="s">
        <v>1413</v>
      </c>
      <c r="G406" t="s">
        <v>3414</v>
      </c>
      <c r="H406" t="s">
        <v>8130</v>
      </c>
      <c r="I406">
        <v>92364</v>
      </c>
      <c r="J406">
        <v>244</v>
      </c>
      <c r="K406" t="s">
        <v>23</v>
      </c>
      <c r="L406" t="s">
        <v>24</v>
      </c>
      <c r="M406">
        <v>9000000</v>
      </c>
      <c r="N406">
        <v>2014</v>
      </c>
      <c r="O406">
        <v>6.5</v>
      </c>
      <c r="P406">
        <f>E406-M406</f>
        <v>62519230</v>
      </c>
    </row>
    <row r="407" spans="1:16" x14ac:dyDescent="0.3">
      <c r="A407" t="s">
        <v>227</v>
      </c>
      <c r="B407">
        <v>300</v>
      </c>
      <c r="C407">
        <v>134</v>
      </c>
      <c r="D407" t="s">
        <v>2337</v>
      </c>
      <c r="E407">
        <v>102310175</v>
      </c>
      <c r="F407" t="s">
        <v>1892</v>
      </c>
      <c r="G407" t="s">
        <v>3729</v>
      </c>
      <c r="H407" t="s">
        <v>3730</v>
      </c>
      <c r="I407">
        <v>64989</v>
      </c>
      <c r="J407">
        <v>279</v>
      </c>
      <c r="K407" t="s">
        <v>23</v>
      </c>
      <c r="L407" t="s">
        <v>24</v>
      </c>
      <c r="M407">
        <v>40000000</v>
      </c>
      <c r="N407">
        <v>2016</v>
      </c>
      <c r="O407">
        <v>7.8</v>
      </c>
      <c r="P407">
        <f>E407-M407</f>
        <v>62310175</v>
      </c>
    </row>
    <row r="408" spans="1:16" x14ac:dyDescent="0.3">
      <c r="A408" t="s">
        <v>3397</v>
      </c>
      <c r="B408">
        <v>151</v>
      </c>
      <c r="C408">
        <v>84</v>
      </c>
      <c r="D408" t="s">
        <v>3398</v>
      </c>
      <c r="E408">
        <v>110000082</v>
      </c>
      <c r="F408" t="s">
        <v>1068</v>
      </c>
      <c r="G408" t="s">
        <v>3399</v>
      </c>
      <c r="H408" t="s">
        <v>3400</v>
      </c>
      <c r="I408">
        <v>111526</v>
      </c>
      <c r="J408">
        <v>347</v>
      </c>
      <c r="K408" t="s">
        <v>23</v>
      </c>
      <c r="L408" t="s">
        <v>24</v>
      </c>
      <c r="M408">
        <v>48000000</v>
      </c>
      <c r="N408">
        <v>2003</v>
      </c>
      <c r="O408">
        <v>5.5</v>
      </c>
      <c r="P408">
        <f>E408-M408</f>
        <v>62000082</v>
      </c>
    </row>
    <row r="409" spans="1:16" x14ac:dyDescent="0.3">
      <c r="A409" t="s">
        <v>839</v>
      </c>
      <c r="B409">
        <v>382</v>
      </c>
      <c r="C409">
        <v>129</v>
      </c>
      <c r="D409" t="s">
        <v>246</v>
      </c>
      <c r="E409">
        <v>186830669</v>
      </c>
      <c r="F409" t="s">
        <v>840</v>
      </c>
      <c r="G409" t="s">
        <v>66</v>
      </c>
      <c r="H409" t="s">
        <v>841</v>
      </c>
      <c r="I409">
        <v>338635</v>
      </c>
      <c r="J409">
        <v>412</v>
      </c>
      <c r="K409" t="s">
        <v>23</v>
      </c>
      <c r="L409" t="s">
        <v>24</v>
      </c>
      <c r="M409">
        <v>125000000</v>
      </c>
      <c r="N409">
        <v>2011</v>
      </c>
      <c r="O409">
        <v>7.5</v>
      </c>
      <c r="P409">
        <f>E409-M409</f>
        <v>61830669</v>
      </c>
    </row>
    <row r="410" spans="1:16" x14ac:dyDescent="0.3">
      <c r="A410" t="s">
        <v>2593</v>
      </c>
      <c r="B410">
        <v>140</v>
      </c>
      <c r="C410">
        <v>109</v>
      </c>
      <c r="D410" t="s">
        <v>3402</v>
      </c>
      <c r="E410">
        <v>106807667</v>
      </c>
      <c r="F410" t="s">
        <v>3403</v>
      </c>
      <c r="G410" t="s">
        <v>3404</v>
      </c>
      <c r="H410" t="s">
        <v>3405</v>
      </c>
      <c r="I410">
        <v>137377</v>
      </c>
      <c r="J410">
        <v>370</v>
      </c>
      <c r="K410" t="s">
        <v>23</v>
      </c>
      <c r="L410" t="s">
        <v>24</v>
      </c>
      <c r="M410">
        <v>45000000</v>
      </c>
      <c r="N410">
        <v>2000</v>
      </c>
      <c r="O410">
        <v>6.2</v>
      </c>
      <c r="P410">
        <f>E410-M410</f>
        <v>61807667</v>
      </c>
    </row>
    <row r="411" spans="1:16" x14ac:dyDescent="0.3">
      <c r="A411" t="s">
        <v>562</v>
      </c>
      <c r="B411">
        <v>43</v>
      </c>
      <c r="C411">
        <v>111</v>
      </c>
      <c r="D411" t="s">
        <v>8233</v>
      </c>
      <c r="E411">
        <v>69800000</v>
      </c>
      <c r="F411" t="s">
        <v>2241</v>
      </c>
      <c r="G411" t="s">
        <v>221</v>
      </c>
      <c r="H411" t="s">
        <v>8234</v>
      </c>
      <c r="I411">
        <v>54723</v>
      </c>
      <c r="J411">
        <v>99</v>
      </c>
      <c r="K411" t="s">
        <v>23</v>
      </c>
      <c r="L411" t="s">
        <v>24</v>
      </c>
      <c r="M411">
        <v>8000000</v>
      </c>
      <c r="N411">
        <v>1984</v>
      </c>
      <c r="O411">
        <v>6.2</v>
      </c>
      <c r="P411">
        <f>E411-M411</f>
        <v>61800000</v>
      </c>
    </row>
    <row r="412" spans="1:16" x14ac:dyDescent="0.3">
      <c r="A412" t="s">
        <v>2887</v>
      </c>
      <c r="B412">
        <v>187</v>
      </c>
      <c r="C412">
        <v>84</v>
      </c>
      <c r="D412" t="s">
        <v>2897</v>
      </c>
      <c r="E412">
        <v>106793915</v>
      </c>
      <c r="F412" t="s">
        <v>571</v>
      </c>
      <c r="G412" t="s">
        <v>1544</v>
      </c>
      <c r="H412" t="s">
        <v>3619</v>
      </c>
      <c r="I412">
        <v>140499</v>
      </c>
      <c r="J412">
        <v>358</v>
      </c>
      <c r="K412" t="s">
        <v>23</v>
      </c>
      <c r="L412" t="s">
        <v>38</v>
      </c>
      <c r="M412">
        <v>45000000</v>
      </c>
      <c r="N412">
        <v>2000</v>
      </c>
      <c r="O412">
        <v>7</v>
      </c>
      <c r="P412">
        <f>E412-M412</f>
        <v>61793915</v>
      </c>
    </row>
    <row r="413" spans="1:16" x14ac:dyDescent="0.3">
      <c r="A413" t="s">
        <v>290</v>
      </c>
      <c r="B413">
        <v>239</v>
      </c>
      <c r="C413">
        <v>124</v>
      </c>
      <c r="D413" t="s">
        <v>364</v>
      </c>
      <c r="E413">
        <v>186739919</v>
      </c>
      <c r="F413" t="s">
        <v>156</v>
      </c>
      <c r="G413" t="s">
        <v>256</v>
      </c>
      <c r="H413" t="s">
        <v>868</v>
      </c>
      <c r="I413">
        <v>333248</v>
      </c>
      <c r="J413">
        <v>1159</v>
      </c>
      <c r="K413" t="s">
        <v>23</v>
      </c>
      <c r="L413" t="s">
        <v>24</v>
      </c>
      <c r="M413">
        <v>125000000</v>
      </c>
      <c r="N413">
        <v>2004</v>
      </c>
      <c r="O413">
        <v>6.4</v>
      </c>
      <c r="P413">
        <f>E413-M413</f>
        <v>61739919</v>
      </c>
    </row>
    <row r="414" spans="1:16" x14ac:dyDescent="0.3">
      <c r="A414" t="s">
        <v>191</v>
      </c>
      <c r="B414">
        <v>167</v>
      </c>
      <c r="C414">
        <v>153</v>
      </c>
      <c r="D414" t="s">
        <v>187</v>
      </c>
      <c r="E414">
        <v>201573391</v>
      </c>
      <c r="F414" t="s">
        <v>156</v>
      </c>
      <c r="G414" t="s">
        <v>647</v>
      </c>
      <c r="H414" t="s">
        <v>648</v>
      </c>
      <c r="I414">
        <v>322395</v>
      </c>
      <c r="J414">
        <v>1171</v>
      </c>
      <c r="K414" t="s">
        <v>23</v>
      </c>
      <c r="L414" t="s">
        <v>24</v>
      </c>
      <c r="M414">
        <v>140000000</v>
      </c>
      <c r="N414">
        <v>1998</v>
      </c>
      <c r="O414">
        <v>6.6</v>
      </c>
      <c r="P414">
        <f>E414-M414</f>
        <v>61573391</v>
      </c>
    </row>
    <row r="415" spans="1:16" x14ac:dyDescent="0.3">
      <c r="A415" t="s">
        <v>353</v>
      </c>
      <c r="B415">
        <v>249</v>
      </c>
      <c r="C415">
        <v>119</v>
      </c>
      <c r="D415" t="s">
        <v>2430</v>
      </c>
      <c r="E415">
        <v>121468960</v>
      </c>
      <c r="F415" t="s">
        <v>758</v>
      </c>
      <c r="G415" t="s">
        <v>759</v>
      </c>
      <c r="H415" t="s">
        <v>2431</v>
      </c>
      <c r="I415">
        <v>407601</v>
      </c>
      <c r="J415">
        <v>849</v>
      </c>
      <c r="K415" t="s">
        <v>23</v>
      </c>
      <c r="L415" t="s">
        <v>24</v>
      </c>
      <c r="M415">
        <v>60000000</v>
      </c>
      <c r="N415">
        <v>2002</v>
      </c>
      <c r="O415">
        <v>7.9</v>
      </c>
      <c r="P415">
        <f>E415-M415</f>
        <v>61468960</v>
      </c>
    </row>
    <row r="416" spans="1:16" x14ac:dyDescent="0.3">
      <c r="A416" t="s">
        <v>7801</v>
      </c>
      <c r="B416">
        <v>361</v>
      </c>
      <c r="C416">
        <v>85</v>
      </c>
      <c r="D416" t="s">
        <v>9354</v>
      </c>
      <c r="E416">
        <v>64423650</v>
      </c>
      <c r="F416" t="s">
        <v>2647</v>
      </c>
      <c r="G416" t="s">
        <v>4888</v>
      </c>
      <c r="H416" t="s">
        <v>9355</v>
      </c>
      <c r="I416">
        <v>139329</v>
      </c>
      <c r="J416">
        <v>578</v>
      </c>
      <c r="K416" t="s">
        <v>23</v>
      </c>
      <c r="L416" t="s">
        <v>24</v>
      </c>
      <c r="M416">
        <v>3000000</v>
      </c>
      <c r="N416">
        <v>2013</v>
      </c>
      <c r="O416">
        <v>5.7</v>
      </c>
      <c r="P416">
        <f>E416-M416</f>
        <v>61423650</v>
      </c>
    </row>
    <row r="417" spans="1:16" x14ac:dyDescent="0.3">
      <c r="A417" t="s">
        <v>380</v>
      </c>
      <c r="B417">
        <v>401</v>
      </c>
      <c r="C417">
        <v>97</v>
      </c>
      <c r="D417" t="s">
        <v>381</v>
      </c>
      <c r="E417">
        <v>241407328</v>
      </c>
      <c r="F417" t="s">
        <v>382</v>
      </c>
      <c r="G417" t="s">
        <v>383</v>
      </c>
      <c r="H417" t="s">
        <v>384</v>
      </c>
      <c r="I417">
        <v>252257</v>
      </c>
      <c r="J417">
        <v>634</v>
      </c>
      <c r="K417" t="s">
        <v>23</v>
      </c>
      <c r="L417" t="s">
        <v>24</v>
      </c>
      <c r="M417">
        <v>180000000</v>
      </c>
      <c r="N417">
        <v>2014</v>
      </c>
      <c r="O417">
        <v>7</v>
      </c>
      <c r="P417">
        <f>E417-M417</f>
        <v>61407328</v>
      </c>
    </row>
    <row r="418" spans="1:16" x14ac:dyDescent="0.3">
      <c r="A418" t="s">
        <v>3254</v>
      </c>
      <c r="B418">
        <v>232</v>
      </c>
      <c r="C418">
        <v>117</v>
      </c>
      <c r="D418" t="s">
        <v>2005</v>
      </c>
      <c r="E418">
        <v>87341380</v>
      </c>
      <c r="F418" t="s">
        <v>1118</v>
      </c>
      <c r="G418" t="s">
        <v>53</v>
      </c>
      <c r="H418" t="s">
        <v>5240</v>
      </c>
      <c r="I418">
        <v>255257</v>
      </c>
      <c r="J418">
        <v>374</v>
      </c>
      <c r="K418" t="s">
        <v>23</v>
      </c>
      <c r="L418" t="s">
        <v>24</v>
      </c>
      <c r="M418">
        <v>27000000</v>
      </c>
      <c r="N418">
        <v>2008</v>
      </c>
      <c r="O418">
        <v>7</v>
      </c>
      <c r="P418">
        <f>E418-M418</f>
        <v>60341380</v>
      </c>
    </row>
    <row r="419" spans="1:16" x14ac:dyDescent="0.3">
      <c r="A419" t="s">
        <v>3052</v>
      </c>
      <c r="B419">
        <v>63</v>
      </c>
      <c r="C419">
        <v>112</v>
      </c>
      <c r="D419" t="s">
        <v>2897</v>
      </c>
      <c r="E419">
        <v>62549000</v>
      </c>
      <c r="F419" t="s">
        <v>3177</v>
      </c>
      <c r="G419" t="s">
        <v>270</v>
      </c>
      <c r="H419" t="s">
        <v>9095</v>
      </c>
      <c r="I419">
        <v>41361</v>
      </c>
      <c r="J419">
        <v>148</v>
      </c>
      <c r="K419" t="s">
        <v>23</v>
      </c>
      <c r="L419" t="s">
        <v>38</v>
      </c>
      <c r="M419">
        <v>2300000</v>
      </c>
      <c r="N419">
        <v>1992</v>
      </c>
      <c r="O419">
        <v>7.3</v>
      </c>
      <c r="P419">
        <f>E419-M419</f>
        <v>60249000</v>
      </c>
    </row>
    <row r="420" spans="1:16" x14ac:dyDescent="0.3">
      <c r="A420" t="s">
        <v>348</v>
      </c>
      <c r="B420">
        <v>61</v>
      </c>
      <c r="C420">
        <v>78</v>
      </c>
      <c r="D420" t="s">
        <v>1167</v>
      </c>
      <c r="E420">
        <v>72217000</v>
      </c>
      <c r="F420" t="s">
        <v>1068</v>
      </c>
      <c r="G420" t="s">
        <v>5107</v>
      </c>
      <c r="H420" t="s">
        <v>7485</v>
      </c>
      <c r="I420">
        <v>216486</v>
      </c>
      <c r="J420">
        <v>242</v>
      </c>
      <c r="K420" t="s">
        <v>23</v>
      </c>
      <c r="L420" t="s">
        <v>24</v>
      </c>
      <c r="M420">
        <v>12000000</v>
      </c>
      <c r="N420">
        <v>1994</v>
      </c>
      <c r="O420">
        <v>6.9</v>
      </c>
      <c r="P420">
        <f>E420-M420</f>
        <v>60217000</v>
      </c>
    </row>
    <row r="421" spans="1:16" x14ac:dyDescent="0.3">
      <c r="A421" t="s">
        <v>1666</v>
      </c>
      <c r="B421">
        <v>253</v>
      </c>
      <c r="C421">
        <v>105</v>
      </c>
      <c r="D421" t="s">
        <v>4048</v>
      </c>
      <c r="E421">
        <v>80050171</v>
      </c>
      <c r="F421" t="s">
        <v>1232</v>
      </c>
      <c r="G421" t="s">
        <v>4049</v>
      </c>
      <c r="H421" t="s">
        <v>4050</v>
      </c>
      <c r="I421">
        <v>186982</v>
      </c>
      <c r="J421">
        <v>491</v>
      </c>
      <c r="K421" t="s">
        <v>23</v>
      </c>
      <c r="L421" t="s">
        <v>24</v>
      </c>
      <c r="M421">
        <v>20000000</v>
      </c>
      <c r="N421">
        <v>2007</v>
      </c>
      <c r="O421">
        <v>6.9</v>
      </c>
      <c r="P421">
        <f>E421-M421</f>
        <v>60050171</v>
      </c>
    </row>
    <row r="422" spans="1:16" x14ac:dyDescent="0.3">
      <c r="A422" t="s">
        <v>1666</v>
      </c>
      <c r="B422">
        <v>253</v>
      </c>
      <c r="C422">
        <v>105</v>
      </c>
      <c r="D422" t="s">
        <v>4048</v>
      </c>
      <c r="E422">
        <v>80050171</v>
      </c>
      <c r="F422" t="s">
        <v>1232</v>
      </c>
      <c r="G422" t="s">
        <v>4049</v>
      </c>
      <c r="H422" t="s">
        <v>4050</v>
      </c>
      <c r="I422">
        <v>186984</v>
      </c>
      <c r="J422">
        <v>491</v>
      </c>
      <c r="K422" t="s">
        <v>23</v>
      </c>
      <c r="L422" t="s">
        <v>24</v>
      </c>
      <c r="M422">
        <v>20000000</v>
      </c>
      <c r="N422">
        <v>2007</v>
      </c>
      <c r="O422">
        <v>6.9</v>
      </c>
      <c r="P422">
        <f>E422-M422</f>
        <v>60050171</v>
      </c>
    </row>
    <row r="423" spans="1:16" x14ac:dyDescent="0.3">
      <c r="A423" t="s">
        <v>784</v>
      </c>
      <c r="B423">
        <v>42</v>
      </c>
      <c r="C423">
        <v>141</v>
      </c>
      <c r="D423" t="s">
        <v>2379</v>
      </c>
      <c r="E423">
        <v>122012710</v>
      </c>
      <c r="F423" t="s">
        <v>314</v>
      </c>
      <c r="G423" t="s">
        <v>268</v>
      </c>
      <c r="H423" t="s">
        <v>2380</v>
      </c>
      <c r="I423">
        <v>69663</v>
      </c>
      <c r="J423">
        <v>133</v>
      </c>
      <c r="K423" t="s">
        <v>23</v>
      </c>
      <c r="L423" t="s">
        <v>24</v>
      </c>
      <c r="M423">
        <v>62000000</v>
      </c>
      <c r="N423">
        <v>1994</v>
      </c>
      <c r="O423">
        <v>6.9</v>
      </c>
      <c r="P423">
        <f>E423-M423</f>
        <v>60012710</v>
      </c>
    </row>
    <row r="424" spans="1:16" x14ac:dyDescent="0.3">
      <c r="A424" t="s">
        <v>707</v>
      </c>
      <c r="B424">
        <v>84</v>
      </c>
      <c r="C424">
        <v>115</v>
      </c>
      <c r="D424" t="s">
        <v>7287</v>
      </c>
      <c r="E424">
        <v>73000942</v>
      </c>
      <c r="F424" t="s">
        <v>2492</v>
      </c>
      <c r="G424" t="s">
        <v>4151</v>
      </c>
      <c r="H424" t="s">
        <v>7288</v>
      </c>
      <c r="I424">
        <v>74351</v>
      </c>
      <c r="J424">
        <v>233</v>
      </c>
      <c r="K424" t="s">
        <v>23</v>
      </c>
      <c r="L424" t="s">
        <v>24</v>
      </c>
      <c r="M424">
        <v>13000000</v>
      </c>
      <c r="N424">
        <v>2011</v>
      </c>
      <c r="O424">
        <v>1.6</v>
      </c>
      <c r="P424">
        <f>E424-M424</f>
        <v>60000942</v>
      </c>
    </row>
    <row r="425" spans="1:16" x14ac:dyDescent="0.3">
      <c r="A425" t="s">
        <v>6713</v>
      </c>
      <c r="B425">
        <v>25</v>
      </c>
      <c r="C425">
        <v>109</v>
      </c>
      <c r="D425" t="s">
        <v>1856</v>
      </c>
      <c r="E425">
        <v>69800000</v>
      </c>
      <c r="F425" t="s">
        <v>3678</v>
      </c>
      <c r="G425" t="s">
        <v>2573</v>
      </c>
      <c r="H425" t="s">
        <v>6880</v>
      </c>
      <c r="I425">
        <v>18140</v>
      </c>
      <c r="J425">
        <v>60</v>
      </c>
      <c r="K425" t="s">
        <v>23</v>
      </c>
      <c r="L425" t="s">
        <v>24</v>
      </c>
      <c r="M425">
        <v>10000000</v>
      </c>
      <c r="N425">
        <v>1980</v>
      </c>
      <c r="O425">
        <v>6.1</v>
      </c>
      <c r="P425">
        <f>E425-M425</f>
        <v>59800000</v>
      </c>
    </row>
    <row r="426" spans="1:16" x14ac:dyDescent="0.3">
      <c r="A426" t="s">
        <v>1378</v>
      </c>
      <c r="B426">
        <v>316</v>
      </c>
      <c r="C426">
        <v>110</v>
      </c>
      <c r="D426" t="s">
        <v>316</v>
      </c>
      <c r="E426">
        <v>134568845</v>
      </c>
      <c r="F426" t="s">
        <v>1875</v>
      </c>
      <c r="G426" t="s">
        <v>383</v>
      </c>
      <c r="H426" t="s">
        <v>1876</v>
      </c>
      <c r="I426">
        <v>299852</v>
      </c>
      <c r="J426">
        <v>713</v>
      </c>
      <c r="K426" t="s">
        <v>23</v>
      </c>
      <c r="L426" t="s">
        <v>24</v>
      </c>
      <c r="M426">
        <v>75000000</v>
      </c>
      <c r="N426">
        <v>2008</v>
      </c>
      <c r="O426">
        <v>6.7</v>
      </c>
      <c r="P426">
        <f>E426-M426</f>
        <v>59568845</v>
      </c>
    </row>
    <row r="427" spans="1:16" x14ac:dyDescent="0.3">
      <c r="A427" t="s">
        <v>4730</v>
      </c>
      <c r="B427">
        <v>285</v>
      </c>
      <c r="C427">
        <v>126</v>
      </c>
      <c r="D427" t="s">
        <v>6634</v>
      </c>
      <c r="E427">
        <v>71502303</v>
      </c>
      <c r="F427" t="s">
        <v>6304</v>
      </c>
      <c r="G427" t="s">
        <v>1683</v>
      </c>
      <c r="H427" t="s">
        <v>6635</v>
      </c>
      <c r="I427">
        <v>149966</v>
      </c>
      <c r="J427">
        <v>835</v>
      </c>
      <c r="K427" t="s">
        <v>23</v>
      </c>
      <c r="L427" t="s">
        <v>24</v>
      </c>
      <c r="M427">
        <v>12000000</v>
      </c>
      <c r="N427">
        <v>2004</v>
      </c>
      <c r="O427">
        <v>7.5</v>
      </c>
      <c r="P427">
        <f>E427-M427</f>
        <v>59502303</v>
      </c>
    </row>
    <row r="428" spans="1:16" x14ac:dyDescent="0.3">
      <c r="A428" t="s">
        <v>680</v>
      </c>
      <c r="B428">
        <v>110</v>
      </c>
      <c r="C428">
        <v>105</v>
      </c>
      <c r="D428" t="s">
        <v>4265</v>
      </c>
      <c r="E428">
        <v>76400000</v>
      </c>
      <c r="F428" t="s">
        <v>48</v>
      </c>
      <c r="G428" t="s">
        <v>680</v>
      </c>
      <c r="H428" t="s">
        <v>6432</v>
      </c>
      <c r="I428">
        <v>58743</v>
      </c>
      <c r="J428">
        <v>192</v>
      </c>
      <c r="K428" t="s">
        <v>23</v>
      </c>
      <c r="L428" t="s">
        <v>24</v>
      </c>
      <c r="M428">
        <v>17000000</v>
      </c>
      <c r="N428">
        <v>1984</v>
      </c>
      <c r="O428">
        <v>6.6</v>
      </c>
      <c r="P428">
        <f>E428-M428</f>
        <v>59400000</v>
      </c>
    </row>
    <row r="429" spans="1:16" x14ac:dyDescent="0.3">
      <c r="A429" t="s">
        <v>5937</v>
      </c>
      <c r="B429">
        <v>106</v>
      </c>
      <c r="C429">
        <v>87</v>
      </c>
      <c r="D429" t="s">
        <v>5938</v>
      </c>
      <c r="E429">
        <v>64267897</v>
      </c>
      <c r="F429" t="s">
        <v>8824</v>
      </c>
      <c r="G429" t="s">
        <v>5940</v>
      </c>
      <c r="H429" t="s">
        <v>8825</v>
      </c>
      <c r="I429">
        <v>67992</v>
      </c>
      <c r="J429">
        <v>327</v>
      </c>
      <c r="K429" t="s">
        <v>23</v>
      </c>
      <c r="L429" t="s">
        <v>24</v>
      </c>
      <c r="M429">
        <v>5000000</v>
      </c>
      <c r="N429">
        <v>2002</v>
      </c>
      <c r="O429">
        <v>6.6</v>
      </c>
      <c r="P429">
        <f>E429-M429</f>
        <v>59267897</v>
      </c>
    </row>
    <row r="430" spans="1:16" x14ac:dyDescent="0.3">
      <c r="A430" t="s">
        <v>191</v>
      </c>
      <c r="B430">
        <v>122</v>
      </c>
      <c r="C430">
        <v>136</v>
      </c>
      <c r="D430" t="s">
        <v>1877</v>
      </c>
      <c r="E430">
        <v>134006721</v>
      </c>
      <c r="F430" t="s">
        <v>34</v>
      </c>
      <c r="G430" t="s">
        <v>468</v>
      </c>
      <c r="H430" t="s">
        <v>1878</v>
      </c>
      <c r="I430">
        <v>259492</v>
      </c>
      <c r="J430">
        <v>415</v>
      </c>
      <c r="K430" t="s">
        <v>23</v>
      </c>
      <c r="L430" t="s">
        <v>24</v>
      </c>
      <c r="M430">
        <v>75000000</v>
      </c>
      <c r="N430">
        <v>1996</v>
      </c>
      <c r="O430">
        <v>7.4</v>
      </c>
      <c r="P430">
        <f>E430-M430</f>
        <v>59006721</v>
      </c>
    </row>
    <row r="431" spans="1:16" x14ac:dyDescent="0.3">
      <c r="A431" t="s">
        <v>4727</v>
      </c>
      <c r="B431">
        <v>391</v>
      </c>
      <c r="C431">
        <v>108</v>
      </c>
      <c r="D431" t="s">
        <v>1562</v>
      </c>
      <c r="E431">
        <v>83813460</v>
      </c>
      <c r="F431" t="s">
        <v>147</v>
      </c>
      <c r="G431" t="s">
        <v>55</v>
      </c>
      <c r="H431" t="s">
        <v>4728</v>
      </c>
      <c r="I431">
        <v>270238</v>
      </c>
      <c r="J431">
        <v>452</v>
      </c>
      <c r="K431" t="s">
        <v>23</v>
      </c>
      <c r="L431" t="s">
        <v>24</v>
      </c>
      <c r="M431">
        <v>25000000</v>
      </c>
      <c r="N431">
        <v>2009</v>
      </c>
      <c r="O431">
        <v>7.4</v>
      </c>
      <c r="P431">
        <f>E431-M431</f>
        <v>58813460</v>
      </c>
    </row>
    <row r="432" spans="1:16" x14ac:dyDescent="0.3">
      <c r="A432" t="s">
        <v>191</v>
      </c>
      <c r="B432">
        <v>191</v>
      </c>
      <c r="C432">
        <v>184</v>
      </c>
      <c r="D432" t="s">
        <v>496</v>
      </c>
      <c r="E432">
        <v>198539855</v>
      </c>
      <c r="F432" t="s">
        <v>497</v>
      </c>
      <c r="G432" t="s">
        <v>498</v>
      </c>
      <c r="H432" t="s">
        <v>499</v>
      </c>
      <c r="I432">
        <v>254111</v>
      </c>
      <c r="J432">
        <v>1999</v>
      </c>
      <c r="K432" t="s">
        <v>23</v>
      </c>
      <c r="L432" t="s">
        <v>24</v>
      </c>
      <c r="M432">
        <v>140000000</v>
      </c>
      <c r="N432">
        <v>2001</v>
      </c>
      <c r="O432">
        <v>6.1</v>
      </c>
      <c r="P432">
        <f>E432-M432</f>
        <v>58539855</v>
      </c>
    </row>
    <row r="433" spans="1:16" x14ac:dyDescent="0.3">
      <c r="A433" t="s">
        <v>2052</v>
      </c>
      <c r="B433">
        <v>186</v>
      </c>
      <c r="C433">
        <v>125</v>
      </c>
      <c r="D433" t="s">
        <v>731</v>
      </c>
      <c r="E433">
        <v>110476776</v>
      </c>
      <c r="F433" t="s">
        <v>1073</v>
      </c>
      <c r="G433" t="s">
        <v>442</v>
      </c>
      <c r="H433" t="s">
        <v>2990</v>
      </c>
      <c r="I433">
        <v>95437</v>
      </c>
      <c r="J433">
        <v>211</v>
      </c>
      <c r="K433" t="s">
        <v>23</v>
      </c>
      <c r="L433" t="s">
        <v>24</v>
      </c>
      <c r="M433">
        <v>52000000</v>
      </c>
      <c r="N433">
        <v>2010</v>
      </c>
      <c r="O433">
        <v>5.7</v>
      </c>
      <c r="P433">
        <f>E433-M433</f>
        <v>58476776</v>
      </c>
    </row>
    <row r="434" spans="1:16" x14ac:dyDescent="0.3">
      <c r="A434" t="s">
        <v>763</v>
      </c>
      <c r="B434">
        <v>139</v>
      </c>
      <c r="C434">
        <v>98</v>
      </c>
      <c r="D434" t="s">
        <v>3816</v>
      </c>
      <c r="E434">
        <v>68353550</v>
      </c>
      <c r="F434" t="s">
        <v>2407</v>
      </c>
      <c r="G434" t="s">
        <v>57</v>
      </c>
      <c r="H434" t="s">
        <v>7799</v>
      </c>
      <c r="I434">
        <v>70141</v>
      </c>
      <c r="J434">
        <v>385</v>
      </c>
      <c r="K434" t="s">
        <v>23</v>
      </c>
      <c r="L434" t="s">
        <v>24</v>
      </c>
      <c r="M434">
        <v>10000000</v>
      </c>
      <c r="N434">
        <v>2000</v>
      </c>
      <c r="O434">
        <v>5.9</v>
      </c>
      <c r="P434">
        <f>E434-M434</f>
        <v>58353550</v>
      </c>
    </row>
    <row r="435" spans="1:16" x14ac:dyDescent="0.3">
      <c r="A435" t="s">
        <v>174</v>
      </c>
      <c r="B435">
        <v>109</v>
      </c>
      <c r="C435">
        <v>92</v>
      </c>
      <c r="D435" t="s">
        <v>1059</v>
      </c>
      <c r="E435">
        <v>73326666</v>
      </c>
      <c r="F435" t="s">
        <v>1753</v>
      </c>
      <c r="G435" t="s">
        <v>1152</v>
      </c>
      <c r="H435" t="s">
        <v>6894</v>
      </c>
      <c r="I435">
        <v>189413</v>
      </c>
      <c r="J435">
        <v>306</v>
      </c>
      <c r="K435" t="s">
        <v>23</v>
      </c>
      <c r="L435" t="s">
        <v>24</v>
      </c>
      <c r="M435">
        <v>15000000</v>
      </c>
      <c r="N435">
        <v>1988</v>
      </c>
      <c r="O435">
        <v>7.5</v>
      </c>
      <c r="P435">
        <f>E435-M435</f>
        <v>58326666</v>
      </c>
    </row>
    <row r="436" spans="1:16" x14ac:dyDescent="0.3">
      <c r="A436" t="s">
        <v>1569</v>
      </c>
      <c r="B436">
        <v>94</v>
      </c>
      <c r="C436">
        <v>109</v>
      </c>
      <c r="D436" t="s">
        <v>1570</v>
      </c>
      <c r="E436">
        <v>123307945</v>
      </c>
      <c r="F436" t="s">
        <v>1571</v>
      </c>
      <c r="G436" t="s">
        <v>1572</v>
      </c>
      <c r="H436" t="s">
        <v>1573</v>
      </c>
      <c r="I436">
        <v>39391</v>
      </c>
      <c r="J436">
        <v>171</v>
      </c>
      <c r="K436" t="s">
        <v>23</v>
      </c>
      <c r="L436" t="s">
        <v>24</v>
      </c>
      <c r="M436">
        <v>65000000</v>
      </c>
      <c r="N436">
        <v>2000</v>
      </c>
      <c r="O436">
        <v>4.3</v>
      </c>
      <c r="P436">
        <f>E436-M436</f>
        <v>58307945</v>
      </c>
    </row>
    <row r="437" spans="1:16" x14ac:dyDescent="0.3">
      <c r="A437" t="s">
        <v>1117</v>
      </c>
      <c r="B437">
        <v>181</v>
      </c>
      <c r="C437">
        <v>98</v>
      </c>
      <c r="D437" t="s">
        <v>816</v>
      </c>
      <c r="E437">
        <v>84136909</v>
      </c>
      <c r="F437" t="s">
        <v>1068</v>
      </c>
      <c r="G437" t="s">
        <v>5387</v>
      </c>
      <c r="H437" t="s">
        <v>5388</v>
      </c>
      <c r="I437">
        <v>267921</v>
      </c>
      <c r="J437">
        <v>577</v>
      </c>
      <c r="K437" t="s">
        <v>23</v>
      </c>
      <c r="L437" t="s">
        <v>24</v>
      </c>
      <c r="M437">
        <v>26000000</v>
      </c>
      <c r="N437">
        <v>2004</v>
      </c>
      <c r="O437">
        <v>7.2</v>
      </c>
      <c r="P437">
        <f>E437-M437</f>
        <v>58136909</v>
      </c>
    </row>
    <row r="438" spans="1:16" x14ac:dyDescent="0.3">
      <c r="A438" t="s">
        <v>401</v>
      </c>
      <c r="B438">
        <v>91</v>
      </c>
      <c r="C438">
        <v>87</v>
      </c>
      <c r="D438" t="s">
        <v>1390</v>
      </c>
      <c r="E438">
        <v>133103929</v>
      </c>
      <c r="F438" t="s">
        <v>1387</v>
      </c>
      <c r="G438" t="s">
        <v>325</v>
      </c>
      <c r="H438" t="s">
        <v>1636</v>
      </c>
      <c r="I438">
        <v>22838</v>
      </c>
      <c r="J438">
        <v>56</v>
      </c>
      <c r="K438" t="s">
        <v>23</v>
      </c>
      <c r="L438" t="s">
        <v>24</v>
      </c>
      <c r="M438">
        <v>75000000</v>
      </c>
      <c r="N438">
        <v>2011</v>
      </c>
      <c r="O438">
        <v>4.4000000000000004</v>
      </c>
      <c r="P438">
        <f>E438-M438</f>
        <v>58103929</v>
      </c>
    </row>
    <row r="439" spans="1:16" x14ac:dyDescent="0.3">
      <c r="A439" t="s">
        <v>7490</v>
      </c>
      <c r="B439">
        <v>216</v>
      </c>
      <c r="C439">
        <v>110</v>
      </c>
      <c r="D439" t="s">
        <v>7491</v>
      </c>
      <c r="E439">
        <v>70011073</v>
      </c>
      <c r="F439" t="s">
        <v>7492</v>
      </c>
      <c r="G439" t="s">
        <v>7493</v>
      </c>
      <c r="H439" t="s">
        <v>7494</v>
      </c>
      <c r="I439">
        <v>57996</v>
      </c>
      <c r="J439">
        <v>349</v>
      </c>
      <c r="K439" t="s">
        <v>23</v>
      </c>
      <c r="L439" t="s">
        <v>24</v>
      </c>
      <c r="M439">
        <v>12000000</v>
      </c>
      <c r="N439">
        <v>2012</v>
      </c>
      <c r="O439">
        <v>6.5</v>
      </c>
      <c r="P439">
        <f>E439-M439</f>
        <v>58011073</v>
      </c>
    </row>
    <row r="440" spans="1:16" x14ac:dyDescent="0.3">
      <c r="A440" t="s">
        <v>411</v>
      </c>
      <c r="B440">
        <v>384</v>
      </c>
      <c r="C440">
        <v>102</v>
      </c>
      <c r="D440" t="s">
        <v>412</v>
      </c>
      <c r="E440">
        <v>222487711</v>
      </c>
      <c r="F440" t="s">
        <v>413</v>
      </c>
      <c r="G440" t="s">
        <v>414</v>
      </c>
      <c r="H440" t="s">
        <v>415</v>
      </c>
      <c r="I440">
        <v>279093</v>
      </c>
      <c r="J440">
        <v>433</v>
      </c>
      <c r="K440" t="s">
        <v>23</v>
      </c>
      <c r="L440" t="s">
        <v>24</v>
      </c>
      <c r="M440">
        <v>165000000</v>
      </c>
      <c r="N440">
        <v>2014</v>
      </c>
      <c r="O440">
        <v>7.9</v>
      </c>
      <c r="P440">
        <f>E440-M440</f>
        <v>57487711</v>
      </c>
    </row>
    <row r="441" spans="1:16" x14ac:dyDescent="0.3">
      <c r="A441" t="s">
        <v>5380</v>
      </c>
      <c r="B441">
        <v>46</v>
      </c>
      <c r="C441">
        <v>107</v>
      </c>
      <c r="D441" t="s">
        <v>4386</v>
      </c>
      <c r="E441">
        <v>63231524</v>
      </c>
      <c r="F441" t="s">
        <v>918</v>
      </c>
      <c r="G441" t="s">
        <v>1764</v>
      </c>
      <c r="H441" t="s">
        <v>7806</v>
      </c>
      <c r="I441">
        <v>8962</v>
      </c>
      <c r="J441">
        <v>137</v>
      </c>
      <c r="K441" t="s">
        <v>23</v>
      </c>
      <c r="L441" t="s">
        <v>24</v>
      </c>
      <c r="M441">
        <v>6000000</v>
      </c>
      <c r="N441">
        <v>2006</v>
      </c>
      <c r="O441">
        <v>5</v>
      </c>
      <c r="P441">
        <f>E441-M441</f>
        <v>57231524</v>
      </c>
    </row>
    <row r="442" spans="1:16" x14ac:dyDescent="0.3">
      <c r="A442" t="s">
        <v>2406</v>
      </c>
      <c r="B442">
        <v>191</v>
      </c>
      <c r="C442">
        <v>93</v>
      </c>
      <c r="D442" t="s">
        <v>325</v>
      </c>
      <c r="E442">
        <v>118153533</v>
      </c>
      <c r="F442" t="s">
        <v>2407</v>
      </c>
      <c r="G442" t="s">
        <v>816</v>
      </c>
      <c r="H442" t="s">
        <v>2408</v>
      </c>
      <c r="I442">
        <v>129995</v>
      </c>
      <c r="J442">
        <v>246</v>
      </c>
      <c r="K442" t="s">
        <v>23</v>
      </c>
      <c r="L442" t="s">
        <v>24</v>
      </c>
      <c r="M442">
        <v>61000000</v>
      </c>
      <c r="N442">
        <v>2007</v>
      </c>
      <c r="O442">
        <v>6.3</v>
      </c>
      <c r="P442">
        <f>E442-M442</f>
        <v>57153533</v>
      </c>
    </row>
    <row r="443" spans="1:16" x14ac:dyDescent="0.3">
      <c r="A443" t="s">
        <v>1652</v>
      </c>
      <c r="B443">
        <v>125</v>
      </c>
      <c r="C443">
        <v>95</v>
      </c>
      <c r="D443" t="s">
        <v>61</v>
      </c>
      <c r="E443">
        <v>113006880</v>
      </c>
      <c r="F443" t="s">
        <v>2773</v>
      </c>
      <c r="G443" t="s">
        <v>232</v>
      </c>
      <c r="H443" t="s">
        <v>2774</v>
      </c>
      <c r="I443">
        <v>66308</v>
      </c>
      <c r="J443">
        <v>225</v>
      </c>
      <c r="K443" t="s">
        <v>23</v>
      </c>
      <c r="L443" t="s">
        <v>183</v>
      </c>
      <c r="M443">
        <v>56000000</v>
      </c>
      <c r="N443">
        <v>2005</v>
      </c>
      <c r="O443">
        <v>5.5</v>
      </c>
      <c r="P443">
        <f>E443-M443</f>
        <v>57006880</v>
      </c>
    </row>
    <row r="444" spans="1:16" x14ac:dyDescent="0.3">
      <c r="A444" t="s">
        <v>454</v>
      </c>
      <c r="B444">
        <v>556</v>
      </c>
      <c r="C444">
        <v>120</v>
      </c>
      <c r="D444" t="s">
        <v>3731</v>
      </c>
      <c r="E444">
        <v>96917897</v>
      </c>
      <c r="F444" t="s">
        <v>992</v>
      </c>
      <c r="G444" t="s">
        <v>124</v>
      </c>
      <c r="H444" t="s">
        <v>3732</v>
      </c>
      <c r="I444">
        <v>479453</v>
      </c>
      <c r="J444">
        <v>696</v>
      </c>
      <c r="K444" t="s">
        <v>23</v>
      </c>
      <c r="L444" t="s">
        <v>24</v>
      </c>
      <c r="M444">
        <v>40000000</v>
      </c>
      <c r="N444">
        <v>2010</v>
      </c>
      <c r="O444">
        <v>7.7</v>
      </c>
      <c r="P444">
        <f>E444-M444</f>
        <v>56917897</v>
      </c>
    </row>
    <row r="445" spans="1:16" x14ac:dyDescent="0.3">
      <c r="A445" t="s">
        <v>8820</v>
      </c>
      <c r="B445">
        <v>411</v>
      </c>
      <c r="C445">
        <v>104</v>
      </c>
      <c r="D445" t="s">
        <v>7265</v>
      </c>
      <c r="E445">
        <v>71897215</v>
      </c>
      <c r="F445" t="s">
        <v>8821</v>
      </c>
      <c r="G445" t="s">
        <v>442</v>
      </c>
      <c r="H445" t="s">
        <v>8822</v>
      </c>
      <c r="I445">
        <v>126893</v>
      </c>
      <c r="J445">
        <v>440</v>
      </c>
      <c r="K445" t="s">
        <v>23</v>
      </c>
      <c r="L445" t="s">
        <v>24</v>
      </c>
      <c r="M445">
        <v>15000000</v>
      </c>
      <c r="N445">
        <v>2016</v>
      </c>
      <c r="O445">
        <v>7.3</v>
      </c>
      <c r="P445">
        <f>E445-M445</f>
        <v>56897215</v>
      </c>
    </row>
    <row r="446" spans="1:16" x14ac:dyDescent="0.3">
      <c r="A446" t="s">
        <v>1706</v>
      </c>
      <c r="B446">
        <v>201</v>
      </c>
      <c r="C446">
        <v>93</v>
      </c>
      <c r="D446" t="s">
        <v>338</v>
      </c>
      <c r="E446">
        <v>101702060</v>
      </c>
      <c r="F446" t="s">
        <v>3407</v>
      </c>
      <c r="G446" t="s">
        <v>465</v>
      </c>
      <c r="H446" t="s">
        <v>3408</v>
      </c>
      <c r="I446">
        <v>85323</v>
      </c>
      <c r="J446">
        <v>212</v>
      </c>
      <c r="K446" t="s">
        <v>23</v>
      </c>
      <c r="L446" t="s">
        <v>24</v>
      </c>
      <c r="M446">
        <v>45000000</v>
      </c>
      <c r="N446">
        <v>2008</v>
      </c>
      <c r="O446">
        <v>5.8</v>
      </c>
      <c r="P446">
        <f>E446-M446</f>
        <v>56702060</v>
      </c>
    </row>
    <row r="447" spans="1:16" x14ac:dyDescent="0.3">
      <c r="A447" t="s">
        <v>174</v>
      </c>
      <c r="B447">
        <v>276</v>
      </c>
      <c r="C447">
        <v>115</v>
      </c>
      <c r="D447" t="s">
        <v>138</v>
      </c>
      <c r="E447">
        <v>206456431</v>
      </c>
      <c r="F447" t="s">
        <v>521</v>
      </c>
      <c r="G447" t="s">
        <v>29</v>
      </c>
      <c r="H447" t="s">
        <v>522</v>
      </c>
      <c r="I447">
        <v>320284</v>
      </c>
      <c r="J447">
        <v>1361</v>
      </c>
      <c r="K447" t="s">
        <v>23</v>
      </c>
      <c r="L447" t="s">
        <v>24</v>
      </c>
      <c r="M447">
        <v>150000000</v>
      </c>
      <c r="N447">
        <v>2005</v>
      </c>
      <c r="O447">
        <v>6.7</v>
      </c>
      <c r="P447">
        <f>E447-M447</f>
        <v>56456431</v>
      </c>
    </row>
    <row r="448" spans="1:16" x14ac:dyDescent="0.3">
      <c r="A448" t="s">
        <v>562</v>
      </c>
      <c r="B448">
        <v>79</v>
      </c>
      <c r="C448">
        <v>139</v>
      </c>
      <c r="D448" t="s">
        <v>318</v>
      </c>
      <c r="E448">
        <v>136448821</v>
      </c>
      <c r="F448" t="s">
        <v>982</v>
      </c>
      <c r="G448" t="s">
        <v>1680</v>
      </c>
      <c r="H448" t="s">
        <v>2062</v>
      </c>
      <c r="I448">
        <v>98989</v>
      </c>
      <c r="J448">
        <v>158</v>
      </c>
      <c r="K448" t="s">
        <v>23</v>
      </c>
      <c r="L448" t="s">
        <v>24</v>
      </c>
      <c r="M448">
        <v>80000000</v>
      </c>
      <c r="N448">
        <v>1996</v>
      </c>
      <c r="O448">
        <v>6.6</v>
      </c>
      <c r="P448">
        <f>E448-M448</f>
        <v>56448821</v>
      </c>
    </row>
    <row r="449" spans="1:16" x14ac:dyDescent="0.3">
      <c r="A449" t="s">
        <v>406</v>
      </c>
      <c r="B449">
        <v>318</v>
      </c>
      <c r="C449">
        <v>111</v>
      </c>
      <c r="D449" t="s">
        <v>220</v>
      </c>
      <c r="E449">
        <v>206435493</v>
      </c>
      <c r="F449" t="s">
        <v>524</v>
      </c>
      <c r="G449" t="s">
        <v>525</v>
      </c>
      <c r="H449" t="s">
        <v>526</v>
      </c>
      <c r="I449">
        <v>473887</v>
      </c>
      <c r="J449">
        <v>626</v>
      </c>
      <c r="K449" t="s">
        <v>23</v>
      </c>
      <c r="L449" t="s">
        <v>24</v>
      </c>
      <c r="M449">
        <v>150000000</v>
      </c>
      <c r="N449">
        <v>2007</v>
      </c>
      <c r="O449">
        <v>8</v>
      </c>
      <c r="P449">
        <f>E449-M449</f>
        <v>56435493</v>
      </c>
    </row>
    <row r="450" spans="1:16" x14ac:dyDescent="0.3">
      <c r="A450" t="s">
        <v>2581</v>
      </c>
      <c r="B450">
        <v>147</v>
      </c>
      <c r="C450">
        <v>101</v>
      </c>
      <c r="D450" t="s">
        <v>1574</v>
      </c>
      <c r="E450">
        <v>70906973</v>
      </c>
      <c r="F450" t="s">
        <v>2241</v>
      </c>
      <c r="G450" t="s">
        <v>371</v>
      </c>
      <c r="H450" t="s">
        <v>7153</v>
      </c>
      <c r="I450">
        <v>437418</v>
      </c>
      <c r="J450">
        <v>609</v>
      </c>
      <c r="K450" t="s">
        <v>23</v>
      </c>
      <c r="L450" t="s">
        <v>24</v>
      </c>
      <c r="M450">
        <v>14600000</v>
      </c>
      <c r="N450">
        <v>1993</v>
      </c>
      <c r="O450">
        <v>8.1</v>
      </c>
      <c r="P450">
        <f>E450-M450</f>
        <v>56306973</v>
      </c>
    </row>
    <row r="451" spans="1:16" x14ac:dyDescent="0.3">
      <c r="A451" t="s">
        <v>1416</v>
      </c>
      <c r="B451">
        <v>66</v>
      </c>
      <c r="C451">
        <v>161</v>
      </c>
      <c r="D451" t="s">
        <v>861</v>
      </c>
      <c r="E451">
        <v>87100000</v>
      </c>
      <c r="F451" t="s">
        <v>3751</v>
      </c>
      <c r="G451" t="s">
        <v>1515</v>
      </c>
      <c r="H451" t="s">
        <v>4659</v>
      </c>
      <c r="I451">
        <v>52339</v>
      </c>
      <c r="J451">
        <v>200</v>
      </c>
      <c r="K451" t="s">
        <v>23</v>
      </c>
      <c r="L451" t="s">
        <v>24</v>
      </c>
      <c r="M451">
        <v>31000000</v>
      </c>
      <c r="N451">
        <v>1985</v>
      </c>
      <c r="O451">
        <v>7.2</v>
      </c>
      <c r="P451">
        <f>E451-M451</f>
        <v>56100000</v>
      </c>
    </row>
    <row r="452" spans="1:16" x14ac:dyDescent="0.3">
      <c r="A452" t="s">
        <v>504</v>
      </c>
      <c r="B452">
        <v>72</v>
      </c>
      <c r="C452">
        <v>145</v>
      </c>
      <c r="D452" t="s">
        <v>2935</v>
      </c>
      <c r="E452">
        <v>70001698</v>
      </c>
      <c r="F452" t="s">
        <v>4248</v>
      </c>
      <c r="G452" t="s">
        <v>355</v>
      </c>
      <c r="H452" t="s">
        <v>7176</v>
      </c>
      <c r="I452">
        <v>76842</v>
      </c>
      <c r="J452">
        <v>173</v>
      </c>
      <c r="K452" t="s">
        <v>23</v>
      </c>
      <c r="L452" t="s">
        <v>24</v>
      </c>
      <c r="M452">
        <v>14000000</v>
      </c>
      <c r="N452">
        <v>1989</v>
      </c>
      <c r="O452">
        <v>7.2</v>
      </c>
      <c r="P452">
        <f>E452-M452</f>
        <v>56001698</v>
      </c>
    </row>
    <row r="453" spans="1:16" x14ac:dyDescent="0.3">
      <c r="A453" t="s">
        <v>2593</v>
      </c>
      <c r="B453">
        <v>140</v>
      </c>
      <c r="C453">
        <v>116</v>
      </c>
      <c r="D453" t="s">
        <v>1796</v>
      </c>
      <c r="E453">
        <v>105807520</v>
      </c>
      <c r="F453" t="s">
        <v>1073</v>
      </c>
      <c r="G453" t="s">
        <v>446</v>
      </c>
      <c r="H453" t="s">
        <v>3048</v>
      </c>
      <c r="I453">
        <v>156717</v>
      </c>
      <c r="J453">
        <v>357</v>
      </c>
      <c r="K453" t="s">
        <v>23</v>
      </c>
      <c r="L453" t="s">
        <v>24</v>
      </c>
      <c r="M453">
        <v>50000000</v>
      </c>
      <c r="N453">
        <v>2003</v>
      </c>
      <c r="O453">
        <v>6.4</v>
      </c>
      <c r="P453">
        <f>E453-M453</f>
        <v>55807520</v>
      </c>
    </row>
    <row r="454" spans="1:16" x14ac:dyDescent="0.3">
      <c r="A454" t="s">
        <v>1449</v>
      </c>
      <c r="B454">
        <v>43</v>
      </c>
      <c r="C454">
        <v>141</v>
      </c>
      <c r="D454" t="s">
        <v>981</v>
      </c>
      <c r="E454">
        <v>100768056</v>
      </c>
      <c r="F454" t="s">
        <v>1370</v>
      </c>
      <c r="G454" t="s">
        <v>1101</v>
      </c>
      <c r="H454" t="s">
        <v>3411</v>
      </c>
      <c r="I454">
        <v>59569</v>
      </c>
      <c r="J454">
        <v>89</v>
      </c>
      <c r="K454" t="s">
        <v>23</v>
      </c>
      <c r="L454" t="s">
        <v>24</v>
      </c>
      <c r="M454">
        <v>45000000</v>
      </c>
      <c r="N454">
        <v>1993</v>
      </c>
      <c r="O454">
        <v>6.5</v>
      </c>
      <c r="P454">
        <f>E454-M454</f>
        <v>55768056</v>
      </c>
    </row>
    <row r="455" spans="1:16" x14ac:dyDescent="0.3">
      <c r="A455" t="s">
        <v>1452</v>
      </c>
      <c r="B455">
        <v>558</v>
      </c>
      <c r="C455">
        <v>157</v>
      </c>
      <c r="D455" t="s">
        <v>1760</v>
      </c>
      <c r="E455">
        <v>95720716</v>
      </c>
      <c r="F455" t="s">
        <v>1766</v>
      </c>
      <c r="G455" t="s">
        <v>910</v>
      </c>
      <c r="H455" t="s">
        <v>2983</v>
      </c>
      <c r="I455">
        <v>216032</v>
      </c>
      <c r="J455">
        <v>640</v>
      </c>
      <c r="K455" t="s">
        <v>23</v>
      </c>
      <c r="L455" t="s">
        <v>24</v>
      </c>
      <c r="M455">
        <v>40000000</v>
      </c>
      <c r="N455">
        <v>2012</v>
      </c>
      <c r="O455">
        <v>7.4</v>
      </c>
      <c r="P455">
        <f>E455-M455</f>
        <v>55720716</v>
      </c>
    </row>
    <row r="456" spans="1:16" x14ac:dyDescent="0.3">
      <c r="A456" t="s">
        <v>1314</v>
      </c>
      <c r="B456">
        <v>92</v>
      </c>
      <c r="C456">
        <v>127</v>
      </c>
      <c r="D456" t="s">
        <v>2289</v>
      </c>
      <c r="E456">
        <v>75597042</v>
      </c>
      <c r="F456" t="s">
        <v>4616</v>
      </c>
      <c r="G456" t="s">
        <v>364</v>
      </c>
      <c r="H456" t="s">
        <v>5786</v>
      </c>
      <c r="I456">
        <v>26434</v>
      </c>
      <c r="J456">
        <v>174</v>
      </c>
      <c r="K456" t="s">
        <v>23</v>
      </c>
      <c r="L456" t="s">
        <v>24</v>
      </c>
      <c r="M456">
        <v>20000000</v>
      </c>
      <c r="N456">
        <v>2002</v>
      </c>
      <c r="O456">
        <v>7</v>
      </c>
      <c r="P456">
        <f>E456-M456</f>
        <v>55597042</v>
      </c>
    </row>
    <row r="457" spans="1:16" x14ac:dyDescent="0.3">
      <c r="A457" t="s">
        <v>4706</v>
      </c>
      <c r="B457">
        <v>89</v>
      </c>
      <c r="C457">
        <v>87</v>
      </c>
      <c r="D457" t="s">
        <v>1133</v>
      </c>
      <c r="E457">
        <v>85416609</v>
      </c>
      <c r="F457" t="s">
        <v>186</v>
      </c>
      <c r="G457" t="s">
        <v>69</v>
      </c>
      <c r="H457" t="s">
        <v>4707</v>
      </c>
      <c r="I457">
        <v>58906</v>
      </c>
      <c r="J457">
        <v>186</v>
      </c>
      <c r="K457" t="s">
        <v>23</v>
      </c>
      <c r="L457" t="s">
        <v>24</v>
      </c>
      <c r="M457">
        <v>30000000</v>
      </c>
      <c r="N457">
        <v>2004</v>
      </c>
      <c r="O457">
        <v>7</v>
      </c>
      <c r="P457">
        <f>E457-M457</f>
        <v>55416609</v>
      </c>
    </row>
    <row r="458" spans="1:16" x14ac:dyDescent="0.3">
      <c r="A458" t="s">
        <v>295</v>
      </c>
      <c r="B458">
        <v>185</v>
      </c>
      <c r="C458">
        <v>130</v>
      </c>
      <c r="D458" t="s">
        <v>1337</v>
      </c>
      <c r="E458">
        <v>155370362</v>
      </c>
      <c r="F458" t="s">
        <v>1338</v>
      </c>
      <c r="G458" t="s">
        <v>268</v>
      </c>
      <c r="H458" t="s">
        <v>1339</v>
      </c>
      <c r="I458">
        <v>98403</v>
      </c>
      <c r="J458">
        <v>683</v>
      </c>
      <c r="K458" t="s">
        <v>23</v>
      </c>
      <c r="L458" t="s">
        <v>24</v>
      </c>
      <c r="M458">
        <v>100000000</v>
      </c>
      <c r="N458">
        <v>2000</v>
      </c>
      <c r="O458">
        <v>6.6</v>
      </c>
      <c r="P458">
        <f>E458-M458</f>
        <v>55370362</v>
      </c>
    </row>
    <row r="459" spans="1:16" x14ac:dyDescent="0.3">
      <c r="A459" t="s">
        <v>39</v>
      </c>
      <c r="B459">
        <v>478</v>
      </c>
      <c r="C459">
        <v>128</v>
      </c>
      <c r="D459" t="s">
        <v>157</v>
      </c>
      <c r="E459">
        <v>205343774</v>
      </c>
      <c r="F459" t="s">
        <v>88</v>
      </c>
      <c r="G459" t="s">
        <v>40</v>
      </c>
      <c r="H459" t="s">
        <v>528</v>
      </c>
      <c r="I459">
        <v>980946</v>
      </c>
      <c r="J459">
        <v>2685</v>
      </c>
      <c r="K459" t="s">
        <v>23</v>
      </c>
      <c r="L459" t="s">
        <v>24</v>
      </c>
      <c r="M459">
        <v>150000000</v>
      </c>
      <c r="N459">
        <v>2005</v>
      </c>
      <c r="O459">
        <v>8.3000000000000007</v>
      </c>
      <c r="P459">
        <f>E459-M459</f>
        <v>55343774</v>
      </c>
    </row>
    <row r="460" spans="1:16" x14ac:dyDescent="0.3">
      <c r="A460" t="s">
        <v>2934</v>
      </c>
      <c r="B460">
        <v>140</v>
      </c>
      <c r="C460">
        <v>99</v>
      </c>
      <c r="D460" t="s">
        <v>1577</v>
      </c>
      <c r="E460">
        <v>72219395</v>
      </c>
      <c r="F460" t="s">
        <v>1892</v>
      </c>
      <c r="G460" t="s">
        <v>3208</v>
      </c>
      <c r="H460" t="s">
        <v>6632</v>
      </c>
      <c r="I460">
        <v>105585</v>
      </c>
      <c r="J460">
        <v>419</v>
      </c>
      <c r="K460" t="s">
        <v>23</v>
      </c>
      <c r="L460" t="s">
        <v>24</v>
      </c>
      <c r="M460">
        <v>17000000</v>
      </c>
      <c r="N460">
        <v>1997</v>
      </c>
      <c r="O460">
        <v>5.6</v>
      </c>
      <c r="P460">
        <f>E460-M460</f>
        <v>55219395</v>
      </c>
    </row>
    <row r="461" spans="1:16" x14ac:dyDescent="0.3">
      <c r="A461" t="s">
        <v>3566</v>
      </c>
      <c r="B461">
        <v>378</v>
      </c>
      <c r="C461">
        <v>150</v>
      </c>
      <c r="D461" t="s">
        <v>403</v>
      </c>
      <c r="E461">
        <v>92173235</v>
      </c>
      <c r="F461" t="s">
        <v>1359</v>
      </c>
      <c r="G461" t="s">
        <v>587</v>
      </c>
      <c r="H461" t="s">
        <v>4172</v>
      </c>
      <c r="I461">
        <v>280228</v>
      </c>
      <c r="J461">
        <v>420</v>
      </c>
      <c r="K461" t="s">
        <v>23</v>
      </c>
      <c r="L461" t="s">
        <v>24</v>
      </c>
      <c r="M461">
        <v>37000000</v>
      </c>
      <c r="N461">
        <v>2010</v>
      </c>
      <c r="O461">
        <v>7.6</v>
      </c>
      <c r="P461">
        <f>E461-M461</f>
        <v>55173235</v>
      </c>
    </row>
    <row r="462" spans="1:16" x14ac:dyDescent="0.3">
      <c r="A462" t="s">
        <v>2052</v>
      </c>
      <c r="B462">
        <v>77</v>
      </c>
      <c r="C462">
        <v>113</v>
      </c>
      <c r="D462" t="s">
        <v>2007</v>
      </c>
      <c r="E462">
        <v>95149435</v>
      </c>
      <c r="F462" t="s">
        <v>1716</v>
      </c>
      <c r="G462" t="s">
        <v>176</v>
      </c>
      <c r="H462" t="s">
        <v>3410</v>
      </c>
      <c r="I462">
        <v>53687</v>
      </c>
      <c r="J462">
        <v>152</v>
      </c>
      <c r="K462" t="s">
        <v>23</v>
      </c>
      <c r="L462" t="s">
        <v>24</v>
      </c>
      <c r="M462">
        <v>40000000</v>
      </c>
      <c r="N462">
        <v>2004</v>
      </c>
      <c r="O462">
        <v>5.7</v>
      </c>
      <c r="P462">
        <f>E462-M462</f>
        <v>55149435</v>
      </c>
    </row>
    <row r="463" spans="1:16" x14ac:dyDescent="0.3">
      <c r="A463" t="s">
        <v>1693</v>
      </c>
      <c r="B463">
        <v>233</v>
      </c>
      <c r="C463">
        <v>122</v>
      </c>
      <c r="D463" t="s">
        <v>2546</v>
      </c>
      <c r="E463">
        <v>75072454</v>
      </c>
      <c r="F463" t="s">
        <v>2681</v>
      </c>
      <c r="G463" t="s">
        <v>95</v>
      </c>
      <c r="H463" t="s">
        <v>6433</v>
      </c>
      <c r="I463">
        <v>96569</v>
      </c>
      <c r="J463">
        <v>522</v>
      </c>
      <c r="K463" t="s">
        <v>23</v>
      </c>
      <c r="L463" t="s">
        <v>24</v>
      </c>
      <c r="M463">
        <v>20000000</v>
      </c>
      <c r="N463">
        <v>2005</v>
      </c>
      <c r="O463">
        <v>6.7</v>
      </c>
      <c r="P463">
        <f>E463-M463</f>
        <v>55072454</v>
      </c>
    </row>
    <row r="464" spans="1:16" x14ac:dyDescent="0.3">
      <c r="A464" t="s">
        <v>386</v>
      </c>
      <c r="B464">
        <v>459</v>
      </c>
      <c r="C464">
        <v>85</v>
      </c>
      <c r="D464" t="s">
        <v>5339</v>
      </c>
      <c r="E464">
        <v>80034302</v>
      </c>
      <c r="F464" t="s">
        <v>2133</v>
      </c>
      <c r="G464" t="s">
        <v>472</v>
      </c>
      <c r="H464" t="s">
        <v>5340</v>
      </c>
      <c r="I464">
        <v>296787</v>
      </c>
      <c r="J464">
        <v>2192</v>
      </c>
      <c r="K464" t="s">
        <v>23</v>
      </c>
      <c r="L464" t="s">
        <v>24</v>
      </c>
      <c r="M464">
        <v>25000000</v>
      </c>
      <c r="N464">
        <v>2008</v>
      </c>
      <c r="O464">
        <v>7</v>
      </c>
      <c r="P464">
        <f>E464-M464</f>
        <v>55034302</v>
      </c>
    </row>
    <row r="465" spans="1:16" x14ac:dyDescent="0.3">
      <c r="A465" t="s">
        <v>3069</v>
      </c>
      <c r="B465">
        <v>216</v>
      </c>
      <c r="C465">
        <v>128</v>
      </c>
      <c r="D465" t="s">
        <v>96</v>
      </c>
      <c r="E465">
        <v>95001343</v>
      </c>
      <c r="F465" t="s">
        <v>1046</v>
      </c>
      <c r="G465" t="s">
        <v>268</v>
      </c>
      <c r="H465" t="s">
        <v>3753</v>
      </c>
      <c r="I465">
        <v>66511</v>
      </c>
      <c r="J465">
        <v>200</v>
      </c>
      <c r="K465" t="s">
        <v>23</v>
      </c>
      <c r="L465" t="s">
        <v>24</v>
      </c>
      <c r="M465">
        <v>40000000</v>
      </c>
      <c r="N465">
        <v>2013</v>
      </c>
      <c r="O465">
        <v>7.5</v>
      </c>
      <c r="P465">
        <f>E465-M465</f>
        <v>55001343</v>
      </c>
    </row>
    <row r="466" spans="1:16" x14ac:dyDescent="0.3">
      <c r="A466" t="s">
        <v>6626</v>
      </c>
      <c r="B466">
        <v>82</v>
      </c>
      <c r="C466">
        <v>170</v>
      </c>
      <c r="D466" t="s">
        <v>6627</v>
      </c>
      <c r="E466">
        <v>72000000</v>
      </c>
      <c r="F466" t="s">
        <v>6628</v>
      </c>
      <c r="G466" t="s">
        <v>6629</v>
      </c>
      <c r="H466" t="s">
        <v>6630</v>
      </c>
      <c r="I466">
        <v>66959</v>
      </c>
      <c r="J466">
        <v>258</v>
      </c>
      <c r="K466" t="s">
        <v>23</v>
      </c>
      <c r="L466" t="s">
        <v>24</v>
      </c>
      <c r="M466">
        <v>17000000</v>
      </c>
      <c r="N466">
        <v>1964</v>
      </c>
      <c r="O466">
        <v>7.9</v>
      </c>
      <c r="P466">
        <f>E466-M466</f>
        <v>55000000</v>
      </c>
    </row>
    <row r="467" spans="1:16" x14ac:dyDescent="0.3">
      <c r="A467" t="s">
        <v>4351</v>
      </c>
      <c r="B467">
        <v>29</v>
      </c>
      <c r="C467">
        <v>94</v>
      </c>
      <c r="D467" t="s">
        <v>3386</v>
      </c>
      <c r="E467">
        <v>79817937</v>
      </c>
      <c r="F467" t="s">
        <v>7479</v>
      </c>
      <c r="G467" t="s">
        <v>2125</v>
      </c>
      <c r="H467" t="s">
        <v>7480</v>
      </c>
      <c r="I467">
        <v>39798</v>
      </c>
      <c r="J467">
        <v>69</v>
      </c>
      <c r="K467" t="s">
        <v>23</v>
      </c>
      <c r="L467" t="s">
        <v>24</v>
      </c>
      <c r="M467">
        <v>25000000</v>
      </c>
      <c r="N467">
        <v>1986</v>
      </c>
      <c r="O467">
        <v>5.9</v>
      </c>
      <c r="P467">
        <f>E467-M467</f>
        <v>54817937</v>
      </c>
    </row>
    <row r="468" spans="1:16" x14ac:dyDescent="0.3">
      <c r="A468" t="s">
        <v>3391</v>
      </c>
      <c r="B468">
        <v>129</v>
      </c>
      <c r="C468">
        <v>130</v>
      </c>
      <c r="D468" t="s">
        <v>8117</v>
      </c>
      <c r="E468">
        <v>63600000</v>
      </c>
      <c r="F468" t="s">
        <v>34</v>
      </c>
      <c r="G468" t="s">
        <v>721</v>
      </c>
      <c r="H468" t="s">
        <v>8118</v>
      </c>
      <c r="I468">
        <v>82073</v>
      </c>
      <c r="J468">
        <v>275</v>
      </c>
      <c r="K468" t="s">
        <v>23</v>
      </c>
      <c r="L468" t="s">
        <v>38</v>
      </c>
      <c r="M468">
        <v>9000000</v>
      </c>
      <c r="N468">
        <v>1965</v>
      </c>
      <c r="O468">
        <v>7</v>
      </c>
      <c r="P468">
        <f>E468-M468</f>
        <v>54600000</v>
      </c>
    </row>
    <row r="469" spans="1:16" x14ac:dyDescent="0.3">
      <c r="A469" t="s">
        <v>845</v>
      </c>
      <c r="B469">
        <v>196</v>
      </c>
      <c r="C469">
        <v>113</v>
      </c>
      <c r="D469" t="s">
        <v>846</v>
      </c>
      <c r="E469">
        <v>119412921</v>
      </c>
      <c r="F469" t="s">
        <v>437</v>
      </c>
      <c r="G469" t="s">
        <v>847</v>
      </c>
      <c r="H469" t="s">
        <v>848</v>
      </c>
      <c r="I469">
        <v>240241</v>
      </c>
      <c r="J469">
        <v>391</v>
      </c>
      <c r="K469" t="s">
        <v>23</v>
      </c>
      <c r="L469" t="s">
        <v>24</v>
      </c>
      <c r="M469">
        <v>65000000</v>
      </c>
      <c r="N469">
        <v>1990</v>
      </c>
      <c r="O469">
        <v>7.5</v>
      </c>
      <c r="P469">
        <f>E469-M469</f>
        <v>54412921</v>
      </c>
    </row>
    <row r="470" spans="1:16" x14ac:dyDescent="0.3">
      <c r="A470" t="s">
        <v>845</v>
      </c>
      <c r="B470">
        <v>196</v>
      </c>
      <c r="C470">
        <v>113</v>
      </c>
      <c r="D470" t="s">
        <v>846</v>
      </c>
      <c r="E470">
        <v>119412921</v>
      </c>
      <c r="F470" t="s">
        <v>437</v>
      </c>
      <c r="G470" t="s">
        <v>847</v>
      </c>
      <c r="H470" t="s">
        <v>848</v>
      </c>
      <c r="I470">
        <v>240241</v>
      </c>
      <c r="J470">
        <v>391</v>
      </c>
      <c r="K470" t="s">
        <v>23</v>
      </c>
      <c r="L470" t="s">
        <v>24</v>
      </c>
      <c r="M470">
        <v>65000000</v>
      </c>
      <c r="N470">
        <v>1990</v>
      </c>
      <c r="O470">
        <v>7.5</v>
      </c>
      <c r="P470">
        <f>E470-M470</f>
        <v>54412921</v>
      </c>
    </row>
    <row r="471" spans="1:16" x14ac:dyDescent="0.3">
      <c r="A471" t="s">
        <v>2951</v>
      </c>
      <c r="B471">
        <v>121</v>
      </c>
      <c r="C471">
        <v>116</v>
      </c>
      <c r="D471" t="s">
        <v>2559</v>
      </c>
      <c r="E471">
        <v>108200000</v>
      </c>
      <c r="F471" t="s">
        <v>391</v>
      </c>
      <c r="G471" t="s">
        <v>2791</v>
      </c>
      <c r="H471" t="s">
        <v>2952</v>
      </c>
      <c r="I471">
        <v>76331</v>
      </c>
      <c r="J471">
        <v>269</v>
      </c>
      <c r="K471" t="s">
        <v>23</v>
      </c>
      <c r="L471" t="s">
        <v>24</v>
      </c>
      <c r="M471">
        <v>54000000</v>
      </c>
      <c r="N471">
        <v>1980</v>
      </c>
      <c r="O471">
        <v>6.8</v>
      </c>
      <c r="P471">
        <f>E471-M471</f>
        <v>54200000</v>
      </c>
    </row>
    <row r="472" spans="1:16" x14ac:dyDescent="0.3">
      <c r="A472" t="s">
        <v>604</v>
      </c>
      <c r="B472">
        <v>261</v>
      </c>
      <c r="C472">
        <v>108</v>
      </c>
      <c r="D472" t="s">
        <v>161</v>
      </c>
      <c r="E472">
        <v>114195633</v>
      </c>
      <c r="F472" t="s">
        <v>2036</v>
      </c>
      <c r="G472" t="s">
        <v>162</v>
      </c>
      <c r="H472" t="s">
        <v>2037</v>
      </c>
      <c r="I472">
        <v>193770</v>
      </c>
      <c r="J472">
        <v>2003</v>
      </c>
      <c r="K472" t="s">
        <v>23</v>
      </c>
      <c r="L472" t="s">
        <v>24</v>
      </c>
      <c r="M472">
        <v>60000000</v>
      </c>
      <c r="N472">
        <v>2004</v>
      </c>
      <c r="O472">
        <v>6.5</v>
      </c>
      <c r="P472">
        <f>E472-M472</f>
        <v>54195633</v>
      </c>
    </row>
    <row r="473" spans="1:16" x14ac:dyDescent="0.3">
      <c r="A473" t="s">
        <v>2261</v>
      </c>
      <c r="B473">
        <v>252</v>
      </c>
      <c r="C473">
        <v>123</v>
      </c>
      <c r="D473" t="s">
        <v>3139</v>
      </c>
      <c r="E473">
        <v>94125426</v>
      </c>
      <c r="F473" t="s">
        <v>3751</v>
      </c>
      <c r="G473" t="s">
        <v>1515</v>
      </c>
      <c r="H473" t="s">
        <v>3752</v>
      </c>
      <c r="I473">
        <v>79264</v>
      </c>
      <c r="J473">
        <v>277</v>
      </c>
      <c r="K473" t="s">
        <v>23</v>
      </c>
      <c r="L473" t="s">
        <v>24</v>
      </c>
      <c r="M473">
        <v>40000000</v>
      </c>
      <c r="N473">
        <v>2009</v>
      </c>
      <c r="O473">
        <v>7</v>
      </c>
      <c r="P473">
        <f>E473-M473</f>
        <v>54125426</v>
      </c>
    </row>
    <row r="474" spans="1:16" x14ac:dyDescent="0.3">
      <c r="A474" t="s">
        <v>227</v>
      </c>
      <c r="B474">
        <v>287</v>
      </c>
      <c r="C474">
        <v>103</v>
      </c>
      <c r="D474" t="s">
        <v>1663</v>
      </c>
      <c r="E474">
        <v>55153403</v>
      </c>
      <c r="F474" t="s">
        <v>1892</v>
      </c>
      <c r="G474" t="s">
        <v>1744</v>
      </c>
      <c r="H474" t="s">
        <v>9941</v>
      </c>
      <c r="I474">
        <v>299127</v>
      </c>
      <c r="J474">
        <v>1509</v>
      </c>
      <c r="K474" t="s">
        <v>23</v>
      </c>
      <c r="L474" t="s">
        <v>24</v>
      </c>
      <c r="M474">
        <v>1200000</v>
      </c>
      <c r="N474">
        <v>2004</v>
      </c>
      <c r="O474">
        <v>7.7</v>
      </c>
      <c r="P474">
        <f>E474-M474</f>
        <v>53953403</v>
      </c>
    </row>
    <row r="475" spans="1:16" x14ac:dyDescent="0.3">
      <c r="A475" t="s">
        <v>3734</v>
      </c>
      <c r="B475">
        <v>161</v>
      </c>
      <c r="C475">
        <v>129</v>
      </c>
      <c r="D475" t="s">
        <v>3735</v>
      </c>
      <c r="E475">
        <v>93952276</v>
      </c>
      <c r="F475" t="s">
        <v>918</v>
      </c>
      <c r="G475" t="s">
        <v>3736</v>
      </c>
      <c r="H475" t="s">
        <v>3737</v>
      </c>
      <c r="I475">
        <v>132048</v>
      </c>
      <c r="J475">
        <v>203</v>
      </c>
      <c r="K475" t="s">
        <v>23</v>
      </c>
      <c r="L475" t="s">
        <v>24</v>
      </c>
      <c r="M475">
        <v>40000000</v>
      </c>
      <c r="N475">
        <v>2009</v>
      </c>
      <c r="O475">
        <v>6.4</v>
      </c>
      <c r="P475">
        <f>E475-M475</f>
        <v>53952276</v>
      </c>
    </row>
    <row r="476" spans="1:16" x14ac:dyDescent="0.3">
      <c r="A476" t="s">
        <v>466</v>
      </c>
      <c r="B476">
        <v>39</v>
      </c>
      <c r="C476">
        <v>98</v>
      </c>
      <c r="D476" t="s">
        <v>2281</v>
      </c>
      <c r="E476">
        <v>68856263</v>
      </c>
      <c r="F476" t="s">
        <v>4581</v>
      </c>
      <c r="G476" t="s">
        <v>4914</v>
      </c>
      <c r="H476" t="s">
        <v>7177</v>
      </c>
      <c r="I476">
        <v>69733</v>
      </c>
      <c r="J476">
        <v>97</v>
      </c>
      <c r="K476" t="s">
        <v>23</v>
      </c>
      <c r="L476" t="s">
        <v>24</v>
      </c>
      <c r="M476">
        <v>15000000</v>
      </c>
      <c r="N476">
        <v>1993</v>
      </c>
      <c r="O476">
        <v>6.9</v>
      </c>
      <c r="P476">
        <f>E476-M476</f>
        <v>53856263</v>
      </c>
    </row>
    <row r="477" spans="1:16" x14ac:dyDescent="0.3">
      <c r="A477" t="s">
        <v>1393</v>
      </c>
      <c r="B477">
        <v>139</v>
      </c>
      <c r="C477">
        <v>101</v>
      </c>
      <c r="D477" t="s">
        <v>1395</v>
      </c>
      <c r="E477">
        <v>133668525</v>
      </c>
      <c r="F477" t="s">
        <v>1068</v>
      </c>
      <c r="G477" t="s">
        <v>187</v>
      </c>
      <c r="H477" t="s">
        <v>1638</v>
      </c>
      <c r="I477">
        <v>107817</v>
      </c>
      <c r="J477">
        <v>255</v>
      </c>
      <c r="K477" t="s">
        <v>23</v>
      </c>
      <c r="L477" t="s">
        <v>24</v>
      </c>
      <c r="M477">
        <v>80000000</v>
      </c>
      <c r="N477">
        <v>2013</v>
      </c>
      <c r="O477">
        <v>5.4</v>
      </c>
      <c r="P477">
        <f>E477-M477</f>
        <v>53668525</v>
      </c>
    </row>
    <row r="478" spans="1:16" x14ac:dyDescent="0.3">
      <c r="A478" t="s">
        <v>5342</v>
      </c>
      <c r="B478">
        <v>68</v>
      </c>
      <c r="C478">
        <v>88</v>
      </c>
      <c r="D478" t="s">
        <v>5343</v>
      </c>
      <c r="E478">
        <v>78656813</v>
      </c>
      <c r="F478" t="s">
        <v>1896</v>
      </c>
      <c r="G478" t="s">
        <v>5344</v>
      </c>
      <c r="H478" t="s">
        <v>5345</v>
      </c>
      <c r="I478">
        <v>42765</v>
      </c>
      <c r="J478">
        <v>93</v>
      </c>
      <c r="K478" t="s">
        <v>23</v>
      </c>
      <c r="L478" t="s">
        <v>24</v>
      </c>
      <c r="M478">
        <v>25000000</v>
      </c>
      <c r="N478">
        <v>1991</v>
      </c>
      <c r="O478">
        <v>6</v>
      </c>
      <c r="P478">
        <f>E478-M478</f>
        <v>53656813</v>
      </c>
    </row>
    <row r="479" spans="1:16" x14ac:dyDescent="0.3">
      <c r="A479" t="s">
        <v>829</v>
      </c>
      <c r="B479">
        <v>240</v>
      </c>
      <c r="C479">
        <v>96</v>
      </c>
      <c r="D479" t="s">
        <v>1440</v>
      </c>
      <c r="E479">
        <v>143618384</v>
      </c>
      <c r="F479" t="s">
        <v>831</v>
      </c>
      <c r="G479" t="s">
        <v>176</v>
      </c>
      <c r="H479" t="s">
        <v>1441</v>
      </c>
      <c r="I479">
        <v>165333</v>
      </c>
      <c r="J479">
        <v>186</v>
      </c>
      <c r="K479" t="s">
        <v>23</v>
      </c>
      <c r="L479" t="s">
        <v>24</v>
      </c>
      <c r="M479">
        <v>90000000</v>
      </c>
      <c r="N479">
        <v>2011</v>
      </c>
      <c r="O479">
        <v>7</v>
      </c>
      <c r="P479">
        <f>E479-M479</f>
        <v>53618384</v>
      </c>
    </row>
    <row r="480" spans="1:16" x14ac:dyDescent="0.3">
      <c r="A480" t="s">
        <v>722</v>
      </c>
      <c r="B480">
        <v>83</v>
      </c>
      <c r="C480">
        <v>112</v>
      </c>
      <c r="D480" t="s">
        <v>1769</v>
      </c>
      <c r="E480">
        <v>65500000</v>
      </c>
      <c r="F480" t="s">
        <v>3177</v>
      </c>
      <c r="G480" t="s">
        <v>268</v>
      </c>
      <c r="H480" t="s">
        <v>7489</v>
      </c>
      <c r="I480">
        <v>66966</v>
      </c>
      <c r="J480">
        <v>175</v>
      </c>
      <c r="K480" t="s">
        <v>23</v>
      </c>
      <c r="L480" t="s">
        <v>24</v>
      </c>
      <c r="M480">
        <v>12000000</v>
      </c>
      <c r="N480">
        <v>1985</v>
      </c>
      <c r="O480">
        <v>7.4</v>
      </c>
      <c r="P480">
        <f>E480-M480</f>
        <v>53500000</v>
      </c>
    </row>
    <row r="481" spans="1:16" x14ac:dyDescent="0.3">
      <c r="A481" t="s">
        <v>4013</v>
      </c>
      <c r="B481">
        <v>56</v>
      </c>
      <c r="C481">
        <v>123</v>
      </c>
      <c r="D481" t="s">
        <v>1429</v>
      </c>
      <c r="E481">
        <v>70492685</v>
      </c>
      <c r="F481" t="s">
        <v>1608</v>
      </c>
      <c r="G481" t="s">
        <v>1760</v>
      </c>
      <c r="H481" t="s">
        <v>6643</v>
      </c>
      <c r="I481">
        <v>11600</v>
      </c>
      <c r="J481">
        <v>64</v>
      </c>
      <c r="K481" t="s">
        <v>23</v>
      </c>
      <c r="L481" t="s">
        <v>24</v>
      </c>
      <c r="M481">
        <v>17000000</v>
      </c>
      <c r="N481">
        <v>2013</v>
      </c>
      <c r="O481">
        <v>6.7</v>
      </c>
      <c r="P481">
        <f>E481-M481</f>
        <v>53492685</v>
      </c>
    </row>
    <row r="482" spans="1:16" x14ac:dyDescent="0.3">
      <c r="A482" t="s">
        <v>850</v>
      </c>
      <c r="B482">
        <v>233</v>
      </c>
      <c r="C482">
        <v>131</v>
      </c>
      <c r="D482" t="s">
        <v>647</v>
      </c>
      <c r="E482">
        <v>81350242</v>
      </c>
      <c r="F482" t="s">
        <v>41</v>
      </c>
      <c r="G482" t="s">
        <v>73</v>
      </c>
      <c r="H482" t="s">
        <v>5057</v>
      </c>
      <c r="I482">
        <v>592582</v>
      </c>
      <c r="J482">
        <v>722</v>
      </c>
      <c r="K482" t="s">
        <v>23</v>
      </c>
      <c r="L482" t="s">
        <v>24</v>
      </c>
      <c r="M482">
        <v>28000000</v>
      </c>
      <c r="N482">
        <v>1988</v>
      </c>
      <c r="O482">
        <v>8.1999999999999993</v>
      </c>
      <c r="P482">
        <f>E482-M482</f>
        <v>53350242</v>
      </c>
    </row>
    <row r="483" spans="1:16" x14ac:dyDescent="0.3">
      <c r="A483" t="s">
        <v>6778</v>
      </c>
      <c r="B483">
        <v>96</v>
      </c>
      <c r="C483">
        <v>95</v>
      </c>
      <c r="D483" t="s">
        <v>3568</v>
      </c>
      <c r="E483">
        <v>63319509</v>
      </c>
      <c r="F483" t="s">
        <v>1073</v>
      </c>
      <c r="G483" t="s">
        <v>228</v>
      </c>
      <c r="H483" t="s">
        <v>7803</v>
      </c>
      <c r="I483">
        <v>67115</v>
      </c>
      <c r="J483">
        <v>389</v>
      </c>
      <c r="K483" t="s">
        <v>23</v>
      </c>
      <c r="L483" t="s">
        <v>24</v>
      </c>
      <c r="M483">
        <v>10000000</v>
      </c>
      <c r="N483">
        <v>1999</v>
      </c>
      <c r="O483">
        <v>5.8</v>
      </c>
      <c r="P483">
        <f>E483-M483</f>
        <v>53319509</v>
      </c>
    </row>
    <row r="484" spans="1:16" x14ac:dyDescent="0.3">
      <c r="A484" t="s">
        <v>4530</v>
      </c>
      <c r="B484">
        <v>90</v>
      </c>
      <c r="C484">
        <v>125</v>
      </c>
      <c r="D484" t="s">
        <v>1946</v>
      </c>
      <c r="E484">
        <v>58800000</v>
      </c>
      <c r="F484" t="s">
        <v>1046</v>
      </c>
      <c r="G484" t="s">
        <v>3147</v>
      </c>
      <c r="H484" t="s">
        <v>8767</v>
      </c>
      <c r="I484">
        <v>40511</v>
      </c>
      <c r="J484">
        <v>213</v>
      </c>
      <c r="K484" t="s">
        <v>23</v>
      </c>
      <c r="L484" t="s">
        <v>38</v>
      </c>
      <c r="M484">
        <v>5500000</v>
      </c>
      <c r="N484">
        <v>1981</v>
      </c>
      <c r="O484">
        <v>7.2</v>
      </c>
      <c r="P484">
        <f>E484-M484</f>
        <v>53300000</v>
      </c>
    </row>
    <row r="485" spans="1:16" x14ac:dyDescent="0.3">
      <c r="A485" t="s">
        <v>7795</v>
      </c>
      <c r="B485">
        <v>190</v>
      </c>
      <c r="C485">
        <v>96</v>
      </c>
      <c r="D485" t="s">
        <v>7703</v>
      </c>
      <c r="E485">
        <v>63270259</v>
      </c>
      <c r="F485" t="s">
        <v>3079</v>
      </c>
      <c r="G485" t="s">
        <v>3522</v>
      </c>
      <c r="H485" t="s">
        <v>7804</v>
      </c>
      <c r="I485">
        <v>111087</v>
      </c>
      <c r="J485">
        <v>319</v>
      </c>
      <c r="K485" t="s">
        <v>23</v>
      </c>
      <c r="L485" t="s">
        <v>24</v>
      </c>
      <c r="M485">
        <v>10000000</v>
      </c>
      <c r="N485">
        <v>2007</v>
      </c>
      <c r="O485">
        <v>5.9</v>
      </c>
      <c r="P485">
        <f>E485-M485</f>
        <v>53270259</v>
      </c>
    </row>
    <row r="486" spans="1:16" x14ac:dyDescent="0.3">
      <c r="A486" t="s">
        <v>3705</v>
      </c>
      <c r="B486">
        <v>107</v>
      </c>
      <c r="C486">
        <v>104</v>
      </c>
      <c r="D486" t="s">
        <v>2466</v>
      </c>
      <c r="E486">
        <v>65269010</v>
      </c>
      <c r="F486" t="s">
        <v>7496</v>
      </c>
      <c r="G486" t="s">
        <v>302</v>
      </c>
      <c r="H486" t="s">
        <v>7497</v>
      </c>
      <c r="I486">
        <v>90938</v>
      </c>
      <c r="J486">
        <v>271</v>
      </c>
      <c r="K486" t="s">
        <v>23</v>
      </c>
      <c r="L486" t="s">
        <v>24</v>
      </c>
      <c r="M486">
        <v>12000000</v>
      </c>
      <c r="N486">
        <v>2006</v>
      </c>
      <c r="O486">
        <v>6.5</v>
      </c>
      <c r="P486">
        <f>E486-M486</f>
        <v>53269010</v>
      </c>
    </row>
    <row r="487" spans="1:16" x14ac:dyDescent="0.3">
      <c r="A487" t="s">
        <v>1155</v>
      </c>
      <c r="B487">
        <v>163</v>
      </c>
      <c r="C487">
        <v>91</v>
      </c>
      <c r="D487" t="s">
        <v>1648</v>
      </c>
      <c r="E487">
        <v>128200012</v>
      </c>
      <c r="F487" t="s">
        <v>419</v>
      </c>
      <c r="G487" t="s">
        <v>270</v>
      </c>
      <c r="H487" t="s">
        <v>1649</v>
      </c>
      <c r="I487">
        <v>103022</v>
      </c>
      <c r="J487">
        <v>269</v>
      </c>
      <c r="K487" t="s">
        <v>23</v>
      </c>
      <c r="L487" t="s">
        <v>24</v>
      </c>
      <c r="M487">
        <v>75000000</v>
      </c>
      <c r="N487">
        <v>2005</v>
      </c>
      <c r="O487">
        <v>6.3</v>
      </c>
      <c r="P487">
        <f>E487-M487</f>
        <v>53200012</v>
      </c>
    </row>
    <row r="488" spans="1:16" x14ac:dyDescent="0.3">
      <c r="A488" t="s">
        <v>1615</v>
      </c>
      <c r="B488">
        <v>103</v>
      </c>
      <c r="C488">
        <v>94</v>
      </c>
      <c r="D488" t="s">
        <v>4553</v>
      </c>
      <c r="E488">
        <v>68525609</v>
      </c>
      <c r="F488" t="s">
        <v>1068</v>
      </c>
      <c r="G488" t="s">
        <v>1332</v>
      </c>
      <c r="H488" t="s">
        <v>6739</v>
      </c>
      <c r="I488">
        <v>132963</v>
      </c>
      <c r="J488">
        <v>302</v>
      </c>
      <c r="K488" t="s">
        <v>23</v>
      </c>
      <c r="L488" t="s">
        <v>24</v>
      </c>
      <c r="M488">
        <v>15600000</v>
      </c>
      <c r="N488">
        <v>2000</v>
      </c>
      <c r="O488">
        <v>6.5</v>
      </c>
      <c r="P488">
        <f>E488-M488</f>
        <v>52925609</v>
      </c>
    </row>
    <row r="489" spans="1:16" x14ac:dyDescent="0.3">
      <c r="A489" t="s">
        <v>964</v>
      </c>
      <c r="B489">
        <v>414</v>
      </c>
      <c r="C489">
        <v>89</v>
      </c>
      <c r="D489" t="s">
        <v>2276</v>
      </c>
      <c r="E489">
        <v>64572496</v>
      </c>
      <c r="F489" t="s">
        <v>1694</v>
      </c>
      <c r="G489" t="s">
        <v>1899</v>
      </c>
      <c r="H489" t="s">
        <v>7505</v>
      </c>
      <c r="I489">
        <v>204327</v>
      </c>
      <c r="J489">
        <v>471</v>
      </c>
      <c r="K489" t="s">
        <v>23</v>
      </c>
      <c r="L489" t="s">
        <v>24</v>
      </c>
      <c r="M489">
        <v>12000000</v>
      </c>
      <c r="N489">
        <v>2012</v>
      </c>
      <c r="O489">
        <v>7.1</v>
      </c>
      <c r="P489">
        <f>E489-M489</f>
        <v>52572496</v>
      </c>
    </row>
    <row r="490" spans="1:16" x14ac:dyDescent="0.3">
      <c r="A490" t="s">
        <v>227</v>
      </c>
      <c r="B490">
        <v>445</v>
      </c>
      <c r="C490">
        <v>103</v>
      </c>
      <c r="D490" t="s">
        <v>8471</v>
      </c>
      <c r="E490">
        <v>53991137</v>
      </c>
      <c r="F490" t="s">
        <v>1681</v>
      </c>
      <c r="G490" t="s">
        <v>4290</v>
      </c>
      <c r="H490" t="s">
        <v>9860</v>
      </c>
      <c r="I490">
        <v>202800</v>
      </c>
      <c r="J490">
        <v>752</v>
      </c>
      <c r="K490" t="s">
        <v>23</v>
      </c>
      <c r="L490" t="s">
        <v>24</v>
      </c>
      <c r="M490">
        <v>1500000</v>
      </c>
      <c r="N490">
        <v>2010</v>
      </c>
      <c r="O490">
        <v>6.8</v>
      </c>
      <c r="P490">
        <f>E490-M490</f>
        <v>52491137</v>
      </c>
    </row>
    <row r="491" spans="1:16" x14ac:dyDescent="0.3">
      <c r="A491" t="s">
        <v>431</v>
      </c>
      <c r="B491">
        <v>288</v>
      </c>
      <c r="C491">
        <v>98</v>
      </c>
      <c r="D491" t="s">
        <v>432</v>
      </c>
      <c r="E491">
        <v>217387997</v>
      </c>
      <c r="F491" t="s">
        <v>424</v>
      </c>
      <c r="G491" t="s">
        <v>433</v>
      </c>
      <c r="H491" t="s">
        <v>434</v>
      </c>
      <c r="I491">
        <v>485430</v>
      </c>
      <c r="J491">
        <v>492</v>
      </c>
      <c r="K491" t="s">
        <v>23</v>
      </c>
      <c r="L491" t="s">
        <v>24</v>
      </c>
      <c r="M491">
        <v>165000000</v>
      </c>
      <c r="N491">
        <v>2010</v>
      </c>
      <c r="O491">
        <v>8.1999999999999993</v>
      </c>
      <c r="P491">
        <f>E491-M491</f>
        <v>52387997</v>
      </c>
    </row>
    <row r="492" spans="1:16" x14ac:dyDescent="0.3">
      <c r="A492" t="s">
        <v>1490</v>
      </c>
      <c r="B492">
        <v>72</v>
      </c>
      <c r="C492">
        <v>101</v>
      </c>
      <c r="D492" t="s">
        <v>395</v>
      </c>
      <c r="E492">
        <v>70360285</v>
      </c>
      <c r="F492" t="s">
        <v>179</v>
      </c>
      <c r="G492" t="s">
        <v>2765</v>
      </c>
      <c r="H492" t="s">
        <v>5957</v>
      </c>
      <c r="I492">
        <v>81783</v>
      </c>
      <c r="J492">
        <v>283</v>
      </c>
      <c r="K492" t="s">
        <v>23</v>
      </c>
      <c r="L492" t="s">
        <v>24</v>
      </c>
      <c r="M492">
        <v>18000000</v>
      </c>
      <c r="N492">
        <v>1995</v>
      </c>
      <c r="O492">
        <v>5.8</v>
      </c>
      <c r="P492">
        <f>E492-M492</f>
        <v>52360285</v>
      </c>
    </row>
    <row r="493" spans="1:16" x14ac:dyDescent="0.3">
      <c r="A493" t="s">
        <v>272</v>
      </c>
      <c r="B493">
        <v>488</v>
      </c>
      <c r="C493">
        <v>93</v>
      </c>
      <c r="D493" t="s">
        <v>220</v>
      </c>
      <c r="E493">
        <v>237282182</v>
      </c>
      <c r="F493" t="s">
        <v>186</v>
      </c>
      <c r="G493" t="s">
        <v>273</v>
      </c>
      <c r="H493" t="s">
        <v>274</v>
      </c>
      <c r="I493">
        <v>273556</v>
      </c>
      <c r="J493">
        <v>428</v>
      </c>
      <c r="K493" t="s">
        <v>23</v>
      </c>
      <c r="L493" t="s">
        <v>24</v>
      </c>
      <c r="M493">
        <v>185000000</v>
      </c>
      <c r="N493">
        <v>2012</v>
      </c>
      <c r="O493">
        <v>7.2</v>
      </c>
      <c r="P493">
        <f>E493-M493</f>
        <v>52282182</v>
      </c>
    </row>
    <row r="494" spans="1:16" x14ac:dyDescent="0.3">
      <c r="A494" t="s">
        <v>3094</v>
      </c>
      <c r="B494">
        <v>139</v>
      </c>
      <c r="C494">
        <v>105</v>
      </c>
      <c r="D494" t="s">
        <v>5360</v>
      </c>
      <c r="E494">
        <v>77264926</v>
      </c>
      <c r="F494" t="s">
        <v>1904</v>
      </c>
      <c r="G494" t="s">
        <v>1660</v>
      </c>
      <c r="H494" t="s">
        <v>5361</v>
      </c>
      <c r="I494">
        <v>21176</v>
      </c>
      <c r="J494">
        <v>107</v>
      </c>
      <c r="K494" t="s">
        <v>23</v>
      </c>
      <c r="L494" t="s">
        <v>24</v>
      </c>
      <c r="M494">
        <v>25000000</v>
      </c>
      <c r="N494">
        <v>2012</v>
      </c>
      <c r="O494">
        <v>6.1</v>
      </c>
      <c r="P494">
        <f>E494-M494</f>
        <v>52264926</v>
      </c>
    </row>
    <row r="495" spans="1:16" x14ac:dyDescent="0.3">
      <c r="A495" t="s">
        <v>6103</v>
      </c>
      <c r="B495">
        <v>225</v>
      </c>
      <c r="C495">
        <v>83</v>
      </c>
      <c r="D495" t="s">
        <v>10035</v>
      </c>
      <c r="E495">
        <v>53245055</v>
      </c>
      <c r="F495" t="s">
        <v>3792</v>
      </c>
      <c r="G495" t="s">
        <v>10036</v>
      </c>
      <c r="H495" t="s">
        <v>10037</v>
      </c>
      <c r="I495">
        <v>30570</v>
      </c>
      <c r="J495">
        <v>290</v>
      </c>
      <c r="K495" t="s">
        <v>23</v>
      </c>
      <c r="L495" t="s">
        <v>24</v>
      </c>
      <c r="M495">
        <v>1000000</v>
      </c>
      <c r="N495">
        <v>2012</v>
      </c>
      <c r="O495">
        <v>4.2</v>
      </c>
      <c r="P495">
        <f>E495-M495</f>
        <v>52245055</v>
      </c>
    </row>
    <row r="496" spans="1:16" x14ac:dyDescent="0.3">
      <c r="A496" t="s">
        <v>940</v>
      </c>
      <c r="B496">
        <v>257</v>
      </c>
      <c r="C496">
        <v>98</v>
      </c>
      <c r="D496" t="s">
        <v>125</v>
      </c>
      <c r="E496">
        <v>187165546</v>
      </c>
      <c r="F496" t="s">
        <v>186</v>
      </c>
      <c r="G496" t="s">
        <v>216</v>
      </c>
      <c r="H496" t="s">
        <v>941</v>
      </c>
      <c r="I496">
        <v>150618</v>
      </c>
      <c r="J496">
        <v>195</v>
      </c>
      <c r="K496" t="s">
        <v>23</v>
      </c>
      <c r="L496" t="s">
        <v>24</v>
      </c>
      <c r="M496">
        <v>135000000</v>
      </c>
      <c r="N496">
        <v>2013</v>
      </c>
      <c r="O496">
        <v>7.3</v>
      </c>
      <c r="P496">
        <f>E496-M496</f>
        <v>52165546</v>
      </c>
    </row>
    <row r="497" spans="1:16" x14ac:dyDescent="0.3">
      <c r="A497" t="s">
        <v>4480</v>
      </c>
      <c r="B497">
        <v>273</v>
      </c>
      <c r="C497">
        <v>97</v>
      </c>
      <c r="D497" t="s">
        <v>5334</v>
      </c>
      <c r="E497">
        <v>82163317</v>
      </c>
      <c r="F497" t="s">
        <v>2972</v>
      </c>
      <c r="G497" t="s">
        <v>5335</v>
      </c>
      <c r="H497" t="s">
        <v>5336</v>
      </c>
      <c r="I497">
        <v>89101</v>
      </c>
      <c r="J497">
        <v>885</v>
      </c>
      <c r="K497" t="s">
        <v>23</v>
      </c>
      <c r="L497" t="s">
        <v>24</v>
      </c>
      <c r="M497">
        <v>30000000</v>
      </c>
      <c r="N497">
        <v>2003</v>
      </c>
      <c r="O497">
        <v>5.8</v>
      </c>
      <c r="P497">
        <f>E497-M497</f>
        <v>52163317</v>
      </c>
    </row>
    <row r="498" spans="1:16" x14ac:dyDescent="0.3">
      <c r="A498" t="s">
        <v>757</v>
      </c>
      <c r="B498">
        <v>491</v>
      </c>
      <c r="C498">
        <v>134</v>
      </c>
      <c r="D498" t="s">
        <v>2804</v>
      </c>
      <c r="E498">
        <v>107100855</v>
      </c>
      <c r="F498" t="s">
        <v>2216</v>
      </c>
      <c r="G498" t="s">
        <v>221</v>
      </c>
      <c r="H498" t="s">
        <v>2805</v>
      </c>
      <c r="I498">
        <v>323353</v>
      </c>
      <c r="J498">
        <v>527</v>
      </c>
      <c r="K498" t="s">
        <v>23</v>
      </c>
      <c r="L498" t="s">
        <v>24</v>
      </c>
      <c r="M498">
        <v>55000000</v>
      </c>
      <c r="N498">
        <v>2013</v>
      </c>
      <c r="O498">
        <v>7.9</v>
      </c>
      <c r="P498">
        <f>E498-M498</f>
        <v>52100855</v>
      </c>
    </row>
    <row r="499" spans="1:16" x14ac:dyDescent="0.3">
      <c r="A499" t="s">
        <v>2577</v>
      </c>
      <c r="B499">
        <v>445</v>
      </c>
      <c r="C499">
        <v>88</v>
      </c>
      <c r="D499" t="s">
        <v>371</v>
      </c>
      <c r="E499">
        <v>75590286</v>
      </c>
      <c r="F499" t="s">
        <v>5705</v>
      </c>
      <c r="G499" t="s">
        <v>125</v>
      </c>
      <c r="H499" t="s">
        <v>5706</v>
      </c>
      <c r="I499">
        <v>386217</v>
      </c>
      <c r="J499">
        <v>553</v>
      </c>
      <c r="K499" t="s">
        <v>23</v>
      </c>
      <c r="L499" t="s">
        <v>24</v>
      </c>
      <c r="M499">
        <v>23600000</v>
      </c>
      <c r="N499">
        <v>2009</v>
      </c>
      <c r="O499">
        <v>7.7</v>
      </c>
      <c r="P499">
        <f>E499-M499</f>
        <v>51990286</v>
      </c>
    </row>
    <row r="500" spans="1:16" x14ac:dyDescent="0.3">
      <c r="A500" t="s">
        <v>70</v>
      </c>
      <c r="B500">
        <v>375</v>
      </c>
      <c r="C500">
        <v>153</v>
      </c>
      <c r="D500" t="s">
        <v>71</v>
      </c>
      <c r="E500">
        <v>301956980</v>
      </c>
      <c r="F500" t="s">
        <v>72</v>
      </c>
      <c r="G500" t="s">
        <v>73</v>
      </c>
      <c r="H500" t="s">
        <v>74</v>
      </c>
      <c r="I500">
        <v>321795</v>
      </c>
      <c r="J500">
        <v>973</v>
      </c>
      <c r="K500" t="s">
        <v>23</v>
      </c>
      <c r="L500" t="s">
        <v>38</v>
      </c>
      <c r="M500">
        <v>250000000</v>
      </c>
      <c r="N500">
        <v>2009</v>
      </c>
      <c r="O500">
        <v>7.5</v>
      </c>
      <c r="P500">
        <f>E500-M500</f>
        <v>51956980</v>
      </c>
    </row>
    <row r="501" spans="1:16" x14ac:dyDescent="0.3">
      <c r="A501" t="s">
        <v>8236</v>
      </c>
      <c r="B501">
        <v>270</v>
      </c>
      <c r="C501">
        <v>101</v>
      </c>
      <c r="D501" t="s">
        <v>8237</v>
      </c>
      <c r="E501">
        <v>59889948</v>
      </c>
      <c r="F501" t="s">
        <v>1608</v>
      </c>
      <c r="G501" t="s">
        <v>352</v>
      </c>
      <c r="H501" t="s">
        <v>8238</v>
      </c>
      <c r="I501">
        <v>355810</v>
      </c>
      <c r="J501">
        <v>889</v>
      </c>
      <c r="K501" t="s">
        <v>23</v>
      </c>
      <c r="L501" t="s">
        <v>24</v>
      </c>
      <c r="M501">
        <v>8000000</v>
      </c>
      <c r="N501">
        <v>2006</v>
      </c>
      <c r="O501">
        <v>7.9</v>
      </c>
      <c r="P501">
        <f>E501-M501</f>
        <v>51889948</v>
      </c>
    </row>
    <row r="502" spans="1:16" x14ac:dyDescent="0.3">
      <c r="A502" t="s">
        <v>1670</v>
      </c>
      <c r="B502">
        <v>116</v>
      </c>
      <c r="C502">
        <v>162</v>
      </c>
      <c r="D502" t="s">
        <v>140</v>
      </c>
      <c r="E502">
        <v>78651430</v>
      </c>
      <c r="F502" t="s">
        <v>3350</v>
      </c>
      <c r="G502" t="s">
        <v>296</v>
      </c>
      <c r="H502" t="s">
        <v>4279</v>
      </c>
      <c r="I502">
        <v>142067</v>
      </c>
      <c r="J502">
        <v>457</v>
      </c>
      <c r="K502" t="s">
        <v>23</v>
      </c>
      <c r="L502" t="s">
        <v>24</v>
      </c>
      <c r="M502">
        <v>27000000</v>
      </c>
      <c r="N502">
        <v>1996</v>
      </c>
      <c r="O502">
        <v>7.4</v>
      </c>
      <c r="P502">
        <f>E502-M502</f>
        <v>51651430</v>
      </c>
    </row>
    <row r="503" spans="1:16" x14ac:dyDescent="0.3">
      <c r="A503" t="s">
        <v>8826</v>
      </c>
      <c r="B503">
        <v>159</v>
      </c>
      <c r="C503">
        <v>81</v>
      </c>
      <c r="D503" t="s">
        <v>8827</v>
      </c>
      <c r="E503">
        <v>56536016</v>
      </c>
      <c r="F503" t="s">
        <v>3792</v>
      </c>
      <c r="G503" t="s">
        <v>2484</v>
      </c>
      <c r="H503" t="s">
        <v>8828</v>
      </c>
      <c r="I503">
        <v>13523</v>
      </c>
      <c r="J503">
        <v>95</v>
      </c>
      <c r="K503" t="s">
        <v>23</v>
      </c>
      <c r="L503" t="s">
        <v>24</v>
      </c>
      <c r="M503">
        <v>4900000</v>
      </c>
      <c r="N503">
        <v>2016</v>
      </c>
      <c r="O503">
        <v>6.9</v>
      </c>
      <c r="P503">
        <f>E503-M503</f>
        <v>51636016</v>
      </c>
    </row>
    <row r="504" spans="1:16" x14ac:dyDescent="0.3">
      <c r="A504" t="s">
        <v>6883</v>
      </c>
      <c r="B504">
        <v>393</v>
      </c>
      <c r="C504">
        <v>100</v>
      </c>
      <c r="D504" t="s">
        <v>6884</v>
      </c>
      <c r="E504">
        <v>71588220</v>
      </c>
      <c r="F504" t="s">
        <v>4331</v>
      </c>
      <c r="G504" t="s">
        <v>3729</v>
      </c>
      <c r="H504" t="s">
        <v>6885</v>
      </c>
      <c r="I504">
        <v>134869</v>
      </c>
      <c r="J504">
        <v>304</v>
      </c>
      <c r="K504" t="s">
        <v>23</v>
      </c>
      <c r="L504" t="s">
        <v>183</v>
      </c>
      <c r="M504">
        <v>20000000</v>
      </c>
      <c r="N504">
        <v>2013</v>
      </c>
      <c r="O504">
        <v>6.2</v>
      </c>
      <c r="P504">
        <f>E504-M504</f>
        <v>51588220</v>
      </c>
    </row>
    <row r="505" spans="1:16" x14ac:dyDescent="0.3">
      <c r="A505" t="s">
        <v>1839</v>
      </c>
      <c r="B505">
        <v>64</v>
      </c>
      <c r="C505">
        <v>112</v>
      </c>
      <c r="D505" t="s">
        <v>8564</v>
      </c>
      <c r="E505">
        <v>57504069</v>
      </c>
      <c r="F505" t="s">
        <v>1239</v>
      </c>
      <c r="G505" t="s">
        <v>8565</v>
      </c>
      <c r="H505" t="s">
        <v>8566</v>
      </c>
      <c r="I505">
        <v>94139</v>
      </c>
      <c r="J505">
        <v>183</v>
      </c>
      <c r="K505" t="s">
        <v>23</v>
      </c>
      <c r="L505" t="s">
        <v>24</v>
      </c>
      <c r="M505">
        <v>6000000</v>
      </c>
      <c r="N505">
        <v>1991</v>
      </c>
      <c r="O505">
        <v>7.8</v>
      </c>
      <c r="P505">
        <f>E505-M505</f>
        <v>51504069</v>
      </c>
    </row>
    <row r="506" spans="1:16" x14ac:dyDescent="0.3">
      <c r="A506" t="s">
        <v>1723</v>
      </c>
      <c r="B506">
        <v>68</v>
      </c>
      <c r="C506">
        <v>125</v>
      </c>
      <c r="D506" t="s">
        <v>221</v>
      </c>
      <c r="E506">
        <v>77324422</v>
      </c>
      <c r="F506" t="s">
        <v>2110</v>
      </c>
      <c r="G506" t="s">
        <v>1101</v>
      </c>
      <c r="H506" t="s">
        <v>6799</v>
      </c>
      <c r="I506">
        <v>178731</v>
      </c>
      <c r="J506">
        <v>261</v>
      </c>
      <c r="K506" t="s">
        <v>23</v>
      </c>
      <c r="L506" t="s">
        <v>24</v>
      </c>
      <c r="M506">
        <v>26000000</v>
      </c>
      <c r="N506">
        <v>1993</v>
      </c>
      <c r="O506">
        <v>7.7</v>
      </c>
      <c r="P506">
        <f>E506-M506</f>
        <v>51324422</v>
      </c>
    </row>
    <row r="507" spans="1:16" x14ac:dyDescent="0.3">
      <c r="A507" t="s">
        <v>1437</v>
      </c>
      <c r="B507">
        <v>123</v>
      </c>
      <c r="C507">
        <v>119</v>
      </c>
      <c r="D507" t="s">
        <v>5347</v>
      </c>
      <c r="E507">
        <v>76270454</v>
      </c>
      <c r="F507" t="s">
        <v>1359</v>
      </c>
      <c r="G507" t="s">
        <v>1114</v>
      </c>
      <c r="H507" t="s">
        <v>5348</v>
      </c>
      <c r="I507">
        <v>219008</v>
      </c>
      <c r="J507">
        <v>418</v>
      </c>
      <c r="K507" t="s">
        <v>23</v>
      </c>
      <c r="L507" t="s">
        <v>24</v>
      </c>
      <c r="M507">
        <v>25000000</v>
      </c>
      <c r="N507">
        <v>1987</v>
      </c>
      <c r="O507">
        <v>7.9</v>
      </c>
      <c r="P507">
        <f>E507-M507</f>
        <v>51270454</v>
      </c>
    </row>
    <row r="508" spans="1:16" x14ac:dyDescent="0.3">
      <c r="A508" t="s">
        <v>7154</v>
      </c>
      <c r="B508">
        <v>222</v>
      </c>
      <c r="C508">
        <v>115</v>
      </c>
      <c r="D508" t="s">
        <v>302</v>
      </c>
      <c r="E508">
        <v>66009973</v>
      </c>
      <c r="F508" t="s">
        <v>3303</v>
      </c>
      <c r="G508" t="s">
        <v>2668</v>
      </c>
      <c r="H508" t="s">
        <v>7155</v>
      </c>
      <c r="I508">
        <v>38202</v>
      </c>
      <c r="J508">
        <v>135</v>
      </c>
      <c r="K508" t="s">
        <v>23</v>
      </c>
      <c r="L508" t="s">
        <v>24</v>
      </c>
      <c r="M508">
        <v>14800000</v>
      </c>
      <c r="N508">
        <v>2015</v>
      </c>
      <c r="O508">
        <v>5.7</v>
      </c>
      <c r="P508">
        <f>E508-M508</f>
        <v>51209973</v>
      </c>
    </row>
    <row r="509" spans="1:16" x14ac:dyDescent="0.3">
      <c r="A509" t="s">
        <v>2163</v>
      </c>
      <c r="B509">
        <v>218</v>
      </c>
      <c r="C509">
        <v>109</v>
      </c>
      <c r="D509" t="s">
        <v>2417</v>
      </c>
      <c r="E509">
        <v>86208010</v>
      </c>
      <c r="F509" t="s">
        <v>1068</v>
      </c>
      <c r="G509" t="s">
        <v>371</v>
      </c>
      <c r="H509" t="s">
        <v>3755</v>
      </c>
      <c r="I509">
        <v>97045</v>
      </c>
      <c r="J509">
        <v>285</v>
      </c>
      <c r="K509" t="s">
        <v>23</v>
      </c>
      <c r="L509" t="s">
        <v>24</v>
      </c>
      <c r="M509">
        <v>35000000</v>
      </c>
      <c r="N509">
        <v>2014</v>
      </c>
      <c r="O509">
        <v>5.7</v>
      </c>
      <c r="P509">
        <f>E509-M509</f>
        <v>51208010</v>
      </c>
    </row>
    <row r="510" spans="1:16" x14ac:dyDescent="0.3">
      <c r="A510" t="s">
        <v>1839</v>
      </c>
      <c r="B510">
        <v>150</v>
      </c>
      <c r="C510">
        <v>107</v>
      </c>
      <c r="D510" t="s">
        <v>1311</v>
      </c>
      <c r="E510">
        <v>127083765</v>
      </c>
      <c r="F510" t="s">
        <v>229</v>
      </c>
      <c r="G510" t="s">
        <v>228</v>
      </c>
      <c r="H510" t="s">
        <v>1840</v>
      </c>
      <c r="I510">
        <v>191912</v>
      </c>
      <c r="J510">
        <v>370</v>
      </c>
      <c r="K510" t="s">
        <v>23</v>
      </c>
      <c r="L510" t="s">
        <v>24</v>
      </c>
      <c r="M510">
        <v>76000000</v>
      </c>
      <c r="N510">
        <v>2003</v>
      </c>
      <c r="O510">
        <v>5.9</v>
      </c>
      <c r="P510">
        <f>E510-M510</f>
        <v>51083765</v>
      </c>
    </row>
    <row r="511" spans="1:16" x14ac:dyDescent="0.3">
      <c r="A511" t="s">
        <v>7499</v>
      </c>
      <c r="B511">
        <v>63</v>
      </c>
      <c r="C511">
        <v>81</v>
      </c>
      <c r="D511" t="s">
        <v>892</v>
      </c>
      <c r="E511">
        <v>63071133</v>
      </c>
      <c r="F511" t="s">
        <v>7500</v>
      </c>
      <c r="G511" t="s">
        <v>647</v>
      </c>
      <c r="H511" t="s">
        <v>7501</v>
      </c>
      <c r="I511">
        <v>42892</v>
      </c>
      <c r="J511">
        <v>154</v>
      </c>
      <c r="K511" t="s">
        <v>23</v>
      </c>
      <c r="L511" t="s">
        <v>24</v>
      </c>
      <c r="M511">
        <v>12000000</v>
      </c>
      <c r="N511">
        <v>1996</v>
      </c>
      <c r="O511">
        <v>6.8</v>
      </c>
      <c r="P511">
        <f>E511-M511</f>
        <v>51071133</v>
      </c>
    </row>
    <row r="512" spans="1:16" x14ac:dyDescent="0.3">
      <c r="A512" t="s">
        <v>3493</v>
      </c>
      <c r="B512">
        <v>66</v>
      </c>
      <c r="C512">
        <v>82</v>
      </c>
      <c r="D512" t="s">
        <v>3019</v>
      </c>
      <c r="E512">
        <v>80920948</v>
      </c>
      <c r="F512" t="s">
        <v>324</v>
      </c>
      <c r="G512" t="s">
        <v>634</v>
      </c>
      <c r="H512" t="s">
        <v>5338</v>
      </c>
      <c r="I512">
        <v>23943</v>
      </c>
      <c r="J512">
        <v>118</v>
      </c>
      <c r="K512" t="s">
        <v>23</v>
      </c>
      <c r="L512" t="s">
        <v>24</v>
      </c>
      <c r="M512">
        <v>30000000</v>
      </c>
      <c r="N512">
        <v>2001</v>
      </c>
      <c r="O512">
        <v>6</v>
      </c>
      <c r="P512">
        <f>E512-M512</f>
        <v>50920948</v>
      </c>
    </row>
    <row r="513" spans="1:16" x14ac:dyDescent="0.3">
      <c r="A513" t="s">
        <v>1928</v>
      </c>
      <c r="B513">
        <v>174</v>
      </c>
      <c r="C513">
        <v>96</v>
      </c>
      <c r="D513" t="s">
        <v>668</v>
      </c>
      <c r="E513">
        <v>88915214</v>
      </c>
      <c r="F513" t="s">
        <v>1073</v>
      </c>
      <c r="G513" t="s">
        <v>433</v>
      </c>
      <c r="H513" t="s">
        <v>4094</v>
      </c>
      <c r="I513">
        <v>163665</v>
      </c>
      <c r="J513">
        <v>169</v>
      </c>
      <c r="K513" t="s">
        <v>23</v>
      </c>
      <c r="L513" t="s">
        <v>24</v>
      </c>
      <c r="M513">
        <v>38000000</v>
      </c>
      <c r="N513">
        <v>2009</v>
      </c>
      <c r="O513">
        <v>6.5</v>
      </c>
      <c r="P513">
        <f>E513-M513</f>
        <v>50915214</v>
      </c>
    </row>
    <row r="514" spans="1:16" x14ac:dyDescent="0.3">
      <c r="A514" t="s">
        <v>876</v>
      </c>
      <c r="B514">
        <v>119</v>
      </c>
      <c r="C514">
        <v>102</v>
      </c>
      <c r="D514" t="s">
        <v>3759</v>
      </c>
      <c r="E514">
        <v>90835030</v>
      </c>
      <c r="F514" t="s">
        <v>1366</v>
      </c>
      <c r="G514" t="s">
        <v>2691</v>
      </c>
      <c r="H514" t="s">
        <v>3760</v>
      </c>
      <c r="I514">
        <v>28621</v>
      </c>
      <c r="J514">
        <v>58</v>
      </c>
      <c r="K514" t="s">
        <v>23</v>
      </c>
      <c r="L514" t="s">
        <v>24</v>
      </c>
      <c r="M514">
        <v>40000000</v>
      </c>
      <c r="N514">
        <v>2016</v>
      </c>
      <c r="O514">
        <v>5.9</v>
      </c>
      <c r="P514">
        <f>E514-M514</f>
        <v>50835030</v>
      </c>
    </row>
    <row r="515" spans="1:16" x14ac:dyDescent="0.3">
      <c r="A515" t="s">
        <v>2261</v>
      </c>
      <c r="B515">
        <v>153</v>
      </c>
      <c r="C515">
        <v>119</v>
      </c>
      <c r="D515" t="s">
        <v>2262</v>
      </c>
      <c r="E515">
        <v>115731542</v>
      </c>
      <c r="F515" t="s">
        <v>918</v>
      </c>
      <c r="G515" t="s">
        <v>221</v>
      </c>
      <c r="H515" t="s">
        <v>2263</v>
      </c>
      <c r="I515">
        <v>151812</v>
      </c>
      <c r="J515">
        <v>556</v>
      </c>
      <c r="K515" t="s">
        <v>23</v>
      </c>
      <c r="L515" t="s">
        <v>24</v>
      </c>
      <c r="M515">
        <v>65000000</v>
      </c>
      <c r="N515">
        <v>1998</v>
      </c>
      <c r="O515">
        <v>6.5</v>
      </c>
      <c r="P515">
        <f>E515-M515</f>
        <v>50731542</v>
      </c>
    </row>
    <row r="516" spans="1:16" x14ac:dyDescent="0.3">
      <c r="A516" t="s">
        <v>1615</v>
      </c>
      <c r="B516">
        <v>123</v>
      </c>
      <c r="C516">
        <v>88</v>
      </c>
      <c r="D516" t="s">
        <v>5660</v>
      </c>
      <c r="E516">
        <v>74608545</v>
      </c>
      <c r="F516" t="s">
        <v>1068</v>
      </c>
      <c r="G516" t="s">
        <v>816</v>
      </c>
      <c r="H516" t="s">
        <v>5661</v>
      </c>
      <c r="I516">
        <v>185258</v>
      </c>
      <c r="J516">
        <v>404</v>
      </c>
      <c r="K516" t="s">
        <v>23</v>
      </c>
      <c r="L516" t="s">
        <v>24</v>
      </c>
      <c r="M516">
        <v>24000000</v>
      </c>
      <c r="N516">
        <v>2003</v>
      </c>
      <c r="O516">
        <v>7.2</v>
      </c>
      <c r="P516">
        <f>E516-M516</f>
        <v>50608545</v>
      </c>
    </row>
    <row r="517" spans="1:16" x14ac:dyDescent="0.3">
      <c r="A517" t="s">
        <v>383</v>
      </c>
      <c r="B517">
        <v>322</v>
      </c>
      <c r="C517">
        <v>137</v>
      </c>
      <c r="D517" t="s">
        <v>2272</v>
      </c>
      <c r="E517">
        <v>115603980</v>
      </c>
      <c r="F517" t="s">
        <v>2273</v>
      </c>
      <c r="G517" t="s">
        <v>2274</v>
      </c>
      <c r="H517" t="s">
        <v>2275</v>
      </c>
      <c r="I517">
        <v>103589</v>
      </c>
      <c r="J517">
        <v>351</v>
      </c>
      <c r="K517" t="s">
        <v>23</v>
      </c>
      <c r="L517" t="s">
        <v>24</v>
      </c>
      <c r="M517">
        <v>65000000</v>
      </c>
      <c r="N517">
        <v>2014</v>
      </c>
      <c r="O517">
        <v>7.2</v>
      </c>
      <c r="P517">
        <f>E517-M517</f>
        <v>50603980</v>
      </c>
    </row>
    <row r="518" spans="1:16" x14ac:dyDescent="0.3">
      <c r="A518" t="s">
        <v>383</v>
      </c>
      <c r="B518">
        <v>322</v>
      </c>
      <c r="C518">
        <v>137</v>
      </c>
      <c r="D518" t="s">
        <v>2272</v>
      </c>
      <c r="E518">
        <v>115603980</v>
      </c>
      <c r="F518" t="s">
        <v>2273</v>
      </c>
      <c r="G518" t="s">
        <v>2274</v>
      </c>
      <c r="H518" t="s">
        <v>2275</v>
      </c>
      <c r="I518">
        <v>103589</v>
      </c>
      <c r="J518">
        <v>351</v>
      </c>
      <c r="K518" t="s">
        <v>23</v>
      </c>
      <c r="L518" t="s">
        <v>24</v>
      </c>
      <c r="M518">
        <v>65000000</v>
      </c>
      <c r="N518">
        <v>2014</v>
      </c>
      <c r="O518">
        <v>7.2</v>
      </c>
      <c r="P518">
        <f>E518-M518</f>
        <v>50603980</v>
      </c>
    </row>
    <row r="519" spans="1:16" x14ac:dyDescent="0.3">
      <c r="A519" t="s">
        <v>2189</v>
      </c>
      <c r="B519">
        <v>176</v>
      </c>
      <c r="C519">
        <v>124</v>
      </c>
      <c r="D519" t="s">
        <v>1460</v>
      </c>
      <c r="E519">
        <v>118471320</v>
      </c>
      <c r="F519" t="s">
        <v>611</v>
      </c>
      <c r="G519" t="s">
        <v>316</v>
      </c>
      <c r="H519" t="s">
        <v>2190</v>
      </c>
      <c r="I519">
        <v>86504</v>
      </c>
      <c r="J519">
        <v>568</v>
      </c>
      <c r="K519" t="s">
        <v>23</v>
      </c>
      <c r="L519" t="s">
        <v>24</v>
      </c>
      <c r="M519">
        <v>68000000</v>
      </c>
      <c r="N519">
        <v>2002</v>
      </c>
      <c r="O519">
        <v>6.4</v>
      </c>
      <c r="P519">
        <f>E519-M519</f>
        <v>50471320</v>
      </c>
    </row>
    <row r="520" spans="1:16" x14ac:dyDescent="0.3">
      <c r="A520" t="s">
        <v>110</v>
      </c>
      <c r="B520">
        <v>208</v>
      </c>
      <c r="C520">
        <v>88</v>
      </c>
      <c r="D520" t="s">
        <v>650</v>
      </c>
      <c r="E520">
        <v>190418803</v>
      </c>
      <c r="F520" t="s">
        <v>651</v>
      </c>
      <c r="G520" t="s">
        <v>113</v>
      </c>
      <c r="H520" t="s">
        <v>652</v>
      </c>
      <c r="I520">
        <v>270207</v>
      </c>
      <c r="J520">
        <v>606</v>
      </c>
      <c r="K520" t="s">
        <v>23</v>
      </c>
      <c r="L520" t="s">
        <v>24</v>
      </c>
      <c r="M520">
        <v>140000000</v>
      </c>
      <c r="N520">
        <v>2002</v>
      </c>
      <c r="O520">
        <v>6.1</v>
      </c>
      <c r="P520">
        <f>E520-M520</f>
        <v>50418803</v>
      </c>
    </row>
    <row r="521" spans="1:16" x14ac:dyDescent="0.3">
      <c r="A521" t="s">
        <v>2299</v>
      </c>
      <c r="B521">
        <v>262</v>
      </c>
      <c r="C521">
        <v>92</v>
      </c>
      <c r="D521" t="s">
        <v>6359</v>
      </c>
      <c r="E521">
        <v>58401464</v>
      </c>
      <c r="F521" t="s">
        <v>1073</v>
      </c>
      <c r="G521" t="s">
        <v>125</v>
      </c>
      <c r="H521" t="s">
        <v>8292</v>
      </c>
      <c r="I521">
        <v>276746</v>
      </c>
      <c r="J521">
        <v>264</v>
      </c>
      <c r="K521" t="s">
        <v>23</v>
      </c>
      <c r="L521" t="s">
        <v>24</v>
      </c>
      <c r="M521">
        <v>8000000</v>
      </c>
      <c r="N521">
        <v>2010</v>
      </c>
      <c r="O521">
        <v>7.1</v>
      </c>
      <c r="P521">
        <f>E521-M521</f>
        <v>50401464</v>
      </c>
    </row>
    <row r="522" spans="1:16" x14ac:dyDescent="0.3">
      <c r="A522" t="s">
        <v>3747</v>
      </c>
      <c r="B522">
        <v>173</v>
      </c>
      <c r="C522">
        <v>107</v>
      </c>
      <c r="D522" t="s">
        <v>2571</v>
      </c>
      <c r="E522">
        <v>90353764</v>
      </c>
      <c r="F522" t="s">
        <v>667</v>
      </c>
      <c r="G522" t="s">
        <v>816</v>
      </c>
      <c r="H522" t="s">
        <v>3748</v>
      </c>
      <c r="I522">
        <v>85629</v>
      </c>
      <c r="J522">
        <v>144</v>
      </c>
      <c r="K522" t="s">
        <v>23</v>
      </c>
      <c r="L522" t="s">
        <v>24</v>
      </c>
      <c r="M522">
        <v>40000000</v>
      </c>
      <c r="N522">
        <v>2015</v>
      </c>
      <c r="O522">
        <v>6</v>
      </c>
      <c r="P522">
        <f>E522-M522</f>
        <v>50353764</v>
      </c>
    </row>
    <row r="523" spans="1:16" x14ac:dyDescent="0.3">
      <c r="A523" t="s">
        <v>1197</v>
      </c>
      <c r="B523">
        <v>26</v>
      </c>
      <c r="C523">
        <v>100</v>
      </c>
      <c r="D523" t="s">
        <v>2808</v>
      </c>
      <c r="E523">
        <v>100328194</v>
      </c>
      <c r="F523" t="s">
        <v>349</v>
      </c>
      <c r="G523" t="s">
        <v>479</v>
      </c>
      <c r="H523" t="s">
        <v>2809</v>
      </c>
      <c r="I523">
        <v>85903</v>
      </c>
      <c r="J523">
        <v>92</v>
      </c>
      <c r="K523" t="s">
        <v>23</v>
      </c>
      <c r="L523" t="s">
        <v>24</v>
      </c>
      <c r="M523">
        <v>50000000</v>
      </c>
      <c r="N523">
        <v>1995</v>
      </c>
      <c r="O523">
        <v>6</v>
      </c>
      <c r="P523">
        <f>E523-M523</f>
        <v>50328194</v>
      </c>
    </row>
    <row r="524" spans="1:16" x14ac:dyDescent="0.3">
      <c r="A524" t="s">
        <v>1569</v>
      </c>
      <c r="B524">
        <v>265</v>
      </c>
      <c r="C524">
        <v>110</v>
      </c>
      <c r="D524" t="s">
        <v>708</v>
      </c>
      <c r="E524">
        <v>130313314</v>
      </c>
      <c r="F524" t="s">
        <v>1042</v>
      </c>
      <c r="G524" t="s">
        <v>371</v>
      </c>
      <c r="H524" t="s">
        <v>1639</v>
      </c>
      <c r="I524">
        <v>168172</v>
      </c>
      <c r="J524">
        <v>380</v>
      </c>
      <c r="K524" t="s">
        <v>23</v>
      </c>
      <c r="L524" t="s">
        <v>24</v>
      </c>
      <c r="M524">
        <v>80000000</v>
      </c>
      <c r="N524">
        <v>2008</v>
      </c>
      <c r="O524">
        <v>6.5</v>
      </c>
      <c r="P524">
        <f>E524-M524</f>
        <v>50313314</v>
      </c>
    </row>
    <row r="525" spans="1:16" x14ac:dyDescent="0.3">
      <c r="A525" t="s">
        <v>2515</v>
      </c>
      <c r="B525">
        <v>75</v>
      </c>
      <c r="C525">
        <v>95</v>
      </c>
      <c r="D525" t="s">
        <v>2566</v>
      </c>
      <c r="E525">
        <v>82301521</v>
      </c>
      <c r="F525" t="s">
        <v>5519</v>
      </c>
      <c r="G525" t="s">
        <v>3779</v>
      </c>
      <c r="H525" t="s">
        <v>5952</v>
      </c>
      <c r="I525">
        <v>22679</v>
      </c>
      <c r="J525">
        <v>149</v>
      </c>
      <c r="K525" t="s">
        <v>23</v>
      </c>
      <c r="L525" t="s">
        <v>24</v>
      </c>
      <c r="M525">
        <v>32000000</v>
      </c>
      <c r="N525">
        <v>2005</v>
      </c>
      <c r="O525">
        <v>4.5999999999999996</v>
      </c>
      <c r="P525">
        <f>E525-M525</f>
        <v>50301521</v>
      </c>
    </row>
    <row r="526" spans="1:16" x14ac:dyDescent="0.3">
      <c r="A526" t="s">
        <v>2796</v>
      </c>
      <c r="B526">
        <v>53</v>
      </c>
      <c r="C526">
        <v>92</v>
      </c>
      <c r="D526" t="s">
        <v>416</v>
      </c>
      <c r="E526">
        <v>105263257</v>
      </c>
      <c r="F526" t="s">
        <v>2797</v>
      </c>
      <c r="G526" t="s">
        <v>338</v>
      </c>
      <c r="H526" t="s">
        <v>2798</v>
      </c>
      <c r="I526">
        <v>56168</v>
      </c>
      <c r="J526">
        <v>103</v>
      </c>
      <c r="K526" t="s">
        <v>23</v>
      </c>
      <c r="L526" t="s">
        <v>24</v>
      </c>
      <c r="M526">
        <v>55000000</v>
      </c>
      <c r="N526">
        <v>1997</v>
      </c>
      <c r="O526">
        <v>5.4</v>
      </c>
      <c r="P526">
        <f>E526-M526</f>
        <v>50263257</v>
      </c>
    </row>
    <row r="527" spans="1:16" x14ac:dyDescent="0.3">
      <c r="A527" t="s">
        <v>763</v>
      </c>
      <c r="B527">
        <v>517</v>
      </c>
      <c r="C527">
        <v>117</v>
      </c>
      <c r="D527" t="s">
        <v>400</v>
      </c>
      <c r="E527">
        <v>180191634</v>
      </c>
      <c r="F527" t="s">
        <v>345</v>
      </c>
      <c r="G527" t="s">
        <v>161</v>
      </c>
      <c r="H527" t="s">
        <v>764</v>
      </c>
      <c r="I527">
        <v>313866</v>
      </c>
      <c r="J527">
        <v>549</v>
      </c>
      <c r="K527" t="s">
        <v>23</v>
      </c>
      <c r="L527" t="s">
        <v>24</v>
      </c>
      <c r="M527">
        <v>130000000</v>
      </c>
      <c r="N527">
        <v>2015</v>
      </c>
      <c r="O527">
        <v>7.4</v>
      </c>
      <c r="P527">
        <f>E527-M527</f>
        <v>50191634</v>
      </c>
    </row>
    <row r="528" spans="1:16" x14ac:dyDescent="0.3">
      <c r="A528" t="s">
        <v>266</v>
      </c>
      <c r="B528">
        <v>75</v>
      </c>
      <c r="C528">
        <v>142</v>
      </c>
      <c r="D528" t="s">
        <v>981</v>
      </c>
      <c r="E528">
        <v>119654900</v>
      </c>
      <c r="F528" t="s">
        <v>521</v>
      </c>
      <c r="G528" t="s">
        <v>537</v>
      </c>
      <c r="H528" t="s">
        <v>2065</v>
      </c>
      <c r="I528">
        <v>182802</v>
      </c>
      <c r="J528">
        <v>363</v>
      </c>
      <c r="K528" t="s">
        <v>23</v>
      </c>
      <c r="L528" t="s">
        <v>24</v>
      </c>
      <c r="M528">
        <v>70000000</v>
      </c>
      <c r="N528">
        <v>1991</v>
      </c>
      <c r="O528">
        <v>6.7</v>
      </c>
      <c r="P528">
        <f>E528-M528</f>
        <v>49654900</v>
      </c>
    </row>
    <row r="529" spans="1:16" x14ac:dyDescent="0.3">
      <c r="A529" t="s">
        <v>1071</v>
      </c>
      <c r="B529">
        <v>131</v>
      </c>
      <c r="C529">
        <v>102</v>
      </c>
      <c r="D529" t="s">
        <v>1123</v>
      </c>
      <c r="E529">
        <v>79566871</v>
      </c>
      <c r="F529" t="s">
        <v>4719</v>
      </c>
      <c r="G529" t="s">
        <v>4101</v>
      </c>
      <c r="H529" t="s">
        <v>4720</v>
      </c>
      <c r="I529">
        <v>31760</v>
      </c>
      <c r="J529">
        <v>140</v>
      </c>
      <c r="K529" t="s">
        <v>23</v>
      </c>
      <c r="L529" t="s">
        <v>24</v>
      </c>
      <c r="M529">
        <v>30000000</v>
      </c>
      <c r="N529">
        <v>2009</v>
      </c>
      <c r="O529">
        <v>4.2</v>
      </c>
      <c r="P529">
        <f>E529-M529</f>
        <v>49566871</v>
      </c>
    </row>
    <row r="530" spans="1:16" x14ac:dyDescent="0.3">
      <c r="A530" t="s">
        <v>2800</v>
      </c>
      <c r="B530">
        <v>153</v>
      </c>
      <c r="C530">
        <v>74</v>
      </c>
      <c r="D530" t="s">
        <v>2801</v>
      </c>
      <c r="E530">
        <v>104354205</v>
      </c>
      <c r="F530" t="s">
        <v>1073</v>
      </c>
      <c r="G530" t="s">
        <v>2802</v>
      </c>
      <c r="H530" t="s">
        <v>2803</v>
      </c>
      <c r="I530">
        <v>162331</v>
      </c>
      <c r="J530">
        <v>332</v>
      </c>
      <c r="K530" t="s">
        <v>23</v>
      </c>
      <c r="L530" t="s">
        <v>24</v>
      </c>
      <c r="M530">
        <v>55000000</v>
      </c>
      <c r="N530">
        <v>2003</v>
      </c>
      <c r="O530">
        <v>6.3</v>
      </c>
      <c r="P530">
        <f>E530-M530</f>
        <v>49354205</v>
      </c>
    </row>
    <row r="531" spans="1:16" x14ac:dyDescent="0.3">
      <c r="A531" t="s">
        <v>4176</v>
      </c>
      <c r="B531">
        <v>488</v>
      </c>
      <c r="C531">
        <v>122</v>
      </c>
      <c r="D531" t="s">
        <v>753</v>
      </c>
      <c r="E531">
        <v>74273505</v>
      </c>
      <c r="F531" t="s">
        <v>1359</v>
      </c>
      <c r="G531" t="s">
        <v>273</v>
      </c>
      <c r="H531" t="s">
        <v>5349</v>
      </c>
      <c r="I531">
        <v>612060</v>
      </c>
      <c r="J531">
        <v>1518</v>
      </c>
      <c r="K531" t="s">
        <v>23</v>
      </c>
      <c r="L531" t="s">
        <v>24</v>
      </c>
      <c r="M531">
        <v>25000000</v>
      </c>
      <c r="N531">
        <v>2007</v>
      </c>
      <c r="O531">
        <v>8.1</v>
      </c>
      <c r="P531">
        <f>E531-M531</f>
        <v>49273505</v>
      </c>
    </row>
    <row r="532" spans="1:16" x14ac:dyDescent="0.3">
      <c r="A532" t="s">
        <v>2460</v>
      </c>
      <c r="B532">
        <v>166</v>
      </c>
      <c r="C532">
        <v>113</v>
      </c>
      <c r="D532" t="s">
        <v>1270</v>
      </c>
      <c r="E532">
        <v>109176215</v>
      </c>
      <c r="F532" t="s">
        <v>1068</v>
      </c>
      <c r="G532" t="s">
        <v>171</v>
      </c>
      <c r="H532" t="s">
        <v>2461</v>
      </c>
      <c r="I532">
        <v>83506</v>
      </c>
      <c r="J532">
        <v>144</v>
      </c>
      <c r="K532" t="s">
        <v>23</v>
      </c>
      <c r="L532" t="s">
        <v>24</v>
      </c>
      <c r="M532">
        <v>60000000</v>
      </c>
      <c r="N532">
        <v>2009</v>
      </c>
      <c r="O532">
        <v>5.5</v>
      </c>
      <c r="P532">
        <f>E532-M532</f>
        <v>49176215</v>
      </c>
    </row>
    <row r="533" spans="1:16" x14ac:dyDescent="0.3">
      <c r="A533" t="s">
        <v>3741</v>
      </c>
      <c r="B533">
        <v>212</v>
      </c>
      <c r="C533">
        <v>116</v>
      </c>
      <c r="D533" t="s">
        <v>3742</v>
      </c>
      <c r="E533">
        <v>89138076</v>
      </c>
      <c r="F533" t="s">
        <v>3079</v>
      </c>
      <c r="G533" t="s">
        <v>3743</v>
      </c>
      <c r="H533" t="s">
        <v>3744</v>
      </c>
      <c r="I533">
        <v>98535</v>
      </c>
      <c r="J533">
        <v>734</v>
      </c>
      <c r="K533" t="s">
        <v>23</v>
      </c>
      <c r="L533" t="s">
        <v>24</v>
      </c>
      <c r="M533">
        <v>40000000</v>
      </c>
      <c r="N533">
        <v>2000</v>
      </c>
      <c r="O533">
        <v>5.5</v>
      </c>
      <c r="P533">
        <f>E533-M533</f>
        <v>49138076</v>
      </c>
    </row>
    <row r="534" spans="1:16" x14ac:dyDescent="0.3">
      <c r="A534" t="s">
        <v>1423</v>
      </c>
      <c r="B534">
        <v>111</v>
      </c>
      <c r="C534">
        <v>94</v>
      </c>
      <c r="D534" t="s">
        <v>5824</v>
      </c>
      <c r="E534">
        <v>64001297</v>
      </c>
      <c r="F534" t="s">
        <v>1904</v>
      </c>
      <c r="G534" t="s">
        <v>331</v>
      </c>
      <c r="H534" t="s">
        <v>6882</v>
      </c>
      <c r="I534">
        <v>32002</v>
      </c>
      <c r="J534">
        <v>103</v>
      </c>
      <c r="K534" t="s">
        <v>23</v>
      </c>
      <c r="L534" t="s">
        <v>24</v>
      </c>
      <c r="M534">
        <v>15000000</v>
      </c>
      <c r="N534">
        <v>2010</v>
      </c>
      <c r="O534">
        <v>6.2</v>
      </c>
      <c r="P534">
        <f>E534-M534</f>
        <v>49001297</v>
      </c>
    </row>
    <row r="535" spans="1:16" x14ac:dyDescent="0.3">
      <c r="A535" t="s">
        <v>6115</v>
      </c>
      <c r="B535">
        <v>248</v>
      </c>
      <c r="C535">
        <v>96</v>
      </c>
      <c r="D535" t="s">
        <v>8842</v>
      </c>
      <c r="E535">
        <v>53884821</v>
      </c>
      <c r="F535" t="s">
        <v>3792</v>
      </c>
      <c r="G535" t="s">
        <v>8843</v>
      </c>
      <c r="H535" t="s">
        <v>8844</v>
      </c>
      <c r="I535">
        <v>51204</v>
      </c>
      <c r="J535">
        <v>247</v>
      </c>
      <c r="K535" t="s">
        <v>23</v>
      </c>
      <c r="L535" t="s">
        <v>24</v>
      </c>
      <c r="M535">
        <v>5000000</v>
      </c>
      <c r="N535">
        <v>2012</v>
      </c>
      <c r="O535">
        <v>4.5999999999999996</v>
      </c>
      <c r="P535">
        <f>E535-M535</f>
        <v>48884821</v>
      </c>
    </row>
    <row r="536" spans="1:16" x14ac:dyDescent="0.3">
      <c r="A536" t="s">
        <v>2477</v>
      </c>
      <c r="B536">
        <v>62</v>
      </c>
      <c r="C536">
        <v>124</v>
      </c>
      <c r="D536" t="s">
        <v>5095</v>
      </c>
      <c r="E536">
        <v>54800000</v>
      </c>
      <c r="F536" t="s">
        <v>2110</v>
      </c>
      <c r="G536" t="s">
        <v>978</v>
      </c>
      <c r="H536" t="s">
        <v>8630</v>
      </c>
      <c r="I536">
        <v>35130</v>
      </c>
      <c r="J536">
        <v>283</v>
      </c>
      <c r="K536" t="s">
        <v>23</v>
      </c>
      <c r="L536" t="s">
        <v>24</v>
      </c>
      <c r="M536">
        <v>6000000</v>
      </c>
      <c r="N536">
        <v>1980</v>
      </c>
      <c r="O536">
        <v>7.8</v>
      </c>
      <c r="P536">
        <f>E536-M536</f>
        <v>48800000</v>
      </c>
    </row>
    <row r="537" spans="1:16" x14ac:dyDescent="0.3">
      <c r="A537" t="s">
        <v>5567</v>
      </c>
      <c r="B537">
        <v>63</v>
      </c>
      <c r="C537">
        <v>109</v>
      </c>
      <c r="D537" t="s">
        <v>7298</v>
      </c>
      <c r="E537">
        <v>61693523</v>
      </c>
      <c r="F537" t="s">
        <v>2110</v>
      </c>
      <c r="G537" t="s">
        <v>498</v>
      </c>
      <c r="H537" t="s">
        <v>7299</v>
      </c>
      <c r="I537">
        <v>6276</v>
      </c>
      <c r="J537">
        <v>55</v>
      </c>
      <c r="K537" t="s">
        <v>23</v>
      </c>
      <c r="L537" t="s">
        <v>24</v>
      </c>
      <c r="M537">
        <v>13000000</v>
      </c>
      <c r="N537">
        <v>2016</v>
      </c>
      <c r="O537">
        <v>6.8</v>
      </c>
      <c r="P537">
        <f>E537-M537</f>
        <v>48693523</v>
      </c>
    </row>
    <row r="538" spans="1:16" x14ac:dyDescent="0.3">
      <c r="A538" t="s">
        <v>214</v>
      </c>
      <c r="B538">
        <v>137</v>
      </c>
      <c r="C538">
        <v>130</v>
      </c>
      <c r="D538" t="s">
        <v>977</v>
      </c>
      <c r="E538">
        <v>106635996</v>
      </c>
      <c r="F538" t="s">
        <v>34</v>
      </c>
      <c r="G538" t="s">
        <v>1894</v>
      </c>
      <c r="H538" t="s">
        <v>2433</v>
      </c>
      <c r="I538">
        <v>199025</v>
      </c>
      <c r="J538">
        <v>416</v>
      </c>
      <c r="K538" t="s">
        <v>23</v>
      </c>
      <c r="L538" t="s">
        <v>38</v>
      </c>
      <c r="M538">
        <v>58000000</v>
      </c>
      <c r="N538">
        <v>1995</v>
      </c>
      <c r="O538">
        <v>7.2</v>
      </c>
      <c r="P538">
        <f>E538-M538</f>
        <v>48635996</v>
      </c>
    </row>
    <row r="539" spans="1:16" x14ac:dyDescent="0.3">
      <c r="A539" t="s">
        <v>743</v>
      </c>
      <c r="B539">
        <v>556</v>
      </c>
      <c r="C539">
        <v>156</v>
      </c>
      <c r="D539" t="s">
        <v>42</v>
      </c>
      <c r="E539">
        <v>183635922</v>
      </c>
      <c r="F539" t="s">
        <v>744</v>
      </c>
      <c r="G539" t="s">
        <v>148</v>
      </c>
      <c r="H539" t="s">
        <v>745</v>
      </c>
      <c r="I539">
        <v>406020</v>
      </c>
      <c r="J539">
        <v>1188</v>
      </c>
      <c r="K539" t="s">
        <v>23</v>
      </c>
      <c r="L539" t="s">
        <v>24</v>
      </c>
      <c r="M539">
        <v>135000000</v>
      </c>
      <c r="N539">
        <v>2015</v>
      </c>
      <c r="O539">
        <v>8.1</v>
      </c>
      <c r="P539">
        <f>E539-M539</f>
        <v>48635922</v>
      </c>
    </row>
    <row r="540" spans="1:16" x14ac:dyDescent="0.3">
      <c r="A540" t="s">
        <v>401</v>
      </c>
      <c r="B540">
        <v>91</v>
      </c>
      <c r="C540">
        <v>88</v>
      </c>
      <c r="D540" t="s">
        <v>5411</v>
      </c>
      <c r="E540">
        <v>65535067</v>
      </c>
      <c r="F540" t="s">
        <v>1073</v>
      </c>
      <c r="G540" t="s">
        <v>325</v>
      </c>
      <c r="H540" t="s">
        <v>6435</v>
      </c>
      <c r="I540">
        <v>59380</v>
      </c>
      <c r="J540">
        <v>202</v>
      </c>
      <c r="K540" t="s">
        <v>23</v>
      </c>
      <c r="L540" t="s">
        <v>24</v>
      </c>
      <c r="M540">
        <v>17000000</v>
      </c>
      <c r="N540">
        <v>1999</v>
      </c>
      <c r="O540">
        <v>5.7</v>
      </c>
      <c r="P540">
        <f>E540-M540</f>
        <v>48535067</v>
      </c>
    </row>
    <row r="541" spans="1:16" x14ac:dyDescent="0.3">
      <c r="A541" t="s">
        <v>2393</v>
      </c>
      <c r="B541">
        <v>207</v>
      </c>
      <c r="C541">
        <v>97</v>
      </c>
      <c r="D541" t="s">
        <v>3414</v>
      </c>
      <c r="E541">
        <v>93452056</v>
      </c>
      <c r="F541" t="s">
        <v>3235</v>
      </c>
      <c r="G541" t="s">
        <v>316</v>
      </c>
      <c r="H541" t="s">
        <v>3415</v>
      </c>
      <c r="I541">
        <v>184795</v>
      </c>
      <c r="J541">
        <v>310</v>
      </c>
      <c r="K541" t="s">
        <v>23</v>
      </c>
      <c r="L541" t="s">
        <v>24</v>
      </c>
      <c r="M541">
        <v>45000000</v>
      </c>
      <c r="N541">
        <v>2007</v>
      </c>
      <c r="O541">
        <v>7.4</v>
      </c>
      <c r="P541">
        <f>E541-M541</f>
        <v>48452056</v>
      </c>
    </row>
    <row r="542" spans="1:16" x14ac:dyDescent="0.3">
      <c r="A542" t="s">
        <v>1112</v>
      </c>
      <c r="B542">
        <v>180</v>
      </c>
      <c r="C542">
        <v>98</v>
      </c>
      <c r="D542" t="s">
        <v>1113</v>
      </c>
      <c r="E542">
        <v>148383780</v>
      </c>
      <c r="F542" t="s">
        <v>1073</v>
      </c>
      <c r="G542" t="s">
        <v>1114</v>
      </c>
      <c r="H542" t="s">
        <v>1115</v>
      </c>
      <c r="I542">
        <v>85531</v>
      </c>
      <c r="J542">
        <v>152</v>
      </c>
      <c r="K542" t="s">
        <v>23</v>
      </c>
      <c r="L542" t="s">
        <v>24</v>
      </c>
      <c r="M542">
        <v>100000000</v>
      </c>
      <c r="N542">
        <v>2010</v>
      </c>
      <c r="O542">
        <v>5.5</v>
      </c>
      <c r="P542">
        <f>E542-M542</f>
        <v>48383780</v>
      </c>
    </row>
    <row r="543" spans="1:16" x14ac:dyDescent="0.3">
      <c r="A543" t="s">
        <v>1314</v>
      </c>
      <c r="B543">
        <v>405</v>
      </c>
      <c r="C543">
        <v>125</v>
      </c>
      <c r="D543" t="s">
        <v>92</v>
      </c>
      <c r="E543">
        <v>83299761</v>
      </c>
      <c r="F543" t="s">
        <v>4308</v>
      </c>
      <c r="G543" t="s">
        <v>221</v>
      </c>
      <c r="H543" t="s">
        <v>4309</v>
      </c>
      <c r="I543">
        <v>117719</v>
      </c>
      <c r="J543">
        <v>306</v>
      </c>
      <c r="K543" t="s">
        <v>23</v>
      </c>
      <c r="L543" t="s">
        <v>24</v>
      </c>
      <c r="M543">
        <v>35000000</v>
      </c>
      <c r="N543">
        <v>2013</v>
      </c>
      <c r="O543">
        <v>7.5</v>
      </c>
      <c r="P543">
        <f>E543-M543</f>
        <v>48299761</v>
      </c>
    </row>
    <row r="544" spans="1:16" x14ac:dyDescent="0.3">
      <c r="A544" t="s">
        <v>254</v>
      </c>
      <c r="B544">
        <v>84</v>
      </c>
      <c r="C544">
        <v>117</v>
      </c>
      <c r="D544" t="s">
        <v>9049</v>
      </c>
      <c r="E544">
        <v>52700832</v>
      </c>
      <c r="F544" t="s">
        <v>918</v>
      </c>
      <c r="G544" t="s">
        <v>140</v>
      </c>
      <c r="H544" t="s">
        <v>9050</v>
      </c>
      <c r="I544">
        <v>107923</v>
      </c>
      <c r="J544">
        <v>197</v>
      </c>
      <c r="K544" t="s">
        <v>23</v>
      </c>
      <c r="L544" t="s">
        <v>38</v>
      </c>
      <c r="M544">
        <v>4500000</v>
      </c>
      <c r="N544">
        <v>1994</v>
      </c>
      <c r="O544">
        <v>7.1</v>
      </c>
      <c r="P544">
        <f>E544-M544</f>
        <v>48200832</v>
      </c>
    </row>
    <row r="545" spans="1:16" x14ac:dyDescent="0.3">
      <c r="A545" t="s">
        <v>4585</v>
      </c>
      <c r="B545">
        <v>163</v>
      </c>
      <c r="C545">
        <v>92</v>
      </c>
      <c r="D545" t="s">
        <v>1032</v>
      </c>
      <c r="E545">
        <v>80197993</v>
      </c>
      <c r="F545" t="s">
        <v>4586</v>
      </c>
      <c r="G545" t="s">
        <v>3136</v>
      </c>
      <c r="H545" t="s">
        <v>4587</v>
      </c>
      <c r="I545">
        <v>65551</v>
      </c>
      <c r="J545">
        <v>441</v>
      </c>
      <c r="K545" t="s">
        <v>23</v>
      </c>
      <c r="L545" t="s">
        <v>509</v>
      </c>
      <c r="M545">
        <v>32000000</v>
      </c>
      <c r="N545">
        <v>2006</v>
      </c>
      <c r="O545">
        <v>5.7</v>
      </c>
      <c r="P545">
        <f>E545-M545</f>
        <v>48197993</v>
      </c>
    </row>
    <row r="546" spans="1:16" x14ac:dyDescent="0.3">
      <c r="A546" t="s">
        <v>8412</v>
      </c>
      <c r="B546">
        <v>164</v>
      </c>
      <c r="C546">
        <v>110</v>
      </c>
      <c r="D546" t="s">
        <v>9338</v>
      </c>
      <c r="E546">
        <v>51100000</v>
      </c>
      <c r="F546" t="s">
        <v>34</v>
      </c>
      <c r="G546" t="s">
        <v>9339</v>
      </c>
      <c r="H546" t="s">
        <v>9340</v>
      </c>
      <c r="I546">
        <v>139432</v>
      </c>
      <c r="J546">
        <v>418</v>
      </c>
      <c r="K546" t="s">
        <v>23</v>
      </c>
      <c r="L546" t="s">
        <v>38</v>
      </c>
      <c r="M546">
        <v>3000000</v>
      </c>
      <c r="N546">
        <v>1964</v>
      </c>
      <c r="O546">
        <v>7.8</v>
      </c>
      <c r="P546">
        <f>E546-M546</f>
        <v>48100000</v>
      </c>
    </row>
    <row r="547" spans="1:16" x14ac:dyDescent="0.3">
      <c r="A547" t="s">
        <v>4897</v>
      </c>
      <c r="B547">
        <v>287</v>
      </c>
      <c r="C547">
        <v>115</v>
      </c>
      <c r="D547" t="s">
        <v>1916</v>
      </c>
      <c r="E547">
        <v>54557348</v>
      </c>
      <c r="F547" t="s">
        <v>1359</v>
      </c>
      <c r="G547" t="s">
        <v>173</v>
      </c>
      <c r="H547" t="s">
        <v>7987</v>
      </c>
      <c r="I547">
        <v>361169</v>
      </c>
      <c r="J547">
        <v>1624</v>
      </c>
      <c r="K547" t="s">
        <v>23</v>
      </c>
      <c r="L547" t="s">
        <v>509</v>
      </c>
      <c r="M547">
        <v>6500000</v>
      </c>
      <c r="N547">
        <v>2004</v>
      </c>
      <c r="O547">
        <v>7.9</v>
      </c>
      <c r="P547">
        <f>E547-M547</f>
        <v>48057348</v>
      </c>
    </row>
    <row r="548" spans="1:16" x14ac:dyDescent="0.3">
      <c r="A548" t="s">
        <v>4897</v>
      </c>
      <c r="B548">
        <v>287</v>
      </c>
      <c r="C548">
        <v>115</v>
      </c>
      <c r="D548" t="s">
        <v>1916</v>
      </c>
      <c r="E548">
        <v>54557348</v>
      </c>
      <c r="F548" t="s">
        <v>1359</v>
      </c>
      <c r="G548" t="s">
        <v>173</v>
      </c>
      <c r="H548" t="s">
        <v>7987</v>
      </c>
      <c r="I548">
        <v>361169</v>
      </c>
      <c r="J548">
        <v>1624</v>
      </c>
      <c r="K548" t="s">
        <v>23</v>
      </c>
      <c r="L548" t="s">
        <v>509</v>
      </c>
      <c r="M548">
        <v>6500000</v>
      </c>
      <c r="N548">
        <v>2004</v>
      </c>
      <c r="O548">
        <v>7.9</v>
      </c>
      <c r="P548">
        <f>E548-M548</f>
        <v>48057348</v>
      </c>
    </row>
    <row r="549" spans="1:16" x14ac:dyDescent="0.3">
      <c r="A549" t="s">
        <v>6661</v>
      </c>
      <c r="B549">
        <v>223</v>
      </c>
      <c r="C549">
        <v>112</v>
      </c>
      <c r="D549" t="s">
        <v>5017</v>
      </c>
      <c r="E549">
        <v>64998368</v>
      </c>
      <c r="F549" t="s">
        <v>3870</v>
      </c>
      <c r="G549" t="s">
        <v>1562</v>
      </c>
      <c r="H549" t="s">
        <v>6662</v>
      </c>
      <c r="I549">
        <v>213898</v>
      </c>
      <c r="J549">
        <v>250</v>
      </c>
      <c r="K549" t="s">
        <v>23</v>
      </c>
      <c r="L549" t="s">
        <v>24</v>
      </c>
      <c r="M549">
        <v>17000000</v>
      </c>
      <c r="N549">
        <v>2012</v>
      </c>
      <c r="O549">
        <v>7.2</v>
      </c>
      <c r="P549">
        <f>E549-M549</f>
        <v>47998368</v>
      </c>
    </row>
    <row r="550" spans="1:16" x14ac:dyDescent="0.3">
      <c r="A550" t="s">
        <v>329</v>
      </c>
      <c r="B550">
        <v>490</v>
      </c>
      <c r="C550">
        <v>138</v>
      </c>
      <c r="D550" t="s">
        <v>1642</v>
      </c>
      <c r="E550">
        <v>127968405</v>
      </c>
      <c r="F550" t="s">
        <v>564</v>
      </c>
      <c r="G550" t="s">
        <v>148</v>
      </c>
      <c r="H550" t="s">
        <v>1643</v>
      </c>
      <c r="I550">
        <v>786092</v>
      </c>
      <c r="J550">
        <v>964</v>
      </c>
      <c r="K550" t="s">
        <v>23</v>
      </c>
      <c r="L550" t="s">
        <v>24</v>
      </c>
      <c r="M550">
        <v>80000000</v>
      </c>
      <c r="N550">
        <v>2010</v>
      </c>
      <c r="O550">
        <v>8.1</v>
      </c>
      <c r="P550">
        <f>E550-M550</f>
        <v>47968405</v>
      </c>
    </row>
    <row r="551" spans="1:16" x14ac:dyDescent="0.3">
      <c r="A551" t="s">
        <v>8568</v>
      </c>
      <c r="B551">
        <v>18</v>
      </c>
      <c r="C551">
        <v>108</v>
      </c>
      <c r="D551" t="s">
        <v>8569</v>
      </c>
      <c r="E551">
        <v>54215416</v>
      </c>
      <c r="F551" t="s">
        <v>2626</v>
      </c>
      <c r="G551" t="s">
        <v>6338</v>
      </c>
      <c r="H551" t="s">
        <v>8570</v>
      </c>
      <c r="I551">
        <v>21409</v>
      </c>
      <c r="J551">
        <v>63</v>
      </c>
      <c r="K551" t="s">
        <v>23</v>
      </c>
      <c r="L551" t="s">
        <v>24</v>
      </c>
      <c r="M551">
        <v>6500000</v>
      </c>
      <c r="N551">
        <v>1987</v>
      </c>
      <c r="O551">
        <v>6.8</v>
      </c>
      <c r="P551">
        <f>E551-M551</f>
        <v>47715416</v>
      </c>
    </row>
    <row r="552" spans="1:16" x14ac:dyDescent="0.3">
      <c r="A552" t="s">
        <v>2006</v>
      </c>
      <c r="B552">
        <v>55</v>
      </c>
      <c r="C552">
        <v>98</v>
      </c>
      <c r="D552" t="s">
        <v>3172</v>
      </c>
      <c r="E552">
        <v>57176582</v>
      </c>
      <c r="F552" t="s">
        <v>1068</v>
      </c>
      <c r="G552" t="s">
        <v>2389</v>
      </c>
      <c r="H552" t="s">
        <v>8090</v>
      </c>
      <c r="I552">
        <v>27492</v>
      </c>
      <c r="J552">
        <v>84</v>
      </c>
      <c r="K552" t="s">
        <v>23</v>
      </c>
      <c r="L552" t="s">
        <v>24</v>
      </c>
      <c r="M552">
        <v>9500000</v>
      </c>
      <c r="N552">
        <v>2000</v>
      </c>
      <c r="O552">
        <v>6.1</v>
      </c>
      <c r="P552">
        <f>E552-M552</f>
        <v>47676582</v>
      </c>
    </row>
    <row r="553" spans="1:16" x14ac:dyDescent="0.3">
      <c r="A553" t="s">
        <v>295</v>
      </c>
      <c r="B553">
        <v>111</v>
      </c>
      <c r="C553">
        <v>118</v>
      </c>
      <c r="D553" t="s">
        <v>3711</v>
      </c>
      <c r="E553">
        <v>87666629</v>
      </c>
      <c r="F553" t="s">
        <v>3745</v>
      </c>
      <c r="G553" t="s">
        <v>2314</v>
      </c>
      <c r="H553" t="s">
        <v>3746</v>
      </c>
      <c r="I553">
        <v>283480</v>
      </c>
      <c r="J553">
        <v>263</v>
      </c>
      <c r="K553" t="s">
        <v>23</v>
      </c>
      <c r="L553" t="s">
        <v>24</v>
      </c>
      <c r="M553">
        <v>40000000</v>
      </c>
      <c r="N553">
        <v>1990</v>
      </c>
      <c r="O553">
        <v>7.4</v>
      </c>
      <c r="P553">
        <f>E553-M553</f>
        <v>47666629</v>
      </c>
    </row>
    <row r="554" spans="1:16" x14ac:dyDescent="0.3">
      <c r="A554" t="s">
        <v>2971</v>
      </c>
      <c r="B554">
        <v>103</v>
      </c>
      <c r="C554">
        <v>100</v>
      </c>
      <c r="D554" t="s">
        <v>3510</v>
      </c>
      <c r="E554">
        <v>85570368</v>
      </c>
      <c r="F554" t="s">
        <v>1896</v>
      </c>
      <c r="G554" t="s">
        <v>187</v>
      </c>
      <c r="H554" t="s">
        <v>4100</v>
      </c>
      <c r="I554">
        <v>44885</v>
      </c>
      <c r="J554">
        <v>107</v>
      </c>
      <c r="K554" t="s">
        <v>23</v>
      </c>
      <c r="L554" t="s">
        <v>24</v>
      </c>
      <c r="M554">
        <v>38000000</v>
      </c>
      <c r="N554">
        <v>2002</v>
      </c>
      <c r="O554">
        <v>5.0999999999999996</v>
      </c>
      <c r="P554">
        <f>E554-M554</f>
        <v>47570368</v>
      </c>
    </row>
    <row r="555" spans="1:16" x14ac:dyDescent="0.3">
      <c r="A555" t="s">
        <v>1322</v>
      </c>
      <c r="B555">
        <v>142</v>
      </c>
      <c r="C555">
        <v>124</v>
      </c>
      <c r="D555" t="s">
        <v>2066</v>
      </c>
      <c r="E555">
        <v>117541000</v>
      </c>
      <c r="F555" t="s">
        <v>41</v>
      </c>
      <c r="G555" t="s">
        <v>647</v>
      </c>
      <c r="H555" t="s">
        <v>2067</v>
      </c>
      <c r="I555">
        <v>269858</v>
      </c>
      <c r="J555">
        <v>316</v>
      </c>
      <c r="K555" t="s">
        <v>23</v>
      </c>
      <c r="L555" t="s">
        <v>24</v>
      </c>
      <c r="M555">
        <v>70000000</v>
      </c>
      <c r="N555">
        <v>1990</v>
      </c>
      <c r="O555">
        <v>7.1</v>
      </c>
      <c r="P555">
        <f>E555-M555</f>
        <v>47541000</v>
      </c>
    </row>
    <row r="556" spans="1:16" x14ac:dyDescent="0.3">
      <c r="A556" t="s">
        <v>5499</v>
      </c>
      <c r="B556">
        <v>86</v>
      </c>
      <c r="C556">
        <v>109</v>
      </c>
      <c r="D556" t="s">
        <v>3541</v>
      </c>
      <c r="E556">
        <v>61356221</v>
      </c>
      <c r="F556" t="s">
        <v>4548</v>
      </c>
      <c r="G556" t="s">
        <v>6260</v>
      </c>
      <c r="H556" t="s">
        <v>7181</v>
      </c>
      <c r="I556">
        <v>19505</v>
      </c>
      <c r="J556">
        <v>162</v>
      </c>
      <c r="K556" t="s">
        <v>23</v>
      </c>
      <c r="L556" t="s">
        <v>24</v>
      </c>
      <c r="M556">
        <v>14000000</v>
      </c>
      <c r="N556">
        <v>2007</v>
      </c>
      <c r="O556">
        <v>5.2</v>
      </c>
      <c r="P556">
        <f>E556-M556</f>
        <v>47356221</v>
      </c>
    </row>
    <row r="557" spans="1:16" x14ac:dyDescent="0.3">
      <c r="A557" t="s">
        <v>1549</v>
      </c>
      <c r="B557">
        <v>106</v>
      </c>
      <c r="C557">
        <v>117</v>
      </c>
      <c r="D557" t="s">
        <v>5962</v>
      </c>
      <c r="E557">
        <v>67325559</v>
      </c>
      <c r="F557" t="s">
        <v>5963</v>
      </c>
      <c r="G557" t="s">
        <v>966</v>
      </c>
      <c r="H557" t="s">
        <v>5964</v>
      </c>
      <c r="I557">
        <v>58222</v>
      </c>
      <c r="J557">
        <v>331</v>
      </c>
      <c r="K557" t="s">
        <v>23</v>
      </c>
      <c r="L557" t="s">
        <v>24</v>
      </c>
      <c r="M557">
        <v>20000000</v>
      </c>
      <c r="N557">
        <v>2003</v>
      </c>
      <c r="O557">
        <v>7.1</v>
      </c>
      <c r="P557">
        <f>E557-M557</f>
        <v>47325559</v>
      </c>
    </row>
    <row r="558" spans="1:16" x14ac:dyDescent="0.3">
      <c r="A558" t="s">
        <v>454</v>
      </c>
      <c r="B558">
        <v>233</v>
      </c>
      <c r="C558">
        <v>112</v>
      </c>
      <c r="D558" t="s">
        <v>3313</v>
      </c>
      <c r="E558">
        <v>95308367</v>
      </c>
      <c r="F558" t="s">
        <v>1359</v>
      </c>
      <c r="G558" t="s">
        <v>377</v>
      </c>
      <c r="H558" t="s">
        <v>3314</v>
      </c>
      <c r="I558">
        <v>206104</v>
      </c>
      <c r="J558">
        <v>850</v>
      </c>
      <c r="K558" t="s">
        <v>23</v>
      </c>
      <c r="L558" t="s">
        <v>24</v>
      </c>
      <c r="M558">
        <v>48000000</v>
      </c>
      <c r="N558">
        <v>2002</v>
      </c>
      <c r="O558">
        <v>6.8</v>
      </c>
      <c r="P558">
        <f>E558-M558</f>
        <v>47308367</v>
      </c>
    </row>
    <row r="559" spans="1:16" x14ac:dyDescent="0.3">
      <c r="A559" t="s">
        <v>4264</v>
      </c>
      <c r="B559">
        <v>134</v>
      </c>
      <c r="C559">
        <v>143</v>
      </c>
      <c r="D559" t="s">
        <v>4265</v>
      </c>
      <c r="E559">
        <v>82300000</v>
      </c>
      <c r="F559" t="s">
        <v>895</v>
      </c>
      <c r="G559" t="s">
        <v>680</v>
      </c>
      <c r="H559" t="s">
        <v>4266</v>
      </c>
      <c r="I559">
        <v>63330</v>
      </c>
      <c r="J559">
        <v>405</v>
      </c>
      <c r="K559" t="s">
        <v>23</v>
      </c>
      <c r="L559" t="s">
        <v>24</v>
      </c>
      <c r="M559">
        <v>35000000</v>
      </c>
      <c r="N559">
        <v>1979</v>
      </c>
      <c r="O559">
        <v>6.4</v>
      </c>
      <c r="P559">
        <f>E559-M559</f>
        <v>47300000</v>
      </c>
    </row>
    <row r="560" spans="1:16" x14ac:dyDescent="0.3">
      <c r="A560" t="s">
        <v>2944</v>
      </c>
      <c r="B560">
        <v>261</v>
      </c>
      <c r="C560">
        <v>289</v>
      </c>
      <c r="D560" t="s">
        <v>82</v>
      </c>
      <c r="E560">
        <v>78800000</v>
      </c>
      <c r="F560" t="s">
        <v>2103</v>
      </c>
      <c r="G560" t="s">
        <v>268</v>
      </c>
      <c r="H560" t="s">
        <v>4650</v>
      </c>
      <c r="I560">
        <v>450676</v>
      </c>
      <c r="J560">
        <v>983</v>
      </c>
      <c r="K560" t="s">
        <v>23</v>
      </c>
      <c r="L560" t="s">
        <v>24</v>
      </c>
      <c r="M560">
        <v>31500000</v>
      </c>
      <c r="N560">
        <v>1979</v>
      </c>
      <c r="O560">
        <v>8.5</v>
      </c>
      <c r="P560">
        <f>E560-M560</f>
        <v>47300000</v>
      </c>
    </row>
    <row r="561" spans="1:16" x14ac:dyDescent="0.3">
      <c r="A561" t="s">
        <v>859</v>
      </c>
      <c r="B561">
        <v>39</v>
      </c>
      <c r="C561">
        <v>119</v>
      </c>
      <c r="D561" t="s">
        <v>1187</v>
      </c>
      <c r="E561">
        <v>92115211</v>
      </c>
      <c r="F561" t="s">
        <v>1370</v>
      </c>
      <c r="G561" t="s">
        <v>3333</v>
      </c>
      <c r="H561" t="s">
        <v>3412</v>
      </c>
      <c r="I561">
        <v>45798</v>
      </c>
      <c r="J561">
        <v>94</v>
      </c>
      <c r="K561" t="s">
        <v>23</v>
      </c>
      <c r="L561" t="s">
        <v>24</v>
      </c>
      <c r="M561">
        <v>45000000</v>
      </c>
      <c r="N561">
        <v>1994</v>
      </c>
      <c r="O561">
        <v>6.7</v>
      </c>
      <c r="P561">
        <f>E561-M561</f>
        <v>47115211</v>
      </c>
    </row>
    <row r="562" spans="1:16" x14ac:dyDescent="0.3">
      <c r="A562" t="s">
        <v>6171</v>
      </c>
      <c r="B562">
        <v>42</v>
      </c>
      <c r="C562">
        <v>89</v>
      </c>
      <c r="D562" t="s">
        <v>6346</v>
      </c>
      <c r="E562">
        <v>60008303</v>
      </c>
      <c r="F562" t="s">
        <v>1504</v>
      </c>
      <c r="G562" t="s">
        <v>1574</v>
      </c>
      <c r="H562" t="s">
        <v>7319</v>
      </c>
      <c r="I562">
        <v>9285</v>
      </c>
      <c r="J562">
        <v>91</v>
      </c>
      <c r="K562" t="s">
        <v>23</v>
      </c>
      <c r="L562" t="s">
        <v>24</v>
      </c>
      <c r="M562">
        <v>13000000</v>
      </c>
      <c r="N562">
        <v>2000</v>
      </c>
      <c r="O562">
        <v>4.9000000000000004</v>
      </c>
      <c r="P562">
        <f>E562-M562</f>
        <v>47008303</v>
      </c>
    </row>
    <row r="563" spans="1:16" x14ac:dyDescent="0.3">
      <c r="A563" t="s">
        <v>2091</v>
      </c>
      <c r="B563">
        <v>143</v>
      </c>
      <c r="C563">
        <v>111</v>
      </c>
      <c r="D563" t="s">
        <v>806</v>
      </c>
      <c r="E563">
        <v>92001027</v>
      </c>
      <c r="F563" t="s">
        <v>3376</v>
      </c>
      <c r="G563" t="s">
        <v>2092</v>
      </c>
      <c r="H563" t="s">
        <v>3377</v>
      </c>
      <c r="I563">
        <v>97838</v>
      </c>
      <c r="J563">
        <v>286</v>
      </c>
      <c r="K563" t="s">
        <v>23</v>
      </c>
      <c r="L563" t="s">
        <v>24</v>
      </c>
      <c r="M563">
        <v>45000000</v>
      </c>
      <c r="N563">
        <v>1996</v>
      </c>
      <c r="O563">
        <v>7.6</v>
      </c>
      <c r="P563">
        <f>E563-M563</f>
        <v>47001027</v>
      </c>
    </row>
    <row r="564" spans="1:16" x14ac:dyDescent="0.3">
      <c r="A564" t="s">
        <v>2180</v>
      </c>
      <c r="B564">
        <v>314</v>
      </c>
      <c r="C564">
        <v>114</v>
      </c>
      <c r="D564" t="s">
        <v>5769</v>
      </c>
      <c r="E564">
        <v>71975611</v>
      </c>
      <c r="F564" t="s">
        <v>4331</v>
      </c>
      <c r="G564" t="s">
        <v>5770</v>
      </c>
      <c r="H564" t="s">
        <v>5771</v>
      </c>
      <c r="I564">
        <v>209396</v>
      </c>
      <c r="J564">
        <v>580</v>
      </c>
      <c r="K564" t="s">
        <v>23</v>
      </c>
      <c r="L564" t="s">
        <v>24</v>
      </c>
      <c r="M564">
        <v>25000000</v>
      </c>
      <c r="N564">
        <v>2007</v>
      </c>
      <c r="O564">
        <v>6.8</v>
      </c>
      <c r="P564">
        <f>E564-M564</f>
        <v>46975611</v>
      </c>
    </row>
    <row r="565" spans="1:16" x14ac:dyDescent="0.3">
      <c r="A565" t="s">
        <v>4275</v>
      </c>
      <c r="B565">
        <v>50</v>
      </c>
      <c r="C565">
        <v>106</v>
      </c>
      <c r="D565" t="s">
        <v>6442</v>
      </c>
      <c r="E565">
        <v>64955956</v>
      </c>
      <c r="F565" t="s">
        <v>1608</v>
      </c>
      <c r="G565" t="s">
        <v>98</v>
      </c>
      <c r="H565" t="s">
        <v>6443</v>
      </c>
      <c r="I565">
        <v>10104</v>
      </c>
      <c r="J565">
        <v>69</v>
      </c>
      <c r="K565" t="s">
        <v>23</v>
      </c>
      <c r="L565" t="s">
        <v>24</v>
      </c>
      <c r="M565">
        <v>18000000</v>
      </c>
      <c r="N565">
        <v>2004</v>
      </c>
      <c r="O565">
        <v>5.7</v>
      </c>
      <c r="P565">
        <f>E565-M565</f>
        <v>46955956</v>
      </c>
    </row>
    <row r="566" spans="1:16" x14ac:dyDescent="0.3">
      <c r="A566" t="s">
        <v>191</v>
      </c>
      <c r="B566">
        <v>63</v>
      </c>
      <c r="C566">
        <v>119</v>
      </c>
      <c r="D566" t="s">
        <v>1566</v>
      </c>
      <c r="E566">
        <v>65807024</v>
      </c>
      <c r="F566" t="s">
        <v>2199</v>
      </c>
      <c r="G566" t="s">
        <v>113</v>
      </c>
      <c r="H566" t="s">
        <v>5711</v>
      </c>
      <c r="I566">
        <v>172405</v>
      </c>
      <c r="J566">
        <v>203</v>
      </c>
      <c r="K566" t="s">
        <v>23</v>
      </c>
      <c r="L566" t="s">
        <v>24</v>
      </c>
      <c r="M566">
        <v>19000000</v>
      </c>
      <c r="N566">
        <v>1995</v>
      </c>
      <c r="O566">
        <v>6.8</v>
      </c>
      <c r="P566">
        <f>E566-M566</f>
        <v>46807024</v>
      </c>
    </row>
    <row r="567" spans="1:16" x14ac:dyDescent="0.3">
      <c r="A567" t="s">
        <v>3705</v>
      </c>
      <c r="B567">
        <v>175</v>
      </c>
      <c r="C567">
        <v>111</v>
      </c>
      <c r="D567" t="s">
        <v>4716</v>
      </c>
      <c r="E567">
        <v>76806312</v>
      </c>
      <c r="F567" t="s">
        <v>1073</v>
      </c>
      <c r="G567" t="s">
        <v>161</v>
      </c>
      <c r="H567" t="s">
        <v>4717</v>
      </c>
      <c r="I567">
        <v>124501</v>
      </c>
      <c r="J567">
        <v>154</v>
      </c>
      <c r="K567" t="s">
        <v>23</v>
      </c>
      <c r="L567" t="s">
        <v>24</v>
      </c>
      <c r="M567">
        <v>30000000</v>
      </c>
      <c r="N567">
        <v>2008</v>
      </c>
      <c r="O567">
        <v>6.1</v>
      </c>
      <c r="P567">
        <f>E567-M567</f>
        <v>46806312</v>
      </c>
    </row>
    <row r="568" spans="1:16" x14ac:dyDescent="0.3">
      <c r="A568" t="s">
        <v>3707</v>
      </c>
      <c r="B568">
        <v>129</v>
      </c>
      <c r="C568">
        <v>105</v>
      </c>
      <c r="D568" t="s">
        <v>3708</v>
      </c>
      <c r="E568">
        <v>116735231</v>
      </c>
      <c r="F568" t="s">
        <v>1418</v>
      </c>
      <c r="G568" t="s">
        <v>241</v>
      </c>
      <c r="H568" t="s">
        <v>3709</v>
      </c>
      <c r="I568">
        <v>56646</v>
      </c>
      <c r="J568">
        <v>336</v>
      </c>
      <c r="K568" t="s">
        <v>23</v>
      </c>
      <c r="L568" t="s">
        <v>24</v>
      </c>
      <c r="M568">
        <v>70000000</v>
      </c>
      <c r="N568">
        <v>1999</v>
      </c>
      <c r="O568">
        <v>6.4</v>
      </c>
      <c r="P568">
        <f>E568-M568</f>
        <v>46735231</v>
      </c>
    </row>
    <row r="569" spans="1:16" x14ac:dyDescent="0.3">
      <c r="A569" t="s">
        <v>3228</v>
      </c>
      <c r="B569">
        <v>318</v>
      </c>
      <c r="C569">
        <v>101</v>
      </c>
      <c r="D569" t="s">
        <v>5698</v>
      </c>
      <c r="E569">
        <v>47000000</v>
      </c>
      <c r="F569" t="s">
        <v>3317</v>
      </c>
      <c r="G569" t="s">
        <v>1106</v>
      </c>
      <c r="H569" t="s">
        <v>6639</v>
      </c>
      <c r="I569">
        <v>157857</v>
      </c>
      <c r="J569">
        <v>1191</v>
      </c>
      <c r="K569" t="s">
        <v>23</v>
      </c>
      <c r="L569" t="s">
        <v>24</v>
      </c>
      <c r="M569">
        <v>300000</v>
      </c>
      <c r="N569">
        <v>1978</v>
      </c>
      <c r="O569">
        <v>7.9</v>
      </c>
      <c r="P569">
        <f>E569-M569</f>
        <v>46700000</v>
      </c>
    </row>
    <row r="570" spans="1:16" x14ac:dyDescent="0.3">
      <c r="A570" t="s">
        <v>3228</v>
      </c>
      <c r="B570">
        <v>318</v>
      </c>
      <c r="C570">
        <v>101</v>
      </c>
      <c r="D570" t="s">
        <v>5698</v>
      </c>
      <c r="E570">
        <v>47000000</v>
      </c>
      <c r="F570" t="s">
        <v>3317</v>
      </c>
      <c r="G570" t="s">
        <v>1106</v>
      </c>
      <c r="H570" t="s">
        <v>6639</v>
      </c>
      <c r="I570">
        <v>157857</v>
      </c>
      <c r="J570">
        <v>1191</v>
      </c>
      <c r="K570" t="s">
        <v>23</v>
      </c>
      <c r="L570" t="s">
        <v>24</v>
      </c>
      <c r="M570">
        <v>300000</v>
      </c>
      <c r="N570">
        <v>1978</v>
      </c>
      <c r="O570">
        <v>7.9</v>
      </c>
      <c r="P570">
        <f>E570-M570</f>
        <v>46700000</v>
      </c>
    </row>
    <row r="571" spans="1:16" x14ac:dyDescent="0.3">
      <c r="A571" t="s">
        <v>3228</v>
      </c>
      <c r="B571">
        <v>318</v>
      </c>
      <c r="C571">
        <v>101</v>
      </c>
      <c r="D571" t="s">
        <v>5698</v>
      </c>
      <c r="E571">
        <v>47000000</v>
      </c>
      <c r="F571" t="s">
        <v>3317</v>
      </c>
      <c r="G571" t="s">
        <v>1106</v>
      </c>
      <c r="H571" t="s">
        <v>6639</v>
      </c>
      <c r="I571">
        <v>157863</v>
      </c>
      <c r="J571">
        <v>1191</v>
      </c>
      <c r="K571" t="s">
        <v>23</v>
      </c>
      <c r="L571" t="s">
        <v>24</v>
      </c>
      <c r="M571">
        <v>300000</v>
      </c>
      <c r="N571">
        <v>1978</v>
      </c>
      <c r="O571">
        <v>7.9</v>
      </c>
      <c r="P571">
        <f>E571-M571</f>
        <v>46700000</v>
      </c>
    </row>
    <row r="572" spans="1:16" x14ac:dyDescent="0.3">
      <c r="A572" t="s">
        <v>3367</v>
      </c>
      <c r="B572">
        <v>280</v>
      </c>
      <c r="C572">
        <v>94</v>
      </c>
      <c r="D572" t="s">
        <v>6892</v>
      </c>
      <c r="E572">
        <v>56437947</v>
      </c>
      <c r="F572" t="s">
        <v>992</v>
      </c>
      <c r="G572" t="s">
        <v>6392</v>
      </c>
      <c r="H572" t="s">
        <v>6893</v>
      </c>
      <c r="I572">
        <v>85333</v>
      </c>
      <c r="J572">
        <v>421</v>
      </c>
      <c r="K572" t="s">
        <v>23</v>
      </c>
      <c r="L572" t="s">
        <v>38</v>
      </c>
      <c r="M572">
        <v>9800000</v>
      </c>
      <c r="N572">
        <v>2006</v>
      </c>
      <c r="O572">
        <v>7.3</v>
      </c>
      <c r="P572">
        <f>E572-M572</f>
        <v>46637947</v>
      </c>
    </row>
    <row r="573" spans="1:16" x14ac:dyDescent="0.3">
      <c r="A573" t="s">
        <v>1926</v>
      </c>
      <c r="B573">
        <v>292</v>
      </c>
      <c r="C573">
        <v>132</v>
      </c>
      <c r="D573" t="s">
        <v>331</v>
      </c>
      <c r="E573">
        <v>101530738</v>
      </c>
      <c r="F573" t="s">
        <v>229</v>
      </c>
      <c r="G573" t="s">
        <v>1101</v>
      </c>
      <c r="H573" t="s">
        <v>2810</v>
      </c>
      <c r="I573">
        <v>229574</v>
      </c>
      <c r="J573">
        <v>436</v>
      </c>
      <c r="K573" t="s">
        <v>23</v>
      </c>
      <c r="L573" t="s">
        <v>24</v>
      </c>
      <c r="M573">
        <v>55000000</v>
      </c>
      <c r="N573">
        <v>2014</v>
      </c>
      <c r="O573">
        <v>7.2</v>
      </c>
      <c r="P573">
        <f>E573-M573</f>
        <v>46530738</v>
      </c>
    </row>
    <row r="574" spans="1:16" x14ac:dyDescent="0.3">
      <c r="A574" t="s">
        <v>4721</v>
      </c>
      <c r="B574">
        <v>41</v>
      </c>
      <c r="C574">
        <v>78</v>
      </c>
      <c r="D574" t="s">
        <v>4722</v>
      </c>
      <c r="E574">
        <v>76501438</v>
      </c>
      <c r="F574" t="s">
        <v>1273</v>
      </c>
      <c r="G574" t="s">
        <v>1482</v>
      </c>
      <c r="H574" t="s">
        <v>4723</v>
      </c>
      <c r="I574">
        <v>8146</v>
      </c>
      <c r="J574">
        <v>49</v>
      </c>
      <c r="K574" t="s">
        <v>23</v>
      </c>
      <c r="L574" t="s">
        <v>509</v>
      </c>
      <c r="M574">
        <v>30000000</v>
      </c>
      <c r="N574">
        <v>2000</v>
      </c>
      <c r="O574">
        <v>6.1</v>
      </c>
      <c r="P574">
        <f>E574-M574</f>
        <v>46501438</v>
      </c>
    </row>
    <row r="575" spans="1:16" x14ac:dyDescent="0.3">
      <c r="A575" t="s">
        <v>2581</v>
      </c>
      <c r="B575">
        <v>55</v>
      </c>
      <c r="C575">
        <v>98</v>
      </c>
      <c r="D575" t="s">
        <v>1217</v>
      </c>
      <c r="E575">
        <v>61400000</v>
      </c>
      <c r="F575" t="s">
        <v>2582</v>
      </c>
      <c r="G575" t="s">
        <v>4500</v>
      </c>
      <c r="H575" t="s">
        <v>6887</v>
      </c>
      <c r="I575">
        <v>71183</v>
      </c>
      <c r="J575">
        <v>183</v>
      </c>
      <c r="K575" t="s">
        <v>23</v>
      </c>
      <c r="L575" t="s">
        <v>24</v>
      </c>
      <c r="M575">
        <v>15000000</v>
      </c>
      <c r="N575">
        <v>1983</v>
      </c>
      <c r="O575">
        <v>7.4</v>
      </c>
      <c r="P575">
        <f>E575-M575</f>
        <v>46400000</v>
      </c>
    </row>
    <row r="576" spans="1:16" x14ac:dyDescent="0.3">
      <c r="A576" t="s">
        <v>4450</v>
      </c>
      <c r="B576">
        <v>152</v>
      </c>
      <c r="C576">
        <v>121</v>
      </c>
      <c r="D576" t="s">
        <v>5354</v>
      </c>
      <c r="E576">
        <v>71309760</v>
      </c>
      <c r="F576" t="s">
        <v>147</v>
      </c>
      <c r="G576" t="s">
        <v>1967</v>
      </c>
      <c r="H576" t="s">
        <v>5355</v>
      </c>
      <c r="I576">
        <v>150308</v>
      </c>
      <c r="J576">
        <v>498</v>
      </c>
      <c r="K576" t="s">
        <v>23</v>
      </c>
      <c r="L576" t="s">
        <v>38</v>
      </c>
      <c r="M576">
        <v>25000000</v>
      </c>
      <c r="N576">
        <v>2000</v>
      </c>
      <c r="O576">
        <v>7.3</v>
      </c>
      <c r="P576">
        <f>E576-M576</f>
        <v>46309760</v>
      </c>
    </row>
    <row r="577" spans="1:16" x14ac:dyDescent="0.3">
      <c r="A577" t="s">
        <v>1140</v>
      </c>
      <c r="B577">
        <v>285</v>
      </c>
      <c r="C577">
        <v>139</v>
      </c>
      <c r="D577" t="s">
        <v>1220</v>
      </c>
      <c r="E577">
        <v>70269171</v>
      </c>
      <c r="F577" t="s">
        <v>2335</v>
      </c>
      <c r="G577" t="s">
        <v>1140</v>
      </c>
      <c r="H577" t="s">
        <v>5650</v>
      </c>
      <c r="I577">
        <v>162130</v>
      </c>
      <c r="J577">
        <v>962</v>
      </c>
      <c r="K577" t="s">
        <v>23</v>
      </c>
      <c r="L577" t="s">
        <v>24</v>
      </c>
      <c r="M577">
        <v>24000000</v>
      </c>
      <c r="N577">
        <v>2006</v>
      </c>
      <c r="O577">
        <v>7.2</v>
      </c>
      <c r="P577">
        <f>E577-M577</f>
        <v>46269171</v>
      </c>
    </row>
    <row r="578" spans="1:16" x14ac:dyDescent="0.3">
      <c r="A578" t="s">
        <v>5203</v>
      </c>
      <c r="B578">
        <v>204</v>
      </c>
      <c r="C578">
        <v>108</v>
      </c>
      <c r="D578" t="s">
        <v>418</v>
      </c>
      <c r="E578">
        <v>81257845</v>
      </c>
      <c r="F578" t="s">
        <v>3801</v>
      </c>
      <c r="G578" t="s">
        <v>1861</v>
      </c>
      <c r="H578" t="s">
        <v>5955</v>
      </c>
      <c r="I578">
        <v>210680</v>
      </c>
      <c r="J578">
        <v>479</v>
      </c>
      <c r="K578" t="s">
        <v>23</v>
      </c>
      <c r="L578" t="s">
        <v>24</v>
      </c>
      <c r="M578">
        <v>35000000</v>
      </c>
      <c r="N578">
        <v>2003</v>
      </c>
      <c r="O578">
        <v>7.1</v>
      </c>
      <c r="P578">
        <f>E578-M578</f>
        <v>46257845</v>
      </c>
    </row>
    <row r="579" spans="1:16" x14ac:dyDescent="0.3">
      <c r="A579" t="s">
        <v>1928</v>
      </c>
      <c r="B579">
        <v>144</v>
      </c>
      <c r="C579">
        <v>123</v>
      </c>
      <c r="D579" t="s">
        <v>1182</v>
      </c>
      <c r="E579">
        <v>81159365</v>
      </c>
      <c r="F579" t="s">
        <v>1359</v>
      </c>
      <c r="G579" t="s">
        <v>83</v>
      </c>
      <c r="H579" t="s">
        <v>4271</v>
      </c>
      <c r="I579">
        <v>191470</v>
      </c>
      <c r="J579">
        <v>278</v>
      </c>
      <c r="K579" t="s">
        <v>23</v>
      </c>
      <c r="L579" t="s">
        <v>24</v>
      </c>
      <c r="M579">
        <v>35000000</v>
      </c>
      <c r="N579">
        <v>2008</v>
      </c>
      <c r="O579">
        <v>6.8</v>
      </c>
      <c r="P579">
        <f>E579-M579</f>
        <v>46159365</v>
      </c>
    </row>
    <row r="580" spans="1:16" x14ac:dyDescent="0.3">
      <c r="A580" t="s">
        <v>2515</v>
      </c>
      <c r="B580">
        <v>67</v>
      </c>
      <c r="C580">
        <v>99</v>
      </c>
      <c r="D580" t="s">
        <v>4265</v>
      </c>
      <c r="E580">
        <v>81150692</v>
      </c>
      <c r="F580" t="s">
        <v>4581</v>
      </c>
      <c r="G580" t="s">
        <v>934</v>
      </c>
      <c r="H580" t="s">
        <v>4582</v>
      </c>
      <c r="I580">
        <v>20219</v>
      </c>
      <c r="J580">
        <v>100</v>
      </c>
      <c r="K580" t="s">
        <v>23</v>
      </c>
      <c r="L580" t="s">
        <v>183</v>
      </c>
      <c r="M580">
        <v>35000000</v>
      </c>
      <c r="N580">
        <v>2002</v>
      </c>
      <c r="O580">
        <v>5.0999999999999996</v>
      </c>
      <c r="P580">
        <f>E580-M580</f>
        <v>46150692</v>
      </c>
    </row>
    <row r="581" spans="1:16" x14ac:dyDescent="0.3">
      <c r="A581" t="s">
        <v>1920</v>
      </c>
      <c r="B581">
        <v>155</v>
      </c>
      <c r="C581">
        <v>111</v>
      </c>
      <c r="D581" t="s">
        <v>514</v>
      </c>
      <c r="E581">
        <v>106126012</v>
      </c>
      <c r="F581" t="s">
        <v>229</v>
      </c>
      <c r="G581" t="s">
        <v>230</v>
      </c>
      <c r="H581" t="s">
        <v>2452</v>
      </c>
      <c r="I581">
        <v>285623</v>
      </c>
      <c r="J581">
        <v>497</v>
      </c>
      <c r="K581" t="s">
        <v>23</v>
      </c>
      <c r="L581" t="s">
        <v>24</v>
      </c>
      <c r="M581">
        <v>60000000</v>
      </c>
      <c r="N581">
        <v>2003</v>
      </c>
      <c r="O581">
        <v>7</v>
      </c>
      <c r="P581">
        <f>E581-M581</f>
        <v>46126012</v>
      </c>
    </row>
    <row r="582" spans="1:16" x14ac:dyDescent="0.3">
      <c r="A582" t="s">
        <v>7096</v>
      </c>
      <c r="B582">
        <v>98</v>
      </c>
      <c r="C582">
        <v>103</v>
      </c>
      <c r="D582" t="s">
        <v>3338</v>
      </c>
      <c r="E582">
        <v>57469179</v>
      </c>
      <c r="F582" t="s">
        <v>4331</v>
      </c>
      <c r="G582" t="s">
        <v>2251</v>
      </c>
      <c r="H582" t="s">
        <v>7670</v>
      </c>
      <c r="I582">
        <v>63855</v>
      </c>
      <c r="J582">
        <v>248</v>
      </c>
      <c r="K582" t="s">
        <v>23</v>
      </c>
      <c r="L582" t="s">
        <v>24</v>
      </c>
      <c r="M582">
        <v>11500000</v>
      </c>
      <c r="N582">
        <v>1989</v>
      </c>
      <c r="O582">
        <v>6.6</v>
      </c>
      <c r="P582">
        <f>E582-M582</f>
        <v>45969179</v>
      </c>
    </row>
    <row r="583" spans="1:16" x14ac:dyDescent="0.3">
      <c r="A583" t="s">
        <v>7762</v>
      </c>
      <c r="B583">
        <v>160</v>
      </c>
      <c r="C583">
        <v>95</v>
      </c>
      <c r="D583" t="s">
        <v>3522</v>
      </c>
      <c r="E583">
        <v>56729973</v>
      </c>
      <c r="F583" t="s">
        <v>3079</v>
      </c>
      <c r="G583" t="s">
        <v>3269</v>
      </c>
      <c r="H583" t="s">
        <v>7763</v>
      </c>
      <c r="I583">
        <v>88529</v>
      </c>
      <c r="J583">
        <v>262</v>
      </c>
      <c r="K583" t="s">
        <v>23</v>
      </c>
      <c r="L583" t="s">
        <v>24</v>
      </c>
      <c r="M583">
        <v>10800000</v>
      </c>
      <c r="N583">
        <v>2008</v>
      </c>
      <c r="O583">
        <v>5.8</v>
      </c>
      <c r="P583">
        <f>E583-M583</f>
        <v>45929973</v>
      </c>
    </row>
    <row r="584" spans="1:16" x14ac:dyDescent="0.3">
      <c r="A584" t="s">
        <v>4044</v>
      </c>
      <c r="B584">
        <v>173</v>
      </c>
      <c r="C584">
        <v>101</v>
      </c>
      <c r="D584" t="s">
        <v>5258</v>
      </c>
      <c r="E584">
        <v>55865715</v>
      </c>
      <c r="F584" t="s">
        <v>3642</v>
      </c>
      <c r="G584" t="s">
        <v>3070</v>
      </c>
      <c r="H584" t="s">
        <v>7805</v>
      </c>
      <c r="I584">
        <v>41763</v>
      </c>
      <c r="J584">
        <v>403</v>
      </c>
      <c r="K584" t="s">
        <v>23</v>
      </c>
      <c r="L584" t="s">
        <v>38</v>
      </c>
      <c r="M584">
        <v>10000000</v>
      </c>
      <c r="N584">
        <v>2005</v>
      </c>
      <c r="O584">
        <v>5.5</v>
      </c>
      <c r="P584">
        <f>E584-M584</f>
        <v>45865715</v>
      </c>
    </row>
    <row r="585" spans="1:16" x14ac:dyDescent="0.3">
      <c r="A585" t="s">
        <v>3621</v>
      </c>
      <c r="B585">
        <v>108</v>
      </c>
      <c r="C585">
        <v>90</v>
      </c>
      <c r="D585" t="s">
        <v>3622</v>
      </c>
      <c r="E585">
        <v>87856565</v>
      </c>
      <c r="F585" t="s">
        <v>1073</v>
      </c>
      <c r="G585" t="s">
        <v>462</v>
      </c>
      <c r="H585" t="s">
        <v>3623</v>
      </c>
      <c r="I585">
        <v>106909</v>
      </c>
      <c r="J585">
        <v>268</v>
      </c>
      <c r="K585" t="s">
        <v>23</v>
      </c>
      <c r="L585" t="s">
        <v>24</v>
      </c>
      <c r="M585">
        <v>42000000</v>
      </c>
      <c r="N585">
        <v>2004</v>
      </c>
      <c r="O585">
        <v>5.9</v>
      </c>
      <c r="P585">
        <f>E585-M585</f>
        <v>45856565</v>
      </c>
    </row>
    <row r="586" spans="1:16" x14ac:dyDescent="0.3">
      <c r="A586" t="s">
        <v>8831</v>
      </c>
      <c r="B586">
        <v>183</v>
      </c>
      <c r="C586">
        <v>89</v>
      </c>
      <c r="D586" t="s">
        <v>8832</v>
      </c>
      <c r="E586">
        <v>50820940</v>
      </c>
      <c r="F586" t="s">
        <v>4331</v>
      </c>
      <c r="G586" t="s">
        <v>4290</v>
      </c>
      <c r="H586" t="s">
        <v>8833</v>
      </c>
      <c r="I586">
        <v>31915</v>
      </c>
      <c r="J586">
        <v>159</v>
      </c>
      <c r="K586" t="s">
        <v>23</v>
      </c>
      <c r="L586" t="s">
        <v>24</v>
      </c>
      <c r="M586">
        <v>5000000</v>
      </c>
      <c r="N586">
        <v>2014</v>
      </c>
      <c r="O586">
        <v>4.4000000000000004</v>
      </c>
      <c r="P586">
        <f>E586-M586</f>
        <v>45820940</v>
      </c>
    </row>
    <row r="587" spans="1:16" x14ac:dyDescent="0.3">
      <c r="A587" t="s">
        <v>1569</v>
      </c>
      <c r="B587">
        <v>147</v>
      </c>
      <c r="C587">
        <v>99</v>
      </c>
      <c r="D587" t="s">
        <v>1883</v>
      </c>
      <c r="E587">
        <v>120776832</v>
      </c>
      <c r="F587" t="s">
        <v>1073</v>
      </c>
      <c r="G587" t="s">
        <v>1395</v>
      </c>
      <c r="H587" t="s">
        <v>1884</v>
      </c>
      <c r="I587">
        <v>266103</v>
      </c>
      <c r="J587">
        <v>456</v>
      </c>
      <c r="K587" t="s">
        <v>23</v>
      </c>
      <c r="L587" t="s">
        <v>24</v>
      </c>
      <c r="M587">
        <v>75000000</v>
      </c>
      <c r="N587">
        <v>2004</v>
      </c>
      <c r="O587">
        <v>6.8</v>
      </c>
      <c r="P587">
        <f>E587-M587</f>
        <v>45776832</v>
      </c>
    </row>
    <row r="588" spans="1:16" x14ac:dyDescent="0.3">
      <c r="A588" t="s">
        <v>3397</v>
      </c>
      <c r="B588">
        <v>151</v>
      </c>
      <c r="C588">
        <v>89</v>
      </c>
      <c r="D588" t="s">
        <v>1653</v>
      </c>
      <c r="E588">
        <v>90703745</v>
      </c>
      <c r="F588" t="s">
        <v>1068</v>
      </c>
      <c r="G588" t="s">
        <v>3739</v>
      </c>
      <c r="H588" t="s">
        <v>3740</v>
      </c>
      <c r="I588">
        <v>93748</v>
      </c>
      <c r="J588">
        <v>410</v>
      </c>
      <c r="K588" t="s">
        <v>23</v>
      </c>
      <c r="L588" t="s">
        <v>24</v>
      </c>
      <c r="M588">
        <v>45000000</v>
      </c>
      <c r="N588">
        <v>2006</v>
      </c>
      <c r="O588">
        <v>5.0999999999999996</v>
      </c>
      <c r="P588">
        <f>E588-M588</f>
        <v>45703745</v>
      </c>
    </row>
    <row r="589" spans="1:16" x14ac:dyDescent="0.3">
      <c r="A589" t="s">
        <v>1703</v>
      </c>
      <c r="B589">
        <v>245</v>
      </c>
      <c r="C589">
        <v>108</v>
      </c>
      <c r="D589" t="s">
        <v>5362</v>
      </c>
      <c r="E589">
        <v>70625986</v>
      </c>
      <c r="F589" t="s">
        <v>1073</v>
      </c>
      <c r="G589" t="s">
        <v>557</v>
      </c>
      <c r="H589" t="s">
        <v>5363</v>
      </c>
      <c r="I589">
        <v>168717</v>
      </c>
      <c r="J589">
        <v>178</v>
      </c>
      <c r="K589" t="s">
        <v>23</v>
      </c>
      <c r="L589" t="s">
        <v>24</v>
      </c>
      <c r="M589">
        <v>25000000</v>
      </c>
      <c r="N589">
        <v>2011</v>
      </c>
      <c r="O589">
        <v>6.2</v>
      </c>
      <c r="P589">
        <f>E589-M589</f>
        <v>45625986</v>
      </c>
    </row>
    <row r="590" spans="1:16" x14ac:dyDescent="0.3">
      <c r="A590" t="s">
        <v>5380</v>
      </c>
      <c r="B590">
        <v>31</v>
      </c>
      <c r="C590">
        <v>114</v>
      </c>
      <c r="D590" t="s">
        <v>1108</v>
      </c>
      <c r="E590">
        <v>65623128</v>
      </c>
      <c r="F590" t="s">
        <v>5220</v>
      </c>
      <c r="G590" t="s">
        <v>2066</v>
      </c>
      <c r="H590" t="s">
        <v>5981</v>
      </c>
      <c r="I590">
        <v>7354</v>
      </c>
      <c r="J590">
        <v>50</v>
      </c>
      <c r="K590" t="s">
        <v>23</v>
      </c>
      <c r="L590" t="s">
        <v>24</v>
      </c>
      <c r="M590">
        <v>20000000</v>
      </c>
      <c r="N590">
        <v>2012</v>
      </c>
      <c r="O590">
        <v>4.8</v>
      </c>
      <c r="P590">
        <f>E590-M590</f>
        <v>45623128</v>
      </c>
    </row>
    <row r="591" spans="1:16" x14ac:dyDescent="0.3">
      <c r="A591" t="s">
        <v>3086</v>
      </c>
      <c r="B591">
        <v>142</v>
      </c>
      <c r="C591">
        <v>102</v>
      </c>
      <c r="D591" t="s">
        <v>323</v>
      </c>
      <c r="E591">
        <v>93607673</v>
      </c>
      <c r="F591" t="s">
        <v>1073</v>
      </c>
      <c r="G591" t="s">
        <v>981</v>
      </c>
      <c r="H591" t="s">
        <v>3373</v>
      </c>
      <c r="I591">
        <v>47573</v>
      </c>
      <c r="J591">
        <v>343</v>
      </c>
      <c r="K591" t="s">
        <v>23</v>
      </c>
      <c r="L591" t="s">
        <v>24</v>
      </c>
      <c r="M591">
        <v>48000000</v>
      </c>
      <c r="N591">
        <v>2001</v>
      </c>
      <c r="O591">
        <v>5.7</v>
      </c>
      <c r="P591">
        <f>E591-M591</f>
        <v>45607673</v>
      </c>
    </row>
    <row r="592" spans="1:16" x14ac:dyDescent="0.3">
      <c r="A592" t="s">
        <v>1126</v>
      </c>
      <c r="B592">
        <v>486</v>
      </c>
      <c r="C592">
        <v>153</v>
      </c>
      <c r="D592" t="s">
        <v>233</v>
      </c>
      <c r="E592">
        <v>120523073</v>
      </c>
      <c r="F592" t="s">
        <v>2063</v>
      </c>
      <c r="G592" t="s">
        <v>310</v>
      </c>
      <c r="H592" t="s">
        <v>2064</v>
      </c>
      <c r="I592">
        <v>885175</v>
      </c>
      <c r="J592">
        <v>1527</v>
      </c>
      <c r="K592" t="s">
        <v>23</v>
      </c>
      <c r="L592" t="s">
        <v>24</v>
      </c>
      <c r="M592">
        <v>75000000</v>
      </c>
      <c r="N592">
        <v>2009</v>
      </c>
      <c r="O592">
        <v>8.3000000000000007</v>
      </c>
      <c r="P592">
        <f>E592-M592</f>
        <v>45523073</v>
      </c>
    </row>
    <row r="593" spans="1:16" x14ac:dyDescent="0.3">
      <c r="A593" t="s">
        <v>5352</v>
      </c>
      <c r="B593">
        <v>168</v>
      </c>
      <c r="C593">
        <v>97</v>
      </c>
      <c r="D593" t="s">
        <v>270</v>
      </c>
      <c r="E593">
        <v>71500556</v>
      </c>
      <c r="F593" t="s">
        <v>918</v>
      </c>
      <c r="G593" t="s">
        <v>296</v>
      </c>
      <c r="H593" t="s">
        <v>5353</v>
      </c>
      <c r="I593">
        <v>171568</v>
      </c>
      <c r="J593">
        <v>571</v>
      </c>
      <c r="K593" t="s">
        <v>23</v>
      </c>
      <c r="L593" t="s">
        <v>38</v>
      </c>
      <c r="M593">
        <v>26000000</v>
      </c>
      <c r="N593">
        <v>2001</v>
      </c>
      <c r="O593">
        <v>6.7</v>
      </c>
      <c r="P593">
        <f>E593-M593</f>
        <v>45500556</v>
      </c>
    </row>
    <row r="594" spans="1:16" x14ac:dyDescent="0.3">
      <c r="A594" t="s">
        <v>4691</v>
      </c>
      <c r="B594">
        <v>148</v>
      </c>
      <c r="C594">
        <v>101</v>
      </c>
      <c r="D594" t="s">
        <v>4003</v>
      </c>
      <c r="E594">
        <v>80276912</v>
      </c>
      <c r="F594" t="s">
        <v>1073</v>
      </c>
      <c r="G594" t="s">
        <v>2575</v>
      </c>
      <c r="H594" t="s">
        <v>10412</v>
      </c>
      <c r="I594">
        <v>140740</v>
      </c>
      <c r="J594">
        <v>151</v>
      </c>
      <c r="K594" t="s">
        <v>23</v>
      </c>
      <c r="L594" t="s">
        <v>24</v>
      </c>
      <c r="M594">
        <v>35000000</v>
      </c>
      <c r="N594">
        <v>2008</v>
      </c>
      <c r="O594">
        <v>6.1</v>
      </c>
      <c r="P594">
        <f>E594-M594</f>
        <v>45276912</v>
      </c>
    </row>
    <row r="595" spans="1:16" x14ac:dyDescent="0.3">
      <c r="A595" t="s">
        <v>3052</v>
      </c>
      <c r="B595">
        <v>120</v>
      </c>
      <c r="C595">
        <v>123</v>
      </c>
      <c r="D595" t="s">
        <v>355</v>
      </c>
      <c r="E595">
        <v>105264608</v>
      </c>
      <c r="F595" t="s">
        <v>3053</v>
      </c>
      <c r="G595" t="s">
        <v>233</v>
      </c>
      <c r="H595" t="s">
        <v>3054</v>
      </c>
      <c r="I595">
        <v>239752</v>
      </c>
      <c r="J595">
        <v>406</v>
      </c>
      <c r="K595" t="s">
        <v>23</v>
      </c>
      <c r="L595" t="s">
        <v>24</v>
      </c>
      <c r="M595">
        <v>60000000</v>
      </c>
      <c r="N595">
        <v>1994</v>
      </c>
      <c r="O595">
        <v>7.6</v>
      </c>
      <c r="P595">
        <f>E595-M595</f>
        <v>45264608</v>
      </c>
    </row>
    <row r="596" spans="1:16" x14ac:dyDescent="0.3">
      <c r="A596" t="s">
        <v>6412</v>
      </c>
      <c r="B596">
        <v>220</v>
      </c>
      <c r="C596">
        <v>90</v>
      </c>
      <c r="D596" t="s">
        <v>331</v>
      </c>
      <c r="E596">
        <v>64255243</v>
      </c>
      <c r="F596" t="s">
        <v>3642</v>
      </c>
      <c r="G596" t="s">
        <v>350</v>
      </c>
      <c r="H596" t="s">
        <v>6413</v>
      </c>
      <c r="I596">
        <v>80903</v>
      </c>
      <c r="J596">
        <v>518</v>
      </c>
      <c r="K596" t="s">
        <v>23</v>
      </c>
      <c r="L596" t="s">
        <v>24</v>
      </c>
      <c r="M596">
        <v>19000000</v>
      </c>
      <c r="N596">
        <v>2005</v>
      </c>
      <c r="O596">
        <v>6</v>
      </c>
      <c r="P596">
        <f>E596-M596</f>
        <v>45255243</v>
      </c>
    </row>
    <row r="597" spans="1:16" x14ac:dyDescent="0.3">
      <c r="A597" t="s">
        <v>971</v>
      </c>
      <c r="B597">
        <v>358</v>
      </c>
      <c r="C597">
        <v>114</v>
      </c>
      <c r="D597" t="s">
        <v>877</v>
      </c>
      <c r="E597">
        <v>155181732</v>
      </c>
      <c r="F597" t="s">
        <v>473</v>
      </c>
      <c r="G597" t="s">
        <v>708</v>
      </c>
      <c r="H597" t="s">
        <v>972</v>
      </c>
      <c r="I597">
        <v>147497</v>
      </c>
      <c r="J597">
        <v>499</v>
      </c>
      <c r="K597" t="s">
        <v>23</v>
      </c>
      <c r="L597" t="s">
        <v>24</v>
      </c>
      <c r="M597">
        <v>110000000</v>
      </c>
      <c r="N597">
        <v>2015</v>
      </c>
      <c r="O597">
        <v>6.1</v>
      </c>
      <c r="P597">
        <f>E597-M597</f>
        <v>45181732</v>
      </c>
    </row>
    <row r="598" spans="1:16" x14ac:dyDescent="0.3">
      <c r="A598" t="s">
        <v>1693</v>
      </c>
      <c r="B598">
        <v>411</v>
      </c>
      <c r="C598">
        <v>110</v>
      </c>
      <c r="D598" t="s">
        <v>9356</v>
      </c>
      <c r="E598">
        <v>48056940</v>
      </c>
      <c r="F598" t="s">
        <v>3079</v>
      </c>
      <c r="G598" t="s">
        <v>9357</v>
      </c>
      <c r="H598" t="s">
        <v>9358</v>
      </c>
      <c r="I598">
        <v>155153</v>
      </c>
      <c r="J598">
        <v>524</v>
      </c>
      <c r="K598" t="s">
        <v>23</v>
      </c>
      <c r="L598" t="s">
        <v>24</v>
      </c>
      <c r="M598">
        <v>3000000</v>
      </c>
      <c r="N598">
        <v>2012</v>
      </c>
      <c r="O598">
        <v>6.8</v>
      </c>
      <c r="P598">
        <f>E598-M598</f>
        <v>45056940</v>
      </c>
    </row>
    <row r="599" spans="1:16" x14ac:dyDescent="0.3">
      <c r="A599" t="s">
        <v>2409</v>
      </c>
      <c r="B599">
        <v>156</v>
      </c>
      <c r="C599">
        <v>95</v>
      </c>
      <c r="D599" t="s">
        <v>2410</v>
      </c>
      <c r="E599">
        <v>108012170</v>
      </c>
      <c r="F599" t="s">
        <v>186</v>
      </c>
      <c r="G599" t="s">
        <v>2005</v>
      </c>
      <c r="H599" t="s">
        <v>2411</v>
      </c>
      <c r="I599">
        <v>24089</v>
      </c>
      <c r="J599">
        <v>82</v>
      </c>
      <c r="K599" t="s">
        <v>23</v>
      </c>
      <c r="L599" t="s">
        <v>24</v>
      </c>
      <c r="M599">
        <v>63000000</v>
      </c>
      <c r="N599">
        <v>2011</v>
      </c>
      <c r="O599">
        <v>5.5</v>
      </c>
      <c r="P599">
        <f>E599-M599</f>
        <v>45012170</v>
      </c>
    </row>
    <row r="600" spans="1:16" x14ac:dyDescent="0.3">
      <c r="A600" t="s">
        <v>586</v>
      </c>
      <c r="B600">
        <v>465</v>
      </c>
      <c r="C600">
        <v>131</v>
      </c>
      <c r="D600" t="s">
        <v>587</v>
      </c>
      <c r="E600">
        <v>195000874</v>
      </c>
      <c r="F600" t="s">
        <v>34</v>
      </c>
      <c r="G600" t="s">
        <v>355</v>
      </c>
      <c r="H600" t="s">
        <v>588</v>
      </c>
      <c r="I600">
        <v>232187</v>
      </c>
      <c r="J600">
        <v>440</v>
      </c>
      <c r="K600" t="s">
        <v>23</v>
      </c>
      <c r="L600" t="s">
        <v>590</v>
      </c>
      <c r="M600">
        <v>150000000</v>
      </c>
      <c r="N600">
        <v>2015</v>
      </c>
      <c r="O600">
        <v>7.4</v>
      </c>
      <c r="P600">
        <f>E600-M600</f>
        <v>45000874</v>
      </c>
    </row>
    <row r="601" spans="1:16" x14ac:dyDescent="0.3">
      <c r="A601" t="s">
        <v>5173</v>
      </c>
      <c r="B601">
        <v>112</v>
      </c>
      <c r="C601">
        <v>110</v>
      </c>
      <c r="D601" t="s">
        <v>2729</v>
      </c>
      <c r="E601">
        <v>74888996</v>
      </c>
      <c r="F601" t="s">
        <v>156</v>
      </c>
      <c r="G601" t="s">
        <v>680</v>
      </c>
      <c r="H601" t="s">
        <v>5174</v>
      </c>
      <c r="I601">
        <v>55513</v>
      </c>
      <c r="J601">
        <v>188</v>
      </c>
      <c r="K601" t="s">
        <v>23</v>
      </c>
      <c r="L601" t="s">
        <v>24</v>
      </c>
      <c r="M601">
        <v>30000000</v>
      </c>
      <c r="N601">
        <v>1991</v>
      </c>
      <c r="O601">
        <v>7.2</v>
      </c>
      <c r="P601">
        <f>E601-M601</f>
        <v>44888996</v>
      </c>
    </row>
    <row r="602" spans="1:16" x14ac:dyDescent="0.3">
      <c r="A602" t="s">
        <v>8768</v>
      </c>
      <c r="B602">
        <v>62</v>
      </c>
      <c r="C602">
        <v>116</v>
      </c>
      <c r="D602" t="s">
        <v>2974</v>
      </c>
      <c r="E602">
        <v>50382128</v>
      </c>
      <c r="F602" t="s">
        <v>918</v>
      </c>
      <c r="G602" t="s">
        <v>4386</v>
      </c>
      <c r="H602" t="s">
        <v>8769</v>
      </c>
      <c r="I602">
        <v>10472</v>
      </c>
      <c r="J602">
        <v>202</v>
      </c>
      <c r="K602" t="s">
        <v>23</v>
      </c>
      <c r="L602" t="s">
        <v>24</v>
      </c>
      <c r="M602">
        <v>5500000</v>
      </c>
      <c r="N602">
        <v>2005</v>
      </c>
      <c r="O602">
        <v>5.6</v>
      </c>
      <c r="P602">
        <f>E602-M602</f>
        <v>44882128</v>
      </c>
    </row>
    <row r="603" spans="1:16" x14ac:dyDescent="0.3">
      <c r="A603" t="s">
        <v>5357</v>
      </c>
      <c r="B603">
        <v>133</v>
      </c>
      <c r="C603">
        <v>95</v>
      </c>
      <c r="D603" t="s">
        <v>1460</v>
      </c>
      <c r="E603">
        <v>89808372</v>
      </c>
      <c r="F603" t="s">
        <v>1068</v>
      </c>
      <c r="G603" t="s">
        <v>3139</v>
      </c>
      <c r="H603" t="s">
        <v>5358</v>
      </c>
      <c r="I603">
        <v>46417</v>
      </c>
      <c r="J603">
        <v>297</v>
      </c>
      <c r="K603" t="s">
        <v>23</v>
      </c>
      <c r="L603" t="s">
        <v>24</v>
      </c>
      <c r="M603">
        <v>45000000</v>
      </c>
      <c r="N603">
        <v>2003</v>
      </c>
      <c r="O603">
        <v>4.5999999999999996</v>
      </c>
      <c r="P603">
        <f>E603-M603</f>
        <v>44808372</v>
      </c>
    </row>
    <row r="604" spans="1:16" x14ac:dyDescent="0.3">
      <c r="A604" t="s">
        <v>3638</v>
      </c>
      <c r="B604">
        <v>30</v>
      </c>
      <c r="C604">
        <v>132</v>
      </c>
      <c r="D604" t="s">
        <v>1113</v>
      </c>
      <c r="E604">
        <v>74787599</v>
      </c>
      <c r="F604" t="s">
        <v>147</v>
      </c>
      <c r="G604" t="s">
        <v>2051</v>
      </c>
      <c r="H604" t="s">
        <v>4724</v>
      </c>
      <c r="I604">
        <v>12549</v>
      </c>
      <c r="J604">
        <v>109</v>
      </c>
      <c r="K604" t="s">
        <v>23</v>
      </c>
      <c r="L604" t="s">
        <v>24</v>
      </c>
      <c r="M604">
        <v>30000000</v>
      </c>
      <c r="N604">
        <v>1991</v>
      </c>
      <c r="O604">
        <v>6.6</v>
      </c>
      <c r="P604">
        <f>E604-M604</f>
        <v>44787599</v>
      </c>
    </row>
    <row r="605" spans="1:16" x14ac:dyDescent="0.3">
      <c r="A605" t="s">
        <v>850</v>
      </c>
      <c r="B605">
        <v>217</v>
      </c>
      <c r="C605">
        <v>107</v>
      </c>
      <c r="D605" t="s">
        <v>3071</v>
      </c>
      <c r="E605">
        <v>59735548</v>
      </c>
      <c r="F605" t="s">
        <v>2556</v>
      </c>
      <c r="G605" t="s">
        <v>170</v>
      </c>
      <c r="H605" t="s">
        <v>6452</v>
      </c>
      <c r="I605">
        <v>290949</v>
      </c>
      <c r="J605">
        <v>629</v>
      </c>
      <c r="K605" t="s">
        <v>23</v>
      </c>
      <c r="L605" t="s">
        <v>24</v>
      </c>
      <c r="M605">
        <v>15000000</v>
      </c>
      <c r="N605">
        <v>1987</v>
      </c>
      <c r="O605">
        <v>7.8</v>
      </c>
      <c r="P605">
        <f>E605-M605</f>
        <v>44735548</v>
      </c>
    </row>
    <row r="606" spans="1:16" x14ac:dyDescent="0.3">
      <c r="A606" t="s">
        <v>2296</v>
      </c>
      <c r="B606">
        <v>285</v>
      </c>
      <c r="C606">
        <v>161</v>
      </c>
      <c r="D606" t="s">
        <v>7782</v>
      </c>
      <c r="E606">
        <v>56715371</v>
      </c>
      <c r="F606" t="s">
        <v>895</v>
      </c>
      <c r="G606" t="s">
        <v>7783</v>
      </c>
      <c r="H606" t="s">
        <v>7784</v>
      </c>
      <c r="I606">
        <v>427357</v>
      </c>
      <c r="J606">
        <v>1736</v>
      </c>
      <c r="K606" t="s">
        <v>23</v>
      </c>
      <c r="L606" t="s">
        <v>38</v>
      </c>
      <c r="M606">
        <v>12000000</v>
      </c>
      <c r="N606">
        <v>1968</v>
      </c>
      <c r="O606">
        <v>8.3000000000000007</v>
      </c>
      <c r="P606">
        <f>E606-M606</f>
        <v>44715371</v>
      </c>
    </row>
    <row r="607" spans="1:16" x14ac:dyDescent="0.3">
      <c r="A607" t="s">
        <v>6173</v>
      </c>
      <c r="B607">
        <v>88</v>
      </c>
      <c r="C607">
        <v>97</v>
      </c>
      <c r="D607" t="s">
        <v>5736</v>
      </c>
      <c r="E607">
        <v>56631572</v>
      </c>
      <c r="F607" t="s">
        <v>1073</v>
      </c>
      <c r="G607" t="s">
        <v>5148</v>
      </c>
      <c r="H607" t="s">
        <v>7268</v>
      </c>
      <c r="I607">
        <v>123390</v>
      </c>
      <c r="J607">
        <v>248</v>
      </c>
      <c r="K607" t="s">
        <v>23</v>
      </c>
      <c r="L607" t="s">
        <v>24</v>
      </c>
      <c r="M607">
        <v>12000000</v>
      </c>
      <c r="N607">
        <v>1995</v>
      </c>
      <c r="O607">
        <v>6.8</v>
      </c>
      <c r="P607">
        <f>E607-M607</f>
        <v>44631572</v>
      </c>
    </row>
    <row r="608" spans="1:16" x14ac:dyDescent="0.3">
      <c r="A608" t="s">
        <v>1509</v>
      </c>
      <c r="B608">
        <v>145</v>
      </c>
      <c r="C608">
        <v>128</v>
      </c>
      <c r="D608" t="s">
        <v>171</v>
      </c>
      <c r="E608">
        <v>124590960</v>
      </c>
      <c r="F608" t="s">
        <v>918</v>
      </c>
      <c r="G608" t="s">
        <v>396</v>
      </c>
      <c r="H608" t="s">
        <v>1640</v>
      </c>
      <c r="I608">
        <v>91092</v>
      </c>
      <c r="J608">
        <v>402</v>
      </c>
      <c r="K608" t="s">
        <v>23</v>
      </c>
      <c r="L608" t="s">
        <v>24</v>
      </c>
      <c r="M608">
        <v>80000000</v>
      </c>
      <c r="N608">
        <v>2003</v>
      </c>
      <c r="O608">
        <v>6.7</v>
      </c>
      <c r="P608">
        <f>E608-M608</f>
        <v>44590960</v>
      </c>
    </row>
    <row r="609" spans="1:16" x14ac:dyDescent="0.3">
      <c r="A609" t="s">
        <v>2944</v>
      </c>
      <c r="B609">
        <v>149</v>
      </c>
      <c r="C609">
        <v>220</v>
      </c>
      <c r="D609" t="s">
        <v>1518</v>
      </c>
      <c r="E609">
        <v>57300000</v>
      </c>
      <c r="F609" t="s">
        <v>1239</v>
      </c>
      <c r="G609" t="s">
        <v>1114</v>
      </c>
      <c r="H609" t="s">
        <v>7291</v>
      </c>
      <c r="I609">
        <v>790926</v>
      </c>
      <c r="J609">
        <v>650</v>
      </c>
      <c r="K609" t="s">
        <v>23</v>
      </c>
      <c r="L609" t="s">
        <v>24</v>
      </c>
      <c r="M609">
        <v>13000000</v>
      </c>
      <c r="N609">
        <v>1974</v>
      </c>
      <c r="O609">
        <v>9</v>
      </c>
      <c r="P609">
        <f>E609-M609</f>
        <v>44300000</v>
      </c>
    </row>
    <row r="610" spans="1:16" x14ac:dyDescent="0.3">
      <c r="A610" t="s">
        <v>2393</v>
      </c>
      <c r="B610">
        <v>99</v>
      </c>
      <c r="C610">
        <v>89</v>
      </c>
      <c r="D610" t="s">
        <v>8240</v>
      </c>
      <c r="E610">
        <v>52287414</v>
      </c>
      <c r="F610" t="s">
        <v>4137</v>
      </c>
      <c r="G610" t="s">
        <v>849</v>
      </c>
      <c r="H610" t="s">
        <v>8241</v>
      </c>
      <c r="I610">
        <v>271794</v>
      </c>
      <c r="J610">
        <v>584</v>
      </c>
      <c r="K610" t="s">
        <v>23</v>
      </c>
      <c r="L610" t="s">
        <v>24</v>
      </c>
      <c r="M610">
        <v>8000000</v>
      </c>
      <c r="N610">
        <v>1986</v>
      </c>
      <c r="O610">
        <v>8.1</v>
      </c>
      <c r="P610">
        <f>E610-M610</f>
        <v>44287414</v>
      </c>
    </row>
    <row r="611" spans="1:16" x14ac:dyDescent="0.3">
      <c r="A611" t="s">
        <v>3608</v>
      </c>
      <c r="B611">
        <v>191</v>
      </c>
      <c r="C611">
        <v>102</v>
      </c>
      <c r="D611" t="s">
        <v>1514</v>
      </c>
      <c r="E611">
        <v>64149837</v>
      </c>
      <c r="F611" t="s">
        <v>3784</v>
      </c>
      <c r="G611" t="s">
        <v>3785</v>
      </c>
      <c r="H611" t="s">
        <v>3786</v>
      </c>
      <c r="I611">
        <v>146899</v>
      </c>
      <c r="J611">
        <v>185</v>
      </c>
      <c r="K611" t="s">
        <v>23</v>
      </c>
      <c r="L611" t="s">
        <v>24</v>
      </c>
      <c r="M611">
        <v>20000000</v>
      </c>
      <c r="N611">
        <v>2009</v>
      </c>
      <c r="O611">
        <v>6.4</v>
      </c>
      <c r="P611">
        <f>E611-M611</f>
        <v>44149837</v>
      </c>
    </row>
    <row r="612" spans="1:16" x14ac:dyDescent="0.3">
      <c r="A612" t="s">
        <v>2006</v>
      </c>
      <c r="B612">
        <v>81</v>
      </c>
      <c r="C612">
        <v>92</v>
      </c>
      <c r="D612" t="s">
        <v>2240</v>
      </c>
      <c r="E612">
        <v>104148781</v>
      </c>
      <c r="F612" t="s">
        <v>1904</v>
      </c>
      <c r="G612" t="s">
        <v>2444</v>
      </c>
      <c r="H612" t="s">
        <v>2445</v>
      </c>
      <c r="I612">
        <v>49486</v>
      </c>
      <c r="J612">
        <v>116</v>
      </c>
      <c r="K612" t="s">
        <v>23</v>
      </c>
      <c r="L612" t="s">
        <v>24</v>
      </c>
      <c r="M612">
        <v>60000000</v>
      </c>
      <c r="N612">
        <v>2003</v>
      </c>
      <c r="O612">
        <v>5.5</v>
      </c>
      <c r="P612">
        <f>E612-M612</f>
        <v>44148781</v>
      </c>
    </row>
    <row r="613" spans="1:16" x14ac:dyDescent="0.3">
      <c r="A613" t="s">
        <v>4585</v>
      </c>
      <c r="B613">
        <v>220</v>
      </c>
      <c r="C613">
        <v>92</v>
      </c>
      <c r="D613" t="s">
        <v>570</v>
      </c>
      <c r="E613">
        <v>44540956</v>
      </c>
      <c r="F613" t="s">
        <v>1068</v>
      </c>
      <c r="G613" t="s">
        <v>1251</v>
      </c>
      <c r="H613" t="s">
        <v>10390</v>
      </c>
      <c r="I613">
        <v>161448</v>
      </c>
      <c r="J613">
        <v>1473</v>
      </c>
      <c r="K613" t="s">
        <v>23</v>
      </c>
      <c r="L613" t="s">
        <v>24</v>
      </c>
      <c r="M613">
        <v>400000</v>
      </c>
      <c r="N613">
        <v>2004</v>
      </c>
      <c r="O613">
        <v>6.9</v>
      </c>
      <c r="P613">
        <f>E613-M613</f>
        <v>44140956</v>
      </c>
    </row>
    <row r="614" spans="1:16" x14ac:dyDescent="0.3">
      <c r="A614" t="s">
        <v>329</v>
      </c>
      <c r="B614">
        <v>120</v>
      </c>
      <c r="C614">
        <v>128</v>
      </c>
      <c r="D614" t="s">
        <v>4269</v>
      </c>
      <c r="E614">
        <v>79100000</v>
      </c>
      <c r="F614" t="s">
        <v>982</v>
      </c>
      <c r="G614" t="s">
        <v>1114</v>
      </c>
      <c r="H614" t="s">
        <v>4270</v>
      </c>
      <c r="I614">
        <v>127503</v>
      </c>
      <c r="J614">
        <v>261</v>
      </c>
      <c r="K614" t="s">
        <v>23</v>
      </c>
      <c r="L614" t="s">
        <v>24</v>
      </c>
      <c r="M614">
        <v>35000000</v>
      </c>
      <c r="N614">
        <v>1991</v>
      </c>
      <c r="O614">
        <v>7.3</v>
      </c>
      <c r="P614">
        <f>E614-M614</f>
        <v>44100000</v>
      </c>
    </row>
    <row r="615" spans="1:16" x14ac:dyDescent="0.3">
      <c r="A615" t="s">
        <v>3787</v>
      </c>
      <c r="B615">
        <v>191</v>
      </c>
      <c r="C615">
        <v>109</v>
      </c>
      <c r="D615" t="s">
        <v>3788</v>
      </c>
      <c r="E615">
        <v>83906114</v>
      </c>
      <c r="F615" t="s">
        <v>1073</v>
      </c>
      <c r="G615" t="s">
        <v>738</v>
      </c>
      <c r="H615" t="s">
        <v>3789</v>
      </c>
      <c r="I615">
        <v>104481</v>
      </c>
      <c r="J615">
        <v>189</v>
      </c>
      <c r="K615" t="s">
        <v>23</v>
      </c>
      <c r="L615" t="s">
        <v>24</v>
      </c>
      <c r="M615">
        <v>40000000</v>
      </c>
      <c r="N615">
        <v>2014</v>
      </c>
      <c r="O615">
        <v>6</v>
      </c>
      <c r="P615">
        <f>E615-M615</f>
        <v>43906114</v>
      </c>
    </row>
    <row r="616" spans="1:16" x14ac:dyDescent="0.3">
      <c r="A616" t="s">
        <v>1652</v>
      </c>
      <c r="B616">
        <v>219</v>
      </c>
      <c r="C616">
        <v>117</v>
      </c>
      <c r="D616" t="s">
        <v>1886</v>
      </c>
      <c r="E616">
        <v>118823091</v>
      </c>
      <c r="F616" t="s">
        <v>1887</v>
      </c>
      <c r="G616" t="s">
        <v>1888</v>
      </c>
      <c r="H616" t="s">
        <v>1889</v>
      </c>
      <c r="I616">
        <v>98693</v>
      </c>
      <c r="J616">
        <v>401</v>
      </c>
      <c r="K616" t="s">
        <v>23</v>
      </c>
      <c r="L616" t="s">
        <v>24</v>
      </c>
      <c r="M616">
        <v>75000000</v>
      </c>
      <c r="N616">
        <v>2007</v>
      </c>
      <c r="O616">
        <v>6.7</v>
      </c>
      <c r="P616">
        <f>E616-M616</f>
        <v>43823091</v>
      </c>
    </row>
    <row r="617" spans="1:16" x14ac:dyDescent="0.3">
      <c r="A617" t="s">
        <v>46</v>
      </c>
      <c r="B617">
        <v>421</v>
      </c>
      <c r="C617">
        <v>98</v>
      </c>
      <c r="D617" t="s">
        <v>281</v>
      </c>
      <c r="E617">
        <v>223806889</v>
      </c>
      <c r="F617" t="s">
        <v>282</v>
      </c>
      <c r="G617" t="s">
        <v>220</v>
      </c>
      <c r="H617" t="s">
        <v>283</v>
      </c>
      <c r="I617">
        <v>718837</v>
      </c>
      <c r="J617">
        <v>1043</v>
      </c>
      <c r="K617" t="s">
        <v>23</v>
      </c>
      <c r="L617" t="s">
        <v>24</v>
      </c>
      <c r="M617">
        <v>180000000</v>
      </c>
      <c r="N617">
        <v>2008</v>
      </c>
      <c r="O617">
        <v>8.4</v>
      </c>
      <c r="P617">
        <f>E617-M617</f>
        <v>43806889</v>
      </c>
    </row>
    <row r="618" spans="1:16" x14ac:dyDescent="0.3">
      <c r="A618" t="s">
        <v>535</v>
      </c>
      <c r="B618">
        <v>247</v>
      </c>
      <c r="C618">
        <v>101</v>
      </c>
      <c r="D618" t="s">
        <v>53</v>
      </c>
      <c r="E618">
        <v>98711404</v>
      </c>
      <c r="F618" t="s">
        <v>2590</v>
      </c>
      <c r="G618" t="s">
        <v>199</v>
      </c>
      <c r="H618" t="s">
        <v>2807</v>
      </c>
      <c r="I618">
        <v>127571</v>
      </c>
      <c r="J618">
        <v>207</v>
      </c>
      <c r="K618" t="s">
        <v>23</v>
      </c>
      <c r="L618" t="s">
        <v>24</v>
      </c>
      <c r="M618">
        <v>55000000</v>
      </c>
      <c r="N618">
        <v>2010</v>
      </c>
      <c r="O618">
        <v>6.3</v>
      </c>
      <c r="P618">
        <f>E618-M618</f>
        <v>43711404</v>
      </c>
    </row>
    <row r="619" spans="1:16" x14ac:dyDescent="0.3">
      <c r="A619" t="s">
        <v>476</v>
      </c>
      <c r="B619">
        <v>398</v>
      </c>
      <c r="C619">
        <v>103</v>
      </c>
      <c r="D619" t="s">
        <v>3427</v>
      </c>
      <c r="E619">
        <v>88625922</v>
      </c>
      <c r="F619" t="s">
        <v>3428</v>
      </c>
      <c r="G619" t="s">
        <v>2357</v>
      </c>
      <c r="H619" t="s">
        <v>3429</v>
      </c>
      <c r="I619">
        <v>75176</v>
      </c>
      <c r="J619">
        <v>252</v>
      </c>
      <c r="K619" t="s">
        <v>23</v>
      </c>
      <c r="L619" t="s">
        <v>24</v>
      </c>
      <c r="M619">
        <v>45000000</v>
      </c>
      <c r="N619">
        <v>2011</v>
      </c>
      <c r="O619">
        <v>7.1</v>
      </c>
      <c r="P619">
        <f>E619-M619</f>
        <v>43625922</v>
      </c>
    </row>
    <row r="620" spans="1:16" x14ac:dyDescent="0.3">
      <c r="A620" t="s">
        <v>3066</v>
      </c>
      <c r="B620">
        <v>230</v>
      </c>
      <c r="C620">
        <v>129</v>
      </c>
      <c r="D620" t="s">
        <v>3067</v>
      </c>
      <c r="E620">
        <v>88504640</v>
      </c>
      <c r="F620" t="s">
        <v>1370</v>
      </c>
      <c r="G620" t="s">
        <v>1101</v>
      </c>
      <c r="H620" t="s">
        <v>3068</v>
      </c>
      <c r="I620">
        <v>273108</v>
      </c>
      <c r="J620">
        <v>646</v>
      </c>
      <c r="K620" t="s">
        <v>23</v>
      </c>
      <c r="L620" t="s">
        <v>24</v>
      </c>
      <c r="M620">
        <v>45000000</v>
      </c>
      <c r="N620">
        <v>2006</v>
      </c>
      <c r="O620">
        <v>7.6</v>
      </c>
      <c r="P620">
        <f>E620-M620</f>
        <v>43504640</v>
      </c>
    </row>
    <row r="621" spans="1:16" x14ac:dyDescent="0.3">
      <c r="A621" t="s">
        <v>6713</v>
      </c>
      <c r="B621">
        <v>31</v>
      </c>
      <c r="C621">
        <v>102</v>
      </c>
      <c r="D621" t="s">
        <v>1106</v>
      </c>
      <c r="E621">
        <v>59847242</v>
      </c>
      <c r="F621" t="s">
        <v>5184</v>
      </c>
      <c r="G621" t="s">
        <v>3866</v>
      </c>
      <c r="H621" t="s">
        <v>6714</v>
      </c>
      <c r="I621">
        <v>55895</v>
      </c>
      <c r="J621">
        <v>115</v>
      </c>
      <c r="K621" t="s">
        <v>23</v>
      </c>
      <c r="L621" t="s">
        <v>24</v>
      </c>
      <c r="M621">
        <v>16500000</v>
      </c>
      <c r="N621">
        <v>1991</v>
      </c>
      <c r="O621">
        <v>6.8</v>
      </c>
      <c r="P621">
        <f>E621-M621</f>
        <v>43347242</v>
      </c>
    </row>
    <row r="622" spans="1:16" x14ac:dyDescent="0.3">
      <c r="A622" t="s">
        <v>4450</v>
      </c>
      <c r="B622">
        <v>184</v>
      </c>
      <c r="C622">
        <v>115</v>
      </c>
      <c r="D622" t="s">
        <v>5084</v>
      </c>
      <c r="E622">
        <v>71346930</v>
      </c>
      <c r="F622" t="s">
        <v>5085</v>
      </c>
      <c r="G622" t="s">
        <v>5086</v>
      </c>
      <c r="H622" t="s">
        <v>5087</v>
      </c>
      <c r="I622">
        <v>78008</v>
      </c>
      <c r="J622">
        <v>160</v>
      </c>
      <c r="K622" t="s">
        <v>23</v>
      </c>
      <c r="L622" t="s">
        <v>24</v>
      </c>
      <c r="M622">
        <v>28000000</v>
      </c>
      <c r="N622">
        <v>2013</v>
      </c>
      <c r="O622">
        <v>6.7</v>
      </c>
      <c r="P622">
        <f>E622-M622</f>
        <v>43346930</v>
      </c>
    </row>
    <row r="623" spans="1:16" x14ac:dyDescent="0.3">
      <c r="A623" t="s">
        <v>3665</v>
      </c>
      <c r="B623">
        <v>123</v>
      </c>
      <c r="C623">
        <v>107</v>
      </c>
      <c r="D623" t="s">
        <v>5966</v>
      </c>
      <c r="E623">
        <v>62933793</v>
      </c>
      <c r="F623" t="s">
        <v>5967</v>
      </c>
      <c r="G623" t="s">
        <v>1049</v>
      </c>
      <c r="H623" t="s">
        <v>5968</v>
      </c>
      <c r="I623">
        <v>62421</v>
      </c>
      <c r="J623">
        <v>185</v>
      </c>
      <c r="K623" t="s">
        <v>23</v>
      </c>
      <c r="L623" t="s">
        <v>24</v>
      </c>
      <c r="M623">
        <v>20000000</v>
      </c>
      <c r="N623">
        <v>2010</v>
      </c>
      <c r="O623">
        <v>5.8</v>
      </c>
      <c r="P623">
        <f>E623-M623</f>
        <v>42933793</v>
      </c>
    </row>
    <row r="624" spans="1:16" x14ac:dyDescent="0.3">
      <c r="A624" t="s">
        <v>209</v>
      </c>
      <c r="B624">
        <v>117</v>
      </c>
      <c r="C624">
        <v>95</v>
      </c>
      <c r="D624" t="s">
        <v>3452</v>
      </c>
      <c r="E624">
        <v>162792677</v>
      </c>
      <c r="F624" t="s">
        <v>186</v>
      </c>
      <c r="G624" t="s">
        <v>83</v>
      </c>
      <c r="H624" t="s">
        <v>3453</v>
      </c>
      <c r="I624">
        <v>211226</v>
      </c>
      <c r="J624">
        <v>317</v>
      </c>
      <c r="K624" t="s">
        <v>23</v>
      </c>
      <c r="L624" t="s">
        <v>24</v>
      </c>
      <c r="M624">
        <v>120000000</v>
      </c>
      <c r="N624">
        <v>1998</v>
      </c>
      <c r="O624">
        <v>7.2</v>
      </c>
      <c r="P624">
        <f>E624-M624</f>
        <v>42792677</v>
      </c>
    </row>
    <row r="625" spans="1:16" x14ac:dyDescent="0.3">
      <c r="A625" t="s">
        <v>7517</v>
      </c>
      <c r="B625">
        <v>229</v>
      </c>
      <c r="C625">
        <v>93</v>
      </c>
      <c r="D625" t="s">
        <v>7518</v>
      </c>
      <c r="E625">
        <v>54724272</v>
      </c>
      <c r="F625" t="s">
        <v>667</v>
      </c>
      <c r="G625" t="s">
        <v>3614</v>
      </c>
      <c r="H625" t="s">
        <v>7519</v>
      </c>
      <c r="I625">
        <v>157051</v>
      </c>
      <c r="J625">
        <v>261</v>
      </c>
      <c r="K625" t="s">
        <v>23</v>
      </c>
      <c r="L625" t="s">
        <v>24</v>
      </c>
      <c r="M625">
        <v>12000000</v>
      </c>
      <c r="N625">
        <v>2012</v>
      </c>
      <c r="O625">
        <v>6.7</v>
      </c>
      <c r="P625">
        <f>E625-M625</f>
        <v>42724272</v>
      </c>
    </row>
    <row r="626" spans="1:16" x14ac:dyDescent="0.3">
      <c r="A626" t="s">
        <v>1494</v>
      </c>
      <c r="B626">
        <v>222</v>
      </c>
      <c r="C626">
        <v>107</v>
      </c>
      <c r="D626" t="s">
        <v>1495</v>
      </c>
      <c r="E626">
        <v>127706877</v>
      </c>
      <c r="F626" t="s">
        <v>1496</v>
      </c>
      <c r="G626" t="s">
        <v>1497</v>
      </c>
      <c r="H626" t="s">
        <v>1498</v>
      </c>
      <c r="I626">
        <v>142496</v>
      </c>
      <c r="J626">
        <v>399</v>
      </c>
      <c r="K626" t="s">
        <v>23</v>
      </c>
      <c r="L626" t="s">
        <v>24</v>
      </c>
      <c r="M626">
        <v>85000000</v>
      </c>
      <c r="N626">
        <v>2007</v>
      </c>
      <c r="O626">
        <v>7.1</v>
      </c>
      <c r="P626">
        <f>E626-M626</f>
        <v>42706877</v>
      </c>
    </row>
    <row r="627" spans="1:16" x14ac:dyDescent="0.3">
      <c r="A627" t="s">
        <v>734</v>
      </c>
      <c r="B627">
        <v>384</v>
      </c>
      <c r="C627">
        <v>125</v>
      </c>
      <c r="D627" t="s">
        <v>226</v>
      </c>
      <c r="E627">
        <v>117698894</v>
      </c>
      <c r="F627" t="s">
        <v>1418</v>
      </c>
      <c r="G627" t="s">
        <v>316</v>
      </c>
      <c r="H627" t="s">
        <v>1898</v>
      </c>
      <c r="I627">
        <v>447979</v>
      </c>
      <c r="J627">
        <v>629</v>
      </c>
      <c r="K627" t="s">
        <v>23</v>
      </c>
      <c r="L627" t="s">
        <v>24</v>
      </c>
      <c r="M627">
        <v>75000000</v>
      </c>
      <c r="N627">
        <v>2013</v>
      </c>
      <c r="O627">
        <v>7.3</v>
      </c>
      <c r="P627">
        <f>E627-M627</f>
        <v>42698894</v>
      </c>
    </row>
    <row r="628" spans="1:16" x14ac:dyDescent="0.3">
      <c r="A628" t="s">
        <v>471</v>
      </c>
      <c r="B628">
        <v>231</v>
      </c>
      <c r="C628">
        <v>130</v>
      </c>
      <c r="D628" t="s">
        <v>872</v>
      </c>
      <c r="E628">
        <v>182618434</v>
      </c>
      <c r="F628" t="s">
        <v>473</v>
      </c>
      <c r="G628" t="s">
        <v>873</v>
      </c>
      <c r="H628" t="s">
        <v>874</v>
      </c>
      <c r="I628">
        <v>133076</v>
      </c>
      <c r="J628">
        <v>779</v>
      </c>
      <c r="K628" t="s">
        <v>23</v>
      </c>
      <c r="L628" t="s">
        <v>24</v>
      </c>
      <c r="M628">
        <v>140000000</v>
      </c>
      <c r="N628">
        <v>2000</v>
      </c>
      <c r="O628">
        <v>6.4</v>
      </c>
      <c r="P628">
        <f>E628-M628</f>
        <v>42618434</v>
      </c>
    </row>
    <row r="629" spans="1:16" x14ac:dyDescent="0.3">
      <c r="A629" t="s">
        <v>5175</v>
      </c>
      <c r="B629">
        <v>93</v>
      </c>
      <c r="C629">
        <v>116</v>
      </c>
      <c r="D629" t="s">
        <v>4754</v>
      </c>
      <c r="E629">
        <v>69586544</v>
      </c>
      <c r="F629" t="s">
        <v>2110</v>
      </c>
      <c r="G629" t="s">
        <v>4509</v>
      </c>
      <c r="H629" t="s">
        <v>5176</v>
      </c>
      <c r="I629">
        <v>15352</v>
      </c>
      <c r="J629">
        <v>199</v>
      </c>
      <c r="K629" t="s">
        <v>23</v>
      </c>
      <c r="L629" t="s">
        <v>24</v>
      </c>
      <c r="M629">
        <v>27000000</v>
      </c>
      <c r="N629">
        <v>2002</v>
      </c>
      <c r="O629">
        <v>6</v>
      </c>
      <c r="P629">
        <f>E629-M629</f>
        <v>42586544</v>
      </c>
    </row>
    <row r="630" spans="1:16" x14ac:dyDescent="0.3">
      <c r="A630" t="s">
        <v>2944</v>
      </c>
      <c r="B630">
        <v>181</v>
      </c>
      <c r="C630">
        <v>155</v>
      </c>
      <c r="D630" t="s">
        <v>506</v>
      </c>
      <c r="E630">
        <v>82522790</v>
      </c>
      <c r="F630" t="s">
        <v>3749</v>
      </c>
      <c r="G630" t="s">
        <v>396</v>
      </c>
      <c r="H630" t="s">
        <v>3750</v>
      </c>
      <c r="I630">
        <v>143835</v>
      </c>
      <c r="J630">
        <v>654</v>
      </c>
      <c r="K630" t="s">
        <v>23</v>
      </c>
      <c r="L630" t="s">
        <v>24</v>
      </c>
      <c r="M630">
        <v>40000000</v>
      </c>
      <c r="N630">
        <v>1992</v>
      </c>
      <c r="O630">
        <v>7.5</v>
      </c>
      <c r="P630">
        <f>E630-M630</f>
        <v>42522790</v>
      </c>
    </row>
    <row r="631" spans="1:16" x14ac:dyDescent="0.3">
      <c r="A631" t="s">
        <v>8378</v>
      </c>
      <c r="B631">
        <v>303</v>
      </c>
      <c r="C631">
        <v>93</v>
      </c>
      <c r="D631" t="s">
        <v>9027</v>
      </c>
      <c r="E631">
        <v>47277326</v>
      </c>
      <c r="F631" t="s">
        <v>3792</v>
      </c>
      <c r="G631" t="s">
        <v>2289</v>
      </c>
      <c r="H631" t="s">
        <v>9028</v>
      </c>
      <c r="I631">
        <v>138814</v>
      </c>
      <c r="J631">
        <v>1516</v>
      </c>
      <c r="K631" t="s">
        <v>23</v>
      </c>
      <c r="L631" t="s">
        <v>24</v>
      </c>
      <c r="M631">
        <v>4800000</v>
      </c>
      <c r="N631">
        <v>2005</v>
      </c>
      <c r="O631">
        <v>5.9</v>
      </c>
      <c r="P631">
        <f>E631-M631</f>
        <v>42477326</v>
      </c>
    </row>
    <row r="632" spans="1:16" x14ac:dyDescent="0.3">
      <c r="A632" t="s">
        <v>329</v>
      </c>
      <c r="B632">
        <v>352</v>
      </c>
      <c r="C632">
        <v>151</v>
      </c>
      <c r="D632" t="s">
        <v>759</v>
      </c>
      <c r="E632">
        <v>132373442</v>
      </c>
      <c r="F632" t="s">
        <v>1359</v>
      </c>
      <c r="G632" t="s">
        <v>148</v>
      </c>
      <c r="H632" t="s">
        <v>1360</v>
      </c>
      <c r="I632">
        <v>873649</v>
      </c>
      <c r="J632">
        <v>2054</v>
      </c>
      <c r="K632" t="s">
        <v>23</v>
      </c>
      <c r="L632" t="s">
        <v>24</v>
      </c>
      <c r="M632">
        <v>90000000</v>
      </c>
      <c r="N632">
        <v>2006</v>
      </c>
      <c r="O632">
        <v>8.5</v>
      </c>
      <c r="P632">
        <f>E632-M632</f>
        <v>42373442</v>
      </c>
    </row>
    <row r="633" spans="1:16" x14ac:dyDescent="0.3">
      <c r="A633" t="s">
        <v>1322</v>
      </c>
      <c r="B633">
        <v>102</v>
      </c>
      <c r="C633">
        <v>99</v>
      </c>
      <c r="D633" t="s">
        <v>7294</v>
      </c>
      <c r="E633">
        <v>49369900</v>
      </c>
      <c r="F633" t="s">
        <v>5503</v>
      </c>
      <c r="G633" t="s">
        <v>7295</v>
      </c>
      <c r="H633" t="s">
        <v>7296</v>
      </c>
      <c r="I633">
        <v>36108</v>
      </c>
      <c r="J633">
        <v>260</v>
      </c>
      <c r="K633" t="s">
        <v>23</v>
      </c>
      <c r="L633" t="s">
        <v>24</v>
      </c>
      <c r="M633">
        <v>7000000</v>
      </c>
      <c r="N633">
        <v>1988</v>
      </c>
      <c r="O633">
        <v>5.7</v>
      </c>
      <c r="P633">
        <f>E633-M633</f>
        <v>42369900</v>
      </c>
    </row>
    <row r="634" spans="1:16" x14ac:dyDescent="0.3">
      <c r="A634" t="s">
        <v>7089</v>
      </c>
      <c r="B634">
        <v>122</v>
      </c>
      <c r="C634">
        <v>91</v>
      </c>
      <c r="D634" t="s">
        <v>131</v>
      </c>
      <c r="E634">
        <v>45857453</v>
      </c>
      <c r="F634" t="s">
        <v>3303</v>
      </c>
      <c r="G634" t="s">
        <v>95</v>
      </c>
      <c r="H634" t="s">
        <v>9255</v>
      </c>
      <c r="I634">
        <v>82232</v>
      </c>
      <c r="J634">
        <v>174</v>
      </c>
      <c r="K634" t="s">
        <v>23</v>
      </c>
      <c r="L634" t="s">
        <v>38</v>
      </c>
      <c r="M634">
        <v>3500000</v>
      </c>
      <c r="N634">
        <v>1997</v>
      </c>
      <c r="O634">
        <v>7.2</v>
      </c>
      <c r="P634">
        <f>E634-M634</f>
        <v>42357453</v>
      </c>
    </row>
    <row r="635" spans="1:16" x14ac:dyDescent="0.3">
      <c r="A635" t="s">
        <v>7089</v>
      </c>
      <c r="B635">
        <v>122</v>
      </c>
      <c r="C635">
        <v>91</v>
      </c>
      <c r="D635" t="s">
        <v>131</v>
      </c>
      <c r="E635">
        <v>45857453</v>
      </c>
      <c r="F635" t="s">
        <v>3303</v>
      </c>
      <c r="G635" t="s">
        <v>95</v>
      </c>
      <c r="H635" t="s">
        <v>9255</v>
      </c>
      <c r="I635">
        <v>82232</v>
      </c>
      <c r="J635">
        <v>174</v>
      </c>
      <c r="K635" t="s">
        <v>23</v>
      </c>
      <c r="L635" t="s">
        <v>38</v>
      </c>
      <c r="M635">
        <v>3500000</v>
      </c>
      <c r="N635">
        <v>1997</v>
      </c>
      <c r="O635">
        <v>7.2</v>
      </c>
      <c r="P635">
        <f>E635-M635</f>
        <v>42357453</v>
      </c>
    </row>
    <row r="636" spans="1:16" x14ac:dyDescent="0.3">
      <c r="A636" t="s">
        <v>769</v>
      </c>
      <c r="B636">
        <v>165</v>
      </c>
      <c r="C636">
        <v>94</v>
      </c>
      <c r="D636" t="s">
        <v>770</v>
      </c>
      <c r="E636">
        <v>177343675</v>
      </c>
      <c r="F636" t="s">
        <v>771</v>
      </c>
      <c r="G636" t="s">
        <v>772</v>
      </c>
      <c r="H636" t="s">
        <v>773</v>
      </c>
      <c r="I636">
        <v>70121</v>
      </c>
      <c r="J636">
        <v>214</v>
      </c>
      <c r="K636" t="s">
        <v>23</v>
      </c>
      <c r="L636" t="s">
        <v>24</v>
      </c>
      <c r="M636">
        <v>135000000</v>
      </c>
      <c r="N636">
        <v>2015</v>
      </c>
      <c r="O636">
        <v>6.7</v>
      </c>
      <c r="P636">
        <f>E636-M636</f>
        <v>42343675</v>
      </c>
    </row>
    <row r="637" spans="1:16" x14ac:dyDescent="0.3">
      <c r="A637" t="s">
        <v>769</v>
      </c>
      <c r="B637">
        <v>165</v>
      </c>
      <c r="C637">
        <v>94</v>
      </c>
      <c r="D637" t="s">
        <v>770</v>
      </c>
      <c r="E637">
        <v>177343675</v>
      </c>
      <c r="F637" t="s">
        <v>771</v>
      </c>
      <c r="G637" t="s">
        <v>772</v>
      </c>
      <c r="H637" t="s">
        <v>773</v>
      </c>
      <c r="I637">
        <v>70133</v>
      </c>
      <c r="J637">
        <v>214</v>
      </c>
      <c r="K637" t="s">
        <v>23</v>
      </c>
      <c r="L637" t="s">
        <v>24</v>
      </c>
      <c r="M637">
        <v>135000000</v>
      </c>
      <c r="N637">
        <v>2015</v>
      </c>
      <c r="O637">
        <v>6.7</v>
      </c>
      <c r="P637">
        <f>E637-M637</f>
        <v>42343675</v>
      </c>
    </row>
    <row r="638" spans="1:16" x14ac:dyDescent="0.3">
      <c r="A638" t="s">
        <v>769</v>
      </c>
      <c r="B638">
        <v>165</v>
      </c>
      <c r="C638">
        <v>94</v>
      </c>
      <c r="D638" t="s">
        <v>770</v>
      </c>
      <c r="E638">
        <v>177343675</v>
      </c>
      <c r="F638" t="s">
        <v>771</v>
      </c>
      <c r="G638" t="s">
        <v>772</v>
      </c>
      <c r="H638" t="s">
        <v>773</v>
      </c>
      <c r="I638">
        <v>70136</v>
      </c>
      <c r="J638">
        <v>214</v>
      </c>
      <c r="K638" t="s">
        <v>23</v>
      </c>
      <c r="L638" t="s">
        <v>24</v>
      </c>
      <c r="M638">
        <v>135000000</v>
      </c>
      <c r="N638">
        <v>2015</v>
      </c>
      <c r="O638">
        <v>6.7</v>
      </c>
      <c r="P638">
        <f>E638-M638</f>
        <v>42343675</v>
      </c>
    </row>
    <row r="639" spans="1:16" x14ac:dyDescent="0.3">
      <c r="A639" t="s">
        <v>1117</v>
      </c>
      <c r="B639">
        <v>426</v>
      </c>
      <c r="C639">
        <v>130</v>
      </c>
      <c r="D639" t="s">
        <v>40</v>
      </c>
      <c r="E639">
        <v>70235322</v>
      </c>
      <c r="F639" t="s">
        <v>1910</v>
      </c>
      <c r="G639" t="s">
        <v>2578</v>
      </c>
      <c r="H639" t="s">
        <v>5060</v>
      </c>
      <c r="I639">
        <v>182983</v>
      </c>
      <c r="J639">
        <v>374</v>
      </c>
      <c r="K639" t="s">
        <v>23</v>
      </c>
      <c r="L639" t="s">
        <v>24</v>
      </c>
      <c r="M639">
        <v>28000000</v>
      </c>
      <c r="N639">
        <v>2015</v>
      </c>
      <c r="O639">
        <v>7.8</v>
      </c>
      <c r="P639">
        <f>E639-M639</f>
        <v>42235322</v>
      </c>
    </row>
    <row r="640" spans="1:16" x14ac:dyDescent="0.3">
      <c r="A640" t="s">
        <v>7797</v>
      </c>
      <c r="B640">
        <v>242</v>
      </c>
      <c r="C640">
        <v>97</v>
      </c>
      <c r="D640" t="s">
        <v>7838</v>
      </c>
      <c r="E640">
        <v>52200504</v>
      </c>
      <c r="F640" t="s">
        <v>5503</v>
      </c>
      <c r="G640" t="s">
        <v>4290</v>
      </c>
      <c r="H640" t="s">
        <v>7839</v>
      </c>
      <c r="I640">
        <v>54190</v>
      </c>
      <c r="J640">
        <v>183</v>
      </c>
      <c r="K640" t="s">
        <v>23</v>
      </c>
      <c r="L640" t="s">
        <v>183</v>
      </c>
      <c r="M640">
        <v>10000000</v>
      </c>
      <c r="N640">
        <v>2015</v>
      </c>
      <c r="O640">
        <v>6.1</v>
      </c>
      <c r="P640">
        <f>E640-M640</f>
        <v>42200504</v>
      </c>
    </row>
    <row r="641" spans="1:16" x14ac:dyDescent="0.3">
      <c r="A641" t="s">
        <v>6444</v>
      </c>
      <c r="B641">
        <v>195</v>
      </c>
      <c r="C641">
        <v>98</v>
      </c>
      <c r="D641" t="s">
        <v>3015</v>
      </c>
      <c r="E641">
        <v>60057639</v>
      </c>
      <c r="F641" t="s">
        <v>5220</v>
      </c>
      <c r="G641" t="s">
        <v>532</v>
      </c>
      <c r="H641" t="s">
        <v>6445</v>
      </c>
      <c r="I641">
        <v>107815</v>
      </c>
      <c r="J641">
        <v>485</v>
      </c>
      <c r="K641" t="s">
        <v>23</v>
      </c>
      <c r="L641" t="s">
        <v>24</v>
      </c>
      <c r="M641">
        <v>18000000</v>
      </c>
      <c r="N641">
        <v>2003</v>
      </c>
      <c r="O641">
        <v>7.1</v>
      </c>
      <c r="P641">
        <f>E641-M641</f>
        <v>42057639</v>
      </c>
    </row>
    <row r="642" spans="1:16" x14ac:dyDescent="0.3">
      <c r="A642" t="s">
        <v>4096</v>
      </c>
      <c r="B642">
        <v>54</v>
      </c>
      <c r="C642">
        <v>120</v>
      </c>
      <c r="D642" t="s">
        <v>1460</v>
      </c>
      <c r="E642">
        <v>52929168</v>
      </c>
      <c r="F642" t="s">
        <v>667</v>
      </c>
      <c r="G642" t="s">
        <v>3338</v>
      </c>
      <c r="H642" t="s">
        <v>7688</v>
      </c>
      <c r="I642">
        <v>82743</v>
      </c>
      <c r="J642">
        <v>201</v>
      </c>
      <c r="K642" t="s">
        <v>23</v>
      </c>
      <c r="L642" t="s">
        <v>24</v>
      </c>
      <c r="M642">
        <v>11000000</v>
      </c>
      <c r="N642">
        <v>1992</v>
      </c>
      <c r="O642">
        <v>7.5</v>
      </c>
      <c r="P642">
        <f>E642-M642</f>
        <v>41929168</v>
      </c>
    </row>
    <row r="643" spans="1:16" x14ac:dyDescent="0.3">
      <c r="A643" t="s">
        <v>110</v>
      </c>
      <c r="B643">
        <v>96</v>
      </c>
      <c r="C643">
        <v>105</v>
      </c>
      <c r="D643" t="s">
        <v>699</v>
      </c>
      <c r="E643">
        <v>72077000</v>
      </c>
      <c r="F643" t="s">
        <v>3549</v>
      </c>
      <c r="G643" t="s">
        <v>318</v>
      </c>
      <c r="H643" t="s">
        <v>4676</v>
      </c>
      <c r="I643">
        <v>62986</v>
      </c>
      <c r="J643">
        <v>150</v>
      </c>
      <c r="K643" t="s">
        <v>23</v>
      </c>
      <c r="L643" t="s">
        <v>24</v>
      </c>
      <c r="M643">
        <v>30250000</v>
      </c>
      <c r="N643">
        <v>1995</v>
      </c>
      <c r="O643">
        <v>6.9</v>
      </c>
      <c r="P643">
        <f>E643-M643</f>
        <v>41827000</v>
      </c>
    </row>
    <row r="644" spans="1:16" x14ac:dyDescent="0.3">
      <c r="A644" t="s">
        <v>1830</v>
      </c>
      <c r="B644">
        <v>169</v>
      </c>
      <c r="C644">
        <v>95</v>
      </c>
      <c r="D644" t="s">
        <v>664</v>
      </c>
      <c r="E644">
        <v>119793567</v>
      </c>
      <c r="F644" t="s">
        <v>1831</v>
      </c>
      <c r="G644" t="s">
        <v>1343</v>
      </c>
      <c r="H644" t="s">
        <v>1832</v>
      </c>
      <c r="I644">
        <v>64387</v>
      </c>
      <c r="J644">
        <v>85</v>
      </c>
      <c r="K644" t="s">
        <v>23</v>
      </c>
      <c r="L644" t="s">
        <v>24</v>
      </c>
      <c r="M644">
        <v>78000000</v>
      </c>
      <c r="N644">
        <v>2013</v>
      </c>
      <c r="O644">
        <v>6.5</v>
      </c>
      <c r="P644">
        <f>E644-M644</f>
        <v>41793567</v>
      </c>
    </row>
    <row r="645" spans="1:16" x14ac:dyDescent="0.3">
      <c r="A645" t="s">
        <v>3073</v>
      </c>
      <c r="B645">
        <v>118</v>
      </c>
      <c r="C645">
        <v>120</v>
      </c>
      <c r="D645" t="s">
        <v>241</v>
      </c>
      <c r="E645">
        <v>81593527</v>
      </c>
      <c r="F645" t="s">
        <v>2032</v>
      </c>
      <c r="G645" t="s">
        <v>228</v>
      </c>
      <c r="H645" t="s">
        <v>3756</v>
      </c>
      <c r="I645">
        <v>48806</v>
      </c>
      <c r="J645">
        <v>263</v>
      </c>
      <c r="K645" t="s">
        <v>23</v>
      </c>
      <c r="L645" t="s">
        <v>24</v>
      </c>
      <c r="M645">
        <v>40000000</v>
      </c>
      <c r="N645">
        <v>2006</v>
      </c>
      <c r="O645">
        <v>7.3</v>
      </c>
      <c r="P645">
        <f>E645-M645</f>
        <v>41593527</v>
      </c>
    </row>
    <row r="646" spans="1:16" x14ac:dyDescent="0.3">
      <c r="A646" t="s">
        <v>4174</v>
      </c>
      <c r="B646">
        <v>156</v>
      </c>
      <c r="C646">
        <v>94</v>
      </c>
      <c r="D646" t="s">
        <v>6447</v>
      </c>
      <c r="E646">
        <v>59573085</v>
      </c>
      <c r="F646" t="s">
        <v>1716</v>
      </c>
      <c r="G646" t="s">
        <v>6249</v>
      </c>
      <c r="H646" t="s">
        <v>6448</v>
      </c>
      <c r="I646">
        <v>13562</v>
      </c>
      <c r="J646">
        <v>103</v>
      </c>
      <c r="K646" t="s">
        <v>23</v>
      </c>
      <c r="L646" t="s">
        <v>24</v>
      </c>
      <c r="M646">
        <v>18000000</v>
      </c>
      <c r="N646">
        <v>2016</v>
      </c>
      <c r="O646">
        <v>6.1</v>
      </c>
      <c r="P646">
        <f>E646-M646</f>
        <v>41573085</v>
      </c>
    </row>
    <row r="647" spans="1:16" x14ac:dyDescent="0.3">
      <c r="A647" t="s">
        <v>2358</v>
      </c>
      <c r="B647">
        <v>270</v>
      </c>
      <c r="C647">
        <v>109</v>
      </c>
      <c r="D647" t="s">
        <v>5399</v>
      </c>
      <c r="E647">
        <v>66489425</v>
      </c>
      <c r="F647" t="s">
        <v>314</v>
      </c>
      <c r="G647" t="s">
        <v>55</v>
      </c>
      <c r="H647" t="s">
        <v>5400</v>
      </c>
      <c r="I647">
        <v>101977</v>
      </c>
      <c r="J647">
        <v>161</v>
      </c>
      <c r="K647" t="s">
        <v>23</v>
      </c>
      <c r="L647" t="s">
        <v>24</v>
      </c>
      <c r="M647">
        <v>25000000</v>
      </c>
      <c r="N647">
        <v>2012</v>
      </c>
      <c r="O647">
        <v>6.5</v>
      </c>
      <c r="P647">
        <f>E647-M647</f>
        <v>41489425</v>
      </c>
    </row>
    <row r="648" spans="1:16" x14ac:dyDescent="0.3">
      <c r="A648" t="s">
        <v>3091</v>
      </c>
      <c r="B648">
        <v>359</v>
      </c>
      <c r="C648">
        <v>106</v>
      </c>
      <c r="D648" t="s">
        <v>2748</v>
      </c>
      <c r="E648">
        <v>91439400</v>
      </c>
      <c r="F648" t="s">
        <v>758</v>
      </c>
      <c r="G648" t="s">
        <v>157</v>
      </c>
      <c r="H648" t="s">
        <v>3092</v>
      </c>
      <c r="I648">
        <v>200647</v>
      </c>
      <c r="J648">
        <v>384</v>
      </c>
      <c r="K648" t="s">
        <v>23</v>
      </c>
      <c r="L648" t="s">
        <v>38</v>
      </c>
      <c r="M648">
        <v>50000000</v>
      </c>
      <c r="N648">
        <v>2014</v>
      </c>
      <c r="O648">
        <v>7</v>
      </c>
      <c r="P648">
        <f>E648-M648</f>
        <v>41439400</v>
      </c>
    </row>
    <row r="649" spans="1:16" x14ac:dyDescent="0.3">
      <c r="A649" t="s">
        <v>1670</v>
      </c>
      <c r="B649">
        <v>203</v>
      </c>
      <c r="C649">
        <v>139</v>
      </c>
      <c r="D649" t="s">
        <v>759</v>
      </c>
      <c r="E649">
        <v>81292135</v>
      </c>
      <c r="F649" t="s">
        <v>1359</v>
      </c>
      <c r="G649" t="s">
        <v>462</v>
      </c>
      <c r="H649" t="s">
        <v>3754</v>
      </c>
      <c r="I649">
        <v>137891</v>
      </c>
      <c r="J649">
        <v>696</v>
      </c>
      <c r="K649" t="s">
        <v>23</v>
      </c>
      <c r="L649" t="s">
        <v>24</v>
      </c>
      <c r="M649">
        <v>40000000</v>
      </c>
      <c r="N649">
        <v>1999</v>
      </c>
      <c r="O649">
        <v>7.3</v>
      </c>
      <c r="P649">
        <f>E649-M649</f>
        <v>41292135</v>
      </c>
    </row>
    <row r="650" spans="1:16" x14ac:dyDescent="0.3">
      <c r="A650" t="s">
        <v>3342</v>
      </c>
      <c r="B650">
        <v>222</v>
      </c>
      <c r="C650">
        <v>115</v>
      </c>
      <c r="D650" t="s">
        <v>870</v>
      </c>
      <c r="E650">
        <v>89253340</v>
      </c>
      <c r="F650" t="s">
        <v>41</v>
      </c>
      <c r="G650" t="s">
        <v>157</v>
      </c>
      <c r="H650" t="s">
        <v>3343</v>
      </c>
      <c r="I650">
        <v>133436</v>
      </c>
      <c r="J650">
        <v>323</v>
      </c>
      <c r="K650" t="s">
        <v>23</v>
      </c>
      <c r="L650" t="s">
        <v>943</v>
      </c>
      <c r="M650">
        <v>48000000</v>
      </c>
      <c r="N650">
        <v>2014</v>
      </c>
      <c r="O650">
        <v>6</v>
      </c>
      <c r="P650">
        <f>E650-M650</f>
        <v>41253340</v>
      </c>
    </row>
    <row r="651" spans="1:16" x14ac:dyDescent="0.3">
      <c r="A651" t="s">
        <v>876</v>
      </c>
      <c r="B651">
        <v>52</v>
      </c>
      <c r="C651">
        <v>106</v>
      </c>
      <c r="D651" t="s">
        <v>3399</v>
      </c>
      <c r="E651">
        <v>65182182</v>
      </c>
      <c r="F651" t="s">
        <v>1073</v>
      </c>
      <c r="G651" t="s">
        <v>2397</v>
      </c>
      <c r="H651" t="s">
        <v>5655</v>
      </c>
      <c r="I651">
        <v>15310</v>
      </c>
      <c r="J651">
        <v>38</v>
      </c>
      <c r="K651" t="s">
        <v>23</v>
      </c>
      <c r="L651" t="s">
        <v>24</v>
      </c>
      <c r="M651">
        <v>24000000</v>
      </c>
      <c r="N651">
        <v>2014</v>
      </c>
      <c r="O651">
        <v>5.7</v>
      </c>
      <c r="P651">
        <f>E651-M651</f>
        <v>41182182</v>
      </c>
    </row>
    <row r="652" spans="1:16" x14ac:dyDescent="0.3">
      <c r="A652" t="s">
        <v>1502</v>
      </c>
      <c r="B652">
        <v>298</v>
      </c>
      <c r="C652">
        <v>115</v>
      </c>
      <c r="D652" t="s">
        <v>216</v>
      </c>
      <c r="E652">
        <v>126149655</v>
      </c>
      <c r="F652" t="s">
        <v>785</v>
      </c>
      <c r="G652" t="s">
        <v>1101</v>
      </c>
      <c r="H652" t="s">
        <v>1503</v>
      </c>
      <c r="I652">
        <v>166693</v>
      </c>
      <c r="J652">
        <v>276</v>
      </c>
      <c r="K652" t="s">
        <v>23</v>
      </c>
      <c r="L652" t="s">
        <v>24</v>
      </c>
      <c r="M652">
        <v>85000000</v>
      </c>
      <c r="N652">
        <v>2012</v>
      </c>
      <c r="O652">
        <v>6.8</v>
      </c>
      <c r="P652">
        <f>E652-M652</f>
        <v>41149655</v>
      </c>
    </row>
    <row r="653" spans="1:16" x14ac:dyDescent="0.3">
      <c r="A653" t="s">
        <v>3094</v>
      </c>
      <c r="B653">
        <v>76</v>
      </c>
      <c r="C653">
        <v>94</v>
      </c>
      <c r="D653" t="s">
        <v>4117</v>
      </c>
      <c r="E653">
        <v>71038190</v>
      </c>
      <c r="F653" t="s">
        <v>1118</v>
      </c>
      <c r="G653" t="s">
        <v>4118</v>
      </c>
      <c r="H653" t="s">
        <v>4119</v>
      </c>
      <c r="I653">
        <v>23473</v>
      </c>
      <c r="J653">
        <v>123</v>
      </c>
      <c r="K653" t="s">
        <v>23</v>
      </c>
      <c r="L653" t="s">
        <v>24</v>
      </c>
      <c r="M653">
        <v>30000000</v>
      </c>
      <c r="N653">
        <v>2015</v>
      </c>
      <c r="O653">
        <v>4.4000000000000004</v>
      </c>
      <c r="P653">
        <f>E653-M653</f>
        <v>41038190</v>
      </c>
    </row>
    <row r="654" spans="1:16" x14ac:dyDescent="0.3">
      <c r="A654" t="s">
        <v>817</v>
      </c>
      <c r="B654">
        <v>65</v>
      </c>
      <c r="C654">
        <v>124</v>
      </c>
      <c r="D654" t="s">
        <v>1659</v>
      </c>
      <c r="E654">
        <v>91030827</v>
      </c>
      <c r="F654" t="s">
        <v>1608</v>
      </c>
      <c r="G654" t="s">
        <v>981</v>
      </c>
      <c r="H654" t="s">
        <v>3060</v>
      </c>
      <c r="I654">
        <v>46482</v>
      </c>
      <c r="J654">
        <v>252</v>
      </c>
      <c r="K654" t="s">
        <v>23</v>
      </c>
      <c r="L654" t="s">
        <v>24</v>
      </c>
      <c r="M654">
        <v>50000000</v>
      </c>
      <c r="N654">
        <v>1998</v>
      </c>
      <c r="O654">
        <v>6.7</v>
      </c>
      <c r="P654">
        <f>E654-M654</f>
        <v>41030827</v>
      </c>
    </row>
    <row r="655" spans="1:16" x14ac:dyDescent="0.3">
      <c r="A655" t="s">
        <v>4111</v>
      </c>
      <c r="B655">
        <v>66</v>
      </c>
      <c r="C655">
        <v>181</v>
      </c>
      <c r="D655" t="s">
        <v>1641</v>
      </c>
      <c r="E655">
        <v>50000000</v>
      </c>
      <c r="F655" t="s">
        <v>6628</v>
      </c>
      <c r="G655" t="s">
        <v>5074</v>
      </c>
      <c r="H655" t="s">
        <v>8115</v>
      </c>
      <c r="I655">
        <v>29839</v>
      </c>
      <c r="J655">
        <v>150</v>
      </c>
      <c r="K655" t="s">
        <v>23</v>
      </c>
      <c r="L655" t="s">
        <v>24</v>
      </c>
      <c r="M655">
        <v>9000000</v>
      </c>
      <c r="N655">
        <v>1971</v>
      </c>
      <c r="O655">
        <v>8</v>
      </c>
      <c r="P655">
        <f>E655-M655</f>
        <v>41000000</v>
      </c>
    </row>
    <row r="656" spans="1:16" x14ac:dyDescent="0.3">
      <c r="A656" t="s">
        <v>2006</v>
      </c>
      <c r="B656">
        <v>91</v>
      </c>
      <c r="C656">
        <v>87</v>
      </c>
      <c r="D656" t="s">
        <v>1059</v>
      </c>
      <c r="E656">
        <v>112950721</v>
      </c>
      <c r="F656" t="s">
        <v>349</v>
      </c>
      <c r="G656" t="s">
        <v>2007</v>
      </c>
      <c r="H656" t="s">
        <v>2008</v>
      </c>
      <c r="I656">
        <v>33884</v>
      </c>
      <c r="J656">
        <v>79</v>
      </c>
      <c r="K656" t="s">
        <v>23</v>
      </c>
      <c r="L656" t="s">
        <v>24</v>
      </c>
      <c r="M656">
        <v>72000000</v>
      </c>
      <c r="N656">
        <v>2001</v>
      </c>
      <c r="O656">
        <v>4.5999999999999996</v>
      </c>
      <c r="P656">
        <f>E656-M656</f>
        <v>40950721</v>
      </c>
    </row>
    <row r="657" spans="1:16" x14ac:dyDescent="0.3">
      <c r="A657" t="s">
        <v>2710</v>
      </c>
      <c r="B657">
        <v>22</v>
      </c>
      <c r="C657">
        <v>100</v>
      </c>
      <c r="D657" t="s">
        <v>3902</v>
      </c>
      <c r="E657">
        <v>50752337</v>
      </c>
      <c r="F657" t="s">
        <v>4353</v>
      </c>
      <c r="G657" t="s">
        <v>7689</v>
      </c>
      <c r="H657" t="s">
        <v>7809</v>
      </c>
      <c r="I657">
        <v>44502</v>
      </c>
      <c r="J657">
        <v>46</v>
      </c>
      <c r="K657" t="s">
        <v>23</v>
      </c>
      <c r="L657" t="s">
        <v>24</v>
      </c>
      <c r="M657">
        <v>10000000</v>
      </c>
      <c r="N657">
        <v>1992</v>
      </c>
      <c r="O657">
        <v>6.4</v>
      </c>
      <c r="P657">
        <f>E657-M657</f>
        <v>40752337</v>
      </c>
    </row>
    <row r="658" spans="1:16" x14ac:dyDescent="0.3">
      <c r="A658" t="s">
        <v>4102</v>
      </c>
      <c r="B658">
        <v>98</v>
      </c>
      <c r="C658">
        <v>118</v>
      </c>
      <c r="D658" t="s">
        <v>1473</v>
      </c>
      <c r="E658">
        <v>75668868</v>
      </c>
      <c r="F658" t="s">
        <v>1017</v>
      </c>
      <c r="G658" t="s">
        <v>2092</v>
      </c>
      <c r="H658" t="s">
        <v>4103</v>
      </c>
      <c r="I658">
        <v>60504</v>
      </c>
      <c r="J658">
        <v>249</v>
      </c>
      <c r="K658" t="s">
        <v>23</v>
      </c>
      <c r="L658" t="s">
        <v>24</v>
      </c>
      <c r="M658">
        <v>35000000</v>
      </c>
      <c r="N658">
        <v>1994</v>
      </c>
      <c r="O658">
        <v>6.6</v>
      </c>
      <c r="P658">
        <f>E658-M658</f>
        <v>40668868</v>
      </c>
    </row>
    <row r="659" spans="1:16" x14ac:dyDescent="0.3">
      <c r="A659" t="s">
        <v>3969</v>
      </c>
      <c r="B659">
        <v>265</v>
      </c>
      <c r="C659">
        <v>101</v>
      </c>
      <c r="D659" t="s">
        <v>371</v>
      </c>
      <c r="E659">
        <v>44566004</v>
      </c>
      <c r="F659" t="s">
        <v>2110</v>
      </c>
      <c r="G659" t="s">
        <v>69</v>
      </c>
      <c r="H659" t="s">
        <v>9107</v>
      </c>
      <c r="I659">
        <v>321283</v>
      </c>
      <c r="J659">
        <v>1848</v>
      </c>
      <c r="K659" t="s">
        <v>23</v>
      </c>
      <c r="L659" t="s">
        <v>24</v>
      </c>
      <c r="M659">
        <v>4000000</v>
      </c>
      <c r="N659">
        <v>2003</v>
      </c>
      <c r="O659">
        <v>7.8</v>
      </c>
      <c r="P659">
        <f>E659-M659</f>
        <v>40566004</v>
      </c>
    </row>
    <row r="660" spans="1:16" x14ac:dyDescent="0.3">
      <c r="A660" t="s">
        <v>3648</v>
      </c>
      <c r="B660">
        <v>106</v>
      </c>
      <c r="C660">
        <v>131</v>
      </c>
      <c r="D660" t="s">
        <v>5154</v>
      </c>
      <c r="E660">
        <v>67900000</v>
      </c>
      <c r="F660" t="s">
        <v>34</v>
      </c>
      <c r="G660" t="s">
        <v>5155</v>
      </c>
      <c r="H660" t="s">
        <v>5156</v>
      </c>
      <c r="I660">
        <v>74374</v>
      </c>
      <c r="J660">
        <v>225</v>
      </c>
      <c r="K660" t="s">
        <v>23</v>
      </c>
      <c r="L660" t="s">
        <v>38</v>
      </c>
      <c r="M660">
        <v>27500000</v>
      </c>
      <c r="N660">
        <v>1983</v>
      </c>
      <c r="O660">
        <v>6.6</v>
      </c>
      <c r="P660">
        <f>E660-M660</f>
        <v>40400000</v>
      </c>
    </row>
    <row r="661" spans="1:16" x14ac:dyDescent="0.3">
      <c r="A661" t="s">
        <v>3082</v>
      </c>
      <c r="B661">
        <v>116</v>
      </c>
      <c r="C661">
        <v>80</v>
      </c>
      <c r="D661" t="s">
        <v>3083</v>
      </c>
      <c r="E661">
        <v>75367693</v>
      </c>
      <c r="F661" t="s">
        <v>524</v>
      </c>
      <c r="G661" t="s">
        <v>371</v>
      </c>
      <c r="H661" t="s">
        <v>3084</v>
      </c>
      <c r="I661">
        <v>58961</v>
      </c>
      <c r="J661">
        <v>232</v>
      </c>
      <c r="K661" t="s">
        <v>23</v>
      </c>
      <c r="L661" t="s">
        <v>24</v>
      </c>
      <c r="M661">
        <v>35000000</v>
      </c>
      <c r="N661">
        <v>2004</v>
      </c>
      <c r="O661">
        <v>5</v>
      </c>
      <c r="P661">
        <f>E661-M661</f>
        <v>40367693</v>
      </c>
    </row>
    <row r="662" spans="1:16" x14ac:dyDescent="0.3">
      <c r="A662" t="s">
        <v>1121</v>
      </c>
      <c r="B662">
        <v>131</v>
      </c>
      <c r="C662">
        <v>88</v>
      </c>
      <c r="D662" t="s">
        <v>8274</v>
      </c>
      <c r="E662">
        <v>44793200</v>
      </c>
      <c r="F662" t="s">
        <v>5099</v>
      </c>
      <c r="G662" t="s">
        <v>8835</v>
      </c>
      <c r="H662" t="s">
        <v>8836</v>
      </c>
      <c r="I662">
        <v>49820</v>
      </c>
      <c r="J662">
        <v>311</v>
      </c>
      <c r="K662" t="s">
        <v>23</v>
      </c>
      <c r="L662" t="s">
        <v>24</v>
      </c>
      <c r="M662">
        <v>4500000</v>
      </c>
      <c r="N662">
        <v>1987</v>
      </c>
      <c r="O662">
        <v>6.6</v>
      </c>
      <c r="P662">
        <f>E662-M662</f>
        <v>40293200</v>
      </c>
    </row>
    <row r="663" spans="1:16" x14ac:dyDescent="0.3">
      <c r="A663" t="s">
        <v>1509</v>
      </c>
      <c r="B663">
        <v>241</v>
      </c>
      <c r="C663">
        <v>121</v>
      </c>
      <c r="D663" t="s">
        <v>176</v>
      </c>
      <c r="E663">
        <v>75274748</v>
      </c>
      <c r="F663" t="s">
        <v>1608</v>
      </c>
      <c r="G663" t="s">
        <v>1114</v>
      </c>
      <c r="H663" t="s">
        <v>3758</v>
      </c>
      <c r="I663">
        <v>130661</v>
      </c>
      <c r="J663">
        <v>304</v>
      </c>
      <c r="K663" t="s">
        <v>23</v>
      </c>
      <c r="L663" t="s">
        <v>24</v>
      </c>
      <c r="M663">
        <v>35000000</v>
      </c>
      <c r="N663">
        <v>2015</v>
      </c>
      <c r="O663">
        <v>7.2</v>
      </c>
      <c r="P663">
        <f>E663-M663</f>
        <v>40274748</v>
      </c>
    </row>
    <row r="664" spans="1:16" x14ac:dyDescent="0.3">
      <c r="A664" t="s">
        <v>5380</v>
      </c>
      <c r="B664">
        <v>41</v>
      </c>
      <c r="C664">
        <v>113</v>
      </c>
      <c r="D664" t="s">
        <v>2462</v>
      </c>
      <c r="E664">
        <v>55184721</v>
      </c>
      <c r="F664" t="s">
        <v>1608</v>
      </c>
      <c r="G664" t="s">
        <v>3806</v>
      </c>
      <c r="H664" t="s">
        <v>6896</v>
      </c>
      <c r="I664">
        <v>9811</v>
      </c>
      <c r="J664">
        <v>100</v>
      </c>
      <c r="K664" t="s">
        <v>23</v>
      </c>
      <c r="L664" t="s">
        <v>24</v>
      </c>
      <c r="M664">
        <v>15000000</v>
      </c>
      <c r="N664">
        <v>2007</v>
      </c>
      <c r="O664">
        <v>5.6</v>
      </c>
      <c r="P664">
        <f>E664-M664</f>
        <v>40184721</v>
      </c>
    </row>
    <row r="665" spans="1:16" x14ac:dyDescent="0.3">
      <c r="A665" t="s">
        <v>1645</v>
      </c>
      <c r="B665">
        <v>141</v>
      </c>
      <c r="C665">
        <v>88</v>
      </c>
      <c r="D665" t="s">
        <v>1079</v>
      </c>
      <c r="E665">
        <v>120136047</v>
      </c>
      <c r="F665" t="s">
        <v>918</v>
      </c>
      <c r="G665" t="s">
        <v>171</v>
      </c>
      <c r="H665" t="s">
        <v>1646</v>
      </c>
      <c r="I665">
        <v>48500</v>
      </c>
      <c r="J665">
        <v>124</v>
      </c>
      <c r="K665" t="s">
        <v>23</v>
      </c>
      <c r="L665" t="s">
        <v>509</v>
      </c>
      <c r="M665">
        <v>80000000</v>
      </c>
      <c r="N665">
        <v>2008</v>
      </c>
      <c r="O665">
        <v>5.6</v>
      </c>
      <c r="P665">
        <f>E665-M665</f>
        <v>40136047</v>
      </c>
    </row>
    <row r="666" spans="1:16" x14ac:dyDescent="0.3">
      <c r="A666" t="s">
        <v>1126</v>
      </c>
      <c r="B666">
        <v>354</v>
      </c>
      <c r="C666">
        <v>111</v>
      </c>
      <c r="D666" t="s">
        <v>428</v>
      </c>
      <c r="E666">
        <v>70098138</v>
      </c>
      <c r="F666" t="s">
        <v>860</v>
      </c>
      <c r="G666" t="s">
        <v>2827</v>
      </c>
      <c r="H666" t="s">
        <v>2828</v>
      </c>
      <c r="I666">
        <v>735784</v>
      </c>
      <c r="J666">
        <v>2105</v>
      </c>
      <c r="K666" t="s">
        <v>23</v>
      </c>
      <c r="L666" t="s">
        <v>24</v>
      </c>
      <c r="M666">
        <v>30000000</v>
      </c>
      <c r="N666">
        <v>2003</v>
      </c>
      <c r="O666">
        <v>8.1</v>
      </c>
      <c r="P666">
        <f>E666-M666</f>
        <v>40098138</v>
      </c>
    </row>
    <row r="667" spans="1:16" x14ac:dyDescent="0.3">
      <c r="A667" t="s">
        <v>5380</v>
      </c>
      <c r="B667">
        <v>40</v>
      </c>
      <c r="C667">
        <v>121</v>
      </c>
      <c r="D667" t="s">
        <v>4386</v>
      </c>
      <c r="E667">
        <v>60072596</v>
      </c>
      <c r="F667" t="s">
        <v>918</v>
      </c>
      <c r="G667" t="s">
        <v>3806</v>
      </c>
      <c r="H667" t="s">
        <v>5975</v>
      </c>
      <c r="I667">
        <v>7664</v>
      </c>
      <c r="J667">
        <v>68</v>
      </c>
      <c r="K667" t="s">
        <v>23</v>
      </c>
      <c r="L667" t="s">
        <v>24</v>
      </c>
      <c r="M667">
        <v>20000000</v>
      </c>
      <c r="N667">
        <v>2010</v>
      </c>
      <c r="O667">
        <v>4.4000000000000004</v>
      </c>
      <c r="P667">
        <f>E667-M667</f>
        <v>40072596</v>
      </c>
    </row>
    <row r="668" spans="1:16" x14ac:dyDescent="0.3">
      <c r="A668" t="s">
        <v>2457</v>
      </c>
      <c r="B668">
        <v>487</v>
      </c>
      <c r="C668">
        <v>94</v>
      </c>
      <c r="D668" t="s">
        <v>4766</v>
      </c>
      <c r="E668">
        <v>56816662</v>
      </c>
      <c r="F668" t="s">
        <v>2241</v>
      </c>
      <c r="G668" t="s">
        <v>2818</v>
      </c>
      <c r="H668" t="s">
        <v>4767</v>
      </c>
      <c r="I668">
        <v>301149</v>
      </c>
      <c r="J668">
        <v>509</v>
      </c>
      <c r="K668" t="s">
        <v>23</v>
      </c>
      <c r="L668" t="s">
        <v>2210</v>
      </c>
      <c r="M668">
        <v>17000000</v>
      </c>
      <c r="N668">
        <v>2011</v>
      </c>
      <c r="O668">
        <v>7.7</v>
      </c>
      <c r="P668">
        <f>E668-M668</f>
        <v>39816662</v>
      </c>
    </row>
    <row r="669" spans="1:16" x14ac:dyDescent="0.3">
      <c r="A669" t="s">
        <v>249</v>
      </c>
      <c r="B669">
        <v>490</v>
      </c>
      <c r="C669">
        <v>143</v>
      </c>
      <c r="D669" t="s">
        <v>250</v>
      </c>
      <c r="E669">
        <v>144812796</v>
      </c>
      <c r="F669" t="s">
        <v>147</v>
      </c>
      <c r="G669" t="s">
        <v>148</v>
      </c>
      <c r="H669" t="s">
        <v>251</v>
      </c>
      <c r="I669">
        <v>362912</v>
      </c>
      <c r="J669">
        <v>753</v>
      </c>
      <c r="K669" t="s">
        <v>23</v>
      </c>
      <c r="L669" t="s">
        <v>253</v>
      </c>
      <c r="M669">
        <v>105000000</v>
      </c>
      <c r="N669">
        <v>2013</v>
      </c>
      <c r="O669">
        <v>7.3</v>
      </c>
      <c r="P669">
        <f>E669-M669</f>
        <v>39812796</v>
      </c>
    </row>
    <row r="670" spans="1:16" x14ac:dyDescent="0.3">
      <c r="A670" t="s">
        <v>249</v>
      </c>
      <c r="B670">
        <v>490</v>
      </c>
      <c r="C670">
        <v>143</v>
      </c>
      <c r="D670" t="s">
        <v>250</v>
      </c>
      <c r="E670">
        <v>144812796</v>
      </c>
      <c r="F670" t="s">
        <v>147</v>
      </c>
      <c r="G670" t="s">
        <v>148</v>
      </c>
      <c r="H670" t="s">
        <v>251</v>
      </c>
      <c r="I670">
        <v>362933</v>
      </c>
      <c r="J670">
        <v>753</v>
      </c>
      <c r="K670" t="s">
        <v>23</v>
      </c>
      <c r="L670" t="s">
        <v>253</v>
      </c>
      <c r="M670">
        <v>105000000</v>
      </c>
      <c r="N670">
        <v>2013</v>
      </c>
      <c r="O670">
        <v>7.3</v>
      </c>
      <c r="P670">
        <f>E670-M670</f>
        <v>39812796</v>
      </c>
    </row>
    <row r="671" spans="1:16" x14ac:dyDescent="0.3">
      <c r="A671" t="s">
        <v>1950</v>
      </c>
      <c r="B671">
        <v>92</v>
      </c>
      <c r="C671">
        <v>121</v>
      </c>
      <c r="D671" t="s">
        <v>870</v>
      </c>
      <c r="E671">
        <v>65703412</v>
      </c>
      <c r="F671" t="s">
        <v>918</v>
      </c>
      <c r="G671" t="s">
        <v>2444</v>
      </c>
      <c r="H671" t="s">
        <v>5241</v>
      </c>
      <c r="I671">
        <v>57958</v>
      </c>
      <c r="J671">
        <v>345</v>
      </c>
      <c r="K671" t="s">
        <v>23</v>
      </c>
      <c r="L671" t="s">
        <v>24</v>
      </c>
      <c r="M671">
        <v>26000000</v>
      </c>
      <c r="N671">
        <v>1998</v>
      </c>
      <c r="O671">
        <v>7</v>
      </c>
      <c r="P671">
        <f>E671-M671</f>
        <v>39703412</v>
      </c>
    </row>
    <row r="672" spans="1:16" x14ac:dyDescent="0.3">
      <c r="A672" t="s">
        <v>2623</v>
      </c>
      <c r="B672">
        <v>43</v>
      </c>
      <c r="C672">
        <v>113</v>
      </c>
      <c r="D672" t="s">
        <v>501</v>
      </c>
      <c r="E672">
        <v>58571513</v>
      </c>
      <c r="F672" t="s">
        <v>1370</v>
      </c>
      <c r="G672" t="s">
        <v>1518</v>
      </c>
      <c r="H672" t="s">
        <v>6357</v>
      </c>
      <c r="I672">
        <v>30213</v>
      </c>
      <c r="J672">
        <v>112</v>
      </c>
      <c r="K672" t="s">
        <v>23</v>
      </c>
      <c r="L672" t="s">
        <v>24</v>
      </c>
      <c r="M672">
        <v>19000000</v>
      </c>
      <c r="N672">
        <v>1989</v>
      </c>
      <c r="O672">
        <v>6.8</v>
      </c>
      <c r="P672">
        <f>E672-M672</f>
        <v>39571513</v>
      </c>
    </row>
    <row r="673" spans="1:16" x14ac:dyDescent="0.3">
      <c r="A673" t="s">
        <v>2163</v>
      </c>
      <c r="B673">
        <v>155</v>
      </c>
      <c r="C673">
        <v>116</v>
      </c>
      <c r="D673" t="s">
        <v>3015</v>
      </c>
      <c r="E673">
        <v>90567722</v>
      </c>
      <c r="F673" t="s">
        <v>1068</v>
      </c>
      <c r="G673" t="s">
        <v>2663</v>
      </c>
      <c r="H673" t="s">
        <v>3016</v>
      </c>
      <c r="I673">
        <v>185878</v>
      </c>
      <c r="J673">
        <v>481</v>
      </c>
      <c r="K673" t="s">
        <v>23</v>
      </c>
      <c r="L673" t="s">
        <v>24</v>
      </c>
      <c r="M673">
        <v>51000000</v>
      </c>
      <c r="N673">
        <v>2000</v>
      </c>
      <c r="O673">
        <v>6.5</v>
      </c>
      <c r="P673">
        <f>E673-M673</f>
        <v>39567722</v>
      </c>
    </row>
    <row r="674" spans="1:16" x14ac:dyDescent="0.3">
      <c r="A674" t="s">
        <v>7690</v>
      </c>
      <c r="B674">
        <v>141</v>
      </c>
      <c r="C674">
        <v>107</v>
      </c>
      <c r="D674" t="s">
        <v>237</v>
      </c>
      <c r="E674">
        <v>50461335</v>
      </c>
      <c r="F674" t="s">
        <v>7691</v>
      </c>
      <c r="G674" t="s">
        <v>331</v>
      </c>
      <c r="H674" t="s">
        <v>7692</v>
      </c>
      <c r="I674">
        <v>83893</v>
      </c>
      <c r="J674">
        <v>132</v>
      </c>
      <c r="K674" t="s">
        <v>23</v>
      </c>
      <c r="L674" t="s">
        <v>24</v>
      </c>
      <c r="M674">
        <v>11000000</v>
      </c>
      <c r="N674">
        <v>2014</v>
      </c>
      <c r="O674">
        <v>6.8</v>
      </c>
      <c r="P674">
        <f>E674-M674</f>
        <v>39461335</v>
      </c>
    </row>
    <row r="675" spans="1:16" x14ac:dyDescent="0.3">
      <c r="A675" t="s">
        <v>8838</v>
      </c>
      <c r="B675">
        <v>41</v>
      </c>
      <c r="C675">
        <v>115</v>
      </c>
      <c r="D675" t="s">
        <v>8839</v>
      </c>
      <c r="E675">
        <v>44456509</v>
      </c>
      <c r="F675" t="s">
        <v>1608</v>
      </c>
      <c r="G675" t="s">
        <v>8838</v>
      </c>
      <c r="H675" t="s">
        <v>8840</v>
      </c>
      <c r="I675">
        <v>22105</v>
      </c>
      <c r="J675">
        <v>81</v>
      </c>
      <c r="K675" t="s">
        <v>1747</v>
      </c>
      <c r="L675" t="s">
        <v>1823</v>
      </c>
      <c r="M675">
        <v>5000000</v>
      </c>
      <c r="N675">
        <v>2013</v>
      </c>
      <c r="O675">
        <v>7.6</v>
      </c>
      <c r="P675">
        <f>E675-M675</f>
        <v>39456509</v>
      </c>
    </row>
    <row r="676" spans="1:16" x14ac:dyDescent="0.3">
      <c r="A676" t="s">
        <v>7334</v>
      </c>
      <c r="B676">
        <v>58</v>
      </c>
      <c r="C676">
        <v>84</v>
      </c>
      <c r="D676" t="s">
        <v>7335</v>
      </c>
      <c r="E676">
        <v>52543632</v>
      </c>
      <c r="F676" t="s">
        <v>982</v>
      </c>
      <c r="G676" t="s">
        <v>1715</v>
      </c>
      <c r="H676" t="s">
        <v>7336</v>
      </c>
      <c r="I676">
        <v>12676</v>
      </c>
      <c r="J676">
        <v>84</v>
      </c>
      <c r="K676" t="s">
        <v>23</v>
      </c>
      <c r="L676" t="s">
        <v>24</v>
      </c>
      <c r="M676">
        <v>13200000</v>
      </c>
      <c r="N676">
        <v>2014</v>
      </c>
      <c r="O676">
        <v>5.6</v>
      </c>
      <c r="P676">
        <f>E676-M676</f>
        <v>39343632</v>
      </c>
    </row>
    <row r="677" spans="1:16" x14ac:dyDescent="0.3">
      <c r="A677" t="s">
        <v>4576</v>
      </c>
      <c r="B677">
        <v>173</v>
      </c>
      <c r="C677">
        <v>101</v>
      </c>
      <c r="D677" t="s">
        <v>2722</v>
      </c>
      <c r="E677">
        <v>67266300</v>
      </c>
      <c r="F677" t="s">
        <v>1068</v>
      </c>
      <c r="G677" t="s">
        <v>422</v>
      </c>
      <c r="H677" t="s">
        <v>5059</v>
      </c>
      <c r="I677">
        <v>195255</v>
      </c>
      <c r="J677">
        <v>170</v>
      </c>
      <c r="K677" t="s">
        <v>23</v>
      </c>
      <c r="L677" t="s">
        <v>509</v>
      </c>
      <c r="M677">
        <v>28000000</v>
      </c>
      <c r="N677">
        <v>2008</v>
      </c>
      <c r="O677">
        <v>6.9</v>
      </c>
      <c r="P677">
        <f>E677-M677</f>
        <v>39266300</v>
      </c>
    </row>
    <row r="678" spans="1:16" x14ac:dyDescent="0.3">
      <c r="A678" t="s">
        <v>9793</v>
      </c>
      <c r="B678">
        <v>311</v>
      </c>
      <c r="C678">
        <v>87</v>
      </c>
      <c r="D678" t="s">
        <v>9132</v>
      </c>
      <c r="E678">
        <v>40990055</v>
      </c>
      <c r="F678" t="s">
        <v>2681</v>
      </c>
      <c r="G678" t="s">
        <v>9341</v>
      </c>
      <c r="H678" t="s">
        <v>9794</v>
      </c>
      <c r="I678">
        <v>41509</v>
      </c>
      <c r="J678">
        <v>300</v>
      </c>
      <c r="K678" t="s">
        <v>23</v>
      </c>
      <c r="L678" t="s">
        <v>943</v>
      </c>
      <c r="M678">
        <v>1800000</v>
      </c>
      <c r="N678">
        <v>2010</v>
      </c>
      <c r="O678">
        <v>5.6</v>
      </c>
      <c r="P678">
        <f>E678-M678</f>
        <v>39190055</v>
      </c>
    </row>
    <row r="679" spans="1:16" x14ac:dyDescent="0.3">
      <c r="A679" t="s">
        <v>1752</v>
      </c>
      <c r="B679">
        <v>94</v>
      </c>
      <c r="C679">
        <v>95</v>
      </c>
      <c r="D679" t="s">
        <v>4760</v>
      </c>
      <c r="E679">
        <v>58156435</v>
      </c>
      <c r="F679" t="s">
        <v>1576</v>
      </c>
      <c r="G679" t="s">
        <v>4761</v>
      </c>
      <c r="H679" t="s">
        <v>4762</v>
      </c>
      <c r="I679">
        <v>37479</v>
      </c>
      <c r="J679">
        <v>152</v>
      </c>
      <c r="K679" t="s">
        <v>23</v>
      </c>
      <c r="L679" t="s">
        <v>24</v>
      </c>
      <c r="M679">
        <v>19000000</v>
      </c>
      <c r="N679">
        <v>2004</v>
      </c>
      <c r="O679">
        <v>5.9</v>
      </c>
      <c r="P679">
        <f>E679-M679</f>
        <v>39156435</v>
      </c>
    </row>
    <row r="680" spans="1:16" x14ac:dyDescent="0.3">
      <c r="A680" t="s">
        <v>10286</v>
      </c>
      <c r="B680">
        <v>5</v>
      </c>
      <c r="C680">
        <v>86</v>
      </c>
      <c r="D680" t="s">
        <v>10287</v>
      </c>
      <c r="E680">
        <v>39552600</v>
      </c>
      <c r="F680" t="s">
        <v>10288</v>
      </c>
      <c r="G680" t="s">
        <v>10289</v>
      </c>
      <c r="H680" t="s">
        <v>10290</v>
      </c>
      <c r="I680">
        <v>3411</v>
      </c>
      <c r="J680">
        <v>36</v>
      </c>
      <c r="K680" t="s">
        <v>23</v>
      </c>
      <c r="L680" t="s">
        <v>24</v>
      </c>
      <c r="M680">
        <v>500000</v>
      </c>
      <c r="N680">
        <v>1974</v>
      </c>
      <c r="O680">
        <v>6.1</v>
      </c>
      <c r="P680">
        <f>E680-M680</f>
        <v>39052600</v>
      </c>
    </row>
    <row r="681" spans="1:16" x14ac:dyDescent="0.3">
      <c r="A681" t="s">
        <v>5102</v>
      </c>
      <c r="B681">
        <v>119</v>
      </c>
      <c r="C681">
        <v>81</v>
      </c>
      <c r="D681" t="s">
        <v>352</v>
      </c>
      <c r="E681">
        <v>66950483</v>
      </c>
      <c r="F681" t="s">
        <v>1904</v>
      </c>
      <c r="G681" t="s">
        <v>1388</v>
      </c>
      <c r="H681" t="s">
        <v>5103</v>
      </c>
      <c r="I681">
        <v>29738</v>
      </c>
      <c r="J681">
        <v>85</v>
      </c>
      <c r="K681" t="s">
        <v>23</v>
      </c>
      <c r="L681" t="s">
        <v>24</v>
      </c>
      <c r="M681">
        <v>28000000</v>
      </c>
      <c r="N681">
        <v>2014</v>
      </c>
      <c r="O681">
        <v>6.2</v>
      </c>
      <c r="P681">
        <f>E681-M681</f>
        <v>38950483</v>
      </c>
    </row>
    <row r="682" spans="1:16" x14ac:dyDescent="0.3">
      <c r="A682" t="s">
        <v>7111</v>
      </c>
      <c r="B682">
        <v>285</v>
      </c>
      <c r="C682">
        <v>94</v>
      </c>
      <c r="D682" t="s">
        <v>7416</v>
      </c>
      <c r="E682">
        <v>51872378</v>
      </c>
      <c r="F682" t="s">
        <v>982</v>
      </c>
      <c r="G682" t="s">
        <v>1284</v>
      </c>
      <c r="H682" t="s">
        <v>7417</v>
      </c>
      <c r="I682">
        <v>88241</v>
      </c>
      <c r="J682">
        <v>266</v>
      </c>
      <c r="K682" t="s">
        <v>23</v>
      </c>
      <c r="L682" t="s">
        <v>24</v>
      </c>
      <c r="M682">
        <v>13000000</v>
      </c>
      <c r="N682">
        <v>2013</v>
      </c>
      <c r="O682">
        <v>6.7</v>
      </c>
      <c r="P682">
        <f>E682-M682</f>
        <v>38872378</v>
      </c>
    </row>
    <row r="683" spans="1:16" x14ac:dyDescent="0.3">
      <c r="A683" t="s">
        <v>2812</v>
      </c>
      <c r="B683">
        <v>114</v>
      </c>
      <c r="C683">
        <v>105</v>
      </c>
      <c r="D683" t="s">
        <v>994</v>
      </c>
      <c r="E683">
        <v>93815117</v>
      </c>
      <c r="F683" t="s">
        <v>918</v>
      </c>
      <c r="G683" t="s">
        <v>1528</v>
      </c>
      <c r="H683" t="s">
        <v>2813</v>
      </c>
      <c r="I683">
        <v>68417</v>
      </c>
      <c r="J683">
        <v>242</v>
      </c>
      <c r="K683" t="s">
        <v>23</v>
      </c>
      <c r="L683" t="s">
        <v>24</v>
      </c>
      <c r="M683">
        <v>55000000</v>
      </c>
      <c r="N683">
        <v>2002</v>
      </c>
      <c r="O683">
        <v>5.0999999999999996</v>
      </c>
      <c r="P683">
        <f>E683-M683</f>
        <v>38815117</v>
      </c>
    </row>
    <row r="684" spans="1:16" x14ac:dyDescent="0.3">
      <c r="A684" t="s">
        <v>7693</v>
      </c>
      <c r="B684">
        <v>57</v>
      </c>
      <c r="C684">
        <v>107</v>
      </c>
      <c r="D684" t="s">
        <v>2935</v>
      </c>
      <c r="E684">
        <v>49797148</v>
      </c>
      <c r="F684" t="s">
        <v>2407</v>
      </c>
      <c r="G684" t="s">
        <v>7103</v>
      </c>
      <c r="H684" t="s">
        <v>7694</v>
      </c>
      <c r="I684">
        <v>49007</v>
      </c>
      <c r="J684">
        <v>97</v>
      </c>
      <c r="K684" t="s">
        <v>23</v>
      </c>
      <c r="L684" t="s">
        <v>24</v>
      </c>
      <c r="M684">
        <v>11000000</v>
      </c>
      <c r="N684">
        <v>1989</v>
      </c>
      <c r="O684">
        <v>7.2</v>
      </c>
      <c r="P684">
        <f>E684-M684</f>
        <v>38797148</v>
      </c>
    </row>
    <row r="685" spans="1:16" x14ac:dyDescent="0.3">
      <c r="A685" t="s">
        <v>7917</v>
      </c>
      <c r="B685">
        <v>297</v>
      </c>
      <c r="C685">
        <v>108</v>
      </c>
      <c r="D685" t="s">
        <v>6917</v>
      </c>
      <c r="E685">
        <v>43771291</v>
      </c>
      <c r="F685" t="s">
        <v>564</v>
      </c>
      <c r="G685" t="s">
        <v>3845</v>
      </c>
      <c r="H685" t="s">
        <v>7918</v>
      </c>
      <c r="I685">
        <v>79909</v>
      </c>
      <c r="J685">
        <v>279</v>
      </c>
      <c r="K685" t="s">
        <v>23</v>
      </c>
      <c r="L685" t="s">
        <v>24</v>
      </c>
      <c r="M685">
        <v>5000000</v>
      </c>
      <c r="N685">
        <v>2015</v>
      </c>
      <c r="O685">
        <v>7.1</v>
      </c>
      <c r="P685">
        <f>E685-M685</f>
        <v>38771291</v>
      </c>
    </row>
    <row r="686" spans="1:16" x14ac:dyDescent="0.3">
      <c r="A686" t="s">
        <v>7917</v>
      </c>
      <c r="B686">
        <v>297</v>
      </c>
      <c r="C686">
        <v>108</v>
      </c>
      <c r="D686" t="s">
        <v>6917</v>
      </c>
      <c r="E686">
        <v>43771291</v>
      </c>
      <c r="F686" t="s">
        <v>564</v>
      </c>
      <c r="G686" t="s">
        <v>3845</v>
      </c>
      <c r="H686" t="s">
        <v>7918</v>
      </c>
      <c r="I686">
        <v>79916</v>
      </c>
      <c r="J686">
        <v>279</v>
      </c>
      <c r="K686" t="s">
        <v>23</v>
      </c>
      <c r="L686" t="s">
        <v>24</v>
      </c>
      <c r="M686">
        <v>5000000</v>
      </c>
      <c r="N686">
        <v>2015</v>
      </c>
      <c r="O686">
        <v>7.1</v>
      </c>
      <c r="P686">
        <f>E686-M686</f>
        <v>38771291</v>
      </c>
    </row>
    <row r="687" spans="1:16" x14ac:dyDescent="0.3">
      <c r="A687" t="s">
        <v>240</v>
      </c>
      <c r="B687">
        <v>590</v>
      </c>
      <c r="C687">
        <v>132</v>
      </c>
      <c r="D687" t="s">
        <v>241</v>
      </c>
      <c r="E687">
        <v>228756232</v>
      </c>
      <c r="F687" t="s">
        <v>48</v>
      </c>
      <c r="G687" t="s">
        <v>242</v>
      </c>
      <c r="H687" t="s">
        <v>243</v>
      </c>
      <c r="I687">
        <v>395573</v>
      </c>
      <c r="J687">
        <v>1171</v>
      </c>
      <c r="K687" t="s">
        <v>23</v>
      </c>
      <c r="L687" t="s">
        <v>24</v>
      </c>
      <c r="M687">
        <v>190000000</v>
      </c>
      <c r="N687">
        <v>2013</v>
      </c>
      <c r="O687">
        <v>7.8</v>
      </c>
      <c r="P687">
        <f>E687-M687</f>
        <v>38756232</v>
      </c>
    </row>
    <row r="688" spans="1:16" x14ac:dyDescent="0.3">
      <c r="A688" t="s">
        <v>5380</v>
      </c>
      <c r="B688">
        <v>36</v>
      </c>
      <c r="C688">
        <v>113</v>
      </c>
      <c r="D688" t="s">
        <v>6370</v>
      </c>
      <c r="E688">
        <v>51697449</v>
      </c>
      <c r="F688" t="s">
        <v>1608</v>
      </c>
      <c r="G688" t="s">
        <v>6371</v>
      </c>
      <c r="H688" t="s">
        <v>6372</v>
      </c>
      <c r="I688">
        <v>8346</v>
      </c>
      <c r="J688">
        <v>59</v>
      </c>
      <c r="K688" t="s">
        <v>23</v>
      </c>
      <c r="L688" t="s">
        <v>24</v>
      </c>
      <c r="M688">
        <v>13000000</v>
      </c>
      <c r="N688">
        <v>2009</v>
      </c>
      <c r="O688">
        <v>4.0999999999999996</v>
      </c>
      <c r="P688">
        <f>E688-M688</f>
        <v>38697449</v>
      </c>
    </row>
    <row r="689" spans="1:16" x14ac:dyDescent="0.3">
      <c r="A689" t="s">
        <v>2838</v>
      </c>
      <c r="B689">
        <v>143</v>
      </c>
      <c r="C689">
        <v>95</v>
      </c>
      <c r="D689" t="s">
        <v>446</v>
      </c>
      <c r="E689">
        <v>88658172</v>
      </c>
      <c r="F689" t="s">
        <v>1073</v>
      </c>
      <c r="G689" t="s">
        <v>442</v>
      </c>
      <c r="H689" t="s">
        <v>3078</v>
      </c>
      <c r="I689">
        <v>58412</v>
      </c>
      <c r="J689">
        <v>242</v>
      </c>
      <c r="K689" t="s">
        <v>23</v>
      </c>
      <c r="L689" t="s">
        <v>24</v>
      </c>
      <c r="M689">
        <v>50000000</v>
      </c>
      <c r="N689">
        <v>2006</v>
      </c>
      <c r="O689">
        <v>5.6</v>
      </c>
      <c r="P689">
        <f>E689-M689</f>
        <v>38658172</v>
      </c>
    </row>
    <row r="690" spans="1:16" x14ac:dyDescent="0.3">
      <c r="A690" t="s">
        <v>386</v>
      </c>
      <c r="B690">
        <v>521</v>
      </c>
      <c r="C690">
        <v>130</v>
      </c>
      <c r="D690" t="s">
        <v>161</v>
      </c>
      <c r="E690">
        <v>208543795</v>
      </c>
      <c r="F690" t="s">
        <v>387</v>
      </c>
      <c r="G690" t="s">
        <v>300</v>
      </c>
      <c r="H690" t="s">
        <v>388</v>
      </c>
      <c r="I690">
        <v>317542</v>
      </c>
      <c r="J690">
        <v>620</v>
      </c>
      <c r="K690" t="s">
        <v>23</v>
      </c>
      <c r="L690" t="s">
        <v>24</v>
      </c>
      <c r="M690">
        <v>170000000</v>
      </c>
      <c r="N690">
        <v>2014</v>
      </c>
      <c r="O690">
        <v>7.6</v>
      </c>
      <c r="P690">
        <f>E690-M690</f>
        <v>38543795</v>
      </c>
    </row>
    <row r="691" spans="1:16" x14ac:dyDescent="0.3">
      <c r="A691" t="s">
        <v>329</v>
      </c>
      <c r="B691">
        <v>59</v>
      </c>
      <c r="C691">
        <v>119</v>
      </c>
      <c r="D691" t="s">
        <v>2357</v>
      </c>
      <c r="E691">
        <v>52293982</v>
      </c>
      <c r="F691" t="s">
        <v>2335</v>
      </c>
      <c r="G691" t="s">
        <v>355</v>
      </c>
      <c r="H691" t="s">
        <v>7807</v>
      </c>
      <c r="I691">
        <v>57831</v>
      </c>
      <c r="J691">
        <v>115</v>
      </c>
      <c r="K691" t="s">
        <v>23</v>
      </c>
      <c r="L691" t="s">
        <v>24</v>
      </c>
      <c r="M691">
        <v>13800000</v>
      </c>
      <c r="N691">
        <v>1986</v>
      </c>
      <c r="O691">
        <v>7</v>
      </c>
      <c r="P691">
        <f>E691-M691</f>
        <v>38493982</v>
      </c>
    </row>
    <row r="692" spans="1:16" x14ac:dyDescent="0.3">
      <c r="A692" t="s">
        <v>1109</v>
      </c>
      <c r="B692">
        <v>82</v>
      </c>
      <c r="C692">
        <v>123</v>
      </c>
      <c r="D692" t="s">
        <v>1769</v>
      </c>
      <c r="E692">
        <v>91400000</v>
      </c>
      <c r="F692" t="s">
        <v>1222</v>
      </c>
      <c r="G692" t="s">
        <v>1101</v>
      </c>
      <c r="H692" t="s">
        <v>2815</v>
      </c>
      <c r="I692">
        <v>81026</v>
      </c>
      <c r="J692">
        <v>194</v>
      </c>
      <c r="K692" t="s">
        <v>23</v>
      </c>
      <c r="L692" t="s">
        <v>24</v>
      </c>
      <c r="M692">
        <v>53000000</v>
      </c>
      <c r="N692">
        <v>1995</v>
      </c>
      <c r="O692">
        <v>7.3</v>
      </c>
      <c r="P692">
        <f>E692-M692</f>
        <v>38400000</v>
      </c>
    </row>
    <row r="693" spans="1:16" x14ac:dyDescent="0.3">
      <c r="A693" t="s">
        <v>784</v>
      </c>
      <c r="B693">
        <v>47</v>
      </c>
      <c r="C693">
        <v>117</v>
      </c>
      <c r="D693" t="s">
        <v>51</v>
      </c>
      <c r="E693">
        <v>83287363</v>
      </c>
      <c r="F693" t="s">
        <v>41</v>
      </c>
      <c r="G693" t="s">
        <v>268</v>
      </c>
      <c r="H693" t="s">
        <v>3416</v>
      </c>
      <c r="I693">
        <v>81442</v>
      </c>
      <c r="J693">
        <v>137</v>
      </c>
      <c r="K693" t="s">
        <v>23</v>
      </c>
      <c r="L693" t="s">
        <v>24</v>
      </c>
      <c r="M693">
        <v>45000000</v>
      </c>
      <c r="N693">
        <v>1992</v>
      </c>
      <c r="O693">
        <v>6.9</v>
      </c>
      <c r="P693">
        <f>E693-M693</f>
        <v>38287363</v>
      </c>
    </row>
    <row r="694" spans="1:16" x14ac:dyDescent="0.3">
      <c r="A694" t="s">
        <v>734</v>
      </c>
      <c r="B694">
        <v>344</v>
      </c>
      <c r="C694">
        <v>106</v>
      </c>
      <c r="D694" t="s">
        <v>455</v>
      </c>
      <c r="E694">
        <v>163192114</v>
      </c>
      <c r="F694" t="s">
        <v>28</v>
      </c>
      <c r="G694" t="s">
        <v>157</v>
      </c>
      <c r="H694" t="s">
        <v>843</v>
      </c>
      <c r="I694">
        <v>229679</v>
      </c>
      <c r="J694">
        <v>637</v>
      </c>
      <c r="K694" t="s">
        <v>23</v>
      </c>
      <c r="L694" t="s">
        <v>24</v>
      </c>
      <c r="M694">
        <v>125000000</v>
      </c>
      <c r="N694">
        <v>2010</v>
      </c>
      <c r="O694">
        <v>5.8</v>
      </c>
      <c r="P694">
        <f>E694-M694</f>
        <v>38192114</v>
      </c>
    </row>
    <row r="695" spans="1:16" x14ac:dyDescent="0.3">
      <c r="A695" t="s">
        <v>734</v>
      </c>
      <c r="B695">
        <v>344</v>
      </c>
      <c r="C695">
        <v>106</v>
      </c>
      <c r="D695" t="s">
        <v>455</v>
      </c>
      <c r="E695">
        <v>163192114</v>
      </c>
      <c r="F695" t="s">
        <v>28</v>
      </c>
      <c r="G695" t="s">
        <v>157</v>
      </c>
      <c r="H695" t="s">
        <v>843</v>
      </c>
      <c r="I695">
        <v>229687</v>
      </c>
      <c r="J695">
        <v>637</v>
      </c>
      <c r="K695" t="s">
        <v>23</v>
      </c>
      <c r="L695" t="s">
        <v>24</v>
      </c>
      <c r="M695">
        <v>125000000</v>
      </c>
      <c r="N695">
        <v>2010</v>
      </c>
      <c r="O695">
        <v>5.8</v>
      </c>
      <c r="P695">
        <f>E695-M695</f>
        <v>38192114</v>
      </c>
    </row>
    <row r="696" spans="1:16" x14ac:dyDescent="0.3">
      <c r="A696" t="s">
        <v>535</v>
      </c>
      <c r="B696">
        <v>97</v>
      </c>
      <c r="C696">
        <v>95</v>
      </c>
      <c r="D696" t="s">
        <v>6376</v>
      </c>
      <c r="E696">
        <v>56127162</v>
      </c>
      <c r="F696" t="s">
        <v>1073</v>
      </c>
      <c r="G696" t="s">
        <v>5972</v>
      </c>
      <c r="H696" t="s">
        <v>6377</v>
      </c>
      <c r="I696">
        <v>57479</v>
      </c>
      <c r="J696">
        <v>205</v>
      </c>
      <c r="K696" t="s">
        <v>23</v>
      </c>
      <c r="L696" t="s">
        <v>24</v>
      </c>
      <c r="M696">
        <v>18000000</v>
      </c>
      <c r="N696">
        <v>2003</v>
      </c>
      <c r="O696">
        <v>5.4</v>
      </c>
      <c r="P696">
        <f>E696-M696</f>
        <v>38127162</v>
      </c>
    </row>
    <row r="697" spans="1:16" x14ac:dyDescent="0.3">
      <c r="A697" t="s">
        <v>1423</v>
      </c>
      <c r="B697">
        <v>107</v>
      </c>
      <c r="C697">
        <v>100</v>
      </c>
      <c r="D697" t="s">
        <v>1903</v>
      </c>
      <c r="E697">
        <v>73023275</v>
      </c>
      <c r="F697" t="s">
        <v>1904</v>
      </c>
      <c r="G697" t="s">
        <v>173</v>
      </c>
      <c r="H697" t="s">
        <v>1905</v>
      </c>
      <c r="I697">
        <v>16271</v>
      </c>
      <c r="J697">
        <v>57</v>
      </c>
      <c r="K697" t="s">
        <v>23</v>
      </c>
      <c r="L697" t="s">
        <v>24</v>
      </c>
      <c r="M697">
        <v>35000000</v>
      </c>
      <c r="N697">
        <v>2009</v>
      </c>
      <c r="O697">
        <v>5.4</v>
      </c>
      <c r="P697">
        <f>E697-M697</f>
        <v>38023275</v>
      </c>
    </row>
    <row r="698" spans="1:16" x14ac:dyDescent="0.3">
      <c r="A698" t="s">
        <v>5680</v>
      </c>
      <c r="B698">
        <v>79</v>
      </c>
      <c r="C698">
        <v>129</v>
      </c>
      <c r="D698" t="s">
        <v>2931</v>
      </c>
      <c r="E698">
        <v>54000000</v>
      </c>
      <c r="F698" t="s">
        <v>2110</v>
      </c>
      <c r="G698" t="s">
        <v>2177</v>
      </c>
      <c r="H698" t="s">
        <v>6737</v>
      </c>
      <c r="I698">
        <v>26310</v>
      </c>
      <c r="J698">
        <v>154</v>
      </c>
      <c r="K698" t="s">
        <v>23</v>
      </c>
      <c r="L698" t="s">
        <v>24</v>
      </c>
      <c r="M698">
        <v>16000000</v>
      </c>
      <c r="N698">
        <v>1982</v>
      </c>
      <c r="O698">
        <v>7.8</v>
      </c>
      <c r="P698">
        <f>E698-M698</f>
        <v>38000000</v>
      </c>
    </row>
    <row r="699" spans="1:16" x14ac:dyDescent="0.3">
      <c r="A699" t="s">
        <v>4596</v>
      </c>
      <c r="B699">
        <v>119</v>
      </c>
      <c r="C699">
        <v>107</v>
      </c>
      <c r="D699" t="s">
        <v>931</v>
      </c>
      <c r="E699">
        <v>57744720</v>
      </c>
      <c r="F699" t="s">
        <v>229</v>
      </c>
      <c r="G699" t="s">
        <v>228</v>
      </c>
      <c r="H699" t="s">
        <v>4597</v>
      </c>
      <c r="I699">
        <v>46961</v>
      </c>
      <c r="J699">
        <v>132</v>
      </c>
      <c r="K699" t="s">
        <v>23</v>
      </c>
      <c r="L699" t="s">
        <v>24</v>
      </c>
      <c r="M699">
        <v>20000000</v>
      </c>
      <c r="N699">
        <v>2010</v>
      </c>
      <c r="O699">
        <v>6.2</v>
      </c>
      <c r="P699">
        <f>E699-M699</f>
        <v>37744720</v>
      </c>
    </row>
    <row r="700" spans="1:16" x14ac:dyDescent="0.3">
      <c r="A700" t="s">
        <v>5802</v>
      </c>
      <c r="B700">
        <v>61</v>
      </c>
      <c r="C700">
        <v>170</v>
      </c>
      <c r="D700" t="s">
        <v>3008</v>
      </c>
      <c r="E700">
        <v>59696176</v>
      </c>
      <c r="F700" t="s">
        <v>3534</v>
      </c>
      <c r="G700" t="s">
        <v>5803</v>
      </c>
      <c r="H700" t="s">
        <v>5804</v>
      </c>
      <c r="I700">
        <v>15448</v>
      </c>
      <c r="J700">
        <v>174</v>
      </c>
      <c r="K700" t="s">
        <v>23</v>
      </c>
      <c r="L700" t="s">
        <v>24</v>
      </c>
      <c r="M700">
        <v>22000000</v>
      </c>
      <c r="N700">
        <v>2014</v>
      </c>
      <c r="O700">
        <v>5.6</v>
      </c>
      <c r="P700">
        <f>E700-M700</f>
        <v>37696176</v>
      </c>
    </row>
    <row r="701" spans="1:16" x14ac:dyDescent="0.3">
      <c r="A701" t="s">
        <v>8631</v>
      </c>
      <c r="B701">
        <v>120</v>
      </c>
      <c r="C701">
        <v>152</v>
      </c>
      <c r="D701" t="s">
        <v>8632</v>
      </c>
      <c r="E701">
        <v>43650000</v>
      </c>
      <c r="F701" t="s">
        <v>8633</v>
      </c>
      <c r="G701" t="s">
        <v>8572</v>
      </c>
      <c r="H701" t="s">
        <v>8634</v>
      </c>
      <c r="I701">
        <v>71919</v>
      </c>
      <c r="J701">
        <v>316</v>
      </c>
      <c r="K701" t="s">
        <v>23</v>
      </c>
      <c r="L701" t="s">
        <v>24</v>
      </c>
      <c r="M701">
        <v>6000000</v>
      </c>
      <c r="N701">
        <v>1961</v>
      </c>
      <c r="O701">
        <v>7.6</v>
      </c>
      <c r="P701">
        <f>E701-M701</f>
        <v>37650000</v>
      </c>
    </row>
    <row r="702" spans="1:16" x14ac:dyDescent="0.3">
      <c r="A702" t="s">
        <v>8942</v>
      </c>
      <c r="B702">
        <v>129</v>
      </c>
      <c r="C702">
        <v>86</v>
      </c>
      <c r="D702" t="s">
        <v>6431</v>
      </c>
      <c r="E702">
        <v>40041683</v>
      </c>
      <c r="F702" t="s">
        <v>1753</v>
      </c>
      <c r="G702" t="s">
        <v>5475</v>
      </c>
      <c r="H702" t="s">
        <v>9520</v>
      </c>
      <c r="I702">
        <v>34620</v>
      </c>
      <c r="J702">
        <v>107</v>
      </c>
      <c r="K702" t="s">
        <v>23</v>
      </c>
      <c r="L702" t="s">
        <v>24</v>
      </c>
      <c r="M702">
        <v>2500000</v>
      </c>
      <c r="N702">
        <v>2013</v>
      </c>
      <c r="O702">
        <v>5.0999999999999996</v>
      </c>
      <c r="P702">
        <f>E702-M702</f>
        <v>37541683</v>
      </c>
    </row>
    <row r="703" spans="1:16" x14ac:dyDescent="0.3">
      <c r="A703" t="s">
        <v>4133</v>
      </c>
      <c r="B703">
        <v>323</v>
      </c>
      <c r="C703">
        <v>109</v>
      </c>
      <c r="D703" t="s">
        <v>1507</v>
      </c>
      <c r="E703">
        <v>47536959</v>
      </c>
      <c r="F703" t="s">
        <v>2110</v>
      </c>
      <c r="G703" t="s">
        <v>3270</v>
      </c>
      <c r="H703" t="s">
        <v>4134</v>
      </c>
      <c r="I703">
        <v>86955</v>
      </c>
      <c r="J703">
        <v>275</v>
      </c>
      <c r="K703" t="s">
        <v>23</v>
      </c>
      <c r="L703" t="s">
        <v>24</v>
      </c>
      <c r="M703">
        <v>10000000</v>
      </c>
      <c r="N703">
        <v>2009</v>
      </c>
      <c r="O703">
        <v>7.3</v>
      </c>
      <c r="P703">
        <f>E703-M703</f>
        <v>37536959</v>
      </c>
    </row>
    <row r="704" spans="1:16" x14ac:dyDescent="0.3">
      <c r="A704" t="s">
        <v>4133</v>
      </c>
      <c r="B704">
        <v>323</v>
      </c>
      <c r="C704">
        <v>109</v>
      </c>
      <c r="D704" t="s">
        <v>1507</v>
      </c>
      <c r="E704">
        <v>47536959</v>
      </c>
      <c r="F704" t="s">
        <v>2110</v>
      </c>
      <c r="G704" t="s">
        <v>3270</v>
      </c>
      <c r="H704" t="s">
        <v>4134</v>
      </c>
      <c r="I704">
        <v>86956</v>
      </c>
      <c r="J704">
        <v>275</v>
      </c>
      <c r="K704" t="s">
        <v>23</v>
      </c>
      <c r="L704" t="s">
        <v>24</v>
      </c>
      <c r="M704">
        <v>10000000</v>
      </c>
      <c r="N704">
        <v>2009</v>
      </c>
      <c r="O704">
        <v>7.3</v>
      </c>
      <c r="P704">
        <f>E704-M704</f>
        <v>37536959</v>
      </c>
    </row>
    <row r="705" spans="1:16" x14ac:dyDescent="0.3">
      <c r="A705" t="s">
        <v>1756</v>
      </c>
      <c r="B705">
        <v>139</v>
      </c>
      <c r="C705">
        <v>103</v>
      </c>
      <c r="D705" t="s">
        <v>1546</v>
      </c>
      <c r="E705">
        <v>42365600</v>
      </c>
      <c r="F705" t="s">
        <v>7510</v>
      </c>
      <c r="G705" t="s">
        <v>6364</v>
      </c>
      <c r="H705" t="s">
        <v>7511</v>
      </c>
      <c r="I705">
        <v>45890</v>
      </c>
      <c r="J705">
        <v>177</v>
      </c>
      <c r="K705" t="s">
        <v>23</v>
      </c>
      <c r="L705" t="s">
        <v>38</v>
      </c>
      <c r="M705">
        <v>5000000</v>
      </c>
      <c r="N705">
        <v>1981</v>
      </c>
      <c r="O705">
        <v>7</v>
      </c>
      <c r="P705">
        <f>E705-M705</f>
        <v>37365600</v>
      </c>
    </row>
    <row r="706" spans="1:16" x14ac:dyDescent="0.3">
      <c r="A706" t="s">
        <v>6900</v>
      </c>
      <c r="B706">
        <v>462</v>
      </c>
      <c r="C706">
        <v>95</v>
      </c>
      <c r="D706" t="s">
        <v>6392</v>
      </c>
      <c r="E706">
        <v>54322273</v>
      </c>
      <c r="F706" t="s">
        <v>593</v>
      </c>
      <c r="G706" t="s">
        <v>71</v>
      </c>
      <c r="H706" t="s">
        <v>6901</v>
      </c>
      <c r="I706">
        <v>139749</v>
      </c>
      <c r="J706">
        <v>509</v>
      </c>
      <c r="K706" t="s">
        <v>23</v>
      </c>
      <c r="L706" t="s">
        <v>38</v>
      </c>
      <c r="M706">
        <v>17000000</v>
      </c>
      <c r="N706">
        <v>2012</v>
      </c>
      <c r="O706">
        <v>6.4</v>
      </c>
      <c r="P706">
        <f>E706-M706</f>
        <v>37322273</v>
      </c>
    </row>
    <row r="707" spans="1:16" x14ac:dyDescent="0.3">
      <c r="A707" t="s">
        <v>3091</v>
      </c>
      <c r="B707">
        <v>186</v>
      </c>
      <c r="C707">
        <v>86</v>
      </c>
      <c r="D707" t="s">
        <v>6101</v>
      </c>
      <c r="E707">
        <v>54257433</v>
      </c>
      <c r="F707" t="s">
        <v>2681</v>
      </c>
      <c r="G707" t="s">
        <v>5501</v>
      </c>
      <c r="H707" t="s">
        <v>7315</v>
      </c>
      <c r="I707">
        <v>12983</v>
      </c>
      <c r="J707">
        <v>139</v>
      </c>
      <c r="K707" t="s">
        <v>23</v>
      </c>
      <c r="L707" t="s">
        <v>24</v>
      </c>
      <c r="M707">
        <v>17000000</v>
      </c>
      <c r="N707">
        <v>2016</v>
      </c>
      <c r="O707">
        <v>6.8</v>
      </c>
      <c r="P707">
        <f>E707-M707</f>
        <v>37257433</v>
      </c>
    </row>
    <row r="708" spans="1:16" x14ac:dyDescent="0.3">
      <c r="A708" t="s">
        <v>3434</v>
      </c>
      <c r="B708">
        <v>127</v>
      </c>
      <c r="C708">
        <v>136</v>
      </c>
      <c r="D708" t="s">
        <v>777</v>
      </c>
      <c r="E708">
        <v>67253092</v>
      </c>
      <c r="F708" t="s">
        <v>2335</v>
      </c>
      <c r="G708" t="s">
        <v>302</v>
      </c>
      <c r="H708" t="s">
        <v>3435</v>
      </c>
      <c r="I708">
        <v>92702</v>
      </c>
      <c r="J708">
        <v>209</v>
      </c>
      <c r="K708" t="s">
        <v>23</v>
      </c>
      <c r="L708" t="s">
        <v>24</v>
      </c>
      <c r="M708">
        <v>30000000</v>
      </c>
      <c r="N708">
        <v>2005</v>
      </c>
      <c r="O708">
        <v>7.2</v>
      </c>
      <c r="P708">
        <f>E708-M708</f>
        <v>37253092</v>
      </c>
    </row>
    <row r="709" spans="1:16" x14ac:dyDescent="0.3">
      <c r="A709" t="s">
        <v>6677</v>
      </c>
      <c r="B709">
        <v>543</v>
      </c>
      <c r="C709">
        <v>96</v>
      </c>
      <c r="D709" t="s">
        <v>6678</v>
      </c>
      <c r="E709">
        <v>54239856</v>
      </c>
      <c r="F709" t="s">
        <v>3792</v>
      </c>
      <c r="G709" t="s">
        <v>1972</v>
      </c>
      <c r="H709" t="s">
        <v>6679</v>
      </c>
      <c r="I709">
        <v>125016</v>
      </c>
      <c r="J709">
        <v>789</v>
      </c>
      <c r="K709" t="s">
        <v>23</v>
      </c>
      <c r="L709" t="s">
        <v>24</v>
      </c>
      <c r="M709">
        <v>17000000</v>
      </c>
      <c r="N709">
        <v>2013</v>
      </c>
      <c r="O709">
        <v>6.5</v>
      </c>
      <c r="P709">
        <f>E709-M709</f>
        <v>37239856</v>
      </c>
    </row>
    <row r="710" spans="1:16" x14ac:dyDescent="0.3">
      <c r="A710" t="s">
        <v>3186</v>
      </c>
      <c r="B710">
        <v>224</v>
      </c>
      <c r="C710">
        <v>113</v>
      </c>
      <c r="D710" t="s">
        <v>8242</v>
      </c>
      <c r="E710">
        <v>45063889</v>
      </c>
      <c r="F710" t="s">
        <v>1971</v>
      </c>
      <c r="G710" t="s">
        <v>8243</v>
      </c>
      <c r="H710" t="s">
        <v>8244</v>
      </c>
      <c r="I710">
        <v>297250</v>
      </c>
      <c r="J710">
        <v>1441</v>
      </c>
      <c r="K710" t="s">
        <v>23</v>
      </c>
      <c r="L710" t="s">
        <v>38</v>
      </c>
      <c r="M710">
        <v>8000000</v>
      </c>
      <c r="N710">
        <v>2002</v>
      </c>
      <c r="O710">
        <v>7.6</v>
      </c>
      <c r="P710">
        <f>E710-M710</f>
        <v>37063889</v>
      </c>
    </row>
    <row r="711" spans="1:16" x14ac:dyDescent="0.3">
      <c r="A711" t="s">
        <v>8099</v>
      </c>
      <c r="B711">
        <v>61</v>
      </c>
      <c r="C711">
        <v>197</v>
      </c>
      <c r="D711" t="s">
        <v>7706</v>
      </c>
      <c r="E711">
        <v>46300000</v>
      </c>
      <c r="F711" t="s">
        <v>891</v>
      </c>
      <c r="G711" t="s">
        <v>1851</v>
      </c>
      <c r="H711" t="s">
        <v>8100</v>
      </c>
      <c r="I711">
        <v>29323</v>
      </c>
      <c r="J711">
        <v>344</v>
      </c>
      <c r="K711" t="s">
        <v>23</v>
      </c>
      <c r="L711" t="s">
        <v>24</v>
      </c>
      <c r="M711">
        <v>9400000</v>
      </c>
      <c r="N711">
        <v>1963</v>
      </c>
      <c r="O711">
        <v>7.6</v>
      </c>
      <c r="P711">
        <f>E711-M711</f>
        <v>36900000</v>
      </c>
    </row>
    <row r="712" spans="1:16" x14ac:dyDescent="0.3">
      <c r="A712" t="s">
        <v>2511</v>
      </c>
      <c r="B712">
        <v>67</v>
      </c>
      <c r="C712">
        <v>106</v>
      </c>
      <c r="D712" t="s">
        <v>6740</v>
      </c>
      <c r="E712">
        <v>52885587</v>
      </c>
      <c r="F712" t="s">
        <v>2734</v>
      </c>
      <c r="G712" t="s">
        <v>228</v>
      </c>
      <c r="H712" t="s">
        <v>6741</v>
      </c>
      <c r="I712">
        <v>35312</v>
      </c>
      <c r="J712">
        <v>267</v>
      </c>
      <c r="K712" t="s">
        <v>23</v>
      </c>
      <c r="L712" t="s">
        <v>24</v>
      </c>
      <c r="M712">
        <v>16000000</v>
      </c>
      <c r="N712">
        <v>1999</v>
      </c>
      <c r="O712">
        <v>6.4</v>
      </c>
      <c r="P712">
        <f>E712-M712</f>
        <v>36885587</v>
      </c>
    </row>
    <row r="713" spans="1:16" x14ac:dyDescent="0.3">
      <c r="A713" t="s">
        <v>1259</v>
      </c>
      <c r="B713">
        <v>129</v>
      </c>
      <c r="C713">
        <v>68</v>
      </c>
      <c r="D713" t="s">
        <v>1711</v>
      </c>
      <c r="E713">
        <v>53868030</v>
      </c>
      <c r="F713" t="s">
        <v>667</v>
      </c>
      <c r="G713" t="s">
        <v>816</v>
      </c>
      <c r="H713" t="s">
        <v>6446</v>
      </c>
      <c r="I713">
        <v>183425</v>
      </c>
      <c r="J713">
        <v>425</v>
      </c>
      <c r="K713" t="s">
        <v>23</v>
      </c>
      <c r="L713" t="s">
        <v>24</v>
      </c>
      <c r="M713">
        <v>17000000</v>
      </c>
      <c r="N713">
        <v>1997</v>
      </c>
      <c r="O713">
        <v>7</v>
      </c>
      <c r="P713">
        <f>E713-M713</f>
        <v>36868030</v>
      </c>
    </row>
    <row r="714" spans="1:16" x14ac:dyDescent="0.3">
      <c r="A714" t="s">
        <v>5970</v>
      </c>
      <c r="B714">
        <v>597</v>
      </c>
      <c r="C714">
        <v>134</v>
      </c>
      <c r="D714" t="s">
        <v>3093</v>
      </c>
      <c r="E714">
        <v>56667870</v>
      </c>
      <c r="F714" t="s">
        <v>3534</v>
      </c>
      <c r="G714" t="s">
        <v>2301</v>
      </c>
      <c r="H714" t="s">
        <v>5971</v>
      </c>
      <c r="I714">
        <v>439176</v>
      </c>
      <c r="J714">
        <v>695</v>
      </c>
      <c r="K714" t="s">
        <v>23</v>
      </c>
      <c r="L714" t="s">
        <v>24</v>
      </c>
      <c r="M714">
        <v>20000000</v>
      </c>
      <c r="N714">
        <v>2013</v>
      </c>
      <c r="O714">
        <v>8.1</v>
      </c>
      <c r="P714">
        <f>E714-M714</f>
        <v>36667870</v>
      </c>
    </row>
    <row r="715" spans="1:16" x14ac:dyDescent="0.3">
      <c r="A715" t="s">
        <v>2069</v>
      </c>
      <c r="B715">
        <v>144</v>
      </c>
      <c r="C715">
        <v>117</v>
      </c>
      <c r="D715" t="s">
        <v>2070</v>
      </c>
      <c r="E715">
        <v>116643346</v>
      </c>
      <c r="F715" t="s">
        <v>2071</v>
      </c>
      <c r="G715" t="s">
        <v>587</v>
      </c>
      <c r="H715" t="s">
        <v>2072</v>
      </c>
      <c r="I715">
        <v>119807</v>
      </c>
      <c r="J715">
        <v>340</v>
      </c>
      <c r="K715" t="s">
        <v>23</v>
      </c>
      <c r="L715" t="s">
        <v>24</v>
      </c>
      <c r="M715">
        <v>80000000</v>
      </c>
      <c r="N715">
        <v>2003</v>
      </c>
      <c r="O715">
        <v>6</v>
      </c>
      <c r="P715">
        <f>E715-M715</f>
        <v>36643346</v>
      </c>
    </row>
    <row r="716" spans="1:16" x14ac:dyDescent="0.3">
      <c r="A716" t="s">
        <v>591</v>
      </c>
      <c r="B716">
        <v>510</v>
      </c>
      <c r="C716">
        <v>124</v>
      </c>
      <c r="D716" t="s">
        <v>485</v>
      </c>
      <c r="E716">
        <v>176636816</v>
      </c>
      <c r="F716" t="s">
        <v>48</v>
      </c>
      <c r="G716" t="s">
        <v>153</v>
      </c>
      <c r="H716" t="s">
        <v>718</v>
      </c>
      <c r="I716">
        <v>508818</v>
      </c>
      <c r="J716">
        <v>679</v>
      </c>
      <c r="K716" t="s">
        <v>23</v>
      </c>
      <c r="L716" t="s">
        <v>24</v>
      </c>
      <c r="M716">
        <v>140000000</v>
      </c>
      <c r="N716">
        <v>2011</v>
      </c>
      <c r="O716">
        <v>6.9</v>
      </c>
      <c r="P716">
        <f>E716-M716</f>
        <v>36636816</v>
      </c>
    </row>
    <row r="717" spans="1:16" x14ac:dyDescent="0.3">
      <c r="A717" t="s">
        <v>4744</v>
      </c>
      <c r="B717">
        <v>79</v>
      </c>
      <c r="C717">
        <v>91</v>
      </c>
      <c r="D717" t="s">
        <v>4745</v>
      </c>
      <c r="E717">
        <v>66600000</v>
      </c>
      <c r="F717" t="s">
        <v>2418</v>
      </c>
      <c r="G717" t="s">
        <v>2451</v>
      </c>
      <c r="H717" t="s">
        <v>4746</v>
      </c>
      <c r="I717">
        <v>94435</v>
      </c>
      <c r="J717">
        <v>182</v>
      </c>
      <c r="K717" t="s">
        <v>23</v>
      </c>
      <c r="L717" t="s">
        <v>253</v>
      </c>
      <c r="M717">
        <v>30000000</v>
      </c>
      <c r="N717">
        <v>1995</v>
      </c>
      <c r="O717">
        <v>6.8</v>
      </c>
      <c r="P717">
        <f>E717-M717</f>
        <v>36600000</v>
      </c>
    </row>
    <row r="718" spans="1:16" x14ac:dyDescent="0.3">
      <c r="A718" t="s">
        <v>8412</v>
      </c>
      <c r="B718">
        <v>120</v>
      </c>
      <c r="C718">
        <v>120</v>
      </c>
      <c r="D718" t="s">
        <v>2932</v>
      </c>
      <c r="E718">
        <v>43800000</v>
      </c>
      <c r="F718" t="s">
        <v>34</v>
      </c>
      <c r="G718" t="s">
        <v>721</v>
      </c>
      <c r="H718" t="s">
        <v>8413</v>
      </c>
      <c r="I718">
        <v>74249</v>
      </c>
      <c r="J718">
        <v>276</v>
      </c>
      <c r="K718" t="s">
        <v>23</v>
      </c>
      <c r="L718" t="s">
        <v>38</v>
      </c>
      <c r="M718">
        <v>7200000</v>
      </c>
      <c r="N718">
        <v>1971</v>
      </c>
      <c r="O718">
        <v>6.7</v>
      </c>
      <c r="P718">
        <f>E718-M718</f>
        <v>36600000</v>
      </c>
    </row>
    <row r="719" spans="1:16" x14ac:dyDescent="0.3">
      <c r="A719" t="s">
        <v>671</v>
      </c>
      <c r="B719">
        <v>57</v>
      </c>
      <c r="C719">
        <v>133</v>
      </c>
      <c r="D719" t="s">
        <v>233</v>
      </c>
      <c r="E719">
        <v>66528842</v>
      </c>
      <c r="F719" t="s">
        <v>4495</v>
      </c>
      <c r="G719" t="s">
        <v>506</v>
      </c>
      <c r="H719" t="s">
        <v>4726</v>
      </c>
      <c r="I719">
        <v>112175</v>
      </c>
      <c r="J719">
        <v>329</v>
      </c>
      <c r="K719" t="s">
        <v>23</v>
      </c>
      <c r="L719" t="s">
        <v>24</v>
      </c>
      <c r="M719">
        <v>30000000</v>
      </c>
      <c r="N719">
        <v>1994</v>
      </c>
      <c r="O719">
        <v>7.5</v>
      </c>
      <c r="P719">
        <f>E719-M719</f>
        <v>36528842</v>
      </c>
    </row>
    <row r="720" spans="1:16" x14ac:dyDescent="0.3">
      <c r="A720" t="s">
        <v>3290</v>
      </c>
      <c r="B720">
        <v>264</v>
      </c>
      <c r="C720">
        <v>101</v>
      </c>
      <c r="D720" t="s">
        <v>496</v>
      </c>
      <c r="E720">
        <v>51527787</v>
      </c>
      <c r="F720" t="s">
        <v>3317</v>
      </c>
      <c r="G720" t="s">
        <v>7179</v>
      </c>
      <c r="H720" t="s">
        <v>7180</v>
      </c>
      <c r="I720">
        <v>45603</v>
      </c>
      <c r="J720">
        <v>268</v>
      </c>
      <c r="K720" t="s">
        <v>23</v>
      </c>
      <c r="L720" t="s">
        <v>24</v>
      </c>
      <c r="M720">
        <v>15000000</v>
      </c>
      <c r="N720">
        <v>2009</v>
      </c>
      <c r="O720">
        <v>5.5</v>
      </c>
      <c r="P720">
        <f>E720-M720</f>
        <v>36527787</v>
      </c>
    </row>
    <row r="721" spans="1:16" x14ac:dyDescent="0.3">
      <c r="A721" t="s">
        <v>4740</v>
      </c>
      <c r="B721">
        <v>589</v>
      </c>
      <c r="C721">
        <v>119</v>
      </c>
      <c r="D721" t="s">
        <v>647</v>
      </c>
      <c r="E721">
        <v>66468315</v>
      </c>
      <c r="F721" t="s">
        <v>3309</v>
      </c>
      <c r="G721" t="s">
        <v>44</v>
      </c>
      <c r="H721" t="s">
        <v>4741</v>
      </c>
      <c r="I721">
        <v>428916</v>
      </c>
      <c r="J721">
        <v>667</v>
      </c>
      <c r="K721" t="s">
        <v>23</v>
      </c>
      <c r="L721" t="s">
        <v>24</v>
      </c>
      <c r="M721">
        <v>30000000</v>
      </c>
      <c r="N721">
        <v>2012</v>
      </c>
      <c r="O721">
        <v>7.4</v>
      </c>
      <c r="P721">
        <f>E721-M721</f>
        <v>36468315</v>
      </c>
    </row>
    <row r="722" spans="1:16" x14ac:dyDescent="0.3">
      <c r="A722" t="s">
        <v>4895</v>
      </c>
      <c r="B722">
        <v>64</v>
      </c>
      <c r="C722">
        <v>118</v>
      </c>
      <c r="D722" t="s">
        <v>3802</v>
      </c>
      <c r="E722">
        <v>56398162</v>
      </c>
      <c r="F722" t="s">
        <v>3447</v>
      </c>
      <c r="G722" t="s">
        <v>2714</v>
      </c>
      <c r="H722" t="s">
        <v>5973</v>
      </c>
      <c r="I722">
        <v>28649</v>
      </c>
      <c r="J722">
        <v>185</v>
      </c>
      <c r="K722" t="s">
        <v>23</v>
      </c>
      <c r="L722" t="s">
        <v>24</v>
      </c>
      <c r="M722">
        <v>20000000</v>
      </c>
      <c r="N722">
        <v>2002</v>
      </c>
      <c r="O722">
        <v>5.7</v>
      </c>
      <c r="P722">
        <f>E722-M722</f>
        <v>36398162</v>
      </c>
    </row>
    <row r="723" spans="1:16" x14ac:dyDescent="0.3">
      <c r="A723" t="s">
        <v>2766</v>
      </c>
      <c r="B723">
        <v>264</v>
      </c>
      <c r="C723">
        <v>124</v>
      </c>
      <c r="D723" t="s">
        <v>739</v>
      </c>
      <c r="E723">
        <v>46377022</v>
      </c>
      <c r="F723" t="s">
        <v>1608</v>
      </c>
      <c r="G723" t="s">
        <v>95</v>
      </c>
      <c r="H723" t="s">
        <v>7824</v>
      </c>
      <c r="I723">
        <v>75306</v>
      </c>
      <c r="J723">
        <v>266</v>
      </c>
      <c r="K723" t="s">
        <v>23</v>
      </c>
      <c r="L723" t="s">
        <v>38</v>
      </c>
      <c r="M723">
        <v>10000000</v>
      </c>
      <c r="N723">
        <v>2011</v>
      </c>
      <c r="O723">
        <v>7.3</v>
      </c>
      <c r="P723">
        <f>E723-M723</f>
        <v>36377022</v>
      </c>
    </row>
    <row r="724" spans="1:16" x14ac:dyDescent="0.3">
      <c r="A724" t="s">
        <v>4930</v>
      </c>
      <c r="B724">
        <v>129</v>
      </c>
      <c r="C724">
        <v>135</v>
      </c>
      <c r="D724" t="s">
        <v>947</v>
      </c>
      <c r="E724">
        <v>64371181</v>
      </c>
      <c r="F724" t="s">
        <v>2585</v>
      </c>
      <c r="G724" t="s">
        <v>5064</v>
      </c>
      <c r="H724" t="s">
        <v>5065</v>
      </c>
      <c r="I724">
        <v>36636</v>
      </c>
      <c r="J724">
        <v>289</v>
      </c>
      <c r="K724" t="s">
        <v>23</v>
      </c>
      <c r="L724" t="s">
        <v>24</v>
      </c>
      <c r="M724">
        <v>28000000</v>
      </c>
      <c r="N724">
        <v>2004</v>
      </c>
      <c r="O724">
        <v>7.5</v>
      </c>
      <c r="P724">
        <f>E724-M724</f>
        <v>36371181</v>
      </c>
    </row>
    <row r="725" spans="1:16" x14ac:dyDescent="0.3">
      <c r="A725" t="s">
        <v>174</v>
      </c>
      <c r="B725">
        <v>111</v>
      </c>
      <c r="C725">
        <v>105</v>
      </c>
      <c r="D725" t="s">
        <v>2568</v>
      </c>
      <c r="E725">
        <v>56362352</v>
      </c>
      <c r="F725" t="s">
        <v>5976</v>
      </c>
      <c r="G725" t="s">
        <v>29</v>
      </c>
      <c r="H725" t="s">
        <v>5977</v>
      </c>
      <c r="I725">
        <v>357581</v>
      </c>
      <c r="J725">
        <v>588</v>
      </c>
      <c r="K725" t="s">
        <v>23</v>
      </c>
      <c r="L725" t="s">
        <v>24</v>
      </c>
      <c r="M725">
        <v>20000000</v>
      </c>
      <c r="N725">
        <v>1990</v>
      </c>
      <c r="O725">
        <v>7.9</v>
      </c>
      <c r="P725">
        <f>E725-M725</f>
        <v>36362352</v>
      </c>
    </row>
    <row r="726" spans="1:16" x14ac:dyDescent="0.3">
      <c r="A726" t="s">
        <v>488</v>
      </c>
      <c r="B726">
        <v>486</v>
      </c>
      <c r="C726">
        <v>112</v>
      </c>
      <c r="D726" t="s">
        <v>557</v>
      </c>
      <c r="E726">
        <v>206360018</v>
      </c>
      <c r="F726" t="s">
        <v>28</v>
      </c>
      <c r="G726" t="s">
        <v>67</v>
      </c>
      <c r="H726" t="s">
        <v>558</v>
      </c>
      <c r="I726">
        <v>414070</v>
      </c>
      <c r="J726">
        <v>532</v>
      </c>
      <c r="K726" t="s">
        <v>23</v>
      </c>
      <c r="L726" t="s">
        <v>24</v>
      </c>
      <c r="M726">
        <v>170000000</v>
      </c>
      <c r="N726">
        <v>2013</v>
      </c>
      <c r="O726">
        <v>7.1</v>
      </c>
      <c r="P726">
        <f>E726-M726</f>
        <v>36360018</v>
      </c>
    </row>
    <row r="727" spans="1:16" x14ac:dyDescent="0.3">
      <c r="A727" t="s">
        <v>1792</v>
      </c>
      <c r="B727">
        <v>153</v>
      </c>
      <c r="C727">
        <v>139</v>
      </c>
      <c r="D727" t="s">
        <v>1300</v>
      </c>
      <c r="E727">
        <v>58328680</v>
      </c>
      <c r="F727" t="s">
        <v>2478</v>
      </c>
      <c r="G727" t="s">
        <v>1079</v>
      </c>
      <c r="H727" t="s">
        <v>5243</v>
      </c>
      <c r="I727">
        <v>54096</v>
      </c>
      <c r="J727">
        <v>494</v>
      </c>
      <c r="K727" t="s">
        <v>23</v>
      </c>
      <c r="L727" t="s">
        <v>24</v>
      </c>
      <c r="M727">
        <v>22000000</v>
      </c>
      <c r="N727">
        <v>2003</v>
      </c>
      <c r="O727">
        <v>7.5</v>
      </c>
      <c r="P727">
        <f>E727-M727</f>
        <v>36328680</v>
      </c>
    </row>
    <row r="728" spans="1:16" x14ac:dyDescent="0.3">
      <c r="A728" t="s">
        <v>1126</v>
      </c>
      <c r="B728">
        <v>304</v>
      </c>
      <c r="C728">
        <v>137</v>
      </c>
      <c r="D728" t="s">
        <v>2832</v>
      </c>
      <c r="E728">
        <v>66207920</v>
      </c>
      <c r="F728" t="s">
        <v>314</v>
      </c>
      <c r="G728" t="s">
        <v>428</v>
      </c>
      <c r="H728" t="s">
        <v>2833</v>
      </c>
      <c r="I728">
        <v>512749</v>
      </c>
      <c r="J728">
        <v>935</v>
      </c>
      <c r="K728" t="s">
        <v>23</v>
      </c>
      <c r="L728" t="s">
        <v>24</v>
      </c>
      <c r="M728">
        <v>30000000</v>
      </c>
      <c r="N728">
        <v>2004</v>
      </c>
      <c r="O728">
        <v>8</v>
      </c>
      <c r="P728">
        <f>E728-M728</f>
        <v>36207920</v>
      </c>
    </row>
    <row r="729" spans="1:16" x14ac:dyDescent="0.3">
      <c r="A729" t="s">
        <v>5978</v>
      </c>
      <c r="B729">
        <v>151</v>
      </c>
      <c r="C729">
        <v>110</v>
      </c>
      <c r="D729" t="s">
        <v>489</v>
      </c>
      <c r="E729">
        <v>56154094</v>
      </c>
      <c r="F729" t="s">
        <v>147</v>
      </c>
      <c r="G729" t="s">
        <v>107</v>
      </c>
      <c r="H729" t="s">
        <v>5979</v>
      </c>
      <c r="I729">
        <v>44723</v>
      </c>
      <c r="J729">
        <v>130</v>
      </c>
      <c r="K729" t="s">
        <v>23</v>
      </c>
      <c r="L729" t="s">
        <v>38</v>
      </c>
      <c r="M729">
        <v>20000000</v>
      </c>
      <c r="N729">
        <v>2016</v>
      </c>
      <c r="O729">
        <v>7.6</v>
      </c>
      <c r="P729">
        <f>E729-M729</f>
        <v>36154094</v>
      </c>
    </row>
    <row r="730" spans="1:16" x14ac:dyDescent="0.3">
      <c r="A730" t="s">
        <v>4212</v>
      </c>
      <c r="B730">
        <v>90</v>
      </c>
      <c r="C730">
        <v>100</v>
      </c>
      <c r="D730" t="s">
        <v>3399</v>
      </c>
      <c r="E730">
        <v>48637684</v>
      </c>
      <c r="F730" t="s">
        <v>1073</v>
      </c>
      <c r="G730" t="s">
        <v>422</v>
      </c>
      <c r="H730" t="s">
        <v>7307</v>
      </c>
      <c r="I730">
        <v>16979</v>
      </c>
      <c r="J730">
        <v>42</v>
      </c>
      <c r="K730" t="s">
        <v>23</v>
      </c>
      <c r="L730" t="s">
        <v>24</v>
      </c>
      <c r="M730">
        <v>12500000</v>
      </c>
      <c r="N730">
        <v>2014</v>
      </c>
      <c r="O730">
        <v>6.1</v>
      </c>
      <c r="P730">
        <f>E730-M730</f>
        <v>36137684</v>
      </c>
    </row>
    <row r="731" spans="1:16" x14ac:dyDescent="0.3">
      <c r="A731" t="s">
        <v>7320</v>
      </c>
      <c r="B731">
        <v>37</v>
      </c>
      <c r="C731">
        <v>117</v>
      </c>
      <c r="D731" t="s">
        <v>6260</v>
      </c>
      <c r="E731">
        <v>49121934</v>
      </c>
      <c r="F731" t="s">
        <v>918</v>
      </c>
      <c r="G731" t="s">
        <v>990</v>
      </c>
      <c r="H731" t="s">
        <v>7321</v>
      </c>
      <c r="I731">
        <v>6528</v>
      </c>
      <c r="J731">
        <v>32</v>
      </c>
      <c r="K731" t="s">
        <v>23</v>
      </c>
      <c r="L731" t="s">
        <v>24</v>
      </c>
      <c r="M731">
        <v>13000000</v>
      </c>
      <c r="N731">
        <v>2007</v>
      </c>
      <c r="O731">
        <v>6.1</v>
      </c>
      <c r="P731">
        <f>E731-M731</f>
        <v>36121934</v>
      </c>
    </row>
    <row r="732" spans="1:16" x14ac:dyDescent="0.3">
      <c r="A732" t="s">
        <v>4523</v>
      </c>
      <c r="B732">
        <v>34</v>
      </c>
      <c r="C732">
        <v>115</v>
      </c>
      <c r="D732" t="s">
        <v>990</v>
      </c>
      <c r="E732">
        <v>43490057</v>
      </c>
      <c r="F732" t="s">
        <v>1608</v>
      </c>
      <c r="G732" t="s">
        <v>1123</v>
      </c>
      <c r="H732" t="s">
        <v>8370</v>
      </c>
      <c r="I732">
        <v>5275</v>
      </c>
      <c r="J732">
        <v>30</v>
      </c>
      <c r="K732" t="s">
        <v>23</v>
      </c>
      <c r="L732" t="s">
        <v>24</v>
      </c>
      <c r="M732">
        <v>7500000</v>
      </c>
      <c r="N732">
        <v>1997</v>
      </c>
      <c r="O732">
        <v>6.9</v>
      </c>
      <c r="P732">
        <f>E732-M732</f>
        <v>35990057</v>
      </c>
    </row>
    <row r="733" spans="1:16" x14ac:dyDescent="0.3">
      <c r="A733" t="s">
        <v>2277</v>
      </c>
      <c r="B733">
        <v>69</v>
      </c>
      <c r="C733">
        <v>135</v>
      </c>
      <c r="D733" t="s">
        <v>1515</v>
      </c>
      <c r="E733">
        <v>70960517</v>
      </c>
      <c r="F733" t="s">
        <v>147</v>
      </c>
      <c r="G733" t="s">
        <v>2277</v>
      </c>
      <c r="H733" t="s">
        <v>5789</v>
      </c>
      <c r="I733">
        <v>54631</v>
      </c>
      <c r="J733">
        <v>192</v>
      </c>
      <c r="K733" t="s">
        <v>23</v>
      </c>
      <c r="L733" t="s">
        <v>24</v>
      </c>
      <c r="M733">
        <v>35000000</v>
      </c>
      <c r="N733">
        <v>1995</v>
      </c>
      <c r="O733">
        <v>7.5</v>
      </c>
      <c r="P733">
        <f>E733-M733</f>
        <v>35960517</v>
      </c>
    </row>
    <row r="734" spans="1:16" x14ac:dyDescent="0.3">
      <c r="A734" t="s">
        <v>466</v>
      </c>
      <c r="B734">
        <v>222</v>
      </c>
      <c r="C734">
        <v>105</v>
      </c>
      <c r="D734" t="s">
        <v>316</v>
      </c>
      <c r="E734">
        <v>63910583</v>
      </c>
      <c r="F734" t="s">
        <v>1073</v>
      </c>
      <c r="G734" t="s">
        <v>1114</v>
      </c>
      <c r="H734" t="s">
        <v>5073</v>
      </c>
      <c r="I734">
        <v>106755</v>
      </c>
      <c r="J734">
        <v>173</v>
      </c>
      <c r="K734" t="s">
        <v>23</v>
      </c>
      <c r="L734" t="s">
        <v>24</v>
      </c>
      <c r="M734">
        <v>28000000</v>
      </c>
      <c r="N734">
        <v>2013</v>
      </c>
      <c r="O734">
        <v>6.6</v>
      </c>
      <c r="P734">
        <f>E734-M734</f>
        <v>35910583</v>
      </c>
    </row>
    <row r="735" spans="1:16" x14ac:dyDescent="0.3">
      <c r="A735" t="s">
        <v>1962</v>
      </c>
      <c r="B735">
        <v>24</v>
      </c>
      <c r="C735">
        <v>69</v>
      </c>
      <c r="D735" t="s">
        <v>7461</v>
      </c>
      <c r="E735">
        <v>48092846</v>
      </c>
      <c r="F735" t="s">
        <v>1774</v>
      </c>
      <c r="G735" t="s">
        <v>5741</v>
      </c>
      <c r="H735" t="s">
        <v>7462</v>
      </c>
      <c r="I735">
        <v>61753</v>
      </c>
      <c r="J735">
        <v>133</v>
      </c>
      <c r="K735" t="s">
        <v>23</v>
      </c>
      <c r="L735" t="s">
        <v>24</v>
      </c>
      <c r="M735">
        <v>12500000</v>
      </c>
      <c r="N735">
        <v>1988</v>
      </c>
      <c r="O735">
        <v>7.3</v>
      </c>
      <c r="P735">
        <f>E735-M735</f>
        <v>35592846</v>
      </c>
    </row>
    <row r="736" spans="1:16" x14ac:dyDescent="0.3">
      <c r="A736" t="s">
        <v>859</v>
      </c>
      <c r="B736">
        <v>49</v>
      </c>
      <c r="C736">
        <v>115</v>
      </c>
      <c r="D736" t="s">
        <v>292</v>
      </c>
      <c r="E736">
        <v>61490000</v>
      </c>
      <c r="F736" t="s">
        <v>1971</v>
      </c>
      <c r="G736" t="s">
        <v>981</v>
      </c>
      <c r="H736" t="s">
        <v>5244</v>
      </c>
      <c r="I736">
        <v>62037</v>
      </c>
      <c r="J736">
        <v>148</v>
      </c>
      <c r="K736" t="s">
        <v>23</v>
      </c>
      <c r="L736" t="s">
        <v>24</v>
      </c>
      <c r="M736">
        <v>26000000</v>
      </c>
      <c r="N736">
        <v>1990</v>
      </c>
      <c r="O736">
        <v>6.6</v>
      </c>
      <c r="P736">
        <f>E736-M736</f>
        <v>35490000</v>
      </c>
    </row>
    <row r="737" spans="1:16" x14ac:dyDescent="0.3">
      <c r="A737" t="s">
        <v>1117</v>
      </c>
      <c r="B737">
        <v>173</v>
      </c>
      <c r="C737">
        <v>106</v>
      </c>
      <c r="D737" t="s">
        <v>991</v>
      </c>
      <c r="E737">
        <v>100468793</v>
      </c>
      <c r="F737" t="s">
        <v>1068</v>
      </c>
      <c r="G737" t="s">
        <v>816</v>
      </c>
      <c r="H737" t="s">
        <v>2264</v>
      </c>
      <c r="I737">
        <v>212499</v>
      </c>
      <c r="J737">
        <v>277</v>
      </c>
      <c r="K737" t="s">
        <v>23</v>
      </c>
      <c r="L737" t="s">
        <v>24</v>
      </c>
      <c r="M737">
        <v>65000000</v>
      </c>
      <c r="N737">
        <v>2008</v>
      </c>
      <c r="O737">
        <v>6.9</v>
      </c>
      <c r="P737">
        <f>E737-M737</f>
        <v>35468793</v>
      </c>
    </row>
    <row r="738" spans="1:16" x14ac:dyDescent="0.3">
      <c r="A738" t="s">
        <v>1615</v>
      </c>
      <c r="B738">
        <v>307</v>
      </c>
      <c r="C738">
        <v>95</v>
      </c>
      <c r="D738" t="s">
        <v>1103</v>
      </c>
      <c r="E738">
        <v>100448498</v>
      </c>
      <c r="F738" t="s">
        <v>1608</v>
      </c>
      <c r="G738" t="s">
        <v>66</v>
      </c>
      <c r="H738" t="s">
        <v>2270</v>
      </c>
      <c r="I738">
        <v>272789</v>
      </c>
      <c r="J738">
        <v>285</v>
      </c>
      <c r="K738" t="s">
        <v>23</v>
      </c>
      <c r="L738" t="s">
        <v>24</v>
      </c>
      <c r="M738">
        <v>65000000</v>
      </c>
      <c r="N738">
        <v>2010</v>
      </c>
      <c r="O738">
        <v>6.6</v>
      </c>
      <c r="P738">
        <f>E738-M738</f>
        <v>35448498</v>
      </c>
    </row>
    <row r="739" spans="1:16" x14ac:dyDescent="0.3">
      <c r="A739" t="s">
        <v>4223</v>
      </c>
      <c r="B739">
        <v>170</v>
      </c>
      <c r="C739">
        <v>101</v>
      </c>
      <c r="D739" t="s">
        <v>5373</v>
      </c>
      <c r="E739">
        <v>60443237</v>
      </c>
      <c r="F739" t="s">
        <v>147</v>
      </c>
      <c r="G739" t="s">
        <v>1113</v>
      </c>
      <c r="H739" t="s">
        <v>5374</v>
      </c>
      <c r="I739">
        <v>76882</v>
      </c>
      <c r="J739">
        <v>106</v>
      </c>
      <c r="K739" t="s">
        <v>23</v>
      </c>
      <c r="L739" t="s">
        <v>24</v>
      </c>
      <c r="M739">
        <v>25000000</v>
      </c>
      <c r="N739">
        <v>2012</v>
      </c>
      <c r="O739">
        <v>6.5</v>
      </c>
      <c r="P739">
        <f>E739-M739</f>
        <v>35443237</v>
      </c>
    </row>
    <row r="740" spans="1:16" x14ac:dyDescent="0.3">
      <c r="A740" t="s">
        <v>191</v>
      </c>
      <c r="B740">
        <v>378</v>
      </c>
      <c r="C740">
        <v>165</v>
      </c>
      <c r="D740" t="s">
        <v>196</v>
      </c>
      <c r="E740">
        <v>245428137</v>
      </c>
      <c r="F740" t="s">
        <v>48</v>
      </c>
      <c r="G740" t="s">
        <v>197</v>
      </c>
      <c r="H740" t="s">
        <v>198</v>
      </c>
      <c r="I740">
        <v>242420</v>
      </c>
      <c r="J740">
        <v>918</v>
      </c>
      <c r="K740" t="s">
        <v>23</v>
      </c>
      <c r="L740" t="s">
        <v>24</v>
      </c>
      <c r="M740">
        <v>210000000</v>
      </c>
      <c r="N740">
        <v>2014</v>
      </c>
      <c r="O740">
        <v>5.7</v>
      </c>
      <c r="P740">
        <f>E740-M740</f>
        <v>35428137</v>
      </c>
    </row>
    <row r="741" spans="1:16" x14ac:dyDescent="0.3">
      <c r="A741" t="s">
        <v>2325</v>
      </c>
      <c r="B741">
        <v>209</v>
      </c>
      <c r="C741">
        <v>178</v>
      </c>
      <c r="D741" t="s">
        <v>3765</v>
      </c>
      <c r="E741">
        <v>75305995</v>
      </c>
      <c r="F741" t="s">
        <v>2626</v>
      </c>
      <c r="G741" t="s">
        <v>1879</v>
      </c>
      <c r="H741" t="s">
        <v>3766</v>
      </c>
      <c r="I741">
        <v>110394</v>
      </c>
      <c r="J741">
        <v>433</v>
      </c>
      <c r="K741" t="s">
        <v>23</v>
      </c>
      <c r="L741" t="s">
        <v>24</v>
      </c>
      <c r="M741">
        <v>40000000</v>
      </c>
      <c r="N741">
        <v>2004</v>
      </c>
      <c r="O741">
        <v>7.7</v>
      </c>
      <c r="P741">
        <f>E741-M741</f>
        <v>35305995</v>
      </c>
    </row>
    <row r="742" spans="1:16" x14ac:dyDescent="0.3">
      <c r="A742" t="s">
        <v>4193</v>
      </c>
      <c r="B742">
        <v>131</v>
      </c>
      <c r="C742">
        <v>113</v>
      </c>
      <c r="D742" t="s">
        <v>4194</v>
      </c>
      <c r="E742">
        <v>72279690</v>
      </c>
      <c r="F742" t="s">
        <v>4195</v>
      </c>
      <c r="G742" t="s">
        <v>316</v>
      </c>
      <c r="H742" t="s">
        <v>4196</v>
      </c>
      <c r="I742">
        <v>17948</v>
      </c>
      <c r="J742">
        <v>86</v>
      </c>
      <c r="K742" t="s">
        <v>23</v>
      </c>
      <c r="L742" t="s">
        <v>24</v>
      </c>
      <c r="M742">
        <v>37000000</v>
      </c>
      <c r="N742">
        <v>2011</v>
      </c>
      <c r="O742">
        <v>6.9</v>
      </c>
      <c r="P742">
        <f>E742-M742</f>
        <v>35279690</v>
      </c>
    </row>
    <row r="743" spans="1:16" x14ac:dyDescent="0.3">
      <c r="A743" t="s">
        <v>2457</v>
      </c>
      <c r="B743">
        <v>154</v>
      </c>
      <c r="C743">
        <v>93</v>
      </c>
      <c r="D743" t="s">
        <v>3981</v>
      </c>
      <c r="E743">
        <v>39200000</v>
      </c>
      <c r="F743" t="s">
        <v>1073</v>
      </c>
      <c r="G743" t="s">
        <v>2457</v>
      </c>
      <c r="H743" t="s">
        <v>9109</v>
      </c>
      <c r="I743">
        <v>192940</v>
      </c>
      <c r="J743">
        <v>491</v>
      </c>
      <c r="K743" t="s">
        <v>23</v>
      </c>
      <c r="L743" t="s">
        <v>24</v>
      </c>
      <c r="M743">
        <v>4000000</v>
      </c>
      <c r="N743">
        <v>1977</v>
      </c>
      <c r="O743">
        <v>8.1</v>
      </c>
      <c r="P743">
        <f>E743-M743</f>
        <v>35200000</v>
      </c>
    </row>
    <row r="744" spans="1:16" x14ac:dyDescent="0.3">
      <c r="A744" t="s">
        <v>3066</v>
      </c>
      <c r="B744">
        <v>53</v>
      </c>
      <c r="C744">
        <v>115</v>
      </c>
      <c r="D744" t="s">
        <v>534</v>
      </c>
      <c r="E744">
        <v>38168022</v>
      </c>
      <c r="F744" t="s">
        <v>8824</v>
      </c>
      <c r="G744" t="s">
        <v>532</v>
      </c>
      <c r="H744" t="s">
        <v>9343</v>
      </c>
      <c r="I744">
        <v>4687</v>
      </c>
      <c r="J744">
        <v>83</v>
      </c>
      <c r="K744" t="s">
        <v>23</v>
      </c>
      <c r="L744" t="s">
        <v>24</v>
      </c>
      <c r="M744">
        <v>3000000</v>
      </c>
      <c r="N744">
        <v>2000</v>
      </c>
      <c r="O744">
        <v>6.6</v>
      </c>
      <c r="P744">
        <f>E744-M744</f>
        <v>35168022</v>
      </c>
    </row>
    <row r="745" spans="1:16" x14ac:dyDescent="0.3">
      <c r="A745" t="s">
        <v>5588</v>
      </c>
      <c r="B745">
        <v>264</v>
      </c>
      <c r="C745">
        <v>92</v>
      </c>
      <c r="D745" t="s">
        <v>5589</v>
      </c>
      <c r="E745">
        <v>49122319</v>
      </c>
      <c r="F745" t="s">
        <v>3317</v>
      </c>
      <c r="G745" t="s">
        <v>4578</v>
      </c>
      <c r="H745" t="s">
        <v>5590</v>
      </c>
      <c r="I745">
        <v>47169</v>
      </c>
      <c r="J745">
        <v>162</v>
      </c>
      <c r="K745" t="s">
        <v>23</v>
      </c>
      <c r="L745" t="s">
        <v>24</v>
      </c>
      <c r="M745">
        <v>14000000</v>
      </c>
      <c r="N745">
        <v>2012</v>
      </c>
      <c r="O745">
        <v>5.9</v>
      </c>
      <c r="P745">
        <f>E745-M745</f>
        <v>35122319</v>
      </c>
    </row>
    <row r="746" spans="1:16" x14ac:dyDescent="0.3">
      <c r="A746" t="s">
        <v>5588</v>
      </c>
      <c r="B746">
        <v>264</v>
      </c>
      <c r="C746">
        <v>92</v>
      </c>
      <c r="D746" t="s">
        <v>5589</v>
      </c>
      <c r="E746">
        <v>49122319</v>
      </c>
      <c r="F746" t="s">
        <v>3317</v>
      </c>
      <c r="G746" t="s">
        <v>4578</v>
      </c>
      <c r="H746" t="s">
        <v>5590</v>
      </c>
      <c r="I746">
        <v>47169</v>
      </c>
      <c r="J746">
        <v>162</v>
      </c>
      <c r="K746" t="s">
        <v>23</v>
      </c>
      <c r="L746" t="s">
        <v>24</v>
      </c>
      <c r="M746">
        <v>14000000</v>
      </c>
      <c r="N746">
        <v>2012</v>
      </c>
      <c r="O746">
        <v>5.9</v>
      </c>
      <c r="P746">
        <f>E746-M746</f>
        <v>35122319</v>
      </c>
    </row>
    <row r="747" spans="1:16" x14ac:dyDescent="0.3">
      <c r="A747" t="s">
        <v>3787</v>
      </c>
      <c r="B747">
        <v>129</v>
      </c>
      <c r="C747">
        <v>116</v>
      </c>
      <c r="D747" t="s">
        <v>4198</v>
      </c>
      <c r="E747">
        <v>71026631</v>
      </c>
      <c r="F747" t="s">
        <v>1359</v>
      </c>
      <c r="G747" t="s">
        <v>1101</v>
      </c>
      <c r="H747" t="s">
        <v>4199</v>
      </c>
      <c r="I747">
        <v>98899</v>
      </c>
      <c r="J747">
        <v>394</v>
      </c>
      <c r="K747" t="s">
        <v>23</v>
      </c>
      <c r="L747" t="s">
        <v>24</v>
      </c>
      <c r="M747">
        <v>36000000</v>
      </c>
      <c r="N747">
        <v>2002</v>
      </c>
      <c r="O747">
        <v>7</v>
      </c>
      <c r="P747">
        <f>E747-M747</f>
        <v>35026631</v>
      </c>
    </row>
    <row r="748" spans="1:16" x14ac:dyDescent="0.3">
      <c r="A748" t="s">
        <v>4730</v>
      </c>
      <c r="B748">
        <v>217</v>
      </c>
      <c r="C748">
        <v>125</v>
      </c>
      <c r="D748" t="s">
        <v>4731</v>
      </c>
      <c r="E748">
        <v>65010106</v>
      </c>
      <c r="F748" t="s">
        <v>1608</v>
      </c>
      <c r="G748" t="s">
        <v>4667</v>
      </c>
      <c r="H748" t="s">
        <v>4732</v>
      </c>
      <c r="I748">
        <v>107557</v>
      </c>
      <c r="J748">
        <v>612</v>
      </c>
      <c r="K748" t="s">
        <v>23</v>
      </c>
      <c r="L748" t="s">
        <v>24</v>
      </c>
      <c r="M748">
        <v>30000000</v>
      </c>
      <c r="N748">
        <v>2002</v>
      </c>
      <c r="O748">
        <v>7.2</v>
      </c>
      <c r="P748">
        <f>E748-M748</f>
        <v>35010106</v>
      </c>
    </row>
    <row r="749" spans="1:16" x14ac:dyDescent="0.3">
      <c r="A749" t="s">
        <v>707</v>
      </c>
      <c r="B749">
        <v>97</v>
      </c>
      <c r="C749">
        <v>98</v>
      </c>
      <c r="D749" t="s">
        <v>6598</v>
      </c>
      <c r="E749">
        <v>58006147</v>
      </c>
      <c r="F749" t="s">
        <v>2922</v>
      </c>
      <c r="G749" t="s">
        <v>6599</v>
      </c>
      <c r="H749" t="s">
        <v>6600</v>
      </c>
      <c r="I749">
        <v>67653</v>
      </c>
      <c r="J749">
        <v>108</v>
      </c>
      <c r="K749" t="s">
        <v>23</v>
      </c>
      <c r="L749" t="s">
        <v>24</v>
      </c>
      <c r="M749">
        <v>23000000</v>
      </c>
      <c r="N749">
        <v>2008</v>
      </c>
      <c r="O749">
        <v>6.2</v>
      </c>
      <c r="P749">
        <f>E749-M749</f>
        <v>35006147</v>
      </c>
    </row>
    <row r="750" spans="1:16" x14ac:dyDescent="0.3">
      <c r="A750" t="s">
        <v>1045</v>
      </c>
      <c r="B750">
        <v>299</v>
      </c>
      <c r="C750">
        <v>120</v>
      </c>
      <c r="D750" t="s">
        <v>530</v>
      </c>
      <c r="E750">
        <v>100003492</v>
      </c>
      <c r="F750" t="s">
        <v>1359</v>
      </c>
      <c r="G750" t="s">
        <v>355</v>
      </c>
      <c r="H750" t="s">
        <v>2481</v>
      </c>
      <c r="I750">
        <v>293662</v>
      </c>
      <c r="J750">
        <v>836</v>
      </c>
      <c r="K750" t="s">
        <v>23</v>
      </c>
      <c r="L750" t="s">
        <v>24</v>
      </c>
      <c r="M750">
        <v>65000000</v>
      </c>
      <c r="N750">
        <v>2004</v>
      </c>
      <c r="O750">
        <v>7.6</v>
      </c>
      <c r="P750">
        <f>E750-M750</f>
        <v>35003492</v>
      </c>
    </row>
    <row r="751" spans="1:16" x14ac:dyDescent="0.3">
      <c r="A751" t="s">
        <v>6897</v>
      </c>
      <c r="B751">
        <v>27</v>
      </c>
      <c r="C751">
        <v>115</v>
      </c>
      <c r="D751" t="s">
        <v>57</v>
      </c>
      <c r="E751">
        <v>50003300</v>
      </c>
      <c r="F751" t="s">
        <v>6898</v>
      </c>
      <c r="G751" t="s">
        <v>40</v>
      </c>
      <c r="H751" t="s">
        <v>6899</v>
      </c>
      <c r="I751">
        <v>36624</v>
      </c>
      <c r="J751">
        <v>132</v>
      </c>
      <c r="K751" t="s">
        <v>23</v>
      </c>
      <c r="L751" t="s">
        <v>24</v>
      </c>
      <c r="M751">
        <v>15000000</v>
      </c>
      <c r="N751">
        <v>1994</v>
      </c>
      <c r="O751">
        <v>7.3</v>
      </c>
      <c r="P751">
        <f>E751-M751</f>
        <v>35003300</v>
      </c>
    </row>
    <row r="752" spans="1:16" x14ac:dyDescent="0.3">
      <c r="A752" t="s">
        <v>922</v>
      </c>
      <c r="B752">
        <v>131</v>
      </c>
      <c r="C752">
        <v>120</v>
      </c>
      <c r="D752" t="s">
        <v>1140</v>
      </c>
      <c r="E752">
        <v>44886089</v>
      </c>
      <c r="F752" t="s">
        <v>1359</v>
      </c>
      <c r="G752" t="s">
        <v>1114</v>
      </c>
      <c r="H752" t="s">
        <v>6919</v>
      </c>
      <c r="I752">
        <v>69576</v>
      </c>
      <c r="J752">
        <v>207</v>
      </c>
      <c r="K752" t="s">
        <v>23</v>
      </c>
      <c r="L752" t="s">
        <v>24</v>
      </c>
      <c r="M752">
        <v>10000000</v>
      </c>
      <c r="N752">
        <v>1997</v>
      </c>
      <c r="O752">
        <v>6.9</v>
      </c>
      <c r="P752">
        <f>E752-M752</f>
        <v>34886089</v>
      </c>
    </row>
    <row r="753" spans="1:16" x14ac:dyDescent="0.3">
      <c r="A753" t="s">
        <v>820</v>
      </c>
      <c r="B753">
        <v>231</v>
      </c>
      <c r="C753">
        <v>98</v>
      </c>
      <c r="D753" t="s">
        <v>2660</v>
      </c>
      <c r="E753">
        <v>89706988</v>
      </c>
      <c r="F753" t="s">
        <v>1232</v>
      </c>
      <c r="G753" t="s">
        <v>2821</v>
      </c>
      <c r="H753" t="s">
        <v>2822</v>
      </c>
      <c r="I753">
        <v>126746</v>
      </c>
      <c r="J753">
        <v>600</v>
      </c>
      <c r="K753" t="s">
        <v>23</v>
      </c>
      <c r="L753" t="s">
        <v>24</v>
      </c>
      <c r="M753">
        <v>55000000</v>
      </c>
      <c r="N753">
        <v>2005</v>
      </c>
      <c r="O753">
        <v>6.2</v>
      </c>
      <c r="P753">
        <f>E753-M753</f>
        <v>34706988</v>
      </c>
    </row>
    <row r="754" spans="1:16" x14ac:dyDescent="0.3">
      <c r="A754" t="s">
        <v>5919</v>
      </c>
      <c r="B754">
        <v>11</v>
      </c>
      <c r="C754">
        <v>114</v>
      </c>
      <c r="D754" t="s">
        <v>2772</v>
      </c>
      <c r="E754">
        <v>69700000</v>
      </c>
      <c r="F754" t="s">
        <v>3526</v>
      </c>
      <c r="G754" t="s">
        <v>5186</v>
      </c>
      <c r="H754" t="s">
        <v>5920</v>
      </c>
      <c r="I754">
        <v>7748</v>
      </c>
      <c r="J754">
        <v>48</v>
      </c>
      <c r="K754" t="s">
        <v>23</v>
      </c>
      <c r="L754" t="s">
        <v>24</v>
      </c>
      <c r="M754">
        <v>35000000</v>
      </c>
      <c r="N754">
        <v>1982</v>
      </c>
      <c r="O754">
        <v>5.8</v>
      </c>
      <c r="P754">
        <f>E754-M754</f>
        <v>34700000</v>
      </c>
    </row>
    <row r="755" spans="1:16" x14ac:dyDescent="0.3">
      <c r="A755" t="s">
        <v>2277</v>
      </c>
      <c r="B755">
        <v>38</v>
      </c>
      <c r="C755">
        <v>115</v>
      </c>
      <c r="D755" t="s">
        <v>2761</v>
      </c>
      <c r="E755">
        <v>41400000</v>
      </c>
      <c r="F755" t="s">
        <v>7899</v>
      </c>
      <c r="G755" t="s">
        <v>2277</v>
      </c>
      <c r="H755" t="s">
        <v>8531</v>
      </c>
      <c r="I755">
        <v>39451</v>
      </c>
      <c r="J755">
        <v>138</v>
      </c>
      <c r="K755" t="s">
        <v>23</v>
      </c>
      <c r="L755" t="s">
        <v>24</v>
      </c>
      <c r="M755">
        <v>6900000</v>
      </c>
      <c r="N755">
        <v>1985</v>
      </c>
      <c r="O755">
        <v>7.3</v>
      </c>
      <c r="P755">
        <f>E755-M755</f>
        <v>34500000</v>
      </c>
    </row>
    <row r="756" spans="1:16" x14ac:dyDescent="0.3">
      <c r="A756" t="s">
        <v>3648</v>
      </c>
      <c r="B756">
        <v>112</v>
      </c>
      <c r="C756">
        <v>127</v>
      </c>
      <c r="D756" t="s">
        <v>5074</v>
      </c>
      <c r="E756">
        <v>62300000</v>
      </c>
      <c r="F756" t="s">
        <v>34</v>
      </c>
      <c r="G756" t="s">
        <v>633</v>
      </c>
      <c r="H756" t="s">
        <v>5075</v>
      </c>
      <c r="I756">
        <v>72085</v>
      </c>
      <c r="J756">
        <v>263</v>
      </c>
      <c r="K756" t="s">
        <v>23</v>
      </c>
      <c r="L756" t="s">
        <v>38</v>
      </c>
      <c r="M756">
        <v>28000000</v>
      </c>
      <c r="N756">
        <v>1981</v>
      </c>
      <c r="O756">
        <v>6.8</v>
      </c>
      <c r="P756">
        <f>E756-M756</f>
        <v>34300000</v>
      </c>
    </row>
    <row r="757" spans="1:16" x14ac:dyDescent="0.3">
      <c r="A757" t="s">
        <v>2304</v>
      </c>
      <c r="B757">
        <v>310</v>
      </c>
      <c r="C757">
        <v>118</v>
      </c>
      <c r="D757" t="s">
        <v>125</v>
      </c>
      <c r="E757">
        <v>84244877</v>
      </c>
      <c r="F757" t="s">
        <v>918</v>
      </c>
      <c r="G757" t="s">
        <v>2578</v>
      </c>
      <c r="H757" t="s">
        <v>3081</v>
      </c>
      <c r="I757">
        <v>375456</v>
      </c>
      <c r="J757">
        <v>292</v>
      </c>
      <c r="K757" t="s">
        <v>23</v>
      </c>
      <c r="L757" t="s">
        <v>24</v>
      </c>
      <c r="M757">
        <v>50000000</v>
      </c>
      <c r="N757">
        <v>2011</v>
      </c>
      <c r="O757">
        <v>7.4</v>
      </c>
      <c r="P757">
        <f>E757-M757</f>
        <v>34244877</v>
      </c>
    </row>
    <row r="758" spans="1:16" x14ac:dyDescent="0.3">
      <c r="A758" t="s">
        <v>1990</v>
      </c>
      <c r="B758">
        <v>141</v>
      </c>
      <c r="C758">
        <v>97</v>
      </c>
      <c r="D758" t="s">
        <v>550</v>
      </c>
      <c r="E758">
        <v>107225164</v>
      </c>
      <c r="F758" t="s">
        <v>1991</v>
      </c>
      <c r="G758" t="s">
        <v>102</v>
      </c>
      <c r="H758" t="s">
        <v>1992</v>
      </c>
      <c r="I758">
        <v>27130</v>
      </c>
      <c r="J758">
        <v>126</v>
      </c>
      <c r="K758" t="s">
        <v>23</v>
      </c>
      <c r="L758" t="s">
        <v>24</v>
      </c>
      <c r="M758">
        <v>73000000</v>
      </c>
      <c r="N758">
        <v>2016</v>
      </c>
      <c r="O758">
        <v>6.3</v>
      </c>
      <c r="P758">
        <f>E758-M758</f>
        <v>34225164</v>
      </c>
    </row>
    <row r="759" spans="1:16" x14ac:dyDescent="0.3">
      <c r="A759" t="s">
        <v>7232</v>
      </c>
      <c r="B759">
        <v>179</v>
      </c>
      <c r="C759">
        <v>138</v>
      </c>
      <c r="D759" t="s">
        <v>3080</v>
      </c>
      <c r="E759">
        <v>35918429</v>
      </c>
      <c r="F759" t="s">
        <v>1239</v>
      </c>
      <c r="G759" t="s">
        <v>95</v>
      </c>
      <c r="H759" t="s">
        <v>9817</v>
      </c>
      <c r="I759">
        <v>32415</v>
      </c>
      <c r="J759">
        <v>510</v>
      </c>
      <c r="K759" t="s">
        <v>23</v>
      </c>
      <c r="L759" t="s">
        <v>24</v>
      </c>
      <c r="M759">
        <v>1700000</v>
      </c>
      <c r="N759">
        <v>2001</v>
      </c>
      <c r="O759">
        <v>7.5</v>
      </c>
      <c r="P759">
        <f>E759-M759</f>
        <v>34218429</v>
      </c>
    </row>
    <row r="760" spans="1:16" x14ac:dyDescent="0.3">
      <c r="A760" t="s">
        <v>135</v>
      </c>
      <c r="B760">
        <v>61</v>
      </c>
      <c r="C760">
        <v>87</v>
      </c>
      <c r="D760" t="s">
        <v>131</v>
      </c>
      <c r="E760">
        <v>64172251</v>
      </c>
      <c r="F760" t="s">
        <v>1753</v>
      </c>
      <c r="G760" t="s">
        <v>1057</v>
      </c>
      <c r="H760" t="s">
        <v>4743</v>
      </c>
      <c r="I760">
        <v>19079</v>
      </c>
      <c r="J760">
        <v>122</v>
      </c>
      <c r="K760" t="s">
        <v>23</v>
      </c>
      <c r="L760" t="s">
        <v>24</v>
      </c>
      <c r="M760">
        <v>30000000</v>
      </c>
      <c r="N760">
        <v>2001</v>
      </c>
      <c r="O760">
        <v>5.4</v>
      </c>
      <c r="P760">
        <f>E760-M760</f>
        <v>34172251</v>
      </c>
    </row>
    <row r="761" spans="1:16" x14ac:dyDescent="0.3">
      <c r="A761" t="s">
        <v>2353</v>
      </c>
      <c r="B761">
        <v>374</v>
      </c>
      <c r="C761">
        <v>147</v>
      </c>
      <c r="D761" t="s">
        <v>3767</v>
      </c>
      <c r="E761">
        <v>74098862</v>
      </c>
      <c r="F761" t="s">
        <v>982</v>
      </c>
      <c r="G761" t="s">
        <v>650</v>
      </c>
      <c r="H761" t="s">
        <v>3768</v>
      </c>
      <c r="I761">
        <v>656640</v>
      </c>
      <c r="J761">
        <v>1732</v>
      </c>
      <c r="K761" t="s">
        <v>23</v>
      </c>
      <c r="L761" t="s">
        <v>24</v>
      </c>
      <c r="M761">
        <v>40000000</v>
      </c>
      <c r="N761">
        <v>2005</v>
      </c>
      <c r="O761">
        <v>8.1</v>
      </c>
      <c r="P761">
        <f>E761-M761</f>
        <v>34098862</v>
      </c>
    </row>
    <row r="762" spans="1:16" x14ac:dyDescent="0.3">
      <c r="A762" t="s">
        <v>3234</v>
      </c>
      <c r="B762">
        <v>536</v>
      </c>
      <c r="C762">
        <v>99</v>
      </c>
      <c r="D762" t="s">
        <v>95</v>
      </c>
      <c r="E762">
        <v>59073773</v>
      </c>
      <c r="F762" t="s">
        <v>4663</v>
      </c>
      <c r="G762" t="s">
        <v>371</v>
      </c>
      <c r="H762" t="s">
        <v>4664</v>
      </c>
      <c r="I762">
        <v>475518</v>
      </c>
      <c r="J762">
        <v>644</v>
      </c>
      <c r="K762" t="s">
        <v>23</v>
      </c>
      <c r="L762" t="s">
        <v>24</v>
      </c>
      <c r="M762">
        <v>25000000</v>
      </c>
      <c r="N762">
        <v>2014</v>
      </c>
      <c r="O762">
        <v>8.1</v>
      </c>
      <c r="P762">
        <f>E762-M762</f>
        <v>34073773</v>
      </c>
    </row>
    <row r="763" spans="1:16" x14ac:dyDescent="0.3">
      <c r="A763" t="s">
        <v>2632</v>
      </c>
      <c r="B763">
        <v>154</v>
      </c>
      <c r="C763">
        <v>99</v>
      </c>
      <c r="D763" t="s">
        <v>185</v>
      </c>
      <c r="E763">
        <v>63034755</v>
      </c>
      <c r="F763" t="s">
        <v>1068</v>
      </c>
      <c r="G763" t="s">
        <v>102</v>
      </c>
      <c r="H763" t="s">
        <v>5031</v>
      </c>
      <c r="I763">
        <v>16984</v>
      </c>
      <c r="J763">
        <v>96</v>
      </c>
      <c r="K763" t="s">
        <v>23</v>
      </c>
      <c r="L763" t="s">
        <v>24</v>
      </c>
      <c r="M763">
        <v>29000000</v>
      </c>
      <c r="N763">
        <v>2016</v>
      </c>
      <c r="O763">
        <v>5.3</v>
      </c>
      <c r="P763">
        <f>E763-M763</f>
        <v>34034755</v>
      </c>
    </row>
    <row r="764" spans="1:16" x14ac:dyDescent="0.3">
      <c r="A764" t="s">
        <v>343</v>
      </c>
      <c r="B764">
        <v>355</v>
      </c>
      <c r="C764">
        <v>109</v>
      </c>
      <c r="D764" t="s">
        <v>1562</v>
      </c>
      <c r="E764">
        <v>40983001</v>
      </c>
      <c r="F764" t="s">
        <v>1359</v>
      </c>
      <c r="G764" t="s">
        <v>256</v>
      </c>
      <c r="H764" t="s">
        <v>6923</v>
      </c>
      <c r="I764">
        <v>181025</v>
      </c>
      <c r="J764">
        <v>336</v>
      </c>
      <c r="K764" t="s">
        <v>23</v>
      </c>
      <c r="L764" t="s">
        <v>24</v>
      </c>
      <c r="M764">
        <v>7000000</v>
      </c>
      <c r="N764">
        <v>2012</v>
      </c>
      <c r="O764">
        <v>7.7</v>
      </c>
      <c r="P764">
        <f>E764-M764</f>
        <v>33983001</v>
      </c>
    </row>
    <row r="765" spans="1:16" x14ac:dyDescent="0.3">
      <c r="A765" t="s">
        <v>81</v>
      </c>
      <c r="B765">
        <v>539</v>
      </c>
      <c r="C765">
        <v>149</v>
      </c>
      <c r="D765" t="s">
        <v>102</v>
      </c>
      <c r="E765">
        <v>233914986</v>
      </c>
      <c r="F765" t="s">
        <v>179</v>
      </c>
      <c r="G765" t="s">
        <v>238</v>
      </c>
      <c r="H765" t="s">
        <v>239</v>
      </c>
      <c r="I765">
        <v>514125</v>
      </c>
      <c r="J765">
        <v>752</v>
      </c>
      <c r="K765" t="s">
        <v>23</v>
      </c>
      <c r="L765" t="s">
        <v>24</v>
      </c>
      <c r="M765">
        <v>200000000</v>
      </c>
      <c r="N765">
        <v>2014</v>
      </c>
      <c r="O765">
        <v>8</v>
      </c>
      <c r="P765">
        <f>E765-M765</f>
        <v>33914986</v>
      </c>
    </row>
    <row r="766" spans="1:16" x14ac:dyDescent="0.3">
      <c r="A766" t="s">
        <v>2581</v>
      </c>
      <c r="B766">
        <v>71</v>
      </c>
      <c r="C766">
        <v>98</v>
      </c>
      <c r="D766" t="s">
        <v>8635</v>
      </c>
      <c r="E766">
        <v>39800000</v>
      </c>
      <c r="F766" t="s">
        <v>2407</v>
      </c>
      <c r="G766" t="s">
        <v>371</v>
      </c>
      <c r="H766" t="s">
        <v>8636</v>
      </c>
      <c r="I766">
        <v>81599</v>
      </c>
      <c r="J766">
        <v>250</v>
      </c>
      <c r="K766" t="s">
        <v>23</v>
      </c>
      <c r="L766" t="s">
        <v>24</v>
      </c>
      <c r="M766">
        <v>6000000</v>
      </c>
      <c r="N766">
        <v>1980</v>
      </c>
      <c r="O766">
        <v>7.4</v>
      </c>
      <c r="P766">
        <f>E766-M766</f>
        <v>33800000</v>
      </c>
    </row>
    <row r="767" spans="1:16" x14ac:dyDescent="0.3">
      <c r="A767" t="s">
        <v>4342</v>
      </c>
      <c r="B767">
        <v>75</v>
      </c>
      <c r="C767">
        <v>84</v>
      </c>
      <c r="D767" t="s">
        <v>5791</v>
      </c>
      <c r="E767">
        <v>55762229</v>
      </c>
      <c r="F767" t="s">
        <v>3288</v>
      </c>
      <c r="G767" t="s">
        <v>2689</v>
      </c>
      <c r="H767" t="s">
        <v>5792</v>
      </c>
      <c r="I767">
        <v>47383</v>
      </c>
      <c r="J767">
        <v>132</v>
      </c>
      <c r="K767" t="s">
        <v>23</v>
      </c>
      <c r="L767" t="s">
        <v>24</v>
      </c>
      <c r="M767">
        <v>22000000</v>
      </c>
      <c r="N767">
        <v>2001</v>
      </c>
      <c r="O767">
        <v>4.8</v>
      </c>
      <c r="P767">
        <f>E767-M767</f>
        <v>33762229</v>
      </c>
    </row>
    <row r="768" spans="1:16" x14ac:dyDescent="0.3">
      <c r="A768" t="s">
        <v>7300</v>
      </c>
      <c r="B768">
        <v>106</v>
      </c>
      <c r="C768">
        <v>83</v>
      </c>
      <c r="D768" t="s">
        <v>3139</v>
      </c>
      <c r="E768">
        <v>46729374</v>
      </c>
      <c r="F768" t="s">
        <v>5832</v>
      </c>
      <c r="G768" t="s">
        <v>498</v>
      </c>
      <c r="H768" t="s">
        <v>7301</v>
      </c>
      <c r="I768">
        <v>116625</v>
      </c>
      <c r="J768">
        <v>469</v>
      </c>
      <c r="K768" t="s">
        <v>23</v>
      </c>
      <c r="L768" t="s">
        <v>24</v>
      </c>
      <c r="M768">
        <v>13000000</v>
      </c>
      <c r="N768">
        <v>2000</v>
      </c>
      <c r="O768">
        <v>5.5</v>
      </c>
      <c r="P768">
        <f>E768-M768</f>
        <v>33729374</v>
      </c>
    </row>
    <row r="769" spans="1:16" x14ac:dyDescent="0.3">
      <c r="A769" t="s">
        <v>3001</v>
      </c>
      <c r="B769">
        <v>134</v>
      </c>
      <c r="C769">
        <v>180</v>
      </c>
      <c r="D769" t="s">
        <v>1534</v>
      </c>
      <c r="E769">
        <v>51600000</v>
      </c>
      <c r="F769" t="s">
        <v>6454</v>
      </c>
      <c r="G769" t="s">
        <v>1059</v>
      </c>
      <c r="H769" t="s">
        <v>6455</v>
      </c>
      <c r="I769">
        <v>270790</v>
      </c>
      <c r="J769">
        <v>549</v>
      </c>
      <c r="K769" t="s">
        <v>23</v>
      </c>
      <c r="L769" t="s">
        <v>24</v>
      </c>
      <c r="M769">
        <v>18000000</v>
      </c>
      <c r="N769">
        <v>1984</v>
      </c>
      <c r="O769">
        <v>8.3000000000000007</v>
      </c>
      <c r="P769">
        <f>E769-M769</f>
        <v>33600000</v>
      </c>
    </row>
    <row r="770" spans="1:16" x14ac:dyDescent="0.3">
      <c r="A770" t="s">
        <v>4661</v>
      </c>
      <c r="B770">
        <v>130</v>
      </c>
      <c r="C770">
        <v>117</v>
      </c>
      <c r="D770" t="s">
        <v>8091</v>
      </c>
      <c r="E770">
        <v>43100000</v>
      </c>
      <c r="F770" t="s">
        <v>34</v>
      </c>
      <c r="G770" t="s">
        <v>5698</v>
      </c>
      <c r="H770" t="s">
        <v>8092</v>
      </c>
      <c r="I770">
        <v>75280</v>
      </c>
      <c r="J770">
        <v>267</v>
      </c>
      <c r="K770" t="s">
        <v>23</v>
      </c>
      <c r="L770" t="s">
        <v>38</v>
      </c>
      <c r="M770">
        <v>9500000</v>
      </c>
      <c r="N770">
        <v>1967</v>
      </c>
      <c r="O770">
        <v>6.9</v>
      </c>
      <c r="P770">
        <f>E770-M770</f>
        <v>33600000</v>
      </c>
    </row>
    <row r="771" spans="1:16" x14ac:dyDescent="0.3">
      <c r="A771" t="s">
        <v>859</v>
      </c>
      <c r="B771">
        <v>216</v>
      </c>
      <c r="C771">
        <v>81</v>
      </c>
      <c r="D771" t="s">
        <v>7695</v>
      </c>
      <c r="E771">
        <v>46563158</v>
      </c>
      <c r="F771" t="s">
        <v>982</v>
      </c>
      <c r="G771" t="s">
        <v>2090</v>
      </c>
      <c r="H771" t="s">
        <v>7696</v>
      </c>
      <c r="I771">
        <v>207934</v>
      </c>
      <c r="J771">
        <v>629</v>
      </c>
      <c r="K771" t="s">
        <v>23</v>
      </c>
      <c r="L771" t="s">
        <v>24</v>
      </c>
      <c r="M771">
        <v>13000000</v>
      </c>
      <c r="N771">
        <v>2002</v>
      </c>
      <c r="O771">
        <v>7.1</v>
      </c>
      <c r="P771">
        <f>E771-M771</f>
        <v>33563158</v>
      </c>
    </row>
    <row r="772" spans="1:16" x14ac:dyDescent="0.3">
      <c r="A772" t="s">
        <v>6602</v>
      </c>
      <c r="B772">
        <v>142</v>
      </c>
      <c r="C772">
        <v>80</v>
      </c>
      <c r="D772" t="s">
        <v>1057</v>
      </c>
      <c r="E772">
        <v>51053787</v>
      </c>
      <c r="F772" t="s">
        <v>6603</v>
      </c>
      <c r="G772" t="s">
        <v>176</v>
      </c>
      <c r="H772" t="s">
        <v>6604</v>
      </c>
      <c r="I772">
        <v>45900</v>
      </c>
      <c r="J772">
        <v>247</v>
      </c>
      <c r="K772" t="s">
        <v>23</v>
      </c>
      <c r="L772" t="s">
        <v>24</v>
      </c>
      <c r="M772">
        <v>17500000</v>
      </c>
      <c r="N772">
        <v>2005</v>
      </c>
      <c r="O772">
        <v>6.5</v>
      </c>
      <c r="P772">
        <f>E772-M772</f>
        <v>33553787</v>
      </c>
    </row>
    <row r="773" spans="1:16" x14ac:dyDescent="0.3">
      <c r="A773" t="s">
        <v>2416</v>
      </c>
      <c r="B773">
        <v>234</v>
      </c>
      <c r="C773">
        <v>100</v>
      </c>
      <c r="D773" t="s">
        <v>352</v>
      </c>
      <c r="E773">
        <v>63536011</v>
      </c>
      <c r="F773" t="s">
        <v>918</v>
      </c>
      <c r="G773" t="s">
        <v>1515</v>
      </c>
      <c r="H773" t="s">
        <v>4747</v>
      </c>
      <c r="I773">
        <v>34258</v>
      </c>
      <c r="J773">
        <v>178</v>
      </c>
      <c r="K773" t="s">
        <v>23</v>
      </c>
      <c r="L773" t="s">
        <v>24</v>
      </c>
      <c r="M773">
        <v>30000000</v>
      </c>
      <c r="N773">
        <v>2012</v>
      </c>
      <c r="O773">
        <v>6.3</v>
      </c>
      <c r="P773">
        <f>E773-M773</f>
        <v>33536011</v>
      </c>
    </row>
    <row r="774" spans="1:16" x14ac:dyDescent="0.3">
      <c r="A774" t="s">
        <v>3111</v>
      </c>
      <c r="B774">
        <v>83</v>
      </c>
      <c r="C774">
        <v>115</v>
      </c>
      <c r="D774" t="s">
        <v>672</v>
      </c>
      <c r="E774">
        <v>60491560</v>
      </c>
      <c r="F774" t="s">
        <v>1370</v>
      </c>
      <c r="G774" t="s">
        <v>316</v>
      </c>
      <c r="H774" t="s">
        <v>5178</v>
      </c>
      <c r="I774">
        <v>50653</v>
      </c>
      <c r="J774">
        <v>143</v>
      </c>
      <c r="K774" t="s">
        <v>23</v>
      </c>
      <c r="L774" t="s">
        <v>24</v>
      </c>
      <c r="M774">
        <v>27000000</v>
      </c>
      <c r="N774">
        <v>1997</v>
      </c>
      <c r="O774">
        <v>6.6</v>
      </c>
      <c r="P774">
        <f>E774-M774</f>
        <v>33491560</v>
      </c>
    </row>
    <row r="775" spans="1:16" x14ac:dyDescent="0.3">
      <c r="A775" t="s">
        <v>1207</v>
      </c>
      <c r="B775">
        <v>105</v>
      </c>
      <c r="C775">
        <v>87</v>
      </c>
      <c r="D775" t="s">
        <v>2410</v>
      </c>
      <c r="E775">
        <v>93375151</v>
      </c>
      <c r="F775" t="s">
        <v>1593</v>
      </c>
      <c r="G775" t="s">
        <v>2449</v>
      </c>
      <c r="H775" t="s">
        <v>2450</v>
      </c>
      <c r="I775">
        <v>46031</v>
      </c>
      <c r="J775">
        <v>235</v>
      </c>
      <c r="K775" t="s">
        <v>23</v>
      </c>
      <c r="L775" t="s">
        <v>24</v>
      </c>
      <c r="M775">
        <v>60000000</v>
      </c>
      <c r="N775">
        <v>2001</v>
      </c>
      <c r="O775">
        <v>5.2</v>
      </c>
      <c r="P775">
        <f>E775-M775</f>
        <v>33375151</v>
      </c>
    </row>
    <row r="776" spans="1:16" x14ac:dyDescent="0.3">
      <c r="A776" t="s">
        <v>116</v>
      </c>
      <c r="B776">
        <v>509</v>
      </c>
      <c r="C776">
        <v>186</v>
      </c>
      <c r="D776" t="s">
        <v>117</v>
      </c>
      <c r="E776">
        <v>258355354</v>
      </c>
      <c r="F776" t="s">
        <v>118</v>
      </c>
      <c r="G776" t="s">
        <v>119</v>
      </c>
      <c r="H776" t="s">
        <v>134</v>
      </c>
      <c r="I776">
        <v>483540</v>
      </c>
      <c r="J776">
        <v>951</v>
      </c>
      <c r="K776" t="s">
        <v>23</v>
      </c>
      <c r="L776" t="s">
        <v>24</v>
      </c>
      <c r="M776">
        <v>225000000</v>
      </c>
      <c r="N776">
        <v>2013</v>
      </c>
      <c r="O776">
        <v>7.9</v>
      </c>
      <c r="P776">
        <f>E776-M776</f>
        <v>33355354</v>
      </c>
    </row>
    <row r="777" spans="1:16" x14ac:dyDescent="0.3">
      <c r="A777" t="s">
        <v>728</v>
      </c>
      <c r="B777">
        <v>241</v>
      </c>
      <c r="C777">
        <v>130</v>
      </c>
      <c r="D777" t="s">
        <v>1914</v>
      </c>
      <c r="E777">
        <v>103338338</v>
      </c>
      <c r="F777" t="s">
        <v>1915</v>
      </c>
      <c r="G777" t="s">
        <v>1916</v>
      </c>
      <c r="H777" t="s">
        <v>1917</v>
      </c>
      <c r="I777">
        <v>55901</v>
      </c>
      <c r="J777">
        <v>503</v>
      </c>
      <c r="K777" t="s">
        <v>23</v>
      </c>
      <c r="L777" t="s">
        <v>24</v>
      </c>
      <c r="M777">
        <v>70000000</v>
      </c>
      <c r="N777">
        <v>2006</v>
      </c>
      <c r="O777">
        <v>6.5</v>
      </c>
      <c r="P777">
        <f>E777-M777</f>
        <v>33338338</v>
      </c>
    </row>
    <row r="778" spans="1:16" x14ac:dyDescent="0.3">
      <c r="A778" t="s">
        <v>2454</v>
      </c>
      <c r="B778">
        <v>118</v>
      </c>
      <c r="C778">
        <v>101</v>
      </c>
      <c r="D778" t="s">
        <v>2455</v>
      </c>
      <c r="E778">
        <v>93307796</v>
      </c>
      <c r="F778" t="s">
        <v>1073</v>
      </c>
      <c r="G778" t="s">
        <v>1724</v>
      </c>
      <c r="H778" t="s">
        <v>2456</v>
      </c>
      <c r="I778">
        <v>85673</v>
      </c>
      <c r="J778">
        <v>269</v>
      </c>
      <c r="K778" t="s">
        <v>23</v>
      </c>
      <c r="L778" t="s">
        <v>24</v>
      </c>
      <c r="M778">
        <v>60000000</v>
      </c>
      <c r="N778">
        <v>2002</v>
      </c>
      <c r="O778">
        <v>6.1</v>
      </c>
      <c r="P778">
        <f>E778-M778</f>
        <v>33307796</v>
      </c>
    </row>
    <row r="779" spans="1:16" x14ac:dyDescent="0.3">
      <c r="A779" t="s">
        <v>224</v>
      </c>
      <c r="B779">
        <v>181</v>
      </c>
      <c r="C779">
        <v>94</v>
      </c>
      <c r="D779" t="s">
        <v>1355</v>
      </c>
      <c r="E779">
        <v>125305545</v>
      </c>
      <c r="F779" t="s">
        <v>1356</v>
      </c>
      <c r="G779" t="s">
        <v>371</v>
      </c>
      <c r="H779" t="s">
        <v>1357</v>
      </c>
      <c r="I779">
        <v>145350</v>
      </c>
      <c r="J779">
        <v>643</v>
      </c>
      <c r="K779" t="s">
        <v>23</v>
      </c>
      <c r="L779" t="s">
        <v>24</v>
      </c>
      <c r="M779">
        <v>92000000</v>
      </c>
      <c r="N779">
        <v>2000</v>
      </c>
      <c r="O779">
        <v>5.5</v>
      </c>
      <c r="P779">
        <f>E779-M779</f>
        <v>33305545</v>
      </c>
    </row>
    <row r="780" spans="1:16" x14ac:dyDescent="0.3">
      <c r="A780" t="s">
        <v>4096</v>
      </c>
      <c r="B780">
        <v>129</v>
      </c>
      <c r="C780">
        <v>98</v>
      </c>
      <c r="D780" t="s">
        <v>3785</v>
      </c>
      <c r="E780">
        <v>57262492</v>
      </c>
      <c r="F780" t="s">
        <v>667</v>
      </c>
      <c r="G780" t="s">
        <v>647</v>
      </c>
      <c r="H780" t="s">
        <v>5656</v>
      </c>
      <c r="I780">
        <v>90374</v>
      </c>
      <c r="J780">
        <v>318</v>
      </c>
      <c r="K780" t="s">
        <v>23</v>
      </c>
      <c r="L780" t="s">
        <v>24</v>
      </c>
      <c r="M780">
        <v>24000000</v>
      </c>
      <c r="N780">
        <v>2000</v>
      </c>
      <c r="O780">
        <v>6.7</v>
      </c>
      <c r="P780">
        <f>E780-M780</f>
        <v>33262492</v>
      </c>
    </row>
    <row r="781" spans="1:16" x14ac:dyDescent="0.3">
      <c r="A781" t="s">
        <v>7604</v>
      </c>
      <c r="B781">
        <v>83</v>
      </c>
      <c r="C781">
        <v>121</v>
      </c>
      <c r="D781" t="s">
        <v>8420</v>
      </c>
      <c r="E781">
        <v>40158000</v>
      </c>
      <c r="F781" t="s">
        <v>4548</v>
      </c>
      <c r="G781" t="s">
        <v>1319</v>
      </c>
      <c r="H781" t="s">
        <v>8421</v>
      </c>
      <c r="I781">
        <v>63931</v>
      </c>
      <c r="J781">
        <v>241</v>
      </c>
      <c r="K781" t="s">
        <v>23</v>
      </c>
      <c r="L781" t="s">
        <v>122</v>
      </c>
      <c r="M781">
        <v>7000000</v>
      </c>
      <c r="N781">
        <v>1993</v>
      </c>
      <c r="O781">
        <v>7.6</v>
      </c>
      <c r="P781">
        <f>E781-M781</f>
        <v>33158000</v>
      </c>
    </row>
    <row r="782" spans="1:16" x14ac:dyDescent="0.3">
      <c r="A782" t="s">
        <v>1469</v>
      </c>
      <c r="B782">
        <v>175</v>
      </c>
      <c r="C782">
        <v>140</v>
      </c>
      <c r="D782" t="s">
        <v>1470</v>
      </c>
      <c r="E782">
        <v>120147445</v>
      </c>
      <c r="F782" t="s">
        <v>1471</v>
      </c>
      <c r="G782" t="s">
        <v>206</v>
      </c>
      <c r="H782" t="s">
        <v>1472</v>
      </c>
      <c r="I782">
        <v>57661</v>
      </c>
      <c r="J782">
        <v>455</v>
      </c>
      <c r="K782" t="s">
        <v>23</v>
      </c>
      <c r="L782" t="s">
        <v>24</v>
      </c>
      <c r="M782">
        <v>87000000</v>
      </c>
      <c r="N782">
        <v>2003</v>
      </c>
      <c r="O782">
        <v>7.3</v>
      </c>
      <c r="P782">
        <f>E782-M782</f>
        <v>33147445</v>
      </c>
    </row>
    <row r="783" spans="1:16" x14ac:dyDescent="0.3">
      <c r="A783" t="s">
        <v>5538</v>
      </c>
      <c r="B783">
        <v>31</v>
      </c>
      <c r="C783">
        <v>101</v>
      </c>
      <c r="D783" t="s">
        <v>4500</v>
      </c>
      <c r="E783">
        <v>53146000</v>
      </c>
      <c r="F783" t="s">
        <v>1359</v>
      </c>
      <c r="G783" t="s">
        <v>211</v>
      </c>
      <c r="H783" t="s">
        <v>6077</v>
      </c>
      <c r="I783">
        <v>9845</v>
      </c>
      <c r="J783">
        <v>77</v>
      </c>
      <c r="K783" t="s">
        <v>23</v>
      </c>
      <c r="L783" t="s">
        <v>24</v>
      </c>
      <c r="M783">
        <v>20000000</v>
      </c>
      <c r="N783">
        <v>1996</v>
      </c>
      <c r="O783">
        <v>6.1</v>
      </c>
      <c r="P783">
        <f>E783-M783</f>
        <v>33146000</v>
      </c>
    </row>
    <row r="784" spans="1:16" x14ac:dyDescent="0.3">
      <c r="A784" t="s">
        <v>4275</v>
      </c>
      <c r="B784">
        <v>104</v>
      </c>
      <c r="C784">
        <v>105</v>
      </c>
      <c r="D784" t="s">
        <v>4276</v>
      </c>
      <c r="E784">
        <v>67962333</v>
      </c>
      <c r="F784" t="s">
        <v>1073</v>
      </c>
      <c r="G784" t="s">
        <v>532</v>
      </c>
      <c r="H784" t="s">
        <v>4277</v>
      </c>
      <c r="I784">
        <v>33887</v>
      </c>
      <c r="J784">
        <v>160</v>
      </c>
      <c r="K784" t="s">
        <v>23</v>
      </c>
      <c r="L784" t="s">
        <v>24</v>
      </c>
      <c r="M784">
        <v>35000000</v>
      </c>
      <c r="N784">
        <v>2005</v>
      </c>
      <c r="O784">
        <v>5.9</v>
      </c>
      <c r="P784">
        <f>E784-M784</f>
        <v>32962333</v>
      </c>
    </row>
    <row r="785" spans="1:16" x14ac:dyDescent="0.3">
      <c r="A785" t="s">
        <v>9065</v>
      </c>
      <c r="B785">
        <v>50</v>
      </c>
      <c r="C785">
        <v>122</v>
      </c>
      <c r="D785" t="s">
        <v>10282</v>
      </c>
      <c r="E785">
        <v>33451479</v>
      </c>
      <c r="F785" t="s">
        <v>147</v>
      </c>
      <c r="G785" t="s">
        <v>10283</v>
      </c>
      <c r="H785" t="s">
        <v>10284</v>
      </c>
      <c r="I785">
        <v>17068</v>
      </c>
      <c r="J785">
        <v>215</v>
      </c>
      <c r="K785" t="s">
        <v>23</v>
      </c>
      <c r="L785" t="s">
        <v>24</v>
      </c>
      <c r="M785">
        <v>500000</v>
      </c>
      <c r="N785">
        <v>2008</v>
      </c>
      <c r="O785">
        <v>6.5</v>
      </c>
      <c r="P785">
        <f>E785-M785</f>
        <v>32951479</v>
      </c>
    </row>
    <row r="786" spans="1:16" x14ac:dyDescent="0.3">
      <c r="A786" t="s">
        <v>76</v>
      </c>
      <c r="B786">
        <v>287</v>
      </c>
      <c r="C786">
        <v>110</v>
      </c>
      <c r="D786" t="s">
        <v>2672</v>
      </c>
      <c r="E786">
        <v>58885635</v>
      </c>
      <c r="F786" t="s">
        <v>2972</v>
      </c>
      <c r="G786" t="s">
        <v>628</v>
      </c>
      <c r="H786" t="s">
        <v>5067</v>
      </c>
      <c r="I786">
        <v>194422</v>
      </c>
      <c r="J786">
        <v>1057</v>
      </c>
      <c r="K786" t="s">
        <v>23</v>
      </c>
      <c r="L786" t="s">
        <v>24</v>
      </c>
      <c r="M786">
        <v>26000000</v>
      </c>
      <c r="N786">
        <v>2004</v>
      </c>
      <c r="O786">
        <v>7.4</v>
      </c>
      <c r="P786">
        <f>E786-M786</f>
        <v>32885635</v>
      </c>
    </row>
    <row r="787" spans="1:16" x14ac:dyDescent="0.3">
      <c r="A787" t="s">
        <v>76</v>
      </c>
      <c r="B787">
        <v>287</v>
      </c>
      <c r="C787">
        <v>110</v>
      </c>
      <c r="D787" t="s">
        <v>2672</v>
      </c>
      <c r="E787">
        <v>58885635</v>
      </c>
      <c r="F787" t="s">
        <v>2972</v>
      </c>
      <c r="G787" t="s">
        <v>628</v>
      </c>
      <c r="H787" t="s">
        <v>5067</v>
      </c>
      <c r="I787">
        <v>194426</v>
      </c>
      <c r="J787">
        <v>1057</v>
      </c>
      <c r="K787" t="s">
        <v>23</v>
      </c>
      <c r="L787" t="s">
        <v>24</v>
      </c>
      <c r="M787">
        <v>26000000</v>
      </c>
      <c r="N787">
        <v>2004</v>
      </c>
      <c r="O787">
        <v>7.4</v>
      </c>
      <c r="P787">
        <f>E787-M787</f>
        <v>32885635</v>
      </c>
    </row>
    <row r="788" spans="1:16" x14ac:dyDescent="0.3">
      <c r="A788" t="s">
        <v>3800</v>
      </c>
      <c r="B788">
        <v>253</v>
      </c>
      <c r="C788">
        <v>118</v>
      </c>
      <c r="D788" t="s">
        <v>420</v>
      </c>
      <c r="E788">
        <v>62877175</v>
      </c>
      <c r="F788" t="s">
        <v>918</v>
      </c>
      <c r="G788" t="s">
        <v>199</v>
      </c>
      <c r="H788" t="s">
        <v>4749</v>
      </c>
      <c r="I788">
        <v>217507</v>
      </c>
      <c r="J788">
        <v>325</v>
      </c>
      <c r="K788" t="s">
        <v>23</v>
      </c>
      <c r="L788" t="s">
        <v>24</v>
      </c>
      <c r="M788">
        <v>30000000</v>
      </c>
      <c r="N788">
        <v>2008</v>
      </c>
      <c r="O788">
        <v>7.2</v>
      </c>
      <c r="P788">
        <f>E788-M788</f>
        <v>32877175</v>
      </c>
    </row>
    <row r="789" spans="1:16" x14ac:dyDescent="0.3">
      <c r="A789" t="s">
        <v>1139</v>
      </c>
      <c r="B789">
        <v>152</v>
      </c>
      <c r="C789">
        <v>87</v>
      </c>
      <c r="D789" t="s">
        <v>6903</v>
      </c>
      <c r="E789">
        <v>47860214</v>
      </c>
      <c r="F789" t="s">
        <v>3317</v>
      </c>
      <c r="G789" t="s">
        <v>2846</v>
      </c>
      <c r="H789" t="s">
        <v>6904</v>
      </c>
      <c r="I789">
        <v>34711</v>
      </c>
      <c r="J789">
        <v>468</v>
      </c>
      <c r="K789" t="s">
        <v>23</v>
      </c>
      <c r="L789" t="s">
        <v>24</v>
      </c>
      <c r="M789">
        <v>15000000</v>
      </c>
      <c r="N789">
        <v>2006</v>
      </c>
      <c r="O789">
        <v>5</v>
      </c>
      <c r="P789">
        <f>E789-M789</f>
        <v>32860214</v>
      </c>
    </row>
    <row r="790" spans="1:16" x14ac:dyDescent="0.3">
      <c r="A790" t="s">
        <v>535</v>
      </c>
      <c r="B790">
        <v>69</v>
      </c>
      <c r="C790">
        <v>88</v>
      </c>
      <c r="D790" t="s">
        <v>5148</v>
      </c>
      <c r="E790">
        <v>47811275</v>
      </c>
      <c r="F790" t="s">
        <v>1504</v>
      </c>
      <c r="G790" t="s">
        <v>4795</v>
      </c>
      <c r="H790" t="s">
        <v>6905</v>
      </c>
      <c r="I790">
        <v>29008</v>
      </c>
      <c r="J790">
        <v>99</v>
      </c>
      <c r="K790" t="s">
        <v>23</v>
      </c>
      <c r="L790" t="s">
        <v>24</v>
      </c>
      <c r="M790">
        <v>15000000</v>
      </c>
      <c r="N790">
        <v>2002</v>
      </c>
      <c r="O790">
        <v>5.4</v>
      </c>
      <c r="P790">
        <f>E790-M790</f>
        <v>32811275</v>
      </c>
    </row>
    <row r="791" spans="1:16" x14ac:dyDescent="0.3">
      <c r="A791" t="s">
        <v>535</v>
      </c>
      <c r="B791">
        <v>69</v>
      </c>
      <c r="C791">
        <v>88</v>
      </c>
      <c r="D791" t="s">
        <v>5148</v>
      </c>
      <c r="E791">
        <v>47811275</v>
      </c>
      <c r="F791" t="s">
        <v>1504</v>
      </c>
      <c r="G791" t="s">
        <v>4795</v>
      </c>
      <c r="H791" t="s">
        <v>6905</v>
      </c>
      <c r="I791">
        <v>29008</v>
      </c>
      <c r="J791">
        <v>99</v>
      </c>
      <c r="K791" t="s">
        <v>23</v>
      </c>
      <c r="L791" t="s">
        <v>24</v>
      </c>
      <c r="M791">
        <v>15000000</v>
      </c>
      <c r="N791">
        <v>2002</v>
      </c>
      <c r="O791">
        <v>5.4</v>
      </c>
      <c r="P791">
        <f>E791-M791</f>
        <v>32811275</v>
      </c>
    </row>
    <row r="792" spans="1:16" x14ac:dyDescent="0.3">
      <c r="A792" t="s">
        <v>26</v>
      </c>
      <c r="B792">
        <v>125</v>
      </c>
      <c r="C792">
        <v>123</v>
      </c>
      <c r="D792" t="s">
        <v>233</v>
      </c>
      <c r="E792">
        <v>66808615</v>
      </c>
      <c r="F792" t="s">
        <v>3782</v>
      </c>
      <c r="G792" t="s">
        <v>55</v>
      </c>
      <c r="H792" t="s">
        <v>3783</v>
      </c>
      <c r="I792">
        <v>87351</v>
      </c>
      <c r="J792">
        <v>344</v>
      </c>
      <c r="K792" t="s">
        <v>23</v>
      </c>
      <c r="L792" t="s">
        <v>24</v>
      </c>
      <c r="M792">
        <v>34000000</v>
      </c>
      <c r="N792">
        <v>2001</v>
      </c>
      <c r="O792">
        <v>6.1</v>
      </c>
      <c r="P792">
        <f>E792-M792</f>
        <v>32808615</v>
      </c>
    </row>
    <row r="793" spans="1:16" x14ac:dyDescent="0.3">
      <c r="A793" t="s">
        <v>4661</v>
      </c>
      <c r="B793">
        <v>112</v>
      </c>
      <c r="C793">
        <v>123</v>
      </c>
      <c r="D793" t="s">
        <v>721</v>
      </c>
      <c r="E793">
        <v>46800000</v>
      </c>
      <c r="F793" t="s">
        <v>156</v>
      </c>
      <c r="G793" t="s">
        <v>7182</v>
      </c>
      <c r="H793" t="s">
        <v>7183</v>
      </c>
      <c r="I793">
        <v>76477</v>
      </c>
      <c r="J793">
        <v>275</v>
      </c>
      <c r="K793" t="s">
        <v>23</v>
      </c>
      <c r="L793" t="s">
        <v>38</v>
      </c>
      <c r="M793">
        <v>14000000</v>
      </c>
      <c r="N793">
        <v>1977</v>
      </c>
      <c r="O793">
        <v>7.1</v>
      </c>
      <c r="P793">
        <f>E793-M793</f>
        <v>32800000</v>
      </c>
    </row>
    <row r="794" spans="1:16" x14ac:dyDescent="0.3">
      <c r="A794" t="s">
        <v>2074</v>
      </c>
      <c r="B794">
        <v>153</v>
      </c>
      <c r="C794">
        <v>141</v>
      </c>
      <c r="D794" t="s">
        <v>1090</v>
      </c>
      <c r="E794">
        <v>100614858</v>
      </c>
      <c r="F794" t="s">
        <v>2075</v>
      </c>
      <c r="G794" t="s">
        <v>355</v>
      </c>
      <c r="H794" t="s">
        <v>2076</v>
      </c>
      <c r="I794">
        <v>206776</v>
      </c>
      <c r="J794">
        <v>1248</v>
      </c>
      <c r="K794" t="s">
        <v>23</v>
      </c>
      <c r="L794" t="s">
        <v>24</v>
      </c>
      <c r="M794">
        <v>68000000</v>
      </c>
      <c r="N794">
        <v>2001</v>
      </c>
      <c r="O794">
        <v>6.9</v>
      </c>
      <c r="P794">
        <f>E794-M794</f>
        <v>32614858</v>
      </c>
    </row>
    <row r="795" spans="1:16" x14ac:dyDescent="0.3">
      <c r="A795" t="s">
        <v>1007</v>
      </c>
      <c r="B795">
        <v>172</v>
      </c>
      <c r="C795">
        <v>103</v>
      </c>
      <c r="D795" t="s">
        <v>1008</v>
      </c>
      <c r="E795">
        <v>142614158</v>
      </c>
      <c r="F795" t="s">
        <v>186</v>
      </c>
      <c r="G795" t="s">
        <v>1009</v>
      </c>
      <c r="H795" t="s">
        <v>1010</v>
      </c>
      <c r="I795">
        <v>66593</v>
      </c>
      <c r="J795">
        <v>153</v>
      </c>
      <c r="K795" t="s">
        <v>23</v>
      </c>
      <c r="L795" t="s">
        <v>24</v>
      </c>
      <c r="M795">
        <v>110000000</v>
      </c>
      <c r="N795">
        <v>2011</v>
      </c>
      <c r="O795">
        <v>5.5</v>
      </c>
      <c r="P795">
        <f>E795-M795</f>
        <v>32614158</v>
      </c>
    </row>
    <row r="796" spans="1:16" x14ac:dyDescent="0.3">
      <c r="A796" t="s">
        <v>1997</v>
      </c>
      <c r="B796">
        <v>285</v>
      </c>
      <c r="C796">
        <v>134</v>
      </c>
      <c r="D796" t="s">
        <v>1999</v>
      </c>
      <c r="E796">
        <v>67523385</v>
      </c>
      <c r="F796" t="s">
        <v>1068</v>
      </c>
      <c r="G796" t="s">
        <v>4312</v>
      </c>
      <c r="H796" t="s">
        <v>4313</v>
      </c>
      <c r="I796">
        <v>104005</v>
      </c>
      <c r="J796">
        <v>248</v>
      </c>
      <c r="K796" t="s">
        <v>23</v>
      </c>
      <c r="L796" t="s">
        <v>24</v>
      </c>
      <c r="M796">
        <v>35000000</v>
      </c>
      <c r="N796">
        <v>2012</v>
      </c>
      <c r="O796">
        <v>6.2</v>
      </c>
      <c r="P796">
        <f>E796-M796</f>
        <v>32523385</v>
      </c>
    </row>
    <row r="797" spans="1:16" x14ac:dyDescent="0.3">
      <c r="A797" t="s">
        <v>9065</v>
      </c>
      <c r="B797">
        <v>34</v>
      </c>
      <c r="C797">
        <v>129</v>
      </c>
      <c r="D797" t="s">
        <v>9065</v>
      </c>
      <c r="E797">
        <v>34522221</v>
      </c>
      <c r="F797" t="s">
        <v>2110</v>
      </c>
      <c r="G797" t="s">
        <v>9644</v>
      </c>
      <c r="H797" t="s">
        <v>9645</v>
      </c>
      <c r="I797">
        <v>15401</v>
      </c>
      <c r="J797">
        <v>175</v>
      </c>
      <c r="K797" t="s">
        <v>23</v>
      </c>
      <c r="L797" t="s">
        <v>24</v>
      </c>
      <c r="M797">
        <v>2000000</v>
      </c>
      <c r="N797">
        <v>2011</v>
      </c>
      <c r="O797">
        <v>7</v>
      </c>
      <c r="P797">
        <f>E797-M797</f>
        <v>32522221</v>
      </c>
    </row>
    <row r="798" spans="1:16" x14ac:dyDescent="0.3">
      <c r="A798" t="s">
        <v>2967</v>
      </c>
      <c r="B798">
        <v>273</v>
      </c>
      <c r="C798">
        <v>112</v>
      </c>
      <c r="D798" t="s">
        <v>4130</v>
      </c>
      <c r="E798">
        <v>39462438</v>
      </c>
      <c r="F798" t="s">
        <v>4548</v>
      </c>
      <c r="G798" t="s">
        <v>206</v>
      </c>
      <c r="H798" t="s">
        <v>8192</v>
      </c>
      <c r="I798">
        <v>67760</v>
      </c>
      <c r="J798">
        <v>226</v>
      </c>
      <c r="K798" t="s">
        <v>23</v>
      </c>
      <c r="L798" t="s">
        <v>24</v>
      </c>
      <c r="M798">
        <v>7000000</v>
      </c>
      <c r="N798">
        <v>2009</v>
      </c>
      <c r="O798">
        <v>7.3</v>
      </c>
      <c r="P798">
        <f>E798-M798</f>
        <v>32462438</v>
      </c>
    </row>
    <row r="799" spans="1:16" x14ac:dyDescent="0.3">
      <c r="A799" t="s">
        <v>1045</v>
      </c>
      <c r="B799">
        <v>89</v>
      </c>
      <c r="C799">
        <v>117</v>
      </c>
      <c r="D799" t="s">
        <v>3761</v>
      </c>
      <c r="E799">
        <v>72455275</v>
      </c>
      <c r="F799" t="s">
        <v>3762</v>
      </c>
      <c r="G799" t="s">
        <v>22</v>
      </c>
      <c r="H799" t="s">
        <v>3763</v>
      </c>
      <c r="I799">
        <v>113068</v>
      </c>
      <c r="J799">
        <v>382</v>
      </c>
      <c r="K799" t="s">
        <v>23</v>
      </c>
      <c r="L799" t="s">
        <v>24</v>
      </c>
      <c r="M799">
        <v>40000000</v>
      </c>
      <c r="N799">
        <v>1992</v>
      </c>
      <c r="O799">
        <v>7.8</v>
      </c>
      <c r="P799">
        <f>E799-M799</f>
        <v>32455275</v>
      </c>
    </row>
    <row r="800" spans="1:16" x14ac:dyDescent="0.3">
      <c r="A800" t="s">
        <v>820</v>
      </c>
      <c r="B800">
        <v>315</v>
      </c>
      <c r="C800">
        <v>111</v>
      </c>
      <c r="D800" t="s">
        <v>316</v>
      </c>
      <c r="E800">
        <v>90356857</v>
      </c>
      <c r="F800" t="s">
        <v>286</v>
      </c>
      <c r="G800" t="s">
        <v>647</v>
      </c>
      <c r="H800" t="s">
        <v>2474</v>
      </c>
      <c r="I800">
        <v>238916</v>
      </c>
      <c r="J800">
        <v>328</v>
      </c>
      <c r="K800" t="s">
        <v>23</v>
      </c>
      <c r="L800" t="s">
        <v>24</v>
      </c>
      <c r="M800">
        <v>58000000</v>
      </c>
      <c r="N800">
        <v>2010</v>
      </c>
      <c r="O800">
        <v>7.1</v>
      </c>
      <c r="P800">
        <f>E800-M800</f>
        <v>32356857</v>
      </c>
    </row>
    <row r="801" spans="1:16" x14ac:dyDescent="0.3">
      <c r="A801" t="s">
        <v>266</v>
      </c>
      <c r="B801">
        <v>459</v>
      </c>
      <c r="C801">
        <v>142</v>
      </c>
      <c r="D801" t="s">
        <v>740</v>
      </c>
      <c r="E801">
        <v>72306065</v>
      </c>
      <c r="F801" t="s">
        <v>1766</v>
      </c>
      <c r="G801" t="s">
        <v>221</v>
      </c>
      <c r="H801" t="s">
        <v>3796</v>
      </c>
      <c r="I801">
        <v>178118</v>
      </c>
      <c r="J801">
        <v>355</v>
      </c>
      <c r="K801" t="s">
        <v>23</v>
      </c>
      <c r="L801" t="s">
        <v>24</v>
      </c>
      <c r="M801">
        <v>40000000</v>
      </c>
      <c r="N801">
        <v>2015</v>
      </c>
      <c r="O801">
        <v>7.6</v>
      </c>
      <c r="P801">
        <f>E801-M801</f>
        <v>32306065</v>
      </c>
    </row>
    <row r="802" spans="1:16" x14ac:dyDescent="0.3">
      <c r="A802" t="s">
        <v>1580</v>
      </c>
      <c r="B802">
        <v>235</v>
      </c>
      <c r="C802">
        <v>90</v>
      </c>
      <c r="D802" t="s">
        <v>581</v>
      </c>
      <c r="E802">
        <v>72266306</v>
      </c>
      <c r="F802" t="s">
        <v>1370</v>
      </c>
      <c r="G802" t="s">
        <v>364</v>
      </c>
      <c r="H802" t="s">
        <v>3770</v>
      </c>
      <c r="I802">
        <v>127528</v>
      </c>
      <c r="J802">
        <v>422</v>
      </c>
      <c r="K802" t="s">
        <v>23</v>
      </c>
      <c r="L802" t="s">
        <v>24</v>
      </c>
      <c r="M802">
        <v>40000000</v>
      </c>
      <c r="N802">
        <v>2008</v>
      </c>
      <c r="O802">
        <v>6.6</v>
      </c>
      <c r="P802">
        <f>E802-M802</f>
        <v>32266306</v>
      </c>
    </row>
    <row r="803" spans="1:16" x14ac:dyDescent="0.3">
      <c r="A803" t="s">
        <v>4450</v>
      </c>
      <c r="B803">
        <v>180</v>
      </c>
      <c r="C803">
        <v>122</v>
      </c>
      <c r="D803" t="s">
        <v>5794</v>
      </c>
      <c r="E803">
        <v>54235441</v>
      </c>
      <c r="F803" t="s">
        <v>1608</v>
      </c>
      <c r="G803" t="s">
        <v>5795</v>
      </c>
      <c r="H803" t="s">
        <v>5796</v>
      </c>
      <c r="I803">
        <v>52894</v>
      </c>
      <c r="J803">
        <v>185</v>
      </c>
      <c r="K803" t="s">
        <v>23</v>
      </c>
      <c r="L803" t="s">
        <v>24</v>
      </c>
      <c r="M803">
        <v>22000000</v>
      </c>
      <c r="N803">
        <v>2014</v>
      </c>
      <c r="O803">
        <v>7.3</v>
      </c>
      <c r="P803">
        <f>E803-M803</f>
        <v>32235441</v>
      </c>
    </row>
    <row r="804" spans="1:16" x14ac:dyDescent="0.3">
      <c r="A804" t="s">
        <v>869</v>
      </c>
      <c r="B804">
        <v>155</v>
      </c>
      <c r="C804">
        <v>138</v>
      </c>
      <c r="D804" t="s">
        <v>20</v>
      </c>
      <c r="E804">
        <v>112225777</v>
      </c>
      <c r="F804" t="s">
        <v>908</v>
      </c>
      <c r="G804" t="s">
        <v>468</v>
      </c>
      <c r="H804" t="s">
        <v>1651</v>
      </c>
      <c r="I804">
        <v>283967</v>
      </c>
      <c r="J804">
        <v>535</v>
      </c>
      <c r="K804" t="s">
        <v>23</v>
      </c>
      <c r="L804" t="s">
        <v>24</v>
      </c>
      <c r="M804">
        <v>80000000</v>
      </c>
      <c r="N804">
        <v>1997</v>
      </c>
      <c r="O804">
        <v>7.3</v>
      </c>
      <c r="P804">
        <f>E804-M804</f>
        <v>32225777</v>
      </c>
    </row>
    <row r="805" spans="1:16" x14ac:dyDescent="0.3">
      <c r="A805" t="s">
        <v>4150</v>
      </c>
      <c r="B805">
        <v>235</v>
      </c>
      <c r="C805">
        <v>91</v>
      </c>
      <c r="D805" t="s">
        <v>9590</v>
      </c>
      <c r="E805">
        <v>36200000</v>
      </c>
      <c r="F805" t="s">
        <v>3317</v>
      </c>
      <c r="G805" t="s">
        <v>9591</v>
      </c>
      <c r="H805" t="s">
        <v>9592</v>
      </c>
      <c r="I805">
        <v>31952</v>
      </c>
      <c r="J805">
        <v>372</v>
      </c>
      <c r="K805" t="s">
        <v>23</v>
      </c>
      <c r="L805" t="s">
        <v>24</v>
      </c>
      <c r="M805">
        <v>4000000</v>
      </c>
      <c r="N805">
        <v>1982</v>
      </c>
      <c r="O805">
        <v>5.7</v>
      </c>
      <c r="P805">
        <f>E805-M805</f>
        <v>32200000</v>
      </c>
    </row>
    <row r="806" spans="1:16" x14ac:dyDescent="0.3">
      <c r="A806" t="s">
        <v>2386</v>
      </c>
      <c r="B806">
        <v>62</v>
      </c>
      <c r="C806">
        <v>109</v>
      </c>
      <c r="D806" t="s">
        <v>496</v>
      </c>
      <c r="E806">
        <v>69148997</v>
      </c>
      <c r="F806" t="s">
        <v>667</v>
      </c>
      <c r="G806" t="s">
        <v>3845</v>
      </c>
      <c r="H806" t="s">
        <v>5958</v>
      </c>
      <c r="I806">
        <v>98794</v>
      </c>
      <c r="J806">
        <v>251</v>
      </c>
      <c r="K806" t="s">
        <v>23</v>
      </c>
      <c r="L806" t="s">
        <v>24</v>
      </c>
      <c r="M806">
        <v>37000000</v>
      </c>
      <c r="N806">
        <v>2004</v>
      </c>
      <c r="O806">
        <v>5.4</v>
      </c>
      <c r="P806">
        <f>E806-M806</f>
        <v>32148997</v>
      </c>
    </row>
    <row r="807" spans="1:16" x14ac:dyDescent="0.3">
      <c r="A807" t="s">
        <v>980</v>
      </c>
      <c r="B807">
        <v>238</v>
      </c>
      <c r="C807">
        <v>122</v>
      </c>
      <c r="D807" t="s">
        <v>759</v>
      </c>
      <c r="E807">
        <v>117144465</v>
      </c>
      <c r="F807" t="s">
        <v>982</v>
      </c>
      <c r="G807" t="s">
        <v>1518</v>
      </c>
      <c r="H807" t="s">
        <v>1519</v>
      </c>
      <c r="I807">
        <v>256928</v>
      </c>
      <c r="J807">
        <v>288</v>
      </c>
      <c r="K807" t="s">
        <v>23</v>
      </c>
      <c r="L807" t="s">
        <v>24</v>
      </c>
      <c r="M807">
        <v>85000000</v>
      </c>
      <c r="N807">
        <v>2007</v>
      </c>
      <c r="O807">
        <v>6.9</v>
      </c>
      <c r="P807">
        <f>E807-M807</f>
        <v>32144465</v>
      </c>
    </row>
    <row r="808" spans="1:16" x14ac:dyDescent="0.3">
      <c r="A808" t="s">
        <v>8246</v>
      </c>
      <c r="B808">
        <v>58</v>
      </c>
      <c r="C808">
        <v>95</v>
      </c>
      <c r="D808" t="s">
        <v>8247</v>
      </c>
      <c r="E808">
        <v>40066497</v>
      </c>
      <c r="F808" t="s">
        <v>3681</v>
      </c>
      <c r="G808" t="s">
        <v>8248</v>
      </c>
      <c r="H808" t="s">
        <v>8249</v>
      </c>
      <c r="I808">
        <v>23671</v>
      </c>
      <c r="J808">
        <v>247</v>
      </c>
      <c r="K808" t="s">
        <v>23</v>
      </c>
      <c r="L808" t="s">
        <v>24</v>
      </c>
      <c r="M808">
        <v>8000000</v>
      </c>
      <c r="N808">
        <v>2004</v>
      </c>
      <c r="O808">
        <v>3.5</v>
      </c>
      <c r="P808">
        <f>E808-M808</f>
        <v>32066497</v>
      </c>
    </row>
    <row r="809" spans="1:16" x14ac:dyDescent="0.3">
      <c r="A809" t="s">
        <v>5988</v>
      </c>
      <c r="B809">
        <v>364</v>
      </c>
      <c r="C809">
        <v>128</v>
      </c>
      <c r="D809" t="s">
        <v>95</v>
      </c>
      <c r="E809">
        <v>52066000</v>
      </c>
      <c r="F809" t="s">
        <v>3534</v>
      </c>
      <c r="G809" t="s">
        <v>1304</v>
      </c>
      <c r="H809" t="s">
        <v>5989</v>
      </c>
      <c r="I809">
        <v>61114</v>
      </c>
      <c r="J809">
        <v>212</v>
      </c>
      <c r="K809" t="s">
        <v>23</v>
      </c>
      <c r="L809" t="s">
        <v>38</v>
      </c>
      <c r="M809">
        <v>20000000</v>
      </c>
      <c r="N809">
        <v>2014</v>
      </c>
      <c r="O809">
        <v>7.5</v>
      </c>
      <c r="P809">
        <f>E809-M809</f>
        <v>32066000</v>
      </c>
    </row>
    <row r="810" spans="1:16" x14ac:dyDescent="0.3">
      <c r="A810" t="s">
        <v>123</v>
      </c>
      <c r="B810">
        <v>599</v>
      </c>
      <c r="C810">
        <v>153</v>
      </c>
      <c r="D810" t="s">
        <v>124</v>
      </c>
      <c r="E810">
        <v>262030663</v>
      </c>
      <c r="F810" t="s">
        <v>28</v>
      </c>
      <c r="G810" t="s">
        <v>125</v>
      </c>
      <c r="H810" t="s">
        <v>126</v>
      </c>
      <c r="I810">
        <v>451803</v>
      </c>
      <c r="J810">
        <v>1225</v>
      </c>
      <c r="K810" t="s">
        <v>23</v>
      </c>
      <c r="L810" t="s">
        <v>24</v>
      </c>
      <c r="M810">
        <v>230000000</v>
      </c>
      <c r="N810">
        <v>2012</v>
      </c>
      <c r="O810">
        <v>7</v>
      </c>
      <c r="P810">
        <f>E810-M810</f>
        <v>32030663</v>
      </c>
    </row>
    <row r="811" spans="1:16" x14ac:dyDescent="0.3">
      <c r="A811" t="s">
        <v>9110</v>
      </c>
      <c r="B811">
        <v>44</v>
      </c>
      <c r="C811">
        <v>152</v>
      </c>
      <c r="D811" t="s">
        <v>9111</v>
      </c>
      <c r="E811">
        <v>36000000</v>
      </c>
      <c r="F811" t="s">
        <v>6898</v>
      </c>
      <c r="G811" t="s">
        <v>9112</v>
      </c>
      <c r="H811" t="s">
        <v>9113</v>
      </c>
      <c r="I811">
        <v>9456</v>
      </c>
      <c r="J811">
        <v>107</v>
      </c>
      <c r="K811" t="s">
        <v>23</v>
      </c>
      <c r="L811" t="s">
        <v>24</v>
      </c>
      <c r="M811">
        <v>4000000</v>
      </c>
      <c r="N811">
        <v>1952</v>
      </c>
      <c r="O811">
        <v>6.7</v>
      </c>
      <c r="P811">
        <f>E811-M811</f>
        <v>32000000</v>
      </c>
    </row>
    <row r="812" spans="1:16" x14ac:dyDescent="0.3">
      <c r="A812" t="s">
        <v>431</v>
      </c>
      <c r="B812">
        <v>292</v>
      </c>
      <c r="C812">
        <v>102</v>
      </c>
      <c r="D812" t="s">
        <v>444</v>
      </c>
      <c r="E812">
        <v>176997107</v>
      </c>
      <c r="F812" t="s">
        <v>683</v>
      </c>
      <c r="G812" t="s">
        <v>433</v>
      </c>
      <c r="H812" t="s">
        <v>684</v>
      </c>
      <c r="I812">
        <v>221128</v>
      </c>
      <c r="J812">
        <v>343</v>
      </c>
      <c r="K812" t="s">
        <v>23</v>
      </c>
      <c r="L812" t="s">
        <v>24</v>
      </c>
      <c r="M812">
        <v>145000000</v>
      </c>
      <c r="N812">
        <v>2014</v>
      </c>
      <c r="O812">
        <v>7.9</v>
      </c>
      <c r="P812">
        <f>E812-M812</f>
        <v>31997107</v>
      </c>
    </row>
    <row r="813" spans="1:16" x14ac:dyDescent="0.3">
      <c r="A813" t="s">
        <v>17</v>
      </c>
      <c r="B813">
        <v>204</v>
      </c>
      <c r="C813">
        <v>107</v>
      </c>
      <c r="D813" t="s">
        <v>2756</v>
      </c>
      <c r="E813">
        <v>38400000</v>
      </c>
      <c r="F813" t="s">
        <v>437</v>
      </c>
      <c r="G813" t="s">
        <v>1877</v>
      </c>
      <c r="H813" t="s">
        <v>8599</v>
      </c>
      <c r="I813">
        <v>600266</v>
      </c>
      <c r="J813">
        <v>692</v>
      </c>
      <c r="K813" t="s">
        <v>23</v>
      </c>
      <c r="L813" t="s">
        <v>38</v>
      </c>
      <c r="M813">
        <v>6500000</v>
      </c>
      <c r="N813">
        <v>1984</v>
      </c>
      <c r="O813">
        <v>8.1</v>
      </c>
      <c r="P813">
        <f>E813-M813</f>
        <v>31900000</v>
      </c>
    </row>
    <row r="814" spans="1:16" x14ac:dyDescent="0.3">
      <c r="A814" t="s">
        <v>3741</v>
      </c>
      <c r="B814">
        <v>224</v>
      </c>
      <c r="C814">
        <v>85</v>
      </c>
      <c r="D814" t="s">
        <v>5252</v>
      </c>
      <c r="E814">
        <v>57859105</v>
      </c>
      <c r="F814" t="s">
        <v>564</v>
      </c>
      <c r="G814" t="s">
        <v>5253</v>
      </c>
      <c r="H814" t="s">
        <v>5254</v>
      </c>
      <c r="I814">
        <v>94108</v>
      </c>
      <c r="J814">
        <v>673</v>
      </c>
      <c r="K814" t="s">
        <v>23</v>
      </c>
      <c r="L814" t="s">
        <v>24</v>
      </c>
      <c r="M814">
        <v>26000000</v>
      </c>
      <c r="N814">
        <v>2005</v>
      </c>
      <c r="O814">
        <v>6.5</v>
      </c>
      <c r="P814">
        <f>E814-M814</f>
        <v>31859105</v>
      </c>
    </row>
    <row r="815" spans="1:16" x14ac:dyDescent="0.3">
      <c r="A815" t="s">
        <v>249</v>
      </c>
      <c r="B815">
        <v>106</v>
      </c>
      <c r="C815">
        <v>120</v>
      </c>
      <c r="D815" t="s">
        <v>1760</v>
      </c>
      <c r="E815">
        <v>46338728</v>
      </c>
      <c r="F815" t="s">
        <v>147</v>
      </c>
      <c r="G815" t="s">
        <v>148</v>
      </c>
      <c r="H815" t="s">
        <v>7156</v>
      </c>
      <c r="I815">
        <v>167750</v>
      </c>
      <c r="J815">
        <v>506</v>
      </c>
      <c r="K815" t="s">
        <v>23</v>
      </c>
      <c r="L815" t="s">
        <v>24</v>
      </c>
      <c r="M815">
        <v>14500000</v>
      </c>
      <c r="N815">
        <v>1996</v>
      </c>
      <c r="O815">
        <v>6.8</v>
      </c>
      <c r="P815">
        <f>E815-M815</f>
        <v>31838728</v>
      </c>
    </row>
    <row r="816" spans="1:16" x14ac:dyDescent="0.3">
      <c r="A816" t="s">
        <v>7302</v>
      </c>
      <c r="B816">
        <v>50</v>
      </c>
      <c r="C816">
        <v>107</v>
      </c>
      <c r="D816" t="s">
        <v>7303</v>
      </c>
      <c r="E816">
        <v>44726644</v>
      </c>
      <c r="F816" t="s">
        <v>5753</v>
      </c>
      <c r="G816" t="s">
        <v>2834</v>
      </c>
      <c r="H816" t="s">
        <v>7304</v>
      </c>
      <c r="I816">
        <v>42614</v>
      </c>
      <c r="J816">
        <v>120</v>
      </c>
      <c r="K816" t="s">
        <v>23</v>
      </c>
      <c r="L816" t="s">
        <v>24</v>
      </c>
      <c r="M816">
        <v>13000000</v>
      </c>
      <c r="N816">
        <v>1988</v>
      </c>
      <c r="O816">
        <v>6.8</v>
      </c>
      <c r="P816">
        <f>E816-M816</f>
        <v>31726644</v>
      </c>
    </row>
    <row r="817" spans="1:16" x14ac:dyDescent="0.3">
      <c r="A817" t="s">
        <v>619</v>
      </c>
      <c r="B817">
        <v>103</v>
      </c>
      <c r="C817">
        <v>99</v>
      </c>
      <c r="D817" t="s">
        <v>1403</v>
      </c>
      <c r="E817">
        <v>52691009</v>
      </c>
      <c r="F817" t="s">
        <v>1904</v>
      </c>
      <c r="G817" t="s">
        <v>5824</v>
      </c>
      <c r="H817" t="s">
        <v>6450</v>
      </c>
      <c r="I817">
        <v>18727</v>
      </c>
      <c r="J817">
        <v>45</v>
      </c>
      <c r="K817" t="s">
        <v>23</v>
      </c>
      <c r="L817" t="s">
        <v>24</v>
      </c>
      <c r="M817">
        <v>21000000</v>
      </c>
      <c r="N817">
        <v>2011</v>
      </c>
      <c r="O817">
        <v>6.6</v>
      </c>
      <c r="P817">
        <f>E817-M817</f>
        <v>31691009</v>
      </c>
    </row>
    <row r="818" spans="1:16" x14ac:dyDescent="0.3">
      <c r="A818" t="s">
        <v>3069</v>
      </c>
      <c r="B818">
        <v>143</v>
      </c>
      <c r="C818">
        <v>90</v>
      </c>
      <c r="D818" t="s">
        <v>3070</v>
      </c>
      <c r="E818">
        <v>81517441</v>
      </c>
      <c r="F818" t="s">
        <v>314</v>
      </c>
      <c r="G818" t="s">
        <v>3071</v>
      </c>
      <c r="H818" t="s">
        <v>3072</v>
      </c>
      <c r="I818">
        <v>111368</v>
      </c>
      <c r="J818">
        <v>394</v>
      </c>
      <c r="K818" t="s">
        <v>23</v>
      </c>
      <c r="L818" t="s">
        <v>24</v>
      </c>
      <c r="M818">
        <v>50000000</v>
      </c>
      <c r="N818">
        <v>1999</v>
      </c>
      <c r="O818">
        <v>7.1</v>
      </c>
      <c r="P818">
        <f>E818-M818</f>
        <v>31517441</v>
      </c>
    </row>
    <row r="819" spans="1:16" x14ac:dyDescent="0.3">
      <c r="A819" t="s">
        <v>3558</v>
      </c>
      <c r="B819">
        <v>84</v>
      </c>
      <c r="C819">
        <v>134</v>
      </c>
      <c r="D819" t="s">
        <v>5364</v>
      </c>
      <c r="E819">
        <v>56505065</v>
      </c>
      <c r="F819" t="s">
        <v>5365</v>
      </c>
      <c r="G819" t="s">
        <v>1877</v>
      </c>
      <c r="H819" t="s">
        <v>5366</v>
      </c>
      <c r="I819">
        <v>95241</v>
      </c>
      <c r="J819">
        <v>439</v>
      </c>
      <c r="K819" t="s">
        <v>23</v>
      </c>
      <c r="L819" t="s">
        <v>24</v>
      </c>
      <c r="M819">
        <v>25000000</v>
      </c>
      <c r="N819">
        <v>1993</v>
      </c>
      <c r="O819">
        <v>7.8</v>
      </c>
      <c r="P819">
        <f>E819-M819</f>
        <v>31505065</v>
      </c>
    </row>
    <row r="820" spans="1:16" x14ac:dyDescent="0.3">
      <c r="A820" t="s">
        <v>6358</v>
      </c>
      <c r="B820">
        <v>69</v>
      </c>
      <c r="C820">
        <v>95</v>
      </c>
      <c r="D820" t="s">
        <v>4290</v>
      </c>
      <c r="E820">
        <v>51431160</v>
      </c>
      <c r="F820" t="s">
        <v>1716</v>
      </c>
      <c r="G820" t="s">
        <v>6359</v>
      </c>
      <c r="H820" t="s">
        <v>6360</v>
      </c>
      <c r="I820">
        <v>62861</v>
      </c>
      <c r="J820">
        <v>232</v>
      </c>
      <c r="K820" t="s">
        <v>23</v>
      </c>
      <c r="L820" t="s">
        <v>24</v>
      </c>
      <c r="M820">
        <v>20000000</v>
      </c>
      <c r="N820">
        <v>2004</v>
      </c>
      <c r="O820">
        <v>5.9</v>
      </c>
      <c r="P820">
        <f>E820-M820</f>
        <v>31431160</v>
      </c>
    </row>
    <row r="821" spans="1:16" x14ac:dyDescent="0.3">
      <c r="A821" t="s">
        <v>337</v>
      </c>
      <c r="B821">
        <v>149</v>
      </c>
      <c r="C821">
        <v>91</v>
      </c>
      <c r="D821" t="s">
        <v>2977</v>
      </c>
      <c r="E821">
        <v>35385560</v>
      </c>
      <c r="F821" t="s">
        <v>564</v>
      </c>
      <c r="G821" t="s">
        <v>4549</v>
      </c>
      <c r="H821" t="s">
        <v>9123</v>
      </c>
      <c r="I821">
        <v>27198</v>
      </c>
      <c r="J821">
        <v>131</v>
      </c>
      <c r="K821" t="s">
        <v>23</v>
      </c>
      <c r="L821" t="s">
        <v>24</v>
      </c>
      <c r="M821">
        <v>4000000</v>
      </c>
      <c r="N821">
        <v>2015</v>
      </c>
      <c r="O821">
        <v>4.5999999999999996</v>
      </c>
      <c r="P821">
        <f>E821-M821</f>
        <v>31385560</v>
      </c>
    </row>
    <row r="822" spans="1:16" x14ac:dyDescent="0.3">
      <c r="A822" t="s">
        <v>4734</v>
      </c>
      <c r="B822">
        <v>452</v>
      </c>
      <c r="C822">
        <v>98</v>
      </c>
      <c r="D822" t="s">
        <v>4735</v>
      </c>
      <c r="E822">
        <v>66359959</v>
      </c>
      <c r="F822" t="s">
        <v>4736</v>
      </c>
      <c r="G822" t="s">
        <v>4737</v>
      </c>
      <c r="H822" t="s">
        <v>4738</v>
      </c>
      <c r="I822">
        <v>184641</v>
      </c>
      <c r="J822">
        <v>326</v>
      </c>
      <c r="K822" t="s">
        <v>23</v>
      </c>
      <c r="L822" t="s">
        <v>24</v>
      </c>
      <c r="M822">
        <v>35000000</v>
      </c>
      <c r="N822">
        <v>2013</v>
      </c>
      <c r="O822">
        <v>6.9</v>
      </c>
      <c r="P822">
        <f>E822-M822</f>
        <v>31359959</v>
      </c>
    </row>
    <row r="823" spans="1:16" x14ac:dyDescent="0.3">
      <c r="A823" t="s">
        <v>3234</v>
      </c>
      <c r="B823">
        <v>220</v>
      </c>
      <c r="C823">
        <v>110</v>
      </c>
      <c r="D823" t="s">
        <v>2444</v>
      </c>
      <c r="E823">
        <v>52353636</v>
      </c>
      <c r="F823" t="s">
        <v>1608</v>
      </c>
      <c r="G823" t="s">
        <v>371</v>
      </c>
      <c r="H823" t="s">
        <v>5070</v>
      </c>
      <c r="I823">
        <v>209133</v>
      </c>
      <c r="J823">
        <v>962</v>
      </c>
      <c r="K823" t="s">
        <v>23</v>
      </c>
      <c r="L823" t="s">
        <v>24</v>
      </c>
      <c r="M823">
        <v>21000000</v>
      </c>
      <c r="N823">
        <v>2001</v>
      </c>
      <c r="O823">
        <v>7.6</v>
      </c>
      <c r="P823">
        <f>E823-M823</f>
        <v>31353636</v>
      </c>
    </row>
    <row r="824" spans="1:16" x14ac:dyDescent="0.3">
      <c r="A824" t="s">
        <v>3621</v>
      </c>
      <c r="B824">
        <v>215</v>
      </c>
      <c r="C824">
        <v>105</v>
      </c>
      <c r="D824" t="s">
        <v>171</v>
      </c>
      <c r="E824">
        <v>71347010</v>
      </c>
      <c r="F824" t="s">
        <v>1073</v>
      </c>
      <c r="G824" t="s">
        <v>55</v>
      </c>
      <c r="H824" t="s">
        <v>3771</v>
      </c>
      <c r="I824">
        <v>166194</v>
      </c>
      <c r="J824">
        <v>215</v>
      </c>
      <c r="K824" t="s">
        <v>23</v>
      </c>
      <c r="L824" t="s">
        <v>24</v>
      </c>
      <c r="M824">
        <v>40000000</v>
      </c>
      <c r="N824">
        <v>2009</v>
      </c>
      <c r="O824">
        <v>7.1</v>
      </c>
      <c r="P824">
        <f>E824-M824</f>
        <v>31347010</v>
      </c>
    </row>
    <row r="825" spans="1:16" x14ac:dyDescent="0.3">
      <c r="A825" t="s">
        <v>17</v>
      </c>
      <c r="B825">
        <v>94</v>
      </c>
      <c r="C825">
        <v>141</v>
      </c>
      <c r="D825" t="s">
        <v>1104</v>
      </c>
      <c r="E825">
        <v>146282411</v>
      </c>
      <c r="F825" t="s">
        <v>1105</v>
      </c>
      <c r="G825" t="s">
        <v>1106</v>
      </c>
      <c r="H825" t="s">
        <v>1107</v>
      </c>
      <c r="I825">
        <v>190439</v>
      </c>
      <c r="J825">
        <v>351</v>
      </c>
      <c r="K825" t="s">
        <v>23</v>
      </c>
      <c r="L825" t="s">
        <v>24</v>
      </c>
      <c r="M825">
        <v>115000000</v>
      </c>
      <c r="N825">
        <v>1994</v>
      </c>
      <c r="O825">
        <v>7.2</v>
      </c>
      <c r="P825">
        <f>E825-M825</f>
        <v>31282411</v>
      </c>
    </row>
    <row r="826" spans="1:16" x14ac:dyDescent="0.3">
      <c r="A826" t="s">
        <v>1926</v>
      </c>
      <c r="B826">
        <v>109</v>
      </c>
      <c r="C826">
        <v>122</v>
      </c>
      <c r="D826" t="s">
        <v>748</v>
      </c>
      <c r="E826">
        <v>76261036</v>
      </c>
      <c r="F826" t="s">
        <v>1359</v>
      </c>
      <c r="G826" t="s">
        <v>1101</v>
      </c>
      <c r="H826" t="s">
        <v>3422</v>
      </c>
      <c r="I826">
        <v>305929</v>
      </c>
      <c r="J826">
        <v>633</v>
      </c>
      <c r="K826" t="s">
        <v>23</v>
      </c>
      <c r="L826" t="s">
        <v>24</v>
      </c>
      <c r="M826">
        <v>45000000</v>
      </c>
      <c r="N826">
        <v>2001</v>
      </c>
      <c r="O826">
        <v>7.7</v>
      </c>
      <c r="P826">
        <f>E826-M826</f>
        <v>31261036</v>
      </c>
    </row>
    <row r="827" spans="1:16" x14ac:dyDescent="0.3">
      <c r="A827" t="s">
        <v>2439</v>
      </c>
      <c r="B827">
        <v>120</v>
      </c>
      <c r="C827">
        <v>99</v>
      </c>
      <c r="D827" t="s">
        <v>2440</v>
      </c>
      <c r="E827">
        <v>101217900</v>
      </c>
      <c r="F827" t="s">
        <v>2441</v>
      </c>
      <c r="G827" t="s">
        <v>634</v>
      </c>
      <c r="H827" t="s">
        <v>2442</v>
      </c>
      <c r="I827">
        <v>91093</v>
      </c>
      <c r="J827">
        <v>353</v>
      </c>
      <c r="K827" t="s">
        <v>23</v>
      </c>
      <c r="L827" t="s">
        <v>24</v>
      </c>
      <c r="M827">
        <v>70000000</v>
      </c>
      <c r="N827">
        <v>1998</v>
      </c>
      <c r="O827">
        <v>7</v>
      </c>
      <c r="P827">
        <f>E827-M827</f>
        <v>31217900</v>
      </c>
    </row>
    <row r="828" spans="1:16" x14ac:dyDescent="0.3">
      <c r="A828" t="s">
        <v>6120</v>
      </c>
      <c r="B828">
        <v>290</v>
      </c>
      <c r="C828">
        <v>108</v>
      </c>
      <c r="D828" t="s">
        <v>6121</v>
      </c>
      <c r="E828">
        <v>32000000</v>
      </c>
      <c r="F828" t="s">
        <v>1892</v>
      </c>
      <c r="G828" t="s">
        <v>6122</v>
      </c>
      <c r="H828" t="s">
        <v>6123</v>
      </c>
      <c r="I828">
        <v>422432</v>
      </c>
      <c r="J828">
        <v>1040</v>
      </c>
      <c r="K828" t="s">
        <v>23</v>
      </c>
      <c r="L828" t="s">
        <v>24</v>
      </c>
      <c r="M828">
        <v>806947</v>
      </c>
      <c r="N828">
        <v>1960</v>
      </c>
      <c r="O828">
        <v>8.5</v>
      </c>
      <c r="P828">
        <f>E828-M828</f>
        <v>31193053</v>
      </c>
    </row>
    <row r="829" spans="1:16" x14ac:dyDescent="0.3">
      <c r="A829" t="s">
        <v>1225</v>
      </c>
      <c r="B829">
        <v>208</v>
      </c>
      <c r="C829">
        <v>88</v>
      </c>
      <c r="D829" t="s">
        <v>1226</v>
      </c>
      <c r="E829">
        <v>130174897</v>
      </c>
      <c r="F829" t="s">
        <v>319</v>
      </c>
      <c r="G829" t="s">
        <v>1227</v>
      </c>
      <c r="H829" t="s">
        <v>1228</v>
      </c>
      <c r="I829">
        <v>27918</v>
      </c>
      <c r="J829">
        <v>155</v>
      </c>
      <c r="K829" t="s">
        <v>23</v>
      </c>
      <c r="L829" t="s">
        <v>24</v>
      </c>
      <c r="M829">
        <v>99000000</v>
      </c>
      <c r="N829">
        <v>2015</v>
      </c>
      <c r="O829">
        <v>7.2</v>
      </c>
      <c r="P829">
        <f>E829-M829</f>
        <v>31174897</v>
      </c>
    </row>
    <row r="830" spans="1:16" x14ac:dyDescent="0.3">
      <c r="A830" t="s">
        <v>7305</v>
      </c>
      <c r="B830">
        <v>275</v>
      </c>
      <c r="C830">
        <v>102</v>
      </c>
      <c r="D830" t="s">
        <v>143</v>
      </c>
      <c r="E830">
        <v>44134898</v>
      </c>
      <c r="F830" t="s">
        <v>1608</v>
      </c>
      <c r="G830" t="s">
        <v>371</v>
      </c>
      <c r="H830" t="s">
        <v>7306</v>
      </c>
      <c r="I830">
        <v>72803</v>
      </c>
      <c r="J830">
        <v>171</v>
      </c>
      <c r="K830" t="s">
        <v>23</v>
      </c>
      <c r="L830" t="s">
        <v>24</v>
      </c>
      <c r="M830">
        <v>13000000</v>
      </c>
      <c r="N830">
        <v>2014</v>
      </c>
      <c r="O830">
        <v>7.3</v>
      </c>
      <c r="P830">
        <f>E830-M830</f>
        <v>31134898</v>
      </c>
    </row>
    <row r="831" spans="1:16" x14ac:dyDescent="0.3">
      <c r="A831" t="s">
        <v>3091</v>
      </c>
      <c r="B831">
        <v>349</v>
      </c>
      <c r="C831">
        <v>113</v>
      </c>
      <c r="D831" t="s">
        <v>85</v>
      </c>
      <c r="E831">
        <v>61094903</v>
      </c>
      <c r="F831" t="s">
        <v>758</v>
      </c>
      <c r="G831" t="s">
        <v>157</v>
      </c>
      <c r="H831" t="s">
        <v>3812</v>
      </c>
      <c r="I831">
        <v>210542</v>
      </c>
      <c r="J831">
        <v>332</v>
      </c>
      <c r="K831" t="s">
        <v>23</v>
      </c>
      <c r="L831" t="s">
        <v>38</v>
      </c>
      <c r="M831">
        <v>30000000</v>
      </c>
      <c r="N831">
        <v>2011</v>
      </c>
      <c r="O831">
        <v>6.9</v>
      </c>
      <c r="P831">
        <f>E831-M831</f>
        <v>31094903</v>
      </c>
    </row>
    <row r="832" spans="1:16" x14ac:dyDescent="0.3">
      <c r="A832" t="s">
        <v>3091</v>
      </c>
      <c r="B832">
        <v>349</v>
      </c>
      <c r="C832">
        <v>113</v>
      </c>
      <c r="D832" t="s">
        <v>85</v>
      </c>
      <c r="E832">
        <v>61094903</v>
      </c>
      <c r="F832" t="s">
        <v>758</v>
      </c>
      <c r="G832" t="s">
        <v>157</v>
      </c>
      <c r="H832" t="s">
        <v>3812</v>
      </c>
      <c r="I832">
        <v>210548</v>
      </c>
      <c r="J832">
        <v>332</v>
      </c>
      <c r="K832" t="s">
        <v>23</v>
      </c>
      <c r="L832" t="s">
        <v>38</v>
      </c>
      <c r="M832">
        <v>30000000</v>
      </c>
      <c r="N832">
        <v>2011</v>
      </c>
      <c r="O832">
        <v>6.9</v>
      </c>
      <c r="P832">
        <f>E832-M832</f>
        <v>31094903</v>
      </c>
    </row>
    <row r="833" spans="1:16" x14ac:dyDescent="0.3">
      <c r="A833" t="s">
        <v>3073</v>
      </c>
      <c r="B833">
        <v>55</v>
      </c>
      <c r="C833">
        <v>109</v>
      </c>
      <c r="D833" t="s">
        <v>977</v>
      </c>
      <c r="E833">
        <v>81022333</v>
      </c>
      <c r="F833" t="s">
        <v>926</v>
      </c>
      <c r="G833" t="s">
        <v>3074</v>
      </c>
      <c r="H833" t="s">
        <v>3075</v>
      </c>
      <c r="I833">
        <v>34471</v>
      </c>
      <c r="J833">
        <v>147</v>
      </c>
      <c r="K833" t="s">
        <v>23</v>
      </c>
      <c r="L833" t="s">
        <v>24</v>
      </c>
      <c r="M833">
        <v>50000000</v>
      </c>
      <c r="N833">
        <v>1995</v>
      </c>
      <c r="O833">
        <v>5</v>
      </c>
      <c r="P833">
        <f>E833-M833</f>
        <v>31022333</v>
      </c>
    </row>
    <row r="834" spans="1:16" x14ac:dyDescent="0.3">
      <c r="A834" t="s">
        <v>567</v>
      </c>
      <c r="B834">
        <v>516</v>
      </c>
      <c r="C834">
        <v>115</v>
      </c>
      <c r="D834" t="s">
        <v>557</v>
      </c>
      <c r="E834">
        <v>181015141</v>
      </c>
      <c r="F834" t="s">
        <v>28</v>
      </c>
      <c r="G834" t="s">
        <v>67</v>
      </c>
      <c r="H834" t="s">
        <v>568</v>
      </c>
      <c r="I834">
        <v>536314</v>
      </c>
      <c r="J834">
        <v>738</v>
      </c>
      <c r="K834" t="s">
        <v>23</v>
      </c>
      <c r="L834" t="s">
        <v>24</v>
      </c>
      <c r="M834">
        <v>150000000</v>
      </c>
      <c r="N834">
        <v>2011</v>
      </c>
      <c r="O834">
        <v>7</v>
      </c>
      <c r="P834">
        <f>E834-M834</f>
        <v>31015141</v>
      </c>
    </row>
    <row r="835" spans="1:16" x14ac:dyDescent="0.3">
      <c r="A835" t="s">
        <v>5888</v>
      </c>
      <c r="B835">
        <v>163</v>
      </c>
      <c r="C835">
        <v>81</v>
      </c>
      <c r="D835" t="s">
        <v>479</v>
      </c>
      <c r="E835">
        <v>52008288</v>
      </c>
      <c r="F835" t="s">
        <v>5889</v>
      </c>
      <c r="G835" t="s">
        <v>2161</v>
      </c>
      <c r="H835" t="s">
        <v>5890</v>
      </c>
      <c r="I835">
        <v>162037</v>
      </c>
      <c r="J835">
        <v>928</v>
      </c>
      <c r="K835" t="s">
        <v>23</v>
      </c>
      <c r="L835" t="s">
        <v>24</v>
      </c>
      <c r="M835">
        <v>21000000</v>
      </c>
      <c r="N835">
        <v>1999</v>
      </c>
      <c r="O835">
        <v>7.8</v>
      </c>
      <c r="P835">
        <f>E835-M835</f>
        <v>31008288</v>
      </c>
    </row>
    <row r="836" spans="1:16" x14ac:dyDescent="0.3">
      <c r="A836" t="s">
        <v>8846</v>
      </c>
      <c r="B836">
        <v>42</v>
      </c>
      <c r="C836">
        <v>135</v>
      </c>
      <c r="D836" t="s">
        <v>717</v>
      </c>
      <c r="E836">
        <v>36000000</v>
      </c>
      <c r="F836" t="s">
        <v>3854</v>
      </c>
      <c r="G836" t="s">
        <v>3630</v>
      </c>
      <c r="H836" t="s">
        <v>8847</v>
      </c>
      <c r="I836">
        <v>6359</v>
      </c>
      <c r="J836">
        <v>69</v>
      </c>
      <c r="K836" t="s">
        <v>23</v>
      </c>
      <c r="L836" t="s">
        <v>24</v>
      </c>
      <c r="M836">
        <v>5000000</v>
      </c>
      <c r="N836">
        <v>1953</v>
      </c>
      <c r="O836">
        <v>6.8</v>
      </c>
      <c r="P836">
        <f>E836-M836</f>
        <v>31000000</v>
      </c>
    </row>
    <row r="837" spans="1:16" x14ac:dyDescent="0.3">
      <c r="A837" t="s">
        <v>2131</v>
      </c>
      <c r="B837">
        <v>70</v>
      </c>
      <c r="C837">
        <v>115</v>
      </c>
      <c r="D837" t="s">
        <v>318</v>
      </c>
      <c r="E837">
        <v>55973336</v>
      </c>
      <c r="F837" t="s">
        <v>229</v>
      </c>
      <c r="G837" t="s">
        <v>340</v>
      </c>
      <c r="H837" t="s">
        <v>5367</v>
      </c>
      <c r="I837">
        <v>57040</v>
      </c>
      <c r="J837">
        <v>365</v>
      </c>
      <c r="K837" t="s">
        <v>23</v>
      </c>
      <c r="L837" t="s">
        <v>24</v>
      </c>
      <c r="M837">
        <v>25000000</v>
      </c>
      <c r="N837">
        <v>2000</v>
      </c>
      <c r="O837">
        <v>6.1</v>
      </c>
      <c r="P837">
        <f>E837-M837</f>
        <v>30973336</v>
      </c>
    </row>
    <row r="838" spans="1:16" x14ac:dyDescent="0.3">
      <c r="A838" t="s">
        <v>9521</v>
      </c>
      <c r="B838">
        <v>30</v>
      </c>
      <c r="C838">
        <v>87</v>
      </c>
      <c r="D838" t="s">
        <v>9522</v>
      </c>
      <c r="E838">
        <v>33349949</v>
      </c>
      <c r="F838" t="s">
        <v>45</v>
      </c>
      <c r="G838" t="s">
        <v>9523</v>
      </c>
      <c r="H838" t="s">
        <v>9524</v>
      </c>
      <c r="I838">
        <v>9010</v>
      </c>
      <c r="J838">
        <v>199</v>
      </c>
      <c r="K838" t="s">
        <v>23</v>
      </c>
      <c r="L838" t="s">
        <v>24</v>
      </c>
      <c r="M838">
        <v>2500000</v>
      </c>
      <c r="N838">
        <v>2012</v>
      </c>
      <c r="O838">
        <v>5.0999999999999996</v>
      </c>
      <c r="P838">
        <f>E838-M838</f>
        <v>30849949</v>
      </c>
    </row>
    <row r="839" spans="1:16" x14ac:dyDescent="0.3">
      <c r="A839" t="s">
        <v>2163</v>
      </c>
      <c r="B839">
        <v>109</v>
      </c>
      <c r="C839">
        <v>114</v>
      </c>
      <c r="D839" t="s">
        <v>1460</v>
      </c>
      <c r="E839">
        <v>70836296</v>
      </c>
      <c r="F839" t="s">
        <v>1586</v>
      </c>
      <c r="G839" t="s">
        <v>1130</v>
      </c>
      <c r="H839" t="s">
        <v>3773</v>
      </c>
      <c r="I839">
        <v>109445</v>
      </c>
      <c r="J839">
        <v>426</v>
      </c>
      <c r="K839" t="s">
        <v>23</v>
      </c>
      <c r="L839" t="s">
        <v>24</v>
      </c>
      <c r="M839">
        <v>40000000</v>
      </c>
      <c r="N839">
        <v>2001</v>
      </c>
      <c r="O839">
        <v>5.9</v>
      </c>
      <c r="P839">
        <f>E839-M839</f>
        <v>30836296</v>
      </c>
    </row>
    <row r="840" spans="1:16" x14ac:dyDescent="0.3">
      <c r="A840" t="s">
        <v>7877</v>
      </c>
      <c r="B840">
        <v>166</v>
      </c>
      <c r="C840">
        <v>97</v>
      </c>
      <c r="D840" t="s">
        <v>9510</v>
      </c>
      <c r="E840">
        <v>32600000</v>
      </c>
      <c r="F840" t="s">
        <v>3317</v>
      </c>
      <c r="G840" t="s">
        <v>9511</v>
      </c>
      <c r="H840" t="s">
        <v>9512</v>
      </c>
      <c r="I840">
        <v>29488</v>
      </c>
      <c r="J840">
        <v>326</v>
      </c>
      <c r="K840" t="s">
        <v>23</v>
      </c>
      <c r="L840" t="s">
        <v>24</v>
      </c>
      <c r="M840">
        <v>1800000</v>
      </c>
      <c r="N840">
        <v>1984</v>
      </c>
      <c r="O840">
        <v>5.9</v>
      </c>
      <c r="P840">
        <f>E840-M840</f>
        <v>30800000</v>
      </c>
    </row>
    <row r="841" spans="1:16" x14ac:dyDescent="0.3">
      <c r="A841" t="s">
        <v>4329</v>
      </c>
      <c r="B841">
        <v>277</v>
      </c>
      <c r="C841">
        <v>88</v>
      </c>
      <c r="D841" t="s">
        <v>8110</v>
      </c>
      <c r="E841">
        <v>30859000</v>
      </c>
      <c r="F841" t="s">
        <v>3317</v>
      </c>
      <c r="G841" t="s">
        <v>6044</v>
      </c>
      <c r="H841" t="s">
        <v>8111</v>
      </c>
      <c r="I841">
        <v>96410</v>
      </c>
      <c r="J841">
        <v>826</v>
      </c>
      <c r="K841" t="s">
        <v>23</v>
      </c>
      <c r="L841" t="s">
        <v>24</v>
      </c>
      <c r="M841">
        <v>83532</v>
      </c>
      <c r="N841">
        <v>1974</v>
      </c>
      <c r="O841">
        <v>7.5</v>
      </c>
      <c r="P841">
        <f>E841-M841</f>
        <v>30775468</v>
      </c>
    </row>
    <row r="842" spans="1:16" x14ac:dyDescent="0.3">
      <c r="A842" t="s">
        <v>4329</v>
      </c>
      <c r="B842">
        <v>277</v>
      </c>
      <c r="C842">
        <v>88</v>
      </c>
      <c r="D842" t="s">
        <v>8110</v>
      </c>
      <c r="E842">
        <v>30859000</v>
      </c>
      <c r="F842" t="s">
        <v>3317</v>
      </c>
      <c r="G842" t="s">
        <v>6044</v>
      </c>
      <c r="H842" t="s">
        <v>8111</v>
      </c>
      <c r="I842">
        <v>96411</v>
      </c>
      <c r="J842">
        <v>826</v>
      </c>
      <c r="K842" t="s">
        <v>23</v>
      </c>
      <c r="L842" t="s">
        <v>24</v>
      </c>
      <c r="M842">
        <v>83532</v>
      </c>
      <c r="N842">
        <v>1974</v>
      </c>
      <c r="O842">
        <v>7.5</v>
      </c>
      <c r="P842">
        <f>E842-M842</f>
        <v>30775468</v>
      </c>
    </row>
    <row r="843" spans="1:16" x14ac:dyDescent="0.3">
      <c r="A843" t="s">
        <v>7868</v>
      </c>
      <c r="B843">
        <v>52</v>
      </c>
      <c r="C843">
        <v>112</v>
      </c>
      <c r="D843" t="s">
        <v>1916</v>
      </c>
      <c r="E843">
        <v>37295394</v>
      </c>
      <c r="F843" t="s">
        <v>1608</v>
      </c>
      <c r="G843" t="s">
        <v>2557</v>
      </c>
      <c r="H843" t="s">
        <v>8431</v>
      </c>
      <c r="I843">
        <v>7973</v>
      </c>
      <c r="J843">
        <v>59</v>
      </c>
      <c r="K843" t="s">
        <v>23</v>
      </c>
      <c r="L843" t="s">
        <v>24</v>
      </c>
      <c r="M843">
        <v>6600000</v>
      </c>
      <c r="N843">
        <v>2011</v>
      </c>
      <c r="O843">
        <v>5.7</v>
      </c>
      <c r="P843">
        <f>E843-M843</f>
        <v>30695394</v>
      </c>
    </row>
    <row r="844" spans="1:16" x14ac:dyDescent="0.3">
      <c r="A844" t="s">
        <v>1361</v>
      </c>
      <c r="B844">
        <v>143</v>
      </c>
      <c r="C844">
        <v>88</v>
      </c>
      <c r="D844" t="s">
        <v>1362</v>
      </c>
      <c r="E844">
        <v>120618403</v>
      </c>
      <c r="F844" t="s">
        <v>1363</v>
      </c>
      <c r="G844" t="s">
        <v>714</v>
      </c>
      <c r="H844" t="s">
        <v>1364</v>
      </c>
      <c r="I844">
        <v>171792</v>
      </c>
      <c r="J844">
        <v>222</v>
      </c>
      <c r="K844" t="s">
        <v>23</v>
      </c>
      <c r="L844" t="s">
        <v>24</v>
      </c>
      <c r="M844">
        <v>90000000</v>
      </c>
      <c r="N844">
        <v>1998</v>
      </c>
      <c r="O844">
        <v>7.5</v>
      </c>
      <c r="P844">
        <f>E844-M844</f>
        <v>30618403</v>
      </c>
    </row>
    <row r="845" spans="1:16" x14ac:dyDescent="0.3">
      <c r="A845" t="s">
        <v>10005</v>
      </c>
      <c r="B845">
        <v>270</v>
      </c>
      <c r="C845">
        <v>83</v>
      </c>
      <c r="D845" t="s">
        <v>10006</v>
      </c>
      <c r="E845">
        <v>31537320</v>
      </c>
      <c r="F845" t="s">
        <v>1892</v>
      </c>
      <c r="G845" t="s">
        <v>8832</v>
      </c>
      <c r="H845" t="s">
        <v>10007</v>
      </c>
      <c r="I845">
        <v>44329</v>
      </c>
      <c r="J845">
        <v>309</v>
      </c>
      <c r="K845" t="s">
        <v>23</v>
      </c>
      <c r="L845" t="s">
        <v>24</v>
      </c>
      <c r="M845">
        <v>1000000</v>
      </c>
      <c r="N845">
        <v>2014</v>
      </c>
      <c r="O845">
        <v>5.7</v>
      </c>
      <c r="P845">
        <f>E845-M845</f>
        <v>30537320</v>
      </c>
    </row>
    <row r="846" spans="1:16" x14ac:dyDescent="0.3">
      <c r="A846" t="s">
        <v>2710</v>
      </c>
      <c r="B846">
        <v>81</v>
      </c>
      <c r="C846">
        <v>90</v>
      </c>
      <c r="D846" t="s">
        <v>2051</v>
      </c>
      <c r="E846">
        <v>40485039</v>
      </c>
      <c r="F846" t="s">
        <v>7816</v>
      </c>
      <c r="G846" t="s">
        <v>396</v>
      </c>
      <c r="H846" t="s">
        <v>7817</v>
      </c>
      <c r="I846">
        <v>85362</v>
      </c>
      <c r="J846">
        <v>181</v>
      </c>
      <c r="K846" t="s">
        <v>23</v>
      </c>
      <c r="L846" t="s">
        <v>24</v>
      </c>
      <c r="M846">
        <v>10000000</v>
      </c>
      <c r="N846">
        <v>1989</v>
      </c>
      <c r="O846">
        <v>6.9</v>
      </c>
      <c r="P846">
        <f>E846-M846</f>
        <v>30485039</v>
      </c>
    </row>
    <row r="847" spans="1:16" x14ac:dyDescent="0.3">
      <c r="A847" t="s">
        <v>504</v>
      </c>
      <c r="B847">
        <v>125</v>
      </c>
      <c r="C847">
        <v>206</v>
      </c>
      <c r="D847" t="s">
        <v>3775</v>
      </c>
      <c r="E847">
        <v>70405498</v>
      </c>
      <c r="F847" t="s">
        <v>1766</v>
      </c>
      <c r="G847" t="s">
        <v>3776</v>
      </c>
      <c r="H847" t="s">
        <v>3777</v>
      </c>
      <c r="I847">
        <v>113472</v>
      </c>
      <c r="J847">
        <v>442</v>
      </c>
      <c r="K847" t="s">
        <v>23</v>
      </c>
      <c r="L847" t="s">
        <v>943</v>
      </c>
      <c r="M847">
        <v>40000000</v>
      </c>
      <c r="N847">
        <v>1991</v>
      </c>
      <c r="O847">
        <v>8</v>
      </c>
      <c r="P847">
        <f>E847-M847</f>
        <v>30405498</v>
      </c>
    </row>
    <row r="848" spans="1:16" x14ac:dyDescent="0.3">
      <c r="A848" t="s">
        <v>1121</v>
      </c>
      <c r="B848">
        <v>167</v>
      </c>
      <c r="C848">
        <v>100</v>
      </c>
      <c r="D848" t="s">
        <v>1690</v>
      </c>
      <c r="E848">
        <v>90341670</v>
      </c>
      <c r="F848" t="s">
        <v>1236</v>
      </c>
      <c r="G848" t="s">
        <v>708</v>
      </c>
      <c r="H848" t="s">
        <v>2482</v>
      </c>
      <c r="I848">
        <v>102129</v>
      </c>
      <c r="J848">
        <v>432</v>
      </c>
      <c r="K848" t="s">
        <v>23</v>
      </c>
      <c r="L848" t="s">
        <v>24</v>
      </c>
      <c r="M848">
        <v>60000000</v>
      </c>
      <c r="N848">
        <v>2002</v>
      </c>
      <c r="O848">
        <v>5.5</v>
      </c>
      <c r="P848">
        <f>E848-M848</f>
        <v>30341670</v>
      </c>
    </row>
    <row r="849" spans="1:16" x14ac:dyDescent="0.3">
      <c r="A849" t="s">
        <v>4223</v>
      </c>
      <c r="B849">
        <v>71</v>
      </c>
      <c r="C849">
        <v>105</v>
      </c>
      <c r="D849" t="s">
        <v>566</v>
      </c>
      <c r="E849">
        <v>35811509</v>
      </c>
      <c r="F849" t="s">
        <v>5019</v>
      </c>
      <c r="G849" t="s">
        <v>357</v>
      </c>
      <c r="H849" t="s">
        <v>8770</v>
      </c>
      <c r="I849">
        <v>43013</v>
      </c>
      <c r="J849">
        <v>104</v>
      </c>
      <c r="K849" t="s">
        <v>23</v>
      </c>
      <c r="L849" t="s">
        <v>253</v>
      </c>
      <c r="M849">
        <v>5500000</v>
      </c>
      <c r="N849">
        <v>1996</v>
      </c>
      <c r="O849">
        <v>7.7</v>
      </c>
      <c r="P849">
        <f>E849-M849</f>
        <v>30311509</v>
      </c>
    </row>
    <row r="850" spans="1:16" x14ac:dyDescent="0.3">
      <c r="A850" t="s">
        <v>3295</v>
      </c>
      <c r="B850">
        <v>211</v>
      </c>
      <c r="C850">
        <v>98</v>
      </c>
      <c r="D850" t="s">
        <v>5715</v>
      </c>
      <c r="E850">
        <v>53302314</v>
      </c>
      <c r="F850" t="s">
        <v>3317</v>
      </c>
      <c r="G850" t="s">
        <v>3570</v>
      </c>
      <c r="H850" t="s">
        <v>5716</v>
      </c>
      <c r="I850">
        <v>181058</v>
      </c>
      <c r="J850">
        <v>674</v>
      </c>
      <c r="K850" t="s">
        <v>23</v>
      </c>
      <c r="L850" t="s">
        <v>24</v>
      </c>
      <c r="M850">
        <v>23000000</v>
      </c>
      <c r="N850">
        <v>2000</v>
      </c>
      <c r="O850">
        <v>6.7</v>
      </c>
      <c r="P850">
        <f>E850-M850</f>
        <v>30302314</v>
      </c>
    </row>
    <row r="851" spans="1:16" x14ac:dyDescent="0.3">
      <c r="A851" t="s">
        <v>2991</v>
      </c>
      <c r="B851">
        <v>144</v>
      </c>
      <c r="C851">
        <v>107</v>
      </c>
      <c r="D851" t="s">
        <v>2992</v>
      </c>
      <c r="E851">
        <v>80270227</v>
      </c>
      <c r="F851" t="s">
        <v>1042</v>
      </c>
      <c r="G851" t="s">
        <v>2993</v>
      </c>
      <c r="H851" t="s">
        <v>2994</v>
      </c>
      <c r="I851">
        <v>66382</v>
      </c>
      <c r="J851">
        <v>612</v>
      </c>
      <c r="K851" t="s">
        <v>23</v>
      </c>
      <c r="L851" t="s">
        <v>24</v>
      </c>
      <c r="M851">
        <v>50000000</v>
      </c>
      <c r="N851">
        <v>2005</v>
      </c>
      <c r="O851">
        <v>5.0999999999999996</v>
      </c>
      <c r="P851">
        <f>E851-M851</f>
        <v>30270227</v>
      </c>
    </row>
    <row r="852" spans="1:16" x14ac:dyDescent="0.3">
      <c r="A852" t="s">
        <v>4755</v>
      </c>
      <c r="B852">
        <v>145</v>
      </c>
      <c r="C852">
        <v>99</v>
      </c>
      <c r="D852" t="s">
        <v>325</v>
      </c>
      <c r="E852">
        <v>60269340</v>
      </c>
      <c r="F852" t="s">
        <v>1073</v>
      </c>
      <c r="G852" t="s">
        <v>2914</v>
      </c>
      <c r="H852" t="s">
        <v>4756</v>
      </c>
      <c r="I852">
        <v>34079</v>
      </c>
      <c r="J852">
        <v>97</v>
      </c>
      <c r="K852" t="s">
        <v>23</v>
      </c>
      <c r="L852" t="s">
        <v>24</v>
      </c>
      <c r="M852">
        <v>30000000</v>
      </c>
      <c r="N852">
        <v>2008</v>
      </c>
      <c r="O852">
        <v>6</v>
      </c>
      <c r="P852">
        <f>E852-M852</f>
        <v>30269340</v>
      </c>
    </row>
    <row r="853" spans="1:16" x14ac:dyDescent="0.3">
      <c r="A853" t="s">
        <v>1652</v>
      </c>
      <c r="B853">
        <v>80</v>
      </c>
      <c r="C853">
        <v>101</v>
      </c>
      <c r="D853" t="s">
        <v>1987</v>
      </c>
      <c r="E853">
        <v>41227069</v>
      </c>
      <c r="F853" t="s">
        <v>147</v>
      </c>
      <c r="G853" t="s">
        <v>7697</v>
      </c>
      <c r="H853" t="s">
        <v>7698</v>
      </c>
      <c r="I853">
        <v>162701</v>
      </c>
      <c r="J853">
        <v>962</v>
      </c>
      <c r="K853" t="s">
        <v>23</v>
      </c>
      <c r="L853" t="s">
        <v>24</v>
      </c>
      <c r="M853">
        <v>11000000</v>
      </c>
      <c r="N853">
        <v>2002</v>
      </c>
      <c r="O853">
        <v>7.4</v>
      </c>
      <c r="P853">
        <f>E853-M853</f>
        <v>30227069</v>
      </c>
    </row>
    <row r="854" spans="1:16" x14ac:dyDescent="0.3">
      <c r="A854" t="s">
        <v>3021</v>
      </c>
      <c r="B854">
        <v>65</v>
      </c>
      <c r="C854">
        <v>99</v>
      </c>
      <c r="D854" t="s">
        <v>3779</v>
      </c>
      <c r="E854">
        <v>70163652</v>
      </c>
      <c r="F854" t="s">
        <v>667</v>
      </c>
      <c r="G854" t="s">
        <v>331</v>
      </c>
      <c r="H854" t="s">
        <v>3780</v>
      </c>
      <c r="I854">
        <v>31968</v>
      </c>
      <c r="J854">
        <v>82</v>
      </c>
      <c r="K854" t="s">
        <v>23</v>
      </c>
      <c r="L854" t="s">
        <v>24</v>
      </c>
      <c r="M854">
        <v>40000000</v>
      </c>
      <c r="N854">
        <v>2006</v>
      </c>
      <c r="O854">
        <v>4.5999999999999996</v>
      </c>
      <c r="P854">
        <f>E854-M854</f>
        <v>30163652</v>
      </c>
    </row>
    <row r="855" spans="1:16" x14ac:dyDescent="0.3">
      <c r="A855" t="s">
        <v>128</v>
      </c>
      <c r="B855">
        <v>300</v>
      </c>
      <c r="C855">
        <v>176</v>
      </c>
      <c r="D855" t="s">
        <v>1099</v>
      </c>
      <c r="E855">
        <v>130127620</v>
      </c>
      <c r="F855" t="s">
        <v>1100</v>
      </c>
      <c r="G855" t="s">
        <v>1101</v>
      </c>
      <c r="H855" t="s">
        <v>1102</v>
      </c>
      <c r="I855">
        <v>324671</v>
      </c>
      <c r="J855">
        <v>458</v>
      </c>
      <c r="K855" t="s">
        <v>23</v>
      </c>
      <c r="L855" t="s">
        <v>24</v>
      </c>
      <c r="M855">
        <v>100000000</v>
      </c>
      <c r="N855">
        <v>2007</v>
      </c>
      <c r="O855">
        <v>7.8</v>
      </c>
      <c r="P855">
        <f>E855-M855</f>
        <v>30127620</v>
      </c>
    </row>
    <row r="856" spans="1:16" x14ac:dyDescent="0.3">
      <c r="A856" t="s">
        <v>3624</v>
      </c>
      <c r="B856">
        <v>21</v>
      </c>
      <c r="C856">
        <v>117</v>
      </c>
      <c r="D856" t="s">
        <v>1136</v>
      </c>
      <c r="E856">
        <v>70100000</v>
      </c>
      <c r="F856" t="s">
        <v>918</v>
      </c>
      <c r="G856" t="s">
        <v>2389</v>
      </c>
      <c r="H856" t="s">
        <v>3625</v>
      </c>
      <c r="I856">
        <v>20183</v>
      </c>
      <c r="J856">
        <v>41</v>
      </c>
      <c r="K856" t="s">
        <v>23</v>
      </c>
      <c r="L856" t="s">
        <v>24</v>
      </c>
      <c r="M856">
        <v>40000000</v>
      </c>
      <c r="N856">
        <v>1992</v>
      </c>
      <c r="O856">
        <v>5.4</v>
      </c>
      <c r="P856">
        <f>E856-M856</f>
        <v>30100000</v>
      </c>
    </row>
    <row r="857" spans="1:16" x14ac:dyDescent="0.3">
      <c r="A857" t="s">
        <v>4757</v>
      </c>
      <c r="B857">
        <v>65</v>
      </c>
      <c r="C857">
        <v>114</v>
      </c>
      <c r="D857" t="s">
        <v>3222</v>
      </c>
      <c r="E857">
        <v>60033780</v>
      </c>
      <c r="F857" t="s">
        <v>147</v>
      </c>
      <c r="G857" t="s">
        <v>2357</v>
      </c>
      <c r="H857" t="s">
        <v>4758</v>
      </c>
      <c r="I857">
        <v>18973</v>
      </c>
      <c r="J857">
        <v>162</v>
      </c>
      <c r="K857" t="s">
        <v>23</v>
      </c>
      <c r="L857" t="s">
        <v>24</v>
      </c>
      <c r="M857">
        <v>30000000</v>
      </c>
      <c r="N857">
        <v>1998</v>
      </c>
      <c r="O857">
        <v>5.9</v>
      </c>
      <c r="P857">
        <f>E857-M857</f>
        <v>30033780</v>
      </c>
    </row>
    <row r="858" spans="1:16" x14ac:dyDescent="0.3">
      <c r="A858" t="s">
        <v>266</v>
      </c>
      <c r="B858">
        <v>252</v>
      </c>
      <c r="C858">
        <v>145</v>
      </c>
      <c r="D858" t="s">
        <v>1084</v>
      </c>
      <c r="E858">
        <v>132014112</v>
      </c>
      <c r="F858" t="s">
        <v>1052</v>
      </c>
      <c r="G858" t="s">
        <v>355</v>
      </c>
      <c r="H858" t="s">
        <v>1085</v>
      </c>
      <c r="I858">
        <v>399651</v>
      </c>
      <c r="J858">
        <v>1331</v>
      </c>
      <c r="K858" t="s">
        <v>23</v>
      </c>
      <c r="L858" t="s">
        <v>24</v>
      </c>
      <c r="M858">
        <v>102000000</v>
      </c>
      <c r="N858">
        <v>2002</v>
      </c>
      <c r="O858">
        <v>7.7</v>
      </c>
      <c r="P858">
        <f>E858-M858</f>
        <v>30014112</v>
      </c>
    </row>
    <row r="859" spans="1:16" x14ac:dyDescent="0.3">
      <c r="A859" t="s">
        <v>9638</v>
      </c>
      <c r="B859">
        <v>235</v>
      </c>
      <c r="C859">
        <v>79</v>
      </c>
      <c r="D859" t="s">
        <v>10292</v>
      </c>
      <c r="E859">
        <v>30500882</v>
      </c>
      <c r="F859" t="s">
        <v>10293</v>
      </c>
      <c r="G859" t="s">
        <v>10294</v>
      </c>
      <c r="H859" t="s">
        <v>10295</v>
      </c>
      <c r="I859">
        <v>42256</v>
      </c>
      <c r="J859">
        <v>916</v>
      </c>
      <c r="K859" t="s">
        <v>23</v>
      </c>
      <c r="L859" t="s">
        <v>24</v>
      </c>
      <c r="M859">
        <v>500000</v>
      </c>
      <c r="N859">
        <v>2003</v>
      </c>
      <c r="O859">
        <v>5.7</v>
      </c>
      <c r="P859">
        <f>E859-M859</f>
        <v>30000882</v>
      </c>
    </row>
    <row r="860" spans="1:16" x14ac:dyDescent="0.3">
      <c r="A860" t="s">
        <v>1652</v>
      </c>
      <c r="B860">
        <v>144</v>
      </c>
      <c r="C860">
        <v>99</v>
      </c>
      <c r="D860" t="s">
        <v>1653</v>
      </c>
      <c r="E860">
        <v>109993847</v>
      </c>
      <c r="F860" t="s">
        <v>1654</v>
      </c>
      <c r="G860" t="s">
        <v>1395</v>
      </c>
      <c r="H860" t="s">
        <v>1655</v>
      </c>
      <c r="I860">
        <v>72326</v>
      </c>
      <c r="J860">
        <v>116</v>
      </c>
      <c r="K860" t="s">
        <v>23</v>
      </c>
      <c r="L860" t="s">
        <v>24</v>
      </c>
      <c r="M860">
        <v>80000000</v>
      </c>
      <c r="N860">
        <v>2008</v>
      </c>
      <c r="O860">
        <v>6.1</v>
      </c>
      <c r="P860">
        <f>E860-M860</f>
        <v>29993847</v>
      </c>
    </row>
    <row r="861" spans="1:16" x14ac:dyDescent="0.3">
      <c r="A861" t="s">
        <v>529</v>
      </c>
      <c r="B861">
        <v>167</v>
      </c>
      <c r="C861">
        <v>89</v>
      </c>
      <c r="D861" t="s">
        <v>530</v>
      </c>
      <c r="E861">
        <v>179982968</v>
      </c>
      <c r="F861" t="s">
        <v>531</v>
      </c>
      <c r="G861" t="s">
        <v>532</v>
      </c>
      <c r="H861" t="s">
        <v>533</v>
      </c>
      <c r="I861">
        <v>146019</v>
      </c>
      <c r="J861">
        <v>119</v>
      </c>
      <c r="K861" t="s">
        <v>23</v>
      </c>
      <c r="L861" t="s">
        <v>24</v>
      </c>
      <c r="M861">
        <v>150000000</v>
      </c>
      <c r="N861">
        <v>2008</v>
      </c>
      <c r="O861">
        <v>6.7</v>
      </c>
      <c r="P861">
        <f>E861-M861</f>
        <v>29982968</v>
      </c>
    </row>
    <row r="862" spans="1:16" x14ac:dyDescent="0.3">
      <c r="A862" t="s">
        <v>8850</v>
      </c>
      <c r="B862">
        <v>185</v>
      </c>
      <c r="C862">
        <v>109</v>
      </c>
      <c r="D862" t="s">
        <v>5830</v>
      </c>
      <c r="E862">
        <v>34468224</v>
      </c>
      <c r="F862" t="s">
        <v>3389</v>
      </c>
      <c r="G862" t="s">
        <v>514</v>
      </c>
      <c r="H862" t="s">
        <v>8851</v>
      </c>
      <c r="I862">
        <v>105568</v>
      </c>
      <c r="J862">
        <v>533</v>
      </c>
      <c r="K862" t="s">
        <v>23</v>
      </c>
      <c r="L862" t="s">
        <v>24</v>
      </c>
      <c r="M862">
        <v>4500000</v>
      </c>
      <c r="N862">
        <v>2003</v>
      </c>
      <c r="O862">
        <v>7.3</v>
      </c>
      <c r="P862">
        <f>E862-M862</f>
        <v>29968224</v>
      </c>
    </row>
    <row r="863" spans="1:16" x14ac:dyDescent="0.3">
      <c r="A863" t="s">
        <v>685</v>
      </c>
      <c r="B863">
        <v>279</v>
      </c>
      <c r="C863">
        <v>121</v>
      </c>
      <c r="D863" t="s">
        <v>679</v>
      </c>
      <c r="E863">
        <v>79948113</v>
      </c>
      <c r="F863" t="s">
        <v>1409</v>
      </c>
      <c r="G863" t="s">
        <v>468</v>
      </c>
      <c r="H863" t="s">
        <v>3076</v>
      </c>
      <c r="I863">
        <v>186879</v>
      </c>
      <c r="J863">
        <v>791</v>
      </c>
      <c r="K863" t="s">
        <v>23</v>
      </c>
      <c r="L863" t="s">
        <v>24</v>
      </c>
      <c r="M863">
        <v>50000000</v>
      </c>
      <c r="N863">
        <v>2009</v>
      </c>
      <c r="O863">
        <v>6.2</v>
      </c>
      <c r="P863">
        <f>E863-M863</f>
        <v>29948113</v>
      </c>
    </row>
    <row r="864" spans="1:16" x14ac:dyDescent="0.3">
      <c r="A864" t="s">
        <v>540</v>
      </c>
      <c r="B864">
        <v>350</v>
      </c>
      <c r="C864">
        <v>119</v>
      </c>
      <c r="D864" t="s">
        <v>216</v>
      </c>
      <c r="E864">
        <v>179883016</v>
      </c>
      <c r="F864" t="s">
        <v>179</v>
      </c>
      <c r="G864" t="s">
        <v>180</v>
      </c>
      <c r="H864" t="s">
        <v>541</v>
      </c>
      <c r="I864">
        <v>361924</v>
      </c>
      <c r="J864">
        <v>641</v>
      </c>
      <c r="K864" t="s">
        <v>23</v>
      </c>
      <c r="L864" t="s">
        <v>24</v>
      </c>
      <c r="M864">
        <v>150000000</v>
      </c>
      <c r="N864">
        <v>2009</v>
      </c>
      <c r="O864">
        <v>6.7</v>
      </c>
      <c r="P864">
        <f>E864-M864</f>
        <v>29883016</v>
      </c>
    </row>
    <row r="865" spans="1:16" x14ac:dyDescent="0.3">
      <c r="A865" t="s">
        <v>9529</v>
      </c>
      <c r="B865">
        <v>26</v>
      </c>
      <c r="C865">
        <v>75</v>
      </c>
      <c r="D865" t="s">
        <v>9530</v>
      </c>
      <c r="E865">
        <v>32230907</v>
      </c>
      <c r="F865" t="s">
        <v>8824</v>
      </c>
      <c r="G865" t="s">
        <v>9531</v>
      </c>
      <c r="H865" t="s">
        <v>9532</v>
      </c>
      <c r="I865">
        <v>6062</v>
      </c>
      <c r="J865">
        <v>30</v>
      </c>
      <c r="K865" t="s">
        <v>23</v>
      </c>
      <c r="L865" t="s">
        <v>24</v>
      </c>
      <c r="M865">
        <v>2500000</v>
      </c>
      <c r="N865">
        <v>2013</v>
      </c>
      <c r="O865">
        <v>6.7</v>
      </c>
      <c r="P865">
        <f>E865-M865</f>
        <v>29730907</v>
      </c>
    </row>
    <row r="866" spans="1:16" x14ac:dyDescent="0.3">
      <c r="A866" t="s">
        <v>6743</v>
      </c>
      <c r="B866">
        <v>576</v>
      </c>
      <c r="C866">
        <v>100</v>
      </c>
      <c r="D866" t="s">
        <v>2611</v>
      </c>
      <c r="E866">
        <v>44667095</v>
      </c>
      <c r="F866" t="s">
        <v>918</v>
      </c>
      <c r="G866" t="s">
        <v>3686</v>
      </c>
      <c r="H866" t="s">
        <v>6744</v>
      </c>
      <c r="I866">
        <v>190030</v>
      </c>
      <c r="J866">
        <v>583</v>
      </c>
      <c r="K866" t="s">
        <v>23</v>
      </c>
      <c r="L866" t="s">
        <v>943</v>
      </c>
      <c r="M866">
        <v>15000000</v>
      </c>
      <c r="N866">
        <v>2011</v>
      </c>
      <c r="O866">
        <v>8</v>
      </c>
      <c r="P866">
        <f>E866-M866</f>
        <v>29667095</v>
      </c>
    </row>
    <row r="867" spans="1:16" x14ac:dyDescent="0.3">
      <c r="A867" t="s">
        <v>2978</v>
      </c>
      <c r="B867">
        <v>177</v>
      </c>
      <c r="C867">
        <v>138</v>
      </c>
      <c r="D867" t="s">
        <v>4280</v>
      </c>
      <c r="E867">
        <v>64604977</v>
      </c>
      <c r="F867" t="s">
        <v>1370</v>
      </c>
      <c r="G867" t="s">
        <v>83</v>
      </c>
      <c r="H867" t="s">
        <v>4281</v>
      </c>
      <c r="I867">
        <v>414219</v>
      </c>
      <c r="J867">
        <v>625</v>
      </c>
      <c r="K867" t="s">
        <v>23</v>
      </c>
      <c r="L867" t="s">
        <v>24</v>
      </c>
      <c r="M867">
        <v>35000000</v>
      </c>
      <c r="N867">
        <v>1997</v>
      </c>
      <c r="O867">
        <v>8.3000000000000007</v>
      </c>
      <c r="P867">
        <f>E867-M867</f>
        <v>29604977</v>
      </c>
    </row>
    <row r="868" spans="1:16" x14ac:dyDescent="0.3">
      <c r="A868" t="s">
        <v>3234</v>
      </c>
      <c r="B868">
        <v>487</v>
      </c>
      <c r="C868">
        <v>94</v>
      </c>
      <c r="D868" t="s">
        <v>371</v>
      </c>
      <c r="E868">
        <v>45507053</v>
      </c>
      <c r="F868" t="s">
        <v>6304</v>
      </c>
      <c r="G868" t="s">
        <v>647</v>
      </c>
      <c r="H868" t="s">
        <v>6747</v>
      </c>
      <c r="I868">
        <v>237848</v>
      </c>
      <c r="J868">
        <v>377</v>
      </c>
      <c r="K868" t="s">
        <v>23</v>
      </c>
      <c r="L868" t="s">
        <v>24</v>
      </c>
      <c r="M868">
        <v>16000000</v>
      </c>
      <c r="N868">
        <v>2012</v>
      </c>
      <c r="O868">
        <v>7.8</v>
      </c>
      <c r="P868">
        <f>E868-M868</f>
        <v>29507053</v>
      </c>
    </row>
    <row r="869" spans="1:16" x14ac:dyDescent="0.3">
      <c r="A869" t="s">
        <v>1839</v>
      </c>
      <c r="B869">
        <v>123</v>
      </c>
      <c r="C869">
        <v>109</v>
      </c>
      <c r="D869" t="s">
        <v>4752</v>
      </c>
      <c r="E869">
        <v>74484168</v>
      </c>
      <c r="F869" t="s">
        <v>737</v>
      </c>
      <c r="G869" t="s">
        <v>2070</v>
      </c>
      <c r="H869" t="s">
        <v>4753</v>
      </c>
      <c r="I869">
        <v>109894</v>
      </c>
      <c r="J869">
        <v>340</v>
      </c>
      <c r="K869" t="s">
        <v>23</v>
      </c>
      <c r="L869" t="s">
        <v>24</v>
      </c>
      <c r="M869">
        <v>45000000</v>
      </c>
      <c r="N869">
        <v>2005</v>
      </c>
      <c r="O869">
        <v>6.9</v>
      </c>
      <c r="P869">
        <f>E869-M869</f>
        <v>29484168</v>
      </c>
    </row>
    <row r="870" spans="1:16" x14ac:dyDescent="0.3">
      <c r="A870" t="s">
        <v>1035</v>
      </c>
      <c r="B870">
        <v>226</v>
      </c>
      <c r="C870">
        <v>133</v>
      </c>
      <c r="D870" t="s">
        <v>2343</v>
      </c>
      <c r="E870">
        <v>51483949</v>
      </c>
      <c r="F870" t="s">
        <v>885</v>
      </c>
      <c r="G870" t="s">
        <v>196</v>
      </c>
      <c r="H870" t="s">
        <v>5806</v>
      </c>
      <c r="I870">
        <v>208092</v>
      </c>
      <c r="J870">
        <v>806</v>
      </c>
      <c r="K870" t="s">
        <v>23</v>
      </c>
      <c r="L870" t="s">
        <v>38</v>
      </c>
      <c r="M870">
        <v>22000000</v>
      </c>
      <c r="N870">
        <v>2003</v>
      </c>
      <c r="O870">
        <v>7</v>
      </c>
      <c r="P870">
        <f>E870-M870</f>
        <v>29483949</v>
      </c>
    </row>
    <row r="871" spans="1:16" x14ac:dyDescent="0.3">
      <c r="A871" t="s">
        <v>2483</v>
      </c>
      <c r="B871">
        <v>79</v>
      </c>
      <c r="C871">
        <v>95</v>
      </c>
      <c r="D871" t="s">
        <v>4795</v>
      </c>
      <c r="E871">
        <v>34099640</v>
      </c>
      <c r="F871" t="s">
        <v>4616</v>
      </c>
      <c r="G871" t="s">
        <v>865</v>
      </c>
      <c r="H871" t="s">
        <v>8429</v>
      </c>
      <c r="I871">
        <v>16651</v>
      </c>
      <c r="J871">
        <v>149</v>
      </c>
      <c r="K871" t="s">
        <v>23</v>
      </c>
      <c r="L871" t="s">
        <v>24</v>
      </c>
      <c r="M871">
        <v>5000000</v>
      </c>
      <c r="N871">
        <v>2000</v>
      </c>
      <c r="O871">
        <v>7</v>
      </c>
      <c r="P871">
        <f>E871-M871</f>
        <v>29099640</v>
      </c>
    </row>
    <row r="872" spans="1:16" x14ac:dyDescent="0.3">
      <c r="A872" t="s">
        <v>3295</v>
      </c>
      <c r="B872">
        <v>216</v>
      </c>
      <c r="C872">
        <v>86</v>
      </c>
      <c r="D872" t="s">
        <v>5370</v>
      </c>
      <c r="E872">
        <v>54098051</v>
      </c>
      <c r="F872" t="s">
        <v>3792</v>
      </c>
      <c r="G872" t="s">
        <v>5371</v>
      </c>
      <c r="H872" t="s">
        <v>5372</v>
      </c>
      <c r="I872">
        <v>102861</v>
      </c>
      <c r="J872">
        <v>571</v>
      </c>
      <c r="K872" t="s">
        <v>23</v>
      </c>
      <c r="L872" t="s">
        <v>509</v>
      </c>
      <c r="M872">
        <v>25000000</v>
      </c>
      <c r="N872">
        <v>2006</v>
      </c>
      <c r="O872">
        <v>5.8</v>
      </c>
      <c r="P872">
        <f>E872-M872</f>
        <v>29098051</v>
      </c>
    </row>
    <row r="873" spans="1:16" x14ac:dyDescent="0.3">
      <c r="A873" t="s">
        <v>8083</v>
      </c>
      <c r="B873">
        <v>161</v>
      </c>
      <c r="C873">
        <v>112</v>
      </c>
      <c r="D873" t="s">
        <v>8753</v>
      </c>
      <c r="E873">
        <v>32541719</v>
      </c>
      <c r="F873" t="s">
        <v>2734</v>
      </c>
      <c r="G873" t="s">
        <v>973</v>
      </c>
      <c r="H873" t="s">
        <v>8754</v>
      </c>
      <c r="I873">
        <v>89806</v>
      </c>
      <c r="J873">
        <v>438</v>
      </c>
      <c r="K873" t="s">
        <v>23</v>
      </c>
      <c r="L873" t="s">
        <v>38</v>
      </c>
      <c r="M873">
        <v>3500159</v>
      </c>
      <c r="N873">
        <v>2002</v>
      </c>
      <c r="O873">
        <v>6.7</v>
      </c>
      <c r="P873">
        <f>E873-M873</f>
        <v>29041560</v>
      </c>
    </row>
    <row r="874" spans="1:16" x14ac:dyDescent="0.3">
      <c r="A874" t="s">
        <v>401</v>
      </c>
      <c r="B874">
        <v>127</v>
      </c>
      <c r="C874">
        <v>100</v>
      </c>
      <c r="D874" t="s">
        <v>1049</v>
      </c>
      <c r="E874">
        <v>63939454</v>
      </c>
      <c r="F874" t="s">
        <v>4282</v>
      </c>
      <c r="G874" t="s">
        <v>1470</v>
      </c>
      <c r="H874" t="s">
        <v>4283</v>
      </c>
      <c r="I874">
        <v>61321</v>
      </c>
      <c r="J874">
        <v>217</v>
      </c>
      <c r="K874" t="s">
        <v>23</v>
      </c>
      <c r="L874" t="s">
        <v>24</v>
      </c>
      <c r="M874">
        <v>35000000</v>
      </c>
      <c r="N874">
        <v>2005</v>
      </c>
      <c r="O874">
        <v>6.2</v>
      </c>
      <c r="P874">
        <f>E874-M874</f>
        <v>28939454</v>
      </c>
    </row>
    <row r="875" spans="1:16" x14ac:dyDescent="0.3">
      <c r="A875" t="s">
        <v>1926</v>
      </c>
      <c r="B875">
        <v>358</v>
      </c>
      <c r="C875">
        <v>119</v>
      </c>
      <c r="D875" t="s">
        <v>316</v>
      </c>
      <c r="E875">
        <v>98895417</v>
      </c>
      <c r="F875" t="s">
        <v>41</v>
      </c>
      <c r="G875" t="s">
        <v>433</v>
      </c>
      <c r="H875" t="s">
        <v>2089</v>
      </c>
      <c r="I875">
        <v>203154</v>
      </c>
      <c r="J875">
        <v>698</v>
      </c>
      <c r="K875" t="s">
        <v>23</v>
      </c>
      <c r="L875" t="s">
        <v>24</v>
      </c>
      <c r="M875">
        <v>70000000</v>
      </c>
      <c r="N875">
        <v>2013</v>
      </c>
      <c r="O875">
        <v>6.5</v>
      </c>
      <c r="P875">
        <f>E875-M875</f>
        <v>28895417</v>
      </c>
    </row>
    <row r="876" spans="1:16" x14ac:dyDescent="0.3">
      <c r="A876" t="s">
        <v>504</v>
      </c>
      <c r="B876">
        <v>114</v>
      </c>
      <c r="C876">
        <v>126</v>
      </c>
      <c r="D876" t="s">
        <v>6718</v>
      </c>
      <c r="E876">
        <v>43848100</v>
      </c>
      <c r="F876" t="s">
        <v>1239</v>
      </c>
      <c r="G876" t="s">
        <v>1590</v>
      </c>
      <c r="H876" t="s">
        <v>6719</v>
      </c>
      <c r="I876">
        <v>119150</v>
      </c>
      <c r="J876">
        <v>219</v>
      </c>
      <c r="K876" t="s">
        <v>23</v>
      </c>
      <c r="L876" t="s">
        <v>24</v>
      </c>
      <c r="M876">
        <v>15000000</v>
      </c>
      <c r="N876">
        <v>1987</v>
      </c>
      <c r="O876">
        <v>7.4</v>
      </c>
      <c r="P876">
        <f>E876-M876</f>
        <v>28848100</v>
      </c>
    </row>
    <row r="877" spans="1:16" x14ac:dyDescent="0.3">
      <c r="A877" t="s">
        <v>1252</v>
      </c>
      <c r="B877">
        <v>83</v>
      </c>
      <c r="C877">
        <v>90</v>
      </c>
      <c r="D877" t="s">
        <v>3607</v>
      </c>
      <c r="E877">
        <v>63826569</v>
      </c>
      <c r="F877" t="s">
        <v>1068</v>
      </c>
      <c r="G877" t="s">
        <v>1930</v>
      </c>
      <c r="H877" t="s">
        <v>4284</v>
      </c>
      <c r="I877">
        <v>32416</v>
      </c>
      <c r="J877">
        <v>138</v>
      </c>
      <c r="K877" t="s">
        <v>23</v>
      </c>
      <c r="L877" t="s">
        <v>24</v>
      </c>
      <c r="M877">
        <v>35000000</v>
      </c>
      <c r="N877">
        <v>1997</v>
      </c>
      <c r="O877">
        <v>6.3</v>
      </c>
      <c r="P877">
        <f>E877-M877</f>
        <v>28826569</v>
      </c>
    </row>
    <row r="878" spans="1:16" x14ac:dyDescent="0.3">
      <c r="A878" t="s">
        <v>214</v>
      </c>
      <c r="B878">
        <v>156</v>
      </c>
      <c r="C878">
        <v>136</v>
      </c>
      <c r="D878" t="s">
        <v>2266</v>
      </c>
      <c r="E878">
        <v>93771072</v>
      </c>
      <c r="F878" t="s">
        <v>2267</v>
      </c>
      <c r="G878" t="s">
        <v>506</v>
      </c>
      <c r="H878" t="s">
        <v>2268</v>
      </c>
      <c r="I878">
        <v>135404</v>
      </c>
      <c r="J878">
        <v>318</v>
      </c>
      <c r="K878" t="s">
        <v>23</v>
      </c>
      <c r="L878" t="s">
        <v>24</v>
      </c>
      <c r="M878">
        <v>65000000</v>
      </c>
      <c r="N878">
        <v>1998</v>
      </c>
      <c r="O878">
        <v>6.7</v>
      </c>
      <c r="P878">
        <f>E878-M878</f>
        <v>28771072</v>
      </c>
    </row>
    <row r="879" spans="1:16" x14ac:dyDescent="0.3">
      <c r="A879" t="s">
        <v>3957</v>
      </c>
      <c r="B879">
        <v>53</v>
      </c>
      <c r="C879">
        <v>114</v>
      </c>
      <c r="D879" t="s">
        <v>1848</v>
      </c>
      <c r="E879">
        <v>50728000</v>
      </c>
      <c r="F879" t="s">
        <v>737</v>
      </c>
      <c r="G879" t="s">
        <v>4617</v>
      </c>
      <c r="H879" t="s">
        <v>5798</v>
      </c>
      <c r="I879">
        <v>48909</v>
      </c>
      <c r="J879">
        <v>166</v>
      </c>
      <c r="K879" t="s">
        <v>23</v>
      </c>
      <c r="L879" t="s">
        <v>24</v>
      </c>
      <c r="M879">
        <v>22000000</v>
      </c>
      <c r="N879">
        <v>1995</v>
      </c>
      <c r="O879">
        <v>5.8</v>
      </c>
      <c r="P879">
        <f>E879-M879</f>
        <v>28728000</v>
      </c>
    </row>
    <row r="880" spans="1:16" x14ac:dyDescent="0.3">
      <c r="A880" t="s">
        <v>1626</v>
      </c>
      <c r="B880">
        <v>152</v>
      </c>
      <c r="C880">
        <v>89</v>
      </c>
      <c r="D880" t="s">
        <v>4343</v>
      </c>
      <c r="E880">
        <v>58715510</v>
      </c>
      <c r="F880" t="s">
        <v>1073</v>
      </c>
      <c r="G880" t="s">
        <v>176</v>
      </c>
      <c r="H880" t="s">
        <v>4759</v>
      </c>
      <c r="I880">
        <v>79094</v>
      </c>
      <c r="J880">
        <v>129</v>
      </c>
      <c r="K880" t="s">
        <v>23</v>
      </c>
      <c r="L880" t="s">
        <v>24</v>
      </c>
      <c r="M880">
        <v>30000000</v>
      </c>
      <c r="N880">
        <v>2009</v>
      </c>
      <c r="O880">
        <v>5.4</v>
      </c>
      <c r="P880">
        <f>E880-M880</f>
        <v>28715510</v>
      </c>
    </row>
    <row r="881" spans="1:16" x14ac:dyDescent="0.3">
      <c r="A881" t="s">
        <v>4661</v>
      </c>
      <c r="B881">
        <v>121</v>
      </c>
      <c r="C881">
        <v>126</v>
      </c>
      <c r="D881" t="s">
        <v>1031</v>
      </c>
      <c r="E881">
        <v>62700000</v>
      </c>
      <c r="F881" t="s">
        <v>156</v>
      </c>
      <c r="G881" t="s">
        <v>721</v>
      </c>
      <c r="H881" t="s">
        <v>4662</v>
      </c>
      <c r="I881">
        <v>69534</v>
      </c>
      <c r="J881">
        <v>294</v>
      </c>
      <c r="K881" t="s">
        <v>23</v>
      </c>
      <c r="L881" t="s">
        <v>38</v>
      </c>
      <c r="M881">
        <v>34000000</v>
      </c>
      <c r="N881">
        <v>1979</v>
      </c>
      <c r="O881">
        <v>6.3</v>
      </c>
      <c r="P881">
        <f>E881-M881</f>
        <v>28700000</v>
      </c>
    </row>
    <row r="882" spans="1:16" x14ac:dyDescent="0.3">
      <c r="A882" t="s">
        <v>5984</v>
      </c>
      <c r="B882">
        <v>99</v>
      </c>
      <c r="C882">
        <v>85</v>
      </c>
      <c r="D882" t="s">
        <v>1653</v>
      </c>
      <c r="E882">
        <v>48546578</v>
      </c>
      <c r="F882" t="s">
        <v>1073</v>
      </c>
      <c r="G882" t="s">
        <v>2802</v>
      </c>
      <c r="H882" t="s">
        <v>5985</v>
      </c>
      <c r="I882">
        <v>50415</v>
      </c>
      <c r="J882">
        <v>613</v>
      </c>
      <c r="K882" t="s">
        <v>23</v>
      </c>
      <c r="L882" t="s">
        <v>24</v>
      </c>
      <c r="M882">
        <v>20000000</v>
      </c>
      <c r="N882">
        <v>2006</v>
      </c>
      <c r="O882">
        <v>2.7</v>
      </c>
      <c r="P882">
        <f>E882-M882</f>
        <v>28546578</v>
      </c>
    </row>
    <row r="883" spans="1:16" x14ac:dyDescent="0.3">
      <c r="A883" t="s">
        <v>829</v>
      </c>
      <c r="B883">
        <v>159</v>
      </c>
      <c r="C883">
        <v>101</v>
      </c>
      <c r="D883" t="s">
        <v>830</v>
      </c>
      <c r="E883">
        <v>131536019</v>
      </c>
      <c r="F883" t="s">
        <v>831</v>
      </c>
      <c r="G883" t="s">
        <v>832</v>
      </c>
      <c r="H883" t="s">
        <v>833</v>
      </c>
      <c r="I883">
        <v>58498</v>
      </c>
      <c r="J883">
        <v>99</v>
      </c>
      <c r="K883" t="s">
        <v>23</v>
      </c>
      <c r="L883" t="s">
        <v>24</v>
      </c>
      <c r="M883">
        <v>103000000</v>
      </c>
      <c r="N883">
        <v>2014</v>
      </c>
      <c r="O883">
        <v>6.4</v>
      </c>
      <c r="P883">
        <f>E883-M883</f>
        <v>28536019</v>
      </c>
    </row>
    <row r="884" spans="1:16" x14ac:dyDescent="0.3">
      <c r="A884" t="s">
        <v>8251</v>
      </c>
      <c r="B884">
        <v>53</v>
      </c>
      <c r="C884">
        <v>112</v>
      </c>
      <c r="D884" t="s">
        <v>2011</v>
      </c>
      <c r="E884">
        <v>36500000</v>
      </c>
      <c r="F884" t="s">
        <v>1100</v>
      </c>
      <c r="G884" t="s">
        <v>2277</v>
      </c>
      <c r="H884" t="s">
        <v>8252</v>
      </c>
      <c r="I884">
        <v>87090</v>
      </c>
      <c r="J884">
        <v>142</v>
      </c>
      <c r="K884" t="s">
        <v>23</v>
      </c>
      <c r="L884" t="s">
        <v>24</v>
      </c>
      <c r="M884">
        <v>8000000</v>
      </c>
      <c r="N884">
        <v>1979</v>
      </c>
      <c r="O884">
        <v>7.6</v>
      </c>
      <c r="P884">
        <f>E884-M884</f>
        <v>28500000</v>
      </c>
    </row>
    <row r="885" spans="1:16" x14ac:dyDescent="0.3">
      <c r="A885" t="s">
        <v>2106</v>
      </c>
      <c r="B885">
        <v>421</v>
      </c>
      <c r="C885">
        <v>101</v>
      </c>
      <c r="D885" t="s">
        <v>462</v>
      </c>
      <c r="E885">
        <v>40962534</v>
      </c>
      <c r="F885" t="s">
        <v>2110</v>
      </c>
      <c r="G885" t="s">
        <v>2578</v>
      </c>
      <c r="H885" t="s">
        <v>5718</v>
      </c>
      <c r="I885">
        <v>188652</v>
      </c>
      <c r="J885">
        <v>288</v>
      </c>
      <c r="K885" t="s">
        <v>23</v>
      </c>
      <c r="L885" t="s">
        <v>24</v>
      </c>
      <c r="M885">
        <v>12500000</v>
      </c>
      <c r="N885">
        <v>2011</v>
      </c>
      <c r="O885">
        <v>7.1</v>
      </c>
      <c r="P885">
        <f>E885-M885</f>
        <v>28462534</v>
      </c>
    </row>
    <row r="886" spans="1:16" x14ac:dyDescent="0.3">
      <c r="A886" t="s">
        <v>5986</v>
      </c>
      <c r="B886">
        <v>80</v>
      </c>
      <c r="C886">
        <v>72</v>
      </c>
      <c r="D886" t="s">
        <v>3019</v>
      </c>
      <c r="E886">
        <v>48423368</v>
      </c>
      <c r="F886" t="s">
        <v>424</v>
      </c>
      <c r="G886" t="s">
        <v>1690</v>
      </c>
      <c r="H886" t="s">
        <v>5987</v>
      </c>
      <c r="I886">
        <v>13324</v>
      </c>
      <c r="J886">
        <v>79</v>
      </c>
      <c r="K886" t="s">
        <v>23</v>
      </c>
      <c r="L886" t="s">
        <v>24</v>
      </c>
      <c r="M886">
        <v>20000000</v>
      </c>
      <c r="N886">
        <v>2002</v>
      </c>
      <c r="O886">
        <v>5.8</v>
      </c>
      <c r="P886">
        <f>E886-M886</f>
        <v>28423368</v>
      </c>
    </row>
    <row r="887" spans="1:16" x14ac:dyDescent="0.3">
      <c r="A887" t="s">
        <v>8412</v>
      </c>
      <c r="B887">
        <v>136</v>
      </c>
      <c r="C887">
        <v>121</v>
      </c>
      <c r="D887" t="s">
        <v>3626</v>
      </c>
      <c r="E887">
        <v>35400000</v>
      </c>
      <c r="F887" t="s">
        <v>34</v>
      </c>
      <c r="G887" t="s">
        <v>4835</v>
      </c>
      <c r="H887" t="s">
        <v>8427</v>
      </c>
      <c r="I887">
        <v>74957</v>
      </c>
      <c r="J887">
        <v>251</v>
      </c>
      <c r="K887" t="s">
        <v>23</v>
      </c>
      <c r="L887" t="s">
        <v>38</v>
      </c>
      <c r="M887">
        <v>7000000</v>
      </c>
      <c r="N887">
        <v>1973</v>
      </c>
      <c r="O887">
        <v>6.8</v>
      </c>
      <c r="P887">
        <f>E887-M887</f>
        <v>28400000</v>
      </c>
    </row>
    <row r="888" spans="1:16" x14ac:dyDescent="0.3">
      <c r="A888" t="s">
        <v>9120</v>
      </c>
      <c r="B888">
        <v>123</v>
      </c>
      <c r="C888">
        <v>111</v>
      </c>
      <c r="D888" t="s">
        <v>3229</v>
      </c>
      <c r="E888">
        <v>31968347</v>
      </c>
      <c r="F888" t="s">
        <v>147</v>
      </c>
      <c r="G888" t="s">
        <v>468</v>
      </c>
      <c r="H888" t="s">
        <v>9121</v>
      </c>
      <c r="I888">
        <v>93894</v>
      </c>
      <c r="J888">
        <v>286</v>
      </c>
      <c r="K888" t="s">
        <v>23</v>
      </c>
      <c r="L888" t="s">
        <v>24</v>
      </c>
      <c r="M888">
        <v>3600000</v>
      </c>
      <c r="N888">
        <v>1995</v>
      </c>
      <c r="O888">
        <v>7.6</v>
      </c>
      <c r="P888">
        <f>E888-M888</f>
        <v>28368347</v>
      </c>
    </row>
    <row r="889" spans="1:16" x14ac:dyDescent="0.3">
      <c r="A889" t="s">
        <v>698</v>
      </c>
      <c r="B889">
        <v>88</v>
      </c>
      <c r="C889">
        <v>101</v>
      </c>
      <c r="D889" t="s">
        <v>806</v>
      </c>
      <c r="E889">
        <v>60328558</v>
      </c>
      <c r="F889" t="s">
        <v>4583</v>
      </c>
      <c r="G889" t="s">
        <v>371</v>
      </c>
      <c r="H889" t="s">
        <v>4584</v>
      </c>
      <c r="I889">
        <v>61396</v>
      </c>
      <c r="J889">
        <v>159</v>
      </c>
      <c r="K889" t="s">
        <v>23</v>
      </c>
      <c r="L889" t="s">
        <v>24</v>
      </c>
      <c r="M889">
        <v>32000000</v>
      </c>
      <c r="N889">
        <v>1988</v>
      </c>
      <c r="O889">
        <v>7</v>
      </c>
      <c r="P889">
        <f>E889-M889</f>
        <v>28328558</v>
      </c>
    </row>
    <row r="890" spans="1:16" x14ac:dyDescent="0.3">
      <c r="A890" t="s">
        <v>1556</v>
      </c>
      <c r="B890">
        <v>225</v>
      </c>
      <c r="C890">
        <v>109</v>
      </c>
      <c r="D890" t="s">
        <v>610</v>
      </c>
      <c r="E890">
        <v>61280963</v>
      </c>
      <c r="F890" t="s">
        <v>2647</v>
      </c>
      <c r="G890" t="s">
        <v>2824</v>
      </c>
      <c r="H890" t="s">
        <v>4294</v>
      </c>
      <c r="I890">
        <v>79877</v>
      </c>
      <c r="J890">
        <v>677</v>
      </c>
      <c r="K890" t="s">
        <v>23</v>
      </c>
      <c r="L890" t="s">
        <v>24</v>
      </c>
      <c r="M890">
        <v>33000000</v>
      </c>
      <c r="N890">
        <v>2000</v>
      </c>
      <c r="O890">
        <v>6.3</v>
      </c>
      <c r="P890">
        <f>E890-M890</f>
        <v>28280963</v>
      </c>
    </row>
    <row r="891" spans="1:16" x14ac:dyDescent="0.3">
      <c r="A891" t="s">
        <v>1615</v>
      </c>
      <c r="B891">
        <v>173</v>
      </c>
      <c r="C891">
        <v>101</v>
      </c>
      <c r="D891" t="s">
        <v>1653</v>
      </c>
      <c r="E891">
        <v>88200225</v>
      </c>
      <c r="F891" t="s">
        <v>667</v>
      </c>
      <c r="G891" t="s">
        <v>748</v>
      </c>
      <c r="H891" t="s">
        <v>2513</v>
      </c>
      <c r="I891">
        <v>120795</v>
      </c>
      <c r="J891">
        <v>308</v>
      </c>
      <c r="K891" t="s">
        <v>23</v>
      </c>
      <c r="L891" t="s">
        <v>24</v>
      </c>
      <c r="M891">
        <v>60000000</v>
      </c>
      <c r="N891">
        <v>2004</v>
      </c>
      <c r="O891">
        <v>6.1</v>
      </c>
      <c r="P891">
        <f>E891-M891</f>
        <v>28200225</v>
      </c>
    </row>
    <row r="892" spans="1:16" x14ac:dyDescent="0.3">
      <c r="A892" t="s">
        <v>4646</v>
      </c>
      <c r="B892">
        <v>77</v>
      </c>
      <c r="C892">
        <v>122</v>
      </c>
      <c r="D892" t="s">
        <v>706</v>
      </c>
      <c r="E892">
        <v>39025000</v>
      </c>
      <c r="F892" t="s">
        <v>1239</v>
      </c>
      <c r="G892" t="s">
        <v>7170</v>
      </c>
      <c r="H892" t="s">
        <v>7699</v>
      </c>
      <c r="I892">
        <v>73193</v>
      </c>
      <c r="J892">
        <v>190</v>
      </c>
      <c r="K892" t="s">
        <v>23</v>
      </c>
      <c r="L892" t="s">
        <v>38</v>
      </c>
      <c r="M892">
        <v>11000000</v>
      </c>
      <c r="N892">
        <v>1995</v>
      </c>
      <c r="O892">
        <v>7.6</v>
      </c>
      <c r="P892">
        <f>E892-M892</f>
        <v>28025000</v>
      </c>
    </row>
    <row r="893" spans="1:16" x14ac:dyDescent="0.3">
      <c r="A893" t="s">
        <v>1940</v>
      </c>
      <c r="B893">
        <v>130</v>
      </c>
      <c r="C893">
        <v>97</v>
      </c>
      <c r="D893" t="s">
        <v>57</v>
      </c>
      <c r="E893">
        <v>43022524</v>
      </c>
      <c r="F893" t="s">
        <v>1608</v>
      </c>
      <c r="G893" t="s">
        <v>1114</v>
      </c>
      <c r="H893" t="s">
        <v>6907</v>
      </c>
      <c r="I893">
        <v>67604</v>
      </c>
      <c r="J893">
        <v>218</v>
      </c>
      <c r="K893" t="s">
        <v>23</v>
      </c>
      <c r="L893" t="s">
        <v>24</v>
      </c>
      <c r="M893">
        <v>15000000</v>
      </c>
      <c r="N893">
        <v>1997</v>
      </c>
      <c r="O893">
        <v>7.1</v>
      </c>
      <c r="P893">
        <f>E893-M893</f>
        <v>28022524</v>
      </c>
    </row>
    <row r="894" spans="1:16" x14ac:dyDescent="0.3">
      <c r="A894" t="s">
        <v>1940</v>
      </c>
      <c r="B894">
        <v>55</v>
      </c>
      <c r="C894">
        <v>128</v>
      </c>
      <c r="D894" t="s">
        <v>2824</v>
      </c>
      <c r="E894">
        <v>83000000</v>
      </c>
      <c r="F894" t="s">
        <v>2497</v>
      </c>
      <c r="G894" t="s">
        <v>892</v>
      </c>
      <c r="H894" t="s">
        <v>2825</v>
      </c>
      <c r="I894">
        <v>36587</v>
      </c>
      <c r="J894">
        <v>95</v>
      </c>
      <c r="K894" t="s">
        <v>23</v>
      </c>
      <c r="L894" t="s">
        <v>24</v>
      </c>
      <c r="M894">
        <v>55000000</v>
      </c>
      <c r="N894">
        <v>1994</v>
      </c>
      <c r="O894">
        <v>6</v>
      </c>
      <c r="P894">
        <f>E894-M894</f>
        <v>28000000</v>
      </c>
    </row>
    <row r="895" spans="1:16" x14ac:dyDescent="0.3">
      <c r="A895" t="s">
        <v>6913</v>
      </c>
      <c r="B895">
        <v>238</v>
      </c>
      <c r="C895">
        <v>112</v>
      </c>
      <c r="D895" t="s">
        <v>1760</v>
      </c>
      <c r="E895">
        <v>42919096</v>
      </c>
      <c r="F895" t="s">
        <v>611</v>
      </c>
      <c r="G895" t="s">
        <v>708</v>
      </c>
      <c r="H895" t="s">
        <v>6914</v>
      </c>
      <c r="I895">
        <v>64747</v>
      </c>
      <c r="J895">
        <v>122</v>
      </c>
      <c r="K895" t="s">
        <v>23</v>
      </c>
      <c r="L895" t="s">
        <v>24</v>
      </c>
      <c r="M895">
        <v>15000000</v>
      </c>
      <c r="N895">
        <v>2013</v>
      </c>
      <c r="O895">
        <v>6.5</v>
      </c>
      <c r="P895">
        <f>E895-M895</f>
        <v>27919096</v>
      </c>
    </row>
    <row r="896" spans="1:16" x14ac:dyDescent="0.3">
      <c r="A896" t="s">
        <v>6913</v>
      </c>
      <c r="B896">
        <v>238</v>
      </c>
      <c r="C896">
        <v>112</v>
      </c>
      <c r="D896" t="s">
        <v>1760</v>
      </c>
      <c r="E896">
        <v>42919096</v>
      </c>
      <c r="F896" t="s">
        <v>611</v>
      </c>
      <c r="G896" t="s">
        <v>708</v>
      </c>
      <c r="H896" t="s">
        <v>6914</v>
      </c>
      <c r="I896">
        <v>64748</v>
      </c>
      <c r="J896">
        <v>122</v>
      </c>
      <c r="K896" t="s">
        <v>23</v>
      </c>
      <c r="L896" t="s">
        <v>24</v>
      </c>
      <c r="M896">
        <v>15000000</v>
      </c>
      <c r="N896">
        <v>2013</v>
      </c>
      <c r="O896">
        <v>6.5</v>
      </c>
      <c r="P896">
        <f>E896-M896</f>
        <v>27919096</v>
      </c>
    </row>
    <row r="897" spans="1:16" x14ac:dyDescent="0.3">
      <c r="A897" t="s">
        <v>5990</v>
      </c>
      <c r="B897">
        <v>85</v>
      </c>
      <c r="C897">
        <v>72</v>
      </c>
      <c r="D897" t="s">
        <v>5991</v>
      </c>
      <c r="E897">
        <v>47887943</v>
      </c>
      <c r="F897" t="s">
        <v>5992</v>
      </c>
      <c r="G897" t="s">
        <v>1400</v>
      </c>
      <c r="H897" t="s">
        <v>5993</v>
      </c>
      <c r="I897">
        <v>11634</v>
      </c>
      <c r="J897">
        <v>58</v>
      </c>
      <c r="K897" t="s">
        <v>23</v>
      </c>
      <c r="L897" t="s">
        <v>24</v>
      </c>
      <c r="M897">
        <v>20000000</v>
      </c>
      <c r="N897">
        <v>2003</v>
      </c>
      <c r="O897">
        <v>5.4</v>
      </c>
      <c r="P897">
        <f>E897-M897</f>
        <v>27887943</v>
      </c>
    </row>
    <row r="898" spans="1:16" x14ac:dyDescent="0.3">
      <c r="A898" t="s">
        <v>4674</v>
      </c>
      <c r="B898">
        <v>204</v>
      </c>
      <c r="C898">
        <v>99</v>
      </c>
      <c r="D898" t="s">
        <v>2937</v>
      </c>
      <c r="E898">
        <v>58879132</v>
      </c>
      <c r="F898" t="s">
        <v>2582</v>
      </c>
      <c r="G898" t="s">
        <v>67</v>
      </c>
      <c r="H898" t="s">
        <v>4675</v>
      </c>
      <c r="I898">
        <v>66123</v>
      </c>
      <c r="J898">
        <v>219</v>
      </c>
      <c r="K898" t="s">
        <v>23</v>
      </c>
      <c r="L898" t="s">
        <v>24</v>
      </c>
      <c r="M898">
        <v>31000000</v>
      </c>
      <c r="N898">
        <v>2015</v>
      </c>
      <c r="O898">
        <v>6.1</v>
      </c>
      <c r="P898">
        <f>E898-M898</f>
        <v>27879132</v>
      </c>
    </row>
    <row r="899" spans="1:16" x14ac:dyDescent="0.3">
      <c r="A899" t="s">
        <v>5999</v>
      </c>
      <c r="B899">
        <v>184</v>
      </c>
      <c r="C899">
        <v>96</v>
      </c>
      <c r="D899" t="s">
        <v>1337</v>
      </c>
      <c r="E899">
        <v>47852604</v>
      </c>
      <c r="F899" t="s">
        <v>1232</v>
      </c>
      <c r="G899" t="s">
        <v>3779</v>
      </c>
      <c r="H899" t="s">
        <v>6000</v>
      </c>
      <c r="I899">
        <v>62364</v>
      </c>
      <c r="J899">
        <v>337</v>
      </c>
      <c r="K899" t="s">
        <v>23</v>
      </c>
      <c r="L899" t="s">
        <v>24</v>
      </c>
      <c r="M899">
        <v>20000000</v>
      </c>
      <c r="N899">
        <v>2007</v>
      </c>
      <c r="O899">
        <v>5.9</v>
      </c>
      <c r="P899">
        <f>E899-M899</f>
        <v>27852604</v>
      </c>
    </row>
    <row r="900" spans="1:16" x14ac:dyDescent="0.3">
      <c r="A900" t="s">
        <v>9350</v>
      </c>
      <c r="B900">
        <v>138</v>
      </c>
      <c r="C900">
        <v>87</v>
      </c>
      <c r="D900" t="s">
        <v>9351</v>
      </c>
      <c r="E900">
        <v>30000000</v>
      </c>
      <c r="F900" t="s">
        <v>4331</v>
      </c>
      <c r="G900" t="s">
        <v>8607</v>
      </c>
      <c r="H900" t="s">
        <v>9352</v>
      </c>
      <c r="I900">
        <v>43485</v>
      </c>
      <c r="J900">
        <v>327</v>
      </c>
      <c r="K900" t="s">
        <v>23</v>
      </c>
      <c r="L900" t="s">
        <v>24</v>
      </c>
      <c r="M900">
        <v>2200000</v>
      </c>
      <c r="N900">
        <v>1985</v>
      </c>
      <c r="O900">
        <v>5.4</v>
      </c>
      <c r="P900">
        <f>E900-M900</f>
        <v>27800000</v>
      </c>
    </row>
    <row r="901" spans="1:16" x14ac:dyDescent="0.3">
      <c r="A901" t="s">
        <v>1509</v>
      </c>
      <c r="B901">
        <v>187</v>
      </c>
      <c r="C901">
        <v>120</v>
      </c>
      <c r="D901" t="s">
        <v>1514</v>
      </c>
      <c r="E901">
        <v>112703470</v>
      </c>
      <c r="F901" t="s">
        <v>918</v>
      </c>
      <c r="G901" t="s">
        <v>1515</v>
      </c>
      <c r="H901" t="s">
        <v>1516</v>
      </c>
      <c r="I901">
        <v>69860</v>
      </c>
      <c r="J901">
        <v>214</v>
      </c>
      <c r="K901" t="s">
        <v>23</v>
      </c>
      <c r="L901" t="s">
        <v>24</v>
      </c>
      <c r="M901">
        <v>85000000</v>
      </c>
      <c r="N901">
        <v>2009</v>
      </c>
      <c r="O901">
        <v>6.6</v>
      </c>
      <c r="P901">
        <f>E901-M901</f>
        <v>27703470</v>
      </c>
    </row>
    <row r="902" spans="1:16" x14ac:dyDescent="0.3">
      <c r="A902" t="s">
        <v>3601</v>
      </c>
      <c r="B902">
        <v>101</v>
      </c>
      <c r="C902">
        <v>97</v>
      </c>
      <c r="D902" t="s">
        <v>6442</v>
      </c>
      <c r="E902">
        <v>38201895</v>
      </c>
      <c r="F902" t="s">
        <v>147</v>
      </c>
      <c r="G902" t="s">
        <v>1577</v>
      </c>
      <c r="H902" t="s">
        <v>7701</v>
      </c>
      <c r="I902">
        <v>149222</v>
      </c>
      <c r="J902">
        <v>749</v>
      </c>
      <c r="K902" t="s">
        <v>23</v>
      </c>
      <c r="L902" t="s">
        <v>24</v>
      </c>
      <c r="M902">
        <v>10500000</v>
      </c>
      <c r="N902">
        <v>1999</v>
      </c>
      <c r="O902">
        <v>6.9</v>
      </c>
      <c r="P902">
        <f>E902-M902</f>
        <v>27701895</v>
      </c>
    </row>
    <row r="903" spans="1:16" x14ac:dyDescent="0.3">
      <c r="A903" t="s">
        <v>685</v>
      </c>
      <c r="B903">
        <v>118</v>
      </c>
      <c r="C903">
        <v>98</v>
      </c>
      <c r="D903" t="s">
        <v>336</v>
      </c>
      <c r="E903">
        <v>50693162</v>
      </c>
      <c r="F903" t="s">
        <v>4071</v>
      </c>
      <c r="G903" t="s">
        <v>1196</v>
      </c>
      <c r="H903" t="s">
        <v>4072</v>
      </c>
      <c r="I903">
        <v>136580</v>
      </c>
      <c r="J903">
        <v>545</v>
      </c>
      <c r="K903" t="s">
        <v>23</v>
      </c>
      <c r="L903" t="s">
        <v>24</v>
      </c>
      <c r="M903">
        <v>23000000</v>
      </c>
      <c r="N903">
        <v>1994</v>
      </c>
      <c r="O903">
        <v>7.6</v>
      </c>
      <c r="P903">
        <f>E903-M903</f>
        <v>27693162</v>
      </c>
    </row>
    <row r="904" spans="1:16" x14ac:dyDescent="0.3">
      <c r="A904" t="s">
        <v>763</v>
      </c>
      <c r="B904">
        <v>190</v>
      </c>
      <c r="C904">
        <v>104</v>
      </c>
      <c r="D904" t="s">
        <v>1248</v>
      </c>
      <c r="E904">
        <v>97680195</v>
      </c>
      <c r="F904" t="s">
        <v>1073</v>
      </c>
      <c r="G904" t="s">
        <v>442</v>
      </c>
      <c r="H904" t="s">
        <v>3055</v>
      </c>
      <c r="I904">
        <v>271691</v>
      </c>
      <c r="J904">
        <v>243</v>
      </c>
      <c r="K904" t="s">
        <v>23</v>
      </c>
      <c r="L904" t="s">
        <v>24</v>
      </c>
      <c r="M904">
        <v>70000000</v>
      </c>
      <c r="N904">
        <v>2008</v>
      </c>
      <c r="O904">
        <v>6.8</v>
      </c>
      <c r="P904">
        <f>E904-M904</f>
        <v>27680195</v>
      </c>
    </row>
    <row r="905" spans="1:16" x14ac:dyDescent="0.3">
      <c r="A905" t="s">
        <v>1126</v>
      </c>
      <c r="B905">
        <v>140</v>
      </c>
      <c r="C905">
        <v>154</v>
      </c>
      <c r="D905" t="s">
        <v>7502</v>
      </c>
      <c r="E905">
        <v>39647595</v>
      </c>
      <c r="F905" t="s">
        <v>982</v>
      </c>
      <c r="G905" t="s">
        <v>1114</v>
      </c>
      <c r="H905" t="s">
        <v>7503</v>
      </c>
      <c r="I905">
        <v>239540</v>
      </c>
      <c r="J905">
        <v>462</v>
      </c>
      <c r="K905" t="s">
        <v>23</v>
      </c>
      <c r="L905" t="s">
        <v>24</v>
      </c>
      <c r="M905">
        <v>12000000</v>
      </c>
      <c r="N905">
        <v>1997</v>
      </c>
      <c r="O905">
        <v>7.5</v>
      </c>
      <c r="P905">
        <f>E905-M905</f>
        <v>27647595</v>
      </c>
    </row>
    <row r="906" spans="1:16" x14ac:dyDescent="0.3">
      <c r="A906" t="s">
        <v>259</v>
      </c>
      <c r="B906">
        <v>224</v>
      </c>
      <c r="C906">
        <v>117</v>
      </c>
      <c r="D906" t="s">
        <v>141</v>
      </c>
      <c r="E906">
        <v>81645152</v>
      </c>
      <c r="F906" t="s">
        <v>1413</v>
      </c>
      <c r="G906" t="s">
        <v>2937</v>
      </c>
      <c r="H906" t="s">
        <v>2938</v>
      </c>
      <c r="I906">
        <v>158267</v>
      </c>
      <c r="J906">
        <v>559</v>
      </c>
      <c r="K906" t="s">
        <v>23</v>
      </c>
      <c r="L906" t="s">
        <v>24</v>
      </c>
      <c r="M906">
        <v>54000000</v>
      </c>
      <c r="N906">
        <v>2002</v>
      </c>
      <c r="O906">
        <v>6.7</v>
      </c>
      <c r="P906">
        <f>E906-M906</f>
        <v>27645152</v>
      </c>
    </row>
    <row r="907" spans="1:16" x14ac:dyDescent="0.3">
      <c r="A907" t="s">
        <v>6915</v>
      </c>
      <c r="B907">
        <v>198</v>
      </c>
      <c r="C907">
        <v>98</v>
      </c>
      <c r="D907" t="s">
        <v>3047</v>
      </c>
      <c r="E907">
        <v>42592530</v>
      </c>
      <c r="F907" t="s">
        <v>584</v>
      </c>
      <c r="G907" t="s">
        <v>991</v>
      </c>
      <c r="H907" t="s">
        <v>6916</v>
      </c>
      <c r="I907">
        <v>29867</v>
      </c>
      <c r="J907">
        <v>181</v>
      </c>
      <c r="K907" t="s">
        <v>23</v>
      </c>
      <c r="L907" t="s">
        <v>24</v>
      </c>
      <c r="M907">
        <v>15000000</v>
      </c>
      <c r="N907">
        <v>2015</v>
      </c>
      <c r="O907">
        <v>6.2</v>
      </c>
      <c r="P907">
        <f>E907-M907</f>
        <v>27592530</v>
      </c>
    </row>
    <row r="908" spans="1:16" x14ac:dyDescent="0.3">
      <c r="A908" t="s">
        <v>5380</v>
      </c>
      <c r="B908">
        <v>24</v>
      </c>
      <c r="C908">
        <v>100</v>
      </c>
      <c r="D908" t="s">
        <v>4879</v>
      </c>
      <c r="E908">
        <v>52528330</v>
      </c>
      <c r="F908" t="s">
        <v>1608</v>
      </c>
      <c r="G908" t="s">
        <v>2455</v>
      </c>
      <c r="H908" t="s">
        <v>5381</v>
      </c>
      <c r="I908">
        <v>4265</v>
      </c>
      <c r="J908">
        <v>27</v>
      </c>
      <c r="K908" t="s">
        <v>23</v>
      </c>
      <c r="L908" t="s">
        <v>24</v>
      </c>
      <c r="M908">
        <v>25000000</v>
      </c>
      <c r="N908">
        <v>2013</v>
      </c>
      <c r="O908">
        <v>4.7</v>
      </c>
      <c r="P908">
        <f>E908-M908</f>
        <v>27528330</v>
      </c>
    </row>
    <row r="909" spans="1:16" x14ac:dyDescent="0.3">
      <c r="A909" t="s">
        <v>5427</v>
      </c>
      <c r="B909">
        <v>190</v>
      </c>
      <c r="C909">
        <v>90</v>
      </c>
      <c r="D909" t="s">
        <v>7814</v>
      </c>
      <c r="E909">
        <v>37470017</v>
      </c>
      <c r="F909" t="s">
        <v>3079</v>
      </c>
      <c r="G909" t="s">
        <v>2573</v>
      </c>
      <c r="H909" t="s">
        <v>7815</v>
      </c>
      <c r="I909">
        <v>86890</v>
      </c>
      <c r="J909">
        <v>985</v>
      </c>
      <c r="K909" t="s">
        <v>23</v>
      </c>
      <c r="L909" t="s">
        <v>509</v>
      </c>
      <c r="M909">
        <v>10000000</v>
      </c>
      <c r="N909">
        <v>2001</v>
      </c>
      <c r="O909">
        <v>6.1</v>
      </c>
      <c r="P909">
        <f>E909-M909</f>
        <v>27470017</v>
      </c>
    </row>
    <row r="910" spans="1:16" x14ac:dyDescent="0.3">
      <c r="A910" t="s">
        <v>4919</v>
      </c>
      <c r="B910">
        <v>113</v>
      </c>
      <c r="C910">
        <v>129</v>
      </c>
      <c r="D910" t="s">
        <v>6656</v>
      </c>
      <c r="E910">
        <v>44469602</v>
      </c>
      <c r="F910" t="s">
        <v>1046</v>
      </c>
      <c r="G910" t="s">
        <v>6657</v>
      </c>
      <c r="H910" t="s">
        <v>6658</v>
      </c>
      <c r="I910">
        <v>23480</v>
      </c>
      <c r="J910">
        <v>83</v>
      </c>
      <c r="K910" t="s">
        <v>23</v>
      </c>
      <c r="L910" t="s">
        <v>24</v>
      </c>
      <c r="M910">
        <v>17000000</v>
      </c>
      <c r="N910">
        <v>2015</v>
      </c>
      <c r="O910">
        <v>7.4</v>
      </c>
      <c r="P910">
        <f>E910-M910</f>
        <v>27469602</v>
      </c>
    </row>
    <row r="911" spans="1:16" x14ac:dyDescent="0.3">
      <c r="A911" t="s">
        <v>8852</v>
      </c>
      <c r="B911">
        <v>220</v>
      </c>
      <c r="C911">
        <v>101</v>
      </c>
      <c r="D911" t="s">
        <v>8853</v>
      </c>
      <c r="E911">
        <v>32453345</v>
      </c>
      <c r="F911" t="s">
        <v>5503</v>
      </c>
      <c r="G911" t="s">
        <v>8854</v>
      </c>
      <c r="H911" t="s">
        <v>8855</v>
      </c>
      <c r="I911">
        <v>31791</v>
      </c>
      <c r="J911">
        <v>155</v>
      </c>
      <c r="K911" t="s">
        <v>23</v>
      </c>
      <c r="L911" t="s">
        <v>24</v>
      </c>
      <c r="M911">
        <v>5000000</v>
      </c>
      <c r="N911">
        <v>2014</v>
      </c>
      <c r="O911">
        <v>5</v>
      </c>
      <c r="P911">
        <f>E911-M911</f>
        <v>27453345</v>
      </c>
    </row>
    <row r="912" spans="1:16" x14ac:dyDescent="0.3">
      <c r="A912" t="s">
        <v>4776</v>
      </c>
      <c r="B912">
        <v>98</v>
      </c>
      <c r="C912">
        <v>107</v>
      </c>
      <c r="D912" t="s">
        <v>4265</v>
      </c>
      <c r="E912">
        <v>55210049</v>
      </c>
      <c r="F912" t="s">
        <v>156</v>
      </c>
      <c r="G912" t="s">
        <v>680</v>
      </c>
      <c r="H912" t="s">
        <v>4777</v>
      </c>
      <c r="I912">
        <v>43743</v>
      </c>
      <c r="J912">
        <v>293</v>
      </c>
      <c r="K912" t="s">
        <v>23</v>
      </c>
      <c r="L912" t="s">
        <v>24</v>
      </c>
      <c r="M912">
        <v>27800000</v>
      </c>
      <c r="N912">
        <v>1989</v>
      </c>
      <c r="O912">
        <v>5.4</v>
      </c>
      <c r="P912">
        <f>E912-M912</f>
        <v>27410049</v>
      </c>
    </row>
    <row r="913" spans="1:16" x14ac:dyDescent="0.3">
      <c r="A913" t="s">
        <v>7717</v>
      </c>
      <c r="B913">
        <v>351</v>
      </c>
      <c r="C913">
        <v>111</v>
      </c>
      <c r="D913" t="s">
        <v>7718</v>
      </c>
      <c r="E913">
        <v>38317535</v>
      </c>
      <c r="F913" t="s">
        <v>147</v>
      </c>
      <c r="G913" t="s">
        <v>275</v>
      </c>
      <c r="H913" t="s">
        <v>7719</v>
      </c>
      <c r="I913">
        <v>73249</v>
      </c>
      <c r="J913">
        <v>212</v>
      </c>
      <c r="K913" t="s">
        <v>23</v>
      </c>
      <c r="L913" t="s">
        <v>38</v>
      </c>
      <c r="M913">
        <v>11000000</v>
      </c>
      <c r="N913">
        <v>2015</v>
      </c>
      <c r="O913">
        <v>7.5</v>
      </c>
      <c r="P913">
        <f>E913-M913</f>
        <v>27317535</v>
      </c>
    </row>
    <row r="914" spans="1:16" x14ac:dyDescent="0.3">
      <c r="A914" t="s">
        <v>86</v>
      </c>
      <c r="B914">
        <v>153</v>
      </c>
      <c r="C914">
        <v>112</v>
      </c>
      <c r="D914" t="s">
        <v>2040</v>
      </c>
      <c r="E914">
        <v>31252964</v>
      </c>
      <c r="F914" t="s">
        <v>147</v>
      </c>
      <c r="G914" t="s">
        <v>313</v>
      </c>
      <c r="H914" t="s">
        <v>9115</v>
      </c>
      <c r="I914">
        <v>71495</v>
      </c>
      <c r="J914">
        <v>522</v>
      </c>
      <c r="K914" t="s">
        <v>23</v>
      </c>
      <c r="L914" t="s">
        <v>24</v>
      </c>
      <c r="M914">
        <v>4000000</v>
      </c>
      <c r="N914">
        <v>2001</v>
      </c>
      <c r="O914">
        <v>7.1</v>
      </c>
      <c r="P914">
        <f>E914-M914</f>
        <v>27252964</v>
      </c>
    </row>
    <row r="915" spans="1:16" x14ac:dyDescent="0.3">
      <c r="A915" t="s">
        <v>535</v>
      </c>
      <c r="B915">
        <v>185</v>
      </c>
      <c r="C915">
        <v>105</v>
      </c>
      <c r="D915" t="s">
        <v>536</v>
      </c>
      <c r="E915">
        <v>177243721</v>
      </c>
      <c r="F915" t="s">
        <v>521</v>
      </c>
      <c r="G915" t="s">
        <v>537</v>
      </c>
      <c r="H915" t="s">
        <v>538</v>
      </c>
      <c r="I915">
        <v>130272</v>
      </c>
      <c r="J915">
        <v>209</v>
      </c>
      <c r="K915" t="s">
        <v>23</v>
      </c>
      <c r="L915" t="s">
        <v>24</v>
      </c>
      <c r="M915">
        <v>150000000</v>
      </c>
      <c r="N915">
        <v>2009</v>
      </c>
      <c r="O915">
        <v>5.9</v>
      </c>
      <c r="P915">
        <f>E915-M915</f>
        <v>27243721</v>
      </c>
    </row>
    <row r="916" spans="1:16" x14ac:dyDescent="0.3">
      <c r="A916" t="s">
        <v>3160</v>
      </c>
      <c r="B916">
        <v>125</v>
      </c>
      <c r="C916">
        <v>148</v>
      </c>
      <c r="D916" t="s">
        <v>5180</v>
      </c>
      <c r="E916">
        <v>54200000</v>
      </c>
      <c r="F916" t="s">
        <v>5181</v>
      </c>
      <c r="G916" t="s">
        <v>4614</v>
      </c>
      <c r="H916" t="s">
        <v>5182</v>
      </c>
      <c r="I916">
        <v>142448</v>
      </c>
      <c r="J916">
        <v>319</v>
      </c>
      <c r="K916" t="s">
        <v>23</v>
      </c>
      <c r="L916" t="s">
        <v>24</v>
      </c>
      <c r="M916">
        <v>27000000</v>
      </c>
      <c r="N916">
        <v>1980</v>
      </c>
      <c r="O916">
        <v>7.9</v>
      </c>
      <c r="P916">
        <f>E916-M916</f>
        <v>27200000</v>
      </c>
    </row>
    <row r="917" spans="1:16" x14ac:dyDescent="0.3">
      <c r="A917" t="s">
        <v>1950</v>
      </c>
      <c r="B917">
        <v>161</v>
      </c>
      <c r="C917">
        <v>110</v>
      </c>
      <c r="D917" t="s">
        <v>1724</v>
      </c>
      <c r="E917">
        <v>67061228</v>
      </c>
      <c r="F917" t="s">
        <v>924</v>
      </c>
      <c r="G917" t="s">
        <v>433</v>
      </c>
      <c r="H917" t="s">
        <v>3573</v>
      </c>
      <c r="I917">
        <v>96565</v>
      </c>
      <c r="J917">
        <v>135</v>
      </c>
      <c r="K917" t="s">
        <v>23</v>
      </c>
      <c r="L917" t="s">
        <v>24</v>
      </c>
      <c r="M917">
        <v>40000000</v>
      </c>
      <c r="N917">
        <v>2010</v>
      </c>
      <c r="O917">
        <v>5.5</v>
      </c>
      <c r="P917">
        <f>E917-M917</f>
        <v>27061228</v>
      </c>
    </row>
    <row r="918" spans="1:16" x14ac:dyDescent="0.3">
      <c r="A918" t="s">
        <v>1920</v>
      </c>
      <c r="B918">
        <v>29</v>
      </c>
      <c r="C918">
        <v>123</v>
      </c>
      <c r="D918" t="s">
        <v>530</v>
      </c>
      <c r="E918">
        <v>36049108</v>
      </c>
      <c r="F918" t="s">
        <v>3457</v>
      </c>
      <c r="G918" t="s">
        <v>428</v>
      </c>
      <c r="H918" t="s">
        <v>8120</v>
      </c>
      <c r="I918">
        <v>10139</v>
      </c>
      <c r="J918">
        <v>70</v>
      </c>
      <c r="K918" t="s">
        <v>23</v>
      </c>
      <c r="L918" t="s">
        <v>24</v>
      </c>
      <c r="M918">
        <v>9000000</v>
      </c>
      <c r="N918">
        <v>1996</v>
      </c>
      <c r="O918">
        <v>6.8</v>
      </c>
      <c r="P918">
        <f>E918-M918</f>
        <v>27049108</v>
      </c>
    </row>
    <row r="919" spans="1:16" x14ac:dyDescent="0.3">
      <c r="A919" t="s">
        <v>619</v>
      </c>
      <c r="B919">
        <v>88</v>
      </c>
      <c r="C919">
        <v>94</v>
      </c>
      <c r="D919" t="s">
        <v>1403</v>
      </c>
      <c r="E919">
        <v>49002815</v>
      </c>
      <c r="F919" t="s">
        <v>1904</v>
      </c>
      <c r="G919" t="s">
        <v>5824</v>
      </c>
      <c r="H919" t="s">
        <v>5825</v>
      </c>
      <c r="I919">
        <v>15665</v>
      </c>
      <c r="J919">
        <v>35</v>
      </c>
      <c r="K919" t="s">
        <v>23</v>
      </c>
      <c r="L919" t="s">
        <v>24</v>
      </c>
      <c r="M919">
        <v>22000000</v>
      </c>
      <c r="N919">
        <v>2012</v>
      </c>
      <c r="O919">
        <v>6.4</v>
      </c>
      <c r="P919">
        <f>E919-M919</f>
        <v>27002815</v>
      </c>
    </row>
    <row r="920" spans="1:16" x14ac:dyDescent="0.3">
      <c r="A920" t="s">
        <v>4734</v>
      </c>
      <c r="B920">
        <v>327</v>
      </c>
      <c r="C920">
        <v>100</v>
      </c>
      <c r="D920" t="s">
        <v>1562</v>
      </c>
      <c r="E920">
        <v>34963967</v>
      </c>
      <c r="F920" t="s">
        <v>918</v>
      </c>
      <c r="G920" t="s">
        <v>44</v>
      </c>
      <c r="H920" t="s">
        <v>8257</v>
      </c>
      <c r="I920">
        <v>270441</v>
      </c>
      <c r="J920">
        <v>378</v>
      </c>
      <c r="K920" t="s">
        <v>23</v>
      </c>
      <c r="L920" t="s">
        <v>24</v>
      </c>
      <c r="M920">
        <v>8000000</v>
      </c>
      <c r="N920">
        <v>2011</v>
      </c>
      <c r="O920">
        <v>7.7</v>
      </c>
      <c r="P920">
        <f>E920-M920</f>
        <v>26963967</v>
      </c>
    </row>
    <row r="921" spans="1:16" x14ac:dyDescent="0.3">
      <c r="A921" t="s">
        <v>3841</v>
      </c>
      <c r="B921">
        <v>169</v>
      </c>
      <c r="C921">
        <v>105</v>
      </c>
      <c r="D921" t="s">
        <v>2720</v>
      </c>
      <c r="E921">
        <v>51853450</v>
      </c>
      <c r="F921" t="s">
        <v>2912</v>
      </c>
      <c r="G921" t="s">
        <v>498</v>
      </c>
      <c r="H921" t="s">
        <v>3842</v>
      </c>
      <c r="I921">
        <v>37398</v>
      </c>
      <c r="J921">
        <v>110</v>
      </c>
      <c r="K921" t="s">
        <v>23</v>
      </c>
      <c r="L921" t="s">
        <v>24</v>
      </c>
      <c r="M921">
        <v>25000000</v>
      </c>
      <c r="N921">
        <v>2012</v>
      </c>
      <c r="O921">
        <v>6.6</v>
      </c>
      <c r="P921">
        <f>E921-M921</f>
        <v>26853450</v>
      </c>
    </row>
    <row r="922" spans="1:16" x14ac:dyDescent="0.3">
      <c r="A922" t="s">
        <v>2971</v>
      </c>
      <c r="B922">
        <v>178</v>
      </c>
      <c r="C922">
        <v>102</v>
      </c>
      <c r="D922" t="s">
        <v>333</v>
      </c>
      <c r="E922">
        <v>55845943</v>
      </c>
      <c r="F922" t="s">
        <v>229</v>
      </c>
      <c r="G922" t="s">
        <v>29</v>
      </c>
      <c r="H922" t="s">
        <v>5055</v>
      </c>
      <c r="I922">
        <v>130094</v>
      </c>
      <c r="J922">
        <v>471</v>
      </c>
      <c r="K922" t="s">
        <v>23</v>
      </c>
      <c r="L922" t="s">
        <v>24</v>
      </c>
      <c r="M922">
        <v>29000000</v>
      </c>
      <c r="N922">
        <v>2003</v>
      </c>
      <c r="O922">
        <v>6.4</v>
      </c>
      <c r="P922">
        <f>E922-M922</f>
        <v>26845943</v>
      </c>
    </row>
    <row r="923" spans="1:16" x14ac:dyDescent="0.3">
      <c r="A923" t="s">
        <v>4371</v>
      </c>
      <c r="B923">
        <v>265</v>
      </c>
      <c r="C923">
        <v>108</v>
      </c>
      <c r="D923" t="s">
        <v>6591</v>
      </c>
      <c r="E923">
        <v>41777564</v>
      </c>
      <c r="F923" t="s">
        <v>3792</v>
      </c>
      <c r="G923" t="s">
        <v>6359</v>
      </c>
      <c r="H923" t="s">
        <v>6654</v>
      </c>
      <c r="I923">
        <v>129719</v>
      </c>
      <c r="J923">
        <v>855</v>
      </c>
      <c r="K923" t="s">
        <v>23</v>
      </c>
      <c r="L923" t="s">
        <v>24</v>
      </c>
      <c r="M923">
        <v>15000000</v>
      </c>
      <c r="N923">
        <v>2006</v>
      </c>
      <c r="O923">
        <v>6.4</v>
      </c>
      <c r="P923">
        <f>E923-M923</f>
        <v>26777564</v>
      </c>
    </row>
    <row r="924" spans="1:16" x14ac:dyDescent="0.3">
      <c r="A924" t="s">
        <v>6961</v>
      </c>
      <c r="B924">
        <v>109</v>
      </c>
      <c r="C924">
        <v>110</v>
      </c>
      <c r="D924" t="s">
        <v>7707</v>
      </c>
      <c r="E924">
        <v>37766350</v>
      </c>
      <c r="F924" t="s">
        <v>2110</v>
      </c>
      <c r="G924" t="s">
        <v>2748</v>
      </c>
      <c r="H924" t="s">
        <v>7708</v>
      </c>
      <c r="I924">
        <v>19440</v>
      </c>
      <c r="J924">
        <v>56</v>
      </c>
      <c r="K924" t="s">
        <v>23</v>
      </c>
      <c r="L924" t="s">
        <v>24</v>
      </c>
      <c r="M924">
        <v>11000000</v>
      </c>
      <c r="N924">
        <v>2008</v>
      </c>
      <c r="O924">
        <v>7.3</v>
      </c>
      <c r="P924">
        <f>E924-M924</f>
        <v>26766350</v>
      </c>
    </row>
    <row r="925" spans="1:16" x14ac:dyDescent="0.3">
      <c r="A925" t="s">
        <v>8254</v>
      </c>
      <c r="B925">
        <v>11</v>
      </c>
      <c r="C925">
        <v>108</v>
      </c>
      <c r="D925" t="s">
        <v>5743</v>
      </c>
      <c r="E925">
        <v>34746109</v>
      </c>
      <c r="F925" t="s">
        <v>8255</v>
      </c>
      <c r="G925" t="s">
        <v>3150</v>
      </c>
      <c r="H925" t="s">
        <v>8256</v>
      </c>
      <c r="I925">
        <v>3122</v>
      </c>
      <c r="J925">
        <v>14</v>
      </c>
      <c r="K925" t="s">
        <v>23</v>
      </c>
      <c r="L925" t="s">
        <v>24</v>
      </c>
      <c r="M925">
        <v>8000000</v>
      </c>
      <c r="N925">
        <v>1996</v>
      </c>
      <c r="O925">
        <v>5.6</v>
      </c>
      <c r="P925">
        <f>E925-M925</f>
        <v>26746109</v>
      </c>
    </row>
    <row r="926" spans="1:16" x14ac:dyDescent="0.3">
      <c r="A926" t="s">
        <v>86</v>
      </c>
      <c r="B926">
        <v>226</v>
      </c>
      <c r="C926">
        <v>101</v>
      </c>
      <c r="D926" t="s">
        <v>146</v>
      </c>
      <c r="E926">
        <v>51676606</v>
      </c>
      <c r="F926" t="s">
        <v>5378</v>
      </c>
      <c r="G926" t="s">
        <v>29</v>
      </c>
      <c r="H926" t="s">
        <v>5379</v>
      </c>
      <c r="I926">
        <v>174591</v>
      </c>
      <c r="J926">
        <v>632</v>
      </c>
      <c r="K926" t="s">
        <v>23</v>
      </c>
      <c r="L926" t="s">
        <v>24</v>
      </c>
      <c r="M926">
        <v>25000000</v>
      </c>
      <c r="N926">
        <v>2004</v>
      </c>
      <c r="O926">
        <v>7.8</v>
      </c>
      <c r="P926">
        <f>E926-M926</f>
        <v>26676606</v>
      </c>
    </row>
    <row r="927" spans="1:16" x14ac:dyDescent="0.3">
      <c r="A927" t="s">
        <v>2310</v>
      </c>
      <c r="B927">
        <v>178</v>
      </c>
      <c r="C927">
        <v>89</v>
      </c>
      <c r="D927" t="s">
        <v>4080</v>
      </c>
      <c r="E927">
        <v>42638165</v>
      </c>
      <c r="F927" t="s">
        <v>1338</v>
      </c>
      <c r="G927" t="s">
        <v>300</v>
      </c>
      <c r="H927" t="s">
        <v>6745</v>
      </c>
      <c r="I927">
        <v>42182</v>
      </c>
      <c r="J927">
        <v>230</v>
      </c>
      <c r="K927" t="s">
        <v>23</v>
      </c>
      <c r="L927" t="s">
        <v>24</v>
      </c>
      <c r="M927">
        <v>16000000</v>
      </c>
      <c r="N927">
        <v>2009</v>
      </c>
      <c r="O927">
        <v>4.8</v>
      </c>
      <c r="P927">
        <f>E927-M927</f>
        <v>26638165</v>
      </c>
    </row>
    <row r="928" spans="1:16" x14ac:dyDescent="0.3">
      <c r="A928" t="s">
        <v>2310</v>
      </c>
      <c r="B928">
        <v>178</v>
      </c>
      <c r="C928">
        <v>89</v>
      </c>
      <c r="D928" t="s">
        <v>4080</v>
      </c>
      <c r="E928">
        <v>42638165</v>
      </c>
      <c r="F928" t="s">
        <v>1338</v>
      </c>
      <c r="G928" t="s">
        <v>300</v>
      </c>
      <c r="H928" t="s">
        <v>6745</v>
      </c>
      <c r="I928">
        <v>42183</v>
      </c>
      <c r="J928">
        <v>230</v>
      </c>
      <c r="K928" t="s">
        <v>23</v>
      </c>
      <c r="L928" t="s">
        <v>24</v>
      </c>
      <c r="M928">
        <v>16000000</v>
      </c>
      <c r="N928">
        <v>2009</v>
      </c>
      <c r="O928">
        <v>4.8</v>
      </c>
      <c r="P928">
        <f>E928-M928</f>
        <v>26638165</v>
      </c>
    </row>
    <row r="929" spans="1:16" x14ac:dyDescent="0.3">
      <c r="A929" t="s">
        <v>3629</v>
      </c>
      <c r="B929">
        <v>72</v>
      </c>
      <c r="C929">
        <v>251</v>
      </c>
      <c r="D929" t="s">
        <v>3630</v>
      </c>
      <c r="E929">
        <v>57750000</v>
      </c>
      <c r="F929" t="s">
        <v>3631</v>
      </c>
      <c r="G929" t="s">
        <v>2025</v>
      </c>
      <c r="H929" t="s">
        <v>3632</v>
      </c>
      <c r="I929">
        <v>21554</v>
      </c>
      <c r="J929">
        <v>192</v>
      </c>
      <c r="K929" t="s">
        <v>23</v>
      </c>
      <c r="L929" t="s">
        <v>38</v>
      </c>
      <c r="M929">
        <v>31115000</v>
      </c>
      <c r="N929">
        <v>1963</v>
      </c>
      <c r="O929">
        <v>7</v>
      </c>
      <c r="P929">
        <f>E929-M929</f>
        <v>26635000</v>
      </c>
    </row>
    <row r="930" spans="1:16" x14ac:dyDescent="0.3">
      <c r="A930" t="s">
        <v>1393</v>
      </c>
      <c r="B930">
        <v>77</v>
      </c>
      <c r="C930">
        <v>92</v>
      </c>
      <c r="D930" t="s">
        <v>1397</v>
      </c>
      <c r="E930">
        <v>38624000</v>
      </c>
      <c r="F930" t="s">
        <v>2407</v>
      </c>
      <c r="G930" t="s">
        <v>1395</v>
      </c>
      <c r="H930" t="s">
        <v>7812</v>
      </c>
      <c r="I930">
        <v>156143</v>
      </c>
      <c r="J930">
        <v>289</v>
      </c>
      <c r="K930" t="s">
        <v>23</v>
      </c>
      <c r="L930" t="s">
        <v>24</v>
      </c>
      <c r="M930">
        <v>12000000</v>
      </c>
      <c r="N930">
        <v>1996</v>
      </c>
      <c r="O930">
        <v>7</v>
      </c>
      <c r="P930">
        <f>E930-M930</f>
        <v>26624000</v>
      </c>
    </row>
    <row r="931" spans="1:16" x14ac:dyDescent="0.3">
      <c r="A931" t="s">
        <v>5383</v>
      </c>
      <c r="B931">
        <v>408</v>
      </c>
      <c r="C931">
        <v>117</v>
      </c>
      <c r="D931" t="s">
        <v>1084</v>
      </c>
      <c r="E931">
        <v>51533608</v>
      </c>
      <c r="F931" t="s">
        <v>473</v>
      </c>
      <c r="G931" t="s">
        <v>157</v>
      </c>
      <c r="H931" t="s">
        <v>5384</v>
      </c>
      <c r="I931">
        <v>203111</v>
      </c>
      <c r="J931">
        <v>755</v>
      </c>
      <c r="K931" t="s">
        <v>23</v>
      </c>
      <c r="L931" t="s">
        <v>24</v>
      </c>
      <c r="M931">
        <v>25000000</v>
      </c>
      <c r="N931">
        <v>2011</v>
      </c>
      <c r="O931">
        <v>6.8</v>
      </c>
      <c r="P931">
        <f>E931-M931</f>
        <v>26533608</v>
      </c>
    </row>
    <row r="932" spans="1:16" x14ac:dyDescent="0.3">
      <c r="A932" t="s">
        <v>3485</v>
      </c>
      <c r="B932">
        <v>221</v>
      </c>
      <c r="C932">
        <v>82</v>
      </c>
      <c r="D932" t="s">
        <v>3791</v>
      </c>
      <c r="E932">
        <v>66466372</v>
      </c>
      <c r="F932" t="s">
        <v>3792</v>
      </c>
      <c r="G932" t="s">
        <v>3793</v>
      </c>
      <c r="H932" t="s">
        <v>3794</v>
      </c>
      <c r="I932">
        <v>75345</v>
      </c>
      <c r="J932">
        <v>290</v>
      </c>
      <c r="K932" t="s">
        <v>23</v>
      </c>
      <c r="L932" t="s">
        <v>24</v>
      </c>
      <c r="M932">
        <v>40000000</v>
      </c>
      <c r="N932">
        <v>2009</v>
      </c>
      <c r="O932">
        <v>5.2</v>
      </c>
      <c r="P932">
        <f>E932-M932</f>
        <v>26466372</v>
      </c>
    </row>
    <row r="933" spans="1:16" x14ac:dyDescent="0.3">
      <c r="A933" t="s">
        <v>665</v>
      </c>
      <c r="B933">
        <v>213</v>
      </c>
      <c r="C933">
        <v>102</v>
      </c>
      <c r="D933" t="s">
        <v>3423</v>
      </c>
      <c r="E933">
        <v>71423726</v>
      </c>
      <c r="F933" t="s">
        <v>1199</v>
      </c>
      <c r="G933" t="s">
        <v>73</v>
      </c>
      <c r="H933" t="s">
        <v>3424</v>
      </c>
      <c r="I933">
        <v>123558</v>
      </c>
      <c r="J933">
        <v>609</v>
      </c>
      <c r="K933" t="s">
        <v>23</v>
      </c>
      <c r="L933" t="s">
        <v>24</v>
      </c>
      <c r="M933">
        <v>45000000</v>
      </c>
      <c r="N933">
        <v>1999</v>
      </c>
      <c r="O933">
        <v>7.3</v>
      </c>
      <c r="P933">
        <f>E933-M933</f>
        <v>26423726</v>
      </c>
    </row>
    <row r="934" spans="1:16" x14ac:dyDescent="0.3">
      <c r="A934" t="s">
        <v>5613</v>
      </c>
      <c r="B934">
        <v>91</v>
      </c>
      <c r="C934">
        <v>93</v>
      </c>
      <c r="D934" t="s">
        <v>1108</v>
      </c>
      <c r="E934">
        <v>34872293</v>
      </c>
      <c r="F934" t="s">
        <v>4669</v>
      </c>
      <c r="G934" t="s">
        <v>29</v>
      </c>
      <c r="H934" t="s">
        <v>8849</v>
      </c>
      <c r="I934">
        <v>30765</v>
      </c>
      <c r="J934">
        <v>252</v>
      </c>
      <c r="K934" t="s">
        <v>23</v>
      </c>
      <c r="L934" t="s">
        <v>24</v>
      </c>
      <c r="M934">
        <v>8500000</v>
      </c>
      <c r="N934">
        <v>1991</v>
      </c>
      <c r="O934">
        <v>4.9000000000000004</v>
      </c>
      <c r="P934">
        <f>E934-M934</f>
        <v>26372293</v>
      </c>
    </row>
    <row r="935" spans="1:16" x14ac:dyDescent="0.3">
      <c r="A935" t="s">
        <v>3972</v>
      </c>
      <c r="B935">
        <v>140</v>
      </c>
      <c r="C935">
        <v>89</v>
      </c>
      <c r="D935" t="s">
        <v>5995</v>
      </c>
      <c r="E935">
        <v>46363118</v>
      </c>
      <c r="F935" t="s">
        <v>3642</v>
      </c>
      <c r="G935" t="s">
        <v>5996</v>
      </c>
      <c r="H935" t="s">
        <v>5997</v>
      </c>
      <c r="I935">
        <v>25960</v>
      </c>
      <c r="J935">
        <v>389</v>
      </c>
      <c r="K935" t="s">
        <v>23</v>
      </c>
      <c r="L935" t="s">
        <v>24</v>
      </c>
      <c r="M935">
        <v>20000000</v>
      </c>
      <c r="N935">
        <v>2005</v>
      </c>
      <c r="O935">
        <v>4.0999999999999996</v>
      </c>
      <c r="P935">
        <f>E935-M935</f>
        <v>26363118</v>
      </c>
    </row>
    <row r="936" spans="1:16" x14ac:dyDescent="0.3">
      <c r="A936" t="s">
        <v>2386</v>
      </c>
      <c r="B936">
        <v>127</v>
      </c>
      <c r="C936">
        <v>83</v>
      </c>
      <c r="D936" t="s">
        <v>1845</v>
      </c>
      <c r="E936">
        <v>71277420</v>
      </c>
      <c r="F936" t="s">
        <v>1068</v>
      </c>
      <c r="G936" t="s">
        <v>2311</v>
      </c>
      <c r="H936" t="s">
        <v>3426</v>
      </c>
      <c r="I936">
        <v>119590</v>
      </c>
      <c r="J936">
        <v>548</v>
      </c>
      <c r="K936" t="s">
        <v>23</v>
      </c>
      <c r="L936" t="s">
        <v>24</v>
      </c>
      <c r="M936">
        <v>45000000</v>
      </c>
      <c r="N936">
        <v>2001</v>
      </c>
      <c r="O936">
        <v>5.2</v>
      </c>
      <c r="P936">
        <f>E936-M936</f>
        <v>26277420</v>
      </c>
    </row>
    <row r="937" spans="1:16" x14ac:dyDescent="0.3">
      <c r="A937" t="s">
        <v>702</v>
      </c>
      <c r="B937">
        <v>69</v>
      </c>
      <c r="C937">
        <v>136</v>
      </c>
      <c r="D937" t="s">
        <v>146</v>
      </c>
      <c r="E937">
        <v>42700000</v>
      </c>
      <c r="F937" t="s">
        <v>147</v>
      </c>
      <c r="G937" t="s">
        <v>73</v>
      </c>
      <c r="H937" t="s">
        <v>6720</v>
      </c>
      <c r="I937">
        <v>78392</v>
      </c>
      <c r="J937">
        <v>196</v>
      </c>
      <c r="K937" t="s">
        <v>23</v>
      </c>
      <c r="L937" t="s">
        <v>24</v>
      </c>
      <c r="M937">
        <v>16500000</v>
      </c>
      <c r="N937">
        <v>1995</v>
      </c>
      <c r="O937">
        <v>7.7</v>
      </c>
      <c r="P937">
        <f>E937-M937</f>
        <v>26200000</v>
      </c>
    </row>
    <row r="938" spans="1:16" x14ac:dyDescent="0.3">
      <c r="A938" t="s">
        <v>3151</v>
      </c>
      <c r="B938">
        <v>153</v>
      </c>
      <c r="C938">
        <v>102</v>
      </c>
      <c r="D938" t="s">
        <v>4095</v>
      </c>
      <c r="E938">
        <v>38087366</v>
      </c>
      <c r="F938" t="s">
        <v>2582</v>
      </c>
      <c r="G938" t="s">
        <v>4340</v>
      </c>
      <c r="H938" t="s">
        <v>7504</v>
      </c>
      <c r="I938">
        <v>113918</v>
      </c>
      <c r="J938">
        <v>165</v>
      </c>
      <c r="K938" t="s">
        <v>23</v>
      </c>
      <c r="L938" t="s">
        <v>24</v>
      </c>
      <c r="M938">
        <v>12000000</v>
      </c>
      <c r="N938">
        <v>2008</v>
      </c>
      <c r="O938">
        <v>6.6</v>
      </c>
      <c r="P938">
        <f>E938-M938</f>
        <v>26087366</v>
      </c>
    </row>
    <row r="939" spans="1:16" x14ac:dyDescent="0.3">
      <c r="A939" t="s">
        <v>1139</v>
      </c>
      <c r="B939">
        <v>139</v>
      </c>
      <c r="C939">
        <v>123</v>
      </c>
      <c r="D939" t="s">
        <v>1663</v>
      </c>
      <c r="E939">
        <v>101087161</v>
      </c>
      <c r="F939" t="s">
        <v>229</v>
      </c>
      <c r="G939" t="s">
        <v>187</v>
      </c>
      <c r="H939" t="s">
        <v>1664</v>
      </c>
      <c r="I939">
        <v>225282</v>
      </c>
      <c r="J939">
        <v>339</v>
      </c>
      <c r="K939" t="s">
        <v>23</v>
      </c>
      <c r="L939" t="s">
        <v>24</v>
      </c>
      <c r="M939">
        <v>75000000</v>
      </c>
      <c r="N939">
        <v>1997</v>
      </c>
      <c r="O939">
        <v>6.8</v>
      </c>
      <c r="P939">
        <f>E939-M939</f>
        <v>26087161</v>
      </c>
    </row>
    <row r="940" spans="1:16" x14ac:dyDescent="0.3">
      <c r="A940" t="s">
        <v>4787</v>
      </c>
      <c r="B940">
        <v>209</v>
      </c>
      <c r="C940">
        <v>85</v>
      </c>
      <c r="D940" t="s">
        <v>4788</v>
      </c>
      <c r="E940">
        <v>56068547</v>
      </c>
      <c r="F940" t="s">
        <v>4789</v>
      </c>
      <c r="G940" t="s">
        <v>4790</v>
      </c>
      <c r="H940" t="s">
        <v>4791</v>
      </c>
      <c r="I940">
        <v>98160</v>
      </c>
      <c r="J940">
        <v>307</v>
      </c>
      <c r="K940" t="s">
        <v>23</v>
      </c>
      <c r="L940" t="s">
        <v>38</v>
      </c>
      <c r="M940">
        <v>30000000</v>
      </c>
      <c r="N940">
        <v>2005</v>
      </c>
      <c r="O940">
        <v>7.5</v>
      </c>
      <c r="P940">
        <f>E940-M940</f>
        <v>26068547</v>
      </c>
    </row>
    <row r="941" spans="1:16" x14ac:dyDescent="0.3">
      <c r="A941" t="s">
        <v>963</v>
      </c>
      <c r="B941">
        <v>112</v>
      </c>
      <c r="C941">
        <v>91</v>
      </c>
      <c r="D941" t="s">
        <v>7348</v>
      </c>
      <c r="E941">
        <v>38916903</v>
      </c>
      <c r="F941" t="s">
        <v>7349</v>
      </c>
      <c r="G941" t="s">
        <v>7350</v>
      </c>
      <c r="H941" t="s">
        <v>7351</v>
      </c>
      <c r="I941">
        <v>15664</v>
      </c>
      <c r="J941">
        <v>149</v>
      </c>
      <c r="K941" t="s">
        <v>23</v>
      </c>
      <c r="L941" t="s">
        <v>24</v>
      </c>
      <c r="M941">
        <v>13000000</v>
      </c>
      <c r="N941">
        <v>2014</v>
      </c>
      <c r="O941">
        <v>5.8</v>
      </c>
      <c r="P941">
        <f>E941-M941</f>
        <v>25916903</v>
      </c>
    </row>
    <row r="942" spans="1:16" x14ac:dyDescent="0.3">
      <c r="A942" t="s">
        <v>6480</v>
      </c>
      <c r="B942">
        <v>110</v>
      </c>
      <c r="C942">
        <v>106</v>
      </c>
      <c r="D942" t="s">
        <v>6481</v>
      </c>
      <c r="E942">
        <v>43853424</v>
      </c>
      <c r="F942" t="s">
        <v>6482</v>
      </c>
      <c r="G942" t="s">
        <v>364</v>
      </c>
      <c r="H942" t="s">
        <v>6483</v>
      </c>
      <c r="I942">
        <v>35514</v>
      </c>
      <c r="J942">
        <v>114</v>
      </c>
      <c r="K942" t="s">
        <v>23</v>
      </c>
      <c r="L942" t="s">
        <v>24</v>
      </c>
      <c r="M942">
        <v>18000000</v>
      </c>
      <c r="N942">
        <v>2011</v>
      </c>
      <c r="O942">
        <v>7.1</v>
      </c>
      <c r="P942">
        <f>E942-M942</f>
        <v>25853424</v>
      </c>
    </row>
    <row r="943" spans="1:16" x14ac:dyDescent="0.3">
      <c r="A943" t="s">
        <v>6103</v>
      </c>
      <c r="B943">
        <v>159</v>
      </c>
      <c r="C943">
        <v>97</v>
      </c>
      <c r="D943" t="s">
        <v>2209</v>
      </c>
      <c r="E943">
        <v>35794166</v>
      </c>
      <c r="F943" t="s">
        <v>1892</v>
      </c>
      <c r="G943" t="s">
        <v>77</v>
      </c>
      <c r="H943" t="s">
        <v>7833</v>
      </c>
      <c r="I943">
        <v>35654</v>
      </c>
      <c r="J943">
        <v>155</v>
      </c>
      <c r="K943" t="s">
        <v>23</v>
      </c>
      <c r="L943" t="s">
        <v>24</v>
      </c>
      <c r="M943">
        <v>10000000</v>
      </c>
      <c r="N943">
        <v>2016</v>
      </c>
      <c r="O943">
        <v>6</v>
      </c>
      <c r="P943">
        <f>E943-M943</f>
        <v>25794166</v>
      </c>
    </row>
    <row r="944" spans="1:16" x14ac:dyDescent="0.3">
      <c r="A944" t="s">
        <v>3367</v>
      </c>
      <c r="B944">
        <v>354</v>
      </c>
      <c r="C944">
        <v>98</v>
      </c>
      <c r="D944" t="s">
        <v>7549</v>
      </c>
      <c r="E944">
        <v>37707719</v>
      </c>
      <c r="F944" t="s">
        <v>992</v>
      </c>
      <c r="G944" t="s">
        <v>539</v>
      </c>
      <c r="H944" t="s">
        <v>7550</v>
      </c>
      <c r="I944">
        <v>76094</v>
      </c>
      <c r="J944">
        <v>233</v>
      </c>
      <c r="K944" t="s">
        <v>23</v>
      </c>
      <c r="L944" t="s">
        <v>38</v>
      </c>
      <c r="M944">
        <v>12000000</v>
      </c>
      <c r="N944">
        <v>2013</v>
      </c>
      <c r="O944">
        <v>7.6</v>
      </c>
      <c r="P944">
        <f>E944-M944</f>
        <v>25707719</v>
      </c>
    </row>
    <row r="945" spans="1:16" x14ac:dyDescent="0.3">
      <c r="A945" t="s">
        <v>2277</v>
      </c>
      <c r="B945">
        <v>43</v>
      </c>
      <c r="C945">
        <v>136</v>
      </c>
      <c r="D945" t="s">
        <v>5885</v>
      </c>
      <c r="E945">
        <v>46700000</v>
      </c>
      <c r="F945" t="s">
        <v>34</v>
      </c>
      <c r="G945" t="s">
        <v>2277</v>
      </c>
      <c r="H945" t="s">
        <v>5886</v>
      </c>
      <c r="I945">
        <v>19832</v>
      </c>
      <c r="J945">
        <v>98</v>
      </c>
      <c r="K945" t="s">
        <v>23</v>
      </c>
      <c r="L945" t="s">
        <v>24</v>
      </c>
      <c r="M945">
        <v>21000000</v>
      </c>
      <c r="N945">
        <v>1982</v>
      </c>
      <c r="O945">
        <v>5.9</v>
      </c>
      <c r="P945">
        <f>E945-M945</f>
        <v>25700000</v>
      </c>
    </row>
    <row r="946" spans="1:16" x14ac:dyDescent="0.3">
      <c r="A946" t="s">
        <v>6908</v>
      </c>
      <c r="B946">
        <v>66</v>
      </c>
      <c r="C946">
        <v>94</v>
      </c>
      <c r="D946" t="s">
        <v>6909</v>
      </c>
      <c r="E946">
        <v>42672630</v>
      </c>
      <c r="F946" t="s">
        <v>6910</v>
      </c>
      <c r="G946" t="s">
        <v>6911</v>
      </c>
      <c r="H946" t="s">
        <v>6912</v>
      </c>
      <c r="I946">
        <v>27580</v>
      </c>
      <c r="J946">
        <v>172</v>
      </c>
      <c r="K946" t="s">
        <v>23</v>
      </c>
      <c r="L946" t="s">
        <v>24</v>
      </c>
      <c r="M946">
        <v>17000000</v>
      </c>
      <c r="N946">
        <v>2003</v>
      </c>
      <c r="O946">
        <v>5.3</v>
      </c>
      <c r="P946">
        <f>E946-M946</f>
        <v>25672630</v>
      </c>
    </row>
    <row r="947" spans="1:16" x14ac:dyDescent="0.3">
      <c r="A947" t="s">
        <v>6645</v>
      </c>
      <c r="B947">
        <v>178</v>
      </c>
      <c r="C947">
        <v>90</v>
      </c>
      <c r="D947" t="s">
        <v>5370</v>
      </c>
      <c r="E947">
        <v>45670855</v>
      </c>
      <c r="F947" t="s">
        <v>3079</v>
      </c>
      <c r="G947" t="s">
        <v>3522</v>
      </c>
      <c r="H947" t="s">
        <v>6646</v>
      </c>
      <c r="I947">
        <v>67978</v>
      </c>
      <c r="J947">
        <v>279</v>
      </c>
      <c r="K947" t="s">
        <v>23</v>
      </c>
      <c r="L947" t="s">
        <v>183</v>
      </c>
      <c r="M947">
        <v>20000000</v>
      </c>
      <c r="N947">
        <v>2010</v>
      </c>
      <c r="O947">
        <v>5.6</v>
      </c>
      <c r="P947">
        <f>E947-M947</f>
        <v>25670855</v>
      </c>
    </row>
    <row r="948" spans="1:16" x14ac:dyDescent="0.3">
      <c r="A948" t="s">
        <v>5892</v>
      </c>
      <c r="B948">
        <v>60</v>
      </c>
      <c r="C948">
        <v>96</v>
      </c>
      <c r="D948" t="s">
        <v>4031</v>
      </c>
      <c r="E948">
        <v>42660000</v>
      </c>
      <c r="F948" t="s">
        <v>112</v>
      </c>
      <c r="G948" t="s">
        <v>5343</v>
      </c>
      <c r="H948" t="s">
        <v>5893</v>
      </c>
      <c r="I948">
        <v>25086</v>
      </c>
      <c r="J948">
        <v>87</v>
      </c>
      <c r="K948" t="s">
        <v>23</v>
      </c>
      <c r="L948" t="s">
        <v>24</v>
      </c>
      <c r="M948">
        <v>17000000</v>
      </c>
      <c r="N948">
        <v>1993</v>
      </c>
      <c r="O948">
        <v>4.8</v>
      </c>
      <c r="P948">
        <f>E948-M948</f>
        <v>25660000</v>
      </c>
    </row>
    <row r="949" spans="1:16" x14ac:dyDescent="0.3">
      <c r="A949" t="s">
        <v>3088</v>
      </c>
      <c r="B949">
        <v>419</v>
      </c>
      <c r="C949">
        <v>133</v>
      </c>
      <c r="D949" t="s">
        <v>298</v>
      </c>
      <c r="E949">
        <v>75605492</v>
      </c>
      <c r="F949" t="s">
        <v>1046</v>
      </c>
      <c r="G949" t="s">
        <v>462</v>
      </c>
      <c r="H949" t="s">
        <v>3089</v>
      </c>
      <c r="I949">
        <v>283563</v>
      </c>
      <c r="J949">
        <v>312</v>
      </c>
      <c r="K949" t="s">
        <v>23</v>
      </c>
      <c r="L949" t="s">
        <v>24</v>
      </c>
      <c r="M949">
        <v>50000000</v>
      </c>
      <c r="N949">
        <v>2011</v>
      </c>
      <c r="O949">
        <v>7.6</v>
      </c>
      <c r="P949">
        <f>E949-M949</f>
        <v>25605492</v>
      </c>
    </row>
    <row r="950" spans="1:16" x14ac:dyDescent="0.3">
      <c r="A950" t="s">
        <v>6459</v>
      </c>
      <c r="B950">
        <v>111</v>
      </c>
      <c r="C950">
        <v>113</v>
      </c>
      <c r="D950" t="s">
        <v>6460</v>
      </c>
      <c r="E950">
        <v>43601508</v>
      </c>
      <c r="F950" t="s">
        <v>918</v>
      </c>
      <c r="G950" t="s">
        <v>2082</v>
      </c>
      <c r="H950" t="s">
        <v>6461</v>
      </c>
      <c r="I950">
        <v>35718</v>
      </c>
      <c r="J950">
        <v>317</v>
      </c>
      <c r="K950" t="s">
        <v>23</v>
      </c>
      <c r="L950" t="s">
        <v>24</v>
      </c>
      <c r="M950">
        <v>18000000</v>
      </c>
      <c r="N950">
        <v>2003</v>
      </c>
      <c r="O950">
        <v>6.7</v>
      </c>
      <c r="P950">
        <f>E950-M950</f>
        <v>25601508</v>
      </c>
    </row>
    <row r="951" spans="1:16" x14ac:dyDescent="0.3">
      <c r="A951" t="s">
        <v>8203</v>
      </c>
      <c r="B951">
        <v>132</v>
      </c>
      <c r="C951">
        <v>101</v>
      </c>
      <c r="D951" t="s">
        <v>2397</v>
      </c>
      <c r="E951">
        <v>34017854</v>
      </c>
      <c r="F951" t="s">
        <v>1068</v>
      </c>
      <c r="G951" t="s">
        <v>1388</v>
      </c>
      <c r="H951" t="s">
        <v>8204</v>
      </c>
      <c r="I951">
        <v>51326</v>
      </c>
      <c r="J951">
        <v>116</v>
      </c>
      <c r="K951" t="s">
        <v>23</v>
      </c>
      <c r="L951" t="s">
        <v>24</v>
      </c>
      <c r="M951">
        <v>8500000</v>
      </c>
      <c r="N951">
        <v>2015</v>
      </c>
      <c r="O951">
        <v>6.5</v>
      </c>
      <c r="P951">
        <f>E951-M951</f>
        <v>25517854</v>
      </c>
    </row>
    <row r="952" spans="1:16" x14ac:dyDescent="0.3">
      <c r="A952" t="s">
        <v>2277</v>
      </c>
      <c r="B952">
        <v>169</v>
      </c>
      <c r="C952">
        <v>130</v>
      </c>
      <c r="D952" t="s">
        <v>2278</v>
      </c>
      <c r="E952">
        <v>90454043</v>
      </c>
      <c r="F952" t="s">
        <v>34</v>
      </c>
      <c r="G952" t="s">
        <v>2277</v>
      </c>
      <c r="H952" t="s">
        <v>2279</v>
      </c>
      <c r="I952">
        <v>60165</v>
      </c>
      <c r="J952">
        <v>326</v>
      </c>
      <c r="K952" t="s">
        <v>23</v>
      </c>
      <c r="L952" t="s">
        <v>24</v>
      </c>
      <c r="M952">
        <v>65000000</v>
      </c>
      <c r="N952">
        <v>2000</v>
      </c>
      <c r="O952">
        <v>6.4</v>
      </c>
      <c r="P952">
        <f>E952-M952</f>
        <v>25454043</v>
      </c>
    </row>
    <row r="953" spans="1:16" x14ac:dyDescent="0.3">
      <c r="A953" t="s">
        <v>1652</v>
      </c>
      <c r="B953">
        <v>108</v>
      </c>
      <c r="C953">
        <v>103</v>
      </c>
      <c r="D953" t="s">
        <v>161</v>
      </c>
      <c r="E953">
        <v>60400856</v>
      </c>
      <c r="F953" t="s">
        <v>1073</v>
      </c>
      <c r="G953" t="s">
        <v>446</v>
      </c>
      <c r="H953" t="s">
        <v>5068</v>
      </c>
      <c r="I953">
        <v>61317</v>
      </c>
      <c r="J953">
        <v>229</v>
      </c>
      <c r="K953" t="s">
        <v>23</v>
      </c>
      <c r="L953" t="s">
        <v>509</v>
      </c>
      <c r="M953">
        <v>35000000</v>
      </c>
      <c r="N953">
        <v>2001</v>
      </c>
      <c r="O953">
        <v>5.2</v>
      </c>
      <c r="P953">
        <f>E953-M953</f>
        <v>25400856</v>
      </c>
    </row>
    <row r="954" spans="1:16" x14ac:dyDescent="0.3">
      <c r="A954" t="s">
        <v>1437</v>
      </c>
      <c r="B954">
        <v>121</v>
      </c>
      <c r="C954">
        <v>104</v>
      </c>
      <c r="D954" t="s">
        <v>6543</v>
      </c>
      <c r="E954">
        <v>31899000</v>
      </c>
      <c r="F954" t="s">
        <v>8573</v>
      </c>
      <c r="G954" t="s">
        <v>3897</v>
      </c>
      <c r="H954" t="s">
        <v>8574</v>
      </c>
      <c r="I954">
        <v>23986</v>
      </c>
      <c r="J954">
        <v>201</v>
      </c>
      <c r="K954" t="s">
        <v>23</v>
      </c>
      <c r="L954" t="s">
        <v>24</v>
      </c>
      <c r="M954">
        <v>6500000</v>
      </c>
      <c r="N954">
        <v>1980</v>
      </c>
      <c r="O954">
        <v>7.1</v>
      </c>
      <c r="P954">
        <f>E954-M954</f>
        <v>25399000</v>
      </c>
    </row>
    <row r="955" spans="1:16" x14ac:dyDescent="0.3">
      <c r="A955" t="s">
        <v>7512</v>
      </c>
      <c r="B955">
        <v>111</v>
      </c>
      <c r="C955">
        <v>93</v>
      </c>
      <c r="D955" t="s">
        <v>7513</v>
      </c>
      <c r="E955">
        <v>37188667</v>
      </c>
      <c r="F955" t="s">
        <v>1608</v>
      </c>
      <c r="G955" t="s">
        <v>7514</v>
      </c>
      <c r="H955" t="s">
        <v>7515</v>
      </c>
      <c r="I955">
        <v>34219</v>
      </c>
      <c r="J955">
        <v>578</v>
      </c>
      <c r="K955" t="s">
        <v>23</v>
      </c>
      <c r="L955" t="s">
        <v>24</v>
      </c>
      <c r="M955">
        <v>12000000</v>
      </c>
      <c r="N955">
        <v>2002</v>
      </c>
      <c r="O955">
        <v>3.3</v>
      </c>
      <c r="P955">
        <f>E955-M955</f>
        <v>25188667</v>
      </c>
    </row>
    <row r="956" spans="1:16" x14ac:dyDescent="0.3">
      <c r="A956" t="s">
        <v>7512</v>
      </c>
      <c r="B956">
        <v>111</v>
      </c>
      <c r="C956">
        <v>93</v>
      </c>
      <c r="D956" t="s">
        <v>7513</v>
      </c>
      <c r="E956">
        <v>37188667</v>
      </c>
      <c r="F956" t="s">
        <v>1608</v>
      </c>
      <c r="G956" t="s">
        <v>7514</v>
      </c>
      <c r="H956" t="s">
        <v>7515</v>
      </c>
      <c r="I956">
        <v>34219</v>
      </c>
      <c r="J956">
        <v>578</v>
      </c>
      <c r="K956" t="s">
        <v>23</v>
      </c>
      <c r="L956" t="s">
        <v>24</v>
      </c>
      <c r="M956">
        <v>12000000</v>
      </c>
      <c r="N956">
        <v>2002</v>
      </c>
      <c r="O956">
        <v>3.3</v>
      </c>
      <c r="P956">
        <f>E956-M956</f>
        <v>25188667</v>
      </c>
    </row>
    <row r="957" spans="1:16" x14ac:dyDescent="0.3">
      <c r="A957" t="s">
        <v>4013</v>
      </c>
      <c r="B957">
        <v>32</v>
      </c>
      <c r="C957">
        <v>120</v>
      </c>
      <c r="D957" t="s">
        <v>1429</v>
      </c>
      <c r="E957">
        <v>34074895</v>
      </c>
      <c r="F957" t="s">
        <v>1608</v>
      </c>
      <c r="G957" t="s">
        <v>1760</v>
      </c>
      <c r="H957" t="s">
        <v>8121</v>
      </c>
      <c r="I957">
        <v>6525</v>
      </c>
      <c r="J957">
        <v>79</v>
      </c>
      <c r="K957" t="s">
        <v>23</v>
      </c>
      <c r="L957" t="s">
        <v>24</v>
      </c>
      <c r="M957">
        <v>9000000</v>
      </c>
      <c r="N957">
        <v>1999</v>
      </c>
      <c r="O957">
        <v>6.7</v>
      </c>
      <c r="P957">
        <f>E957-M957</f>
        <v>25074895</v>
      </c>
    </row>
    <row r="958" spans="1:16" x14ac:dyDescent="0.3">
      <c r="A958" t="s">
        <v>2971</v>
      </c>
      <c r="B958">
        <v>154</v>
      </c>
      <c r="C958">
        <v>104</v>
      </c>
      <c r="D958" t="s">
        <v>333</v>
      </c>
      <c r="E958">
        <v>40064955</v>
      </c>
      <c r="F958" t="s">
        <v>4140</v>
      </c>
      <c r="G958" t="s">
        <v>453</v>
      </c>
      <c r="H958" t="s">
        <v>6918</v>
      </c>
      <c r="I958">
        <v>92074</v>
      </c>
      <c r="J958">
        <v>502</v>
      </c>
      <c r="K958" t="s">
        <v>23</v>
      </c>
      <c r="L958" t="s">
        <v>24</v>
      </c>
      <c r="M958">
        <v>15000000</v>
      </c>
      <c r="N958">
        <v>1998</v>
      </c>
      <c r="O958">
        <v>6.4</v>
      </c>
      <c r="P958">
        <f>E958-M958</f>
        <v>25064955</v>
      </c>
    </row>
    <row r="959" spans="1:16" x14ac:dyDescent="0.3">
      <c r="A959" t="s">
        <v>959</v>
      </c>
      <c r="B959">
        <v>97</v>
      </c>
      <c r="C959">
        <v>108</v>
      </c>
      <c r="D959" t="s">
        <v>4286</v>
      </c>
      <c r="E959">
        <v>60054449</v>
      </c>
      <c r="F959" t="s">
        <v>1413</v>
      </c>
      <c r="G959" t="s">
        <v>4287</v>
      </c>
      <c r="H959" t="s">
        <v>4288</v>
      </c>
      <c r="I959">
        <v>61018</v>
      </c>
      <c r="J959">
        <v>140</v>
      </c>
      <c r="K959" t="s">
        <v>23</v>
      </c>
      <c r="L959" t="s">
        <v>24</v>
      </c>
      <c r="M959">
        <v>35000000</v>
      </c>
      <c r="N959">
        <v>1995</v>
      </c>
      <c r="O959">
        <v>5.8</v>
      </c>
      <c r="P959">
        <f>E959-M959</f>
        <v>25054449</v>
      </c>
    </row>
    <row r="960" spans="1:16" x14ac:dyDescent="0.3">
      <c r="A960" t="s">
        <v>1857</v>
      </c>
      <c r="B960">
        <v>184</v>
      </c>
      <c r="C960">
        <v>110</v>
      </c>
      <c r="D960" t="s">
        <v>3431</v>
      </c>
      <c r="E960">
        <v>70001065</v>
      </c>
      <c r="F960" t="s">
        <v>3432</v>
      </c>
      <c r="G960" t="s">
        <v>1429</v>
      </c>
      <c r="H960" t="s">
        <v>3433</v>
      </c>
      <c r="I960">
        <v>191437</v>
      </c>
      <c r="J960">
        <v>582</v>
      </c>
      <c r="K960" t="s">
        <v>23</v>
      </c>
      <c r="L960" t="s">
        <v>24</v>
      </c>
      <c r="M960">
        <v>45000000</v>
      </c>
      <c r="N960">
        <v>1998</v>
      </c>
      <c r="O960">
        <v>7.1</v>
      </c>
      <c r="P960">
        <f>E960-M960</f>
        <v>25001065</v>
      </c>
    </row>
    <row r="961" spans="1:16" x14ac:dyDescent="0.3">
      <c r="A961" t="s">
        <v>294</v>
      </c>
      <c r="B961">
        <v>474</v>
      </c>
      <c r="C961">
        <v>128</v>
      </c>
      <c r="D961" t="s">
        <v>6011</v>
      </c>
      <c r="E961">
        <v>44988180</v>
      </c>
      <c r="F961" t="s">
        <v>6012</v>
      </c>
      <c r="G961" t="s">
        <v>693</v>
      </c>
      <c r="H961" t="s">
        <v>6013</v>
      </c>
      <c r="I961">
        <v>195333</v>
      </c>
      <c r="J961">
        <v>409</v>
      </c>
      <c r="K961" t="s">
        <v>23</v>
      </c>
      <c r="L961" t="s">
        <v>24</v>
      </c>
      <c r="M961">
        <v>20000000</v>
      </c>
      <c r="N961">
        <v>2015</v>
      </c>
      <c r="O961">
        <v>8.1</v>
      </c>
      <c r="P961">
        <f>E961-M961</f>
        <v>24988180</v>
      </c>
    </row>
    <row r="962" spans="1:16" x14ac:dyDescent="0.3">
      <c r="A962" t="s">
        <v>123</v>
      </c>
      <c r="B962">
        <v>331</v>
      </c>
      <c r="C962">
        <v>95</v>
      </c>
      <c r="D962" t="s">
        <v>331</v>
      </c>
      <c r="E962">
        <v>32391374</v>
      </c>
      <c r="F962" t="s">
        <v>918</v>
      </c>
      <c r="G962" t="s">
        <v>44</v>
      </c>
      <c r="H962" t="s">
        <v>8419</v>
      </c>
      <c r="I962">
        <v>376600</v>
      </c>
      <c r="J962">
        <v>494</v>
      </c>
      <c r="K962" t="s">
        <v>23</v>
      </c>
      <c r="L962" t="s">
        <v>24</v>
      </c>
      <c r="M962">
        <v>7500000</v>
      </c>
      <c r="N962">
        <v>2009</v>
      </c>
      <c r="O962">
        <v>7.7</v>
      </c>
      <c r="P962">
        <f>E962-M962</f>
        <v>24891374</v>
      </c>
    </row>
    <row r="963" spans="1:16" x14ac:dyDescent="0.3">
      <c r="A963" t="s">
        <v>1341</v>
      </c>
      <c r="B963">
        <v>191</v>
      </c>
      <c r="C963">
        <v>90</v>
      </c>
      <c r="D963" t="s">
        <v>1201</v>
      </c>
      <c r="E963">
        <v>124870275</v>
      </c>
      <c r="F963" t="s">
        <v>1342</v>
      </c>
      <c r="G963" t="s">
        <v>1343</v>
      </c>
      <c r="H963" t="s">
        <v>1344</v>
      </c>
      <c r="I963">
        <v>152601</v>
      </c>
      <c r="J963">
        <v>156</v>
      </c>
      <c r="K963" t="s">
        <v>23</v>
      </c>
      <c r="L963" t="s">
        <v>24</v>
      </c>
      <c r="M963">
        <v>100000000</v>
      </c>
      <c r="N963">
        <v>2009</v>
      </c>
      <c r="O963">
        <v>7</v>
      </c>
      <c r="P963">
        <f>E963-M963</f>
        <v>24870275</v>
      </c>
    </row>
    <row r="964" spans="1:16" x14ac:dyDescent="0.3">
      <c r="A964" t="s">
        <v>8371</v>
      </c>
      <c r="B964">
        <v>62</v>
      </c>
      <c r="C964">
        <v>89</v>
      </c>
      <c r="D964" t="s">
        <v>8372</v>
      </c>
      <c r="E964">
        <v>32333860</v>
      </c>
      <c r="F964" t="s">
        <v>1366</v>
      </c>
      <c r="G964" t="s">
        <v>8373</v>
      </c>
      <c r="H964" t="s">
        <v>8374</v>
      </c>
      <c r="I964">
        <v>29843</v>
      </c>
      <c r="J964">
        <v>81</v>
      </c>
      <c r="K964" t="s">
        <v>4244</v>
      </c>
      <c r="L964" t="s">
        <v>2373</v>
      </c>
      <c r="M964">
        <v>7500000</v>
      </c>
      <c r="N964">
        <v>1995</v>
      </c>
      <c r="O964">
        <v>6.7</v>
      </c>
      <c r="P964">
        <f>E964-M964</f>
        <v>24833860</v>
      </c>
    </row>
    <row r="965" spans="1:16" x14ac:dyDescent="0.3">
      <c r="A965" t="s">
        <v>971</v>
      </c>
      <c r="B965">
        <v>178</v>
      </c>
      <c r="C965">
        <v>94</v>
      </c>
      <c r="D965" t="s">
        <v>708</v>
      </c>
      <c r="E965">
        <v>103812241</v>
      </c>
      <c r="F965" t="s">
        <v>112</v>
      </c>
      <c r="G965" t="s">
        <v>465</v>
      </c>
      <c r="H965" t="s">
        <v>1829</v>
      </c>
      <c r="I965">
        <v>67296</v>
      </c>
      <c r="J965">
        <v>133</v>
      </c>
      <c r="K965" t="s">
        <v>23</v>
      </c>
      <c r="L965" t="s">
        <v>24</v>
      </c>
      <c r="M965">
        <v>79000000</v>
      </c>
      <c r="N965">
        <v>2012</v>
      </c>
      <c r="O965">
        <v>5.8</v>
      </c>
      <c r="P965">
        <f>E965-M965</f>
        <v>24812241</v>
      </c>
    </row>
    <row r="966" spans="1:16" x14ac:dyDescent="0.3">
      <c r="A966" t="s">
        <v>5032</v>
      </c>
      <c r="B966">
        <v>56</v>
      </c>
      <c r="C966">
        <v>175</v>
      </c>
      <c r="D966" t="s">
        <v>5248</v>
      </c>
      <c r="E966">
        <v>50800000</v>
      </c>
      <c r="F966" t="s">
        <v>1257</v>
      </c>
      <c r="G966" t="s">
        <v>5249</v>
      </c>
      <c r="H966" t="s">
        <v>5250</v>
      </c>
      <c r="I966">
        <v>40277</v>
      </c>
      <c r="J966">
        <v>210</v>
      </c>
      <c r="K966" t="s">
        <v>23</v>
      </c>
      <c r="L966" t="s">
        <v>24</v>
      </c>
      <c r="M966">
        <v>26000000</v>
      </c>
      <c r="N966">
        <v>1977</v>
      </c>
      <c r="O966">
        <v>7.4</v>
      </c>
      <c r="P966">
        <f>E966-M966</f>
        <v>24800000</v>
      </c>
    </row>
    <row r="967" spans="1:16" x14ac:dyDescent="0.3">
      <c r="A967" t="s">
        <v>685</v>
      </c>
      <c r="B967">
        <v>225</v>
      </c>
      <c r="C967">
        <v>115</v>
      </c>
      <c r="D967" t="s">
        <v>241</v>
      </c>
      <c r="E967">
        <v>144795350</v>
      </c>
      <c r="F967" t="s">
        <v>1052</v>
      </c>
      <c r="G967" t="s">
        <v>113</v>
      </c>
      <c r="H967" t="s">
        <v>1053</v>
      </c>
      <c r="I967">
        <v>387632</v>
      </c>
      <c r="J967">
        <v>789</v>
      </c>
      <c r="K967" t="s">
        <v>23</v>
      </c>
      <c r="L967" t="s">
        <v>24</v>
      </c>
      <c r="M967">
        <v>120000000</v>
      </c>
      <c r="N967">
        <v>2004</v>
      </c>
      <c r="O967">
        <v>7.1</v>
      </c>
      <c r="P967">
        <f>E967-M967</f>
        <v>24795350</v>
      </c>
    </row>
    <row r="968" spans="1:16" x14ac:dyDescent="0.3">
      <c r="A968" t="s">
        <v>8541</v>
      </c>
      <c r="B968">
        <v>224</v>
      </c>
      <c r="C968">
        <v>101</v>
      </c>
      <c r="D968" t="s">
        <v>4143</v>
      </c>
      <c r="E968">
        <v>31607598</v>
      </c>
      <c r="F968" t="s">
        <v>2681</v>
      </c>
      <c r="G968" t="s">
        <v>238</v>
      </c>
      <c r="H968" t="s">
        <v>8542</v>
      </c>
      <c r="I968">
        <v>58366</v>
      </c>
      <c r="J968">
        <v>160</v>
      </c>
      <c r="K968" t="s">
        <v>23</v>
      </c>
      <c r="L968" t="s">
        <v>183</v>
      </c>
      <c r="M968">
        <v>6900000</v>
      </c>
      <c r="N968">
        <v>2012</v>
      </c>
      <c r="O968">
        <v>5.6</v>
      </c>
      <c r="P968">
        <f>E968-M968</f>
        <v>24707598</v>
      </c>
    </row>
    <row r="969" spans="1:16" x14ac:dyDescent="0.3">
      <c r="A969" t="s">
        <v>3741</v>
      </c>
      <c r="B969">
        <v>256</v>
      </c>
      <c r="C969">
        <v>101</v>
      </c>
      <c r="D969" t="s">
        <v>4290</v>
      </c>
      <c r="E969">
        <v>26505000</v>
      </c>
      <c r="F969" t="s">
        <v>3792</v>
      </c>
      <c r="G969" t="s">
        <v>29</v>
      </c>
      <c r="H969" t="s">
        <v>4291</v>
      </c>
      <c r="I969">
        <v>149285</v>
      </c>
      <c r="J969">
        <v>668</v>
      </c>
      <c r="K969" t="s">
        <v>23</v>
      </c>
      <c r="L969" t="s">
        <v>24</v>
      </c>
      <c r="M969">
        <v>1800000</v>
      </c>
      <c r="N969">
        <v>1984</v>
      </c>
      <c r="O969">
        <v>7.5</v>
      </c>
      <c r="P969">
        <f>E969-M969</f>
        <v>24705000</v>
      </c>
    </row>
    <row r="970" spans="1:16" x14ac:dyDescent="0.3">
      <c r="A970" t="s">
        <v>3741</v>
      </c>
      <c r="B970">
        <v>256</v>
      </c>
      <c r="C970">
        <v>101</v>
      </c>
      <c r="D970" t="s">
        <v>4290</v>
      </c>
      <c r="E970">
        <v>26505000</v>
      </c>
      <c r="F970" t="s">
        <v>3792</v>
      </c>
      <c r="G970" t="s">
        <v>29</v>
      </c>
      <c r="H970" t="s">
        <v>4291</v>
      </c>
      <c r="I970">
        <v>149293</v>
      </c>
      <c r="J970">
        <v>668</v>
      </c>
      <c r="K970" t="s">
        <v>23</v>
      </c>
      <c r="L970" t="s">
        <v>24</v>
      </c>
      <c r="M970">
        <v>1800000</v>
      </c>
      <c r="N970">
        <v>1984</v>
      </c>
      <c r="O970">
        <v>7.5</v>
      </c>
      <c r="P970">
        <f>E970-M970</f>
        <v>24705000</v>
      </c>
    </row>
    <row r="971" spans="1:16" x14ac:dyDescent="0.3">
      <c r="A971" t="s">
        <v>2086</v>
      </c>
      <c r="B971">
        <v>160</v>
      </c>
      <c r="C971">
        <v>123</v>
      </c>
      <c r="D971" t="s">
        <v>4298</v>
      </c>
      <c r="E971">
        <v>59699513</v>
      </c>
      <c r="F971" t="s">
        <v>4299</v>
      </c>
      <c r="G971" t="s">
        <v>856</v>
      </c>
      <c r="H971" t="s">
        <v>4300</v>
      </c>
      <c r="I971">
        <v>20827</v>
      </c>
      <c r="J971">
        <v>136</v>
      </c>
      <c r="K971" t="s">
        <v>23</v>
      </c>
      <c r="L971" t="s">
        <v>24</v>
      </c>
      <c r="M971">
        <v>35000000</v>
      </c>
      <c r="N971">
        <v>2010</v>
      </c>
      <c r="O971">
        <v>7.2</v>
      </c>
      <c r="P971">
        <f>E971-M971</f>
        <v>24699513</v>
      </c>
    </row>
    <row r="972" spans="1:16" x14ac:dyDescent="0.3">
      <c r="A972" t="s">
        <v>1393</v>
      </c>
      <c r="B972">
        <v>90</v>
      </c>
      <c r="C972">
        <v>75</v>
      </c>
      <c r="D972" t="s">
        <v>1251</v>
      </c>
      <c r="E972">
        <v>57651794</v>
      </c>
      <c r="F972" t="s">
        <v>2398</v>
      </c>
      <c r="G972" t="s">
        <v>1254</v>
      </c>
      <c r="H972" t="s">
        <v>4322</v>
      </c>
      <c r="I972">
        <v>40651</v>
      </c>
      <c r="J972">
        <v>209</v>
      </c>
      <c r="K972" t="s">
        <v>23</v>
      </c>
      <c r="L972" t="s">
        <v>24</v>
      </c>
      <c r="M972">
        <v>33000000</v>
      </c>
      <c r="N972">
        <v>2006</v>
      </c>
      <c r="O972">
        <v>5.6</v>
      </c>
      <c r="P972">
        <f>E972-M972</f>
        <v>24651794</v>
      </c>
    </row>
    <row r="973" spans="1:16" x14ac:dyDescent="0.3">
      <c r="A973" t="s">
        <v>1035</v>
      </c>
      <c r="B973">
        <v>354</v>
      </c>
      <c r="C973">
        <v>129</v>
      </c>
      <c r="D973" t="s">
        <v>1036</v>
      </c>
      <c r="E973">
        <v>134520804</v>
      </c>
      <c r="F973" t="s">
        <v>34</v>
      </c>
      <c r="G973" t="s">
        <v>647</v>
      </c>
      <c r="H973" t="s">
        <v>1037</v>
      </c>
      <c r="I973">
        <v>336235</v>
      </c>
      <c r="J973">
        <v>782</v>
      </c>
      <c r="K973" t="s">
        <v>23</v>
      </c>
      <c r="L973" t="s">
        <v>24</v>
      </c>
      <c r="M973">
        <v>110000000</v>
      </c>
      <c r="N973">
        <v>2007</v>
      </c>
      <c r="O973">
        <v>7.2</v>
      </c>
      <c r="P973">
        <f>E973-M973</f>
        <v>24520804</v>
      </c>
    </row>
    <row r="974" spans="1:16" x14ac:dyDescent="0.3">
      <c r="A974" t="s">
        <v>417</v>
      </c>
      <c r="B974">
        <v>377</v>
      </c>
      <c r="C974">
        <v>101</v>
      </c>
      <c r="D974" t="s">
        <v>418</v>
      </c>
      <c r="E974">
        <v>189412677</v>
      </c>
      <c r="F974" t="s">
        <v>419</v>
      </c>
      <c r="G974" t="s">
        <v>420</v>
      </c>
      <c r="H974" t="s">
        <v>421</v>
      </c>
      <c r="I974">
        <v>272534</v>
      </c>
      <c r="J974">
        <v>345</v>
      </c>
      <c r="K974" t="s">
        <v>23</v>
      </c>
      <c r="L974" t="s">
        <v>24</v>
      </c>
      <c r="M974">
        <v>165000000</v>
      </c>
      <c r="N974">
        <v>2012</v>
      </c>
      <c r="O974">
        <v>7.8</v>
      </c>
      <c r="P974">
        <f>E974-M974</f>
        <v>24412677</v>
      </c>
    </row>
    <row r="975" spans="1:16" x14ac:dyDescent="0.3">
      <c r="A975" t="s">
        <v>820</v>
      </c>
      <c r="B975">
        <v>214</v>
      </c>
      <c r="C975">
        <v>107</v>
      </c>
      <c r="D975" t="s">
        <v>4073</v>
      </c>
      <c r="E975">
        <v>63411478</v>
      </c>
      <c r="F975" t="s">
        <v>4074</v>
      </c>
      <c r="G975" t="s">
        <v>4075</v>
      </c>
      <c r="H975" t="s">
        <v>4076</v>
      </c>
      <c r="I975">
        <v>114925</v>
      </c>
      <c r="J975">
        <v>234</v>
      </c>
      <c r="K975" t="s">
        <v>23</v>
      </c>
      <c r="L975" t="s">
        <v>24</v>
      </c>
      <c r="M975">
        <v>39000000</v>
      </c>
      <c r="N975">
        <v>2009</v>
      </c>
      <c r="O975">
        <v>7.1</v>
      </c>
      <c r="P975">
        <f>E975-M975</f>
        <v>24411478</v>
      </c>
    </row>
    <row r="976" spans="1:16" x14ac:dyDescent="0.3">
      <c r="A976" t="s">
        <v>1920</v>
      </c>
      <c r="B976">
        <v>20</v>
      </c>
      <c r="C976">
        <v>97</v>
      </c>
      <c r="D976" t="s">
        <v>2389</v>
      </c>
      <c r="E976">
        <v>27900000</v>
      </c>
      <c r="F976" t="s">
        <v>1608</v>
      </c>
      <c r="G976" t="s">
        <v>3779</v>
      </c>
      <c r="H976" t="s">
        <v>9262</v>
      </c>
      <c r="I976">
        <v>74626</v>
      </c>
      <c r="J976">
        <v>157</v>
      </c>
      <c r="K976" t="s">
        <v>23</v>
      </c>
      <c r="L976" t="s">
        <v>24</v>
      </c>
      <c r="M976">
        <v>3500000</v>
      </c>
      <c r="N976">
        <v>1995</v>
      </c>
      <c r="O976">
        <v>7.3</v>
      </c>
      <c r="P976">
        <f>E976-M976</f>
        <v>24400000</v>
      </c>
    </row>
    <row r="977" spans="1:16" x14ac:dyDescent="0.3">
      <c r="A977" t="s">
        <v>1673</v>
      </c>
      <c r="B977">
        <v>28</v>
      </c>
      <c r="C977">
        <v>97</v>
      </c>
      <c r="D977" t="s">
        <v>1795</v>
      </c>
      <c r="E977">
        <v>27900000</v>
      </c>
      <c r="F977" t="s">
        <v>1359</v>
      </c>
      <c r="G977" t="s">
        <v>530</v>
      </c>
      <c r="H977" t="s">
        <v>9263</v>
      </c>
      <c r="I977">
        <v>39508</v>
      </c>
      <c r="J977">
        <v>96</v>
      </c>
      <c r="K977" t="s">
        <v>23</v>
      </c>
      <c r="L977" t="s">
        <v>24</v>
      </c>
      <c r="M977">
        <v>3500000</v>
      </c>
      <c r="N977">
        <v>1993</v>
      </c>
      <c r="O977">
        <v>7.5</v>
      </c>
      <c r="P977">
        <f>E977-M977</f>
        <v>24400000</v>
      </c>
    </row>
    <row r="978" spans="1:16" x14ac:dyDescent="0.3">
      <c r="A978" t="s">
        <v>6753</v>
      </c>
      <c r="B978">
        <v>56</v>
      </c>
      <c r="C978">
        <v>80</v>
      </c>
      <c r="D978" t="s">
        <v>4233</v>
      </c>
      <c r="E978">
        <v>40363530</v>
      </c>
      <c r="F978" t="s">
        <v>1904</v>
      </c>
      <c r="G978" t="s">
        <v>3112</v>
      </c>
      <c r="H978" t="s">
        <v>6754</v>
      </c>
      <c r="I978">
        <v>18254</v>
      </c>
      <c r="J978">
        <v>307</v>
      </c>
      <c r="K978" t="s">
        <v>23</v>
      </c>
      <c r="L978" t="s">
        <v>24</v>
      </c>
      <c r="M978">
        <v>16000000</v>
      </c>
      <c r="N978">
        <v>2002</v>
      </c>
      <c r="O978">
        <v>3.3</v>
      </c>
      <c r="P978">
        <f>E978-M978</f>
        <v>24363530</v>
      </c>
    </row>
    <row r="979" spans="1:16" x14ac:dyDescent="0.3">
      <c r="A979" t="s">
        <v>177</v>
      </c>
      <c r="B979">
        <v>334</v>
      </c>
      <c r="C979">
        <v>104</v>
      </c>
      <c r="D979" t="s">
        <v>178</v>
      </c>
      <c r="E979">
        <v>234360014</v>
      </c>
      <c r="F979" t="s">
        <v>179</v>
      </c>
      <c r="G979" t="s">
        <v>180</v>
      </c>
      <c r="H979" t="s">
        <v>181</v>
      </c>
      <c r="I979">
        <v>383427</v>
      </c>
      <c r="J979">
        <v>1912</v>
      </c>
      <c r="K979" t="s">
        <v>23</v>
      </c>
      <c r="L979" t="s">
        <v>183</v>
      </c>
      <c r="M979">
        <v>210000000</v>
      </c>
      <c r="N979">
        <v>2006</v>
      </c>
      <c r="O979">
        <v>6.8</v>
      </c>
      <c r="P979">
        <f>E979-M979</f>
        <v>24360014</v>
      </c>
    </row>
    <row r="980" spans="1:16" x14ac:dyDescent="0.3">
      <c r="A980" t="s">
        <v>743</v>
      </c>
      <c r="B980">
        <v>588</v>
      </c>
      <c r="C980">
        <v>119</v>
      </c>
      <c r="D980" t="s">
        <v>143</v>
      </c>
      <c r="E980">
        <v>42335698</v>
      </c>
      <c r="F980" t="s">
        <v>918</v>
      </c>
      <c r="G980" t="s">
        <v>125</v>
      </c>
      <c r="H980" t="s">
        <v>6465</v>
      </c>
      <c r="I980">
        <v>395087</v>
      </c>
      <c r="J980">
        <v>1101</v>
      </c>
      <c r="K980" t="s">
        <v>23</v>
      </c>
      <c r="L980" t="s">
        <v>24</v>
      </c>
      <c r="M980">
        <v>18000000</v>
      </c>
      <c r="N980">
        <v>2014</v>
      </c>
      <c r="O980">
        <v>7.8</v>
      </c>
      <c r="P980">
        <f>E980-M980</f>
        <v>24335698</v>
      </c>
    </row>
    <row r="981" spans="1:16" x14ac:dyDescent="0.3">
      <c r="A981" t="s">
        <v>1839</v>
      </c>
      <c r="B981">
        <v>160</v>
      </c>
      <c r="C981">
        <v>99</v>
      </c>
      <c r="D981" t="s">
        <v>1123</v>
      </c>
      <c r="E981">
        <v>70327868</v>
      </c>
      <c r="F981" t="s">
        <v>229</v>
      </c>
      <c r="G981" t="s">
        <v>40</v>
      </c>
      <c r="H981" t="s">
        <v>2959</v>
      </c>
      <c r="I981">
        <v>58416</v>
      </c>
      <c r="J981">
        <v>301</v>
      </c>
      <c r="K981" t="s">
        <v>23</v>
      </c>
      <c r="L981" t="s">
        <v>509</v>
      </c>
      <c r="M981">
        <v>46000000</v>
      </c>
      <c r="N981">
        <v>2000</v>
      </c>
      <c r="O981">
        <v>5.9</v>
      </c>
      <c r="P981">
        <f>E981-M981</f>
        <v>24327868</v>
      </c>
    </row>
    <row r="982" spans="1:16" x14ac:dyDescent="0.3">
      <c r="A982" t="s">
        <v>8699</v>
      </c>
      <c r="B982">
        <v>205</v>
      </c>
      <c r="C982">
        <v>102</v>
      </c>
      <c r="D982" t="s">
        <v>2589</v>
      </c>
      <c r="E982">
        <v>26781723</v>
      </c>
      <c r="F982" t="s">
        <v>918</v>
      </c>
      <c r="G982" t="s">
        <v>1142</v>
      </c>
      <c r="H982" t="s">
        <v>9535</v>
      </c>
      <c r="I982">
        <v>187595</v>
      </c>
      <c r="J982">
        <v>978</v>
      </c>
      <c r="K982" t="s">
        <v>23</v>
      </c>
      <c r="L982" t="s">
        <v>24</v>
      </c>
      <c r="M982">
        <v>2500000</v>
      </c>
      <c r="N982">
        <v>2004</v>
      </c>
      <c r="O982">
        <v>7.6</v>
      </c>
      <c r="P982">
        <f>E982-M982</f>
        <v>24281723</v>
      </c>
    </row>
    <row r="983" spans="1:16" x14ac:dyDescent="0.3">
      <c r="A983" t="s">
        <v>7215</v>
      </c>
      <c r="B983">
        <v>142</v>
      </c>
      <c r="C983">
        <v>87</v>
      </c>
      <c r="D983" t="s">
        <v>8123</v>
      </c>
      <c r="E983">
        <v>33244684</v>
      </c>
      <c r="F983" t="s">
        <v>4331</v>
      </c>
      <c r="G983" t="s">
        <v>8124</v>
      </c>
      <c r="H983" t="s">
        <v>8125</v>
      </c>
      <c r="I983">
        <v>62038</v>
      </c>
      <c r="J983">
        <v>281</v>
      </c>
      <c r="K983" t="s">
        <v>23</v>
      </c>
      <c r="L983" t="s">
        <v>24</v>
      </c>
      <c r="M983">
        <v>9000000</v>
      </c>
      <c r="N983">
        <v>1988</v>
      </c>
      <c r="O983">
        <v>6.5</v>
      </c>
      <c r="P983">
        <f>E983-M983</f>
        <v>24244684</v>
      </c>
    </row>
    <row r="984" spans="1:16" x14ac:dyDescent="0.3">
      <c r="A984" t="s">
        <v>5164</v>
      </c>
      <c r="B984">
        <v>122</v>
      </c>
      <c r="C984">
        <v>161</v>
      </c>
      <c r="D984" t="s">
        <v>9368</v>
      </c>
      <c r="E984">
        <v>27200000</v>
      </c>
      <c r="F984" t="s">
        <v>2063</v>
      </c>
      <c r="G984" t="s">
        <v>8719</v>
      </c>
      <c r="H984" t="s">
        <v>9369</v>
      </c>
      <c r="I984">
        <v>149444</v>
      </c>
      <c r="J984">
        <v>273</v>
      </c>
      <c r="K984" t="s">
        <v>23</v>
      </c>
      <c r="L984" t="s">
        <v>38</v>
      </c>
      <c r="M984">
        <v>3000000</v>
      </c>
      <c r="N984">
        <v>1957</v>
      </c>
      <c r="O984">
        <v>8.1999999999999993</v>
      </c>
      <c r="P984">
        <f>E984-M984</f>
        <v>24200000</v>
      </c>
    </row>
    <row r="985" spans="1:16" x14ac:dyDescent="0.3">
      <c r="A985" t="s">
        <v>259</v>
      </c>
      <c r="B985">
        <v>406</v>
      </c>
      <c r="C985">
        <v>112</v>
      </c>
      <c r="D985" t="s">
        <v>6755</v>
      </c>
      <c r="E985">
        <v>37623143</v>
      </c>
      <c r="F985" t="s">
        <v>6756</v>
      </c>
      <c r="G985" t="s">
        <v>6757</v>
      </c>
      <c r="H985" t="s">
        <v>6758</v>
      </c>
      <c r="I985">
        <v>467234</v>
      </c>
      <c r="J985">
        <v>1083</v>
      </c>
      <c r="K985" t="s">
        <v>1747</v>
      </c>
      <c r="L985" t="s">
        <v>2210</v>
      </c>
      <c r="M985">
        <v>13500000</v>
      </c>
      <c r="N985">
        <v>2006</v>
      </c>
      <c r="O985">
        <v>8.1999999999999993</v>
      </c>
      <c r="P985">
        <f>E985-M985</f>
        <v>24123143</v>
      </c>
    </row>
    <row r="986" spans="1:16" x14ac:dyDescent="0.3">
      <c r="A986" t="s">
        <v>839</v>
      </c>
      <c r="B986">
        <v>151</v>
      </c>
      <c r="C986">
        <v>104</v>
      </c>
      <c r="D986" t="s">
        <v>233</v>
      </c>
      <c r="E986">
        <v>30093107</v>
      </c>
      <c r="F986" t="s">
        <v>667</v>
      </c>
      <c r="G986" t="s">
        <v>230</v>
      </c>
      <c r="H986" t="s">
        <v>7669</v>
      </c>
      <c r="I986">
        <v>600996</v>
      </c>
      <c r="J986">
        <v>726</v>
      </c>
      <c r="K986" t="s">
        <v>23</v>
      </c>
      <c r="L986" t="s">
        <v>38</v>
      </c>
      <c r="M986">
        <v>6000000</v>
      </c>
      <c r="N986">
        <v>2000</v>
      </c>
      <c r="O986">
        <v>8.3000000000000007</v>
      </c>
      <c r="P986">
        <f>E986-M986</f>
        <v>24093107</v>
      </c>
    </row>
    <row r="987" spans="1:16" x14ac:dyDescent="0.3">
      <c r="A987" t="s">
        <v>839</v>
      </c>
      <c r="B987">
        <v>151</v>
      </c>
      <c r="C987">
        <v>104</v>
      </c>
      <c r="D987" t="s">
        <v>233</v>
      </c>
      <c r="E987">
        <v>30093107</v>
      </c>
      <c r="F987" t="s">
        <v>667</v>
      </c>
      <c r="G987" t="s">
        <v>230</v>
      </c>
      <c r="H987" t="s">
        <v>7669</v>
      </c>
      <c r="I987">
        <v>600996</v>
      </c>
      <c r="J987">
        <v>726</v>
      </c>
      <c r="K987" t="s">
        <v>23</v>
      </c>
      <c r="L987" t="s">
        <v>38</v>
      </c>
      <c r="M987">
        <v>6000000</v>
      </c>
      <c r="N987">
        <v>2000</v>
      </c>
      <c r="O987">
        <v>8.3000000000000007</v>
      </c>
      <c r="P987">
        <f>E987-M987</f>
        <v>24093107</v>
      </c>
    </row>
    <row r="988" spans="1:16" x14ac:dyDescent="0.3">
      <c r="A988" t="s">
        <v>32</v>
      </c>
      <c r="B988">
        <v>226</v>
      </c>
      <c r="C988">
        <v>117</v>
      </c>
      <c r="D988" t="s">
        <v>1657</v>
      </c>
      <c r="E988">
        <v>104054514</v>
      </c>
      <c r="F988" t="s">
        <v>1359</v>
      </c>
      <c r="G988" t="s">
        <v>221</v>
      </c>
      <c r="H988" t="s">
        <v>1658</v>
      </c>
      <c r="I988">
        <v>200359</v>
      </c>
      <c r="J988">
        <v>1009</v>
      </c>
      <c r="K988" t="s">
        <v>23</v>
      </c>
      <c r="L988" t="s">
        <v>24</v>
      </c>
      <c r="M988">
        <v>80000000</v>
      </c>
      <c r="N988">
        <v>2002</v>
      </c>
      <c r="O988">
        <v>7.7</v>
      </c>
      <c r="P988">
        <f>E988-M988</f>
        <v>24054514</v>
      </c>
    </row>
    <row r="989" spans="1:16" x14ac:dyDescent="0.3">
      <c r="A989" t="s">
        <v>7185</v>
      </c>
      <c r="B989">
        <v>101</v>
      </c>
      <c r="C989">
        <v>99</v>
      </c>
      <c r="D989" t="s">
        <v>1916</v>
      </c>
      <c r="E989">
        <v>38048637</v>
      </c>
      <c r="F989" t="s">
        <v>1892</v>
      </c>
      <c r="G989" t="s">
        <v>2455</v>
      </c>
      <c r="H989" t="s">
        <v>7186</v>
      </c>
      <c r="I989">
        <v>47814</v>
      </c>
      <c r="J989">
        <v>426</v>
      </c>
      <c r="K989" t="s">
        <v>23</v>
      </c>
      <c r="L989" t="s">
        <v>24</v>
      </c>
      <c r="M989">
        <v>14000000</v>
      </c>
      <c r="N989">
        <v>1998</v>
      </c>
      <c r="O989">
        <v>5.5</v>
      </c>
      <c r="P989">
        <f>E989-M989</f>
        <v>24048637</v>
      </c>
    </row>
    <row r="990" spans="1:16" x14ac:dyDescent="0.3">
      <c r="A990" t="s">
        <v>7678</v>
      </c>
      <c r="B990">
        <v>158</v>
      </c>
      <c r="C990">
        <v>109</v>
      </c>
      <c r="D990" t="s">
        <v>3277</v>
      </c>
      <c r="E990">
        <v>35537564</v>
      </c>
      <c r="F990" t="s">
        <v>1068</v>
      </c>
      <c r="G990" t="s">
        <v>1114</v>
      </c>
      <c r="H990" t="s">
        <v>7679</v>
      </c>
      <c r="I990">
        <v>49671</v>
      </c>
      <c r="J990">
        <v>166</v>
      </c>
      <c r="K990" t="s">
        <v>23</v>
      </c>
      <c r="L990" t="s">
        <v>24</v>
      </c>
      <c r="M990">
        <v>11500000</v>
      </c>
      <c r="N990">
        <v>2016</v>
      </c>
      <c r="O990">
        <v>6</v>
      </c>
      <c r="P990">
        <f>E990-M990</f>
        <v>24037564</v>
      </c>
    </row>
    <row r="991" spans="1:16" x14ac:dyDescent="0.3">
      <c r="A991" t="s">
        <v>855</v>
      </c>
      <c r="B991">
        <v>299</v>
      </c>
      <c r="C991">
        <v>119</v>
      </c>
      <c r="D991" t="s">
        <v>2592</v>
      </c>
      <c r="E991">
        <v>49024969</v>
      </c>
      <c r="F991" t="s">
        <v>1370</v>
      </c>
      <c r="G991" t="s">
        <v>95</v>
      </c>
      <c r="H991" t="s">
        <v>5878</v>
      </c>
      <c r="I991">
        <v>133367</v>
      </c>
      <c r="J991">
        <v>363</v>
      </c>
      <c r="K991" t="s">
        <v>23</v>
      </c>
      <c r="L991" t="s">
        <v>24</v>
      </c>
      <c r="M991">
        <v>25000000</v>
      </c>
      <c r="N991">
        <v>2007</v>
      </c>
      <c r="O991">
        <v>7.3</v>
      </c>
      <c r="P991">
        <f>E991-M991</f>
        <v>24024969</v>
      </c>
    </row>
    <row r="992" spans="1:16" x14ac:dyDescent="0.3">
      <c r="A992" t="s">
        <v>2106</v>
      </c>
      <c r="B992">
        <v>351</v>
      </c>
      <c r="C992">
        <v>93</v>
      </c>
      <c r="D992" t="s">
        <v>2560</v>
      </c>
      <c r="E992">
        <v>31501218</v>
      </c>
      <c r="F992" t="s">
        <v>3534</v>
      </c>
      <c r="G992" t="s">
        <v>66</v>
      </c>
      <c r="H992" t="s">
        <v>8432</v>
      </c>
      <c r="I992">
        <v>84070</v>
      </c>
      <c r="J992">
        <v>526</v>
      </c>
      <c r="K992" t="s">
        <v>23</v>
      </c>
      <c r="L992" t="s">
        <v>24</v>
      </c>
      <c r="M992">
        <v>7500000</v>
      </c>
      <c r="N992">
        <v>2005</v>
      </c>
      <c r="O992">
        <v>7.5</v>
      </c>
      <c r="P992">
        <f>E992-M992</f>
        <v>24001218</v>
      </c>
    </row>
    <row r="993" spans="1:16" x14ac:dyDescent="0.3">
      <c r="A993" t="s">
        <v>559</v>
      </c>
      <c r="B993">
        <v>117</v>
      </c>
      <c r="C993">
        <v>107</v>
      </c>
      <c r="D993" t="s">
        <v>493</v>
      </c>
      <c r="E993">
        <v>36200000</v>
      </c>
      <c r="F993" t="s">
        <v>156</v>
      </c>
      <c r="G993" t="s">
        <v>7829</v>
      </c>
      <c r="H993" t="s">
        <v>7830</v>
      </c>
      <c r="I993">
        <v>101840</v>
      </c>
      <c r="J993">
        <v>193</v>
      </c>
      <c r="K993" t="s">
        <v>23</v>
      </c>
      <c r="L993" t="s">
        <v>253</v>
      </c>
      <c r="M993">
        <v>12305523</v>
      </c>
      <c r="N993">
        <v>1985</v>
      </c>
      <c r="O993">
        <v>6.2</v>
      </c>
      <c r="P993">
        <f>E993-M993</f>
        <v>23894477</v>
      </c>
    </row>
    <row r="994" spans="1:16" x14ac:dyDescent="0.3">
      <c r="A994" t="s">
        <v>191</v>
      </c>
      <c r="B994">
        <v>335</v>
      </c>
      <c r="C994">
        <v>129</v>
      </c>
      <c r="D994" t="s">
        <v>5263</v>
      </c>
      <c r="E994">
        <v>49874933</v>
      </c>
      <c r="F994" t="s">
        <v>5220</v>
      </c>
      <c r="G994" t="s">
        <v>708</v>
      </c>
      <c r="H994" t="s">
        <v>5264</v>
      </c>
      <c r="I994">
        <v>161168</v>
      </c>
      <c r="J994">
        <v>287</v>
      </c>
      <c r="K994" t="s">
        <v>23</v>
      </c>
      <c r="L994" t="s">
        <v>24</v>
      </c>
      <c r="M994">
        <v>26000000</v>
      </c>
      <c r="N994">
        <v>2013</v>
      </c>
      <c r="O994">
        <v>6.5</v>
      </c>
      <c r="P994">
        <f>E994-M994</f>
        <v>23874933</v>
      </c>
    </row>
    <row r="995" spans="1:16" x14ac:dyDescent="0.3">
      <c r="A995" t="s">
        <v>1524</v>
      </c>
      <c r="B995">
        <v>236</v>
      </c>
      <c r="C995">
        <v>110</v>
      </c>
      <c r="D995" t="s">
        <v>246</v>
      </c>
      <c r="E995">
        <v>39825798</v>
      </c>
      <c r="F995" t="s">
        <v>2036</v>
      </c>
      <c r="G995" t="s">
        <v>1162</v>
      </c>
      <c r="H995" t="s">
        <v>6694</v>
      </c>
      <c r="I995">
        <v>295375</v>
      </c>
      <c r="J995">
        <v>645</v>
      </c>
      <c r="K995" t="s">
        <v>23</v>
      </c>
      <c r="L995" t="s">
        <v>24</v>
      </c>
      <c r="M995">
        <v>16000000</v>
      </c>
      <c r="N995">
        <v>2006</v>
      </c>
      <c r="O995">
        <v>7.6</v>
      </c>
      <c r="P995">
        <f>E995-M995</f>
        <v>23825798</v>
      </c>
    </row>
    <row r="996" spans="1:16" x14ac:dyDescent="0.3">
      <c r="A996" t="s">
        <v>1524</v>
      </c>
      <c r="B996">
        <v>236</v>
      </c>
      <c r="C996">
        <v>110</v>
      </c>
      <c r="D996" t="s">
        <v>246</v>
      </c>
      <c r="E996">
        <v>39825798</v>
      </c>
      <c r="F996" t="s">
        <v>2036</v>
      </c>
      <c r="G996" t="s">
        <v>1162</v>
      </c>
      <c r="H996" t="s">
        <v>6694</v>
      </c>
      <c r="I996">
        <v>295375</v>
      </c>
      <c r="J996">
        <v>645</v>
      </c>
      <c r="K996" t="s">
        <v>23</v>
      </c>
      <c r="L996" t="s">
        <v>24</v>
      </c>
      <c r="M996">
        <v>16000000</v>
      </c>
      <c r="N996">
        <v>2006</v>
      </c>
      <c r="O996">
        <v>7.6</v>
      </c>
      <c r="P996">
        <f>E996-M996</f>
        <v>23825798</v>
      </c>
    </row>
    <row r="997" spans="1:16" x14ac:dyDescent="0.3">
      <c r="A997" t="s">
        <v>6067</v>
      </c>
      <c r="B997">
        <v>146</v>
      </c>
      <c r="C997">
        <v>89</v>
      </c>
      <c r="D997" t="s">
        <v>913</v>
      </c>
      <c r="E997">
        <v>43818159</v>
      </c>
      <c r="F997" t="s">
        <v>3079</v>
      </c>
      <c r="G997" t="s">
        <v>714</v>
      </c>
      <c r="H997" t="s">
        <v>6456</v>
      </c>
      <c r="I997">
        <v>27664</v>
      </c>
      <c r="J997">
        <v>260</v>
      </c>
      <c r="K997" t="s">
        <v>23</v>
      </c>
      <c r="L997" t="s">
        <v>24</v>
      </c>
      <c r="M997">
        <v>20000000</v>
      </c>
      <c r="N997">
        <v>2008</v>
      </c>
      <c r="O997">
        <v>3.9</v>
      </c>
      <c r="P997">
        <f>E997-M997</f>
        <v>23818159</v>
      </c>
    </row>
    <row r="998" spans="1:16" x14ac:dyDescent="0.3">
      <c r="A998" t="s">
        <v>8223</v>
      </c>
      <c r="B998">
        <v>534</v>
      </c>
      <c r="C998">
        <v>117</v>
      </c>
      <c r="D998" t="s">
        <v>5791</v>
      </c>
      <c r="E998">
        <v>32279955</v>
      </c>
      <c r="F998" t="s">
        <v>1359</v>
      </c>
      <c r="G998" t="s">
        <v>256</v>
      </c>
      <c r="H998" t="s">
        <v>8224</v>
      </c>
      <c r="I998">
        <v>293304</v>
      </c>
      <c r="J998">
        <v>552</v>
      </c>
      <c r="K998" t="s">
        <v>23</v>
      </c>
      <c r="L998" t="s">
        <v>24</v>
      </c>
      <c r="M998">
        <v>8500000</v>
      </c>
      <c r="N998">
        <v>2014</v>
      </c>
      <c r="O998">
        <v>7.9</v>
      </c>
      <c r="P998">
        <f>E998-M998</f>
        <v>23779955</v>
      </c>
    </row>
    <row r="999" spans="1:16" x14ac:dyDescent="0.3">
      <c r="A999" t="s">
        <v>1197</v>
      </c>
      <c r="B999">
        <v>110</v>
      </c>
      <c r="C999">
        <v>114</v>
      </c>
      <c r="D999" t="s">
        <v>475</v>
      </c>
      <c r="E999">
        <v>78745923</v>
      </c>
      <c r="F999" t="s">
        <v>456</v>
      </c>
      <c r="G999" t="s">
        <v>468</v>
      </c>
      <c r="H999" t="s">
        <v>2826</v>
      </c>
      <c r="I999">
        <v>94407</v>
      </c>
      <c r="J999">
        <v>322</v>
      </c>
      <c r="K999" t="s">
        <v>23</v>
      </c>
      <c r="L999" t="s">
        <v>509</v>
      </c>
      <c r="M999">
        <v>55000000</v>
      </c>
      <c r="N999">
        <v>1998</v>
      </c>
      <c r="O999">
        <v>6.7</v>
      </c>
      <c r="P999">
        <f>E999-M999</f>
        <v>23745923</v>
      </c>
    </row>
    <row r="1000" spans="1:16" x14ac:dyDescent="0.3">
      <c r="A1000" t="s">
        <v>3276</v>
      </c>
      <c r="B1000">
        <v>131</v>
      </c>
      <c r="C1000">
        <v>126</v>
      </c>
      <c r="D1000" t="s">
        <v>3222</v>
      </c>
      <c r="E1000">
        <v>53680848</v>
      </c>
      <c r="F1000" t="s">
        <v>147</v>
      </c>
      <c r="G1000" t="s">
        <v>433</v>
      </c>
      <c r="H1000" t="s">
        <v>4793</v>
      </c>
      <c r="I1000">
        <v>167967</v>
      </c>
      <c r="J1000">
        <v>243</v>
      </c>
      <c r="K1000" t="s">
        <v>23</v>
      </c>
      <c r="L1000" t="s">
        <v>24</v>
      </c>
      <c r="M1000">
        <v>30000000</v>
      </c>
      <c r="N1000">
        <v>2007</v>
      </c>
      <c r="O1000">
        <v>7.1</v>
      </c>
      <c r="P1000">
        <f>E1000-M1000</f>
        <v>23680848</v>
      </c>
    </row>
    <row r="1001" spans="1:16" x14ac:dyDescent="0.3">
      <c r="A1001" t="s">
        <v>3531</v>
      </c>
      <c r="B1001">
        <v>104</v>
      </c>
      <c r="C1001">
        <v>148</v>
      </c>
      <c r="D1001" t="s">
        <v>3313</v>
      </c>
      <c r="E1001">
        <v>24475416</v>
      </c>
      <c r="F1001" t="s">
        <v>2110</v>
      </c>
      <c r="G1001" t="s">
        <v>1079</v>
      </c>
      <c r="H1001" t="s">
        <v>9026</v>
      </c>
      <c r="I1001">
        <v>72443</v>
      </c>
      <c r="J1001">
        <v>309</v>
      </c>
      <c r="K1001" t="s">
        <v>23</v>
      </c>
      <c r="L1001" t="s">
        <v>24</v>
      </c>
      <c r="M1001">
        <v>890000</v>
      </c>
      <c r="N1001">
        <v>1996</v>
      </c>
      <c r="O1001">
        <v>8</v>
      </c>
      <c r="P1001">
        <f>E1001-M1001</f>
        <v>23585416</v>
      </c>
    </row>
    <row r="1002" spans="1:16" x14ac:dyDescent="0.3">
      <c r="A1002" t="s">
        <v>7524</v>
      </c>
      <c r="B1002">
        <v>273</v>
      </c>
      <c r="C1002">
        <v>80</v>
      </c>
      <c r="D1002" t="s">
        <v>1879</v>
      </c>
      <c r="E1002">
        <v>33583175</v>
      </c>
      <c r="F1002" t="s">
        <v>1892</v>
      </c>
      <c r="G1002" t="s">
        <v>2612</v>
      </c>
      <c r="H1002" t="s">
        <v>7835</v>
      </c>
      <c r="I1002">
        <v>104089</v>
      </c>
      <c r="J1002">
        <v>319</v>
      </c>
      <c r="K1002" t="s">
        <v>23</v>
      </c>
      <c r="L1002" t="s">
        <v>24</v>
      </c>
      <c r="M1002">
        <v>10000000</v>
      </c>
      <c r="N1002">
        <v>2010</v>
      </c>
      <c r="O1002">
        <v>6.3</v>
      </c>
      <c r="P1002">
        <f>E1002-M1002</f>
        <v>23583175</v>
      </c>
    </row>
    <row r="1003" spans="1:16" x14ac:dyDescent="0.3">
      <c r="A1003" t="s">
        <v>980</v>
      </c>
      <c r="B1003">
        <v>58</v>
      </c>
      <c r="C1003">
        <v>100</v>
      </c>
      <c r="D1003" t="s">
        <v>9939</v>
      </c>
      <c r="E1003">
        <v>24741700</v>
      </c>
      <c r="F1003" t="s">
        <v>2110</v>
      </c>
      <c r="G1003" t="s">
        <v>2921</v>
      </c>
      <c r="H1003" t="s">
        <v>9940</v>
      </c>
      <c r="I1003">
        <v>37785</v>
      </c>
      <c r="J1003">
        <v>95</v>
      </c>
      <c r="K1003" t="s">
        <v>23</v>
      </c>
      <c r="L1003" t="s">
        <v>24</v>
      </c>
      <c r="M1003">
        <v>1200000</v>
      </c>
      <c r="N1003">
        <v>1989</v>
      </c>
      <c r="O1003">
        <v>7.2</v>
      </c>
      <c r="P1003">
        <f>E1003-M1003</f>
        <v>23541700</v>
      </c>
    </row>
    <row r="1004" spans="1:16" x14ac:dyDescent="0.3">
      <c r="A1004" t="s">
        <v>580</v>
      </c>
      <c r="B1004">
        <v>196</v>
      </c>
      <c r="C1004">
        <v>83</v>
      </c>
      <c r="D1004" t="s">
        <v>453</v>
      </c>
      <c r="E1004">
        <v>39511038</v>
      </c>
      <c r="F1004" t="s">
        <v>3792</v>
      </c>
      <c r="G1004" t="s">
        <v>2668</v>
      </c>
      <c r="H1004" t="s">
        <v>6748</v>
      </c>
      <c r="I1004">
        <v>56269</v>
      </c>
      <c r="J1004">
        <v>366</v>
      </c>
      <c r="K1004" t="s">
        <v>23</v>
      </c>
      <c r="L1004" t="s">
        <v>24</v>
      </c>
      <c r="M1004">
        <v>16000000</v>
      </c>
      <c r="N1004">
        <v>2006</v>
      </c>
      <c r="O1004">
        <v>5.9</v>
      </c>
      <c r="P1004">
        <f>E1004-M1004</f>
        <v>23511038</v>
      </c>
    </row>
    <row r="1005" spans="1:16" x14ac:dyDescent="0.3">
      <c r="A1005" t="s">
        <v>2944</v>
      </c>
      <c r="B1005">
        <v>44</v>
      </c>
      <c r="C1005">
        <v>103</v>
      </c>
      <c r="D1005" t="s">
        <v>2417</v>
      </c>
      <c r="E1005">
        <v>41382841</v>
      </c>
      <c r="F1005" t="s">
        <v>1586</v>
      </c>
      <c r="G1005" t="s">
        <v>468</v>
      </c>
      <c r="H1005" t="s">
        <v>6464</v>
      </c>
      <c r="I1005">
        <v>27149</v>
      </c>
      <c r="J1005">
        <v>96</v>
      </c>
      <c r="K1005" t="s">
        <v>23</v>
      </c>
      <c r="L1005" t="s">
        <v>24</v>
      </c>
      <c r="M1005">
        <v>18000000</v>
      </c>
      <c r="N1005">
        <v>1986</v>
      </c>
      <c r="O1005">
        <v>6.3</v>
      </c>
      <c r="P1005">
        <f>E1005-M1005</f>
        <v>23382841</v>
      </c>
    </row>
    <row r="1006" spans="1:16" x14ac:dyDescent="0.3">
      <c r="A1006" t="s">
        <v>1920</v>
      </c>
      <c r="B1006">
        <v>216</v>
      </c>
      <c r="C1006">
        <v>118</v>
      </c>
      <c r="D1006" t="s">
        <v>1715</v>
      </c>
      <c r="E1006">
        <v>73343413</v>
      </c>
      <c r="F1006" t="s">
        <v>1359</v>
      </c>
      <c r="G1006" t="s">
        <v>433</v>
      </c>
      <c r="H1006" t="s">
        <v>2970</v>
      </c>
      <c r="I1006">
        <v>217480</v>
      </c>
      <c r="J1006">
        <v>429</v>
      </c>
      <c r="K1006" t="s">
        <v>23</v>
      </c>
      <c r="L1006" t="s">
        <v>24</v>
      </c>
      <c r="M1006">
        <v>50000000</v>
      </c>
      <c r="N1006">
        <v>2009</v>
      </c>
      <c r="O1006">
        <v>7.4</v>
      </c>
      <c r="P1006">
        <f>E1006-M1006</f>
        <v>23343413</v>
      </c>
    </row>
    <row r="1007" spans="1:16" x14ac:dyDescent="0.3">
      <c r="A1007" t="s">
        <v>4176</v>
      </c>
      <c r="B1007">
        <v>341</v>
      </c>
      <c r="C1007">
        <v>96</v>
      </c>
      <c r="D1007" t="s">
        <v>233</v>
      </c>
      <c r="E1007">
        <v>60338891</v>
      </c>
      <c r="F1007" t="s">
        <v>1608</v>
      </c>
      <c r="G1007" t="s">
        <v>55</v>
      </c>
      <c r="H1007" t="s">
        <v>4177</v>
      </c>
      <c r="I1007">
        <v>248468</v>
      </c>
      <c r="J1007">
        <v>545</v>
      </c>
      <c r="K1007" t="s">
        <v>23</v>
      </c>
      <c r="L1007" t="s">
        <v>24</v>
      </c>
      <c r="M1007">
        <v>37000000</v>
      </c>
      <c r="N1007">
        <v>2008</v>
      </c>
      <c r="O1007">
        <v>7</v>
      </c>
      <c r="P1007">
        <f>E1007-M1007</f>
        <v>23338891</v>
      </c>
    </row>
    <row r="1008" spans="1:16" x14ac:dyDescent="0.3">
      <c r="A1008" t="s">
        <v>4596</v>
      </c>
      <c r="B1008">
        <v>282</v>
      </c>
      <c r="C1008">
        <v>92</v>
      </c>
      <c r="D1008" t="s">
        <v>6043</v>
      </c>
      <c r="E1008">
        <v>34334256</v>
      </c>
      <c r="F1008" t="s">
        <v>3317</v>
      </c>
      <c r="G1008" t="s">
        <v>6044</v>
      </c>
      <c r="H1008" t="s">
        <v>6045</v>
      </c>
      <c r="I1008">
        <v>35131</v>
      </c>
      <c r="J1008">
        <v>255</v>
      </c>
      <c r="K1008" t="s">
        <v>23</v>
      </c>
      <c r="L1008" t="s">
        <v>24</v>
      </c>
      <c r="M1008">
        <v>11000000</v>
      </c>
      <c r="N1008">
        <v>2013</v>
      </c>
      <c r="O1008">
        <v>4.8</v>
      </c>
      <c r="P1008">
        <f>E1008-M1008</f>
        <v>23334256</v>
      </c>
    </row>
    <row r="1009" spans="1:16" x14ac:dyDescent="0.3">
      <c r="A1009" t="s">
        <v>322</v>
      </c>
      <c r="B1009">
        <v>219</v>
      </c>
      <c r="C1009">
        <v>94</v>
      </c>
      <c r="D1009" t="s">
        <v>323</v>
      </c>
      <c r="E1009">
        <v>198332128</v>
      </c>
      <c r="F1009" t="s">
        <v>324</v>
      </c>
      <c r="G1009" t="s">
        <v>325</v>
      </c>
      <c r="H1009" t="s">
        <v>326</v>
      </c>
      <c r="I1009">
        <v>114553</v>
      </c>
      <c r="J1009">
        <v>187</v>
      </c>
      <c r="K1009" t="s">
        <v>23</v>
      </c>
      <c r="L1009" t="s">
        <v>24</v>
      </c>
      <c r="M1009">
        <v>175000000</v>
      </c>
      <c r="N1009">
        <v>2009</v>
      </c>
      <c r="O1009">
        <v>6.5</v>
      </c>
      <c r="P1009">
        <f>E1009-M1009</f>
        <v>23332128</v>
      </c>
    </row>
    <row r="1010" spans="1:16" x14ac:dyDescent="0.3">
      <c r="A1010" t="s">
        <v>5416</v>
      </c>
      <c r="B1010">
        <v>129</v>
      </c>
      <c r="C1010">
        <v>97</v>
      </c>
      <c r="D1010" t="s">
        <v>5417</v>
      </c>
      <c r="E1010">
        <v>48237389</v>
      </c>
      <c r="F1010" t="s">
        <v>1073</v>
      </c>
      <c r="G1010" t="s">
        <v>125</v>
      </c>
      <c r="H1010" t="s">
        <v>5418</v>
      </c>
      <c r="I1010">
        <v>63969</v>
      </c>
      <c r="J1010">
        <v>126</v>
      </c>
      <c r="K1010" t="s">
        <v>23</v>
      </c>
      <c r="L1010" t="s">
        <v>24</v>
      </c>
      <c r="M1010">
        <v>25000000</v>
      </c>
      <c r="N1010">
        <v>2008</v>
      </c>
      <c r="O1010">
        <v>5.5</v>
      </c>
      <c r="P1010">
        <f>E1010-M1010</f>
        <v>23237389</v>
      </c>
    </row>
    <row r="1011" spans="1:16" x14ac:dyDescent="0.3">
      <c r="A1011" t="s">
        <v>2766</v>
      </c>
      <c r="B1011">
        <v>158</v>
      </c>
      <c r="C1011">
        <v>122</v>
      </c>
      <c r="D1011" t="s">
        <v>3175</v>
      </c>
      <c r="E1011">
        <v>33071558</v>
      </c>
      <c r="F1011" t="s">
        <v>1608</v>
      </c>
      <c r="G1011" t="s">
        <v>7882</v>
      </c>
      <c r="H1011" t="s">
        <v>7883</v>
      </c>
      <c r="I1011">
        <v>22369</v>
      </c>
      <c r="J1011">
        <v>100</v>
      </c>
      <c r="K1011" t="s">
        <v>23</v>
      </c>
      <c r="L1011" t="s">
        <v>38</v>
      </c>
      <c r="M1011">
        <v>10000000</v>
      </c>
      <c r="N1011">
        <v>2015</v>
      </c>
      <c r="O1011">
        <v>6.6</v>
      </c>
      <c r="P1011">
        <f>E1011-M1011</f>
        <v>23071558</v>
      </c>
    </row>
    <row r="1012" spans="1:16" x14ac:dyDescent="0.3">
      <c r="A1012" t="s">
        <v>1393</v>
      </c>
      <c r="B1012">
        <v>204</v>
      </c>
      <c r="C1012">
        <v>117</v>
      </c>
      <c r="D1012" t="s">
        <v>1660</v>
      </c>
      <c r="E1012">
        <v>103028109</v>
      </c>
      <c r="F1012" t="s">
        <v>1073</v>
      </c>
      <c r="G1012" t="s">
        <v>1395</v>
      </c>
      <c r="H1012" t="s">
        <v>1661</v>
      </c>
      <c r="I1012">
        <v>172878</v>
      </c>
      <c r="J1012">
        <v>203</v>
      </c>
      <c r="K1012" t="s">
        <v>23</v>
      </c>
      <c r="L1012" t="s">
        <v>24</v>
      </c>
      <c r="M1012">
        <v>80000000</v>
      </c>
      <c r="N1012">
        <v>2011</v>
      </c>
      <c r="O1012">
        <v>6.4</v>
      </c>
      <c r="P1012">
        <f>E1012-M1012</f>
        <v>23028109</v>
      </c>
    </row>
    <row r="1013" spans="1:16" x14ac:dyDescent="0.3">
      <c r="A1013" t="s">
        <v>1626</v>
      </c>
      <c r="B1013">
        <v>159</v>
      </c>
      <c r="C1013">
        <v>105</v>
      </c>
      <c r="D1013" t="s">
        <v>4799</v>
      </c>
      <c r="E1013">
        <v>53021560</v>
      </c>
      <c r="F1013" t="s">
        <v>918</v>
      </c>
      <c r="G1013" t="s">
        <v>1612</v>
      </c>
      <c r="H1013" t="s">
        <v>4800</v>
      </c>
      <c r="I1013">
        <v>74630</v>
      </c>
      <c r="J1013">
        <v>156</v>
      </c>
      <c r="K1013" t="s">
        <v>23</v>
      </c>
      <c r="L1013" t="s">
        <v>24</v>
      </c>
      <c r="M1013">
        <v>30000000</v>
      </c>
      <c r="N1013">
        <v>2010</v>
      </c>
      <c r="O1013">
        <v>6.5</v>
      </c>
      <c r="P1013">
        <f>E1013-M1013</f>
        <v>23021560</v>
      </c>
    </row>
    <row r="1014" spans="1:16" x14ac:dyDescent="0.3">
      <c r="A1014" t="s">
        <v>7840</v>
      </c>
      <c r="B1014">
        <v>55</v>
      </c>
      <c r="C1014">
        <v>109</v>
      </c>
      <c r="D1014" t="s">
        <v>7841</v>
      </c>
      <c r="E1014">
        <v>33000000</v>
      </c>
      <c r="F1014" t="s">
        <v>7842</v>
      </c>
      <c r="G1014" t="s">
        <v>1983</v>
      </c>
      <c r="H1014" t="s">
        <v>7843</v>
      </c>
      <c r="I1014">
        <v>9424</v>
      </c>
      <c r="J1014">
        <v>109</v>
      </c>
      <c r="K1014" t="s">
        <v>23</v>
      </c>
      <c r="L1014" t="s">
        <v>24</v>
      </c>
      <c r="M1014">
        <v>10000000</v>
      </c>
      <c r="N1014">
        <v>1985</v>
      </c>
      <c r="O1014">
        <v>6.9</v>
      </c>
      <c r="P1014">
        <f>E1014-M1014</f>
        <v>23000000</v>
      </c>
    </row>
    <row r="1015" spans="1:16" x14ac:dyDescent="0.3">
      <c r="A1015" t="s">
        <v>39</v>
      </c>
      <c r="B1015">
        <v>712</v>
      </c>
      <c r="C1015">
        <v>169</v>
      </c>
      <c r="D1015" t="s">
        <v>176</v>
      </c>
      <c r="E1015">
        <v>187991439</v>
      </c>
      <c r="F1015" t="s">
        <v>445</v>
      </c>
      <c r="G1015" t="s">
        <v>446</v>
      </c>
      <c r="H1015" t="s">
        <v>447</v>
      </c>
      <c r="I1015">
        <v>928227</v>
      </c>
      <c r="J1015">
        <v>2725</v>
      </c>
      <c r="K1015" t="s">
        <v>23</v>
      </c>
      <c r="L1015" t="s">
        <v>24</v>
      </c>
      <c r="M1015">
        <v>165000000</v>
      </c>
      <c r="N1015">
        <v>2014</v>
      </c>
      <c r="O1015">
        <v>8.6</v>
      </c>
      <c r="P1015">
        <f>E1015-M1015</f>
        <v>22991439</v>
      </c>
    </row>
    <row r="1016" spans="1:16" x14ac:dyDescent="0.3">
      <c r="A1016" t="s">
        <v>1140</v>
      </c>
      <c r="B1016">
        <v>424</v>
      </c>
      <c r="C1016">
        <v>113</v>
      </c>
      <c r="D1016" t="s">
        <v>1140</v>
      </c>
      <c r="E1016">
        <v>102981571</v>
      </c>
      <c r="F1016" t="s">
        <v>34</v>
      </c>
      <c r="G1016" t="s">
        <v>230</v>
      </c>
      <c r="H1016" t="s">
        <v>1610</v>
      </c>
      <c r="I1016">
        <v>270226</v>
      </c>
      <c r="J1016">
        <v>741</v>
      </c>
      <c r="K1016" t="s">
        <v>23</v>
      </c>
      <c r="L1016" t="s">
        <v>24</v>
      </c>
      <c r="M1016">
        <v>80000000</v>
      </c>
      <c r="N1016">
        <v>2010</v>
      </c>
      <c r="O1016">
        <v>6.5</v>
      </c>
      <c r="P1016">
        <f>E1016-M1016</f>
        <v>22981571</v>
      </c>
    </row>
    <row r="1017" spans="1:16" x14ac:dyDescent="0.3">
      <c r="A1017" t="s">
        <v>4771</v>
      </c>
      <c r="B1017">
        <v>147</v>
      </c>
      <c r="C1017">
        <v>124</v>
      </c>
      <c r="D1017" t="s">
        <v>1332</v>
      </c>
      <c r="E1017">
        <v>52937130</v>
      </c>
      <c r="F1017" t="s">
        <v>1100</v>
      </c>
      <c r="G1017" t="s">
        <v>29</v>
      </c>
      <c r="H1017" t="s">
        <v>4772</v>
      </c>
      <c r="I1017">
        <v>198066</v>
      </c>
      <c r="J1017">
        <v>426</v>
      </c>
      <c r="K1017" t="s">
        <v>23</v>
      </c>
      <c r="L1017" t="s">
        <v>24</v>
      </c>
      <c r="M1017">
        <v>30000000</v>
      </c>
      <c r="N1017">
        <v>2001</v>
      </c>
      <c r="O1017">
        <v>7.6</v>
      </c>
      <c r="P1017">
        <f>E1017-M1017</f>
        <v>22937130</v>
      </c>
    </row>
    <row r="1018" spans="1:16" x14ac:dyDescent="0.3">
      <c r="A1018" t="s">
        <v>1928</v>
      </c>
      <c r="B1018">
        <v>132</v>
      </c>
      <c r="C1018">
        <v>101</v>
      </c>
      <c r="D1018" t="s">
        <v>3418</v>
      </c>
      <c r="E1018">
        <v>82931301</v>
      </c>
      <c r="F1018" t="s">
        <v>1073</v>
      </c>
      <c r="G1018" t="s">
        <v>991</v>
      </c>
      <c r="H1018" t="s">
        <v>3419</v>
      </c>
      <c r="I1018">
        <v>43358</v>
      </c>
      <c r="J1018">
        <v>228</v>
      </c>
      <c r="K1018" t="s">
        <v>23</v>
      </c>
      <c r="L1018" t="s">
        <v>509</v>
      </c>
      <c r="M1018">
        <v>60000000</v>
      </c>
      <c r="N1018">
        <v>2005</v>
      </c>
      <c r="O1018">
        <v>5.5</v>
      </c>
      <c r="P1018">
        <f>E1018-M1018</f>
        <v>22931301</v>
      </c>
    </row>
    <row r="1019" spans="1:16" x14ac:dyDescent="0.3">
      <c r="A1019" t="s">
        <v>4455</v>
      </c>
      <c r="B1019">
        <v>349</v>
      </c>
      <c r="C1019">
        <v>115</v>
      </c>
      <c r="D1019" t="s">
        <v>704</v>
      </c>
      <c r="E1019">
        <v>37877959</v>
      </c>
      <c r="F1019" t="s">
        <v>6138</v>
      </c>
      <c r="G1019" t="s">
        <v>4456</v>
      </c>
      <c r="H1019" t="s">
        <v>6935</v>
      </c>
      <c r="I1019">
        <v>86664</v>
      </c>
      <c r="J1019">
        <v>252</v>
      </c>
      <c r="K1019" t="s">
        <v>23</v>
      </c>
      <c r="L1019" t="s">
        <v>24</v>
      </c>
      <c r="M1019">
        <v>15000000</v>
      </c>
      <c r="N1019">
        <v>2014</v>
      </c>
      <c r="O1019">
        <v>7.1</v>
      </c>
      <c r="P1019">
        <f>E1019-M1019</f>
        <v>22877959</v>
      </c>
    </row>
    <row r="1020" spans="1:16" x14ac:dyDescent="0.3">
      <c r="A1020" t="s">
        <v>3391</v>
      </c>
      <c r="B1020">
        <v>167</v>
      </c>
      <c r="C1020">
        <v>115</v>
      </c>
      <c r="D1020" t="s">
        <v>9617</v>
      </c>
      <c r="E1020">
        <v>24800000</v>
      </c>
      <c r="F1020" t="s">
        <v>34</v>
      </c>
      <c r="G1020" t="s">
        <v>7472</v>
      </c>
      <c r="H1020" t="s">
        <v>9618</v>
      </c>
      <c r="I1020">
        <v>89403</v>
      </c>
      <c r="J1020">
        <v>358</v>
      </c>
      <c r="K1020" t="s">
        <v>23</v>
      </c>
      <c r="L1020" t="s">
        <v>38</v>
      </c>
      <c r="M1020">
        <v>2000000</v>
      </c>
      <c r="N1020">
        <v>1963</v>
      </c>
      <c r="O1020">
        <v>7.5</v>
      </c>
      <c r="P1020">
        <f>E1020-M1020</f>
        <v>22800000</v>
      </c>
    </row>
    <row r="1021" spans="1:16" x14ac:dyDescent="0.3">
      <c r="A1021" t="s">
        <v>483</v>
      </c>
      <c r="B1021">
        <v>522</v>
      </c>
      <c r="C1021">
        <v>93</v>
      </c>
      <c r="D1021" t="s">
        <v>4602</v>
      </c>
      <c r="E1021">
        <v>54696902</v>
      </c>
      <c r="F1021" t="s">
        <v>3042</v>
      </c>
      <c r="G1021" t="s">
        <v>256</v>
      </c>
      <c r="H1021" t="s">
        <v>4603</v>
      </c>
      <c r="I1021">
        <v>379462</v>
      </c>
      <c r="J1021">
        <v>571</v>
      </c>
      <c r="K1021" t="s">
        <v>23</v>
      </c>
      <c r="L1021" t="s">
        <v>24</v>
      </c>
      <c r="M1021">
        <v>32000000</v>
      </c>
      <c r="N1021">
        <v>2011</v>
      </c>
      <c r="O1021">
        <v>7.5</v>
      </c>
      <c r="P1021">
        <f>E1021-M1021</f>
        <v>22696902</v>
      </c>
    </row>
    <row r="1022" spans="1:16" x14ac:dyDescent="0.3">
      <c r="A1022" t="s">
        <v>8862</v>
      </c>
      <c r="B1022">
        <v>336</v>
      </c>
      <c r="C1022">
        <v>104</v>
      </c>
      <c r="D1022" t="s">
        <v>2151</v>
      </c>
      <c r="E1022">
        <v>27689474</v>
      </c>
      <c r="F1022" t="s">
        <v>3079</v>
      </c>
      <c r="G1022" t="s">
        <v>8863</v>
      </c>
      <c r="H1022" t="s">
        <v>8864</v>
      </c>
      <c r="I1022">
        <v>85688</v>
      </c>
      <c r="J1022">
        <v>339</v>
      </c>
      <c r="K1022" t="s">
        <v>23</v>
      </c>
      <c r="L1022" t="s">
        <v>24</v>
      </c>
      <c r="M1022">
        <v>5000000</v>
      </c>
      <c r="N1022">
        <v>2013</v>
      </c>
      <c r="O1022">
        <v>6.5</v>
      </c>
      <c r="P1022">
        <f>E1022-M1022</f>
        <v>22689474</v>
      </c>
    </row>
    <row r="1023" spans="1:16" x14ac:dyDescent="0.3">
      <c r="A1023" t="s">
        <v>1109</v>
      </c>
      <c r="B1023">
        <v>60</v>
      </c>
      <c r="C1023">
        <v>107</v>
      </c>
      <c r="D1023" t="s">
        <v>1079</v>
      </c>
      <c r="E1023">
        <v>82670733</v>
      </c>
      <c r="F1023" t="s">
        <v>2028</v>
      </c>
      <c r="G1023" t="s">
        <v>355</v>
      </c>
      <c r="H1023" t="s">
        <v>2463</v>
      </c>
      <c r="I1023">
        <v>60476</v>
      </c>
      <c r="J1023">
        <v>97</v>
      </c>
      <c r="K1023" t="s">
        <v>23</v>
      </c>
      <c r="L1023" t="s">
        <v>24</v>
      </c>
      <c r="M1023">
        <v>60000000</v>
      </c>
      <c r="N1023">
        <v>1990</v>
      </c>
      <c r="O1023">
        <v>5.9</v>
      </c>
      <c r="P1023">
        <f>E1023-M1023</f>
        <v>22670733</v>
      </c>
    </row>
    <row r="1024" spans="1:16" x14ac:dyDescent="0.3">
      <c r="A1024" t="s">
        <v>10563</v>
      </c>
      <c r="B1024">
        <v>159</v>
      </c>
      <c r="C1024">
        <v>81</v>
      </c>
      <c r="D1024" t="s">
        <v>10564</v>
      </c>
      <c r="E1024">
        <v>22757819</v>
      </c>
      <c r="F1024" t="s">
        <v>3317</v>
      </c>
      <c r="G1024" t="s">
        <v>10565</v>
      </c>
      <c r="H1024" t="s">
        <v>10566</v>
      </c>
      <c r="I1024">
        <v>13521</v>
      </c>
      <c r="J1024">
        <v>150</v>
      </c>
      <c r="K1024" t="s">
        <v>23</v>
      </c>
      <c r="L1024" t="s">
        <v>24</v>
      </c>
      <c r="M1024">
        <v>100000</v>
      </c>
      <c r="N1024">
        <v>2015</v>
      </c>
      <c r="O1024">
        <v>4.2</v>
      </c>
      <c r="P1024">
        <f>E1024-M1024</f>
        <v>22657819</v>
      </c>
    </row>
    <row r="1025" spans="1:16" x14ac:dyDescent="0.3">
      <c r="A1025" t="s">
        <v>4563</v>
      </c>
      <c r="B1025">
        <v>61</v>
      </c>
      <c r="C1025">
        <v>111</v>
      </c>
      <c r="D1025" t="s">
        <v>6007</v>
      </c>
      <c r="E1025">
        <v>42652003</v>
      </c>
      <c r="F1025" t="s">
        <v>5298</v>
      </c>
      <c r="G1025" t="s">
        <v>2289</v>
      </c>
      <c r="H1025" t="s">
        <v>6008</v>
      </c>
      <c r="I1025">
        <v>18915</v>
      </c>
      <c r="J1025">
        <v>87</v>
      </c>
      <c r="K1025" t="s">
        <v>23</v>
      </c>
      <c r="L1025" t="s">
        <v>24</v>
      </c>
      <c r="M1025">
        <v>20000000</v>
      </c>
      <c r="N1025">
        <v>2015</v>
      </c>
      <c r="O1025">
        <v>6.8</v>
      </c>
      <c r="P1025">
        <f>E1025-M1025</f>
        <v>22652003</v>
      </c>
    </row>
    <row r="1026" spans="1:16" x14ac:dyDescent="0.3">
      <c r="A1026" t="s">
        <v>1652</v>
      </c>
      <c r="B1026">
        <v>77</v>
      </c>
      <c r="C1026">
        <v>94</v>
      </c>
      <c r="D1026" t="s">
        <v>2464</v>
      </c>
      <c r="E1026">
        <v>82569532</v>
      </c>
      <c r="F1026" t="s">
        <v>1504</v>
      </c>
      <c r="G1026" t="s">
        <v>731</v>
      </c>
      <c r="H1026" t="s">
        <v>2465</v>
      </c>
      <c r="I1026">
        <v>42737</v>
      </c>
      <c r="J1026">
        <v>128</v>
      </c>
      <c r="K1026" t="s">
        <v>23</v>
      </c>
      <c r="L1026" t="s">
        <v>24</v>
      </c>
      <c r="M1026">
        <v>60000000</v>
      </c>
      <c r="N1026">
        <v>2005</v>
      </c>
      <c r="O1026">
        <v>5.4</v>
      </c>
      <c r="P1026">
        <f>E1026-M1026</f>
        <v>22569532</v>
      </c>
    </row>
    <row r="1027" spans="1:16" x14ac:dyDescent="0.3">
      <c r="A1027" t="s">
        <v>4570</v>
      </c>
      <c r="B1027">
        <v>342</v>
      </c>
      <c r="C1027">
        <v>100</v>
      </c>
      <c r="D1027" t="s">
        <v>8442</v>
      </c>
      <c r="E1027">
        <v>26005908</v>
      </c>
      <c r="F1027" t="s">
        <v>4933</v>
      </c>
      <c r="G1027" t="s">
        <v>8443</v>
      </c>
      <c r="H1027" t="s">
        <v>8444</v>
      </c>
      <c r="I1027">
        <v>154938</v>
      </c>
      <c r="J1027">
        <v>1100</v>
      </c>
      <c r="K1027" t="s">
        <v>23</v>
      </c>
      <c r="L1027" t="s">
        <v>38</v>
      </c>
      <c r="M1027">
        <v>3500000</v>
      </c>
      <c r="N1027">
        <v>2005</v>
      </c>
      <c r="O1027">
        <v>7.2</v>
      </c>
      <c r="P1027">
        <f>E1027-M1027</f>
        <v>22505908</v>
      </c>
    </row>
    <row r="1028" spans="1:16" x14ac:dyDescent="0.3">
      <c r="A1028" t="s">
        <v>8858</v>
      </c>
      <c r="B1028">
        <v>152</v>
      </c>
      <c r="C1028">
        <v>83</v>
      </c>
      <c r="D1028" t="s">
        <v>5953</v>
      </c>
      <c r="E1028">
        <v>25799043</v>
      </c>
      <c r="F1028" t="s">
        <v>2647</v>
      </c>
      <c r="G1028" t="s">
        <v>205</v>
      </c>
      <c r="H1028" t="s">
        <v>8859</v>
      </c>
      <c r="I1028">
        <v>28513</v>
      </c>
      <c r="J1028">
        <v>126</v>
      </c>
      <c r="K1028" t="s">
        <v>23</v>
      </c>
      <c r="L1028" t="s">
        <v>24</v>
      </c>
      <c r="M1028">
        <v>3300000</v>
      </c>
      <c r="N1028">
        <v>2015</v>
      </c>
      <c r="O1028">
        <v>5.2</v>
      </c>
      <c r="P1028">
        <f>E1028-M1028</f>
        <v>22499043</v>
      </c>
    </row>
    <row r="1029" spans="1:16" x14ac:dyDescent="0.3">
      <c r="A1029" t="s">
        <v>7847</v>
      </c>
      <c r="B1029">
        <v>166</v>
      </c>
      <c r="C1029">
        <v>90</v>
      </c>
      <c r="D1029" t="s">
        <v>1996</v>
      </c>
      <c r="E1029">
        <v>31487293</v>
      </c>
      <c r="F1029" t="s">
        <v>3447</v>
      </c>
      <c r="G1029" t="s">
        <v>5473</v>
      </c>
      <c r="H1029" t="s">
        <v>7848</v>
      </c>
      <c r="I1029">
        <v>74887</v>
      </c>
      <c r="J1029">
        <v>129</v>
      </c>
      <c r="K1029" t="s">
        <v>23</v>
      </c>
      <c r="L1029" t="s">
        <v>24</v>
      </c>
      <c r="M1029">
        <v>9000000</v>
      </c>
      <c r="N1029">
        <v>2008</v>
      </c>
      <c r="O1029">
        <v>6.7</v>
      </c>
      <c r="P1029">
        <f>E1029-M1029</f>
        <v>22487293</v>
      </c>
    </row>
    <row r="1030" spans="1:16" x14ac:dyDescent="0.3">
      <c r="A1030" t="s">
        <v>1926</v>
      </c>
      <c r="B1030">
        <v>305</v>
      </c>
      <c r="C1030">
        <v>124</v>
      </c>
      <c r="D1030" t="s">
        <v>2181</v>
      </c>
      <c r="E1030">
        <v>52418902</v>
      </c>
      <c r="F1030" t="s">
        <v>2335</v>
      </c>
      <c r="G1030" t="s">
        <v>256</v>
      </c>
      <c r="H1030" t="s">
        <v>4812</v>
      </c>
      <c r="I1030">
        <v>147128</v>
      </c>
      <c r="J1030">
        <v>277</v>
      </c>
      <c r="K1030" t="s">
        <v>23</v>
      </c>
      <c r="L1030" t="s">
        <v>24</v>
      </c>
      <c r="M1030">
        <v>30000000</v>
      </c>
      <c r="N1030">
        <v>2015</v>
      </c>
      <c r="O1030">
        <v>7.5</v>
      </c>
      <c r="P1030">
        <f>E1030-M1030</f>
        <v>22418902</v>
      </c>
    </row>
    <row r="1031" spans="1:16" x14ac:dyDescent="0.3">
      <c r="A1031" t="s">
        <v>1895</v>
      </c>
      <c r="B1031">
        <v>70</v>
      </c>
      <c r="C1031">
        <v>110</v>
      </c>
      <c r="D1031" t="s">
        <v>1173</v>
      </c>
      <c r="E1031">
        <v>97360069</v>
      </c>
      <c r="F1031" t="s">
        <v>1896</v>
      </c>
      <c r="G1031" t="s">
        <v>598</v>
      </c>
      <c r="H1031" t="s">
        <v>1897</v>
      </c>
      <c r="I1031">
        <v>36491</v>
      </c>
      <c r="J1031">
        <v>231</v>
      </c>
      <c r="K1031" t="s">
        <v>23</v>
      </c>
      <c r="L1031" t="s">
        <v>24</v>
      </c>
      <c r="M1031">
        <v>75000000</v>
      </c>
      <c r="N1031">
        <v>1999</v>
      </c>
      <c r="O1031">
        <v>4.0999999999999996</v>
      </c>
      <c r="P1031">
        <f>E1031-M1031</f>
        <v>22360069</v>
      </c>
    </row>
    <row r="1032" spans="1:16" x14ac:dyDescent="0.3">
      <c r="A1032" t="s">
        <v>7731</v>
      </c>
      <c r="B1032">
        <v>203</v>
      </c>
      <c r="C1032">
        <v>109</v>
      </c>
      <c r="D1032" t="s">
        <v>2000</v>
      </c>
      <c r="E1032">
        <v>33305037</v>
      </c>
      <c r="F1032" t="s">
        <v>3534</v>
      </c>
      <c r="G1032" t="s">
        <v>216</v>
      </c>
      <c r="H1032" t="s">
        <v>7732</v>
      </c>
      <c r="I1032">
        <v>33856</v>
      </c>
      <c r="J1032">
        <v>147</v>
      </c>
      <c r="K1032" t="s">
        <v>23</v>
      </c>
      <c r="L1032" t="s">
        <v>38</v>
      </c>
      <c r="M1032">
        <v>11000000</v>
      </c>
      <c r="N1032">
        <v>2015</v>
      </c>
      <c r="O1032">
        <v>7.3</v>
      </c>
      <c r="P1032">
        <f>E1032-M1032</f>
        <v>22305037</v>
      </c>
    </row>
    <row r="1033" spans="1:16" x14ac:dyDescent="0.3">
      <c r="A1033" t="s">
        <v>4455</v>
      </c>
      <c r="B1033">
        <v>471</v>
      </c>
      <c r="C1033">
        <v>117</v>
      </c>
      <c r="D1033" t="s">
        <v>498</v>
      </c>
      <c r="E1033">
        <v>27296514</v>
      </c>
      <c r="F1033" t="s">
        <v>992</v>
      </c>
      <c r="G1033" t="s">
        <v>446</v>
      </c>
      <c r="H1033" t="s">
        <v>8857</v>
      </c>
      <c r="I1033">
        <v>326494</v>
      </c>
      <c r="J1033">
        <v>340</v>
      </c>
      <c r="K1033" t="s">
        <v>23</v>
      </c>
      <c r="L1033" t="s">
        <v>24</v>
      </c>
      <c r="M1033">
        <v>5000000</v>
      </c>
      <c r="N1033">
        <v>2013</v>
      </c>
      <c r="O1033">
        <v>8</v>
      </c>
      <c r="P1033">
        <f>E1033-M1033</f>
        <v>22296514</v>
      </c>
    </row>
    <row r="1034" spans="1:16" x14ac:dyDescent="0.3">
      <c r="A1034" t="s">
        <v>7524</v>
      </c>
      <c r="B1034">
        <v>203</v>
      </c>
      <c r="C1034">
        <v>103</v>
      </c>
      <c r="D1034" t="s">
        <v>8936</v>
      </c>
      <c r="E1034">
        <v>27285953</v>
      </c>
      <c r="F1034" t="s">
        <v>41</v>
      </c>
      <c r="G1034" t="s">
        <v>8937</v>
      </c>
      <c r="H1034" t="s">
        <v>8938</v>
      </c>
      <c r="I1034">
        <v>48675</v>
      </c>
      <c r="J1034">
        <v>214</v>
      </c>
      <c r="K1034" t="s">
        <v>23</v>
      </c>
      <c r="L1034" t="s">
        <v>24</v>
      </c>
      <c r="M1034">
        <v>5000000</v>
      </c>
      <c r="N1034">
        <v>2015</v>
      </c>
      <c r="O1034">
        <v>6.8</v>
      </c>
      <c r="P1034">
        <f>E1034-M1034</f>
        <v>22285953</v>
      </c>
    </row>
    <row r="1035" spans="1:16" x14ac:dyDescent="0.3">
      <c r="A1035" t="s">
        <v>4769</v>
      </c>
      <c r="B1035">
        <v>121</v>
      </c>
      <c r="C1035">
        <v>85</v>
      </c>
      <c r="D1035" t="s">
        <v>338</v>
      </c>
      <c r="E1035">
        <v>64238770</v>
      </c>
      <c r="F1035" t="s">
        <v>319</v>
      </c>
      <c r="G1035" t="s">
        <v>157</v>
      </c>
      <c r="H1035" t="s">
        <v>4770</v>
      </c>
      <c r="I1035">
        <v>19547</v>
      </c>
      <c r="J1035">
        <v>64</v>
      </c>
      <c r="K1035" t="s">
        <v>23</v>
      </c>
      <c r="L1035" t="s">
        <v>183</v>
      </c>
      <c r="M1035">
        <v>42000000</v>
      </c>
      <c r="N1035">
        <v>2014</v>
      </c>
      <c r="O1035">
        <v>5.8</v>
      </c>
      <c r="P1035">
        <f>E1035-M1035</f>
        <v>22238770</v>
      </c>
    </row>
    <row r="1036" spans="1:16" x14ac:dyDescent="0.3">
      <c r="A1036" t="s">
        <v>4349</v>
      </c>
      <c r="B1036">
        <v>133</v>
      </c>
      <c r="C1036">
        <v>97</v>
      </c>
      <c r="D1036" t="s">
        <v>313</v>
      </c>
      <c r="E1036">
        <v>38176108</v>
      </c>
      <c r="F1036" t="s">
        <v>918</v>
      </c>
      <c r="G1036" t="s">
        <v>44</v>
      </c>
      <c r="H1036" t="s">
        <v>7308</v>
      </c>
      <c r="I1036">
        <v>222099</v>
      </c>
      <c r="J1036">
        <v>549</v>
      </c>
      <c r="K1036" t="s">
        <v>23</v>
      </c>
      <c r="L1036" t="s">
        <v>24</v>
      </c>
      <c r="M1036">
        <v>16000000</v>
      </c>
      <c r="N1036">
        <v>1999</v>
      </c>
      <c r="O1036">
        <v>7.2</v>
      </c>
      <c r="P1036">
        <f>E1036-M1036</f>
        <v>22176108</v>
      </c>
    </row>
    <row r="1037" spans="1:16" x14ac:dyDescent="0.3">
      <c r="A1037" t="s">
        <v>3073</v>
      </c>
      <c r="B1037">
        <v>74</v>
      </c>
      <c r="C1037">
        <v>103</v>
      </c>
      <c r="D1037" t="s">
        <v>4668</v>
      </c>
      <c r="E1037">
        <v>53133888</v>
      </c>
      <c r="F1037" t="s">
        <v>4669</v>
      </c>
      <c r="G1037" t="s">
        <v>3689</v>
      </c>
      <c r="H1037" t="s">
        <v>4670</v>
      </c>
      <c r="I1037">
        <v>50389</v>
      </c>
      <c r="J1037">
        <v>136</v>
      </c>
      <c r="K1037" t="s">
        <v>23</v>
      </c>
      <c r="L1037" t="s">
        <v>24</v>
      </c>
      <c r="M1037">
        <v>31000000</v>
      </c>
      <c r="N1037">
        <v>1990</v>
      </c>
      <c r="O1037">
        <v>6.3</v>
      </c>
      <c r="P1037">
        <f>E1037-M1037</f>
        <v>22133888</v>
      </c>
    </row>
    <row r="1038" spans="1:16" x14ac:dyDescent="0.3">
      <c r="A1038" t="s">
        <v>4174</v>
      </c>
      <c r="B1038">
        <v>128</v>
      </c>
      <c r="C1038">
        <v>97</v>
      </c>
      <c r="D1038" t="s">
        <v>273</v>
      </c>
      <c r="E1038">
        <v>47124400</v>
      </c>
      <c r="F1038" t="s">
        <v>349</v>
      </c>
      <c r="G1038" t="s">
        <v>296</v>
      </c>
      <c r="H1038" t="s">
        <v>5393</v>
      </c>
      <c r="I1038">
        <v>49676</v>
      </c>
      <c r="J1038">
        <v>181</v>
      </c>
      <c r="K1038" t="s">
        <v>23</v>
      </c>
      <c r="L1038" t="s">
        <v>24</v>
      </c>
      <c r="M1038">
        <v>25000000</v>
      </c>
      <c r="N1038">
        <v>2005</v>
      </c>
      <c r="O1038">
        <v>6.6</v>
      </c>
      <c r="P1038">
        <f>E1038-M1038</f>
        <v>22124400</v>
      </c>
    </row>
    <row r="1039" spans="1:16" x14ac:dyDescent="0.3">
      <c r="A1039" t="s">
        <v>9122</v>
      </c>
      <c r="B1039">
        <v>181</v>
      </c>
      <c r="C1039">
        <v>120</v>
      </c>
      <c r="D1039" t="s">
        <v>9484</v>
      </c>
      <c r="E1039">
        <v>25000000</v>
      </c>
      <c r="F1039" t="s">
        <v>3870</v>
      </c>
      <c r="G1039" t="s">
        <v>9485</v>
      </c>
      <c r="H1039" t="s">
        <v>9486</v>
      </c>
      <c r="I1039">
        <v>175196</v>
      </c>
      <c r="J1039">
        <v>350</v>
      </c>
      <c r="K1039" t="s">
        <v>23</v>
      </c>
      <c r="L1039" t="s">
        <v>24</v>
      </c>
      <c r="M1039">
        <v>2883848</v>
      </c>
      <c r="N1039">
        <v>1959</v>
      </c>
      <c r="O1039">
        <v>8.3000000000000007</v>
      </c>
      <c r="P1039">
        <f>E1039-M1039</f>
        <v>22116152</v>
      </c>
    </row>
    <row r="1040" spans="1:16" x14ac:dyDescent="0.3">
      <c r="A1040" t="s">
        <v>3467</v>
      </c>
      <c r="B1040">
        <v>59</v>
      </c>
      <c r="C1040">
        <v>93</v>
      </c>
      <c r="D1040" t="s">
        <v>3468</v>
      </c>
      <c r="E1040">
        <v>48114556</v>
      </c>
      <c r="F1040" t="s">
        <v>1654</v>
      </c>
      <c r="G1040" t="s">
        <v>3152</v>
      </c>
      <c r="H1040" t="s">
        <v>3469</v>
      </c>
      <c r="I1040">
        <v>9380</v>
      </c>
      <c r="J1040">
        <v>91</v>
      </c>
      <c r="K1040" t="s">
        <v>23</v>
      </c>
      <c r="L1040" t="s">
        <v>24</v>
      </c>
      <c r="M1040">
        <v>26000000</v>
      </c>
      <c r="N1040">
        <v>2004</v>
      </c>
      <c r="O1040">
        <v>4.3</v>
      </c>
      <c r="P1040">
        <f>E1040-M1040</f>
        <v>22114556</v>
      </c>
    </row>
    <row r="1041" spans="1:16" x14ac:dyDescent="0.3">
      <c r="A1041" t="s">
        <v>4883</v>
      </c>
      <c r="B1041">
        <v>48</v>
      </c>
      <c r="C1041">
        <v>140</v>
      </c>
      <c r="D1041" t="s">
        <v>7844</v>
      </c>
      <c r="E1041">
        <v>32101000</v>
      </c>
      <c r="F1041" t="s">
        <v>5719</v>
      </c>
      <c r="G1041" t="s">
        <v>7845</v>
      </c>
      <c r="H1041" t="s">
        <v>7846</v>
      </c>
      <c r="I1041">
        <v>27800</v>
      </c>
      <c r="J1041">
        <v>96</v>
      </c>
      <c r="K1041" t="s">
        <v>23</v>
      </c>
      <c r="L1041" t="s">
        <v>38</v>
      </c>
      <c r="M1041">
        <v>10000000</v>
      </c>
      <c r="N1041">
        <v>1992</v>
      </c>
      <c r="O1041">
        <v>5.4</v>
      </c>
      <c r="P1041">
        <f>E1041-M1041</f>
        <v>22101000</v>
      </c>
    </row>
    <row r="1042" spans="1:16" x14ac:dyDescent="0.3">
      <c r="A1042" t="s">
        <v>322</v>
      </c>
      <c r="B1042">
        <v>218</v>
      </c>
      <c r="C1042">
        <v>103</v>
      </c>
      <c r="D1042" t="s">
        <v>2718</v>
      </c>
      <c r="E1042">
        <v>80021740</v>
      </c>
      <c r="F1042" t="s">
        <v>2719</v>
      </c>
      <c r="G1042" t="s">
        <v>2720</v>
      </c>
      <c r="H1042" t="s">
        <v>2721</v>
      </c>
      <c r="I1042">
        <v>47968</v>
      </c>
      <c r="J1042">
        <v>154</v>
      </c>
      <c r="K1042" t="s">
        <v>23</v>
      </c>
      <c r="L1042" t="s">
        <v>24</v>
      </c>
      <c r="M1042">
        <v>58000000</v>
      </c>
      <c r="N1042">
        <v>2015</v>
      </c>
      <c r="O1042">
        <v>6.4</v>
      </c>
      <c r="P1042">
        <f>E1042-M1042</f>
        <v>22021740</v>
      </c>
    </row>
    <row r="1043" spans="1:16" x14ac:dyDescent="0.3">
      <c r="A1043" t="s">
        <v>322</v>
      </c>
      <c r="B1043">
        <v>218</v>
      </c>
      <c r="C1043">
        <v>103</v>
      </c>
      <c r="D1043" t="s">
        <v>2718</v>
      </c>
      <c r="E1043">
        <v>80021740</v>
      </c>
      <c r="F1043" t="s">
        <v>2719</v>
      </c>
      <c r="G1043" t="s">
        <v>2720</v>
      </c>
      <c r="H1043" t="s">
        <v>2721</v>
      </c>
      <c r="I1043">
        <v>47988</v>
      </c>
      <c r="J1043">
        <v>154</v>
      </c>
      <c r="K1043" t="s">
        <v>23</v>
      </c>
      <c r="L1043" t="s">
        <v>24</v>
      </c>
      <c r="M1043">
        <v>58000000</v>
      </c>
      <c r="N1043">
        <v>2015</v>
      </c>
      <c r="O1043">
        <v>6.4</v>
      </c>
      <c r="P1043">
        <f>E1043-M1043</f>
        <v>22021740</v>
      </c>
    </row>
    <row r="1044" spans="1:16" x14ac:dyDescent="0.3">
      <c r="A1044" t="s">
        <v>1071</v>
      </c>
      <c r="B1044">
        <v>122</v>
      </c>
      <c r="C1044">
        <v>82</v>
      </c>
      <c r="D1044" t="s">
        <v>5076</v>
      </c>
      <c r="E1044">
        <v>49968653</v>
      </c>
      <c r="F1044" t="s">
        <v>1073</v>
      </c>
      <c r="G1044" t="s">
        <v>5077</v>
      </c>
      <c r="H1044" t="s">
        <v>5078</v>
      </c>
      <c r="I1044">
        <v>85423</v>
      </c>
      <c r="J1044">
        <v>374</v>
      </c>
      <c r="K1044" t="s">
        <v>23</v>
      </c>
      <c r="L1044" t="s">
        <v>24</v>
      </c>
      <c r="M1044">
        <v>28000000</v>
      </c>
      <c r="N1044">
        <v>2001</v>
      </c>
      <c r="O1044">
        <v>6.9</v>
      </c>
      <c r="P1044">
        <f>E1044-M1044</f>
        <v>21968653</v>
      </c>
    </row>
    <row r="1045" spans="1:16" x14ac:dyDescent="0.3">
      <c r="A1045" t="s">
        <v>6920</v>
      </c>
      <c r="B1045">
        <v>97</v>
      </c>
      <c r="C1045">
        <v>99</v>
      </c>
      <c r="D1045" t="s">
        <v>6921</v>
      </c>
      <c r="E1045">
        <v>37882551</v>
      </c>
      <c r="F1045" t="s">
        <v>1068</v>
      </c>
      <c r="G1045" t="s">
        <v>153</v>
      </c>
      <c r="H1045" t="s">
        <v>6922</v>
      </c>
      <c r="I1045">
        <v>80305</v>
      </c>
      <c r="J1045">
        <v>393</v>
      </c>
      <c r="K1045" t="s">
        <v>23</v>
      </c>
      <c r="L1045" t="s">
        <v>24</v>
      </c>
      <c r="M1045">
        <v>16000000</v>
      </c>
      <c r="N1045">
        <v>2001</v>
      </c>
      <c r="O1045">
        <v>5.7</v>
      </c>
      <c r="P1045">
        <f>E1045-M1045</f>
        <v>21882551</v>
      </c>
    </row>
    <row r="1046" spans="1:16" x14ac:dyDescent="0.3">
      <c r="A1046" t="s">
        <v>2086</v>
      </c>
      <c r="B1046">
        <v>83</v>
      </c>
      <c r="C1046">
        <v>132</v>
      </c>
      <c r="D1046" t="s">
        <v>4295</v>
      </c>
      <c r="E1046">
        <v>56876365</v>
      </c>
      <c r="F1046" t="s">
        <v>88</v>
      </c>
      <c r="G1046" t="s">
        <v>148</v>
      </c>
      <c r="H1046" t="s">
        <v>4296</v>
      </c>
      <c r="I1046">
        <v>125219</v>
      </c>
      <c r="J1046">
        <v>244</v>
      </c>
      <c r="K1046" t="s">
        <v>23</v>
      </c>
      <c r="L1046" t="s">
        <v>24</v>
      </c>
      <c r="M1046">
        <v>35000000</v>
      </c>
      <c r="N1046">
        <v>1998</v>
      </c>
      <c r="O1046">
        <v>6.4</v>
      </c>
      <c r="P1046">
        <f>E1046-M1046</f>
        <v>21876365</v>
      </c>
    </row>
    <row r="1047" spans="1:16" x14ac:dyDescent="0.3">
      <c r="A1047" t="s">
        <v>6058</v>
      </c>
      <c r="B1047">
        <v>149</v>
      </c>
      <c r="C1047">
        <v>91</v>
      </c>
      <c r="D1047" t="s">
        <v>5325</v>
      </c>
      <c r="E1047">
        <v>41867960</v>
      </c>
      <c r="F1047" t="s">
        <v>3792</v>
      </c>
      <c r="G1047" t="s">
        <v>4426</v>
      </c>
      <c r="H1047" t="s">
        <v>6363</v>
      </c>
      <c r="I1047">
        <v>65512</v>
      </c>
      <c r="J1047">
        <v>478</v>
      </c>
      <c r="K1047" t="s">
        <v>23</v>
      </c>
      <c r="L1047" t="s">
        <v>24</v>
      </c>
      <c r="M1047">
        <v>20000000</v>
      </c>
      <c r="N1047">
        <v>2001</v>
      </c>
      <c r="O1047">
        <v>5.5</v>
      </c>
      <c r="P1047">
        <f>E1047-M1047</f>
        <v>21867960</v>
      </c>
    </row>
    <row r="1048" spans="1:16" x14ac:dyDescent="0.3">
      <c r="A1048" t="s">
        <v>4007</v>
      </c>
      <c r="B1048">
        <v>147</v>
      </c>
      <c r="C1048">
        <v>93</v>
      </c>
      <c r="D1048" t="s">
        <v>2921</v>
      </c>
      <c r="E1048">
        <v>40846082</v>
      </c>
      <c r="F1048" t="s">
        <v>1892</v>
      </c>
      <c r="G1048" t="s">
        <v>4008</v>
      </c>
      <c r="H1048" t="s">
        <v>6369</v>
      </c>
      <c r="I1048">
        <v>45317</v>
      </c>
      <c r="J1048">
        <v>536</v>
      </c>
      <c r="K1048" t="s">
        <v>23</v>
      </c>
      <c r="L1048" t="s">
        <v>24</v>
      </c>
      <c r="M1048">
        <v>19000000</v>
      </c>
      <c r="N1048">
        <v>1999</v>
      </c>
      <c r="O1048">
        <v>5.6</v>
      </c>
      <c r="P1048">
        <f>E1048-M1048</f>
        <v>21846082</v>
      </c>
    </row>
    <row r="1049" spans="1:16" x14ac:dyDescent="0.3">
      <c r="A1049" t="s">
        <v>329</v>
      </c>
      <c r="B1049">
        <v>192</v>
      </c>
      <c r="C1049">
        <v>146</v>
      </c>
      <c r="D1049" t="s">
        <v>1983</v>
      </c>
      <c r="E1049">
        <v>46836394</v>
      </c>
      <c r="F1049" t="s">
        <v>1100</v>
      </c>
      <c r="G1049" t="s">
        <v>1114</v>
      </c>
      <c r="H1049" t="s">
        <v>5389</v>
      </c>
      <c r="I1049">
        <v>728685</v>
      </c>
      <c r="J1049">
        <v>989</v>
      </c>
      <c r="K1049" t="s">
        <v>23</v>
      </c>
      <c r="L1049" t="s">
        <v>24</v>
      </c>
      <c r="M1049">
        <v>25000000</v>
      </c>
      <c r="N1049">
        <v>1990</v>
      </c>
      <c r="O1049">
        <v>8.6999999999999993</v>
      </c>
      <c r="P1049">
        <f>E1049-M1049</f>
        <v>21836394</v>
      </c>
    </row>
    <row r="1050" spans="1:16" x14ac:dyDescent="0.3">
      <c r="A1050" t="s">
        <v>3437</v>
      </c>
      <c r="B1050">
        <v>167</v>
      </c>
      <c r="C1050">
        <v>91</v>
      </c>
      <c r="D1050" t="s">
        <v>3438</v>
      </c>
      <c r="E1050">
        <v>66790248</v>
      </c>
      <c r="F1050" t="s">
        <v>2497</v>
      </c>
      <c r="G1050" t="s">
        <v>1416</v>
      </c>
      <c r="H1050" t="s">
        <v>3439</v>
      </c>
      <c r="I1050">
        <v>57281</v>
      </c>
      <c r="J1050">
        <v>350</v>
      </c>
      <c r="K1050" t="s">
        <v>23</v>
      </c>
      <c r="L1050" t="s">
        <v>24</v>
      </c>
      <c r="M1050">
        <v>45000000</v>
      </c>
      <c r="N1050">
        <v>2002</v>
      </c>
      <c r="O1050">
        <v>6.5</v>
      </c>
      <c r="P1050">
        <f>E1050-M1050</f>
        <v>21790248</v>
      </c>
    </row>
    <row r="1051" spans="1:16" x14ac:dyDescent="0.3">
      <c r="A1051" t="s">
        <v>4174</v>
      </c>
      <c r="B1051">
        <v>94</v>
      </c>
      <c r="C1051">
        <v>91</v>
      </c>
      <c r="D1051" t="s">
        <v>523</v>
      </c>
      <c r="E1051">
        <v>24788807</v>
      </c>
      <c r="F1051" t="s">
        <v>1068</v>
      </c>
      <c r="G1051" t="s">
        <v>121</v>
      </c>
      <c r="H1051" t="s">
        <v>9347</v>
      </c>
      <c r="I1051">
        <v>21245</v>
      </c>
      <c r="J1051">
        <v>213</v>
      </c>
      <c r="K1051" t="s">
        <v>23</v>
      </c>
      <c r="L1051" t="s">
        <v>38</v>
      </c>
      <c r="M1051">
        <v>3000000</v>
      </c>
      <c r="N1051">
        <v>1998</v>
      </c>
      <c r="O1051">
        <v>7.4</v>
      </c>
      <c r="P1051">
        <f>E1051-M1051</f>
        <v>21788807</v>
      </c>
    </row>
    <row r="1052" spans="1:16" x14ac:dyDescent="0.3">
      <c r="A1052" t="s">
        <v>3088</v>
      </c>
      <c r="B1052">
        <v>271</v>
      </c>
      <c r="C1052">
        <v>110</v>
      </c>
      <c r="D1052" t="s">
        <v>8433</v>
      </c>
      <c r="E1052">
        <v>28747570</v>
      </c>
      <c r="F1052" t="s">
        <v>1100</v>
      </c>
      <c r="G1052" t="s">
        <v>462</v>
      </c>
      <c r="H1052" t="s">
        <v>8434</v>
      </c>
      <c r="I1052">
        <v>100571</v>
      </c>
      <c r="J1052">
        <v>416</v>
      </c>
      <c r="K1052" t="s">
        <v>23</v>
      </c>
      <c r="L1052" t="s">
        <v>183</v>
      </c>
      <c r="M1052">
        <v>7000000</v>
      </c>
      <c r="N1052">
        <v>2005</v>
      </c>
      <c r="O1052">
        <v>7.4</v>
      </c>
      <c r="P1052">
        <f>E1052-M1052</f>
        <v>21747570</v>
      </c>
    </row>
    <row r="1053" spans="1:16" x14ac:dyDescent="0.3">
      <c r="A1053" t="s">
        <v>1565</v>
      </c>
      <c r="B1053">
        <v>138</v>
      </c>
      <c r="C1053">
        <v>113</v>
      </c>
      <c r="D1053" t="s">
        <v>2225</v>
      </c>
      <c r="E1053">
        <v>87704396</v>
      </c>
      <c r="F1053" t="s">
        <v>1028</v>
      </c>
      <c r="G1053" t="s">
        <v>649</v>
      </c>
      <c r="H1053" t="s">
        <v>2226</v>
      </c>
      <c r="I1053">
        <v>88132</v>
      </c>
      <c r="J1053">
        <v>274</v>
      </c>
      <c r="K1053" t="s">
        <v>23</v>
      </c>
      <c r="L1053" t="s">
        <v>24</v>
      </c>
      <c r="M1053">
        <v>66000000</v>
      </c>
      <c r="N1053">
        <v>1999</v>
      </c>
      <c r="O1053">
        <v>6.2</v>
      </c>
      <c r="P1053">
        <f>E1053-M1053</f>
        <v>21704396</v>
      </c>
    </row>
    <row r="1054" spans="1:16" x14ac:dyDescent="0.3">
      <c r="A1054" t="s">
        <v>9266</v>
      </c>
      <c r="B1054">
        <v>425</v>
      </c>
      <c r="C1054">
        <v>92</v>
      </c>
      <c r="D1054" t="s">
        <v>9267</v>
      </c>
      <c r="E1054">
        <v>25138292</v>
      </c>
      <c r="F1054" t="s">
        <v>3079</v>
      </c>
      <c r="G1054" t="s">
        <v>4610</v>
      </c>
      <c r="H1054" t="s">
        <v>9268</v>
      </c>
      <c r="I1054">
        <v>66483</v>
      </c>
      <c r="J1054">
        <v>452</v>
      </c>
      <c r="K1054" t="s">
        <v>23</v>
      </c>
      <c r="L1054" t="s">
        <v>24</v>
      </c>
      <c r="M1054">
        <v>3500000</v>
      </c>
      <c r="N1054">
        <v>2015</v>
      </c>
      <c r="O1054">
        <v>6.8</v>
      </c>
      <c r="P1054">
        <f>E1054-M1054</f>
        <v>21638292</v>
      </c>
    </row>
    <row r="1055" spans="1:16" x14ac:dyDescent="0.3">
      <c r="A1055" t="s">
        <v>4193</v>
      </c>
      <c r="B1055">
        <v>35</v>
      </c>
      <c r="C1055">
        <v>98</v>
      </c>
      <c r="D1055" t="s">
        <v>2357</v>
      </c>
      <c r="E1055">
        <v>24629916</v>
      </c>
      <c r="F1055" t="s">
        <v>4353</v>
      </c>
      <c r="G1055" t="s">
        <v>2672</v>
      </c>
      <c r="H1055" t="s">
        <v>9363</v>
      </c>
      <c r="I1055">
        <v>12942</v>
      </c>
      <c r="J1055">
        <v>34</v>
      </c>
      <c r="K1055" t="s">
        <v>23</v>
      </c>
      <c r="L1055" t="s">
        <v>24</v>
      </c>
      <c r="M1055">
        <v>3000000</v>
      </c>
      <c r="N1055">
        <v>1997</v>
      </c>
      <c r="O1055">
        <v>5.0999999999999996</v>
      </c>
      <c r="P1055">
        <f>E1055-M1055</f>
        <v>21629916</v>
      </c>
    </row>
    <row r="1056" spans="1:16" x14ac:dyDescent="0.3">
      <c r="A1056" t="s">
        <v>151</v>
      </c>
      <c r="B1056">
        <v>136</v>
      </c>
      <c r="C1056">
        <v>110</v>
      </c>
      <c r="D1056" t="s">
        <v>2947</v>
      </c>
      <c r="E1056">
        <v>75604320</v>
      </c>
      <c r="F1056" t="s">
        <v>1073</v>
      </c>
      <c r="G1056" t="s">
        <v>2948</v>
      </c>
      <c r="H1056" t="s">
        <v>2949</v>
      </c>
      <c r="I1056">
        <v>68417</v>
      </c>
      <c r="J1056">
        <v>195</v>
      </c>
      <c r="K1056" t="s">
        <v>23</v>
      </c>
      <c r="L1056" t="s">
        <v>24</v>
      </c>
      <c r="M1056">
        <v>54000000</v>
      </c>
      <c r="N1056">
        <v>2006</v>
      </c>
      <c r="O1056">
        <v>5.6</v>
      </c>
      <c r="P1056">
        <f>E1056-M1056</f>
        <v>21604320</v>
      </c>
    </row>
    <row r="1057" spans="1:16" x14ac:dyDescent="0.3">
      <c r="A1057" t="s">
        <v>3018</v>
      </c>
      <c r="B1057">
        <v>98</v>
      </c>
      <c r="C1057">
        <v>90</v>
      </c>
      <c r="D1057" t="s">
        <v>1440</v>
      </c>
      <c r="E1057">
        <v>72601713</v>
      </c>
      <c r="F1057" t="s">
        <v>1854</v>
      </c>
      <c r="G1057" t="s">
        <v>3019</v>
      </c>
      <c r="H1057" t="s">
        <v>3020</v>
      </c>
      <c r="I1057">
        <v>21396</v>
      </c>
      <c r="J1057">
        <v>155</v>
      </c>
      <c r="K1057" t="s">
        <v>23</v>
      </c>
      <c r="L1057" t="s">
        <v>509</v>
      </c>
      <c r="M1057">
        <v>51000000</v>
      </c>
      <c r="N1057">
        <v>2006</v>
      </c>
      <c r="O1057">
        <v>5.6</v>
      </c>
      <c r="P1057">
        <f>E1057-M1057</f>
        <v>21601713</v>
      </c>
    </row>
    <row r="1058" spans="1:16" x14ac:dyDescent="0.3">
      <c r="A1058" t="s">
        <v>9605</v>
      </c>
      <c r="B1058">
        <v>97</v>
      </c>
      <c r="C1058">
        <v>172</v>
      </c>
      <c r="D1058" t="s">
        <v>8817</v>
      </c>
      <c r="E1058">
        <v>23650000</v>
      </c>
      <c r="F1058" t="s">
        <v>3350</v>
      </c>
      <c r="G1058" t="s">
        <v>9606</v>
      </c>
      <c r="H1058" t="s">
        <v>9607</v>
      </c>
      <c r="I1058">
        <v>40359</v>
      </c>
      <c r="J1058">
        <v>235</v>
      </c>
      <c r="K1058" t="s">
        <v>23</v>
      </c>
      <c r="L1058" t="s">
        <v>24</v>
      </c>
      <c r="M1058">
        <v>2100000</v>
      </c>
      <c r="N1058">
        <v>1946</v>
      </c>
      <c r="O1058">
        <v>8.1</v>
      </c>
      <c r="P1058">
        <f>E1058-M1058</f>
        <v>21550000</v>
      </c>
    </row>
    <row r="1059" spans="1:16" x14ac:dyDescent="0.3">
      <c r="A1059" t="s">
        <v>1109</v>
      </c>
      <c r="B1059">
        <v>81</v>
      </c>
      <c r="C1059">
        <v>140</v>
      </c>
      <c r="D1059" t="s">
        <v>1178</v>
      </c>
      <c r="E1059">
        <v>111544445</v>
      </c>
      <c r="F1059" t="s">
        <v>737</v>
      </c>
      <c r="G1059" t="s">
        <v>113</v>
      </c>
      <c r="H1059" t="s">
        <v>1512</v>
      </c>
      <c r="I1059">
        <v>188116</v>
      </c>
      <c r="J1059">
        <v>415</v>
      </c>
      <c r="K1059" t="s">
        <v>23</v>
      </c>
      <c r="L1059" t="s">
        <v>24</v>
      </c>
      <c r="M1059">
        <v>90000000</v>
      </c>
      <c r="N1059">
        <v>1998</v>
      </c>
      <c r="O1059">
        <v>7.3</v>
      </c>
      <c r="P1059">
        <f>E1059-M1059</f>
        <v>21544445</v>
      </c>
    </row>
    <row r="1060" spans="1:16" x14ac:dyDescent="0.3">
      <c r="A1060" t="s">
        <v>6408</v>
      </c>
      <c r="B1060">
        <v>187</v>
      </c>
      <c r="C1060">
        <v>131</v>
      </c>
      <c r="D1060" t="s">
        <v>2080</v>
      </c>
      <c r="E1060">
        <v>41300105</v>
      </c>
      <c r="F1060" t="s">
        <v>4665</v>
      </c>
      <c r="G1060" t="s">
        <v>140</v>
      </c>
      <c r="H1060" t="s">
        <v>6463</v>
      </c>
      <c r="I1060">
        <v>65201</v>
      </c>
      <c r="J1060">
        <v>651</v>
      </c>
      <c r="K1060" t="s">
        <v>23</v>
      </c>
      <c r="L1060" t="s">
        <v>38</v>
      </c>
      <c r="M1060">
        <v>19800000</v>
      </c>
      <c r="N1060">
        <v>2001</v>
      </c>
      <c r="O1060">
        <v>7.3</v>
      </c>
      <c r="P1060">
        <f>E1060-M1060</f>
        <v>21500105</v>
      </c>
    </row>
    <row r="1061" spans="1:16" x14ac:dyDescent="0.3">
      <c r="A1061" t="s">
        <v>922</v>
      </c>
      <c r="B1061">
        <v>136</v>
      </c>
      <c r="C1061">
        <v>91</v>
      </c>
      <c r="D1061" t="s">
        <v>5071</v>
      </c>
      <c r="E1061">
        <v>51475962</v>
      </c>
      <c r="F1061" t="s">
        <v>564</v>
      </c>
      <c r="G1061" t="s">
        <v>3568</v>
      </c>
      <c r="H1061" t="s">
        <v>5072</v>
      </c>
      <c r="I1061">
        <v>177828</v>
      </c>
      <c r="J1061">
        <v>714</v>
      </c>
      <c r="K1061" t="s">
        <v>23</v>
      </c>
      <c r="L1061" t="s">
        <v>24</v>
      </c>
      <c r="M1061">
        <v>30000000</v>
      </c>
      <c r="N1061">
        <v>2003</v>
      </c>
      <c r="O1061">
        <v>7.3</v>
      </c>
      <c r="P1061">
        <f>E1061-M1061</f>
        <v>21475962</v>
      </c>
    </row>
    <row r="1062" spans="1:16" x14ac:dyDescent="0.3">
      <c r="A1062" t="s">
        <v>44</v>
      </c>
      <c r="B1062">
        <v>364</v>
      </c>
      <c r="C1062">
        <v>90</v>
      </c>
      <c r="D1062" t="s">
        <v>69</v>
      </c>
      <c r="E1062">
        <v>24475193</v>
      </c>
      <c r="F1062" t="s">
        <v>918</v>
      </c>
      <c r="G1062" t="s">
        <v>44</v>
      </c>
      <c r="H1062" t="s">
        <v>8772</v>
      </c>
      <c r="I1062">
        <v>190494</v>
      </c>
      <c r="J1062">
        <v>314</v>
      </c>
      <c r="K1062" t="s">
        <v>23</v>
      </c>
      <c r="L1062" t="s">
        <v>24</v>
      </c>
      <c r="M1062">
        <v>3000000</v>
      </c>
      <c r="N1062">
        <v>2013</v>
      </c>
      <c r="O1062">
        <v>6.6</v>
      </c>
      <c r="P1062">
        <f>E1062-M1062</f>
        <v>21475193</v>
      </c>
    </row>
    <row r="1063" spans="1:16" x14ac:dyDescent="0.3">
      <c r="A1063" t="s">
        <v>8637</v>
      </c>
      <c r="B1063">
        <v>52</v>
      </c>
      <c r="C1063">
        <v>106</v>
      </c>
      <c r="D1063" t="s">
        <v>5179</v>
      </c>
      <c r="E1063">
        <v>27457409</v>
      </c>
      <c r="F1063" t="s">
        <v>1608</v>
      </c>
      <c r="G1063" t="s">
        <v>3269</v>
      </c>
      <c r="H1063" t="s">
        <v>8638</v>
      </c>
      <c r="I1063">
        <v>3198</v>
      </c>
      <c r="J1063">
        <v>43</v>
      </c>
      <c r="K1063" t="s">
        <v>23</v>
      </c>
      <c r="L1063" t="s">
        <v>24</v>
      </c>
      <c r="M1063">
        <v>6000000</v>
      </c>
      <c r="N1063">
        <v>2001</v>
      </c>
      <c r="O1063">
        <v>6.3</v>
      </c>
      <c r="P1063">
        <f>E1063-M1063</f>
        <v>21457409</v>
      </c>
    </row>
    <row r="1064" spans="1:16" x14ac:dyDescent="0.3">
      <c r="A1064" t="s">
        <v>3515</v>
      </c>
      <c r="B1064">
        <v>39</v>
      </c>
      <c r="C1064">
        <v>99</v>
      </c>
      <c r="D1064" t="s">
        <v>2663</v>
      </c>
      <c r="E1064">
        <v>51432423</v>
      </c>
      <c r="F1064" t="s">
        <v>4778</v>
      </c>
      <c r="G1064" t="s">
        <v>4779</v>
      </c>
      <c r="H1064" t="s">
        <v>4780</v>
      </c>
      <c r="I1064">
        <v>15074</v>
      </c>
      <c r="J1064">
        <v>72</v>
      </c>
      <c r="K1064" t="s">
        <v>23</v>
      </c>
      <c r="L1064" t="s">
        <v>24</v>
      </c>
      <c r="M1064">
        <v>30000000</v>
      </c>
      <c r="N1064">
        <v>2002</v>
      </c>
      <c r="O1064">
        <v>5.0999999999999996</v>
      </c>
      <c r="P1064">
        <f>E1064-M1064</f>
        <v>21432423</v>
      </c>
    </row>
    <row r="1065" spans="1:16" x14ac:dyDescent="0.3">
      <c r="A1065" t="s">
        <v>5203</v>
      </c>
      <c r="B1065">
        <v>548</v>
      </c>
      <c r="C1065">
        <v>165</v>
      </c>
      <c r="D1065" t="s">
        <v>9133</v>
      </c>
      <c r="E1065">
        <v>25359200</v>
      </c>
      <c r="F1065" t="s">
        <v>2110</v>
      </c>
      <c r="G1065" t="s">
        <v>9134</v>
      </c>
      <c r="H1065" t="s">
        <v>9135</v>
      </c>
      <c r="I1065">
        <v>266020</v>
      </c>
      <c r="J1065">
        <v>836</v>
      </c>
      <c r="K1065" t="s">
        <v>23</v>
      </c>
      <c r="L1065" t="s">
        <v>24</v>
      </c>
      <c r="M1065">
        <v>4000000</v>
      </c>
      <c r="N1065">
        <v>2014</v>
      </c>
      <c r="O1065">
        <v>8</v>
      </c>
      <c r="P1065">
        <f>E1065-M1065</f>
        <v>21359200</v>
      </c>
    </row>
    <row r="1066" spans="1:16" x14ac:dyDescent="0.3">
      <c r="A1066" t="s">
        <v>850</v>
      </c>
      <c r="B1066">
        <v>152</v>
      </c>
      <c r="C1066">
        <v>113</v>
      </c>
      <c r="D1066" t="s">
        <v>3357</v>
      </c>
      <c r="E1066">
        <v>69304264</v>
      </c>
      <c r="F1066" t="s">
        <v>3358</v>
      </c>
      <c r="G1066" t="s">
        <v>1164</v>
      </c>
      <c r="H1066" t="s">
        <v>3359</v>
      </c>
      <c r="I1066">
        <v>73068</v>
      </c>
      <c r="J1066">
        <v>419</v>
      </c>
      <c r="K1066" t="s">
        <v>23</v>
      </c>
      <c r="L1066" t="s">
        <v>24</v>
      </c>
      <c r="M1066">
        <v>48000000</v>
      </c>
      <c r="N1066">
        <v>1999</v>
      </c>
      <c r="O1066">
        <v>6.8</v>
      </c>
      <c r="P1066">
        <f>E1066-M1066</f>
        <v>21304264</v>
      </c>
    </row>
    <row r="1067" spans="1:16" x14ac:dyDescent="0.3">
      <c r="A1067" t="s">
        <v>6764</v>
      </c>
      <c r="B1067">
        <v>138</v>
      </c>
      <c r="C1067">
        <v>91</v>
      </c>
      <c r="D1067" t="s">
        <v>4340</v>
      </c>
      <c r="E1067">
        <v>37300107</v>
      </c>
      <c r="F1067" t="s">
        <v>2681</v>
      </c>
      <c r="G1067" t="s">
        <v>2754</v>
      </c>
      <c r="H1067" t="s">
        <v>6765</v>
      </c>
      <c r="I1067">
        <v>29147</v>
      </c>
      <c r="J1067">
        <v>115</v>
      </c>
      <c r="K1067" t="s">
        <v>23</v>
      </c>
      <c r="L1067" t="s">
        <v>24</v>
      </c>
      <c r="M1067">
        <v>16000000</v>
      </c>
      <c r="N1067">
        <v>2011</v>
      </c>
      <c r="O1067">
        <v>4.8</v>
      </c>
      <c r="P1067">
        <f>E1067-M1067</f>
        <v>21300107</v>
      </c>
    </row>
    <row r="1068" spans="1:16" x14ac:dyDescent="0.3">
      <c r="A1068" t="s">
        <v>2671</v>
      </c>
      <c r="B1068">
        <v>79</v>
      </c>
      <c r="C1068">
        <v>102</v>
      </c>
      <c r="D1068" t="s">
        <v>4795</v>
      </c>
      <c r="E1068">
        <v>47285499</v>
      </c>
      <c r="F1068" t="s">
        <v>5390</v>
      </c>
      <c r="G1068" t="s">
        <v>3570</v>
      </c>
      <c r="H1068" t="s">
        <v>5391</v>
      </c>
      <c r="I1068">
        <v>26755</v>
      </c>
      <c r="J1068">
        <v>104</v>
      </c>
      <c r="K1068" t="s">
        <v>23</v>
      </c>
      <c r="L1068" t="s">
        <v>24</v>
      </c>
      <c r="M1068">
        <v>26000000</v>
      </c>
      <c r="N1068">
        <v>2003</v>
      </c>
      <c r="O1068">
        <v>5</v>
      </c>
      <c r="P1068">
        <f>E1068-M1068</f>
        <v>21285499</v>
      </c>
    </row>
    <row r="1069" spans="1:16" x14ac:dyDescent="0.3">
      <c r="A1069" t="s">
        <v>39</v>
      </c>
      <c r="B1069">
        <v>185</v>
      </c>
      <c r="C1069">
        <v>118</v>
      </c>
      <c r="D1069" t="s">
        <v>2316</v>
      </c>
      <c r="E1069">
        <v>67263182</v>
      </c>
      <c r="F1069" t="s">
        <v>1232</v>
      </c>
      <c r="G1069" t="s">
        <v>1518</v>
      </c>
      <c r="H1069" t="s">
        <v>3374</v>
      </c>
      <c r="I1069">
        <v>218771</v>
      </c>
      <c r="J1069">
        <v>651</v>
      </c>
      <c r="K1069" t="s">
        <v>23</v>
      </c>
      <c r="L1069" t="s">
        <v>24</v>
      </c>
      <c r="M1069">
        <v>46000000</v>
      </c>
      <c r="N1069">
        <v>2002</v>
      </c>
      <c r="O1069">
        <v>7.2</v>
      </c>
      <c r="P1069">
        <f>E1069-M1069</f>
        <v>21263182</v>
      </c>
    </row>
    <row r="1070" spans="1:16" x14ac:dyDescent="0.3">
      <c r="A1070" t="s">
        <v>3648</v>
      </c>
      <c r="B1070">
        <v>105</v>
      </c>
      <c r="C1070">
        <v>130</v>
      </c>
      <c r="D1070" t="s">
        <v>721</v>
      </c>
      <c r="E1070">
        <v>51185897</v>
      </c>
      <c r="F1070" t="s">
        <v>34</v>
      </c>
      <c r="G1070" t="s">
        <v>977</v>
      </c>
      <c r="H1070" t="s">
        <v>3826</v>
      </c>
      <c r="I1070">
        <v>69457</v>
      </c>
      <c r="J1070">
        <v>271</v>
      </c>
      <c r="K1070" t="s">
        <v>23</v>
      </c>
      <c r="L1070" t="s">
        <v>38</v>
      </c>
      <c r="M1070">
        <v>30000000</v>
      </c>
      <c r="N1070">
        <v>1987</v>
      </c>
      <c r="O1070">
        <v>6.7</v>
      </c>
      <c r="P1070">
        <f>E1070-M1070</f>
        <v>21185897</v>
      </c>
    </row>
    <row r="1071" spans="1:16" x14ac:dyDescent="0.3">
      <c r="A1071" t="s">
        <v>2869</v>
      </c>
      <c r="B1071">
        <v>224</v>
      </c>
      <c r="C1071">
        <v>95</v>
      </c>
      <c r="D1071" t="s">
        <v>2870</v>
      </c>
      <c r="E1071">
        <v>76137505</v>
      </c>
      <c r="F1071" t="s">
        <v>524</v>
      </c>
      <c r="G1071" t="s">
        <v>275</v>
      </c>
      <c r="H1071" t="s">
        <v>2871</v>
      </c>
      <c r="I1071">
        <v>49207</v>
      </c>
      <c r="J1071">
        <v>174</v>
      </c>
      <c r="K1071" t="s">
        <v>23</v>
      </c>
      <c r="L1071" t="s">
        <v>38</v>
      </c>
      <c r="M1071">
        <v>55000000</v>
      </c>
      <c r="N1071">
        <v>2014</v>
      </c>
      <c r="O1071">
        <v>7.2</v>
      </c>
      <c r="P1071">
        <f>E1071-M1071</f>
        <v>21137505</v>
      </c>
    </row>
    <row r="1072" spans="1:16" x14ac:dyDescent="0.3">
      <c r="A1072" t="s">
        <v>580</v>
      </c>
      <c r="B1072">
        <v>140</v>
      </c>
      <c r="C1072">
        <v>96</v>
      </c>
      <c r="D1072" t="s">
        <v>8424</v>
      </c>
      <c r="E1072">
        <v>32131483</v>
      </c>
      <c r="F1072" t="s">
        <v>1892</v>
      </c>
      <c r="G1072" t="s">
        <v>1004</v>
      </c>
      <c r="H1072" t="s">
        <v>8425</v>
      </c>
      <c r="I1072">
        <v>25870</v>
      </c>
      <c r="J1072">
        <v>369</v>
      </c>
      <c r="K1072" t="s">
        <v>23</v>
      </c>
      <c r="L1072" t="s">
        <v>24</v>
      </c>
      <c r="M1072">
        <v>11000000</v>
      </c>
      <c r="N1072">
        <v>2003</v>
      </c>
      <c r="O1072">
        <v>4.9000000000000004</v>
      </c>
      <c r="P1072">
        <f>E1072-M1072</f>
        <v>21131483</v>
      </c>
    </row>
    <row r="1073" spans="1:16" x14ac:dyDescent="0.3">
      <c r="A1073" t="s">
        <v>1666</v>
      </c>
      <c r="B1073">
        <v>215</v>
      </c>
      <c r="C1073">
        <v>118</v>
      </c>
      <c r="D1073" t="s">
        <v>1667</v>
      </c>
      <c r="E1073">
        <v>101111837</v>
      </c>
      <c r="F1073" t="s">
        <v>758</v>
      </c>
      <c r="G1073" t="s">
        <v>650</v>
      </c>
      <c r="H1073" t="s">
        <v>1668</v>
      </c>
      <c r="I1073">
        <v>150764</v>
      </c>
      <c r="J1073">
        <v>318</v>
      </c>
      <c r="K1073" t="s">
        <v>23</v>
      </c>
      <c r="L1073" t="s">
        <v>24</v>
      </c>
      <c r="M1073">
        <v>80000000</v>
      </c>
      <c r="N1073">
        <v>2008</v>
      </c>
      <c r="O1073">
        <v>6.6</v>
      </c>
      <c r="P1073">
        <f>E1073-M1073</f>
        <v>21111837</v>
      </c>
    </row>
    <row r="1074" spans="1:16" x14ac:dyDescent="0.3">
      <c r="A1074" t="s">
        <v>1569</v>
      </c>
      <c r="B1074">
        <v>43</v>
      </c>
      <c r="C1074">
        <v>83</v>
      </c>
      <c r="D1074" t="s">
        <v>2448</v>
      </c>
      <c r="E1074">
        <v>51109400</v>
      </c>
      <c r="F1074" t="s">
        <v>667</v>
      </c>
      <c r="G1074" t="s">
        <v>4644</v>
      </c>
      <c r="H1074" t="s">
        <v>4782</v>
      </c>
      <c r="I1074">
        <v>76850</v>
      </c>
      <c r="J1074">
        <v>85</v>
      </c>
      <c r="K1074" t="s">
        <v>23</v>
      </c>
      <c r="L1074" t="s">
        <v>24</v>
      </c>
      <c r="M1074">
        <v>30000000</v>
      </c>
      <c r="N1074">
        <v>1994</v>
      </c>
      <c r="O1074">
        <v>6.4</v>
      </c>
      <c r="P1074">
        <f>E1074-M1074</f>
        <v>21109400</v>
      </c>
    </row>
    <row r="1075" spans="1:16" x14ac:dyDescent="0.3">
      <c r="A1075" t="s">
        <v>5385</v>
      </c>
      <c r="B1075">
        <v>180</v>
      </c>
      <c r="C1075">
        <v>101</v>
      </c>
      <c r="D1075" t="s">
        <v>2824</v>
      </c>
      <c r="E1075">
        <v>51097664</v>
      </c>
      <c r="F1075" t="s">
        <v>3642</v>
      </c>
      <c r="G1075" t="s">
        <v>1114</v>
      </c>
      <c r="H1075" t="s">
        <v>5386</v>
      </c>
      <c r="I1075">
        <v>70205</v>
      </c>
      <c r="J1075">
        <v>450</v>
      </c>
      <c r="K1075" t="s">
        <v>23</v>
      </c>
      <c r="L1075" t="s">
        <v>24</v>
      </c>
      <c r="M1075">
        <v>30000000</v>
      </c>
      <c r="N1075">
        <v>2005</v>
      </c>
      <c r="O1075">
        <v>5.9</v>
      </c>
      <c r="P1075">
        <f>E1075-M1075</f>
        <v>21097664</v>
      </c>
    </row>
    <row r="1076" spans="1:16" x14ac:dyDescent="0.3">
      <c r="A1076" t="s">
        <v>3066</v>
      </c>
      <c r="B1076">
        <v>103</v>
      </c>
      <c r="C1076">
        <v>120</v>
      </c>
      <c r="D1076" t="s">
        <v>4773</v>
      </c>
      <c r="E1076">
        <v>27545445</v>
      </c>
      <c r="F1076" t="s">
        <v>2110</v>
      </c>
      <c r="G1076" t="s">
        <v>1099</v>
      </c>
      <c r="H1076" t="s">
        <v>8788</v>
      </c>
      <c r="I1076">
        <v>59524</v>
      </c>
      <c r="J1076">
        <v>418</v>
      </c>
      <c r="K1076" t="s">
        <v>23</v>
      </c>
      <c r="L1076" t="s">
        <v>24</v>
      </c>
      <c r="M1076">
        <v>6500000</v>
      </c>
      <c r="N1076">
        <v>1989</v>
      </c>
      <c r="O1076">
        <v>7.9</v>
      </c>
      <c r="P1076">
        <f>E1076-M1076</f>
        <v>21045445</v>
      </c>
    </row>
    <row r="1077" spans="1:16" x14ac:dyDescent="0.3">
      <c r="A1077" t="s">
        <v>4593</v>
      </c>
      <c r="B1077">
        <v>131</v>
      </c>
      <c r="C1077">
        <v>103</v>
      </c>
      <c r="D1077" t="s">
        <v>3423</v>
      </c>
      <c r="E1077">
        <v>50041732</v>
      </c>
      <c r="F1077" t="s">
        <v>3792</v>
      </c>
      <c r="G1077" t="s">
        <v>3779</v>
      </c>
      <c r="H1077" t="s">
        <v>4594</v>
      </c>
      <c r="I1077">
        <v>54390</v>
      </c>
      <c r="J1077">
        <v>398</v>
      </c>
      <c r="K1077" t="s">
        <v>23</v>
      </c>
      <c r="L1077" t="s">
        <v>24</v>
      </c>
      <c r="M1077">
        <v>29000000</v>
      </c>
      <c r="N1077">
        <v>1999</v>
      </c>
      <c r="O1077">
        <v>6.2</v>
      </c>
      <c r="P1077">
        <f>E1077-M1077</f>
        <v>21041732</v>
      </c>
    </row>
    <row r="1078" spans="1:16" x14ac:dyDescent="0.3">
      <c r="A1078" t="s">
        <v>2951</v>
      </c>
      <c r="B1078">
        <v>95</v>
      </c>
      <c r="C1078">
        <v>125</v>
      </c>
      <c r="D1078" t="s">
        <v>4086</v>
      </c>
      <c r="E1078">
        <v>60000000</v>
      </c>
      <c r="F1078" t="s">
        <v>1218</v>
      </c>
      <c r="G1078" t="s">
        <v>2791</v>
      </c>
      <c r="H1078" t="s">
        <v>4087</v>
      </c>
      <c r="I1078">
        <v>49934</v>
      </c>
      <c r="J1078">
        <v>224</v>
      </c>
      <c r="K1078" t="s">
        <v>23</v>
      </c>
      <c r="L1078" t="s">
        <v>38</v>
      </c>
      <c r="M1078">
        <v>39000000</v>
      </c>
      <c r="N1078">
        <v>1983</v>
      </c>
      <c r="O1078">
        <v>4.9000000000000004</v>
      </c>
      <c r="P1078">
        <f>E1078-M1078</f>
        <v>21000000</v>
      </c>
    </row>
    <row r="1079" spans="1:16" x14ac:dyDescent="0.3">
      <c r="A1079" t="s">
        <v>5397</v>
      </c>
      <c r="B1079">
        <v>75</v>
      </c>
      <c r="C1079">
        <v>219</v>
      </c>
      <c r="D1079" t="s">
        <v>3181</v>
      </c>
      <c r="E1079">
        <v>43984230</v>
      </c>
      <c r="F1079" t="s">
        <v>3534</v>
      </c>
      <c r="G1079" t="s">
        <v>395</v>
      </c>
      <c r="H1079" t="s">
        <v>5398</v>
      </c>
      <c r="I1079">
        <v>70274</v>
      </c>
      <c r="J1079">
        <v>133</v>
      </c>
      <c r="K1079" t="s">
        <v>23</v>
      </c>
      <c r="L1079" t="s">
        <v>590</v>
      </c>
      <c r="M1079">
        <v>23000000</v>
      </c>
      <c r="N1079">
        <v>1987</v>
      </c>
      <c r="O1079">
        <v>7.8</v>
      </c>
      <c r="P1079">
        <f>E1079-M1079</f>
        <v>20984230</v>
      </c>
    </row>
    <row r="1080" spans="1:16" x14ac:dyDescent="0.3">
      <c r="A1080" t="s">
        <v>2338</v>
      </c>
      <c r="B1080">
        <v>140</v>
      </c>
      <c r="C1080">
        <v>96</v>
      </c>
      <c r="D1080" t="s">
        <v>2297</v>
      </c>
      <c r="E1080">
        <v>37939782</v>
      </c>
      <c r="F1080" t="s">
        <v>1073</v>
      </c>
      <c r="G1080" t="s">
        <v>4819</v>
      </c>
      <c r="H1080" t="s">
        <v>6648</v>
      </c>
      <c r="I1080">
        <v>62272</v>
      </c>
      <c r="J1080">
        <v>207</v>
      </c>
      <c r="K1080" t="s">
        <v>23</v>
      </c>
      <c r="L1080" t="s">
        <v>24</v>
      </c>
      <c r="M1080">
        <v>17000000</v>
      </c>
      <c r="N1080">
        <v>2002</v>
      </c>
      <c r="O1080">
        <v>5.6</v>
      </c>
      <c r="P1080">
        <f>E1080-M1080</f>
        <v>20939782</v>
      </c>
    </row>
    <row r="1081" spans="1:16" x14ac:dyDescent="0.3">
      <c r="A1081" t="s">
        <v>622</v>
      </c>
      <c r="B1081">
        <v>316</v>
      </c>
      <c r="C1081">
        <v>123</v>
      </c>
      <c r="D1081" t="s">
        <v>4796</v>
      </c>
      <c r="E1081">
        <v>50921738</v>
      </c>
      <c r="F1081" t="s">
        <v>2926</v>
      </c>
      <c r="G1081" t="s">
        <v>242</v>
      </c>
      <c r="H1081" t="s">
        <v>4797</v>
      </c>
      <c r="I1081">
        <v>192930</v>
      </c>
      <c r="J1081">
        <v>581</v>
      </c>
      <c r="K1081" t="s">
        <v>23</v>
      </c>
      <c r="L1081" t="s">
        <v>38</v>
      </c>
      <c r="M1081">
        <v>30000000</v>
      </c>
      <c r="N1081">
        <v>2007</v>
      </c>
      <c r="O1081">
        <v>7.8</v>
      </c>
      <c r="P1081">
        <f>E1081-M1081</f>
        <v>20921738</v>
      </c>
    </row>
    <row r="1082" spans="1:16" x14ac:dyDescent="0.3">
      <c r="A1082" t="s">
        <v>2299</v>
      </c>
      <c r="B1082">
        <v>176</v>
      </c>
      <c r="C1082">
        <v>118</v>
      </c>
      <c r="D1082" t="s">
        <v>1724</v>
      </c>
      <c r="E1082">
        <v>85911262</v>
      </c>
      <c r="F1082" t="s">
        <v>2300</v>
      </c>
      <c r="G1082" t="s">
        <v>2301</v>
      </c>
      <c r="H1082" t="s">
        <v>2302</v>
      </c>
      <c r="I1082">
        <v>24735</v>
      </c>
      <c r="J1082">
        <v>213</v>
      </c>
      <c r="K1082" t="s">
        <v>23</v>
      </c>
      <c r="L1082" t="s">
        <v>24</v>
      </c>
      <c r="M1082">
        <v>65000000</v>
      </c>
      <c r="N1082">
        <v>2014</v>
      </c>
      <c r="O1082">
        <v>5.2</v>
      </c>
      <c r="P1082">
        <f>E1082-M1082</f>
        <v>20911262</v>
      </c>
    </row>
    <row r="1083" spans="1:16" x14ac:dyDescent="0.3">
      <c r="A1083" t="s">
        <v>6926</v>
      </c>
      <c r="B1083">
        <v>419</v>
      </c>
      <c r="C1083">
        <v>123</v>
      </c>
      <c r="D1083" t="s">
        <v>1835</v>
      </c>
      <c r="E1083">
        <v>35887263</v>
      </c>
      <c r="F1083" t="s">
        <v>3751</v>
      </c>
      <c r="G1083" t="s">
        <v>304</v>
      </c>
      <c r="H1083" t="s">
        <v>6927</v>
      </c>
      <c r="I1083">
        <v>265507</v>
      </c>
      <c r="J1083">
        <v>388</v>
      </c>
      <c r="K1083" t="s">
        <v>23</v>
      </c>
      <c r="L1083" t="s">
        <v>38</v>
      </c>
      <c r="M1083">
        <v>15000000</v>
      </c>
      <c r="N1083">
        <v>2014</v>
      </c>
      <c r="O1083">
        <v>7.7</v>
      </c>
      <c r="P1083">
        <f>E1083-M1083</f>
        <v>20887263</v>
      </c>
    </row>
    <row r="1084" spans="1:16" x14ac:dyDescent="0.3">
      <c r="A1084" t="s">
        <v>2299</v>
      </c>
      <c r="B1084">
        <v>238</v>
      </c>
      <c r="C1084">
        <v>109</v>
      </c>
      <c r="D1084" t="s">
        <v>480</v>
      </c>
      <c r="E1084">
        <v>55802754</v>
      </c>
      <c r="F1084" t="s">
        <v>1073</v>
      </c>
      <c r="G1084" t="s">
        <v>199</v>
      </c>
      <c r="H1084" t="s">
        <v>4305</v>
      </c>
      <c r="I1084">
        <v>270228</v>
      </c>
      <c r="J1084">
        <v>194</v>
      </c>
      <c r="K1084" t="s">
        <v>23</v>
      </c>
      <c r="L1084" t="s">
        <v>24</v>
      </c>
      <c r="M1084">
        <v>35000000</v>
      </c>
      <c r="N1084">
        <v>2011</v>
      </c>
      <c r="O1084">
        <v>6.6</v>
      </c>
      <c r="P1084">
        <f>E1084-M1084</f>
        <v>20802754</v>
      </c>
    </row>
    <row r="1085" spans="1:16" x14ac:dyDescent="0.3">
      <c r="A1085" t="s">
        <v>7187</v>
      </c>
      <c r="B1085">
        <v>10</v>
      </c>
      <c r="C1085">
        <v>107</v>
      </c>
      <c r="D1085" t="s">
        <v>4208</v>
      </c>
      <c r="E1085">
        <v>34793160</v>
      </c>
      <c r="F1085" t="s">
        <v>4137</v>
      </c>
      <c r="G1085" t="s">
        <v>2884</v>
      </c>
      <c r="H1085" t="s">
        <v>7188</v>
      </c>
      <c r="I1085">
        <v>15730</v>
      </c>
      <c r="J1085">
        <v>31</v>
      </c>
      <c r="K1085" t="s">
        <v>23</v>
      </c>
      <c r="L1085" t="s">
        <v>24</v>
      </c>
      <c r="M1085">
        <v>14000000</v>
      </c>
      <c r="N1085">
        <v>1991</v>
      </c>
      <c r="O1085">
        <v>6.7</v>
      </c>
      <c r="P1085">
        <f>E1085-M1085</f>
        <v>20793160</v>
      </c>
    </row>
    <row r="1086" spans="1:16" x14ac:dyDescent="0.3">
      <c r="A1086" t="s">
        <v>461</v>
      </c>
      <c r="B1086">
        <v>279</v>
      </c>
      <c r="C1086">
        <v>120</v>
      </c>
      <c r="D1086" t="s">
        <v>35</v>
      </c>
      <c r="E1086">
        <v>58700247</v>
      </c>
      <c r="F1086" t="s">
        <v>147</v>
      </c>
      <c r="G1086" t="s">
        <v>510</v>
      </c>
      <c r="H1086" t="s">
        <v>4109</v>
      </c>
      <c r="I1086">
        <v>95367</v>
      </c>
      <c r="J1086">
        <v>260</v>
      </c>
      <c r="K1086" t="s">
        <v>23</v>
      </c>
      <c r="L1086" t="s">
        <v>24</v>
      </c>
      <c r="M1086">
        <v>38000000</v>
      </c>
      <c r="N1086">
        <v>2011</v>
      </c>
      <c r="O1086">
        <v>6.9</v>
      </c>
      <c r="P1086">
        <f>E1086-M1086</f>
        <v>20700247</v>
      </c>
    </row>
    <row r="1087" spans="1:16" x14ac:dyDescent="0.3">
      <c r="A1087" t="s">
        <v>3367</v>
      </c>
      <c r="B1087">
        <v>51</v>
      </c>
      <c r="C1087">
        <v>119</v>
      </c>
      <c r="D1087" t="s">
        <v>235</v>
      </c>
      <c r="E1087">
        <v>34700000</v>
      </c>
      <c r="F1087" t="s">
        <v>147</v>
      </c>
      <c r="G1087" t="s">
        <v>396</v>
      </c>
      <c r="H1087" t="s">
        <v>5647</v>
      </c>
      <c r="I1087">
        <v>52846</v>
      </c>
      <c r="J1087">
        <v>143</v>
      </c>
      <c r="K1087" t="s">
        <v>23</v>
      </c>
      <c r="L1087" t="s">
        <v>24</v>
      </c>
      <c r="M1087">
        <v>14000000</v>
      </c>
      <c r="N1087">
        <v>1988</v>
      </c>
      <c r="O1087">
        <v>7.7</v>
      </c>
      <c r="P1087">
        <f>E1087-M1087</f>
        <v>20700000</v>
      </c>
    </row>
    <row r="1088" spans="1:16" x14ac:dyDescent="0.3">
      <c r="A1088" t="s">
        <v>3367</v>
      </c>
      <c r="B1088">
        <v>51</v>
      </c>
      <c r="C1088">
        <v>119</v>
      </c>
      <c r="D1088" t="s">
        <v>235</v>
      </c>
      <c r="E1088">
        <v>34700000</v>
      </c>
      <c r="F1088" t="s">
        <v>147</v>
      </c>
      <c r="G1088" t="s">
        <v>396</v>
      </c>
      <c r="H1088" t="s">
        <v>5647</v>
      </c>
      <c r="I1088">
        <v>52846</v>
      </c>
      <c r="J1088">
        <v>143</v>
      </c>
      <c r="K1088" t="s">
        <v>23</v>
      </c>
      <c r="L1088" t="s">
        <v>24</v>
      </c>
      <c r="M1088">
        <v>14000000</v>
      </c>
      <c r="N1088">
        <v>1988</v>
      </c>
      <c r="O1088">
        <v>7.7</v>
      </c>
      <c r="P1088">
        <f>E1088-M1088</f>
        <v>20700000</v>
      </c>
    </row>
    <row r="1089" spans="1:16" x14ac:dyDescent="0.3">
      <c r="A1089" t="s">
        <v>8194</v>
      </c>
      <c r="B1089">
        <v>32</v>
      </c>
      <c r="C1089">
        <v>125</v>
      </c>
      <c r="D1089" t="s">
        <v>8195</v>
      </c>
      <c r="E1089">
        <v>29200000</v>
      </c>
      <c r="F1089" t="s">
        <v>4548</v>
      </c>
      <c r="G1089" t="s">
        <v>2392</v>
      </c>
      <c r="H1089" t="s">
        <v>8196</v>
      </c>
      <c r="I1089">
        <v>6142</v>
      </c>
      <c r="J1089">
        <v>52</v>
      </c>
      <c r="K1089" t="s">
        <v>23</v>
      </c>
      <c r="L1089" t="s">
        <v>24</v>
      </c>
      <c r="M1089">
        <v>8500000</v>
      </c>
      <c r="N1089">
        <v>1979</v>
      </c>
      <c r="O1089">
        <v>6.9</v>
      </c>
      <c r="P1089">
        <f>E1089-M1089</f>
        <v>20700000</v>
      </c>
    </row>
    <row r="1090" spans="1:16" x14ac:dyDescent="0.3">
      <c r="A1090" t="s">
        <v>2467</v>
      </c>
      <c r="B1090">
        <v>249</v>
      </c>
      <c r="C1090">
        <v>132</v>
      </c>
      <c r="D1090" t="s">
        <v>1680</v>
      </c>
      <c r="E1090">
        <v>81687587</v>
      </c>
      <c r="F1090" t="s">
        <v>1762</v>
      </c>
      <c r="G1090" t="s">
        <v>2468</v>
      </c>
      <c r="H1090" t="s">
        <v>2469</v>
      </c>
      <c r="I1090">
        <v>138246</v>
      </c>
      <c r="J1090">
        <v>360</v>
      </c>
      <c r="K1090" t="s">
        <v>23</v>
      </c>
      <c r="L1090" t="s">
        <v>24</v>
      </c>
      <c r="M1090">
        <v>61000000</v>
      </c>
      <c r="N1090">
        <v>2015</v>
      </c>
      <c r="O1090">
        <v>6.4</v>
      </c>
      <c r="P1090">
        <f>E1090-M1090</f>
        <v>20687587</v>
      </c>
    </row>
    <row r="1091" spans="1:16" x14ac:dyDescent="0.3">
      <c r="A1091" t="s">
        <v>4189</v>
      </c>
      <c r="B1091">
        <v>206</v>
      </c>
      <c r="C1091">
        <v>130</v>
      </c>
      <c r="D1091" t="s">
        <v>525</v>
      </c>
      <c r="E1091">
        <v>30651422</v>
      </c>
      <c r="F1091" t="s">
        <v>6133</v>
      </c>
      <c r="G1091" t="s">
        <v>759</v>
      </c>
      <c r="H1091" t="s">
        <v>7849</v>
      </c>
      <c r="I1091">
        <v>181737</v>
      </c>
      <c r="J1091">
        <v>1015</v>
      </c>
      <c r="K1091" t="s">
        <v>23</v>
      </c>
      <c r="L1091" t="s">
        <v>24</v>
      </c>
      <c r="M1091">
        <v>10000000</v>
      </c>
      <c r="N1091">
        <v>1999</v>
      </c>
      <c r="O1091">
        <v>7.4</v>
      </c>
      <c r="P1091">
        <f>E1091-M1091</f>
        <v>20651422</v>
      </c>
    </row>
    <row r="1092" spans="1:16" x14ac:dyDescent="0.3">
      <c r="A1092" t="s">
        <v>2471</v>
      </c>
      <c r="B1092">
        <v>213</v>
      </c>
      <c r="C1092">
        <v>140</v>
      </c>
      <c r="D1092" t="s">
        <v>981</v>
      </c>
      <c r="E1092">
        <v>80574010</v>
      </c>
      <c r="F1092" t="s">
        <v>147</v>
      </c>
      <c r="G1092" t="s">
        <v>53</v>
      </c>
      <c r="H1092" t="s">
        <v>2472</v>
      </c>
      <c r="I1092">
        <v>63493</v>
      </c>
      <c r="J1092">
        <v>302</v>
      </c>
      <c r="K1092" t="s">
        <v>23</v>
      </c>
      <c r="L1092" t="s">
        <v>24</v>
      </c>
      <c r="M1092">
        <v>60000000</v>
      </c>
      <c r="N1092">
        <v>2010</v>
      </c>
      <c r="O1092">
        <v>5.7</v>
      </c>
      <c r="P1092">
        <f>E1092-M1092</f>
        <v>20574010</v>
      </c>
    </row>
    <row r="1093" spans="1:16" x14ac:dyDescent="0.3">
      <c r="A1093" t="s">
        <v>6640</v>
      </c>
      <c r="B1093">
        <v>52</v>
      </c>
      <c r="C1093">
        <v>87</v>
      </c>
      <c r="D1093" t="s">
        <v>867</v>
      </c>
      <c r="E1093">
        <v>37566230</v>
      </c>
      <c r="F1093" t="s">
        <v>6641</v>
      </c>
      <c r="G1093" t="s">
        <v>1659</v>
      </c>
      <c r="H1093" t="s">
        <v>6642</v>
      </c>
      <c r="I1093">
        <v>3407</v>
      </c>
      <c r="J1093">
        <v>48</v>
      </c>
      <c r="K1093" t="s">
        <v>23</v>
      </c>
      <c r="L1093" t="s">
        <v>24</v>
      </c>
      <c r="M1093">
        <v>17000000</v>
      </c>
      <c r="N1093">
        <v>2003</v>
      </c>
      <c r="O1093">
        <v>5.0999999999999996</v>
      </c>
      <c r="P1093">
        <f>E1093-M1093</f>
        <v>20566230</v>
      </c>
    </row>
    <row r="1094" spans="1:16" x14ac:dyDescent="0.3">
      <c r="A1094" t="s">
        <v>3441</v>
      </c>
      <c r="B1094">
        <v>119</v>
      </c>
      <c r="C1094">
        <v>89</v>
      </c>
      <c r="D1094" t="s">
        <v>3442</v>
      </c>
      <c r="E1094">
        <v>65557989</v>
      </c>
      <c r="F1094" t="s">
        <v>3443</v>
      </c>
      <c r="G1094" t="s">
        <v>1274</v>
      </c>
      <c r="H1094" t="s">
        <v>3444</v>
      </c>
      <c r="I1094">
        <v>73539</v>
      </c>
      <c r="J1094">
        <v>271</v>
      </c>
      <c r="K1094" t="s">
        <v>23</v>
      </c>
      <c r="L1094" t="s">
        <v>24</v>
      </c>
      <c r="M1094">
        <v>45000000</v>
      </c>
      <c r="N1094">
        <v>1997</v>
      </c>
      <c r="O1094">
        <v>4.5999999999999996</v>
      </c>
      <c r="P1094">
        <f>E1094-M1094</f>
        <v>20557989</v>
      </c>
    </row>
    <row r="1095" spans="1:16" x14ac:dyDescent="0.3">
      <c r="A1095" t="s">
        <v>504</v>
      </c>
      <c r="B1095">
        <v>171</v>
      </c>
      <c r="C1095">
        <v>156</v>
      </c>
      <c r="D1095" t="s">
        <v>364</v>
      </c>
      <c r="E1095">
        <v>75530832</v>
      </c>
      <c r="F1095" t="s">
        <v>2335</v>
      </c>
      <c r="G1095" t="s">
        <v>1518</v>
      </c>
      <c r="H1095" t="s">
        <v>2476</v>
      </c>
      <c r="I1095">
        <v>97047</v>
      </c>
      <c r="J1095">
        <v>452</v>
      </c>
      <c r="K1095" t="s">
        <v>23</v>
      </c>
      <c r="L1095" t="s">
        <v>24</v>
      </c>
      <c r="M1095">
        <v>55000000</v>
      </c>
      <c r="N1095">
        <v>1999</v>
      </c>
      <c r="O1095">
        <v>6.8</v>
      </c>
      <c r="P1095">
        <f>E1095-M1095</f>
        <v>20530832</v>
      </c>
    </row>
    <row r="1096" spans="1:16" x14ac:dyDescent="0.3">
      <c r="A1096" t="s">
        <v>3485</v>
      </c>
      <c r="B1096">
        <v>175</v>
      </c>
      <c r="C1096">
        <v>90</v>
      </c>
      <c r="D1096" t="s">
        <v>5256</v>
      </c>
      <c r="E1096">
        <v>46455802</v>
      </c>
      <c r="F1096" t="s">
        <v>3317</v>
      </c>
      <c r="G1096" t="s">
        <v>5000</v>
      </c>
      <c r="H1096" t="s">
        <v>5257</v>
      </c>
      <c r="I1096">
        <v>120786</v>
      </c>
      <c r="J1096">
        <v>472</v>
      </c>
      <c r="K1096" t="s">
        <v>23</v>
      </c>
      <c r="L1096" t="s">
        <v>24</v>
      </c>
      <c r="M1096">
        <v>26000000</v>
      </c>
      <c r="N1096">
        <v>2003</v>
      </c>
      <c r="O1096">
        <v>6.2</v>
      </c>
      <c r="P1096">
        <f>E1096-M1096</f>
        <v>20455802</v>
      </c>
    </row>
    <row r="1097" spans="1:16" x14ac:dyDescent="0.3">
      <c r="A1097" t="s">
        <v>869</v>
      </c>
      <c r="B1097">
        <v>72</v>
      </c>
      <c r="C1097">
        <v>108</v>
      </c>
      <c r="D1097" t="s">
        <v>2284</v>
      </c>
      <c r="E1097">
        <v>70450000</v>
      </c>
      <c r="F1097" t="s">
        <v>229</v>
      </c>
      <c r="G1097" t="s">
        <v>318</v>
      </c>
      <c r="H1097" t="s">
        <v>2285</v>
      </c>
      <c r="I1097">
        <v>77390</v>
      </c>
      <c r="J1097">
        <v>189</v>
      </c>
      <c r="K1097" t="s">
        <v>23</v>
      </c>
      <c r="L1097" t="s">
        <v>24</v>
      </c>
      <c r="M1097">
        <v>50000000</v>
      </c>
      <c r="N1097">
        <v>1996</v>
      </c>
      <c r="O1097">
        <v>6</v>
      </c>
      <c r="P1097">
        <f>E1097-M1097</f>
        <v>20450000</v>
      </c>
    </row>
    <row r="1098" spans="1:16" x14ac:dyDescent="0.3">
      <c r="A1098" t="s">
        <v>3228</v>
      </c>
      <c r="B1098">
        <v>212</v>
      </c>
      <c r="C1098">
        <v>89</v>
      </c>
      <c r="D1098" t="s">
        <v>1590</v>
      </c>
      <c r="E1098">
        <v>21378000</v>
      </c>
      <c r="F1098" t="s">
        <v>4331</v>
      </c>
      <c r="G1098" t="s">
        <v>1106</v>
      </c>
      <c r="H1098" t="s">
        <v>6479</v>
      </c>
      <c r="I1098">
        <v>46492</v>
      </c>
      <c r="J1098">
        <v>335</v>
      </c>
      <c r="K1098" t="s">
        <v>23</v>
      </c>
      <c r="L1098" t="s">
        <v>24</v>
      </c>
      <c r="M1098">
        <v>1000000</v>
      </c>
      <c r="N1098">
        <v>1980</v>
      </c>
      <c r="O1098">
        <v>6.8</v>
      </c>
      <c r="P1098">
        <f>E1098-M1098</f>
        <v>20378000</v>
      </c>
    </row>
    <row r="1099" spans="1:16" x14ac:dyDescent="0.3">
      <c r="A1099" t="s">
        <v>3228</v>
      </c>
      <c r="B1099">
        <v>212</v>
      </c>
      <c r="C1099">
        <v>89</v>
      </c>
      <c r="D1099" t="s">
        <v>1590</v>
      </c>
      <c r="E1099">
        <v>21378000</v>
      </c>
      <c r="F1099" t="s">
        <v>4331</v>
      </c>
      <c r="G1099" t="s">
        <v>1106</v>
      </c>
      <c r="H1099" t="s">
        <v>6479</v>
      </c>
      <c r="I1099">
        <v>46493</v>
      </c>
      <c r="J1099">
        <v>335</v>
      </c>
      <c r="K1099" t="s">
        <v>23</v>
      </c>
      <c r="L1099" t="s">
        <v>24</v>
      </c>
      <c r="M1099">
        <v>1000000</v>
      </c>
      <c r="N1099">
        <v>1980</v>
      </c>
      <c r="O1099">
        <v>6.8</v>
      </c>
      <c r="P1099">
        <f>E1099-M1099</f>
        <v>20378000</v>
      </c>
    </row>
    <row r="1100" spans="1:16" x14ac:dyDescent="0.3">
      <c r="A1100" t="s">
        <v>7850</v>
      </c>
      <c r="B1100">
        <v>92</v>
      </c>
      <c r="C1100">
        <v>98</v>
      </c>
      <c r="D1100" t="s">
        <v>5733</v>
      </c>
      <c r="E1100">
        <v>30306281</v>
      </c>
      <c r="F1100" t="s">
        <v>1608</v>
      </c>
      <c r="G1100" t="s">
        <v>2821</v>
      </c>
      <c r="H1100" t="s">
        <v>7851</v>
      </c>
      <c r="I1100">
        <v>12388</v>
      </c>
      <c r="J1100">
        <v>147</v>
      </c>
      <c r="K1100" t="s">
        <v>23</v>
      </c>
      <c r="L1100" t="s">
        <v>24</v>
      </c>
      <c r="M1100">
        <v>10000000</v>
      </c>
      <c r="N1100">
        <v>2002</v>
      </c>
      <c r="O1100">
        <v>5.6</v>
      </c>
      <c r="P1100">
        <f>E1100-M1100</f>
        <v>20306281</v>
      </c>
    </row>
    <row r="1101" spans="1:16" x14ac:dyDescent="0.3">
      <c r="A1101" t="s">
        <v>3648</v>
      </c>
      <c r="B1101">
        <v>108</v>
      </c>
      <c r="C1101">
        <v>131</v>
      </c>
      <c r="D1101" t="s">
        <v>3308</v>
      </c>
      <c r="E1101">
        <v>50300000</v>
      </c>
      <c r="F1101" t="s">
        <v>34</v>
      </c>
      <c r="G1101" t="s">
        <v>4784</v>
      </c>
      <c r="H1101" t="s">
        <v>4785</v>
      </c>
      <c r="I1101">
        <v>68565</v>
      </c>
      <c r="J1101">
        <v>300</v>
      </c>
      <c r="K1101" t="s">
        <v>23</v>
      </c>
      <c r="L1101" t="s">
        <v>38</v>
      </c>
      <c r="M1101">
        <v>30000000</v>
      </c>
      <c r="N1101">
        <v>1985</v>
      </c>
      <c r="O1101">
        <v>6.3</v>
      </c>
      <c r="P1101">
        <f>E1101-M1101</f>
        <v>20300000</v>
      </c>
    </row>
    <row r="1102" spans="1:16" x14ac:dyDescent="0.3">
      <c r="A1102" t="s">
        <v>3800</v>
      </c>
      <c r="B1102">
        <v>177</v>
      </c>
      <c r="C1102">
        <v>92</v>
      </c>
      <c r="D1102" t="s">
        <v>347</v>
      </c>
      <c r="E1102">
        <v>55291815</v>
      </c>
      <c r="F1102" t="s">
        <v>1068</v>
      </c>
      <c r="G1102" t="s">
        <v>331</v>
      </c>
      <c r="H1102" t="s">
        <v>4306</v>
      </c>
      <c r="I1102">
        <v>28041</v>
      </c>
      <c r="J1102">
        <v>111</v>
      </c>
      <c r="K1102" t="s">
        <v>23</v>
      </c>
      <c r="L1102" t="s">
        <v>24</v>
      </c>
      <c r="M1102">
        <v>35000000</v>
      </c>
      <c r="N1102">
        <v>2016</v>
      </c>
      <c r="O1102">
        <v>6</v>
      </c>
      <c r="P1102">
        <f>E1102-M1102</f>
        <v>20291815</v>
      </c>
    </row>
    <row r="1103" spans="1:16" x14ac:dyDescent="0.3">
      <c r="A1103" t="s">
        <v>1490</v>
      </c>
      <c r="B1103">
        <v>247</v>
      </c>
      <c r="C1103">
        <v>109</v>
      </c>
      <c r="D1103" t="s">
        <v>637</v>
      </c>
      <c r="E1103">
        <v>80281096</v>
      </c>
      <c r="F1103" t="s">
        <v>1413</v>
      </c>
      <c r="G1103" t="s">
        <v>1429</v>
      </c>
      <c r="H1103" t="s">
        <v>2081</v>
      </c>
      <c r="I1103">
        <v>143628</v>
      </c>
      <c r="J1103">
        <v>1283</v>
      </c>
      <c r="K1103" t="s">
        <v>23</v>
      </c>
      <c r="L1103" t="s">
        <v>24</v>
      </c>
      <c r="M1103">
        <v>60000000</v>
      </c>
      <c r="N1103">
        <v>2004</v>
      </c>
      <c r="O1103">
        <v>5.6</v>
      </c>
      <c r="P1103">
        <f>E1103-M1103</f>
        <v>20281096</v>
      </c>
    </row>
    <row r="1104" spans="1:16" x14ac:dyDescent="0.3">
      <c r="A1104" t="s">
        <v>788</v>
      </c>
      <c r="B1104">
        <v>391</v>
      </c>
      <c r="C1104">
        <v>109</v>
      </c>
      <c r="D1104" t="s">
        <v>8648</v>
      </c>
      <c r="E1104">
        <v>26236603</v>
      </c>
      <c r="F1104" t="s">
        <v>2335</v>
      </c>
      <c r="G1104" t="s">
        <v>1164</v>
      </c>
      <c r="H1104" t="s">
        <v>8649</v>
      </c>
      <c r="I1104">
        <v>251349</v>
      </c>
      <c r="J1104">
        <v>547</v>
      </c>
      <c r="K1104" t="s">
        <v>23</v>
      </c>
      <c r="L1104" t="s">
        <v>24</v>
      </c>
      <c r="M1104">
        <v>6000000</v>
      </c>
      <c r="N1104">
        <v>2008</v>
      </c>
      <c r="O1104">
        <v>7.9</v>
      </c>
      <c r="P1104">
        <f>E1104-M1104</f>
        <v>20236603</v>
      </c>
    </row>
    <row r="1105" spans="1:16" x14ac:dyDescent="0.3">
      <c r="A1105" t="s">
        <v>1706</v>
      </c>
      <c r="B1105">
        <v>143</v>
      </c>
      <c r="C1105">
        <v>80</v>
      </c>
      <c r="D1105" t="s">
        <v>1707</v>
      </c>
      <c r="E1105">
        <v>100169068</v>
      </c>
      <c r="F1105" t="s">
        <v>319</v>
      </c>
      <c r="G1105" t="s">
        <v>480</v>
      </c>
      <c r="H1105" t="s">
        <v>1708</v>
      </c>
      <c r="I1105">
        <v>16385</v>
      </c>
      <c r="J1105">
        <v>100</v>
      </c>
      <c r="K1105" t="s">
        <v>23</v>
      </c>
      <c r="L1105" t="s">
        <v>24</v>
      </c>
      <c r="M1105">
        <v>80000000</v>
      </c>
      <c r="N1105">
        <v>2010</v>
      </c>
      <c r="O1105">
        <v>4.5999999999999996</v>
      </c>
      <c r="P1105">
        <f>E1105-M1105</f>
        <v>20169068</v>
      </c>
    </row>
    <row r="1106" spans="1:16" x14ac:dyDescent="0.3">
      <c r="A1106" t="s">
        <v>4301</v>
      </c>
      <c r="B1106">
        <v>191</v>
      </c>
      <c r="C1106">
        <v>87</v>
      </c>
      <c r="D1106" t="s">
        <v>1577</v>
      </c>
      <c r="E1106">
        <v>54132596</v>
      </c>
      <c r="F1106" t="s">
        <v>576</v>
      </c>
      <c r="G1106" t="s">
        <v>153</v>
      </c>
      <c r="H1106" t="s">
        <v>4302</v>
      </c>
      <c r="I1106">
        <v>53786</v>
      </c>
      <c r="J1106">
        <v>211</v>
      </c>
      <c r="K1106" t="s">
        <v>23</v>
      </c>
      <c r="L1106" t="s">
        <v>2373</v>
      </c>
      <c r="M1106">
        <v>34000000</v>
      </c>
      <c r="N1106">
        <v>2007</v>
      </c>
      <c r="O1106">
        <v>6.3</v>
      </c>
      <c r="P1106">
        <f>E1106-M1106</f>
        <v>20132596</v>
      </c>
    </row>
    <row r="1107" spans="1:16" x14ac:dyDescent="0.3">
      <c r="A1107" t="s">
        <v>784</v>
      </c>
      <c r="B1107">
        <v>198</v>
      </c>
      <c r="C1107">
        <v>97</v>
      </c>
      <c r="D1107" t="s">
        <v>1515</v>
      </c>
      <c r="E1107">
        <v>45089048</v>
      </c>
      <c r="F1107" t="s">
        <v>3297</v>
      </c>
      <c r="G1107" t="s">
        <v>206</v>
      </c>
      <c r="H1107" t="s">
        <v>5424</v>
      </c>
      <c r="I1107">
        <v>86251</v>
      </c>
      <c r="J1107">
        <v>260</v>
      </c>
      <c r="K1107" t="s">
        <v>23</v>
      </c>
      <c r="L1107" t="s">
        <v>4705</v>
      </c>
      <c r="M1107">
        <v>25000000</v>
      </c>
      <c r="N1107">
        <v>2014</v>
      </c>
      <c r="O1107">
        <v>6.5</v>
      </c>
      <c r="P1107">
        <f>E1107-M1107</f>
        <v>20089048</v>
      </c>
    </row>
    <row r="1108" spans="1:16" x14ac:dyDescent="0.3">
      <c r="A1108" t="s">
        <v>5385</v>
      </c>
      <c r="B1108">
        <v>86</v>
      </c>
      <c r="C1108">
        <v>85</v>
      </c>
      <c r="D1108" t="s">
        <v>7857</v>
      </c>
      <c r="E1108">
        <v>28563926</v>
      </c>
      <c r="F1108" t="s">
        <v>2497</v>
      </c>
      <c r="G1108" t="s">
        <v>2821</v>
      </c>
      <c r="H1108" t="s">
        <v>7858</v>
      </c>
      <c r="I1108">
        <v>16300</v>
      </c>
      <c r="J1108">
        <v>217</v>
      </c>
      <c r="K1108" t="s">
        <v>23</v>
      </c>
      <c r="L1108" t="s">
        <v>24</v>
      </c>
      <c r="M1108">
        <v>8500000</v>
      </c>
      <c r="N1108">
        <v>2002</v>
      </c>
      <c r="O1108">
        <v>5</v>
      </c>
      <c r="P1108">
        <f>E1108-M1108</f>
        <v>20063926</v>
      </c>
    </row>
    <row r="1109" spans="1:16" x14ac:dyDescent="0.3">
      <c r="A1109" t="s">
        <v>6946</v>
      </c>
      <c r="B1109">
        <v>676</v>
      </c>
      <c r="C1109">
        <v>100</v>
      </c>
      <c r="D1109" t="s">
        <v>1856</v>
      </c>
      <c r="E1109">
        <v>35054909</v>
      </c>
      <c r="F1109" t="s">
        <v>1239</v>
      </c>
      <c r="G1109" t="s">
        <v>2578</v>
      </c>
      <c r="H1109" t="s">
        <v>6947</v>
      </c>
      <c r="I1109">
        <v>431578</v>
      </c>
      <c r="J1109">
        <v>1264</v>
      </c>
      <c r="K1109" t="s">
        <v>23</v>
      </c>
      <c r="L1109" t="s">
        <v>24</v>
      </c>
      <c r="M1109">
        <v>15000000</v>
      </c>
      <c r="N1109">
        <v>2011</v>
      </c>
      <c r="O1109">
        <v>7.8</v>
      </c>
      <c r="P1109">
        <f>E1109-M1109</f>
        <v>20054909</v>
      </c>
    </row>
    <row r="1110" spans="1:16" x14ac:dyDescent="0.3">
      <c r="A1110" t="s">
        <v>586</v>
      </c>
      <c r="B1110">
        <v>387</v>
      </c>
      <c r="C1110">
        <v>130</v>
      </c>
      <c r="D1110" t="s">
        <v>1079</v>
      </c>
      <c r="E1110">
        <v>80033643</v>
      </c>
      <c r="F1110" t="s">
        <v>785</v>
      </c>
      <c r="G1110" t="s">
        <v>355</v>
      </c>
      <c r="H1110" t="s">
        <v>2487</v>
      </c>
      <c r="I1110">
        <v>226570</v>
      </c>
      <c r="J1110">
        <v>448</v>
      </c>
      <c r="K1110" t="s">
        <v>23</v>
      </c>
      <c r="L1110" t="s">
        <v>24</v>
      </c>
      <c r="M1110">
        <v>60000000</v>
      </c>
      <c r="N1110">
        <v>2012</v>
      </c>
      <c r="O1110">
        <v>7</v>
      </c>
      <c r="P1110">
        <f>E1110-M1110</f>
        <v>20033643</v>
      </c>
    </row>
    <row r="1111" spans="1:16" x14ac:dyDescent="0.3">
      <c r="A1111" t="s">
        <v>586</v>
      </c>
      <c r="B1111">
        <v>387</v>
      </c>
      <c r="C1111">
        <v>130</v>
      </c>
      <c r="D1111" t="s">
        <v>1079</v>
      </c>
      <c r="E1111">
        <v>80033643</v>
      </c>
      <c r="F1111" t="s">
        <v>785</v>
      </c>
      <c r="G1111" t="s">
        <v>355</v>
      </c>
      <c r="H1111" t="s">
        <v>2487</v>
      </c>
      <c r="I1111">
        <v>226583</v>
      </c>
      <c r="J1111">
        <v>448</v>
      </c>
      <c r="K1111" t="s">
        <v>23</v>
      </c>
      <c r="L1111" t="s">
        <v>24</v>
      </c>
      <c r="M1111">
        <v>60000000</v>
      </c>
      <c r="N1111">
        <v>2012</v>
      </c>
      <c r="O1111">
        <v>7</v>
      </c>
      <c r="P1111">
        <f>E1111-M1111</f>
        <v>20033643</v>
      </c>
    </row>
    <row r="1112" spans="1:16" x14ac:dyDescent="0.3">
      <c r="A1112" t="s">
        <v>337</v>
      </c>
      <c r="B1112">
        <v>102</v>
      </c>
      <c r="C1112">
        <v>106</v>
      </c>
      <c r="D1112" t="s">
        <v>1715</v>
      </c>
      <c r="E1112">
        <v>35007180</v>
      </c>
      <c r="F1112" t="s">
        <v>314</v>
      </c>
      <c r="G1112" t="s">
        <v>228</v>
      </c>
      <c r="H1112" t="s">
        <v>6924</v>
      </c>
      <c r="I1112">
        <v>26846</v>
      </c>
      <c r="J1112">
        <v>193</v>
      </c>
      <c r="K1112" t="s">
        <v>23</v>
      </c>
      <c r="L1112" t="s">
        <v>24</v>
      </c>
      <c r="M1112">
        <v>15000000</v>
      </c>
      <c r="N1112">
        <v>2000</v>
      </c>
      <c r="O1112">
        <v>5.6</v>
      </c>
      <c r="P1112">
        <f>E1112-M1112</f>
        <v>20007180</v>
      </c>
    </row>
    <row r="1113" spans="1:16" x14ac:dyDescent="0.3">
      <c r="A1113" t="s">
        <v>604</v>
      </c>
      <c r="B1113">
        <v>294</v>
      </c>
      <c r="C1113">
        <v>106</v>
      </c>
      <c r="D1113" t="s">
        <v>647</v>
      </c>
      <c r="E1113">
        <v>94999143</v>
      </c>
      <c r="F1113" t="s">
        <v>1409</v>
      </c>
      <c r="G1113" t="s">
        <v>298</v>
      </c>
      <c r="H1113" t="s">
        <v>1979</v>
      </c>
      <c r="I1113">
        <v>245152</v>
      </c>
      <c r="J1113">
        <v>1344</v>
      </c>
      <c r="K1113" t="s">
        <v>23</v>
      </c>
      <c r="L1113" t="s">
        <v>24</v>
      </c>
      <c r="M1113">
        <v>75000000</v>
      </c>
      <c r="N1113">
        <v>2000</v>
      </c>
      <c r="O1113">
        <v>7.2</v>
      </c>
      <c r="P1113">
        <f>E1113-M1113</f>
        <v>19999143</v>
      </c>
    </row>
    <row r="1114" spans="1:16" x14ac:dyDescent="0.3">
      <c r="A1114" t="s">
        <v>820</v>
      </c>
      <c r="B1114">
        <v>263</v>
      </c>
      <c r="C1114">
        <v>119</v>
      </c>
      <c r="D1114" t="s">
        <v>988</v>
      </c>
      <c r="E1114">
        <v>129995817</v>
      </c>
      <c r="F1114" t="s">
        <v>766</v>
      </c>
      <c r="G1114" t="s">
        <v>146</v>
      </c>
      <c r="H1114" t="s">
        <v>989</v>
      </c>
      <c r="I1114">
        <v>154621</v>
      </c>
      <c r="J1114">
        <v>258</v>
      </c>
      <c r="K1114" t="s">
        <v>23</v>
      </c>
      <c r="L1114" t="s">
        <v>24</v>
      </c>
      <c r="M1114">
        <v>110000000</v>
      </c>
      <c r="N1114">
        <v>2015</v>
      </c>
      <c r="O1114">
        <v>6.3</v>
      </c>
      <c r="P1114">
        <f>E1114-M1114</f>
        <v>19995817</v>
      </c>
    </row>
    <row r="1115" spans="1:16" x14ac:dyDescent="0.3">
      <c r="A1115" t="s">
        <v>7557</v>
      </c>
      <c r="B1115">
        <v>191</v>
      </c>
      <c r="C1115">
        <v>109</v>
      </c>
      <c r="D1115" t="s">
        <v>623</v>
      </c>
      <c r="E1115">
        <v>31990064</v>
      </c>
      <c r="F1115" t="s">
        <v>2355</v>
      </c>
      <c r="G1115" t="s">
        <v>7543</v>
      </c>
      <c r="H1115" t="s">
        <v>7558</v>
      </c>
      <c r="I1115">
        <v>63390</v>
      </c>
      <c r="J1115">
        <v>160</v>
      </c>
      <c r="K1115" t="s">
        <v>23</v>
      </c>
      <c r="L1115" t="s">
        <v>24</v>
      </c>
      <c r="M1115">
        <v>12000000</v>
      </c>
      <c r="N1115">
        <v>2015</v>
      </c>
      <c r="O1115">
        <v>6.4</v>
      </c>
      <c r="P1115">
        <f>E1115-M1115</f>
        <v>19990064</v>
      </c>
    </row>
    <row r="1116" spans="1:16" x14ac:dyDescent="0.3">
      <c r="A1116" t="s">
        <v>52</v>
      </c>
      <c r="B1116">
        <v>525</v>
      </c>
      <c r="C1116">
        <v>130</v>
      </c>
      <c r="D1116" t="s">
        <v>199</v>
      </c>
      <c r="E1116">
        <v>234903076</v>
      </c>
      <c r="F1116" t="s">
        <v>137</v>
      </c>
      <c r="G1116" t="s">
        <v>200</v>
      </c>
      <c r="H1116" t="s">
        <v>201</v>
      </c>
      <c r="I1116">
        <v>175409</v>
      </c>
      <c r="J1116">
        <v>511</v>
      </c>
      <c r="K1116" t="s">
        <v>23</v>
      </c>
      <c r="L1116" t="s">
        <v>24</v>
      </c>
      <c r="M1116">
        <v>215000000</v>
      </c>
      <c r="N1116">
        <v>2013</v>
      </c>
      <c r="O1116">
        <v>6.4</v>
      </c>
      <c r="P1116">
        <f>E1116-M1116</f>
        <v>19903076</v>
      </c>
    </row>
    <row r="1117" spans="1:16" x14ac:dyDescent="0.3">
      <c r="A1117" t="s">
        <v>52</v>
      </c>
      <c r="B1117">
        <v>525</v>
      </c>
      <c r="C1117">
        <v>130</v>
      </c>
      <c r="D1117" t="s">
        <v>199</v>
      </c>
      <c r="E1117">
        <v>234903076</v>
      </c>
      <c r="F1117" t="s">
        <v>137</v>
      </c>
      <c r="G1117" t="s">
        <v>200</v>
      </c>
      <c r="H1117" t="s">
        <v>201</v>
      </c>
      <c r="I1117">
        <v>175413</v>
      </c>
      <c r="J1117">
        <v>511</v>
      </c>
      <c r="K1117" t="s">
        <v>23</v>
      </c>
      <c r="L1117" t="s">
        <v>24</v>
      </c>
      <c r="M1117">
        <v>215000000</v>
      </c>
      <c r="N1117">
        <v>2013</v>
      </c>
      <c r="O1117">
        <v>6.4</v>
      </c>
      <c r="P1117">
        <f>E1117-M1117</f>
        <v>19903076</v>
      </c>
    </row>
    <row r="1118" spans="1:16" x14ac:dyDescent="0.3">
      <c r="A1118" t="s">
        <v>8882</v>
      </c>
      <c r="B1118">
        <v>179</v>
      </c>
      <c r="C1118">
        <v>90</v>
      </c>
      <c r="D1118" t="s">
        <v>991</v>
      </c>
      <c r="E1118">
        <v>24809547</v>
      </c>
      <c r="F1118" t="s">
        <v>1608</v>
      </c>
      <c r="G1118" t="s">
        <v>1248</v>
      </c>
      <c r="H1118" t="s">
        <v>8883</v>
      </c>
      <c r="I1118">
        <v>74875</v>
      </c>
      <c r="J1118">
        <v>115</v>
      </c>
      <c r="K1118" t="s">
        <v>23</v>
      </c>
      <c r="L1118" t="s">
        <v>24</v>
      </c>
      <c r="M1118">
        <v>5000000</v>
      </c>
      <c r="N1118">
        <v>2011</v>
      </c>
      <c r="O1118">
        <v>6.4</v>
      </c>
      <c r="P1118">
        <f>E1118-M1118</f>
        <v>19809547</v>
      </c>
    </row>
    <row r="1119" spans="1:16" x14ac:dyDescent="0.3">
      <c r="A1119" t="s">
        <v>7313</v>
      </c>
      <c r="B1119">
        <v>19</v>
      </c>
      <c r="C1119">
        <v>84</v>
      </c>
      <c r="D1119" t="s">
        <v>4290</v>
      </c>
      <c r="E1119">
        <v>27979400</v>
      </c>
      <c r="F1119" t="s">
        <v>1118</v>
      </c>
      <c r="G1119" t="s">
        <v>1254</v>
      </c>
      <c r="H1119" t="s">
        <v>7314</v>
      </c>
      <c r="I1119">
        <v>37611</v>
      </c>
      <c r="J1119">
        <v>72</v>
      </c>
      <c r="K1119" t="s">
        <v>23</v>
      </c>
      <c r="L1119" t="s">
        <v>24</v>
      </c>
      <c r="M1119">
        <v>8200000</v>
      </c>
      <c r="N1119">
        <v>1993</v>
      </c>
      <c r="O1119">
        <v>6.1</v>
      </c>
      <c r="P1119">
        <f>E1119-M1119</f>
        <v>19779400</v>
      </c>
    </row>
    <row r="1120" spans="1:16" x14ac:dyDescent="0.3">
      <c r="A1120" t="s">
        <v>4832</v>
      </c>
      <c r="B1120">
        <v>112</v>
      </c>
      <c r="C1120">
        <v>93</v>
      </c>
      <c r="D1120" t="s">
        <v>1653</v>
      </c>
      <c r="E1120">
        <v>39737645</v>
      </c>
      <c r="F1120" t="s">
        <v>2582</v>
      </c>
      <c r="G1120" t="s">
        <v>2827</v>
      </c>
      <c r="H1120" t="s">
        <v>6010</v>
      </c>
      <c r="I1120">
        <v>89687</v>
      </c>
      <c r="J1120">
        <v>666</v>
      </c>
      <c r="K1120" t="s">
        <v>23</v>
      </c>
      <c r="L1120" t="s">
        <v>24</v>
      </c>
      <c r="M1120">
        <v>20000000</v>
      </c>
      <c r="N1120">
        <v>2007</v>
      </c>
      <c r="O1120">
        <v>2.2999999999999998</v>
      </c>
      <c r="P1120">
        <f>E1120-M1120</f>
        <v>19737645</v>
      </c>
    </row>
    <row r="1121" spans="1:16" x14ac:dyDescent="0.3">
      <c r="A1121" t="s">
        <v>1437</v>
      </c>
      <c r="B1121">
        <v>147</v>
      </c>
      <c r="C1121">
        <v>142</v>
      </c>
      <c r="D1121" t="s">
        <v>1534</v>
      </c>
      <c r="E1121">
        <v>44700000</v>
      </c>
      <c r="F1121" t="s">
        <v>1239</v>
      </c>
      <c r="G1121" t="s">
        <v>1518</v>
      </c>
      <c r="H1121" t="s">
        <v>5394</v>
      </c>
      <c r="I1121">
        <v>537442</v>
      </c>
      <c r="J1121">
        <v>851</v>
      </c>
      <c r="K1121" t="s">
        <v>23</v>
      </c>
      <c r="L1121" t="s">
        <v>24</v>
      </c>
      <c r="M1121">
        <v>25000000</v>
      </c>
      <c r="N1121">
        <v>1983</v>
      </c>
      <c r="O1121">
        <v>8.3000000000000007</v>
      </c>
      <c r="P1121">
        <f>E1121-M1121</f>
        <v>19700000</v>
      </c>
    </row>
    <row r="1122" spans="1:16" x14ac:dyDescent="0.3">
      <c r="A1122" t="s">
        <v>7524</v>
      </c>
      <c r="B1122">
        <v>198</v>
      </c>
      <c r="C1122">
        <v>89</v>
      </c>
      <c r="D1122" t="s">
        <v>2289</v>
      </c>
      <c r="E1122">
        <v>31691811</v>
      </c>
      <c r="F1122" t="s">
        <v>2647</v>
      </c>
      <c r="G1122" t="s">
        <v>3791</v>
      </c>
      <c r="H1122" t="s">
        <v>7525</v>
      </c>
      <c r="I1122">
        <v>57446</v>
      </c>
      <c r="J1122">
        <v>369</v>
      </c>
      <c r="K1122" t="s">
        <v>23</v>
      </c>
      <c r="L1122" t="s">
        <v>24</v>
      </c>
      <c r="M1122">
        <v>12000000</v>
      </c>
      <c r="N1122">
        <v>2008</v>
      </c>
      <c r="O1122">
        <v>6</v>
      </c>
      <c r="P1122">
        <f>E1122-M1122</f>
        <v>19691811</v>
      </c>
    </row>
    <row r="1123" spans="1:16" x14ac:dyDescent="0.3">
      <c r="A1123" t="s">
        <v>7109</v>
      </c>
      <c r="B1123">
        <v>207</v>
      </c>
      <c r="C1123">
        <v>96</v>
      </c>
      <c r="D1123" t="s">
        <v>2005</v>
      </c>
      <c r="E1123">
        <v>31597131</v>
      </c>
      <c r="F1123" t="s">
        <v>2497</v>
      </c>
      <c r="G1123" t="s">
        <v>537</v>
      </c>
      <c r="H1123" t="s">
        <v>7523</v>
      </c>
      <c r="I1123">
        <v>97938</v>
      </c>
      <c r="J1123">
        <v>605</v>
      </c>
      <c r="K1123" t="s">
        <v>23</v>
      </c>
      <c r="L1123" t="s">
        <v>24</v>
      </c>
      <c r="M1123">
        <v>12000000</v>
      </c>
      <c r="N1123">
        <v>2002</v>
      </c>
      <c r="O1123">
        <v>6.8</v>
      </c>
      <c r="P1123">
        <f>E1123-M1123</f>
        <v>19597131</v>
      </c>
    </row>
    <row r="1124" spans="1:16" x14ac:dyDescent="0.3">
      <c r="A1124" t="s">
        <v>3506</v>
      </c>
      <c r="B1124">
        <v>207</v>
      </c>
      <c r="C1124">
        <v>98</v>
      </c>
      <c r="D1124" t="s">
        <v>2854</v>
      </c>
      <c r="E1124">
        <v>59588068</v>
      </c>
      <c r="F1124" t="s">
        <v>1892</v>
      </c>
      <c r="G1124" t="s">
        <v>66</v>
      </c>
      <c r="H1124" t="s">
        <v>3853</v>
      </c>
      <c r="I1124">
        <v>89557</v>
      </c>
      <c r="J1124">
        <v>376</v>
      </c>
      <c r="K1124" t="s">
        <v>23</v>
      </c>
      <c r="L1124" t="s">
        <v>24</v>
      </c>
      <c r="M1124">
        <v>40000000</v>
      </c>
      <c r="N1124">
        <v>2003</v>
      </c>
      <c r="O1124">
        <v>5.8</v>
      </c>
      <c r="P1124">
        <f>E1124-M1124</f>
        <v>19588068</v>
      </c>
    </row>
    <row r="1125" spans="1:16" x14ac:dyDescent="0.3">
      <c r="A1125" t="s">
        <v>2483</v>
      </c>
      <c r="B1125">
        <v>125</v>
      </c>
      <c r="C1125">
        <v>115</v>
      </c>
      <c r="D1125" t="s">
        <v>2289</v>
      </c>
      <c r="E1125">
        <v>74540762</v>
      </c>
      <c r="F1125" t="s">
        <v>611</v>
      </c>
      <c r="G1125" t="s">
        <v>2484</v>
      </c>
      <c r="H1125" t="s">
        <v>2485</v>
      </c>
      <c r="I1125">
        <v>48753</v>
      </c>
      <c r="J1125">
        <v>323</v>
      </c>
      <c r="K1125" t="s">
        <v>23</v>
      </c>
      <c r="L1125" t="s">
        <v>24</v>
      </c>
      <c r="M1125">
        <v>55000000</v>
      </c>
      <c r="N1125">
        <v>2004</v>
      </c>
      <c r="O1125">
        <v>6.5</v>
      </c>
      <c r="P1125">
        <f>E1125-M1125</f>
        <v>19540762</v>
      </c>
    </row>
    <row r="1126" spans="1:16" x14ac:dyDescent="0.3">
      <c r="A1126" t="s">
        <v>2606</v>
      </c>
      <c r="B1126">
        <v>197</v>
      </c>
      <c r="C1126">
        <v>107</v>
      </c>
      <c r="D1126" t="s">
        <v>966</v>
      </c>
      <c r="E1126">
        <v>45506619</v>
      </c>
      <c r="F1126" t="s">
        <v>5259</v>
      </c>
      <c r="G1126" t="s">
        <v>1319</v>
      </c>
      <c r="H1126" t="s">
        <v>5260</v>
      </c>
      <c r="I1126">
        <v>225102</v>
      </c>
      <c r="J1126">
        <v>862</v>
      </c>
      <c r="K1126" t="s">
        <v>23</v>
      </c>
      <c r="L1126" t="s">
        <v>38</v>
      </c>
      <c r="M1126">
        <v>26000000</v>
      </c>
      <c r="N1126">
        <v>2000</v>
      </c>
      <c r="O1126">
        <v>7.8</v>
      </c>
      <c r="P1126">
        <f>E1126-M1126</f>
        <v>19506619</v>
      </c>
    </row>
    <row r="1127" spans="1:16" x14ac:dyDescent="0.3">
      <c r="A1127" t="s">
        <v>4207</v>
      </c>
      <c r="B1127">
        <v>89</v>
      </c>
      <c r="C1127">
        <v>121</v>
      </c>
      <c r="D1127" t="s">
        <v>4208</v>
      </c>
      <c r="E1127">
        <v>55500000</v>
      </c>
      <c r="F1127" t="s">
        <v>34</v>
      </c>
      <c r="G1127" t="s">
        <v>4209</v>
      </c>
      <c r="H1127" t="s">
        <v>4210</v>
      </c>
      <c r="I1127">
        <v>48636</v>
      </c>
      <c r="J1127">
        <v>214</v>
      </c>
      <c r="K1127" t="s">
        <v>23</v>
      </c>
      <c r="L1127" t="s">
        <v>38</v>
      </c>
      <c r="M1127">
        <v>36000000</v>
      </c>
      <c r="N1127">
        <v>1983</v>
      </c>
      <c r="O1127">
        <v>6.2</v>
      </c>
      <c r="P1127">
        <f>E1127-M1127</f>
        <v>19500000</v>
      </c>
    </row>
    <row r="1128" spans="1:16" x14ac:dyDescent="0.3">
      <c r="A1128" t="s">
        <v>1782</v>
      </c>
      <c r="B1128">
        <v>78</v>
      </c>
      <c r="C1128">
        <v>101</v>
      </c>
      <c r="D1128" t="s">
        <v>7818</v>
      </c>
      <c r="E1128">
        <v>29500000</v>
      </c>
      <c r="F1128" t="s">
        <v>7853</v>
      </c>
      <c r="G1128" t="s">
        <v>1856</v>
      </c>
      <c r="H1128" t="s">
        <v>7854</v>
      </c>
      <c r="I1128">
        <v>25613</v>
      </c>
      <c r="J1128">
        <v>121</v>
      </c>
      <c r="K1128" t="s">
        <v>23</v>
      </c>
      <c r="L1128" t="s">
        <v>24</v>
      </c>
      <c r="M1128">
        <v>10000000</v>
      </c>
      <c r="N1128">
        <v>1983</v>
      </c>
      <c r="O1128">
        <v>6.5</v>
      </c>
      <c r="P1128">
        <f>E1128-M1128</f>
        <v>19500000</v>
      </c>
    </row>
    <row r="1129" spans="1:16" x14ac:dyDescent="0.3">
      <c r="A1129" t="s">
        <v>1112</v>
      </c>
      <c r="B1129">
        <v>157</v>
      </c>
      <c r="C1129">
        <v>109</v>
      </c>
      <c r="D1129" t="s">
        <v>628</v>
      </c>
      <c r="E1129">
        <v>45489752</v>
      </c>
      <c r="F1129" t="s">
        <v>918</v>
      </c>
      <c r="G1129" t="s">
        <v>69</v>
      </c>
      <c r="H1129" t="s">
        <v>5265</v>
      </c>
      <c r="I1129">
        <v>48973</v>
      </c>
      <c r="J1129">
        <v>214</v>
      </c>
      <c r="K1129" t="s">
        <v>23</v>
      </c>
      <c r="L1129" t="s">
        <v>24</v>
      </c>
      <c r="M1129">
        <v>26000000</v>
      </c>
      <c r="N1129">
        <v>2004</v>
      </c>
      <c r="O1129">
        <v>6.5</v>
      </c>
      <c r="P1129">
        <f>E1129-M1129</f>
        <v>19489752</v>
      </c>
    </row>
    <row r="1130" spans="1:16" x14ac:dyDescent="0.3">
      <c r="A1130" t="s">
        <v>3018</v>
      </c>
      <c r="B1130">
        <v>49</v>
      </c>
      <c r="C1130">
        <v>98</v>
      </c>
      <c r="D1130" t="s">
        <v>1755</v>
      </c>
      <c r="E1130">
        <v>44455658</v>
      </c>
      <c r="F1130" t="s">
        <v>891</v>
      </c>
      <c r="G1130" t="s">
        <v>1049</v>
      </c>
      <c r="H1130" t="s">
        <v>5395</v>
      </c>
      <c r="I1130">
        <v>36253</v>
      </c>
      <c r="J1130">
        <v>92</v>
      </c>
      <c r="K1130" t="s">
        <v>23</v>
      </c>
      <c r="L1130" t="s">
        <v>24</v>
      </c>
      <c r="M1130">
        <v>25000000</v>
      </c>
      <c r="N1130">
        <v>1997</v>
      </c>
      <c r="O1130">
        <v>6.7</v>
      </c>
      <c r="P1130">
        <f>E1130-M1130</f>
        <v>19455658</v>
      </c>
    </row>
    <row r="1131" spans="1:16" x14ac:dyDescent="0.3">
      <c r="A1131" t="s">
        <v>9223</v>
      </c>
      <c r="B1131">
        <v>213</v>
      </c>
      <c r="C1131">
        <v>102</v>
      </c>
      <c r="D1131" t="s">
        <v>9492</v>
      </c>
      <c r="E1131">
        <v>22202612</v>
      </c>
      <c r="F1131" t="s">
        <v>5525</v>
      </c>
      <c r="G1131" t="s">
        <v>9493</v>
      </c>
      <c r="H1131" t="s">
        <v>9494</v>
      </c>
      <c r="I1131">
        <v>291875</v>
      </c>
      <c r="J1131">
        <v>533</v>
      </c>
      <c r="K1131" t="s">
        <v>23</v>
      </c>
      <c r="L1131" t="s">
        <v>24</v>
      </c>
      <c r="M1131">
        <v>2800000</v>
      </c>
      <c r="N1131">
        <v>1939</v>
      </c>
      <c r="O1131">
        <v>8.1</v>
      </c>
      <c r="P1131">
        <f>E1131-M1131</f>
        <v>19402612</v>
      </c>
    </row>
    <row r="1132" spans="1:16" x14ac:dyDescent="0.3">
      <c r="A1132" t="s">
        <v>7526</v>
      </c>
      <c r="B1132">
        <v>172</v>
      </c>
      <c r="C1132">
        <v>92</v>
      </c>
      <c r="D1132" t="s">
        <v>1302</v>
      </c>
      <c r="E1132">
        <v>31397498</v>
      </c>
      <c r="F1132" t="s">
        <v>3079</v>
      </c>
      <c r="G1132" t="s">
        <v>331</v>
      </c>
      <c r="H1132" t="s">
        <v>7527</v>
      </c>
      <c r="I1132">
        <v>44130</v>
      </c>
      <c r="J1132">
        <v>156</v>
      </c>
      <c r="K1132" t="s">
        <v>23</v>
      </c>
      <c r="L1132" t="s">
        <v>24</v>
      </c>
      <c r="M1132">
        <v>12000000</v>
      </c>
      <c r="N1132">
        <v>2008</v>
      </c>
      <c r="O1132">
        <v>5.4</v>
      </c>
      <c r="P1132">
        <f>E1132-M1132</f>
        <v>19397498</v>
      </c>
    </row>
    <row r="1133" spans="1:16" x14ac:dyDescent="0.3">
      <c r="A1133" t="s">
        <v>2386</v>
      </c>
      <c r="B1133">
        <v>8</v>
      </c>
      <c r="C1133">
        <v>100</v>
      </c>
      <c r="D1133" t="s">
        <v>5445</v>
      </c>
      <c r="E1133">
        <v>29392418</v>
      </c>
      <c r="F1133" t="s">
        <v>1118</v>
      </c>
      <c r="G1133" t="s">
        <v>530</v>
      </c>
      <c r="H1133" t="s">
        <v>7856</v>
      </c>
      <c r="I1133">
        <v>3924</v>
      </c>
      <c r="J1133">
        <v>26</v>
      </c>
      <c r="K1133" t="s">
        <v>23</v>
      </c>
      <c r="L1133" t="s">
        <v>24</v>
      </c>
      <c r="M1133">
        <v>10000000</v>
      </c>
      <c r="N1133">
        <v>1994</v>
      </c>
      <c r="O1133">
        <v>5.8</v>
      </c>
      <c r="P1133">
        <f>E1133-M1133</f>
        <v>19392418</v>
      </c>
    </row>
    <row r="1134" spans="1:16" x14ac:dyDescent="0.3">
      <c r="A1134" t="s">
        <v>7207</v>
      </c>
      <c r="B1134">
        <v>37</v>
      </c>
      <c r="C1134">
        <v>109</v>
      </c>
      <c r="D1134" t="s">
        <v>1429</v>
      </c>
      <c r="E1134">
        <v>27362712</v>
      </c>
      <c r="F1134" t="s">
        <v>3447</v>
      </c>
      <c r="G1134" t="s">
        <v>1764</v>
      </c>
      <c r="H1134" t="s">
        <v>8253</v>
      </c>
      <c r="I1134">
        <v>5971</v>
      </c>
      <c r="J1134">
        <v>60</v>
      </c>
      <c r="K1134" t="s">
        <v>23</v>
      </c>
      <c r="L1134" t="s">
        <v>24</v>
      </c>
      <c r="M1134">
        <v>8000000</v>
      </c>
      <c r="N1134">
        <v>2002</v>
      </c>
      <c r="O1134">
        <v>6.5</v>
      </c>
      <c r="P1134">
        <f>E1134-M1134</f>
        <v>19362712</v>
      </c>
    </row>
    <row r="1135" spans="1:16" x14ac:dyDescent="0.3">
      <c r="A1135" t="s">
        <v>3228</v>
      </c>
      <c r="B1135">
        <v>201</v>
      </c>
      <c r="C1135">
        <v>106</v>
      </c>
      <c r="D1135" t="s">
        <v>1592</v>
      </c>
      <c r="E1135">
        <v>25244700</v>
      </c>
      <c r="F1135" t="s">
        <v>437</v>
      </c>
      <c r="G1135" t="s">
        <v>5698</v>
      </c>
      <c r="H1135" t="s">
        <v>8656</v>
      </c>
      <c r="I1135">
        <v>91017</v>
      </c>
      <c r="J1135">
        <v>284</v>
      </c>
      <c r="K1135" t="s">
        <v>23</v>
      </c>
      <c r="L1135" t="s">
        <v>38</v>
      </c>
      <c r="M1135">
        <v>6000000</v>
      </c>
      <c r="N1135">
        <v>1981</v>
      </c>
      <c r="O1135">
        <v>7.2</v>
      </c>
      <c r="P1135">
        <f>E1135-M1135</f>
        <v>19244700</v>
      </c>
    </row>
    <row r="1136" spans="1:16" x14ac:dyDescent="0.3">
      <c r="A1136" t="s">
        <v>478</v>
      </c>
      <c r="B1136">
        <v>246</v>
      </c>
      <c r="C1136">
        <v>90</v>
      </c>
      <c r="D1136" t="s">
        <v>781</v>
      </c>
      <c r="E1136">
        <v>149234747</v>
      </c>
      <c r="F1136" t="s">
        <v>683</v>
      </c>
      <c r="G1136" t="s">
        <v>333</v>
      </c>
      <c r="H1136" t="s">
        <v>782</v>
      </c>
      <c r="I1136">
        <v>114287</v>
      </c>
      <c r="J1136">
        <v>137</v>
      </c>
      <c r="K1136" t="s">
        <v>23</v>
      </c>
      <c r="L1136" t="s">
        <v>24</v>
      </c>
      <c r="M1136">
        <v>130000000</v>
      </c>
      <c r="N1136">
        <v>2011</v>
      </c>
      <c r="O1136">
        <v>6.7</v>
      </c>
      <c r="P1136">
        <f>E1136-M1136</f>
        <v>19234747</v>
      </c>
    </row>
    <row r="1137" spans="1:16" x14ac:dyDescent="0.3">
      <c r="A1137" t="s">
        <v>358</v>
      </c>
      <c r="B1137">
        <v>138</v>
      </c>
      <c r="C1137">
        <v>131</v>
      </c>
      <c r="D1137" t="s">
        <v>208</v>
      </c>
      <c r="E1137">
        <v>54228104</v>
      </c>
      <c r="F1137" t="s">
        <v>3808</v>
      </c>
      <c r="G1137" t="s">
        <v>78</v>
      </c>
      <c r="H1137" t="s">
        <v>3809</v>
      </c>
      <c r="I1137">
        <v>104991</v>
      </c>
      <c r="J1137">
        <v>544</v>
      </c>
      <c r="K1137" t="s">
        <v>23</v>
      </c>
      <c r="L1137" t="s">
        <v>38</v>
      </c>
      <c r="M1137">
        <v>35000000</v>
      </c>
      <c r="N1137">
        <v>2002</v>
      </c>
      <c r="O1137">
        <v>7.7</v>
      </c>
      <c r="P1137">
        <f>E1137-M1137</f>
        <v>19228104</v>
      </c>
    </row>
    <row r="1138" spans="1:16" x14ac:dyDescent="0.3">
      <c r="A1138" t="s">
        <v>1117</v>
      </c>
      <c r="B1138">
        <v>265</v>
      </c>
      <c r="C1138">
        <v>116</v>
      </c>
      <c r="D1138" t="s">
        <v>816</v>
      </c>
      <c r="E1138">
        <v>119219978</v>
      </c>
      <c r="F1138" t="s">
        <v>1118</v>
      </c>
      <c r="G1138" t="s">
        <v>708</v>
      </c>
      <c r="H1138" t="s">
        <v>1119</v>
      </c>
      <c r="I1138">
        <v>189806</v>
      </c>
      <c r="J1138">
        <v>316</v>
      </c>
      <c r="K1138" t="s">
        <v>23</v>
      </c>
      <c r="L1138" t="s">
        <v>24</v>
      </c>
      <c r="M1138">
        <v>100000000</v>
      </c>
      <c r="N1138">
        <v>2010</v>
      </c>
      <c r="O1138">
        <v>6.7</v>
      </c>
      <c r="P1138">
        <f>E1138-M1138</f>
        <v>19219978</v>
      </c>
    </row>
    <row r="1139" spans="1:16" x14ac:dyDescent="0.3">
      <c r="A1139" t="s">
        <v>2511</v>
      </c>
      <c r="B1139">
        <v>85</v>
      </c>
      <c r="C1139">
        <v>106</v>
      </c>
      <c r="D1139" t="s">
        <v>804</v>
      </c>
      <c r="E1139">
        <v>40219708</v>
      </c>
      <c r="F1139" t="s">
        <v>2335</v>
      </c>
      <c r="G1139" t="s">
        <v>396</v>
      </c>
      <c r="H1139" t="s">
        <v>5895</v>
      </c>
      <c r="I1139">
        <v>22649</v>
      </c>
      <c r="J1139">
        <v>131</v>
      </c>
      <c r="K1139" t="s">
        <v>23</v>
      </c>
      <c r="L1139" t="s">
        <v>24</v>
      </c>
      <c r="M1139">
        <v>21000000</v>
      </c>
      <c r="N1139">
        <v>2001</v>
      </c>
      <c r="O1139">
        <v>6.3</v>
      </c>
      <c r="P1139">
        <f>E1139-M1139</f>
        <v>19219708</v>
      </c>
    </row>
    <row r="1140" spans="1:16" x14ac:dyDescent="0.3">
      <c r="A1140" t="s">
        <v>3787</v>
      </c>
      <c r="B1140">
        <v>148</v>
      </c>
      <c r="C1140">
        <v>109</v>
      </c>
      <c r="D1140" t="s">
        <v>5160</v>
      </c>
      <c r="E1140">
        <v>49185998</v>
      </c>
      <c r="F1140" t="s">
        <v>2110</v>
      </c>
      <c r="G1140" t="s">
        <v>1029</v>
      </c>
      <c r="H1140" t="s">
        <v>5161</v>
      </c>
      <c r="I1140">
        <v>74476</v>
      </c>
      <c r="J1140">
        <v>184</v>
      </c>
      <c r="K1140" t="s">
        <v>23</v>
      </c>
      <c r="L1140" t="s">
        <v>24</v>
      </c>
      <c r="M1140">
        <v>30000000</v>
      </c>
      <c r="N1140">
        <v>2009</v>
      </c>
      <c r="O1140">
        <v>7.4</v>
      </c>
      <c r="P1140">
        <f>E1140-M1140</f>
        <v>19185998</v>
      </c>
    </row>
    <row r="1141" spans="1:16" x14ac:dyDescent="0.3">
      <c r="A1141" t="s">
        <v>7528</v>
      </c>
      <c r="B1141">
        <v>45</v>
      </c>
      <c r="C1141">
        <v>97</v>
      </c>
      <c r="D1141" t="s">
        <v>4426</v>
      </c>
      <c r="E1141">
        <v>31179516</v>
      </c>
      <c r="F1141" t="s">
        <v>1068</v>
      </c>
      <c r="G1141" t="s">
        <v>1123</v>
      </c>
      <c r="H1141" t="s">
        <v>7529</v>
      </c>
      <c r="I1141">
        <v>5928</v>
      </c>
      <c r="J1141">
        <v>49</v>
      </c>
      <c r="K1141" t="s">
        <v>23</v>
      </c>
      <c r="L1141" t="s">
        <v>24</v>
      </c>
      <c r="M1141">
        <v>12000000</v>
      </c>
      <c r="N1141">
        <v>2004</v>
      </c>
      <c r="O1141">
        <v>4.3</v>
      </c>
      <c r="P1141">
        <f>E1141-M1141</f>
        <v>19179516</v>
      </c>
    </row>
    <row r="1142" spans="1:16" x14ac:dyDescent="0.3">
      <c r="A1142" t="s">
        <v>2800</v>
      </c>
      <c r="B1142">
        <v>34</v>
      </c>
      <c r="C1142">
        <v>93</v>
      </c>
      <c r="D1142" t="s">
        <v>281</v>
      </c>
      <c r="E1142">
        <v>31155435</v>
      </c>
      <c r="F1142" t="s">
        <v>1753</v>
      </c>
      <c r="G1142" t="s">
        <v>2054</v>
      </c>
      <c r="H1142" t="s">
        <v>7530</v>
      </c>
      <c r="I1142">
        <v>42644</v>
      </c>
      <c r="J1142">
        <v>102</v>
      </c>
      <c r="K1142" t="s">
        <v>23</v>
      </c>
      <c r="L1142" t="s">
        <v>24</v>
      </c>
      <c r="M1142">
        <v>12000000</v>
      </c>
      <c r="N1142">
        <v>2001</v>
      </c>
      <c r="O1142">
        <v>6.2</v>
      </c>
      <c r="P1142">
        <f>E1142-M1142</f>
        <v>19155435</v>
      </c>
    </row>
    <row r="1143" spans="1:16" x14ac:dyDescent="0.3">
      <c r="A1143" t="s">
        <v>6016</v>
      </c>
      <c r="B1143">
        <v>131</v>
      </c>
      <c r="C1143">
        <v>137</v>
      </c>
      <c r="D1143" t="s">
        <v>4049</v>
      </c>
      <c r="E1143">
        <v>39143839</v>
      </c>
      <c r="F1143" t="s">
        <v>3317</v>
      </c>
      <c r="G1143" t="s">
        <v>1577</v>
      </c>
      <c r="H1143" t="s">
        <v>6017</v>
      </c>
      <c r="I1143">
        <v>38658</v>
      </c>
      <c r="J1143">
        <v>284</v>
      </c>
      <c r="K1143" t="s">
        <v>23</v>
      </c>
      <c r="L1143" t="s">
        <v>24</v>
      </c>
      <c r="M1143">
        <v>20000000</v>
      </c>
      <c r="N1143">
        <v>2006</v>
      </c>
      <c r="O1143">
        <v>5</v>
      </c>
      <c r="P1143">
        <f>E1143-M1143</f>
        <v>19143839</v>
      </c>
    </row>
    <row r="1144" spans="1:16" x14ac:dyDescent="0.3">
      <c r="A1144" t="s">
        <v>4189</v>
      </c>
      <c r="B1144">
        <v>174</v>
      </c>
      <c r="C1144">
        <v>97</v>
      </c>
      <c r="D1144" t="s">
        <v>5828</v>
      </c>
      <c r="E1144">
        <v>24138847</v>
      </c>
      <c r="F1144" t="s">
        <v>1068</v>
      </c>
      <c r="G1144" t="s">
        <v>1332</v>
      </c>
      <c r="H1144" t="s">
        <v>8866</v>
      </c>
      <c r="I1144">
        <v>114797</v>
      </c>
      <c r="J1144">
        <v>472</v>
      </c>
      <c r="K1144" t="s">
        <v>23</v>
      </c>
      <c r="L1144" t="s">
        <v>24</v>
      </c>
      <c r="M1144">
        <v>5000000</v>
      </c>
      <c r="N1144">
        <v>2006</v>
      </c>
      <c r="O1144">
        <v>7.4</v>
      </c>
      <c r="P1144">
        <f>E1144-M1144</f>
        <v>19138847</v>
      </c>
    </row>
    <row r="1145" spans="1:16" x14ac:dyDescent="0.3">
      <c r="A1145" t="s">
        <v>710</v>
      </c>
      <c r="B1145">
        <v>308</v>
      </c>
      <c r="C1145">
        <v>101</v>
      </c>
      <c r="D1145" t="s">
        <v>193</v>
      </c>
      <c r="E1145">
        <v>39103378</v>
      </c>
      <c r="F1145" t="s">
        <v>3317</v>
      </c>
      <c r="G1145" t="s">
        <v>2090</v>
      </c>
      <c r="H1145" t="s">
        <v>6383</v>
      </c>
      <c r="I1145">
        <v>93272</v>
      </c>
      <c r="J1145">
        <v>251</v>
      </c>
      <c r="K1145" t="s">
        <v>23</v>
      </c>
      <c r="L1145" t="s">
        <v>24</v>
      </c>
      <c r="M1145">
        <v>20000000</v>
      </c>
      <c r="N1145">
        <v>2010</v>
      </c>
      <c r="O1145">
        <v>6.5</v>
      </c>
      <c r="P1145">
        <f>E1145-M1145</f>
        <v>19103378</v>
      </c>
    </row>
    <row r="1146" spans="1:16" x14ac:dyDescent="0.3">
      <c r="A1146" t="s">
        <v>9594</v>
      </c>
      <c r="B1146">
        <v>160</v>
      </c>
      <c r="C1146">
        <v>92</v>
      </c>
      <c r="D1146" t="s">
        <v>9595</v>
      </c>
      <c r="E1146">
        <v>21300000</v>
      </c>
      <c r="F1146" t="s">
        <v>1892</v>
      </c>
      <c r="G1146" t="s">
        <v>9596</v>
      </c>
      <c r="H1146" t="s">
        <v>9597</v>
      </c>
      <c r="I1146">
        <v>22521</v>
      </c>
      <c r="J1146">
        <v>342</v>
      </c>
      <c r="K1146" t="s">
        <v>23</v>
      </c>
      <c r="L1146" t="s">
        <v>24</v>
      </c>
      <c r="M1146">
        <v>2200000</v>
      </c>
      <c r="N1146">
        <v>1985</v>
      </c>
      <c r="O1146">
        <v>4.7</v>
      </c>
      <c r="P1146">
        <f>E1146-M1146</f>
        <v>19100000</v>
      </c>
    </row>
    <row r="1147" spans="1:16" x14ac:dyDescent="0.3">
      <c r="A1147" t="s">
        <v>1310</v>
      </c>
      <c r="B1147">
        <v>131</v>
      </c>
      <c r="C1147">
        <v>106</v>
      </c>
      <c r="D1147" t="s">
        <v>2392</v>
      </c>
      <c r="E1147">
        <v>59068786</v>
      </c>
      <c r="F1147" t="s">
        <v>1222</v>
      </c>
      <c r="G1147" t="s">
        <v>3797</v>
      </c>
      <c r="H1147" t="s">
        <v>3798</v>
      </c>
      <c r="I1147">
        <v>86902</v>
      </c>
      <c r="J1147">
        <v>411</v>
      </c>
      <c r="K1147" t="s">
        <v>23</v>
      </c>
      <c r="L1147" t="s">
        <v>24</v>
      </c>
      <c r="M1147">
        <v>40000000</v>
      </c>
      <c r="N1147">
        <v>2001</v>
      </c>
      <c r="O1147">
        <v>6.4</v>
      </c>
      <c r="P1147">
        <f>E1147-M1147</f>
        <v>19068786</v>
      </c>
    </row>
    <row r="1148" spans="1:16" x14ac:dyDescent="0.3">
      <c r="A1148" t="s">
        <v>7207</v>
      </c>
      <c r="B1148">
        <v>18</v>
      </c>
      <c r="C1148">
        <v>106</v>
      </c>
      <c r="D1148" t="s">
        <v>4201</v>
      </c>
      <c r="E1148">
        <v>25047631</v>
      </c>
      <c r="F1148" t="s">
        <v>918</v>
      </c>
      <c r="G1148" t="s">
        <v>3551</v>
      </c>
      <c r="H1148" t="s">
        <v>8639</v>
      </c>
      <c r="I1148">
        <v>6585</v>
      </c>
      <c r="J1148">
        <v>50</v>
      </c>
      <c r="K1148" t="s">
        <v>23</v>
      </c>
      <c r="L1148" t="s">
        <v>24</v>
      </c>
      <c r="M1148">
        <v>6000000</v>
      </c>
      <c r="N1148">
        <v>1999</v>
      </c>
      <c r="O1148">
        <v>6.9</v>
      </c>
      <c r="P1148">
        <f>E1148-M1148</f>
        <v>19047631</v>
      </c>
    </row>
    <row r="1149" spans="1:16" x14ac:dyDescent="0.3">
      <c r="A1149" t="s">
        <v>1626</v>
      </c>
      <c r="B1149">
        <v>119</v>
      </c>
      <c r="C1149">
        <v>98</v>
      </c>
      <c r="D1149" t="s">
        <v>161</v>
      </c>
      <c r="E1149">
        <v>56044241</v>
      </c>
      <c r="F1149" t="s">
        <v>2241</v>
      </c>
      <c r="G1149" t="s">
        <v>498</v>
      </c>
      <c r="H1149" t="s">
        <v>4764</v>
      </c>
      <c r="I1149">
        <v>122187</v>
      </c>
      <c r="J1149">
        <v>339</v>
      </c>
      <c r="K1149" t="s">
        <v>23</v>
      </c>
      <c r="L1149" t="s">
        <v>24</v>
      </c>
      <c r="M1149">
        <v>37000000</v>
      </c>
      <c r="N1149">
        <v>2004</v>
      </c>
      <c r="O1149">
        <v>6.1</v>
      </c>
      <c r="P1149">
        <f>E1149-M1149</f>
        <v>19044241</v>
      </c>
    </row>
    <row r="1150" spans="1:16" x14ac:dyDescent="0.3">
      <c r="A1150" t="s">
        <v>7906</v>
      </c>
      <c r="B1150">
        <v>83</v>
      </c>
      <c r="C1150">
        <v>106</v>
      </c>
      <c r="D1150" t="s">
        <v>7907</v>
      </c>
      <c r="E1150">
        <v>28873374</v>
      </c>
      <c r="F1150" t="s">
        <v>2492</v>
      </c>
      <c r="G1150" t="s">
        <v>7908</v>
      </c>
      <c r="H1150" t="s">
        <v>7909</v>
      </c>
      <c r="I1150">
        <v>22161</v>
      </c>
      <c r="J1150">
        <v>68</v>
      </c>
      <c r="K1150" t="s">
        <v>23</v>
      </c>
      <c r="L1150" t="s">
        <v>24</v>
      </c>
      <c r="M1150">
        <v>10000000</v>
      </c>
      <c r="N1150">
        <v>2013</v>
      </c>
      <c r="O1150">
        <v>4.0999999999999996</v>
      </c>
      <c r="P1150">
        <f>E1150-M1150</f>
        <v>18873374</v>
      </c>
    </row>
    <row r="1151" spans="1:16" x14ac:dyDescent="0.3">
      <c r="A1151" t="s">
        <v>6965</v>
      </c>
      <c r="B1151">
        <v>128</v>
      </c>
      <c r="C1151">
        <v>99</v>
      </c>
      <c r="D1151" t="s">
        <v>1647</v>
      </c>
      <c r="E1151">
        <v>33860010</v>
      </c>
      <c r="F1151" t="s">
        <v>1073</v>
      </c>
      <c r="G1151" t="s">
        <v>442</v>
      </c>
      <c r="H1151" t="s">
        <v>6966</v>
      </c>
      <c r="I1151">
        <v>33088</v>
      </c>
      <c r="J1151">
        <v>143</v>
      </c>
      <c r="K1151" t="s">
        <v>23</v>
      </c>
      <c r="L1151" t="s">
        <v>24</v>
      </c>
      <c r="M1151">
        <v>15000000</v>
      </c>
      <c r="N1151">
        <v>2009</v>
      </c>
      <c r="O1151">
        <v>4.8</v>
      </c>
      <c r="P1151">
        <f>E1151-M1151</f>
        <v>18860010</v>
      </c>
    </row>
    <row r="1152" spans="1:16" x14ac:dyDescent="0.3">
      <c r="A1152" t="s">
        <v>6929</v>
      </c>
      <c r="B1152">
        <v>78</v>
      </c>
      <c r="C1152">
        <v>120</v>
      </c>
      <c r="D1152" t="s">
        <v>208</v>
      </c>
      <c r="E1152">
        <v>33771174</v>
      </c>
      <c r="F1152" t="s">
        <v>918</v>
      </c>
      <c r="G1152" t="s">
        <v>557</v>
      </c>
      <c r="H1152" t="s">
        <v>6930</v>
      </c>
      <c r="I1152">
        <v>27044</v>
      </c>
      <c r="J1152">
        <v>240</v>
      </c>
      <c r="K1152" t="s">
        <v>23</v>
      </c>
      <c r="L1152" t="s">
        <v>24</v>
      </c>
      <c r="M1152">
        <v>15000000</v>
      </c>
      <c r="N1152">
        <v>2000</v>
      </c>
      <c r="O1152">
        <v>6.8</v>
      </c>
      <c r="P1152">
        <f>E1152-M1152</f>
        <v>18771174</v>
      </c>
    </row>
    <row r="1153" spans="1:16" x14ac:dyDescent="0.3">
      <c r="A1153" t="s">
        <v>2131</v>
      </c>
      <c r="B1153">
        <v>107</v>
      </c>
      <c r="C1153">
        <v>101</v>
      </c>
      <c r="D1153" t="s">
        <v>3071</v>
      </c>
      <c r="E1153">
        <v>51758599</v>
      </c>
      <c r="F1153" t="s">
        <v>2199</v>
      </c>
      <c r="G1153" t="s">
        <v>3806</v>
      </c>
      <c r="H1153" t="s">
        <v>4540</v>
      </c>
      <c r="I1153">
        <v>27580</v>
      </c>
      <c r="J1153">
        <v>232</v>
      </c>
      <c r="K1153" t="s">
        <v>23</v>
      </c>
      <c r="L1153" t="s">
        <v>24</v>
      </c>
      <c r="M1153">
        <v>33000000</v>
      </c>
      <c r="N1153">
        <v>2001</v>
      </c>
      <c r="O1153">
        <v>5.5</v>
      </c>
      <c r="P1153">
        <f>E1153-M1153</f>
        <v>18758599</v>
      </c>
    </row>
    <row r="1154" spans="1:16" x14ac:dyDescent="0.3">
      <c r="A1154" t="s">
        <v>2812</v>
      </c>
      <c r="B1154">
        <v>96</v>
      </c>
      <c r="C1154">
        <v>106</v>
      </c>
      <c r="D1154" t="s">
        <v>6959</v>
      </c>
      <c r="E1154">
        <v>32645546</v>
      </c>
      <c r="F1154" t="s">
        <v>2418</v>
      </c>
      <c r="G1154" t="s">
        <v>4386</v>
      </c>
      <c r="H1154" t="s">
        <v>6960</v>
      </c>
      <c r="I1154">
        <v>8427</v>
      </c>
      <c r="J1154">
        <v>88</v>
      </c>
      <c r="K1154" t="s">
        <v>23</v>
      </c>
      <c r="L1154" t="s">
        <v>24</v>
      </c>
      <c r="M1154">
        <v>14000000</v>
      </c>
      <c r="N1154">
        <v>2005</v>
      </c>
      <c r="O1154">
        <v>6.4</v>
      </c>
      <c r="P1154">
        <f>E1154-M1154</f>
        <v>18645546</v>
      </c>
    </row>
    <row r="1155" spans="1:16" x14ac:dyDescent="0.3">
      <c r="A1155" t="s">
        <v>5383</v>
      </c>
      <c r="B1155">
        <v>186</v>
      </c>
      <c r="C1155">
        <v>109</v>
      </c>
      <c r="D1155" t="s">
        <v>226</v>
      </c>
      <c r="E1155">
        <v>35635046</v>
      </c>
      <c r="F1155" t="s">
        <v>314</v>
      </c>
      <c r="G1155" t="s">
        <v>216</v>
      </c>
      <c r="H1155" t="s">
        <v>6644</v>
      </c>
      <c r="I1155">
        <v>121058</v>
      </c>
      <c r="J1155">
        <v>482</v>
      </c>
      <c r="K1155" t="s">
        <v>23</v>
      </c>
      <c r="L1155" t="s">
        <v>38</v>
      </c>
      <c r="M1155">
        <v>17000000</v>
      </c>
      <c r="N1155">
        <v>2006</v>
      </c>
      <c r="O1155">
        <v>6.7</v>
      </c>
      <c r="P1155">
        <f>E1155-M1155</f>
        <v>18635046</v>
      </c>
    </row>
    <row r="1156" spans="1:16" x14ac:dyDescent="0.3">
      <c r="A1156" t="s">
        <v>2971</v>
      </c>
      <c r="B1156">
        <v>93</v>
      </c>
      <c r="C1156">
        <v>104</v>
      </c>
      <c r="D1156" t="s">
        <v>187</v>
      </c>
      <c r="E1156">
        <v>25625110</v>
      </c>
      <c r="F1156" t="s">
        <v>229</v>
      </c>
      <c r="G1156" t="s">
        <v>1126</v>
      </c>
      <c r="H1156" t="s">
        <v>8436</v>
      </c>
      <c r="I1156">
        <v>138707</v>
      </c>
      <c r="J1156">
        <v>202</v>
      </c>
      <c r="K1156" t="s">
        <v>23</v>
      </c>
      <c r="L1156" t="s">
        <v>24</v>
      </c>
      <c r="M1156">
        <v>7000000</v>
      </c>
      <c r="N1156">
        <v>1995</v>
      </c>
      <c r="O1156">
        <v>7.2</v>
      </c>
      <c r="P1156">
        <f>E1156-M1156</f>
        <v>18625110</v>
      </c>
    </row>
    <row r="1157" spans="1:16" x14ac:dyDescent="0.3">
      <c r="A1157" t="s">
        <v>5303</v>
      </c>
      <c r="B1157">
        <v>226</v>
      </c>
      <c r="C1157">
        <v>129</v>
      </c>
      <c r="D1157" t="s">
        <v>1870</v>
      </c>
      <c r="E1157">
        <v>33565375</v>
      </c>
      <c r="F1157" t="s">
        <v>2036</v>
      </c>
      <c r="G1157" t="s">
        <v>973</v>
      </c>
      <c r="H1157" t="s">
        <v>5304</v>
      </c>
      <c r="I1157">
        <v>111351</v>
      </c>
      <c r="J1157">
        <v>568</v>
      </c>
      <c r="K1157" t="s">
        <v>23</v>
      </c>
      <c r="L1157" t="s">
        <v>38</v>
      </c>
      <c r="M1157">
        <v>15000000</v>
      </c>
      <c r="N1157">
        <v>2005</v>
      </c>
      <c r="O1157">
        <v>7.5</v>
      </c>
      <c r="P1157">
        <f>E1157-M1157</f>
        <v>18565375</v>
      </c>
    </row>
    <row r="1158" spans="1:16" x14ac:dyDescent="0.3">
      <c r="A1158" t="s">
        <v>8884</v>
      </c>
      <c r="B1158">
        <v>22</v>
      </c>
      <c r="C1158">
        <v>104</v>
      </c>
      <c r="D1158" t="s">
        <v>8885</v>
      </c>
      <c r="E1158">
        <v>23031390</v>
      </c>
      <c r="F1158" t="s">
        <v>1608</v>
      </c>
      <c r="G1158" t="s">
        <v>532</v>
      </c>
      <c r="H1158" t="s">
        <v>8886</v>
      </c>
      <c r="I1158">
        <v>4345</v>
      </c>
      <c r="J1158">
        <v>26</v>
      </c>
      <c r="K1158" t="s">
        <v>23</v>
      </c>
      <c r="L1158" t="s">
        <v>24</v>
      </c>
      <c r="M1158">
        <v>4500000</v>
      </c>
      <c r="N1158">
        <v>1998</v>
      </c>
      <c r="O1158">
        <v>5.6</v>
      </c>
      <c r="P1158">
        <f>E1158-M1158</f>
        <v>18531390</v>
      </c>
    </row>
    <row r="1159" spans="1:16" x14ac:dyDescent="0.3">
      <c r="A1159" t="s">
        <v>784</v>
      </c>
      <c r="B1159">
        <v>75</v>
      </c>
      <c r="C1159">
        <v>118</v>
      </c>
      <c r="D1159" t="s">
        <v>383</v>
      </c>
      <c r="E1159">
        <v>66488090</v>
      </c>
      <c r="F1159" t="s">
        <v>1370</v>
      </c>
      <c r="G1159" t="s">
        <v>1101</v>
      </c>
      <c r="H1159" t="s">
        <v>3311</v>
      </c>
      <c r="I1159">
        <v>120202</v>
      </c>
      <c r="J1159">
        <v>397</v>
      </c>
      <c r="K1159" t="s">
        <v>23</v>
      </c>
      <c r="L1159" t="s">
        <v>24</v>
      </c>
      <c r="M1159">
        <v>48000000</v>
      </c>
      <c r="N1159">
        <v>1999</v>
      </c>
      <c r="O1159">
        <v>6.7</v>
      </c>
      <c r="P1159">
        <f>E1159-M1159</f>
        <v>18488090</v>
      </c>
    </row>
    <row r="1160" spans="1:16" x14ac:dyDescent="0.3">
      <c r="A1160" t="s">
        <v>1350</v>
      </c>
      <c r="B1160">
        <v>308</v>
      </c>
      <c r="C1160">
        <v>121</v>
      </c>
      <c r="D1160" t="s">
        <v>539</v>
      </c>
      <c r="E1160">
        <v>110416702</v>
      </c>
      <c r="F1160" t="s">
        <v>1366</v>
      </c>
      <c r="G1160" t="s">
        <v>66</v>
      </c>
      <c r="H1160" t="s">
        <v>1367</v>
      </c>
      <c r="I1160">
        <v>307539</v>
      </c>
      <c r="J1160">
        <v>577</v>
      </c>
      <c r="K1160" t="s">
        <v>23</v>
      </c>
      <c r="L1160" t="s">
        <v>24</v>
      </c>
      <c r="M1160">
        <v>92000000</v>
      </c>
      <c r="N1160">
        <v>2008</v>
      </c>
      <c r="O1160">
        <v>7</v>
      </c>
      <c r="P1160">
        <f>E1160-M1160</f>
        <v>18416702</v>
      </c>
    </row>
    <row r="1161" spans="1:16" x14ac:dyDescent="0.3">
      <c r="A1161" t="s">
        <v>3638</v>
      </c>
      <c r="B1161">
        <v>16</v>
      </c>
      <c r="C1161">
        <v>132</v>
      </c>
      <c r="D1161" t="s">
        <v>7507</v>
      </c>
      <c r="E1161">
        <v>30400000</v>
      </c>
      <c r="F1161" t="s">
        <v>1787</v>
      </c>
      <c r="G1161" t="s">
        <v>2451</v>
      </c>
      <c r="H1161" t="s">
        <v>7508</v>
      </c>
      <c r="I1161">
        <v>9503</v>
      </c>
      <c r="J1161">
        <v>68</v>
      </c>
      <c r="K1161" t="s">
        <v>23</v>
      </c>
      <c r="L1161" t="s">
        <v>38</v>
      </c>
      <c r="M1161">
        <v>12000000</v>
      </c>
      <c r="N1161">
        <v>1983</v>
      </c>
      <c r="O1161">
        <v>6.6</v>
      </c>
      <c r="P1161">
        <f>E1161-M1161</f>
        <v>18400000</v>
      </c>
    </row>
    <row r="1162" spans="1:16" x14ac:dyDescent="0.3">
      <c r="A1162" t="s">
        <v>6933</v>
      </c>
      <c r="B1162">
        <v>220</v>
      </c>
      <c r="C1162">
        <v>119</v>
      </c>
      <c r="D1162" t="s">
        <v>1873</v>
      </c>
      <c r="E1162">
        <v>33386128</v>
      </c>
      <c r="F1162" t="s">
        <v>3792</v>
      </c>
      <c r="G1162" t="s">
        <v>5641</v>
      </c>
      <c r="H1162" t="s">
        <v>6934</v>
      </c>
      <c r="I1162">
        <v>36372</v>
      </c>
      <c r="J1162">
        <v>491</v>
      </c>
      <c r="K1162" t="s">
        <v>23</v>
      </c>
      <c r="L1162" t="s">
        <v>24</v>
      </c>
      <c r="M1162">
        <v>15000000</v>
      </c>
      <c r="N1162">
        <v>2009</v>
      </c>
      <c r="O1162">
        <v>4.9000000000000004</v>
      </c>
      <c r="P1162">
        <f>E1162-M1162</f>
        <v>18386128</v>
      </c>
    </row>
    <row r="1163" spans="1:16" x14ac:dyDescent="0.3">
      <c r="A1163" t="s">
        <v>6933</v>
      </c>
      <c r="B1163">
        <v>220</v>
      </c>
      <c r="C1163">
        <v>119</v>
      </c>
      <c r="D1163" t="s">
        <v>1873</v>
      </c>
      <c r="E1163">
        <v>33386128</v>
      </c>
      <c r="F1163" t="s">
        <v>3792</v>
      </c>
      <c r="G1163" t="s">
        <v>5641</v>
      </c>
      <c r="H1163" t="s">
        <v>6934</v>
      </c>
      <c r="I1163">
        <v>36372</v>
      </c>
      <c r="J1163">
        <v>491</v>
      </c>
      <c r="K1163" t="s">
        <v>23</v>
      </c>
      <c r="L1163" t="s">
        <v>24</v>
      </c>
      <c r="M1163">
        <v>15000000</v>
      </c>
      <c r="N1163">
        <v>2009</v>
      </c>
      <c r="O1163">
        <v>4.9000000000000004</v>
      </c>
      <c r="P1163">
        <f>E1163-M1163</f>
        <v>18386128</v>
      </c>
    </row>
    <row r="1164" spans="1:16" x14ac:dyDescent="0.3">
      <c r="A1164" t="s">
        <v>813</v>
      </c>
      <c r="B1164">
        <v>233</v>
      </c>
      <c r="C1164">
        <v>95</v>
      </c>
      <c r="D1164" t="s">
        <v>233</v>
      </c>
      <c r="E1164">
        <v>148337537</v>
      </c>
      <c r="F1164" t="s">
        <v>814</v>
      </c>
      <c r="G1164" t="s">
        <v>55</v>
      </c>
      <c r="H1164" t="s">
        <v>815</v>
      </c>
      <c r="I1164">
        <v>172754</v>
      </c>
      <c r="J1164">
        <v>187</v>
      </c>
      <c r="K1164" t="s">
        <v>23</v>
      </c>
      <c r="L1164" t="s">
        <v>24</v>
      </c>
      <c r="M1164">
        <v>130000000</v>
      </c>
      <c r="N1164">
        <v>2010</v>
      </c>
      <c r="O1164">
        <v>7.3</v>
      </c>
      <c r="P1164">
        <f>E1164-M1164</f>
        <v>18337537</v>
      </c>
    </row>
    <row r="1165" spans="1:16" x14ac:dyDescent="0.3">
      <c r="A1165" t="s">
        <v>3021</v>
      </c>
      <c r="B1165">
        <v>37</v>
      </c>
      <c r="C1165">
        <v>86</v>
      </c>
      <c r="D1165" t="s">
        <v>3399</v>
      </c>
      <c r="E1165">
        <v>34308901</v>
      </c>
      <c r="F1165" t="s">
        <v>667</v>
      </c>
      <c r="G1165" t="s">
        <v>1414</v>
      </c>
      <c r="H1165" t="s">
        <v>6928</v>
      </c>
      <c r="I1165">
        <v>15939</v>
      </c>
      <c r="J1165">
        <v>87</v>
      </c>
      <c r="K1165" t="s">
        <v>23</v>
      </c>
      <c r="L1165" t="s">
        <v>24</v>
      </c>
      <c r="M1165">
        <v>16000000</v>
      </c>
      <c r="N1165">
        <v>2003</v>
      </c>
      <c r="O1165">
        <v>5.0999999999999996</v>
      </c>
      <c r="P1165">
        <f>E1165-M1165</f>
        <v>18308901</v>
      </c>
    </row>
    <row r="1166" spans="1:16" x14ac:dyDescent="0.3">
      <c r="A1166" t="s">
        <v>4727</v>
      </c>
      <c r="B1166">
        <v>239</v>
      </c>
      <c r="C1166">
        <v>92</v>
      </c>
      <c r="D1166" t="s">
        <v>4902</v>
      </c>
      <c r="E1166">
        <v>24792061</v>
      </c>
      <c r="F1166" t="s">
        <v>1608</v>
      </c>
      <c r="G1166" t="s">
        <v>55</v>
      </c>
      <c r="H1166" t="s">
        <v>8376</v>
      </c>
      <c r="I1166">
        <v>191998</v>
      </c>
      <c r="J1166">
        <v>323</v>
      </c>
      <c r="K1166" t="s">
        <v>23</v>
      </c>
      <c r="L1166" t="s">
        <v>24</v>
      </c>
      <c r="M1166">
        <v>6500000</v>
      </c>
      <c r="N1166">
        <v>2005</v>
      </c>
      <c r="O1166">
        <v>7.6</v>
      </c>
      <c r="P1166">
        <f>E1166-M1166</f>
        <v>18292061</v>
      </c>
    </row>
    <row r="1167" spans="1:16" x14ac:dyDescent="0.3">
      <c r="A1167" t="s">
        <v>5800</v>
      </c>
      <c r="B1167">
        <v>129</v>
      </c>
      <c r="C1167">
        <v>132</v>
      </c>
      <c r="D1167" t="s">
        <v>1916</v>
      </c>
      <c r="E1167">
        <v>40270895</v>
      </c>
      <c r="F1167" t="s">
        <v>2110</v>
      </c>
      <c r="G1167" t="s">
        <v>2568</v>
      </c>
      <c r="H1167" t="s">
        <v>5801</v>
      </c>
      <c r="I1167">
        <v>121937</v>
      </c>
      <c r="J1167">
        <v>431</v>
      </c>
      <c r="K1167" t="s">
        <v>23</v>
      </c>
      <c r="L1167" t="s">
        <v>24</v>
      </c>
      <c r="M1167">
        <v>22000000</v>
      </c>
      <c r="N1167">
        <v>2001</v>
      </c>
      <c r="O1167">
        <v>7.6</v>
      </c>
      <c r="P1167">
        <f>E1167-M1167</f>
        <v>18270895</v>
      </c>
    </row>
    <row r="1168" spans="1:16" x14ac:dyDescent="0.3">
      <c r="A1168" t="s">
        <v>636</v>
      </c>
      <c r="B1168">
        <v>264</v>
      </c>
      <c r="C1168">
        <v>133</v>
      </c>
      <c r="D1168" t="s">
        <v>637</v>
      </c>
      <c r="E1168">
        <v>160201106</v>
      </c>
      <c r="F1168" t="s">
        <v>34</v>
      </c>
      <c r="G1168" t="s">
        <v>638</v>
      </c>
      <c r="H1168" t="s">
        <v>639</v>
      </c>
      <c r="I1168">
        <v>169914</v>
      </c>
      <c r="J1168">
        <v>1185</v>
      </c>
      <c r="K1168" t="s">
        <v>23</v>
      </c>
      <c r="L1168" t="s">
        <v>38</v>
      </c>
      <c r="M1168">
        <v>142000000</v>
      </c>
      <c r="N1168">
        <v>2002</v>
      </c>
      <c r="O1168">
        <v>6.1</v>
      </c>
      <c r="P1168">
        <f>E1168-M1168</f>
        <v>18201106</v>
      </c>
    </row>
    <row r="1169" spans="1:16" x14ac:dyDescent="0.3">
      <c r="A1169" t="s">
        <v>5881</v>
      </c>
      <c r="B1169">
        <v>262</v>
      </c>
      <c r="C1169">
        <v>129</v>
      </c>
      <c r="D1169" t="s">
        <v>9277</v>
      </c>
      <c r="E1169">
        <v>20167424</v>
      </c>
      <c r="F1169" t="s">
        <v>1232</v>
      </c>
      <c r="G1169" t="s">
        <v>9278</v>
      </c>
      <c r="H1169" t="s">
        <v>9279</v>
      </c>
      <c r="I1169">
        <v>131831</v>
      </c>
      <c r="J1169">
        <v>231</v>
      </c>
      <c r="K1169" t="s">
        <v>1747</v>
      </c>
      <c r="L1169" t="s">
        <v>9281</v>
      </c>
      <c r="M1169">
        <v>2000000</v>
      </c>
      <c r="N1169">
        <v>2009</v>
      </c>
      <c r="O1169">
        <v>8.1999999999999993</v>
      </c>
      <c r="P1169">
        <f>E1169-M1169</f>
        <v>18167424</v>
      </c>
    </row>
    <row r="1170" spans="1:16" x14ac:dyDescent="0.3">
      <c r="A1170" t="s">
        <v>5427</v>
      </c>
      <c r="B1170">
        <v>167</v>
      </c>
      <c r="C1170">
        <v>104</v>
      </c>
      <c r="D1170" t="s">
        <v>5428</v>
      </c>
      <c r="E1170">
        <v>35143332</v>
      </c>
      <c r="F1170" t="s">
        <v>3792</v>
      </c>
      <c r="G1170" t="s">
        <v>4399</v>
      </c>
      <c r="H1170" t="s">
        <v>5429</v>
      </c>
      <c r="I1170">
        <v>45102</v>
      </c>
      <c r="J1170">
        <v>316</v>
      </c>
      <c r="K1170" t="s">
        <v>23</v>
      </c>
      <c r="L1170" t="s">
        <v>24</v>
      </c>
      <c r="M1170">
        <v>17000000</v>
      </c>
      <c r="N1170">
        <v>2003</v>
      </c>
      <c r="O1170">
        <v>5.6</v>
      </c>
      <c r="P1170">
        <f>E1170-M1170</f>
        <v>18143332</v>
      </c>
    </row>
    <row r="1171" spans="1:16" x14ac:dyDescent="0.3">
      <c r="A1171" t="s">
        <v>8263</v>
      </c>
      <c r="B1171">
        <v>164</v>
      </c>
      <c r="C1171">
        <v>94</v>
      </c>
      <c r="D1171" t="s">
        <v>8264</v>
      </c>
      <c r="E1171">
        <v>26049082</v>
      </c>
      <c r="F1171" t="s">
        <v>1073</v>
      </c>
      <c r="G1171" t="s">
        <v>8265</v>
      </c>
      <c r="H1171" t="s">
        <v>8266</v>
      </c>
      <c r="I1171">
        <v>76791</v>
      </c>
      <c r="J1171">
        <v>100</v>
      </c>
      <c r="K1171" t="s">
        <v>23</v>
      </c>
      <c r="L1171" t="s">
        <v>24</v>
      </c>
      <c r="M1171">
        <v>8000000</v>
      </c>
      <c r="N1171">
        <v>2014</v>
      </c>
      <c r="O1171">
        <v>6.1</v>
      </c>
      <c r="P1171">
        <f>E1171-M1171</f>
        <v>18049082</v>
      </c>
    </row>
    <row r="1172" spans="1:16" x14ac:dyDescent="0.3">
      <c r="A1172" t="s">
        <v>459</v>
      </c>
      <c r="B1172">
        <v>447</v>
      </c>
      <c r="C1172">
        <v>117</v>
      </c>
      <c r="D1172" t="s">
        <v>5094</v>
      </c>
      <c r="E1172">
        <v>48043505</v>
      </c>
      <c r="F1172" t="s">
        <v>1366</v>
      </c>
      <c r="G1172" t="s">
        <v>5095</v>
      </c>
      <c r="H1172" t="s">
        <v>5096</v>
      </c>
      <c r="I1172">
        <v>435864</v>
      </c>
      <c r="J1172">
        <v>801</v>
      </c>
      <c r="K1172" t="s">
        <v>23</v>
      </c>
      <c r="L1172" t="s">
        <v>38</v>
      </c>
      <c r="M1172">
        <v>30000000</v>
      </c>
      <c r="N1172">
        <v>2010</v>
      </c>
      <c r="O1172">
        <v>7.7</v>
      </c>
      <c r="P1172">
        <f>E1172-M1172</f>
        <v>18043505</v>
      </c>
    </row>
    <row r="1173" spans="1:16" x14ac:dyDescent="0.3">
      <c r="A1173" t="s">
        <v>3082</v>
      </c>
      <c r="B1173">
        <v>43</v>
      </c>
      <c r="C1173">
        <v>93</v>
      </c>
      <c r="D1173" t="s">
        <v>2051</v>
      </c>
      <c r="E1173">
        <v>38037513</v>
      </c>
      <c r="F1173" t="s">
        <v>6020</v>
      </c>
      <c r="G1173" t="s">
        <v>396</v>
      </c>
      <c r="H1173" t="s">
        <v>6021</v>
      </c>
      <c r="I1173">
        <v>49680</v>
      </c>
      <c r="J1173">
        <v>117</v>
      </c>
      <c r="K1173" t="s">
        <v>23</v>
      </c>
      <c r="L1173" t="s">
        <v>24</v>
      </c>
      <c r="M1173">
        <v>20000000</v>
      </c>
      <c r="N1173">
        <v>1991</v>
      </c>
      <c r="O1173">
        <v>6.2</v>
      </c>
      <c r="P1173">
        <f>E1173-M1173</f>
        <v>18037513</v>
      </c>
    </row>
    <row r="1174" spans="1:16" x14ac:dyDescent="0.3">
      <c r="A1174" t="s">
        <v>2293</v>
      </c>
      <c r="B1174">
        <v>288</v>
      </c>
      <c r="C1174">
        <v>81</v>
      </c>
      <c r="D1174" t="s">
        <v>1276</v>
      </c>
      <c r="E1174">
        <v>59992760</v>
      </c>
      <c r="F1174" t="s">
        <v>1068</v>
      </c>
      <c r="G1174" t="s">
        <v>3645</v>
      </c>
      <c r="H1174" t="s">
        <v>3646</v>
      </c>
      <c r="I1174">
        <v>119622</v>
      </c>
      <c r="J1174">
        <v>396</v>
      </c>
      <c r="K1174" t="s">
        <v>23</v>
      </c>
      <c r="L1174" t="s">
        <v>24</v>
      </c>
      <c r="M1174">
        <v>42000000</v>
      </c>
      <c r="N1174">
        <v>2009</v>
      </c>
      <c r="O1174">
        <v>5.8</v>
      </c>
      <c r="P1174">
        <f>E1174-M1174</f>
        <v>17992760</v>
      </c>
    </row>
    <row r="1175" spans="1:16" x14ac:dyDescent="0.3">
      <c r="A1175" t="s">
        <v>3387</v>
      </c>
      <c r="B1175">
        <v>274</v>
      </c>
      <c r="C1175">
        <v>118</v>
      </c>
      <c r="D1175" t="s">
        <v>3810</v>
      </c>
      <c r="E1175">
        <v>57981889</v>
      </c>
      <c r="F1175" t="s">
        <v>1359</v>
      </c>
      <c r="G1175" t="s">
        <v>446</v>
      </c>
      <c r="H1175" t="s">
        <v>3811</v>
      </c>
      <c r="I1175">
        <v>173848</v>
      </c>
      <c r="J1175">
        <v>203</v>
      </c>
      <c r="K1175" t="s">
        <v>23</v>
      </c>
      <c r="L1175" t="s">
        <v>24</v>
      </c>
      <c r="M1175">
        <v>40000000</v>
      </c>
      <c r="N1175">
        <v>2011</v>
      </c>
      <c r="O1175">
        <v>7.3</v>
      </c>
      <c r="P1175">
        <f>E1175-M1175</f>
        <v>17981889</v>
      </c>
    </row>
    <row r="1176" spans="1:16" x14ac:dyDescent="0.3">
      <c r="A1176" t="s">
        <v>6822</v>
      </c>
      <c r="B1176">
        <v>55</v>
      </c>
      <c r="C1176">
        <v>117</v>
      </c>
      <c r="D1176" t="s">
        <v>3100</v>
      </c>
      <c r="E1176">
        <v>20966644</v>
      </c>
      <c r="F1176" t="s">
        <v>147</v>
      </c>
      <c r="G1176" t="s">
        <v>3689</v>
      </c>
      <c r="H1176" t="s">
        <v>9353</v>
      </c>
      <c r="I1176">
        <v>29610</v>
      </c>
      <c r="J1176">
        <v>94</v>
      </c>
      <c r="K1176" t="s">
        <v>23</v>
      </c>
      <c r="L1176" t="s">
        <v>38</v>
      </c>
      <c r="M1176">
        <v>3000000</v>
      </c>
      <c r="N1176">
        <v>1985</v>
      </c>
      <c r="O1176">
        <v>7.4</v>
      </c>
      <c r="P1176">
        <f>E1176-M1176</f>
        <v>17966644</v>
      </c>
    </row>
    <row r="1177" spans="1:16" x14ac:dyDescent="0.3">
      <c r="A1177" t="s">
        <v>8258</v>
      </c>
      <c r="B1177">
        <v>135</v>
      </c>
      <c r="C1177">
        <v>90</v>
      </c>
      <c r="D1177" t="s">
        <v>8259</v>
      </c>
      <c r="E1177">
        <v>25926543</v>
      </c>
      <c r="F1177" t="s">
        <v>1892</v>
      </c>
      <c r="G1177" t="s">
        <v>8260</v>
      </c>
      <c r="H1177" t="s">
        <v>8261</v>
      </c>
      <c r="I1177">
        <v>26609</v>
      </c>
      <c r="J1177">
        <v>148</v>
      </c>
      <c r="K1177" t="s">
        <v>23</v>
      </c>
      <c r="L1177" t="s">
        <v>24</v>
      </c>
      <c r="M1177">
        <v>8000000</v>
      </c>
      <c r="N1177">
        <v>2008</v>
      </c>
      <c r="O1177">
        <v>5.2</v>
      </c>
      <c r="P1177">
        <f>E1177-M1177</f>
        <v>17926543</v>
      </c>
    </row>
    <row r="1178" spans="1:16" x14ac:dyDescent="0.3">
      <c r="A1178" t="s">
        <v>1756</v>
      </c>
      <c r="B1178">
        <v>84</v>
      </c>
      <c r="C1178">
        <v>137</v>
      </c>
      <c r="D1178" t="s">
        <v>2100</v>
      </c>
      <c r="E1178">
        <v>41895491</v>
      </c>
      <c r="F1178" t="s">
        <v>4583</v>
      </c>
      <c r="G1178" t="s">
        <v>206</v>
      </c>
      <c r="H1178" t="s">
        <v>5662</v>
      </c>
      <c r="I1178">
        <v>63274</v>
      </c>
      <c r="J1178">
        <v>170</v>
      </c>
      <c r="K1178" t="s">
        <v>23</v>
      </c>
      <c r="L1178" t="s">
        <v>24</v>
      </c>
      <c r="M1178">
        <v>24000000</v>
      </c>
      <c r="N1178">
        <v>1991</v>
      </c>
      <c r="O1178">
        <v>7.6</v>
      </c>
      <c r="P1178">
        <f>E1178-M1178</f>
        <v>17895491</v>
      </c>
    </row>
    <row r="1179" spans="1:16" x14ac:dyDescent="0.3">
      <c r="A1179" t="s">
        <v>2230</v>
      </c>
      <c r="B1179">
        <v>142</v>
      </c>
      <c r="C1179">
        <v>121</v>
      </c>
      <c r="D1179" t="s">
        <v>2231</v>
      </c>
      <c r="E1179">
        <v>83892374</v>
      </c>
      <c r="F1179" t="s">
        <v>1409</v>
      </c>
      <c r="G1179" t="s">
        <v>2025</v>
      </c>
      <c r="H1179" t="s">
        <v>2232</v>
      </c>
      <c r="I1179">
        <v>85720</v>
      </c>
      <c r="J1179">
        <v>297</v>
      </c>
      <c r="K1179" t="s">
        <v>23</v>
      </c>
      <c r="L1179" t="s">
        <v>24</v>
      </c>
      <c r="M1179">
        <v>66000000</v>
      </c>
      <c r="N1179">
        <v>1998</v>
      </c>
      <c r="O1179">
        <v>7</v>
      </c>
      <c r="P1179">
        <f>E1179-M1179</f>
        <v>17892374</v>
      </c>
    </row>
    <row r="1180" spans="1:16" x14ac:dyDescent="0.3">
      <c r="A1180" t="s">
        <v>4150</v>
      </c>
      <c r="B1180">
        <v>242</v>
      </c>
      <c r="C1180">
        <v>87</v>
      </c>
      <c r="D1180" t="s">
        <v>9932</v>
      </c>
      <c r="E1180">
        <v>19100000</v>
      </c>
      <c r="F1180" t="s">
        <v>1892</v>
      </c>
      <c r="G1180" t="s">
        <v>9933</v>
      </c>
      <c r="H1180" t="s">
        <v>9934</v>
      </c>
      <c r="I1180">
        <v>39690</v>
      </c>
      <c r="J1180">
        <v>394</v>
      </c>
      <c r="K1180" t="s">
        <v>23</v>
      </c>
      <c r="L1180" t="s">
        <v>24</v>
      </c>
      <c r="M1180">
        <v>1250000</v>
      </c>
      <c r="N1180">
        <v>1981</v>
      </c>
      <c r="O1180">
        <v>6.1</v>
      </c>
      <c r="P1180">
        <f>E1180-M1180</f>
        <v>17850000</v>
      </c>
    </row>
    <row r="1181" spans="1:16" x14ac:dyDescent="0.3">
      <c r="A1181" t="s">
        <v>471</v>
      </c>
      <c r="B1181">
        <v>64</v>
      </c>
      <c r="C1181">
        <v>127</v>
      </c>
      <c r="D1181" t="s">
        <v>316</v>
      </c>
      <c r="E1181">
        <v>67823573</v>
      </c>
      <c r="F1181" t="s">
        <v>611</v>
      </c>
      <c r="G1181" t="s">
        <v>83</v>
      </c>
      <c r="H1181" t="s">
        <v>3090</v>
      </c>
      <c r="I1181">
        <v>91176</v>
      </c>
      <c r="J1181">
        <v>130</v>
      </c>
      <c r="K1181" t="s">
        <v>23</v>
      </c>
      <c r="L1181" t="s">
        <v>24</v>
      </c>
      <c r="M1181">
        <v>50000000</v>
      </c>
      <c r="N1181">
        <v>1995</v>
      </c>
      <c r="O1181">
        <v>6.6</v>
      </c>
      <c r="P1181">
        <f>E1181-M1181</f>
        <v>17823573</v>
      </c>
    </row>
    <row r="1182" spans="1:16" x14ac:dyDescent="0.3">
      <c r="A1182" t="s">
        <v>7864</v>
      </c>
      <c r="B1182">
        <v>189</v>
      </c>
      <c r="C1182">
        <v>97</v>
      </c>
      <c r="D1182" t="s">
        <v>3067</v>
      </c>
      <c r="E1182">
        <v>27736779</v>
      </c>
      <c r="F1182" t="s">
        <v>1892</v>
      </c>
      <c r="G1182" t="s">
        <v>7865</v>
      </c>
      <c r="H1182" t="s">
        <v>7866</v>
      </c>
      <c r="I1182">
        <v>25210</v>
      </c>
      <c r="J1182">
        <v>126</v>
      </c>
      <c r="K1182" t="s">
        <v>23</v>
      </c>
      <c r="L1182" t="s">
        <v>24</v>
      </c>
      <c r="M1182">
        <v>10000000</v>
      </c>
      <c r="N1182">
        <v>2015</v>
      </c>
      <c r="O1182">
        <v>5.2</v>
      </c>
      <c r="P1182">
        <f>E1182-M1182</f>
        <v>17736779</v>
      </c>
    </row>
    <row r="1183" spans="1:16" x14ac:dyDescent="0.3">
      <c r="A1183" t="s">
        <v>6936</v>
      </c>
      <c r="B1183">
        <v>241</v>
      </c>
      <c r="C1183">
        <v>114</v>
      </c>
      <c r="D1183" t="s">
        <v>1663</v>
      </c>
      <c r="E1183">
        <v>32721635</v>
      </c>
      <c r="F1183" t="s">
        <v>4009</v>
      </c>
      <c r="G1183" t="s">
        <v>672</v>
      </c>
      <c r="H1183" t="s">
        <v>6937</v>
      </c>
      <c r="I1183">
        <v>67822</v>
      </c>
      <c r="J1183">
        <v>279</v>
      </c>
      <c r="K1183" t="s">
        <v>23</v>
      </c>
      <c r="L1183" t="s">
        <v>24</v>
      </c>
      <c r="M1183">
        <v>15000000</v>
      </c>
      <c r="N1183">
        <v>2009</v>
      </c>
      <c r="O1183">
        <v>6.6</v>
      </c>
      <c r="P1183">
        <f>E1183-M1183</f>
        <v>17721635</v>
      </c>
    </row>
    <row r="1184" spans="1:16" x14ac:dyDescent="0.3">
      <c r="A1184" t="s">
        <v>6936</v>
      </c>
      <c r="B1184">
        <v>241</v>
      </c>
      <c r="C1184">
        <v>114</v>
      </c>
      <c r="D1184" t="s">
        <v>1663</v>
      </c>
      <c r="E1184">
        <v>32721635</v>
      </c>
      <c r="F1184" t="s">
        <v>4009</v>
      </c>
      <c r="G1184" t="s">
        <v>672</v>
      </c>
      <c r="H1184" t="s">
        <v>6937</v>
      </c>
      <c r="I1184">
        <v>67824</v>
      </c>
      <c r="J1184">
        <v>279</v>
      </c>
      <c r="K1184" t="s">
        <v>23</v>
      </c>
      <c r="L1184" t="s">
        <v>24</v>
      </c>
      <c r="M1184">
        <v>15000000</v>
      </c>
      <c r="N1184">
        <v>2009</v>
      </c>
      <c r="O1184">
        <v>6.6</v>
      </c>
      <c r="P1184">
        <f>E1184-M1184</f>
        <v>17721635</v>
      </c>
    </row>
    <row r="1185" spans="1:16" x14ac:dyDescent="0.3">
      <c r="A1185" t="s">
        <v>343</v>
      </c>
      <c r="B1185">
        <v>406</v>
      </c>
      <c r="C1185">
        <v>134</v>
      </c>
      <c r="D1185" t="s">
        <v>791</v>
      </c>
      <c r="E1185">
        <v>85707116</v>
      </c>
      <c r="F1185" t="s">
        <v>945</v>
      </c>
      <c r="G1185" t="s">
        <v>233</v>
      </c>
      <c r="H1185" t="s">
        <v>1701</v>
      </c>
      <c r="I1185">
        <v>303185</v>
      </c>
      <c r="J1185">
        <v>701</v>
      </c>
      <c r="K1185" t="s">
        <v>23</v>
      </c>
      <c r="L1185" t="s">
        <v>24</v>
      </c>
      <c r="M1185">
        <v>68000000</v>
      </c>
      <c r="N1185">
        <v>2014</v>
      </c>
      <c r="O1185">
        <v>7.6</v>
      </c>
      <c r="P1185">
        <f>E1185-M1185</f>
        <v>17707116</v>
      </c>
    </row>
    <row r="1186" spans="1:16" x14ac:dyDescent="0.3">
      <c r="A1186" t="s">
        <v>4275</v>
      </c>
      <c r="B1186">
        <v>29</v>
      </c>
      <c r="C1186">
        <v>124</v>
      </c>
      <c r="D1186" t="s">
        <v>1986</v>
      </c>
      <c r="E1186">
        <v>37672350</v>
      </c>
      <c r="F1186" t="s">
        <v>918</v>
      </c>
      <c r="G1186" t="s">
        <v>6018</v>
      </c>
      <c r="H1186" t="s">
        <v>6019</v>
      </c>
      <c r="I1186">
        <v>5427</v>
      </c>
      <c r="J1186">
        <v>51</v>
      </c>
      <c r="K1186" t="s">
        <v>23</v>
      </c>
      <c r="L1186" t="s">
        <v>24</v>
      </c>
      <c r="M1186">
        <v>20000000</v>
      </c>
      <c r="N1186">
        <v>1998</v>
      </c>
      <c r="O1186">
        <v>5.5</v>
      </c>
      <c r="P1186">
        <f>E1186-M1186</f>
        <v>17672350</v>
      </c>
    </row>
    <row r="1187" spans="1:16" x14ac:dyDescent="0.3">
      <c r="A1187" t="s">
        <v>363</v>
      </c>
      <c r="B1187">
        <v>14</v>
      </c>
      <c r="C1187">
        <v>108</v>
      </c>
      <c r="D1187" t="s">
        <v>994</v>
      </c>
      <c r="E1187">
        <v>24103594</v>
      </c>
      <c r="F1187" t="s">
        <v>8575</v>
      </c>
      <c r="G1187" t="s">
        <v>3765</v>
      </c>
      <c r="H1187" t="s">
        <v>8576</v>
      </c>
      <c r="I1187">
        <v>6384</v>
      </c>
      <c r="J1187">
        <v>54</v>
      </c>
      <c r="K1187" t="s">
        <v>23</v>
      </c>
      <c r="L1187" t="s">
        <v>24</v>
      </c>
      <c r="M1187">
        <v>6500000</v>
      </c>
      <c r="N1187">
        <v>1993</v>
      </c>
      <c r="O1187">
        <v>6.2</v>
      </c>
      <c r="P1187">
        <f>E1187-M1187</f>
        <v>17603594</v>
      </c>
    </row>
    <row r="1188" spans="1:16" x14ac:dyDescent="0.3">
      <c r="A1188" t="s">
        <v>1456</v>
      </c>
      <c r="B1188">
        <v>166</v>
      </c>
      <c r="C1188">
        <v>129</v>
      </c>
      <c r="D1188" t="s">
        <v>500</v>
      </c>
      <c r="E1188">
        <v>37567440</v>
      </c>
      <c r="F1188" t="s">
        <v>118</v>
      </c>
      <c r="G1188" t="s">
        <v>1457</v>
      </c>
      <c r="H1188" t="s">
        <v>1458</v>
      </c>
      <c r="I1188">
        <v>113065</v>
      </c>
      <c r="J1188">
        <v>337</v>
      </c>
      <c r="K1188" t="s">
        <v>23</v>
      </c>
      <c r="L1188" t="s">
        <v>24</v>
      </c>
      <c r="M1188">
        <v>20000000</v>
      </c>
      <c r="N1188">
        <v>1982</v>
      </c>
      <c r="O1188">
        <v>6.9</v>
      </c>
      <c r="P1188">
        <f>E1188-M1188</f>
        <v>17567440</v>
      </c>
    </row>
    <row r="1189" spans="1:16" x14ac:dyDescent="0.3">
      <c r="A1189" t="s">
        <v>1456</v>
      </c>
      <c r="B1189">
        <v>166</v>
      </c>
      <c r="C1189">
        <v>129</v>
      </c>
      <c r="D1189" t="s">
        <v>500</v>
      </c>
      <c r="E1189">
        <v>37567440</v>
      </c>
      <c r="F1189" t="s">
        <v>118</v>
      </c>
      <c r="G1189" t="s">
        <v>1457</v>
      </c>
      <c r="H1189" t="s">
        <v>1458</v>
      </c>
      <c r="I1189">
        <v>113068</v>
      </c>
      <c r="J1189">
        <v>337</v>
      </c>
      <c r="K1189" t="s">
        <v>23</v>
      </c>
      <c r="L1189" t="s">
        <v>24</v>
      </c>
      <c r="M1189">
        <v>20000000</v>
      </c>
      <c r="N1189">
        <v>1982</v>
      </c>
      <c r="O1189">
        <v>6.9</v>
      </c>
      <c r="P1189">
        <f>E1189-M1189</f>
        <v>17567440</v>
      </c>
    </row>
    <row r="1190" spans="1:16" x14ac:dyDescent="0.3">
      <c r="A1190" t="s">
        <v>4815</v>
      </c>
      <c r="B1190">
        <v>214</v>
      </c>
      <c r="C1190">
        <v>112</v>
      </c>
      <c r="D1190" t="s">
        <v>4456</v>
      </c>
      <c r="E1190">
        <v>42478175</v>
      </c>
      <c r="F1190" t="s">
        <v>456</v>
      </c>
      <c r="G1190" t="s">
        <v>268</v>
      </c>
      <c r="H1190" t="s">
        <v>4816</v>
      </c>
      <c r="I1190">
        <v>93767</v>
      </c>
      <c r="J1190">
        <v>209</v>
      </c>
      <c r="K1190" t="s">
        <v>23</v>
      </c>
      <c r="L1190" t="s">
        <v>24</v>
      </c>
      <c r="M1190">
        <v>25000000</v>
      </c>
      <c r="N1190">
        <v>2015</v>
      </c>
      <c r="O1190">
        <v>7.2</v>
      </c>
      <c r="P1190">
        <f>E1190-M1190</f>
        <v>17478175</v>
      </c>
    </row>
    <row r="1191" spans="1:16" x14ac:dyDescent="0.3">
      <c r="A1191" t="s">
        <v>1163</v>
      </c>
      <c r="B1191">
        <v>62</v>
      </c>
      <c r="C1191">
        <v>99</v>
      </c>
      <c r="D1191" t="s">
        <v>1460</v>
      </c>
      <c r="E1191">
        <v>44450000</v>
      </c>
      <c r="F1191" t="s">
        <v>908</v>
      </c>
      <c r="G1191" t="s">
        <v>5080</v>
      </c>
      <c r="H1191" t="s">
        <v>5081</v>
      </c>
      <c r="I1191">
        <v>44394</v>
      </c>
      <c r="J1191">
        <v>115</v>
      </c>
      <c r="K1191" t="s">
        <v>23</v>
      </c>
      <c r="L1191" t="s">
        <v>183</v>
      </c>
      <c r="M1191">
        <v>27000000</v>
      </c>
      <c r="N1191">
        <v>1994</v>
      </c>
      <c r="O1191">
        <v>5.8</v>
      </c>
      <c r="P1191">
        <f>E1191-M1191</f>
        <v>17450000</v>
      </c>
    </row>
    <row r="1192" spans="1:16" x14ac:dyDescent="0.3">
      <c r="A1192" t="s">
        <v>1940</v>
      </c>
      <c r="B1192">
        <v>111</v>
      </c>
      <c r="C1192">
        <v>115</v>
      </c>
      <c r="D1192" t="s">
        <v>2914</v>
      </c>
      <c r="E1192">
        <v>37442180</v>
      </c>
      <c r="F1192" t="s">
        <v>5507</v>
      </c>
      <c r="G1192" t="s">
        <v>537</v>
      </c>
      <c r="H1192" t="s">
        <v>6023</v>
      </c>
      <c r="I1192">
        <v>28005</v>
      </c>
      <c r="J1192">
        <v>236</v>
      </c>
      <c r="K1192" t="s">
        <v>23</v>
      </c>
      <c r="L1192" t="s">
        <v>24</v>
      </c>
      <c r="M1192">
        <v>20000000</v>
      </c>
      <c r="N1192">
        <v>2006</v>
      </c>
      <c r="O1192">
        <v>6.2</v>
      </c>
      <c r="P1192">
        <f>E1192-M1192</f>
        <v>17442180</v>
      </c>
    </row>
    <row r="1193" spans="1:16" x14ac:dyDescent="0.3">
      <c r="A1193" t="s">
        <v>9125</v>
      </c>
      <c r="B1193">
        <v>323</v>
      </c>
      <c r="C1193">
        <v>106</v>
      </c>
      <c r="D1193" t="s">
        <v>7629</v>
      </c>
      <c r="E1193">
        <v>20803237</v>
      </c>
      <c r="F1193" t="s">
        <v>1608</v>
      </c>
      <c r="G1193" t="s">
        <v>465</v>
      </c>
      <c r="H1193" t="s">
        <v>9126</v>
      </c>
      <c r="I1193">
        <v>110616</v>
      </c>
      <c r="J1193">
        <v>291</v>
      </c>
      <c r="K1193" t="s">
        <v>23</v>
      </c>
      <c r="L1193" t="s">
        <v>24</v>
      </c>
      <c r="M1193">
        <v>3500000</v>
      </c>
      <c r="N1193">
        <v>2010</v>
      </c>
      <c r="O1193">
        <v>7.1</v>
      </c>
      <c r="P1193">
        <f>E1193-M1193</f>
        <v>17303237</v>
      </c>
    </row>
    <row r="1194" spans="1:16" x14ac:dyDescent="0.3">
      <c r="A1194" t="s">
        <v>2991</v>
      </c>
      <c r="B1194">
        <v>100</v>
      </c>
      <c r="C1194">
        <v>100</v>
      </c>
      <c r="D1194" t="s">
        <v>2288</v>
      </c>
      <c r="E1194">
        <v>18488314</v>
      </c>
      <c r="F1194" t="s">
        <v>6786</v>
      </c>
      <c r="G1194" t="s">
        <v>6263</v>
      </c>
      <c r="H1194" t="s">
        <v>9942</v>
      </c>
      <c r="I1194">
        <v>76151</v>
      </c>
      <c r="J1194">
        <v>333</v>
      </c>
      <c r="K1194" t="s">
        <v>23</v>
      </c>
      <c r="L1194" t="s">
        <v>24</v>
      </c>
      <c r="M1194">
        <v>1200000</v>
      </c>
      <c r="N1194">
        <v>2001</v>
      </c>
      <c r="O1194">
        <v>7.1</v>
      </c>
      <c r="P1194">
        <f>E1194-M1194</f>
        <v>17288314</v>
      </c>
    </row>
    <row r="1195" spans="1:16" x14ac:dyDescent="0.3">
      <c r="A1195" t="s">
        <v>4303</v>
      </c>
      <c r="B1195">
        <v>74</v>
      </c>
      <c r="C1195">
        <v>109</v>
      </c>
      <c r="D1195" t="s">
        <v>3999</v>
      </c>
      <c r="E1195">
        <v>52277485</v>
      </c>
      <c r="F1195" t="s">
        <v>1046</v>
      </c>
      <c r="G1195" t="s">
        <v>806</v>
      </c>
      <c r="H1195" t="s">
        <v>4304</v>
      </c>
      <c r="I1195">
        <v>32370</v>
      </c>
      <c r="J1195">
        <v>196</v>
      </c>
      <c r="K1195" t="s">
        <v>23</v>
      </c>
      <c r="L1195" t="s">
        <v>24</v>
      </c>
      <c r="M1195">
        <v>35000000</v>
      </c>
      <c r="N1195">
        <v>2003</v>
      </c>
      <c r="O1195">
        <v>6.9</v>
      </c>
      <c r="P1195">
        <f>E1195-M1195</f>
        <v>17277485</v>
      </c>
    </row>
    <row r="1196" spans="1:16" x14ac:dyDescent="0.3">
      <c r="A1196" t="s">
        <v>81</v>
      </c>
      <c r="B1196">
        <v>162</v>
      </c>
      <c r="C1196">
        <v>106</v>
      </c>
      <c r="D1196" t="s">
        <v>1057</v>
      </c>
      <c r="E1196">
        <v>23272306</v>
      </c>
      <c r="F1196" t="s">
        <v>1370</v>
      </c>
      <c r="G1196" t="s">
        <v>83</v>
      </c>
      <c r="H1196" t="s">
        <v>8640</v>
      </c>
      <c r="I1196">
        <v>740918</v>
      </c>
      <c r="J1196">
        <v>1182</v>
      </c>
      <c r="K1196" t="s">
        <v>23</v>
      </c>
      <c r="L1196" t="s">
        <v>24</v>
      </c>
      <c r="M1196">
        <v>6000000</v>
      </c>
      <c r="N1196">
        <v>1995</v>
      </c>
      <c r="O1196">
        <v>8.6</v>
      </c>
      <c r="P1196">
        <f>E1196-M1196</f>
        <v>17272306</v>
      </c>
    </row>
    <row r="1197" spans="1:16" x14ac:dyDescent="0.3">
      <c r="A1197" t="s">
        <v>5669</v>
      </c>
      <c r="B1197">
        <v>165</v>
      </c>
      <c r="C1197">
        <v>110</v>
      </c>
      <c r="D1197" t="s">
        <v>3933</v>
      </c>
      <c r="E1197">
        <v>39263506</v>
      </c>
      <c r="F1197" t="s">
        <v>1359</v>
      </c>
      <c r="G1197" t="s">
        <v>2289</v>
      </c>
      <c r="H1197" t="s">
        <v>6015</v>
      </c>
      <c r="I1197">
        <v>40469</v>
      </c>
      <c r="J1197">
        <v>135</v>
      </c>
      <c r="K1197" t="s">
        <v>23</v>
      </c>
      <c r="L1197" t="s">
        <v>24</v>
      </c>
      <c r="M1197">
        <v>22000000</v>
      </c>
      <c r="N1197">
        <v>2008</v>
      </c>
      <c r="O1197">
        <v>6.1</v>
      </c>
      <c r="P1197">
        <f>E1197-M1197</f>
        <v>17263506</v>
      </c>
    </row>
    <row r="1198" spans="1:16" x14ac:dyDescent="0.3">
      <c r="A1198" t="s">
        <v>2340</v>
      </c>
      <c r="B1198">
        <v>215</v>
      </c>
      <c r="C1198">
        <v>120</v>
      </c>
      <c r="D1198" t="s">
        <v>5029</v>
      </c>
      <c r="E1198">
        <v>21244913</v>
      </c>
      <c r="F1198" t="s">
        <v>9348</v>
      </c>
      <c r="G1198" t="s">
        <v>2340</v>
      </c>
      <c r="H1198" t="s">
        <v>9349</v>
      </c>
      <c r="I1198">
        <v>123090</v>
      </c>
      <c r="J1198">
        <v>888</v>
      </c>
      <c r="K1198" t="s">
        <v>23</v>
      </c>
      <c r="L1198" t="s">
        <v>509</v>
      </c>
      <c r="M1198">
        <v>4000000</v>
      </c>
      <c r="N1198">
        <v>2002</v>
      </c>
      <c r="O1198">
        <v>8</v>
      </c>
      <c r="P1198">
        <f>E1198-M1198</f>
        <v>17244913</v>
      </c>
    </row>
    <row r="1199" spans="1:16" x14ac:dyDescent="0.3">
      <c r="A1199" t="s">
        <v>535</v>
      </c>
      <c r="B1199">
        <v>147</v>
      </c>
      <c r="C1199">
        <v>93</v>
      </c>
      <c r="D1199" t="s">
        <v>1688</v>
      </c>
      <c r="E1199">
        <v>82226474</v>
      </c>
      <c r="F1199" t="s">
        <v>1689</v>
      </c>
      <c r="G1199" t="s">
        <v>1690</v>
      </c>
      <c r="H1199" t="s">
        <v>1691</v>
      </c>
      <c r="I1199">
        <v>65499</v>
      </c>
      <c r="J1199">
        <v>424</v>
      </c>
      <c r="K1199" t="s">
        <v>23</v>
      </c>
      <c r="L1199" t="s">
        <v>24</v>
      </c>
      <c r="M1199">
        <v>65000000</v>
      </c>
      <c r="N1199">
        <v>2006</v>
      </c>
      <c r="O1199">
        <v>5.6</v>
      </c>
      <c r="P1199">
        <f>E1199-M1199</f>
        <v>17226474</v>
      </c>
    </row>
    <row r="1200" spans="1:16" x14ac:dyDescent="0.3">
      <c r="A1200" t="s">
        <v>1350</v>
      </c>
      <c r="B1200">
        <v>135</v>
      </c>
      <c r="C1200">
        <v>90</v>
      </c>
      <c r="D1200" t="s">
        <v>155</v>
      </c>
      <c r="E1200">
        <v>45162741</v>
      </c>
      <c r="F1200" t="s">
        <v>1068</v>
      </c>
      <c r="G1200" t="s">
        <v>1264</v>
      </c>
      <c r="H1200" t="s">
        <v>5083</v>
      </c>
      <c r="I1200">
        <v>201084</v>
      </c>
      <c r="J1200">
        <v>523</v>
      </c>
      <c r="K1200" t="s">
        <v>23</v>
      </c>
      <c r="L1200" t="s">
        <v>509</v>
      </c>
      <c r="M1200">
        <v>28000000</v>
      </c>
      <c r="N1200">
        <v>2001</v>
      </c>
      <c r="O1200">
        <v>6.6</v>
      </c>
      <c r="P1200">
        <f>E1200-M1200</f>
        <v>17162741</v>
      </c>
    </row>
    <row r="1201" spans="1:16" x14ac:dyDescent="0.3">
      <c r="A1201" t="s">
        <v>10013</v>
      </c>
      <c r="B1201">
        <v>270</v>
      </c>
      <c r="C1201">
        <v>86</v>
      </c>
      <c r="D1201" t="s">
        <v>1194</v>
      </c>
      <c r="E1201">
        <v>18112929</v>
      </c>
      <c r="F1201" t="s">
        <v>2615</v>
      </c>
      <c r="G1201" t="s">
        <v>1390</v>
      </c>
      <c r="H1201" t="s">
        <v>10014</v>
      </c>
      <c r="I1201">
        <v>52642</v>
      </c>
      <c r="J1201">
        <v>271</v>
      </c>
      <c r="K1201" t="s">
        <v>23</v>
      </c>
      <c r="L1201" t="s">
        <v>24</v>
      </c>
      <c r="M1201">
        <v>1000000</v>
      </c>
      <c r="N1201">
        <v>2012</v>
      </c>
      <c r="O1201">
        <v>5</v>
      </c>
      <c r="P1201">
        <f>E1201-M1201</f>
        <v>17112929</v>
      </c>
    </row>
    <row r="1202" spans="1:16" x14ac:dyDescent="0.3">
      <c r="A1202" t="s">
        <v>9843</v>
      </c>
      <c r="B1202">
        <v>173</v>
      </c>
      <c r="C1202">
        <v>108</v>
      </c>
      <c r="D1202" t="s">
        <v>3110</v>
      </c>
      <c r="E1202">
        <v>19067631</v>
      </c>
      <c r="F1202" t="s">
        <v>918</v>
      </c>
      <c r="G1202" t="s">
        <v>5204</v>
      </c>
      <c r="H1202" t="s">
        <v>9844</v>
      </c>
      <c r="I1202">
        <v>37714</v>
      </c>
      <c r="J1202">
        <v>204</v>
      </c>
      <c r="K1202" t="s">
        <v>23</v>
      </c>
      <c r="L1202" t="s">
        <v>24</v>
      </c>
      <c r="M1202">
        <v>2000000</v>
      </c>
      <c r="N1202">
        <v>2007</v>
      </c>
      <c r="O1202">
        <v>7.1</v>
      </c>
      <c r="P1202">
        <f>E1202-M1202</f>
        <v>17067631</v>
      </c>
    </row>
    <row r="1203" spans="1:16" x14ac:dyDescent="0.3">
      <c r="A1203" t="s">
        <v>266</v>
      </c>
      <c r="B1203">
        <v>151</v>
      </c>
      <c r="C1203">
        <v>128</v>
      </c>
      <c r="D1203" t="s">
        <v>1054</v>
      </c>
      <c r="E1203">
        <v>77032279</v>
      </c>
      <c r="F1203" t="s">
        <v>1608</v>
      </c>
      <c r="G1203" t="s">
        <v>221</v>
      </c>
      <c r="H1203" t="s">
        <v>1901</v>
      </c>
      <c r="I1203">
        <v>303864</v>
      </c>
      <c r="J1203">
        <v>596</v>
      </c>
      <c r="K1203" t="s">
        <v>23</v>
      </c>
      <c r="L1203" t="s">
        <v>24</v>
      </c>
      <c r="M1203">
        <v>60000000</v>
      </c>
      <c r="N1203">
        <v>2004</v>
      </c>
      <c r="O1203">
        <v>7.3</v>
      </c>
      <c r="P1203">
        <f>E1203-M1203</f>
        <v>17032279</v>
      </c>
    </row>
    <row r="1204" spans="1:16" x14ac:dyDescent="0.3">
      <c r="A1204" t="s">
        <v>3817</v>
      </c>
      <c r="B1204">
        <v>83</v>
      </c>
      <c r="C1204">
        <v>89</v>
      </c>
      <c r="D1204" t="s">
        <v>3818</v>
      </c>
      <c r="E1204">
        <v>57011847</v>
      </c>
      <c r="F1204" t="s">
        <v>419</v>
      </c>
      <c r="G1204" t="s">
        <v>338</v>
      </c>
      <c r="H1204" t="s">
        <v>3819</v>
      </c>
      <c r="I1204">
        <v>20615</v>
      </c>
      <c r="J1204">
        <v>44</v>
      </c>
      <c r="K1204" t="s">
        <v>23</v>
      </c>
      <c r="L1204" t="s">
        <v>24</v>
      </c>
      <c r="M1204">
        <v>40000000</v>
      </c>
      <c r="N1204">
        <v>2013</v>
      </c>
      <c r="O1204">
        <v>5.9</v>
      </c>
      <c r="P1204">
        <f>E1204-M1204</f>
        <v>17011847</v>
      </c>
    </row>
    <row r="1205" spans="1:16" x14ac:dyDescent="0.3">
      <c r="A1205" t="s">
        <v>214</v>
      </c>
      <c r="B1205">
        <v>400</v>
      </c>
      <c r="C1205">
        <v>144</v>
      </c>
      <c r="D1205" t="s">
        <v>1088</v>
      </c>
      <c r="E1205">
        <v>167007184</v>
      </c>
      <c r="F1205" t="s">
        <v>34</v>
      </c>
      <c r="G1205" t="s">
        <v>136</v>
      </c>
      <c r="H1205" t="s">
        <v>1089</v>
      </c>
      <c r="I1205">
        <v>470483</v>
      </c>
      <c r="J1205">
        <v>2301</v>
      </c>
      <c r="K1205" t="s">
        <v>23</v>
      </c>
      <c r="L1205" t="s">
        <v>38</v>
      </c>
      <c r="M1205">
        <v>150000000</v>
      </c>
      <c r="N1205">
        <v>2006</v>
      </c>
      <c r="O1205">
        <v>8</v>
      </c>
      <c r="P1205">
        <f>E1205-M1205</f>
        <v>17007184</v>
      </c>
    </row>
    <row r="1206" spans="1:16" x14ac:dyDescent="0.3">
      <c r="A1206" t="s">
        <v>214</v>
      </c>
      <c r="B1206">
        <v>400</v>
      </c>
      <c r="C1206">
        <v>144</v>
      </c>
      <c r="D1206" t="s">
        <v>1088</v>
      </c>
      <c r="E1206">
        <v>167007184</v>
      </c>
      <c r="F1206" t="s">
        <v>34</v>
      </c>
      <c r="G1206" t="s">
        <v>136</v>
      </c>
      <c r="H1206" t="s">
        <v>1089</v>
      </c>
      <c r="I1206">
        <v>470501</v>
      </c>
      <c r="J1206">
        <v>2301</v>
      </c>
      <c r="K1206" t="s">
        <v>23</v>
      </c>
      <c r="L1206" t="s">
        <v>38</v>
      </c>
      <c r="M1206">
        <v>150000000</v>
      </c>
      <c r="N1206">
        <v>2006</v>
      </c>
      <c r="O1206">
        <v>8</v>
      </c>
      <c r="P1206">
        <f>E1206-M1206</f>
        <v>17007184</v>
      </c>
    </row>
    <row r="1207" spans="1:16" x14ac:dyDescent="0.3">
      <c r="A1207" t="s">
        <v>3907</v>
      </c>
      <c r="B1207">
        <v>151</v>
      </c>
      <c r="C1207">
        <v>110</v>
      </c>
      <c r="D1207" t="s">
        <v>1149</v>
      </c>
      <c r="E1207">
        <v>21994911</v>
      </c>
      <c r="F1207" t="s">
        <v>3681</v>
      </c>
      <c r="G1207" t="s">
        <v>275</v>
      </c>
      <c r="H1207" t="s">
        <v>8868</v>
      </c>
      <c r="I1207">
        <v>98354</v>
      </c>
      <c r="J1207">
        <v>433</v>
      </c>
      <c r="K1207" t="s">
        <v>23</v>
      </c>
      <c r="L1207" t="s">
        <v>38</v>
      </c>
      <c r="M1207">
        <v>5000000</v>
      </c>
      <c r="N1207">
        <v>2000</v>
      </c>
      <c r="O1207">
        <v>7.7</v>
      </c>
      <c r="P1207">
        <f>E1207-M1207</f>
        <v>16994911</v>
      </c>
    </row>
    <row r="1208" spans="1:16" x14ac:dyDescent="0.3">
      <c r="A1208" t="s">
        <v>1782</v>
      </c>
      <c r="B1208">
        <v>161</v>
      </c>
      <c r="C1208">
        <v>91</v>
      </c>
      <c r="D1208" t="s">
        <v>3164</v>
      </c>
      <c r="E1208">
        <v>17986000</v>
      </c>
      <c r="F1208" t="s">
        <v>3792</v>
      </c>
      <c r="G1208" t="s">
        <v>4784</v>
      </c>
      <c r="H1208" t="s">
        <v>10009</v>
      </c>
      <c r="I1208">
        <v>22773</v>
      </c>
      <c r="J1208">
        <v>195</v>
      </c>
      <c r="K1208" t="s">
        <v>23</v>
      </c>
      <c r="L1208" t="s">
        <v>24</v>
      </c>
      <c r="M1208">
        <v>1000000</v>
      </c>
      <c r="N1208">
        <v>1981</v>
      </c>
      <c r="O1208">
        <v>6.6</v>
      </c>
      <c r="P1208">
        <f>E1208-M1208</f>
        <v>16986000</v>
      </c>
    </row>
    <row r="1209" spans="1:16" x14ac:dyDescent="0.3">
      <c r="A1209" t="s">
        <v>2987</v>
      </c>
      <c r="B1209">
        <v>331</v>
      </c>
      <c r="C1209">
        <v>105</v>
      </c>
      <c r="D1209" t="s">
        <v>270</v>
      </c>
      <c r="E1209">
        <v>29959436</v>
      </c>
      <c r="F1209" t="s">
        <v>3534</v>
      </c>
      <c r="G1209" t="s">
        <v>1515</v>
      </c>
      <c r="H1209" t="s">
        <v>7191</v>
      </c>
      <c r="I1209">
        <v>82327</v>
      </c>
      <c r="J1209">
        <v>350</v>
      </c>
      <c r="K1209" t="s">
        <v>23</v>
      </c>
      <c r="L1209" t="s">
        <v>38</v>
      </c>
      <c r="M1209">
        <v>13000000</v>
      </c>
      <c r="N1209">
        <v>2011</v>
      </c>
      <c r="O1209">
        <v>6.4</v>
      </c>
      <c r="P1209">
        <f>E1209-M1209</f>
        <v>16959436</v>
      </c>
    </row>
    <row r="1210" spans="1:16" x14ac:dyDescent="0.3">
      <c r="A1210" t="s">
        <v>3420</v>
      </c>
      <c r="B1210">
        <v>478</v>
      </c>
      <c r="C1210">
        <v>121</v>
      </c>
      <c r="D1210" t="s">
        <v>4809</v>
      </c>
      <c r="E1210">
        <v>46875468</v>
      </c>
      <c r="F1210" t="s">
        <v>737</v>
      </c>
      <c r="G1210" t="s">
        <v>4810</v>
      </c>
      <c r="H1210" t="s">
        <v>4811</v>
      </c>
      <c r="I1210">
        <v>196217</v>
      </c>
      <c r="J1210">
        <v>461</v>
      </c>
      <c r="K1210" t="s">
        <v>23</v>
      </c>
      <c r="L1210" t="s">
        <v>24</v>
      </c>
      <c r="M1210">
        <v>30000000</v>
      </c>
      <c r="N1210">
        <v>2015</v>
      </c>
      <c r="O1210">
        <v>7.6</v>
      </c>
      <c r="P1210">
        <f>E1210-M1210</f>
        <v>16875468</v>
      </c>
    </row>
    <row r="1211" spans="1:16" x14ac:dyDescent="0.3">
      <c r="A1211" t="s">
        <v>358</v>
      </c>
      <c r="B1211">
        <v>122</v>
      </c>
      <c r="C1211">
        <v>107</v>
      </c>
      <c r="D1211" t="s">
        <v>6054</v>
      </c>
      <c r="E1211">
        <v>36874745</v>
      </c>
      <c r="F1211" t="s">
        <v>6055</v>
      </c>
      <c r="G1211" t="s">
        <v>5563</v>
      </c>
      <c r="H1211" t="s">
        <v>6056</v>
      </c>
      <c r="I1211">
        <v>12276</v>
      </c>
      <c r="J1211">
        <v>117</v>
      </c>
      <c r="K1211" t="s">
        <v>23</v>
      </c>
      <c r="L1211" t="s">
        <v>24</v>
      </c>
      <c r="M1211">
        <v>20000000</v>
      </c>
      <c r="N1211">
        <v>2016</v>
      </c>
      <c r="O1211">
        <v>6.3</v>
      </c>
      <c r="P1211">
        <f>E1211-M1211</f>
        <v>16874745</v>
      </c>
    </row>
    <row r="1212" spans="1:16" x14ac:dyDescent="0.3">
      <c r="A1212" t="s">
        <v>329</v>
      </c>
      <c r="B1212">
        <v>606</v>
      </c>
      <c r="C1212">
        <v>240</v>
      </c>
      <c r="D1212" t="s">
        <v>446</v>
      </c>
      <c r="E1212">
        <v>116866727</v>
      </c>
      <c r="F1212" t="s">
        <v>1171</v>
      </c>
      <c r="G1212" t="s">
        <v>148</v>
      </c>
      <c r="H1212" t="s">
        <v>1172</v>
      </c>
      <c r="I1212">
        <v>780588</v>
      </c>
      <c r="J1212">
        <v>1138</v>
      </c>
      <c r="K1212" t="s">
        <v>23</v>
      </c>
      <c r="L1212" t="s">
        <v>24</v>
      </c>
      <c r="M1212">
        <v>100000000</v>
      </c>
      <c r="N1212">
        <v>2013</v>
      </c>
      <c r="O1212">
        <v>8.1999999999999993</v>
      </c>
      <c r="P1212">
        <f>E1212-M1212</f>
        <v>16866727</v>
      </c>
    </row>
    <row r="1213" spans="1:16" x14ac:dyDescent="0.3">
      <c r="A1213" t="s">
        <v>4523</v>
      </c>
      <c r="B1213">
        <v>98</v>
      </c>
      <c r="C1213">
        <v>129</v>
      </c>
      <c r="D1213" t="s">
        <v>514</v>
      </c>
      <c r="E1213">
        <v>48814909</v>
      </c>
      <c r="F1213" t="s">
        <v>992</v>
      </c>
      <c r="G1213" t="s">
        <v>1114</v>
      </c>
      <c r="H1213" t="s">
        <v>4595</v>
      </c>
      <c r="I1213">
        <v>89424</v>
      </c>
      <c r="J1213">
        <v>224</v>
      </c>
      <c r="K1213" t="s">
        <v>23</v>
      </c>
      <c r="L1213" t="s">
        <v>24</v>
      </c>
      <c r="M1213">
        <v>32000000</v>
      </c>
      <c r="N1213">
        <v>2000</v>
      </c>
      <c r="O1213">
        <v>7.2</v>
      </c>
      <c r="P1213">
        <f>E1213-M1213</f>
        <v>16814909</v>
      </c>
    </row>
    <row r="1214" spans="1:16" x14ac:dyDescent="0.3">
      <c r="A1214" t="s">
        <v>6645</v>
      </c>
      <c r="B1214">
        <v>156</v>
      </c>
      <c r="C1214">
        <v>92</v>
      </c>
      <c r="D1214" t="s">
        <v>7703</v>
      </c>
      <c r="E1214">
        <v>27669413</v>
      </c>
      <c r="F1214" t="s">
        <v>3079</v>
      </c>
      <c r="G1214" t="s">
        <v>3522</v>
      </c>
      <c r="H1214" t="s">
        <v>7704</v>
      </c>
      <c r="I1214">
        <v>76207</v>
      </c>
      <c r="J1214">
        <v>194</v>
      </c>
      <c r="K1214" t="s">
        <v>23</v>
      </c>
      <c r="L1214" t="s">
        <v>183</v>
      </c>
      <c r="M1214">
        <v>11000000</v>
      </c>
      <c r="N1214">
        <v>2009</v>
      </c>
      <c r="O1214">
        <v>6</v>
      </c>
      <c r="P1214">
        <f>E1214-M1214</f>
        <v>16669413</v>
      </c>
    </row>
    <row r="1215" spans="1:16" x14ac:dyDescent="0.3">
      <c r="A1215" t="s">
        <v>4832</v>
      </c>
      <c r="B1215">
        <v>122</v>
      </c>
      <c r="C1215">
        <v>82</v>
      </c>
      <c r="D1215" t="s">
        <v>6032</v>
      </c>
      <c r="E1215">
        <v>36658108</v>
      </c>
      <c r="F1215" t="s">
        <v>1068</v>
      </c>
      <c r="G1215" t="s">
        <v>570</v>
      </c>
      <c r="H1215" t="s">
        <v>6033</v>
      </c>
      <c r="I1215">
        <v>39095</v>
      </c>
      <c r="J1215">
        <v>187</v>
      </c>
      <c r="K1215" t="s">
        <v>23</v>
      </c>
      <c r="L1215" t="s">
        <v>24</v>
      </c>
      <c r="M1215">
        <v>20000000</v>
      </c>
      <c r="N1215">
        <v>2010</v>
      </c>
      <c r="O1215">
        <v>3.5</v>
      </c>
      <c r="P1215">
        <f>E1215-M1215</f>
        <v>16658108</v>
      </c>
    </row>
    <row r="1216" spans="1:16" x14ac:dyDescent="0.3">
      <c r="A1216" t="s">
        <v>128</v>
      </c>
      <c r="B1216">
        <v>200</v>
      </c>
      <c r="C1216">
        <v>152</v>
      </c>
      <c r="D1216" t="s">
        <v>690</v>
      </c>
      <c r="E1216">
        <v>108638745</v>
      </c>
      <c r="F1216" t="s">
        <v>1257</v>
      </c>
      <c r="G1216" t="s">
        <v>877</v>
      </c>
      <c r="H1216" t="s">
        <v>1258</v>
      </c>
      <c r="I1216">
        <v>292022</v>
      </c>
      <c r="J1216">
        <v>1103</v>
      </c>
      <c r="K1216" t="s">
        <v>23</v>
      </c>
      <c r="L1216" t="s">
        <v>24</v>
      </c>
      <c r="M1216">
        <v>92000000</v>
      </c>
      <c r="N1216">
        <v>2001</v>
      </c>
      <c r="O1216">
        <v>7.7</v>
      </c>
      <c r="P1216">
        <f>E1216-M1216</f>
        <v>16638745</v>
      </c>
    </row>
    <row r="1217" spans="1:16" x14ac:dyDescent="0.3">
      <c r="A1217" t="s">
        <v>1670</v>
      </c>
      <c r="B1217">
        <v>198</v>
      </c>
      <c r="C1217">
        <v>154</v>
      </c>
      <c r="D1217" t="s">
        <v>557</v>
      </c>
      <c r="E1217">
        <v>95632614</v>
      </c>
      <c r="F1217" t="s">
        <v>1671</v>
      </c>
      <c r="G1217" t="s">
        <v>462</v>
      </c>
      <c r="H1217" t="s">
        <v>1672</v>
      </c>
      <c r="I1217">
        <v>118483</v>
      </c>
      <c r="J1217">
        <v>674</v>
      </c>
      <c r="K1217" t="s">
        <v>23</v>
      </c>
      <c r="L1217" t="s">
        <v>24</v>
      </c>
      <c r="M1217">
        <v>79000000</v>
      </c>
      <c r="N1217">
        <v>2003</v>
      </c>
      <c r="O1217">
        <v>7.2</v>
      </c>
      <c r="P1217">
        <f>E1217-M1217</f>
        <v>16632614</v>
      </c>
    </row>
    <row r="1218" spans="1:16" x14ac:dyDescent="0.3">
      <c r="A1218" t="s">
        <v>5551</v>
      </c>
      <c r="B1218">
        <v>43</v>
      </c>
      <c r="C1218">
        <v>81</v>
      </c>
      <c r="D1218" t="s">
        <v>5915</v>
      </c>
      <c r="E1218">
        <v>30628981</v>
      </c>
      <c r="F1218" t="s">
        <v>1073</v>
      </c>
      <c r="G1218" t="s">
        <v>816</v>
      </c>
      <c r="H1218" t="s">
        <v>7190</v>
      </c>
      <c r="I1218">
        <v>15047</v>
      </c>
      <c r="J1218">
        <v>160</v>
      </c>
      <c r="K1218" t="s">
        <v>23</v>
      </c>
      <c r="L1218" t="s">
        <v>24</v>
      </c>
      <c r="M1218">
        <v>14000000</v>
      </c>
      <c r="N1218">
        <v>1999</v>
      </c>
      <c r="O1218">
        <v>5</v>
      </c>
      <c r="P1218">
        <f>E1218-M1218</f>
        <v>16628981</v>
      </c>
    </row>
    <row r="1219" spans="1:16" x14ac:dyDescent="0.3">
      <c r="A1219" t="s">
        <v>3907</v>
      </c>
      <c r="B1219">
        <v>174</v>
      </c>
      <c r="C1219">
        <v>114</v>
      </c>
      <c r="D1219" t="s">
        <v>1434</v>
      </c>
      <c r="E1219">
        <v>41597830</v>
      </c>
      <c r="F1219" t="s">
        <v>147</v>
      </c>
      <c r="G1219" t="s">
        <v>1515</v>
      </c>
      <c r="H1219" t="s">
        <v>5435</v>
      </c>
      <c r="I1219">
        <v>102123</v>
      </c>
      <c r="J1219">
        <v>660</v>
      </c>
      <c r="K1219" t="s">
        <v>23</v>
      </c>
      <c r="L1219" t="s">
        <v>24</v>
      </c>
      <c r="M1219">
        <v>25000000</v>
      </c>
      <c r="N1219">
        <v>2002</v>
      </c>
      <c r="O1219">
        <v>7.6</v>
      </c>
      <c r="P1219">
        <f>E1219-M1219</f>
        <v>16597830</v>
      </c>
    </row>
    <row r="1220" spans="1:16" x14ac:dyDescent="0.3">
      <c r="A1220" t="s">
        <v>6794</v>
      </c>
      <c r="B1220">
        <v>103</v>
      </c>
      <c r="C1220">
        <v>90</v>
      </c>
      <c r="D1220" t="s">
        <v>1521</v>
      </c>
      <c r="E1220">
        <v>31585300</v>
      </c>
      <c r="F1220" t="s">
        <v>1073</v>
      </c>
      <c r="G1220" t="s">
        <v>31</v>
      </c>
      <c r="H1220" t="s">
        <v>6939</v>
      </c>
      <c r="I1220">
        <v>38248</v>
      </c>
      <c r="J1220">
        <v>250</v>
      </c>
      <c r="K1220" t="s">
        <v>23</v>
      </c>
      <c r="L1220" t="s">
        <v>24</v>
      </c>
      <c r="M1220">
        <v>15000000</v>
      </c>
      <c r="N1220">
        <v>2005</v>
      </c>
      <c r="O1220">
        <v>6.1</v>
      </c>
      <c r="P1220">
        <f>E1220-M1220</f>
        <v>16585300</v>
      </c>
    </row>
    <row r="1221" spans="1:16" x14ac:dyDescent="0.3">
      <c r="A1221" t="s">
        <v>7999</v>
      </c>
      <c r="B1221">
        <v>185</v>
      </c>
      <c r="C1221">
        <v>93</v>
      </c>
      <c r="D1221" t="s">
        <v>8000</v>
      </c>
      <c r="E1221">
        <v>26583369</v>
      </c>
      <c r="F1221" t="s">
        <v>1892</v>
      </c>
      <c r="G1221" t="s">
        <v>8001</v>
      </c>
      <c r="H1221" t="s">
        <v>8002</v>
      </c>
      <c r="I1221">
        <v>20837</v>
      </c>
      <c r="J1221">
        <v>127</v>
      </c>
      <c r="K1221" t="s">
        <v>23</v>
      </c>
      <c r="L1221" t="s">
        <v>24</v>
      </c>
      <c r="M1221">
        <v>10000000</v>
      </c>
      <c r="N1221">
        <v>2016</v>
      </c>
      <c r="O1221">
        <v>4.8</v>
      </c>
      <c r="P1221">
        <f>E1221-M1221</f>
        <v>16583369</v>
      </c>
    </row>
    <row r="1222" spans="1:16" x14ac:dyDescent="0.3">
      <c r="A1222" t="s">
        <v>39</v>
      </c>
      <c r="B1222">
        <v>274</v>
      </c>
      <c r="C1222">
        <v>113</v>
      </c>
      <c r="D1222" t="s">
        <v>3049</v>
      </c>
      <c r="E1222">
        <v>25530884</v>
      </c>
      <c r="F1222" t="s">
        <v>564</v>
      </c>
      <c r="G1222" t="s">
        <v>484</v>
      </c>
      <c r="H1222" t="s">
        <v>8860</v>
      </c>
      <c r="I1222">
        <v>845580</v>
      </c>
      <c r="J1222">
        <v>2067</v>
      </c>
      <c r="K1222" t="s">
        <v>23</v>
      </c>
      <c r="L1222" t="s">
        <v>24</v>
      </c>
      <c r="M1222">
        <v>9000000</v>
      </c>
      <c r="N1222">
        <v>2000</v>
      </c>
      <c r="O1222">
        <v>8.5</v>
      </c>
      <c r="P1222">
        <f>E1222-M1222</f>
        <v>16530884</v>
      </c>
    </row>
    <row r="1223" spans="1:16" x14ac:dyDescent="0.3">
      <c r="A1223" t="s">
        <v>604</v>
      </c>
      <c r="B1223">
        <v>323</v>
      </c>
      <c r="C1223">
        <v>91</v>
      </c>
      <c r="D1223" t="s">
        <v>1473</v>
      </c>
      <c r="E1223">
        <v>64505912</v>
      </c>
      <c r="F1223" t="s">
        <v>1846</v>
      </c>
      <c r="G1223" t="s">
        <v>1248</v>
      </c>
      <c r="H1223" t="s">
        <v>2508</v>
      </c>
      <c r="I1223">
        <v>163130</v>
      </c>
      <c r="J1223">
        <v>1264</v>
      </c>
      <c r="K1223" t="s">
        <v>23</v>
      </c>
      <c r="L1223" t="s">
        <v>24</v>
      </c>
      <c r="M1223">
        <v>48000000</v>
      </c>
      <c r="N1223">
        <v>2008</v>
      </c>
      <c r="O1223">
        <v>5</v>
      </c>
      <c r="P1223">
        <f>E1223-M1223</f>
        <v>16505912</v>
      </c>
    </row>
    <row r="1224" spans="1:16" x14ac:dyDescent="0.3">
      <c r="A1224" t="s">
        <v>3887</v>
      </c>
      <c r="B1224">
        <v>276</v>
      </c>
      <c r="C1224">
        <v>103</v>
      </c>
      <c r="D1224" t="s">
        <v>291</v>
      </c>
      <c r="E1224">
        <v>21501098</v>
      </c>
      <c r="F1224" t="s">
        <v>1608</v>
      </c>
      <c r="G1224" t="s">
        <v>352</v>
      </c>
      <c r="H1224" t="s">
        <v>8870</v>
      </c>
      <c r="I1224">
        <v>115813</v>
      </c>
      <c r="J1224">
        <v>216</v>
      </c>
      <c r="K1224" t="s">
        <v>23</v>
      </c>
      <c r="L1224" t="s">
        <v>24</v>
      </c>
      <c r="M1224">
        <v>5000000</v>
      </c>
      <c r="N1224">
        <v>2013</v>
      </c>
      <c r="O1224">
        <v>7.4</v>
      </c>
      <c r="P1224">
        <f>E1224-M1224</f>
        <v>16501098</v>
      </c>
    </row>
    <row r="1225" spans="1:16" x14ac:dyDescent="0.3">
      <c r="A1225" t="s">
        <v>10297</v>
      </c>
      <c r="B1225">
        <v>95</v>
      </c>
      <c r="C1225">
        <v>97</v>
      </c>
      <c r="D1225" t="s">
        <v>10298</v>
      </c>
      <c r="E1225">
        <v>17000000</v>
      </c>
      <c r="F1225" t="s">
        <v>5719</v>
      </c>
      <c r="G1225" t="s">
        <v>8962</v>
      </c>
      <c r="H1225" t="s">
        <v>10299</v>
      </c>
      <c r="I1225">
        <v>3274</v>
      </c>
      <c r="J1225">
        <v>84</v>
      </c>
      <c r="K1225" t="s">
        <v>23</v>
      </c>
      <c r="L1225" t="s">
        <v>24</v>
      </c>
      <c r="M1225">
        <v>500000</v>
      </c>
      <c r="N1225">
        <v>1977</v>
      </c>
      <c r="O1225">
        <v>5.9</v>
      </c>
      <c r="P1225">
        <f>E1225-M1225</f>
        <v>16500000</v>
      </c>
    </row>
    <row r="1226" spans="1:16" x14ac:dyDescent="0.3">
      <c r="A1226" t="s">
        <v>3098</v>
      </c>
      <c r="B1226">
        <v>525</v>
      </c>
      <c r="C1226">
        <v>132</v>
      </c>
      <c r="D1226" t="s">
        <v>246</v>
      </c>
      <c r="E1226">
        <v>70496802</v>
      </c>
      <c r="F1226" t="s">
        <v>611</v>
      </c>
      <c r="G1226" t="s">
        <v>557</v>
      </c>
      <c r="H1226" t="s">
        <v>3099</v>
      </c>
      <c r="I1226">
        <v>791783</v>
      </c>
      <c r="J1226">
        <v>2042</v>
      </c>
      <c r="K1226" t="s">
        <v>23</v>
      </c>
      <c r="L1226" t="s">
        <v>24</v>
      </c>
      <c r="M1226">
        <v>54000000</v>
      </c>
      <c r="N1226">
        <v>2005</v>
      </c>
      <c r="O1226">
        <v>8.1999999999999993</v>
      </c>
      <c r="P1226">
        <f>E1226-M1226</f>
        <v>16496802</v>
      </c>
    </row>
    <row r="1227" spans="1:16" x14ac:dyDescent="0.3">
      <c r="A1227" t="s">
        <v>9364</v>
      </c>
      <c r="B1227">
        <v>158</v>
      </c>
      <c r="C1227">
        <v>86</v>
      </c>
      <c r="D1227" t="s">
        <v>9365</v>
      </c>
      <c r="E1227">
        <v>19472057</v>
      </c>
      <c r="F1227" t="s">
        <v>3317</v>
      </c>
      <c r="G1227" t="s">
        <v>672</v>
      </c>
      <c r="H1227" t="s">
        <v>9366</v>
      </c>
      <c r="I1227">
        <v>25332</v>
      </c>
      <c r="J1227">
        <v>307</v>
      </c>
      <c r="K1227" t="s">
        <v>23</v>
      </c>
      <c r="L1227" t="s">
        <v>24</v>
      </c>
      <c r="M1227">
        <v>3000000</v>
      </c>
      <c r="N1227">
        <v>1986</v>
      </c>
      <c r="O1227">
        <v>5.9</v>
      </c>
      <c r="P1227">
        <f>E1227-M1227</f>
        <v>16472057</v>
      </c>
    </row>
    <row r="1228" spans="1:16" x14ac:dyDescent="0.3">
      <c r="A1228" t="s">
        <v>757</v>
      </c>
      <c r="B1228">
        <v>279</v>
      </c>
      <c r="C1228">
        <v>111</v>
      </c>
      <c r="D1228" t="s">
        <v>6468</v>
      </c>
      <c r="E1228">
        <v>31471430</v>
      </c>
      <c r="F1228" t="s">
        <v>1766</v>
      </c>
      <c r="G1228" t="s">
        <v>6469</v>
      </c>
      <c r="H1228" t="s">
        <v>6470</v>
      </c>
      <c r="I1228">
        <v>83374</v>
      </c>
      <c r="J1228">
        <v>828</v>
      </c>
      <c r="K1228" t="s">
        <v>23</v>
      </c>
      <c r="L1228" t="s">
        <v>24</v>
      </c>
      <c r="M1228">
        <v>15000000</v>
      </c>
      <c r="N1228">
        <v>2006</v>
      </c>
      <c r="O1228">
        <v>7.6</v>
      </c>
      <c r="P1228">
        <f>E1228-M1228</f>
        <v>16471430</v>
      </c>
    </row>
    <row r="1229" spans="1:16" x14ac:dyDescent="0.3">
      <c r="A1229" t="s">
        <v>7859</v>
      </c>
      <c r="B1229">
        <v>85</v>
      </c>
      <c r="C1229">
        <v>103</v>
      </c>
      <c r="D1229" t="s">
        <v>950</v>
      </c>
      <c r="E1229">
        <v>28435406</v>
      </c>
      <c r="F1229" t="s">
        <v>1073</v>
      </c>
      <c r="G1229" t="s">
        <v>3962</v>
      </c>
      <c r="H1229" t="s">
        <v>7860</v>
      </c>
      <c r="I1229">
        <v>37681</v>
      </c>
      <c r="J1229">
        <v>151</v>
      </c>
      <c r="K1229" t="s">
        <v>23</v>
      </c>
      <c r="L1229" t="s">
        <v>24</v>
      </c>
      <c r="M1229">
        <v>12000000</v>
      </c>
      <c r="N1229">
        <v>2006</v>
      </c>
      <c r="O1229">
        <v>5.5</v>
      </c>
      <c r="P1229">
        <f>E1229-M1229</f>
        <v>16435406</v>
      </c>
    </row>
    <row r="1230" spans="1:16" x14ac:dyDescent="0.3">
      <c r="A1230" t="s">
        <v>9488</v>
      </c>
      <c r="B1230">
        <v>110</v>
      </c>
      <c r="C1230">
        <v>88</v>
      </c>
      <c r="D1230" t="s">
        <v>9489</v>
      </c>
      <c r="E1230">
        <v>19170001</v>
      </c>
      <c r="F1230" t="s">
        <v>3792</v>
      </c>
      <c r="G1230" t="s">
        <v>7220</v>
      </c>
      <c r="H1230" t="s">
        <v>9490</v>
      </c>
      <c r="I1230">
        <v>21359</v>
      </c>
      <c r="J1230">
        <v>270</v>
      </c>
      <c r="K1230" t="s">
        <v>23</v>
      </c>
      <c r="L1230" t="s">
        <v>24</v>
      </c>
      <c r="M1230">
        <v>2800000</v>
      </c>
      <c r="N1230">
        <v>1988</v>
      </c>
      <c r="O1230">
        <v>5.3</v>
      </c>
      <c r="P1230">
        <f>E1230-M1230</f>
        <v>16370001</v>
      </c>
    </row>
    <row r="1231" spans="1:16" x14ac:dyDescent="0.3">
      <c r="A1231" t="s">
        <v>7346</v>
      </c>
      <c r="B1231">
        <v>40</v>
      </c>
      <c r="C1231">
        <v>90</v>
      </c>
      <c r="D1231" t="s">
        <v>428</v>
      </c>
      <c r="E1231">
        <v>22235901</v>
      </c>
      <c r="F1231" t="s">
        <v>1073</v>
      </c>
      <c r="G1231" t="s">
        <v>3270</v>
      </c>
      <c r="H1231" t="s">
        <v>7347</v>
      </c>
      <c r="I1231">
        <v>4339</v>
      </c>
      <c r="J1231">
        <v>31</v>
      </c>
      <c r="K1231" t="s">
        <v>23</v>
      </c>
      <c r="L1231" t="s">
        <v>24</v>
      </c>
      <c r="M1231">
        <v>6000000</v>
      </c>
      <c r="N1231">
        <v>2001</v>
      </c>
      <c r="O1231">
        <v>6.1</v>
      </c>
      <c r="P1231">
        <f>E1231-M1231</f>
        <v>16235901</v>
      </c>
    </row>
    <row r="1232" spans="1:16" x14ac:dyDescent="0.3">
      <c r="A1232" t="s">
        <v>903</v>
      </c>
      <c r="B1232">
        <v>214</v>
      </c>
      <c r="C1232">
        <v>112</v>
      </c>
      <c r="D1232" t="s">
        <v>2090</v>
      </c>
      <c r="E1232">
        <v>39235088</v>
      </c>
      <c r="F1232" t="s">
        <v>5719</v>
      </c>
      <c r="G1232" t="s">
        <v>232</v>
      </c>
      <c r="H1232" t="s">
        <v>5720</v>
      </c>
      <c r="I1232">
        <v>193962</v>
      </c>
      <c r="J1232">
        <v>805</v>
      </c>
      <c r="K1232" t="s">
        <v>23</v>
      </c>
      <c r="L1232" t="s">
        <v>24</v>
      </c>
      <c r="M1232">
        <v>23000000</v>
      </c>
      <c r="N1232">
        <v>2000</v>
      </c>
      <c r="O1232">
        <v>7.1</v>
      </c>
      <c r="P1232">
        <f>E1232-M1232</f>
        <v>16235088</v>
      </c>
    </row>
    <row r="1233" spans="1:16" x14ac:dyDescent="0.3">
      <c r="A1233" t="s">
        <v>7524</v>
      </c>
      <c r="B1233">
        <v>196</v>
      </c>
      <c r="C1233">
        <v>93</v>
      </c>
      <c r="D1233" t="s">
        <v>8888</v>
      </c>
      <c r="E1233">
        <v>21197315</v>
      </c>
      <c r="F1233" t="s">
        <v>1892</v>
      </c>
      <c r="G1233" t="s">
        <v>5339</v>
      </c>
      <c r="H1233" t="s">
        <v>8889</v>
      </c>
      <c r="I1233">
        <v>49948</v>
      </c>
      <c r="J1233">
        <v>211</v>
      </c>
      <c r="K1233" t="s">
        <v>23</v>
      </c>
      <c r="L1233" t="s">
        <v>24</v>
      </c>
      <c r="M1233">
        <v>5000000</v>
      </c>
      <c r="N1233">
        <v>2014</v>
      </c>
      <c r="O1233">
        <v>6.1</v>
      </c>
      <c r="P1233">
        <f>E1233-M1233</f>
        <v>16197315</v>
      </c>
    </row>
    <row r="1234" spans="1:16" x14ac:dyDescent="0.3">
      <c r="A1234" t="s">
        <v>7073</v>
      </c>
      <c r="B1234">
        <v>24</v>
      </c>
      <c r="C1234">
        <v>113</v>
      </c>
      <c r="D1234" t="s">
        <v>9359</v>
      </c>
      <c r="E1234">
        <v>19184015</v>
      </c>
      <c r="F1234" t="s">
        <v>9360</v>
      </c>
      <c r="G1234" t="s">
        <v>1023</v>
      </c>
      <c r="H1234" t="s">
        <v>9361</v>
      </c>
      <c r="I1234">
        <v>1466</v>
      </c>
      <c r="J1234">
        <v>35</v>
      </c>
      <c r="K1234" t="s">
        <v>23</v>
      </c>
      <c r="L1234" t="s">
        <v>24</v>
      </c>
      <c r="M1234">
        <v>3000000</v>
      </c>
      <c r="N1234">
        <v>2002</v>
      </c>
      <c r="O1234">
        <v>5.4</v>
      </c>
      <c r="P1234">
        <f>E1234-M1234</f>
        <v>16184015</v>
      </c>
    </row>
    <row r="1235" spans="1:16" x14ac:dyDescent="0.3">
      <c r="A1235" t="s">
        <v>1139</v>
      </c>
      <c r="B1235">
        <v>199</v>
      </c>
      <c r="C1235">
        <v>100</v>
      </c>
      <c r="D1235" t="s">
        <v>357</v>
      </c>
      <c r="E1235">
        <v>131144183</v>
      </c>
      <c r="F1235" t="s">
        <v>1236</v>
      </c>
      <c r="G1235" t="s">
        <v>383</v>
      </c>
      <c r="H1235" t="s">
        <v>1294</v>
      </c>
      <c r="I1235">
        <v>157016</v>
      </c>
      <c r="J1235">
        <v>824</v>
      </c>
      <c r="K1235" t="s">
        <v>23</v>
      </c>
      <c r="L1235" t="s">
        <v>24</v>
      </c>
      <c r="M1235">
        <v>115000000</v>
      </c>
      <c r="N1235">
        <v>2001</v>
      </c>
      <c r="O1235">
        <v>5.7</v>
      </c>
      <c r="P1235">
        <f>E1235-M1235</f>
        <v>16144183</v>
      </c>
    </row>
    <row r="1236" spans="1:16" x14ac:dyDescent="0.3">
      <c r="A1236" t="s">
        <v>7456</v>
      </c>
      <c r="B1236">
        <v>391</v>
      </c>
      <c r="C1236">
        <v>105</v>
      </c>
      <c r="D1236" t="s">
        <v>738</v>
      </c>
      <c r="E1236">
        <v>26589953</v>
      </c>
      <c r="F1236" t="s">
        <v>229</v>
      </c>
      <c r="G1236" t="s">
        <v>1114</v>
      </c>
      <c r="H1236" t="s">
        <v>7457</v>
      </c>
      <c r="I1236">
        <v>165792</v>
      </c>
      <c r="J1236">
        <v>392</v>
      </c>
      <c r="K1236" t="s">
        <v>23</v>
      </c>
      <c r="L1236" t="s">
        <v>24</v>
      </c>
      <c r="M1236">
        <v>10500000</v>
      </c>
      <c r="N1236">
        <v>2010</v>
      </c>
      <c r="O1236">
        <v>6.7</v>
      </c>
      <c r="P1236">
        <f>E1236-M1236</f>
        <v>16089953</v>
      </c>
    </row>
    <row r="1237" spans="1:16" x14ac:dyDescent="0.3">
      <c r="A1237" t="s">
        <v>177</v>
      </c>
      <c r="B1237">
        <v>29</v>
      </c>
      <c r="C1237">
        <v>97</v>
      </c>
      <c r="D1237" t="s">
        <v>4464</v>
      </c>
      <c r="E1237">
        <v>41067398</v>
      </c>
      <c r="F1237" t="s">
        <v>286</v>
      </c>
      <c r="G1237" t="s">
        <v>1785</v>
      </c>
      <c r="H1237" t="s">
        <v>5401</v>
      </c>
      <c r="I1237">
        <v>22748</v>
      </c>
      <c r="J1237">
        <v>41</v>
      </c>
      <c r="K1237" t="s">
        <v>23</v>
      </c>
      <c r="L1237" t="s">
        <v>24</v>
      </c>
      <c r="M1237">
        <v>25000000</v>
      </c>
      <c r="N1237">
        <v>1997</v>
      </c>
      <c r="O1237">
        <v>6.1</v>
      </c>
      <c r="P1237">
        <f>E1237-M1237</f>
        <v>16067398</v>
      </c>
    </row>
    <row r="1238" spans="1:16" x14ac:dyDescent="0.3">
      <c r="A1238" t="s">
        <v>6062</v>
      </c>
      <c r="B1238">
        <v>161</v>
      </c>
      <c r="C1238">
        <v>90</v>
      </c>
      <c r="D1238" t="s">
        <v>3049</v>
      </c>
      <c r="E1238">
        <v>35033759</v>
      </c>
      <c r="F1238" t="s">
        <v>2582</v>
      </c>
      <c r="G1238" t="s">
        <v>4186</v>
      </c>
      <c r="H1238" t="s">
        <v>6063</v>
      </c>
      <c r="I1238">
        <v>55008</v>
      </c>
      <c r="J1238">
        <v>93</v>
      </c>
      <c r="K1238" t="s">
        <v>23</v>
      </c>
      <c r="L1238" t="s">
        <v>24</v>
      </c>
      <c r="M1238">
        <v>19000000</v>
      </c>
      <c r="N1238">
        <v>2011</v>
      </c>
      <c r="O1238">
        <v>6.3</v>
      </c>
      <c r="P1238">
        <f>E1238-M1238</f>
        <v>16033759</v>
      </c>
    </row>
    <row r="1239" spans="1:16" x14ac:dyDescent="0.3">
      <c r="A1239" t="s">
        <v>3107</v>
      </c>
      <c r="B1239">
        <v>117</v>
      </c>
      <c r="C1239">
        <v>101</v>
      </c>
      <c r="D1239" t="s">
        <v>3049</v>
      </c>
      <c r="E1239">
        <v>66002004</v>
      </c>
      <c r="F1239" t="s">
        <v>3108</v>
      </c>
      <c r="G1239" t="s">
        <v>3093</v>
      </c>
      <c r="H1239" t="s">
        <v>3109</v>
      </c>
      <c r="I1239">
        <v>36431</v>
      </c>
      <c r="J1239">
        <v>168</v>
      </c>
      <c r="K1239" t="s">
        <v>23</v>
      </c>
      <c r="L1239" t="s">
        <v>24</v>
      </c>
      <c r="M1239">
        <v>50000000</v>
      </c>
      <c r="N1239">
        <v>2005</v>
      </c>
      <c r="O1239">
        <v>4.7</v>
      </c>
      <c r="P1239">
        <f>E1239-M1239</f>
        <v>16002004</v>
      </c>
    </row>
    <row r="1240" spans="1:16" x14ac:dyDescent="0.3">
      <c r="A1240" t="s">
        <v>8437</v>
      </c>
      <c r="B1240">
        <v>112</v>
      </c>
      <c r="C1240">
        <v>119</v>
      </c>
      <c r="D1240" t="s">
        <v>7331</v>
      </c>
      <c r="E1240">
        <v>25000000</v>
      </c>
      <c r="F1240" t="s">
        <v>48</v>
      </c>
      <c r="G1240" t="s">
        <v>6803</v>
      </c>
      <c r="H1240" t="s">
        <v>8438</v>
      </c>
      <c r="I1240">
        <v>39847</v>
      </c>
      <c r="J1240">
        <v>242</v>
      </c>
      <c r="K1240" t="s">
        <v>23</v>
      </c>
      <c r="L1240" t="s">
        <v>24</v>
      </c>
      <c r="M1240">
        <v>9000000</v>
      </c>
      <c r="N1240">
        <v>1976</v>
      </c>
      <c r="O1240">
        <v>6.8</v>
      </c>
      <c r="P1240">
        <f>E1240-M1240</f>
        <v>16000000</v>
      </c>
    </row>
    <row r="1241" spans="1:16" x14ac:dyDescent="0.3">
      <c r="A1241" t="s">
        <v>3994</v>
      </c>
      <c r="B1241">
        <v>66</v>
      </c>
      <c r="C1241">
        <v>105</v>
      </c>
      <c r="D1241" t="s">
        <v>5425</v>
      </c>
      <c r="E1241">
        <v>35990505</v>
      </c>
      <c r="F1241" t="s">
        <v>5184</v>
      </c>
      <c r="G1241" t="s">
        <v>296</v>
      </c>
      <c r="H1241" t="s">
        <v>5426</v>
      </c>
      <c r="I1241">
        <v>48095</v>
      </c>
      <c r="J1241">
        <v>194</v>
      </c>
      <c r="K1241" t="s">
        <v>23</v>
      </c>
      <c r="L1241" t="s">
        <v>24</v>
      </c>
      <c r="M1241">
        <v>20000000</v>
      </c>
      <c r="N1241">
        <v>2003</v>
      </c>
      <c r="O1241">
        <v>5.8</v>
      </c>
      <c r="P1241">
        <f>E1241-M1241</f>
        <v>15990505</v>
      </c>
    </row>
    <row r="1242" spans="1:16" x14ac:dyDescent="0.3">
      <c r="A1242" t="s">
        <v>4561</v>
      </c>
      <c r="B1242">
        <v>125</v>
      </c>
      <c r="C1242">
        <v>100</v>
      </c>
      <c r="D1242" t="s">
        <v>990</v>
      </c>
      <c r="E1242">
        <v>39989008</v>
      </c>
      <c r="F1242" t="s">
        <v>3079</v>
      </c>
      <c r="G1242" t="s">
        <v>3208</v>
      </c>
      <c r="H1242" t="s">
        <v>5664</v>
      </c>
      <c r="I1242">
        <v>55398</v>
      </c>
      <c r="J1242">
        <v>418</v>
      </c>
      <c r="K1242" t="s">
        <v>23</v>
      </c>
      <c r="L1242" t="s">
        <v>24</v>
      </c>
      <c r="M1242">
        <v>24000000</v>
      </c>
      <c r="N1242">
        <v>1998</v>
      </c>
      <c r="O1242">
        <v>4.5999999999999996</v>
      </c>
      <c r="P1242">
        <f>E1242-M1242</f>
        <v>15989008</v>
      </c>
    </row>
    <row r="1243" spans="1:16" x14ac:dyDescent="0.3">
      <c r="A1243" t="s">
        <v>7310</v>
      </c>
      <c r="B1243">
        <v>49</v>
      </c>
      <c r="C1243">
        <v>92</v>
      </c>
      <c r="D1243" t="s">
        <v>5411</v>
      </c>
      <c r="E1243">
        <v>28972187</v>
      </c>
      <c r="F1243" t="s">
        <v>1068</v>
      </c>
      <c r="G1243" t="s">
        <v>1248</v>
      </c>
      <c r="H1243" t="s">
        <v>7311</v>
      </c>
      <c r="I1243">
        <v>28805</v>
      </c>
      <c r="J1243">
        <v>159</v>
      </c>
      <c r="K1243" t="s">
        <v>23</v>
      </c>
      <c r="L1243" t="s">
        <v>24</v>
      </c>
      <c r="M1243">
        <v>13000000</v>
      </c>
      <c r="N1243">
        <v>2002</v>
      </c>
      <c r="O1243">
        <v>5.9</v>
      </c>
      <c r="P1243">
        <f>E1243-M1243</f>
        <v>15972187</v>
      </c>
    </row>
    <row r="1244" spans="1:16" x14ac:dyDescent="0.3">
      <c r="A1244" t="s">
        <v>2762</v>
      </c>
      <c r="B1244">
        <v>170</v>
      </c>
      <c r="C1244">
        <v>93</v>
      </c>
      <c r="D1244" t="s">
        <v>6237</v>
      </c>
      <c r="E1244">
        <v>27829874</v>
      </c>
      <c r="F1244" t="s">
        <v>229</v>
      </c>
      <c r="G1244" t="s">
        <v>230</v>
      </c>
      <c r="H1244" t="s">
        <v>7566</v>
      </c>
      <c r="I1244">
        <v>196422</v>
      </c>
      <c r="J1244">
        <v>444</v>
      </c>
      <c r="K1244" t="s">
        <v>23</v>
      </c>
      <c r="L1244" t="s">
        <v>24</v>
      </c>
      <c r="M1244">
        <v>12000000</v>
      </c>
      <c r="N1244">
        <v>2006</v>
      </c>
      <c r="O1244">
        <v>7</v>
      </c>
      <c r="P1244">
        <f>E1244-M1244</f>
        <v>15829874</v>
      </c>
    </row>
    <row r="1245" spans="1:16" x14ac:dyDescent="0.3">
      <c r="A1245" t="s">
        <v>8269</v>
      </c>
      <c r="B1245">
        <v>143</v>
      </c>
      <c r="C1245">
        <v>142</v>
      </c>
      <c r="D1245" t="s">
        <v>8270</v>
      </c>
      <c r="E1245">
        <v>22800000</v>
      </c>
      <c r="F1245" t="s">
        <v>34</v>
      </c>
      <c r="G1245" t="s">
        <v>8271</v>
      </c>
      <c r="H1245" t="s">
        <v>8272</v>
      </c>
      <c r="I1245">
        <v>59941</v>
      </c>
      <c r="J1245">
        <v>452</v>
      </c>
      <c r="K1245" t="s">
        <v>23</v>
      </c>
      <c r="L1245" t="s">
        <v>38</v>
      </c>
      <c r="M1245">
        <v>7000000</v>
      </c>
      <c r="N1245">
        <v>1969</v>
      </c>
      <c r="O1245">
        <v>6.8</v>
      </c>
      <c r="P1245">
        <f>E1245-M1245</f>
        <v>15800000</v>
      </c>
    </row>
    <row r="1246" spans="1:16" x14ac:dyDescent="0.3">
      <c r="A1246" t="s">
        <v>2500</v>
      </c>
      <c r="B1246">
        <v>155</v>
      </c>
      <c r="C1246">
        <v>107</v>
      </c>
      <c r="D1246" t="s">
        <v>3446</v>
      </c>
      <c r="E1246">
        <v>60786269</v>
      </c>
      <c r="F1246" t="s">
        <v>3447</v>
      </c>
      <c r="G1246" t="s">
        <v>3361</v>
      </c>
      <c r="H1246" t="s">
        <v>3448</v>
      </c>
      <c r="I1246">
        <v>90539</v>
      </c>
      <c r="J1246">
        <v>379</v>
      </c>
      <c r="K1246" t="s">
        <v>23</v>
      </c>
      <c r="L1246" t="s">
        <v>24</v>
      </c>
      <c r="M1246">
        <v>45000000</v>
      </c>
      <c r="N1246">
        <v>2000</v>
      </c>
      <c r="O1246">
        <v>5.6</v>
      </c>
      <c r="P1246">
        <f>E1246-M1246</f>
        <v>15786269</v>
      </c>
    </row>
    <row r="1247" spans="1:16" x14ac:dyDescent="0.3">
      <c r="A1247" t="s">
        <v>10020</v>
      </c>
      <c r="B1247">
        <v>29</v>
      </c>
      <c r="C1247">
        <v>120</v>
      </c>
      <c r="D1247" t="s">
        <v>10021</v>
      </c>
      <c r="E1247">
        <v>20773070</v>
      </c>
      <c r="F1247" t="s">
        <v>2110</v>
      </c>
      <c r="G1247" t="s">
        <v>10022</v>
      </c>
      <c r="H1247" t="s">
        <v>10023</v>
      </c>
      <c r="I1247">
        <v>4501</v>
      </c>
      <c r="J1247">
        <v>102</v>
      </c>
      <c r="K1247" t="s">
        <v>23</v>
      </c>
      <c r="L1247" t="s">
        <v>24</v>
      </c>
      <c r="M1247">
        <v>5000000</v>
      </c>
      <c r="N1247">
        <v>2016</v>
      </c>
      <c r="O1247">
        <v>3.4</v>
      </c>
      <c r="P1247">
        <f>E1247-M1247</f>
        <v>15773070</v>
      </c>
    </row>
    <row r="1248" spans="1:16" x14ac:dyDescent="0.3">
      <c r="A1248" t="s">
        <v>177</v>
      </c>
      <c r="B1248">
        <v>121</v>
      </c>
      <c r="C1248">
        <v>125</v>
      </c>
      <c r="D1248" t="s">
        <v>173</v>
      </c>
      <c r="E1248">
        <v>75764085</v>
      </c>
      <c r="F1248" t="s">
        <v>1586</v>
      </c>
      <c r="G1248" t="s">
        <v>468</v>
      </c>
      <c r="H1248" t="s">
        <v>2473</v>
      </c>
      <c r="I1248">
        <v>85844</v>
      </c>
      <c r="J1248">
        <v>322</v>
      </c>
      <c r="K1248" t="s">
        <v>23</v>
      </c>
      <c r="L1248" t="s">
        <v>24</v>
      </c>
      <c r="M1248">
        <v>60000000</v>
      </c>
      <c r="N1248">
        <v>2000</v>
      </c>
      <c r="O1248">
        <v>6.7</v>
      </c>
      <c r="P1248">
        <f>E1248-M1248</f>
        <v>15764085</v>
      </c>
    </row>
    <row r="1249" spans="1:16" x14ac:dyDescent="0.3">
      <c r="A1249" t="s">
        <v>1079</v>
      </c>
      <c r="B1249">
        <v>95</v>
      </c>
      <c r="C1249">
        <v>134</v>
      </c>
      <c r="D1249" t="s">
        <v>5270</v>
      </c>
      <c r="E1249">
        <v>20733485</v>
      </c>
      <c r="F1249" t="s">
        <v>2110</v>
      </c>
      <c r="G1249" t="s">
        <v>8879</v>
      </c>
      <c r="H1249" t="s">
        <v>8880</v>
      </c>
      <c r="I1249">
        <v>11622</v>
      </c>
      <c r="J1249">
        <v>157</v>
      </c>
      <c r="K1249" t="s">
        <v>23</v>
      </c>
      <c r="L1249" t="s">
        <v>24</v>
      </c>
      <c r="M1249">
        <v>5000000</v>
      </c>
      <c r="N1249">
        <v>1997</v>
      </c>
      <c r="O1249">
        <v>7.2</v>
      </c>
      <c r="P1249">
        <f>E1249-M1249</f>
        <v>15733485</v>
      </c>
    </row>
    <row r="1250" spans="1:16" x14ac:dyDescent="0.3">
      <c r="A1250" t="s">
        <v>6608</v>
      </c>
      <c r="B1250">
        <v>193</v>
      </c>
      <c r="C1250">
        <v>94</v>
      </c>
      <c r="D1250" t="s">
        <v>870</v>
      </c>
      <c r="E1250">
        <v>39687528</v>
      </c>
      <c r="F1250" t="s">
        <v>314</v>
      </c>
      <c r="G1250" t="s">
        <v>6609</v>
      </c>
      <c r="H1250" t="s">
        <v>6610</v>
      </c>
      <c r="I1250">
        <v>140780</v>
      </c>
      <c r="J1250">
        <v>376</v>
      </c>
      <c r="K1250" t="s">
        <v>23</v>
      </c>
      <c r="L1250" t="s">
        <v>943</v>
      </c>
      <c r="M1250">
        <v>24000000</v>
      </c>
      <c r="N1250">
        <v>2007</v>
      </c>
      <c r="O1250">
        <v>6.3</v>
      </c>
      <c r="P1250">
        <f>E1250-M1250</f>
        <v>15687528</v>
      </c>
    </row>
    <row r="1251" spans="1:16" x14ac:dyDescent="0.3">
      <c r="A1251" t="s">
        <v>128</v>
      </c>
      <c r="B1251">
        <v>63</v>
      </c>
      <c r="C1251">
        <v>125</v>
      </c>
      <c r="D1251" t="s">
        <v>4802</v>
      </c>
      <c r="E1251">
        <v>45645204</v>
      </c>
      <c r="F1251" t="s">
        <v>229</v>
      </c>
      <c r="G1251" t="s">
        <v>753</v>
      </c>
      <c r="H1251" t="s">
        <v>4803</v>
      </c>
      <c r="I1251">
        <v>39306</v>
      </c>
      <c r="J1251">
        <v>119</v>
      </c>
      <c r="K1251" t="s">
        <v>23</v>
      </c>
      <c r="L1251" t="s">
        <v>24</v>
      </c>
      <c r="M1251">
        <v>30000000</v>
      </c>
      <c r="N1251">
        <v>1989</v>
      </c>
      <c r="O1251">
        <v>6.6</v>
      </c>
      <c r="P1251">
        <f>E1251-M1251</f>
        <v>15645204</v>
      </c>
    </row>
    <row r="1252" spans="1:16" x14ac:dyDescent="0.3">
      <c r="A1252" t="s">
        <v>980</v>
      </c>
      <c r="B1252">
        <v>436</v>
      </c>
      <c r="C1252">
        <v>106</v>
      </c>
      <c r="D1252" t="s">
        <v>2496</v>
      </c>
      <c r="E1252">
        <v>75638743</v>
      </c>
      <c r="F1252" t="s">
        <v>2497</v>
      </c>
      <c r="G1252" t="s">
        <v>759</v>
      </c>
      <c r="H1252" t="s">
        <v>2498</v>
      </c>
      <c r="I1252">
        <v>180479</v>
      </c>
      <c r="J1252">
        <v>411</v>
      </c>
      <c r="K1252" t="s">
        <v>23</v>
      </c>
      <c r="L1252" t="s">
        <v>24</v>
      </c>
      <c r="M1252">
        <v>60000000</v>
      </c>
      <c r="N1252">
        <v>2011</v>
      </c>
      <c r="O1252">
        <v>6.6</v>
      </c>
      <c r="P1252">
        <f>E1252-M1252</f>
        <v>15638743</v>
      </c>
    </row>
    <row r="1253" spans="1:16" x14ac:dyDescent="0.3">
      <c r="A1253" t="s">
        <v>1559</v>
      </c>
      <c r="B1253">
        <v>285</v>
      </c>
      <c r="C1253">
        <v>121</v>
      </c>
      <c r="D1253" t="s">
        <v>6772</v>
      </c>
      <c r="E1253">
        <v>23618786</v>
      </c>
      <c r="F1253" t="s">
        <v>6773</v>
      </c>
      <c r="G1253" t="s">
        <v>4392</v>
      </c>
      <c r="H1253" t="s">
        <v>6774</v>
      </c>
      <c r="I1253">
        <v>352695</v>
      </c>
      <c r="J1253">
        <v>687</v>
      </c>
      <c r="K1253" t="s">
        <v>23</v>
      </c>
      <c r="L1253" t="s">
        <v>38</v>
      </c>
      <c r="M1253">
        <v>8000000</v>
      </c>
      <c r="N1253">
        <v>2007</v>
      </c>
      <c r="O1253">
        <v>7.9</v>
      </c>
      <c r="P1253">
        <f>E1253-M1253</f>
        <v>15618786</v>
      </c>
    </row>
    <row r="1254" spans="1:16" x14ac:dyDescent="0.3">
      <c r="A1254" t="s">
        <v>2944</v>
      </c>
      <c r="B1254">
        <v>60</v>
      </c>
      <c r="C1254">
        <v>114</v>
      </c>
      <c r="D1254" t="s">
        <v>1457</v>
      </c>
      <c r="E1254">
        <v>25600000</v>
      </c>
      <c r="F1254" t="s">
        <v>1239</v>
      </c>
      <c r="G1254" t="s">
        <v>355</v>
      </c>
      <c r="H1254" t="s">
        <v>7862</v>
      </c>
      <c r="I1254">
        <v>57363</v>
      </c>
      <c r="J1254">
        <v>308</v>
      </c>
      <c r="K1254" t="s">
        <v>23</v>
      </c>
      <c r="L1254" t="s">
        <v>24</v>
      </c>
      <c r="M1254">
        <v>10000000</v>
      </c>
      <c r="N1254">
        <v>1983</v>
      </c>
      <c r="O1254">
        <v>7.2</v>
      </c>
      <c r="P1254">
        <f>E1254-M1254</f>
        <v>15600000</v>
      </c>
    </row>
    <row r="1255" spans="1:16" x14ac:dyDescent="0.3">
      <c r="A1255" t="s">
        <v>6025</v>
      </c>
      <c r="B1255">
        <v>333</v>
      </c>
      <c r="C1255">
        <v>105</v>
      </c>
      <c r="D1255" t="s">
        <v>6026</v>
      </c>
      <c r="E1255">
        <v>35596227</v>
      </c>
      <c r="F1255" t="s">
        <v>1359</v>
      </c>
      <c r="G1255" t="s">
        <v>6027</v>
      </c>
      <c r="H1255" t="s">
        <v>6028</v>
      </c>
      <c r="I1255">
        <v>79461</v>
      </c>
      <c r="J1255">
        <v>463</v>
      </c>
      <c r="K1255" t="s">
        <v>23</v>
      </c>
      <c r="L1255" t="s">
        <v>24</v>
      </c>
      <c r="M1255">
        <v>20000000</v>
      </c>
      <c r="N1255">
        <v>2010</v>
      </c>
      <c r="O1255">
        <v>6.3</v>
      </c>
      <c r="P1255">
        <f>E1255-M1255</f>
        <v>15596227</v>
      </c>
    </row>
    <row r="1256" spans="1:16" x14ac:dyDescent="0.3">
      <c r="A1256" t="s">
        <v>3276</v>
      </c>
      <c r="B1256">
        <v>84</v>
      </c>
      <c r="C1256">
        <v>123</v>
      </c>
      <c r="D1256" t="s">
        <v>856</v>
      </c>
      <c r="E1256">
        <v>36581633</v>
      </c>
      <c r="F1256" t="s">
        <v>1100</v>
      </c>
      <c r="G1256" t="s">
        <v>1514</v>
      </c>
      <c r="H1256" t="s">
        <v>5898</v>
      </c>
      <c r="I1256">
        <v>52533</v>
      </c>
      <c r="J1256">
        <v>235</v>
      </c>
      <c r="K1256" t="s">
        <v>23</v>
      </c>
      <c r="L1256" t="s">
        <v>509</v>
      </c>
      <c r="M1256">
        <v>21000000</v>
      </c>
      <c r="N1256">
        <v>2007</v>
      </c>
      <c r="O1256">
        <v>7.5</v>
      </c>
      <c r="P1256">
        <f>E1256-M1256</f>
        <v>15581633</v>
      </c>
    </row>
    <row r="1257" spans="1:16" x14ac:dyDescent="0.3">
      <c r="A1257" t="s">
        <v>6002</v>
      </c>
      <c r="B1257">
        <v>89</v>
      </c>
      <c r="C1257">
        <v>77</v>
      </c>
      <c r="D1257" t="s">
        <v>1138</v>
      </c>
      <c r="E1257">
        <v>45542421</v>
      </c>
      <c r="F1257" t="s">
        <v>6003</v>
      </c>
      <c r="G1257" t="s">
        <v>6004</v>
      </c>
      <c r="H1257" t="s">
        <v>6005</v>
      </c>
      <c r="I1257">
        <v>13319</v>
      </c>
      <c r="J1257">
        <v>53</v>
      </c>
      <c r="K1257" t="s">
        <v>23</v>
      </c>
      <c r="L1257" t="s">
        <v>24</v>
      </c>
      <c r="M1257">
        <v>30000000</v>
      </c>
      <c r="N1257">
        <v>2000</v>
      </c>
      <c r="O1257">
        <v>6.3</v>
      </c>
      <c r="P1257">
        <f>E1257-M1257</f>
        <v>15542421</v>
      </c>
    </row>
    <row r="1258" spans="1:16" x14ac:dyDescent="0.3">
      <c r="A1258" t="s">
        <v>980</v>
      </c>
      <c r="B1258">
        <v>198</v>
      </c>
      <c r="C1258">
        <v>125</v>
      </c>
      <c r="D1258" t="s">
        <v>981</v>
      </c>
      <c r="E1258">
        <v>125531634</v>
      </c>
      <c r="F1258" t="s">
        <v>982</v>
      </c>
      <c r="G1258" t="s">
        <v>233</v>
      </c>
      <c r="H1258" t="s">
        <v>983</v>
      </c>
      <c r="I1258">
        <v>284852</v>
      </c>
      <c r="J1258">
        <v>627</v>
      </c>
      <c r="K1258" t="s">
        <v>23</v>
      </c>
      <c r="L1258" t="s">
        <v>24</v>
      </c>
      <c r="M1258">
        <v>110000000</v>
      </c>
      <c r="N1258">
        <v>2004</v>
      </c>
      <c r="O1258">
        <v>6.4</v>
      </c>
      <c r="P1258">
        <f>E1258-M1258</f>
        <v>15531634</v>
      </c>
    </row>
    <row r="1259" spans="1:16" x14ac:dyDescent="0.3">
      <c r="A1259" t="s">
        <v>2340</v>
      </c>
      <c r="B1259">
        <v>263</v>
      </c>
      <c r="C1259">
        <v>123</v>
      </c>
      <c r="D1259" t="s">
        <v>8127</v>
      </c>
      <c r="E1259">
        <v>24530513</v>
      </c>
      <c r="F1259" t="s">
        <v>1812</v>
      </c>
      <c r="G1259" t="s">
        <v>2340</v>
      </c>
      <c r="H1259" t="s">
        <v>8128</v>
      </c>
      <c r="I1259">
        <v>66610</v>
      </c>
      <c r="J1259">
        <v>429</v>
      </c>
      <c r="K1259" t="s">
        <v>23</v>
      </c>
      <c r="L1259" t="s">
        <v>24</v>
      </c>
      <c r="M1259">
        <v>9000000</v>
      </c>
      <c r="N1259">
        <v>2007</v>
      </c>
      <c r="O1259">
        <v>8</v>
      </c>
      <c r="P1259">
        <f>E1259-M1259</f>
        <v>15530513</v>
      </c>
    </row>
    <row r="1260" spans="1:16" x14ac:dyDescent="0.3">
      <c r="A1260" t="s">
        <v>7330</v>
      </c>
      <c r="B1260">
        <v>59</v>
      </c>
      <c r="C1260">
        <v>72</v>
      </c>
      <c r="D1260" t="s">
        <v>4130</v>
      </c>
      <c r="E1260">
        <v>28501605</v>
      </c>
      <c r="F1260" t="s">
        <v>4331</v>
      </c>
      <c r="G1260" t="s">
        <v>7331</v>
      </c>
      <c r="H1260" t="s">
        <v>7332</v>
      </c>
      <c r="I1260">
        <v>31371</v>
      </c>
      <c r="J1260">
        <v>166</v>
      </c>
      <c r="K1260" t="s">
        <v>23</v>
      </c>
      <c r="L1260" t="s">
        <v>24</v>
      </c>
      <c r="M1260">
        <v>13000000</v>
      </c>
      <c r="N1260">
        <v>1990</v>
      </c>
      <c r="O1260">
        <v>5.7</v>
      </c>
      <c r="P1260">
        <f>E1260-M1260</f>
        <v>15501605</v>
      </c>
    </row>
    <row r="1261" spans="1:16" x14ac:dyDescent="0.3">
      <c r="A1261" t="s">
        <v>7872</v>
      </c>
      <c r="B1261">
        <v>183</v>
      </c>
      <c r="C1261">
        <v>98</v>
      </c>
      <c r="D1261" t="s">
        <v>649</v>
      </c>
      <c r="E1261">
        <v>25464480</v>
      </c>
      <c r="F1261" t="s">
        <v>3042</v>
      </c>
      <c r="G1261" t="s">
        <v>1264</v>
      </c>
      <c r="H1261" t="s">
        <v>7873</v>
      </c>
      <c r="I1261">
        <v>63108</v>
      </c>
      <c r="J1261">
        <v>330</v>
      </c>
      <c r="K1261" t="s">
        <v>23</v>
      </c>
      <c r="L1261" t="s">
        <v>24</v>
      </c>
      <c r="M1261">
        <v>10000000</v>
      </c>
      <c r="N1261">
        <v>2009</v>
      </c>
      <c r="O1261">
        <v>5.9</v>
      </c>
      <c r="P1261">
        <f>E1261-M1261</f>
        <v>15464480</v>
      </c>
    </row>
    <row r="1262" spans="1:16" x14ac:dyDescent="0.3">
      <c r="A1262" t="s">
        <v>6030</v>
      </c>
      <c r="B1262">
        <v>37</v>
      </c>
      <c r="C1262">
        <v>127</v>
      </c>
      <c r="D1262" t="s">
        <v>781</v>
      </c>
      <c r="E1262">
        <v>35422828</v>
      </c>
      <c r="F1262" t="s">
        <v>2626</v>
      </c>
      <c r="G1262" t="s">
        <v>2943</v>
      </c>
      <c r="H1262" t="s">
        <v>6031</v>
      </c>
      <c r="I1262">
        <v>19126</v>
      </c>
      <c r="J1262">
        <v>155</v>
      </c>
      <c r="K1262" t="s">
        <v>23</v>
      </c>
      <c r="L1262" t="s">
        <v>24</v>
      </c>
      <c r="M1262">
        <v>20000000</v>
      </c>
      <c r="N1262">
        <v>1997</v>
      </c>
      <c r="O1262">
        <v>6.7</v>
      </c>
      <c r="P1262">
        <f>E1262-M1262</f>
        <v>15422828</v>
      </c>
    </row>
    <row r="1263" spans="1:16" x14ac:dyDescent="0.3">
      <c r="A1263" t="s">
        <v>5773</v>
      </c>
      <c r="B1263">
        <v>103</v>
      </c>
      <c r="C1263">
        <v>96</v>
      </c>
      <c r="D1263" t="s">
        <v>5774</v>
      </c>
      <c r="E1263">
        <v>38119483</v>
      </c>
      <c r="F1263" t="s">
        <v>1199</v>
      </c>
      <c r="G1263" t="s">
        <v>5775</v>
      </c>
      <c r="H1263" t="s">
        <v>5776</v>
      </c>
      <c r="I1263">
        <v>136667</v>
      </c>
      <c r="J1263">
        <v>273</v>
      </c>
      <c r="K1263" t="s">
        <v>23</v>
      </c>
      <c r="L1263" t="s">
        <v>24</v>
      </c>
      <c r="M1263">
        <v>22700000</v>
      </c>
      <c r="N1263">
        <v>1987</v>
      </c>
      <c r="O1263">
        <v>7.1</v>
      </c>
      <c r="P1263">
        <f>E1263-M1263</f>
        <v>15419483</v>
      </c>
    </row>
    <row r="1264" spans="1:16" x14ac:dyDescent="0.3">
      <c r="A1264" t="s">
        <v>2457</v>
      </c>
      <c r="B1264">
        <v>415</v>
      </c>
      <c r="C1264">
        <v>98</v>
      </c>
      <c r="D1264" t="s">
        <v>3609</v>
      </c>
      <c r="E1264">
        <v>33404871</v>
      </c>
      <c r="F1264" t="s">
        <v>2110</v>
      </c>
      <c r="G1264" t="s">
        <v>2872</v>
      </c>
      <c r="H1264" t="s">
        <v>6466</v>
      </c>
      <c r="I1264">
        <v>150082</v>
      </c>
      <c r="J1264">
        <v>384</v>
      </c>
      <c r="K1264" t="s">
        <v>23</v>
      </c>
      <c r="L1264" t="s">
        <v>24</v>
      </c>
      <c r="M1264">
        <v>18000000</v>
      </c>
      <c r="N1264">
        <v>2013</v>
      </c>
      <c r="O1264">
        <v>7.3</v>
      </c>
      <c r="P1264">
        <f>E1264-M1264</f>
        <v>15404871</v>
      </c>
    </row>
    <row r="1265" spans="1:16" x14ac:dyDescent="0.3">
      <c r="A1265" t="s">
        <v>7418</v>
      </c>
      <c r="B1265">
        <v>61</v>
      </c>
      <c r="C1265">
        <v>90</v>
      </c>
      <c r="D1265" t="s">
        <v>6566</v>
      </c>
      <c r="E1265">
        <v>28399192</v>
      </c>
      <c r="F1265" t="s">
        <v>7419</v>
      </c>
      <c r="G1265" t="s">
        <v>7420</v>
      </c>
      <c r="H1265" t="s">
        <v>7421</v>
      </c>
      <c r="I1265">
        <v>5663</v>
      </c>
      <c r="J1265">
        <v>106</v>
      </c>
      <c r="K1265" t="s">
        <v>23</v>
      </c>
      <c r="L1265" t="s">
        <v>253</v>
      </c>
      <c r="M1265">
        <v>13000000</v>
      </c>
      <c r="N1265">
        <v>2002</v>
      </c>
      <c r="O1265">
        <v>5.4</v>
      </c>
      <c r="P1265">
        <f>E1265-M1265</f>
        <v>15399192</v>
      </c>
    </row>
    <row r="1266" spans="1:16" x14ac:dyDescent="0.3">
      <c r="A1266" t="s">
        <v>2477</v>
      </c>
      <c r="B1266">
        <v>96</v>
      </c>
      <c r="C1266">
        <v>170</v>
      </c>
      <c r="D1266" t="s">
        <v>140</v>
      </c>
      <c r="E1266">
        <v>75370763</v>
      </c>
      <c r="F1266" t="s">
        <v>2478</v>
      </c>
      <c r="G1266" t="s">
        <v>69</v>
      </c>
      <c r="H1266" t="s">
        <v>2479</v>
      </c>
      <c r="I1266">
        <v>32353</v>
      </c>
      <c r="J1266">
        <v>263</v>
      </c>
      <c r="K1266" t="s">
        <v>23</v>
      </c>
      <c r="L1266" t="s">
        <v>24</v>
      </c>
      <c r="M1266">
        <v>60000000</v>
      </c>
      <c r="N1266">
        <v>1998</v>
      </c>
      <c r="O1266">
        <v>6.5</v>
      </c>
      <c r="P1266">
        <f>E1266-M1266</f>
        <v>15370763</v>
      </c>
    </row>
    <row r="1267" spans="1:16" x14ac:dyDescent="0.3">
      <c r="A1267" t="s">
        <v>5834</v>
      </c>
      <c r="B1267">
        <v>76</v>
      </c>
      <c r="C1267">
        <v>100</v>
      </c>
      <c r="D1267" t="s">
        <v>4285</v>
      </c>
      <c r="E1267">
        <v>25339117</v>
      </c>
      <c r="F1267" t="s">
        <v>1073</v>
      </c>
      <c r="G1267" t="s">
        <v>1667</v>
      </c>
      <c r="H1267" t="s">
        <v>7861</v>
      </c>
      <c r="I1267">
        <v>37885</v>
      </c>
      <c r="J1267">
        <v>247</v>
      </c>
      <c r="K1267" t="s">
        <v>23</v>
      </c>
      <c r="L1267" t="s">
        <v>24</v>
      </c>
      <c r="M1267">
        <v>10000000</v>
      </c>
      <c r="N1267">
        <v>1998</v>
      </c>
      <c r="O1267">
        <v>6.5</v>
      </c>
      <c r="P1267">
        <f>E1267-M1267</f>
        <v>15339117</v>
      </c>
    </row>
    <row r="1268" spans="1:16" x14ac:dyDescent="0.3">
      <c r="A1268" t="s">
        <v>974</v>
      </c>
      <c r="B1268">
        <v>160</v>
      </c>
      <c r="C1268">
        <v>119</v>
      </c>
      <c r="D1268" t="s">
        <v>637</v>
      </c>
      <c r="E1268">
        <v>125332007</v>
      </c>
      <c r="F1268" t="s">
        <v>34</v>
      </c>
      <c r="G1268" t="s">
        <v>975</v>
      </c>
      <c r="H1268" t="s">
        <v>976</v>
      </c>
      <c r="I1268">
        <v>149680</v>
      </c>
      <c r="J1268">
        <v>328</v>
      </c>
      <c r="K1268" t="s">
        <v>23</v>
      </c>
      <c r="L1268" t="s">
        <v>38</v>
      </c>
      <c r="M1268">
        <v>110000000</v>
      </c>
      <c r="N1268">
        <v>1997</v>
      </c>
      <c r="O1268">
        <v>6.5</v>
      </c>
      <c r="P1268">
        <f>E1268-M1268</f>
        <v>15332007</v>
      </c>
    </row>
    <row r="1269" spans="1:16" x14ac:dyDescent="0.3">
      <c r="A1269" t="s">
        <v>7531</v>
      </c>
      <c r="B1269">
        <v>75</v>
      </c>
      <c r="C1269">
        <v>89</v>
      </c>
      <c r="D1269" t="s">
        <v>7532</v>
      </c>
      <c r="E1269">
        <v>27281507</v>
      </c>
      <c r="F1269" t="s">
        <v>7533</v>
      </c>
      <c r="G1269" t="s">
        <v>4319</v>
      </c>
      <c r="H1269" t="s">
        <v>7534</v>
      </c>
      <c r="I1269">
        <v>33850</v>
      </c>
      <c r="J1269">
        <v>147</v>
      </c>
      <c r="K1269" t="s">
        <v>23</v>
      </c>
      <c r="L1269" t="s">
        <v>24</v>
      </c>
      <c r="M1269">
        <v>12000000</v>
      </c>
      <c r="N1269">
        <v>1992</v>
      </c>
      <c r="O1269">
        <v>7.7</v>
      </c>
      <c r="P1269">
        <f>E1269-M1269</f>
        <v>15281507</v>
      </c>
    </row>
    <row r="1270" spans="1:16" x14ac:dyDescent="0.3">
      <c r="A1270" t="s">
        <v>1973</v>
      </c>
      <c r="B1270">
        <v>310</v>
      </c>
      <c r="C1270">
        <v>100</v>
      </c>
      <c r="D1270" t="s">
        <v>2504</v>
      </c>
      <c r="E1270">
        <v>75280058</v>
      </c>
      <c r="F1270" t="s">
        <v>2505</v>
      </c>
      <c r="G1270" t="s">
        <v>2045</v>
      </c>
      <c r="H1270" t="s">
        <v>2506</v>
      </c>
      <c r="I1270">
        <v>143121</v>
      </c>
      <c r="J1270">
        <v>279</v>
      </c>
      <c r="K1270" t="s">
        <v>23</v>
      </c>
      <c r="L1270" t="s">
        <v>24</v>
      </c>
      <c r="M1270">
        <v>60000000</v>
      </c>
      <c r="N1270">
        <v>2009</v>
      </c>
      <c r="O1270">
        <v>7.7</v>
      </c>
      <c r="P1270">
        <f>E1270-M1270</f>
        <v>15280058</v>
      </c>
    </row>
    <row r="1271" spans="1:16" x14ac:dyDescent="0.3">
      <c r="A1271" t="s">
        <v>6940</v>
      </c>
      <c r="B1271">
        <v>151</v>
      </c>
      <c r="C1271">
        <v>94</v>
      </c>
      <c r="D1271" t="s">
        <v>2801</v>
      </c>
      <c r="E1271">
        <v>30259652</v>
      </c>
      <c r="F1271" t="s">
        <v>6941</v>
      </c>
      <c r="G1271" t="s">
        <v>1106</v>
      </c>
      <c r="H1271" t="s">
        <v>6942</v>
      </c>
      <c r="I1271">
        <v>26905</v>
      </c>
      <c r="J1271">
        <v>614</v>
      </c>
      <c r="K1271" t="s">
        <v>23</v>
      </c>
      <c r="L1271" t="s">
        <v>24</v>
      </c>
      <c r="M1271">
        <v>15000000</v>
      </c>
      <c r="N1271">
        <v>2002</v>
      </c>
      <c r="O1271">
        <v>4.0999999999999996</v>
      </c>
      <c r="P1271">
        <f>E1271-M1271</f>
        <v>15259652</v>
      </c>
    </row>
    <row r="1272" spans="1:16" x14ac:dyDescent="0.3">
      <c r="A1272" t="s">
        <v>601</v>
      </c>
      <c r="B1272">
        <v>284</v>
      </c>
      <c r="C1272">
        <v>90</v>
      </c>
      <c r="D1272" t="s">
        <v>300</v>
      </c>
      <c r="E1272">
        <v>165230261</v>
      </c>
      <c r="F1272" t="s">
        <v>531</v>
      </c>
      <c r="G1272" t="s">
        <v>383</v>
      </c>
      <c r="H1272" t="s">
        <v>602</v>
      </c>
      <c r="I1272">
        <v>182718</v>
      </c>
      <c r="J1272">
        <v>209</v>
      </c>
      <c r="K1272" t="s">
        <v>23</v>
      </c>
      <c r="L1272" t="s">
        <v>24</v>
      </c>
      <c r="M1272">
        <v>150000000</v>
      </c>
      <c r="N1272">
        <v>2011</v>
      </c>
      <c r="O1272">
        <v>7.3</v>
      </c>
      <c r="P1272">
        <f>E1272-M1272</f>
        <v>15230261</v>
      </c>
    </row>
    <row r="1273" spans="1:16" x14ac:dyDescent="0.3">
      <c r="A1273" t="s">
        <v>1101</v>
      </c>
      <c r="B1273">
        <v>112</v>
      </c>
      <c r="C1273">
        <v>126</v>
      </c>
      <c r="D1273" t="s">
        <v>4857</v>
      </c>
      <c r="E1273">
        <v>30226144</v>
      </c>
      <c r="F1273" t="s">
        <v>992</v>
      </c>
      <c r="G1273" t="s">
        <v>1101</v>
      </c>
      <c r="H1273" t="s">
        <v>6945</v>
      </c>
      <c r="I1273">
        <v>47626</v>
      </c>
      <c r="J1273">
        <v>118</v>
      </c>
      <c r="K1273" t="s">
        <v>23</v>
      </c>
      <c r="L1273" t="s">
        <v>24</v>
      </c>
      <c r="M1273">
        <v>15000000</v>
      </c>
      <c r="N1273">
        <v>2007</v>
      </c>
      <c r="O1273">
        <v>7.6</v>
      </c>
      <c r="P1273">
        <f>E1273-M1273</f>
        <v>15226144</v>
      </c>
    </row>
    <row r="1274" spans="1:16" x14ac:dyDescent="0.3">
      <c r="A1274" t="s">
        <v>4158</v>
      </c>
      <c r="B1274">
        <v>398</v>
      </c>
      <c r="C1274">
        <v>158</v>
      </c>
      <c r="D1274" t="s">
        <v>5402</v>
      </c>
      <c r="E1274">
        <v>40218903</v>
      </c>
      <c r="F1274" t="s">
        <v>2110</v>
      </c>
      <c r="G1274" t="s">
        <v>4188</v>
      </c>
      <c r="H1274" t="s">
        <v>5403</v>
      </c>
      <c r="I1274">
        <v>372990</v>
      </c>
      <c r="J1274">
        <v>1107</v>
      </c>
      <c r="K1274" t="s">
        <v>23</v>
      </c>
      <c r="L1274" t="s">
        <v>24</v>
      </c>
      <c r="M1274">
        <v>25000000</v>
      </c>
      <c r="N1274">
        <v>2007</v>
      </c>
      <c r="O1274">
        <v>8.1</v>
      </c>
      <c r="P1274">
        <f>E1274-M1274</f>
        <v>15218903</v>
      </c>
    </row>
    <row r="1275" spans="1:16" x14ac:dyDescent="0.3">
      <c r="A1275" t="s">
        <v>4169</v>
      </c>
      <c r="B1275">
        <v>327</v>
      </c>
      <c r="C1275">
        <v>85</v>
      </c>
      <c r="D1275" t="s">
        <v>6218</v>
      </c>
      <c r="E1275">
        <v>16097842</v>
      </c>
      <c r="F1275" t="s">
        <v>3751</v>
      </c>
      <c r="G1275" t="s">
        <v>10191</v>
      </c>
      <c r="H1275" t="s">
        <v>10192</v>
      </c>
      <c r="I1275">
        <v>53919</v>
      </c>
      <c r="J1275">
        <v>168</v>
      </c>
      <c r="K1275" t="s">
        <v>23</v>
      </c>
      <c r="L1275" t="s">
        <v>24</v>
      </c>
      <c r="M1275">
        <v>900000</v>
      </c>
      <c r="N1275">
        <v>2013</v>
      </c>
      <c r="O1275">
        <v>7.5</v>
      </c>
      <c r="P1275">
        <f>E1275-M1275</f>
        <v>15197842</v>
      </c>
    </row>
    <row r="1276" spans="1:16" x14ac:dyDescent="0.3">
      <c r="A1276" t="s">
        <v>3066</v>
      </c>
      <c r="B1276">
        <v>61</v>
      </c>
      <c r="C1276">
        <v>202</v>
      </c>
      <c r="D1276" t="s">
        <v>318</v>
      </c>
      <c r="E1276">
        <v>48169908</v>
      </c>
      <c r="F1276" t="s">
        <v>3631</v>
      </c>
      <c r="G1276" t="s">
        <v>1101</v>
      </c>
      <c r="H1276" t="s">
        <v>4310</v>
      </c>
      <c r="I1276">
        <v>63923</v>
      </c>
      <c r="J1276">
        <v>156</v>
      </c>
      <c r="K1276" t="s">
        <v>23</v>
      </c>
      <c r="L1276" t="s">
        <v>24</v>
      </c>
      <c r="M1276">
        <v>33000000</v>
      </c>
      <c r="N1276">
        <v>1992</v>
      </c>
      <c r="O1276">
        <v>7.7</v>
      </c>
      <c r="P1276">
        <f>E1276-M1276</f>
        <v>15169908</v>
      </c>
    </row>
    <row r="1277" spans="1:16" x14ac:dyDescent="0.3">
      <c r="A1277" t="s">
        <v>3434</v>
      </c>
      <c r="B1277">
        <v>50</v>
      </c>
      <c r="C1277">
        <v>115</v>
      </c>
      <c r="D1277" t="s">
        <v>5818</v>
      </c>
      <c r="E1277">
        <v>30127963</v>
      </c>
      <c r="F1277" t="s">
        <v>4616</v>
      </c>
      <c r="G1277" t="s">
        <v>6956</v>
      </c>
      <c r="H1277" t="s">
        <v>6957</v>
      </c>
      <c r="I1277">
        <v>12596</v>
      </c>
      <c r="J1277">
        <v>64</v>
      </c>
      <c r="K1277" t="s">
        <v>23</v>
      </c>
      <c r="L1277" t="s">
        <v>24</v>
      </c>
      <c r="M1277">
        <v>15000000</v>
      </c>
      <c r="N1277">
        <v>2014</v>
      </c>
      <c r="O1277">
        <v>6.7</v>
      </c>
      <c r="P1277">
        <f>E1277-M1277</f>
        <v>15127963</v>
      </c>
    </row>
    <row r="1278" spans="1:16" x14ac:dyDescent="0.3">
      <c r="A1278" t="s">
        <v>6767</v>
      </c>
      <c r="B1278">
        <v>40</v>
      </c>
      <c r="C1278">
        <v>110</v>
      </c>
      <c r="D1278" t="s">
        <v>6768</v>
      </c>
      <c r="E1278">
        <v>30102717</v>
      </c>
      <c r="F1278" t="s">
        <v>2777</v>
      </c>
      <c r="G1278" t="s">
        <v>6769</v>
      </c>
      <c r="H1278" t="s">
        <v>6770</v>
      </c>
      <c r="I1278">
        <v>28736</v>
      </c>
      <c r="J1278">
        <v>72</v>
      </c>
      <c r="K1278" t="s">
        <v>23</v>
      </c>
      <c r="L1278" t="s">
        <v>24</v>
      </c>
      <c r="M1278">
        <v>15000000</v>
      </c>
      <c r="N1278">
        <v>1991</v>
      </c>
      <c r="O1278">
        <v>5.5</v>
      </c>
      <c r="P1278">
        <f>E1278-M1278</f>
        <v>15102717</v>
      </c>
    </row>
    <row r="1279" spans="1:16" x14ac:dyDescent="0.3">
      <c r="A1279" t="s">
        <v>4223</v>
      </c>
      <c r="B1279">
        <v>171</v>
      </c>
      <c r="C1279">
        <v>104</v>
      </c>
      <c r="D1279" t="s">
        <v>5092</v>
      </c>
      <c r="E1279">
        <v>43097652</v>
      </c>
      <c r="F1279" t="s">
        <v>918</v>
      </c>
      <c r="G1279" t="s">
        <v>561</v>
      </c>
      <c r="H1279" t="s">
        <v>5093</v>
      </c>
      <c r="I1279">
        <v>59068</v>
      </c>
      <c r="J1279">
        <v>128</v>
      </c>
      <c r="K1279" t="s">
        <v>23</v>
      </c>
      <c r="L1279" t="s">
        <v>24</v>
      </c>
      <c r="M1279">
        <v>28000000</v>
      </c>
      <c r="N1279">
        <v>2007</v>
      </c>
      <c r="O1279">
        <v>6.3</v>
      </c>
      <c r="P1279">
        <f>E1279-M1279</f>
        <v>15097652</v>
      </c>
    </row>
    <row r="1280" spans="1:16" x14ac:dyDescent="0.3">
      <c r="A1280" t="s">
        <v>436</v>
      </c>
      <c r="B1280">
        <v>178</v>
      </c>
      <c r="C1280">
        <v>116</v>
      </c>
      <c r="D1280" t="s">
        <v>141</v>
      </c>
      <c r="E1280">
        <v>77086030</v>
      </c>
      <c r="F1280" t="s">
        <v>2390</v>
      </c>
      <c r="G1280" t="s">
        <v>446</v>
      </c>
      <c r="H1280" t="s">
        <v>2391</v>
      </c>
      <c r="I1280">
        <v>65297</v>
      </c>
      <c r="J1280">
        <v>602</v>
      </c>
      <c r="K1280" t="s">
        <v>23</v>
      </c>
      <c r="L1280" t="s">
        <v>943</v>
      </c>
      <c r="M1280">
        <v>62000000</v>
      </c>
      <c r="N1280">
        <v>2000</v>
      </c>
      <c r="O1280">
        <v>6.6</v>
      </c>
      <c r="P1280">
        <f>E1280-M1280</f>
        <v>15086030</v>
      </c>
    </row>
    <row r="1281" spans="1:16" x14ac:dyDescent="0.3">
      <c r="A1281" t="s">
        <v>1385</v>
      </c>
      <c r="B1281">
        <v>96</v>
      </c>
      <c r="C1281">
        <v>94</v>
      </c>
      <c r="D1281" t="s">
        <v>3765</v>
      </c>
      <c r="E1281">
        <v>21005329</v>
      </c>
      <c r="F1281" t="s">
        <v>1073</v>
      </c>
      <c r="G1281" t="s">
        <v>216</v>
      </c>
      <c r="H1281" t="s">
        <v>8646</v>
      </c>
      <c r="I1281">
        <v>89128</v>
      </c>
      <c r="J1281">
        <v>258</v>
      </c>
      <c r="K1281" t="s">
        <v>23</v>
      </c>
      <c r="L1281" t="s">
        <v>509</v>
      </c>
      <c r="M1281">
        <v>6000000</v>
      </c>
      <c r="N1281">
        <v>2002</v>
      </c>
      <c r="O1281">
        <v>6.4</v>
      </c>
      <c r="P1281">
        <f>E1281-M1281</f>
        <v>15005329</v>
      </c>
    </row>
    <row r="1282" spans="1:16" x14ac:dyDescent="0.3">
      <c r="A1282" t="s">
        <v>3805</v>
      </c>
      <c r="B1282">
        <v>70</v>
      </c>
      <c r="C1282">
        <v>98</v>
      </c>
      <c r="D1282" t="s">
        <v>1274</v>
      </c>
      <c r="E1282">
        <v>54967359</v>
      </c>
      <c r="F1282" t="s">
        <v>3432</v>
      </c>
      <c r="G1282" t="s">
        <v>3806</v>
      </c>
      <c r="H1282" t="s">
        <v>3807</v>
      </c>
      <c r="I1282">
        <v>52805</v>
      </c>
      <c r="J1282">
        <v>209</v>
      </c>
      <c r="K1282" t="s">
        <v>23</v>
      </c>
      <c r="L1282" t="s">
        <v>24</v>
      </c>
      <c r="M1282">
        <v>40000000</v>
      </c>
      <c r="N1282">
        <v>1997</v>
      </c>
      <c r="O1282">
        <v>5.2</v>
      </c>
      <c r="P1282">
        <f>E1282-M1282</f>
        <v>14967359</v>
      </c>
    </row>
    <row r="1283" spans="1:16" x14ac:dyDescent="0.3">
      <c r="A1283" t="s">
        <v>3391</v>
      </c>
      <c r="B1283">
        <v>184</v>
      </c>
      <c r="C1283">
        <v>110</v>
      </c>
      <c r="D1283" t="s">
        <v>10010</v>
      </c>
      <c r="E1283">
        <v>16067035</v>
      </c>
      <c r="F1283" t="s">
        <v>34</v>
      </c>
      <c r="G1283" t="s">
        <v>10011</v>
      </c>
      <c r="H1283" t="s">
        <v>10012</v>
      </c>
      <c r="I1283">
        <v>116642</v>
      </c>
      <c r="J1283">
        <v>389</v>
      </c>
      <c r="K1283" t="s">
        <v>23</v>
      </c>
      <c r="L1283" t="s">
        <v>38</v>
      </c>
      <c r="M1283">
        <v>1100000</v>
      </c>
      <c r="N1283">
        <v>1962</v>
      </c>
      <c r="O1283">
        <v>7.3</v>
      </c>
      <c r="P1283">
        <f>E1283-M1283</f>
        <v>14967035</v>
      </c>
    </row>
    <row r="1284" spans="1:16" x14ac:dyDescent="0.3">
      <c r="A1284" t="s">
        <v>3420</v>
      </c>
      <c r="B1284">
        <v>454</v>
      </c>
      <c r="C1284">
        <v>153</v>
      </c>
      <c r="D1284" t="s">
        <v>256</v>
      </c>
      <c r="E1284">
        <v>60962878</v>
      </c>
      <c r="F1284" t="s">
        <v>1370</v>
      </c>
      <c r="G1284" t="s">
        <v>180</v>
      </c>
      <c r="H1284" t="s">
        <v>3421</v>
      </c>
      <c r="I1284">
        <v>383591</v>
      </c>
      <c r="J1284">
        <v>620</v>
      </c>
      <c r="K1284" t="s">
        <v>23</v>
      </c>
      <c r="L1284" t="s">
        <v>24</v>
      </c>
      <c r="M1284">
        <v>46000000</v>
      </c>
      <c r="N1284">
        <v>2013</v>
      </c>
      <c r="O1284">
        <v>8.1</v>
      </c>
      <c r="P1284">
        <f>E1284-M1284</f>
        <v>14962878</v>
      </c>
    </row>
    <row r="1285" spans="1:16" x14ac:dyDescent="0.3">
      <c r="A1285" t="s">
        <v>2817</v>
      </c>
      <c r="B1285">
        <v>202</v>
      </c>
      <c r="C1285">
        <v>123</v>
      </c>
      <c r="D1285" t="s">
        <v>650</v>
      </c>
      <c r="E1285">
        <v>69951824</v>
      </c>
      <c r="F1285" t="s">
        <v>147</v>
      </c>
      <c r="G1285" t="s">
        <v>113</v>
      </c>
      <c r="H1285" t="s">
        <v>2939</v>
      </c>
      <c r="I1285">
        <v>232710</v>
      </c>
      <c r="J1285">
        <v>599</v>
      </c>
      <c r="K1285" t="s">
        <v>23</v>
      </c>
      <c r="L1285" t="s">
        <v>24</v>
      </c>
      <c r="M1285">
        <v>55000000</v>
      </c>
      <c r="N1285">
        <v>2008</v>
      </c>
      <c r="O1285">
        <v>7.7</v>
      </c>
      <c r="P1285">
        <f>E1285-M1285</f>
        <v>14951824</v>
      </c>
    </row>
    <row r="1286" spans="1:16" x14ac:dyDescent="0.3">
      <c r="A1286" t="s">
        <v>177</v>
      </c>
      <c r="B1286">
        <v>210</v>
      </c>
      <c r="C1286">
        <v>124</v>
      </c>
      <c r="D1286" t="s">
        <v>506</v>
      </c>
      <c r="E1286">
        <v>92930005</v>
      </c>
      <c r="F1286" t="s">
        <v>1359</v>
      </c>
      <c r="G1286" t="s">
        <v>462</v>
      </c>
      <c r="H1286" t="s">
        <v>1834</v>
      </c>
      <c r="I1286">
        <v>204063</v>
      </c>
      <c r="J1286">
        <v>764</v>
      </c>
      <c r="K1286" t="s">
        <v>23</v>
      </c>
      <c r="L1286" t="s">
        <v>509</v>
      </c>
      <c r="M1286">
        <v>78000000</v>
      </c>
      <c r="N1286">
        <v>2002</v>
      </c>
      <c r="O1286">
        <v>7.2</v>
      </c>
      <c r="P1286">
        <f>E1286-M1286</f>
        <v>14930005</v>
      </c>
    </row>
    <row r="1287" spans="1:16" x14ac:dyDescent="0.3">
      <c r="A1287" t="s">
        <v>5405</v>
      </c>
      <c r="B1287">
        <v>38</v>
      </c>
      <c r="C1287">
        <v>85</v>
      </c>
      <c r="D1287" t="s">
        <v>5406</v>
      </c>
      <c r="E1287">
        <v>39880476</v>
      </c>
      <c r="F1287" t="s">
        <v>186</v>
      </c>
      <c r="G1287" t="s">
        <v>806</v>
      </c>
      <c r="H1287" t="s">
        <v>5407</v>
      </c>
      <c r="I1287">
        <v>12218</v>
      </c>
      <c r="J1287">
        <v>33</v>
      </c>
      <c r="K1287" t="s">
        <v>23</v>
      </c>
      <c r="L1287" t="s">
        <v>24</v>
      </c>
      <c r="M1287">
        <v>25000000</v>
      </c>
      <c r="N1287">
        <v>2002</v>
      </c>
      <c r="O1287">
        <v>5.2</v>
      </c>
      <c r="P1287">
        <f>E1287-M1287</f>
        <v>14880476</v>
      </c>
    </row>
    <row r="1288" spans="1:16" x14ac:dyDescent="0.3">
      <c r="A1288" t="s">
        <v>2393</v>
      </c>
      <c r="B1288">
        <v>185</v>
      </c>
      <c r="C1288">
        <v>98</v>
      </c>
      <c r="D1288" t="s">
        <v>3981</v>
      </c>
      <c r="E1288">
        <v>30857814</v>
      </c>
      <c r="F1288" t="s">
        <v>2120</v>
      </c>
      <c r="G1288" t="s">
        <v>298</v>
      </c>
      <c r="H1288" t="s">
        <v>6943</v>
      </c>
      <c r="I1288">
        <v>294163</v>
      </c>
      <c r="J1288">
        <v>718</v>
      </c>
      <c r="K1288" t="s">
        <v>23</v>
      </c>
      <c r="L1288" t="s">
        <v>24</v>
      </c>
      <c r="M1288">
        <v>16000000</v>
      </c>
      <c r="N1288">
        <v>1987</v>
      </c>
      <c r="O1288">
        <v>8.1</v>
      </c>
      <c r="P1288">
        <f>E1288-M1288</f>
        <v>14857814</v>
      </c>
    </row>
    <row r="1289" spans="1:16" x14ac:dyDescent="0.3">
      <c r="A1289" t="s">
        <v>1673</v>
      </c>
      <c r="B1289">
        <v>325</v>
      </c>
      <c r="C1289">
        <v>118</v>
      </c>
      <c r="D1289" t="s">
        <v>199</v>
      </c>
      <c r="E1289">
        <v>94822707</v>
      </c>
      <c r="F1289" t="s">
        <v>473</v>
      </c>
      <c r="G1289" t="s">
        <v>1101</v>
      </c>
      <c r="H1289" t="s">
        <v>1674</v>
      </c>
      <c r="I1289">
        <v>227072</v>
      </c>
      <c r="J1289">
        <v>560</v>
      </c>
      <c r="K1289" t="s">
        <v>23</v>
      </c>
      <c r="L1289" t="s">
        <v>24</v>
      </c>
      <c r="M1289">
        <v>80000000</v>
      </c>
      <c r="N1289">
        <v>2010</v>
      </c>
      <c r="O1289">
        <v>6.9</v>
      </c>
      <c r="P1289">
        <f>E1289-M1289</f>
        <v>14822707</v>
      </c>
    </row>
    <row r="1290" spans="1:16" x14ac:dyDescent="0.3">
      <c r="A1290" t="s">
        <v>4919</v>
      </c>
      <c r="B1290">
        <v>149</v>
      </c>
      <c r="C1290">
        <v>101</v>
      </c>
      <c r="D1290" t="s">
        <v>9088</v>
      </c>
      <c r="E1290">
        <v>20772796</v>
      </c>
      <c r="F1290" t="s">
        <v>4195</v>
      </c>
      <c r="G1290" t="s">
        <v>4362</v>
      </c>
      <c r="H1290" t="s">
        <v>9089</v>
      </c>
      <c r="I1290">
        <v>34232</v>
      </c>
      <c r="J1290">
        <v>346</v>
      </c>
      <c r="K1290" t="s">
        <v>23</v>
      </c>
      <c r="L1290" t="s">
        <v>122</v>
      </c>
      <c r="M1290">
        <v>6000000</v>
      </c>
      <c r="N1290">
        <v>2002</v>
      </c>
      <c r="O1290">
        <v>7.6</v>
      </c>
      <c r="P1290">
        <f>E1290-M1290</f>
        <v>14772796</v>
      </c>
    </row>
    <row r="1291" spans="1:16" x14ac:dyDescent="0.3">
      <c r="A1291" t="s">
        <v>10542</v>
      </c>
      <c r="B1291">
        <v>38</v>
      </c>
      <c r="C1291">
        <v>97</v>
      </c>
      <c r="D1291" t="s">
        <v>5290</v>
      </c>
      <c r="E1291">
        <v>15180000</v>
      </c>
      <c r="F1291" t="s">
        <v>1359</v>
      </c>
      <c r="G1291" t="s">
        <v>2066</v>
      </c>
      <c r="H1291" t="s">
        <v>10543</v>
      </c>
      <c r="I1291">
        <v>3340</v>
      </c>
      <c r="J1291">
        <v>50</v>
      </c>
      <c r="K1291" t="s">
        <v>23</v>
      </c>
      <c r="L1291" t="s">
        <v>24</v>
      </c>
      <c r="M1291">
        <v>500000</v>
      </c>
      <c r="N1291">
        <v>1971</v>
      </c>
      <c r="O1291">
        <v>5.5</v>
      </c>
      <c r="P1291">
        <f>E1291-M1291</f>
        <v>14680000</v>
      </c>
    </row>
    <row r="1292" spans="1:16" x14ac:dyDescent="0.3">
      <c r="A1292" t="s">
        <v>2358</v>
      </c>
      <c r="B1292">
        <v>265</v>
      </c>
      <c r="C1292">
        <v>109</v>
      </c>
      <c r="D1292" t="s">
        <v>2446</v>
      </c>
      <c r="E1292">
        <v>75573300</v>
      </c>
      <c r="F1292" t="s">
        <v>2199</v>
      </c>
      <c r="G1292" t="s">
        <v>1101</v>
      </c>
      <c r="H1292" t="s">
        <v>2447</v>
      </c>
      <c r="I1292">
        <v>156898</v>
      </c>
      <c r="J1292">
        <v>172</v>
      </c>
      <c r="K1292" t="s">
        <v>23</v>
      </c>
      <c r="L1292" t="s">
        <v>24</v>
      </c>
      <c r="M1292">
        <v>61000000</v>
      </c>
      <c r="N1292">
        <v>2013</v>
      </c>
      <c r="O1292">
        <v>6.7</v>
      </c>
      <c r="P1292">
        <f>E1292-M1292</f>
        <v>14573300</v>
      </c>
    </row>
    <row r="1293" spans="1:16" x14ac:dyDescent="0.3">
      <c r="A1293" t="s">
        <v>567</v>
      </c>
      <c r="B1293">
        <v>41</v>
      </c>
      <c r="C1293">
        <v>111</v>
      </c>
      <c r="D1293" t="s">
        <v>1101</v>
      </c>
      <c r="E1293">
        <v>22551000</v>
      </c>
      <c r="F1293" t="s">
        <v>918</v>
      </c>
      <c r="G1293" t="s">
        <v>396</v>
      </c>
      <c r="H1293" t="s">
        <v>8268</v>
      </c>
      <c r="I1293">
        <v>37269</v>
      </c>
      <c r="J1293">
        <v>165</v>
      </c>
      <c r="K1293" t="s">
        <v>23</v>
      </c>
      <c r="L1293" t="s">
        <v>38</v>
      </c>
      <c r="M1293">
        <v>8000000</v>
      </c>
      <c r="N1293">
        <v>1993</v>
      </c>
      <c r="O1293">
        <v>7.4</v>
      </c>
      <c r="P1293">
        <f>E1293-M1293</f>
        <v>14551000</v>
      </c>
    </row>
    <row r="1294" spans="1:16" x14ac:dyDescent="0.3">
      <c r="A1294" t="s">
        <v>535</v>
      </c>
      <c r="B1294">
        <v>156</v>
      </c>
      <c r="C1294">
        <v>103</v>
      </c>
      <c r="D1294" t="s">
        <v>2307</v>
      </c>
      <c r="E1294">
        <v>34290142</v>
      </c>
      <c r="F1294" t="s">
        <v>1608</v>
      </c>
      <c r="G1294" t="s">
        <v>2914</v>
      </c>
      <c r="H1294" t="s">
        <v>6038</v>
      </c>
      <c r="I1294">
        <v>54242</v>
      </c>
      <c r="J1294">
        <v>145</v>
      </c>
      <c r="K1294" t="s">
        <v>23</v>
      </c>
      <c r="L1294" t="s">
        <v>24</v>
      </c>
      <c r="M1294">
        <v>19800000</v>
      </c>
      <c r="N1294">
        <v>2014</v>
      </c>
      <c r="O1294">
        <v>6.6</v>
      </c>
      <c r="P1294">
        <f>E1294-M1294</f>
        <v>14490142</v>
      </c>
    </row>
    <row r="1295" spans="1:16" x14ac:dyDescent="0.3">
      <c r="A1295" t="s">
        <v>1385</v>
      </c>
      <c r="B1295">
        <v>124</v>
      </c>
      <c r="C1295">
        <v>88</v>
      </c>
      <c r="D1295" t="s">
        <v>532</v>
      </c>
      <c r="E1295">
        <v>49474048</v>
      </c>
      <c r="F1295" t="s">
        <v>1904</v>
      </c>
      <c r="G1295" t="s">
        <v>537</v>
      </c>
      <c r="H1295" t="s">
        <v>4315</v>
      </c>
      <c r="I1295">
        <v>31191</v>
      </c>
      <c r="J1295">
        <v>120</v>
      </c>
      <c r="K1295" t="s">
        <v>23</v>
      </c>
      <c r="L1295" t="s">
        <v>24</v>
      </c>
      <c r="M1295">
        <v>35000000</v>
      </c>
      <c r="N1295">
        <v>2009</v>
      </c>
      <c r="O1295">
        <v>5.4</v>
      </c>
      <c r="P1295">
        <f>E1295-M1295</f>
        <v>14474048</v>
      </c>
    </row>
    <row r="1296" spans="1:16" x14ac:dyDescent="0.3">
      <c r="A1296" t="s">
        <v>8875</v>
      </c>
      <c r="B1296">
        <v>28</v>
      </c>
      <c r="C1296">
        <v>77</v>
      </c>
      <c r="D1296" t="s">
        <v>8876</v>
      </c>
      <c r="E1296">
        <v>19421271</v>
      </c>
      <c r="F1296" t="s">
        <v>1854</v>
      </c>
      <c r="G1296" t="s">
        <v>1274</v>
      </c>
      <c r="H1296" t="s">
        <v>8877</v>
      </c>
      <c r="I1296">
        <v>2448</v>
      </c>
      <c r="J1296">
        <v>18</v>
      </c>
      <c r="K1296" t="s">
        <v>23</v>
      </c>
      <c r="L1296" t="s">
        <v>24</v>
      </c>
      <c r="M1296">
        <v>5000000</v>
      </c>
      <c r="N1296">
        <v>1999</v>
      </c>
      <c r="O1296">
        <v>5</v>
      </c>
      <c r="P1296">
        <f>E1296-M1296</f>
        <v>14421271</v>
      </c>
    </row>
    <row r="1297" spans="1:16" x14ac:dyDescent="0.3">
      <c r="A1297" t="s">
        <v>5408</v>
      </c>
      <c r="B1297">
        <v>45</v>
      </c>
      <c r="C1297">
        <v>80</v>
      </c>
      <c r="D1297" t="s">
        <v>1384</v>
      </c>
      <c r="E1297">
        <v>39399750</v>
      </c>
      <c r="F1297" t="s">
        <v>549</v>
      </c>
      <c r="G1297" t="s">
        <v>1482</v>
      </c>
      <c r="H1297" t="s">
        <v>5409</v>
      </c>
      <c r="I1297">
        <v>5674</v>
      </c>
      <c r="J1297">
        <v>35</v>
      </c>
      <c r="K1297" t="s">
        <v>23</v>
      </c>
      <c r="L1297" t="s">
        <v>24</v>
      </c>
      <c r="M1297">
        <v>25000000</v>
      </c>
      <c r="N1297">
        <v>2003</v>
      </c>
      <c r="O1297">
        <v>5.6</v>
      </c>
      <c r="P1297">
        <f>E1297-M1297</f>
        <v>14399750</v>
      </c>
    </row>
    <row r="1298" spans="1:16" x14ac:dyDescent="0.3">
      <c r="A1298" t="s">
        <v>3302</v>
      </c>
      <c r="B1298">
        <v>218</v>
      </c>
      <c r="C1298">
        <v>129</v>
      </c>
      <c r="D1298" t="s">
        <v>157</v>
      </c>
      <c r="E1298">
        <v>59365105</v>
      </c>
      <c r="F1298" t="s">
        <v>918</v>
      </c>
      <c r="G1298" t="s">
        <v>296</v>
      </c>
      <c r="H1298" t="s">
        <v>3450</v>
      </c>
      <c r="I1298">
        <v>318634</v>
      </c>
      <c r="J1298">
        <v>1004</v>
      </c>
      <c r="K1298" t="s">
        <v>23</v>
      </c>
      <c r="L1298" t="s">
        <v>38</v>
      </c>
      <c r="M1298">
        <v>45000000</v>
      </c>
      <c r="N1298">
        <v>2003</v>
      </c>
      <c r="O1298">
        <v>7.7</v>
      </c>
      <c r="P1298">
        <f>E1298-M1298</f>
        <v>14365105</v>
      </c>
    </row>
    <row r="1299" spans="1:16" x14ac:dyDescent="0.3">
      <c r="A1299" t="s">
        <v>6949</v>
      </c>
      <c r="B1299">
        <v>74</v>
      </c>
      <c r="C1299">
        <v>89</v>
      </c>
      <c r="D1299" t="s">
        <v>3981</v>
      </c>
      <c r="E1299">
        <v>29302097</v>
      </c>
      <c r="F1299" t="s">
        <v>6950</v>
      </c>
      <c r="G1299" t="s">
        <v>3361</v>
      </c>
      <c r="H1299" t="s">
        <v>6951</v>
      </c>
      <c r="I1299">
        <v>23408</v>
      </c>
      <c r="J1299">
        <v>105</v>
      </c>
      <c r="K1299" t="s">
        <v>23</v>
      </c>
      <c r="L1299" t="s">
        <v>509</v>
      </c>
      <c r="M1299">
        <v>15000000</v>
      </c>
      <c r="N1299">
        <v>2004</v>
      </c>
      <c r="O1299">
        <v>4.5999999999999996</v>
      </c>
      <c r="P1299">
        <f>E1299-M1299</f>
        <v>14302097</v>
      </c>
    </row>
    <row r="1300" spans="1:16" x14ac:dyDescent="0.3">
      <c r="A1300" t="s">
        <v>8871</v>
      </c>
      <c r="B1300">
        <v>12</v>
      </c>
      <c r="C1300">
        <v>94</v>
      </c>
      <c r="D1300" t="s">
        <v>4842</v>
      </c>
      <c r="E1300">
        <v>19281235</v>
      </c>
      <c r="F1300" t="s">
        <v>3447</v>
      </c>
      <c r="G1300" t="s">
        <v>8872</v>
      </c>
      <c r="H1300" t="s">
        <v>8873</v>
      </c>
      <c r="I1300">
        <v>3571</v>
      </c>
      <c r="J1300">
        <v>11</v>
      </c>
      <c r="K1300" t="s">
        <v>23</v>
      </c>
      <c r="L1300" t="s">
        <v>24</v>
      </c>
      <c r="M1300">
        <v>5000000</v>
      </c>
      <c r="N1300">
        <v>1991</v>
      </c>
      <c r="O1300">
        <v>5.0999999999999996</v>
      </c>
      <c r="P1300">
        <f>E1300-M1300</f>
        <v>14281235</v>
      </c>
    </row>
    <row r="1301" spans="1:16" x14ac:dyDescent="0.3">
      <c r="A1301" t="s">
        <v>4212</v>
      </c>
      <c r="B1301">
        <v>265</v>
      </c>
      <c r="C1301">
        <v>101</v>
      </c>
      <c r="D1301" t="s">
        <v>4213</v>
      </c>
      <c r="E1301">
        <v>50213619</v>
      </c>
      <c r="F1301" t="s">
        <v>3288</v>
      </c>
      <c r="G1301" t="s">
        <v>4214</v>
      </c>
      <c r="H1301" t="s">
        <v>4215</v>
      </c>
      <c r="I1301">
        <v>139184</v>
      </c>
      <c r="J1301">
        <v>243</v>
      </c>
      <c r="K1301" t="s">
        <v>23</v>
      </c>
      <c r="L1301" t="s">
        <v>24</v>
      </c>
      <c r="M1301">
        <v>36000000</v>
      </c>
      <c r="N1301">
        <v>2010</v>
      </c>
      <c r="O1301">
        <v>6.4</v>
      </c>
      <c r="P1301">
        <f>E1301-M1301</f>
        <v>14213619</v>
      </c>
    </row>
    <row r="1302" spans="1:16" x14ac:dyDescent="0.3">
      <c r="A1302" t="s">
        <v>7065</v>
      </c>
      <c r="B1302">
        <v>159</v>
      </c>
      <c r="C1302">
        <v>116</v>
      </c>
      <c r="D1302" t="s">
        <v>9480</v>
      </c>
      <c r="E1302">
        <v>22201636</v>
      </c>
      <c r="F1302" t="s">
        <v>3336</v>
      </c>
      <c r="G1302" t="s">
        <v>9481</v>
      </c>
      <c r="H1302" t="s">
        <v>9482</v>
      </c>
      <c r="I1302">
        <v>33567</v>
      </c>
      <c r="J1302">
        <v>206</v>
      </c>
      <c r="K1302" t="s">
        <v>23</v>
      </c>
      <c r="L1302" t="s">
        <v>24</v>
      </c>
      <c r="M1302">
        <v>8000000</v>
      </c>
      <c r="N1302">
        <v>2005</v>
      </c>
      <c r="O1302">
        <v>7.4</v>
      </c>
      <c r="P1302">
        <f>E1302-M1302</f>
        <v>14201636</v>
      </c>
    </row>
    <row r="1303" spans="1:16" x14ac:dyDescent="0.3">
      <c r="A1303" t="s">
        <v>1719</v>
      </c>
      <c r="B1303">
        <v>88</v>
      </c>
      <c r="C1303">
        <v>89</v>
      </c>
      <c r="D1303" t="s">
        <v>8641</v>
      </c>
      <c r="E1303">
        <v>22168359</v>
      </c>
      <c r="F1303" t="s">
        <v>8642</v>
      </c>
      <c r="G1303" t="s">
        <v>8643</v>
      </c>
      <c r="H1303" t="s">
        <v>8644</v>
      </c>
      <c r="I1303">
        <v>29659</v>
      </c>
      <c r="J1303">
        <v>227</v>
      </c>
      <c r="K1303" t="s">
        <v>23</v>
      </c>
      <c r="L1303" t="s">
        <v>24</v>
      </c>
      <c r="M1303">
        <v>8000000</v>
      </c>
      <c r="N1303">
        <v>1989</v>
      </c>
      <c r="O1303">
        <v>5.0999999999999996</v>
      </c>
      <c r="P1303">
        <f>E1303-M1303</f>
        <v>14168359</v>
      </c>
    </row>
    <row r="1304" spans="1:16" x14ac:dyDescent="0.3">
      <c r="A1304" t="s">
        <v>2636</v>
      </c>
      <c r="B1304">
        <v>226</v>
      </c>
      <c r="C1304">
        <v>100</v>
      </c>
      <c r="D1304" t="s">
        <v>5261</v>
      </c>
      <c r="E1304">
        <v>40168080</v>
      </c>
      <c r="F1304" t="s">
        <v>2141</v>
      </c>
      <c r="G1304" t="s">
        <v>364</v>
      </c>
      <c r="H1304" t="s">
        <v>5262</v>
      </c>
      <c r="I1304">
        <v>80870</v>
      </c>
      <c r="J1304">
        <v>315</v>
      </c>
      <c r="K1304" t="s">
        <v>23</v>
      </c>
      <c r="L1304" t="s">
        <v>24</v>
      </c>
      <c r="M1304">
        <v>26000000</v>
      </c>
      <c r="N1304">
        <v>2010</v>
      </c>
      <c r="O1304">
        <v>5.2</v>
      </c>
      <c r="P1304">
        <f>E1304-M1304</f>
        <v>14168080</v>
      </c>
    </row>
    <row r="1305" spans="1:16" x14ac:dyDescent="0.3">
      <c r="A1305" t="s">
        <v>436</v>
      </c>
      <c r="B1305">
        <v>72</v>
      </c>
      <c r="C1305">
        <v>93</v>
      </c>
      <c r="D1305" t="s">
        <v>63</v>
      </c>
      <c r="E1305">
        <v>50129186</v>
      </c>
      <c r="F1305" t="s">
        <v>737</v>
      </c>
      <c r="G1305" t="s">
        <v>2253</v>
      </c>
      <c r="H1305" t="s">
        <v>4206</v>
      </c>
      <c r="I1305">
        <v>38399</v>
      </c>
      <c r="J1305">
        <v>218</v>
      </c>
      <c r="K1305" t="s">
        <v>23</v>
      </c>
      <c r="L1305" t="s">
        <v>24</v>
      </c>
      <c r="M1305">
        <v>36000000</v>
      </c>
      <c r="N1305">
        <v>1997</v>
      </c>
      <c r="O1305">
        <v>6.9</v>
      </c>
      <c r="P1305">
        <f>E1305-M1305</f>
        <v>14129186</v>
      </c>
    </row>
    <row r="1306" spans="1:16" x14ac:dyDescent="0.3">
      <c r="A1306" t="s">
        <v>999</v>
      </c>
      <c r="B1306">
        <v>273</v>
      </c>
      <c r="C1306">
        <v>108</v>
      </c>
      <c r="D1306" t="s">
        <v>57</v>
      </c>
      <c r="E1306">
        <v>34126138</v>
      </c>
      <c r="F1306" t="s">
        <v>4074</v>
      </c>
      <c r="G1306" t="s">
        <v>146</v>
      </c>
      <c r="H1306" t="s">
        <v>6079</v>
      </c>
      <c r="I1306">
        <v>666937</v>
      </c>
      <c r="J1306">
        <v>1514</v>
      </c>
      <c r="K1306" t="s">
        <v>23</v>
      </c>
      <c r="L1306" t="s">
        <v>24</v>
      </c>
      <c r="M1306">
        <v>20000000</v>
      </c>
      <c r="N1306">
        <v>2004</v>
      </c>
      <c r="O1306">
        <v>8.3000000000000007</v>
      </c>
      <c r="P1306">
        <f>E1306-M1306</f>
        <v>14126138</v>
      </c>
    </row>
    <row r="1307" spans="1:16" x14ac:dyDescent="0.3">
      <c r="A1307" t="s">
        <v>6504</v>
      </c>
      <c r="B1307">
        <v>65</v>
      </c>
      <c r="C1307">
        <v>111</v>
      </c>
      <c r="D1307" t="s">
        <v>3224</v>
      </c>
      <c r="E1307">
        <v>29106737</v>
      </c>
      <c r="F1307" t="s">
        <v>918</v>
      </c>
      <c r="G1307" t="s">
        <v>1659</v>
      </c>
      <c r="H1307" t="s">
        <v>6952</v>
      </c>
      <c r="I1307">
        <v>15582</v>
      </c>
      <c r="J1307">
        <v>132</v>
      </c>
      <c r="K1307" t="s">
        <v>23</v>
      </c>
      <c r="L1307" t="s">
        <v>24</v>
      </c>
      <c r="M1307">
        <v>15000000</v>
      </c>
      <c r="N1307">
        <v>1998</v>
      </c>
      <c r="O1307">
        <v>6</v>
      </c>
      <c r="P1307">
        <f>E1307-M1307</f>
        <v>14106737</v>
      </c>
    </row>
    <row r="1308" spans="1:16" x14ac:dyDescent="0.3">
      <c r="A1308" t="s">
        <v>6103</v>
      </c>
      <c r="B1308">
        <v>112</v>
      </c>
      <c r="C1308">
        <v>75</v>
      </c>
      <c r="D1308" t="s">
        <v>4795</v>
      </c>
      <c r="E1308">
        <v>23078294</v>
      </c>
      <c r="F1308" t="s">
        <v>3317</v>
      </c>
      <c r="G1308" t="s">
        <v>1796</v>
      </c>
      <c r="H1308" t="s">
        <v>6104</v>
      </c>
      <c r="I1308">
        <v>25870</v>
      </c>
      <c r="J1308">
        <v>281</v>
      </c>
      <c r="K1308" t="s">
        <v>23</v>
      </c>
      <c r="L1308" t="s">
        <v>24</v>
      </c>
      <c r="M1308">
        <v>9000000</v>
      </c>
      <c r="N1308">
        <v>2006</v>
      </c>
      <c r="O1308">
        <v>5.0999999999999996</v>
      </c>
      <c r="P1308">
        <f>E1308-M1308</f>
        <v>14078294</v>
      </c>
    </row>
    <row r="1309" spans="1:16" x14ac:dyDescent="0.3">
      <c r="A1309" t="s">
        <v>636</v>
      </c>
      <c r="B1309">
        <v>133</v>
      </c>
      <c r="C1309">
        <v>104</v>
      </c>
      <c r="D1309" t="s">
        <v>2484</v>
      </c>
      <c r="E1309">
        <v>74058698</v>
      </c>
      <c r="F1309" t="s">
        <v>1359</v>
      </c>
      <c r="G1309" t="s">
        <v>316</v>
      </c>
      <c r="H1309" t="s">
        <v>5054</v>
      </c>
      <c r="I1309">
        <v>59232</v>
      </c>
      <c r="J1309">
        <v>317</v>
      </c>
      <c r="K1309" t="s">
        <v>23</v>
      </c>
      <c r="L1309" t="s">
        <v>24</v>
      </c>
      <c r="M1309">
        <v>60000000</v>
      </c>
      <c r="N1309">
        <v>2001</v>
      </c>
      <c r="O1309">
        <v>6.3</v>
      </c>
      <c r="P1309">
        <f>E1309-M1309</f>
        <v>14058698</v>
      </c>
    </row>
    <row r="1310" spans="1:16" x14ac:dyDescent="0.3">
      <c r="A1310" t="s">
        <v>7324</v>
      </c>
      <c r="B1310">
        <v>57</v>
      </c>
      <c r="C1310">
        <v>91</v>
      </c>
      <c r="D1310" t="s">
        <v>1489</v>
      </c>
      <c r="E1310">
        <v>27052167</v>
      </c>
      <c r="F1310" t="s">
        <v>286</v>
      </c>
      <c r="G1310" t="s">
        <v>1879</v>
      </c>
      <c r="H1310" t="s">
        <v>7325</v>
      </c>
      <c r="I1310">
        <v>24834</v>
      </c>
      <c r="J1310">
        <v>168</v>
      </c>
      <c r="K1310" t="s">
        <v>23</v>
      </c>
      <c r="L1310" t="s">
        <v>24</v>
      </c>
      <c r="M1310">
        <v>13000000</v>
      </c>
      <c r="N1310">
        <v>1998</v>
      </c>
      <c r="O1310">
        <v>6.1</v>
      </c>
      <c r="P1310">
        <f>E1310-M1310</f>
        <v>14052167</v>
      </c>
    </row>
    <row r="1311" spans="1:16" x14ac:dyDescent="0.3">
      <c r="A1311" t="s">
        <v>1322</v>
      </c>
      <c r="B1311">
        <v>74</v>
      </c>
      <c r="C1311">
        <v>124</v>
      </c>
      <c r="D1311" t="s">
        <v>2281</v>
      </c>
      <c r="E1311">
        <v>84049211</v>
      </c>
      <c r="F1311" t="s">
        <v>34</v>
      </c>
      <c r="G1311" t="s">
        <v>1140</v>
      </c>
      <c r="H1311" t="s">
        <v>2282</v>
      </c>
      <c r="I1311">
        <v>96096</v>
      </c>
      <c r="J1311">
        <v>172</v>
      </c>
      <c r="K1311" t="s">
        <v>23</v>
      </c>
      <c r="L1311" t="s">
        <v>24</v>
      </c>
      <c r="M1311">
        <v>70000000</v>
      </c>
      <c r="N1311">
        <v>1993</v>
      </c>
      <c r="O1311">
        <v>6.4</v>
      </c>
      <c r="P1311">
        <f>E1311-M1311</f>
        <v>14049211</v>
      </c>
    </row>
    <row r="1312" spans="1:16" x14ac:dyDescent="0.3">
      <c r="A1312" t="s">
        <v>2180</v>
      </c>
      <c r="B1312">
        <v>116</v>
      </c>
      <c r="C1312">
        <v>112</v>
      </c>
      <c r="D1312" t="s">
        <v>1103</v>
      </c>
      <c r="E1312">
        <v>36020063</v>
      </c>
      <c r="F1312" t="s">
        <v>2497</v>
      </c>
      <c r="G1312" t="s">
        <v>2592</v>
      </c>
      <c r="H1312" t="s">
        <v>5808</v>
      </c>
      <c r="I1312">
        <v>62584</v>
      </c>
      <c r="J1312">
        <v>375</v>
      </c>
      <c r="K1312" t="s">
        <v>23</v>
      </c>
      <c r="L1312" t="s">
        <v>24</v>
      </c>
      <c r="M1312">
        <v>22000000</v>
      </c>
      <c r="N1312">
        <v>2005</v>
      </c>
      <c r="O1312">
        <v>6.6</v>
      </c>
      <c r="P1312">
        <f>E1312-M1312</f>
        <v>14020063</v>
      </c>
    </row>
    <row r="1313" spans="1:16" x14ac:dyDescent="0.3">
      <c r="A1313" t="s">
        <v>3734</v>
      </c>
      <c r="B1313">
        <v>88</v>
      </c>
      <c r="C1313">
        <v>119</v>
      </c>
      <c r="D1313" t="s">
        <v>432</v>
      </c>
      <c r="E1313">
        <v>39008741</v>
      </c>
      <c r="F1313" t="s">
        <v>5184</v>
      </c>
      <c r="G1313" t="s">
        <v>472</v>
      </c>
      <c r="H1313" t="s">
        <v>5413</v>
      </c>
      <c r="I1313">
        <v>44838</v>
      </c>
      <c r="J1313">
        <v>223</v>
      </c>
      <c r="K1313" t="s">
        <v>23</v>
      </c>
      <c r="L1313" t="s">
        <v>24</v>
      </c>
      <c r="M1313">
        <v>25000000</v>
      </c>
      <c r="N1313">
        <v>2005</v>
      </c>
      <c r="O1313">
        <v>6.6</v>
      </c>
      <c r="P1313">
        <f>E1313-M1313</f>
        <v>14008741</v>
      </c>
    </row>
    <row r="1314" spans="1:16" x14ac:dyDescent="0.3">
      <c r="A1314" t="s">
        <v>5215</v>
      </c>
      <c r="B1314">
        <v>268</v>
      </c>
      <c r="C1314">
        <v>98</v>
      </c>
      <c r="D1314" t="s">
        <v>2272</v>
      </c>
      <c r="E1314">
        <v>41008532</v>
      </c>
      <c r="F1314" t="s">
        <v>1359</v>
      </c>
      <c r="G1314" t="s">
        <v>981</v>
      </c>
      <c r="H1314" t="s">
        <v>5216</v>
      </c>
      <c r="I1314">
        <v>19611</v>
      </c>
      <c r="J1314">
        <v>103</v>
      </c>
      <c r="K1314" t="s">
        <v>23</v>
      </c>
      <c r="L1314" t="s">
        <v>24</v>
      </c>
      <c r="M1314">
        <v>27000000</v>
      </c>
      <c r="N1314">
        <v>2016</v>
      </c>
      <c r="O1314">
        <v>6.7</v>
      </c>
      <c r="P1314">
        <f>E1314-M1314</f>
        <v>14008532</v>
      </c>
    </row>
    <row r="1315" spans="1:16" x14ac:dyDescent="0.3">
      <c r="A1315" t="s">
        <v>2149</v>
      </c>
      <c r="B1315">
        <v>168</v>
      </c>
      <c r="C1315">
        <v>118</v>
      </c>
      <c r="D1315" t="s">
        <v>475</v>
      </c>
      <c r="E1315">
        <v>44983704</v>
      </c>
      <c r="F1315" t="s">
        <v>4672</v>
      </c>
      <c r="G1315" t="s">
        <v>364</v>
      </c>
      <c r="H1315" t="s">
        <v>4673</v>
      </c>
      <c r="I1315">
        <v>81866</v>
      </c>
      <c r="J1315">
        <v>510</v>
      </c>
      <c r="K1315" t="s">
        <v>23</v>
      </c>
      <c r="L1315" t="s">
        <v>24</v>
      </c>
      <c r="M1315">
        <v>31000000</v>
      </c>
      <c r="N1315">
        <v>2000</v>
      </c>
      <c r="O1315">
        <v>7.3</v>
      </c>
      <c r="P1315">
        <f>E1315-M1315</f>
        <v>13983704</v>
      </c>
    </row>
    <row r="1316" spans="1:16" x14ac:dyDescent="0.3">
      <c r="A1316" t="s">
        <v>1782</v>
      </c>
      <c r="B1316">
        <v>100</v>
      </c>
      <c r="C1316">
        <v>108</v>
      </c>
      <c r="D1316" t="s">
        <v>1347</v>
      </c>
      <c r="E1316">
        <v>53955614</v>
      </c>
      <c r="F1316" t="s">
        <v>1896</v>
      </c>
      <c r="G1316" t="s">
        <v>57</v>
      </c>
      <c r="H1316" t="s">
        <v>3804</v>
      </c>
      <c r="I1316">
        <v>77415</v>
      </c>
      <c r="J1316">
        <v>139</v>
      </c>
      <c r="K1316" t="s">
        <v>23</v>
      </c>
      <c r="L1316" t="s">
        <v>24</v>
      </c>
      <c r="M1316">
        <v>40000000</v>
      </c>
      <c r="N1316">
        <v>1998</v>
      </c>
      <c r="O1316">
        <v>6.1</v>
      </c>
      <c r="P1316">
        <f>E1316-M1316</f>
        <v>13955614</v>
      </c>
    </row>
    <row r="1317" spans="1:16" x14ac:dyDescent="0.3">
      <c r="A1317" t="s">
        <v>4323</v>
      </c>
      <c r="B1317">
        <v>120</v>
      </c>
      <c r="C1317">
        <v>98</v>
      </c>
      <c r="D1317" t="s">
        <v>4324</v>
      </c>
      <c r="E1317">
        <v>43894863</v>
      </c>
      <c r="F1317" t="s">
        <v>1073</v>
      </c>
      <c r="G1317" t="s">
        <v>2531</v>
      </c>
      <c r="H1317" t="s">
        <v>4325</v>
      </c>
      <c r="I1317">
        <v>25883</v>
      </c>
      <c r="J1317">
        <v>262</v>
      </c>
      <c r="K1317" t="s">
        <v>23</v>
      </c>
      <c r="L1317" t="s">
        <v>24</v>
      </c>
      <c r="M1317">
        <v>30000000</v>
      </c>
      <c r="N1317">
        <v>2005</v>
      </c>
      <c r="O1317">
        <v>5.9</v>
      </c>
      <c r="P1317">
        <f>E1317-M1317</f>
        <v>13894863</v>
      </c>
    </row>
    <row r="1318" spans="1:16" x14ac:dyDescent="0.3">
      <c r="A1318" t="s">
        <v>266</v>
      </c>
      <c r="B1318">
        <v>388</v>
      </c>
      <c r="C1318">
        <v>146</v>
      </c>
      <c r="D1318" t="s">
        <v>242</v>
      </c>
      <c r="E1318">
        <v>79883359</v>
      </c>
      <c r="F1318" t="s">
        <v>2103</v>
      </c>
      <c r="G1318" t="s">
        <v>2104</v>
      </c>
      <c r="H1318" t="s">
        <v>2105</v>
      </c>
      <c r="I1318">
        <v>116159</v>
      </c>
      <c r="J1318">
        <v>488</v>
      </c>
      <c r="K1318" t="s">
        <v>23</v>
      </c>
      <c r="L1318" t="s">
        <v>24</v>
      </c>
      <c r="M1318">
        <v>66000000</v>
      </c>
      <c r="N1318">
        <v>2011</v>
      </c>
      <c r="O1318">
        <v>7.2</v>
      </c>
      <c r="P1318">
        <f>E1318-M1318</f>
        <v>13883359</v>
      </c>
    </row>
    <row r="1319" spans="1:16" x14ac:dyDescent="0.3">
      <c r="A1319" t="s">
        <v>3498</v>
      </c>
      <c r="B1319">
        <v>128</v>
      </c>
      <c r="C1319">
        <v>123</v>
      </c>
      <c r="D1319" t="s">
        <v>1690</v>
      </c>
      <c r="E1319">
        <v>25776062</v>
      </c>
      <c r="F1319" t="s">
        <v>3751</v>
      </c>
      <c r="G1319" t="s">
        <v>333</v>
      </c>
      <c r="H1319" t="s">
        <v>7535</v>
      </c>
      <c r="I1319">
        <v>61651</v>
      </c>
      <c r="J1319">
        <v>271</v>
      </c>
      <c r="K1319" t="s">
        <v>23</v>
      </c>
      <c r="L1319" t="s">
        <v>24</v>
      </c>
      <c r="M1319">
        <v>12000000</v>
      </c>
      <c r="N1319">
        <v>2002</v>
      </c>
      <c r="O1319">
        <v>7.4</v>
      </c>
      <c r="P1319">
        <f>E1319-M1319</f>
        <v>13776062</v>
      </c>
    </row>
    <row r="1320" spans="1:16" x14ac:dyDescent="0.3">
      <c r="A1320" t="s">
        <v>2604</v>
      </c>
      <c r="B1320">
        <v>60</v>
      </c>
      <c r="C1320">
        <v>133</v>
      </c>
      <c r="D1320" t="s">
        <v>689</v>
      </c>
      <c r="E1320">
        <v>68750000</v>
      </c>
      <c r="F1320" t="s">
        <v>34</v>
      </c>
      <c r="G1320" t="s">
        <v>292</v>
      </c>
      <c r="H1320" t="s">
        <v>2843</v>
      </c>
      <c r="I1320">
        <v>40858</v>
      </c>
      <c r="J1320">
        <v>144</v>
      </c>
      <c r="K1320" t="s">
        <v>23</v>
      </c>
      <c r="L1320" t="s">
        <v>24</v>
      </c>
      <c r="M1320">
        <v>55000000</v>
      </c>
      <c r="N1320">
        <v>1996</v>
      </c>
      <c r="O1320">
        <v>6.4</v>
      </c>
      <c r="P1320">
        <f>E1320-M1320</f>
        <v>13750000</v>
      </c>
    </row>
    <row r="1321" spans="1:16" x14ac:dyDescent="0.3">
      <c r="A1321" t="s">
        <v>1252</v>
      </c>
      <c r="B1321">
        <v>63</v>
      </c>
      <c r="C1321">
        <v>102</v>
      </c>
      <c r="D1321" t="s">
        <v>2168</v>
      </c>
      <c r="E1321">
        <v>38747385</v>
      </c>
      <c r="F1321" t="s">
        <v>4840</v>
      </c>
      <c r="G1321" t="s">
        <v>371</v>
      </c>
      <c r="H1321" t="s">
        <v>4841</v>
      </c>
      <c r="I1321">
        <v>49349</v>
      </c>
      <c r="J1321">
        <v>165</v>
      </c>
      <c r="K1321" t="s">
        <v>23</v>
      </c>
      <c r="L1321" t="s">
        <v>24</v>
      </c>
      <c r="M1321">
        <v>25000000</v>
      </c>
      <c r="N1321">
        <v>1986</v>
      </c>
      <c r="O1321">
        <v>6.9</v>
      </c>
      <c r="P1321">
        <f>E1321-M1321</f>
        <v>13747385</v>
      </c>
    </row>
    <row r="1322" spans="1:16" x14ac:dyDescent="0.3">
      <c r="A1322" t="s">
        <v>3086</v>
      </c>
      <c r="B1322">
        <v>105</v>
      </c>
      <c r="C1322">
        <v>99</v>
      </c>
      <c r="D1322" t="s">
        <v>2049</v>
      </c>
      <c r="E1322">
        <v>73701902</v>
      </c>
      <c r="F1322" t="s">
        <v>1904</v>
      </c>
      <c r="G1322" t="s">
        <v>1106</v>
      </c>
      <c r="H1322" t="s">
        <v>3087</v>
      </c>
      <c r="I1322">
        <v>27548</v>
      </c>
      <c r="J1322">
        <v>209</v>
      </c>
      <c r="K1322" t="s">
        <v>23</v>
      </c>
      <c r="L1322" t="s">
        <v>24</v>
      </c>
      <c r="M1322">
        <v>60000000</v>
      </c>
      <c r="N1322">
        <v>2004</v>
      </c>
      <c r="O1322">
        <v>5.2</v>
      </c>
      <c r="P1322">
        <f>E1322-M1322</f>
        <v>13701902</v>
      </c>
    </row>
    <row r="1323" spans="1:16" x14ac:dyDescent="0.3">
      <c r="A1323" t="s">
        <v>7825</v>
      </c>
      <c r="B1323">
        <v>44</v>
      </c>
      <c r="C1323">
        <v>82</v>
      </c>
      <c r="D1323" t="s">
        <v>7826</v>
      </c>
      <c r="E1323">
        <v>36696761</v>
      </c>
      <c r="F1323" t="s">
        <v>4789</v>
      </c>
      <c r="G1323" t="s">
        <v>570</v>
      </c>
      <c r="H1323" t="s">
        <v>7827</v>
      </c>
      <c r="I1323">
        <v>6808</v>
      </c>
      <c r="J1323">
        <v>38</v>
      </c>
      <c r="K1323" t="s">
        <v>23</v>
      </c>
      <c r="L1323" t="s">
        <v>24</v>
      </c>
      <c r="M1323">
        <v>23000000</v>
      </c>
      <c r="N1323">
        <v>2001</v>
      </c>
      <c r="O1323">
        <v>6.5</v>
      </c>
      <c r="P1323">
        <f>E1323-M1323</f>
        <v>13696761</v>
      </c>
    </row>
    <row r="1324" spans="1:16" x14ac:dyDescent="0.3">
      <c r="A1324" t="s">
        <v>3094</v>
      </c>
      <c r="B1324">
        <v>91</v>
      </c>
      <c r="C1324">
        <v>105</v>
      </c>
      <c r="D1324" t="s">
        <v>5436</v>
      </c>
      <c r="E1324">
        <v>33687630</v>
      </c>
      <c r="F1324" t="s">
        <v>1073</v>
      </c>
      <c r="G1324" t="s">
        <v>302</v>
      </c>
      <c r="H1324" t="s">
        <v>5437</v>
      </c>
      <c r="I1324">
        <v>116762</v>
      </c>
      <c r="J1324">
        <v>261</v>
      </c>
      <c r="K1324" t="s">
        <v>23</v>
      </c>
      <c r="L1324" t="s">
        <v>24</v>
      </c>
      <c r="M1324">
        <v>20000000</v>
      </c>
      <c r="N1324">
        <v>2006</v>
      </c>
      <c r="O1324">
        <v>6.4</v>
      </c>
      <c r="P1324">
        <f>E1324-M1324</f>
        <v>13687630</v>
      </c>
    </row>
    <row r="1325" spans="1:16" x14ac:dyDescent="0.3">
      <c r="A1325" t="s">
        <v>8894</v>
      </c>
      <c r="B1325">
        <v>309</v>
      </c>
      <c r="C1325">
        <v>101</v>
      </c>
      <c r="D1325" t="s">
        <v>1514</v>
      </c>
      <c r="E1325">
        <v>18656400</v>
      </c>
      <c r="F1325" t="s">
        <v>2110</v>
      </c>
      <c r="G1325" t="s">
        <v>377</v>
      </c>
      <c r="H1325" t="s">
        <v>8895</v>
      </c>
      <c r="I1325">
        <v>86077</v>
      </c>
      <c r="J1325">
        <v>195</v>
      </c>
      <c r="K1325" t="s">
        <v>23</v>
      </c>
      <c r="L1325" t="s">
        <v>24</v>
      </c>
      <c r="M1325">
        <v>5000000</v>
      </c>
      <c r="N1325">
        <v>2014</v>
      </c>
      <c r="O1325">
        <v>7.5</v>
      </c>
      <c r="P1325">
        <f>E1325-M1325</f>
        <v>13656400</v>
      </c>
    </row>
    <row r="1326" spans="1:16" x14ac:dyDescent="0.3">
      <c r="A1326" t="s">
        <v>1322</v>
      </c>
      <c r="B1326">
        <v>199</v>
      </c>
      <c r="C1326">
        <v>105</v>
      </c>
      <c r="D1326" t="s">
        <v>1606</v>
      </c>
      <c r="E1326">
        <v>73648142</v>
      </c>
      <c r="F1326" t="s">
        <v>1762</v>
      </c>
      <c r="G1326" t="s">
        <v>1355</v>
      </c>
      <c r="H1326" t="s">
        <v>2488</v>
      </c>
      <c r="I1326">
        <v>99043</v>
      </c>
      <c r="J1326">
        <v>643</v>
      </c>
      <c r="K1326" t="s">
        <v>23</v>
      </c>
      <c r="L1326" t="s">
        <v>24</v>
      </c>
      <c r="M1326">
        <v>60000000</v>
      </c>
      <c r="N1326">
        <v>1999</v>
      </c>
      <c r="O1326">
        <v>5.8</v>
      </c>
      <c r="P1326">
        <f>E1326-M1326</f>
        <v>13648142</v>
      </c>
    </row>
    <row r="1327" spans="1:16" x14ac:dyDescent="0.3">
      <c r="A1327" t="s">
        <v>6954</v>
      </c>
      <c r="B1327">
        <v>274</v>
      </c>
      <c r="C1327">
        <v>100</v>
      </c>
      <c r="D1327" t="s">
        <v>1760</v>
      </c>
      <c r="E1327">
        <v>28637507</v>
      </c>
      <c r="F1327" t="s">
        <v>518</v>
      </c>
      <c r="G1327" t="s">
        <v>587</v>
      </c>
      <c r="H1327" t="s">
        <v>6955</v>
      </c>
      <c r="I1327">
        <v>212167</v>
      </c>
      <c r="J1327">
        <v>713</v>
      </c>
      <c r="K1327" t="s">
        <v>23</v>
      </c>
      <c r="L1327" t="s">
        <v>38</v>
      </c>
      <c r="M1327">
        <v>15000000</v>
      </c>
      <c r="N1327">
        <v>2007</v>
      </c>
      <c r="O1327">
        <v>7</v>
      </c>
      <c r="P1327">
        <f>E1327-M1327</f>
        <v>13637507</v>
      </c>
    </row>
    <row r="1328" spans="1:16" x14ac:dyDescent="0.3">
      <c r="A1328" t="s">
        <v>10015</v>
      </c>
      <c r="B1328">
        <v>203</v>
      </c>
      <c r="C1328">
        <v>86</v>
      </c>
      <c r="D1328" t="s">
        <v>10016</v>
      </c>
      <c r="E1328">
        <v>14564027</v>
      </c>
      <c r="F1328" t="s">
        <v>4331</v>
      </c>
      <c r="G1328" t="s">
        <v>10017</v>
      </c>
      <c r="H1328" t="s">
        <v>10018</v>
      </c>
      <c r="I1328">
        <v>76407</v>
      </c>
      <c r="J1328">
        <v>335</v>
      </c>
      <c r="K1328" t="s">
        <v>23</v>
      </c>
      <c r="L1328" t="s">
        <v>38</v>
      </c>
      <c r="M1328">
        <v>1000000</v>
      </c>
      <c r="N1328">
        <v>1987</v>
      </c>
      <c r="O1328">
        <v>7</v>
      </c>
      <c r="P1328">
        <f>E1328-M1328</f>
        <v>13564027</v>
      </c>
    </row>
    <row r="1329" spans="1:16" x14ac:dyDescent="0.3">
      <c r="A1329" t="s">
        <v>580</v>
      </c>
      <c r="B1329">
        <v>355</v>
      </c>
      <c r="C1329">
        <v>116</v>
      </c>
      <c r="D1329" t="s">
        <v>1702</v>
      </c>
      <c r="E1329">
        <v>83552429</v>
      </c>
      <c r="F1329" t="s">
        <v>437</v>
      </c>
      <c r="G1329" t="s">
        <v>951</v>
      </c>
      <c r="H1329" t="s">
        <v>2095</v>
      </c>
      <c r="I1329">
        <v>154955</v>
      </c>
      <c r="J1329">
        <v>800</v>
      </c>
      <c r="K1329" t="s">
        <v>23</v>
      </c>
      <c r="L1329" t="s">
        <v>24</v>
      </c>
      <c r="M1329">
        <v>70000000</v>
      </c>
      <c r="N1329">
        <v>2011</v>
      </c>
      <c r="O1329">
        <v>5.8</v>
      </c>
      <c r="P1329">
        <f>E1329-M1329</f>
        <v>13552429</v>
      </c>
    </row>
    <row r="1330" spans="1:16" x14ac:dyDescent="0.3">
      <c r="A1330" t="s">
        <v>7327</v>
      </c>
      <c r="B1330">
        <v>25</v>
      </c>
      <c r="C1330">
        <v>100</v>
      </c>
      <c r="D1330" t="s">
        <v>1136</v>
      </c>
      <c r="E1330">
        <v>26539321</v>
      </c>
      <c r="F1330" t="s">
        <v>2418</v>
      </c>
      <c r="G1330" t="s">
        <v>3258</v>
      </c>
      <c r="H1330" t="s">
        <v>7328</v>
      </c>
      <c r="I1330">
        <v>7984</v>
      </c>
      <c r="J1330">
        <v>42</v>
      </c>
      <c r="K1330" t="s">
        <v>23</v>
      </c>
      <c r="L1330" t="s">
        <v>24</v>
      </c>
      <c r="M1330">
        <v>13000000</v>
      </c>
      <c r="N1330">
        <v>1996</v>
      </c>
      <c r="O1330">
        <v>5.9</v>
      </c>
      <c r="P1330">
        <f>E1330-M1330</f>
        <v>13539321</v>
      </c>
    </row>
    <row r="1331" spans="1:16" x14ac:dyDescent="0.3">
      <c r="A1331" t="s">
        <v>1839</v>
      </c>
      <c r="B1331">
        <v>12</v>
      </c>
      <c r="C1331">
        <v>109</v>
      </c>
      <c r="D1331" t="s">
        <v>7067</v>
      </c>
      <c r="E1331">
        <v>27515786</v>
      </c>
      <c r="F1331" t="s">
        <v>147</v>
      </c>
      <c r="G1331" t="s">
        <v>1570</v>
      </c>
      <c r="H1331" t="s">
        <v>7195</v>
      </c>
      <c r="I1331">
        <v>8904</v>
      </c>
      <c r="J1331">
        <v>31</v>
      </c>
      <c r="K1331" t="s">
        <v>23</v>
      </c>
      <c r="L1331" t="s">
        <v>24</v>
      </c>
      <c r="M1331">
        <v>14000000</v>
      </c>
      <c r="N1331">
        <v>1993</v>
      </c>
      <c r="O1331">
        <v>5.9</v>
      </c>
      <c r="P1331">
        <f>E1331-M1331</f>
        <v>13515786</v>
      </c>
    </row>
    <row r="1332" spans="1:16" x14ac:dyDescent="0.3">
      <c r="A1332" t="s">
        <v>9372</v>
      </c>
      <c r="B1332">
        <v>112</v>
      </c>
      <c r="C1332">
        <v>91</v>
      </c>
      <c r="D1332" t="s">
        <v>9373</v>
      </c>
      <c r="E1332">
        <v>15935068</v>
      </c>
      <c r="F1332" t="s">
        <v>5503</v>
      </c>
      <c r="G1332" t="s">
        <v>7220</v>
      </c>
      <c r="H1332" t="s">
        <v>9374</v>
      </c>
      <c r="I1332">
        <v>19331</v>
      </c>
      <c r="J1332">
        <v>317</v>
      </c>
      <c r="K1332" t="s">
        <v>23</v>
      </c>
      <c r="L1332" t="s">
        <v>24</v>
      </c>
      <c r="M1332">
        <v>2500000</v>
      </c>
      <c r="N1332">
        <v>1993</v>
      </c>
      <c r="O1332">
        <v>4.3</v>
      </c>
      <c r="P1332">
        <f>E1332-M1332</f>
        <v>13435068</v>
      </c>
    </row>
    <row r="1333" spans="1:16" x14ac:dyDescent="0.3">
      <c r="A1333" t="s">
        <v>6039</v>
      </c>
      <c r="B1333">
        <v>293</v>
      </c>
      <c r="C1333">
        <v>104</v>
      </c>
      <c r="D1333" t="s">
        <v>1515</v>
      </c>
      <c r="E1333">
        <v>33422556</v>
      </c>
      <c r="F1333" t="s">
        <v>4665</v>
      </c>
      <c r="G1333" t="s">
        <v>462</v>
      </c>
      <c r="H1333" t="s">
        <v>6040</v>
      </c>
      <c r="I1333">
        <v>99236</v>
      </c>
      <c r="J1333">
        <v>321</v>
      </c>
      <c r="K1333" t="s">
        <v>23</v>
      </c>
      <c r="L1333" t="s">
        <v>24</v>
      </c>
      <c r="M1333">
        <v>20000000</v>
      </c>
      <c r="N1333">
        <v>2008</v>
      </c>
      <c r="O1333">
        <v>7.5</v>
      </c>
      <c r="P1333">
        <f>E1333-M1333</f>
        <v>13422556</v>
      </c>
    </row>
    <row r="1334" spans="1:16" x14ac:dyDescent="0.3">
      <c r="A1334" t="s">
        <v>174</v>
      </c>
      <c r="B1334">
        <v>267</v>
      </c>
      <c r="C1334">
        <v>77</v>
      </c>
      <c r="D1334" t="s">
        <v>138</v>
      </c>
      <c r="E1334">
        <v>53337608</v>
      </c>
      <c r="F1334" t="s">
        <v>4806</v>
      </c>
      <c r="G1334" t="s">
        <v>29</v>
      </c>
      <c r="H1334" t="s">
        <v>4807</v>
      </c>
      <c r="I1334">
        <v>188785</v>
      </c>
      <c r="J1334">
        <v>467</v>
      </c>
      <c r="K1334" t="s">
        <v>23</v>
      </c>
      <c r="L1334" t="s">
        <v>24</v>
      </c>
      <c r="M1334">
        <v>40000000</v>
      </c>
      <c r="N1334">
        <v>2005</v>
      </c>
      <c r="O1334">
        <v>7.4</v>
      </c>
      <c r="P1334">
        <f>E1334-M1334</f>
        <v>13337608</v>
      </c>
    </row>
    <row r="1335" spans="1:16" x14ac:dyDescent="0.3">
      <c r="A1335" t="s">
        <v>6649</v>
      </c>
      <c r="B1335">
        <v>63</v>
      </c>
      <c r="C1335">
        <v>82</v>
      </c>
      <c r="D1335" t="s">
        <v>6650</v>
      </c>
      <c r="E1335">
        <v>30324946</v>
      </c>
      <c r="F1335" t="s">
        <v>3870</v>
      </c>
      <c r="G1335" t="s">
        <v>816</v>
      </c>
      <c r="H1335" t="s">
        <v>6651</v>
      </c>
      <c r="I1335">
        <v>48458</v>
      </c>
      <c r="J1335">
        <v>239</v>
      </c>
      <c r="K1335" t="s">
        <v>23</v>
      </c>
      <c r="L1335" t="s">
        <v>24</v>
      </c>
      <c r="M1335">
        <v>17000000</v>
      </c>
      <c r="N1335">
        <v>1998</v>
      </c>
      <c r="O1335">
        <v>6.2</v>
      </c>
      <c r="P1335">
        <f>E1335-M1335</f>
        <v>13324946</v>
      </c>
    </row>
    <row r="1336" spans="1:16" x14ac:dyDescent="0.3">
      <c r="A1336" t="s">
        <v>8942</v>
      </c>
      <c r="B1336">
        <v>69</v>
      </c>
      <c r="C1336">
        <v>86</v>
      </c>
      <c r="D1336" t="s">
        <v>5475</v>
      </c>
      <c r="E1336">
        <v>17314483</v>
      </c>
      <c r="F1336" t="s">
        <v>1753</v>
      </c>
      <c r="G1336" t="s">
        <v>9148</v>
      </c>
      <c r="H1336" t="s">
        <v>9149</v>
      </c>
      <c r="I1336">
        <v>14621</v>
      </c>
      <c r="J1336">
        <v>48</v>
      </c>
      <c r="K1336" t="s">
        <v>23</v>
      </c>
      <c r="L1336" t="s">
        <v>24</v>
      </c>
      <c r="M1336">
        <v>4000000</v>
      </c>
      <c r="N1336">
        <v>2014</v>
      </c>
      <c r="O1336">
        <v>4.7</v>
      </c>
      <c r="P1336">
        <f>E1336-M1336</f>
        <v>13314483</v>
      </c>
    </row>
    <row r="1337" spans="1:16" x14ac:dyDescent="0.3">
      <c r="A1337" t="s">
        <v>4236</v>
      </c>
      <c r="B1337">
        <v>161</v>
      </c>
      <c r="C1337">
        <v>102</v>
      </c>
      <c r="D1337" t="s">
        <v>2397</v>
      </c>
      <c r="E1337">
        <v>25277561</v>
      </c>
      <c r="F1337" t="s">
        <v>1073</v>
      </c>
      <c r="G1337" t="s">
        <v>650</v>
      </c>
      <c r="H1337" t="s">
        <v>7545</v>
      </c>
      <c r="I1337">
        <v>21672</v>
      </c>
      <c r="J1337">
        <v>93</v>
      </c>
      <c r="K1337" t="s">
        <v>23</v>
      </c>
      <c r="L1337" t="s">
        <v>24</v>
      </c>
      <c r="M1337">
        <v>12000000</v>
      </c>
      <c r="N1337">
        <v>2014</v>
      </c>
      <c r="O1337">
        <v>6.5</v>
      </c>
      <c r="P1337">
        <f>E1337-M1337</f>
        <v>13277561</v>
      </c>
    </row>
    <row r="1338" spans="1:16" x14ac:dyDescent="0.3">
      <c r="A1338" t="s">
        <v>1600</v>
      </c>
      <c r="B1338">
        <v>280</v>
      </c>
      <c r="C1338">
        <v>125</v>
      </c>
      <c r="D1338" t="s">
        <v>316</v>
      </c>
      <c r="E1338">
        <v>81257500</v>
      </c>
      <c r="F1338" t="s">
        <v>1068</v>
      </c>
      <c r="G1338" t="s">
        <v>157</v>
      </c>
      <c r="H1338" t="s">
        <v>2203</v>
      </c>
      <c r="I1338">
        <v>117739</v>
      </c>
      <c r="J1338">
        <v>229</v>
      </c>
      <c r="K1338" t="s">
        <v>23</v>
      </c>
      <c r="L1338" t="s">
        <v>24</v>
      </c>
      <c r="M1338">
        <v>68000000</v>
      </c>
      <c r="N1338">
        <v>2015</v>
      </c>
      <c r="O1338">
        <v>6.4</v>
      </c>
      <c r="P1338">
        <f>E1338-M1338</f>
        <v>13257500</v>
      </c>
    </row>
    <row r="1339" spans="1:16" x14ac:dyDescent="0.3">
      <c r="A1339" t="s">
        <v>5599</v>
      </c>
      <c r="B1339">
        <v>35</v>
      </c>
      <c r="C1339">
        <v>96</v>
      </c>
      <c r="D1339" t="s">
        <v>7841</v>
      </c>
      <c r="E1339">
        <v>20257000</v>
      </c>
      <c r="F1339" t="s">
        <v>286</v>
      </c>
      <c r="G1339" t="s">
        <v>3071</v>
      </c>
      <c r="H1339" t="s">
        <v>8441</v>
      </c>
      <c r="I1339">
        <v>7569</v>
      </c>
      <c r="J1339">
        <v>65</v>
      </c>
      <c r="K1339" t="s">
        <v>23</v>
      </c>
      <c r="L1339" t="s">
        <v>24</v>
      </c>
      <c r="M1339">
        <v>7000000</v>
      </c>
      <c r="N1339">
        <v>1988</v>
      </c>
      <c r="O1339">
        <v>5.2</v>
      </c>
      <c r="P1339">
        <f>E1339-M1339</f>
        <v>13257000</v>
      </c>
    </row>
    <row r="1340" spans="1:16" x14ac:dyDescent="0.3">
      <c r="A1340" t="s">
        <v>7536</v>
      </c>
      <c r="B1340">
        <v>68</v>
      </c>
      <c r="C1340">
        <v>93</v>
      </c>
      <c r="D1340" t="s">
        <v>7537</v>
      </c>
      <c r="E1340">
        <v>25240988</v>
      </c>
      <c r="F1340" t="s">
        <v>2492</v>
      </c>
      <c r="G1340" t="s">
        <v>7538</v>
      </c>
      <c r="H1340" t="s">
        <v>7539</v>
      </c>
      <c r="I1340">
        <v>12383</v>
      </c>
      <c r="J1340">
        <v>50</v>
      </c>
      <c r="K1340" t="s">
        <v>23</v>
      </c>
      <c r="L1340" t="s">
        <v>24</v>
      </c>
      <c r="M1340">
        <v>12000000</v>
      </c>
      <c r="N1340">
        <v>2012</v>
      </c>
      <c r="O1340">
        <v>5.9</v>
      </c>
      <c r="P1340">
        <f>E1340-M1340</f>
        <v>13240988</v>
      </c>
    </row>
    <row r="1341" spans="1:16" x14ac:dyDescent="0.3">
      <c r="A1341" t="s">
        <v>4013</v>
      </c>
      <c r="B1341">
        <v>81</v>
      </c>
      <c r="C1341">
        <v>86</v>
      </c>
      <c r="D1341" t="s">
        <v>5411</v>
      </c>
      <c r="E1341">
        <v>38230435</v>
      </c>
      <c r="F1341" t="s">
        <v>1366</v>
      </c>
      <c r="G1341" t="s">
        <v>1665</v>
      </c>
      <c r="H1341" t="s">
        <v>5412</v>
      </c>
      <c r="I1341">
        <v>29661</v>
      </c>
      <c r="J1341">
        <v>179</v>
      </c>
      <c r="K1341" t="s">
        <v>23</v>
      </c>
      <c r="L1341" t="s">
        <v>24</v>
      </c>
      <c r="M1341">
        <v>25000000</v>
      </c>
      <c r="N1341">
        <v>2002</v>
      </c>
      <c r="O1341">
        <v>5.8</v>
      </c>
      <c r="P1341">
        <f>E1341-M1341</f>
        <v>13230435</v>
      </c>
    </row>
    <row r="1342" spans="1:16" x14ac:dyDescent="0.3">
      <c r="A1342" t="s">
        <v>1306</v>
      </c>
      <c r="B1342">
        <v>189</v>
      </c>
      <c r="C1342">
        <v>94</v>
      </c>
      <c r="D1342" t="s">
        <v>2845</v>
      </c>
      <c r="E1342">
        <v>68218041</v>
      </c>
      <c r="F1342" t="s">
        <v>349</v>
      </c>
      <c r="G1342" t="s">
        <v>2846</v>
      </c>
      <c r="H1342" t="s">
        <v>2847</v>
      </c>
      <c r="I1342">
        <v>67191</v>
      </c>
      <c r="J1342">
        <v>108</v>
      </c>
      <c r="K1342" t="s">
        <v>23</v>
      </c>
      <c r="L1342" t="s">
        <v>24</v>
      </c>
      <c r="M1342">
        <v>55000000</v>
      </c>
      <c r="N1342">
        <v>2011</v>
      </c>
      <c r="O1342">
        <v>6</v>
      </c>
      <c r="P1342">
        <f>E1342-M1342</f>
        <v>13218041</v>
      </c>
    </row>
    <row r="1343" spans="1:16" x14ac:dyDescent="0.3">
      <c r="A1343" t="s">
        <v>1350</v>
      </c>
      <c r="B1343">
        <v>72</v>
      </c>
      <c r="C1343">
        <v>96</v>
      </c>
      <c r="D1343" t="s">
        <v>525</v>
      </c>
      <c r="E1343">
        <v>60154431</v>
      </c>
      <c r="F1343" t="s">
        <v>3347</v>
      </c>
      <c r="G1343" t="s">
        <v>598</v>
      </c>
      <c r="H1343" t="s">
        <v>3348</v>
      </c>
      <c r="I1343">
        <v>122347</v>
      </c>
      <c r="J1343">
        <v>345</v>
      </c>
      <c r="K1343" t="s">
        <v>23</v>
      </c>
      <c r="L1343" t="s">
        <v>24</v>
      </c>
      <c r="M1343">
        <v>47000000</v>
      </c>
      <c r="N1343">
        <v>1996</v>
      </c>
      <c r="O1343">
        <v>6</v>
      </c>
      <c r="P1343">
        <f>E1343-M1343</f>
        <v>13154431</v>
      </c>
    </row>
    <row r="1344" spans="1:16" x14ac:dyDescent="0.3">
      <c r="A1344" t="s">
        <v>9977</v>
      </c>
      <c r="B1344">
        <v>91</v>
      </c>
      <c r="C1344">
        <v>94</v>
      </c>
      <c r="D1344" t="s">
        <v>3962</v>
      </c>
      <c r="E1344">
        <v>16101109</v>
      </c>
      <c r="F1344" t="s">
        <v>1068</v>
      </c>
      <c r="G1344" t="s">
        <v>216</v>
      </c>
      <c r="H1344" t="s">
        <v>9978</v>
      </c>
      <c r="I1344">
        <v>76467</v>
      </c>
      <c r="J1344">
        <v>236</v>
      </c>
      <c r="K1344" t="s">
        <v>23</v>
      </c>
      <c r="L1344" t="s">
        <v>24</v>
      </c>
      <c r="M1344">
        <v>3000000</v>
      </c>
      <c r="N1344">
        <v>2005</v>
      </c>
      <c r="O1344">
        <v>6.8</v>
      </c>
      <c r="P1344">
        <f>E1344-M1344</f>
        <v>13101109</v>
      </c>
    </row>
    <row r="1345" spans="1:16" x14ac:dyDescent="0.3">
      <c r="A1345" t="s">
        <v>39</v>
      </c>
      <c r="B1345">
        <v>341</v>
      </c>
      <c r="C1345">
        <v>130</v>
      </c>
      <c r="D1345" t="s">
        <v>180</v>
      </c>
      <c r="E1345">
        <v>53082743</v>
      </c>
      <c r="F1345" t="s">
        <v>1409</v>
      </c>
      <c r="G1345" t="s">
        <v>40</v>
      </c>
      <c r="H1345" t="s">
        <v>3814</v>
      </c>
      <c r="I1345">
        <v>844052</v>
      </c>
      <c r="J1345">
        <v>1100</v>
      </c>
      <c r="K1345" t="s">
        <v>23</v>
      </c>
      <c r="L1345" t="s">
        <v>24</v>
      </c>
      <c r="M1345">
        <v>40000000</v>
      </c>
      <c r="N1345">
        <v>2006</v>
      </c>
      <c r="O1345">
        <v>8.5</v>
      </c>
      <c r="P1345">
        <f>E1345-M1345</f>
        <v>13082743</v>
      </c>
    </row>
    <row r="1346" spans="1:16" x14ac:dyDescent="0.3">
      <c r="A1346" t="s">
        <v>8198</v>
      </c>
      <c r="B1346">
        <v>52</v>
      </c>
      <c r="C1346">
        <v>96</v>
      </c>
      <c r="D1346" t="s">
        <v>1921</v>
      </c>
      <c r="E1346">
        <v>21564616</v>
      </c>
      <c r="F1346" t="s">
        <v>1068</v>
      </c>
      <c r="G1346" t="s">
        <v>444</v>
      </c>
      <c r="H1346" t="s">
        <v>8199</v>
      </c>
      <c r="I1346">
        <v>7098</v>
      </c>
      <c r="J1346">
        <v>41</v>
      </c>
      <c r="K1346" t="s">
        <v>23</v>
      </c>
      <c r="L1346" t="s">
        <v>24</v>
      </c>
      <c r="M1346">
        <v>8500000</v>
      </c>
      <c r="N1346">
        <v>2013</v>
      </c>
      <c r="O1346">
        <v>5</v>
      </c>
      <c r="P1346">
        <f>E1346-M1346</f>
        <v>13064616</v>
      </c>
    </row>
    <row r="1347" spans="1:16" x14ac:dyDescent="0.3">
      <c r="A1347" t="s">
        <v>6689</v>
      </c>
      <c r="B1347">
        <v>83</v>
      </c>
      <c r="C1347">
        <v>114</v>
      </c>
      <c r="D1347" t="s">
        <v>7740</v>
      </c>
      <c r="E1347">
        <v>30050028</v>
      </c>
      <c r="F1347" t="s">
        <v>41</v>
      </c>
      <c r="G1347" t="s">
        <v>1233</v>
      </c>
      <c r="H1347" t="s">
        <v>7855</v>
      </c>
      <c r="I1347">
        <v>42987</v>
      </c>
      <c r="J1347">
        <v>201</v>
      </c>
      <c r="K1347" t="s">
        <v>23</v>
      </c>
      <c r="L1347" t="s">
        <v>24</v>
      </c>
      <c r="M1347">
        <v>17000000</v>
      </c>
      <c r="N1347">
        <v>1989</v>
      </c>
      <c r="O1347">
        <v>6.5</v>
      </c>
      <c r="P1347">
        <f>E1347-M1347</f>
        <v>13050028</v>
      </c>
    </row>
    <row r="1348" spans="1:16" x14ac:dyDescent="0.3">
      <c r="A1348" t="s">
        <v>3284</v>
      </c>
      <c r="B1348">
        <v>111</v>
      </c>
      <c r="C1348">
        <v>107</v>
      </c>
      <c r="D1348" t="s">
        <v>3154</v>
      </c>
      <c r="E1348">
        <v>28014536</v>
      </c>
      <c r="F1348" t="s">
        <v>985</v>
      </c>
      <c r="G1348" t="s">
        <v>2161</v>
      </c>
      <c r="H1348" t="s">
        <v>6963</v>
      </c>
      <c r="I1348">
        <v>73347</v>
      </c>
      <c r="J1348">
        <v>296</v>
      </c>
      <c r="K1348" t="s">
        <v>23</v>
      </c>
      <c r="L1348" t="s">
        <v>24</v>
      </c>
      <c r="M1348">
        <v>15000000</v>
      </c>
      <c r="N1348">
        <v>1997</v>
      </c>
      <c r="O1348">
        <v>7.4</v>
      </c>
      <c r="P1348">
        <f>E1348-M1348</f>
        <v>13014536</v>
      </c>
    </row>
    <row r="1349" spans="1:16" x14ac:dyDescent="0.3">
      <c r="A1349" t="s">
        <v>3186</v>
      </c>
      <c r="B1349">
        <v>134</v>
      </c>
      <c r="C1349">
        <v>94</v>
      </c>
      <c r="D1349" t="s">
        <v>1466</v>
      </c>
      <c r="E1349">
        <v>16501785</v>
      </c>
      <c r="F1349" t="s">
        <v>2110</v>
      </c>
      <c r="G1349" t="s">
        <v>273</v>
      </c>
      <c r="H1349" t="s">
        <v>9342</v>
      </c>
      <c r="I1349">
        <v>469561</v>
      </c>
      <c r="J1349">
        <v>514</v>
      </c>
      <c r="K1349" t="s">
        <v>23</v>
      </c>
      <c r="L1349" t="s">
        <v>38</v>
      </c>
      <c r="M1349">
        <v>3500000</v>
      </c>
      <c r="N1349">
        <v>1996</v>
      </c>
      <c r="O1349">
        <v>8.1999999999999993</v>
      </c>
      <c r="P1349">
        <f>E1349-M1349</f>
        <v>13001785</v>
      </c>
    </row>
    <row r="1350" spans="1:16" x14ac:dyDescent="0.3">
      <c r="A1350" t="s">
        <v>7836</v>
      </c>
      <c r="B1350">
        <v>26</v>
      </c>
      <c r="C1350">
        <v>85</v>
      </c>
      <c r="D1350" t="s">
        <v>3172</v>
      </c>
      <c r="E1350">
        <v>32983713</v>
      </c>
      <c r="F1350" t="s">
        <v>1608</v>
      </c>
      <c r="G1350" t="s">
        <v>2389</v>
      </c>
      <c r="H1350" t="s">
        <v>7837</v>
      </c>
      <c r="I1350">
        <v>19284</v>
      </c>
      <c r="J1350">
        <v>66</v>
      </c>
      <c r="K1350" t="s">
        <v>23</v>
      </c>
      <c r="L1350" t="s">
        <v>24</v>
      </c>
      <c r="M1350">
        <v>20000000</v>
      </c>
      <c r="N1350">
        <v>2002</v>
      </c>
      <c r="O1350">
        <v>5.8</v>
      </c>
      <c r="P1350">
        <f>E1350-M1350</f>
        <v>12983713</v>
      </c>
    </row>
    <row r="1351" spans="1:16" x14ac:dyDescent="0.3">
      <c r="A1351" t="s">
        <v>7709</v>
      </c>
      <c r="B1351">
        <v>62</v>
      </c>
      <c r="C1351">
        <v>86</v>
      </c>
      <c r="D1351" t="s">
        <v>2297</v>
      </c>
      <c r="E1351">
        <v>23978402</v>
      </c>
      <c r="F1351" t="s">
        <v>667</v>
      </c>
      <c r="G1351" t="s">
        <v>2200</v>
      </c>
      <c r="H1351" t="s">
        <v>7710</v>
      </c>
      <c r="I1351">
        <v>10966</v>
      </c>
      <c r="J1351">
        <v>100</v>
      </c>
      <c r="K1351" t="s">
        <v>23</v>
      </c>
      <c r="L1351" t="s">
        <v>24</v>
      </c>
      <c r="M1351">
        <v>11000000</v>
      </c>
      <c r="N1351">
        <v>2001</v>
      </c>
      <c r="O1351">
        <v>4.5999999999999996</v>
      </c>
      <c r="P1351">
        <f>E1351-M1351</f>
        <v>12978402</v>
      </c>
    </row>
    <row r="1352" spans="1:16" x14ac:dyDescent="0.3">
      <c r="A1352" t="s">
        <v>1675</v>
      </c>
      <c r="B1352">
        <v>53</v>
      </c>
      <c r="C1352">
        <v>90</v>
      </c>
      <c r="D1352" t="s">
        <v>1676</v>
      </c>
      <c r="E1352">
        <v>92969824</v>
      </c>
      <c r="F1352" t="s">
        <v>1677</v>
      </c>
      <c r="G1352" t="s">
        <v>537</v>
      </c>
      <c r="H1352" t="s">
        <v>1678</v>
      </c>
      <c r="I1352">
        <v>63625</v>
      </c>
      <c r="J1352">
        <v>64</v>
      </c>
      <c r="K1352" t="s">
        <v>23</v>
      </c>
      <c r="L1352" t="s">
        <v>24</v>
      </c>
      <c r="M1352">
        <v>80000000</v>
      </c>
      <c r="N1352">
        <v>1997</v>
      </c>
      <c r="O1352">
        <v>5.2</v>
      </c>
      <c r="P1352">
        <f>E1352-M1352</f>
        <v>12969824</v>
      </c>
    </row>
    <row r="1353" spans="1:16" x14ac:dyDescent="0.3">
      <c r="A1353" t="s">
        <v>671</v>
      </c>
      <c r="B1353">
        <v>65</v>
      </c>
      <c r="C1353">
        <v>116</v>
      </c>
      <c r="D1353" t="s">
        <v>759</v>
      </c>
      <c r="E1353">
        <v>58918501</v>
      </c>
      <c r="F1353" t="s">
        <v>3382</v>
      </c>
      <c r="G1353" t="s">
        <v>1101</v>
      </c>
      <c r="H1353" t="s">
        <v>3383</v>
      </c>
      <c r="I1353">
        <v>40126</v>
      </c>
      <c r="J1353">
        <v>107</v>
      </c>
      <c r="K1353" t="s">
        <v>23</v>
      </c>
      <c r="L1353" t="s">
        <v>24</v>
      </c>
      <c r="M1353">
        <v>46000000</v>
      </c>
      <c r="N1353">
        <v>1996</v>
      </c>
      <c r="O1353">
        <v>6.6</v>
      </c>
      <c r="P1353">
        <f>E1353-M1353</f>
        <v>12918501</v>
      </c>
    </row>
    <row r="1354" spans="1:16" x14ac:dyDescent="0.3">
      <c r="A1354" t="s">
        <v>5444</v>
      </c>
      <c r="B1354">
        <v>144</v>
      </c>
      <c r="C1354">
        <v>88</v>
      </c>
      <c r="D1354" t="s">
        <v>8918</v>
      </c>
      <c r="E1354">
        <v>17768000</v>
      </c>
      <c r="F1354" t="s">
        <v>3317</v>
      </c>
      <c r="G1354" t="s">
        <v>5698</v>
      </c>
      <c r="H1354" t="s">
        <v>8919</v>
      </c>
      <c r="I1354">
        <v>29629</v>
      </c>
      <c r="J1354">
        <v>374</v>
      </c>
      <c r="K1354" t="s">
        <v>23</v>
      </c>
      <c r="L1354" t="s">
        <v>24</v>
      </c>
      <c r="M1354">
        <v>5000000</v>
      </c>
      <c r="N1354">
        <v>1988</v>
      </c>
      <c r="O1354">
        <v>5.9</v>
      </c>
      <c r="P1354">
        <f>E1354-M1354</f>
        <v>12768000</v>
      </c>
    </row>
    <row r="1355" spans="1:16" x14ac:dyDescent="0.3">
      <c r="A1355" t="s">
        <v>5487</v>
      </c>
      <c r="B1355">
        <v>322</v>
      </c>
      <c r="C1355">
        <v>121</v>
      </c>
      <c r="D1355" t="s">
        <v>1515</v>
      </c>
      <c r="E1355">
        <v>37738400</v>
      </c>
      <c r="F1355" t="s">
        <v>2110</v>
      </c>
      <c r="G1355" t="s">
        <v>242</v>
      </c>
      <c r="H1355" t="s">
        <v>5488</v>
      </c>
      <c r="I1355">
        <v>67797</v>
      </c>
      <c r="J1355">
        <v>285</v>
      </c>
      <c r="K1355" t="s">
        <v>23</v>
      </c>
      <c r="L1355" t="s">
        <v>24</v>
      </c>
      <c r="M1355">
        <v>25000000</v>
      </c>
      <c r="N1355">
        <v>2013</v>
      </c>
      <c r="O1355">
        <v>7.3</v>
      </c>
      <c r="P1355">
        <f>E1355-M1355</f>
        <v>12738400</v>
      </c>
    </row>
    <row r="1356" spans="1:16" x14ac:dyDescent="0.3">
      <c r="A1356" t="s">
        <v>1839</v>
      </c>
      <c r="B1356">
        <v>41</v>
      </c>
      <c r="C1356">
        <v>130</v>
      </c>
      <c r="D1356" t="s">
        <v>748</v>
      </c>
      <c r="E1356">
        <v>28734552</v>
      </c>
      <c r="F1356" t="s">
        <v>3177</v>
      </c>
      <c r="G1356" t="s">
        <v>3270</v>
      </c>
      <c r="H1356" t="s">
        <v>6762</v>
      </c>
      <c r="I1356">
        <v>9566</v>
      </c>
      <c r="J1356">
        <v>81</v>
      </c>
      <c r="K1356" t="s">
        <v>23</v>
      </c>
      <c r="L1356" t="s">
        <v>24</v>
      </c>
      <c r="M1356">
        <v>16000000</v>
      </c>
      <c r="N1356">
        <v>2001</v>
      </c>
      <c r="O1356">
        <v>6.4</v>
      </c>
      <c r="P1356">
        <f>E1356-M1356</f>
        <v>12734552</v>
      </c>
    </row>
    <row r="1357" spans="1:16" x14ac:dyDescent="0.3">
      <c r="A1357" t="s">
        <v>10263</v>
      </c>
      <c r="B1357">
        <v>53</v>
      </c>
      <c r="C1357">
        <v>215</v>
      </c>
      <c r="D1357" t="s">
        <v>10264</v>
      </c>
      <c r="E1357">
        <v>13300000</v>
      </c>
      <c r="F1357" t="s">
        <v>10265</v>
      </c>
      <c r="G1357" t="s">
        <v>10266</v>
      </c>
      <c r="H1357" t="s">
        <v>10267</v>
      </c>
      <c r="I1357">
        <v>12631</v>
      </c>
      <c r="J1357">
        <v>63</v>
      </c>
      <c r="K1357" t="s">
        <v>23</v>
      </c>
      <c r="L1357" t="s">
        <v>24</v>
      </c>
      <c r="M1357">
        <v>600000</v>
      </c>
      <c r="N1357">
        <v>1970</v>
      </c>
      <c r="O1357">
        <v>8.1</v>
      </c>
      <c r="P1357">
        <f>E1357-M1357</f>
        <v>12700000</v>
      </c>
    </row>
    <row r="1358" spans="1:16" x14ac:dyDescent="0.3">
      <c r="A1358" t="s">
        <v>8930</v>
      </c>
      <c r="B1358">
        <v>228</v>
      </c>
      <c r="C1358">
        <v>86</v>
      </c>
      <c r="D1358" t="s">
        <v>8931</v>
      </c>
      <c r="E1358">
        <v>17683670</v>
      </c>
      <c r="F1358" t="s">
        <v>2615</v>
      </c>
      <c r="G1358" t="s">
        <v>2309</v>
      </c>
      <c r="H1358" t="s">
        <v>8932</v>
      </c>
      <c r="I1358">
        <v>47227</v>
      </c>
      <c r="J1358">
        <v>323</v>
      </c>
      <c r="K1358" t="s">
        <v>23</v>
      </c>
      <c r="L1358" t="s">
        <v>24</v>
      </c>
      <c r="M1358">
        <v>5000000</v>
      </c>
      <c r="N1358">
        <v>2011</v>
      </c>
      <c r="O1358">
        <v>5.2</v>
      </c>
      <c r="P1358">
        <f>E1358-M1358</f>
        <v>12683670</v>
      </c>
    </row>
    <row r="1359" spans="1:16" x14ac:dyDescent="0.3">
      <c r="A1359" t="s">
        <v>2944</v>
      </c>
      <c r="B1359">
        <v>110</v>
      </c>
      <c r="C1359">
        <v>170</v>
      </c>
      <c r="D1359" t="s">
        <v>211</v>
      </c>
      <c r="E1359">
        <v>66676062</v>
      </c>
      <c r="F1359" t="s">
        <v>1239</v>
      </c>
      <c r="G1359" t="s">
        <v>1518</v>
      </c>
      <c r="H1359" t="s">
        <v>2945</v>
      </c>
      <c r="I1359">
        <v>267980</v>
      </c>
      <c r="J1359">
        <v>545</v>
      </c>
      <c r="K1359" t="s">
        <v>23</v>
      </c>
      <c r="L1359" t="s">
        <v>24</v>
      </c>
      <c r="M1359">
        <v>54000000</v>
      </c>
      <c r="N1359">
        <v>1990</v>
      </c>
      <c r="O1359">
        <v>7.6</v>
      </c>
      <c r="P1359">
        <f>E1359-M1359</f>
        <v>12676062</v>
      </c>
    </row>
    <row r="1360" spans="1:16" x14ac:dyDescent="0.3">
      <c r="A1360" t="s">
        <v>5983</v>
      </c>
      <c r="B1360">
        <v>168</v>
      </c>
      <c r="C1360">
        <v>93</v>
      </c>
      <c r="D1360" t="s">
        <v>7377</v>
      </c>
      <c r="E1360">
        <v>25675765</v>
      </c>
      <c r="F1360" t="s">
        <v>1068</v>
      </c>
      <c r="G1360" t="s">
        <v>7378</v>
      </c>
      <c r="H1360" t="s">
        <v>7379</v>
      </c>
      <c r="I1360">
        <v>60407</v>
      </c>
      <c r="J1360">
        <v>84</v>
      </c>
      <c r="K1360" t="s">
        <v>23</v>
      </c>
      <c r="L1360" t="s">
        <v>24</v>
      </c>
      <c r="M1360">
        <v>13000000</v>
      </c>
      <c r="N1360">
        <v>2013</v>
      </c>
      <c r="O1360">
        <v>5.9</v>
      </c>
      <c r="P1360">
        <f>E1360-M1360</f>
        <v>12675765</v>
      </c>
    </row>
    <row r="1361" spans="1:16" x14ac:dyDescent="0.3">
      <c r="A1361" t="s">
        <v>9625</v>
      </c>
      <c r="B1361">
        <v>533</v>
      </c>
      <c r="C1361">
        <v>100</v>
      </c>
      <c r="D1361" t="s">
        <v>9626</v>
      </c>
      <c r="E1361">
        <v>14673301</v>
      </c>
      <c r="F1361" t="s">
        <v>3079</v>
      </c>
      <c r="G1361" t="s">
        <v>9627</v>
      </c>
      <c r="H1361" t="s">
        <v>9628</v>
      </c>
      <c r="I1361">
        <v>112899</v>
      </c>
      <c r="J1361">
        <v>631</v>
      </c>
      <c r="K1361" t="s">
        <v>23</v>
      </c>
      <c r="L1361" t="s">
        <v>24</v>
      </c>
      <c r="M1361">
        <v>2000000</v>
      </c>
      <c r="N1361">
        <v>2014</v>
      </c>
      <c r="O1361">
        <v>6.9</v>
      </c>
      <c r="P1361">
        <f>E1361-M1361</f>
        <v>12673301</v>
      </c>
    </row>
    <row r="1362" spans="1:16" x14ac:dyDescent="0.3">
      <c r="A1362" t="s">
        <v>4111</v>
      </c>
      <c r="B1362">
        <v>65</v>
      </c>
      <c r="C1362">
        <v>146</v>
      </c>
      <c r="D1362" t="s">
        <v>2200</v>
      </c>
      <c r="E1362">
        <v>50668906</v>
      </c>
      <c r="F1362" t="s">
        <v>1046</v>
      </c>
      <c r="G1362" t="s">
        <v>1101</v>
      </c>
      <c r="H1362" t="s">
        <v>4112</v>
      </c>
      <c r="I1362">
        <v>76016</v>
      </c>
      <c r="J1362">
        <v>265</v>
      </c>
      <c r="K1362" t="s">
        <v>23</v>
      </c>
      <c r="L1362" t="s">
        <v>24</v>
      </c>
      <c r="M1362">
        <v>38000000</v>
      </c>
      <c r="N1362">
        <v>1999</v>
      </c>
      <c r="O1362">
        <v>7.6</v>
      </c>
      <c r="P1362">
        <f>E1362-M1362</f>
        <v>12668906</v>
      </c>
    </row>
    <row r="1363" spans="1:16" x14ac:dyDescent="0.3">
      <c r="A1363" t="s">
        <v>2549</v>
      </c>
      <c r="B1363">
        <v>150</v>
      </c>
      <c r="C1363">
        <v>114</v>
      </c>
      <c r="D1363" t="s">
        <v>1209</v>
      </c>
      <c r="E1363">
        <v>60652036</v>
      </c>
      <c r="F1363" t="s">
        <v>3319</v>
      </c>
      <c r="G1363" t="s">
        <v>161</v>
      </c>
      <c r="H1363" t="s">
        <v>3320</v>
      </c>
      <c r="I1363">
        <v>137854</v>
      </c>
      <c r="J1363">
        <v>560</v>
      </c>
      <c r="K1363" t="s">
        <v>23</v>
      </c>
      <c r="L1363" t="s">
        <v>24</v>
      </c>
      <c r="M1363">
        <v>48000000</v>
      </c>
      <c r="N1363">
        <v>1999</v>
      </c>
      <c r="O1363">
        <v>7.1</v>
      </c>
      <c r="P1363">
        <f>E1363-M1363</f>
        <v>12652036</v>
      </c>
    </row>
    <row r="1364" spans="1:16" x14ac:dyDescent="0.3">
      <c r="A1364" t="s">
        <v>6219</v>
      </c>
      <c r="B1364">
        <v>119</v>
      </c>
      <c r="C1364">
        <v>90</v>
      </c>
      <c r="D1364" t="s">
        <v>1152</v>
      </c>
      <c r="E1364">
        <v>18621249</v>
      </c>
      <c r="F1364" t="s">
        <v>1068</v>
      </c>
      <c r="G1364" t="s">
        <v>668</v>
      </c>
      <c r="H1364" t="s">
        <v>8655</v>
      </c>
      <c r="I1364">
        <v>45859</v>
      </c>
      <c r="J1364">
        <v>340</v>
      </c>
      <c r="K1364" t="s">
        <v>23</v>
      </c>
      <c r="L1364" t="s">
        <v>24</v>
      </c>
      <c r="M1364">
        <v>6000000</v>
      </c>
      <c r="N1364">
        <v>2000</v>
      </c>
      <c r="O1364">
        <v>7.5</v>
      </c>
      <c r="P1364">
        <f>E1364-M1364</f>
        <v>12621249</v>
      </c>
    </row>
    <row r="1365" spans="1:16" x14ac:dyDescent="0.3">
      <c r="A1365" t="s">
        <v>6136</v>
      </c>
      <c r="B1365">
        <v>91</v>
      </c>
      <c r="C1365">
        <v>121</v>
      </c>
      <c r="D1365" t="s">
        <v>5532</v>
      </c>
      <c r="E1365">
        <v>21569041</v>
      </c>
      <c r="F1365" t="s">
        <v>2110</v>
      </c>
      <c r="G1365" t="s">
        <v>910</v>
      </c>
      <c r="H1365" t="s">
        <v>7965</v>
      </c>
      <c r="I1365">
        <v>8058</v>
      </c>
      <c r="J1365">
        <v>57</v>
      </c>
      <c r="K1365" t="s">
        <v>23</v>
      </c>
      <c r="L1365" t="s">
        <v>24</v>
      </c>
      <c r="M1365">
        <v>9000000</v>
      </c>
      <c r="N1365">
        <v>2014</v>
      </c>
      <c r="O1365">
        <v>6.6</v>
      </c>
      <c r="P1365">
        <f>E1365-M1365</f>
        <v>12569041</v>
      </c>
    </row>
    <row r="1366" spans="1:16" x14ac:dyDescent="0.3">
      <c r="A1366" t="s">
        <v>922</v>
      </c>
      <c r="B1366">
        <v>440</v>
      </c>
      <c r="C1366">
        <v>138</v>
      </c>
      <c r="D1366" t="s">
        <v>935</v>
      </c>
      <c r="E1366">
        <v>132550960</v>
      </c>
      <c r="F1366" t="s">
        <v>156</v>
      </c>
      <c r="G1366" t="s">
        <v>180</v>
      </c>
      <c r="H1366" t="s">
        <v>936</v>
      </c>
      <c r="I1366">
        <v>328067</v>
      </c>
      <c r="J1366">
        <v>533</v>
      </c>
      <c r="K1366" t="s">
        <v>23</v>
      </c>
      <c r="L1366" t="s">
        <v>24</v>
      </c>
      <c r="M1366">
        <v>120000000</v>
      </c>
      <c r="N1366">
        <v>2013</v>
      </c>
      <c r="O1366">
        <v>6.7</v>
      </c>
      <c r="P1366">
        <f>E1366-M1366</f>
        <v>12550960</v>
      </c>
    </row>
    <row r="1367" spans="1:16" x14ac:dyDescent="0.3">
      <c r="A1367" t="s">
        <v>454</v>
      </c>
      <c r="B1367">
        <v>517</v>
      </c>
      <c r="C1367">
        <v>158</v>
      </c>
      <c r="D1367" t="s">
        <v>1369</v>
      </c>
      <c r="E1367">
        <v>102515793</v>
      </c>
      <c r="F1367" t="s">
        <v>1370</v>
      </c>
      <c r="G1367" t="s">
        <v>298</v>
      </c>
      <c r="H1367" t="s">
        <v>1371</v>
      </c>
      <c r="I1367">
        <v>330152</v>
      </c>
      <c r="J1367">
        <v>632</v>
      </c>
      <c r="K1367" t="s">
        <v>23</v>
      </c>
      <c r="L1367" t="s">
        <v>24</v>
      </c>
      <c r="M1367">
        <v>90000000</v>
      </c>
      <c r="N1367">
        <v>2011</v>
      </c>
      <c r="O1367">
        <v>7.8</v>
      </c>
      <c r="P1367">
        <f>E1367-M1367</f>
        <v>12515793</v>
      </c>
    </row>
    <row r="1368" spans="1:16" x14ac:dyDescent="0.3">
      <c r="A1368" t="s">
        <v>6961</v>
      </c>
      <c r="B1368">
        <v>68</v>
      </c>
      <c r="C1368">
        <v>124</v>
      </c>
      <c r="D1368" t="s">
        <v>1429</v>
      </c>
      <c r="E1368">
        <v>27441122</v>
      </c>
      <c r="F1368" t="s">
        <v>2979</v>
      </c>
      <c r="G1368" t="s">
        <v>806</v>
      </c>
      <c r="H1368" t="s">
        <v>6962</v>
      </c>
      <c r="I1368">
        <v>14322</v>
      </c>
      <c r="J1368">
        <v>116</v>
      </c>
      <c r="K1368" t="s">
        <v>23</v>
      </c>
      <c r="L1368" t="s">
        <v>24</v>
      </c>
      <c r="M1368">
        <v>15000000</v>
      </c>
      <c r="N1368">
        <v>2000</v>
      </c>
      <c r="O1368">
        <v>7.2</v>
      </c>
      <c r="P1368">
        <f>E1368-M1368</f>
        <v>12441122</v>
      </c>
    </row>
    <row r="1369" spans="1:16" x14ac:dyDescent="0.3">
      <c r="A1369" t="s">
        <v>2753</v>
      </c>
      <c r="B1369">
        <v>196</v>
      </c>
      <c r="C1369">
        <v>116</v>
      </c>
      <c r="D1369" t="s">
        <v>35</v>
      </c>
      <c r="E1369">
        <v>54414716</v>
      </c>
      <c r="F1369" t="s">
        <v>667</v>
      </c>
      <c r="G1369" t="s">
        <v>83</v>
      </c>
      <c r="H1369" t="s">
        <v>3815</v>
      </c>
      <c r="I1369">
        <v>114294</v>
      </c>
      <c r="J1369">
        <v>187</v>
      </c>
      <c r="K1369" t="s">
        <v>23</v>
      </c>
      <c r="L1369" t="s">
        <v>24</v>
      </c>
      <c r="M1369">
        <v>42000000</v>
      </c>
      <c r="N1369">
        <v>2014</v>
      </c>
      <c r="O1369">
        <v>6.3</v>
      </c>
      <c r="P1369">
        <f>E1369-M1369</f>
        <v>12414716</v>
      </c>
    </row>
    <row r="1370" spans="1:16" x14ac:dyDescent="0.3">
      <c r="A1370" t="s">
        <v>8651</v>
      </c>
      <c r="B1370">
        <v>32</v>
      </c>
      <c r="C1370">
        <v>144</v>
      </c>
      <c r="D1370" t="s">
        <v>8652</v>
      </c>
      <c r="E1370">
        <v>20400000</v>
      </c>
      <c r="F1370" t="s">
        <v>2478</v>
      </c>
      <c r="G1370" t="s">
        <v>5464</v>
      </c>
      <c r="H1370" t="s">
        <v>8653</v>
      </c>
      <c r="I1370">
        <v>6304</v>
      </c>
      <c r="J1370">
        <v>87</v>
      </c>
      <c r="K1370" t="s">
        <v>23</v>
      </c>
      <c r="L1370" t="s">
        <v>24</v>
      </c>
      <c r="M1370">
        <v>8000000</v>
      </c>
      <c r="N1370">
        <v>1946</v>
      </c>
      <c r="O1370">
        <v>6.9</v>
      </c>
      <c r="P1370">
        <f>E1370-M1370</f>
        <v>12400000</v>
      </c>
    </row>
    <row r="1371" spans="1:16" x14ac:dyDescent="0.3">
      <c r="A1371" t="s">
        <v>707</v>
      </c>
      <c r="B1371">
        <v>138</v>
      </c>
      <c r="C1371">
        <v>107</v>
      </c>
      <c r="D1371" t="s">
        <v>4547</v>
      </c>
      <c r="E1371">
        <v>42385520</v>
      </c>
      <c r="F1371" t="s">
        <v>4548</v>
      </c>
      <c r="G1371" t="s">
        <v>2466</v>
      </c>
      <c r="H1371" t="s">
        <v>4820</v>
      </c>
      <c r="I1371">
        <v>47297</v>
      </c>
      <c r="J1371">
        <v>86</v>
      </c>
      <c r="K1371" t="s">
        <v>23</v>
      </c>
      <c r="L1371" t="s">
        <v>24</v>
      </c>
      <c r="M1371">
        <v>30000000</v>
      </c>
      <c r="N1371">
        <v>2010</v>
      </c>
      <c r="O1371">
        <v>6.2</v>
      </c>
      <c r="P1371">
        <f>E1371-M1371</f>
        <v>12385520</v>
      </c>
    </row>
    <row r="1372" spans="1:16" x14ac:dyDescent="0.3">
      <c r="A1372" t="s">
        <v>5419</v>
      </c>
      <c r="B1372">
        <v>9</v>
      </c>
      <c r="C1372">
        <v>106</v>
      </c>
      <c r="D1372" t="s">
        <v>8891</v>
      </c>
      <c r="E1372">
        <v>17382982</v>
      </c>
      <c r="F1372" t="s">
        <v>2497</v>
      </c>
      <c r="G1372" t="s">
        <v>1764</v>
      </c>
      <c r="H1372" t="s">
        <v>8892</v>
      </c>
      <c r="I1372">
        <v>5975</v>
      </c>
      <c r="J1372">
        <v>33</v>
      </c>
      <c r="K1372" t="s">
        <v>1747</v>
      </c>
      <c r="L1372" t="s">
        <v>24</v>
      </c>
      <c r="M1372">
        <v>5000000</v>
      </c>
      <c r="N1372">
        <v>2014</v>
      </c>
      <c r="O1372">
        <v>5.2</v>
      </c>
      <c r="P1372">
        <f>E1372-M1372</f>
        <v>12382982</v>
      </c>
    </row>
    <row r="1373" spans="1:16" x14ac:dyDescent="0.3">
      <c r="A1373" t="s">
        <v>3263</v>
      </c>
      <c r="B1373">
        <v>16</v>
      </c>
      <c r="C1373">
        <v>100</v>
      </c>
      <c r="D1373" t="s">
        <v>9051</v>
      </c>
      <c r="E1373">
        <v>15369573</v>
      </c>
      <c r="F1373" t="s">
        <v>1199</v>
      </c>
      <c r="G1373" t="s">
        <v>1866</v>
      </c>
      <c r="H1373" t="s">
        <v>9370</v>
      </c>
      <c r="I1373">
        <v>2580</v>
      </c>
      <c r="J1373">
        <v>54</v>
      </c>
      <c r="K1373" t="s">
        <v>23</v>
      </c>
      <c r="L1373" t="s">
        <v>24</v>
      </c>
      <c r="M1373">
        <v>3000000</v>
      </c>
      <c r="N1373">
        <v>1990</v>
      </c>
      <c r="O1373">
        <v>5.3</v>
      </c>
      <c r="P1373">
        <f>E1373-M1373</f>
        <v>12369573</v>
      </c>
    </row>
    <row r="1374" spans="1:16" x14ac:dyDescent="0.3">
      <c r="A1374" t="s">
        <v>3441</v>
      </c>
      <c r="B1374">
        <v>38</v>
      </c>
      <c r="C1374">
        <v>110</v>
      </c>
      <c r="D1374" t="s">
        <v>3456</v>
      </c>
      <c r="E1374">
        <v>57362581</v>
      </c>
      <c r="F1374" t="s">
        <v>3457</v>
      </c>
      <c r="G1374" t="s">
        <v>1140</v>
      </c>
      <c r="H1374" t="s">
        <v>3458</v>
      </c>
      <c r="I1374">
        <v>50148</v>
      </c>
      <c r="J1374">
        <v>116</v>
      </c>
      <c r="K1374" t="s">
        <v>23</v>
      </c>
      <c r="L1374" t="s">
        <v>3460</v>
      </c>
      <c r="M1374">
        <v>45000000</v>
      </c>
      <c r="N1374">
        <v>1994</v>
      </c>
      <c r="O1374">
        <v>5.4</v>
      </c>
      <c r="P1374">
        <f>E1374-M1374</f>
        <v>12362581</v>
      </c>
    </row>
    <row r="1375" spans="1:16" x14ac:dyDescent="0.3">
      <c r="A1375" t="s">
        <v>86</v>
      </c>
      <c r="B1375">
        <v>654</v>
      </c>
      <c r="C1375">
        <v>123</v>
      </c>
      <c r="D1375" t="s">
        <v>233</v>
      </c>
      <c r="E1375">
        <v>202351611</v>
      </c>
      <c r="F1375" t="s">
        <v>234</v>
      </c>
      <c r="G1375" t="s">
        <v>235</v>
      </c>
      <c r="H1375" t="s">
        <v>236</v>
      </c>
      <c r="I1375">
        <v>465019</v>
      </c>
      <c r="J1375">
        <v>995</v>
      </c>
      <c r="K1375" t="s">
        <v>23</v>
      </c>
      <c r="L1375" t="s">
        <v>24</v>
      </c>
      <c r="M1375">
        <v>190000000</v>
      </c>
      <c r="N1375">
        <v>2013</v>
      </c>
      <c r="O1375">
        <v>7</v>
      </c>
      <c r="P1375">
        <f>E1375-M1375</f>
        <v>12351611</v>
      </c>
    </row>
    <row r="1376" spans="1:16" x14ac:dyDescent="0.3">
      <c r="A1376" t="s">
        <v>3834</v>
      </c>
      <c r="B1376">
        <v>175</v>
      </c>
      <c r="C1376">
        <v>99</v>
      </c>
      <c r="D1376" t="s">
        <v>3074</v>
      </c>
      <c r="E1376">
        <v>52320979</v>
      </c>
      <c r="F1376" t="s">
        <v>456</v>
      </c>
      <c r="G1376" t="s">
        <v>396</v>
      </c>
      <c r="H1376" t="s">
        <v>3835</v>
      </c>
      <c r="I1376">
        <v>114321</v>
      </c>
      <c r="J1376">
        <v>548</v>
      </c>
      <c r="K1376" t="s">
        <v>23</v>
      </c>
      <c r="L1376" t="s">
        <v>24</v>
      </c>
      <c r="M1376">
        <v>40000000</v>
      </c>
      <c r="N1376">
        <v>2006</v>
      </c>
      <c r="O1376">
        <v>6.8</v>
      </c>
      <c r="P1376">
        <f>E1376-M1376</f>
        <v>12320979</v>
      </c>
    </row>
    <row r="1377" spans="1:16" x14ac:dyDescent="0.3">
      <c r="A1377" t="s">
        <v>1035</v>
      </c>
      <c r="B1377">
        <v>206</v>
      </c>
      <c r="C1377">
        <v>102</v>
      </c>
      <c r="D1377" t="s">
        <v>796</v>
      </c>
      <c r="E1377">
        <v>62318875</v>
      </c>
      <c r="F1377" t="s">
        <v>179</v>
      </c>
      <c r="G1377" t="s">
        <v>196</v>
      </c>
      <c r="H1377" t="s">
        <v>3591</v>
      </c>
      <c r="I1377">
        <v>156225</v>
      </c>
      <c r="J1377">
        <v>502</v>
      </c>
      <c r="K1377" t="s">
        <v>23</v>
      </c>
      <c r="L1377" t="s">
        <v>24</v>
      </c>
      <c r="M1377">
        <v>50000000</v>
      </c>
      <c r="N1377">
        <v>2006</v>
      </c>
      <c r="O1377">
        <v>6.8</v>
      </c>
      <c r="P1377">
        <f>E1377-M1377</f>
        <v>12318875</v>
      </c>
    </row>
    <row r="1378" spans="1:16" x14ac:dyDescent="0.3">
      <c r="A1378" t="s">
        <v>980</v>
      </c>
      <c r="B1378">
        <v>248</v>
      </c>
      <c r="C1378">
        <v>108</v>
      </c>
      <c r="D1378" t="s">
        <v>3474</v>
      </c>
      <c r="E1378">
        <v>33313582</v>
      </c>
      <c r="F1378" t="s">
        <v>3199</v>
      </c>
      <c r="G1378" t="s">
        <v>759</v>
      </c>
      <c r="H1378" t="s">
        <v>5809</v>
      </c>
      <c r="I1378">
        <v>52888</v>
      </c>
      <c r="J1378">
        <v>175</v>
      </c>
      <c r="K1378" t="s">
        <v>23</v>
      </c>
      <c r="L1378" t="s">
        <v>24</v>
      </c>
      <c r="M1378">
        <v>21000000</v>
      </c>
      <c r="N1378">
        <v>2009</v>
      </c>
      <c r="O1378">
        <v>6.5</v>
      </c>
      <c r="P1378">
        <f>E1378-M1378</f>
        <v>12313582</v>
      </c>
    </row>
    <row r="1379" spans="1:16" x14ac:dyDescent="0.3">
      <c r="A1379" t="s">
        <v>3027</v>
      </c>
      <c r="B1379">
        <v>413</v>
      </c>
      <c r="C1379">
        <v>106</v>
      </c>
      <c r="D1379" t="s">
        <v>1899</v>
      </c>
      <c r="E1379">
        <v>62453315</v>
      </c>
      <c r="F1379" t="s">
        <v>3028</v>
      </c>
      <c r="G1379" t="s">
        <v>759</v>
      </c>
      <c r="H1379" t="s">
        <v>3029</v>
      </c>
      <c r="I1379">
        <v>200035</v>
      </c>
      <c r="J1379">
        <v>407</v>
      </c>
      <c r="K1379" t="s">
        <v>23</v>
      </c>
      <c r="L1379" t="s">
        <v>24</v>
      </c>
      <c r="M1379">
        <v>50200000</v>
      </c>
      <c r="N1379">
        <v>2011</v>
      </c>
      <c r="O1379">
        <v>7.1</v>
      </c>
      <c r="P1379">
        <f>E1379-M1379</f>
        <v>12253315</v>
      </c>
    </row>
    <row r="1380" spans="1:16" x14ac:dyDescent="0.3">
      <c r="A1380" t="s">
        <v>2091</v>
      </c>
      <c r="B1380">
        <v>160</v>
      </c>
      <c r="C1380">
        <v>103</v>
      </c>
      <c r="D1380" t="s">
        <v>2091</v>
      </c>
      <c r="E1380">
        <v>70117571</v>
      </c>
      <c r="F1380" t="s">
        <v>156</v>
      </c>
      <c r="G1380" t="s">
        <v>2092</v>
      </c>
      <c r="H1380" t="s">
        <v>2093</v>
      </c>
      <c r="I1380">
        <v>56741</v>
      </c>
      <c r="J1380">
        <v>515</v>
      </c>
      <c r="K1380" t="s">
        <v>23</v>
      </c>
      <c r="L1380" t="s">
        <v>24</v>
      </c>
      <c r="M1380">
        <v>58000000</v>
      </c>
      <c r="N1380">
        <v>1998</v>
      </c>
      <c r="O1380">
        <v>6.4</v>
      </c>
      <c r="P1380">
        <f>E1380-M1380</f>
        <v>12117571</v>
      </c>
    </row>
    <row r="1381" spans="1:16" x14ac:dyDescent="0.3">
      <c r="A1381" t="s">
        <v>2163</v>
      </c>
      <c r="B1381">
        <v>124</v>
      </c>
      <c r="C1381">
        <v>104</v>
      </c>
      <c r="D1381" t="s">
        <v>3898</v>
      </c>
      <c r="E1381">
        <v>42071069</v>
      </c>
      <c r="F1381" t="s">
        <v>2734</v>
      </c>
      <c r="G1381" t="s">
        <v>3899</v>
      </c>
      <c r="H1381" t="s">
        <v>3900</v>
      </c>
      <c r="I1381">
        <v>36223</v>
      </c>
      <c r="J1381">
        <v>208</v>
      </c>
      <c r="K1381" t="s">
        <v>23</v>
      </c>
      <c r="L1381" t="s">
        <v>24</v>
      </c>
      <c r="M1381">
        <v>30000000</v>
      </c>
      <c r="N1381">
        <v>2005</v>
      </c>
      <c r="O1381">
        <v>6.2</v>
      </c>
      <c r="P1381">
        <f>E1381-M1381</f>
        <v>12071069</v>
      </c>
    </row>
    <row r="1382" spans="1:16" x14ac:dyDescent="0.3">
      <c r="A1382" t="s">
        <v>52</v>
      </c>
      <c r="B1382">
        <v>397</v>
      </c>
      <c r="C1382">
        <v>99</v>
      </c>
      <c r="D1382" t="s">
        <v>2096</v>
      </c>
      <c r="E1382">
        <v>42057340</v>
      </c>
      <c r="F1382" t="s">
        <v>3317</v>
      </c>
      <c r="G1382" t="s">
        <v>2612</v>
      </c>
      <c r="H1382" t="s">
        <v>4814</v>
      </c>
      <c r="I1382">
        <v>158354</v>
      </c>
      <c r="J1382">
        <v>691</v>
      </c>
      <c r="K1382" t="s">
        <v>23</v>
      </c>
      <c r="L1382" t="s">
        <v>24</v>
      </c>
      <c r="M1382">
        <v>30000000</v>
      </c>
      <c r="N1382">
        <v>2009</v>
      </c>
      <c r="O1382">
        <v>6.6</v>
      </c>
      <c r="P1382">
        <f>E1382-M1382</f>
        <v>12057340</v>
      </c>
    </row>
    <row r="1383" spans="1:16" x14ac:dyDescent="0.3">
      <c r="A1383" t="s">
        <v>1565</v>
      </c>
      <c r="B1383">
        <v>57</v>
      </c>
      <c r="C1383">
        <v>123</v>
      </c>
      <c r="D1383" t="s">
        <v>1319</v>
      </c>
      <c r="E1383">
        <v>32051917</v>
      </c>
      <c r="F1383" t="s">
        <v>1370</v>
      </c>
      <c r="G1383" t="s">
        <v>6047</v>
      </c>
      <c r="H1383" t="s">
        <v>6048</v>
      </c>
      <c r="I1383">
        <v>42315</v>
      </c>
      <c r="J1383">
        <v>140</v>
      </c>
      <c r="K1383" t="s">
        <v>23</v>
      </c>
      <c r="L1383" t="s">
        <v>24</v>
      </c>
      <c r="M1383">
        <v>20000000</v>
      </c>
      <c r="N1383">
        <v>1995</v>
      </c>
      <c r="O1383">
        <v>6.6</v>
      </c>
      <c r="P1383">
        <f>E1383-M1383</f>
        <v>12051917</v>
      </c>
    </row>
    <row r="1384" spans="1:16" x14ac:dyDescent="0.3">
      <c r="A1384" t="s">
        <v>4830</v>
      </c>
      <c r="B1384">
        <v>634</v>
      </c>
      <c r="C1384">
        <v>95</v>
      </c>
      <c r="D1384" t="s">
        <v>3333</v>
      </c>
      <c r="E1384">
        <v>42043633</v>
      </c>
      <c r="F1384" t="s">
        <v>1681</v>
      </c>
      <c r="G1384" t="s">
        <v>67</v>
      </c>
      <c r="H1384" t="s">
        <v>4831</v>
      </c>
      <c r="I1384">
        <v>277172</v>
      </c>
      <c r="J1384">
        <v>986</v>
      </c>
      <c r="K1384" t="s">
        <v>23</v>
      </c>
      <c r="L1384" t="s">
        <v>24</v>
      </c>
      <c r="M1384">
        <v>30000000</v>
      </c>
      <c r="N1384">
        <v>2012</v>
      </c>
      <c r="O1384">
        <v>7</v>
      </c>
      <c r="P1384">
        <f>E1384-M1384</f>
        <v>12043633</v>
      </c>
    </row>
    <row r="1385" spans="1:16" x14ac:dyDescent="0.3">
      <c r="A1385" t="s">
        <v>4013</v>
      </c>
      <c r="B1385">
        <v>153</v>
      </c>
      <c r="C1385">
        <v>88</v>
      </c>
      <c r="D1385" t="s">
        <v>748</v>
      </c>
      <c r="E1385">
        <v>32014289</v>
      </c>
      <c r="F1385" t="s">
        <v>1068</v>
      </c>
      <c r="G1385" t="s">
        <v>6049</v>
      </c>
      <c r="H1385" t="s">
        <v>6050</v>
      </c>
      <c r="I1385">
        <v>50337</v>
      </c>
      <c r="J1385">
        <v>177</v>
      </c>
      <c r="K1385" t="s">
        <v>23</v>
      </c>
      <c r="L1385" t="s">
        <v>24</v>
      </c>
      <c r="M1385">
        <v>20000000</v>
      </c>
      <c r="N1385">
        <v>2013</v>
      </c>
      <c r="O1385">
        <v>3.5</v>
      </c>
      <c r="P1385">
        <f>E1385-M1385</f>
        <v>12014289</v>
      </c>
    </row>
    <row r="1386" spans="1:16" x14ac:dyDescent="0.3">
      <c r="A1386" t="s">
        <v>3827</v>
      </c>
      <c r="B1386">
        <v>351</v>
      </c>
      <c r="C1386">
        <v>107</v>
      </c>
      <c r="D1386" t="s">
        <v>517</v>
      </c>
      <c r="E1386">
        <v>52000688</v>
      </c>
      <c r="F1386" t="s">
        <v>156</v>
      </c>
      <c r="G1386" t="s">
        <v>3828</v>
      </c>
      <c r="H1386" t="s">
        <v>3829</v>
      </c>
      <c r="I1386">
        <v>171418</v>
      </c>
      <c r="J1386">
        <v>619</v>
      </c>
      <c r="K1386" t="s">
        <v>23</v>
      </c>
      <c r="L1386" t="s">
        <v>24</v>
      </c>
      <c r="M1386">
        <v>40000000</v>
      </c>
      <c r="N1386">
        <v>2010</v>
      </c>
      <c r="O1386">
        <v>6.4</v>
      </c>
      <c r="P1386">
        <f>E1386-M1386</f>
        <v>12000688</v>
      </c>
    </row>
    <row r="1387" spans="1:16" x14ac:dyDescent="0.3">
      <c r="A1387" t="s">
        <v>9526</v>
      </c>
      <c r="B1387">
        <v>162</v>
      </c>
      <c r="C1387">
        <v>98</v>
      </c>
      <c r="D1387" t="s">
        <v>5645</v>
      </c>
      <c r="E1387">
        <v>14400000</v>
      </c>
      <c r="F1387" t="s">
        <v>4140</v>
      </c>
      <c r="G1387" t="s">
        <v>8657</v>
      </c>
      <c r="H1387" t="s">
        <v>9527</v>
      </c>
      <c r="I1387">
        <v>28589</v>
      </c>
      <c r="J1387">
        <v>532</v>
      </c>
      <c r="K1387" t="s">
        <v>23</v>
      </c>
      <c r="L1387" t="s">
        <v>24</v>
      </c>
      <c r="M1387">
        <v>2500000</v>
      </c>
      <c r="N1387">
        <v>1982</v>
      </c>
      <c r="O1387">
        <v>4.5999999999999996</v>
      </c>
      <c r="P1387">
        <f>E1387-M1387</f>
        <v>11900000</v>
      </c>
    </row>
    <row r="1388" spans="1:16" x14ac:dyDescent="0.3">
      <c r="A1388" t="s">
        <v>2490</v>
      </c>
      <c r="B1388">
        <v>136</v>
      </c>
      <c r="C1388">
        <v>111</v>
      </c>
      <c r="D1388" t="s">
        <v>2491</v>
      </c>
      <c r="E1388">
        <v>71844424</v>
      </c>
      <c r="F1388" t="s">
        <v>2492</v>
      </c>
      <c r="G1388" t="s">
        <v>2493</v>
      </c>
      <c r="H1388" t="s">
        <v>2494</v>
      </c>
      <c r="I1388">
        <v>33158</v>
      </c>
      <c r="J1388">
        <v>223</v>
      </c>
      <c r="K1388" t="s">
        <v>23</v>
      </c>
      <c r="L1388" t="s">
        <v>24</v>
      </c>
      <c r="M1388">
        <v>60000000</v>
      </c>
      <c r="N1388">
        <v>2009</v>
      </c>
      <c r="O1388">
        <v>7.3</v>
      </c>
      <c r="P1388">
        <f>E1388-M1388</f>
        <v>11844424</v>
      </c>
    </row>
    <row r="1389" spans="1:16" x14ac:dyDescent="0.3">
      <c r="A1389" t="s">
        <v>3595</v>
      </c>
      <c r="B1389">
        <v>324</v>
      </c>
      <c r="C1389">
        <v>128</v>
      </c>
      <c r="D1389" t="s">
        <v>2592</v>
      </c>
      <c r="E1389">
        <v>31838002</v>
      </c>
      <c r="F1389" t="s">
        <v>3534</v>
      </c>
      <c r="G1389" t="s">
        <v>53</v>
      </c>
      <c r="H1389" t="s">
        <v>6052</v>
      </c>
      <c r="I1389">
        <v>136673</v>
      </c>
      <c r="J1389">
        <v>281</v>
      </c>
      <c r="K1389" t="s">
        <v>23</v>
      </c>
      <c r="L1389" t="s">
        <v>24</v>
      </c>
      <c r="M1389">
        <v>20000000</v>
      </c>
      <c r="N1389">
        <v>2008</v>
      </c>
      <c r="O1389">
        <v>7.6</v>
      </c>
      <c r="P1389">
        <f>E1389-M1389</f>
        <v>11838002</v>
      </c>
    </row>
    <row r="1390" spans="1:16" x14ac:dyDescent="0.3">
      <c r="A1390" t="s">
        <v>5414</v>
      </c>
      <c r="B1390">
        <v>116</v>
      </c>
      <c r="C1390">
        <v>98</v>
      </c>
      <c r="D1390" t="s">
        <v>1974</v>
      </c>
      <c r="E1390">
        <v>36833473</v>
      </c>
      <c r="F1390" t="s">
        <v>314</v>
      </c>
      <c r="G1390" t="s">
        <v>340</v>
      </c>
      <c r="H1390" t="s">
        <v>5415</v>
      </c>
      <c r="I1390">
        <v>53126</v>
      </c>
      <c r="J1390">
        <v>254</v>
      </c>
      <c r="K1390" t="s">
        <v>23</v>
      </c>
      <c r="L1390" t="s">
        <v>943</v>
      </c>
      <c r="M1390">
        <v>25000000</v>
      </c>
      <c r="N1390">
        <v>2001</v>
      </c>
      <c r="O1390">
        <v>6.6</v>
      </c>
      <c r="P1390">
        <f>E1390-M1390</f>
        <v>11833473</v>
      </c>
    </row>
    <row r="1391" spans="1:16" x14ac:dyDescent="0.3">
      <c r="A1391" t="s">
        <v>4189</v>
      </c>
      <c r="B1391">
        <v>147</v>
      </c>
      <c r="C1391">
        <v>113</v>
      </c>
      <c r="D1391" t="s">
        <v>1332</v>
      </c>
      <c r="E1391">
        <v>12006514</v>
      </c>
      <c r="F1391" t="s">
        <v>918</v>
      </c>
      <c r="G1391" t="s">
        <v>759</v>
      </c>
      <c r="H1391" t="s">
        <v>10454</v>
      </c>
      <c r="I1391">
        <v>114070</v>
      </c>
      <c r="J1391">
        <v>500</v>
      </c>
      <c r="K1391" t="s">
        <v>23</v>
      </c>
      <c r="L1391" t="s">
        <v>24</v>
      </c>
      <c r="M1391">
        <v>250000</v>
      </c>
      <c r="N1391">
        <v>1997</v>
      </c>
      <c r="O1391">
        <v>7.3</v>
      </c>
      <c r="P1391">
        <f>E1391-M1391</f>
        <v>11756514</v>
      </c>
    </row>
    <row r="1392" spans="1:16" x14ac:dyDescent="0.3">
      <c r="A1392" t="s">
        <v>5861</v>
      </c>
      <c r="B1392">
        <v>176</v>
      </c>
      <c r="C1392">
        <v>100</v>
      </c>
      <c r="D1392" t="s">
        <v>1108</v>
      </c>
      <c r="E1392">
        <v>13746550</v>
      </c>
      <c r="F1392" t="s">
        <v>924</v>
      </c>
      <c r="G1392" t="s">
        <v>442</v>
      </c>
      <c r="H1392" t="s">
        <v>5862</v>
      </c>
      <c r="I1392">
        <v>29322</v>
      </c>
      <c r="J1392">
        <v>104</v>
      </c>
      <c r="K1392" t="s">
        <v>23</v>
      </c>
      <c r="L1392" t="s">
        <v>24</v>
      </c>
      <c r="M1392">
        <v>2000000</v>
      </c>
      <c r="N1392">
        <v>2012</v>
      </c>
      <c r="O1392">
        <v>6.1</v>
      </c>
      <c r="P1392">
        <f>E1392-M1392</f>
        <v>11746550</v>
      </c>
    </row>
    <row r="1393" spans="1:16" x14ac:dyDescent="0.3">
      <c r="A1393" t="s">
        <v>6668</v>
      </c>
      <c r="B1393">
        <v>37</v>
      </c>
      <c r="C1393">
        <v>89</v>
      </c>
      <c r="D1393" t="s">
        <v>5382</v>
      </c>
      <c r="E1393">
        <v>15655665</v>
      </c>
      <c r="F1393" t="s">
        <v>1073</v>
      </c>
      <c r="G1393" t="s">
        <v>3713</v>
      </c>
      <c r="H1393" t="s">
        <v>6669</v>
      </c>
      <c r="I1393">
        <v>9104</v>
      </c>
      <c r="J1393">
        <v>112</v>
      </c>
      <c r="K1393" t="s">
        <v>23</v>
      </c>
      <c r="L1393" t="s">
        <v>24</v>
      </c>
      <c r="M1393">
        <v>4000000</v>
      </c>
      <c r="N1393">
        <v>2006</v>
      </c>
      <c r="O1393">
        <v>3.1</v>
      </c>
      <c r="P1393">
        <f>E1393-M1393</f>
        <v>11655665</v>
      </c>
    </row>
    <row r="1394" spans="1:16" x14ac:dyDescent="0.3">
      <c r="A1394" t="s">
        <v>1077</v>
      </c>
      <c r="B1394">
        <v>175</v>
      </c>
      <c r="C1394">
        <v>127</v>
      </c>
      <c r="D1394" t="s">
        <v>383</v>
      </c>
      <c r="E1394">
        <v>101643008</v>
      </c>
      <c r="F1394" t="s">
        <v>229</v>
      </c>
      <c r="G1394" t="s">
        <v>468</v>
      </c>
      <c r="H1394" t="s">
        <v>1078</v>
      </c>
      <c r="I1394">
        <v>218341</v>
      </c>
      <c r="J1394">
        <v>498</v>
      </c>
      <c r="K1394" t="s">
        <v>23</v>
      </c>
      <c r="L1394" t="s">
        <v>24</v>
      </c>
      <c r="M1394">
        <v>90000000</v>
      </c>
      <c r="N1394">
        <v>2000</v>
      </c>
      <c r="O1394">
        <v>6.5</v>
      </c>
      <c r="P1394">
        <f>E1394-M1394</f>
        <v>11643008</v>
      </c>
    </row>
    <row r="1395" spans="1:16" x14ac:dyDescent="0.3">
      <c r="A1395" t="s">
        <v>797</v>
      </c>
      <c r="B1395">
        <v>173</v>
      </c>
      <c r="C1395">
        <v>106</v>
      </c>
      <c r="D1395" t="s">
        <v>8908</v>
      </c>
      <c r="E1395">
        <v>13622333</v>
      </c>
      <c r="F1395" t="s">
        <v>6304</v>
      </c>
      <c r="G1395" t="s">
        <v>6755</v>
      </c>
      <c r="H1395" t="s">
        <v>8909</v>
      </c>
      <c r="I1395">
        <v>91377</v>
      </c>
      <c r="J1395">
        <v>385</v>
      </c>
      <c r="K1395" t="s">
        <v>1747</v>
      </c>
      <c r="L1395" t="s">
        <v>1823</v>
      </c>
      <c r="M1395">
        <v>2000000</v>
      </c>
      <c r="N1395">
        <v>2001</v>
      </c>
      <c r="O1395">
        <v>7.7</v>
      </c>
      <c r="P1395">
        <f>E1395-M1395</f>
        <v>11622333</v>
      </c>
    </row>
    <row r="1396" spans="1:16" x14ac:dyDescent="0.3">
      <c r="A1396" t="s">
        <v>2588</v>
      </c>
      <c r="B1396">
        <v>252</v>
      </c>
      <c r="C1396">
        <v>121</v>
      </c>
      <c r="D1396" t="s">
        <v>2221</v>
      </c>
      <c r="E1396">
        <v>17605861</v>
      </c>
      <c r="F1396" t="s">
        <v>3567</v>
      </c>
      <c r="G1396" t="s">
        <v>1304</v>
      </c>
      <c r="H1396" t="s">
        <v>8668</v>
      </c>
      <c r="I1396">
        <v>145580</v>
      </c>
      <c r="J1396">
        <v>351</v>
      </c>
      <c r="K1396" t="s">
        <v>23</v>
      </c>
      <c r="L1396" t="s">
        <v>38</v>
      </c>
      <c r="M1396">
        <v>6000000</v>
      </c>
      <c r="N1396">
        <v>2006</v>
      </c>
      <c r="O1396">
        <v>7.7</v>
      </c>
      <c r="P1396">
        <f>E1396-M1396</f>
        <v>11605861</v>
      </c>
    </row>
    <row r="1397" spans="1:16" x14ac:dyDescent="0.3">
      <c r="A1397" t="s">
        <v>6567</v>
      </c>
      <c r="B1397">
        <v>368</v>
      </c>
      <c r="C1397">
        <v>130</v>
      </c>
      <c r="D1397" t="s">
        <v>312</v>
      </c>
      <c r="E1397">
        <v>21589307</v>
      </c>
      <c r="F1397" t="s">
        <v>2110</v>
      </c>
      <c r="G1397" t="s">
        <v>446</v>
      </c>
      <c r="H1397" t="s">
        <v>7902</v>
      </c>
      <c r="I1397">
        <v>135286</v>
      </c>
      <c r="J1397">
        <v>261</v>
      </c>
      <c r="K1397" t="s">
        <v>23</v>
      </c>
      <c r="L1397" t="s">
        <v>24</v>
      </c>
      <c r="M1397">
        <v>10000000</v>
      </c>
      <c r="N1397">
        <v>2012</v>
      </c>
      <c r="O1397">
        <v>7.4</v>
      </c>
      <c r="P1397">
        <f>E1397-M1397</f>
        <v>11589307</v>
      </c>
    </row>
    <row r="1398" spans="1:16" x14ac:dyDescent="0.3">
      <c r="A1398" t="s">
        <v>6096</v>
      </c>
      <c r="B1398">
        <v>180</v>
      </c>
      <c r="C1398">
        <v>104</v>
      </c>
      <c r="D1398" t="s">
        <v>2739</v>
      </c>
      <c r="E1398">
        <v>31584722</v>
      </c>
      <c r="F1398" t="s">
        <v>1073</v>
      </c>
      <c r="G1398" t="s">
        <v>472</v>
      </c>
      <c r="H1398" t="s">
        <v>6097</v>
      </c>
      <c r="I1398">
        <v>101730</v>
      </c>
      <c r="J1398">
        <v>131</v>
      </c>
      <c r="K1398" t="s">
        <v>23</v>
      </c>
      <c r="L1398" t="s">
        <v>24</v>
      </c>
      <c r="M1398">
        <v>20000000</v>
      </c>
      <c r="N1398">
        <v>2010</v>
      </c>
      <c r="O1398">
        <v>6.4</v>
      </c>
      <c r="P1398">
        <f>E1398-M1398</f>
        <v>11584722</v>
      </c>
    </row>
    <row r="1399" spans="1:16" x14ac:dyDescent="0.3">
      <c r="A1399" t="s">
        <v>7026</v>
      </c>
      <c r="B1399">
        <v>38</v>
      </c>
      <c r="C1399">
        <v>82</v>
      </c>
      <c r="D1399" t="s">
        <v>7026</v>
      </c>
      <c r="E1399">
        <v>25571351</v>
      </c>
      <c r="F1399" t="s">
        <v>5052</v>
      </c>
      <c r="G1399" t="s">
        <v>7030</v>
      </c>
      <c r="H1399" t="s">
        <v>7193</v>
      </c>
      <c r="I1399">
        <v>3135</v>
      </c>
      <c r="J1399">
        <v>78</v>
      </c>
      <c r="K1399" t="s">
        <v>23</v>
      </c>
      <c r="L1399" t="s">
        <v>24</v>
      </c>
      <c r="M1399">
        <v>14000000</v>
      </c>
      <c r="N1399">
        <v>2002</v>
      </c>
      <c r="O1399">
        <v>6.6</v>
      </c>
      <c r="P1399">
        <f>E1399-M1399</f>
        <v>11571351</v>
      </c>
    </row>
    <row r="1400" spans="1:16" x14ac:dyDescent="0.3">
      <c r="A1400" t="s">
        <v>7779</v>
      </c>
      <c r="B1400">
        <v>108</v>
      </c>
      <c r="C1400">
        <v>103</v>
      </c>
      <c r="D1400" t="s">
        <v>89</v>
      </c>
      <c r="E1400">
        <v>22160085</v>
      </c>
      <c r="F1400" t="s">
        <v>3792</v>
      </c>
      <c r="G1400" t="s">
        <v>1967</v>
      </c>
      <c r="H1400" t="s">
        <v>7780</v>
      </c>
      <c r="I1400">
        <v>16747</v>
      </c>
      <c r="J1400">
        <v>349</v>
      </c>
      <c r="K1400" t="s">
        <v>23</v>
      </c>
      <c r="L1400" t="s">
        <v>24</v>
      </c>
      <c r="M1400">
        <v>10600000</v>
      </c>
      <c r="N1400">
        <v>2002</v>
      </c>
      <c r="O1400">
        <v>5.4</v>
      </c>
      <c r="P1400">
        <f>E1400-M1400</f>
        <v>11560085</v>
      </c>
    </row>
    <row r="1401" spans="1:16" x14ac:dyDescent="0.3">
      <c r="A1401" t="s">
        <v>2971</v>
      </c>
      <c r="B1401">
        <v>76</v>
      </c>
      <c r="C1401">
        <v>89</v>
      </c>
      <c r="D1401" t="s">
        <v>3474</v>
      </c>
      <c r="E1401">
        <v>38536376</v>
      </c>
      <c r="F1401" t="s">
        <v>1896</v>
      </c>
      <c r="G1401" t="s">
        <v>3510</v>
      </c>
      <c r="H1401" t="s">
        <v>5214</v>
      </c>
      <c r="I1401">
        <v>15866</v>
      </c>
      <c r="J1401">
        <v>83</v>
      </c>
      <c r="K1401" t="s">
        <v>23</v>
      </c>
      <c r="L1401" t="s">
        <v>24</v>
      </c>
      <c r="M1401">
        <v>27000000</v>
      </c>
      <c r="N1401">
        <v>2011</v>
      </c>
      <c r="O1401">
        <v>3.6</v>
      </c>
      <c r="P1401">
        <f>E1401-M1401</f>
        <v>11536376</v>
      </c>
    </row>
    <row r="1402" spans="1:16" x14ac:dyDescent="0.3">
      <c r="A1402" t="s">
        <v>2490</v>
      </c>
      <c r="B1402">
        <v>36</v>
      </c>
      <c r="C1402">
        <v>96</v>
      </c>
      <c r="D1402" t="s">
        <v>5089</v>
      </c>
      <c r="E1402">
        <v>39514713</v>
      </c>
      <c r="F1402" t="s">
        <v>349</v>
      </c>
      <c r="G1402" t="s">
        <v>2297</v>
      </c>
      <c r="H1402" t="s">
        <v>5090</v>
      </c>
      <c r="I1402">
        <v>60494</v>
      </c>
      <c r="J1402">
        <v>132</v>
      </c>
      <c r="K1402" t="s">
        <v>23</v>
      </c>
      <c r="L1402" t="s">
        <v>24</v>
      </c>
      <c r="M1402">
        <v>28000000</v>
      </c>
      <c r="N1402">
        <v>1993</v>
      </c>
      <c r="O1402">
        <v>6.7</v>
      </c>
      <c r="P1402">
        <f>E1402-M1402</f>
        <v>11514713</v>
      </c>
    </row>
    <row r="1403" spans="1:16" x14ac:dyDescent="0.3">
      <c r="A1403" t="s">
        <v>2775</v>
      </c>
      <c r="B1403">
        <v>40</v>
      </c>
      <c r="C1403">
        <v>95</v>
      </c>
      <c r="D1403" t="s">
        <v>7197</v>
      </c>
      <c r="E1403">
        <v>25482931</v>
      </c>
      <c r="F1403" t="s">
        <v>286</v>
      </c>
      <c r="G1403" t="s">
        <v>3172</v>
      </c>
      <c r="H1403" t="s">
        <v>7198</v>
      </c>
      <c r="I1403">
        <v>9693</v>
      </c>
      <c r="J1403">
        <v>33</v>
      </c>
      <c r="K1403" t="s">
        <v>23</v>
      </c>
      <c r="L1403" t="s">
        <v>24</v>
      </c>
      <c r="M1403">
        <v>14000000</v>
      </c>
      <c r="N1403">
        <v>2002</v>
      </c>
      <c r="O1403">
        <v>5.7</v>
      </c>
      <c r="P1403">
        <f>E1403-M1403</f>
        <v>11482931</v>
      </c>
    </row>
    <row r="1404" spans="1:16" x14ac:dyDescent="0.3">
      <c r="A1404" t="s">
        <v>7906</v>
      </c>
      <c r="B1404">
        <v>193</v>
      </c>
      <c r="C1404">
        <v>100</v>
      </c>
      <c r="D1404" t="s">
        <v>10589</v>
      </c>
      <c r="E1404">
        <v>11529368</v>
      </c>
      <c r="F1404" t="s">
        <v>10590</v>
      </c>
      <c r="G1404" t="s">
        <v>10591</v>
      </c>
      <c r="H1404" t="s">
        <v>10592</v>
      </c>
      <c r="I1404">
        <v>85028</v>
      </c>
      <c r="J1404">
        <v>404</v>
      </c>
      <c r="K1404" t="s">
        <v>23</v>
      </c>
      <c r="L1404" t="s">
        <v>24</v>
      </c>
      <c r="M1404">
        <v>65000</v>
      </c>
      <c r="N1404">
        <v>2004</v>
      </c>
      <c r="O1404">
        <v>7.3</v>
      </c>
      <c r="P1404">
        <f>E1404-M1404</f>
        <v>11464368</v>
      </c>
    </row>
    <row r="1405" spans="1:16" x14ac:dyDescent="0.3">
      <c r="A1405" t="s">
        <v>6822</v>
      </c>
      <c r="B1405">
        <v>58</v>
      </c>
      <c r="C1405">
        <v>134</v>
      </c>
      <c r="D1405" t="s">
        <v>6347</v>
      </c>
      <c r="E1405">
        <v>22954968</v>
      </c>
      <c r="F1405" t="s">
        <v>147</v>
      </c>
      <c r="G1405" t="s">
        <v>506</v>
      </c>
      <c r="H1405" t="s">
        <v>6982</v>
      </c>
      <c r="I1405">
        <v>45703</v>
      </c>
      <c r="J1405">
        <v>156</v>
      </c>
      <c r="K1405" t="s">
        <v>23</v>
      </c>
      <c r="L1405" t="s">
        <v>38</v>
      </c>
      <c r="M1405">
        <v>11500000</v>
      </c>
      <c r="N1405">
        <v>1993</v>
      </c>
      <c r="O1405">
        <v>7.9</v>
      </c>
      <c r="P1405">
        <f>E1405-M1405</f>
        <v>11454968</v>
      </c>
    </row>
    <row r="1406" spans="1:16" x14ac:dyDescent="0.3">
      <c r="A1406" t="s">
        <v>2218</v>
      </c>
      <c r="B1406">
        <v>151</v>
      </c>
      <c r="C1406">
        <v>124</v>
      </c>
      <c r="D1406" t="s">
        <v>880</v>
      </c>
      <c r="E1406">
        <v>36447959</v>
      </c>
      <c r="F1406" t="s">
        <v>1046</v>
      </c>
      <c r="G1406" t="s">
        <v>403</v>
      </c>
      <c r="H1406" t="s">
        <v>5422</v>
      </c>
      <c r="I1406">
        <v>35833</v>
      </c>
      <c r="J1406">
        <v>96</v>
      </c>
      <c r="K1406" t="s">
        <v>23</v>
      </c>
      <c r="L1406" t="s">
        <v>24</v>
      </c>
      <c r="M1406">
        <v>25000000</v>
      </c>
      <c r="N1406">
        <v>2014</v>
      </c>
      <c r="O1406">
        <v>7</v>
      </c>
      <c r="P1406">
        <f>E1406-M1406</f>
        <v>11447959</v>
      </c>
    </row>
    <row r="1407" spans="1:16" x14ac:dyDescent="0.3">
      <c r="A1407" t="s">
        <v>6967</v>
      </c>
      <c r="B1407">
        <v>160</v>
      </c>
      <c r="C1407">
        <v>90</v>
      </c>
      <c r="D1407" t="s">
        <v>6968</v>
      </c>
      <c r="E1407">
        <v>26421314</v>
      </c>
      <c r="F1407" t="s">
        <v>6969</v>
      </c>
      <c r="G1407" t="s">
        <v>6970</v>
      </c>
      <c r="H1407" t="s">
        <v>6971</v>
      </c>
      <c r="I1407">
        <v>28964</v>
      </c>
      <c r="J1407">
        <v>457</v>
      </c>
      <c r="K1407" t="s">
        <v>23</v>
      </c>
      <c r="L1407" t="s">
        <v>24</v>
      </c>
      <c r="M1407">
        <v>15000000</v>
      </c>
      <c r="N1407">
        <v>2000</v>
      </c>
      <c r="O1407">
        <v>4</v>
      </c>
      <c r="P1407">
        <f>E1407-M1407</f>
        <v>11421314</v>
      </c>
    </row>
    <row r="1408" spans="1:16" x14ac:dyDescent="0.3">
      <c r="A1408" t="s">
        <v>4817</v>
      </c>
      <c r="B1408">
        <v>82</v>
      </c>
      <c r="C1408">
        <v>111</v>
      </c>
      <c r="D1408" t="s">
        <v>1079</v>
      </c>
      <c r="E1408">
        <v>41407470</v>
      </c>
      <c r="F1408" t="s">
        <v>2418</v>
      </c>
      <c r="G1408" t="s">
        <v>1400</v>
      </c>
      <c r="H1408" t="s">
        <v>4818</v>
      </c>
      <c r="I1408">
        <v>43378</v>
      </c>
      <c r="J1408">
        <v>292</v>
      </c>
      <c r="K1408" t="s">
        <v>23</v>
      </c>
      <c r="L1408" t="s">
        <v>24</v>
      </c>
      <c r="M1408">
        <v>30000000</v>
      </c>
      <c r="N1408">
        <v>2003</v>
      </c>
      <c r="O1408">
        <v>7.6</v>
      </c>
      <c r="P1408">
        <f>E1408-M1408</f>
        <v>11407470</v>
      </c>
    </row>
    <row r="1409" spans="1:16" x14ac:dyDescent="0.3">
      <c r="A1409" t="s">
        <v>4158</v>
      </c>
      <c r="B1409">
        <v>153</v>
      </c>
      <c r="C1409">
        <v>155</v>
      </c>
      <c r="D1409" t="s">
        <v>6983</v>
      </c>
      <c r="E1409">
        <v>26384919</v>
      </c>
      <c r="F1409" t="s">
        <v>2110</v>
      </c>
      <c r="G1409" t="s">
        <v>173</v>
      </c>
      <c r="H1409" t="s">
        <v>6984</v>
      </c>
      <c r="I1409">
        <v>189032</v>
      </c>
      <c r="J1409">
        <v>560</v>
      </c>
      <c r="K1409" t="s">
        <v>23</v>
      </c>
      <c r="L1409" t="s">
        <v>24</v>
      </c>
      <c r="M1409">
        <v>15000000</v>
      </c>
      <c r="N1409">
        <v>1997</v>
      </c>
      <c r="O1409">
        <v>7.9</v>
      </c>
      <c r="P1409">
        <f>E1409-M1409</f>
        <v>11384919</v>
      </c>
    </row>
    <row r="1410" spans="1:16" x14ac:dyDescent="0.3">
      <c r="A1410" t="s">
        <v>3860</v>
      </c>
      <c r="B1410">
        <v>221</v>
      </c>
      <c r="C1410">
        <v>97</v>
      </c>
      <c r="D1410" t="s">
        <v>5148</v>
      </c>
      <c r="E1410">
        <v>21371425</v>
      </c>
      <c r="F1410" t="s">
        <v>1762</v>
      </c>
      <c r="G1410" t="s">
        <v>2303</v>
      </c>
      <c r="H1410" t="s">
        <v>7881</v>
      </c>
      <c r="I1410">
        <v>76199</v>
      </c>
      <c r="J1410">
        <v>944</v>
      </c>
      <c r="K1410" t="s">
        <v>23</v>
      </c>
      <c r="L1410" t="s">
        <v>24</v>
      </c>
      <c r="M1410">
        <v>10000000</v>
      </c>
      <c r="N1410">
        <v>2010</v>
      </c>
      <c r="O1410">
        <v>4.4000000000000004</v>
      </c>
      <c r="P1410">
        <f>E1410-M1410</f>
        <v>11371425</v>
      </c>
    </row>
    <row r="1411" spans="1:16" x14ac:dyDescent="0.3">
      <c r="A1411" t="s">
        <v>1252</v>
      </c>
      <c r="B1411">
        <v>140</v>
      </c>
      <c r="C1411">
        <v>85</v>
      </c>
      <c r="D1411" t="s">
        <v>2830</v>
      </c>
      <c r="E1411">
        <v>66365290</v>
      </c>
      <c r="F1411" t="s">
        <v>1068</v>
      </c>
      <c r="G1411" t="s">
        <v>66</v>
      </c>
      <c r="H1411" t="s">
        <v>2831</v>
      </c>
      <c r="I1411">
        <v>56874</v>
      </c>
      <c r="J1411">
        <v>358</v>
      </c>
      <c r="K1411" t="s">
        <v>23</v>
      </c>
      <c r="L1411" t="s">
        <v>24</v>
      </c>
      <c r="M1411">
        <v>55000000</v>
      </c>
      <c r="N1411">
        <v>1999</v>
      </c>
      <c r="O1411">
        <v>6.4</v>
      </c>
      <c r="P1411">
        <f>E1411-M1411</f>
        <v>11365290</v>
      </c>
    </row>
    <row r="1412" spans="1:16" x14ac:dyDescent="0.3">
      <c r="A1412" t="s">
        <v>1027</v>
      </c>
      <c r="B1412">
        <v>167</v>
      </c>
      <c r="C1412">
        <v>113</v>
      </c>
      <c r="D1412" t="s">
        <v>1680</v>
      </c>
      <c r="E1412">
        <v>91188905</v>
      </c>
      <c r="F1412" t="s">
        <v>1681</v>
      </c>
      <c r="G1412" t="s">
        <v>157</v>
      </c>
      <c r="H1412" t="s">
        <v>1682</v>
      </c>
      <c r="I1412">
        <v>58184</v>
      </c>
      <c r="J1412">
        <v>805</v>
      </c>
      <c r="K1412" t="s">
        <v>23</v>
      </c>
      <c r="L1412" t="s">
        <v>24</v>
      </c>
      <c r="M1412">
        <v>80000000</v>
      </c>
      <c r="N1412">
        <v>1999</v>
      </c>
      <c r="O1412">
        <v>4.9000000000000004</v>
      </c>
      <c r="P1412">
        <f>E1412-M1412</f>
        <v>11188905</v>
      </c>
    </row>
    <row r="1413" spans="1:16" x14ac:dyDescent="0.3">
      <c r="A1413" t="s">
        <v>6977</v>
      </c>
      <c r="B1413">
        <v>81</v>
      </c>
      <c r="C1413">
        <v>103</v>
      </c>
      <c r="D1413" t="s">
        <v>6978</v>
      </c>
      <c r="E1413">
        <v>26161406</v>
      </c>
      <c r="F1413" t="s">
        <v>521</v>
      </c>
      <c r="G1413" t="s">
        <v>6979</v>
      </c>
      <c r="H1413" t="s">
        <v>6980</v>
      </c>
      <c r="I1413">
        <v>13874</v>
      </c>
      <c r="J1413">
        <v>52</v>
      </c>
      <c r="K1413" t="s">
        <v>23</v>
      </c>
      <c r="L1413" t="s">
        <v>24</v>
      </c>
      <c r="M1413">
        <v>15000000</v>
      </c>
      <c r="N1413">
        <v>2010</v>
      </c>
      <c r="O1413">
        <v>6.7</v>
      </c>
      <c r="P1413">
        <f>E1413-M1413</f>
        <v>11161406</v>
      </c>
    </row>
    <row r="1414" spans="1:16" x14ac:dyDescent="0.3">
      <c r="A1414" t="s">
        <v>2766</v>
      </c>
      <c r="B1414">
        <v>258</v>
      </c>
      <c r="C1414">
        <v>113</v>
      </c>
      <c r="D1414" t="s">
        <v>6069</v>
      </c>
      <c r="E1414">
        <v>31146570</v>
      </c>
      <c r="F1414" t="s">
        <v>2497</v>
      </c>
      <c r="G1414" t="s">
        <v>95</v>
      </c>
      <c r="H1414" t="s">
        <v>6070</v>
      </c>
      <c r="I1414">
        <v>55441</v>
      </c>
      <c r="J1414">
        <v>165</v>
      </c>
      <c r="K1414" t="s">
        <v>23</v>
      </c>
      <c r="L1414" t="s">
        <v>24</v>
      </c>
      <c r="M1414">
        <v>20000000</v>
      </c>
      <c r="N1414">
        <v>2010</v>
      </c>
      <c r="O1414">
        <v>6.9</v>
      </c>
      <c r="P1414">
        <f>E1414-M1414</f>
        <v>11146570</v>
      </c>
    </row>
    <row r="1415" spans="1:16" x14ac:dyDescent="0.3">
      <c r="A1415" t="s">
        <v>1641</v>
      </c>
      <c r="B1415">
        <v>120</v>
      </c>
      <c r="C1415">
        <v>101</v>
      </c>
      <c r="D1415" t="s">
        <v>4837</v>
      </c>
      <c r="E1415">
        <v>38122105</v>
      </c>
      <c r="F1415" t="s">
        <v>908</v>
      </c>
      <c r="G1415" t="s">
        <v>4835</v>
      </c>
      <c r="H1415" t="s">
        <v>4838</v>
      </c>
      <c r="I1415">
        <v>112669</v>
      </c>
      <c r="J1415">
        <v>226</v>
      </c>
      <c r="K1415" t="s">
        <v>23</v>
      </c>
      <c r="L1415" t="s">
        <v>24</v>
      </c>
      <c r="M1415">
        <v>27000000</v>
      </c>
      <c r="N1415">
        <v>1987</v>
      </c>
      <c r="O1415">
        <v>6.6</v>
      </c>
      <c r="P1415">
        <f>E1415-M1415</f>
        <v>11122105</v>
      </c>
    </row>
    <row r="1416" spans="1:16" x14ac:dyDescent="0.3">
      <c r="A1416" t="s">
        <v>2511</v>
      </c>
      <c r="B1416">
        <v>76</v>
      </c>
      <c r="C1416">
        <v>98</v>
      </c>
      <c r="D1416" t="s">
        <v>18</v>
      </c>
      <c r="E1416">
        <v>61112916</v>
      </c>
      <c r="F1416" t="s">
        <v>349</v>
      </c>
      <c r="G1416" t="s">
        <v>66</v>
      </c>
      <c r="H1416" t="s">
        <v>2512</v>
      </c>
      <c r="I1416">
        <v>14888</v>
      </c>
      <c r="J1416">
        <v>83</v>
      </c>
      <c r="K1416" t="s">
        <v>23</v>
      </c>
      <c r="L1416" t="s">
        <v>24</v>
      </c>
      <c r="M1416">
        <v>50000000</v>
      </c>
      <c r="N1416">
        <v>2006</v>
      </c>
      <c r="O1416">
        <v>4.4000000000000004</v>
      </c>
      <c r="P1416">
        <f>E1416-M1416</f>
        <v>11112916</v>
      </c>
    </row>
    <row r="1417" spans="1:16" x14ac:dyDescent="0.3">
      <c r="A1417" t="s">
        <v>734</v>
      </c>
      <c r="B1417">
        <v>163</v>
      </c>
      <c r="C1417">
        <v>87</v>
      </c>
      <c r="D1417" t="s">
        <v>455</v>
      </c>
      <c r="E1417">
        <v>43095600</v>
      </c>
      <c r="F1417" t="s">
        <v>229</v>
      </c>
      <c r="G1417" t="s">
        <v>230</v>
      </c>
      <c r="H1417" t="s">
        <v>4622</v>
      </c>
      <c r="I1417">
        <v>156267</v>
      </c>
      <c r="J1417">
        <v>340</v>
      </c>
      <c r="K1417" t="s">
        <v>23</v>
      </c>
      <c r="L1417" t="s">
        <v>943</v>
      </c>
      <c r="M1417">
        <v>32000000</v>
      </c>
      <c r="N1417">
        <v>2005</v>
      </c>
      <c r="O1417">
        <v>6.3</v>
      </c>
      <c r="P1417">
        <f>E1417-M1417</f>
        <v>11095600</v>
      </c>
    </row>
    <row r="1418" spans="1:16" x14ac:dyDescent="0.3">
      <c r="A1418" t="s">
        <v>116</v>
      </c>
      <c r="B1418">
        <v>446</v>
      </c>
      <c r="C1418">
        <v>201</v>
      </c>
      <c r="D1418" t="s">
        <v>141</v>
      </c>
      <c r="E1418">
        <v>218051260</v>
      </c>
      <c r="F1418" t="s">
        <v>142</v>
      </c>
      <c r="G1418" t="s">
        <v>143</v>
      </c>
      <c r="H1418" t="s">
        <v>144</v>
      </c>
      <c r="I1418">
        <v>316018</v>
      </c>
      <c r="J1418">
        <v>2618</v>
      </c>
      <c r="K1418" t="s">
        <v>23</v>
      </c>
      <c r="L1418" t="s">
        <v>122</v>
      </c>
      <c r="M1418">
        <v>207000000</v>
      </c>
      <c r="N1418">
        <v>2005</v>
      </c>
      <c r="O1418">
        <v>7.2</v>
      </c>
      <c r="P1418">
        <f>E1418-M1418</f>
        <v>11051260</v>
      </c>
    </row>
    <row r="1419" spans="1:16" x14ac:dyDescent="0.3">
      <c r="A1419" t="s">
        <v>116</v>
      </c>
      <c r="B1419">
        <v>446</v>
      </c>
      <c r="C1419">
        <v>201</v>
      </c>
      <c r="D1419" t="s">
        <v>141</v>
      </c>
      <c r="E1419">
        <v>218051260</v>
      </c>
      <c r="F1419" t="s">
        <v>142</v>
      </c>
      <c r="G1419" t="s">
        <v>143</v>
      </c>
      <c r="H1419" t="s">
        <v>144</v>
      </c>
      <c r="I1419">
        <v>316020</v>
      </c>
      <c r="J1419">
        <v>2618</v>
      </c>
      <c r="K1419" t="s">
        <v>23</v>
      </c>
      <c r="L1419" t="s">
        <v>122</v>
      </c>
      <c r="M1419">
        <v>207000000</v>
      </c>
      <c r="N1419">
        <v>2005</v>
      </c>
      <c r="O1419">
        <v>7.2</v>
      </c>
      <c r="P1419">
        <f>E1419-M1419</f>
        <v>11051260</v>
      </c>
    </row>
    <row r="1420" spans="1:16" x14ac:dyDescent="0.3">
      <c r="A1420" t="s">
        <v>116</v>
      </c>
      <c r="B1420">
        <v>446</v>
      </c>
      <c r="C1420">
        <v>201</v>
      </c>
      <c r="D1420" t="s">
        <v>141</v>
      </c>
      <c r="E1420">
        <v>218051260</v>
      </c>
      <c r="F1420" t="s">
        <v>142</v>
      </c>
      <c r="G1420" t="s">
        <v>143</v>
      </c>
      <c r="H1420" t="s">
        <v>144</v>
      </c>
      <c r="I1420">
        <v>316027</v>
      </c>
      <c r="J1420">
        <v>2618</v>
      </c>
      <c r="K1420" t="s">
        <v>23</v>
      </c>
      <c r="L1420" t="s">
        <v>122</v>
      </c>
      <c r="M1420">
        <v>207000000</v>
      </c>
      <c r="N1420">
        <v>2005</v>
      </c>
      <c r="O1420">
        <v>7.2</v>
      </c>
      <c r="P1420">
        <f>E1420-M1420</f>
        <v>11051260</v>
      </c>
    </row>
    <row r="1421" spans="1:16" x14ac:dyDescent="0.3">
      <c r="A1421" t="s">
        <v>8132</v>
      </c>
      <c r="B1421">
        <v>64</v>
      </c>
      <c r="C1421">
        <v>91</v>
      </c>
      <c r="D1421" t="s">
        <v>7697</v>
      </c>
      <c r="E1421">
        <v>20035310</v>
      </c>
      <c r="F1421" t="s">
        <v>918</v>
      </c>
      <c r="G1421" t="s">
        <v>650</v>
      </c>
      <c r="H1421" t="s">
        <v>8133</v>
      </c>
      <c r="I1421">
        <v>12324</v>
      </c>
      <c r="J1421">
        <v>173</v>
      </c>
      <c r="K1421" t="s">
        <v>23</v>
      </c>
      <c r="L1421" t="s">
        <v>24</v>
      </c>
      <c r="M1421">
        <v>9000000</v>
      </c>
      <c r="N1421">
        <v>2000</v>
      </c>
      <c r="O1421">
        <v>4.9000000000000004</v>
      </c>
      <c r="P1421">
        <f>E1421-M1421</f>
        <v>11035310</v>
      </c>
    </row>
    <row r="1422" spans="1:16" x14ac:dyDescent="0.3">
      <c r="A1422" t="s">
        <v>966</v>
      </c>
      <c r="B1422">
        <v>92</v>
      </c>
      <c r="C1422">
        <v>95</v>
      </c>
      <c r="D1422" t="s">
        <v>7309</v>
      </c>
      <c r="E1422">
        <v>16017403</v>
      </c>
      <c r="F1422" t="s">
        <v>5085</v>
      </c>
      <c r="G1422" t="s">
        <v>990</v>
      </c>
      <c r="H1422" t="s">
        <v>7751</v>
      </c>
      <c r="I1422">
        <v>17333</v>
      </c>
      <c r="J1422">
        <v>153</v>
      </c>
      <c r="K1422" t="s">
        <v>23</v>
      </c>
      <c r="L1422" t="s">
        <v>24</v>
      </c>
      <c r="M1422">
        <v>5000000</v>
      </c>
      <c r="N1422">
        <v>2001</v>
      </c>
      <c r="O1422">
        <v>6.2</v>
      </c>
      <c r="P1422">
        <f>E1422-M1422</f>
        <v>11017403</v>
      </c>
    </row>
    <row r="1423" spans="1:16" x14ac:dyDescent="0.3">
      <c r="A1423" t="s">
        <v>966</v>
      </c>
      <c r="B1423">
        <v>92</v>
      </c>
      <c r="C1423">
        <v>95</v>
      </c>
      <c r="D1423" t="s">
        <v>7309</v>
      </c>
      <c r="E1423">
        <v>16017403</v>
      </c>
      <c r="F1423" t="s">
        <v>5085</v>
      </c>
      <c r="G1423" t="s">
        <v>990</v>
      </c>
      <c r="H1423" t="s">
        <v>7751</v>
      </c>
      <c r="I1423">
        <v>17333</v>
      </c>
      <c r="J1423">
        <v>153</v>
      </c>
      <c r="K1423" t="s">
        <v>23</v>
      </c>
      <c r="L1423" t="s">
        <v>24</v>
      </c>
      <c r="M1423">
        <v>5000000</v>
      </c>
      <c r="N1423">
        <v>2001</v>
      </c>
      <c r="O1423">
        <v>6.2</v>
      </c>
      <c r="P1423">
        <f>E1423-M1423</f>
        <v>11017403</v>
      </c>
    </row>
    <row r="1424" spans="1:16" x14ac:dyDescent="0.3">
      <c r="A1424" t="s">
        <v>4178</v>
      </c>
      <c r="B1424">
        <v>139</v>
      </c>
      <c r="C1424">
        <v>96</v>
      </c>
      <c r="D1424" t="s">
        <v>4179</v>
      </c>
      <c r="E1424">
        <v>48006503</v>
      </c>
      <c r="F1424" t="s">
        <v>521</v>
      </c>
      <c r="G1424" t="s">
        <v>433</v>
      </c>
      <c r="H1424" t="s">
        <v>4180</v>
      </c>
      <c r="I1424">
        <v>28109</v>
      </c>
      <c r="J1424">
        <v>110</v>
      </c>
      <c r="K1424" t="s">
        <v>23</v>
      </c>
      <c r="L1424" t="s">
        <v>24</v>
      </c>
      <c r="M1424">
        <v>37000000</v>
      </c>
      <c r="N1424">
        <v>2008</v>
      </c>
      <c r="O1424">
        <v>6</v>
      </c>
      <c r="P1424">
        <f>E1424-M1424</f>
        <v>11006503</v>
      </c>
    </row>
    <row r="1425" spans="1:16" x14ac:dyDescent="0.3">
      <c r="A1425" t="s">
        <v>2091</v>
      </c>
      <c r="B1425">
        <v>69</v>
      </c>
      <c r="C1425">
        <v>94</v>
      </c>
      <c r="D1425" t="s">
        <v>5266</v>
      </c>
      <c r="E1425">
        <v>36985501</v>
      </c>
      <c r="F1425" t="s">
        <v>5267</v>
      </c>
      <c r="G1425" t="s">
        <v>1877</v>
      </c>
      <c r="H1425" t="s">
        <v>5268</v>
      </c>
      <c r="I1425">
        <v>11212</v>
      </c>
      <c r="J1425">
        <v>94</v>
      </c>
      <c r="K1425" t="s">
        <v>23</v>
      </c>
      <c r="L1425" t="s">
        <v>24</v>
      </c>
      <c r="M1425">
        <v>26000000</v>
      </c>
      <c r="N1425">
        <v>2002</v>
      </c>
      <c r="O1425">
        <v>5.2</v>
      </c>
      <c r="P1425">
        <f>E1425-M1425</f>
        <v>10985501</v>
      </c>
    </row>
    <row r="1426" spans="1:16" x14ac:dyDescent="0.3">
      <c r="A1426" t="s">
        <v>9799</v>
      </c>
      <c r="B1426">
        <v>663</v>
      </c>
      <c r="C1426">
        <v>93</v>
      </c>
      <c r="D1426" t="s">
        <v>9800</v>
      </c>
      <c r="E1426">
        <v>12784397</v>
      </c>
      <c r="F1426" t="s">
        <v>3203</v>
      </c>
      <c r="G1426" t="s">
        <v>2301</v>
      </c>
      <c r="H1426" t="s">
        <v>9801</v>
      </c>
      <c r="I1426">
        <v>70336</v>
      </c>
      <c r="J1426">
        <v>269</v>
      </c>
      <c r="K1426" t="s">
        <v>23</v>
      </c>
      <c r="L1426" t="s">
        <v>24</v>
      </c>
      <c r="M1426">
        <v>1800000</v>
      </c>
      <c r="N1426">
        <v>2012</v>
      </c>
      <c r="O1426">
        <v>7.3</v>
      </c>
      <c r="P1426">
        <f>E1426-M1426</f>
        <v>10984397</v>
      </c>
    </row>
    <row r="1427" spans="1:16" x14ac:dyDescent="0.3">
      <c r="A1427" t="s">
        <v>2700</v>
      </c>
      <c r="B1427">
        <v>128</v>
      </c>
      <c r="C1427">
        <v>121</v>
      </c>
      <c r="D1427" t="s">
        <v>2025</v>
      </c>
      <c r="E1427">
        <v>22905674</v>
      </c>
      <c r="F1427" t="s">
        <v>1239</v>
      </c>
      <c r="G1427" t="s">
        <v>759</v>
      </c>
      <c r="H1427" t="s">
        <v>7544</v>
      </c>
      <c r="I1427">
        <v>121676</v>
      </c>
      <c r="J1427">
        <v>290</v>
      </c>
      <c r="K1427" t="s">
        <v>23</v>
      </c>
      <c r="L1427" t="s">
        <v>24</v>
      </c>
      <c r="M1427">
        <v>12000000</v>
      </c>
      <c r="N1427">
        <v>1998</v>
      </c>
      <c r="O1427">
        <v>7.4</v>
      </c>
      <c r="P1427">
        <f>E1427-M1427</f>
        <v>10905674</v>
      </c>
    </row>
    <row r="1428" spans="1:16" x14ac:dyDescent="0.3">
      <c r="A1428" t="s">
        <v>2010</v>
      </c>
      <c r="B1428">
        <v>283</v>
      </c>
      <c r="C1428">
        <v>139</v>
      </c>
      <c r="D1428" t="s">
        <v>3821</v>
      </c>
      <c r="E1428">
        <v>50859889</v>
      </c>
      <c r="F1428" t="s">
        <v>473</v>
      </c>
      <c r="G1428" t="s">
        <v>3822</v>
      </c>
      <c r="H1428" t="s">
        <v>3823</v>
      </c>
      <c r="I1428">
        <v>236000</v>
      </c>
      <c r="J1428">
        <v>1043</v>
      </c>
      <c r="K1428" t="s">
        <v>3825</v>
      </c>
      <c r="L1428" t="s">
        <v>24</v>
      </c>
      <c r="M1428">
        <v>40000000</v>
      </c>
      <c r="N1428">
        <v>2006</v>
      </c>
      <c r="O1428">
        <v>7.8</v>
      </c>
      <c r="P1428">
        <f>E1428-M1428</f>
        <v>10859889</v>
      </c>
    </row>
    <row r="1429" spans="1:16" x14ac:dyDescent="0.3">
      <c r="A1429" t="s">
        <v>6401</v>
      </c>
      <c r="B1429">
        <v>148</v>
      </c>
      <c r="C1429">
        <v>86</v>
      </c>
      <c r="D1429" t="s">
        <v>3997</v>
      </c>
      <c r="E1429">
        <v>27854896</v>
      </c>
      <c r="F1429" t="s">
        <v>456</v>
      </c>
      <c r="G1429" t="s">
        <v>3124</v>
      </c>
      <c r="H1429" t="s">
        <v>6652</v>
      </c>
      <c r="I1429">
        <v>64190</v>
      </c>
      <c r="J1429">
        <v>129</v>
      </c>
      <c r="K1429" t="s">
        <v>23</v>
      </c>
      <c r="L1429" t="s">
        <v>24</v>
      </c>
      <c r="M1429">
        <v>17000000</v>
      </c>
      <c r="N1429">
        <v>2011</v>
      </c>
      <c r="O1429">
        <v>5.6</v>
      </c>
      <c r="P1429">
        <f>E1429-M1429</f>
        <v>10854896</v>
      </c>
    </row>
    <row r="1430" spans="1:16" x14ac:dyDescent="0.3">
      <c r="A1430" t="s">
        <v>295</v>
      </c>
      <c r="B1430">
        <v>159</v>
      </c>
      <c r="C1430">
        <v>150</v>
      </c>
      <c r="D1430" t="s">
        <v>1408</v>
      </c>
      <c r="E1430">
        <v>100853835</v>
      </c>
      <c r="F1430" t="s">
        <v>1409</v>
      </c>
      <c r="G1430" t="s">
        <v>446</v>
      </c>
      <c r="H1430" t="s">
        <v>1410</v>
      </c>
      <c r="I1430">
        <v>200556</v>
      </c>
      <c r="J1430">
        <v>611</v>
      </c>
      <c r="K1430" t="s">
        <v>23</v>
      </c>
      <c r="L1430" t="s">
        <v>24</v>
      </c>
      <c r="M1430">
        <v>90000000</v>
      </c>
      <c r="N1430">
        <v>1997</v>
      </c>
      <c r="O1430">
        <v>7.4</v>
      </c>
      <c r="P1430">
        <f>E1430-M1430</f>
        <v>10853835</v>
      </c>
    </row>
    <row r="1431" spans="1:16" x14ac:dyDescent="0.3">
      <c r="A1431" t="s">
        <v>4316</v>
      </c>
      <c r="B1431">
        <v>164</v>
      </c>
      <c r="C1431">
        <v>92</v>
      </c>
      <c r="D1431" t="s">
        <v>2343</v>
      </c>
      <c r="E1431">
        <v>45802315</v>
      </c>
      <c r="F1431" t="s">
        <v>179</v>
      </c>
      <c r="G1431" t="s">
        <v>4317</v>
      </c>
      <c r="H1431" t="s">
        <v>4318</v>
      </c>
      <c r="I1431">
        <v>119974</v>
      </c>
      <c r="J1431">
        <v>169</v>
      </c>
      <c r="K1431" t="s">
        <v>23</v>
      </c>
      <c r="L1431" t="s">
        <v>24</v>
      </c>
      <c r="M1431">
        <v>35000000</v>
      </c>
      <c r="N1431">
        <v>2009</v>
      </c>
      <c r="O1431">
        <v>6.6</v>
      </c>
      <c r="P1431">
        <f>E1431-M1431</f>
        <v>10802315</v>
      </c>
    </row>
    <row r="1432" spans="1:16" x14ac:dyDescent="0.3">
      <c r="A1432" t="s">
        <v>9845</v>
      </c>
      <c r="B1432">
        <v>61</v>
      </c>
      <c r="C1432">
        <v>92</v>
      </c>
      <c r="D1432" t="s">
        <v>9846</v>
      </c>
      <c r="E1432">
        <v>11806119</v>
      </c>
      <c r="F1432" t="s">
        <v>4182</v>
      </c>
      <c r="G1432" t="s">
        <v>6769</v>
      </c>
      <c r="H1432" t="s">
        <v>9847</v>
      </c>
      <c r="I1432">
        <v>57578</v>
      </c>
      <c r="J1432">
        <v>210</v>
      </c>
      <c r="K1432" t="s">
        <v>23</v>
      </c>
      <c r="L1432" t="s">
        <v>24</v>
      </c>
      <c r="M1432">
        <v>1100000</v>
      </c>
      <c r="N1432">
        <v>1988</v>
      </c>
      <c r="O1432">
        <v>6.8</v>
      </c>
      <c r="P1432">
        <f>E1432-M1432</f>
        <v>10706119</v>
      </c>
    </row>
    <row r="1433" spans="1:16" x14ac:dyDescent="0.3">
      <c r="A1433" t="s">
        <v>7911</v>
      </c>
      <c r="B1433">
        <v>33</v>
      </c>
      <c r="C1433">
        <v>76</v>
      </c>
      <c r="D1433" t="s">
        <v>975</v>
      </c>
      <c r="E1433">
        <v>13684949</v>
      </c>
      <c r="F1433" t="s">
        <v>319</v>
      </c>
      <c r="G1433" t="s">
        <v>1657</v>
      </c>
      <c r="H1433" t="s">
        <v>7912</v>
      </c>
      <c r="I1433">
        <v>4564</v>
      </c>
      <c r="J1433">
        <v>43</v>
      </c>
      <c r="K1433" t="s">
        <v>23</v>
      </c>
      <c r="L1433" t="s">
        <v>24</v>
      </c>
      <c r="M1433">
        <v>3000000</v>
      </c>
      <c r="N1433">
        <v>2002</v>
      </c>
      <c r="O1433">
        <v>5.9</v>
      </c>
      <c r="P1433">
        <f>E1433-M1433</f>
        <v>10684949</v>
      </c>
    </row>
    <row r="1434" spans="1:16" x14ac:dyDescent="0.3">
      <c r="A1434" t="s">
        <v>135</v>
      </c>
      <c r="B1434">
        <v>158</v>
      </c>
      <c r="C1434">
        <v>101</v>
      </c>
      <c r="D1434" t="s">
        <v>5188</v>
      </c>
      <c r="E1434">
        <v>40566655</v>
      </c>
      <c r="F1434" t="s">
        <v>918</v>
      </c>
      <c r="G1434" t="s">
        <v>5189</v>
      </c>
      <c r="H1434" t="s">
        <v>5190</v>
      </c>
      <c r="I1434">
        <v>144021</v>
      </c>
      <c r="J1434">
        <v>391</v>
      </c>
      <c r="K1434" t="s">
        <v>23</v>
      </c>
      <c r="L1434" t="s">
        <v>38</v>
      </c>
      <c r="M1434">
        <v>30000000</v>
      </c>
      <c r="N1434">
        <v>2002</v>
      </c>
      <c r="O1434">
        <v>7.1</v>
      </c>
      <c r="P1434">
        <f>E1434-M1434</f>
        <v>10566655</v>
      </c>
    </row>
    <row r="1435" spans="1:16" x14ac:dyDescent="0.3">
      <c r="A1435" t="s">
        <v>9638</v>
      </c>
      <c r="B1435">
        <v>218</v>
      </c>
      <c r="C1435">
        <v>86</v>
      </c>
      <c r="D1435" t="s">
        <v>9639</v>
      </c>
      <c r="E1435">
        <v>12555230</v>
      </c>
      <c r="F1435" t="s">
        <v>3642</v>
      </c>
      <c r="G1435" t="s">
        <v>9640</v>
      </c>
      <c r="H1435" t="s">
        <v>9641</v>
      </c>
      <c r="I1435">
        <v>18566</v>
      </c>
      <c r="J1435">
        <v>154</v>
      </c>
      <c r="K1435" t="s">
        <v>23</v>
      </c>
      <c r="L1435" t="s">
        <v>943</v>
      </c>
      <c r="M1435">
        <v>2000000</v>
      </c>
      <c r="N1435">
        <v>2011</v>
      </c>
      <c r="O1435">
        <v>5.3</v>
      </c>
      <c r="P1435">
        <f>E1435-M1435</f>
        <v>10555230</v>
      </c>
    </row>
    <row r="1436" spans="1:16" x14ac:dyDescent="0.3">
      <c r="A1436" t="s">
        <v>9264</v>
      </c>
      <c r="B1436">
        <v>95</v>
      </c>
      <c r="C1436">
        <v>85</v>
      </c>
      <c r="D1436" t="s">
        <v>2853</v>
      </c>
      <c r="E1436">
        <v>14000000</v>
      </c>
      <c r="F1436" t="s">
        <v>4669</v>
      </c>
      <c r="G1436" t="s">
        <v>4644</v>
      </c>
      <c r="H1436" t="s">
        <v>9265</v>
      </c>
      <c r="I1436">
        <v>15956</v>
      </c>
      <c r="J1436">
        <v>118</v>
      </c>
      <c r="K1436" t="s">
        <v>23</v>
      </c>
      <c r="L1436" t="s">
        <v>24</v>
      </c>
      <c r="M1436">
        <v>3500000</v>
      </c>
      <c r="N1436">
        <v>1987</v>
      </c>
      <c r="O1436">
        <v>6</v>
      </c>
      <c r="P1436">
        <f>E1436-M1436</f>
        <v>10500000</v>
      </c>
    </row>
    <row r="1437" spans="1:16" x14ac:dyDescent="0.3">
      <c r="A1437" t="s">
        <v>2293</v>
      </c>
      <c r="B1437">
        <v>197</v>
      </c>
      <c r="C1437">
        <v>101</v>
      </c>
      <c r="D1437" t="s">
        <v>9554</v>
      </c>
      <c r="E1437">
        <v>12995673</v>
      </c>
      <c r="F1437" t="s">
        <v>9555</v>
      </c>
      <c r="G1437" t="s">
        <v>9556</v>
      </c>
      <c r="H1437" t="s">
        <v>9557</v>
      </c>
      <c r="I1437">
        <v>52286</v>
      </c>
      <c r="J1437">
        <v>345</v>
      </c>
      <c r="K1437" t="s">
        <v>23</v>
      </c>
      <c r="L1437" t="s">
        <v>24</v>
      </c>
      <c r="M1437">
        <v>2500000</v>
      </c>
      <c r="N1437">
        <v>2008</v>
      </c>
      <c r="O1437">
        <v>7.7</v>
      </c>
      <c r="P1437">
        <f>E1437-M1437</f>
        <v>10495673</v>
      </c>
    </row>
    <row r="1438" spans="1:16" x14ac:dyDescent="0.3">
      <c r="A1438" t="s">
        <v>7207</v>
      </c>
      <c r="B1438">
        <v>180</v>
      </c>
      <c r="C1438">
        <v>103</v>
      </c>
      <c r="D1438" t="s">
        <v>8456</v>
      </c>
      <c r="E1438">
        <v>17474107</v>
      </c>
      <c r="F1438" t="s">
        <v>5220</v>
      </c>
      <c r="G1438" t="s">
        <v>2974</v>
      </c>
      <c r="H1438" t="s">
        <v>8457</v>
      </c>
      <c r="I1438">
        <v>56605</v>
      </c>
      <c r="J1438">
        <v>89</v>
      </c>
      <c r="K1438" t="s">
        <v>23</v>
      </c>
      <c r="L1438" t="s">
        <v>24</v>
      </c>
      <c r="M1438">
        <v>7000000</v>
      </c>
      <c r="N1438">
        <v>2015</v>
      </c>
      <c r="O1438">
        <v>7.3</v>
      </c>
      <c r="P1438">
        <f>E1438-M1438</f>
        <v>10474107</v>
      </c>
    </row>
    <row r="1439" spans="1:16" x14ac:dyDescent="0.3">
      <c r="A1439" t="s">
        <v>2998</v>
      </c>
      <c r="B1439">
        <v>165</v>
      </c>
      <c r="C1439">
        <v>114</v>
      </c>
      <c r="D1439" t="s">
        <v>3101</v>
      </c>
      <c r="E1439">
        <v>60470220</v>
      </c>
      <c r="F1439" t="s">
        <v>1042</v>
      </c>
      <c r="G1439" t="s">
        <v>3102</v>
      </c>
      <c r="H1439" t="s">
        <v>3103</v>
      </c>
      <c r="I1439">
        <v>81444</v>
      </c>
      <c r="J1439">
        <v>192</v>
      </c>
      <c r="K1439" t="s">
        <v>23</v>
      </c>
      <c r="L1439" t="s">
        <v>24</v>
      </c>
      <c r="M1439">
        <v>50000000</v>
      </c>
      <c r="N1439">
        <v>2003</v>
      </c>
      <c r="O1439">
        <v>6.2</v>
      </c>
      <c r="P1439">
        <f>E1439-M1439</f>
        <v>10470220</v>
      </c>
    </row>
    <row r="1440" spans="1:16" x14ac:dyDescent="0.3">
      <c r="A1440" t="s">
        <v>1684</v>
      </c>
      <c r="B1440">
        <v>46</v>
      </c>
      <c r="C1440">
        <v>88</v>
      </c>
      <c r="D1440" t="s">
        <v>658</v>
      </c>
      <c r="E1440">
        <v>90443603</v>
      </c>
      <c r="F1440" t="s">
        <v>1685</v>
      </c>
      <c r="G1440" t="s">
        <v>371</v>
      </c>
      <c r="H1440" t="s">
        <v>1686</v>
      </c>
      <c r="I1440">
        <v>112167</v>
      </c>
      <c r="J1440">
        <v>123</v>
      </c>
      <c r="K1440" t="s">
        <v>23</v>
      </c>
      <c r="L1440" t="s">
        <v>24</v>
      </c>
      <c r="M1440">
        <v>80000000</v>
      </c>
      <c r="N1440">
        <v>1996</v>
      </c>
      <c r="O1440">
        <v>6.3</v>
      </c>
      <c r="P1440">
        <f>E1440-M1440</f>
        <v>10443603</v>
      </c>
    </row>
    <row r="1441" spans="1:16" x14ac:dyDescent="0.3">
      <c r="A1441" t="s">
        <v>7339</v>
      </c>
      <c r="B1441">
        <v>489</v>
      </c>
      <c r="C1441">
        <v>108</v>
      </c>
      <c r="D1441" t="s">
        <v>7340</v>
      </c>
      <c r="E1441">
        <v>25440971</v>
      </c>
      <c r="F1441" t="s">
        <v>1409</v>
      </c>
      <c r="G1441" t="s">
        <v>7341</v>
      </c>
      <c r="H1441" t="s">
        <v>7342</v>
      </c>
      <c r="I1441">
        <v>289508</v>
      </c>
      <c r="J1441">
        <v>611</v>
      </c>
      <c r="K1441" t="s">
        <v>23</v>
      </c>
      <c r="L1441" t="s">
        <v>38</v>
      </c>
      <c r="M1441">
        <v>15000000</v>
      </c>
      <c r="N1441">
        <v>2015</v>
      </c>
      <c r="O1441">
        <v>7.7</v>
      </c>
      <c r="P1441">
        <f>E1441-M1441</f>
        <v>10440971</v>
      </c>
    </row>
    <row r="1442" spans="1:16" x14ac:dyDescent="0.3">
      <c r="A1442" t="s">
        <v>5164</v>
      </c>
      <c r="B1442">
        <v>52</v>
      </c>
      <c r="C1442">
        <v>164</v>
      </c>
      <c r="D1442" t="s">
        <v>4613</v>
      </c>
      <c r="E1442">
        <v>26400000</v>
      </c>
      <c r="F1442" t="s">
        <v>1379</v>
      </c>
      <c r="G1442" t="s">
        <v>5165</v>
      </c>
      <c r="H1442" t="s">
        <v>5166</v>
      </c>
      <c r="I1442">
        <v>12980</v>
      </c>
      <c r="J1442">
        <v>89</v>
      </c>
      <c r="K1442" t="s">
        <v>23</v>
      </c>
      <c r="L1442" t="s">
        <v>38</v>
      </c>
      <c r="M1442">
        <v>16000000</v>
      </c>
      <c r="N1442">
        <v>1984</v>
      </c>
      <c r="O1442">
        <v>7.4</v>
      </c>
      <c r="P1442">
        <f>E1442-M1442</f>
        <v>10400000</v>
      </c>
    </row>
    <row r="1443" spans="1:16" x14ac:dyDescent="0.3">
      <c r="A1443" t="s">
        <v>6775</v>
      </c>
      <c r="B1443">
        <v>124</v>
      </c>
      <c r="C1443">
        <v>114</v>
      </c>
      <c r="D1443" t="s">
        <v>1175</v>
      </c>
      <c r="E1443">
        <v>26896744</v>
      </c>
      <c r="F1443" t="s">
        <v>1608</v>
      </c>
      <c r="G1443" t="s">
        <v>530</v>
      </c>
      <c r="H1443" t="s">
        <v>6776</v>
      </c>
      <c r="I1443">
        <v>16582</v>
      </c>
      <c r="J1443">
        <v>125</v>
      </c>
      <c r="K1443" t="s">
        <v>23</v>
      </c>
      <c r="L1443" t="s">
        <v>24</v>
      </c>
      <c r="M1443">
        <v>16500000</v>
      </c>
      <c r="N1443">
        <v>2008</v>
      </c>
      <c r="O1443">
        <v>4.9000000000000004</v>
      </c>
      <c r="P1443">
        <f>E1443-M1443</f>
        <v>10396744</v>
      </c>
    </row>
    <row r="1444" spans="1:16" x14ac:dyDescent="0.3">
      <c r="A1444" t="s">
        <v>7185</v>
      </c>
      <c r="B1444">
        <v>120</v>
      </c>
      <c r="C1444">
        <v>96</v>
      </c>
      <c r="D1444" t="s">
        <v>1086</v>
      </c>
      <c r="E1444">
        <v>20384136</v>
      </c>
      <c r="F1444" t="s">
        <v>1892</v>
      </c>
      <c r="G1444" t="s">
        <v>4482</v>
      </c>
      <c r="H1444" t="s">
        <v>7870</v>
      </c>
      <c r="I1444">
        <v>20467</v>
      </c>
      <c r="J1444">
        <v>371</v>
      </c>
      <c r="K1444" t="s">
        <v>23</v>
      </c>
      <c r="L1444" t="s">
        <v>24</v>
      </c>
      <c r="M1444">
        <v>10000000</v>
      </c>
      <c r="N1444">
        <v>2001</v>
      </c>
      <c r="O1444">
        <v>4.7</v>
      </c>
      <c r="P1444">
        <f>E1444-M1444</f>
        <v>10384136</v>
      </c>
    </row>
    <row r="1445" spans="1:16" x14ac:dyDescent="0.3">
      <c r="A1445" t="s">
        <v>622</v>
      </c>
      <c r="B1445">
        <v>177</v>
      </c>
      <c r="C1445">
        <v>135</v>
      </c>
      <c r="D1445" t="s">
        <v>4798</v>
      </c>
      <c r="E1445">
        <v>38372662</v>
      </c>
      <c r="F1445" t="s">
        <v>147</v>
      </c>
      <c r="G1445" t="s">
        <v>5104</v>
      </c>
      <c r="H1445" t="s">
        <v>5105</v>
      </c>
      <c r="I1445">
        <v>193455</v>
      </c>
      <c r="J1445">
        <v>1058</v>
      </c>
      <c r="K1445" t="s">
        <v>23</v>
      </c>
      <c r="L1445" t="s">
        <v>943</v>
      </c>
      <c r="M1445">
        <v>28000000</v>
      </c>
      <c r="N1445">
        <v>2005</v>
      </c>
      <c r="O1445">
        <v>7.8</v>
      </c>
      <c r="P1445">
        <f>E1445-M1445</f>
        <v>10372662</v>
      </c>
    </row>
    <row r="1446" spans="1:16" x14ac:dyDescent="0.3">
      <c r="A1446" t="s">
        <v>353</v>
      </c>
      <c r="B1446">
        <v>137</v>
      </c>
      <c r="C1446">
        <v>102</v>
      </c>
      <c r="D1446" t="s">
        <v>3202</v>
      </c>
      <c r="E1446">
        <v>16842303</v>
      </c>
      <c r="F1446" t="s">
        <v>667</v>
      </c>
      <c r="G1446" t="s">
        <v>4924</v>
      </c>
      <c r="H1446" t="s">
        <v>8577</v>
      </c>
      <c r="I1446">
        <v>59474</v>
      </c>
      <c r="J1446">
        <v>418</v>
      </c>
      <c r="K1446" t="s">
        <v>23</v>
      </c>
      <c r="L1446" t="s">
        <v>24</v>
      </c>
      <c r="M1446">
        <v>6500000</v>
      </c>
      <c r="N1446">
        <v>1999</v>
      </c>
      <c r="O1446">
        <v>7.3</v>
      </c>
      <c r="P1446">
        <f>E1446-M1446</f>
        <v>10342303</v>
      </c>
    </row>
    <row r="1447" spans="1:16" x14ac:dyDescent="0.3">
      <c r="A1447" t="s">
        <v>7903</v>
      </c>
      <c r="B1447">
        <v>89</v>
      </c>
      <c r="C1447">
        <v>84</v>
      </c>
      <c r="D1447" t="s">
        <v>3049</v>
      </c>
      <c r="E1447">
        <v>20339754</v>
      </c>
      <c r="F1447" t="s">
        <v>667</v>
      </c>
      <c r="G1447" t="s">
        <v>4589</v>
      </c>
      <c r="H1447" t="s">
        <v>7904</v>
      </c>
      <c r="I1447">
        <v>23928</v>
      </c>
      <c r="J1447">
        <v>73</v>
      </c>
      <c r="K1447" t="s">
        <v>23</v>
      </c>
      <c r="L1447" t="s">
        <v>24</v>
      </c>
      <c r="M1447">
        <v>10000000</v>
      </c>
      <c r="N1447">
        <v>2007</v>
      </c>
      <c r="O1447">
        <v>5.9</v>
      </c>
      <c r="P1447">
        <f>E1447-M1447</f>
        <v>10339754</v>
      </c>
    </row>
    <row r="1448" spans="1:16" x14ac:dyDescent="0.3">
      <c r="A1448" t="s">
        <v>6408</v>
      </c>
      <c r="B1448">
        <v>211</v>
      </c>
      <c r="C1448">
        <v>105</v>
      </c>
      <c r="D1448" t="s">
        <v>1683</v>
      </c>
      <c r="E1448">
        <v>20338609</v>
      </c>
      <c r="F1448" t="s">
        <v>3303</v>
      </c>
      <c r="G1448" t="s">
        <v>1515</v>
      </c>
      <c r="H1448" t="s">
        <v>7874</v>
      </c>
      <c r="I1448">
        <v>19655</v>
      </c>
      <c r="J1448">
        <v>280</v>
      </c>
      <c r="K1448" t="s">
        <v>23</v>
      </c>
      <c r="L1448" t="s">
        <v>24</v>
      </c>
      <c r="M1448">
        <v>10000000</v>
      </c>
      <c r="N1448">
        <v>2006</v>
      </c>
      <c r="O1448">
        <v>6.8</v>
      </c>
      <c r="P1448">
        <f>E1448-M1448</f>
        <v>10338609</v>
      </c>
    </row>
    <row r="1449" spans="1:16" x14ac:dyDescent="0.3">
      <c r="A1449" t="s">
        <v>665</v>
      </c>
      <c r="B1449">
        <v>135</v>
      </c>
      <c r="C1449">
        <v>90</v>
      </c>
      <c r="D1449" t="s">
        <v>666</v>
      </c>
      <c r="E1449">
        <v>110332737</v>
      </c>
      <c r="F1449" t="s">
        <v>667</v>
      </c>
      <c r="G1449" t="s">
        <v>668</v>
      </c>
      <c r="H1449" t="s">
        <v>669</v>
      </c>
      <c r="I1449">
        <v>110788</v>
      </c>
      <c r="J1449">
        <v>258</v>
      </c>
      <c r="K1449" t="s">
        <v>23</v>
      </c>
      <c r="L1449" t="s">
        <v>24</v>
      </c>
      <c r="M1449">
        <v>100000000</v>
      </c>
      <c r="N1449">
        <v>2005</v>
      </c>
      <c r="O1449">
        <v>6.1</v>
      </c>
      <c r="P1449">
        <f>E1449-M1449</f>
        <v>10332737</v>
      </c>
    </row>
    <row r="1450" spans="1:16" x14ac:dyDescent="0.3">
      <c r="A1450" t="s">
        <v>7581</v>
      </c>
      <c r="B1450">
        <v>177</v>
      </c>
      <c r="C1450">
        <v>106</v>
      </c>
      <c r="D1450" t="s">
        <v>7582</v>
      </c>
      <c r="E1450">
        <v>22331028</v>
      </c>
      <c r="F1450" t="s">
        <v>1846</v>
      </c>
      <c r="G1450" t="s">
        <v>7583</v>
      </c>
      <c r="H1450" t="s">
        <v>7584</v>
      </c>
      <c r="I1450">
        <v>57349</v>
      </c>
      <c r="J1450">
        <v>177</v>
      </c>
      <c r="K1450" t="s">
        <v>23</v>
      </c>
      <c r="L1450" t="s">
        <v>24</v>
      </c>
      <c r="M1450">
        <v>12000000</v>
      </c>
      <c r="N1450">
        <v>2015</v>
      </c>
      <c r="O1450">
        <v>6.4</v>
      </c>
      <c r="P1450">
        <f>E1450-M1450</f>
        <v>10331028</v>
      </c>
    </row>
    <row r="1451" spans="1:16" x14ac:dyDescent="0.3">
      <c r="A1451" t="s">
        <v>803</v>
      </c>
      <c r="B1451">
        <v>145</v>
      </c>
      <c r="C1451">
        <v>82</v>
      </c>
      <c r="D1451" t="s">
        <v>804</v>
      </c>
      <c r="E1451">
        <v>137748063</v>
      </c>
      <c r="F1451" t="s">
        <v>805</v>
      </c>
      <c r="G1451" t="s">
        <v>806</v>
      </c>
      <c r="H1451" t="s">
        <v>807</v>
      </c>
      <c r="I1451">
        <v>38438</v>
      </c>
      <c r="J1451">
        <v>241</v>
      </c>
      <c r="K1451" t="s">
        <v>23</v>
      </c>
      <c r="L1451" t="s">
        <v>24</v>
      </c>
      <c r="M1451">
        <v>127500000</v>
      </c>
      <c r="N1451">
        <v>2000</v>
      </c>
      <c r="O1451">
        <v>6.5</v>
      </c>
      <c r="P1451">
        <f>E1451-M1451</f>
        <v>10248063</v>
      </c>
    </row>
    <row r="1452" spans="1:16" x14ac:dyDescent="0.3">
      <c r="A1452" t="s">
        <v>622</v>
      </c>
      <c r="B1452">
        <v>417</v>
      </c>
      <c r="C1452">
        <v>111</v>
      </c>
      <c r="D1452" t="s">
        <v>4843</v>
      </c>
      <c r="E1452">
        <v>40247512</v>
      </c>
      <c r="F1452" t="s">
        <v>611</v>
      </c>
      <c r="G1452" t="s">
        <v>4844</v>
      </c>
      <c r="H1452" t="s">
        <v>4845</v>
      </c>
      <c r="I1452">
        <v>159198</v>
      </c>
      <c r="J1452">
        <v>438</v>
      </c>
      <c r="K1452" t="s">
        <v>23</v>
      </c>
      <c r="L1452" t="s">
        <v>24</v>
      </c>
      <c r="M1452">
        <v>30000000</v>
      </c>
      <c r="N1452">
        <v>2011</v>
      </c>
      <c r="O1452">
        <v>6.8</v>
      </c>
      <c r="P1452">
        <f>E1452-M1452</f>
        <v>10247512</v>
      </c>
    </row>
    <row r="1453" spans="1:16" x14ac:dyDescent="0.3">
      <c r="A1453" t="s">
        <v>9216</v>
      </c>
      <c r="B1453">
        <v>36</v>
      </c>
      <c r="C1453">
        <v>98</v>
      </c>
      <c r="D1453" t="s">
        <v>9275</v>
      </c>
      <c r="E1453">
        <v>10246600</v>
      </c>
      <c r="F1453" t="s">
        <v>918</v>
      </c>
      <c r="G1453" t="s">
        <v>10603</v>
      </c>
      <c r="H1453" t="s">
        <v>10604</v>
      </c>
      <c r="I1453">
        <v>6375</v>
      </c>
      <c r="J1453">
        <v>36</v>
      </c>
      <c r="K1453" t="s">
        <v>23</v>
      </c>
      <c r="L1453" t="s">
        <v>24</v>
      </c>
      <c r="M1453">
        <v>25000</v>
      </c>
      <c r="N1453">
        <v>1995</v>
      </c>
      <c r="O1453">
        <v>6.6</v>
      </c>
      <c r="P1453">
        <f>E1453-M1453</f>
        <v>10221600</v>
      </c>
    </row>
    <row r="1454" spans="1:16" x14ac:dyDescent="0.3">
      <c r="A1454" t="s">
        <v>1926</v>
      </c>
      <c r="B1454">
        <v>197</v>
      </c>
      <c r="C1454">
        <v>132</v>
      </c>
      <c r="D1454" t="s">
        <v>1680</v>
      </c>
      <c r="E1454">
        <v>27154426</v>
      </c>
      <c r="F1454" t="s">
        <v>1359</v>
      </c>
      <c r="G1454" t="s">
        <v>173</v>
      </c>
      <c r="H1454" t="s">
        <v>6676</v>
      </c>
      <c r="I1454">
        <v>52852</v>
      </c>
      <c r="J1454">
        <v>138</v>
      </c>
      <c r="K1454" t="s">
        <v>23</v>
      </c>
      <c r="L1454" t="s">
        <v>24</v>
      </c>
      <c r="M1454">
        <v>17000000</v>
      </c>
      <c r="N1454">
        <v>2009</v>
      </c>
      <c r="O1454">
        <v>6.7</v>
      </c>
      <c r="P1454">
        <f>E1454-M1454</f>
        <v>10154426</v>
      </c>
    </row>
    <row r="1455" spans="1:16" x14ac:dyDescent="0.3">
      <c r="A1455" t="s">
        <v>9130</v>
      </c>
      <c r="B1455">
        <v>161</v>
      </c>
      <c r="C1455">
        <v>93</v>
      </c>
      <c r="D1455" t="s">
        <v>4709</v>
      </c>
      <c r="E1455">
        <v>15152879</v>
      </c>
      <c r="F1455" t="s">
        <v>2681</v>
      </c>
      <c r="G1455" t="s">
        <v>3208</v>
      </c>
      <c r="H1455" t="s">
        <v>9131</v>
      </c>
      <c r="I1455">
        <v>13506</v>
      </c>
      <c r="J1455">
        <v>68</v>
      </c>
      <c r="K1455" t="s">
        <v>23</v>
      </c>
      <c r="L1455" t="s">
        <v>943</v>
      </c>
      <c r="M1455">
        <v>5000000</v>
      </c>
      <c r="N1455">
        <v>2013</v>
      </c>
      <c r="O1455">
        <v>4</v>
      </c>
      <c r="P1455">
        <f>E1455-M1455</f>
        <v>10152879</v>
      </c>
    </row>
    <row r="1456" spans="1:16" x14ac:dyDescent="0.3">
      <c r="A1456" t="s">
        <v>8905</v>
      </c>
      <c r="B1456">
        <v>123</v>
      </c>
      <c r="C1456">
        <v>93</v>
      </c>
      <c r="D1456" t="s">
        <v>8906</v>
      </c>
      <c r="E1456">
        <v>15126948</v>
      </c>
      <c r="F1456" t="s">
        <v>3317</v>
      </c>
      <c r="G1456" t="s">
        <v>5698</v>
      </c>
      <c r="H1456" t="s">
        <v>8907</v>
      </c>
      <c r="I1456">
        <v>20815</v>
      </c>
      <c r="J1456">
        <v>335</v>
      </c>
      <c r="K1456" t="s">
        <v>23</v>
      </c>
      <c r="L1456" t="s">
        <v>24</v>
      </c>
      <c r="M1456">
        <v>5000000</v>
      </c>
      <c r="N1456">
        <v>1995</v>
      </c>
      <c r="O1456">
        <v>4.9000000000000004</v>
      </c>
      <c r="P1456">
        <f>E1456-M1456</f>
        <v>10126948</v>
      </c>
    </row>
    <row r="1457" spans="1:16" x14ac:dyDescent="0.3">
      <c r="A1457" t="s">
        <v>3248</v>
      </c>
      <c r="B1457">
        <v>69</v>
      </c>
      <c r="C1457">
        <v>104</v>
      </c>
      <c r="D1457" t="s">
        <v>1738</v>
      </c>
      <c r="E1457">
        <v>40118420</v>
      </c>
      <c r="F1457" t="s">
        <v>2979</v>
      </c>
      <c r="G1457" t="s">
        <v>3150</v>
      </c>
      <c r="H1457" t="s">
        <v>4822</v>
      </c>
      <c r="I1457">
        <v>26066</v>
      </c>
      <c r="J1457">
        <v>216</v>
      </c>
      <c r="K1457" t="s">
        <v>23</v>
      </c>
      <c r="L1457" t="s">
        <v>24</v>
      </c>
      <c r="M1457">
        <v>30000000</v>
      </c>
      <c r="N1457">
        <v>2002</v>
      </c>
      <c r="O1457">
        <v>5.6</v>
      </c>
      <c r="P1457">
        <f>E1457-M1457</f>
        <v>10118420</v>
      </c>
    </row>
    <row r="1458" spans="1:16" x14ac:dyDescent="0.3">
      <c r="A1458" t="s">
        <v>1126</v>
      </c>
      <c r="B1458">
        <v>596</v>
      </c>
      <c r="C1458">
        <v>187</v>
      </c>
      <c r="D1458" t="s">
        <v>1657</v>
      </c>
      <c r="E1458">
        <v>54116191</v>
      </c>
      <c r="F1458" t="s">
        <v>2403</v>
      </c>
      <c r="G1458" t="s">
        <v>2404</v>
      </c>
      <c r="H1458" t="s">
        <v>2405</v>
      </c>
      <c r="I1458">
        <v>272839</v>
      </c>
      <c r="J1458">
        <v>1018</v>
      </c>
      <c r="K1458" t="s">
        <v>23</v>
      </c>
      <c r="L1458" t="s">
        <v>24</v>
      </c>
      <c r="M1458">
        <v>44000000</v>
      </c>
      <c r="N1458">
        <v>2015</v>
      </c>
      <c r="O1458">
        <v>7.9</v>
      </c>
      <c r="P1458">
        <f>E1458-M1458</f>
        <v>10116191</v>
      </c>
    </row>
    <row r="1459" spans="1:16" x14ac:dyDescent="0.3">
      <c r="A1459" t="s">
        <v>3741</v>
      </c>
      <c r="B1459">
        <v>109</v>
      </c>
      <c r="C1459">
        <v>107</v>
      </c>
      <c r="D1459" t="s">
        <v>8274</v>
      </c>
      <c r="E1459">
        <v>18090181</v>
      </c>
      <c r="F1459" t="s">
        <v>1681</v>
      </c>
      <c r="G1459" t="s">
        <v>2251</v>
      </c>
      <c r="H1459" t="s">
        <v>8275</v>
      </c>
      <c r="I1459">
        <v>38191</v>
      </c>
      <c r="J1459">
        <v>271</v>
      </c>
      <c r="K1459" t="s">
        <v>23</v>
      </c>
      <c r="L1459" t="s">
        <v>24</v>
      </c>
      <c r="M1459">
        <v>8000000</v>
      </c>
      <c r="N1459">
        <v>1994</v>
      </c>
      <c r="O1459">
        <v>6.4</v>
      </c>
      <c r="P1459">
        <f>E1459-M1459</f>
        <v>10090181</v>
      </c>
    </row>
    <row r="1460" spans="1:16" x14ac:dyDescent="0.3">
      <c r="A1460" t="s">
        <v>9065</v>
      </c>
      <c r="B1460">
        <v>31</v>
      </c>
      <c r="C1460">
        <v>111</v>
      </c>
      <c r="D1460" t="s">
        <v>10285</v>
      </c>
      <c r="E1460">
        <v>10174663</v>
      </c>
      <c r="F1460" t="s">
        <v>2335</v>
      </c>
      <c r="G1460" t="s">
        <v>9065</v>
      </c>
      <c r="H1460" t="s">
        <v>10561</v>
      </c>
      <c r="I1460">
        <v>12399</v>
      </c>
      <c r="J1460">
        <v>382</v>
      </c>
      <c r="K1460" t="s">
        <v>23</v>
      </c>
      <c r="L1460" t="s">
        <v>24</v>
      </c>
      <c r="M1460">
        <v>100000</v>
      </c>
      <c r="N1460">
        <v>2006</v>
      </c>
      <c r="O1460">
        <v>6.7</v>
      </c>
      <c r="P1460">
        <f>E1460-M1460</f>
        <v>10074663</v>
      </c>
    </row>
    <row r="1461" spans="1:16" x14ac:dyDescent="0.3">
      <c r="A1461" t="s">
        <v>959</v>
      </c>
      <c r="B1461">
        <v>222</v>
      </c>
      <c r="C1461">
        <v>111</v>
      </c>
      <c r="D1461" t="s">
        <v>2489</v>
      </c>
      <c r="E1461">
        <v>30028592</v>
      </c>
      <c r="F1461" t="s">
        <v>3177</v>
      </c>
      <c r="G1461" t="s">
        <v>230</v>
      </c>
      <c r="H1461" t="s">
        <v>6078</v>
      </c>
      <c r="I1461">
        <v>152247</v>
      </c>
      <c r="J1461">
        <v>189</v>
      </c>
      <c r="K1461" t="s">
        <v>23</v>
      </c>
      <c r="L1461" t="s">
        <v>38</v>
      </c>
      <c r="M1461">
        <v>20000000</v>
      </c>
      <c r="N1461">
        <v>2008</v>
      </c>
      <c r="O1461">
        <v>7.3</v>
      </c>
      <c r="P1461">
        <f>E1461-M1461</f>
        <v>10028592</v>
      </c>
    </row>
    <row r="1462" spans="1:16" x14ac:dyDescent="0.3">
      <c r="A1462" t="s">
        <v>1393</v>
      </c>
      <c r="B1462">
        <v>198</v>
      </c>
      <c r="C1462">
        <v>113</v>
      </c>
      <c r="D1462" t="s">
        <v>1394</v>
      </c>
      <c r="E1462">
        <v>100018837</v>
      </c>
      <c r="F1462" t="s">
        <v>1366</v>
      </c>
      <c r="G1462" t="s">
        <v>1395</v>
      </c>
      <c r="H1462" t="s">
        <v>1396</v>
      </c>
      <c r="I1462">
        <v>156348</v>
      </c>
      <c r="J1462">
        <v>380</v>
      </c>
      <c r="K1462" t="s">
        <v>23</v>
      </c>
      <c r="L1462" t="s">
        <v>24</v>
      </c>
      <c r="M1462">
        <v>90000000</v>
      </c>
      <c r="N1462">
        <v>2008</v>
      </c>
      <c r="O1462">
        <v>5.5</v>
      </c>
      <c r="P1462">
        <f>E1462-M1462</f>
        <v>10018837</v>
      </c>
    </row>
    <row r="1463" spans="1:16" x14ac:dyDescent="0.3">
      <c r="A1463" t="s">
        <v>850</v>
      </c>
      <c r="B1463">
        <v>148</v>
      </c>
      <c r="C1463">
        <v>128</v>
      </c>
      <c r="D1463" t="s">
        <v>1373</v>
      </c>
      <c r="E1463">
        <v>100012500</v>
      </c>
      <c r="F1463" t="s">
        <v>34</v>
      </c>
      <c r="G1463" t="s">
        <v>647</v>
      </c>
      <c r="H1463" t="s">
        <v>1374</v>
      </c>
      <c r="I1463">
        <v>299258</v>
      </c>
      <c r="J1463">
        <v>346</v>
      </c>
      <c r="K1463" t="s">
        <v>23</v>
      </c>
      <c r="L1463" t="s">
        <v>24</v>
      </c>
      <c r="M1463">
        <v>90000000</v>
      </c>
      <c r="N1463">
        <v>1995</v>
      </c>
      <c r="O1463">
        <v>7.6</v>
      </c>
      <c r="P1463">
        <f>E1463-M1463</f>
        <v>10012500</v>
      </c>
    </row>
    <row r="1464" spans="1:16" x14ac:dyDescent="0.3">
      <c r="A1464" t="s">
        <v>5431</v>
      </c>
      <c r="B1464">
        <v>127</v>
      </c>
      <c r="C1464">
        <v>101</v>
      </c>
      <c r="D1464" t="s">
        <v>615</v>
      </c>
      <c r="E1464">
        <v>35000629</v>
      </c>
      <c r="F1464" t="s">
        <v>1073</v>
      </c>
      <c r="G1464" t="s">
        <v>3962</v>
      </c>
      <c r="H1464" t="s">
        <v>5432</v>
      </c>
      <c r="I1464">
        <v>74622</v>
      </c>
      <c r="J1464">
        <v>150</v>
      </c>
      <c r="K1464" t="s">
        <v>23</v>
      </c>
      <c r="L1464" t="s">
        <v>24</v>
      </c>
      <c r="M1464">
        <v>25000000</v>
      </c>
      <c r="N1464">
        <v>2007</v>
      </c>
      <c r="O1464">
        <v>5.6</v>
      </c>
      <c r="P1464">
        <f>E1464-M1464</f>
        <v>10000629</v>
      </c>
    </row>
    <row r="1465" spans="1:16" x14ac:dyDescent="0.3">
      <c r="A1465" t="s">
        <v>959</v>
      </c>
      <c r="B1465">
        <v>172</v>
      </c>
      <c r="C1465">
        <v>108</v>
      </c>
      <c r="D1465" t="s">
        <v>7010</v>
      </c>
      <c r="E1465">
        <v>24984868</v>
      </c>
      <c r="F1465" t="s">
        <v>229</v>
      </c>
      <c r="G1465" t="s">
        <v>5320</v>
      </c>
      <c r="H1465" t="s">
        <v>7011</v>
      </c>
      <c r="I1465">
        <v>50056</v>
      </c>
      <c r="J1465">
        <v>152</v>
      </c>
      <c r="K1465" t="s">
        <v>23</v>
      </c>
      <c r="L1465" t="s">
        <v>24</v>
      </c>
      <c r="M1465">
        <v>15000000</v>
      </c>
      <c r="N1465">
        <v>2014</v>
      </c>
      <c r="O1465">
        <v>6.3</v>
      </c>
      <c r="P1465">
        <f>E1465-M1465</f>
        <v>9984868</v>
      </c>
    </row>
    <row r="1466" spans="1:16" x14ac:dyDescent="0.3">
      <c r="A1466" t="s">
        <v>6091</v>
      </c>
      <c r="B1466">
        <v>292</v>
      </c>
      <c r="C1466">
        <v>98</v>
      </c>
      <c r="D1466" t="s">
        <v>6092</v>
      </c>
      <c r="E1466">
        <v>29975979</v>
      </c>
      <c r="F1466" t="s">
        <v>1413</v>
      </c>
      <c r="G1466" t="s">
        <v>6093</v>
      </c>
      <c r="H1466" t="s">
        <v>6094</v>
      </c>
      <c r="I1466">
        <v>105797</v>
      </c>
      <c r="J1466">
        <v>281</v>
      </c>
      <c r="K1466" t="s">
        <v>23</v>
      </c>
      <c r="L1466" t="s">
        <v>253</v>
      </c>
      <c r="M1466">
        <v>20000000</v>
      </c>
      <c r="N1466">
        <v>2009</v>
      </c>
      <c r="O1466">
        <v>6.5</v>
      </c>
      <c r="P1466">
        <f>E1466-M1466</f>
        <v>9975979</v>
      </c>
    </row>
    <row r="1467" spans="1:16" x14ac:dyDescent="0.3">
      <c r="A1467" t="s">
        <v>6933</v>
      </c>
      <c r="B1467">
        <v>261</v>
      </c>
      <c r="C1467">
        <v>109</v>
      </c>
      <c r="D1467" t="s">
        <v>8453</v>
      </c>
      <c r="E1467">
        <v>16901126</v>
      </c>
      <c r="F1467" t="s">
        <v>8454</v>
      </c>
      <c r="G1467" t="s">
        <v>7502</v>
      </c>
      <c r="H1467" t="s">
        <v>8455</v>
      </c>
      <c r="I1467">
        <v>76267</v>
      </c>
      <c r="J1467">
        <v>687</v>
      </c>
      <c r="K1467" t="s">
        <v>23</v>
      </c>
      <c r="L1467" t="s">
        <v>24</v>
      </c>
      <c r="M1467">
        <v>7000000</v>
      </c>
      <c r="N1467">
        <v>2005</v>
      </c>
      <c r="O1467">
        <v>6.9</v>
      </c>
      <c r="P1467">
        <f>E1467-M1467</f>
        <v>9901126</v>
      </c>
    </row>
    <row r="1468" spans="1:16" x14ac:dyDescent="0.3">
      <c r="A1468" t="s">
        <v>6087</v>
      </c>
      <c r="B1468">
        <v>93</v>
      </c>
      <c r="C1468">
        <v>101</v>
      </c>
      <c r="D1468" t="s">
        <v>6973</v>
      </c>
      <c r="E1468">
        <v>24881000</v>
      </c>
      <c r="F1468" t="s">
        <v>593</v>
      </c>
      <c r="G1468" t="s">
        <v>4320</v>
      </c>
      <c r="H1468" t="s">
        <v>6974</v>
      </c>
      <c r="I1468">
        <v>57140</v>
      </c>
      <c r="J1468">
        <v>195</v>
      </c>
      <c r="K1468" t="s">
        <v>23</v>
      </c>
      <c r="L1468" t="s">
        <v>24</v>
      </c>
      <c r="M1468">
        <v>15000000</v>
      </c>
      <c r="N1468">
        <v>1996</v>
      </c>
      <c r="O1468">
        <v>6.2</v>
      </c>
      <c r="P1468">
        <f>E1468-M1468</f>
        <v>9881000</v>
      </c>
    </row>
    <row r="1469" spans="1:16" x14ac:dyDescent="0.3">
      <c r="A1469" t="s">
        <v>1150</v>
      </c>
      <c r="B1469">
        <v>242</v>
      </c>
      <c r="C1469">
        <v>112</v>
      </c>
      <c r="D1469" t="s">
        <v>7344</v>
      </c>
      <c r="E1469">
        <v>22858926</v>
      </c>
      <c r="F1469" t="s">
        <v>4583</v>
      </c>
      <c r="G1469" t="s">
        <v>2724</v>
      </c>
      <c r="H1469" t="s">
        <v>7345</v>
      </c>
      <c r="I1469">
        <v>254404</v>
      </c>
      <c r="J1469">
        <v>840</v>
      </c>
      <c r="K1469" t="s">
        <v>23</v>
      </c>
      <c r="L1469" t="s">
        <v>24</v>
      </c>
      <c r="M1469">
        <v>13000000</v>
      </c>
      <c r="N1469">
        <v>1999</v>
      </c>
      <c r="O1469">
        <v>7.8</v>
      </c>
      <c r="P1469">
        <f>E1469-M1469</f>
        <v>9858926</v>
      </c>
    </row>
    <row r="1470" spans="1:16" x14ac:dyDescent="0.3">
      <c r="A1470" t="s">
        <v>1703</v>
      </c>
      <c r="B1470">
        <v>16</v>
      </c>
      <c r="C1470">
        <v>116</v>
      </c>
      <c r="D1470" t="s">
        <v>3830</v>
      </c>
      <c r="E1470">
        <v>49851591</v>
      </c>
      <c r="F1470" t="s">
        <v>2608</v>
      </c>
      <c r="G1470" t="s">
        <v>527</v>
      </c>
      <c r="H1470" t="s">
        <v>3831</v>
      </c>
      <c r="I1470">
        <v>7900</v>
      </c>
      <c r="J1470">
        <v>34</v>
      </c>
      <c r="K1470" t="s">
        <v>23</v>
      </c>
      <c r="L1470" t="s">
        <v>24</v>
      </c>
      <c r="M1470">
        <v>40000000</v>
      </c>
      <c r="N1470">
        <v>1986</v>
      </c>
      <c r="O1470">
        <v>5.9</v>
      </c>
      <c r="P1470">
        <f>E1470-M1470</f>
        <v>9851591</v>
      </c>
    </row>
    <row r="1471" spans="1:16" x14ac:dyDescent="0.3">
      <c r="A1471" t="s">
        <v>3515</v>
      </c>
      <c r="B1471">
        <v>59</v>
      </c>
      <c r="C1471">
        <v>91</v>
      </c>
      <c r="D1471" t="s">
        <v>6346</v>
      </c>
      <c r="E1471">
        <v>17843379</v>
      </c>
      <c r="F1471" t="s">
        <v>918</v>
      </c>
      <c r="G1471" t="s">
        <v>1170</v>
      </c>
      <c r="H1471" t="s">
        <v>8277</v>
      </c>
      <c r="I1471">
        <v>14904</v>
      </c>
      <c r="J1471">
        <v>147</v>
      </c>
      <c r="K1471" t="s">
        <v>23</v>
      </c>
      <c r="L1471" t="s">
        <v>24</v>
      </c>
      <c r="M1471">
        <v>8000000</v>
      </c>
      <c r="N1471">
        <v>1999</v>
      </c>
      <c r="O1471">
        <v>5.7</v>
      </c>
      <c r="P1471">
        <f>E1471-M1471</f>
        <v>9843379</v>
      </c>
    </row>
    <row r="1472" spans="1:16" x14ac:dyDescent="0.3">
      <c r="A1472" t="s">
        <v>9316</v>
      </c>
      <c r="B1472">
        <v>535</v>
      </c>
      <c r="C1472">
        <v>107</v>
      </c>
      <c r="D1472" t="s">
        <v>4524</v>
      </c>
      <c r="E1472">
        <v>13092000</v>
      </c>
      <c r="F1472" t="s">
        <v>3681</v>
      </c>
      <c r="G1472" t="s">
        <v>55</v>
      </c>
      <c r="H1472" t="s">
        <v>9317</v>
      </c>
      <c r="I1472">
        <v>399138</v>
      </c>
      <c r="J1472">
        <v>731</v>
      </c>
      <c r="K1472" t="s">
        <v>23</v>
      </c>
      <c r="L1472" t="s">
        <v>24</v>
      </c>
      <c r="M1472">
        <v>3300000</v>
      </c>
      <c r="N1472">
        <v>2014</v>
      </c>
      <c r="O1472">
        <v>8.5</v>
      </c>
      <c r="P1472">
        <f>E1472-M1472</f>
        <v>9792000</v>
      </c>
    </row>
    <row r="1473" spans="1:16" x14ac:dyDescent="0.3">
      <c r="A1473" t="s">
        <v>6136</v>
      </c>
      <c r="B1473">
        <v>125</v>
      </c>
      <c r="C1473">
        <v>118</v>
      </c>
      <c r="D1473" t="s">
        <v>2821</v>
      </c>
      <c r="E1473">
        <v>18761993</v>
      </c>
      <c r="F1473" t="s">
        <v>1608</v>
      </c>
      <c r="G1473" t="s">
        <v>2455</v>
      </c>
      <c r="H1473" t="s">
        <v>7552</v>
      </c>
      <c r="I1473">
        <v>19007</v>
      </c>
      <c r="J1473">
        <v>219</v>
      </c>
      <c r="K1473" t="s">
        <v>23</v>
      </c>
      <c r="L1473" t="s">
        <v>24</v>
      </c>
      <c r="M1473">
        <v>9000000</v>
      </c>
      <c r="N1473">
        <v>2005</v>
      </c>
      <c r="O1473">
        <v>6.9</v>
      </c>
      <c r="P1473">
        <f>E1473-M1473</f>
        <v>9761993</v>
      </c>
    </row>
    <row r="1474" spans="1:16" x14ac:dyDescent="0.3">
      <c r="A1474" t="s">
        <v>6064</v>
      </c>
      <c r="B1474">
        <v>69</v>
      </c>
      <c r="C1474">
        <v>115</v>
      </c>
      <c r="D1474" t="s">
        <v>2370</v>
      </c>
      <c r="E1474">
        <v>29753944</v>
      </c>
      <c r="F1474" t="s">
        <v>1370</v>
      </c>
      <c r="G1474" t="s">
        <v>371</v>
      </c>
      <c r="H1474" t="s">
        <v>6065</v>
      </c>
      <c r="I1474">
        <v>90677</v>
      </c>
      <c r="J1474">
        <v>389</v>
      </c>
      <c r="K1474" t="s">
        <v>23</v>
      </c>
      <c r="L1474" t="s">
        <v>24</v>
      </c>
      <c r="M1474">
        <v>20000000</v>
      </c>
      <c r="N1474">
        <v>1998</v>
      </c>
      <c r="O1474">
        <v>6.5</v>
      </c>
      <c r="P1474">
        <f>E1474-M1474</f>
        <v>9753944</v>
      </c>
    </row>
    <row r="1475" spans="1:16" x14ac:dyDescent="0.3">
      <c r="A1475" t="s">
        <v>466</v>
      </c>
      <c r="B1475">
        <v>86</v>
      </c>
      <c r="C1475">
        <v>104</v>
      </c>
      <c r="D1475" t="s">
        <v>2286</v>
      </c>
      <c r="E1475">
        <v>69688384</v>
      </c>
      <c r="F1475" t="s">
        <v>349</v>
      </c>
      <c r="G1475" t="s">
        <v>647</v>
      </c>
      <c r="H1475" t="s">
        <v>2287</v>
      </c>
      <c r="I1475">
        <v>34473</v>
      </c>
      <c r="J1475">
        <v>139</v>
      </c>
      <c r="K1475" t="s">
        <v>23</v>
      </c>
      <c r="L1475" t="s">
        <v>24</v>
      </c>
      <c r="M1475">
        <v>60000000</v>
      </c>
      <c r="N1475">
        <v>2000</v>
      </c>
      <c r="O1475">
        <v>6.1</v>
      </c>
      <c r="P1475">
        <f>E1475-M1475</f>
        <v>9688384</v>
      </c>
    </row>
    <row r="1476" spans="1:16" x14ac:dyDescent="0.3">
      <c r="A1476" t="s">
        <v>2967</v>
      </c>
      <c r="B1476">
        <v>391</v>
      </c>
      <c r="C1476">
        <v>123</v>
      </c>
      <c r="D1476" t="s">
        <v>242</v>
      </c>
      <c r="E1476">
        <v>62563543</v>
      </c>
      <c r="F1476" t="s">
        <v>1100</v>
      </c>
      <c r="G1476" t="s">
        <v>29</v>
      </c>
      <c r="H1476" t="s">
        <v>2968</v>
      </c>
      <c r="I1476">
        <v>115216</v>
      </c>
      <c r="J1476">
        <v>289</v>
      </c>
      <c r="K1476" t="s">
        <v>23</v>
      </c>
      <c r="L1476" t="s">
        <v>24</v>
      </c>
      <c r="M1476">
        <v>53000000</v>
      </c>
      <c r="N1476">
        <v>2015</v>
      </c>
      <c r="O1476">
        <v>7</v>
      </c>
      <c r="P1476">
        <f>E1476-M1476</f>
        <v>9563543</v>
      </c>
    </row>
    <row r="1477" spans="1:16" x14ac:dyDescent="0.3">
      <c r="A1477" t="s">
        <v>9632</v>
      </c>
      <c r="B1477">
        <v>77</v>
      </c>
      <c r="C1477">
        <v>102</v>
      </c>
      <c r="D1477" t="s">
        <v>8372</v>
      </c>
      <c r="E1477">
        <v>11546543</v>
      </c>
      <c r="F1477" t="s">
        <v>1366</v>
      </c>
      <c r="G1477" t="s">
        <v>4063</v>
      </c>
      <c r="H1477" t="s">
        <v>9633</v>
      </c>
      <c r="I1477">
        <v>34520</v>
      </c>
      <c r="J1477">
        <v>146</v>
      </c>
      <c r="K1477" t="s">
        <v>4244</v>
      </c>
      <c r="L1477" t="s">
        <v>2373</v>
      </c>
      <c r="M1477">
        <v>2000000</v>
      </c>
      <c r="N1477">
        <v>1994</v>
      </c>
      <c r="O1477">
        <v>7.6</v>
      </c>
      <c r="P1477">
        <f>E1477-M1477</f>
        <v>9546543</v>
      </c>
    </row>
    <row r="1478" spans="1:16" x14ac:dyDescent="0.3">
      <c r="A1478" t="s">
        <v>8288</v>
      </c>
      <c r="B1478">
        <v>231</v>
      </c>
      <c r="C1478">
        <v>93</v>
      </c>
      <c r="D1478" t="s">
        <v>2632</v>
      </c>
      <c r="E1478">
        <v>17536788</v>
      </c>
      <c r="F1478" t="s">
        <v>918</v>
      </c>
      <c r="G1478" t="s">
        <v>8289</v>
      </c>
      <c r="H1478" t="s">
        <v>8290</v>
      </c>
      <c r="I1478">
        <v>49240</v>
      </c>
      <c r="J1478">
        <v>142</v>
      </c>
      <c r="K1478" t="s">
        <v>23</v>
      </c>
      <c r="L1478" t="s">
        <v>24</v>
      </c>
      <c r="M1478">
        <v>8000000</v>
      </c>
      <c r="N1478">
        <v>2013</v>
      </c>
      <c r="O1478">
        <v>7.1</v>
      </c>
      <c r="P1478">
        <f>E1478-M1478</f>
        <v>9536788</v>
      </c>
    </row>
    <row r="1479" spans="1:16" x14ac:dyDescent="0.3">
      <c r="A1479" t="s">
        <v>4850</v>
      </c>
      <c r="B1479">
        <v>123</v>
      </c>
      <c r="C1479">
        <v>118</v>
      </c>
      <c r="D1479" t="s">
        <v>6239</v>
      </c>
      <c r="E1479">
        <v>11533945</v>
      </c>
      <c r="F1479" t="s">
        <v>7929</v>
      </c>
      <c r="G1479" t="s">
        <v>9635</v>
      </c>
      <c r="H1479" t="s">
        <v>9636</v>
      </c>
      <c r="I1479">
        <v>77551</v>
      </c>
      <c r="J1479">
        <v>434</v>
      </c>
      <c r="K1479" t="s">
        <v>23</v>
      </c>
      <c r="L1479" t="s">
        <v>24</v>
      </c>
      <c r="M1479">
        <v>2000000</v>
      </c>
      <c r="N1479">
        <v>1999</v>
      </c>
      <c r="O1479">
        <v>7.6</v>
      </c>
      <c r="P1479">
        <f>E1479-M1479</f>
        <v>9533945</v>
      </c>
    </row>
    <row r="1480" spans="1:16" x14ac:dyDescent="0.3">
      <c r="A1480" t="s">
        <v>1559</v>
      </c>
      <c r="B1480">
        <v>246</v>
      </c>
      <c r="C1480">
        <v>99</v>
      </c>
      <c r="D1480" t="s">
        <v>3618</v>
      </c>
      <c r="E1480">
        <v>13464388</v>
      </c>
      <c r="F1480" t="s">
        <v>4425</v>
      </c>
      <c r="G1480" t="s">
        <v>8911</v>
      </c>
      <c r="H1480" t="s">
        <v>8912</v>
      </c>
      <c r="I1480">
        <v>395921</v>
      </c>
      <c r="J1480">
        <v>859</v>
      </c>
      <c r="K1480" t="s">
        <v>23</v>
      </c>
      <c r="L1480" t="s">
        <v>38</v>
      </c>
      <c r="M1480">
        <v>4000000</v>
      </c>
      <c r="N1480">
        <v>2004</v>
      </c>
      <c r="O1480">
        <v>8</v>
      </c>
      <c r="P1480">
        <f>E1480-M1480</f>
        <v>9464388</v>
      </c>
    </row>
    <row r="1481" spans="1:16" x14ac:dyDescent="0.3">
      <c r="A1481" t="s">
        <v>5534</v>
      </c>
      <c r="B1481">
        <v>233</v>
      </c>
      <c r="C1481">
        <v>93</v>
      </c>
      <c r="D1481" t="s">
        <v>5535</v>
      </c>
      <c r="E1481">
        <v>17427926</v>
      </c>
      <c r="F1481" t="s">
        <v>3792</v>
      </c>
      <c r="G1481" t="s">
        <v>5438</v>
      </c>
      <c r="H1481" t="s">
        <v>5536</v>
      </c>
      <c r="I1481">
        <v>60062</v>
      </c>
      <c r="J1481">
        <v>351</v>
      </c>
      <c r="K1481" t="s">
        <v>23</v>
      </c>
      <c r="L1481" t="s">
        <v>24</v>
      </c>
      <c r="M1481">
        <v>8000000</v>
      </c>
      <c r="N1481">
        <v>2008</v>
      </c>
      <c r="O1481">
        <v>5.9</v>
      </c>
      <c r="P1481">
        <f>E1481-M1481</f>
        <v>9427926</v>
      </c>
    </row>
    <row r="1482" spans="1:16" x14ac:dyDescent="0.3">
      <c r="A1482" t="s">
        <v>26</v>
      </c>
      <c r="B1482">
        <v>302</v>
      </c>
      <c r="C1482">
        <v>169</v>
      </c>
      <c r="D1482" t="s">
        <v>27</v>
      </c>
      <c r="E1482">
        <v>309404152</v>
      </c>
      <c r="F1482" t="s">
        <v>28</v>
      </c>
      <c r="G1482" t="s">
        <v>29</v>
      </c>
      <c r="H1482" t="s">
        <v>30</v>
      </c>
      <c r="I1482">
        <v>471220</v>
      </c>
      <c r="J1482">
        <v>1238</v>
      </c>
      <c r="K1482" t="s">
        <v>23</v>
      </c>
      <c r="L1482" t="s">
        <v>24</v>
      </c>
      <c r="M1482">
        <v>300000000</v>
      </c>
      <c r="N1482">
        <v>2007</v>
      </c>
      <c r="O1482">
        <v>7.1</v>
      </c>
      <c r="P1482">
        <f>E1482-M1482</f>
        <v>9404152</v>
      </c>
    </row>
    <row r="1483" spans="1:16" x14ac:dyDescent="0.3">
      <c r="A1483" t="s">
        <v>3994</v>
      </c>
      <c r="B1483">
        <v>78</v>
      </c>
      <c r="C1483">
        <v>91</v>
      </c>
      <c r="D1483" t="s">
        <v>3119</v>
      </c>
      <c r="E1483">
        <v>27087695</v>
      </c>
      <c r="F1483" t="s">
        <v>3235</v>
      </c>
      <c r="G1483" t="s">
        <v>2387</v>
      </c>
      <c r="H1483" t="s">
        <v>6766</v>
      </c>
      <c r="I1483">
        <v>41664</v>
      </c>
      <c r="J1483">
        <v>205</v>
      </c>
      <c r="K1483" t="s">
        <v>23</v>
      </c>
      <c r="L1483" t="s">
        <v>24</v>
      </c>
      <c r="M1483">
        <v>17700000</v>
      </c>
      <c r="N1483">
        <v>2001</v>
      </c>
      <c r="O1483">
        <v>5.9</v>
      </c>
      <c r="P1483">
        <f>E1483-M1483</f>
        <v>9387695</v>
      </c>
    </row>
    <row r="1484" spans="1:16" x14ac:dyDescent="0.3">
      <c r="A1484" t="s">
        <v>1437</v>
      </c>
      <c r="B1484">
        <v>33</v>
      </c>
      <c r="C1484">
        <v>91</v>
      </c>
      <c r="D1484" t="s">
        <v>7711</v>
      </c>
      <c r="E1484">
        <v>21370057</v>
      </c>
      <c r="F1484" t="s">
        <v>1359</v>
      </c>
      <c r="G1484" t="s">
        <v>7712</v>
      </c>
      <c r="H1484" t="s">
        <v>7713</v>
      </c>
      <c r="I1484">
        <v>9903</v>
      </c>
      <c r="J1484">
        <v>80</v>
      </c>
      <c r="K1484" t="s">
        <v>23</v>
      </c>
      <c r="L1484" t="s">
        <v>24</v>
      </c>
      <c r="M1484">
        <v>12000000</v>
      </c>
      <c r="N1484">
        <v>1992</v>
      </c>
      <c r="O1484">
        <v>6</v>
      </c>
      <c r="P1484">
        <f>E1484-M1484</f>
        <v>9370057</v>
      </c>
    </row>
    <row r="1485" spans="1:16" x14ac:dyDescent="0.3">
      <c r="A1485" t="s">
        <v>8897</v>
      </c>
      <c r="B1485">
        <v>129</v>
      </c>
      <c r="C1485">
        <v>100</v>
      </c>
      <c r="D1485" t="s">
        <v>8898</v>
      </c>
      <c r="E1485">
        <v>14343976</v>
      </c>
      <c r="F1485" t="s">
        <v>8899</v>
      </c>
      <c r="G1485" t="s">
        <v>7220</v>
      </c>
      <c r="H1485" t="s">
        <v>8900</v>
      </c>
      <c r="I1485">
        <v>22961</v>
      </c>
      <c r="J1485">
        <v>291</v>
      </c>
      <c r="K1485" t="s">
        <v>23</v>
      </c>
      <c r="L1485" t="s">
        <v>24</v>
      </c>
      <c r="M1485">
        <v>5000000</v>
      </c>
      <c r="N1485">
        <v>1989</v>
      </c>
      <c r="O1485">
        <v>4.5</v>
      </c>
      <c r="P1485">
        <f>E1485-M1485</f>
        <v>9343976</v>
      </c>
    </row>
    <row r="1486" spans="1:16" x14ac:dyDescent="0.3">
      <c r="A1486" t="s">
        <v>1940</v>
      </c>
      <c r="B1486">
        <v>73</v>
      </c>
      <c r="C1486">
        <v>147</v>
      </c>
      <c r="D1486" t="s">
        <v>233</v>
      </c>
      <c r="E1486">
        <v>53300852</v>
      </c>
      <c r="F1486" t="s">
        <v>1359</v>
      </c>
      <c r="G1486" t="s">
        <v>1114</v>
      </c>
      <c r="H1486" t="s">
        <v>3574</v>
      </c>
      <c r="I1486">
        <v>154487</v>
      </c>
      <c r="J1486">
        <v>259</v>
      </c>
      <c r="K1486" t="s">
        <v>23</v>
      </c>
      <c r="L1486" t="s">
        <v>24</v>
      </c>
      <c r="M1486">
        <v>44000000</v>
      </c>
      <c r="N1486">
        <v>1996</v>
      </c>
      <c r="O1486">
        <v>7.5</v>
      </c>
      <c r="P1486">
        <f>E1486-M1486</f>
        <v>9300852</v>
      </c>
    </row>
    <row r="1487" spans="1:16" x14ac:dyDescent="0.3">
      <c r="A1487" t="s">
        <v>743</v>
      </c>
      <c r="B1487">
        <v>285</v>
      </c>
      <c r="C1487">
        <v>143</v>
      </c>
      <c r="D1487" t="s">
        <v>6035</v>
      </c>
      <c r="E1487">
        <v>34300771</v>
      </c>
      <c r="F1487" t="s">
        <v>2110</v>
      </c>
      <c r="G1487" t="s">
        <v>233</v>
      </c>
      <c r="H1487" t="s">
        <v>6036</v>
      </c>
      <c r="I1487">
        <v>243799</v>
      </c>
      <c r="J1487">
        <v>908</v>
      </c>
      <c r="K1487" t="s">
        <v>23</v>
      </c>
      <c r="L1487" t="s">
        <v>943</v>
      </c>
      <c r="M1487">
        <v>25000000</v>
      </c>
      <c r="N1487">
        <v>2006</v>
      </c>
      <c r="O1487">
        <v>7.5</v>
      </c>
      <c r="P1487">
        <f>E1487-M1487</f>
        <v>9300771</v>
      </c>
    </row>
    <row r="1488" spans="1:16" x14ac:dyDescent="0.3">
      <c r="A1488" t="s">
        <v>1159</v>
      </c>
      <c r="B1488">
        <v>215</v>
      </c>
      <c r="C1488">
        <v>137</v>
      </c>
      <c r="D1488" t="s">
        <v>7260</v>
      </c>
      <c r="E1488">
        <v>11284657</v>
      </c>
      <c r="F1488" t="s">
        <v>2497</v>
      </c>
      <c r="G1488" t="s">
        <v>5854</v>
      </c>
      <c r="H1488" t="s">
        <v>9643</v>
      </c>
      <c r="I1488">
        <v>259379</v>
      </c>
      <c r="J1488">
        <v>407</v>
      </c>
      <c r="K1488" t="s">
        <v>5011</v>
      </c>
      <c r="L1488" t="s">
        <v>509</v>
      </c>
      <c r="M1488">
        <v>2000000</v>
      </c>
      <c r="N1488">
        <v>2006</v>
      </c>
      <c r="O1488">
        <v>8.5</v>
      </c>
      <c r="P1488">
        <f>E1488-M1488</f>
        <v>9284657</v>
      </c>
    </row>
    <row r="1489" spans="1:16" x14ac:dyDescent="0.3">
      <c r="A1489" t="s">
        <v>5800</v>
      </c>
      <c r="B1489">
        <v>97</v>
      </c>
      <c r="C1489">
        <v>107</v>
      </c>
      <c r="D1489" t="s">
        <v>1192</v>
      </c>
      <c r="E1489">
        <v>26284475</v>
      </c>
      <c r="F1489" t="s">
        <v>1068</v>
      </c>
      <c r="G1489" t="s">
        <v>205</v>
      </c>
      <c r="H1489" t="s">
        <v>6508</v>
      </c>
      <c r="I1489">
        <v>9051</v>
      </c>
      <c r="J1489">
        <v>68</v>
      </c>
      <c r="K1489" t="s">
        <v>23</v>
      </c>
      <c r="L1489" t="s">
        <v>24</v>
      </c>
      <c r="M1489">
        <v>17000000</v>
      </c>
      <c r="N1489">
        <v>2015</v>
      </c>
      <c r="O1489">
        <v>5.7</v>
      </c>
      <c r="P1489">
        <f>E1489-M1489</f>
        <v>9284475</v>
      </c>
    </row>
    <row r="1490" spans="1:16" x14ac:dyDescent="0.3">
      <c r="A1490" t="s">
        <v>7512</v>
      </c>
      <c r="B1490">
        <v>40</v>
      </c>
      <c r="C1490">
        <v>82</v>
      </c>
      <c r="D1490" t="s">
        <v>6681</v>
      </c>
      <c r="E1490">
        <v>17278980</v>
      </c>
      <c r="F1490" t="s">
        <v>667</v>
      </c>
      <c r="G1490" t="s">
        <v>1665</v>
      </c>
      <c r="H1490" t="s">
        <v>8280</v>
      </c>
      <c r="I1490">
        <v>48225</v>
      </c>
      <c r="J1490">
        <v>164</v>
      </c>
      <c r="K1490" t="s">
        <v>23</v>
      </c>
      <c r="L1490" t="s">
        <v>24</v>
      </c>
      <c r="M1490">
        <v>8000000</v>
      </c>
      <c r="N1490">
        <v>1998</v>
      </c>
      <c r="O1490">
        <v>6.7</v>
      </c>
      <c r="P1490">
        <f>E1490-M1490</f>
        <v>9278980</v>
      </c>
    </row>
    <row r="1491" spans="1:16" x14ac:dyDescent="0.3">
      <c r="A1491" t="s">
        <v>8328</v>
      </c>
      <c r="B1491">
        <v>232</v>
      </c>
      <c r="C1491">
        <v>85</v>
      </c>
      <c r="D1491" t="s">
        <v>10545</v>
      </c>
      <c r="E1491">
        <v>9437933</v>
      </c>
      <c r="F1491" t="s">
        <v>4548</v>
      </c>
      <c r="G1491" t="s">
        <v>10546</v>
      </c>
      <c r="H1491" t="s">
        <v>10547</v>
      </c>
      <c r="I1491">
        <v>90827</v>
      </c>
      <c r="J1491">
        <v>329</v>
      </c>
      <c r="K1491" t="s">
        <v>23</v>
      </c>
      <c r="L1491" t="s">
        <v>4630</v>
      </c>
      <c r="M1491">
        <v>180000</v>
      </c>
      <c r="N1491">
        <v>2007</v>
      </c>
      <c r="O1491">
        <v>7.9</v>
      </c>
      <c r="P1491">
        <f>E1491-M1491</f>
        <v>9257933</v>
      </c>
    </row>
    <row r="1492" spans="1:16" x14ac:dyDescent="0.3">
      <c r="A1492" t="s">
        <v>7300</v>
      </c>
      <c r="B1492">
        <v>150</v>
      </c>
      <c r="C1492">
        <v>88</v>
      </c>
      <c r="D1492" t="s">
        <v>281</v>
      </c>
      <c r="E1492">
        <v>18225165</v>
      </c>
      <c r="F1492" t="s">
        <v>2582</v>
      </c>
      <c r="G1492" t="s">
        <v>1667</v>
      </c>
      <c r="H1492" t="s">
        <v>8134</v>
      </c>
      <c r="I1492">
        <v>155262</v>
      </c>
      <c r="J1492">
        <v>316</v>
      </c>
      <c r="K1492" t="s">
        <v>23</v>
      </c>
      <c r="L1492" t="s">
        <v>24</v>
      </c>
      <c r="M1492">
        <v>9000000</v>
      </c>
      <c r="N1492">
        <v>2004</v>
      </c>
      <c r="O1492">
        <v>7.1</v>
      </c>
      <c r="P1492">
        <f>E1492-M1492</f>
        <v>9225165</v>
      </c>
    </row>
    <row r="1493" spans="1:16" x14ac:dyDescent="0.3">
      <c r="A1493" t="s">
        <v>6240</v>
      </c>
      <c r="B1493">
        <v>45</v>
      </c>
      <c r="C1493">
        <v>97</v>
      </c>
      <c r="D1493" t="s">
        <v>5921</v>
      </c>
      <c r="E1493">
        <v>27141959</v>
      </c>
      <c r="F1493" t="s">
        <v>7322</v>
      </c>
      <c r="G1493" t="s">
        <v>2417</v>
      </c>
      <c r="H1493" t="s">
        <v>7323</v>
      </c>
      <c r="I1493">
        <v>19547</v>
      </c>
      <c r="J1493">
        <v>168</v>
      </c>
      <c r="K1493" t="s">
        <v>23</v>
      </c>
      <c r="L1493" t="s">
        <v>24</v>
      </c>
      <c r="M1493">
        <v>18000000</v>
      </c>
      <c r="N1493">
        <v>1999</v>
      </c>
      <c r="O1493">
        <v>2.5</v>
      </c>
      <c r="P1493">
        <f>E1493-M1493</f>
        <v>9141959</v>
      </c>
    </row>
    <row r="1494" spans="1:16" x14ac:dyDescent="0.3">
      <c r="A1494" t="s">
        <v>2690</v>
      </c>
      <c r="B1494">
        <v>164</v>
      </c>
      <c r="C1494">
        <v>99</v>
      </c>
      <c r="D1494" t="s">
        <v>7546</v>
      </c>
      <c r="E1494">
        <v>21133087</v>
      </c>
      <c r="F1494" t="s">
        <v>1892</v>
      </c>
      <c r="G1494" t="s">
        <v>4606</v>
      </c>
      <c r="H1494" t="s">
        <v>7547</v>
      </c>
      <c r="I1494">
        <v>62468</v>
      </c>
      <c r="J1494">
        <v>374</v>
      </c>
      <c r="K1494" t="s">
        <v>23</v>
      </c>
      <c r="L1494" t="s">
        <v>24</v>
      </c>
      <c r="M1494">
        <v>12000000</v>
      </c>
      <c r="N1494">
        <v>1999</v>
      </c>
      <c r="O1494">
        <v>7</v>
      </c>
      <c r="P1494">
        <f>E1494-M1494</f>
        <v>9133087</v>
      </c>
    </row>
    <row r="1495" spans="1:16" x14ac:dyDescent="0.3">
      <c r="A1495" t="s">
        <v>7631</v>
      </c>
      <c r="B1495">
        <v>444</v>
      </c>
      <c r="C1495">
        <v>94</v>
      </c>
      <c r="D1495" t="s">
        <v>8157</v>
      </c>
      <c r="E1495">
        <v>14123773</v>
      </c>
      <c r="F1495" t="s">
        <v>1239</v>
      </c>
      <c r="G1495" t="s">
        <v>53</v>
      </c>
      <c r="H1495" t="s">
        <v>8903</v>
      </c>
      <c r="I1495">
        <v>108683</v>
      </c>
      <c r="J1495">
        <v>561</v>
      </c>
      <c r="K1495" t="s">
        <v>23</v>
      </c>
      <c r="L1495" t="s">
        <v>24</v>
      </c>
      <c r="M1495">
        <v>5000000</v>
      </c>
      <c r="N1495">
        <v>2012</v>
      </c>
      <c r="O1495">
        <v>5.3</v>
      </c>
      <c r="P1495">
        <f>E1495-M1495</f>
        <v>9123773</v>
      </c>
    </row>
    <row r="1496" spans="1:16" x14ac:dyDescent="0.3">
      <c r="A1496" t="s">
        <v>1940</v>
      </c>
      <c r="B1496">
        <v>42</v>
      </c>
      <c r="C1496">
        <v>110</v>
      </c>
      <c r="D1496" t="s">
        <v>4898</v>
      </c>
      <c r="E1496">
        <v>14100000</v>
      </c>
      <c r="F1496" t="s">
        <v>1608</v>
      </c>
      <c r="G1496" t="s">
        <v>6150</v>
      </c>
      <c r="H1496" t="s">
        <v>8925</v>
      </c>
      <c r="I1496">
        <v>14995</v>
      </c>
      <c r="J1496">
        <v>87</v>
      </c>
      <c r="K1496" t="s">
        <v>23</v>
      </c>
      <c r="L1496" t="s">
        <v>24</v>
      </c>
      <c r="M1496">
        <v>5000000</v>
      </c>
      <c r="N1496">
        <v>1982</v>
      </c>
      <c r="O1496">
        <v>7.2</v>
      </c>
      <c r="P1496">
        <f>E1496-M1496</f>
        <v>9100000</v>
      </c>
    </row>
    <row r="1497" spans="1:16" x14ac:dyDescent="0.3">
      <c r="A1497" t="s">
        <v>2577</v>
      </c>
      <c r="B1497">
        <v>220</v>
      </c>
      <c r="C1497">
        <v>83</v>
      </c>
      <c r="D1497" t="s">
        <v>5097</v>
      </c>
      <c r="E1497">
        <v>37053924</v>
      </c>
      <c r="F1497" t="s">
        <v>1118</v>
      </c>
      <c r="G1497" t="s">
        <v>2536</v>
      </c>
      <c r="H1497" t="s">
        <v>5098</v>
      </c>
      <c r="I1497">
        <v>77935</v>
      </c>
      <c r="J1497">
        <v>122</v>
      </c>
      <c r="K1497" t="s">
        <v>23</v>
      </c>
      <c r="L1497" t="s">
        <v>509</v>
      </c>
      <c r="M1497">
        <v>28000000</v>
      </c>
      <c r="N1497">
        <v>2011</v>
      </c>
      <c r="O1497">
        <v>6.1</v>
      </c>
      <c r="P1497">
        <f>E1497-M1497</f>
        <v>9053924</v>
      </c>
    </row>
    <row r="1498" spans="1:16" x14ac:dyDescent="0.3">
      <c r="A1498" t="s">
        <v>2163</v>
      </c>
      <c r="B1498">
        <v>237</v>
      </c>
      <c r="C1498">
        <v>111</v>
      </c>
      <c r="D1498" t="s">
        <v>263</v>
      </c>
      <c r="E1498">
        <v>45045037</v>
      </c>
      <c r="F1498" t="s">
        <v>1073</v>
      </c>
      <c r="G1498" t="s">
        <v>2213</v>
      </c>
      <c r="H1498" t="s">
        <v>2214</v>
      </c>
      <c r="I1498">
        <v>103230</v>
      </c>
      <c r="J1498">
        <v>143</v>
      </c>
      <c r="K1498" t="s">
        <v>23</v>
      </c>
      <c r="L1498" t="s">
        <v>24</v>
      </c>
      <c r="M1498">
        <v>36000000</v>
      </c>
      <c r="N1498">
        <v>2011</v>
      </c>
      <c r="O1498">
        <v>5.9</v>
      </c>
      <c r="P1498">
        <f>E1498-M1498</f>
        <v>9045037</v>
      </c>
    </row>
    <row r="1499" spans="1:16" x14ac:dyDescent="0.3">
      <c r="A1499" t="s">
        <v>5147</v>
      </c>
      <c r="B1499">
        <v>137</v>
      </c>
      <c r="C1499">
        <v>90</v>
      </c>
      <c r="D1499" t="s">
        <v>2005</v>
      </c>
      <c r="E1499">
        <v>10042266</v>
      </c>
      <c r="F1499" t="s">
        <v>3642</v>
      </c>
      <c r="G1499" t="s">
        <v>7440</v>
      </c>
      <c r="H1499" t="s">
        <v>10025</v>
      </c>
      <c r="I1499">
        <v>23021</v>
      </c>
      <c r="J1499">
        <v>220</v>
      </c>
      <c r="K1499" t="s">
        <v>23</v>
      </c>
      <c r="L1499" t="s">
        <v>24</v>
      </c>
      <c r="M1499">
        <v>1000000</v>
      </c>
      <c r="N1499">
        <v>2005</v>
      </c>
      <c r="O1499">
        <v>5.9</v>
      </c>
      <c r="P1499">
        <f>E1499-M1499</f>
        <v>9042266</v>
      </c>
    </row>
    <row r="1500" spans="1:16" x14ac:dyDescent="0.3">
      <c r="A1500" t="s">
        <v>5102</v>
      </c>
      <c r="B1500">
        <v>107</v>
      </c>
      <c r="C1500">
        <v>93</v>
      </c>
      <c r="D1500" t="s">
        <v>1248</v>
      </c>
      <c r="E1500">
        <v>14015786</v>
      </c>
      <c r="F1500" t="s">
        <v>147</v>
      </c>
      <c r="G1500" t="s">
        <v>256</v>
      </c>
      <c r="H1500" t="s">
        <v>8285</v>
      </c>
      <c r="I1500">
        <v>37952</v>
      </c>
      <c r="J1500">
        <v>298</v>
      </c>
      <c r="K1500" t="s">
        <v>23</v>
      </c>
      <c r="L1500" t="s">
        <v>24</v>
      </c>
      <c r="M1500">
        <v>5000000</v>
      </c>
      <c r="N1500">
        <v>2002</v>
      </c>
      <c r="O1500">
        <v>6.5</v>
      </c>
      <c r="P1500">
        <f>E1500-M1500</f>
        <v>9015786</v>
      </c>
    </row>
    <row r="1501" spans="1:16" x14ac:dyDescent="0.3">
      <c r="A1501" t="s">
        <v>3228</v>
      </c>
      <c r="B1501">
        <v>172</v>
      </c>
      <c r="C1501">
        <v>93</v>
      </c>
      <c r="D1501" t="s">
        <v>4668</v>
      </c>
      <c r="E1501">
        <v>13008928</v>
      </c>
      <c r="F1501" t="s">
        <v>2647</v>
      </c>
      <c r="G1501" t="s">
        <v>9127</v>
      </c>
      <c r="H1501" t="s">
        <v>9128</v>
      </c>
      <c r="I1501">
        <v>73501</v>
      </c>
      <c r="J1501">
        <v>333</v>
      </c>
      <c r="K1501" t="s">
        <v>23</v>
      </c>
      <c r="L1501" t="s">
        <v>24</v>
      </c>
      <c r="M1501">
        <v>4000000</v>
      </c>
      <c r="N1501">
        <v>1988</v>
      </c>
      <c r="O1501">
        <v>7.3</v>
      </c>
      <c r="P1501">
        <f>E1501-M1501</f>
        <v>9008928</v>
      </c>
    </row>
    <row r="1502" spans="1:16" x14ac:dyDescent="0.3">
      <c r="A1502" t="s">
        <v>8136</v>
      </c>
      <c r="B1502">
        <v>132</v>
      </c>
      <c r="C1502">
        <v>120</v>
      </c>
      <c r="D1502" t="s">
        <v>3779</v>
      </c>
      <c r="E1502">
        <v>16938179</v>
      </c>
      <c r="F1502" t="s">
        <v>1359</v>
      </c>
      <c r="G1502" t="s">
        <v>232</v>
      </c>
      <c r="H1502" t="s">
        <v>8137</v>
      </c>
      <c r="I1502">
        <v>41313</v>
      </c>
      <c r="J1502">
        <v>246</v>
      </c>
      <c r="K1502" t="s">
        <v>23</v>
      </c>
      <c r="L1502" t="s">
        <v>24</v>
      </c>
      <c r="M1502">
        <v>8000000</v>
      </c>
      <c r="N1502">
        <v>2000</v>
      </c>
      <c r="O1502">
        <v>7</v>
      </c>
      <c r="P1502">
        <f>E1502-M1502</f>
        <v>8938179</v>
      </c>
    </row>
    <row r="1503" spans="1:16" x14ac:dyDescent="0.3">
      <c r="A1503" t="s">
        <v>6474</v>
      </c>
      <c r="B1503">
        <v>27</v>
      </c>
      <c r="C1503">
        <v>81</v>
      </c>
      <c r="D1503" t="s">
        <v>6475</v>
      </c>
      <c r="E1503">
        <v>26906039</v>
      </c>
      <c r="F1503" t="s">
        <v>1366</v>
      </c>
      <c r="G1503" t="s">
        <v>6476</v>
      </c>
      <c r="H1503" t="s">
        <v>6477</v>
      </c>
      <c r="I1503">
        <v>29621</v>
      </c>
      <c r="J1503">
        <v>76</v>
      </c>
      <c r="K1503" t="s">
        <v>23</v>
      </c>
      <c r="L1503" t="s">
        <v>24</v>
      </c>
      <c r="M1503">
        <v>18000000</v>
      </c>
      <c r="N1503">
        <v>1996</v>
      </c>
      <c r="O1503">
        <v>5.3</v>
      </c>
      <c r="P1503">
        <f>E1503-M1503</f>
        <v>8906039</v>
      </c>
    </row>
    <row r="1504" spans="1:16" x14ac:dyDescent="0.3">
      <c r="A1504" t="s">
        <v>1965</v>
      </c>
      <c r="B1504">
        <v>48</v>
      </c>
      <c r="C1504">
        <v>135</v>
      </c>
      <c r="D1504" t="s">
        <v>2049</v>
      </c>
      <c r="E1504">
        <v>53854588</v>
      </c>
      <c r="F1504" t="s">
        <v>2734</v>
      </c>
      <c r="G1504" t="s">
        <v>738</v>
      </c>
      <c r="H1504" t="s">
        <v>3461</v>
      </c>
      <c r="I1504">
        <v>37911</v>
      </c>
      <c r="J1504">
        <v>73</v>
      </c>
      <c r="K1504" t="s">
        <v>23</v>
      </c>
      <c r="L1504" t="s">
        <v>24</v>
      </c>
      <c r="M1504">
        <v>45000000</v>
      </c>
      <c r="N1504">
        <v>1996</v>
      </c>
      <c r="O1504">
        <v>6.3</v>
      </c>
      <c r="P1504">
        <f>E1504-M1504</f>
        <v>8854588</v>
      </c>
    </row>
    <row r="1505" spans="1:16" x14ac:dyDescent="0.3">
      <c r="A1505" t="s">
        <v>671</v>
      </c>
      <c r="B1505">
        <v>60</v>
      </c>
      <c r="C1505">
        <v>122</v>
      </c>
      <c r="D1505" t="s">
        <v>316</v>
      </c>
      <c r="E1505">
        <v>26830000</v>
      </c>
      <c r="F1505" t="s">
        <v>1257</v>
      </c>
      <c r="G1505" t="s">
        <v>1101</v>
      </c>
      <c r="H1505" t="s">
        <v>4979</v>
      </c>
      <c r="I1505">
        <v>101888</v>
      </c>
      <c r="J1505">
        <v>365</v>
      </c>
      <c r="K1505" t="s">
        <v>23</v>
      </c>
      <c r="L1505" t="s">
        <v>24</v>
      </c>
      <c r="M1505">
        <v>18000000</v>
      </c>
      <c r="N1505">
        <v>1989</v>
      </c>
      <c r="O1505">
        <v>7.9</v>
      </c>
      <c r="P1505">
        <f>E1505-M1505</f>
        <v>8830000</v>
      </c>
    </row>
    <row r="1506" spans="1:16" x14ac:dyDescent="0.3">
      <c r="A1506" t="s">
        <v>671</v>
      </c>
      <c r="B1506">
        <v>60</v>
      </c>
      <c r="C1506">
        <v>122</v>
      </c>
      <c r="D1506" t="s">
        <v>316</v>
      </c>
      <c r="E1506">
        <v>26830000</v>
      </c>
      <c r="F1506" t="s">
        <v>1257</v>
      </c>
      <c r="G1506" t="s">
        <v>1101</v>
      </c>
      <c r="H1506" t="s">
        <v>4979</v>
      </c>
      <c r="I1506">
        <v>101889</v>
      </c>
      <c r="J1506">
        <v>365</v>
      </c>
      <c r="K1506" t="s">
        <v>23</v>
      </c>
      <c r="L1506" t="s">
        <v>24</v>
      </c>
      <c r="M1506">
        <v>18000000</v>
      </c>
      <c r="N1506">
        <v>1989</v>
      </c>
      <c r="O1506">
        <v>7.9</v>
      </c>
      <c r="P1506">
        <f>E1506-M1506</f>
        <v>8830000</v>
      </c>
    </row>
    <row r="1507" spans="1:16" x14ac:dyDescent="0.3">
      <c r="A1507" t="s">
        <v>6611</v>
      </c>
      <c r="B1507">
        <v>31</v>
      </c>
      <c r="C1507">
        <v>109</v>
      </c>
      <c r="D1507" t="s">
        <v>5743</v>
      </c>
      <c r="E1507">
        <v>14821531</v>
      </c>
      <c r="F1507" t="s">
        <v>2110</v>
      </c>
      <c r="G1507" t="s">
        <v>4857</v>
      </c>
      <c r="H1507" t="s">
        <v>8893</v>
      </c>
      <c r="I1507">
        <v>6915</v>
      </c>
      <c r="J1507">
        <v>209</v>
      </c>
      <c r="K1507" t="s">
        <v>23</v>
      </c>
      <c r="L1507" t="s">
        <v>24</v>
      </c>
      <c r="M1507">
        <v>6000000</v>
      </c>
      <c r="N1507">
        <v>1997</v>
      </c>
      <c r="O1507">
        <v>7.3</v>
      </c>
      <c r="P1507">
        <f>E1507-M1507</f>
        <v>8821531</v>
      </c>
    </row>
    <row r="1508" spans="1:16" x14ac:dyDescent="0.3">
      <c r="A1508" t="s">
        <v>8447</v>
      </c>
      <c r="B1508">
        <v>137</v>
      </c>
      <c r="C1508">
        <v>89</v>
      </c>
      <c r="D1508" t="s">
        <v>8448</v>
      </c>
      <c r="E1508">
        <v>15818967</v>
      </c>
      <c r="F1508" t="s">
        <v>3079</v>
      </c>
      <c r="G1508" t="s">
        <v>4751</v>
      </c>
      <c r="H1508" t="s">
        <v>8449</v>
      </c>
      <c r="I1508">
        <v>13913</v>
      </c>
      <c r="J1508">
        <v>120</v>
      </c>
      <c r="K1508" t="s">
        <v>23</v>
      </c>
      <c r="L1508" t="s">
        <v>24</v>
      </c>
      <c r="M1508">
        <v>7000000</v>
      </c>
      <c r="N1508">
        <v>2014</v>
      </c>
      <c r="O1508">
        <v>4</v>
      </c>
      <c r="P1508">
        <f>E1508-M1508</f>
        <v>8818967</v>
      </c>
    </row>
    <row r="1509" spans="1:16" x14ac:dyDescent="0.3">
      <c r="A1509" t="s">
        <v>4191</v>
      </c>
      <c r="B1509">
        <v>148</v>
      </c>
      <c r="C1509">
        <v>110</v>
      </c>
      <c r="D1509" t="s">
        <v>414</v>
      </c>
      <c r="E1509">
        <v>46813366</v>
      </c>
      <c r="F1509" t="s">
        <v>1073</v>
      </c>
      <c r="G1509" t="s">
        <v>2571</v>
      </c>
      <c r="H1509" t="s">
        <v>4192</v>
      </c>
      <c r="I1509">
        <v>39440</v>
      </c>
      <c r="J1509">
        <v>83</v>
      </c>
      <c r="K1509" t="s">
        <v>23</v>
      </c>
      <c r="L1509" t="s">
        <v>24</v>
      </c>
      <c r="M1509">
        <v>38000000</v>
      </c>
      <c r="N1509">
        <v>2016</v>
      </c>
      <c r="O1509">
        <v>6.1</v>
      </c>
      <c r="P1509">
        <f>E1509-M1509</f>
        <v>8813366</v>
      </c>
    </row>
    <row r="1510" spans="1:16" x14ac:dyDescent="0.3">
      <c r="A1510" t="s">
        <v>3734</v>
      </c>
      <c r="B1510">
        <v>120</v>
      </c>
      <c r="C1510">
        <v>91</v>
      </c>
      <c r="D1510" t="s">
        <v>4320</v>
      </c>
      <c r="E1510">
        <v>43792641</v>
      </c>
      <c r="F1510" t="s">
        <v>1073</v>
      </c>
      <c r="G1510" t="s">
        <v>537</v>
      </c>
      <c r="H1510" t="s">
        <v>4321</v>
      </c>
      <c r="I1510">
        <v>32157</v>
      </c>
      <c r="J1510">
        <v>119</v>
      </c>
      <c r="K1510" t="s">
        <v>23</v>
      </c>
      <c r="L1510" t="s">
        <v>24</v>
      </c>
      <c r="M1510">
        <v>35000000</v>
      </c>
      <c r="N1510">
        <v>2007</v>
      </c>
      <c r="O1510">
        <v>5.3</v>
      </c>
      <c r="P1510">
        <f>E1510-M1510</f>
        <v>8792641</v>
      </c>
    </row>
    <row r="1511" spans="1:16" x14ac:dyDescent="0.3">
      <c r="A1511" t="s">
        <v>3595</v>
      </c>
      <c r="B1511">
        <v>137</v>
      </c>
      <c r="C1511">
        <v>136</v>
      </c>
      <c r="D1511" t="s">
        <v>3596</v>
      </c>
      <c r="E1511">
        <v>51768623</v>
      </c>
      <c r="F1511" t="s">
        <v>2110</v>
      </c>
      <c r="G1511" t="s">
        <v>1534</v>
      </c>
      <c r="H1511" t="s">
        <v>3597</v>
      </c>
      <c r="I1511">
        <v>73006</v>
      </c>
      <c r="J1511">
        <v>297</v>
      </c>
      <c r="K1511" t="s">
        <v>23</v>
      </c>
      <c r="L1511" t="s">
        <v>24</v>
      </c>
      <c r="M1511">
        <v>43000000</v>
      </c>
      <c r="N1511">
        <v>2000</v>
      </c>
      <c r="O1511">
        <v>7.3</v>
      </c>
      <c r="P1511">
        <f>E1511-M1511</f>
        <v>8768623</v>
      </c>
    </row>
    <row r="1512" spans="1:16" x14ac:dyDescent="0.3">
      <c r="A1512" t="s">
        <v>2406</v>
      </c>
      <c r="B1512">
        <v>181</v>
      </c>
      <c r="C1512">
        <v>101</v>
      </c>
      <c r="D1512" t="s">
        <v>3720</v>
      </c>
      <c r="E1512">
        <v>27758465</v>
      </c>
      <c r="F1512" t="s">
        <v>918</v>
      </c>
      <c r="G1512" t="s">
        <v>1501</v>
      </c>
      <c r="H1512" t="s">
        <v>6374</v>
      </c>
      <c r="I1512">
        <v>77987</v>
      </c>
      <c r="J1512">
        <v>120</v>
      </c>
      <c r="K1512" t="s">
        <v>23</v>
      </c>
      <c r="L1512" t="s">
        <v>24</v>
      </c>
      <c r="M1512">
        <v>19000000</v>
      </c>
      <c r="N1512">
        <v>2010</v>
      </c>
      <c r="O1512">
        <v>6.1</v>
      </c>
      <c r="P1512">
        <f>E1512-M1512</f>
        <v>8758465</v>
      </c>
    </row>
    <row r="1513" spans="1:16" x14ac:dyDescent="0.3">
      <c r="A1513" t="s">
        <v>8281</v>
      </c>
      <c r="B1513">
        <v>121</v>
      </c>
      <c r="C1513">
        <v>97</v>
      </c>
      <c r="D1513" t="s">
        <v>994</v>
      </c>
      <c r="E1513">
        <v>16699684</v>
      </c>
      <c r="F1513" t="s">
        <v>1073</v>
      </c>
      <c r="G1513" t="s">
        <v>55</v>
      </c>
      <c r="H1513" t="s">
        <v>8282</v>
      </c>
      <c r="I1513">
        <v>17461</v>
      </c>
      <c r="J1513">
        <v>78</v>
      </c>
      <c r="K1513" t="s">
        <v>23</v>
      </c>
      <c r="L1513" t="s">
        <v>24</v>
      </c>
      <c r="M1513">
        <v>8000000</v>
      </c>
      <c r="N1513">
        <v>2009</v>
      </c>
      <c r="O1513">
        <v>5.6</v>
      </c>
      <c r="P1513">
        <f>E1513-M1513</f>
        <v>8699684</v>
      </c>
    </row>
    <row r="1514" spans="1:16" x14ac:dyDescent="0.3">
      <c r="A1514" t="s">
        <v>999</v>
      </c>
      <c r="B1514">
        <v>114</v>
      </c>
      <c r="C1514">
        <v>100</v>
      </c>
      <c r="D1514" t="s">
        <v>1665</v>
      </c>
      <c r="E1514">
        <v>11694528</v>
      </c>
      <c r="F1514" t="s">
        <v>9376</v>
      </c>
      <c r="G1514" t="s">
        <v>226</v>
      </c>
      <c r="H1514" t="s">
        <v>9377</v>
      </c>
      <c r="I1514">
        <v>7721</v>
      </c>
      <c r="J1514">
        <v>72</v>
      </c>
      <c r="K1514" t="s">
        <v>23</v>
      </c>
      <c r="L1514" t="s">
        <v>24</v>
      </c>
      <c r="M1514">
        <v>3000000</v>
      </c>
      <c r="N1514">
        <v>2005</v>
      </c>
      <c r="O1514">
        <v>7.2</v>
      </c>
      <c r="P1514">
        <f>E1514-M1514</f>
        <v>8694528</v>
      </c>
    </row>
    <row r="1515" spans="1:16" x14ac:dyDescent="0.3">
      <c r="A1515" t="s">
        <v>9663</v>
      </c>
      <c r="B1515">
        <v>134</v>
      </c>
      <c r="C1515">
        <v>108</v>
      </c>
      <c r="D1515" t="s">
        <v>6804</v>
      </c>
      <c r="E1515">
        <v>9600000</v>
      </c>
      <c r="F1515" t="s">
        <v>2930</v>
      </c>
      <c r="G1515" t="s">
        <v>82</v>
      </c>
      <c r="H1515" t="s">
        <v>10176</v>
      </c>
      <c r="I1515">
        <v>100890</v>
      </c>
      <c r="J1515">
        <v>281</v>
      </c>
      <c r="K1515" t="s">
        <v>23</v>
      </c>
      <c r="L1515" t="s">
        <v>24</v>
      </c>
      <c r="M1515">
        <v>910000</v>
      </c>
      <c r="N1515">
        <v>1954</v>
      </c>
      <c r="O1515">
        <v>8.1999999999999993</v>
      </c>
      <c r="P1515">
        <f>E1515-M1515</f>
        <v>8690000</v>
      </c>
    </row>
    <row r="1516" spans="1:16" x14ac:dyDescent="0.3">
      <c r="A1516" t="s">
        <v>3033</v>
      </c>
      <c r="B1516">
        <v>106</v>
      </c>
      <c r="C1516">
        <v>115</v>
      </c>
      <c r="D1516" t="s">
        <v>2168</v>
      </c>
      <c r="E1516">
        <v>32662299</v>
      </c>
      <c r="F1516" t="s">
        <v>918</v>
      </c>
      <c r="G1516" t="s">
        <v>2161</v>
      </c>
      <c r="H1516" t="s">
        <v>5665</v>
      </c>
      <c r="I1516">
        <v>16469</v>
      </c>
      <c r="J1516">
        <v>275</v>
      </c>
      <c r="K1516" t="s">
        <v>23</v>
      </c>
      <c r="L1516" t="s">
        <v>24</v>
      </c>
      <c r="M1516">
        <v>24000000</v>
      </c>
      <c r="N1516">
        <v>2000</v>
      </c>
      <c r="O1516">
        <v>6.9</v>
      </c>
      <c r="P1516">
        <f>E1516-M1516</f>
        <v>8662299</v>
      </c>
    </row>
    <row r="1517" spans="1:16" x14ac:dyDescent="0.3">
      <c r="A1517" t="s">
        <v>8670</v>
      </c>
      <c r="B1517">
        <v>137</v>
      </c>
      <c r="C1517">
        <v>96</v>
      </c>
      <c r="D1517" t="s">
        <v>8671</v>
      </c>
      <c r="E1517">
        <v>11642254</v>
      </c>
      <c r="F1517" t="s">
        <v>3317</v>
      </c>
      <c r="G1517" t="s">
        <v>5698</v>
      </c>
      <c r="H1517" t="s">
        <v>8672</v>
      </c>
      <c r="I1517">
        <v>22929</v>
      </c>
      <c r="J1517">
        <v>287</v>
      </c>
      <c r="K1517" t="s">
        <v>23</v>
      </c>
      <c r="L1517" t="s">
        <v>24</v>
      </c>
      <c r="M1517">
        <v>3000000</v>
      </c>
      <c r="N1517">
        <v>1989</v>
      </c>
      <c r="O1517">
        <v>5.2</v>
      </c>
      <c r="P1517">
        <f>E1517-M1517</f>
        <v>8642254</v>
      </c>
    </row>
    <row r="1518" spans="1:16" x14ac:dyDescent="0.3">
      <c r="A1518" t="s">
        <v>1303</v>
      </c>
      <c r="B1518">
        <v>175</v>
      </c>
      <c r="C1518">
        <v>111</v>
      </c>
      <c r="D1518" t="s">
        <v>5484</v>
      </c>
      <c r="E1518">
        <v>33631221</v>
      </c>
      <c r="F1518" t="s">
        <v>1359</v>
      </c>
      <c r="G1518" t="s">
        <v>4644</v>
      </c>
      <c r="H1518" t="s">
        <v>5485</v>
      </c>
      <c r="I1518">
        <v>48559</v>
      </c>
      <c r="J1518">
        <v>145</v>
      </c>
      <c r="K1518" t="s">
        <v>23</v>
      </c>
      <c r="L1518" t="s">
        <v>24</v>
      </c>
      <c r="M1518">
        <v>25000000</v>
      </c>
      <c r="N1518">
        <v>2014</v>
      </c>
      <c r="O1518">
        <v>6</v>
      </c>
      <c r="P1518">
        <f>E1518-M1518</f>
        <v>8631221</v>
      </c>
    </row>
    <row r="1519" spans="1:16" x14ac:dyDescent="0.3">
      <c r="A1519" t="s">
        <v>1303</v>
      </c>
      <c r="B1519">
        <v>175</v>
      </c>
      <c r="C1519">
        <v>111</v>
      </c>
      <c r="D1519" t="s">
        <v>5484</v>
      </c>
      <c r="E1519">
        <v>33631221</v>
      </c>
      <c r="F1519" t="s">
        <v>1359</v>
      </c>
      <c r="G1519" t="s">
        <v>4644</v>
      </c>
      <c r="H1519" t="s">
        <v>5485</v>
      </c>
      <c r="I1519">
        <v>48562</v>
      </c>
      <c r="J1519">
        <v>145</v>
      </c>
      <c r="K1519" t="s">
        <v>23</v>
      </c>
      <c r="L1519" t="s">
        <v>24</v>
      </c>
      <c r="M1519">
        <v>25000000</v>
      </c>
      <c r="N1519">
        <v>2014</v>
      </c>
      <c r="O1519">
        <v>6</v>
      </c>
      <c r="P1519">
        <f>E1519-M1519</f>
        <v>8631221</v>
      </c>
    </row>
    <row r="1520" spans="1:16" x14ac:dyDescent="0.3">
      <c r="A1520" t="s">
        <v>1945</v>
      </c>
      <c r="B1520">
        <v>103</v>
      </c>
      <c r="C1520">
        <v>112</v>
      </c>
      <c r="D1520" t="s">
        <v>3326</v>
      </c>
      <c r="E1520">
        <v>56607223</v>
      </c>
      <c r="F1520" t="s">
        <v>2582</v>
      </c>
      <c r="G1520" t="s">
        <v>3327</v>
      </c>
      <c r="H1520" t="s">
        <v>3328</v>
      </c>
      <c r="I1520">
        <v>93367</v>
      </c>
      <c r="J1520">
        <v>497</v>
      </c>
      <c r="K1520" t="s">
        <v>23</v>
      </c>
      <c r="L1520" t="s">
        <v>183</v>
      </c>
      <c r="M1520">
        <v>48000000</v>
      </c>
      <c r="N1520">
        <v>2001</v>
      </c>
      <c r="O1520">
        <v>6.4</v>
      </c>
      <c r="P1520">
        <f>E1520-M1520</f>
        <v>8607223</v>
      </c>
    </row>
    <row r="1521" spans="1:16" x14ac:dyDescent="0.3">
      <c r="A1521" t="s">
        <v>1101</v>
      </c>
      <c r="B1521">
        <v>121</v>
      </c>
      <c r="C1521">
        <v>117</v>
      </c>
      <c r="D1521" t="s">
        <v>4298</v>
      </c>
      <c r="E1521">
        <v>21078145</v>
      </c>
      <c r="F1521" t="s">
        <v>992</v>
      </c>
      <c r="G1521" t="s">
        <v>1101</v>
      </c>
      <c r="H1521" t="s">
        <v>7429</v>
      </c>
      <c r="I1521">
        <v>26493</v>
      </c>
      <c r="J1521">
        <v>159</v>
      </c>
      <c r="K1521" t="s">
        <v>23</v>
      </c>
      <c r="L1521" t="s">
        <v>24</v>
      </c>
      <c r="M1521">
        <v>12500000</v>
      </c>
      <c r="N1521">
        <v>2002</v>
      </c>
      <c r="O1521">
        <v>7.3</v>
      </c>
      <c r="P1521">
        <f>E1521-M1521</f>
        <v>8578145</v>
      </c>
    </row>
    <row r="1522" spans="1:16" x14ac:dyDescent="0.3">
      <c r="A1522" t="s">
        <v>1556</v>
      </c>
      <c r="B1522">
        <v>284</v>
      </c>
      <c r="C1522">
        <v>110</v>
      </c>
      <c r="D1522" t="s">
        <v>1955</v>
      </c>
      <c r="E1522">
        <v>83503161</v>
      </c>
      <c r="F1522" t="s">
        <v>1956</v>
      </c>
      <c r="G1522" t="s">
        <v>78</v>
      </c>
      <c r="H1522" t="s">
        <v>1957</v>
      </c>
      <c r="I1522">
        <v>138190</v>
      </c>
      <c r="J1522">
        <v>405</v>
      </c>
      <c r="K1522" t="s">
        <v>23</v>
      </c>
      <c r="L1522" t="s">
        <v>24</v>
      </c>
      <c r="M1522">
        <v>75000000</v>
      </c>
      <c r="N1522">
        <v>2011</v>
      </c>
      <c r="O1522">
        <v>6.1</v>
      </c>
      <c r="P1522">
        <f>E1522-M1522</f>
        <v>8503161</v>
      </c>
    </row>
    <row r="1523" spans="1:16" x14ac:dyDescent="0.3">
      <c r="A1523" t="s">
        <v>4856</v>
      </c>
      <c r="B1523">
        <v>85</v>
      </c>
      <c r="C1523">
        <v>125</v>
      </c>
      <c r="D1523" t="s">
        <v>4857</v>
      </c>
      <c r="E1523">
        <v>38432823</v>
      </c>
      <c r="F1523" t="s">
        <v>4858</v>
      </c>
      <c r="G1523" t="s">
        <v>708</v>
      </c>
      <c r="H1523" t="s">
        <v>4859</v>
      </c>
      <c r="I1523">
        <v>33067</v>
      </c>
      <c r="J1523">
        <v>134</v>
      </c>
      <c r="K1523" t="s">
        <v>23</v>
      </c>
      <c r="L1523" t="s">
        <v>24</v>
      </c>
      <c r="M1523">
        <v>30000000</v>
      </c>
      <c r="N1523">
        <v>2006</v>
      </c>
      <c r="O1523">
        <v>6.9</v>
      </c>
      <c r="P1523">
        <f>E1523-M1523</f>
        <v>8432823</v>
      </c>
    </row>
    <row r="1524" spans="1:16" x14ac:dyDescent="0.3">
      <c r="A1524" t="s">
        <v>1547</v>
      </c>
      <c r="B1524">
        <v>77</v>
      </c>
      <c r="C1524">
        <v>126</v>
      </c>
      <c r="D1524" t="s">
        <v>4835</v>
      </c>
      <c r="E1524">
        <v>38413606</v>
      </c>
      <c r="F1524" t="s">
        <v>286</v>
      </c>
      <c r="G1524" t="s">
        <v>1114</v>
      </c>
      <c r="H1524" t="s">
        <v>4836</v>
      </c>
      <c r="I1524">
        <v>54042</v>
      </c>
      <c r="J1524">
        <v>215</v>
      </c>
      <c r="K1524" t="s">
        <v>23</v>
      </c>
      <c r="L1524" t="s">
        <v>24</v>
      </c>
      <c r="M1524">
        <v>30000000</v>
      </c>
      <c r="N1524">
        <v>1988</v>
      </c>
      <c r="O1524">
        <v>7.6</v>
      </c>
      <c r="P1524">
        <f>E1524-M1524</f>
        <v>8413606</v>
      </c>
    </row>
    <row r="1525" spans="1:16" x14ac:dyDescent="0.3">
      <c r="A1525" t="s">
        <v>1464</v>
      </c>
      <c r="B1525">
        <v>45</v>
      </c>
      <c r="C1525">
        <v>97</v>
      </c>
      <c r="D1525" t="s">
        <v>2834</v>
      </c>
      <c r="E1525">
        <v>63408614</v>
      </c>
      <c r="F1525" t="s">
        <v>286</v>
      </c>
      <c r="G1525" t="s">
        <v>1140</v>
      </c>
      <c r="H1525" t="s">
        <v>2835</v>
      </c>
      <c r="I1525">
        <v>75365</v>
      </c>
      <c r="J1525">
        <v>149</v>
      </c>
      <c r="K1525" t="s">
        <v>23</v>
      </c>
      <c r="L1525" t="s">
        <v>24</v>
      </c>
      <c r="M1525">
        <v>55000000</v>
      </c>
      <c r="N1525">
        <v>1989</v>
      </c>
      <c r="O1525">
        <v>6.3</v>
      </c>
      <c r="P1525">
        <f>E1525-M1525</f>
        <v>8408614</v>
      </c>
    </row>
    <row r="1526" spans="1:16" x14ac:dyDescent="0.3">
      <c r="A1526" t="s">
        <v>5462</v>
      </c>
      <c r="B1526">
        <v>77</v>
      </c>
      <c r="C1526">
        <v>103</v>
      </c>
      <c r="D1526" t="s">
        <v>6488</v>
      </c>
      <c r="E1526">
        <v>26400000</v>
      </c>
      <c r="F1526" t="s">
        <v>28</v>
      </c>
      <c r="G1526" t="s">
        <v>500</v>
      </c>
      <c r="H1526" t="s">
        <v>6489</v>
      </c>
      <c r="I1526">
        <v>62009</v>
      </c>
      <c r="J1526">
        <v>109</v>
      </c>
      <c r="K1526" t="s">
        <v>23</v>
      </c>
      <c r="L1526" t="s">
        <v>24</v>
      </c>
      <c r="M1526">
        <v>18000000</v>
      </c>
      <c r="N1526">
        <v>1984</v>
      </c>
      <c r="O1526">
        <v>5.8</v>
      </c>
      <c r="P1526">
        <f>E1526-M1526</f>
        <v>8400000</v>
      </c>
    </row>
    <row r="1527" spans="1:16" x14ac:dyDescent="0.3">
      <c r="A1527" t="s">
        <v>191</v>
      </c>
      <c r="B1527">
        <v>94</v>
      </c>
      <c r="C1527">
        <v>147</v>
      </c>
      <c r="D1527" t="s">
        <v>778</v>
      </c>
      <c r="E1527">
        <v>138396624</v>
      </c>
      <c r="F1527" t="s">
        <v>286</v>
      </c>
      <c r="G1527" t="s">
        <v>113</v>
      </c>
      <c r="H1527" t="s">
        <v>779</v>
      </c>
      <c r="I1527">
        <v>178126</v>
      </c>
      <c r="J1527">
        <v>511</v>
      </c>
      <c r="K1527" t="s">
        <v>23</v>
      </c>
      <c r="L1527" t="s">
        <v>24</v>
      </c>
      <c r="M1527">
        <v>130000000</v>
      </c>
      <c r="N1527">
        <v>2003</v>
      </c>
      <c r="O1527">
        <v>6.6</v>
      </c>
      <c r="P1527">
        <f>E1527-M1527</f>
        <v>8396624</v>
      </c>
    </row>
    <row r="1528" spans="1:16" x14ac:dyDescent="0.3">
      <c r="A1528" t="s">
        <v>8913</v>
      </c>
      <c r="B1528">
        <v>74</v>
      </c>
      <c r="C1528">
        <v>82</v>
      </c>
      <c r="D1528" t="s">
        <v>8914</v>
      </c>
      <c r="E1528">
        <v>13350177</v>
      </c>
      <c r="F1528" t="s">
        <v>2681</v>
      </c>
      <c r="G1528" t="s">
        <v>6615</v>
      </c>
      <c r="H1528" t="s">
        <v>8915</v>
      </c>
      <c r="I1528">
        <v>7904</v>
      </c>
      <c r="J1528">
        <v>113</v>
      </c>
      <c r="K1528" t="s">
        <v>23</v>
      </c>
      <c r="L1528" t="s">
        <v>24</v>
      </c>
      <c r="M1528">
        <v>5000000</v>
      </c>
      <c r="N1528">
        <v>2008</v>
      </c>
      <c r="O1528">
        <v>3.8</v>
      </c>
      <c r="P1528">
        <f>E1528-M1528</f>
        <v>8350177</v>
      </c>
    </row>
    <row r="1529" spans="1:16" x14ac:dyDescent="0.3">
      <c r="A1529" t="s">
        <v>3105</v>
      </c>
      <c r="B1529">
        <v>87</v>
      </c>
      <c r="C1529">
        <v>78</v>
      </c>
      <c r="D1529" t="s">
        <v>1274</v>
      </c>
      <c r="E1529">
        <v>58336565</v>
      </c>
      <c r="F1529" t="s">
        <v>319</v>
      </c>
      <c r="G1529" t="s">
        <v>816</v>
      </c>
      <c r="H1529" t="s">
        <v>3106</v>
      </c>
      <c r="I1529">
        <v>12845</v>
      </c>
      <c r="J1529">
        <v>118</v>
      </c>
      <c r="K1529" t="s">
        <v>23</v>
      </c>
      <c r="L1529" t="s">
        <v>24</v>
      </c>
      <c r="M1529">
        <v>50000000</v>
      </c>
      <c r="N1529">
        <v>2006</v>
      </c>
      <c r="O1529">
        <v>6.6</v>
      </c>
      <c r="P1529">
        <f>E1529-M1529</f>
        <v>8336565</v>
      </c>
    </row>
    <row r="1530" spans="1:16" x14ac:dyDescent="0.3">
      <c r="A1530" t="s">
        <v>784</v>
      </c>
      <c r="B1530">
        <v>330</v>
      </c>
      <c r="C1530">
        <v>101</v>
      </c>
      <c r="D1530" t="s">
        <v>475</v>
      </c>
      <c r="E1530">
        <v>118311368</v>
      </c>
      <c r="F1530" t="s">
        <v>785</v>
      </c>
      <c r="G1530" t="s">
        <v>383</v>
      </c>
      <c r="H1530" t="s">
        <v>786</v>
      </c>
      <c r="I1530">
        <v>245621</v>
      </c>
      <c r="J1530">
        <v>514</v>
      </c>
      <c r="K1530" t="s">
        <v>23</v>
      </c>
      <c r="L1530" t="s">
        <v>24</v>
      </c>
      <c r="M1530">
        <v>110000000</v>
      </c>
      <c r="N1530">
        <v>2010</v>
      </c>
      <c r="O1530">
        <v>6.4</v>
      </c>
      <c r="P1530">
        <f>E1530-M1530</f>
        <v>8311368</v>
      </c>
    </row>
    <row r="1531" spans="1:16" x14ac:dyDescent="0.3">
      <c r="A1531" t="s">
        <v>1962</v>
      </c>
      <c r="B1531">
        <v>78</v>
      </c>
      <c r="C1531">
        <v>94</v>
      </c>
      <c r="D1531" t="s">
        <v>178</v>
      </c>
      <c r="E1531">
        <v>58297830</v>
      </c>
      <c r="F1531" t="s">
        <v>2960</v>
      </c>
      <c r="G1531" t="s">
        <v>57</v>
      </c>
      <c r="H1531" t="s">
        <v>2961</v>
      </c>
      <c r="I1531">
        <v>86347</v>
      </c>
      <c r="J1531">
        <v>191</v>
      </c>
      <c r="K1531" t="s">
        <v>23</v>
      </c>
      <c r="L1531" t="s">
        <v>24</v>
      </c>
      <c r="M1531">
        <v>50000000</v>
      </c>
      <c r="N1531">
        <v>1997</v>
      </c>
      <c r="O1531">
        <v>7.1</v>
      </c>
      <c r="P1531">
        <f>E1531-M1531</f>
        <v>8297830</v>
      </c>
    </row>
    <row r="1532" spans="1:16" x14ac:dyDescent="0.3">
      <c r="A1532" t="s">
        <v>7875</v>
      </c>
      <c r="B1532">
        <v>14</v>
      </c>
      <c r="C1532">
        <v>123</v>
      </c>
      <c r="D1532" t="s">
        <v>2436</v>
      </c>
      <c r="E1532">
        <v>18272447</v>
      </c>
      <c r="F1532" t="s">
        <v>2497</v>
      </c>
      <c r="G1532" t="s">
        <v>7067</v>
      </c>
      <c r="H1532" t="s">
        <v>7876</v>
      </c>
      <c r="I1532">
        <v>3119</v>
      </c>
      <c r="J1532">
        <v>35</v>
      </c>
      <c r="K1532" t="s">
        <v>23</v>
      </c>
      <c r="L1532" t="s">
        <v>24</v>
      </c>
      <c r="M1532">
        <v>10000000</v>
      </c>
      <c r="N1532">
        <v>1993</v>
      </c>
      <c r="O1532">
        <v>5.9</v>
      </c>
      <c r="P1532">
        <f>E1532-M1532</f>
        <v>8272447</v>
      </c>
    </row>
    <row r="1533" spans="1:16" x14ac:dyDescent="0.3">
      <c r="A1533" t="s">
        <v>8213</v>
      </c>
      <c r="B1533">
        <v>68</v>
      </c>
      <c r="C1533">
        <v>135</v>
      </c>
      <c r="D1533" t="s">
        <v>8428</v>
      </c>
      <c r="E1533">
        <v>13269963</v>
      </c>
      <c r="F1533" t="s">
        <v>4665</v>
      </c>
      <c r="G1533" t="s">
        <v>446</v>
      </c>
      <c r="H1533" t="s">
        <v>8916</v>
      </c>
      <c r="I1533">
        <v>23202</v>
      </c>
      <c r="J1533">
        <v>173</v>
      </c>
      <c r="K1533" t="s">
        <v>23</v>
      </c>
      <c r="L1533" t="s">
        <v>24</v>
      </c>
      <c r="M1533">
        <v>5000000</v>
      </c>
      <c r="N1533">
        <v>1996</v>
      </c>
      <c r="O1533">
        <v>7.6</v>
      </c>
      <c r="P1533">
        <f>E1533-M1533</f>
        <v>8269963</v>
      </c>
    </row>
    <row r="1534" spans="1:16" x14ac:dyDescent="0.3">
      <c r="A1534" t="s">
        <v>4832</v>
      </c>
      <c r="B1534">
        <v>111</v>
      </c>
      <c r="C1534">
        <v>86</v>
      </c>
      <c r="D1534" t="s">
        <v>570</v>
      </c>
      <c r="E1534">
        <v>38232624</v>
      </c>
      <c r="F1534" t="s">
        <v>1068</v>
      </c>
      <c r="G1534" t="s">
        <v>1653</v>
      </c>
      <c r="H1534" t="s">
        <v>4833</v>
      </c>
      <c r="I1534">
        <v>88518</v>
      </c>
      <c r="J1534">
        <v>409</v>
      </c>
      <c r="K1534" t="s">
        <v>23</v>
      </c>
      <c r="L1534" t="s">
        <v>24</v>
      </c>
      <c r="M1534">
        <v>30000000</v>
      </c>
      <c r="N1534">
        <v>2008</v>
      </c>
      <c r="O1534">
        <v>2.7</v>
      </c>
      <c r="P1534">
        <f>E1534-M1534</f>
        <v>8232624</v>
      </c>
    </row>
    <row r="1535" spans="1:16" x14ac:dyDescent="0.3">
      <c r="A1535" t="s">
        <v>7731</v>
      </c>
      <c r="B1535">
        <v>386</v>
      </c>
      <c r="C1535">
        <v>99</v>
      </c>
      <c r="D1535" t="s">
        <v>794</v>
      </c>
      <c r="E1535">
        <v>14597405</v>
      </c>
      <c r="F1535" t="s">
        <v>992</v>
      </c>
      <c r="G1535" t="s">
        <v>304</v>
      </c>
      <c r="H1535" t="s">
        <v>7913</v>
      </c>
      <c r="I1535">
        <v>71679</v>
      </c>
      <c r="J1535">
        <v>216</v>
      </c>
      <c r="K1535" t="s">
        <v>23</v>
      </c>
      <c r="L1535" t="s">
        <v>38</v>
      </c>
      <c r="M1535">
        <v>6400000</v>
      </c>
      <c r="N1535">
        <v>2011</v>
      </c>
      <c r="O1535">
        <v>7</v>
      </c>
      <c r="P1535">
        <f>E1535-M1535</f>
        <v>8197405</v>
      </c>
    </row>
    <row r="1536" spans="1:16" x14ac:dyDescent="0.3">
      <c r="A1536" t="s">
        <v>266</v>
      </c>
      <c r="B1536">
        <v>77</v>
      </c>
      <c r="C1536">
        <v>155</v>
      </c>
      <c r="D1536" t="s">
        <v>316</v>
      </c>
      <c r="E1536">
        <v>44175394</v>
      </c>
      <c r="F1536" t="s">
        <v>3854</v>
      </c>
      <c r="G1536" t="s">
        <v>506</v>
      </c>
      <c r="H1536" t="s">
        <v>3855</v>
      </c>
      <c r="I1536">
        <v>56509</v>
      </c>
      <c r="J1536">
        <v>227</v>
      </c>
      <c r="K1536" t="s">
        <v>23</v>
      </c>
      <c r="L1536" t="s">
        <v>24</v>
      </c>
      <c r="M1536">
        <v>36000000</v>
      </c>
      <c r="N1536">
        <v>1997</v>
      </c>
      <c r="O1536">
        <v>7.2</v>
      </c>
      <c r="P1536">
        <f>E1536-M1536</f>
        <v>8175394</v>
      </c>
    </row>
    <row r="1537" spans="1:16" x14ac:dyDescent="0.3">
      <c r="A1537" t="s">
        <v>8328</v>
      </c>
      <c r="B1537">
        <v>283</v>
      </c>
      <c r="C1537">
        <v>104</v>
      </c>
      <c r="D1537" t="s">
        <v>8329</v>
      </c>
      <c r="E1537">
        <v>16168741</v>
      </c>
      <c r="F1537" t="s">
        <v>3681</v>
      </c>
      <c r="G1537" t="s">
        <v>996</v>
      </c>
      <c r="H1537" t="s">
        <v>8330</v>
      </c>
      <c r="I1537">
        <v>99430</v>
      </c>
      <c r="J1537">
        <v>182</v>
      </c>
      <c r="K1537" t="s">
        <v>23</v>
      </c>
      <c r="L1537" t="s">
        <v>24</v>
      </c>
      <c r="M1537">
        <v>8000000</v>
      </c>
      <c r="N1537">
        <v>2013</v>
      </c>
      <c r="O1537">
        <v>7.4</v>
      </c>
      <c r="P1537">
        <f>E1537-M1537</f>
        <v>8168741</v>
      </c>
    </row>
    <row r="1538" spans="1:16" x14ac:dyDescent="0.3">
      <c r="A1538" t="s">
        <v>10433</v>
      </c>
      <c r="B1538">
        <v>56</v>
      </c>
      <c r="C1538">
        <v>98</v>
      </c>
      <c r="D1538" t="s">
        <v>1796</v>
      </c>
      <c r="E1538">
        <v>16115878</v>
      </c>
      <c r="F1538" t="s">
        <v>10434</v>
      </c>
      <c r="G1538" t="s">
        <v>1769</v>
      </c>
      <c r="H1538" t="s">
        <v>10435</v>
      </c>
      <c r="I1538">
        <v>24438</v>
      </c>
      <c r="J1538">
        <v>194</v>
      </c>
      <c r="K1538" t="s">
        <v>23</v>
      </c>
      <c r="L1538" t="s">
        <v>24</v>
      </c>
      <c r="M1538">
        <v>8000000</v>
      </c>
      <c r="N1538">
        <v>1995</v>
      </c>
      <c r="O1538">
        <v>6.6</v>
      </c>
      <c r="P1538">
        <f>E1538-M1538</f>
        <v>8115878</v>
      </c>
    </row>
    <row r="1539" spans="1:16" x14ac:dyDescent="0.3">
      <c r="A1539" t="s">
        <v>10038</v>
      </c>
      <c r="B1539">
        <v>101</v>
      </c>
      <c r="C1539">
        <v>109</v>
      </c>
      <c r="D1539" t="s">
        <v>10039</v>
      </c>
      <c r="E1539">
        <v>9000000</v>
      </c>
      <c r="F1539" t="s">
        <v>3303</v>
      </c>
      <c r="G1539" t="s">
        <v>1711</v>
      </c>
      <c r="H1539" t="s">
        <v>10040</v>
      </c>
      <c r="I1539">
        <v>7584</v>
      </c>
      <c r="J1539">
        <v>137</v>
      </c>
      <c r="K1539" t="s">
        <v>23</v>
      </c>
      <c r="L1539" t="s">
        <v>24</v>
      </c>
      <c r="M1539">
        <v>900000</v>
      </c>
      <c r="N1539">
        <v>1970</v>
      </c>
      <c r="O1539">
        <v>6.2</v>
      </c>
      <c r="P1539">
        <f>E1539-M1539</f>
        <v>8100000</v>
      </c>
    </row>
    <row r="1540" spans="1:16" x14ac:dyDescent="0.3">
      <c r="A1540" t="s">
        <v>3234</v>
      </c>
      <c r="B1540">
        <v>179</v>
      </c>
      <c r="C1540">
        <v>93</v>
      </c>
      <c r="D1540" t="s">
        <v>1080</v>
      </c>
      <c r="E1540">
        <v>17096053</v>
      </c>
      <c r="F1540" t="s">
        <v>1608</v>
      </c>
      <c r="G1540" t="s">
        <v>371</v>
      </c>
      <c r="H1540" t="s">
        <v>7880</v>
      </c>
      <c r="I1540">
        <v>134458</v>
      </c>
      <c r="J1540">
        <v>640</v>
      </c>
      <c r="K1540" t="s">
        <v>23</v>
      </c>
      <c r="L1540" t="s">
        <v>24</v>
      </c>
      <c r="M1540">
        <v>9000000</v>
      </c>
      <c r="N1540">
        <v>1998</v>
      </c>
      <c r="O1540">
        <v>7.7</v>
      </c>
      <c r="P1540">
        <f>E1540-M1540</f>
        <v>8096053</v>
      </c>
    </row>
    <row r="1541" spans="1:16" x14ac:dyDescent="0.3">
      <c r="A1541" t="s">
        <v>2457</v>
      </c>
      <c r="B1541">
        <v>278</v>
      </c>
      <c r="C1541">
        <v>119</v>
      </c>
      <c r="D1541" t="s">
        <v>4790</v>
      </c>
      <c r="E1541">
        <v>23089926</v>
      </c>
      <c r="F1541" t="s">
        <v>5085</v>
      </c>
      <c r="G1541" t="s">
        <v>69</v>
      </c>
      <c r="H1541" t="s">
        <v>6976</v>
      </c>
      <c r="I1541">
        <v>166269</v>
      </c>
      <c r="J1541">
        <v>735</v>
      </c>
      <c r="K1541" t="s">
        <v>23</v>
      </c>
      <c r="L1541" t="s">
        <v>38</v>
      </c>
      <c r="M1541">
        <v>15000000</v>
      </c>
      <c r="N1541">
        <v>2005</v>
      </c>
      <c r="O1541">
        <v>7.7</v>
      </c>
      <c r="P1541">
        <f>E1541-M1541</f>
        <v>8089926</v>
      </c>
    </row>
    <row r="1542" spans="1:16" x14ac:dyDescent="0.3">
      <c r="A1542" t="s">
        <v>7561</v>
      </c>
      <c r="B1542">
        <v>66</v>
      </c>
      <c r="C1542">
        <v>92</v>
      </c>
      <c r="D1542" t="s">
        <v>530</v>
      </c>
      <c r="E1542">
        <v>21088568</v>
      </c>
      <c r="F1542" t="s">
        <v>5099</v>
      </c>
      <c r="G1542" t="s">
        <v>20</v>
      </c>
      <c r="H1542" t="s">
        <v>7562</v>
      </c>
      <c r="I1542">
        <v>16646</v>
      </c>
      <c r="J1542">
        <v>104</v>
      </c>
      <c r="K1542" t="s">
        <v>23</v>
      </c>
      <c r="L1542" t="s">
        <v>24</v>
      </c>
      <c r="M1542">
        <v>13000000</v>
      </c>
      <c r="N1542">
        <v>1995</v>
      </c>
      <c r="O1542">
        <v>6.7</v>
      </c>
      <c r="P1542">
        <f>E1542-M1542</f>
        <v>8088568</v>
      </c>
    </row>
    <row r="1543" spans="1:16" x14ac:dyDescent="0.3">
      <c r="A1543" t="s">
        <v>81</v>
      </c>
      <c r="B1543">
        <v>269</v>
      </c>
      <c r="C1543">
        <v>121</v>
      </c>
      <c r="D1543" t="s">
        <v>95</v>
      </c>
      <c r="E1543">
        <v>83077470</v>
      </c>
      <c r="F1543" t="s">
        <v>1391</v>
      </c>
      <c r="G1543" t="s">
        <v>355</v>
      </c>
      <c r="H1543" t="s">
        <v>1392</v>
      </c>
      <c r="I1543">
        <v>183247</v>
      </c>
      <c r="J1543">
        <v>440</v>
      </c>
      <c r="K1543" t="s">
        <v>23</v>
      </c>
      <c r="L1543" t="s">
        <v>24</v>
      </c>
      <c r="M1543">
        <v>75000000</v>
      </c>
      <c r="N1543">
        <v>2008</v>
      </c>
      <c r="O1543">
        <v>7.1</v>
      </c>
      <c r="P1543">
        <f>E1543-M1543</f>
        <v>8077470</v>
      </c>
    </row>
    <row r="1544" spans="1:16" x14ac:dyDescent="0.3">
      <c r="A1544" t="s">
        <v>7038</v>
      </c>
      <c r="B1544">
        <v>278</v>
      </c>
      <c r="C1544">
        <v>100</v>
      </c>
      <c r="D1544" t="s">
        <v>1293</v>
      </c>
      <c r="E1544">
        <v>12574715</v>
      </c>
      <c r="F1544" t="s">
        <v>2110</v>
      </c>
      <c r="G1544" t="s">
        <v>485</v>
      </c>
      <c r="H1544" t="s">
        <v>8381</v>
      </c>
      <c r="I1544">
        <v>112138</v>
      </c>
      <c r="J1544">
        <v>237</v>
      </c>
      <c r="K1544" t="s">
        <v>23</v>
      </c>
      <c r="L1544" t="s">
        <v>38</v>
      </c>
      <c r="M1544">
        <v>4500000</v>
      </c>
      <c r="N1544">
        <v>2009</v>
      </c>
      <c r="O1544">
        <v>7.3</v>
      </c>
      <c r="P1544">
        <f>E1544-M1544</f>
        <v>8074715</v>
      </c>
    </row>
    <row r="1545" spans="1:16" x14ac:dyDescent="0.3">
      <c r="A1545" t="s">
        <v>4189</v>
      </c>
      <c r="B1545">
        <v>181</v>
      </c>
      <c r="C1545">
        <v>104</v>
      </c>
      <c r="D1545" t="s">
        <v>4426</v>
      </c>
      <c r="E1545">
        <v>30059386</v>
      </c>
      <c r="F1545" t="s">
        <v>1068</v>
      </c>
      <c r="G1545" t="s">
        <v>816</v>
      </c>
      <c r="H1545" t="s">
        <v>5827</v>
      </c>
      <c r="I1545">
        <v>128593</v>
      </c>
      <c r="J1545">
        <v>867</v>
      </c>
      <c r="K1545" t="s">
        <v>23</v>
      </c>
      <c r="L1545" t="s">
        <v>24</v>
      </c>
      <c r="M1545">
        <v>22000000</v>
      </c>
      <c r="N1545">
        <v>2001</v>
      </c>
      <c r="O1545">
        <v>6.9</v>
      </c>
      <c r="P1545">
        <f>E1545-M1545</f>
        <v>8059386</v>
      </c>
    </row>
    <row r="1546" spans="1:16" x14ac:dyDescent="0.3">
      <c r="A1546" t="s">
        <v>8283</v>
      </c>
      <c r="B1546">
        <v>288</v>
      </c>
      <c r="C1546">
        <v>102</v>
      </c>
      <c r="D1546" t="s">
        <v>894</v>
      </c>
      <c r="E1546">
        <v>15047419</v>
      </c>
      <c r="F1546" t="s">
        <v>1239</v>
      </c>
      <c r="G1546" t="s">
        <v>40</v>
      </c>
      <c r="H1546" t="s">
        <v>8284</v>
      </c>
      <c r="I1546">
        <v>357275</v>
      </c>
      <c r="J1546">
        <v>1061</v>
      </c>
      <c r="K1546" t="s">
        <v>23</v>
      </c>
      <c r="L1546" t="s">
        <v>24</v>
      </c>
      <c r="M1546">
        <v>7000000</v>
      </c>
      <c r="N1546">
        <v>2000</v>
      </c>
      <c r="O1546">
        <v>7.6</v>
      </c>
      <c r="P1546">
        <f>E1546-M1546</f>
        <v>8047419</v>
      </c>
    </row>
    <row r="1547" spans="1:16" x14ac:dyDescent="0.3">
      <c r="A1547" t="s">
        <v>3066</v>
      </c>
      <c r="B1547">
        <v>22</v>
      </c>
      <c r="C1547">
        <v>121</v>
      </c>
      <c r="D1547" t="s">
        <v>8658</v>
      </c>
      <c r="E1547">
        <v>14545844</v>
      </c>
      <c r="F1547" t="s">
        <v>8561</v>
      </c>
      <c r="G1547" t="s">
        <v>4842</v>
      </c>
      <c r="H1547" t="s">
        <v>8659</v>
      </c>
      <c r="I1547">
        <v>4756</v>
      </c>
      <c r="J1547">
        <v>38</v>
      </c>
      <c r="K1547" t="s">
        <v>23</v>
      </c>
      <c r="L1547" t="s">
        <v>24</v>
      </c>
      <c r="M1547">
        <v>6500000</v>
      </c>
      <c r="N1547">
        <v>1988</v>
      </c>
      <c r="O1547">
        <v>5.8</v>
      </c>
      <c r="P1547">
        <f>E1547-M1547</f>
        <v>8045844</v>
      </c>
    </row>
    <row r="1548" spans="1:16" x14ac:dyDescent="0.3">
      <c r="A1548" t="s">
        <v>2106</v>
      </c>
      <c r="B1548">
        <v>371</v>
      </c>
      <c r="C1548">
        <v>118</v>
      </c>
      <c r="D1548" t="s">
        <v>759</v>
      </c>
      <c r="E1548">
        <v>78031620</v>
      </c>
      <c r="F1548" t="s">
        <v>2103</v>
      </c>
      <c r="G1548" t="s">
        <v>371</v>
      </c>
      <c r="H1548" t="s">
        <v>2107</v>
      </c>
      <c r="I1548">
        <v>102248</v>
      </c>
      <c r="J1548">
        <v>403</v>
      </c>
      <c r="K1548" t="s">
        <v>23</v>
      </c>
      <c r="L1548" t="s">
        <v>24</v>
      </c>
      <c r="M1548">
        <v>70000000</v>
      </c>
      <c r="N1548">
        <v>2014</v>
      </c>
      <c r="O1548">
        <v>6.1</v>
      </c>
      <c r="P1548">
        <f>E1548-M1548</f>
        <v>8031620</v>
      </c>
    </row>
    <row r="1549" spans="1:16" x14ac:dyDescent="0.3">
      <c r="A1549" t="s">
        <v>10032</v>
      </c>
      <c r="B1549">
        <v>169</v>
      </c>
      <c r="C1549">
        <v>103</v>
      </c>
      <c r="D1549" t="s">
        <v>1231</v>
      </c>
      <c r="E1549">
        <v>9013113</v>
      </c>
      <c r="F1549" t="s">
        <v>3235</v>
      </c>
      <c r="G1549" t="s">
        <v>2672</v>
      </c>
      <c r="H1549" t="s">
        <v>10033</v>
      </c>
      <c r="I1549">
        <v>36321</v>
      </c>
      <c r="J1549">
        <v>230</v>
      </c>
      <c r="K1549" t="s">
        <v>23</v>
      </c>
      <c r="L1549" t="s">
        <v>24</v>
      </c>
      <c r="M1549">
        <v>1000000</v>
      </c>
      <c r="N1549">
        <v>2005</v>
      </c>
      <c r="O1549">
        <v>7.4</v>
      </c>
      <c r="P1549">
        <f>E1549-M1549</f>
        <v>8013113</v>
      </c>
    </row>
    <row r="1550" spans="1:16" x14ac:dyDescent="0.3">
      <c r="A1550" t="s">
        <v>8412</v>
      </c>
      <c r="B1550">
        <v>118</v>
      </c>
      <c r="C1550">
        <v>125</v>
      </c>
      <c r="D1550" t="s">
        <v>8439</v>
      </c>
      <c r="E1550">
        <v>21000000</v>
      </c>
      <c r="F1550" t="s">
        <v>34</v>
      </c>
      <c r="G1550" t="s">
        <v>138</v>
      </c>
      <c r="H1550" t="s">
        <v>8440</v>
      </c>
      <c r="I1550">
        <v>73950</v>
      </c>
      <c r="J1550">
        <v>258</v>
      </c>
      <c r="K1550" t="s">
        <v>23</v>
      </c>
      <c r="L1550" t="s">
        <v>38</v>
      </c>
      <c r="M1550">
        <v>13000000</v>
      </c>
      <c r="N1550">
        <v>1974</v>
      </c>
      <c r="O1550">
        <v>6.8</v>
      </c>
      <c r="P1550">
        <f>E1550-M1550</f>
        <v>8000000</v>
      </c>
    </row>
    <row r="1551" spans="1:16" x14ac:dyDescent="0.3">
      <c r="A1551" t="s">
        <v>4176</v>
      </c>
      <c r="B1551">
        <v>423</v>
      </c>
      <c r="C1551">
        <v>106</v>
      </c>
      <c r="D1551" t="s">
        <v>302</v>
      </c>
      <c r="E1551">
        <v>29997095</v>
      </c>
      <c r="F1551" t="s">
        <v>5832</v>
      </c>
      <c r="G1551" t="s">
        <v>69</v>
      </c>
      <c r="H1551" t="s">
        <v>5833</v>
      </c>
      <c r="I1551">
        <v>60926</v>
      </c>
      <c r="J1551">
        <v>302</v>
      </c>
      <c r="K1551" t="s">
        <v>23</v>
      </c>
      <c r="L1551" t="s">
        <v>38</v>
      </c>
      <c r="M1551">
        <v>22000000</v>
      </c>
      <c r="N1551">
        <v>2016</v>
      </c>
      <c r="O1551">
        <v>6.4</v>
      </c>
      <c r="P1551">
        <f>E1551-M1551</f>
        <v>7997095</v>
      </c>
    </row>
    <row r="1552" spans="1:16" x14ac:dyDescent="0.3">
      <c r="A1552" t="s">
        <v>7263</v>
      </c>
      <c r="B1552">
        <v>122</v>
      </c>
      <c r="C1552">
        <v>111</v>
      </c>
      <c r="D1552" t="s">
        <v>2042</v>
      </c>
      <c r="E1552">
        <v>9180275</v>
      </c>
      <c r="F1552" t="s">
        <v>2110</v>
      </c>
      <c r="G1552" t="s">
        <v>598</v>
      </c>
      <c r="H1552" t="s">
        <v>9945</v>
      </c>
      <c r="I1552">
        <v>22145</v>
      </c>
      <c r="J1552">
        <v>231</v>
      </c>
      <c r="K1552" t="s">
        <v>23</v>
      </c>
      <c r="L1552" t="s">
        <v>24</v>
      </c>
      <c r="M1552">
        <v>1200000</v>
      </c>
      <c r="N1552">
        <v>2000</v>
      </c>
      <c r="O1552">
        <v>7.7</v>
      </c>
      <c r="P1552">
        <f>E1552-M1552</f>
        <v>7980275</v>
      </c>
    </row>
    <row r="1553" spans="1:16" x14ac:dyDescent="0.3">
      <c r="A1553" t="s">
        <v>8921</v>
      </c>
      <c r="B1553">
        <v>96</v>
      </c>
      <c r="C1553">
        <v>89</v>
      </c>
      <c r="D1553" t="s">
        <v>8922</v>
      </c>
      <c r="E1553">
        <v>12947763</v>
      </c>
      <c r="F1553" t="s">
        <v>3079</v>
      </c>
      <c r="G1553" t="s">
        <v>3713</v>
      </c>
      <c r="H1553" t="s">
        <v>8923</v>
      </c>
      <c r="I1553">
        <v>10624</v>
      </c>
      <c r="J1553">
        <v>125</v>
      </c>
      <c r="K1553" t="s">
        <v>23</v>
      </c>
      <c r="L1553" t="s">
        <v>24</v>
      </c>
      <c r="M1553">
        <v>5000000</v>
      </c>
      <c r="N1553">
        <v>1986</v>
      </c>
      <c r="O1553">
        <v>6.2</v>
      </c>
      <c r="P1553">
        <f>E1553-M1553</f>
        <v>7947763</v>
      </c>
    </row>
    <row r="1554" spans="1:16" x14ac:dyDescent="0.3">
      <c r="A1554" t="s">
        <v>2549</v>
      </c>
      <c r="B1554">
        <v>50</v>
      </c>
      <c r="C1554">
        <v>92</v>
      </c>
      <c r="D1554" t="s">
        <v>8451</v>
      </c>
      <c r="E1554">
        <v>14891000</v>
      </c>
      <c r="F1554" t="s">
        <v>1068</v>
      </c>
      <c r="G1554" t="s">
        <v>2286</v>
      </c>
      <c r="H1554" t="s">
        <v>8452</v>
      </c>
      <c r="I1554">
        <v>15088</v>
      </c>
      <c r="J1554">
        <v>105</v>
      </c>
      <c r="K1554" t="s">
        <v>23</v>
      </c>
      <c r="L1554" t="s">
        <v>24</v>
      </c>
      <c r="M1554">
        <v>7000000</v>
      </c>
      <c r="N1554">
        <v>1996</v>
      </c>
      <c r="O1554">
        <v>6.8</v>
      </c>
      <c r="P1554">
        <f>E1554-M1554</f>
        <v>7891000</v>
      </c>
    </row>
    <row r="1555" spans="1:16" x14ac:dyDescent="0.3">
      <c r="A1555" t="s">
        <v>1071</v>
      </c>
      <c r="B1555">
        <v>118</v>
      </c>
      <c r="C1555">
        <v>106</v>
      </c>
      <c r="D1555" t="s">
        <v>3802</v>
      </c>
      <c r="E1555">
        <v>57887882</v>
      </c>
      <c r="F1555" t="s">
        <v>918</v>
      </c>
      <c r="G1555" t="s">
        <v>775</v>
      </c>
      <c r="H1555" t="s">
        <v>3803</v>
      </c>
      <c r="I1555">
        <v>35508</v>
      </c>
      <c r="J1555">
        <v>211</v>
      </c>
      <c r="K1555" t="s">
        <v>23</v>
      </c>
      <c r="L1555" t="s">
        <v>24</v>
      </c>
      <c r="M1555">
        <v>50000000</v>
      </c>
      <c r="N1555">
        <v>2004</v>
      </c>
      <c r="O1555">
        <v>6.1</v>
      </c>
      <c r="P1555">
        <f>E1555-M1555</f>
        <v>7887882</v>
      </c>
    </row>
    <row r="1556" spans="1:16" x14ac:dyDescent="0.3">
      <c r="A1556" t="s">
        <v>4189</v>
      </c>
      <c r="B1556">
        <v>203</v>
      </c>
      <c r="C1556">
        <v>107</v>
      </c>
      <c r="D1556" t="s">
        <v>2566</v>
      </c>
      <c r="E1556">
        <v>44867349</v>
      </c>
      <c r="F1556" t="s">
        <v>1118</v>
      </c>
      <c r="G1556" t="s">
        <v>647</v>
      </c>
      <c r="H1556" t="s">
        <v>4190</v>
      </c>
      <c r="I1556">
        <v>75347</v>
      </c>
      <c r="J1556">
        <v>176</v>
      </c>
      <c r="K1556" t="s">
        <v>23</v>
      </c>
      <c r="L1556" t="s">
        <v>24</v>
      </c>
      <c r="M1556">
        <v>37000000</v>
      </c>
      <c r="N1556">
        <v>2010</v>
      </c>
      <c r="O1556">
        <v>5.6</v>
      </c>
      <c r="P1556">
        <f>E1556-M1556</f>
        <v>7867349</v>
      </c>
    </row>
    <row r="1557" spans="1:16" x14ac:dyDescent="0.3">
      <c r="A1557" t="s">
        <v>1109</v>
      </c>
      <c r="B1557">
        <v>171</v>
      </c>
      <c r="C1557">
        <v>146</v>
      </c>
      <c r="D1557" t="s">
        <v>2090</v>
      </c>
      <c r="E1557">
        <v>77862546</v>
      </c>
      <c r="F1557" t="s">
        <v>314</v>
      </c>
      <c r="G1557" t="s">
        <v>1101</v>
      </c>
      <c r="H1557" t="s">
        <v>2510</v>
      </c>
      <c r="I1557">
        <v>266310</v>
      </c>
      <c r="J1557">
        <v>690</v>
      </c>
      <c r="K1557" t="s">
        <v>23</v>
      </c>
      <c r="L1557" t="s">
        <v>24</v>
      </c>
      <c r="M1557">
        <v>70000000</v>
      </c>
      <c r="N1557">
        <v>2004</v>
      </c>
      <c r="O1557">
        <v>7.7</v>
      </c>
      <c r="P1557">
        <f>E1557-M1557</f>
        <v>7862546</v>
      </c>
    </row>
    <row r="1558" spans="1:16" x14ac:dyDescent="0.3">
      <c r="A1558" t="s">
        <v>2690</v>
      </c>
      <c r="B1558">
        <v>195</v>
      </c>
      <c r="C1558">
        <v>96</v>
      </c>
      <c r="D1558" t="s">
        <v>2854</v>
      </c>
      <c r="E1558">
        <v>47781388</v>
      </c>
      <c r="F1558" t="s">
        <v>564</v>
      </c>
      <c r="G1558" t="s">
        <v>29</v>
      </c>
      <c r="H1558" t="s">
        <v>3833</v>
      </c>
      <c r="I1558">
        <v>147504</v>
      </c>
      <c r="J1558">
        <v>531</v>
      </c>
      <c r="K1558" t="s">
        <v>23</v>
      </c>
      <c r="L1558" t="s">
        <v>24</v>
      </c>
      <c r="M1558">
        <v>40000000</v>
      </c>
      <c r="N1558">
        <v>2004</v>
      </c>
      <c r="O1558">
        <v>6.6</v>
      </c>
      <c r="P1558">
        <f>E1558-M1558</f>
        <v>7781388</v>
      </c>
    </row>
    <row r="1559" spans="1:16" x14ac:dyDescent="0.3">
      <c r="A1559" t="s">
        <v>2457</v>
      </c>
      <c r="B1559">
        <v>275</v>
      </c>
      <c r="C1559">
        <v>96</v>
      </c>
      <c r="D1559" t="s">
        <v>192</v>
      </c>
      <c r="E1559">
        <v>23213577</v>
      </c>
      <c r="F1559" t="s">
        <v>147</v>
      </c>
      <c r="G1559" t="s">
        <v>69</v>
      </c>
      <c r="H1559" t="s">
        <v>6777</v>
      </c>
      <c r="I1559">
        <v>198111</v>
      </c>
      <c r="J1559">
        <v>365</v>
      </c>
      <c r="K1559" t="s">
        <v>23</v>
      </c>
      <c r="L1559" t="s">
        <v>2210</v>
      </c>
      <c r="M1559">
        <v>15500000</v>
      </c>
      <c r="N1559">
        <v>2008</v>
      </c>
      <c r="O1559">
        <v>7.2</v>
      </c>
      <c r="P1559">
        <f>E1559-M1559</f>
        <v>7713577</v>
      </c>
    </row>
    <row r="1560" spans="1:16" x14ac:dyDescent="0.3">
      <c r="A1560" t="s">
        <v>1139</v>
      </c>
      <c r="B1560">
        <v>113</v>
      </c>
      <c r="C1560">
        <v>116</v>
      </c>
      <c r="D1560" t="s">
        <v>2434</v>
      </c>
      <c r="E1560">
        <v>102678089</v>
      </c>
      <c r="F1560" t="s">
        <v>1232</v>
      </c>
      <c r="G1560" t="s">
        <v>2288</v>
      </c>
      <c r="H1560" t="s">
        <v>2435</v>
      </c>
      <c r="I1560">
        <v>42705</v>
      </c>
      <c r="J1560">
        <v>274</v>
      </c>
      <c r="K1560" t="s">
        <v>23</v>
      </c>
      <c r="L1560" t="s">
        <v>24</v>
      </c>
      <c r="M1560">
        <v>95000000</v>
      </c>
      <c r="N1560">
        <v>1999</v>
      </c>
      <c r="O1560">
        <v>6.3</v>
      </c>
      <c r="P1560">
        <f>E1560-M1560</f>
        <v>7678089</v>
      </c>
    </row>
    <row r="1561" spans="1:16" x14ac:dyDescent="0.3">
      <c r="A1561" t="s">
        <v>7885</v>
      </c>
      <c r="B1561">
        <v>73</v>
      </c>
      <c r="C1561">
        <v>101</v>
      </c>
      <c r="D1561" t="s">
        <v>1523</v>
      </c>
      <c r="E1561">
        <v>17655201</v>
      </c>
      <c r="F1561" t="s">
        <v>4195</v>
      </c>
      <c r="G1561" t="s">
        <v>458</v>
      </c>
      <c r="H1561" t="s">
        <v>7886</v>
      </c>
      <c r="I1561">
        <v>4719</v>
      </c>
      <c r="J1561">
        <v>24</v>
      </c>
      <c r="K1561" t="s">
        <v>23</v>
      </c>
      <c r="L1561" t="s">
        <v>24</v>
      </c>
      <c r="M1561">
        <v>10000000</v>
      </c>
      <c r="N1561">
        <v>2008</v>
      </c>
      <c r="O1561">
        <v>6.7</v>
      </c>
      <c r="P1561">
        <f>E1561-M1561</f>
        <v>7655201</v>
      </c>
    </row>
    <row r="1562" spans="1:16" x14ac:dyDescent="0.3">
      <c r="A1562" t="s">
        <v>3652</v>
      </c>
      <c r="B1562">
        <v>122</v>
      </c>
      <c r="C1562">
        <v>101</v>
      </c>
      <c r="D1562" t="s">
        <v>4361</v>
      </c>
      <c r="E1562">
        <v>37617947</v>
      </c>
      <c r="F1562" t="s">
        <v>3479</v>
      </c>
      <c r="G1562" t="s">
        <v>4362</v>
      </c>
      <c r="H1562" t="s">
        <v>4363</v>
      </c>
      <c r="I1562">
        <v>8143</v>
      </c>
      <c r="J1562">
        <v>203</v>
      </c>
      <c r="K1562" t="s">
        <v>23</v>
      </c>
      <c r="L1562" t="s">
        <v>24</v>
      </c>
      <c r="M1562">
        <v>30000000</v>
      </c>
      <c r="N1562">
        <v>2006</v>
      </c>
      <c r="O1562">
        <v>6.8</v>
      </c>
      <c r="P1562">
        <f>E1562-M1562</f>
        <v>7617947</v>
      </c>
    </row>
    <row r="1563" spans="1:16" x14ac:dyDescent="0.3">
      <c r="A1563" t="s">
        <v>2024</v>
      </c>
      <c r="B1563">
        <v>330</v>
      </c>
      <c r="C1563">
        <v>126</v>
      </c>
      <c r="D1563" t="s">
        <v>844</v>
      </c>
      <c r="E1563">
        <v>25592632</v>
      </c>
      <c r="F1563" t="s">
        <v>3792</v>
      </c>
      <c r="G1563" t="s">
        <v>794</v>
      </c>
      <c r="H1563" t="s">
        <v>7338</v>
      </c>
      <c r="I1563">
        <v>220475</v>
      </c>
      <c r="J1563">
        <v>1066</v>
      </c>
      <c r="K1563" t="s">
        <v>23</v>
      </c>
      <c r="L1563" t="s">
        <v>24</v>
      </c>
      <c r="M1563">
        <v>18000000</v>
      </c>
      <c r="N1563">
        <v>2007</v>
      </c>
      <c r="O1563">
        <v>7.2</v>
      </c>
      <c r="P1563">
        <f>E1563-M1563</f>
        <v>7592632</v>
      </c>
    </row>
    <row r="1564" spans="1:16" x14ac:dyDescent="0.3">
      <c r="A1564" t="s">
        <v>2800</v>
      </c>
      <c r="B1564">
        <v>94</v>
      </c>
      <c r="C1564">
        <v>95</v>
      </c>
      <c r="D1564" t="s">
        <v>816</v>
      </c>
      <c r="E1564">
        <v>52580895</v>
      </c>
      <c r="F1564" t="s">
        <v>3463</v>
      </c>
      <c r="G1564" t="s">
        <v>465</v>
      </c>
      <c r="H1564" t="s">
        <v>3464</v>
      </c>
      <c r="I1564">
        <v>30255</v>
      </c>
      <c r="J1564">
        <v>118</v>
      </c>
      <c r="K1564" t="s">
        <v>23</v>
      </c>
      <c r="L1564" t="s">
        <v>24</v>
      </c>
      <c r="M1564">
        <v>45000000</v>
      </c>
      <c r="N1564">
        <v>2005</v>
      </c>
      <c r="O1564">
        <v>5.6</v>
      </c>
      <c r="P1564">
        <f>E1564-M1564</f>
        <v>7580895</v>
      </c>
    </row>
    <row r="1565" spans="1:16" x14ac:dyDescent="0.3">
      <c r="A1565" t="s">
        <v>2192</v>
      </c>
      <c r="B1565">
        <v>304</v>
      </c>
      <c r="C1565">
        <v>113</v>
      </c>
      <c r="D1565" t="s">
        <v>4827</v>
      </c>
      <c r="E1565">
        <v>39568996</v>
      </c>
      <c r="F1565" t="s">
        <v>3792</v>
      </c>
      <c r="G1565" t="s">
        <v>1870</v>
      </c>
      <c r="H1565" t="s">
        <v>4828</v>
      </c>
      <c r="I1565">
        <v>138435</v>
      </c>
      <c r="J1565">
        <v>527</v>
      </c>
      <c r="K1565" t="s">
        <v>23</v>
      </c>
      <c r="L1565" t="s">
        <v>24</v>
      </c>
      <c r="M1565">
        <v>32000000</v>
      </c>
      <c r="N1565">
        <v>2007</v>
      </c>
      <c r="O1565">
        <v>6.6</v>
      </c>
      <c r="P1565">
        <f>E1565-M1565</f>
        <v>7568996</v>
      </c>
    </row>
    <row r="1566" spans="1:16" x14ac:dyDescent="0.3">
      <c r="A1566" t="s">
        <v>5114</v>
      </c>
      <c r="B1566">
        <v>222</v>
      </c>
      <c r="C1566">
        <v>117</v>
      </c>
      <c r="D1566" t="s">
        <v>5115</v>
      </c>
      <c r="E1566">
        <v>28563179</v>
      </c>
      <c r="F1566" t="s">
        <v>1359</v>
      </c>
      <c r="G1566" t="s">
        <v>1079</v>
      </c>
      <c r="H1566" t="s">
        <v>5116</v>
      </c>
      <c r="I1566">
        <v>72693</v>
      </c>
      <c r="J1566">
        <v>199</v>
      </c>
      <c r="K1566" t="s">
        <v>23</v>
      </c>
      <c r="L1566" t="s">
        <v>24</v>
      </c>
      <c r="M1566">
        <v>21000000</v>
      </c>
      <c r="N1566">
        <v>2007</v>
      </c>
      <c r="O1566">
        <v>6.9</v>
      </c>
      <c r="P1566">
        <f>E1566-M1566</f>
        <v>7563179</v>
      </c>
    </row>
    <row r="1567" spans="1:16" x14ac:dyDescent="0.3">
      <c r="A1567" t="s">
        <v>5439</v>
      </c>
      <c r="B1567">
        <v>151</v>
      </c>
      <c r="C1567">
        <v>90</v>
      </c>
      <c r="D1567" t="s">
        <v>5440</v>
      </c>
      <c r="E1567">
        <v>32553210</v>
      </c>
      <c r="F1567" t="s">
        <v>1904</v>
      </c>
      <c r="G1567" t="s">
        <v>5441</v>
      </c>
      <c r="H1567" t="s">
        <v>5442</v>
      </c>
      <c r="I1567">
        <v>88714</v>
      </c>
      <c r="J1567">
        <v>235</v>
      </c>
      <c r="K1567" t="s">
        <v>23</v>
      </c>
      <c r="L1567" t="s">
        <v>38</v>
      </c>
      <c r="M1567">
        <v>25000000</v>
      </c>
      <c r="N1567">
        <v>2007</v>
      </c>
      <c r="O1567">
        <v>6.3</v>
      </c>
      <c r="P1567">
        <f>E1567-M1567</f>
        <v>7553210</v>
      </c>
    </row>
    <row r="1568" spans="1:16" x14ac:dyDescent="0.3">
      <c r="A1568" t="s">
        <v>8378</v>
      </c>
      <c r="B1568">
        <v>252</v>
      </c>
      <c r="C1568">
        <v>94</v>
      </c>
      <c r="D1568" t="s">
        <v>7697</v>
      </c>
      <c r="E1568">
        <v>17544812</v>
      </c>
      <c r="F1568" t="s">
        <v>3792</v>
      </c>
      <c r="G1568" t="s">
        <v>2289</v>
      </c>
      <c r="H1568" t="s">
        <v>8379</v>
      </c>
      <c r="I1568">
        <v>69989</v>
      </c>
      <c r="J1568">
        <v>384</v>
      </c>
      <c r="K1568" t="s">
        <v>23</v>
      </c>
      <c r="L1568" t="s">
        <v>24</v>
      </c>
      <c r="M1568">
        <v>10000000</v>
      </c>
      <c r="N1568">
        <v>2007</v>
      </c>
      <c r="O1568">
        <v>5.4</v>
      </c>
      <c r="P1568">
        <f>E1568-M1568</f>
        <v>7544812</v>
      </c>
    </row>
    <row r="1569" spans="1:16" x14ac:dyDescent="0.3">
      <c r="A1569" t="s">
        <v>1155</v>
      </c>
      <c r="B1569">
        <v>203</v>
      </c>
      <c r="C1569">
        <v>102</v>
      </c>
      <c r="D1569" t="s">
        <v>1156</v>
      </c>
      <c r="E1569">
        <v>107515297</v>
      </c>
      <c r="F1569" t="s">
        <v>424</v>
      </c>
      <c r="G1569" t="s">
        <v>465</v>
      </c>
      <c r="H1569" t="s">
        <v>1157</v>
      </c>
      <c r="I1569">
        <v>85833</v>
      </c>
      <c r="J1569">
        <v>113</v>
      </c>
      <c r="K1569" t="s">
        <v>23</v>
      </c>
      <c r="L1569" t="s">
        <v>24</v>
      </c>
      <c r="M1569">
        <v>100000000</v>
      </c>
      <c r="N1569">
        <v>2013</v>
      </c>
      <c r="O1569">
        <v>6.7</v>
      </c>
      <c r="P1569">
        <f>E1569-M1569</f>
        <v>7515297</v>
      </c>
    </row>
    <row r="1570" spans="1:16" x14ac:dyDescent="0.3">
      <c r="A1570" t="s">
        <v>6993</v>
      </c>
      <c r="B1570">
        <v>108</v>
      </c>
      <c r="C1570">
        <v>97</v>
      </c>
      <c r="D1570" t="s">
        <v>6994</v>
      </c>
      <c r="E1570">
        <v>21468807</v>
      </c>
      <c r="F1570" t="s">
        <v>1892</v>
      </c>
      <c r="G1570" t="s">
        <v>1916</v>
      </c>
      <c r="H1570" t="s">
        <v>6995</v>
      </c>
      <c r="I1570">
        <v>13048</v>
      </c>
      <c r="J1570">
        <v>227</v>
      </c>
      <c r="K1570" t="s">
        <v>23</v>
      </c>
      <c r="L1570" t="s">
        <v>24</v>
      </c>
      <c r="M1570">
        <v>14000000</v>
      </c>
      <c r="N1570">
        <v>2000</v>
      </c>
      <c r="O1570">
        <v>4.0999999999999996</v>
      </c>
      <c r="P1570">
        <f>E1570-M1570</f>
        <v>7468807</v>
      </c>
    </row>
    <row r="1571" spans="1:16" x14ac:dyDescent="0.3">
      <c r="A1571" t="s">
        <v>4189</v>
      </c>
      <c r="B1571">
        <v>247</v>
      </c>
      <c r="C1571">
        <v>101</v>
      </c>
      <c r="D1571" t="s">
        <v>5666</v>
      </c>
      <c r="E1571">
        <v>31452765</v>
      </c>
      <c r="F1571" t="s">
        <v>1073</v>
      </c>
      <c r="G1571" t="s">
        <v>5232</v>
      </c>
      <c r="H1571" t="s">
        <v>5667</v>
      </c>
      <c r="I1571">
        <v>149835</v>
      </c>
      <c r="J1571">
        <v>243</v>
      </c>
      <c r="K1571" t="s">
        <v>23</v>
      </c>
      <c r="L1571" t="s">
        <v>24</v>
      </c>
      <c r="M1571">
        <v>24000000</v>
      </c>
      <c r="N1571">
        <v>2008</v>
      </c>
      <c r="O1571">
        <v>6.6</v>
      </c>
      <c r="P1571">
        <f>E1571-M1571</f>
        <v>7452765</v>
      </c>
    </row>
    <row r="1572" spans="1:16" x14ac:dyDescent="0.3">
      <c r="A1572" t="s">
        <v>960</v>
      </c>
      <c r="B1572">
        <v>271</v>
      </c>
      <c r="C1572">
        <v>94</v>
      </c>
      <c r="D1572" t="s">
        <v>206</v>
      </c>
      <c r="E1572">
        <v>32416109</v>
      </c>
      <c r="F1572" t="s">
        <v>3678</v>
      </c>
      <c r="G1572" t="s">
        <v>83</v>
      </c>
      <c r="H1572" t="s">
        <v>5672</v>
      </c>
      <c r="I1572">
        <v>109620</v>
      </c>
      <c r="J1572">
        <v>268</v>
      </c>
      <c r="K1572" t="s">
        <v>23</v>
      </c>
      <c r="L1572" t="s">
        <v>24</v>
      </c>
      <c r="M1572">
        <v>25000000</v>
      </c>
      <c r="N1572">
        <v>2009</v>
      </c>
      <c r="O1572">
        <v>6.2</v>
      </c>
      <c r="P1572">
        <f>E1572-M1572</f>
        <v>7416109</v>
      </c>
    </row>
    <row r="1573" spans="1:16" x14ac:dyDescent="0.3">
      <c r="A1573" t="s">
        <v>7868</v>
      </c>
      <c r="B1573">
        <v>82</v>
      </c>
      <c r="C1573">
        <v>116</v>
      </c>
      <c r="D1573" t="s">
        <v>3765</v>
      </c>
      <c r="E1573">
        <v>24397469</v>
      </c>
      <c r="F1573" t="s">
        <v>3681</v>
      </c>
      <c r="G1573" t="s">
        <v>3538</v>
      </c>
      <c r="H1573" t="s">
        <v>7869</v>
      </c>
      <c r="I1573">
        <v>5161</v>
      </c>
      <c r="J1573">
        <v>48</v>
      </c>
      <c r="K1573" t="s">
        <v>23</v>
      </c>
      <c r="L1573" t="s">
        <v>24</v>
      </c>
      <c r="M1573">
        <v>17000000</v>
      </c>
      <c r="N1573">
        <v>2012</v>
      </c>
      <c r="O1573">
        <v>5.7</v>
      </c>
      <c r="P1573">
        <f>E1573-M1573</f>
        <v>7397469</v>
      </c>
    </row>
    <row r="1574" spans="1:16" x14ac:dyDescent="0.3">
      <c r="A1574" t="s">
        <v>7724</v>
      </c>
      <c r="B1574">
        <v>175</v>
      </c>
      <c r="C1574">
        <v>98</v>
      </c>
      <c r="D1574" t="s">
        <v>7725</v>
      </c>
      <c r="E1574">
        <v>18381787</v>
      </c>
      <c r="F1574" t="s">
        <v>1608</v>
      </c>
      <c r="G1574" t="s">
        <v>2185</v>
      </c>
      <c r="H1574" t="s">
        <v>7726</v>
      </c>
      <c r="I1574">
        <v>15684</v>
      </c>
      <c r="J1574">
        <v>126</v>
      </c>
      <c r="K1574" t="s">
        <v>23</v>
      </c>
      <c r="L1574" t="s">
        <v>38</v>
      </c>
      <c r="M1574">
        <v>11000000</v>
      </c>
      <c r="N1574">
        <v>2012</v>
      </c>
      <c r="O1574">
        <v>6.8</v>
      </c>
      <c r="P1574">
        <f>E1574-M1574</f>
        <v>7381787</v>
      </c>
    </row>
    <row r="1575" spans="1:16" x14ac:dyDescent="0.3">
      <c r="A1575" t="s">
        <v>4480</v>
      </c>
      <c r="B1575">
        <v>114</v>
      </c>
      <c r="C1575">
        <v>89</v>
      </c>
      <c r="D1575" t="s">
        <v>5457</v>
      </c>
      <c r="E1575">
        <v>32368960</v>
      </c>
      <c r="F1575" t="s">
        <v>5458</v>
      </c>
      <c r="G1575" t="s">
        <v>5459</v>
      </c>
      <c r="H1575" t="s">
        <v>5460</v>
      </c>
      <c r="I1575">
        <v>39768</v>
      </c>
      <c r="J1575">
        <v>292</v>
      </c>
      <c r="K1575" t="s">
        <v>23</v>
      </c>
      <c r="L1575" t="s">
        <v>183</v>
      </c>
      <c r="M1575">
        <v>25000000</v>
      </c>
      <c r="N1575">
        <v>1998</v>
      </c>
      <c r="O1575">
        <v>5.3</v>
      </c>
      <c r="P1575">
        <f>E1575-M1575</f>
        <v>7368960</v>
      </c>
    </row>
    <row r="1576" spans="1:16" x14ac:dyDescent="0.3">
      <c r="A1576" t="s">
        <v>3367</v>
      </c>
      <c r="B1576">
        <v>174</v>
      </c>
      <c r="C1576">
        <v>113</v>
      </c>
      <c r="D1576" t="s">
        <v>1680</v>
      </c>
      <c r="E1576">
        <v>27277055</v>
      </c>
      <c r="F1576" t="s">
        <v>3447</v>
      </c>
      <c r="G1576" t="s">
        <v>4417</v>
      </c>
      <c r="H1576" t="s">
        <v>6072</v>
      </c>
      <c r="I1576">
        <v>143137</v>
      </c>
      <c r="J1576">
        <v>602</v>
      </c>
      <c r="K1576" t="s">
        <v>23</v>
      </c>
      <c r="L1576" t="s">
        <v>38</v>
      </c>
      <c r="M1576">
        <v>20000000</v>
      </c>
      <c r="N1576">
        <v>2000</v>
      </c>
      <c r="O1576">
        <v>7.6</v>
      </c>
      <c r="P1576">
        <f>E1576-M1576</f>
        <v>7277055</v>
      </c>
    </row>
    <row r="1577" spans="1:16" x14ac:dyDescent="0.3">
      <c r="A1577" t="s">
        <v>504</v>
      </c>
      <c r="B1577">
        <v>242</v>
      </c>
      <c r="C1577">
        <v>129</v>
      </c>
      <c r="D1577" t="s">
        <v>2289</v>
      </c>
      <c r="E1577">
        <v>70236496</v>
      </c>
      <c r="F1577" t="s">
        <v>1766</v>
      </c>
      <c r="G1577" t="s">
        <v>468</v>
      </c>
      <c r="H1577" t="s">
        <v>2290</v>
      </c>
      <c r="I1577">
        <v>67395</v>
      </c>
      <c r="J1577">
        <v>564</v>
      </c>
      <c r="K1577" t="s">
        <v>23</v>
      </c>
      <c r="L1577" t="s">
        <v>24</v>
      </c>
      <c r="M1577">
        <v>63000000</v>
      </c>
      <c r="N1577">
        <v>2006</v>
      </c>
      <c r="O1577">
        <v>6</v>
      </c>
      <c r="P1577">
        <f>E1577-M1577</f>
        <v>7236496</v>
      </c>
    </row>
    <row r="1578" spans="1:16" x14ac:dyDescent="0.3">
      <c r="A1578" t="s">
        <v>6269</v>
      </c>
      <c r="B1578">
        <v>186</v>
      </c>
      <c r="C1578">
        <v>94</v>
      </c>
      <c r="D1578" t="s">
        <v>3375</v>
      </c>
      <c r="E1578">
        <v>16235293</v>
      </c>
      <c r="F1578" t="s">
        <v>3792</v>
      </c>
      <c r="G1578" t="s">
        <v>2535</v>
      </c>
      <c r="H1578" t="s">
        <v>8139</v>
      </c>
      <c r="I1578">
        <v>19918</v>
      </c>
      <c r="J1578">
        <v>278</v>
      </c>
      <c r="K1578" t="s">
        <v>23</v>
      </c>
      <c r="L1578" t="s">
        <v>24</v>
      </c>
      <c r="M1578">
        <v>9000000</v>
      </c>
      <c r="N1578">
        <v>2006</v>
      </c>
      <c r="O1578">
        <v>4.5</v>
      </c>
      <c r="P1578">
        <f>E1578-M1578</f>
        <v>7235293</v>
      </c>
    </row>
    <row r="1579" spans="1:16" x14ac:dyDescent="0.3">
      <c r="A1579" t="s">
        <v>8660</v>
      </c>
      <c r="B1579">
        <v>52</v>
      </c>
      <c r="C1579">
        <v>89</v>
      </c>
      <c r="D1579" t="s">
        <v>3335</v>
      </c>
      <c r="E1579">
        <v>13235267</v>
      </c>
      <c r="F1579" t="s">
        <v>1904</v>
      </c>
      <c r="G1579" t="s">
        <v>3316</v>
      </c>
      <c r="H1579" t="s">
        <v>8661</v>
      </c>
      <c r="I1579">
        <v>12339</v>
      </c>
      <c r="J1579">
        <v>32</v>
      </c>
      <c r="K1579" t="s">
        <v>23</v>
      </c>
      <c r="L1579" t="s">
        <v>24</v>
      </c>
      <c r="M1579">
        <v>6000000</v>
      </c>
      <c r="N1579">
        <v>2007</v>
      </c>
      <c r="O1579">
        <v>2.9</v>
      </c>
      <c r="P1579">
        <f>E1579-M1579</f>
        <v>7235267</v>
      </c>
    </row>
    <row r="1580" spans="1:16" x14ac:dyDescent="0.3">
      <c r="A1580" t="s">
        <v>2244</v>
      </c>
      <c r="B1580">
        <v>46</v>
      </c>
      <c r="C1580">
        <v>133</v>
      </c>
      <c r="D1580" t="s">
        <v>5270</v>
      </c>
      <c r="E1580">
        <v>33200000</v>
      </c>
      <c r="F1580" t="s">
        <v>5271</v>
      </c>
      <c r="G1580" t="s">
        <v>856</v>
      </c>
      <c r="H1580" t="s">
        <v>5272</v>
      </c>
      <c r="I1580">
        <v>28247</v>
      </c>
      <c r="J1580">
        <v>149</v>
      </c>
      <c r="K1580" t="s">
        <v>23</v>
      </c>
      <c r="L1580" t="s">
        <v>24</v>
      </c>
      <c r="M1580">
        <v>26000000</v>
      </c>
      <c r="N1580">
        <v>1985</v>
      </c>
      <c r="O1580">
        <v>7.2</v>
      </c>
      <c r="P1580">
        <f>E1580-M1580</f>
        <v>7200000</v>
      </c>
    </row>
    <row r="1581" spans="1:16" x14ac:dyDescent="0.3">
      <c r="A1581" t="s">
        <v>8926</v>
      </c>
      <c r="B1581">
        <v>29</v>
      </c>
      <c r="C1581">
        <v>107</v>
      </c>
      <c r="D1581" t="s">
        <v>8927</v>
      </c>
      <c r="E1581">
        <v>12200000</v>
      </c>
      <c r="F1581" t="s">
        <v>5753</v>
      </c>
      <c r="G1581" t="s">
        <v>2827</v>
      </c>
      <c r="H1581" t="s">
        <v>8928</v>
      </c>
      <c r="I1581">
        <v>7973</v>
      </c>
      <c r="J1581">
        <v>65</v>
      </c>
      <c r="K1581" t="s">
        <v>23</v>
      </c>
      <c r="L1581" t="s">
        <v>24</v>
      </c>
      <c r="M1581">
        <v>5000000</v>
      </c>
      <c r="N1581">
        <v>1983</v>
      </c>
      <c r="O1581">
        <v>6.3</v>
      </c>
      <c r="P1581">
        <f>E1581-M1581</f>
        <v>7200000</v>
      </c>
    </row>
    <row r="1582" spans="1:16" x14ac:dyDescent="0.3">
      <c r="A1582" t="s">
        <v>6666</v>
      </c>
      <c r="B1582">
        <v>25</v>
      </c>
      <c r="C1582">
        <v>94</v>
      </c>
      <c r="D1582" t="s">
        <v>4446</v>
      </c>
      <c r="E1582">
        <v>22189039</v>
      </c>
      <c r="F1582" t="s">
        <v>3457</v>
      </c>
      <c r="G1582" t="s">
        <v>1560</v>
      </c>
      <c r="H1582" t="s">
        <v>6986</v>
      </c>
      <c r="I1582">
        <v>17074</v>
      </c>
      <c r="J1582">
        <v>55</v>
      </c>
      <c r="K1582" t="s">
        <v>23</v>
      </c>
      <c r="L1582" t="s">
        <v>24</v>
      </c>
      <c r="M1582">
        <v>15000000</v>
      </c>
      <c r="N1582">
        <v>1993</v>
      </c>
      <c r="O1582">
        <v>5.5</v>
      </c>
      <c r="P1582">
        <f>E1582-M1582</f>
        <v>7189039</v>
      </c>
    </row>
    <row r="1583" spans="1:16" x14ac:dyDescent="0.3">
      <c r="A1583" t="s">
        <v>4013</v>
      </c>
      <c r="B1583">
        <v>76</v>
      </c>
      <c r="C1583">
        <v>114</v>
      </c>
      <c r="D1583" t="s">
        <v>3172</v>
      </c>
      <c r="E1583">
        <v>42168445</v>
      </c>
      <c r="F1583" t="s">
        <v>918</v>
      </c>
      <c r="G1583" t="s">
        <v>3270</v>
      </c>
      <c r="H1583" t="s">
        <v>5163</v>
      </c>
      <c r="I1583">
        <v>10791</v>
      </c>
      <c r="J1583">
        <v>39</v>
      </c>
      <c r="K1583" t="s">
        <v>23</v>
      </c>
      <c r="L1583" t="s">
        <v>24</v>
      </c>
      <c r="M1583">
        <v>35000000</v>
      </c>
      <c r="N1583">
        <v>2008</v>
      </c>
      <c r="O1583">
        <v>5.3</v>
      </c>
      <c r="P1583">
        <f>E1583-M1583</f>
        <v>7168445</v>
      </c>
    </row>
    <row r="1584" spans="1:16" x14ac:dyDescent="0.3">
      <c r="A1584" t="s">
        <v>8319</v>
      </c>
      <c r="B1584">
        <v>53</v>
      </c>
      <c r="C1584">
        <v>170</v>
      </c>
      <c r="D1584" t="s">
        <v>10243</v>
      </c>
      <c r="E1584">
        <v>7830611</v>
      </c>
      <c r="F1584" t="s">
        <v>10244</v>
      </c>
      <c r="G1584" t="s">
        <v>10245</v>
      </c>
      <c r="H1584" t="s">
        <v>10246</v>
      </c>
      <c r="I1584">
        <v>18980</v>
      </c>
      <c r="J1584">
        <v>74</v>
      </c>
      <c r="K1584" t="s">
        <v>23</v>
      </c>
      <c r="L1584" t="s">
        <v>24</v>
      </c>
      <c r="M1584">
        <v>700000</v>
      </c>
      <c r="N1584">
        <v>1994</v>
      </c>
      <c r="O1584">
        <v>8.3000000000000007</v>
      </c>
      <c r="P1584">
        <f>E1584-M1584</f>
        <v>7130611</v>
      </c>
    </row>
    <row r="1585" spans="1:16" x14ac:dyDescent="0.3">
      <c r="A1585" t="s">
        <v>4872</v>
      </c>
      <c r="B1585">
        <v>85</v>
      </c>
      <c r="C1585">
        <v>85</v>
      </c>
      <c r="D1585" t="s">
        <v>3640</v>
      </c>
      <c r="E1585">
        <v>26096584</v>
      </c>
      <c r="F1585" t="s">
        <v>1068</v>
      </c>
      <c r="G1585" t="s">
        <v>1662</v>
      </c>
      <c r="H1585" t="s">
        <v>4873</v>
      </c>
      <c r="I1585">
        <v>30651</v>
      </c>
      <c r="J1585">
        <v>267</v>
      </c>
      <c r="K1585" t="s">
        <v>23</v>
      </c>
      <c r="L1585" t="s">
        <v>24</v>
      </c>
      <c r="M1585">
        <v>19000000</v>
      </c>
      <c r="N1585">
        <v>2003</v>
      </c>
      <c r="O1585">
        <v>3.4</v>
      </c>
      <c r="P1585">
        <f>E1585-M1585</f>
        <v>7096584</v>
      </c>
    </row>
    <row r="1586" spans="1:16" x14ac:dyDescent="0.3">
      <c r="A1586" t="s">
        <v>3470</v>
      </c>
      <c r="B1586">
        <v>70</v>
      </c>
      <c r="C1586">
        <v>93</v>
      </c>
      <c r="D1586" t="s">
        <v>2040</v>
      </c>
      <c r="E1586">
        <v>32055248</v>
      </c>
      <c r="F1586" t="s">
        <v>3905</v>
      </c>
      <c r="G1586" t="s">
        <v>1851</v>
      </c>
      <c r="H1586" t="s">
        <v>3906</v>
      </c>
      <c r="I1586">
        <v>18723</v>
      </c>
      <c r="J1586">
        <v>146</v>
      </c>
      <c r="K1586" t="s">
        <v>23</v>
      </c>
      <c r="L1586" t="s">
        <v>24</v>
      </c>
      <c r="M1586">
        <v>25000000</v>
      </c>
      <c r="N1586">
        <v>1994</v>
      </c>
      <c r="O1586">
        <v>6</v>
      </c>
      <c r="P1586">
        <f>E1586-M1586</f>
        <v>7055248</v>
      </c>
    </row>
    <row r="1587" spans="1:16" x14ac:dyDescent="0.3">
      <c r="A1587" t="s">
        <v>5023</v>
      </c>
      <c r="B1587">
        <v>148</v>
      </c>
      <c r="C1587">
        <v>128</v>
      </c>
      <c r="D1587" t="s">
        <v>3001</v>
      </c>
      <c r="E1587">
        <v>37036404</v>
      </c>
      <c r="F1587" t="s">
        <v>918</v>
      </c>
      <c r="G1587" t="s">
        <v>2240</v>
      </c>
      <c r="H1587" t="s">
        <v>5024</v>
      </c>
      <c r="I1587">
        <v>44816</v>
      </c>
      <c r="J1587">
        <v>259</v>
      </c>
      <c r="K1587" t="s">
        <v>23</v>
      </c>
      <c r="L1587" t="s">
        <v>24</v>
      </c>
      <c r="M1587">
        <v>30000000</v>
      </c>
      <c r="N1587">
        <v>2000</v>
      </c>
      <c r="O1587">
        <v>6.4</v>
      </c>
      <c r="P1587">
        <f>E1587-M1587</f>
        <v>7036404</v>
      </c>
    </row>
    <row r="1588" spans="1:16" x14ac:dyDescent="0.3">
      <c r="A1588" t="s">
        <v>2277</v>
      </c>
      <c r="B1588">
        <v>249</v>
      </c>
      <c r="C1588">
        <v>134</v>
      </c>
      <c r="D1588" t="s">
        <v>3847</v>
      </c>
      <c r="E1588">
        <v>47034272</v>
      </c>
      <c r="F1588" t="s">
        <v>3848</v>
      </c>
      <c r="G1588" t="s">
        <v>3849</v>
      </c>
      <c r="H1588" t="s">
        <v>3850</v>
      </c>
      <c r="I1588">
        <v>25465</v>
      </c>
      <c r="J1588">
        <v>190</v>
      </c>
      <c r="K1588" t="s">
        <v>23</v>
      </c>
      <c r="L1588" t="s">
        <v>24</v>
      </c>
      <c r="M1588">
        <v>40000000</v>
      </c>
      <c r="N1588">
        <v>2014</v>
      </c>
      <c r="O1588">
        <v>6.9</v>
      </c>
      <c r="P1588">
        <f>E1588-M1588</f>
        <v>7034272</v>
      </c>
    </row>
    <row r="1589" spans="1:16" x14ac:dyDescent="0.3">
      <c r="A1589" t="s">
        <v>9379</v>
      </c>
      <c r="B1589">
        <v>49</v>
      </c>
      <c r="C1589">
        <v>84</v>
      </c>
      <c r="D1589" t="s">
        <v>5148</v>
      </c>
      <c r="E1589">
        <v>10017041</v>
      </c>
      <c r="F1589" t="s">
        <v>1118</v>
      </c>
      <c r="G1589" t="s">
        <v>3538</v>
      </c>
      <c r="H1589" t="s">
        <v>9380</v>
      </c>
      <c r="I1589">
        <v>8265</v>
      </c>
      <c r="J1589">
        <v>20</v>
      </c>
      <c r="K1589" t="s">
        <v>23</v>
      </c>
      <c r="L1589" t="s">
        <v>24</v>
      </c>
      <c r="M1589">
        <v>3000000</v>
      </c>
      <c r="N1589">
        <v>2009</v>
      </c>
      <c r="O1589">
        <v>5.9</v>
      </c>
      <c r="P1589">
        <f>E1589-M1589</f>
        <v>7017041</v>
      </c>
    </row>
    <row r="1590" spans="1:16" x14ac:dyDescent="0.3">
      <c r="A1590" t="s">
        <v>626</v>
      </c>
      <c r="B1590">
        <v>101</v>
      </c>
      <c r="C1590">
        <v>84</v>
      </c>
      <c r="D1590" t="s">
        <v>897</v>
      </c>
      <c r="E1590">
        <v>140015224</v>
      </c>
      <c r="F1590" t="s">
        <v>521</v>
      </c>
      <c r="G1590" t="s">
        <v>1057</v>
      </c>
      <c r="H1590" t="s">
        <v>1058</v>
      </c>
      <c r="I1590">
        <v>94172</v>
      </c>
      <c r="J1590">
        <v>179</v>
      </c>
      <c r="K1590" t="s">
        <v>23</v>
      </c>
      <c r="L1590" t="s">
        <v>509</v>
      </c>
      <c r="M1590">
        <v>133000000</v>
      </c>
      <c r="N1590">
        <v>1999</v>
      </c>
      <c r="O1590">
        <v>5.9</v>
      </c>
      <c r="P1590">
        <f>E1590-M1590</f>
        <v>7015224</v>
      </c>
    </row>
    <row r="1591" spans="1:16" x14ac:dyDescent="0.3">
      <c r="A1591" t="s">
        <v>3485</v>
      </c>
      <c r="B1591">
        <v>127</v>
      </c>
      <c r="C1591">
        <v>94</v>
      </c>
      <c r="D1591" t="s">
        <v>3486</v>
      </c>
      <c r="E1591">
        <v>32003620</v>
      </c>
      <c r="F1591" t="s">
        <v>229</v>
      </c>
      <c r="G1591" t="s">
        <v>666</v>
      </c>
      <c r="H1591" t="s">
        <v>3487</v>
      </c>
      <c r="I1591">
        <v>79141</v>
      </c>
      <c r="J1591">
        <v>355</v>
      </c>
      <c r="K1591" t="s">
        <v>23</v>
      </c>
      <c r="L1591" t="s">
        <v>24</v>
      </c>
      <c r="M1591">
        <v>25000000</v>
      </c>
      <c r="N1591">
        <v>2004</v>
      </c>
      <c r="O1591">
        <v>6.5</v>
      </c>
      <c r="P1591">
        <f>E1591-M1591</f>
        <v>7003620</v>
      </c>
    </row>
    <row r="1592" spans="1:16" x14ac:dyDescent="0.3">
      <c r="A1592" t="s">
        <v>4373</v>
      </c>
      <c r="B1592">
        <v>28</v>
      </c>
      <c r="C1592">
        <v>95</v>
      </c>
      <c r="D1592" t="s">
        <v>3551</v>
      </c>
      <c r="E1592">
        <v>14003141</v>
      </c>
      <c r="F1592" t="s">
        <v>1359</v>
      </c>
      <c r="G1592" t="s">
        <v>1355</v>
      </c>
      <c r="H1592" t="s">
        <v>8458</v>
      </c>
      <c r="I1592">
        <v>4598</v>
      </c>
      <c r="J1592">
        <v>29</v>
      </c>
      <c r="K1592" t="s">
        <v>23</v>
      </c>
      <c r="L1592" t="s">
        <v>24</v>
      </c>
      <c r="M1592">
        <v>7000000</v>
      </c>
      <c r="N1592">
        <v>1999</v>
      </c>
      <c r="O1592">
        <v>6.1</v>
      </c>
      <c r="P1592">
        <f>E1592-M1592</f>
        <v>7003141</v>
      </c>
    </row>
    <row r="1593" spans="1:16" x14ac:dyDescent="0.3">
      <c r="A1593" t="s">
        <v>559</v>
      </c>
      <c r="B1593">
        <v>177</v>
      </c>
      <c r="C1593">
        <v>87</v>
      </c>
      <c r="D1593" t="s">
        <v>493</v>
      </c>
      <c r="E1593">
        <v>9003011</v>
      </c>
      <c r="F1593" t="s">
        <v>156</v>
      </c>
      <c r="G1593" t="s">
        <v>7832</v>
      </c>
      <c r="H1593" t="s">
        <v>9630</v>
      </c>
      <c r="I1593">
        <v>133966</v>
      </c>
      <c r="J1593">
        <v>294</v>
      </c>
      <c r="K1593" t="s">
        <v>23</v>
      </c>
      <c r="L1593" t="s">
        <v>253</v>
      </c>
      <c r="M1593">
        <v>2000000</v>
      </c>
      <c r="N1593">
        <v>1981</v>
      </c>
      <c r="O1593">
        <v>7.6</v>
      </c>
      <c r="P1593">
        <f>E1593-M1593</f>
        <v>7003011</v>
      </c>
    </row>
    <row r="1594" spans="1:16" x14ac:dyDescent="0.3">
      <c r="A1594" t="s">
        <v>1909</v>
      </c>
      <c r="B1594">
        <v>212</v>
      </c>
      <c r="C1594">
        <v>98</v>
      </c>
      <c r="D1594" t="s">
        <v>981</v>
      </c>
      <c r="E1594">
        <v>33987757</v>
      </c>
      <c r="F1594" t="s">
        <v>147</v>
      </c>
      <c r="G1594" t="s">
        <v>557</v>
      </c>
      <c r="H1594" t="s">
        <v>4368</v>
      </c>
      <c r="I1594">
        <v>168314</v>
      </c>
      <c r="J1594">
        <v>903</v>
      </c>
      <c r="K1594" t="s">
        <v>23</v>
      </c>
      <c r="L1594" t="s">
        <v>24</v>
      </c>
      <c r="M1594">
        <v>27000000</v>
      </c>
      <c r="N1594">
        <v>2004</v>
      </c>
      <c r="O1594">
        <v>7.3</v>
      </c>
      <c r="P1594">
        <f>E1594-M1594</f>
        <v>6987757</v>
      </c>
    </row>
    <row r="1595" spans="1:16" x14ac:dyDescent="0.3">
      <c r="A1595" t="s">
        <v>3066</v>
      </c>
      <c r="B1595">
        <v>26</v>
      </c>
      <c r="C1595">
        <v>88</v>
      </c>
      <c r="D1595" t="s">
        <v>10536</v>
      </c>
      <c r="E1595">
        <v>7137502</v>
      </c>
      <c r="F1595" t="s">
        <v>1073</v>
      </c>
      <c r="G1595" t="s">
        <v>1096</v>
      </c>
      <c r="H1595" t="s">
        <v>10537</v>
      </c>
      <c r="I1595">
        <v>4769</v>
      </c>
      <c r="J1595">
        <v>26</v>
      </c>
      <c r="K1595" t="s">
        <v>23</v>
      </c>
      <c r="L1595" t="s">
        <v>24</v>
      </c>
      <c r="M1595">
        <v>175000</v>
      </c>
      <c r="N1595">
        <v>1986</v>
      </c>
      <c r="O1595">
        <v>6.5</v>
      </c>
      <c r="P1595">
        <f>E1595-M1595</f>
        <v>6962502</v>
      </c>
    </row>
    <row r="1596" spans="1:16" x14ac:dyDescent="0.3">
      <c r="A1596" t="s">
        <v>254</v>
      </c>
      <c r="B1596">
        <v>117</v>
      </c>
      <c r="C1596">
        <v>147</v>
      </c>
      <c r="D1596" t="s">
        <v>1518</v>
      </c>
      <c r="E1596">
        <v>41954997</v>
      </c>
      <c r="F1596" t="s">
        <v>1100</v>
      </c>
      <c r="G1596" t="s">
        <v>29</v>
      </c>
      <c r="H1596" t="s">
        <v>4326</v>
      </c>
      <c r="I1596">
        <v>225122</v>
      </c>
      <c r="J1596">
        <v>234</v>
      </c>
      <c r="K1596" t="s">
        <v>23</v>
      </c>
      <c r="L1596" t="s">
        <v>24</v>
      </c>
      <c r="M1596">
        <v>35000000</v>
      </c>
      <c r="N1596">
        <v>1997</v>
      </c>
      <c r="O1596">
        <v>7.8</v>
      </c>
      <c r="P1596">
        <f>E1596-M1596</f>
        <v>6954997</v>
      </c>
    </row>
    <row r="1597" spans="1:16" x14ac:dyDescent="0.3">
      <c r="A1597" t="s">
        <v>4730</v>
      </c>
      <c r="B1597">
        <v>175</v>
      </c>
      <c r="C1597">
        <v>103</v>
      </c>
      <c r="D1597" t="s">
        <v>2088</v>
      </c>
      <c r="E1597">
        <v>14879556</v>
      </c>
      <c r="F1597" t="s">
        <v>1608</v>
      </c>
      <c r="G1597" t="s">
        <v>598</v>
      </c>
      <c r="H1597" t="s">
        <v>8201</v>
      </c>
      <c r="I1597">
        <v>73640</v>
      </c>
      <c r="J1597">
        <v>441</v>
      </c>
      <c r="K1597" t="s">
        <v>23</v>
      </c>
      <c r="L1597" t="s">
        <v>24</v>
      </c>
      <c r="M1597">
        <v>8000000</v>
      </c>
      <c r="N1597">
        <v>1999</v>
      </c>
      <c r="O1597">
        <v>7.3</v>
      </c>
      <c r="P1597">
        <f>E1597-M1597</f>
        <v>6879556</v>
      </c>
    </row>
    <row r="1598" spans="1:16" x14ac:dyDescent="0.3">
      <c r="A1598" t="s">
        <v>5763</v>
      </c>
      <c r="B1598">
        <v>137</v>
      </c>
      <c r="C1598">
        <v>114</v>
      </c>
      <c r="D1598" t="s">
        <v>9943</v>
      </c>
      <c r="E1598">
        <v>13876974</v>
      </c>
      <c r="F1598" t="s">
        <v>918</v>
      </c>
      <c r="G1598" t="s">
        <v>8018</v>
      </c>
      <c r="H1598" t="s">
        <v>9944</v>
      </c>
      <c r="I1598">
        <v>19397</v>
      </c>
      <c r="J1598">
        <v>214</v>
      </c>
      <c r="K1598" t="s">
        <v>3351</v>
      </c>
      <c r="L1598" t="s">
        <v>3352</v>
      </c>
      <c r="M1598">
        <v>7000000</v>
      </c>
      <c r="N1598">
        <v>2001</v>
      </c>
      <c r="O1598">
        <v>7.4</v>
      </c>
      <c r="P1598">
        <f>E1598-M1598</f>
        <v>6876974</v>
      </c>
    </row>
    <row r="1599" spans="1:16" x14ac:dyDescent="0.3">
      <c r="A1599" t="s">
        <v>8288</v>
      </c>
      <c r="B1599">
        <v>111</v>
      </c>
      <c r="C1599">
        <v>88</v>
      </c>
      <c r="D1599" t="s">
        <v>8578</v>
      </c>
      <c r="E1599">
        <v>13367101</v>
      </c>
      <c r="F1599" t="s">
        <v>918</v>
      </c>
      <c r="G1599" t="s">
        <v>7333</v>
      </c>
      <c r="H1599" t="s">
        <v>8579</v>
      </c>
      <c r="I1599">
        <v>19715</v>
      </c>
      <c r="J1599">
        <v>166</v>
      </c>
      <c r="K1599" t="s">
        <v>23</v>
      </c>
      <c r="L1599" t="s">
        <v>24</v>
      </c>
      <c r="M1599">
        <v>6500000</v>
      </c>
      <c r="N1599">
        <v>2006</v>
      </c>
      <c r="O1599">
        <v>5.9</v>
      </c>
      <c r="P1599">
        <f>E1599-M1599</f>
        <v>6867101</v>
      </c>
    </row>
    <row r="1600" spans="1:16" x14ac:dyDescent="0.3">
      <c r="A1600" t="s">
        <v>9269</v>
      </c>
      <c r="B1600">
        <v>19</v>
      </c>
      <c r="C1600">
        <v>93</v>
      </c>
      <c r="D1600" t="s">
        <v>9270</v>
      </c>
      <c r="E1600">
        <v>10305534</v>
      </c>
      <c r="F1600" t="s">
        <v>1068</v>
      </c>
      <c r="G1600" t="s">
        <v>9271</v>
      </c>
      <c r="H1600" t="s">
        <v>9272</v>
      </c>
      <c r="I1600">
        <v>1721</v>
      </c>
      <c r="J1600">
        <v>38</v>
      </c>
      <c r="K1600" t="s">
        <v>23</v>
      </c>
      <c r="L1600" t="s">
        <v>24</v>
      </c>
      <c r="M1600">
        <v>3500000</v>
      </c>
      <c r="N1600">
        <v>1998</v>
      </c>
      <c r="O1600">
        <v>3.9</v>
      </c>
      <c r="P1600">
        <f>E1600-M1600</f>
        <v>6805534</v>
      </c>
    </row>
    <row r="1601" spans="1:16" x14ac:dyDescent="0.3">
      <c r="A1601" t="s">
        <v>7819</v>
      </c>
      <c r="B1601">
        <v>56</v>
      </c>
      <c r="C1601">
        <v>153</v>
      </c>
      <c r="D1601" t="s">
        <v>7820</v>
      </c>
      <c r="E1601">
        <v>16800000</v>
      </c>
      <c r="F1601" t="s">
        <v>7821</v>
      </c>
      <c r="G1601" t="s">
        <v>1083</v>
      </c>
      <c r="H1601" t="s">
        <v>7822</v>
      </c>
      <c r="I1601">
        <v>25303</v>
      </c>
      <c r="J1601">
        <v>138</v>
      </c>
      <c r="K1601" t="s">
        <v>23</v>
      </c>
      <c r="L1601" t="s">
        <v>38</v>
      </c>
      <c r="M1601">
        <v>10000000</v>
      </c>
      <c r="N1601">
        <v>1968</v>
      </c>
      <c r="O1601">
        <v>7.5</v>
      </c>
      <c r="P1601">
        <f>E1601-M1601</f>
        <v>6800000</v>
      </c>
    </row>
    <row r="1602" spans="1:16" x14ac:dyDescent="0.3">
      <c r="A1602" t="s">
        <v>2593</v>
      </c>
      <c r="B1602">
        <v>34</v>
      </c>
      <c r="C1602">
        <v>104</v>
      </c>
      <c r="D1602" t="s">
        <v>1680</v>
      </c>
      <c r="E1602">
        <v>12793213</v>
      </c>
      <c r="F1602" t="s">
        <v>918</v>
      </c>
      <c r="G1602" t="s">
        <v>981</v>
      </c>
      <c r="H1602" t="s">
        <v>8662</v>
      </c>
      <c r="I1602">
        <v>18286</v>
      </c>
      <c r="J1602">
        <v>73</v>
      </c>
      <c r="K1602" t="s">
        <v>23</v>
      </c>
      <c r="L1602" t="s">
        <v>24</v>
      </c>
      <c r="M1602">
        <v>6000000</v>
      </c>
      <c r="N1602">
        <v>1988</v>
      </c>
      <c r="O1602">
        <v>6.2</v>
      </c>
      <c r="P1602">
        <f>E1602-M1602</f>
        <v>6793213</v>
      </c>
    </row>
    <row r="1603" spans="1:16" x14ac:dyDescent="0.3">
      <c r="A1603" t="s">
        <v>2971</v>
      </c>
      <c r="B1603">
        <v>165</v>
      </c>
      <c r="C1603">
        <v>108</v>
      </c>
      <c r="D1603" t="s">
        <v>333</v>
      </c>
      <c r="E1603">
        <v>25753840</v>
      </c>
      <c r="F1603" t="s">
        <v>6144</v>
      </c>
      <c r="G1603" t="s">
        <v>1126</v>
      </c>
      <c r="H1603" t="s">
        <v>6145</v>
      </c>
      <c r="I1603">
        <v>219091</v>
      </c>
      <c r="J1603">
        <v>592</v>
      </c>
      <c r="K1603" t="s">
        <v>23</v>
      </c>
      <c r="L1603" t="s">
        <v>24</v>
      </c>
      <c r="M1603">
        <v>19000000</v>
      </c>
      <c r="N1603">
        <v>1996</v>
      </c>
      <c r="O1603">
        <v>7.3</v>
      </c>
      <c r="P1603">
        <f>E1603-M1603</f>
        <v>6753840</v>
      </c>
    </row>
    <row r="1604" spans="1:16" x14ac:dyDescent="0.3">
      <c r="A1604" t="s">
        <v>2500</v>
      </c>
      <c r="B1604">
        <v>73</v>
      </c>
      <c r="C1604">
        <v>89</v>
      </c>
      <c r="D1604" t="s">
        <v>2501</v>
      </c>
      <c r="E1604">
        <v>66734992</v>
      </c>
      <c r="F1604" t="s">
        <v>891</v>
      </c>
      <c r="G1604" t="s">
        <v>1091</v>
      </c>
      <c r="H1604" t="s">
        <v>2502</v>
      </c>
      <c r="I1604">
        <v>23476</v>
      </c>
      <c r="J1604">
        <v>181</v>
      </c>
      <c r="K1604" t="s">
        <v>23</v>
      </c>
      <c r="L1604" t="s">
        <v>24</v>
      </c>
      <c r="M1604">
        <v>60000000</v>
      </c>
      <c r="N1604">
        <v>2003</v>
      </c>
      <c r="O1604">
        <v>4.4000000000000004</v>
      </c>
      <c r="P1604">
        <f>E1604-M1604</f>
        <v>6734992</v>
      </c>
    </row>
    <row r="1605" spans="1:16" x14ac:dyDescent="0.3">
      <c r="A1605" t="s">
        <v>3151</v>
      </c>
      <c r="B1605">
        <v>291</v>
      </c>
      <c r="C1605">
        <v>113</v>
      </c>
      <c r="D1605" t="s">
        <v>3152</v>
      </c>
      <c r="E1605">
        <v>56724080</v>
      </c>
      <c r="F1605" t="s">
        <v>1068</v>
      </c>
      <c r="G1605" t="s">
        <v>2802</v>
      </c>
      <c r="H1605" t="s">
        <v>3153</v>
      </c>
      <c r="I1605">
        <v>172112</v>
      </c>
      <c r="J1605">
        <v>181</v>
      </c>
      <c r="K1605" t="s">
        <v>23</v>
      </c>
      <c r="L1605" t="s">
        <v>24</v>
      </c>
      <c r="M1605">
        <v>50000000</v>
      </c>
      <c r="N1605">
        <v>2012</v>
      </c>
      <c r="O1605">
        <v>6.7</v>
      </c>
      <c r="P1605">
        <f>E1605-M1605</f>
        <v>6724080</v>
      </c>
    </row>
    <row r="1606" spans="1:16" x14ac:dyDescent="0.3">
      <c r="A1606" t="s">
        <v>7215</v>
      </c>
      <c r="B1606">
        <v>73</v>
      </c>
      <c r="C1606">
        <v>93</v>
      </c>
      <c r="D1606" t="s">
        <v>7216</v>
      </c>
      <c r="E1606">
        <v>15171475</v>
      </c>
      <c r="F1606" t="s">
        <v>4331</v>
      </c>
      <c r="G1606" t="s">
        <v>211</v>
      </c>
      <c r="H1606" t="s">
        <v>7217</v>
      </c>
      <c r="I1606">
        <v>19805</v>
      </c>
      <c r="J1606">
        <v>122</v>
      </c>
      <c r="K1606" t="s">
        <v>23</v>
      </c>
      <c r="L1606" t="s">
        <v>24</v>
      </c>
      <c r="M1606">
        <v>8500000</v>
      </c>
      <c r="N1606">
        <v>1996</v>
      </c>
      <c r="O1606">
        <v>5.7</v>
      </c>
      <c r="P1606">
        <f>E1606-M1606</f>
        <v>6671475</v>
      </c>
    </row>
    <row r="1607" spans="1:16" x14ac:dyDescent="0.3">
      <c r="A1607" t="s">
        <v>10206</v>
      </c>
      <c r="B1607">
        <v>354</v>
      </c>
      <c r="C1607">
        <v>123</v>
      </c>
      <c r="D1607" t="s">
        <v>10207</v>
      </c>
      <c r="E1607">
        <v>7098492</v>
      </c>
      <c r="F1607" t="s">
        <v>4665</v>
      </c>
      <c r="G1607" t="s">
        <v>10208</v>
      </c>
      <c r="H1607" t="s">
        <v>10209</v>
      </c>
      <c r="I1607">
        <v>151812</v>
      </c>
      <c r="J1607">
        <v>264</v>
      </c>
      <c r="K1607" t="s">
        <v>10190</v>
      </c>
      <c r="L1607" t="s">
        <v>7253</v>
      </c>
      <c r="M1607">
        <v>500000</v>
      </c>
      <c r="N1607">
        <v>2011</v>
      </c>
      <c r="O1607">
        <v>8.4</v>
      </c>
      <c r="P1607">
        <f>E1607-M1607</f>
        <v>6598492</v>
      </c>
    </row>
    <row r="1608" spans="1:16" x14ac:dyDescent="0.3">
      <c r="A1608" t="s">
        <v>6977</v>
      </c>
      <c r="B1608">
        <v>66</v>
      </c>
      <c r="C1608">
        <v>104</v>
      </c>
      <c r="D1608" t="s">
        <v>7553</v>
      </c>
      <c r="E1608">
        <v>18595716</v>
      </c>
      <c r="F1608" t="s">
        <v>1654</v>
      </c>
      <c r="G1608" t="s">
        <v>7554</v>
      </c>
      <c r="H1608" t="s">
        <v>7555</v>
      </c>
      <c r="I1608">
        <v>30462</v>
      </c>
      <c r="J1608">
        <v>150</v>
      </c>
      <c r="K1608" t="s">
        <v>23</v>
      </c>
      <c r="L1608" t="s">
        <v>24</v>
      </c>
      <c r="M1608">
        <v>12000000</v>
      </c>
      <c r="N1608">
        <v>2006</v>
      </c>
      <c r="O1608">
        <v>5.3</v>
      </c>
      <c r="P1608">
        <f>E1608-M1608</f>
        <v>6595716</v>
      </c>
    </row>
    <row r="1609" spans="1:16" x14ac:dyDescent="0.3">
      <c r="A1609" t="s">
        <v>2340</v>
      </c>
      <c r="B1609">
        <v>40</v>
      </c>
      <c r="C1609">
        <v>91</v>
      </c>
      <c r="D1609" t="s">
        <v>10554</v>
      </c>
      <c r="E1609">
        <v>6706368</v>
      </c>
      <c r="F1609" t="s">
        <v>45</v>
      </c>
      <c r="G1609" t="s">
        <v>2340</v>
      </c>
      <c r="H1609" t="s">
        <v>10555</v>
      </c>
      <c r="I1609">
        <v>22800</v>
      </c>
      <c r="J1609">
        <v>133</v>
      </c>
      <c r="K1609" t="s">
        <v>23</v>
      </c>
      <c r="L1609" t="s">
        <v>24</v>
      </c>
      <c r="M1609">
        <v>160000</v>
      </c>
      <c r="N1609">
        <v>1989</v>
      </c>
      <c r="O1609">
        <v>7.5</v>
      </c>
      <c r="P1609">
        <f>E1609-M1609</f>
        <v>6546368</v>
      </c>
    </row>
    <row r="1610" spans="1:16" x14ac:dyDescent="0.3">
      <c r="A1610" t="s">
        <v>1490</v>
      </c>
      <c r="B1610">
        <v>226</v>
      </c>
      <c r="C1610">
        <v>100</v>
      </c>
      <c r="D1610" t="s">
        <v>4327</v>
      </c>
      <c r="E1610">
        <v>39532308</v>
      </c>
      <c r="F1610" t="s">
        <v>2556</v>
      </c>
      <c r="G1610" t="s">
        <v>1264</v>
      </c>
      <c r="H1610" t="s">
        <v>4328</v>
      </c>
      <c r="I1610">
        <v>198701</v>
      </c>
      <c r="J1610">
        <v>1138</v>
      </c>
      <c r="K1610" t="s">
        <v>23</v>
      </c>
      <c r="L1610" t="s">
        <v>38</v>
      </c>
      <c r="M1610">
        <v>33000000</v>
      </c>
      <c r="N1610">
        <v>2002</v>
      </c>
      <c r="O1610">
        <v>6.7</v>
      </c>
      <c r="P1610">
        <f>E1610-M1610</f>
        <v>6532308</v>
      </c>
    </row>
    <row r="1611" spans="1:16" x14ac:dyDescent="0.3">
      <c r="A1611" t="s">
        <v>5444</v>
      </c>
      <c r="B1611">
        <v>94</v>
      </c>
      <c r="C1611">
        <v>97</v>
      </c>
      <c r="D1611" t="s">
        <v>5445</v>
      </c>
      <c r="E1611">
        <v>31526393</v>
      </c>
      <c r="F1611" t="s">
        <v>3443</v>
      </c>
      <c r="G1611" t="s">
        <v>5446</v>
      </c>
      <c r="H1611" t="s">
        <v>5447</v>
      </c>
      <c r="I1611">
        <v>22243</v>
      </c>
      <c r="J1611">
        <v>144</v>
      </c>
      <c r="K1611" t="s">
        <v>23</v>
      </c>
      <c r="L1611" t="s">
        <v>24</v>
      </c>
      <c r="M1611">
        <v>25000000</v>
      </c>
      <c r="N1611">
        <v>2004</v>
      </c>
      <c r="O1611">
        <v>4.5999999999999996</v>
      </c>
      <c r="P1611">
        <f>E1611-M1611</f>
        <v>6526393</v>
      </c>
    </row>
    <row r="1612" spans="1:16" x14ac:dyDescent="0.3">
      <c r="A1612" t="s">
        <v>2457</v>
      </c>
      <c r="B1612">
        <v>177</v>
      </c>
      <c r="C1612">
        <v>96</v>
      </c>
      <c r="D1612" t="s">
        <v>2225</v>
      </c>
      <c r="E1612">
        <v>10515579</v>
      </c>
      <c r="F1612" t="s">
        <v>6786</v>
      </c>
      <c r="G1612" t="s">
        <v>69</v>
      </c>
      <c r="H1612" t="s">
        <v>9137</v>
      </c>
      <c r="I1612">
        <v>66840</v>
      </c>
      <c r="J1612">
        <v>248</v>
      </c>
      <c r="K1612" t="s">
        <v>23</v>
      </c>
      <c r="L1612" t="s">
        <v>38</v>
      </c>
      <c r="M1612">
        <v>4000000</v>
      </c>
      <c r="N1612">
        <v>2006</v>
      </c>
      <c r="O1612">
        <v>6.7</v>
      </c>
      <c r="P1612">
        <f>E1612-M1612</f>
        <v>6515579</v>
      </c>
    </row>
    <row r="1613" spans="1:16" x14ac:dyDescent="0.3">
      <c r="A1613" t="s">
        <v>343</v>
      </c>
      <c r="B1613">
        <v>190</v>
      </c>
      <c r="C1613">
        <v>109</v>
      </c>
      <c r="D1613" t="s">
        <v>153</v>
      </c>
      <c r="E1613">
        <v>26415649</v>
      </c>
      <c r="F1613" t="s">
        <v>314</v>
      </c>
      <c r="G1613" t="s">
        <v>396</v>
      </c>
      <c r="H1613" t="s">
        <v>6083</v>
      </c>
      <c r="I1613">
        <v>94892</v>
      </c>
      <c r="J1613">
        <v>189</v>
      </c>
      <c r="K1613" t="s">
        <v>23</v>
      </c>
      <c r="L1613" t="s">
        <v>24</v>
      </c>
      <c r="M1613">
        <v>20000000</v>
      </c>
      <c r="N1613">
        <v>2008</v>
      </c>
      <c r="O1613">
        <v>6.8</v>
      </c>
      <c r="P1613">
        <f>E1613-M1613</f>
        <v>6415649</v>
      </c>
    </row>
    <row r="1614" spans="1:16" x14ac:dyDescent="0.3">
      <c r="A1614" t="s">
        <v>7007</v>
      </c>
      <c r="B1614">
        <v>417</v>
      </c>
      <c r="C1614">
        <v>140</v>
      </c>
      <c r="D1614" t="s">
        <v>679</v>
      </c>
      <c r="E1614">
        <v>21383298</v>
      </c>
      <c r="F1614" t="s">
        <v>1359</v>
      </c>
      <c r="G1614" t="s">
        <v>2578</v>
      </c>
      <c r="H1614" t="s">
        <v>7008</v>
      </c>
      <c r="I1614">
        <v>187170</v>
      </c>
      <c r="J1614">
        <v>376</v>
      </c>
      <c r="K1614" t="s">
        <v>23</v>
      </c>
      <c r="L1614" t="s">
        <v>24</v>
      </c>
      <c r="M1614">
        <v>15000000</v>
      </c>
      <c r="N1614">
        <v>2012</v>
      </c>
      <c r="O1614">
        <v>7.3</v>
      </c>
      <c r="P1614">
        <f>E1614-M1614</f>
        <v>6383298</v>
      </c>
    </row>
    <row r="1615" spans="1:16" x14ac:dyDescent="0.3">
      <c r="A1615" t="s">
        <v>9499</v>
      </c>
      <c r="B1615">
        <v>61</v>
      </c>
      <c r="C1615">
        <v>113</v>
      </c>
      <c r="D1615" t="s">
        <v>9500</v>
      </c>
      <c r="E1615">
        <v>9054736</v>
      </c>
      <c r="F1615" t="s">
        <v>2110</v>
      </c>
      <c r="G1615" t="s">
        <v>887</v>
      </c>
      <c r="H1615" t="s">
        <v>9501</v>
      </c>
      <c r="I1615">
        <v>5744</v>
      </c>
      <c r="J1615">
        <v>57</v>
      </c>
      <c r="K1615" t="s">
        <v>23</v>
      </c>
      <c r="L1615" t="s">
        <v>24</v>
      </c>
      <c r="M1615">
        <v>2700000</v>
      </c>
      <c r="N1615">
        <v>1997</v>
      </c>
      <c r="O1615">
        <v>7.1</v>
      </c>
      <c r="P1615">
        <f>E1615-M1615</f>
        <v>6354736</v>
      </c>
    </row>
    <row r="1616" spans="1:16" x14ac:dyDescent="0.3">
      <c r="A1616" t="s">
        <v>1041</v>
      </c>
      <c r="B1616">
        <v>173</v>
      </c>
      <c r="C1616">
        <v>117</v>
      </c>
      <c r="D1616" t="s">
        <v>1395</v>
      </c>
      <c r="E1616">
        <v>46280507</v>
      </c>
      <c r="F1616" t="s">
        <v>1073</v>
      </c>
      <c r="G1616" t="s">
        <v>1388</v>
      </c>
      <c r="H1616" t="s">
        <v>3473</v>
      </c>
      <c r="I1616">
        <v>87165</v>
      </c>
      <c r="J1616">
        <v>184</v>
      </c>
      <c r="K1616" t="s">
        <v>23</v>
      </c>
      <c r="L1616" t="s">
        <v>24</v>
      </c>
      <c r="M1616">
        <v>40000000</v>
      </c>
      <c r="N1616">
        <v>2014</v>
      </c>
      <c r="O1616">
        <v>6.5</v>
      </c>
      <c r="P1616">
        <f>E1616-M1616</f>
        <v>6280507</v>
      </c>
    </row>
    <row r="1617" spans="1:16" x14ac:dyDescent="0.3">
      <c r="A1617" t="s">
        <v>7207</v>
      </c>
      <c r="B1617">
        <v>71</v>
      </c>
      <c r="C1617">
        <v>103</v>
      </c>
      <c r="D1617" t="s">
        <v>7208</v>
      </c>
      <c r="E1617">
        <v>20246959</v>
      </c>
      <c r="F1617" t="s">
        <v>1073</v>
      </c>
      <c r="G1617" t="s">
        <v>432</v>
      </c>
      <c r="H1617" t="s">
        <v>7209</v>
      </c>
      <c r="I1617">
        <v>5721</v>
      </c>
      <c r="J1617">
        <v>20</v>
      </c>
      <c r="K1617" t="s">
        <v>23</v>
      </c>
      <c r="L1617" t="s">
        <v>24</v>
      </c>
      <c r="M1617">
        <v>14000000</v>
      </c>
      <c r="N1617">
        <v>2010</v>
      </c>
      <c r="O1617">
        <v>4.9000000000000004</v>
      </c>
      <c r="P1617">
        <f>E1617-M1617</f>
        <v>6246959</v>
      </c>
    </row>
    <row r="1618" spans="1:16" x14ac:dyDescent="0.3">
      <c r="A1618" t="s">
        <v>7007</v>
      </c>
      <c r="B1618">
        <v>377</v>
      </c>
      <c r="C1618">
        <v>112</v>
      </c>
      <c r="D1618" t="s">
        <v>472</v>
      </c>
      <c r="E1618">
        <v>9701559</v>
      </c>
      <c r="F1618" t="s">
        <v>147</v>
      </c>
      <c r="G1618" t="s">
        <v>2578</v>
      </c>
      <c r="H1618" t="s">
        <v>10031</v>
      </c>
      <c r="I1618">
        <v>141425</v>
      </c>
      <c r="J1618">
        <v>283</v>
      </c>
      <c r="K1618" t="s">
        <v>23</v>
      </c>
      <c r="L1618" t="s">
        <v>24</v>
      </c>
      <c r="M1618">
        <v>3500000</v>
      </c>
      <c r="N1618">
        <v>2010</v>
      </c>
      <c r="O1618">
        <v>7.4</v>
      </c>
      <c r="P1618">
        <f>E1618-M1618</f>
        <v>6201559</v>
      </c>
    </row>
    <row r="1619" spans="1:16" x14ac:dyDescent="0.3">
      <c r="A1619" t="s">
        <v>3066</v>
      </c>
      <c r="B1619">
        <v>23</v>
      </c>
      <c r="C1619">
        <v>129</v>
      </c>
      <c r="D1619" t="s">
        <v>1718</v>
      </c>
      <c r="E1619">
        <v>16153600</v>
      </c>
      <c r="F1619" t="s">
        <v>4548</v>
      </c>
      <c r="G1619" t="s">
        <v>1101</v>
      </c>
      <c r="H1619" t="s">
        <v>7888</v>
      </c>
      <c r="I1619">
        <v>8295</v>
      </c>
      <c r="J1619">
        <v>30</v>
      </c>
      <c r="K1619" t="s">
        <v>23</v>
      </c>
      <c r="L1619" t="s">
        <v>24</v>
      </c>
      <c r="M1619">
        <v>10000000</v>
      </c>
      <c r="N1619">
        <v>1990</v>
      </c>
      <c r="O1619">
        <v>6.5</v>
      </c>
      <c r="P1619">
        <f>E1619-M1619</f>
        <v>6153600</v>
      </c>
    </row>
    <row r="1620" spans="1:16" x14ac:dyDescent="0.3">
      <c r="A1620" t="s">
        <v>9138</v>
      </c>
      <c r="B1620">
        <v>27</v>
      </c>
      <c r="C1620">
        <v>93</v>
      </c>
      <c r="D1620" t="s">
        <v>9139</v>
      </c>
      <c r="E1620">
        <v>10097096</v>
      </c>
      <c r="F1620" t="s">
        <v>1068</v>
      </c>
      <c r="G1620" t="s">
        <v>6763</v>
      </c>
      <c r="H1620" t="s">
        <v>9140</v>
      </c>
      <c r="I1620">
        <v>5612</v>
      </c>
      <c r="J1620">
        <v>38</v>
      </c>
      <c r="K1620" t="s">
        <v>23</v>
      </c>
      <c r="L1620" t="s">
        <v>24</v>
      </c>
      <c r="M1620">
        <v>4000000</v>
      </c>
      <c r="N1620">
        <v>2001</v>
      </c>
      <c r="O1620">
        <v>4.5999999999999996</v>
      </c>
      <c r="P1620">
        <f>E1620-M1620</f>
        <v>6097096</v>
      </c>
    </row>
    <row r="1621" spans="1:16" x14ac:dyDescent="0.3">
      <c r="A1621" t="s">
        <v>3018</v>
      </c>
      <c r="B1621">
        <v>63</v>
      </c>
      <c r="C1621">
        <v>81</v>
      </c>
      <c r="D1621" t="s">
        <v>7890</v>
      </c>
      <c r="E1621">
        <v>16033556</v>
      </c>
      <c r="F1621" t="s">
        <v>1366</v>
      </c>
      <c r="G1621" t="s">
        <v>3018</v>
      </c>
      <c r="H1621" t="s">
        <v>7891</v>
      </c>
      <c r="I1621">
        <v>37901</v>
      </c>
      <c r="J1621">
        <v>518</v>
      </c>
      <c r="K1621" t="s">
        <v>23</v>
      </c>
      <c r="L1621" t="s">
        <v>24</v>
      </c>
      <c r="M1621">
        <v>10000000</v>
      </c>
      <c r="N1621">
        <v>2002</v>
      </c>
      <c r="O1621">
        <v>6.2</v>
      </c>
      <c r="P1621">
        <f>E1621-M1621</f>
        <v>6033556</v>
      </c>
    </row>
    <row r="1622" spans="1:16" x14ac:dyDescent="0.3">
      <c r="A1622" t="s">
        <v>5357</v>
      </c>
      <c r="B1622">
        <v>110</v>
      </c>
      <c r="C1622">
        <v>97</v>
      </c>
      <c r="D1622" t="s">
        <v>9853</v>
      </c>
      <c r="E1622">
        <v>7022940</v>
      </c>
      <c r="F1622" t="s">
        <v>918</v>
      </c>
      <c r="G1622" t="s">
        <v>9854</v>
      </c>
      <c r="H1622" t="s">
        <v>9855</v>
      </c>
      <c r="I1622">
        <v>14018</v>
      </c>
      <c r="J1622">
        <v>190</v>
      </c>
      <c r="K1622" t="s">
        <v>23</v>
      </c>
      <c r="L1622" t="s">
        <v>24</v>
      </c>
      <c r="M1622">
        <v>1000000</v>
      </c>
      <c r="N1622">
        <v>2001</v>
      </c>
      <c r="O1622">
        <v>6.7</v>
      </c>
      <c r="P1622">
        <f>E1622-M1622</f>
        <v>6022940</v>
      </c>
    </row>
    <row r="1623" spans="1:16" x14ac:dyDescent="0.3">
      <c r="A1623" t="s">
        <v>4193</v>
      </c>
      <c r="B1623">
        <v>54</v>
      </c>
      <c r="C1623">
        <v>107</v>
      </c>
      <c r="D1623" t="s">
        <v>4216</v>
      </c>
      <c r="E1623">
        <v>42019483</v>
      </c>
      <c r="F1623" t="s">
        <v>4195</v>
      </c>
      <c r="G1623" t="s">
        <v>316</v>
      </c>
      <c r="H1623" t="s">
        <v>4217</v>
      </c>
      <c r="I1623">
        <v>6069</v>
      </c>
      <c r="J1623">
        <v>33</v>
      </c>
      <c r="K1623" t="s">
        <v>23</v>
      </c>
      <c r="L1623" t="s">
        <v>24</v>
      </c>
      <c r="M1623">
        <v>36000000</v>
      </c>
      <c r="N1623">
        <v>2014</v>
      </c>
      <c r="O1623">
        <v>6.4</v>
      </c>
      <c r="P1623">
        <f>E1623-M1623</f>
        <v>6019483</v>
      </c>
    </row>
    <row r="1624" spans="1:16" x14ac:dyDescent="0.3">
      <c r="A1624" t="s">
        <v>3843</v>
      </c>
      <c r="B1624">
        <v>128</v>
      </c>
      <c r="C1624">
        <v>101</v>
      </c>
      <c r="D1624" t="s">
        <v>3844</v>
      </c>
      <c r="E1624">
        <v>46012734</v>
      </c>
      <c r="F1624" t="s">
        <v>1073</v>
      </c>
      <c r="G1624" t="s">
        <v>3845</v>
      </c>
      <c r="H1624" t="s">
        <v>3846</v>
      </c>
      <c r="I1624">
        <v>54421</v>
      </c>
      <c r="J1624">
        <v>101</v>
      </c>
      <c r="K1624" t="s">
        <v>23</v>
      </c>
      <c r="L1624" t="s">
        <v>24</v>
      </c>
      <c r="M1624">
        <v>40000000</v>
      </c>
      <c r="N1624">
        <v>2008</v>
      </c>
      <c r="O1624">
        <v>5.8</v>
      </c>
      <c r="P1624">
        <f>E1624-M1624</f>
        <v>6012734</v>
      </c>
    </row>
    <row r="1625" spans="1:16" x14ac:dyDescent="0.3">
      <c r="A1625" t="s">
        <v>1559</v>
      </c>
      <c r="B1625">
        <v>427</v>
      </c>
      <c r="C1625">
        <v>109</v>
      </c>
      <c r="D1625" t="s">
        <v>6084</v>
      </c>
      <c r="E1625">
        <v>26003149</v>
      </c>
      <c r="F1625" t="s">
        <v>1218</v>
      </c>
      <c r="G1625" t="s">
        <v>2365</v>
      </c>
      <c r="H1625" t="s">
        <v>6085</v>
      </c>
      <c r="I1625">
        <v>185587</v>
      </c>
      <c r="J1625">
        <v>401</v>
      </c>
      <c r="K1625" t="s">
        <v>23</v>
      </c>
      <c r="L1625" t="s">
        <v>38</v>
      </c>
      <c r="M1625">
        <v>20000000</v>
      </c>
      <c r="N1625">
        <v>2013</v>
      </c>
      <c r="O1625">
        <v>7</v>
      </c>
      <c r="P1625">
        <f>E1625-M1625</f>
        <v>6003149</v>
      </c>
    </row>
    <row r="1626" spans="1:16" x14ac:dyDescent="0.3">
      <c r="A1626" t="s">
        <v>6988</v>
      </c>
      <c r="B1626">
        <v>46</v>
      </c>
      <c r="C1626">
        <v>95</v>
      </c>
      <c r="D1626" t="s">
        <v>6989</v>
      </c>
      <c r="E1626">
        <v>20998709</v>
      </c>
      <c r="F1626" t="s">
        <v>2032</v>
      </c>
      <c r="G1626" t="s">
        <v>2096</v>
      </c>
      <c r="H1626" t="s">
        <v>6990</v>
      </c>
      <c r="I1626">
        <v>6095</v>
      </c>
      <c r="J1626">
        <v>76</v>
      </c>
      <c r="K1626" t="s">
        <v>23</v>
      </c>
      <c r="L1626" t="s">
        <v>24</v>
      </c>
      <c r="M1626">
        <v>15000000</v>
      </c>
      <c r="N1626">
        <v>2006</v>
      </c>
      <c r="O1626">
        <v>6.2</v>
      </c>
      <c r="P1626">
        <f>E1626-M1626</f>
        <v>5998709</v>
      </c>
    </row>
    <row r="1627" spans="1:16" x14ac:dyDescent="0.3">
      <c r="A1627" t="s">
        <v>6485</v>
      </c>
      <c r="B1627">
        <v>190</v>
      </c>
      <c r="C1627">
        <v>86</v>
      </c>
      <c r="D1627" t="s">
        <v>706</v>
      </c>
      <c r="E1627">
        <v>23993605</v>
      </c>
      <c r="F1627" t="s">
        <v>5220</v>
      </c>
      <c r="G1627" t="s">
        <v>4213</v>
      </c>
      <c r="H1627" t="s">
        <v>6486</v>
      </c>
      <c r="I1627">
        <v>52467</v>
      </c>
      <c r="J1627">
        <v>248</v>
      </c>
      <c r="K1627" t="s">
        <v>23</v>
      </c>
      <c r="L1627" t="s">
        <v>24</v>
      </c>
      <c r="M1627">
        <v>18000000</v>
      </c>
      <c r="N1627">
        <v>2009</v>
      </c>
      <c r="O1627">
        <v>5.8</v>
      </c>
      <c r="P1627">
        <f>E1627-M1627</f>
        <v>5993605</v>
      </c>
    </row>
    <row r="1628" spans="1:16" x14ac:dyDescent="0.3">
      <c r="A1628" t="s">
        <v>6605</v>
      </c>
      <c r="B1628">
        <v>187</v>
      </c>
      <c r="C1628">
        <v>121</v>
      </c>
      <c r="D1628" t="s">
        <v>2528</v>
      </c>
      <c r="E1628">
        <v>23472900</v>
      </c>
      <c r="F1628" t="s">
        <v>1257</v>
      </c>
      <c r="G1628" t="s">
        <v>173</v>
      </c>
      <c r="H1628" t="s">
        <v>6606</v>
      </c>
      <c r="I1628">
        <v>264533</v>
      </c>
      <c r="J1628">
        <v>609</v>
      </c>
      <c r="K1628" t="s">
        <v>23</v>
      </c>
      <c r="L1628" t="s">
        <v>38</v>
      </c>
      <c r="M1628">
        <v>17500000</v>
      </c>
      <c r="N1628">
        <v>2004</v>
      </c>
      <c r="O1628">
        <v>8.1</v>
      </c>
      <c r="P1628">
        <f>E1628-M1628</f>
        <v>5972900</v>
      </c>
    </row>
    <row r="1629" spans="1:16" x14ac:dyDescent="0.3">
      <c r="A1629" t="s">
        <v>9216</v>
      </c>
      <c r="B1629">
        <v>43</v>
      </c>
      <c r="C1629">
        <v>96</v>
      </c>
      <c r="D1629" t="s">
        <v>6492</v>
      </c>
      <c r="E1629">
        <v>9449219</v>
      </c>
      <c r="F1629" t="s">
        <v>918</v>
      </c>
      <c r="G1629" t="s">
        <v>4059</v>
      </c>
      <c r="H1629" t="s">
        <v>9274</v>
      </c>
      <c r="I1629">
        <v>13949</v>
      </c>
      <c r="J1629">
        <v>98</v>
      </c>
      <c r="K1629" t="s">
        <v>23</v>
      </c>
      <c r="L1629" t="s">
        <v>24</v>
      </c>
      <c r="M1629">
        <v>3500000</v>
      </c>
      <c r="N1629">
        <v>1996</v>
      </c>
      <c r="O1629">
        <v>6.1</v>
      </c>
      <c r="P1629">
        <f>E1629-M1629</f>
        <v>5949219</v>
      </c>
    </row>
    <row r="1630" spans="1:16" x14ac:dyDescent="0.3">
      <c r="A1630" t="s">
        <v>4847</v>
      </c>
      <c r="B1630">
        <v>59</v>
      </c>
      <c r="C1630">
        <v>95</v>
      </c>
      <c r="D1630" t="s">
        <v>2157</v>
      </c>
      <c r="E1630">
        <v>35927406</v>
      </c>
      <c r="F1630" t="s">
        <v>179</v>
      </c>
      <c r="G1630" t="s">
        <v>2756</v>
      </c>
      <c r="H1630" t="s">
        <v>4848</v>
      </c>
      <c r="I1630">
        <v>36363</v>
      </c>
      <c r="J1630">
        <v>256</v>
      </c>
      <c r="K1630" t="s">
        <v>23</v>
      </c>
      <c r="L1630" t="s">
        <v>24</v>
      </c>
      <c r="M1630">
        <v>30000000</v>
      </c>
      <c r="N1630">
        <v>1997</v>
      </c>
      <c r="O1630">
        <v>3.7</v>
      </c>
      <c r="P1630">
        <f>E1630-M1630</f>
        <v>5927406</v>
      </c>
    </row>
    <row r="1631" spans="1:16" x14ac:dyDescent="0.3">
      <c r="A1631" t="s">
        <v>2108</v>
      </c>
      <c r="B1631">
        <v>98</v>
      </c>
      <c r="C1631">
        <v>118</v>
      </c>
      <c r="D1631" t="s">
        <v>5185</v>
      </c>
      <c r="E1631">
        <v>30920167</v>
      </c>
      <c r="F1631" t="s">
        <v>3801</v>
      </c>
      <c r="G1631" t="s">
        <v>5186</v>
      </c>
      <c r="H1631" t="s">
        <v>5187</v>
      </c>
      <c r="I1631">
        <v>6476</v>
      </c>
      <c r="J1631">
        <v>71</v>
      </c>
      <c r="K1631" t="s">
        <v>23</v>
      </c>
      <c r="L1631" t="s">
        <v>24</v>
      </c>
      <c r="M1631">
        <v>25000000</v>
      </c>
      <c r="N1631">
        <v>2012</v>
      </c>
      <c r="O1631">
        <v>5.7</v>
      </c>
      <c r="P1631">
        <f>E1631-M1631</f>
        <v>5920167</v>
      </c>
    </row>
    <row r="1632" spans="1:16" x14ac:dyDescent="0.3">
      <c r="A1632" t="s">
        <v>3021</v>
      </c>
      <c r="B1632">
        <v>88</v>
      </c>
      <c r="C1632">
        <v>113</v>
      </c>
      <c r="D1632" t="s">
        <v>796</v>
      </c>
      <c r="E1632">
        <v>37911876</v>
      </c>
      <c r="F1632" t="s">
        <v>1118</v>
      </c>
      <c r="G1632" t="s">
        <v>1368</v>
      </c>
      <c r="H1632" t="s">
        <v>4600</v>
      </c>
      <c r="I1632">
        <v>19671</v>
      </c>
      <c r="J1632">
        <v>47</v>
      </c>
      <c r="K1632" t="s">
        <v>23</v>
      </c>
      <c r="L1632" t="s">
        <v>24</v>
      </c>
      <c r="M1632">
        <v>32000000</v>
      </c>
      <c r="N1632">
        <v>2011</v>
      </c>
      <c r="O1632">
        <v>4.4000000000000004</v>
      </c>
      <c r="P1632">
        <f>E1632-M1632</f>
        <v>5911876</v>
      </c>
    </row>
    <row r="1633" spans="1:16" x14ac:dyDescent="0.3">
      <c r="A1633" t="s">
        <v>8005</v>
      </c>
      <c r="B1633">
        <v>110</v>
      </c>
      <c r="C1633">
        <v>88</v>
      </c>
      <c r="D1633" t="s">
        <v>9849</v>
      </c>
      <c r="E1633">
        <v>7362100</v>
      </c>
      <c r="F1633" t="s">
        <v>1608</v>
      </c>
      <c r="G1633" t="s">
        <v>9850</v>
      </c>
      <c r="H1633" t="s">
        <v>9851</v>
      </c>
      <c r="I1633">
        <v>60295</v>
      </c>
      <c r="J1633">
        <v>232</v>
      </c>
      <c r="K1633" t="s">
        <v>23</v>
      </c>
      <c r="L1633" t="s">
        <v>24</v>
      </c>
      <c r="M1633">
        <v>1500000</v>
      </c>
      <c r="N1633">
        <v>2005</v>
      </c>
      <c r="O1633">
        <v>7.4</v>
      </c>
      <c r="P1633">
        <f>E1633-M1633</f>
        <v>5862100</v>
      </c>
    </row>
    <row r="1634" spans="1:16" x14ac:dyDescent="0.3">
      <c r="A1634" t="s">
        <v>2944</v>
      </c>
      <c r="B1634">
        <v>91</v>
      </c>
      <c r="C1634">
        <v>135</v>
      </c>
      <c r="D1634" t="s">
        <v>1487</v>
      </c>
      <c r="E1634">
        <v>45856732</v>
      </c>
      <c r="F1634" t="s">
        <v>1359</v>
      </c>
      <c r="G1634" t="s">
        <v>759</v>
      </c>
      <c r="H1634" t="s">
        <v>3852</v>
      </c>
      <c r="I1634">
        <v>46221</v>
      </c>
      <c r="J1634">
        <v>141</v>
      </c>
      <c r="K1634" t="s">
        <v>23</v>
      </c>
      <c r="L1634" t="s">
        <v>24</v>
      </c>
      <c r="M1634">
        <v>40000000</v>
      </c>
      <c r="N1634">
        <v>1997</v>
      </c>
      <c r="O1634">
        <v>7.1</v>
      </c>
      <c r="P1634">
        <f>E1634-M1634</f>
        <v>5856732</v>
      </c>
    </row>
    <row r="1635" spans="1:16" x14ac:dyDescent="0.3">
      <c r="A1635" t="s">
        <v>883</v>
      </c>
      <c r="B1635">
        <v>276</v>
      </c>
      <c r="C1635">
        <v>123</v>
      </c>
      <c r="D1635" t="s">
        <v>884</v>
      </c>
      <c r="E1635">
        <v>115802596</v>
      </c>
      <c r="F1635" t="s">
        <v>885</v>
      </c>
      <c r="G1635" t="s">
        <v>468</v>
      </c>
      <c r="H1635" t="s">
        <v>886</v>
      </c>
      <c r="I1635">
        <v>182661</v>
      </c>
      <c r="J1635">
        <v>681</v>
      </c>
      <c r="K1635" t="s">
        <v>23</v>
      </c>
      <c r="L1635" t="s">
        <v>24</v>
      </c>
      <c r="M1635">
        <v>110000000</v>
      </c>
      <c r="N1635">
        <v>2007</v>
      </c>
      <c r="O1635">
        <v>5.2</v>
      </c>
      <c r="P1635">
        <f>E1635-M1635</f>
        <v>5802596</v>
      </c>
    </row>
    <row r="1636" spans="1:16" x14ac:dyDescent="0.3">
      <c r="A1636" t="s">
        <v>6991</v>
      </c>
      <c r="B1636">
        <v>161</v>
      </c>
      <c r="C1636">
        <v>89</v>
      </c>
      <c r="D1636" t="s">
        <v>4117</v>
      </c>
      <c r="E1636">
        <v>20801344</v>
      </c>
      <c r="F1636" t="s">
        <v>3792</v>
      </c>
      <c r="G1636" t="s">
        <v>4113</v>
      </c>
      <c r="H1636" t="s">
        <v>6992</v>
      </c>
      <c r="I1636">
        <v>49721</v>
      </c>
      <c r="J1636">
        <v>211</v>
      </c>
      <c r="K1636" t="s">
        <v>23</v>
      </c>
      <c r="L1636" t="s">
        <v>24</v>
      </c>
      <c r="M1636">
        <v>15000000</v>
      </c>
      <c r="N1636">
        <v>2007</v>
      </c>
      <c r="O1636">
        <v>5.0999999999999996</v>
      </c>
      <c r="P1636">
        <f>E1636-M1636</f>
        <v>5801344</v>
      </c>
    </row>
    <row r="1637" spans="1:16" x14ac:dyDescent="0.3">
      <c r="A1637" t="s">
        <v>8665</v>
      </c>
      <c r="B1637">
        <v>25</v>
      </c>
      <c r="C1637">
        <v>98</v>
      </c>
      <c r="D1637" t="s">
        <v>2436</v>
      </c>
      <c r="E1637">
        <v>11797927</v>
      </c>
      <c r="F1637" t="s">
        <v>6941</v>
      </c>
      <c r="G1637" t="s">
        <v>7103</v>
      </c>
      <c r="H1637" t="s">
        <v>8666</v>
      </c>
      <c r="I1637">
        <v>4582</v>
      </c>
      <c r="J1637">
        <v>52</v>
      </c>
      <c r="K1637" t="s">
        <v>23</v>
      </c>
      <c r="L1637" t="s">
        <v>24</v>
      </c>
      <c r="M1637">
        <v>6000000</v>
      </c>
      <c r="N1637">
        <v>1995</v>
      </c>
      <c r="O1637">
        <v>6.1</v>
      </c>
      <c r="P1637">
        <f>E1637-M1637</f>
        <v>5797927</v>
      </c>
    </row>
    <row r="1638" spans="1:16" x14ac:dyDescent="0.3">
      <c r="A1638" t="s">
        <v>8187</v>
      </c>
      <c r="B1638">
        <v>133</v>
      </c>
      <c r="C1638">
        <v>84</v>
      </c>
      <c r="D1638" t="s">
        <v>3657</v>
      </c>
      <c r="E1638">
        <v>14373825</v>
      </c>
      <c r="F1638" t="s">
        <v>1418</v>
      </c>
      <c r="G1638" t="s">
        <v>931</v>
      </c>
      <c r="H1638" t="s">
        <v>8188</v>
      </c>
      <c r="I1638">
        <v>63216</v>
      </c>
      <c r="J1638">
        <v>196</v>
      </c>
      <c r="K1638" t="s">
        <v>23</v>
      </c>
      <c r="L1638" t="s">
        <v>24</v>
      </c>
      <c r="M1638">
        <v>8600000</v>
      </c>
      <c r="N1638">
        <v>2007</v>
      </c>
      <c r="O1638">
        <v>6.5</v>
      </c>
      <c r="P1638">
        <f>E1638-M1638</f>
        <v>5773825</v>
      </c>
    </row>
    <row r="1639" spans="1:16" x14ac:dyDescent="0.3">
      <c r="A1639" t="s">
        <v>3170</v>
      </c>
      <c r="B1639">
        <v>191</v>
      </c>
      <c r="C1639">
        <v>98</v>
      </c>
      <c r="D1639" t="s">
        <v>141</v>
      </c>
      <c r="E1639">
        <v>50740078</v>
      </c>
      <c r="F1639" t="s">
        <v>1413</v>
      </c>
      <c r="G1639" t="s">
        <v>1264</v>
      </c>
      <c r="H1639" t="s">
        <v>3171</v>
      </c>
      <c r="I1639">
        <v>151580</v>
      </c>
      <c r="J1639">
        <v>672</v>
      </c>
      <c r="K1639" t="s">
        <v>23</v>
      </c>
      <c r="L1639" t="s">
        <v>509</v>
      </c>
      <c r="M1639">
        <v>45000000</v>
      </c>
      <c r="N1639">
        <v>2004</v>
      </c>
      <c r="O1639">
        <v>6.2</v>
      </c>
      <c r="P1639">
        <f>E1639-M1639</f>
        <v>5740078</v>
      </c>
    </row>
    <row r="1640" spans="1:16" x14ac:dyDescent="0.3">
      <c r="A1640" t="s">
        <v>2796</v>
      </c>
      <c r="B1640">
        <v>75</v>
      </c>
      <c r="C1640">
        <v>98</v>
      </c>
      <c r="D1640" t="s">
        <v>2877</v>
      </c>
      <c r="E1640">
        <v>22734486</v>
      </c>
      <c r="F1640" t="s">
        <v>1068</v>
      </c>
      <c r="G1640" t="s">
        <v>2343</v>
      </c>
      <c r="H1640" t="s">
        <v>6655</v>
      </c>
      <c r="I1640">
        <v>11815</v>
      </c>
      <c r="J1640">
        <v>117</v>
      </c>
      <c r="K1640" t="s">
        <v>23</v>
      </c>
      <c r="L1640" t="s">
        <v>24</v>
      </c>
      <c r="M1640">
        <v>17000000</v>
      </c>
      <c r="N1640">
        <v>2003</v>
      </c>
      <c r="O1640">
        <v>5.6</v>
      </c>
      <c r="P1640">
        <f>E1640-M1640</f>
        <v>5734486</v>
      </c>
    </row>
    <row r="1641" spans="1:16" x14ac:dyDescent="0.3">
      <c r="A1641" t="s">
        <v>1310</v>
      </c>
      <c r="B1641">
        <v>228</v>
      </c>
      <c r="C1641">
        <v>103</v>
      </c>
      <c r="D1641" t="s">
        <v>4335</v>
      </c>
      <c r="E1641">
        <v>40687294</v>
      </c>
      <c r="F1641" t="s">
        <v>737</v>
      </c>
      <c r="G1641" t="s">
        <v>199</v>
      </c>
      <c r="H1641" t="s">
        <v>4336</v>
      </c>
      <c r="I1641">
        <v>107772</v>
      </c>
      <c r="J1641">
        <v>398</v>
      </c>
      <c r="K1641" t="s">
        <v>23</v>
      </c>
      <c r="L1641" t="s">
        <v>183</v>
      </c>
      <c r="M1641">
        <v>35000000</v>
      </c>
      <c r="N1641">
        <v>2008</v>
      </c>
      <c r="O1641">
        <v>5.4</v>
      </c>
      <c r="P1641">
        <f>E1641-M1641</f>
        <v>5687294</v>
      </c>
    </row>
    <row r="1642" spans="1:16" x14ac:dyDescent="0.3">
      <c r="A1642" t="s">
        <v>3115</v>
      </c>
      <c r="B1642">
        <v>349</v>
      </c>
      <c r="C1642">
        <v>98</v>
      </c>
      <c r="D1642" t="s">
        <v>3116</v>
      </c>
      <c r="E1642">
        <v>55682070</v>
      </c>
      <c r="F1642" t="s">
        <v>2141</v>
      </c>
      <c r="G1642" t="s">
        <v>587</v>
      </c>
      <c r="H1642" t="s">
        <v>3117</v>
      </c>
      <c r="I1642">
        <v>159868</v>
      </c>
      <c r="J1642">
        <v>304</v>
      </c>
      <c r="K1642" t="s">
        <v>23</v>
      </c>
      <c r="L1642" t="s">
        <v>509</v>
      </c>
      <c r="M1642">
        <v>50000000</v>
      </c>
      <c r="N1642">
        <v>2013</v>
      </c>
      <c r="O1642">
        <v>6.1</v>
      </c>
      <c r="P1642">
        <f>E1642-M1642</f>
        <v>5682070</v>
      </c>
    </row>
    <row r="1643" spans="1:16" x14ac:dyDescent="0.3">
      <c r="A1643" t="s">
        <v>3094</v>
      </c>
      <c r="B1643">
        <v>91</v>
      </c>
      <c r="C1643">
        <v>105</v>
      </c>
      <c r="D1643" t="s">
        <v>6080</v>
      </c>
      <c r="E1643">
        <v>25677801</v>
      </c>
      <c r="F1643" t="s">
        <v>1716</v>
      </c>
      <c r="G1643" t="s">
        <v>1106</v>
      </c>
      <c r="H1643" t="s">
        <v>6081</v>
      </c>
      <c r="I1643">
        <v>41273</v>
      </c>
      <c r="J1643">
        <v>136</v>
      </c>
      <c r="K1643" t="s">
        <v>23</v>
      </c>
      <c r="L1643" t="s">
        <v>24</v>
      </c>
      <c r="M1643">
        <v>20000000</v>
      </c>
      <c r="N1643">
        <v>2010</v>
      </c>
      <c r="O1643">
        <v>5.8</v>
      </c>
      <c r="P1643">
        <f>E1643-M1643</f>
        <v>5677801</v>
      </c>
    </row>
    <row r="1644" spans="1:16" x14ac:dyDescent="0.3">
      <c r="A1644" t="s">
        <v>1216</v>
      </c>
      <c r="B1644">
        <v>132</v>
      </c>
      <c r="C1644">
        <v>96</v>
      </c>
      <c r="D1644" t="s">
        <v>1866</v>
      </c>
      <c r="E1644">
        <v>16667084</v>
      </c>
      <c r="F1644" t="s">
        <v>6852</v>
      </c>
      <c r="G1644" t="s">
        <v>7893</v>
      </c>
      <c r="H1644" t="s">
        <v>7894</v>
      </c>
      <c r="I1644">
        <v>90070</v>
      </c>
      <c r="J1644">
        <v>248</v>
      </c>
      <c r="K1644" t="s">
        <v>23</v>
      </c>
      <c r="L1644" t="s">
        <v>24</v>
      </c>
      <c r="M1644">
        <v>11000000</v>
      </c>
      <c r="N1644">
        <v>1990</v>
      </c>
      <c r="O1644">
        <v>7.1</v>
      </c>
      <c r="P1644">
        <f>E1644-M1644</f>
        <v>5667084</v>
      </c>
    </row>
    <row r="1645" spans="1:16" x14ac:dyDescent="0.3">
      <c r="A1645" t="s">
        <v>3470</v>
      </c>
      <c r="B1645">
        <v>216</v>
      </c>
      <c r="C1645">
        <v>94</v>
      </c>
      <c r="D1645" t="s">
        <v>3172</v>
      </c>
      <c r="E1645">
        <v>50648679</v>
      </c>
      <c r="F1645" t="s">
        <v>1413</v>
      </c>
      <c r="G1645" t="s">
        <v>1264</v>
      </c>
      <c r="H1645" t="s">
        <v>3471</v>
      </c>
      <c r="I1645">
        <v>149549</v>
      </c>
      <c r="J1645">
        <v>348</v>
      </c>
      <c r="K1645" t="s">
        <v>23</v>
      </c>
      <c r="L1645" t="s">
        <v>943</v>
      </c>
      <c r="M1645">
        <v>45000000</v>
      </c>
      <c r="N1645">
        <v>2007</v>
      </c>
      <c r="O1645">
        <v>6.3</v>
      </c>
      <c r="P1645">
        <f>E1645-M1645</f>
        <v>5648679</v>
      </c>
    </row>
    <row r="1646" spans="1:16" x14ac:dyDescent="0.3">
      <c r="A1646" t="s">
        <v>4730</v>
      </c>
      <c r="B1646">
        <v>433</v>
      </c>
      <c r="C1646">
        <v>115</v>
      </c>
      <c r="D1646" t="s">
        <v>5830</v>
      </c>
      <c r="E1646">
        <v>17613460</v>
      </c>
      <c r="F1646" t="s">
        <v>3235</v>
      </c>
      <c r="G1646" t="s">
        <v>1761</v>
      </c>
      <c r="H1646" t="s">
        <v>7560</v>
      </c>
      <c r="I1646">
        <v>91082</v>
      </c>
      <c r="J1646">
        <v>274</v>
      </c>
      <c r="K1646" t="s">
        <v>23</v>
      </c>
      <c r="L1646" t="s">
        <v>24</v>
      </c>
      <c r="M1646">
        <v>12000000</v>
      </c>
      <c r="N1646">
        <v>2013</v>
      </c>
      <c r="O1646">
        <v>7.8</v>
      </c>
      <c r="P1646">
        <f>E1646-M1646</f>
        <v>5613460</v>
      </c>
    </row>
    <row r="1647" spans="1:16" x14ac:dyDescent="0.3">
      <c r="A1647" t="s">
        <v>6087</v>
      </c>
      <c r="B1647">
        <v>93</v>
      </c>
      <c r="C1647">
        <v>99</v>
      </c>
      <c r="D1647" t="s">
        <v>4198</v>
      </c>
      <c r="E1647">
        <v>25584685</v>
      </c>
      <c r="F1647" t="s">
        <v>6088</v>
      </c>
      <c r="G1647" t="s">
        <v>6089</v>
      </c>
      <c r="H1647" t="s">
        <v>6090</v>
      </c>
      <c r="I1647">
        <v>15877</v>
      </c>
      <c r="J1647">
        <v>102</v>
      </c>
      <c r="K1647" t="s">
        <v>23</v>
      </c>
      <c r="L1647" t="s">
        <v>24</v>
      </c>
      <c r="M1647">
        <v>20000000</v>
      </c>
      <c r="N1647">
        <v>2007</v>
      </c>
      <c r="O1647">
        <v>5.9</v>
      </c>
      <c r="P1647">
        <f>E1647-M1647</f>
        <v>5584685</v>
      </c>
    </row>
    <row r="1648" spans="1:16" x14ac:dyDescent="0.3">
      <c r="A1648" t="s">
        <v>6933</v>
      </c>
      <c r="B1648">
        <v>202</v>
      </c>
      <c r="C1648">
        <v>105</v>
      </c>
      <c r="D1648" t="s">
        <v>8459</v>
      </c>
      <c r="E1648">
        <v>12583510</v>
      </c>
      <c r="F1648" t="s">
        <v>3792</v>
      </c>
      <c r="G1648" t="s">
        <v>7502</v>
      </c>
      <c r="H1648" t="s">
        <v>8460</v>
      </c>
      <c r="I1648">
        <v>60709</v>
      </c>
      <c r="J1648">
        <v>922</v>
      </c>
      <c r="K1648" t="s">
        <v>23</v>
      </c>
      <c r="L1648" t="s">
        <v>24</v>
      </c>
      <c r="M1648">
        <v>7000000</v>
      </c>
      <c r="N1648">
        <v>2003</v>
      </c>
      <c r="O1648">
        <v>6</v>
      </c>
      <c r="P1648">
        <f>E1648-M1648</f>
        <v>5583510</v>
      </c>
    </row>
    <row r="1649" spans="1:16" x14ac:dyDescent="0.3">
      <c r="A1649" t="s">
        <v>7000</v>
      </c>
      <c r="B1649">
        <v>129</v>
      </c>
      <c r="C1649">
        <v>100</v>
      </c>
      <c r="D1649" t="s">
        <v>1343</v>
      </c>
      <c r="E1649">
        <v>20566327</v>
      </c>
      <c r="F1649" t="s">
        <v>1366</v>
      </c>
      <c r="G1649" t="s">
        <v>3779</v>
      </c>
      <c r="H1649" t="s">
        <v>7001</v>
      </c>
      <c r="I1649">
        <v>15385</v>
      </c>
      <c r="J1649">
        <v>84</v>
      </c>
      <c r="K1649" t="s">
        <v>23</v>
      </c>
      <c r="L1649" t="s">
        <v>24</v>
      </c>
      <c r="M1649">
        <v>15000000</v>
      </c>
      <c r="N1649">
        <v>2016</v>
      </c>
      <c r="O1649">
        <v>6.4</v>
      </c>
      <c r="P1649">
        <f>E1649-M1649</f>
        <v>5566327</v>
      </c>
    </row>
    <row r="1650" spans="1:16" x14ac:dyDescent="0.3">
      <c r="A1650" t="s">
        <v>221</v>
      </c>
      <c r="B1650">
        <v>218</v>
      </c>
      <c r="C1650">
        <v>98</v>
      </c>
      <c r="D1650" t="s">
        <v>2744</v>
      </c>
      <c r="E1650">
        <v>35565975</v>
      </c>
      <c r="F1650" t="s">
        <v>918</v>
      </c>
      <c r="G1650" t="s">
        <v>221</v>
      </c>
      <c r="H1650" t="s">
        <v>4849</v>
      </c>
      <c r="I1650">
        <v>49205</v>
      </c>
      <c r="J1650">
        <v>184</v>
      </c>
      <c r="K1650" t="s">
        <v>23</v>
      </c>
      <c r="L1650" t="s">
        <v>24</v>
      </c>
      <c r="M1650">
        <v>30000000</v>
      </c>
      <c r="N1650">
        <v>2011</v>
      </c>
      <c r="O1650">
        <v>6.1</v>
      </c>
      <c r="P1650">
        <f>E1650-M1650</f>
        <v>5565975</v>
      </c>
    </row>
    <row r="1651" spans="1:16" x14ac:dyDescent="0.3">
      <c r="A1651" t="s">
        <v>850</v>
      </c>
      <c r="B1651">
        <v>25</v>
      </c>
      <c r="C1651">
        <v>106</v>
      </c>
      <c r="D1651" t="s">
        <v>3856</v>
      </c>
      <c r="E1651">
        <v>45500797</v>
      </c>
      <c r="F1651" t="s">
        <v>1477</v>
      </c>
      <c r="G1651" t="s">
        <v>3857</v>
      </c>
      <c r="H1651" t="s">
        <v>3858</v>
      </c>
      <c r="I1651">
        <v>17443</v>
      </c>
      <c r="J1651">
        <v>56</v>
      </c>
      <c r="K1651" t="s">
        <v>23</v>
      </c>
      <c r="L1651" t="s">
        <v>24</v>
      </c>
      <c r="M1651">
        <v>40000000</v>
      </c>
      <c r="N1651">
        <v>1992</v>
      </c>
      <c r="O1651">
        <v>6</v>
      </c>
      <c r="P1651">
        <f>E1651-M1651</f>
        <v>5500797</v>
      </c>
    </row>
    <row r="1652" spans="1:16" x14ac:dyDescent="0.3">
      <c r="A1652" t="s">
        <v>454</v>
      </c>
      <c r="B1652">
        <v>210</v>
      </c>
      <c r="C1652">
        <v>145</v>
      </c>
      <c r="D1652" t="s">
        <v>2853</v>
      </c>
      <c r="E1652">
        <v>55473600</v>
      </c>
      <c r="F1652" t="s">
        <v>2556</v>
      </c>
      <c r="G1652" t="s">
        <v>2854</v>
      </c>
      <c r="H1652" t="s">
        <v>2855</v>
      </c>
      <c r="I1652">
        <v>207686</v>
      </c>
      <c r="J1652">
        <v>776</v>
      </c>
      <c r="K1652" t="s">
        <v>23</v>
      </c>
      <c r="L1652" t="s">
        <v>24</v>
      </c>
      <c r="M1652">
        <v>50000000</v>
      </c>
      <c r="N1652">
        <v>1992</v>
      </c>
      <c r="O1652">
        <v>6.4</v>
      </c>
      <c r="P1652">
        <f>E1652-M1652</f>
        <v>5473600</v>
      </c>
    </row>
    <row r="1653" spans="1:16" x14ac:dyDescent="0.3">
      <c r="A1653" t="s">
        <v>8680</v>
      </c>
      <c r="B1653">
        <v>216</v>
      </c>
      <c r="C1653">
        <v>102</v>
      </c>
      <c r="D1653" t="s">
        <v>442</v>
      </c>
      <c r="E1653">
        <v>11434867</v>
      </c>
      <c r="F1653" t="s">
        <v>2036</v>
      </c>
      <c r="G1653" t="s">
        <v>55</v>
      </c>
      <c r="H1653" t="s">
        <v>8681</v>
      </c>
      <c r="I1653">
        <v>59637</v>
      </c>
      <c r="J1653">
        <v>130</v>
      </c>
      <c r="K1653" t="s">
        <v>23</v>
      </c>
      <c r="L1653" t="s">
        <v>24</v>
      </c>
      <c r="M1653">
        <v>6000000</v>
      </c>
      <c r="N1653">
        <v>2012</v>
      </c>
      <c r="O1653">
        <v>7.1</v>
      </c>
      <c r="P1653">
        <f>E1653-M1653</f>
        <v>5434867</v>
      </c>
    </row>
    <row r="1654" spans="1:16" x14ac:dyDescent="0.3">
      <c r="A1654" t="s">
        <v>1589</v>
      </c>
      <c r="B1654">
        <v>252</v>
      </c>
      <c r="C1654">
        <v>97</v>
      </c>
      <c r="D1654" t="s">
        <v>2746</v>
      </c>
      <c r="E1654">
        <v>20433940</v>
      </c>
      <c r="F1654" t="s">
        <v>3792</v>
      </c>
      <c r="G1654" t="s">
        <v>4752</v>
      </c>
      <c r="H1654" t="s">
        <v>6415</v>
      </c>
      <c r="I1654">
        <v>78883</v>
      </c>
      <c r="J1654">
        <v>662</v>
      </c>
      <c r="K1654" t="s">
        <v>23</v>
      </c>
      <c r="L1654" t="s">
        <v>183</v>
      </c>
      <c r="M1654">
        <v>15000000</v>
      </c>
      <c r="N1654">
        <v>2005</v>
      </c>
      <c r="O1654">
        <v>6.2</v>
      </c>
      <c r="P1654">
        <f>E1654-M1654</f>
        <v>5433940</v>
      </c>
    </row>
    <row r="1655" spans="1:16" x14ac:dyDescent="0.3">
      <c r="A1655" t="s">
        <v>9678</v>
      </c>
      <c r="B1655">
        <v>65</v>
      </c>
      <c r="C1655">
        <v>98</v>
      </c>
      <c r="D1655" t="s">
        <v>9679</v>
      </c>
      <c r="E1655">
        <v>7369373</v>
      </c>
      <c r="F1655" t="s">
        <v>1892</v>
      </c>
      <c r="G1655" t="s">
        <v>5671</v>
      </c>
      <c r="H1655" t="s">
        <v>9680</v>
      </c>
      <c r="I1655">
        <v>4288</v>
      </c>
      <c r="J1655">
        <v>74</v>
      </c>
      <c r="K1655" t="s">
        <v>23</v>
      </c>
      <c r="L1655" t="s">
        <v>38</v>
      </c>
      <c r="M1655">
        <v>2000000</v>
      </c>
      <c r="N1655">
        <v>1986</v>
      </c>
      <c r="O1655">
        <v>5.7</v>
      </c>
      <c r="P1655">
        <f>E1655-M1655</f>
        <v>5369373</v>
      </c>
    </row>
    <row r="1656" spans="1:16" x14ac:dyDescent="0.3">
      <c r="A1656" t="s">
        <v>4115</v>
      </c>
      <c r="B1656">
        <v>116</v>
      </c>
      <c r="C1656">
        <v>123</v>
      </c>
      <c r="D1656" t="s">
        <v>2459</v>
      </c>
      <c r="E1656">
        <v>40334024</v>
      </c>
      <c r="F1656" t="s">
        <v>2608</v>
      </c>
      <c r="G1656" t="s">
        <v>418</v>
      </c>
      <c r="H1656" t="s">
        <v>4116</v>
      </c>
      <c r="I1656">
        <v>44168</v>
      </c>
      <c r="J1656">
        <v>216</v>
      </c>
      <c r="K1656" t="s">
        <v>23</v>
      </c>
      <c r="L1656" t="s">
        <v>24</v>
      </c>
      <c r="M1656">
        <v>35000000</v>
      </c>
      <c r="N1656">
        <v>2001</v>
      </c>
      <c r="O1656">
        <v>6.2</v>
      </c>
      <c r="P1656">
        <f>E1656-M1656</f>
        <v>5334024</v>
      </c>
    </row>
    <row r="1657" spans="1:16" x14ac:dyDescent="0.3">
      <c r="A1657" t="s">
        <v>2409</v>
      </c>
      <c r="B1657">
        <v>37</v>
      </c>
      <c r="C1657">
        <v>91</v>
      </c>
      <c r="D1657" t="s">
        <v>1337</v>
      </c>
      <c r="E1657">
        <v>17292381</v>
      </c>
      <c r="F1657" t="s">
        <v>7563</v>
      </c>
      <c r="G1657" t="s">
        <v>951</v>
      </c>
      <c r="H1657" t="s">
        <v>7564</v>
      </c>
      <c r="I1657">
        <v>5794</v>
      </c>
      <c r="J1657">
        <v>69</v>
      </c>
      <c r="K1657" t="s">
        <v>23</v>
      </c>
      <c r="L1657" t="s">
        <v>24</v>
      </c>
      <c r="M1657">
        <v>12000000</v>
      </c>
      <c r="N1657">
        <v>2001</v>
      </c>
      <c r="O1657">
        <v>5.3</v>
      </c>
      <c r="P1657">
        <f>E1657-M1657</f>
        <v>5292381</v>
      </c>
    </row>
    <row r="1658" spans="1:16" x14ac:dyDescent="0.3">
      <c r="A1658" t="s">
        <v>4850</v>
      </c>
      <c r="B1658">
        <v>359</v>
      </c>
      <c r="C1658">
        <v>100</v>
      </c>
      <c r="D1658" t="s">
        <v>161</v>
      </c>
      <c r="E1658">
        <v>35266619</v>
      </c>
      <c r="F1658" t="s">
        <v>3053</v>
      </c>
      <c r="G1658" t="s">
        <v>331</v>
      </c>
      <c r="H1658" t="s">
        <v>4851</v>
      </c>
      <c r="I1658">
        <v>108242</v>
      </c>
      <c r="J1658">
        <v>371</v>
      </c>
      <c r="K1658" t="s">
        <v>23</v>
      </c>
      <c r="L1658" t="s">
        <v>24</v>
      </c>
      <c r="M1658">
        <v>30000000</v>
      </c>
      <c r="N1658">
        <v>2013</v>
      </c>
      <c r="O1658">
        <v>5.9</v>
      </c>
      <c r="P1658">
        <f>E1658-M1658</f>
        <v>5266619</v>
      </c>
    </row>
    <row r="1659" spans="1:16" x14ac:dyDescent="0.3">
      <c r="A1659" t="s">
        <v>4850</v>
      </c>
      <c r="B1659">
        <v>359</v>
      </c>
      <c r="C1659">
        <v>100</v>
      </c>
      <c r="D1659" t="s">
        <v>161</v>
      </c>
      <c r="E1659">
        <v>35266619</v>
      </c>
      <c r="F1659" t="s">
        <v>3053</v>
      </c>
      <c r="G1659" t="s">
        <v>331</v>
      </c>
      <c r="H1659" t="s">
        <v>4851</v>
      </c>
      <c r="I1659">
        <v>108248</v>
      </c>
      <c r="J1659">
        <v>371</v>
      </c>
      <c r="K1659" t="s">
        <v>23</v>
      </c>
      <c r="L1659" t="s">
        <v>24</v>
      </c>
      <c r="M1659">
        <v>30000000</v>
      </c>
      <c r="N1659">
        <v>2013</v>
      </c>
      <c r="O1659">
        <v>5.9</v>
      </c>
      <c r="P1659">
        <f>E1659-M1659</f>
        <v>5266619</v>
      </c>
    </row>
    <row r="1660" spans="1:16" x14ac:dyDescent="0.3">
      <c r="A1660" t="s">
        <v>294</v>
      </c>
      <c r="B1660">
        <v>154</v>
      </c>
      <c r="C1660">
        <v>89</v>
      </c>
      <c r="D1660" t="s">
        <v>422</v>
      </c>
      <c r="E1660">
        <v>5739376</v>
      </c>
      <c r="F1660" t="s">
        <v>1608</v>
      </c>
      <c r="G1660" t="s">
        <v>102</v>
      </c>
      <c r="H1660" t="s">
        <v>10301</v>
      </c>
      <c r="I1660">
        <v>58260</v>
      </c>
      <c r="J1660">
        <v>286</v>
      </c>
      <c r="K1660" t="s">
        <v>23</v>
      </c>
      <c r="L1660" t="s">
        <v>24</v>
      </c>
      <c r="M1660">
        <v>500000</v>
      </c>
      <c r="N1660">
        <v>2003</v>
      </c>
      <c r="O1660">
        <v>7.7</v>
      </c>
      <c r="P1660">
        <f>E1660-M1660</f>
        <v>5239376</v>
      </c>
    </row>
    <row r="1661" spans="1:16" x14ac:dyDescent="0.3">
      <c r="A1661" t="s">
        <v>5419</v>
      </c>
      <c r="B1661">
        <v>97</v>
      </c>
      <c r="C1661">
        <v>94</v>
      </c>
      <c r="D1661" t="s">
        <v>990</v>
      </c>
      <c r="E1661">
        <v>30222640</v>
      </c>
      <c r="F1661" t="s">
        <v>4548</v>
      </c>
      <c r="G1661" t="s">
        <v>6472</v>
      </c>
      <c r="H1661" t="s">
        <v>6473</v>
      </c>
      <c r="I1661">
        <v>36666</v>
      </c>
      <c r="J1661">
        <v>144</v>
      </c>
      <c r="K1661" t="s">
        <v>23</v>
      </c>
      <c r="L1661" t="s">
        <v>24</v>
      </c>
      <c r="M1661">
        <v>25000000</v>
      </c>
      <c r="N1661">
        <v>2003</v>
      </c>
      <c r="O1661">
        <v>5.3</v>
      </c>
      <c r="P1661">
        <f>E1661-M1661</f>
        <v>5222640</v>
      </c>
    </row>
    <row r="1662" spans="1:16" x14ac:dyDescent="0.3">
      <c r="A1662" t="s">
        <v>6127</v>
      </c>
      <c r="B1662">
        <v>135</v>
      </c>
      <c r="C1662">
        <v>117</v>
      </c>
      <c r="D1662" t="s">
        <v>7002</v>
      </c>
      <c r="E1662">
        <v>20218921</v>
      </c>
      <c r="F1662" t="s">
        <v>3681</v>
      </c>
      <c r="G1662" t="s">
        <v>2754</v>
      </c>
      <c r="H1662" t="s">
        <v>7003</v>
      </c>
      <c r="I1662">
        <v>14814</v>
      </c>
      <c r="J1662">
        <v>114</v>
      </c>
      <c r="K1662" t="s">
        <v>23</v>
      </c>
      <c r="L1662" t="s">
        <v>7004</v>
      </c>
      <c r="M1662">
        <v>15000000</v>
      </c>
      <c r="N1662">
        <v>2010</v>
      </c>
      <c r="O1662">
        <v>6.3</v>
      </c>
      <c r="P1662">
        <f>E1662-M1662</f>
        <v>5218921</v>
      </c>
    </row>
    <row r="1663" spans="1:16" x14ac:dyDescent="0.3">
      <c r="A1663" t="s">
        <v>9304</v>
      </c>
      <c r="B1663">
        <v>21</v>
      </c>
      <c r="C1663">
        <v>81</v>
      </c>
      <c r="D1663" t="s">
        <v>2386</v>
      </c>
      <c r="E1663">
        <v>5228617</v>
      </c>
      <c r="F1663" t="s">
        <v>1068</v>
      </c>
      <c r="G1663" t="s">
        <v>9304</v>
      </c>
      <c r="H1663" t="s">
        <v>10568</v>
      </c>
      <c r="I1663">
        <v>2770</v>
      </c>
      <c r="J1663">
        <v>32</v>
      </c>
      <c r="K1663" t="s">
        <v>23</v>
      </c>
      <c r="L1663" t="s">
        <v>24</v>
      </c>
      <c r="M1663">
        <v>100000</v>
      </c>
      <c r="N1663">
        <v>1987</v>
      </c>
      <c r="O1663">
        <v>7</v>
      </c>
      <c r="P1663">
        <f>E1663-M1663</f>
        <v>5128617</v>
      </c>
    </row>
    <row r="1664" spans="1:16" x14ac:dyDescent="0.3">
      <c r="A1664" t="s">
        <v>5203</v>
      </c>
      <c r="B1664">
        <v>405</v>
      </c>
      <c r="C1664">
        <v>109</v>
      </c>
      <c r="D1664" t="s">
        <v>9384</v>
      </c>
      <c r="E1664">
        <v>8114507</v>
      </c>
      <c r="F1664" t="s">
        <v>147</v>
      </c>
      <c r="G1664" t="s">
        <v>9385</v>
      </c>
      <c r="H1664" t="s">
        <v>9386</v>
      </c>
      <c r="I1664">
        <v>95362</v>
      </c>
      <c r="J1664">
        <v>270</v>
      </c>
      <c r="K1664" t="s">
        <v>23</v>
      </c>
      <c r="L1664" t="s">
        <v>24</v>
      </c>
      <c r="M1664">
        <v>3000000</v>
      </c>
      <c r="N1664">
        <v>2013</v>
      </c>
      <c r="O1664">
        <v>7.9</v>
      </c>
      <c r="P1664">
        <f>E1664-M1664</f>
        <v>5114507</v>
      </c>
    </row>
    <row r="1665" spans="1:16" x14ac:dyDescent="0.3">
      <c r="A1665" t="s">
        <v>8407</v>
      </c>
      <c r="B1665">
        <v>39</v>
      </c>
      <c r="C1665">
        <v>100</v>
      </c>
      <c r="D1665" t="s">
        <v>4247</v>
      </c>
      <c r="E1665">
        <v>12610552</v>
      </c>
      <c r="F1665" t="s">
        <v>179</v>
      </c>
      <c r="G1665" t="s">
        <v>8408</v>
      </c>
      <c r="H1665" t="s">
        <v>8409</v>
      </c>
      <c r="I1665">
        <v>4682</v>
      </c>
      <c r="J1665">
        <v>206</v>
      </c>
      <c r="K1665" t="s">
        <v>23</v>
      </c>
      <c r="L1665" t="s">
        <v>24</v>
      </c>
      <c r="M1665">
        <v>7500000</v>
      </c>
      <c r="N1665">
        <v>1999</v>
      </c>
      <c r="O1665">
        <v>3.5</v>
      </c>
      <c r="P1665">
        <f>E1665-M1665</f>
        <v>5110552</v>
      </c>
    </row>
    <row r="1666" spans="1:16" x14ac:dyDescent="0.3">
      <c r="A1666" t="s">
        <v>116</v>
      </c>
      <c r="B1666">
        <v>422</v>
      </c>
      <c r="C1666">
        <v>164</v>
      </c>
      <c r="D1666" t="s">
        <v>117</v>
      </c>
      <c r="E1666">
        <v>255108370</v>
      </c>
      <c r="F1666" t="s">
        <v>118</v>
      </c>
      <c r="G1666" t="s">
        <v>119</v>
      </c>
      <c r="H1666" t="s">
        <v>120</v>
      </c>
      <c r="I1666">
        <v>354228</v>
      </c>
      <c r="J1666">
        <v>802</v>
      </c>
      <c r="K1666" t="s">
        <v>23</v>
      </c>
      <c r="L1666" t="s">
        <v>122</v>
      </c>
      <c r="M1666">
        <v>250000000</v>
      </c>
      <c r="N1666">
        <v>2014</v>
      </c>
      <c r="O1666">
        <v>7.5</v>
      </c>
      <c r="P1666">
        <f>E1666-M1666</f>
        <v>5108370</v>
      </c>
    </row>
    <row r="1667" spans="1:16" x14ac:dyDescent="0.3">
      <c r="A1667" t="s">
        <v>6107</v>
      </c>
      <c r="B1667">
        <v>84</v>
      </c>
      <c r="C1667">
        <v>90</v>
      </c>
      <c r="D1667" t="s">
        <v>1572</v>
      </c>
      <c r="E1667">
        <v>25077977</v>
      </c>
      <c r="F1667" t="s">
        <v>1273</v>
      </c>
      <c r="G1667" t="s">
        <v>1402</v>
      </c>
      <c r="H1667" t="s">
        <v>6108</v>
      </c>
      <c r="I1667">
        <v>10986</v>
      </c>
      <c r="J1667">
        <v>84</v>
      </c>
      <c r="K1667" t="s">
        <v>23</v>
      </c>
      <c r="L1667" t="s">
        <v>24</v>
      </c>
      <c r="M1667">
        <v>20000000</v>
      </c>
      <c r="N1667">
        <v>2010</v>
      </c>
      <c r="O1667">
        <v>5.3</v>
      </c>
      <c r="P1667">
        <f>E1667-M1667</f>
        <v>5077977</v>
      </c>
    </row>
    <row r="1668" spans="1:16" x14ac:dyDescent="0.3">
      <c r="A1668" t="s">
        <v>6687</v>
      </c>
      <c r="B1668">
        <v>157</v>
      </c>
      <c r="C1668">
        <v>101</v>
      </c>
      <c r="D1668" t="s">
        <v>4464</v>
      </c>
      <c r="E1668">
        <v>8243880</v>
      </c>
      <c r="F1668" t="s">
        <v>9142</v>
      </c>
      <c r="G1668" t="s">
        <v>1091</v>
      </c>
      <c r="H1668" t="s">
        <v>9143</v>
      </c>
      <c r="I1668">
        <v>28714</v>
      </c>
      <c r="J1668">
        <v>215</v>
      </c>
      <c r="K1668" t="s">
        <v>23</v>
      </c>
      <c r="L1668" t="s">
        <v>24</v>
      </c>
      <c r="M1668">
        <v>3200000</v>
      </c>
      <c r="N1668">
        <v>2003</v>
      </c>
      <c r="O1668">
        <v>7</v>
      </c>
      <c r="P1668">
        <f>E1668-M1668</f>
        <v>5043880</v>
      </c>
    </row>
    <row r="1669" spans="1:16" x14ac:dyDescent="0.3">
      <c r="A1669" t="s">
        <v>5035</v>
      </c>
      <c r="B1669">
        <v>148</v>
      </c>
      <c r="C1669">
        <v>88</v>
      </c>
      <c r="D1669" t="s">
        <v>1040</v>
      </c>
      <c r="E1669">
        <v>17016190</v>
      </c>
      <c r="F1669" t="s">
        <v>4669</v>
      </c>
      <c r="G1669" t="s">
        <v>455</v>
      </c>
      <c r="H1669" t="s">
        <v>5036</v>
      </c>
      <c r="I1669">
        <v>28632</v>
      </c>
      <c r="J1669">
        <v>214</v>
      </c>
      <c r="K1669" t="s">
        <v>23</v>
      </c>
      <c r="L1669" t="s">
        <v>5038</v>
      </c>
      <c r="M1669">
        <v>12000000</v>
      </c>
      <c r="N1669">
        <v>2004</v>
      </c>
      <c r="O1669">
        <v>4.9000000000000004</v>
      </c>
      <c r="P1669">
        <f>E1669-M1669</f>
        <v>5016190</v>
      </c>
    </row>
    <row r="1670" spans="1:16" x14ac:dyDescent="0.3">
      <c r="A1670" t="s">
        <v>2898</v>
      </c>
      <c r="B1670">
        <v>141</v>
      </c>
      <c r="C1670">
        <v>124</v>
      </c>
      <c r="D1670" t="s">
        <v>1949</v>
      </c>
      <c r="E1670">
        <v>30012990</v>
      </c>
      <c r="F1670" t="s">
        <v>3534</v>
      </c>
      <c r="G1670" t="s">
        <v>5454</v>
      </c>
      <c r="H1670" t="s">
        <v>5455</v>
      </c>
      <c r="I1670">
        <v>75973</v>
      </c>
      <c r="J1670">
        <v>409</v>
      </c>
      <c r="K1670" t="s">
        <v>23</v>
      </c>
      <c r="L1670" t="s">
        <v>38</v>
      </c>
      <c r="M1670">
        <v>25000000</v>
      </c>
      <c r="N1670">
        <v>1998</v>
      </c>
      <c r="O1670">
        <v>7.5</v>
      </c>
      <c r="P1670">
        <f>E1670-M1670</f>
        <v>5012990</v>
      </c>
    </row>
    <row r="1671" spans="1:16" x14ac:dyDescent="0.3">
      <c r="A1671" t="s">
        <v>1112</v>
      </c>
      <c r="B1671">
        <v>150</v>
      </c>
      <c r="C1671">
        <v>107</v>
      </c>
      <c r="D1671" t="s">
        <v>7386</v>
      </c>
      <c r="E1671">
        <v>18004225</v>
      </c>
      <c r="F1671" t="s">
        <v>918</v>
      </c>
      <c r="G1671" t="s">
        <v>2914</v>
      </c>
      <c r="H1671" t="s">
        <v>7387</v>
      </c>
      <c r="I1671">
        <v>28573</v>
      </c>
      <c r="J1671">
        <v>87</v>
      </c>
      <c r="K1671" t="s">
        <v>23</v>
      </c>
      <c r="L1671" t="s">
        <v>24</v>
      </c>
      <c r="M1671">
        <v>13000000</v>
      </c>
      <c r="N1671">
        <v>2013</v>
      </c>
      <c r="O1671">
        <v>5.7</v>
      </c>
      <c r="P1671">
        <f>E1671-M1671</f>
        <v>5004225</v>
      </c>
    </row>
    <row r="1672" spans="1:16" x14ac:dyDescent="0.3">
      <c r="A1672" t="s">
        <v>3290</v>
      </c>
      <c r="B1672">
        <v>122</v>
      </c>
      <c r="C1672">
        <v>99</v>
      </c>
      <c r="D1672" t="s">
        <v>3056</v>
      </c>
      <c r="E1672">
        <v>33000377</v>
      </c>
      <c r="F1672" t="s">
        <v>5099</v>
      </c>
      <c r="G1672" t="s">
        <v>433</v>
      </c>
      <c r="H1672" t="s">
        <v>5100</v>
      </c>
      <c r="I1672">
        <v>27378</v>
      </c>
      <c r="J1672">
        <v>365</v>
      </c>
      <c r="K1672" t="s">
        <v>23</v>
      </c>
      <c r="L1672" t="s">
        <v>24</v>
      </c>
      <c r="M1672">
        <v>28000000</v>
      </c>
      <c r="N1672">
        <v>2000</v>
      </c>
      <c r="O1672">
        <v>4.9000000000000004</v>
      </c>
      <c r="P1672">
        <f>E1672-M1672</f>
        <v>5000377</v>
      </c>
    </row>
    <row r="1673" spans="1:16" x14ac:dyDescent="0.3">
      <c r="A1673" t="s">
        <v>3111</v>
      </c>
      <c r="B1673">
        <v>113</v>
      </c>
      <c r="C1673">
        <v>113</v>
      </c>
      <c r="D1673" t="s">
        <v>3112</v>
      </c>
      <c r="E1673">
        <v>54997476</v>
      </c>
      <c r="F1673" t="s">
        <v>1370</v>
      </c>
      <c r="G1673" t="s">
        <v>292</v>
      </c>
      <c r="H1673" t="s">
        <v>3113</v>
      </c>
      <c r="I1673">
        <v>40362</v>
      </c>
      <c r="J1673">
        <v>248</v>
      </c>
      <c r="K1673" t="s">
        <v>23</v>
      </c>
      <c r="L1673" t="s">
        <v>24</v>
      </c>
      <c r="M1673">
        <v>50000000</v>
      </c>
      <c r="N1673">
        <v>2001</v>
      </c>
      <c r="O1673">
        <v>6.3</v>
      </c>
      <c r="P1673">
        <f>E1673-M1673</f>
        <v>4997476</v>
      </c>
    </row>
    <row r="1674" spans="1:16" x14ac:dyDescent="0.3">
      <c r="A1674" t="s">
        <v>10045</v>
      </c>
      <c r="B1674">
        <v>337</v>
      </c>
      <c r="C1674">
        <v>95</v>
      </c>
      <c r="D1674" t="s">
        <v>1919</v>
      </c>
      <c r="E1674">
        <v>5997134</v>
      </c>
      <c r="F1674" t="s">
        <v>3038</v>
      </c>
      <c r="G1674" t="s">
        <v>6361</v>
      </c>
      <c r="H1674" t="s">
        <v>10046</v>
      </c>
      <c r="I1674">
        <v>36381</v>
      </c>
      <c r="J1674">
        <v>126</v>
      </c>
      <c r="K1674" t="s">
        <v>23</v>
      </c>
      <c r="L1674" t="s">
        <v>24</v>
      </c>
      <c r="M1674">
        <v>1000000</v>
      </c>
      <c r="N1674">
        <v>2012</v>
      </c>
      <c r="O1674">
        <v>7.2</v>
      </c>
      <c r="P1674">
        <f>E1674-M1674</f>
        <v>4997134</v>
      </c>
    </row>
    <row r="1675" spans="1:16" x14ac:dyDescent="0.3">
      <c r="A1675" t="s">
        <v>702</v>
      </c>
      <c r="B1675">
        <v>552</v>
      </c>
      <c r="C1675">
        <v>127</v>
      </c>
      <c r="D1675" t="s">
        <v>742</v>
      </c>
      <c r="E1675">
        <v>124976634</v>
      </c>
      <c r="F1675" t="s">
        <v>879</v>
      </c>
      <c r="G1675" t="s">
        <v>880</v>
      </c>
      <c r="H1675" t="s">
        <v>881</v>
      </c>
      <c r="I1675">
        <v>440084</v>
      </c>
      <c r="J1675">
        <v>755</v>
      </c>
      <c r="K1675" t="s">
        <v>23</v>
      </c>
      <c r="L1675" t="s">
        <v>24</v>
      </c>
      <c r="M1675">
        <v>120000000</v>
      </c>
      <c r="N1675">
        <v>2012</v>
      </c>
      <c r="O1675">
        <v>8</v>
      </c>
      <c r="P1675">
        <f>E1675-M1675</f>
        <v>4976634</v>
      </c>
    </row>
    <row r="1676" spans="1:16" x14ac:dyDescent="0.3">
      <c r="A1676" t="s">
        <v>6493</v>
      </c>
      <c r="B1676">
        <v>111</v>
      </c>
      <c r="C1676">
        <v>109</v>
      </c>
      <c r="D1676" t="s">
        <v>6494</v>
      </c>
      <c r="E1676">
        <v>22927390</v>
      </c>
      <c r="F1676" t="s">
        <v>147</v>
      </c>
      <c r="G1676" t="s">
        <v>161</v>
      </c>
      <c r="H1676" t="s">
        <v>6495</v>
      </c>
      <c r="I1676">
        <v>25344</v>
      </c>
      <c r="J1676">
        <v>77</v>
      </c>
      <c r="K1676" t="s">
        <v>23</v>
      </c>
      <c r="L1676" t="s">
        <v>24</v>
      </c>
      <c r="M1676">
        <v>18000000</v>
      </c>
      <c r="N1676">
        <v>2009</v>
      </c>
      <c r="O1676">
        <v>5.6</v>
      </c>
      <c r="P1676">
        <f>E1676-M1676</f>
        <v>4927390</v>
      </c>
    </row>
    <row r="1677" spans="1:16" x14ac:dyDescent="0.3">
      <c r="A1677" t="s">
        <v>4980</v>
      </c>
      <c r="B1677">
        <v>181</v>
      </c>
      <c r="C1677">
        <v>142</v>
      </c>
      <c r="D1677" t="s">
        <v>9951</v>
      </c>
      <c r="E1677">
        <v>6100000</v>
      </c>
      <c r="F1677" t="s">
        <v>7899</v>
      </c>
      <c r="G1677" t="s">
        <v>2277</v>
      </c>
      <c r="H1677" t="s">
        <v>9952</v>
      </c>
      <c r="I1677">
        <v>503509</v>
      </c>
      <c r="J1677">
        <v>780</v>
      </c>
      <c r="K1677" t="s">
        <v>5528</v>
      </c>
      <c r="L1677" t="s">
        <v>4163</v>
      </c>
      <c r="M1677">
        <v>1200000</v>
      </c>
      <c r="N1677">
        <v>1966</v>
      </c>
      <c r="O1677">
        <v>8.9</v>
      </c>
      <c r="P1677">
        <f>E1677-M1677</f>
        <v>4900000</v>
      </c>
    </row>
    <row r="1678" spans="1:16" x14ac:dyDescent="0.3">
      <c r="A1678" t="s">
        <v>9388</v>
      </c>
      <c r="B1678">
        <v>29</v>
      </c>
      <c r="C1678">
        <v>95</v>
      </c>
      <c r="D1678" t="s">
        <v>9389</v>
      </c>
      <c r="E1678">
        <v>7888703</v>
      </c>
      <c r="F1678" t="s">
        <v>1753</v>
      </c>
      <c r="G1678" t="s">
        <v>9390</v>
      </c>
      <c r="H1678" t="s">
        <v>9391</v>
      </c>
      <c r="I1678">
        <v>8465</v>
      </c>
      <c r="J1678">
        <v>65</v>
      </c>
      <c r="K1678" t="s">
        <v>23</v>
      </c>
      <c r="L1678" t="s">
        <v>24</v>
      </c>
      <c r="M1678">
        <v>3000000</v>
      </c>
      <c r="N1678">
        <v>1987</v>
      </c>
      <c r="O1678">
        <v>3.2</v>
      </c>
      <c r="P1678">
        <f>E1678-M1678</f>
        <v>4888703</v>
      </c>
    </row>
    <row r="1679" spans="1:16" x14ac:dyDescent="0.3">
      <c r="A1679" t="s">
        <v>249</v>
      </c>
      <c r="B1679">
        <v>209</v>
      </c>
      <c r="C1679">
        <v>127</v>
      </c>
      <c r="D1679" t="s">
        <v>2963</v>
      </c>
      <c r="E1679">
        <v>57386369</v>
      </c>
      <c r="F1679" t="s">
        <v>1787</v>
      </c>
      <c r="G1679" t="s">
        <v>270</v>
      </c>
      <c r="H1679" t="s">
        <v>2964</v>
      </c>
      <c r="I1679">
        <v>224013</v>
      </c>
      <c r="J1679">
        <v>2319</v>
      </c>
      <c r="K1679" t="s">
        <v>23</v>
      </c>
      <c r="L1679" t="s">
        <v>24</v>
      </c>
      <c r="M1679">
        <v>52500000</v>
      </c>
      <c r="N1679">
        <v>2001</v>
      </c>
      <c r="O1679">
        <v>7.6</v>
      </c>
      <c r="P1679">
        <f>E1679-M1679</f>
        <v>4886369</v>
      </c>
    </row>
    <row r="1680" spans="1:16" x14ac:dyDescent="0.3">
      <c r="A1680" t="s">
        <v>922</v>
      </c>
      <c r="B1680">
        <v>133</v>
      </c>
      <c r="C1680">
        <v>127</v>
      </c>
      <c r="D1680" t="s">
        <v>3568</v>
      </c>
      <c r="E1680">
        <v>28871190</v>
      </c>
      <c r="F1680" t="s">
        <v>992</v>
      </c>
      <c r="G1680" t="s">
        <v>383</v>
      </c>
      <c r="H1680" t="s">
        <v>5675</v>
      </c>
      <c r="I1680">
        <v>125421</v>
      </c>
      <c r="J1680">
        <v>385</v>
      </c>
      <c r="K1680" t="s">
        <v>23</v>
      </c>
      <c r="L1680" t="s">
        <v>24</v>
      </c>
      <c r="M1680">
        <v>24000000</v>
      </c>
      <c r="N1680">
        <v>1999</v>
      </c>
      <c r="O1680">
        <v>7.3</v>
      </c>
      <c r="P1680">
        <f>E1680-M1680</f>
        <v>4871190</v>
      </c>
    </row>
    <row r="1681" spans="1:16" x14ac:dyDescent="0.3">
      <c r="A1681" t="s">
        <v>5147</v>
      </c>
      <c r="B1681">
        <v>140</v>
      </c>
      <c r="C1681">
        <v>110</v>
      </c>
      <c r="D1681" t="s">
        <v>5045</v>
      </c>
      <c r="E1681">
        <v>24848292</v>
      </c>
      <c r="F1681" t="s">
        <v>2028</v>
      </c>
      <c r="G1681" t="s">
        <v>444</v>
      </c>
      <c r="H1681" t="s">
        <v>5902</v>
      </c>
      <c r="I1681">
        <v>80556</v>
      </c>
      <c r="J1681">
        <v>184</v>
      </c>
      <c r="K1681" t="s">
        <v>23</v>
      </c>
      <c r="L1681" t="s">
        <v>24</v>
      </c>
      <c r="M1681">
        <v>20000000</v>
      </c>
      <c r="N1681">
        <v>2008</v>
      </c>
      <c r="O1681">
        <v>6.6</v>
      </c>
      <c r="P1681">
        <f>E1681-M1681</f>
        <v>4848292</v>
      </c>
    </row>
    <row r="1682" spans="1:16" x14ac:dyDescent="0.3">
      <c r="A1682" t="s">
        <v>6278</v>
      </c>
      <c r="B1682">
        <v>60</v>
      </c>
      <c r="C1682">
        <v>91</v>
      </c>
      <c r="D1682" t="s">
        <v>195</v>
      </c>
      <c r="E1682">
        <v>8108247</v>
      </c>
      <c r="F1682" t="s">
        <v>147</v>
      </c>
      <c r="G1682" t="s">
        <v>1142</v>
      </c>
      <c r="H1682" t="s">
        <v>9328</v>
      </c>
      <c r="I1682">
        <v>9607</v>
      </c>
      <c r="J1682">
        <v>174</v>
      </c>
      <c r="K1682" t="s">
        <v>23</v>
      </c>
      <c r="L1682" t="s">
        <v>24</v>
      </c>
      <c r="M1682">
        <v>3300000</v>
      </c>
      <c r="N1682">
        <v>2006</v>
      </c>
      <c r="O1682">
        <v>7.4</v>
      </c>
      <c r="P1682">
        <f>E1682-M1682</f>
        <v>4808247</v>
      </c>
    </row>
    <row r="1683" spans="1:16" x14ac:dyDescent="0.3">
      <c r="A1683" t="s">
        <v>2685</v>
      </c>
      <c r="B1683">
        <v>193</v>
      </c>
      <c r="C1683">
        <v>104</v>
      </c>
      <c r="D1683" t="s">
        <v>3837</v>
      </c>
      <c r="E1683">
        <v>47806295</v>
      </c>
      <c r="F1683" t="s">
        <v>1892</v>
      </c>
      <c r="G1683" t="s">
        <v>3838</v>
      </c>
      <c r="H1683" t="s">
        <v>3839</v>
      </c>
      <c r="I1683">
        <v>87447</v>
      </c>
      <c r="J1683">
        <v>371</v>
      </c>
      <c r="K1683" t="s">
        <v>23</v>
      </c>
      <c r="L1683" t="s">
        <v>24</v>
      </c>
      <c r="M1683">
        <v>43000000</v>
      </c>
      <c r="N1683">
        <v>2005</v>
      </c>
      <c r="O1683">
        <v>6.5</v>
      </c>
      <c r="P1683">
        <f>E1683-M1683</f>
        <v>4806295</v>
      </c>
    </row>
    <row r="1684" spans="1:16" x14ac:dyDescent="0.3">
      <c r="A1684" t="s">
        <v>10502</v>
      </c>
      <c r="B1684">
        <v>67</v>
      </c>
      <c r="C1684">
        <v>80</v>
      </c>
      <c r="D1684" t="s">
        <v>10503</v>
      </c>
      <c r="E1684">
        <v>5000000</v>
      </c>
      <c r="F1684" t="s">
        <v>10504</v>
      </c>
      <c r="G1684" t="s">
        <v>10505</v>
      </c>
      <c r="H1684" t="s">
        <v>10506</v>
      </c>
      <c r="I1684">
        <v>4812</v>
      </c>
      <c r="J1684">
        <v>88</v>
      </c>
      <c r="K1684" t="s">
        <v>23</v>
      </c>
      <c r="L1684" t="s">
        <v>24</v>
      </c>
      <c r="M1684">
        <v>210000</v>
      </c>
      <c r="N1684">
        <v>1953</v>
      </c>
      <c r="O1684">
        <v>6.7</v>
      </c>
      <c r="P1684">
        <f>E1684-M1684</f>
        <v>4790000</v>
      </c>
    </row>
    <row r="1685" spans="1:16" x14ac:dyDescent="0.3">
      <c r="A1685" t="s">
        <v>10226</v>
      </c>
      <c r="B1685">
        <v>82</v>
      </c>
      <c r="C1685">
        <v>86</v>
      </c>
      <c r="D1685" t="s">
        <v>8293</v>
      </c>
      <c r="E1685">
        <v>5518918</v>
      </c>
      <c r="F1685" t="s">
        <v>10227</v>
      </c>
      <c r="G1685" t="s">
        <v>2914</v>
      </c>
      <c r="H1685" t="s">
        <v>10228</v>
      </c>
      <c r="I1685">
        <v>12160</v>
      </c>
      <c r="J1685">
        <v>73</v>
      </c>
      <c r="K1685" t="s">
        <v>23</v>
      </c>
      <c r="L1685" t="s">
        <v>24</v>
      </c>
      <c r="M1685">
        <v>750000</v>
      </c>
      <c r="N1685">
        <v>2007</v>
      </c>
      <c r="O1685">
        <v>6.9</v>
      </c>
      <c r="P1685">
        <f>E1685-M1685</f>
        <v>4768918</v>
      </c>
    </row>
    <row r="1686" spans="1:16" x14ac:dyDescent="0.3">
      <c r="A1686" t="s">
        <v>4150</v>
      </c>
      <c r="B1686">
        <v>152</v>
      </c>
      <c r="C1686">
        <v>82</v>
      </c>
      <c r="D1686" t="s">
        <v>1974</v>
      </c>
      <c r="E1686">
        <v>31768374</v>
      </c>
      <c r="F1686" t="s">
        <v>4915</v>
      </c>
      <c r="G1686" t="s">
        <v>292</v>
      </c>
      <c r="H1686" t="s">
        <v>5192</v>
      </c>
      <c r="I1686">
        <v>42761</v>
      </c>
      <c r="J1686">
        <v>366</v>
      </c>
      <c r="K1686" t="s">
        <v>23</v>
      </c>
      <c r="L1686" t="s">
        <v>24</v>
      </c>
      <c r="M1686">
        <v>27000000</v>
      </c>
      <c r="N1686">
        <v>1999</v>
      </c>
      <c r="O1686">
        <v>5.6</v>
      </c>
      <c r="P1686">
        <f>E1686-M1686</f>
        <v>4768374</v>
      </c>
    </row>
    <row r="1687" spans="1:16" x14ac:dyDescent="0.3">
      <c r="A1687" t="s">
        <v>7398</v>
      </c>
      <c r="B1687">
        <v>364</v>
      </c>
      <c r="C1687">
        <v>102</v>
      </c>
      <c r="D1687" t="s">
        <v>7399</v>
      </c>
      <c r="E1687">
        <v>17738570</v>
      </c>
      <c r="F1687" t="s">
        <v>147</v>
      </c>
      <c r="G1687" t="s">
        <v>791</v>
      </c>
      <c r="H1687" t="s">
        <v>7400</v>
      </c>
      <c r="I1687">
        <v>351274</v>
      </c>
      <c r="J1687">
        <v>457</v>
      </c>
      <c r="K1687" t="s">
        <v>23</v>
      </c>
      <c r="L1687" t="s">
        <v>24</v>
      </c>
      <c r="M1687">
        <v>13000000</v>
      </c>
      <c r="N1687">
        <v>2012</v>
      </c>
      <c r="O1687">
        <v>8</v>
      </c>
      <c r="P1687">
        <f>E1687-M1687</f>
        <v>4738570</v>
      </c>
    </row>
    <row r="1688" spans="1:16" x14ac:dyDescent="0.3">
      <c r="A1688" t="s">
        <v>3073</v>
      </c>
      <c r="B1688">
        <v>43</v>
      </c>
      <c r="C1688">
        <v>120</v>
      </c>
      <c r="D1688" t="s">
        <v>4605</v>
      </c>
      <c r="E1688">
        <v>36733909</v>
      </c>
      <c r="F1688" t="s">
        <v>4477</v>
      </c>
      <c r="G1688" t="s">
        <v>4606</v>
      </c>
      <c r="H1688" t="s">
        <v>4607</v>
      </c>
      <c r="I1688">
        <v>38949</v>
      </c>
      <c r="J1688">
        <v>112</v>
      </c>
      <c r="K1688" t="s">
        <v>23</v>
      </c>
      <c r="L1688" t="s">
        <v>24</v>
      </c>
      <c r="M1688">
        <v>32000000</v>
      </c>
      <c r="N1688">
        <v>1993</v>
      </c>
      <c r="O1688">
        <v>7.1</v>
      </c>
      <c r="P1688">
        <f>E1688-M1688</f>
        <v>4733909</v>
      </c>
    </row>
    <row r="1689" spans="1:16" x14ac:dyDescent="0.3">
      <c r="A1689" t="s">
        <v>9653</v>
      </c>
      <c r="B1689">
        <v>56</v>
      </c>
      <c r="C1689">
        <v>89</v>
      </c>
      <c r="D1689" t="s">
        <v>2790</v>
      </c>
      <c r="E1689">
        <v>6719300</v>
      </c>
      <c r="F1689" t="s">
        <v>1608</v>
      </c>
      <c r="G1689" t="s">
        <v>4947</v>
      </c>
      <c r="H1689" t="s">
        <v>9654</v>
      </c>
      <c r="I1689">
        <v>8224</v>
      </c>
      <c r="J1689">
        <v>132</v>
      </c>
      <c r="K1689" t="s">
        <v>23</v>
      </c>
      <c r="L1689" t="s">
        <v>183</v>
      </c>
      <c r="M1689">
        <v>2000000</v>
      </c>
      <c r="N1689">
        <v>1998</v>
      </c>
      <c r="O1689">
        <v>7.2</v>
      </c>
      <c r="P1689">
        <f>E1689-M1689</f>
        <v>4719300</v>
      </c>
    </row>
    <row r="1690" spans="1:16" x14ac:dyDescent="0.3">
      <c r="A1690" t="s">
        <v>4852</v>
      </c>
      <c r="B1690">
        <v>101</v>
      </c>
      <c r="C1690">
        <v>118</v>
      </c>
      <c r="D1690" t="s">
        <v>4853</v>
      </c>
      <c r="E1690">
        <v>34703228</v>
      </c>
      <c r="F1690" t="s">
        <v>3681</v>
      </c>
      <c r="G1690" t="s">
        <v>806</v>
      </c>
      <c r="H1690" t="s">
        <v>4854</v>
      </c>
      <c r="I1690">
        <v>21767</v>
      </c>
      <c r="J1690">
        <v>127</v>
      </c>
      <c r="K1690" t="s">
        <v>23</v>
      </c>
      <c r="L1690" t="s">
        <v>24</v>
      </c>
      <c r="M1690">
        <v>30000000</v>
      </c>
      <c r="N1690">
        <v>2006</v>
      </c>
      <c r="O1690">
        <v>6.7</v>
      </c>
      <c r="P1690">
        <f>E1690-M1690</f>
        <v>4703228</v>
      </c>
    </row>
    <row r="1691" spans="1:16" x14ac:dyDescent="0.3">
      <c r="A1691" t="s">
        <v>4176</v>
      </c>
      <c r="B1691">
        <v>193</v>
      </c>
      <c r="C1691">
        <v>104</v>
      </c>
      <c r="D1691" t="s">
        <v>221</v>
      </c>
      <c r="E1691">
        <v>39692139</v>
      </c>
      <c r="F1691" t="s">
        <v>3549</v>
      </c>
      <c r="G1691" t="s">
        <v>55</v>
      </c>
      <c r="H1691" t="s">
        <v>4334</v>
      </c>
      <c r="I1691">
        <v>84131</v>
      </c>
      <c r="J1691">
        <v>400</v>
      </c>
      <c r="K1691" t="s">
        <v>23</v>
      </c>
      <c r="L1691" t="s">
        <v>24</v>
      </c>
      <c r="M1691">
        <v>35000000</v>
      </c>
      <c r="N1691">
        <v>2004</v>
      </c>
      <c r="O1691">
        <v>6.2</v>
      </c>
      <c r="P1691">
        <f>E1691-M1691</f>
        <v>4692139</v>
      </c>
    </row>
    <row r="1692" spans="1:16" x14ac:dyDescent="0.3">
      <c r="A1692" t="s">
        <v>4504</v>
      </c>
      <c r="B1692">
        <v>168</v>
      </c>
      <c r="C1692">
        <v>105</v>
      </c>
      <c r="D1692" t="s">
        <v>5815</v>
      </c>
      <c r="E1692">
        <v>30659817</v>
      </c>
      <c r="F1692" t="s">
        <v>1608</v>
      </c>
      <c r="G1692" t="s">
        <v>5816</v>
      </c>
      <c r="H1692" t="s">
        <v>5817</v>
      </c>
      <c r="I1692">
        <v>59805</v>
      </c>
      <c r="J1692">
        <v>95</v>
      </c>
      <c r="K1692" t="s">
        <v>23</v>
      </c>
      <c r="L1692" t="s">
        <v>24</v>
      </c>
      <c r="M1692">
        <v>26000000</v>
      </c>
      <c r="N1692">
        <v>2013</v>
      </c>
      <c r="O1692">
        <v>6.4</v>
      </c>
      <c r="P1692">
        <f>E1692-M1692</f>
        <v>4659817</v>
      </c>
    </row>
    <row r="1693" spans="1:16" x14ac:dyDescent="0.3">
      <c r="A1693" t="s">
        <v>8944</v>
      </c>
      <c r="B1693">
        <v>29</v>
      </c>
      <c r="C1693">
        <v>82</v>
      </c>
      <c r="D1693" t="s">
        <v>8945</v>
      </c>
      <c r="E1693">
        <v>9628751</v>
      </c>
      <c r="F1693" t="s">
        <v>1963</v>
      </c>
      <c r="G1693" t="s">
        <v>8946</v>
      </c>
      <c r="H1693" t="s">
        <v>8947</v>
      </c>
      <c r="I1693">
        <v>5164</v>
      </c>
      <c r="J1693">
        <v>65</v>
      </c>
      <c r="K1693" t="s">
        <v>23</v>
      </c>
      <c r="L1693" t="s">
        <v>24</v>
      </c>
      <c r="M1693">
        <v>5000000</v>
      </c>
      <c r="N1693">
        <v>2000</v>
      </c>
      <c r="O1693">
        <v>5.9</v>
      </c>
      <c r="P1693">
        <f>E1693-M1693</f>
        <v>4628751</v>
      </c>
    </row>
    <row r="1694" spans="1:16" x14ac:dyDescent="0.3">
      <c r="A1694" t="s">
        <v>6778</v>
      </c>
      <c r="B1694">
        <v>67</v>
      </c>
      <c r="C1694">
        <v>94</v>
      </c>
      <c r="D1694" t="s">
        <v>2950</v>
      </c>
      <c r="E1694">
        <v>20627372</v>
      </c>
      <c r="F1694" t="s">
        <v>918</v>
      </c>
      <c r="G1694" t="s">
        <v>2802</v>
      </c>
      <c r="H1694" t="s">
        <v>6779</v>
      </c>
      <c r="I1694">
        <v>13661</v>
      </c>
      <c r="J1694">
        <v>134</v>
      </c>
      <c r="K1694" t="s">
        <v>23</v>
      </c>
      <c r="L1694" t="s">
        <v>24</v>
      </c>
      <c r="M1694">
        <v>16000000</v>
      </c>
      <c r="N1694">
        <v>2000</v>
      </c>
      <c r="O1694">
        <v>5.3</v>
      </c>
      <c r="P1694">
        <f>E1694-M1694</f>
        <v>4627372</v>
      </c>
    </row>
    <row r="1695" spans="1:16" x14ac:dyDescent="0.3">
      <c r="A1695" t="s">
        <v>2131</v>
      </c>
      <c r="B1695">
        <v>109</v>
      </c>
      <c r="C1695">
        <v>101</v>
      </c>
      <c r="D1695" t="s">
        <v>1108</v>
      </c>
      <c r="E1695">
        <v>34604054</v>
      </c>
      <c r="F1695" t="s">
        <v>314</v>
      </c>
      <c r="G1695" t="s">
        <v>340</v>
      </c>
      <c r="H1695" t="s">
        <v>5433</v>
      </c>
      <c r="I1695">
        <v>34942</v>
      </c>
      <c r="J1695">
        <v>185</v>
      </c>
      <c r="K1695" t="s">
        <v>23</v>
      </c>
      <c r="L1695" t="s">
        <v>24</v>
      </c>
      <c r="M1695">
        <v>30000000</v>
      </c>
      <c r="N1695">
        <v>2003</v>
      </c>
      <c r="O1695">
        <v>5.8</v>
      </c>
      <c r="P1695">
        <f>E1695-M1695</f>
        <v>4604054</v>
      </c>
    </row>
    <row r="1696" spans="1:16" x14ac:dyDescent="0.3">
      <c r="A1696" t="s">
        <v>3561</v>
      </c>
      <c r="B1696">
        <v>105</v>
      </c>
      <c r="C1696">
        <v>97</v>
      </c>
      <c r="D1696" t="s">
        <v>482</v>
      </c>
      <c r="E1696">
        <v>18535191</v>
      </c>
      <c r="F1696" t="s">
        <v>1073</v>
      </c>
      <c r="G1696" t="s">
        <v>2161</v>
      </c>
      <c r="H1696" t="s">
        <v>7775</v>
      </c>
      <c r="I1696">
        <v>12980</v>
      </c>
      <c r="J1696">
        <v>132</v>
      </c>
      <c r="K1696" t="s">
        <v>23</v>
      </c>
      <c r="L1696" t="s">
        <v>38</v>
      </c>
      <c r="M1696">
        <v>14000000</v>
      </c>
      <c r="N1696">
        <v>1999</v>
      </c>
      <c r="O1696">
        <v>6.9</v>
      </c>
      <c r="P1696">
        <f>E1696-M1696</f>
        <v>4535191</v>
      </c>
    </row>
    <row r="1697" spans="1:16" x14ac:dyDescent="0.3">
      <c r="A1697" t="s">
        <v>9664</v>
      </c>
      <c r="B1697">
        <v>365</v>
      </c>
      <c r="C1697">
        <v>100</v>
      </c>
      <c r="D1697" t="s">
        <v>9665</v>
      </c>
      <c r="E1697">
        <v>6531491</v>
      </c>
      <c r="F1697" t="s">
        <v>2110</v>
      </c>
      <c r="G1697" t="s">
        <v>238</v>
      </c>
      <c r="H1697" t="s">
        <v>9666</v>
      </c>
      <c r="I1697">
        <v>111658</v>
      </c>
      <c r="J1697">
        <v>297</v>
      </c>
      <c r="K1697" t="s">
        <v>23</v>
      </c>
      <c r="L1697" t="s">
        <v>24</v>
      </c>
      <c r="M1697">
        <v>2000000</v>
      </c>
      <c r="N1697">
        <v>2010</v>
      </c>
      <c r="O1697">
        <v>7.2</v>
      </c>
      <c r="P1697">
        <f>E1697-M1697</f>
        <v>4531491</v>
      </c>
    </row>
    <row r="1698" spans="1:16" x14ac:dyDescent="0.3">
      <c r="A1698" t="s">
        <v>174</v>
      </c>
      <c r="B1698">
        <v>325</v>
      </c>
      <c r="C1698">
        <v>106</v>
      </c>
      <c r="D1698" t="s">
        <v>1870</v>
      </c>
      <c r="E1698">
        <v>14479776</v>
      </c>
      <c r="F1698" t="s">
        <v>7929</v>
      </c>
      <c r="G1698" t="s">
        <v>35</v>
      </c>
      <c r="H1698" t="s">
        <v>7930</v>
      </c>
      <c r="I1698">
        <v>55539</v>
      </c>
      <c r="J1698">
        <v>147</v>
      </c>
      <c r="K1698" t="s">
        <v>23</v>
      </c>
      <c r="L1698" t="s">
        <v>24</v>
      </c>
      <c r="M1698">
        <v>10000000</v>
      </c>
      <c r="N1698">
        <v>2014</v>
      </c>
      <c r="O1698">
        <v>7</v>
      </c>
      <c r="P1698">
        <f>E1698-M1698</f>
        <v>4479776</v>
      </c>
    </row>
    <row r="1699" spans="1:16" x14ac:dyDescent="0.3">
      <c r="A1699" t="s">
        <v>6500</v>
      </c>
      <c r="B1699">
        <v>134</v>
      </c>
      <c r="C1699">
        <v>123</v>
      </c>
      <c r="D1699" t="s">
        <v>6089</v>
      </c>
      <c r="E1699">
        <v>22452209</v>
      </c>
      <c r="F1699" t="s">
        <v>2145</v>
      </c>
      <c r="G1699" t="s">
        <v>178</v>
      </c>
      <c r="H1699" t="s">
        <v>6501</v>
      </c>
      <c r="I1699">
        <v>14062</v>
      </c>
      <c r="J1699">
        <v>82</v>
      </c>
      <c r="K1699" t="s">
        <v>23</v>
      </c>
      <c r="L1699" t="s">
        <v>24</v>
      </c>
      <c r="M1699">
        <v>18000000</v>
      </c>
      <c r="N1699">
        <v>2009</v>
      </c>
      <c r="O1699">
        <v>5</v>
      </c>
      <c r="P1699">
        <f>E1699-M1699</f>
        <v>4452209</v>
      </c>
    </row>
    <row r="1700" spans="1:16" x14ac:dyDescent="0.3">
      <c r="A1700" t="s">
        <v>3528</v>
      </c>
      <c r="B1700">
        <v>71</v>
      </c>
      <c r="C1700">
        <v>92</v>
      </c>
      <c r="D1700" t="s">
        <v>5299</v>
      </c>
      <c r="E1700">
        <v>25590119</v>
      </c>
      <c r="F1700" t="s">
        <v>5479</v>
      </c>
      <c r="G1700" t="s">
        <v>5480</v>
      </c>
      <c r="H1700" t="s">
        <v>5481</v>
      </c>
      <c r="I1700">
        <v>19699</v>
      </c>
      <c r="J1700">
        <v>119</v>
      </c>
      <c r="K1700" t="s">
        <v>23</v>
      </c>
      <c r="L1700" t="s">
        <v>253</v>
      </c>
      <c r="M1700">
        <v>21150000</v>
      </c>
      <c r="N1700">
        <v>2001</v>
      </c>
      <c r="O1700">
        <v>4.8</v>
      </c>
      <c r="P1700">
        <f>E1700-M1700</f>
        <v>4440119</v>
      </c>
    </row>
    <row r="1701" spans="1:16" x14ac:dyDescent="0.3">
      <c r="A1701" t="s">
        <v>9551</v>
      </c>
      <c r="B1701">
        <v>220</v>
      </c>
      <c r="C1701">
        <v>95</v>
      </c>
      <c r="D1701" t="s">
        <v>1657</v>
      </c>
      <c r="E1701">
        <v>6851969</v>
      </c>
      <c r="F1701" t="s">
        <v>918</v>
      </c>
      <c r="G1701" t="s">
        <v>5960</v>
      </c>
      <c r="H1701" t="s">
        <v>9552</v>
      </c>
      <c r="I1701">
        <v>105591</v>
      </c>
      <c r="J1701">
        <v>178</v>
      </c>
      <c r="K1701" t="s">
        <v>23</v>
      </c>
      <c r="L1701" t="s">
        <v>24</v>
      </c>
      <c r="M1701">
        <v>2500000</v>
      </c>
      <c r="N1701">
        <v>2013</v>
      </c>
      <c r="O1701">
        <v>7.1</v>
      </c>
      <c r="P1701">
        <f>E1701-M1701</f>
        <v>4351969</v>
      </c>
    </row>
    <row r="1702" spans="1:16" x14ac:dyDescent="0.3">
      <c r="A1702" t="s">
        <v>672</v>
      </c>
      <c r="B1702">
        <v>92</v>
      </c>
      <c r="C1702">
        <v>97</v>
      </c>
      <c r="D1702" t="s">
        <v>2894</v>
      </c>
      <c r="E1702">
        <v>27338033</v>
      </c>
      <c r="F1702" t="s">
        <v>1073</v>
      </c>
      <c r="G1702" t="s">
        <v>180</v>
      </c>
      <c r="H1702" t="s">
        <v>5721</v>
      </c>
      <c r="I1702">
        <v>19709</v>
      </c>
      <c r="J1702">
        <v>167</v>
      </c>
      <c r="K1702" t="s">
        <v>23</v>
      </c>
      <c r="L1702" t="s">
        <v>24</v>
      </c>
      <c r="M1702">
        <v>23000000</v>
      </c>
      <c r="N1702">
        <v>2001</v>
      </c>
      <c r="O1702">
        <v>6.1</v>
      </c>
      <c r="P1702">
        <f>E1702-M1702</f>
        <v>4338033</v>
      </c>
    </row>
    <row r="1703" spans="1:16" x14ac:dyDescent="0.3">
      <c r="A1703" t="s">
        <v>1703</v>
      </c>
      <c r="B1703">
        <v>97</v>
      </c>
      <c r="C1703">
        <v>98</v>
      </c>
      <c r="D1703" t="s">
        <v>1446</v>
      </c>
      <c r="E1703">
        <v>74329966</v>
      </c>
      <c r="F1703" t="s">
        <v>1704</v>
      </c>
      <c r="G1703" t="s">
        <v>268</v>
      </c>
      <c r="H1703" t="s">
        <v>1705</v>
      </c>
      <c r="I1703">
        <v>60910</v>
      </c>
      <c r="J1703">
        <v>164</v>
      </c>
      <c r="K1703" t="s">
        <v>23</v>
      </c>
      <c r="L1703" t="s">
        <v>24</v>
      </c>
      <c r="M1703">
        <v>70000000</v>
      </c>
      <c r="N1703">
        <v>1998</v>
      </c>
      <c r="O1703">
        <v>5.7</v>
      </c>
      <c r="P1703">
        <f>E1703-M1703</f>
        <v>4329966</v>
      </c>
    </row>
    <row r="1704" spans="1:16" x14ac:dyDescent="0.3">
      <c r="A1704" t="s">
        <v>353</v>
      </c>
      <c r="B1704">
        <v>77</v>
      </c>
      <c r="C1704">
        <v>96</v>
      </c>
      <c r="D1704" t="s">
        <v>10508</v>
      </c>
      <c r="E1704">
        <v>4505922</v>
      </c>
      <c r="F1704" t="s">
        <v>1608</v>
      </c>
      <c r="G1704" t="s">
        <v>171</v>
      </c>
      <c r="H1704" t="s">
        <v>10509</v>
      </c>
      <c r="I1704">
        <v>63951</v>
      </c>
      <c r="J1704">
        <v>252</v>
      </c>
      <c r="K1704" t="s">
        <v>23</v>
      </c>
      <c r="L1704" t="s">
        <v>24</v>
      </c>
      <c r="M1704">
        <v>200000</v>
      </c>
      <c r="N1704">
        <v>1996</v>
      </c>
      <c r="O1704">
        <v>7.4</v>
      </c>
      <c r="P1704">
        <f>E1704-M1704</f>
        <v>4305922</v>
      </c>
    </row>
    <row r="1705" spans="1:16" x14ac:dyDescent="0.3">
      <c r="A1705" t="s">
        <v>4727</v>
      </c>
      <c r="B1705">
        <v>325</v>
      </c>
      <c r="C1705">
        <v>94</v>
      </c>
      <c r="D1705" t="s">
        <v>4186</v>
      </c>
      <c r="E1705">
        <v>16300302</v>
      </c>
      <c r="F1705" t="s">
        <v>1608</v>
      </c>
      <c r="G1705" t="s">
        <v>514</v>
      </c>
      <c r="H1705" t="s">
        <v>7565</v>
      </c>
      <c r="I1705">
        <v>64682</v>
      </c>
      <c r="J1705">
        <v>203</v>
      </c>
      <c r="K1705" t="s">
        <v>23</v>
      </c>
      <c r="L1705" t="s">
        <v>24</v>
      </c>
      <c r="M1705">
        <v>12000000</v>
      </c>
      <c r="N1705">
        <v>2011</v>
      </c>
      <c r="O1705">
        <v>6.3</v>
      </c>
      <c r="P1705">
        <f>E1705-M1705</f>
        <v>4300302</v>
      </c>
    </row>
    <row r="1706" spans="1:16" x14ac:dyDescent="0.3">
      <c r="A1706" t="s">
        <v>734</v>
      </c>
      <c r="B1706">
        <v>171</v>
      </c>
      <c r="C1706">
        <v>92</v>
      </c>
      <c r="D1706" t="s">
        <v>5899</v>
      </c>
      <c r="E1706">
        <v>25296447</v>
      </c>
      <c r="F1706" t="s">
        <v>229</v>
      </c>
      <c r="G1706" t="s">
        <v>230</v>
      </c>
      <c r="H1706" t="s">
        <v>5900</v>
      </c>
      <c r="I1706">
        <v>237248</v>
      </c>
      <c r="J1706">
        <v>460</v>
      </c>
      <c r="K1706" t="s">
        <v>23</v>
      </c>
      <c r="L1706" t="s">
        <v>943</v>
      </c>
      <c r="M1706">
        <v>21000000</v>
      </c>
      <c r="N1706">
        <v>2002</v>
      </c>
      <c r="O1706">
        <v>6.8</v>
      </c>
      <c r="P1706">
        <f>E1706-M1706</f>
        <v>4296447</v>
      </c>
    </row>
    <row r="1707" spans="1:16" x14ac:dyDescent="0.3">
      <c r="A1707" t="s">
        <v>8940</v>
      </c>
      <c r="B1707">
        <v>81</v>
      </c>
      <c r="C1707">
        <v>97</v>
      </c>
      <c r="D1707" t="s">
        <v>9392</v>
      </c>
      <c r="E1707">
        <v>7282851</v>
      </c>
      <c r="F1707" t="s">
        <v>2638</v>
      </c>
      <c r="G1707" t="s">
        <v>9393</v>
      </c>
      <c r="H1707" t="s">
        <v>9394</v>
      </c>
      <c r="I1707">
        <v>9502</v>
      </c>
      <c r="J1707">
        <v>100</v>
      </c>
      <c r="K1707" t="s">
        <v>23</v>
      </c>
      <c r="L1707" t="s">
        <v>24</v>
      </c>
      <c r="M1707">
        <v>3000000</v>
      </c>
      <c r="N1707">
        <v>1988</v>
      </c>
      <c r="O1707">
        <v>6.5</v>
      </c>
      <c r="P1707">
        <f>E1707-M1707</f>
        <v>4282851</v>
      </c>
    </row>
    <row r="1708" spans="1:16" x14ac:dyDescent="0.3">
      <c r="A1708" t="s">
        <v>5303</v>
      </c>
      <c r="B1708">
        <v>214</v>
      </c>
      <c r="C1708">
        <v>135</v>
      </c>
      <c r="D1708" t="s">
        <v>9240</v>
      </c>
      <c r="E1708">
        <v>7563397</v>
      </c>
      <c r="F1708" t="s">
        <v>1239</v>
      </c>
      <c r="G1708" t="s">
        <v>517</v>
      </c>
      <c r="H1708" t="s">
        <v>9318</v>
      </c>
      <c r="I1708">
        <v>533200</v>
      </c>
      <c r="J1708">
        <v>749</v>
      </c>
      <c r="K1708" t="s">
        <v>7684</v>
      </c>
      <c r="L1708" t="s">
        <v>8555</v>
      </c>
      <c r="M1708">
        <v>3300000</v>
      </c>
      <c r="N1708">
        <v>2002</v>
      </c>
      <c r="O1708">
        <v>8.6999999999999993</v>
      </c>
      <c r="P1708">
        <f>E1708-M1708</f>
        <v>4263397</v>
      </c>
    </row>
    <row r="1709" spans="1:16" x14ac:dyDescent="0.3">
      <c r="A1709" t="s">
        <v>5467</v>
      </c>
      <c r="B1709">
        <v>33</v>
      </c>
      <c r="C1709">
        <v>93</v>
      </c>
      <c r="D1709" t="s">
        <v>5468</v>
      </c>
      <c r="E1709">
        <v>29247405</v>
      </c>
      <c r="F1709" t="s">
        <v>5469</v>
      </c>
      <c r="G1709" t="s">
        <v>455</v>
      </c>
      <c r="H1709" t="s">
        <v>5470</v>
      </c>
      <c r="I1709">
        <v>28377</v>
      </c>
      <c r="J1709">
        <v>261</v>
      </c>
      <c r="K1709" t="s">
        <v>23</v>
      </c>
      <c r="L1709" t="s">
        <v>38</v>
      </c>
      <c r="M1709">
        <v>25000000</v>
      </c>
      <c r="N1709">
        <v>1997</v>
      </c>
      <c r="O1709">
        <v>3.3</v>
      </c>
      <c r="P1709">
        <f>E1709-M1709</f>
        <v>4247405</v>
      </c>
    </row>
    <row r="1710" spans="1:16" x14ac:dyDescent="0.3">
      <c r="A1710" t="s">
        <v>9234</v>
      </c>
      <c r="B1710">
        <v>21</v>
      </c>
      <c r="C1710">
        <v>107</v>
      </c>
      <c r="D1710" t="s">
        <v>9235</v>
      </c>
      <c r="E1710">
        <v>8000000</v>
      </c>
      <c r="F1710" t="s">
        <v>9236</v>
      </c>
      <c r="G1710" t="s">
        <v>9237</v>
      </c>
      <c r="H1710" t="s">
        <v>9238</v>
      </c>
      <c r="I1710">
        <v>3167</v>
      </c>
      <c r="J1710">
        <v>90</v>
      </c>
      <c r="K1710" t="s">
        <v>23</v>
      </c>
      <c r="L1710" t="s">
        <v>24</v>
      </c>
      <c r="M1710">
        <v>3768785</v>
      </c>
      <c r="N1710">
        <v>1950</v>
      </c>
      <c r="O1710">
        <v>7</v>
      </c>
      <c r="P1710">
        <f>E1710-M1710</f>
        <v>4231215</v>
      </c>
    </row>
    <row r="1711" spans="1:16" x14ac:dyDescent="0.3">
      <c r="A1711" t="s">
        <v>5203</v>
      </c>
      <c r="B1711">
        <v>231</v>
      </c>
      <c r="C1711">
        <v>99</v>
      </c>
      <c r="D1711" t="s">
        <v>8673</v>
      </c>
      <c r="E1711">
        <v>9203192</v>
      </c>
      <c r="F1711" t="s">
        <v>5220</v>
      </c>
      <c r="G1711" t="s">
        <v>446</v>
      </c>
      <c r="H1711" t="s">
        <v>8674</v>
      </c>
      <c r="I1711">
        <v>45396</v>
      </c>
      <c r="J1711">
        <v>136</v>
      </c>
      <c r="K1711" t="s">
        <v>23</v>
      </c>
      <c r="L1711" t="s">
        <v>24</v>
      </c>
      <c r="M1711">
        <v>5000000</v>
      </c>
      <c r="N1711">
        <v>2011</v>
      </c>
      <c r="O1711">
        <v>6.8</v>
      </c>
      <c r="P1711">
        <f>E1711-M1711</f>
        <v>4203192</v>
      </c>
    </row>
    <row r="1712" spans="1:16" x14ac:dyDescent="0.3">
      <c r="A1712" t="s">
        <v>1007</v>
      </c>
      <c r="B1712">
        <v>94</v>
      </c>
      <c r="C1712">
        <v>93</v>
      </c>
      <c r="D1712" t="s">
        <v>1575</v>
      </c>
      <c r="E1712">
        <v>84185387</v>
      </c>
      <c r="F1712" t="s">
        <v>5331</v>
      </c>
      <c r="G1712" t="s">
        <v>1577</v>
      </c>
      <c r="H1712" t="s">
        <v>5332</v>
      </c>
      <c r="I1712">
        <v>33180</v>
      </c>
      <c r="J1712">
        <v>149</v>
      </c>
      <c r="K1712" t="s">
        <v>23</v>
      </c>
      <c r="L1712" t="s">
        <v>24</v>
      </c>
      <c r="M1712">
        <v>80000000</v>
      </c>
      <c r="N1712">
        <v>2004</v>
      </c>
      <c r="O1712">
        <v>4.9000000000000004</v>
      </c>
      <c r="P1712">
        <f>E1712-M1712</f>
        <v>4185387</v>
      </c>
    </row>
    <row r="1713" spans="1:16" x14ac:dyDescent="0.3">
      <c r="A1713" t="s">
        <v>2483</v>
      </c>
      <c r="B1713">
        <v>69</v>
      </c>
      <c r="C1713">
        <v>90</v>
      </c>
      <c r="D1713" t="s">
        <v>3080</v>
      </c>
      <c r="E1713">
        <v>19158074</v>
      </c>
      <c r="F1713" t="s">
        <v>1280</v>
      </c>
      <c r="G1713" t="s">
        <v>129</v>
      </c>
      <c r="H1713" t="s">
        <v>6996</v>
      </c>
      <c r="I1713">
        <v>17983</v>
      </c>
      <c r="J1713">
        <v>127</v>
      </c>
      <c r="K1713" t="s">
        <v>23</v>
      </c>
      <c r="L1713" t="s">
        <v>24</v>
      </c>
      <c r="M1713">
        <v>15000000</v>
      </c>
      <c r="N1713">
        <v>2002</v>
      </c>
      <c r="O1713">
        <v>6.7</v>
      </c>
      <c r="P1713">
        <f>E1713-M1713</f>
        <v>4158074</v>
      </c>
    </row>
    <row r="1714" spans="1:16" x14ac:dyDescent="0.3">
      <c r="A1714" t="s">
        <v>5912</v>
      </c>
      <c r="B1714">
        <v>466</v>
      </c>
      <c r="C1714">
        <v>127</v>
      </c>
      <c r="D1714" t="s">
        <v>296</v>
      </c>
      <c r="E1714">
        <v>24104113</v>
      </c>
      <c r="F1714" t="s">
        <v>1232</v>
      </c>
      <c r="G1714" t="s">
        <v>242</v>
      </c>
      <c r="H1714" t="s">
        <v>5913</v>
      </c>
      <c r="I1714">
        <v>149066</v>
      </c>
      <c r="J1714">
        <v>517</v>
      </c>
      <c r="K1714" t="s">
        <v>23</v>
      </c>
      <c r="L1714" t="s">
        <v>943</v>
      </c>
      <c r="M1714">
        <v>20000000</v>
      </c>
      <c r="N1714">
        <v>2011</v>
      </c>
      <c r="O1714">
        <v>7.1</v>
      </c>
      <c r="P1714">
        <f>E1714-M1714</f>
        <v>4104113</v>
      </c>
    </row>
    <row r="1715" spans="1:16" x14ac:dyDescent="0.3">
      <c r="A1715" t="s">
        <v>9381</v>
      </c>
      <c r="B1715">
        <v>37</v>
      </c>
      <c r="C1715">
        <v>99</v>
      </c>
      <c r="D1715" t="s">
        <v>6337</v>
      </c>
      <c r="E1715">
        <v>7059537</v>
      </c>
      <c r="F1715" t="s">
        <v>1068</v>
      </c>
      <c r="G1715" t="s">
        <v>3270</v>
      </c>
      <c r="H1715" t="s">
        <v>9382</v>
      </c>
      <c r="I1715">
        <v>8279</v>
      </c>
      <c r="J1715">
        <v>101</v>
      </c>
      <c r="K1715" t="s">
        <v>23</v>
      </c>
      <c r="L1715" t="s">
        <v>24</v>
      </c>
      <c r="M1715">
        <v>3000000</v>
      </c>
      <c r="N1715">
        <v>2006</v>
      </c>
      <c r="O1715">
        <v>3</v>
      </c>
      <c r="P1715">
        <f>E1715-M1715</f>
        <v>4059537</v>
      </c>
    </row>
    <row r="1716" spans="1:16" x14ac:dyDescent="0.3">
      <c r="A1716" t="s">
        <v>8934</v>
      </c>
      <c r="B1716">
        <v>195</v>
      </c>
      <c r="C1716">
        <v>91</v>
      </c>
      <c r="D1716" t="s">
        <v>3139</v>
      </c>
      <c r="E1716">
        <v>12055108</v>
      </c>
      <c r="F1716" t="s">
        <v>1608</v>
      </c>
      <c r="G1716" t="s">
        <v>260</v>
      </c>
      <c r="H1716" t="s">
        <v>8935</v>
      </c>
      <c r="I1716">
        <v>61151</v>
      </c>
      <c r="J1716">
        <v>134</v>
      </c>
      <c r="K1716" t="s">
        <v>23</v>
      </c>
      <c r="L1716" t="s">
        <v>24</v>
      </c>
      <c r="M1716">
        <v>8000000</v>
      </c>
      <c r="N1716">
        <v>2008</v>
      </c>
      <c r="O1716">
        <v>6.9</v>
      </c>
      <c r="P1716">
        <f>E1716-M1716</f>
        <v>4055108</v>
      </c>
    </row>
    <row r="1717" spans="1:16" x14ac:dyDescent="0.3">
      <c r="A1717" t="s">
        <v>4342</v>
      </c>
      <c r="B1717">
        <v>128</v>
      </c>
      <c r="C1717">
        <v>112</v>
      </c>
      <c r="D1717" t="s">
        <v>4343</v>
      </c>
      <c r="E1717">
        <v>39026186</v>
      </c>
      <c r="F1717" t="s">
        <v>918</v>
      </c>
      <c r="G1717" t="s">
        <v>4344</v>
      </c>
      <c r="H1717" t="s">
        <v>4345</v>
      </c>
      <c r="I1717">
        <v>48019</v>
      </c>
      <c r="J1717">
        <v>153</v>
      </c>
      <c r="K1717" t="s">
        <v>23</v>
      </c>
      <c r="L1717" t="s">
        <v>24</v>
      </c>
      <c r="M1717">
        <v>35000000</v>
      </c>
      <c r="N1717">
        <v>2011</v>
      </c>
      <c r="O1717">
        <v>5.9</v>
      </c>
      <c r="P1717">
        <f>E1717-M1717</f>
        <v>4026186</v>
      </c>
    </row>
    <row r="1718" spans="1:16" x14ac:dyDescent="0.3">
      <c r="A1718" t="s">
        <v>903</v>
      </c>
      <c r="B1718">
        <v>302</v>
      </c>
      <c r="C1718">
        <v>127</v>
      </c>
      <c r="D1718" t="s">
        <v>4143</v>
      </c>
      <c r="E1718">
        <v>41997790</v>
      </c>
      <c r="F1718" t="s">
        <v>1762</v>
      </c>
      <c r="G1718" t="s">
        <v>232</v>
      </c>
      <c r="H1718" t="s">
        <v>4144</v>
      </c>
      <c r="I1718">
        <v>125305</v>
      </c>
      <c r="J1718">
        <v>343</v>
      </c>
      <c r="K1718" t="s">
        <v>23</v>
      </c>
      <c r="L1718" t="s">
        <v>24</v>
      </c>
      <c r="M1718">
        <v>38000000</v>
      </c>
      <c r="N1718">
        <v>2013</v>
      </c>
      <c r="O1718">
        <v>6.4</v>
      </c>
      <c r="P1718">
        <f>E1718-M1718</f>
        <v>3997790</v>
      </c>
    </row>
    <row r="1719" spans="1:16" x14ac:dyDescent="0.3">
      <c r="A1719" t="s">
        <v>2325</v>
      </c>
      <c r="B1719">
        <v>117</v>
      </c>
      <c r="C1719">
        <v>136</v>
      </c>
      <c r="D1719" t="s">
        <v>1518</v>
      </c>
      <c r="E1719">
        <v>60984028</v>
      </c>
      <c r="F1719" t="s">
        <v>1232</v>
      </c>
      <c r="G1719" t="s">
        <v>396</v>
      </c>
      <c r="H1719" t="s">
        <v>2752</v>
      </c>
      <c r="I1719">
        <v>259519</v>
      </c>
      <c r="J1719">
        <v>431</v>
      </c>
      <c r="K1719" t="s">
        <v>23</v>
      </c>
      <c r="L1719" t="s">
        <v>24</v>
      </c>
      <c r="M1719">
        <v>57000000</v>
      </c>
      <c r="N1719">
        <v>1997</v>
      </c>
      <c r="O1719">
        <v>7.5</v>
      </c>
      <c r="P1719">
        <f>E1719-M1719</f>
        <v>3984028</v>
      </c>
    </row>
    <row r="1720" spans="1:16" x14ac:dyDescent="0.3">
      <c r="A1720" t="s">
        <v>9075</v>
      </c>
      <c r="B1720">
        <v>74</v>
      </c>
      <c r="C1720">
        <v>88</v>
      </c>
      <c r="D1720" t="s">
        <v>10211</v>
      </c>
      <c r="E1720">
        <v>4771000</v>
      </c>
      <c r="F1720" t="s">
        <v>1608</v>
      </c>
      <c r="G1720" t="s">
        <v>4701</v>
      </c>
      <c r="H1720" t="s">
        <v>10212</v>
      </c>
      <c r="I1720">
        <v>26513</v>
      </c>
      <c r="J1720">
        <v>174</v>
      </c>
      <c r="K1720" t="s">
        <v>23</v>
      </c>
      <c r="L1720" t="s">
        <v>24</v>
      </c>
      <c r="M1720">
        <v>800000</v>
      </c>
      <c r="N1720">
        <v>1995</v>
      </c>
      <c r="O1720">
        <v>7.5</v>
      </c>
      <c r="P1720">
        <f>E1720-M1720</f>
        <v>3971000</v>
      </c>
    </row>
    <row r="1721" spans="1:16" x14ac:dyDescent="0.3">
      <c r="A1721" t="s">
        <v>10053</v>
      </c>
      <c r="B1721">
        <v>149</v>
      </c>
      <c r="C1721">
        <v>91</v>
      </c>
      <c r="D1721" t="s">
        <v>10054</v>
      </c>
      <c r="E1721">
        <v>4946250</v>
      </c>
      <c r="F1721" t="s">
        <v>2492</v>
      </c>
      <c r="G1721" t="s">
        <v>9560</v>
      </c>
      <c r="H1721" t="s">
        <v>10055</v>
      </c>
      <c r="I1721">
        <v>9540</v>
      </c>
      <c r="J1721">
        <v>80</v>
      </c>
      <c r="K1721" t="s">
        <v>23</v>
      </c>
      <c r="L1721" t="s">
        <v>24</v>
      </c>
      <c r="M1721">
        <v>1000000</v>
      </c>
      <c r="N1721">
        <v>2013</v>
      </c>
      <c r="O1721">
        <v>7.4</v>
      </c>
      <c r="P1721">
        <f>E1721-M1721</f>
        <v>3946250</v>
      </c>
    </row>
    <row r="1722" spans="1:16" x14ac:dyDescent="0.3">
      <c r="A1722" t="s">
        <v>8288</v>
      </c>
      <c r="B1722">
        <v>71</v>
      </c>
      <c r="C1722">
        <v>91</v>
      </c>
      <c r="D1722" t="s">
        <v>4798</v>
      </c>
      <c r="E1722">
        <v>4186931</v>
      </c>
      <c r="F1722" t="s">
        <v>918</v>
      </c>
      <c r="G1722" t="s">
        <v>4881</v>
      </c>
      <c r="H1722" t="s">
        <v>10455</v>
      </c>
      <c r="I1722">
        <v>6041</v>
      </c>
      <c r="J1722">
        <v>85</v>
      </c>
      <c r="K1722" t="s">
        <v>23</v>
      </c>
      <c r="L1722" t="s">
        <v>24</v>
      </c>
      <c r="M1722">
        <v>250000</v>
      </c>
      <c r="N1722">
        <v>2001</v>
      </c>
      <c r="O1722">
        <v>6.9</v>
      </c>
      <c r="P1722">
        <f>E1722-M1722</f>
        <v>3936931</v>
      </c>
    </row>
    <row r="1723" spans="1:16" x14ac:dyDescent="0.3">
      <c r="A1723" t="s">
        <v>9796</v>
      </c>
      <c r="B1723">
        <v>85</v>
      </c>
      <c r="C1723">
        <v>118</v>
      </c>
      <c r="D1723" t="s">
        <v>9797</v>
      </c>
      <c r="E1723">
        <v>5709616</v>
      </c>
      <c r="F1723" t="s">
        <v>147</v>
      </c>
      <c r="G1723" t="s">
        <v>104</v>
      </c>
      <c r="H1723" t="s">
        <v>9798</v>
      </c>
      <c r="I1723">
        <v>11088</v>
      </c>
      <c r="J1723">
        <v>110</v>
      </c>
      <c r="K1723" t="s">
        <v>1747</v>
      </c>
      <c r="L1723" t="s">
        <v>1823</v>
      </c>
      <c r="M1723">
        <v>1800000</v>
      </c>
      <c r="N1723">
        <v>2002</v>
      </c>
      <c r="O1723">
        <v>6.8</v>
      </c>
      <c r="P1723">
        <f>E1723-M1723</f>
        <v>3909616</v>
      </c>
    </row>
    <row r="1724" spans="1:16" x14ac:dyDescent="0.3">
      <c r="A1724" t="s">
        <v>3595</v>
      </c>
      <c r="B1724">
        <v>63</v>
      </c>
      <c r="C1724">
        <v>104</v>
      </c>
      <c r="D1724" t="s">
        <v>1167</v>
      </c>
      <c r="E1724">
        <v>6401336</v>
      </c>
      <c r="F1724" t="s">
        <v>2110</v>
      </c>
      <c r="G1724" t="s">
        <v>396</v>
      </c>
      <c r="H1724" t="s">
        <v>9534</v>
      </c>
      <c r="I1724">
        <v>36996</v>
      </c>
      <c r="J1724">
        <v>153</v>
      </c>
      <c r="K1724" t="s">
        <v>23</v>
      </c>
      <c r="L1724" t="s">
        <v>24</v>
      </c>
      <c r="M1724">
        <v>2500000</v>
      </c>
      <c r="N1724">
        <v>1991</v>
      </c>
      <c r="O1724">
        <v>7.1</v>
      </c>
      <c r="P1724">
        <f>E1724-M1724</f>
        <v>3901336</v>
      </c>
    </row>
    <row r="1725" spans="1:16" x14ac:dyDescent="0.3">
      <c r="A1725" t="s">
        <v>5032</v>
      </c>
      <c r="B1725">
        <v>23</v>
      </c>
      <c r="C1725">
        <v>115</v>
      </c>
      <c r="D1725" t="s">
        <v>208</v>
      </c>
      <c r="E1725">
        <v>25842000</v>
      </c>
      <c r="F1725" t="s">
        <v>3751</v>
      </c>
      <c r="G1725" t="s">
        <v>506</v>
      </c>
      <c r="H1725" t="s">
        <v>5810</v>
      </c>
      <c r="I1725">
        <v>13455</v>
      </c>
      <c r="J1725">
        <v>87</v>
      </c>
      <c r="K1725" t="s">
        <v>23</v>
      </c>
      <c r="L1725" t="s">
        <v>38</v>
      </c>
      <c r="M1725">
        <v>22000000</v>
      </c>
      <c r="N1725">
        <v>1993</v>
      </c>
      <c r="O1725">
        <v>7.4</v>
      </c>
      <c r="P1725">
        <f>E1725-M1725</f>
        <v>3842000</v>
      </c>
    </row>
    <row r="1726" spans="1:16" x14ac:dyDescent="0.3">
      <c r="A1726" t="s">
        <v>1703</v>
      </c>
      <c r="B1726">
        <v>159</v>
      </c>
      <c r="C1726">
        <v>110</v>
      </c>
      <c r="D1726" t="s">
        <v>1054</v>
      </c>
      <c r="E1726">
        <v>28831145</v>
      </c>
      <c r="F1726" t="s">
        <v>2335</v>
      </c>
      <c r="G1726" t="s">
        <v>498</v>
      </c>
      <c r="H1726" t="s">
        <v>5561</v>
      </c>
      <c r="I1726">
        <v>39357</v>
      </c>
      <c r="J1726">
        <v>113</v>
      </c>
      <c r="K1726" t="s">
        <v>23</v>
      </c>
      <c r="L1726" t="s">
        <v>24</v>
      </c>
      <c r="M1726">
        <v>25000000</v>
      </c>
      <c r="N1726">
        <v>2014</v>
      </c>
      <c r="O1726">
        <v>6.8</v>
      </c>
      <c r="P1726">
        <f>E1726-M1726</f>
        <v>3831145</v>
      </c>
    </row>
    <row r="1727" spans="1:16" x14ac:dyDescent="0.3">
      <c r="A1727" t="s">
        <v>8716</v>
      </c>
      <c r="B1727">
        <v>125</v>
      </c>
      <c r="C1727">
        <v>81</v>
      </c>
      <c r="D1727" t="s">
        <v>689</v>
      </c>
      <c r="E1727">
        <v>7825820</v>
      </c>
      <c r="F1727" t="s">
        <v>1418</v>
      </c>
      <c r="G1727" t="s">
        <v>537</v>
      </c>
      <c r="H1727" t="s">
        <v>9145</v>
      </c>
      <c r="I1727">
        <v>13086</v>
      </c>
      <c r="J1727">
        <v>156</v>
      </c>
      <c r="K1727" t="s">
        <v>23</v>
      </c>
      <c r="L1727" t="s">
        <v>24</v>
      </c>
      <c r="M1727">
        <v>4000000</v>
      </c>
      <c r="N1727">
        <v>2006</v>
      </c>
      <c r="O1727">
        <v>5.9</v>
      </c>
      <c r="P1727">
        <f>E1727-M1727</f>
        <v>3825820</v>
      </c>
    </row>
    <row r="1728" spans="1:16" x14ac:dyDescent="0.3">
      <c r="A1728" t="s">
        <v>9138</v>
      </c>
      <c r="B1728">
        <v>22</v>
      </c>
      <c r="C1728">
        <v>82</v>
      </c>
      <c r="D1728" t="s">
        <v>3172</v>
      </c>
      <c r="E1728">
        <v>9821335</v>
      </c>
      <c r="F1728" t="s">
        <v>1068</v>
      </c>
      <c r="G1728" t="s">
        <v>3270</v>
      </c>
      <c r="H1728" t="s">
        <v>9141</v>
      </c>
      <c r="I1728">
        <v>1415</v>
      </c>
      <c r="J1728">
        <v>10</v>
      </c>
      <c r="K1728" t="s">
        <v>23</v>
      </c>
      <c r="L1728" t="s">
        <v>24</v>
      </c>
      <c r="M1728">
        <v>6000000</v>
      </c>
      <c r="N1728">
        <v>2000</v>
      </c>
      <c r="O1728">
        <v>4</v>
      </c>
      <c r="P1728">
        <f>E1728-M1728</f>
        <v>3821335</v>
      </c>
    </row>
    <row r="1729" spans="1:16" x14ac:dyDescent="0.3">
      <c r="A1729" t="s">
        <v>8949</v>
      </c>
      <c r="B1729">
        <v>121</v>
      </c>
      <c r="C1729">
        <v>92</v>
      </c>
      <c r="D1729" t="s">
        <v>2427</v>
      </c>
      <c r="E1729">
        <v>8786715</v>
      </c>
      <c r="F1729" t="s">
        <v>1608</v>
      </c>
      <c r="G1729" t="s">
        <v>3866</v>
      </c>
      <c r="H1729" t="s">
        <v>8950</v>
      </c>
      <c r="I1729">
        <v>40274</v>
      </c>
      <c r="J1729">
        <v>324</v>
      </c>
      <c r="K1729" t="s">
        <v>23</v>
      </c>
      <c r="L1729" t="s">
        <v>24</v>
      </c>
      <c r="M1729">
        <v>5000000</v>
      </c>
      <c r="N1729">
        <v>2004</v>
      </c>
      <c r="O1729">
        <v>6.9</v>
      </c>
      <c r="P1729">
        <f>E1729-M1729</f>
        <v>3786715</v>
      </c>
    </row>
    <row r="1730" spans="1:16" x14ac:dyDescent="0.3">
      <c r="A1730" t="s">
        <v>1181</v>
      </c>
      <c r="B1730">
        <v>181</v>
      </c>
      <c r="C1730">
        <v>81</v>
      </c>
      <c r="D1730" t="s">
        <v>9811</v>
      </c>
      <c r="E1730">
        <v>7267324</v>
      </c>
      <c r="F1730" t="s">
        <v>1239</v>
      </c>
      <c r="G1730" t="s">
        <v>1924</v>
      </c>
      <c r="H1730" t="s">
        <v>9812</v>
      </c>
      <c r="I1730">
        <v>161471</v>
      </c>
      <c r="J1730">
        <v>709</v>
      </c>
      <c r="K1730" t="s">
        <v>5011</v>
      </c>
      <c r="L1730" t="s">
        <v>509</v>
      </c>
      <c r="M1730">
        <v>3500000</v>
      </c>
      <c r="N1730">
        <v>1998</v>
      </c>
      <c r="O1730">
        <v>7.8</v>
      </c>
      <c r="P1730">
        <f>E1730-M1730</f>
        <v>3767324</v>
      </c>
    </row>
    <row r="1731" spans="1:16" x14ac:dyDescent="0.3">
      <c r="A1731" t="s">
        <v>3975</v>
      </c>
      <c r="B1731">
        <v>300</v>
      </c>
      <c r="C1731">
        <v>105</v>
      </c>
      <c r="D1731" t="s">
        <v>7280</v>
      </c>
      <c r="E1731">
        <v>7159147</v>
      </c>
      <c r="F1731" t="s">
        <v>1232</v>
      </c>
      <c r="G1731" t="s">
        <v>3976</v>
      </c>
      <c r="H1731" t="s">
        <v>9146</v>
      </c>
      <c r="I1731">
        <v>120189</v>
      </c>
      <c r="J1731">
        <v>308</v>
      </c>
      <c r="K1731" t="s">
        <v>1747</v>
      </c>
      <c r="L1731" t="s">
        <v>2210</v>
      </c>
      <c r="M1731">
        <v>3400000</v>
      </c>
      <c r="N1731">
        <v>2007</v>
      </c>
      <c r="O1731">
        <v>7.5</v>
      </c>
      <c r="P1731">
        <f>E1731-M1731</f>
        <v>3759147</v>
      </c>
    </row>
    <row r="1732" spans="1:16" x14ac:dyDescent="0.3">
      <c r="A1732" t="s">
        <v>2304</v>
      </c>
      <c r="B1732">
        <v>279</v>
      </c>
      <c r="C1732">
        <v>105</v>
      </c>
      <c r="D1732" t="s">
        <v>1351</v>
      </c>
      <c r="E1732">
        <v>53846915</v>
      </c>
      <c r="F1732" t="s">
        <v>1942</v>
      </c>
      <c r="G1732" t="s">
        <v>113</v>
      </c>
      <c r="H1732" t="s">
        <v>2305</v>
      </c>
      <c r="I1732">
        <v>149337</v>
      </c>
      <c r="J1732">
        <v>221</v>
      </c>
      <c r="K1732" t="s">
        <v>23</v>
      </c>
      <c r="L1732" t="s">
        <v>24</v>
      </c>
      <c r="M1732">
        <v>50100000</v>
      </c>
      <c r="N1732">
        <v>2015</v>
      </c>
      <c r="O1732">
        <v>6.6</v>
      </c>
      <c r="P1732">
        <f>E1732-M1732</f>
        <v>3746915</v>
      </c>
    </row>
    <row r="1733" spans="1:16" x14ac:dyDescent="0.3">
      <c r="A1733" t="s">
        <v>1072</v>
      </c>
      <c r="B1733">
        <v>72</v>
      </c>
      <c r="C1733">
        <v>105</v>
      </c>
      <c r="D1733" t="s">
        <v>1072</v>
      </c>
      <c r="E1733">
        <v>103738726</v>
      </c>
      <c r="F1733" t="s">
        <v>3354</v>
      </c>
      <c r="G1733" t="s">
        <v>3355</v>
      </c>
      <c r="H1733" t="s">
        <v>3356</v>
      </c>
      <c r="I1733">
        <v>47819</v>
      </c>
      <c r="J1733">
        <v>164</v>
      </c>
      <c r="K1733" t="s">
        <v>23</v>
      </c>
      <c r="L1733" t="s">
        <v>24</v>
      </c>
      <c r="M1733">
        <v>100000000</v>
      </c>
      <c r="N1733">
        <v>1990</v>
      </c>
      <c r="O1733">
        <v>6.1</v>
      </c>
      <c r="P1733">
        <f>E1733-M1733</f>
        <v>3738726</v>
      </c>
    </row>
    <row r="1734" spans="1:16" x14ac:dyDescent="0.3">
      <c r="A1734" t="s">
        <v>10429</v>
      </c>
      <c r="B1734">
        <v>40</v>
      </c>
      <c r="C1734">
        <v>90</v>
      </c>
      <c r="D1734" t="s">
        <v>8319</v>
      </c>
      <c r="E1734">
        <v>4000000</v>
      </c>
      <c r="F1734" t="s">
        <v>515</v>
      </c>
      <c r="G1734" t="s">
        <v>9018</v>
      </c>
      <c r="H1734" t="s">
        <v>10430</v>
      </c>
      <c r="I1734">
        <v>6046</v>
      </c>
      <c r="J1734">
        <v>46</v>
      </c>
      <c r="K1734" t="s">
        <v>23</v>
      </c>
      <c r="L1734" t="s">
        <v>24</v>
      </c>
      <c r="M1734">
        <v>350000</v>
      </c>
      <c r="N1734">
        <v>1987</v>
      </c>
      <c r="O1734">
        <v>4.7</v>
      </c>
      <c r="P1734">
        <f>E1734-M1734</f>
        <v>3650000</v>
      </c>
    </row>
    <row r="1735" spans="1:16" x14ac:dyDescent="0.3">
      <c r="A1735" t="s">
        <v>8581</v>
      </c>
      <c r="B1735">
        <v>97</v>
      </c>
      <c r="C1735">
        <v>91</v>
      </c>
      <c r="D1735" t="s">
        <v>875</v>
      </c>
      <c r="E1735">
        <v>10149779</v>
      </c>
      <c r="F1735" t="s">
        <v>2647</v>
      </c>
      <c r="G1735" t="s">
        <v>2281</v>
      </c>
      <c r="H1735" t="s">
        <v>8582</v>
      </c>
      <c r="I1735">
        <v>8294</v>
      </c>
      <c r="J1735">
        <v>160</v>
      </c>
      <c r="K1735" t="s">
        <v>23</v>
      </c>
      <c r="L1735" t="s">
        <v>24</v>
      </c>
      <c r="M1735">
        <v>6500000</v>
      </c>
      <c r="N1735">
        <v>1999</v>
      </c>
      <c r="O1735">
        <v>3.6</v>
      </c>
      <c r="P1735">
        <f>E1735-M1735</f>
        <v>3649779</v>
      </c>
    </row>
    <row r="1736" spans="1:16" x14ac:dyDescent="0.3">
      <c r="A1736" t="s">
        <v>559</v>
      </c>
      <c r="B1736">
        <v>739</v>
      </c>
      <c r="C1736">
        <v>120</v>
      </c>
      <c r="D1736" t="s">
        <v>514</v>
      </c>
      <c r="E1736">
        <v>153629485</v>
      </c>
      <c r="F1736" t="s">
        <v>156</v>
      </c>
      <c r="G1736" t="s">
        <v>42</v>
      </c>
      <c r="H1736" t="s">
        <v>560</v>
      </c>
      <c r="I1736">
        <v>552503</v>
      </c>
      <c r="J1736">
        <v>1588</v>
      </c>
      <c r="K1736" t="s">
        <v>23</v>
      </c>
      <c r="L1736" t="s">
        <v>253</v>
      </c>
      <c r="M1736">
        <v>150000000</v>
      </c>
      <c r="N1736">
        <v>2015</v>
      </c>
      <c r="O1736">
        <v>8.1</v>
      </c>
      <c r="P1736">
        <f>E1736-M1736</f>
        <v>3629485</v>
      </c>
    </row>
    <row r="1737" spans="1:16" x14ac:dyDescent="0.3">
      <c r="A1737" t="s">
        <v>8096</v>
      </c>
      <c r="B1737">
        <v>66</v>
      </c>
      <c r="C1737">
        <v>98</v>
      </c>
      <c r="D1737" t="s">
        <v>4332</v>
      </c>
      <c r="E1737">
        <v>14114488</v>
      </c>
      <c r="F1737" t="s">
        <v>3317</v>
      </c>
      <c r="G1737" t="s">
        <v>1408</v>
      </c>
      <c r="H1737" t="s">
        <v>8097</v>
      </c>
      <c r="I1737">
        <v>13190</v>
      </c>
      <c r="J1737">
        <v>114</v>
      </c>
      <c r="K1737" t="s">
        <v>23</v>
      </c>
      <c r="L1737" t="s">
        <v>24</v>
      </c>
      <c r="M1737">
        <v>10500000</v>
      </c>
      <c r="N1737">
        <v>1988</v>
      </c>
      <c r="O1737">
        <v>4.5</v>
      </c>
      <c r="P1737">
        <f>E1737-M1737</f>
        <v>3614488</v>
      </c>
    </row>
    <row r="1738" spans="1:16" x14ac:dyDescent="0.3">
      <c r="A1738" t="s">
        <v>2010</v>
      </c>
      <c r="B1738">
        <v>132</v>
      </c>
      <c r="C1738">
        <v>178</v>
      </c>
      <c r="D1738" t="s">
        <v>2011</v>
      </c>
      <c r="E1738">
        <v>75600000</v>
      </c>
      <c r="F1738" t="s">
        <v>2012</v>
      </c>
      <c r="G1738" t="s">
        <v>2013</v>
      </c>
      <c r="H1738" t="s">
        <v>2014</v>
      </c>
      <c r="I1738">
        <v>736638</v>
      </c>
      <c r="J1738">
        <v>1065</v>
      </c>
      <c r="K1738" t="s">
        <v>23</v>
      </c>
      <c r="L1738" t="s">
        <v>24</v>
      </c>
      <c r="M1738">
        <v>72000000</v>
      </c>
      <c r="N1738">
        <v>1995</v>
      </c>
      <c r="O1738">
        <v>8.4</v>
      </c>
      <c r="P1738">
        <f>E1738-M1738</f>
        <v>3600000</v>
      </c>
    </row>
    <row r="1739" spans="1:16" x14ac:dyDescent="0.3">
      <c r="A1739" t="s">
        <v>2175</v>
      </c>
      <c r="B1739">
        <v>44</v>
      </c>
      <c r="C1739">
        <v>139</v>
      </c>
      <c r="D1739" t="s">
        <v>455</v>
      </c>
      <c r="E1739">
        <v>31600000</v>
      </c>
      <c r="F1739" t="s">
        <v>5109</v>
      </c>
      <c r="G1739" t="s">
        <v>157</v>
      </c>
      <c r="H1739" t="s">
        <v>5110</v>
      </c>
      <c r="I1739">
        <v>34427</v>
      </c>
      <c r="J1739">
        <v>126</v>
      </c>
      <c r="K1739" t="s">
        <v>23</v>
      </c>
      <c r="L1739" t="s">
        <v>24</v>
      </c>
      <c r="M1739">
        <v>28000000</v>
      </c>
      <c r="N1739">
        <v>1995</v>
      </c>
      <c r="O1739">
        <v>6.9</v>
      </c>
      <c r="P1739">
        <f>E1739-M1739</f>
        <v>3600000</v>
      </c>
    </row>
    <row r="1740" spans="1:16" x14ac:dyDescent="0.3">
      <c r="A1740" t="s">
        <v>7370</v>
      </c>
      <c r="B1740">
        <v>63</v>
      </c>
      <c r="C1740">
        <v>121</v>
      </c>
      <c r="D1740" t="s">
        <v>5686</v>
      </c>
      <c r="E1740">
        <v>16574731</v>
      </c>
      <c r="F1740" t="s">
        <v>3681</v>
      </c>
      <c r="G1740" t="s">
        <v>333</v>
      </c>
      <c r="H1740" t="s">
        <v>7371</v>
      </c>
      <c r="I1740">
        <v>27675</v>
      </c>
      <c r="J1740">
        <v>181</v>
      </c>
      <c r="K1740" t="s">
        <v>23</v>
      </c>
      <c r="L1740" t="s">
        <v>24</v>
      </c>
      <c r="M1740">
        <v>13000000</v>
      </c>
      <c r="N1740">
        <v>1998</v>
      </c>
      <c r="O1740">
        <v>5.8</v>
      </c>
      <c r="P1740">
        <f>E1740-M1740</f>
        <v>3574731</v>
      </c>
    </row>
    <row r="1741" spans="1:16" x14ac:dyDescent="0.3">
      <c r="A1741" t="s">
        <v>276</v>
      </c>
      <c r="B1741">
        <v>51</v>
      </c>
      <c r="C1741">
        <v>98</v>
      </c>
      <c r="D1741" t="s">
        <v>10457</v>
      </c>
      <c r="E1741">
        <v>3799339</v>
      </c>
      <c r="F1741" t="s">
        <v>2930</v>
      </c>
      <c r="G1741" t="s">
        <v>10458</v>
      </c>
      <c r="H1741" t="s">
        <v>10459</v>
      </c>
      <c r="I1741">
        <v>8000</v>
      </c>
      <c r="J1741">
        <v>138</v>
      </c>
      <c r="K1741" t="s">
        <v>23</v>
      </c>
      <c r="L1741" t="s">
        <v>24</v>
      </c>
      <c r="M1741">
        <v>250000</v>
      </c>
      <c r="N1741">
        <v>2002</v>
      </c>
      <c r="O1741">
        <v>7.2</v>
      </c>
      <c r="P1741">
        <f>E1741-M1741</f>
        <v>3549339</v>
      </c>
    </row>
    <row r="1742" spans="1:16" x14ac:dyDescent="0.3">
      <c r="A1742" t="s">
        <v>9330</v>
      </c>
      <c r="B1742">
        <v>155</v>
      </c>
      <c r="C1742">
        <v>101</v>
      </c>
      <c r="D1742" t="s">
        <v>9331</v>
      </c>
      <c r="E1742">
        <v>6517198</v>
      </c>
      <c r="F1742" t="s">
        <v>1239</v>
      </c>
      <c r="G1742" t="s">
        <v>7383</v>
      </c>
      <c r="H1742" t="s">
        <v>9332</v>
      </c>
      <c r="I1742">
        <v>30474</v>
      </c>
      <c r="J1742">
        <v>172</v>
      </c>
      <c r="K1742" t="s">
        <v>1747</v>
      </c>
      <c r="L1742" t="s">
        <v>9334</v>
      </c>
      <c r="M1742">
        <v>3000000</v>
      </c>
      <c r="N1742">
        <v>2004</v>
      </c>
      <c r="O1742">
        <v>7.5</v>
      </c>
      <c r="P1742">
        <f>E1742-M1742</f>
        <v>3517198</v>
      </c>
    </row>
    <row r="1743" spans="1:16" x14ac:dyDescent="0.3">
      <c r="A1743" t="s">
        <v>2572</v>
      </c>
      <c r="B1743">
        <v>111</v>
      </c>
      <c r="C1743">
        <v>115</v>
      </c>
      <c r="D1743" t="s">
        <v>570</v>
      </c>
      <c r="E1743">
        <v>48472213</v>
      </c>
      <c r="F1743" t="s">
        <v>1118</v>
      </c>
      <c r="G1743" t="s">
        <v>2573</v>
      </c>
      <c r="H1743" t="s">
        <v>2574</v>
      </c>
      <c r="I1743">
        <v>51252</v>
      </c>
      <c r="J1743">
        <v>156</v>
      </c>
      <c r="K1743" t="s">
        <v>23</v>
      </c>
      <c r="L1743" t="s">
        <v>24</v>
      </c>
      <c r="M1743">
        <v>45000000</v>
      </c>
      <c r="N1743">
        <v>2005</v>
      </c>
      <c r="O1743">
        <v>5</v>
      </c>
      <c r="P1743">
        <f>E1743-M1743</f>
        <v>3472213</v>
      </c>
    </row>
    <row r="1744" spans="1:16" x14ac:dyDescent="0.3">
      <c r="A1744" t="s">
        <v>4523</v>
      </c>
      <c r="B1744">
        <v>117</v>
      </c>
      <c r="C1744">
        <v>128</v>
      </c>
      <c r="D1744" t="s">
        <v>4524</v>
      </c>
      <c r="E1744">
        <v>37432299</v>
      </c>
      <c r="F1744" t="s">
        <v>147</v>
      </c>
      <c r="G1744" t="s">
        <v>4525</v>
      </c>
      <c r="H1744" t="s">
        <v>4526</v>
      </c>
      <c r="I1744">
        <v>50041</v>
      </c>
      <c r="J1744">
        <v>116</v>
      </c>
      <c r="K1744" t="s">
        <v>23</v>
      </c>
      <c r="L1744" t="s">
        <v>24</v>
      </c>
      <c r="M1744">
        <v>34000000</v>
      </c>
      <c r="N1744">
        <v>2015</v>
      </c>
      <c r="O1744">
        <v>7.1</v>
      </c>
      <c r="P1744">
        <f>E1744-M1744</f>
        <v>3432299</v>
      </c>
    </row>
    <row r="1745" spans="1:16" x14ac:dyDescent="0.3">
      <c r="A1745" t="s">
        <v>295</v>
      </c>
      <c r="B1745">
        <v>49</v>
      </c>
      <c r="C1745">
        <v>104</v>
      </c>
      <c r="D1745" t="s">
        <v>1515</v>
      </c>
      <c r="E1745">
        <v>58422650</v>
      </c>
      <c r="F1745" t="s">
        <v>584</v>
      </c>
      <c r="G1745" t="s">
        <v>647</v>
      </c>
      <c r="H1745" t="s">
        <v>2837</v>
      </c>
      <c r="I1745">
        <v>78974</v>
      </c>
      <c r="J1745">
        <v>173</v>
      </c>
      <c r="K1745" t="s">
        <v>23</v>
      </c>
      <c r="L1745" t="s">
        <v>24</v>
      </c>
      <c r="M1745">
        <v>55000000</v>
      </c>
      <c r="N1745">
        <v>1992</v>
      </c>
      <c r="O1745">
        <v>6.4</v>
      </c>
      <c r="P1745">
        <f>E1745-M1745</f>
        <v>3422650</v>
      </c>
    </row>
    <row r="1746" spans="1:16" x14ac:dyDescent="0.3">
      <c r="A1746" t="s">
        <v>6127</v>
      </c>
      <c r="B1746">
        <v>98</v>
      </c>
      <c r="C1746">
        <v>104</v>
      </c>
      <c r="D1746" t="s">
        <v>241</v>
      </c>
      <c r="E1746">
        <v>23393765</v>
      </c>
      <c r="F1746" t="s">
        <v>147</v>
      </c>
      <c r="G1746" t="s">
        <v>3124</v>
      </c>
      <c r="H1746" t="s">
        <v>6128</v>
      </c>
      <c r="I1746">
        <v>31323</v>
      </c>
      <c r="J1746">
        <v>76</v>
      </c>
      <c r="K1746" t="s">
        <v>23</v>
      </c>
      <c r="L1746" t="s">
        <v>24</v>
      </c>
      <c r="M1746">
        <v>20000000</v>
      </c>
      <c r="N1746">
        <v>2014</v>
      </c>
      <c r="O1746">
        <v>6.3</v>
      </c>
      <c r="P1746">
        <f>E1746-M1746</f>
        <v>3393765</v>
      </c>
    </row>
    <row r="1747" spans="1:16" x14ac:dyDescent="0.3">
      <c r="A1747" t="s">
        <v>743</v>
      </c>
      <c r="B1747">
        <v>157</v>
      </c>
      <c r="C1747">
        <v>115</v>
      </c>
      <c r="D1747" t="s">
        <v>9658</v>
      </c>
      <c r="E1747">
        <v>5383834</v>
      </c>
      <c r="F1747" t="s">
        <v>2497</v>
      </c>
      <c r="G1747" t="s">
        <v>9194</v>
      </c>
      <c r="H1747" t="s">
        <v>9659</v>
      </c>
      <c r="I1747">
        <v>173551</v>
      </c>
      <c r="J1747">
        <v>361</v>
      </c>
      <c r="K1747" t="s">
        <v>1747</v>
      </c>
      <c r="L1747" t="s">
        <v>1823</v>
      </c>
      <c r="M1747">
        <v>2000000</v>
      </c>
      <c r="N1747">
        <v>2000</v>
      </c>
      <c r="O1747">
        <v>8.1</v>
      </c>
      <c r="P1747">
        <f>E1747-M1747</f>
        <v>3383834</v>
      </c>
    </row>
    <row r="1748" spans="1:16" x14ac:dyDescent="0.3">
      <c r="A1748" t="s">
        <v>3520</v>
      </c>
      <c r="B1748">
        <v>274</v>
      </c>
      <c r="C1748">
        <v>148</v>
      </c>
      <c r="D1748" t="s">
        <v>129</v>
      </c>
      <c r="E1748">
        <v>18352454</v>
      </c>
      <c r="F1748" t="s">
        <v>6138</v>
      </c>
      <c r="G1748" t="s">
        <v>377</v>
      </c>
      <c r="H1748" t="s">
        <v>6139</v>
      </c>
      <c r="I1748">
        <v>426359</v>
      </c>
      <c r="J1748">
        <v>760</v>
      </c>
      <c r="K1748" t="s">
        <v>23</v>
      </c>
      <c r="L1748" t="s">
        <v>24</v>
      </c>
      <c r="M1748">
        <v>15000000</v>
      </c>
      <c r="N1748">
        <v>2007</v>
      </c>
      <c r="O1748">
        <v>8.1999999999999993</v>
      </c>
      <c r="P1748">
        <f>E1748-M1748</f>
        <v>3352454</v>
      </c>
    </row>
    <row r="1749" spans="1:16" x14ac:dyDescent="0.3">
      <c r="A1749" t="s">
        <v>2024</v>
      </c>
      <c r="B1749">
        <v>199</v>
      </c>
      <c r="C1749">
        <v>142</v>
      </c>
      <c r="D1749" t="s">
        <v>2027</v>
      </c>
      <c r="E1749">
        <v>28341469</v>
      </c>
      <c r="F1749" t="s">
        <v>1239</v>
      </c>
      <c r="G1749" t="s">
        <v>316</v>
      </c>
      <c r="H1749" t="s">
        <v>5478</v>
      </c>
      <c r="I1749">
        <v>1689764</v>
      </c>
      <c r="J1749">
        <v>4144</v>
      </c>
      <c r="K1749" t="s">
        <v>23</v>
      </c>
      <c r="L1749" t="s">
        <v>24</v>
      </c>
      <c r="M1749">
        <v>25000000</v>
      </c>
      <c r="N1749">
        <v>1994</v>
      </c>
      <c r="O1749">
        <v>9.3000000000000007</v>
      </c>
      <c r="P1749">
        <f>E1749-M1749</f>
        <v>3341469</v>
      </c>
    </row>
    <row r="1750" spans="1:16" x14ac:dyDescent="0.3">
      <c r="A1750" t="s">
        <v>3066</v>
      </c>
      <c r="B1750">
        <v>28</v>
      </c>
      <c r="C1750">
        <v>120</v>
      </c>
      <c r="D1750" t="s">
        <v>98</v>
      </c>
      <c r="E1750">
        <v>5731103</v>
      </c>
      <c r="F1750" t="s">
        <v>3854</v>
      </c>
      <c r="G1750" t="s">
        <v>532</v>
      </c>
      <c r="H1750" t="s">
        <v>9581</v>
      </c>
      <c r="I1750">
        <v>4100</v>
      </c>
      <c r="J1750">
        <v>35</v>
      </c>
      <c r="K1750" t="s">
        <v>23</v>
      </c>
      <c r="L1750" t="s">
        <v>24</v>
      </c>
      <c r="M1750">
        <v>2400000</v>
      </c>
      <c r="N1750">
        <v>1996</v>
      </c>
      <c r="O1750">
        <v>6.8</v>
      </c>
      <c r="P1750">
        <f>E1750-M1750</f>
        <v>3331103</v>
      </c>
    </row>
    <row r="1751" spans="1:16" x14ac:dyDescent="0.3">
      <c r="A1751" t="s">
        <v>290</v>
      </c>
      <c r="B1751">
        <v>192</v>
      </c>
      <c r="C1751">
        <v>142</v>
      </c>
      <c r="D1751" t="s">
        <v>978</v>
      </c>
      <c r="E1751">
        <v>113330342</v>
      </c>
      <c r="F1751" t="s">
        <v>673</v>
      </c>
      <c r="G1751" t="s">
        <v>313</v>
      </c>
      <c r="H1751" t="s">
        <v>979</v>
      </c>
      <c r="I1751">
        <v>207613</v>
      </c>
      <c r="J1751">
        <v>1144</v>
      </c>
      <c r="K1751" t="s">
        <v>23</v>
      </c>
      <c r="L1751" t="s">
        <v>24</v>
      </c>
      <c r="M1751">
        <v>110000000</v>
      </c>
      <c r="N1751">
        <v>2000</v>
      </c>
      <c r="O1751">
        <v>7.1</v>
      </c>
      <c r="P1751">
        <f>E1751-M1751</f>
        <v>3330342</v>
      </c>
    </row>
    <row r="1752" spans="1:16" x14ac:dyDescent="0.3">
      <c r="A1752" t="s">
        <v>4329</v>
      </c>
      <c r="B1752">
        <v>159</v>
      </c>
      <c r="C1752">
        <v>101</v>
      </c>
      <c r="D1752" t="s">
        <v>9035</v>
      </c>
      <c r="E1752">
        <v>8025872</v>
      </c>
      <c r="F1752" t="s">
        <v>4425</v>
      </c>
      <c r="G1752" t="s">
        <v>9036</v>
      </c>
      <c r="H1752" t="s">
        <v>9037</v>
      </c>
      <c r="I1752">
        <v>19234</v>
      </c>
      <c r="J1752">
        <v>258</v>
      </c>
      <c r="K1752" t="s">
        <v>23</v>
      </c>
      <c r="L1752" t="s">
        <v>24</v>
      </c>
      <c r="M1752">
        <v>4700000</v>
      </c>
      <c r="N1752">
        <v>1986</v>
      </c>
      <c r="O1752">
        <v>5.5</v>
      </c>
      <c r="P1752">
        <f>E1752-M1752</f>
        <v>3325872</v>
      </c>
    </row>
    <row r="1753" spans="1:16" x14ac:dyDescent="0.3">
      <c r="A1753" t="s">
        <v>4980</v>
      </c>
      <c r="B1753">
        <v>122</v>
      </c>
      <c r="C1753">
        <v>99</v>
      </c>
      <c r="D1753" t="s">
        <v>10511</v>
      </c>
      <c r="E1753">
        <v>3500000</v>
      </c>
      <c r="F1753" t="s">
        <v>5653</v>
      </c>
      <c r="G1753" t="s">
        <v>2277</v>
      </c>
      <c r="H1753" t="s">
        <v>10512</v>
      </c>
      <c r="I1753">
        <v>147566</v>
      </c>
      <c r="J1753">
        <v>235</v>
      </c>
      <c r="K1753" t="s">
        <v>5528</v>
      </c>
      <c r="L1753" t="s">
        <v>4163</v>
      </c>
      <c r="M1753">
        <v>200000</v>
      </c>
      <c r="N1753">
        <v>1964</v>
      </c>
      <c r="O1753">
        <v>8</v>
      </c>
      <c r="P1753">
        <f>E1753-M1753</f>
        <v>3300000</v>
      </c>
    </row>
    <row r="1754" spans="1:16" x14ac:dyDescent="0.3">
      <c r="A1754" t="s">
        <v>3302</v>
      </c>
      <c r="B1754">
        <v>274</v>
      </c>
      <c r="C1754">
        <v>123</v>
      </c>
      <c r="D1754" t="s">
        <v>6168</v>
      </c>
      <c r="E1754">
        <v>15294553</v>
      </c>
      <c r="F1754" t="s">
        <v>456</v>
      </c>
      <c r="G1754" t="s">
        <v>7575</v>
      </c>
      <c r="H1754" t="s">
        <v>7576</v>
      </c>
      <c r="I1754">
        <v>202341</v>
      </c>
      <c r="J1754">
        <v>391</v>
      </c>
      <c r="K1754" t="s">
        <v>23</v>
      </c>
      <c r="L1754" t="s">
        <v>38</v>
      </c>
      <c r="M1754">
        <v>12000000</v>
      </c>
      <c r="N1754">
        <v>2013</v>
      </c>
      <c r="O1754">
        <v>7.8</v>
      </c>
      <c r="P1754">
        <f>E1754-M1754</f>
        <v>3294553</v>
      </c>
    </row>
    <row r="1755" spans="1:16" x14ac:dyDescent="0.3">
      <c r="A1755" t="s">
        <v>1322</v>
      </c>
      <c r="B1755">
        <v>120</v>
      </c>
      <c r="C1755">
        <v>97</v>
      </c>
      <c r="D1755" t="s">
        <v>4620</v>
      </c>
      <c r="E1755">
        <v>23292105</v>
      </c>
      <c r="F1755" t="s">
        <v>5099</v>
      </c>
      <c r="G1755" t="s">
        <v>5438</v>
      </c>
      <c r="H1755" t="s">
        <v>6109</v>
      </c>
      <c r="I1755">
        <v>39541</v>
      </c>
      <c r="J1755">
        <v>334</v>
      </c>
      <c r="K1755" t="s">
        <v>23</v>
      </c>
      <c r="L1755" t="s">
        <v>24</v>
      </c>
      <c r="M1755">
        <v>20000000</v>
      </c>
      <c r="N1755">
        <v>2006</v>
      </c>
      <c r="O1755">
        <v>5.3</v>
      </c>
      <c r="P1755">
        <f>E1755-M1755</f>
        <v>3292105</v>
      </c>
    </row>
    <row r="1756" spans="1:16" x14ac:dyDescent="0.3">
      <c r="A1756" t="s">
        <v>1041</v>
      </c>
      <c r="B1756">
        <v>154</v>
      </c>
      <c r="C1756">
        <v>105</v>
      </c>
      <c r="D1756" t="s">
        <v>3634</v>
      </c>
      <c r="E1756">
        <v>45290318</v>
      </c>
      <c r="F1756" t="s">
        <v>2003</v>
      </c>
      <c r="G1756" t="s">
        <v>333</v>
      </c>
      <c r="H1756" t="s">
        <v>3635</v>
      </c>
      <c r="I1756">
        <v>74169</v>
      </c>
      <c r="J1756">
        <v>112</v>
      </c>
      <c r="K1756" t="s">
        <v>23</v>
      </c>
      <c r="L1756" t="s">
        <v>24</v>
      </c>
      <c r="M1756">
        <v>42000000</v>
      </c>
      <c r="N1756">
        <v>2012</v>
      </c>
      <c r="O1756">
        <v>6.5</v>
      </c>
      <c r="P1756">
        <f>E1756-M1756</f>
        <v>3290318</v>
      </c>
    </row>
    <row r="1757" spans="1:16" x14ac:dyDescent="0.3">
      <c r="A1757" t="s">
        <v>160</v>
      </c>
      <c r="B1757">
        <v>271</v>
      </c>
      <c r="C1757">
        <v>86</v>
      </c>
      <c r="D1757" t="s">
        <v>5953</v>
      </c>
      <c r="E1757">
        <v>4007792</v>
      </c>
      <c r="F1757" t="s">
        <v>918</v>
      </c>
      <c r="G1757" t="s">
        <v>3139</v>
      </c>
      <c r="H1757" t="s">
        <v>10229</v>
      </c>
      <c r="I1757">
        <v>101287</v>
      </c>
      <c r="J1757">
        <v>260</v>
      </c>
      <c r="K1757" t="s">
        <v>23</v>
      </c>
      <c r="L1757" t="s">
        <v>24</v>
      </c>
      <c r="M1757">
        <v>750000</v>
      </c>
      <c r="N1757">
        <v>2012</v>
      </c>
      <c r="O1757">
        <v>7</v>
      </c>
      <c r="P1757">
        <f>E1757-M1757</f>
        <v>3257792</v>
      </c>
    </row>
    <row r="1758" spans="1:16" x14ac:dyDescent="0.3">
      <c r="A1758" t="s">
        <v>1150</v>
      </c>
      <c r="B1758">
        <v>241</v>
      </c>
      <c r="C1758">
        <v>81</v>
      </c>
      <c r="D1758" t="s">
        <v>1515</v>
      </c>
      <c r="E1758">
        <v>22245861</v>
      </c>
      <c r="F1758" t="s">
        <v>1608</v>
      </c>
      <c r="G1758" t="s">
        <v>468</v>
      </c>
      <c r="H1758" t="s">
        <v>6414</v>
      </c>
      <c r="I1758">
        <v>143251</v>
      </c>
      <c r="J1758">
        <v>710</v>
      </c>
      <c r="K1758" t="s">
        <v>23</v>
      </c>
      <c r="L1758" t="s">
        <v>24</v>
      </c>
      <c r="M1758">
        <v>19000000</v>
      </c>
      <c r="N1758">
        <v>2002</v>
      </c>
      <c r="O1758">
        <v>7.7</v>
      </c>
      <c r="P1758">
        <f>E1758-M1758</f>
        <v>3245861</v>
      </c>
    </row>
    <row r="1759" spans="1:16" x14ac:dyDescent="0.3">
      <c r="A1759" t="s">
        <v>9828</v>
      </c>
      <c r="B1759">
        <v>195</v>
      </c>
      <c r="C1759">
        <v>104</v>
      </c>
      <c r="D1759" t="s">
        <v>6200</v>
      </c>
      <c r="E1759">
        <v>4231500</v>
      </c>
      <c r="F1759" t="s">
        <v>147</v>
      </c>
      <c r="G1759" t="s">
        <v>9829</v>
      </c>
      <c r="H1759" t="s">
        <v>9830</v>
      </c>
      <c r="I1759">
        <v>30479</v>
      </c>
      <c r="J1759">
        <v>162</v>
      </c>
      <c r="K1759" t="s">
        <v>3351</v>
      </c>
      <c r="L1759" t="s">
        <v>3352</v>
      </c>
      <c r="M1759">
        <v>1000000</v>
      </c>
      <c r="N1759">
        <v>2013</v>
      </c>
      <c r="O1759">
        <v>7.8</v>
      </c>
      <c r="P1759">
        <f>E1759-M1759</f>
        <v>3231500</v>
      </c>
    </row>
    <row r="1760" spans="1:16" x14ac:dyDescent="0.3">
      <c r="A1760" t="s">
        <v>3641</v>
      </c>
      <c r="B1760">
        <v>166</v>
      </c>
      <c r="C1760">
        <v>119</v>
      </c>
      <c r="D1760" t="s">
        <v>649</v>
      </c>
      <c r="E1760">
        <v>35228696</v>
      </c>
      <c r="F1760" t="s">
        <v>3642</v>
      </c>
      <c r="G1760" t="s">
        <v>1521</v>
      </c>
      <c r="H1760" t="s">
        <v>3643</v>
      </c>
      <c r="I1760">
        <v>63677</v>
      </c>
      <c r="J1760">
        <v>460</v>
      </c>
      <c r="K1760" t="s">
        <v>23</v>
      </c>
      <c r="L1760" t="s">
        <v>24</v>
      </c>
      <c r="M1760">
        <v>32000000</v>
      </c>
      <c r="N1760">
        <v>2002</v>
      </c>
      <c r="O1760">
        <v>6.5</v>
      </c>
      <c r="P1760">
        <f>E1760-M1760</f>
        <v>3228696</v>
      </c>
    </row>
    <row r="1761" spans="1:16" x14ac:dyDescent="0.3">
      <c r="A1761" t="s">
        <v>1675</v>
      </c>
      <c r="B1761">
        <v>40</v>
      </c>
      <c r="C1761">
        <v>93</v>
      </c>
      <c r="D1761" t="s">
        <v>1665</v>
      </c>
      <c r="E1761">
        <v>68208190</v>
      </c>
      <c r="F1761" t="s">
        <v>286</v>
      </c>
      <c r="G1761" t="s">
        <v>2543</v>
      </c>
      <c r="H1761" t="s">
        <v>4200</v>
      </c>
      <c r="I1761">
        <v>60572</v>
      </c>
      <c r="J1761">
        <v>144</v>
      </c>
      <c r="K1761" t="s">
        <v>23</v>
      </c>
      <c r="L1761" t="s">
        <v>24</v>
      </c>
      <c r="M1761">
        <v>65000000</v>
      </c>
      <c r="N1761">
        <v>1999</v>
      </c>
      <c r="O1761">
        <v>6.3</v>
      </c>
      <c r="P1761">
        <f>E1761-M1761</f>
        <v>3208190</v>
      </c>
    </row>
    <row r="1762" spans="1:16" x14ac:dyDescent="0.3">
      <c r="A1762" t="s">
        <v>6099</v>
      </c>
      <c r="B1762">
        <v>94</v>
      </c>
      <c r="C1762">
        <v>109</v>
      </c>
      <c r="D1762" t="s">
        <v>5320</v>
      </c>
      <c r="E1762">
        <v>23179303</v>
      </c>
      <c r="F1762" t="s">
        <v>5519</v>
      </c>
      <c r="G1762" t="s">
        <v>2754</v>
      </c>
      <c r="H1762" t="s">
        <v>6100</v>
      </c>
      <c r="I1762">
        <v>32951</v>
      </c>
      <c r="J1762">
        <v>44</v>
      </c>
      <c r="K1762" t="s">
        <v>23</v>
      </c>
      <c r="L1762" t="s">
        <v>6102</v>
      </c>
      <c r="M1762">
        <v>20000000</v>
      </c>
      <c r="N1762">
        <v>2011</v>
      </c>
      <c r="O1762">
        <v>5.8</v>
      </c>
      <c r="P1762">
        <f>E1762-M1762</f>
        <v>3179303</v>
      </c>
    </row>
    <row r="1763" spans="1:16" x14ac:dyDescent="0.3">
      <c r="A1763" t="s">
        <v>788</v>
      </c>
      <c r="B1763">
        <v>138</v>
      </c>
      <c r="C1763">
        <v>84</v>
      </c>
      <c r="D1763" t="s">
        <v>10582</v>
      </c>
      <c r="E1763">
        <v>3216970</v>
      </c>
      <c r="F1763" t="s">
        <v>1232</v>
      </c>
      <c r="G1763" t="s">
        <v>1164</v>
      </c>
      <c r="H1763" t="s">
        <v>10583</v>
      </c>
      <c r="I1763">
        <v>142619</v>
      </c>
      <c r="J1763">
        <v>586</v>
      </c>
      <c r="K1763" t="s">
        <v>23</v>
      </c>
      <c r="L1763" t="s">
        <v>24</v>
      </c>
      <c r="M1763">
        <v>60000</v>
      </c>
      <c r="N1763">
        <v>1998</v>
      </c>
      <c r="O1763">
        <v>7.5</v>
      </c>
      <c r="P1763">
        <f>E1763-M1763</f>
        <v>3156970</v>
      </c>
    </row>
    <row r="1764" spans="1:16" x14ac:dyDescent="0.3">
      <c r="A1764" t="s">
        <v>10479</v>
      </c>
      <c r="B1764">
        <v>206</v>
      </c>
      <c r="C1764">
        <v>90</v>
      </c>
      <c r="D1764" t="s">
        <v>10480</v>
      </c>
      <c r="E1764">
        <v>3388210</v>
      </c>
      <c r="F1764" t="s">
        <v>147</v>
      </c>
      <c r="G1764" t="s">
        <v>238</v>
      </c>
      <c r="H1764" t="s">
        <v>10481</v>
      </c>
      <c r="I1764">
        <v>46813</v>
      </c>
      <c r="J1764">
        <v>150</v>
      </c>
      <c r="K1764" t="s">
        <v>23</v>
      </c>
      <c r="L1764" t="s">
        <v>24</v>
      </c>
      <c r="M1764">
        <v>250000</v>
      </c>
      <c r="N1764">
        <v>2011</v>
      </c>
      <c r="O1764">
        <v>6.7</v>
      </c>
      <c r="P1764">
        <f>E1764-M1764</f>
        <v>3138210</v>
      </c>
    </row>
    <row r="1765" spans="1:16" x14ac:dyDescent="0.3">
      <c r="A1765" t="s">
        <v>4972</v>
      </c>
      <c r="B1765">
        <v>53</v>
      </c>
      <c r="C1765">
        <v>103</v>
      </c>
      <c r="D1765" t="s">
        <v>2652</v>
      </c>
      <c r="E1765">
        <v>5132222</v>
      </c>
      <c r="F1765" t="s">
        <v>2355</v>
      </c>
      <c r="G1765" t="s">
        <v>241</v>
      </c>
      <c r="H1765" t="s">
        <v>9858</v>
      </c>
      <c r="I1765">
        <v>14112</v>
      </c>
      <c r="J1765">
        <v>83</v>
      </c>
      <c r="K1765" t="s">
        <v>23</v>
      </c>
      <c r="L1765" t="s">
        <v>183</v>
      </c>
      <c r="M1765">
        <v>2000000</v>
      </c>
      <c r="N1765">
        <v>1994</v>
      </c>
      <c r="O1765">
        <v>7.2</v>
      </c>
      <c r="P1765">
        <f>E1765-M1765</f>
        <v>3132222</v>
      </c>
    </row>
    <row r="1766" spans="1:16" x14ac:dyDescent="0.3">
      <c r="A1766" t="s">
        <v>2086</v>
      </c>
      <c r="B1766">
        <v>141</v>
      </c>
      <c r="C1766">
        <v>124</v>
      </c>
      <c r="D1766" t="s">
        <v>923</v>
      </c>
      <c r="E1766">
        <v>78120196</v>
      </c>
      <c r="F1766" t="s">
        <v>673</v>
      </c>
      <c r="G1766" t="s">
        <v>403</v>
      </c>
      <c r="H1766" t="s">
        <v>2087</v>
      </c>
      <c r="I1766">
        <v>103241</v>
      </c>
      <c r="J1766">
        <v>742</v>
      </c>
      <c r="K1766" t="s">
        <v>23</v>
      </c>
      <c r="L1766" t="s">
        <v>24</v>
      </c>
      <c r="M1766">
        <v>75000000</v>
      </c>
      <c r="N1766">
        <v>2002</v>
      </c>
      <c r="O1766">
        <v>7.1</v>
      </c>
      <c r="P1766">
        <f>E1766-M1766</f>
        <v>3120196</v>
      </c>
    </row>
    <row r="1767" spans="1:16" x14ac:dyDescent="0.3">
      <c r="A1767" t="s">
        <v>3652</v>
      </c>
      <c r="B1767">
        <v>126</v>
      </c>
      <c r="C1767">
        <v>100</v>
      </c>
      <c r="D1767" t="s">
        <v>9661</v>
      </c>
      <c r="E1767">
        <v>4599680</v>
      </c>
      <c r="F1767" t="s">
        <v>2110</v>
      </c>
      <c r="G1767" t="s">
        <v>1319</v>
      </c>
      <c r="H1767" t="s">
        <v>9662</v>
      </c>
      <c r="I1767">
        <v>68222</v>
      </c>
      <c r="J1767">
        <v>545</v>
      </c>
      <c r="K1767" t="s">
        <v>23</v>
      </c>
      <c r="L1767" t="s">
        <v>24</v>
      </c>
      <c r="M1767">
        <v>1500000</v>
      </c>
      <c r="N1767">
        <v>2003</v>
      </c>
      <c r="O1767">
        <v>6.8</v>
      </c>
      <c r="P1767">
        <f>E1767-M1767</f>
        <v>3099680</v>
      </c>
    </row>
    <row r="1768" spans="1:16" x14ac:dyDescent="0.3">
      <c r="A1768" t="s">
        <v>5203</v>
      </c>
      <c r="B1768">
        <v>211</v>
      </c>
      <c r="C1768">
        <v>80</v>
      </c>
      <c r="D1768" t="s">
        <v>9655</v>
      </c>
      <c r="E1768">
        <v>5792822</v>
      </c>
      <c r="F1768" t="s">
        <v>147</v>
      </c>
      <c r="G1768" t="s">
        <v>5847</v>
      </c>
      <c r="H1768" t="s">
        <v>9656</v>
      </c>
      <c r="I1768">
        <v>168398</v>
      </c>
      <c r="J1768">
        <v>492</v>
      </c>
      <c r="K1768" t="s">
        <v>23</v>
      </c>
      <c r="L1768" t="s">
        <v>24</v>
      </c>
      <c r="M1768">
        <v>2700000</v>
      </c>
      <c r="N1768">
        <v>2004</v>
      </c>
      <c r="O1768">
        <v>8</v>
      </c>
      <c r="P1768">
        <f>E1768-M1768</f>
        <v>3092822</v>
      </c>
    </row>
    <row r="1769" spans="1:16" x14ac:dyDescent="0.3">
      <c r="A1769" t="s">
        <v>1252</v>
      </c>
      <c r="B1769">
        <v>141</v>
      </c>
      <c r="C1769">
        <v>124</v>
      </c>
      <c r="D1769" t="s">
        <v>82</v>
      </c>
      <c r="E1769">
        <v>71069884</v>
      </c>
      <c r="F1769" t="s">
        <v>1359</v>
      </c>
      <c r="G1769" t="s">
        <v>1114</v>
      </c>
      <c r="H1769" t="s">
        <v>2194</v>
      </c>
      <c r="I1769">
        <v>101899</v>
      </c>
      <c r="J1769">
        <v>445</v>
      </c>
      <c r="K1769" t="s">
        <v>23</v>
      </c>
      <c r="L1769" t="s">
        <v>24</v>
      </c>
      <c r="M1769">
        <v>68000000</v>
      </c>
      <c r="N1769">
        <v>2001</v>
      </c>
      <c r="O1769">
        <v>6.8</v>
      </c>
      <c r="P1769">
        <f>E1769-M1769</f>
        <v>3069884</v>
      </c>
    </row>
    <row r="1770" spans="1:16" x14ac:dyDescent="0.3">
      <c r="A1770" t="s">
        <v>859</v>
      </c>
      <c r="B1770">
        <v>224</v>
      </c>
      <c r="C1770">
        <v>98</v>
      </c>
      <c r="D1770" t="s">
        <v>1683</v>
      </c>
      <c r="E1770">
        <v>35063732</v>
      </c>
      <c r="F1770" t="s">
        <v>564</v>
      </c>
      <c r="G1770" t="s">
        <v>791</v>
      </c>
      <c r="H1770" t="s">
        <v>4609</v>
      </c>
      <c r="I1770">
        <v>164608</v>
      </c>
      <c r="J1770">
        <v>383</v>
      </c>
      <c r="K1770" t="s">
        <v>23</v>
      </c>
      <c r="L1770" t="s">
        <v>24</v>
      </c>
      <c r="M1770">
        <v>32000000</v>
      </c>
      <c r="N1770">
        <v>2007</v>
      </c>
      <c r="O1770">
        <v>6.4</v>
      </c>
      <c r="P1770">
        <f>E1770-M1770</f>
        <v>3063732</v>
      </c>
    </row>
    <row r="1771" spans="1:16" x14ac:dyDescent="0.3">
      <c r="A1771" t="s">
        <v>6791</v>
      </c>
      <c r="B1771">
        <v>158</v>
      </c>
      <c r="C1771">
        <v>113</v>
      </c>
      <c r="D1771" t="s">
        <v>1967</v>
      </c>
      <c r="E1771">
        <v>19057024</v>
      </c>
      <c r="F1771" t="s">
        <v>147</v>
      </c>
      <c r="G1771" t="s">
        <v>510</v>
      </c>
      <c r="H1771" t="s">
        <v>6792</v>
      </c>
      <c r="I1771">
        <v>113963</v>
      </c>
      <c r="J1771">
        <v>361</v>
      </c>
      <c r="K1771" t="s">
        <v>23</v>
      </c>
      <c r="L1771" t="s">
        <v>24</v>
      </c>
      <c r="M1771">
        <v>16000000</v>
      </c>
      <c r="N1771">
        <v>2010</v>
      </c>
      <c r="O1771">
        <v>7.2</v>
      </c>
      <c r="P1771">
        <f>E1771-M1771</f>
        <v>3057024</v>
      </c>
    </row>
    <row r="1772" spans="1:16" x14ac:dyDescent="0.3">
      <c r="A1772" t="s">
        <v>177</v>
      </c>
      <c r="B1772">
        <v>236</v>
      </c>
      <c r="C1772">
        <v>104</v>
      </c>
      <c r="D1772" t="s">
        <v>1507</v>
      </c>
      <c r="E1772">
        <v>78009155</v>
      </c>
      <c r="F1772" t="s">
        <v>1118</v>
      </c>
      <c r="G1772" t="s">
        <v>598</v>
      </c>
      <c r="H1772" t="s">
        <v>1508</v>
      </c>
      <c r="I1772">
        <v>110073</v>
      </c>
      <c r="J1772">
        <v>194</v>
      </c>
      <c r="K1772" t="s">
        <v>23</v>
      </c>
      <c r="L1772" t="s">
        <v>24</v>
      </c>
      <c r="M1772">
        <v>75000000</v>
      </c>
      <c r="N1772">
        <v>2011</v>
      </c>
      <c r="O1772">
        <v>6.2</v>
      </c>
      <c r="P1772">
        <f>E1772-M1772</f>
        <v>3009155</v>
      </c>
    </row>
    <row r="1773" spans="1:16" x14ac:dyDescent="0.3">
      <c r="A1773" t="s">
        <v>9987</v>
      </c>
      <c r="B1773">
        <v>481</v>
      </c>
      <c r="C1773">
        <v>102</v>
      </c>
      <c r="D1773" t="s">
        <v>9988</v>
      </c>
      <c r="E1773">
        <v>4105123</v>
      </c>
      <c r="F1773" t="s">
        <v>229</v>
      </c>
      <c r="G1773" t="s">
        <v>9989</v>
      </c>
      <c r="H1773" t="s">
        <v>9990</v>
      </c>
      <c r="I1773">
        <v>148221</v>
      </c>
      <c r="J1773">
        <v>316</v>
      </c>
      <c r="K1773" t="s">
        <v>9992</v>
      </c>
      <c r="L1773" t="s">
        <v>9993</v>
      </c>
      <c r="M1773">
        <v>1100000</v>
      </c>
      <c r="N1773">
        <v>2011</v>
      </c>
      <c r="O1773">
        <v>7.6</v>
      </c>
      <c r="P1773">
        <f>E1773-M1773</f>
        <v>3005123</v>
      </c>
    </row>
    <row r="1774" spans="1:16" x14ac:dyDescent="0.3">
      <c r="A1774" t="s">
        <v>2393</v>
      </c>
      <c r="B1774">
        <v>75</v>
      </c>
      <c r="C1774">
        <v>114</v>
      </c>
      <c r="D1774" t="s">
        <v>2284</v>
      </c>
      <c r="E1774">
        <v>65000000</v>
      </c>
      <c r="F1774" t="s">
        <v>918</v>
      </c>
      <c r="G1774" t="s">
        <v>2394</v>
      </c>
      <c r="H1774" t="s">
        <v>2395</v>
      </c>
      <c r="I1774">
        <v>43027</v>
      </c>
      <c r="J1774">
        <v>214</v>
      </c>
      <c r="K1774" t="s">
        <v>23</v>
      </c>
      <c r="L1774" t="s">
        <v>24</v>
      </c>
      <c r="M1774">
        <v>62000000</v>
      </c>
      <c r="N1774">
        <v>1995</v>
      </c>
      <c r="O1774">
        <v>6.8</v>
      </c>
      <c r="P1774">
        <f>E1774-M1774</f>
        <v>3000000</v>
      </c>
    </row>
    <row r="1775" spans="1:16" x14ac:dyDescent="0.3">
      <c r="A1775" t="s">
        <v>5383</v>
      </c>
      <c r="B1775">
        <v>127</v>
      </c>
      <c r="C1775">
        <v>105</v>
      </c>
      <c r="D1775" t="s">
        <v>1054</v>
      </c>
      <c r="E1775">
        <v>10460089</v>
      </c>
      <c r="F1775" t="s">
        <v>1370</v>
      </c>
      <c r="G1775" t="s">
        <v>1029</v>
      </c>
      <c r="H1775" t="s">
        <v>8386</v>
      </c>
      <c r="I1775">
        <v>34098</v>
      </c>
      <c r="J1775">
        <v>214</v>
      </c>
      <c r="K1775" t="s">
        <v>23</v>
      </c>
      <c r="L1775" t="s">
        <v>24</v>
      </c>
      <c r="M1775">
        <v>7500000</v>
      </c>
      <c r="N1775">
        <v>2002</v>
      </c>
      <c r="O1775">
        <v>7.2</v>
      </c>
      <c r="P1775">
        <f>E1775-M1775</f>
        <v>2960089</v>
      </c>
    </row>
    <row r="1776" spans="1:16" x14ac:dyDescent="0.3">
      <c r="A1776" t="s">
        <v>3248</v>
      </c>
      <c r="B1776">
        <v>84</v>
      </c>
      <c r="C1776">
        <v>135</v>
      </c>
      <c r="D1776" t="s">
        <v>2289</v>
      </c>
      <c r="E1776">
        <v>16929123</v>
      </c>
      <c r="F1776" t="s">
        <v>147</v>
      </c>
      <c r="G1776" t="s">
        <v>57</v>
      </c>
      <c r="H1776" t="s">
        <v>7353</v>
      </c>
      <c r="I1776">
        <v>21406</v>
      </c>
      <c r="J1776">
        <v>169</v>
      </c>
      <c r="K1776" t="s">
        <v>23</v>
      </c>
      <c r="L1776" t="s">
        <v>24</v>
      </c>
      <c r="M1776">
        <v>14000000</v>
      </c>
      <c r="N1776">
        <v>2001</v>
      </c>
      <c r="O1776">
        <v>6.5</v>
      </c>
      <c r="P1776">
        <f>E1776-M1776</f>
        <v>2929123</v>
      </c>
    </row>
    <row r="1777" spans="1:16" x14ac:dyDescent="0.3">
      <c r="A1777" t="s">
        <v>4189</v>
      </c>
      <c r="B1777">
        <v>136</v>
      </c>
      <c r="C1777">
        <v>102</v>
      </c>
      <c r="D1777" t="s">
        <v>8867</v>
      </c>
      <c r="E1777">
        <v>3151130</v>
      </c>
      <c r="F1777" t="s">
        <v>1068</v>
      </c>
      <c r="G1777" t="s">
        <v>5828</v>
      </c>
      <c r="H1777" t="s">
        <v>10628</v>
      </c>
      <c r="I1777">
        <v>181749</v>
      </c>
      <c r="J1777">
        <v>615</v>
      </c>
      <c r="K1777" t="s">
        <v>23</v>
      </c>
      <c r="L1777" t="s">
        <v>24</v>
      </c>
      <c r="M1777">
        <v>230000</v>
      </c>
      <c r="N1777">
        <v>1994</v>
      </c>
      <c r="O1777">
        <v>7.8</v>
      </c>
      <c r="P1777">
        <f>E1777-M1777</f>
        <v>2921130</v>
      </c>
    </row>
    <row r="1778" spans="1:16" x14ac:dyDescent="0.3">
      <c r="A1778" t="s">
        <v>7721</v>
      </c>
      <c r="B1778">
        <v>37</v>
      </c>
      <c r="C1778">
        <v>89</v>
      </c>
      <c r="D1778" t="s">
        <v>5905</v>
      </c>
      <c r="E1778">
        <v>13903262</v>
      </c>
      <c r="F1778" t="s">
        <v>2407</v>
      </c>
      <c r="G1778" t="s">
        <v>6906</v>
      </c>
      <c r="H1778" t="s">
        <v>7722</v>
      </c>
      <c r="I1778">
        <v>14656</v>
      </c>
      <c r="J1778">
        <v>90</v>
      </c>
      <c r="K1778" t="s">
        <v>23</v>
      </c>
      <c r="L1778" t="s">
        <v>24</v>
      </c>
      <c r="M1778">
        <v>11000000</v>
      </c>
      <c r="N1778">
        <v>2001</v>
      </c>
      <c r="O1778">
        <v>6.3</v>
      </c>
      <c r="P1778">
        <f>E1778-M1778</f>
        <v>2903262</v>
      </c>
    </row>
    <row r="1779" spans="1:16" x14ac:dyDescent="0.3">
      <c r="A1779" t="s">
        <v>5203</v>
      </c>
      <c r="B1779">
        <v>121</v>
      </c>
      <c r="C1779">
        <v>105</v>
      </c>
      <c r="D1779" t="s">
        <v>9537</v>
      </c>
      <c r="E1779">
        <v>5400000</v>
      </c>
      <c r="F1779" t="s">
        <v>147</v>
      </c>
      <c r="G1779" t="s">
        <v>9538</v>
      </c>
      <c r="H1779" t="s">
        <v>9539</v>
      </c>
      <c r="I1779">
        <v>183288</v>
      </c>
      <c r="J1779">
        <v>395</v>
      </c>
      <c r="K1779" t="s">
        <v>23</v>
      </c>
      <c r="L1779" t="s">
        <v>24</v>
      </c>
      <c r="M1779">
        <v>2500000</v>
      </c>
      <c r="N1779">
        <v>1995</v>
      </c>
      <c r="O1779">
        <v>8.1</v>
      </c>
      <c r="P1779">
        <f>E1779-M1779</f>
        <v>2900000</v>
      </c>
    </row>
    <row r="1780" spans="1:16" x14ac:dyDescent="0.3">
      <c r="A1780" t="s">
        <v>728</v>
      </c>
      <c r="B1780">
        <v>127</v>
      </c>
      <c r="C1780">
        <v>105</v>
      </c>
      <c r="D1780" t="s">
        <v>6824</v>
      </c>
      <c r="E1780">
        <v>6390032</v>
      </c>
      <c r="F1780" t="s">
        <v>992</v>
      </c>
      <c r="G1780" t="s">
        <v>338</v>
      </c>
      <c r="H1780" t="s">
        <v>9276</v>
      </c>
      <c r="I1780">
        <v>24977</v>
      </c>
      <c r="J1780">
        <v>229</v>
      </c>
      <c r="K1780" t="s">
        <v>23</v>
      </c>
      <c r="L1780" t="s">
        <v>24</v>
      </c>
      <c r="M1780">
        <v>3500000</v>
      </c>
      <c r="N1780">
        <v>1998</v>
      </c>
      <c r="O1780">
        <v>7.5</v>
      </c>
      <c r="P1780">
        <f>E1780-M1780</f>
        <v>2890032</v>
      </c>
    </row>
    <row r="1781" spans="1:16" x14ac:dyDescent="0.3">
      <c r="A1781" t="s">
        <v>3489</v>
      </c>
      <c r="B1781">
        <v>88</v>
      </c>
      <c r="C1781">
        <v>99</v>
      </c>
      <c r="D1781" t="s">
        <v>2225</v>
      </c>
      <c r="E1781">
        <v>11883495</v>
      </c>
      <c r="F1781" t="s">
        <v>1586</v>
      </c>
      <c r="G1781" t="s">
        <v>360</v>
      </c>
      <c r="H1781" t="s">
        <v>8663</v>
      </c>
      <c r="I1781">
        <v>52805</v>
      </c>
      <c r="J1781">
        <v>278</v>
      </c>
      <c r="K1781" t="s">
        <v>23</v>
      </c>
      <c r="L1781" t="s">
        <v>38</v>
      </c>
      <c r="M1781">
        <v>9000000</v>
      </c>
      <c r="N1781">
        <v>1998</v>
      </c>
      <c r="O1781">
        <v>6.8</v>
      </c>
      <c r="P1781">
        <f>E1781-M1781</f>
        <v>2883495</v>
      </c>
    </row>
    <row r="1782" spans="1:16" x14ac:dyDescent="0.3">
      <c r="A1782" t="s">
        <v>3641</v>
      </c>
      <c r="B1782">
        <v>155</v>
      </c>
      <c r="C1782">
        <v>117</v>
      </c>
      <c r="D1782" t="s">
        <v>4709</v>
      </c>
      <c r="E1782">
        <v>24362501</v>
      </c>
      <c r="F1782" t="s">
        <v>1359</v>
      </c>
      <c r="G1782" t="s">
        <v>206</v>
      </c>
      <c r="H1782" t="s">
        <v>5880</v>
      </c>
      <c r="I1782">
        <v>69980</v>
      </c>
      <c r="J1782">
        <v>591</v>
      </c>
      <c r="K1782" t="s">
        <v>23</v>
      </c>
      <c r="L1782" t="s">
        <v>24</v>
      </c>
      <c r="M1782">
        <v>21500000</v>
      </c>
      <c r="N1782">
        <v>1999</v>
      </c>
      <c r="O1782">
        <v>7.2</v>
      </c>
      <c r="P1782">
        <f>E1782-M1782</f>
        <v>2862501</v>
      </c>
    </row>
    <row r="1783" spans="1:16" x14ac:dyDescent="0.3">
      <c r="A1783" t="s">
        <v>6500</v>
      </c>
      <c r="B1783">
        <v>67</v>
      </c>
      <c r="C1783">
        <v>84</v>
      </c>
      <c r="D1783" t="s">
        <v>8157</v>
      </c>
      <c r="E1783">
        <v>11860839</v>
      </c>
      <c r="F1783" t="s">
        <v>2492</v>
      </c>
      <c r="G1783" t="s">
        <v>2167</v>
      </c>
      <c r="H1783" t="s">
        <v>8158</v>
      </c>
      <c r="I1783">
        <v>5156</v>
      </c>
      <c r="J1783">
        <v>21</v>
      </c>
      <c r="K1783" t="s">
        <v>23</v>
      </c>
      <c r="L1783" t="s">
        <v>24</v>
      </c>
      <c r="M1783">
        <v>9000000</v>
      </c>
      <c r="N1783">
        <v>2011</v>
      </c>
      <c r="O1783">
        <v>5.4</v>
      </c>
      <c r="P1783">
        <f>E1783-M1783</f>
        <v>2860839</v>
      </c>
    </row>
    <row r="1784" spans="1:16" x14ac:dyDescent="0.3">
      <c r="A1784" t="s">
        <v>123</v>
      </c>
      <c r="B1784">
        <v>495</v>
      </c>
      <c r="C1784">
        <v>142</v>
      </c>
      <c r="D1784" t="s">
        <v>124</v>
      </c>
      <c r="E1784">
        <v>202853933</v>
      </c>
      <c r="F1784" t="s">
        <v>19</v>
      </c>
      <c r="G1784" t="s">
        <v>125</v>
      </c>
      <c r="H1784" t="s">
        <v>202</v>
      </c>
      <c r="I1784">
        <v>321227</v>
      </c>
      <c r="J1784">
        <v>1067</v>
      </c>
      <c r="K1784" t="s">
        <v>23</v>
      </c>
      <c r="L1784" t="s">
        <v>24</v>
      </c>
      <c r="M1784">
        <v>200000000</v>
      </c>
      <c r="N1784">
        <v>2014</v>
      </c>
      <c r="O1784">
        <v>6.7</v>
      </c>
      <c r="P1784">
        <f>E1784-M1784</f>
        <v>2853933</v>
      </c>
    </row>
    <row r="1785" spans="1:16" x14ac:dyDescent="0.3">
      <c r="A1785" t="s">
        <v>9397</v>
      </c>
      <c r="B1785">
        <v>75</v>
      </c>
      <c r="C1785">
        <v>90</v>
      </c>
      <c r="D1785" t="s">
        <v>3035</v>
      </c>
      <c r="E1785">
        <v>5844929</v>
      </c>
      <c r="F1785" t="s">
        <v>1608</v>
      </c>
      <c r="G1785" t="s">
        <v>432</v>
      </c>
      <c r="H1785" t="s">
        <v>9398</v>
      </c>
      <c r="I1785">
        <v>6000</v>
      </c>
      <c r="J1785">
        <v>109</v>
      </c>
      <c r="K1785" t="s">
        <v>23</v>
      </c>
      <c r="L1785" t="s">
        <v>24</v>
      </c>
      <c r="M1785">
        <v>3000000</v>
      </c>
      <c r="N1785">
        <v>2002</v>
      </c>
      <c r="O1785">
        <v>7</v>
      </c>
      <c r="P1785">
        <f>E1785-M1785</f>
        <v>2844929</v>
      </c>
    </row>
    <row r="1786" spans="1:16" x14ac:dyDescent="0.3">
      <c r="A1786" t="s">
        <v>5669</v>
      </c>
      <c r="B1786">
        <v>80</v>
      </c>
      <c r="C1786">
        <v>97</v>
      </c>
      <c r="D1786" t="s">
        <v>3438</v>
      </c>
      <c r="E1786">
        <v>2856622</v>
      </c>
      <c r="F1786" t="s">
        <v>1608</v>
      </c>
      <c r="G1786" t="s">
        <v>10629</v>
      </c>
      <c r="H1786" t="s">
        <v>10630</v>
      </c>
      <c r="I1786">
        <v>11550</v>
      </c>
      <c r="J1786">
        <v>197</v>
      </c>
      <c r="K1786" t="s">
        <v>23</v>
      </c>
      <c r="L1786" t="s">
        <v>183</v>
      </c>
      <c r="M1786">
        <v>25000</v>
      </c>
      <c r="N1786">
        <v>1997</v>
      </c>
      <c r="O1786">
        <v>7.3</v>
      </c>
      <c r="P1786">
        <f>E1786-M1786</f>
        <v>2831622</v>
      </c>
    </row>
    <row r="1787" spans="1:16" x14ac:dyDescent="0.3">
      <c r="A1787" t="s">
        <v>5014</v>
      </c>
      <c r="B1787">
        <v>180</v>
      </c>
      <c r="C1787">
        <v>94</v>
      </c>
      <c r="D1787" t="s">
        <v>146</v>
      </c>
      <c r="E1787">
        <v>8828771</v>
      </c>
      <c r="F1787" t="s">
        <v>1068</v>
      </c>
      <c r="G1787" t="s">
        <v>180</v>
      </c>
      <c r="H1787" t="s">
        <v>7936</v>
      </c>
      <c r="I1787">
        <v>79146</v>
      </c>
      <c r="J1787">
        <v>352</v>
      </c>
      <c r="K1787" t="s">
        <v>23</v>
      </c>
      <c r="L1787" t="s">
        <v>24</v>
      </c>
      <c r="M1787">
        <v>6000000</v>
      </c>
      <c r="N1787">
        <v>2013</v>
      </c>
      <c r="O1787">
        <v>4.3</v>
      </c>
      <c r="P1787">
        <f>E1787-M1787</f>
        <v>2828771</v>
      </c>
    </row>
    <row r="1788" spans="1:16" x14ac:dyDescent="0.3">
      <c r="A1788" t="s">
        <v>191</v>
      </c>
      <c r="B1788">
        <v>204</v>
      </c>
      <c r="C1788">
        <v>144</v>
      </c>
      <c r="D1788" t="s">
        <v>3131</v>
      </c>
      <c r="E1788">
        <v>52822418</v>
      </c>
      <c r="F1788" t="s">
        <v>1222</v>
      </c>
      <c r="G1788" t="s">
        <v>638</v>
      </c>
      <c r="H1788" t="s">
        <v>3132</v>
      </c>
      <c r="I1788">
        <v>47764</v>
      </c>
      <c r="J1788">
        <v>219</v>
      </c>
      <c r="K1788" t="s">
        <v>23</v>
      </c>
      <c r="L1788" t="s">
        <v>24</v>
      </c>
      <c r="M1788">
        <v>50000000</v>
      </c>
      <c r="N1788">
        <v>2016</v>
      </c>
      <c r="O1788">
        <v>7.4</v>
      </c>
      <c r="P1788">
        <f>E1788-M1788</f>
        <v>2822418</v>
      </c>
    </row>
    <row r="1789" spans="1:16" x14ac:dyDescent="0.3">
      <c r="A1789" t="s">
        <v>7896</v>
      </c>
      <c r="B1789">
        <v>191</v>
      </c>
      <c r="C1789">
        <v>84</v>
      </c>
      <c r="D1789" t="s">
        <v>7897</v>
      </c>
      <c r="E1789">
        <v>15417771</v>
      </c>
      <c r="F1789" t="s">
        <v>3317</v>
      </c>
      <c r="G1789" t="s">
        <v>2672</v>
      </c>
      <c r="H1789" t="s">
        <v>7898</v>
      </c>
      <c r="I1789">
        <v>87494</v>
      </c>
      <c r="J1789">
        <v>540</v>
      </c>
      <c r="K1789" t="s">
        <v>23</v>
      </c>
      <c r="L1789" t="s">
        <v>24</v>
      </c>
      <c r="M1789">
        <v>12600000</v>
      </c>
      <c r="N1789">
        <v>2003</v>
      </c>
      <c r="O1789">
        <v>6.1</v>
      </c>
      <c r="P1789">
        <f>E1789-M1789</f>
        <v>2817771</v>
      </c>
    </row>
    <row r="1790" spans="1:16" x14ac:dyDescent="0.3">
      <c r="A1790" t="s">
        <v>7499</v>
      </c>
      <c r="B1790">
        <v>192</v>
      </c>
      <c r="C1790">
        <v>92</v>
      </c>
      <c r="D1790" t="s">
        <v>199</v>
      </c>
      <c r="E1790">
        <v>10814185</v>
      </c>
      <c r="F1790" t="s">
        <v>2608</v>
      </c>
      <c r="G1790" t="s">
        <v>55</v>
      </c>
      <c r="H1790" t="s">
        <v>8393</v>
      </c>
      <c r="I1790">
        <v>37530</v>
      </c>
      <c r="J1790">
        <v>106</v>
      </c>
      <c r="K1790" t="s">
        <v>23</v>
      </c>
      <c r="L1790" t="s">
        <v>24</v>
      </c>
      <c r="M1790">
        <v>8000000</v>
      </c>
      <c r="N1790">
        <v>2009</v>
      </c>
      <c r="O1790">
        <v>6.2</v>
      </c>
      <c r="P1790">
        <f>E1790-M1790</f>
        <v>2814185</v>
      </c>
    </row>
    <row r="1791" spans="1:16" x14ac:dyDescent="0.3">
      <c r="A1791" t="s">
        <v>1920</v>
      </c>
      <c r="B1791">
        <v>161</v>
      </c>
      <c r="C1791">
        <v>118</v>
      </c>
      <c r="D1791" t="s">
        <v>1921</v>
      </c>
      <c r="E1791">
        <v>55808744</v>
      </c>
      <c r="F1791" t="s">
        <v>1922</v>
      </c>
      <c r="G1791" t="s">
        <v>708</v>
      </c>
      <c r="H1791" t="s">
        <v>1923</v>
      </c>
      <c r="I1791">
        <v>59435</v>
      </c>
      <c r="J1791">
        <v>323</v>
      </c>
      <c r="K1791" t="s">
        <v>23</v>
      </c>
      <c r="L1791" t="s">
        <v>24</v>
      </c>
      <c r="M1791">
        <v>53000000</v>
      </c>
      <c r="N1791">
        <v>2005</v>
      </c>
      <c r="O1791">
        <v>5.7</v>
      </c>
      <c r="P1791">
        <f>E1791-M1791</f>
        <v>2808744</v>
      </c>
    </row>
    <row r="1792" spans="1:16" x14ac:dyDescent="0.3">
      <c r="A1792" t="s">
        <v>5888</v>
      </c>
      <c r="B1792">
        <v>233</v>
      </c>
      <c r="C1792">
        <v>98</v>
      </c>
      <c r="D1792" t="s">
        <v>548</v>
      </c>
      <c r="E1792">
        <v>32774834</v>
      </c>
      <c r="F1792" t="s">
        <v>1366</v>
      </c>
      <c r="G1792" t="s">
        <v>6041</v>
      </c>
      <c r="H1792" t="s">
        <v>6042</v>
      </c>
      <c r="I1792">
        <v>136048</v>
      </c>
      <c r="J1792">
        <v>700</v>
      </c>
      <c r="K1792" t="s">
        <v>23</v>
      </c>
      <c r="L1792" t="s">
        <v>24</v>
      </c>
      <c r="M1792">
        <v>30000000</v>
      </c>
      <c r="N1792">
        <v>2004</v>
      </c>
      <c r="O1792">
        <v>7.2</v>
      </c>
      <c r="P1792">
        <f>E1792-M1792</f>
        <v>2774834</v>
      </c>
    </row>
    <row r="1793" spans="1:16" x14ac:dyDescent="0.3">
      <c r="A1793" t="s">
        <v>10302</v>
      </c>
      <c r="B1793">
        <v>20</v>
      </c>
      <c r="C1793">
        <v>120</v>
      </c>
      <c r="D1793" t="s">
        <v>8279</v>
      </c>
      <c r="E1793">
        <v>3773863</v>
      </c>
      <c r="F1793" t="s">
        <v>2110</v>
      </c>
      <c r="G1793" t="s">
        <v>8914</v>
      </c>
      <c r="H1793" t="s">
        <v>10303</v>
      </c>
      <c r="I1793">
        <v>4583</v>
      </c>
      <c r="J1793">
        <v>55</v>
      </c>
      <c r="K1793" t="s">
        <v>23</v>
      </c>
      <c r="L1793" t="s">
        <v>24</v>
      </c>
      <c r="M1793">
        <v>1000000</v>
      </c>
      <c r="N1793">
        <v>2009</v>
      </c>
      <c r="O1793">
        <v>7.1</v>
      </c>
      <c r="P1793">
        <f>E1793-M1793</f>
        <v>2773863</v>
      </c>
    </row>
    <row r="1794" spans="1:16" x14ac:dyDescent="0.3">
      <c r="A1794" t="s">
        <v>3118</v>
      </c>
      <c r="B1794">
        <v>152</v>
      </c>
      <c r="C1794">
        <v>124</v>
      </c>
      <c r="D1794" t="s">
        <v>3119</v>
      </c>
      <c r="E1794">
        <v>52752475</v>
      </c>
      <c r="F1794" t="s">
        <v>2497</v>
      </c>
      <c r="G1794" t="s">
        <v>3120</v>
      </c>
      <c r="H1794" t="s">
        <v>3121</v>
      </c>
      <c r="I1794">
        <v>63067</v>
      </c>
      <c r="J1794">
        <v>533</v>
      </c>
      <c r="K1794" t="s">
        <v>23</v>
      </c>
      <c r="L1794" t="s">
        <v>24</v>
      </c>
      <c r="M1794">
        <v>50000000</v>
      </c>
      <c r="N1794">
        <v>2002</v>
      </c>
      <c r="O1794">
        <v>6.7</v>
      </c>
      <c r="P1794">
        <f>E1794-M1794</f>
        <v>2752475</v>
      </c>
    </row>
    <row r="1795" spans="1:16" x14ac:dyDescent="0.3">
      <c r="A1795" t="s">
        <v>1626</v>
      </c>
      <c r="B1795">
        <v>91</v>
      </c>
      <c r="C1795">
        <v>78</v>
      </c>
      <c r="D1795" t="s">
        <v>837</v>
      </c>
      <c r="E1795">
        <v>2882062</v>
      </c>
      <c r="F1795" t="s">
        <v>918</v>
      </c>
      <c r="G1795" t="s">
        <v>5527</v>
      </c>
      <c r="H1795" t="s">
        <v>10544</v>
      </c>
      <c r="I1795">
        <v>5178</v>
      </c>
      <c r="J1795">
        <v>101</v>
      </c>
      <c r="K1795" t="s">
        <v>23</v>
      </c>
      <c r="L1795" t="s">
        <v>24</v>
      </c>
      <c r="M1795">
        <v>150000</v>
      </c>
      <c r="N1795">
        <v>2000</v>
      </c>
      <c r="O1795">
        <v>6.3</v>
      </c>
      <c r="P1795">
        <f>E1795-M1795</f>
        <v>2732062</v>
      </c>
    </row>
    <row r="1796" spans="1:16" x14ac:dyDescent="0.3">
      <c r="A1796" t="s">
        <v>9441</v>
      </c>
      <c r="B1796">
        <v>71</v>
      </c>
      <c r="C1796">
        <v>98</v>
      </c>
      <c r="D1796" t="s">
        <v>10386</v>
      </c>
      <c r="E1796">
        <v>2938208</v>
      </c>
      <c r="F1796" t="s">
        <v>918</v>
      </c>
      <c r="G1796" t="s">
        <v>10387</v>
      </c>
      <c r="H1796" t="s">
        <v>10388</v>
      </c>
      <c r="I1796">
        <v>7143</v>
      </c>
      <c r="J1796">
        <v>52</v>
      </c>
      <c r="K1796" t="s">
        <v>23</v>
      </c>
      <c r="L1796" t="s">
        <v>24</v>
      </c>
      <c r="M1796">
        <v>225000</v>
      </c>
      <c r="N1796">
        <v>1990</v>
      </c>
      <c r="O1796">
        <v>7.5</v>
      </c>
      <c r="P1796">
        <f>E1796-M1796</f>
        <v>2713208</v>
      </c>
    </row>
    <row r="1797" spans="1:16" x14ac:dyDescent="0.3">
      <c r="A1797" t="s">
        <v>9776</v>
      </c>
      <c r="B1797">
        <v>45</v>
      </c>
      <c r="C1797">
        <v>99</v>
      </c>
      <c r="D1797" t="s">
        <v>3570</v>
      </c>
      <c r="E1797">
        <v>4600000</v>
      </c>
      <c r="F1797" t="s">
        <v>1239</v>
      </c>
      <c r="G1797" t="s">
        <v>396</v>
      </c>
      <c r="H1797" t="s">
        <v>9777</v>
      </c>
      <c r="I1797">
        <v>11763</v>
      </c>
      <c r="J1797">
        <v>111</v>
      </c>
      <c r="K1797" t="s">
        <v>23</v>
      </c>
      <c r="L1797" t="s">
        <v>24</v>
      </c>
      <c r="M1797">
        <v>1900000</v>
      </c>
      <c r="N1797">
        <v>1986</v>
      </c>
      <c r="O1797">
        <v>7.1</v>
      </c>
      <c r="P1797">
        <f>E1797-M1797</f>
        <v>2700000</v>
      </c>
    </row>
    <row r="1798" spans="1:16" x14ac:dyDescent="0.3">
      <c r="A1798" t="s">
        <v>2679</v>
      </c>
      <c r="B1798">
        <v>71</v>
      </c>
      <c r="C1798">
        <v>113</v>
      </c>
      <c r="D1798" t="s">
        <v>9473</v>
      </c>
      <c r="E1798">
        <v>5595428</v>
      </c>
      <c r="F1798" t="s">
        <v>2110</v>
      </c>
      <c r="G1798" t="s">
        <v>9241</v>
      </c>
      <c r="H1798" t="s">
        <v>9474</v>
      </c>
      <c r="I1798">
        <v>28951</v>
      </c>
      <c r="J1798">
        <v>257</v>
      </c>
      <c r="K1798" t="s">
        <v>7684</v>
      </c>
      <c r="L1798" t="s">
        <v>8555</v>
      </c>
      <c r="M1798">
        <v>2900000</v>
      </c>
      <c r="N1798">
        <v>1998</v>
      </c>
      <c r="O1798">
        <v>8</v>
      </c>
      <c r="P1798">
        <f>E1798-M1798</f>
        <v>2695428</v>
      </c>
    </row>
    <row r="1799" spans="1:16" x14ac:dyDescent="0.3">
      <c r="A1799" t="s">
        <v>839</v>
      </c>
      <c r="B1799">
        <v>116</v>
      </c>
      <c r="C1799">
        <v>120</v>
      </c>
      <c r="D1799" t="s">
        <v>455</v>
      </c>
      <c r="E1799">
        <v>3650677</v>
      </c>
      <c r="F1799" t="s">
        <v>667</v>
      </c>
      <c r="G1799" t="s">
        <v>230</v>
      </c>
      <c r="H1799" t="s">
        <v>9914</v>
      </c>
      <c r="I1799">
        <v>414976</v>
      </c>
      <c r="J1799">
        <v>523</v>
      </c>
      <c r="K1799" t="s">
        <v>23</v>
      </c>
      <c r="L1799" t="s">
        <v>38</v>
      </c>
      <c r="M1799">
        <v>960000</v>
      </c>
      <c r="N1799">
        <v>1998</v>
      </c>
      <c r="O1799">
        <v>8.1999999999999993</v>
      </c>
      <c r="P1799">
        <f>E1799-M1799</f>
        <v>2690677</v>
      </c>
    </row>
    <row r="1800" spans="1:16" x14ac:dyDescent="0.3">
      <c r="A1800" t="s">
        <v>224</v>
      </c>
      <c r="B1800">
        <v>211</v>
      </c>
      <c r="C1800">
        <v>123</v>
      </c>
      <c r="D1800" t="s">
        <v>5111</v>
      </c>
      <c r="E1800">
        <v>30688364</v>
      </c>
      <c r="F1800" t="s">
        <v>611</v>
      </c>
      <c r="G1800" t="s">
        <v>1080</v>
      </c>
      <c r="H1800" t="s">
        <v>5112</v>
      </c>
      <c r="I1800">
        <v>69355</v>
      </c>
      <c r="J1800">
        <v>211</v>
      </c>
      <c r="K1800" t="s">
        <v>23</v>
      </c>
      <c r="L1800" t="s">
        <v>24</v>
      </c>
      <c r="M1800">
        <v>28000000</v>
      </c>
      <c r="N1800">
        <v>2014</v>
      </c>
      <c r="O1800">
        <v>6.2</v>
      </c>
      <c r="P1800">
        <f>E1800-M1800</f>
        <v>2688364</v>
      </c>
    </row>
    <row r="1801" spans="1:16" x14ac:dyDescent="0.3">
      <c r="A1801" t="s">
        <v>3648</v>
      </c>
      <c r="B1801">
        <v>117</v>
      </c>
      <c r="C1801">
        <v>133</v>
      </c>
      <c r="D1801" t="s">
        <v>2157</v>
      </c>
      <c r="E1801">
        <v>34667015</v>
      </c>
      <c r="F1801" t="s">
        <v>34</v>
      </c>
      <c r="G1801" t="s">
        <v>3649</v>
      </c>
      <c r="H1801" t="s">
        <v>3650</v>
      </c>
      <c r="I1801">
        <v>74009</v>
      </c>
      <c r="J1801">
        <v>317</v>
      </c>
      <c r="K1801" t="s">
        <v>23</v>
      </c>
      <c r="L1801" t="s">
        <v>38</v>
      </c>
      <c r="M1801">
        <v>32000000</v>
      </c>
      <c r="N1801">
        <v>1989</v>
      </c>
      <c r="O1801">
        <v>6.6</v>
      </c>
      <c r="P1801">
        <f>E1801-M1801</f>
        <v>2667015</v>
      </c>
    </row>
    <row r="1802" spans="1:16" x14ac:dyDescent="0.3">
      <c r="A1802" t="s">
        <v>1600</v>
      </c>
      <c r="B1802">
        <v>303</v>
      </c>
      <c r="C1802">
        <v>136</v>
      </c>
      <c r="D1802" t="s">
        <v>514</v>
      </c>
      <c r="E1802">
        <v>42615685</v>
      </c>
      <c r="F1802" t="s">
        <v>2738</v>
      </c>
      <c r="G1802" t="s">
        <v>157</v>
      </c>
      <c r="H1802" t="s">
        <v>3904</v>
      </c>
      <c r="I1802">
        <v>136093</v>
      </c>
      <c r="J1802">
        <v>416</v>
      </c>
      <c r="K1802" t="s">
        <v>23</v>
      </c>
      <c r="L1802" t="s">
        <v>24</v>
      </c>
      <c r="M1802">
        <v>40000000</v>
      </c>
      <c r="N1802">
        <v>2014</v>
      </c>
      <c r="O1802">
        <v>6.1</v>
      </c>
      <c r="P1802">
        <f>E1802-M1802</f>
        <v>2615685</v>
      </c>
    </row>
    <row r="1803" spans="1:16" x14ac:dyDescent="0.3">
      <c r="A1803" t="s">
        <v>6116</v>
      </c>
      <c r="B1803">
        <v>115</v>
      </c>
      <c r="C1803">
        <v>122</v>
      </c>
      <c r="D1803" t="s">
        <v>7714</v>
      </c>
      <c r="E1803">
        <v>8596914</v>
      </c>
      <c r="F1803" t="s">
        <v>992</v>
      </c>
      <c r="G1803" t="s">
        <v>1985</v>
      </c>
      <c r="H1803" t="s">
        <v>8676</v>
      </c>
      <c r="I1803">
        <v>23023</v>
      </c>
      <c r="J1803">
        <v>148</v>
      </c>
      <c r="K1803" t="s">
        <v>23</v>
      </c>
      <c r="L1803" t="s">
        <v>24</v>
      </c>
      <c r="M1803">
        <v>6000000</v>
      </c>
      <c r="N1803">
        <v>2000</v>
      </c>
      <c r="O1803">
        <v>7</v>
      </c>
      <c r="P1803">
        <f>E1803-M1803</f>
        <v>2596914</v>
      </c>
    </row>
    <row r="1804" spans="1:16" x14ac:dyDescent="0.3">
      <c r="A1804" t="s">
        <v>3624</v>
      </c>
      <c r="B1804">
        <v>58</v>
      </c>
      <c r="C1804">
        <v>84</v>
      </c>
      <c r="D1804" t="s">
        <v>2389</v>
      </c>
      <c r="E1804">
        <v>13592872</v>
      </c>
      <c r="F1804" t="s">
        <v>1068</v>
      </c>
      <c r="G1804" t="s">
        <v>816</v>
      </c>
      <c r="H1804" t="s">
        <v>7723</v>
      </c>
      <c r="I1804">
        <v>10777</v>
      </c>
      <c r="J1804">
        <v>79</v>
      </c>
      <c r="K1804" t="s">
        <v>23</v>
      </c>
      <c r="L1804" t="s">
        <v>24</v>
      </c>
      <c r="M1804">
        <v>11000000</v>
      </c>
      <c r="N1804">
        <v>2000</v>
      </c>
      <c r="O1804">
        <v>5.0999999999999996</v>
      </c>
      <c r="P1804">
        <f>E1804-M1804</f>
        <v>2592872</v>
      </c>
    </row>
    <row r="1805" spans="1:16" x14ac:dyDescent="0.3">
      <c r="A1805" t="s">
        <v>4236</v>
      </c>
      <c r="B1805">
        <v>44</v>
      </c>
      <c r="C1805">
        <v>95</v>
      </c>
      <c r="D1805" t="s">
        <v>2824</v>
      </c>
      <c r="E1805">
        <v>37788228</v>
      </c>
      <c r="F1805" t="s">
        <v>1068</v>
      </c>
      <c r="G1805" t="s">
        <v>532</v>
      </c>
      <c r="H1805" t="s">
        <v>4237</v>
      </c>
      <c r="I1805">
        <v>15046</v>
      </c>
      <c r="J1805">
        <v>80</v>
      </c>
      <c r="K1805" t="s">
        <v>23</v>
      </c>
      <c r="L1805" t="s">
        <v>24</v>
      </c>
      <c r="M1805">
        <v>35200000</v>
      </c>
      <c r="N1805">
        <v>2003</v>
      </c>
      <c r="O1805">
        <v>5.4</v>
      </c>
      <c r="P1805">
        <f>E1805-M1805</f>
        <v>2588228</v>
      </c>
    </row>
    <row r="1806" spans="1:16" x14ac:dyDescent="0.3">
      <c r="A1806" t="s">
        <v>9165</v>
      </c>
      <c r="B1806">
        <v>261</v>
      </c>
      <c r="C1806">
        <v>105</v>
      </c>
      <c r="D1806" t="s">
        <v>1972</v>
      </c>
      <c r="E1806">
        <v>5776314</v>
      </c>
      <c r="F1806" t="s">
        <v>918</v>
      </c>
      <c r="G1806" t="s">
        <v>1369</v>
      </c>
      <c r="H1806" t="s">
        <v>9335</v>
      </c>
      <c r="I1806">
        <v>73349</v>
      </c>
      <c r="J1806">
        <v>142</v>
      </c>
      <c r="K1806" t="s">
        <v>23</v>
      </c>
      <c r="L1806" t="s">
        <v>24</v>
      </c>
      <c r="M1806">
        <v>3200000</v>
      </c>
      <c r="N1806">
        <v>2010</v>
      </c>
      <c r="O1806">
        <v>7.2</v>
      </c>
      <c r="P1806">
        <f>E1806-M1806</f>
        <v>2576314</v>
      </c>
    </row>
    <row r="1807" spans="1:16" x14ac:dyDescent="0.3">
      <c r="A1807" t="s">
        <v>3156</v>
      </c>
      <c r="B1807">
        <v>277</v>
      </c>
      <c r="C1807">
        <v>92</v>
      </c>
      <c r="D1807" t="s">
        <v>3891</v>
      </c>
      <c r="E1807">
        <v>42575718</v>
      </c>
      <c r="F1807" t="s">
        <v>3792</v>
      </c>
      <c r="G1807" t="s">
        <v>3892</v>
      </c>
      <c r="H1807" t="s">
        <v>3893</v>
      </c>
      <c r="I1807">
        <v>83788</v>
      </c>
      <c r="J1807">
        <v>227</v>
      </c>
      <c r="K1807" t="s">
        <v>23</v>
      </c>
      <c r="L1807" t="s">
        <v>24</v>
      </c>
      <c r="M1807">
        <v>40000000</v>
      </c>
      <c r="N1807">
        <v>2011</v>
      </c>
      <c r="O1807">
        <v>5.9</v>
      </c>
      <c r="P1807">
        <f>E1807-M1807</f>
        <v>2575718</v>
      </c>
    </row>
    <row r="1808" spans="1:16" x14ac:dyDescent="0.3">
      <c r="A1808" t="s">
        <v>3071</v>
      </c>
      <c r="B1808">
        <v>45</v>
      </c>
      <c r="C1808">
        <v>99</v>
      </c>
      <c r="D1808" t="s">
        <v>1061</v>
      </c>
      <c r="E1808">
        <v>10572742</v>
      </c>
      <c r="F1808" t="s">
        <v>147</v>
      </c>
      <c r="G1808" t="s">
        <v>4934</v>
      </c>
      <c r="H1808" t="s">
        <v>8943</v>
      </c>
      <c r="I1808">
        <v>2326</v>
      </c>
      <c r="J1808">
        <v>21</v>
      </c>
      <c r="K1808" t="s">
        <v>23</v>
      </c>
      <c r="L1808" t="s">
        <v>24</v>
      </c>
      <c r="M1808">
        <v>8000000</v>
      </c>
      <c r="N1808">
        <v>2009</v>
      </c>
      <c r="O1808">
        <v>6.1</v>
      </c>
      <c r="P1808">
        <f>E1808-M1808</f>
        <v>2572742</v>
      </c>
    </row>
    <row r="1809" spans="1:16" x14ac:dyDescent="0.3">
      <c r="A1809" t="s">
        <v>4052</v>
      </c>
      <c r="B1809">
        <v>191</v>
      </c>
      <c r="C1809">
        <v>96</v>
      </c>
      <c r="D1809" t="s">
        <v>2191</v>
      </c>
      <c r="E1809">
        <v>12570442</v>
      </c>
      <c r="F1809" t="s">
        <v>3199</v>
      </c>
      <c r="G1809" t="s">
        <v>991</v>
      </c>
      <c r="H1809" t="s">
        <v>7914</v>
      </c>
      <c r="I1809">
        <v>40514</v>
      </c>
      <c r="J1809">
        <v>234</v>
      </c>
      <c r="K1809" t="s">
        <v>23</v>
      </c>
      <c r="L1809" t="s">
        <v>24</v>
      </c>
      <c r="M1809">
        <v>10000000</v>
      </c>
      <c r="N1809">
        <v>2005</v>
      </c>
      <c r="O1809">
        <v>6.8</v>
      </c>
      <c r="P1809">
        <f>E1809-M1809</f>
        <v>2570442</v>
      </c>
    </row>
    <row r="1810" spans="1:16" x14ac:dyDescent="0.3">
      <c r="A1810" t="s">
        <v>7728</v>
      </c>
      <c r="B1810">
        <v>75</v>
      </c>
      <c r="C1810">
        <v>95</v>
      </c>
      <c r="D1810" t="s">
        <v>1178</v>
      </c>
      <c r="E1810">
        <v>13558739</v>
      </c>
      <c r="F1810" t="s">
        <v>1068</v>
      </c>
      <c r="G1810" t="s">
        <v>4426</v>
      </c>
      <c r="H1810" t="s">
        <v>7729</v>
      </c>
      <c r="I1810">
        <v>15427</v>
      </c>
      <c r="J1810">
        <v>121</v>
      </c>
      <c r="K1810" t="s">
        <v>23</v>
      </c>
      <c r="L1810" t="s">
        <v>24</v>
      </c>
      <c r="M1810">
        <v>11000000</v>
      </c>
      <c r="N1810">
        <v>2001</v>
      </c>
      <c r="O1810">
        <v>5.3</v>
      </c>
      <c r="P1810">
        <f>E1810-M1810</f>
        <v>2558739</v>
      </c>
    </row>
    <row r="1811" spans="1:16" x14ac:dyDescent="0.3">
      <c r="A1811" t="s">
        <v>1150</v>
      </c>
      <c r="B1811">
        <v>574</v>
      </c>
      <c r="C1811">
        <v>126</v>
      </c>
      <c r="D1811" t="s">
        <v>5723</v>
      </c>
      <c r="E1811">
        <v>25556065</v>
      </c>
      <c r="F1811" t="s">
        <v>3297</v>
      </c>
      <c r="G1811" t="s">
        <v>69</v>
      </c>
      <c r="H1811" t="s">
        <v>5724</v>
      </c>
      <c r="I1811">
        <v>355126</v>
      </c>
      <c r="J1811">
        <v>748</v>
      </c>
      <c r="K1811" t="s">
        <v>23</v>
      </c>
      <c r="L1811" t="s">
        <v>24</v>
      </c>
      <c r="M1811">
        <v>23000000</v>
      </c>
      <c r="N1811">
        <v>2013</v>
      </c>
      <c r="O1811">
        <v>8</v>
      </c>
      <c r="P1811">
        <f>E1811-M1811</f>
        <v>2556065</v>
      </c>
    </row>
    <row r="1812" spans="1:16" x14ac:dyDescent="0.3">
      <c r="A1812" t="s">
        <v>9151</v>
      </c>
      <c r="B1812">
        <v>143</v>
      </c>
      <c r="C1812">
        <v>110</v>
      </c>
      <c r="D1812" t="s">
        <v>3357</v>
      </c>
      <c r="E1812">
        <v>6525762</v>
      </c>
      <c r="F1812" t="s">
        <v>918</v>
      </c>
      <c r="G1812" t="s">
        <v>5928</v>
      </c>
      <c r="H1812" t="s">
        <v>9152</v>
      </c>
      <c r="I1812">
        <v>44339</v>
      </c>
      <c r="J1812">
        <v>425</v>
      </c>
      <c r="K1812" t="s">
        <v>23</v>
      </c>
      <c r="L1812" t="s">
        <v>24</v>
      </c>
      <c r="M1812">
        <v>4000000</v>
      </c>
      <c r="N1812">
        <v>2002</v>
      </c>
      <c r="O1812">
        <v>6.7</v>
      </c>
      <c r="P1812">
        <f>E1812-M1812</f>
        <v>2525762</v>
      </c>
    </row>
    <row r="1813" spans="1:16" x14ac:dyDescent="0.3">
      <c r="A1813" t="s">
        <v>7915</v>
      </c>
      <c r="B1813">
        <v>16</v>
      </c>
      <c r="C1813">
        <v>104</v>
      </c>
      <c r="D1813" t="s">
        <v>3779</v>
      </c>
      <c r="E1813">
        <v>12514138</v>
      </c>
      <c r="F1813" t="s">
        <v>147</v>
      </c>
      <c r="G1813" t="s">
        <v>2714</v>
      </c>
      <c r="H1813" t="s">
        <v>7916</v>
      </c>
      <c r="I1813">
        <v>2801</v>
      </c>
      <c r="J1813">
        <v>28</v>
      </c>
      <c r="K1813" t="s">
        <v>23</v>
      </c>
      <c r="L1813" t="s">
        <v>24</v>
      </c>
      <c r="M1813">
        <v>10000000</v>
      </c>
      <c r="N1813">
        <v>1997</v>
      </c>
      <c r="O1813">
        <v>7.4</v>
      </c>
      <c r="P1813">
        <f>E1813-M1813</f>
        <v>2514138</v>
      </c>
    </row>
    <row r="1814" spans="1:16" x14ac:dyDescent="0.3">
      <c r="A1814" t="s">
        <v>5167</v>
      </c>
      <c r="B1814">
        <v>220</v>
      </c>
      <c r="C1814">
        <v>92</v>
      </c>
      <c r="D1814" t="s">
        <v>5168</v>
      </c>
      <c r="E1814">
        <v>17508670</v>
      </c>
      <c r="F1814" t="s">
        <v>3177</v>
      </c>
      <c r="G1814" t="s">
        <v>5169</v>
      </c>
      <c r="H1814" t="s">
        <v>5170</v>
      </c>
      <c r="I1814">
        <v>64625</v>
      </c>
      <c r="J1814">
        <v>281</v>
      </c>
      <c r="K1814" t="s">
        <v>23</v>
      </c>
      <c r="L1814" t="s">
        <v>38</v>
      </c>
      <c r="M1814">
        <v>15000000</v>
      </c>
      <c r="N1814">
        <v>2006</v>
      </c>
      <c r="O1814">
        <v>7.4</v>
      </c>
      <c r="P1814">
        <f>E1814-M1814</f>
        <v>2508670</v>
      </c>
    </row>
    <row r="1815" spans="1:16" x14ac:dyDescent="0.3">
      <c r="A1815" t="s">
        <v>3257</v>
      </c>
      <c r="B1815">
        <v>217</v>
      </c>
      <c r="C1815">
        <v>105</v>
      </c>
      <c r="D1815" t="s">
        <v>256</v>
      </c>
      <c r="E1815">
        <v>28501651</v>
      </c>
      <c r="F1815" t="s">
        <v>2497</v>
      </c>
      <c r="G1815" t="s">
        <v>557</v>
      </c>
      <c r="H1815" t="s">
        <v>5274</v>
      </c>
      <c r="I1815">
        <v>88035</v>
      </c>
      <c r="J1815">
        <v>201</v>
      </c>
      <c r="K1815" t="s">
        <v>23</v>
      </c>
      <c r="L1815" t="s">
        <v>24</v>
      </c>
      <c r="M1815">
        <v>26000000</v>
      </c>
      <c r="N1815">
        <v>2009</v>
      </c>
      <c r="O1815">
        <v>7.1</v>
      </c>
      <c r="P1815">
        <f>E1815-M1815</f>
        <v>2501651</v>
      </c>
    </row>
    <row r="1816" spans="1:16" x14ac:dyDescent="0.3">
      <c r="A1816" t="s">
        <v>3257</v>
      </c>
      <c r="B1816">
        <v>217</v>
      </c>
      <c r="C1816">
        <v>105</v>
      </c>
      <c r="D1816" t="s">
        <v>256</v>
      </c>
      <c r="E1816">
        <v>28501651</v>
      </c>
      <c r="F1816" t="s">
        <v>2497</v>
      </c>
      <c r="G1816" t="s">
        <v>557</v>
      </c>
      <c r="H1816" t="s">
        <v>5274</v>
      </c>
      <c r="I1816">
        <v>88037</v>
      </c>
      <c r="J1816">
        <v>201</v>
      </c>
      <c r="K1816" t="s">
        <v>23</v>
      </c>
      <c r="L1816" t="s">
        <v>24</v>
      </c>
      <c r="M1816">
        <v>26000000</v>
      </c>
      <c r="N1816">
        <v>2009</v>
      </c>
      <c r="O1816">
        <v>7.1</v>
      </c>
      <c r="P1816">
        <f>E1816-M1816</f>
        <v>2501651</v>
      </c>
    </row>
    <row r="1817" spans="1:16" x14ac:dyDescent="0.3">
      <c r="A1817" t="s">
        <v>6389</v>
      </c>
      <c r="B1817">
        <v>252</v>
      </c>
      <c r="C1817">
        <v>131</v>
      </c>
      <c r="D1817" t="s">
        <v>6390</v>
      </c>
      <c r="E1817">
        <v>21483154</v>
      </c>
      <c r="F1817" t="s">
        <v>2103</v>
      </c>
      <c r="G1817" t="s">
        <v>1835</v>
      </c>
      <c r="H1817" t="s">
        <v>6391</v>
      </c>
      <c r="I1817">
        <v>98741</v>
      </c>
      <c r="J1817">
        <v>236</v>
      </c>
      <c r="K1817" t="s">
        <v>23</v>
      </c>
      <c r="L1817" t="s">
        <v>24</v>
      </c>
      <c r="M1817">
        <v>19000000</v>
      </c>
      <c r="N1817">
        <v>2013</v>
      </c>
      <c r="O1817">
        <v>7.6</v>
      </c>
      <c r="P1817">
        <f>E1817-M1817</f>
        <v>2483154</v>
      </c>
    </row>
    <row r="1818" spans="1:16" x14ac:dyDescent="0.3">
      <c r="A1818" t="s">
        <v>4339</v>
      </c>
      <c r="B1818">
        <v>148</v>
      </c>
      <c r="C1818">
        <v>104</v>
      </c>
      <c r="D1818" t="s">
        <v>2771</v>
      </c>
      <c r="E1818">
        <v>37481242</v>
      </c>
      <c r="F1818" t="s">
        <v>1073</v>
      </c>
      <c r="G1818" t="s">
        <v>4340</v>
      </c>
      <c r="H1818" t="s">
        <v>4341</v>
      </c>
      <c r="I1818">
        <v>40654</v>
      </c>
      <c r="J1818">
        <v>97</v>
      </c>
      <c r="K1818" t="s">
        <v>23</v>
      </c>
      <c r="L1818" t="s">
        <v>24</v>
      </c>
      <c r="M1818">
        <v>35000000</v>
      </c>
      <c r="N1818">
        <v>2010</v>
      </c>
      <c r="O1818">
        <v>5.3</v>
      </c>
      <c r="P1818">
        <f>E1818-M1818</f>
        <v>2481242</v>
      </c>
    </row>
    <row r="1819" spans="1:16" x14ac:dyDescent="0.3">
      <c r="A1819" t="s">
        <v>2606</v>
      </c>
      <c r="B1819">
        <v>249</v>
      </c>
      <c r="C1819">
        <v>117</v>
      </c>
      <c r="D1819" t="s">
        <v>206</v>
      </c>
      <c r="E1819">
        <v>17439163</v>
      </c>
      <c r="F1819" t="s">
        <v>667</v>
      </c>
      <c r="G1819" t="s">
        <v>462</v>
      </c>
      <c r="H1819" t="s">
        <v>7064</v>
      </c>
      <c r="I1819">
        <v>537419</v>
      </c>
      <c r="J1819">
        <v>1028</v>
      </c>
      <c r="K1819" t="s">
        <v>23</v>
      </c>
      <c r="L1819" t="s">
        <v>24</v>
      </c>
      <c r="M1819">
        <v>15000000</v>
      </c>
      <c r="N1819">
        <v>1998</v>
      </c>
      <c r="O1819">
        <v>8.1999999999999993</v>
      </c>
      <c r="P1819">
        <f>E1819-M1819</f>
        <v>2439163</v>
      </c>
    </row>
    <row r="1820" spans="1:16" x14ac:dyDescent="0.3">
      <c r="A1820" t="s">
        <v>10414</v>
      </c>
      <c r="B1820">
        <v>36</v>
      </c>
      <c r="C1820">
        <v>100</v>
      </c>
      <c r="D1820" t="s">
        <v>10415</v>
      </c>
      <c r="E1820">
        <v>2808000</v>
      </c>
      <c r="F1820" t="s">
        <v>8609</v>
      </c>
      <c r="G1820" t="s">
        <v>10416</v>
      </c>
      <c r="H1820" t="s">
        <v>10417</v>
      </c>
      <c r="I1820">
        <v>4546</v>
      </c>
      <c r="J1820">
        <v>71</v>
      </c>
      <c r="K1820" t="s">
        <v>23</v>
      </c>
      <c r="L1820" t="s">
        <v>24</v>
      </c>
      <c r="M1820">
        <v>379000</v>
      </c>
      <c r="N1820">
        <v>1929</v>
      </c>
      <c r="O1820">
        <v>6.3</v>
      </c>
      <c r="P1820">
        <f>E1820-M1820</f>
        <v>2429000</v>
      </c>
    </row>
    <row r="1821" spans="1:16" x14ac:dyDescent="0.3">
      <c r="A1821" t="s">
        <v>7005</v>
      </c>
      <c r="B1821">
        <v>96</v>
      </c>
      <c r="C1821">
        <v>84</v>
      </c>
      <c r="D1821" t="s">
        <v>1667</v>
      </c>
      <c r="E1821">
        <v>17411331</v>
      </c>
      <c r="F1821" t="s">
        <v>2615</v>
      </c>
      <c r="G1821" t="s">
        <v>241</v>
      </c>
      <c r="H1821" t="s">
        <v>7006</v>
      </c>
      <c r="I1821">
        <v>17328</v>
      </c>
      <c r="J1821">
        <v>237</v>
      </c>
      <c r="K1821" t="s">
        <v>23</v>
      </c>
      <c r="L1821" t="s">
        <v>253</v>
      </c>
      <c r="M1821">
        <v>15000000</v>
      </c>
      <c r="N1821">
        <v>1998</v>
      </c>
      <c r="O1821">
        <v>5.5</v>
      </c>
      <c r="P1821">
        <f>E1821-M1821</f>
        <v>2411331</v>
      </c>
    </row>
    <row r="1822" spans="1:16" x14ac:dyDescent="0.3">
      <c r="A1822" t="s">
        <v>2552</v>
      </c>
      <c r="B1822">
        <v>225</v>
      </c>
      <c r="C1822">
        <v>99</v>
      </c>
      <c r="D1822" t="s">
        <v>2090</v>
      </c>
      <c r="E1822">
        <v>62401264</v>
      </c>
      <c r="F1822" t="s">
        <v>314</v>
      </c>
      <c r="G1822" t="s">
        <v>433</v>
      </c>
      <c r="H1822" t="s">
        <v>2553</v>
      </c>
      <c r="I1822">
        <v>69484</v>
      </c>
      <c r="J1822">
        <v>323</v>
      </c>
      <c r="K1822" t="s">
        <v>23</v>
      </c>
      <c r="L1822" t="s">
        <v>38</v>
      </c>
      <c r="M1822">
        <v>60000000</v>
      </c>
      <c r="N1822">
        <v>2016</v>
      </c>
      <c r="O1822">
        <v>5.9</v>
      </c>
      <c r="P1822">
        <f>E1822-M1822</f>
        <v>2401264</v>
      </c>
    </row>
    <row r="1823" spans="1:16" x14ac:dyDescent="0.3">
      <c r="A1823" t="s">
        <v>10253</v>
      </c>
      <c r="B1823">
        <v>66</v>
      </c>
      <c r="C1823">
        <v>81</v>
      </c>
      <c r="D1823" t="s">
        <v>10254</v>
      </c>
      <c r="E1823">
        <v>3000000</v>
      </c>
      <c r="F1823" t="s">
        <v>6233</v>
      </c>
      <c r="G1823" t="s">
        <v>10255</v>
      </c>
      <c r="H1823" t="s">
        <v>10256</v>
      </c>
      <c r="I1823">
        <v>13269</v>
      </c>
      <c r="J1823">
        <v>98</v>
      </c>
      <c r="K1823" t="s">
        <v>23</v>
      </c>
      <c r="L1823" t="s">
        <v>24</v>
      </c>
      <c r="M1823">
        <v>609000</v>
      </c>
      <c r="N1823">
        <v>1935</v>
      </c>
      <c r="O1823">
        <v>7.8</v>
      </c>
      <c r="P1823">
        <f>E1823-M1823</f>
        <v>2391000</v>
      </c>
    </row>
    <row r="1824" spans="1:16" x14ac:dyDescent="0.3">
      <c r="A1824" t="s">
        <v>7111</v>
      </c>
      <c r="B1824">
        <v>38</v>
      </c>
      <c r="C1824">
        <v>104</v>
      </c>
      <c r="D1824" t="s">
        <v>9402</v>
      </c>
      <c r="E1824">
        <v>3386698</v>
      </c>
      <c r="F1824" t="s">
        <v>918</v>
      </c>
      <c r="G1824" t="s">
        <v>462</v>
      </c>
      <c r="H1824" t="s">
        <v>10048</v>
      </c>
      <c r="I1824">
        <v>4195</v>
      </c>
      <c r="J1824">
        <v>86</v>
      </c>
      <c r="K1824" t="s">
        <v>23</v>
      </c>
      <c r="L1824" t="s">
        <v>24</v>
      </c>
      <c r="M1824">
        <v>1000000</v>
      </c>
      <c r="N1824">
        <v>1998</v>
      </c>
      <c r="O1824">
        <v>6.7</v>
      </c>
      <c r="P1824">
        <f>E1824-M1824</f>
        <v>2386698</v>
      </c>
    </row>
    <row r="1825" spans="1:16" x14ac:dyDescent="0.3">
      <c r="A1825" t="s">
        <v>5514</v>
      </c>
      <c r="B1825">
        <v>58</v>
      </c>
      <c r="C1825">
        <v>98</v>
      </c>
      <c r="D1825" t="s">
        <v>5515</v>
      </c>
      <c r="E1825">
        <v>15361537</v>
      </c>
      <c r="F1825" t="s">
        <v>229</v>
      </c>
      <c r="G1825" t="s">
        <v>5516</v>
      </c>
      <c r="H1825" t="s">
        <v>5517</v>
      </c>
      <c r="I1825">
        <v>12263</v>
      </c>
      <c r="J1825">
        <v>132</v>
      </c>
      <c r="K1825" t="s">
        <v>23</v>
      </c>
      <c r="L1825" t="s">
        <v>509</v>
      </c>
      <c r="M1825">
        <v>13000000</v>
      </c>
      <c r="N1825">
        <v>2002</v>
      </c>
      <c r="O1825">
        <v>4.5999999999999996</v>
      </c>
      <c r="P1825">
        <f>E1825-M1825</f>
        <v>2361537</v>
      </c>
    </row>
    <row r="1826" spans="1:16" x14ac:dyDescent="0.3">
      <c r="A1826" t="s">
        <v>671</v>
      </c>
      <c r="B1826">
        <v>219</v>
      </c>
      <c r="C1826">
        <v>112</v>
      </c>
      <c r="D1826" t="s">
        <v>176</v>
      </c>
      <c r="E1826">
        <v>32357532</v>
      </c>
      <c r="F1826" t="s">
        <v>918</v>
      </c>
      <c r="G1826" t="s">
        <v>256</v>
      </c>
      <c r="H1826" t="s">
        <v>4917</v>
      </c>
      <c r="I1826">
        <v>143368</v>
      </c>
      <c r="J1826">
        <v>215</v>
      </c>
      <c r="K1826" t="s">
        <v>23</v>
      </c>
      <c r="L1826" t="s">
        <v>24</v>
      </c>
      <c r="M1826">
        <v>30000000</v>
      </c>
      <c r="N1826">
        <v>2010</v>
      </c>
      <c r="O1826">
        <v>6.7</v>
      </c>
      <c r="P1826">
        <f>E1826-M1826</f>
        <v>2357532</v>
      </c>
    </row>
    <row r="1827" spans="1:16" x14ac:dyDescent="0.3">
      <c r="A1827" t="s">
        <v>6299</v>
      </c>
      <c r="B1827">
        <v>181</v>
      </c>
      <c r="C1827">
        <v>107</v>
      </c>
      <c r="D1827" t="s">
        <v>706</v>
      </c>
      <c r="E1827">
        <v>15854988</v>
      </c>
      <c r="F1827" t="s">
        <v>147</v>
      </c>
      <c r="G1827" t="s">
        <v>364</v>
      </c>
      <c r="H1827" t="s">
        <v>7270</v>
      </c>
      <c r="I1827">
        <v>36542</v>
      </c>
      <c r="J1827">
        <v>378</v>
      </c>
      <c r="K1827" t="s">
        <v>23</v>
      </c>
      <c r="L1827" t="s">
        <v>24</v>
      </c>
      <c r="M1827">
        <v>13500000</v>
      </c>
      <c r="N1827">
        <v>2002</v>
      </c>
      <c r="O1827">
        <v>7.4</v>
      </c>
      <c r="P1827">
        <f>E1827-M1827</f>
        <v>2354988</v>
      </c>
    </row>
    <row r="1828" spans="1:16" x14ac:dyDescent="0.3">
      <c r="A1828" t="s">
        <v>7212</v>
      </c>
      <c r="B1828">
        <v>62</v>
      </c>
      <c r="C1828">
        <v>117</v>
      </c>
      <c r="D1828" t="s">
        <v>1309</v>
      </c>
      <c r="E1828">
        <v>14348123</v>
      </c>
      <c r="F1828" t="s">
        <v>6484</v>
      </c>
      <c r="G1828" t="s">
        <v>2286</v>
      </c>
      <c r="H1828" t="s">
        <v>7213</v>
      </c>
      <c r="I1828">
        <v>9323</v>
      </c>
      <c r="J1828">
        <v>157</v>
      </c>
      <c r="K1828" t="s">
        <v>23</v>
      </c>
      <c r="L1828" t="s">
        <v>4163</v>
      </c>
      <c r="M1828">
        <v>12000000</v>
      </c>
      <c r="N1828">
        <v>1999</v>
      </c>
      <c r="O1828">
        <v>6.9</v>
      </c>
      <c r="P1828">
        <f>E1828-M1828</f>
        <v>2348123</v>
      </c>
    </row>
    <row r="1829" spans="1:16" x14ac:dyDescent="0.3">
      <c r="A1829" t="s">
        <v>52</v>
      </c>
      <c r="B1829">
        <v>252</v>
      </c>
      <c r="C1829">
        <v>37</v>
      </c>
      <c r="D1829" t="s">
        <v>9282</v>
      </c>
      <c r="E1829">
        <v>5923044</v>
      </c>
      <c r="F1829" t="s">
        <v>4669</v>
      </c>
      <c r="G1829" t="s">
        <v>7811</v>
      </c>
      <c r="H1829" t="s">
        <v>9283</v>
      </c>
      <c r="I1829">
        <v>113451</v>
      </c>
      <c r="J1829">
        <v>537</v>
      </c>
      <c r="K1829" t="s">
        <v>23</v>
      </c>
      <c r="L1829" t="s">
        <v>24</v>
      </c>
      <c r="M1829">
        <v>3600000</v>
      </c>
      <c r="N1829">
        <v>1987</v>
      </c>
      <c r="O1829">
        <v>7.8</v>
      </c>
      <c r="P1829">
        <f>E1829-M1829</f>
        <v>2323044</v>
      </c>
    </row>
    <row r="1830" spans="1:16" x14ac:dyDescent="0.3">
      <c r="A1830" t="s">
        <v>504</v>
      </c>
      <c r="B1830">
        <v>339</v>
      </c>
      <c r="C1830">
        <v>141</v>
      </c>
      <c r="D1830" t="s">
        <v>3481</v>
      </c>
      <c r="E1830">
        <v>47307550</v>
      </c>
      <c r="F1830" t="s">
        <v>1359</v>
      </c>
      <c r="G1830" t="s">
        <v>3482</v>
      </c>
      <c r="H1830" t="s">
        <v>3483</v>
      </c>
      <c r="I1830">
        <v>104301</v>
      </c>
      <c r="J1830">
        <v>269</v>
      </c>
      <c r="K1830" t="s">
        <v>23</v>
      </c>
      <c r="L1830" t="s">
        <v>24</v>
      </c>
      <c r="M1830">
        <v>45000000</v>
      </c>
      <c r="N1830">
        <v>2012</v>
      </c>
      <c r="O1830">
        <v>6.5</v>
      </c>
      <c r="P1830">
        <f>E1830-M1830</f>
        <v>2307550</v>
      </c>
    </row>
    <row r="1831" spans="1:16" x14ac:dyDescent="0.3">
      <c r="A1831" t="s">
        <v>2277</v>
      </c>
      <c r="B1831">
        <v>392</v>
      </c>
      <c r="C1831">
        <v>137</v>
      </c>
      <c r="D1831" t="s">
        <v>143</v>
      </c>
      <c r="E1831">
        <v>37304950</v>
      </c>
      <c r="F1831" t="s">
        <v>1100</v>
      </c>
      <c r="G1831" t="s">
        <v>148</v>
      </c>
      <c r="H1831" t="s">
        <v>4370</v>
      </c>
      <c r="I1831">
        <v>102728</v>
      </c>
      <c r="J1831">
        <v>279</v>
      </c>
      <c r="K1831" t="s">
        <v>23</v>
      </c>
      <c r="L1831" t="s">
        <v>24</v>
      </c>
      <c r="M1831">
        <v>35000000</v>
      </c>
      <c r="N1831">
        <v>2011</v>
      </c>
      <c r="O1831">
        <v>6.6</v>
      </c>
      <c r="P1831">
        <f>E1831-M1831</f>
        <v>2304950</v>
      </c>
    </row>
    <row r="1832" spans="1:16" x14ac:dyDescent="0.3">
      <c r="A1832" t="s">
        <v>6526</v>
      </c>
      <c r="B1832">
        <v>125</v>
      </c>
      <c r="C1832">
        <v>91</v>
      </c>
      <c r="D1832" t="s">
        <v>725</v>
      </c>
      <c r="E1832">
        <v>16298046</v>
      </c>
      <c r="F1832" t="s">
        <v>1892</v>
      </c>
      <c r="G1832" t="s">
        <v>3080</v>
      </c>
      <c r="H1832" t="s">
        <v>7203</v>
      </c>
      <c r="I1832">
        <v>22207</v>
      </c>
      <c r="J1832">
        <v>747</v>
      </c>
      <c r="K1832" t="s">
        <v>23</v>
      </c>
      <c r="L1832" t="s">
        <v>38</v>
      </c>
      <c r="M1832">
        <v>14000000</v>
      </c>
      <c r="N1832">
        <v>2005</v>
      </c>
      <c r="O1832">
        <v>5</v>
      </c>
      <c r="P1832">
        <f>E1832-M1832</f>
        <v>2298046</v>
      </c>
    </row>
    <row r="1833" spans="1:16" x14ac:dyDescent="0.3">
      <c r="A1833" t="s">
        <v>9399</v>
      </c>
      <c r="B1833">
        <v>82</v>
      </c>
      <c r="C1833">
        <v>96</v>
      </c>
      <c r="D1833" t="s">
        <v>7747</v>
      </c>
      <c r="E1833">
        <v>4170647</v>
      </c>
      <c r="F1833" t="s">
        <v>1608</v>
      </c>
      <c r="G1833" t="s">
        <v>973</v>
      </c>
      <c r="H1833" t="s">
        <v>9400</v>
      </c>
      <c r="I1833">
        <v>14548</v>
      </c>
      <c r="J1833">
        <v>161</v>
      </c>
      <c r="K1833" t="s">
        <v>23</v>
      </c>
      <c r="L1833" t="s">
        <v>38</v>
      </c>
      <c r="M1833">
        <v>1900000</v>
      </c>
      <c r="N1833">
        <v>1999</v>
      </c>
      <c r="O1833">
        <v>6.9</v>
      </c>
      <c r="P1833">
        <f>E1833-M1833</f>
        <v>2270647</v>
      </c>
    </row>
    <row r="1834" spans="1:16" x14ac:dyDescent="0.3">
      <c r="A1834" t="s">
        <v>8286</v>
      </c>
      <c r="B1834">
        <v>91</v>
      </c>
      <c r="C1834">
        <v>138</v>
      </c>
      <c r="D1834" t="s">
        <v>3269</v>
      </c>
      <c r="E1834">
        <v>10269307</v>
      </c>
      <c r="F1834" t="s">
        <v>229</v>
      </c>
      <c r="G1834" t="s">
        <v>2937</v>
      </c>
      <c r="H1834" t="s">
        <v>8287</v>
      </c>
      <c r="I1834">
        <v>53251</v>
      </c>
      <c r="J1834">
        <v>188</v>
      </c>
      <c r="K1834" t="s">
        <v>23</v>
      </c>
      <c r="L1834" t="s">
        <v>24</v>
      </c>
      <c r="M1834">
        <v>8000000</v>
      </c>
      <c r="N1834">
        <v>2009</v>
      </c>
      <c r="O1834">
        <v>6.3</v>
      </c>
      <c r="P1834">
        <f>E1834-M1834</f>
        <v>2269307</v>
      </c>
    </row>
    <row r="1835" spans="1:16" x14ac:dyDescent="0.3">
      <c r="A1835" t="s">
        <v>8294</v>
      </c>
      <c r="B1835">
        <v>8</v>
      </c>
      <c r="C1835">
        <v>91</v>
      </c>
      <c r="D1835" t="s">
        <v>10371</v>
      </c>
      <c r="E1835">
        <v>2712293</v>
      </c>
      <c r="F1835" t="s">
        <v>1239</v>
      </c>
      <c r="G1835" t="s">
        <v>8703</v>
      </c>
      <c r="H1835" t="s">
        <v>10372</v>
      </c>
      <c r="I1835">
        <v>475</v>
      </c>
      <c r="J1835">
        <v>11</v>
      </c>
      <c r="K1835" t="s">
        <v>23</v>
      </c>
      <c r="L1835" t="s">
        <v>24</v>
      </c>
      <c r="M1835">
        <v>450000</v>
      </c>
      <c r="N1835">
        <v>1991</v>
      </c>
      <c r="O1835">
        <v>5.9</v>
      </c>
      <c r="P1835">
        <f>E1835-M1835</f>
        <v>2262293</v>
      </c>
    </row>
    <row r="1836" spans="1:16" x14ac:dyDescent="0.3">
      <c r="A1836" t="s">
        <v>6025</v>
      </c>
      <c r="B1836">
        <v>291</v>
      </c>
      <c r="C1836">
        <v>122</v>
      </c>
      <c r="D1836" t="s">
        <v>7021</v>
      </c>
      <c r="E1836">
        <v>17237244</v>
      </c>
      <c r="F1836" t="s">
        <v>1359</v>
      </c>
      <c r="G1836" t="s">
        <v>462</v>
      </c>
      <c r="H1836" t="s">
        <v>7022</v>
      </c>
      <c r="I1836">
        <v>57210</v>
      </c>
      <c r="J1836">
        <v>158</v>
      </c>
      <c r="K1836" t="s">
        <v>23</v>
      </c>
      <c r="L1836" t="s">
        <v>38</v>
      </c>
      <c r="M1836">
        <v>15000000</v>
      </c>
      <c r="N1836">
        <v>2014</v>
      </c>
      <c r="O1836">
        <v>6.8</v>
      </c>
      <c r="P1836">
        <f>E1836-M1836</f>
        <v>2237244</v>
      </c>
    </row>
    <row r="1837" spans="1:16" x14ac:dyDescent="0.3">
      <c r="A1837" t="s">
        <v>4176</v>
      </c>
      <c r="B1837">
        <v>535</v>
      </c>
      <c r="C1837">
        <v>104</v>
      </c>
      <c r="D1837" t="s">
        <v>4099</v>
      </c>
      <c r="E1837">
        <v>13214255</v>
      </c>
      <c r="F1837" t="s">
        <v>3681</v>
      </c>
      <c r="G1837" t="s">
        <v>480</v>
      </c>
      <c r="H1837" t="s">
        <v>7749</v>
      </c>
      <c r="I1837">
        <v>96233</v>
      </c>
      <c r="J1837">
        <v>313</v>
      </c>
      <c r="K1837" t="s">
        <v>23</v>
      </c>
      <c r="L1837" t="s">
        <v>24</v>
      </c>
      <c r="M1837">
        <v>11000000</v>
      </c>
      <c r="N1837">
        <v>2013</v>
      </c>
      <c r="O1837">
        <v>7.4</v>
      </c>
      <c r="P1837">
        <f>E1837-M1837</f>
        <v>2214255</v>
      </c>
    </row>
    <row r="1838" spans="1:16" x14ac:dyDescent="0.3">
      <c r="A1838" t="s">
        <v>4176</v>
      </c>
      <c r="B1838">
        <v>341</v>
      </c>
      <c r="C1838">
        <v>106</v>
      </c>
      <c r="D1838" t="s">
        <v>8462</v>
      </c>
      <c r="E1838">
        <v>9190525</v>
      </c>
      <c r="F1838" t="s">
        <v>1608</v>
      </c>
      <c r="G1838" t="s">
        <v>111</v>
      </c>
      <c r="H1838" t="s">
        <v>8463</v>
      </c>
      <c r="I1838">
        <v>102125</v>
      </c>
      <c r="J1838">
        <v>324</v>
      </c>
      <c r="K1838" t="s">
        <v>23</v>
      </c>
      <c r="L1838" t="s">
        <v>24</v>
      </c>
      <c r="M1838">
        <v>7000000</v>
      </c>
      <c r="N1838">
        <v>2009</v>
      </c>
      <c r="O1838">
        <v>7</v>
      </c>
      <c r="P1838">
        <f>E1838-M1838</f>
        <v>2190525</v>
      </c>
    </row>
    <row r="1839" spans="1:16" x14ac:dyDescent="0.3">
      <c r="A1839" t="s">
        <v>3907</v>
      </c>
      <c r="B1839">
        <v>299</v>
      </c>
      <c r="C1839">
        <v>124</v>
      </c>
      <c r="D1839" t="s">
        <v>4573</v>
      </c>
      <c r="E1839">
        <v>34180954</v>
      </c>
      <c r="F1839" t="s">
        <v>147</v>
      </c>
      <c r="G1839" t="s">
        <v>146</v>
      </c>
      <c r="H1839" t="s">
        <v>4574</v>
      </c>
      <c r="I1839">
        <v>189812</v>
      </c>
      <c r="J1839">
        <v>370</v>
      </c>
      <c r="K1839" t="s">
        <v>23</v>
      </c>
      <c r="L1839" t="s">
        <v>24</v>
      </c>
      <c r="M1839">
        <v>32000000</v>
      </c>
      <c r="N1839">
        <v>2008</v>
      </c>
      <c r="O1839">
        <v>7.6</v>
      </c>
      <c r="P1839">
        <f>E1839-M1839</f>
        <v>2180954</v>
      </c>
    </row>
    <row r="1840" spans="1:16" x14ac:dyDescent="0.3">
      <c r="A1840" t="s">
        <v>2685</v>
      </c>
      <c r="B1840">
        <v>140</v>
      </c>
      <c r="C1840">
        <v>120</v>
      </c>
      <c r="D1840" t="s">
        <v>206</v>
      </c>
      <c r="E1840">
        <v>50173190</v>
      </c>
      <c r="F1840" t="s">
        <v>3330</v>
      </c>
      <c r="G1840" t="s">
        <v>83</v>
      </c>
      <c r="H1840" t="s">
        <v>3331</v>
      </c>
      <c r="I1840">
        <v>148490</v>
      </c>
      <c r="J1840">
        <v>537</v>
      </c>
      <c r="K1840" t="s">
        <v>23</v>
      </c>
      <c r="L1840" t="s">
        <v>24</v>
      </c>
      <c r="M1840">
        <v>48000000</v>
      </c>
      <c r="N1840">
        <v>2001</v>
      </c>
      <c r="O1840">
        <v>7.4</v>
      </c>
      <c r="P1840">
        <f>E1840-M1840</f>
        <v>2173190</v>
      </c>
    </row>
    <row r="1841" spans="1:16" x14ac:dyDescent="0.3">
      <c r="A1841" t="s">
        <v>8468</v>
      </c>
      <c r="B1841">
        <v>281</v>
      </c>
      <c r="C1841">
        <v>99</v>
      </c>
      <c r="D1841" t="s">
        <v>8469</v>
      </c>
      <c r="E1841">
        <v>9166863</v>
      </c>
      <c r="F1841" t="s">
        <v>147</v>
      </c>
      <c r="G1841" t="s">
        <v>296</v>
      </c>
      <c r="H1841" t="s">
        <v>8470</v>
      </c>
      <c r="I1841">
        <v>83182</v>
      </c>
      <c r="J1841">
        <v>247</v>
      </c>
      <c r="K1841" t="s">
        <v>23</v>
      </c>
      <c r="L1841" t="s">
        <v>24</v>
      </c>
      <c r="M1841">
        <v>7000000</v>
      </c>
      <c r="N1841">
        <v>2009</v>
      </c>
      <c r="O1841">
        <v>7.6</v>
      </c>
      <c r="P1841">
        <f>E1841-M1841</f>
        <v>2166863</v>
      </c>
    </row>
    <row r="1842" spans="1:16" x14ac:dyDescent="0.3">
      <c r="A1842" t="s">
        <v>6721</v>
      </c>
      <c r="B1842">
        <v>150</v>
      </c>
      <c r="C1842">
        <v>120</v>
      </c>
      <c r="D1842" t="s">
        <v>275</v>
      </c>
      <c r="E1842">
        <v>18663911</v>
      </c>
      <c r="F1842" t="s">
        <v>3751</v>
      </c>
      <c r="G1842" t="s">
        <v>176</v>
      </c>
      <c r="H1842" t="s">
        <v>6722</v>
      </c>
      <c r="I1842">
        <v>46204</v>
      </c>
      <c r="J1842">
        <v>151</v>
      </c>
      <c r="K1842" t="s">
        <v>23</v>
      </c>
      <c r="L1842" t="s">
        <v>38</v>
      </c>
      <c r="M1842">
        <v>16500000</v>
      </c>
      <c r="N1842">
        <v>2007</v>
      </c>
      <c r="O1842">
        <v>7.1</v>
      </c>
      <c r="P1842">
        <f>E1842-M1842</f>
        <v>2163911</v>
      </c>
    </row>
    <row r="1843" spans="1:16" x14ac:dyDescent="0.3">
      <c r="A1843" t="s">
        <v>980</v>
      </c>
      <c r="B1843">
        <v>450</v>
      </c>
      <c r="C1843">
        <v>106</v>
      </c>
      <c r="D1843" t="s">
        <v>3133</v>
      </c>
      <c r="E1843">
        <v>32154410</v>
      </c>
      <c r="F1843" t="s">
        <v>1359</v>
      </c>
      <c r="G1843" t="s">
        <v>302</v>
      </c>
      <c r="H1843" t="s">
        <v>4866</v>
      </c>
      <c r="I1843">
        <v>148327</v>
      </c>
      <c r="J1843">
        <v>274</v>
      </c>
      <c r="K1843" t="s">
        <v>23</v>
      </c>
      <c r="L1843" t="s">
        <v>24</v>
      </c>
      <c r="M1843">
        <v>30000000</v>
      </c>
      <c r="N1843">
        <v>2013</v>
      </c>
      <c r="O1843">
        <v>7.1</v>
      </c>
      <c r="P1843">
        <f>E1843-M1843</f>
        <v>2154410</v>
      </c>
    </row>
    <row r="1844" spans="1:16" x14ac:dyDescent="0.3">
      <c r="A1844" t="s">
        <v>980</v>
      </c>
      <c r="B1844">
        <v>450</v>
      </c>
      <c r="C1844">
        <v>106</v>
      </c>
      <c r="D1844" t="s">
        <v>3133</v>
      </c>
      <c r="E1844">
        <v>32154410</v>
      </c>
      <c r="F1844" t="s">
        <v>1359</v>
      </c>
      <c r="G1844" t="s">
        <v>302</v>
      </c>
      <c r="H1844" t="s">
        <v>4866</v>
      </c>
      <c r="I1844">
        <v>148334</v>
      </c>
      <c r="J1844">
        <v>274</v>
      </c>
      <c r="K1844" t="s">
        <v>23</v>
      </c>
      <c r="L1844" t="s">
        <v>24</v>
      </c>
      <c r="M1844">
        <v>30000000</v>
      </c>
      <c r="N1844">
        <v>2013</v>
      </c>
      <c r="O1844">
        <v>7.1</v>
      </c>
      <c r="P1844">
        <f>E1844-M1844</f>
        <v>2154410</v>
      </c>
    </row>
    <row r="1845" spans="1:16" x14ac:dyDescent="0.3">
      <c r="A1845" t="s">
        <v>86</v>
      </c>
      <c r="B1845">
        <v>253</v>
      </c>
      <c r="C1845">
        <v>113</v>
      </c>
      <c r="D1845" t="s">
        <v>4824</v>
      </c>
      <c r="E1845">
        <v>40137776</v>
      </c>
      <c r="F1845" t="s">
        <v>1586</v>
      </c>
      <c r="G1845" t="s">
        <v>816</v>
      </c>
      <c r="H1845" t="s">
        <v>4825</v>
      </c>
      <c r="I1845">
        <v>186977</v>
      </c>
      <c r="J1845">
        <v>529</v>
      </c>
      <c r="K1845" t="s">
        <v>23</v>
      </c>
      <c r="L1845" t="s">
        <v>24</v>
      </c>
      <c r="M1845">
        <v>38000000</v>
      </c>
      <c r="N1845">
        <v>2006</v>
      </c>
      <c r="O1845">
        <v>7.6</v>
      </c>
      <c r="P1845">
        <f>E1845-M1845</f>
        <v>2137776</v>
      </c>
    </row>
    <row r="1846" spans="1:16" x14ac:dyDescent="0.3">
      <c r="A1846" t="s">
        <v>3094</v>
      </c>
      <c r="B1846">
        <v>166</v>
      </c>
      <c r="C1846">
        <v>98</v>
      </c>
      <c r="D1846" t="s">
        <v>3095</v>
      </c>
      <c r="E1846">
        <v>67128202</v>
      </c>
      <c r="F1846" t="s">
        <v>3096</v>
      </c>
      <c r="G1846" t="s">
        <v>708</v>
      </c>
      <c r="H1846" t="s">
        <v>3097</v>
      </c>
      <c r="I1846">
        <v>43328</v>
      </c>
      <c r="J1846">
        <v>110</v>
      </c>
      <c r="K1846" t="s">
        <v>23</v>
      </c>
      <c r="L1846" t="s">
        <v>24</v>
      </c>
      <c r="M1846">
        <v>65000000</v>
      </c>
      <c r="N1846">
        <v>2009</v>
      </c>
      <c r="O1846">
        <v>5.7</v>
      </c>
      <c r="P1846">
        <f>E1846-M1846</f>
        <v>2128202</v>
      </c>
    </row>
    <row r="1847" spans="1:16" x14ac:dyDescent="0.3">
      <c r="A1847" t="s">
        <v>6724</v>
      </c>
      <c r="B1847">
        <v>83</v>
      </c>
      <c r="C1847">
        <v>104</v>
      </c>
      <c r="D1847" t="s">
        <v>2848</v>
      </c>
      <c r="E1847">
        <v>10106233</v>
      </c>
      <c r="F1847" t="s">
        <v>1608</v>
      </c>
      <c r="G1847" t="s">
        <v>1585</v>
      </c>
      <c r="H1847" t="s">
        <v>8296</v>
      </c>
      <c r="I1847">
        <v>12702</v>
      </c>
      <c r="J1847">
        <v>32</v>
      </c>
      <c r="K1847" t="s">
        <v>23</v>
      </c>
      <c r="L1847" t="s">
        <v>24</v>
      </c>
      <c r="M1847">
        <v>8000000</v>
      </c>
      <c r="N1847">
        <v>2011</v>
      </c>
      <c r="O1847">
        <v>5.4</v>
      </c>
      <c r="P1847">
        <f>E1847-M1847</f>
        <v>2106233</v>
      </c>
    </row>
    <row r="1848" spans="1:16" x14ac:dyDescent="0.3">
      <c r="A1848" t="s">
        <v>5529</v>
      </c>
      <c r="B1848">
        <v>161</v>
      </c>
      <c r="C1848">
        <v>100</v>
      </c>
      <c r="D1848" t="s">
        <v>3767</v>
      </c>
      <c r="E1848">
        <v>13103828</v>
      </c>
      <c r="F1848" t="s">
        <v>1359</v>
      </c>
      <c r="G1848" t="s">
        <v>446</v>
      </c>
      <c r="H1848" t="s">
        <v>7730</v>
      </c>
      <c r="I1848">
        <v>59982</v>
      </c>
      <c r="J1848">
        <v>463</v>
      </c>
      <c r="K1848" t="s">
        <v>23</v>
      </c>
      <c r="L1848" t="s">
        <v>24</v>
      </c>
      <c r="M1848">
        <v>11000000</v>
      </c>
      <c r="N1848">
        <v>2001</v>
      </c>
      <c r="O1848">
        <v>7.3</v>
      </c>
      <c r="P1848">
        <f>E1848-M1848</f>
        <v>2103828</v>
      </c>
    </row>
    <row r="1849" spans="1:16" x14ac:dyDescent="0.3">
      <c r="A1849" t="s">
        <v>4150</v>
      </c>
      <c r="B1849">
        <v>31</v>
      </c>
      <c r="C1849">
        <v>103</v>
      </c>
      <c r="D1849" t="s">
        <v>1468</v>
      </c>
      <c r="E1849">
        <v>9094451</v>
      </c>
      <c r="F1849" t="s">
        <v>5099</v>
      </c>
      <c r="G1849" t="s">
        <v>3689</v>
      </c>
      <c r="H1849" t="s">
        <v>8467</v>
      </c>
      <c r="I1849">
        <v>11668</v>
      </c>
      <c r="J1849">
        <v>79</v>
      </c>
      <c r="K1849" t="s">
        <v>23</v>
      </c>
      <c r="L1849" t="s">
        <v>24</v>
      </c>
      <c r="M1849">
        <v>7000000</v>
      </c>
      <c r="N1849">
        <v>1989</v>
      </c>
      <c r="O1849">
        <v>6.2</v>
      </c>
      <c r="P1849">
        <f>E1849-M1849</f>
        <v>2094451</v>
      </c>
    </row>
    <row r="1850" spans="1:16" x14ac:dyDescent="0.3">
      <c r="A1850" t="s">
        <v>3841</v>
      </c>
      <c r="B1850">
        <v>131</v>
      </c>
      <c r="C1850">
        <v>80</v>
      </c>
      <c r="D1850" t="s">
        <v>1351</v>
      </c>
      <c r="E1850">
        <v>2360184</v>
      </c>
      <c r="F1850" t="s">
        <v>1608</v>
      </c>
      <c r="G1850" t="s">
        <v>292</v>
      </c>
      <c r="H1850" t="s">
        <v>10439</v>
      </c>
      <c r="I1850">
        <v>18035</v>
      </c>
      <c r="J1850">
        <v>177</v>
      </c>
      <c r="K1850" t="s">
        <v>23</v>
      </c>
      <c r="L1850" t="s">
        <v>24</v>
      </c>
      <c r="M1850">
        <v>300000</v>
      </c>
      <c r="N1850">
        <v>2003</v>
      </c>
      <c r="O1850">
        <v>7.1</v>
      </c>
      <c r="P1850">
        <f>E1850-M1850</f>
        <v>2060184</v>
      </c>
    </row>
    <row r="1851" spans="1:16" x14ac:dyDescent="0.3">
      <c r="A1851" t="s">
        <v>4546</v>
      </c>
      <c r="B1851">
        <v>121</v>
      </c>
      <c r="C1851">
        <v>99</v>
      </c>
      <c r="D1851" t="s">
        <v>4547</v>
      </c>
      <c r="E1851">
        <v>35057332</v>
      </c>
      <c r="F1851" t="s">
        <v>4548</v>
      </c>
      <c r="G1851" t="s">
        <v>4549</v>
      </c>
      <c r="H1851" t="s">
        <v>4550</v>
      </c>
      <c r="I1851">
        <v>45394</v>
      </c>
      <c r="J1851">
        <v>72</v>
      </c>
      <c r="K1851" t="s">
        <v>23</v>
      </c>
      <c r="L1851" t="s">
        <v>24</v>
      </c>
      <c r="M1851">
        <v>33000000</v>
      </c>
      <c r="N1851">
        <v>2012</v>
      </c>
      <c r="O1851">
        <v>6.5</v>
      </c>
      <c r="P1851">
        <f>E1851-M1851</f>
        <v>2057332</v>
      </c>
    </row>
    <row r="1852" spans="1:16" x14ac:dyDescent="0.3">
      <c r="A1852" t="s">
        <v>204</v>
      </c>
      <c r="B1852">
        <v>469</v>
      </c>
      <c r="C1852">
        <v>125</v>
      </c>
      <c r="D1852" t="s">
        <v>205</v>
      </c>
      <c r="E1852">
        <v>172051787</v>
      </c>
      <c r="F1852" t="s">
        <v>48</v>
      </c>
      <c r="G1852" t="s">
        <v>206</v>
      </c>
      <c r="H1852" t="s">
        <v>207</v>
      </c>
      <c r="I1852">
        <v>264183</v>
      </c>
      <c r="J1852">
        <v>665</v>
      </c>
      <c r="K1852" t="s">
        <v>23</v>
      </c>
      <c r="L1852" t="s">
        <v>24</v>
      </c>
      <c r="M1852">
        <v>170000000</v>
      </c>
      <c r="N1852">
        <v>2010</v>
      </c>
      <c r="O1852">
        <v>6.8</v>
      </c>
      <c r="P1852">
        <f>E1852-M1852</f>
        <v>2051787</v>
      </c>
    </row>
    <row r="1853" spans="1:16" x14ac:dyDescent="0.3">
      <c r="A1853" t="s">
        <v>204</v>
      </c>
      <c r="B1853">
        <v>469</v>
      </c>
      <c r="C1853">
        <v>125</v>
      </c>
      <c r="D1853" t="s">
        <v>205</v>
      </c>
      <c r="E1853">
        <v>172051787</v>
      </c>
      <c r="F1853" t="s">
        <v>48</v>
      </c>
      <c r="G1853" t="s">
        <v>206</v>
      </c>
      <c r="H1853" t="s">
        <v>207</v>
      </c>
      <c r="I1853">
        <v>264186</v>
      </c>
      <c r="J1853">
        <v>665</v>
      </c>
      <c r="K1853" t="s">
        <v>23</v>
      </c>
      <c r="L1853" t="s">
        <v>24</v>
      </c>
      <c r="M1853">
        <v>170000000</v>
      </c>
      <c r="N1853">
        <v>2010</v>
      </c>
      <c r="O1853">
        <v>6.8</v>
      </c>
      <c r="P1853">
        <f>E1853-M1853</f>
        <v>2051787</v>
      </c>
    </row>
    <row r="1854" spans="1:16" x14ac:dyDescent="0.3">
      <c r="A1854" t="s">
        <v>3091</v>
      </c>
      <c r="B1854">
        <v>228</v>
      </c>
      <c r="C1854">
        <v>108</v>
      </c>
      <c r="D1854" t="s">
        <v>4365</v>
      </c>
      <c r="E1854">
        <v>32048809</v>
      </c>
      <c r="F1854" t="s">
        <v>3792</v>
      </c>
      <c r="G1854" t="s">
        <v>3436</v>
      </c>
      <c r="H1854" t="s">
        <v>4366</v>
      </c>
      <c r="I1854">
        <v>94456</v>
      </c>
      <c r="J1854">
        <v>576</v>
      </c>
      <c r="K1854" t="s">
        <v>23</v>
      </c>
      <c r="L1854" t="s">
        <v>253</v>
      </c>
      <c r="M1854">
        <v>30000000</v>
      </c>
      <c r="N1854">
        <v>2005</v>
      </c>
      <c r="O1854">
        <v>5.3</v>
      </c>
      <c r="P1854">
        <f>E1854-M1854</f>
        <v>2048809</v>
      </c>
    </row>
    <row r="1855" spans="1:16" x14ac:dyDescent="0.3">
      <c r="A1855" t="s">
        <v>3091</v>
      </c>
      <c r="B1855">
        <v>228</v>
      </c>
      <c r="C1855">
        <v>108</v>
      </c>
      <c r="D1855" t="s">
        <v>4365</v>
      </c>
      <c r="E1855">
        <v>32048809</v>
      </c>
      <c r="F1855" t="s">
        <v>3792</v>
      </c>
      <c r="G1855" t="s">
        <v>3436</v>
      </c>
      <c r="H1855" t="s">
        <v>4366</v>
      </c>
      <c r="I1855">
        <v>94463</v>
      </c>
      <c r="J1855">
        <v>576</v>
      </c>
      <c r="K1855" t="s">
        <v>23</v>
      </c>
      <c r="L1855" t="s">
        <v>253</v>
      </c>
      <c r="M1855">
        <v>30000000</v>
      </c>
      <c r="N1855">
        <v>2005</v>
      </c>
      <c r="O1855">
        <v>5.3</v>
      </c>
      <c r="P1855">
        <f>E1855-M1855</f>
        <v>2048809</v>
      </c>
    </row>
    <row r="1856" spans="1:16" x14ac:dyDescent="0.3">
      <c r="A1856" t="s">
        <v>2971</v>
      </c>
      <c r="B1856">
        <v>56</v>
      </c>
      <c r="C1856">
        <v>81</v>
      </c>
      <c r="D1856" t="s">
        <v>10654</v>
      </c>
      <c r="E1856">
        <v>2040920</v>
      </c>
      <c r="F1856" t="s">
        <v>3457</v>
      </c>
      <c r="G1856" t="s">
        <v>10655</v>
      </c>
      <c r="H1856" t="s">
        <v>10656</v>
      </c>
      <c r="I1856">
        <v>52055</v>
      </c>
      <c r="J1856">
        <v>130</v>
      </c>
      <c r="K1856" t="s">
        <v>1747</v>
      </c>
      <c r="L1856" t="s">
        <v>24</v>
      </c>
      <c r="M1856">
        <v>7000</v>
      </c>
      <c r="N1856">
        <v>1992</v>
      </c>
      <c r="O1856">
        <v>6.9</v>
      </c>
      <c r="P1856">
        <f>E1856-M1856</f>
        <v>2033920</v>
      </c>
    </row>
    <row r="1857" spans="1:16" x14ac:dyDescent="0.3">
      <c r="A1857" t="s">
        <v>329</v>
      </c>
      <c r="B1857">
        <v>56</v>
      </c>
      <c r="C1857">
        <v>139</v>
      </c>
      <c r="D1857" t="s">
        <v>3976</v>
      </c>
      <c r="E1857">
        <v>32000000</v>
      </c>
      <c r="F1857" t="s">
        <v>147</v>
      </c>
      <c r="G1857" t="s">
        <v>1468</v>
      </c>
      <c r="H1857" t="s">
        <v>4508</v>
      </c>
      <c r="I1857">
        <v>36267</v>
      </c>
      <c r="J1857">
        <v>150</v>
      </c>
      <c r="K1857" t="s">
        <v>23</v>
      </c>
      <c r="L1857" t="s">
        <v>24</v>
      </c>
      <c r="M1857">
        <v>30000000</v>
      </c>
      <c r="N1857">
        <v>1993</v>
      </c>
      <c r="O1857">
        <v>7.2</v>
      </c>
      <c r="P1857">
        <f>E1857-M1857</f>
        <v>2000000</v>
      </c>
    </row>
    <row r="1858" spans="1:16" x14ac:dyDescent="0.3">
      <c r="A1858" t="s">
        <v>10250</v>
      </c>
      <c r="B1858">
        <v>208</v>
      </c>
      <c r="C1858">
        <v>106</v>
      </c>
      <c r="D1858" t="s">
        <v>2750</v>
      </c>
      <c r="E1858">
        <v>2694973</v>
      </c>
      <c r="F1858" t="s">
        <v>2110</v>
      </c>
      <c r="G1858" t="s">
        <v>2578</v>
      </c>
      <c r="H1858" t="s">
        <v>10251</v>
      </c>
      <c r="I1858">
        <v>70885</v>
      </c>
      <c r="J1858">
        <v>189</v>
      </c>
      <c r="K1858" t="s">
        <v>23</v>
      </c>
      <c r="L1858" t="s">
        <v>24</v>
      </c>
      <c r="M1858">
        <v>700000</v>
      </c>
      <c r="N1858">
        <v>2006</v>
      </c>
      <c r="O1858">
        <v>7.2</v>
      </c>
      <c r="P1858">
        <f>E1858-M1858</f>
        <v>1994973</v>
      </c>
    </row>
    <row r="1859" spans="1:16" x14ac:dyDescent="0.3">
      <c r="A1859" t="s">
        <v>6926</v>
      </c>
      <c r="B1859">
        <v>194</v>
      </c>
      <c r="C1859">
        <v>90</v>
      </c>
      <c r="D1859" t="s">
        <v>9785</v>
      </c>
      <c r="E1859">
        <v>2957978</v>
      </c>
      <c r="F1859" t="s">
        <v>9786</v>
      </c>
      <c r="G1859" t="s">
        <v>9787</v>
      </c>
      <c r="H1859" t="s">
        <v>9788</v>
      </c>
      <c r="I1859">
        <v>40481</v>
      </c>
      <c r="J1859">
        <v>134</v>
      </c>
      <c r="K1859" t="s">
        <v>23</v>
      </c>
      <c r="L1859" t="s">
        <v>38</v>
      </c>
      <c r="M1859">
        <v>1000000</v>
      </c>
      <c r="N1859">
        <v>2008</v>
      </c>
      <c r="O1859">
        <v>7.8</v>
      </c>
      <c r="P1859">
        <f>E1859-M1859</f>
        <v>1957978</v>
      </c>
    </row>
    <row r="1860" spans="1:16" x14ac:dyDescent="0.3">
      <c r="A1860" t="s">
        <v>9869</v>
      </c>
      <c r="B1860">
        <v>97</v>
      </c>
      <c r="C1860">
        <v>104</v>
      </c>
      <c r="D1860" t="s">
        <v>3022</v>
      </c>
      <c r="E1860">
        <v>3447339</v>
      </c>
      <c r="F1860" t="s">
        <v>1073</v>
      </c>
      <c r="G1860" t="s">
        <v>1065</v>
      </c>
      <c r="H1860" t="s">
        <v>9870</v>
      </c>
      <c r="I1860">
        <v>29517</v>
      </c>
      <c r="J1860">
        <v>79</v>
      </c>
      <c r="K1860" t="s">
        <v>23</v>
      </c>
      <c r="L1860" t="s">
        <v>24</v>
      </c>
      <c r="M1860">
        <v>1500000</v>
      </c>
      <c r="N1860">
        <v>2013</v>
      </c>
      <c r="O1860">
        <v>5.8</v>
      </c>
      <c r="P1860">
        <f>E1860-M1860</f>
        <v>1947339</v>
      </c>
    </row>
    <row r="1861" spans="1:16" x14ac:dyDescent="0.3">
      <c r="A1861" t="s">
        <v>2838</v>
      </c>
      <c r="B1861">
        <v>146</v>
      </c>
      <c r="C1861">
        <v>110</v>
      </c>
      <c r="D1861" t="s">
        <v>2839</v>
      </c>
      <c r="E1861">
        <v>56932305</v>
      </c>
      <c r="F1861" t="s">
        <v>2840</v>
      </c>
      <c r="G1861" t="s">
        <v>2584</v>
      </c>
      <c r="H1861" t="s">
        <v>2841</v>
      </c>
      <c r="I1861">
        <v>96690</v>
      </c>
      <c r="J1861">
        <v>293</v>
      </c>
      <c r="K1861" t="s">
        <v>23</v>
      </c>
      <c r="L1861" t="s">
        <v>24</v>
      </c>
      <c r="M1861">
        <v>55000000</v>
      </c>
      <c r="N1861">
        <v>2000</v>
      </c>
      <c r="O1861">
        <v>6.6</v>
      </c>
      <c r="P1861">
        <f>E1861-M1861</f>
        <v>1932305</v>
      </c>
    </row>
    <row r="1862" spans="1:16" x14ac:dyDescent="0.3">
      <c r="A1862" t="s">
        <v>876</v>
      </c>
      <c r="B1862">
        <v>262</v>
      </c>
      <c r="C1862">
        <v>92</v>
      </c>
      <c r="D1862" t="s">
        <v>877</v>
      </c>
      <c r="E1862">
        <v>131920333</v>
      </c>
      <c r="F1862" t="s">
        <v>156</v>
      </c>
      <c r="G1862" t="s">
        <v>153</v>
      </c>
      <c r="H1862" t="s">
        <v>878</v>
      </c>
      <c r="I1862">
        <v>213275</v>
      </c>
      <c r="J1862">
        <v>436</v>
      </c>
      <c r="K1862" t="s">
        <v>23</v>
      </c>
      <c r="L1862" t="s">
        <v>24</v>
      </c>
      <c r="M1862">
        <v>130000000</v>
      </c>
      <c r="N1862">
        <v>2007</v>
      </c>
      <c r="O1862">
        <v>5.6</v>
      </c>
      <c r="P1862">
        <f>E1862-M1862</f>
        <v>1920333</v>
      </c>
    </row>
    <row r="1863" spans="1:16" x14ac:dyDescent="0.3">
      <c r="A1863" t="s">
        <v>9668</v>
      </c>
      <c r="B1863">
        <v>151</v>
      </c>
      <c r="C1863">
        <v>91</v>
      </c>
      <c r="D1863" t="s">
        <v>6802</v>
      </c>
      <c r="E1863">
        <v>3885134</v>
      </c>
      <c r="F1863" t="s">
        <v>1608</v>
      </c>
      <c r="G1863" t="s">
        <v>9669</v>
      </c>
      <c r="H1863" t="s">
        <v>9670</v>
      </c>
      <c r="I1863">
        <v>31130</v>
      </c>
      <c r="J1863">
        <v>243</v>
      </c>
      <c r="K1863" t="s">
        <v>23</v>
      </c>
      <c r="L1863" t="s">
        <v>24</v>
      </c>
      <c r="M1863">
        <v>2000000</v>
      </c>
      <c r="N1863">
        <v>2005</v>
      </c>
      <c r="O1863">
        <v>7.4</v>
      </c>
      <c r="P1863">
        <f>E1863-M1863</f>
        <v>1885134</v>
      </c>
    </row>
    <row r="1864" spans="1:16" x14ac:dyDescent="0.3">
      <c r="A1864" t="s">
        <v>10382</v>
      </c>
      <c r="B1864">
        <v>65</v>
      </c>
      <c r="C1864">
        <v>89</v>
      </c>
      <c r="D1864" t="s">
        <v>10383</v>
      </c>
      <c r="E1864">
        <v>2300000</v>
      </c>
      <c r="F1864" t="s">
        <v>6233</v>
      </c>
      <c r="G1864" t="s">
        <v>10255</v>
      </c>
      <c r="H1864" t="s">
        <v>10384</v>
      </c>
      <c r="I1864">
        <v>7921</v>
      </c>
      <c r="J1864">
        <v>97</v>
      </c>
      <c r="K1864" t="s">
        <v>23</v>
      </c>
      <c r="L1864" t="s">
        <v>24</v>
      </c>
      <c r="M1864">
        <v>439000</v>
      </c>
      <c r="N1864">
        <v>1933</v>
      </c>
      <c r="O1864">
        <v>7.7</v>
      </c>
      <c r="P1864">
        <f>E1864-M1864</f>
        <v>1861000</v>
      </c>
    </row>
    <row r="1865" spans="1:16" x14ac:dyDescent="0.3">
      <c r="A1865" t="s">
        <v>6292</v>
      </c>
      <c r="B1865">
        <v>290</v>
      </c>
      <c r="C1865">
        <v>107</v>
      </c>
      <c r="D1865" t="s">
        <v>892</v>
      </c>
      <c r="E1865">
        <v>5354039</v>
      </c>
      <c r="F1865" t="s">
        <v>2216</v>
      </c>
      <c r="G1865" t="s">
        <v>83</v>
      </c>
      <c r="H1865" t="s">
        <v>9313</v>
      </c>
      <c r="I1865">
        <v>92599</v>
      </c>
      <c r="J1865">
        <v>225</v>
      </c>
      <c r="K1865" t="s">
        <v>23</v>
      </c>
      <c r="L1865" t="s">
        <v>24</v>
      </c>
      <c r="M1865">
        <v>3500000</v>
      </c>
      <c r="N1865">
        <v>2011</v>
      </c>
      <c r="O1865">
        <v>7.1</v>
      </c>
      <c r="P1865">
        <f>E1865-M1865</f>
        <v>1854039</v>
      </c>
    </row>
    <row r="1866" spans="1:16" x14ac:dyDescent="0.3">
      <c r="A1866" t="s">
        <v>2978</v>
      </c>
      <c r="B1866">
        <v>42</v>
      </c>
      <c r="C1866">
        <v>111</v>
      </c>
      <c r="D1866" t="s">
        <v>193</v>
      </c>
      <c r="E1866">
        <v>46815748</v>
      </c>
      <c r="F1866" t="s">
        <v>2071</v>
      </c>
      <c r="G1866" t="s">
        <v>1515</v>
      </c>
      <c r="H1866" t="s">
        <v>3476</v>
      </c>
      <c r="I1866">
        <v>32544</v>
      </c>
      <c r="J1866">
        <v>69</v>
      </c>
      <c r="K1866" t="s">
        <v>23</v>
      </c>
      <c r="L1866" t="s">
        <v>24</v>
      </c>
      <c r="M1866">
        <v>45000000</v>
      </c>
      <c r="N1866">
        <v>1994</v>
      </c>
      <c r="O1866">
        <v>6.3</v>
      </c>
      <c r="P1866">
        <f>E1866-M1866</f>
        <v>1815748</v>
      </c>
    </row>
    <row r="1867" spans="1:16" x14ac:dyDescent="0.3">
      <c r="A1867" t="s">
        <v>3860</v>
      </c>
      <c r="B1867">
        <v>211</v>
      </c>
      <c r="C1867">
        <v>102</v>
      </c>
      <c r="D1867" t="s">
        <v>3861</v>
      </c>
      <c r="E1867">
        <v>41797066</v>
      </c>
      <c r="F1867" t="s">
        <v>1413</v>
      </c>
      <c r="G1867" t="s">
        <v>3862</v>
      </c>
      <c r="H1867" t="s">
        <v>3863</v>
      </c>
      <c r="I1867">
        <v>92789</v>
      </c>
      <c r="J1867">
        <v>998</v>
      </c>
      <c r="K1867" t="s">
        <v>23</v>
      </c>
      <c r="L1867" t="s">
        <v>24</v>
      </c>
      <c r="M1867">
        <v>40000000</v>
      </c>
      <c r="N1867">
        <v>2007</v>
      </c>
      <c r="O1867">
        <v>4.7</v>
      </c>
      <c r="P1867">
        <f>E1867-M1867</f>
        <v>1797066</v>
      </c>
    </row>
    <row r="1868" spans="1:16" x14ac:dyDescent="0.3">
      <c r="A1868" t="s">
        <v>8955</v>
      </c>
      <c r="B1868">
        <v>56</v>
      </c>
      <c r="C1868">
        <v>90</v>
      </c>
      <c r="D1868" t="s">
        <v>5717</v>
      </c>
      <c r="E1868">
        <v>6755271</v>
      </c>
      <c r="F1868" t="s">
        <v>3317</v>
      </c>
      <c r="G1868" t="s">
        <v>5715</v>
      </c>
      <c r="H1868" t="s">
        <v>8956</v>
      </c>
      <c r="I1868">
        <v>7319</v>
      </c>
      <c r="J1868">
        <v>131</v>
      </c>
      <c r="K1868" t="s">
        <v>23</v>
      </c>
      <c r="L1868" t="s">
        <v>24</v>
      </c>
      <c r="M1868">
        <v>5000000</v>
      </c>
      <c r="N1868">
        <v>2001</v>
      </c>
      <c r="O1868">
        <v>5.3</v>
      </c>
      <c r="P1868">
        <f>E1868-M1868</f>
        <v>1755271</v>
      </c>
    </row>
    <row r="1869" spans="1:16" x14ac:dyDescent="0.3">
      <c r="A1869" t="s">
        <v>4861</v>
      </c>
      <c r="B1869">
        <v>263</v>
      </c>
      <c r="C1869">
        <v>79</v>
      </c>
      <c r="D1869" t="s">
        <v>4862</v>
      </c>
      <c r="E1869">
        <v>31743332</v>
      </c>
      <c r="F1869" t="s">
        <v>4863</v>
      </c>
      <c r="G1869" t="s">
        <v>2025</v>
      </c>
      <c r="H1869" t="s">
        <v>4864</v>
      </c>
      <c r="I1869">
        <v>111117</v>
      </c>
      <c r="J1869">
        <v>245</v>
      </c>
      <c r="K1869" t="s">
        <v>23</v>
      </c>
      <c r="L1869" t="s">
        <v>24</v>
      </c>
      <c r="M1869">
        <v>30000000</v>
      </c>
      <c r="N1869">
        <v>2009</v>
      </c>
      <c r="O1869">
        <v>7.1</v>
      </c>
      <c r="P1869">
        <f>E1869-M1869</f>
        <v>1743332</v>
      </c>
    </row>
    <row r="1870" spans="1:16" x14ac:dyDescent="0.3">
      <c r="A1870" t="s">
        <v>10461</v>
      </c>
      <c r="B1870">
        <v>23</v>
      </c>
      <c r="C1870">
        <v>94</v>
      </c>
      <c r="D1870" t="s">
        <v>8320</v>
      </c>
      <c r="E1870">
        <v>1977544</v>
      </c>
      <c r="F1870" t="s">
        <v>918</v>
      </c>
      <c r="G1870" t="s">
        <v>6983</v>
      </c>
      <c r="H1870" t="s">
        <v>10462</v>
      </c>
      <c r="I1870">
        <v>3513</v>
      </c>
      <c r="J1870">
        <v>36</v>
      </c>
      <c r="K1870" t="s">
        <v>23</v>
      </c>
      <c r="L1870" t="s">
        <v>24</v>
      </c>
      <c r="M1870">
        <v>250000</v>
      </c>
      <c r="N1870">
        <v>1995</v>
      </c>
      <c r="O1870">
        <v>6.5</v>
      </c>
      <c r="P1870">
        <f>E1870-M1870</f>
        <v>1727544</v>
      </c>
    </row>
    <row r="1871" spans="1:16" x14ac:dyDescent="0.3">
      <c r="A1871" t="s">
        <v>7919</v>
      </c>
      <c r="B1871">
        <v>47</v>
      </c>
      <c r="C1871">
        <v>108</v>
      </c>
      <c r="D1871" t="s">
        <v>7920</v>
      </c>
      <c r="E1871">
        <v>11703287</v>
      </c>
      <c r="F1871" t="s">
        <v>4137</v>
      </c>
      <c r="G1871" t="s">
        <v>7921</v>
      </c>
      <c r="H1871" t="s">
        <v>7922</v>
      </c>
      <c r="I1871">
        <v>4360</v>
      </c>
      <c r="J1871">
        <v>148</v>
      </c>
      <c r="K1871" t="s">
        <v>23</v>
      </c>
      <c r="L1871" t="s">
        <v>24</v>
      </c>
      <c r="M1871">
        <v>10000000</v>
      </c>
      <c r="N1871">
        <v>2005</v>
      </c>
      <c r="O1871">
        <v>7</v>
      </c>
      <c r="P1871">
        <f>E1871-M1871</f>
        <v>1703287</v>
      </c>
    </row>
    <row r="1872" spans="1:16" x14ac:dyDescent="0.3">
      <c r="A1872" t="s">
        <v>2991</v>
      </c>
      <c r="B1872">
        <v>91</v>
      </c>
      <c r="C1872">
        <v>110</v>
      </c>
      <c r="D1872" t="s">
        <v>6636</v>
      </c>
      <c r="E1872">
        <v>19179969</v>
      </c>
      <c r="F1872" t="s">
        <v>1068</v>
      </c>
      <c r="G1872" t="s">
        <v>6637</v>
      </c>
      <c r="H1872" t="s">
        <v>6638</v>
      </c>
      <c r="I1872">
        <v>54710</v>
      </c>
      <c r="J1872">
        <v>177</v>
      </c>
      <c r="K1872" t="s">
        <v>23</v>
      </c>
      <c r="L1872" t="s">
        <v>24</v>
      </c>
      <c r="M1872">
        <v>17500000</v>
      </c>
      <c r="N1872">
        <v>2006</v>
      </c>
      <c r="O1872">
        <v>6.3</v>
      </c>
      <c r="P1872">
        <f>E1872-M1872</f>
        <v>1679969</v>
      </c>
    </row>
    <row r="1873" spans="1:16" x14ac:dyDescent="0.3">
      <c r="A1873" t="s">
        <v>7362</v>
      </c>
      <c r="B1873">
        <v>421</v>
      </c>
      <c r="C1873">
        <v>118</v>
      </c>
      <c r="D1873" t="s">
        <v>1024</v>
      </c>
      <c r="E1873">
        <v>14677654</v>
      </c>
      <c r="F1873" t="s">
        <v>2110</v>
      </c>
      <c r="G1873" t="s">
        <v>1483</v>
      </c>
      <c r="H1873" t="s">
        <v>7363</v>
      </c>
      <c r="I1873">
        <v>161288</v>
      </c>
      <c r="J1873">
        <v>351</v>
      </c>
      <c r="K1873" t="s">
        <v>23</v>
      </c>
      <c r="L1873" t="s">
        <v>4630</v>
      </c>
      <c r="M1873">
        <v>13000000</v>
      </c>
      <c r="N1873">
        <v>2015</v>
      </c>
      <c r="O1873">
        <v>8.3000000000000007</v>
      </c>
      <c r="P1873">
        <f>E1873-M1873</f>
        <v>1677654</v>
      </c>
    </row>
    <row r="1874" spans="1:16" x14ac:dyDescent="0.3">
      <c r="A1874" t="s">
        <v>8465</v>
      </c>
      <c r="B1874">
        <v>160</v>
      </c>
      <c r="C1874">
        <v>100</v>
      </c>
      <c r="D1874" t="s">
        <v>1079</v>
      </c>
      <c r="E1874">
        <v>9176553</v>
      </c>
      <c r="F1874" t="s">
        <v>4665</v>
      </c>
      <c r="G1874" t="s">
        <v>371</v>
      </c>
      <c r="H1874" t="s">
        <v>8466</v>
      </c>
      <c r="I1874">
        <v>19147</v>
      </c>
      <c r="J1874">
        <v>97</v>
      </c>
      <c r="K1874" t="s">
        <v>23</v>
      </c>
      <c r="L1874" t="s">
        <v>24</v>
      </c>
      <c r="M1874">
        <v>7500000</v>
      </c>
      <c r="N1874">
        <v>2009</v>
      </c>
      <c r="O1874">
        <v>7.1</v>
      </c>
      <c r="P1874">
        <f>E1874-M1874</f>
        <v>1676553</v>
      </c>
    </row>
    <row r="1875" spans="1:16" x14ac:dyDescent="0.3">
      <c r="A1875" t="s">
        <v>9948</v>
      </c>
      <c r="B1875">
        <v>10</v>
      </c>
      <c r="C1875">
        <v>113</v>
      </c>
      <c r="D1875" t="s">
        <v>8073</v>
      </c>
      <c r="E1875">
        <v>2859955</v>
      </c>
      <c r="F1875" t="s">
        <v>2335</v>
      </c>
      <c r="G1875" t="s">
        <v>428</v>
      </c>
      <c r="H1875" t="s">
        <v>9949</v>
      </c>
      <c r="I1875">
        <v>2417</v>
      </c>
      <c r="J1875">
        <v>32</v>
      </c>
      <c r="K1875" t="s">
        <v>23</v>
      </c>
      <c r="L1875" t="s">
        <v>24</v>
      </c>
      <c r="M1875">
        <v>1200000</v>
      </c>
      <c r="N1875">
        <v>2013</v>
      </c>
      <c r="O1875">
        <v>6</v>
      </c>
      <c r="P1875">
        <f>E1875-M1875</f>
        <v>1659955</v>
      </c>
    </row>
    <row r="1876" spans="1:16" x14ac:dyDescent="0.3">
      <c r="A1876" t="s">
        <v>5451</v>
      </c>
      <c r="B1876">
        <v>148</v>
      </c>
      <c r="C1876">
        <v>114</v>
      </c>
      <c r="D1876" t="s">
        <v>5452</v>
      </c>
      <c r="E1876">
        <v>31655091</v>
      </c>
      <c r="F1876" t="s">
        <v>3681</v>
      </c>
      <c r="G1876" t="s">
        <v>537</v>
      </c>
      <c r="H1876" t="s">
        <v>5453</v>
      </c>
      <c r="I1876">
        <v>87331</v>
      </c>
      <c r="J1876">
        <v>364</v>
      </c>
      <c r="K1876" t="s">
        <v>23</v>
      </c>
      <c r="L1876" t="s">
        <v>24</v>
      </c>
      <c r="M1876">
        <v>30000000</v>
      </c>
      <c r="N1876">
        <v>2007</v>
      </c>
      <c r="O1876">
        <v>7.5</v>
      </c>
      <c r="P1876">
        <f>E1876-M1876</f>
        <v>1655091</v>
      </c>
    </row>
    <row r="1877" spans="1:16" x14ac:dyDescent="0.3">
      <c r="A1877" t="s">
        <v>9476</v>
      </c>
      <c r="B1877">
        <v>35</v>
      </c>
      <c r="C1877">
        <v>105</v>
      </c>
      <c r="D1877" t="s">
        <v>3598</v>
      </c>
      <c r="E1877">
        <v>3123749</v>
      </c>
      <c r="F1877" t="s">
        <v>1073</v>
      </c>
      <c r="G1877" t="s">
        <v>2501</v>
      </c>
      <c r="H1877" t="s">
        <v>9477</v>
      </c>
      <c r="I1877">
        <v>746</v>
      </c>
      <c r="J1877">
        <v>27</v>
      </c>
      <c r="K1877" t="s">
        <v>23</v>
      </c>
      <c r="L1877" t="s">
        <v>24</v>
      </c>
      <c r="M1877">
        <v>1500000</v>
      </c>
      <c r="N1877">
        <v>2005</v>
      </c>
      <c r="O1877">
        <v>6.5</v>
      </c>
      <c r="P1877">
        <f>E1877-M1877</f>
        <v>1623749</v>
      </c>
    </row>
    <row r="1878" spans="1:16" x14ac:dyDescent="0.3">
      <c r="A1878" t="s">
        <v>1126</v>
      </c>
      <c r="B1878">
        <v>173</v>
      </c>
      <c r="C1878">
        <v>99</v>
      </c>
      <c r="D1878" t="s">
        <v>187</v>
      </c>
      <c r="E1878">
        <v>2812029</v>
      </c>
      <c r="F1878" t="s">
        <v>1359</v>
      </c>
      <c r="G1878" t="s">
        <v>1126</v>
      </c>
      <c r="H1878" t="s">
        <v>9950</v>
      </c>
      <c r="I1878">
        <v>664719</v>
      </c>
      <c r="J1878">
        <v>931</v>
      </c>
      <c r="K1878" t="s">
        <v>23</v>
      </c>
      <c r="L1878" t="s">
        <v>24</v>
      </c>
      <c r="M1878">
        <v>1200000</v>
      </c>
      <c r="N1878">
        <v>1992</v>
      </c>
      <c r="O1878">
        <v>8.4</v>
      </c>
      <c r="P1878">
        <f>E1878-M1878</f>
        <v>1612029</v>
      </c>
    </row>
    <row r="1879" spans="1:16" x14ac:dyDescent="0.3">
      <c r="A1879" t="s">
        <v>7219</v>
      </c>
      <c r="B1879">
        <v>205</v>
      </c>
      <c r="C1879">
        <v>85</v>
      </c>
      <c r="D1879" t="s">
        <v>7220</v>
      </c>
      <c r="E1879">
        <v>12610731</v>
      </c>
      <c r="F1879" t="s">
        <v>1413</v>
      </c>
      <c r="G1879" t="s">
        <v>735</v>
      </c>
      <c r="H1879" t="s">
        <v>7221</v>
      </c>
      <c r="I1879">
        <v>38985</v>
      </c>
      <c r="J1879">
        <v>673</v>
      </c>
      <c r="K1879" t="s">
        <v>23</v>
      </c>
      <c r="L1879" t="s">
        <v>24</v>
      </c>
      <c r="M1879">
        <v>11000000</v>
      </c>
      <c r="N1879">
        <v>2001</v>
      </c>
      <c r="O1879">
        <v>4.4000000000000004</v>
      </c>
      <c r="P1879">
        <f>E1879-M1879</f>
        <v>1610731</v>
      </c>
    </row>
    <row r="1880" spans="1:16" x14ac:dyDescent="0.3">
      <c r="A1880" t="s">
        <v>9672</v>
      </c>
      <c r="B1880">
        <v>158</v>
      </c>
      <c r="C1880">
        <v>96</v>
      </c>
      <c r="D1880" t="s">
        <v>2429</v>
      </c>
      <c r="E1880">
        <v>3590010</v>
      </c>
      <c r="F1880" t="s">
        <v>4548</v>
      </c>
      <c r="G1880" t="s">
        <v>6111</v>
      </c>
      <c r="H1880" t="s">
        <v>9673</v>
      </c>
      <c r="I1880">
        <v>20885</v>
      </c>
      <c r="J1880">
        <v>60</v>
      </c>
      <c r="K1880" t="s">
        <v>23</v>
      </c>
      <c r="L1880" t="s">
        <v>38</v>
      </c>
      <c r="M1880">
        <v>2000000</v>
      </c>
      <c r="N1880">
        <v>2015</v>
      </c>
      <c r="O1880">
        <v>6.1</v>
      </c>
      <c r="P1880">
        <f>E1880-M1880</f>
        <v>1590010</v>
      </c>
    </row>
    <row r="1881" spans="1:16" x14ac:dyDescent="0.3">
      <c r="A1881" t="s">
        <v>5319</v>
      </c>
      <c r="B1881">
        <v>83</v>
      </c>
      <c r="C1881">
        <v>109</v>
      </c>
      <c r="D1881" t="s">
        <v>5325</v>
      </c>
      <c r="E1881">
        <v>14060950</v>
      </c>
      <c r="F1881" t="s">
        <v>2110</v>
      </c>
      <c r="G1881" t="s">
        <v>7430</v>
      </c>
      <c r="H1881" t="s">
        <v>7431</v>
      </c>
      <c r="I1881">
        <v>14354</v>
      </c>
      <c r="J1881">
        <v>139</v>
      </c>
      <c r="K1881" t="s">
        <v>23</v>
      </c>
      <c r="L1881" t="s">
        <v>24</v>
      </c>
      <c r="M1881">
        <v>12500000</v>
      </c>
      <c r="N1881">
        <v>2002</v>
      </c>
      <c r="O1881">
        <v>6.9</v>
      </c>
      <c r="P1881">
        <f>E1881-M1881</f>
        <v>1560950</v>
      </c>
    </row>
    <row r="1882" spans="1:16" x14ac:dyDescent="0.3">
      <c r="A1882" t="s">
        <v>3397</v>
      </c>
      <c r="B1882">
        <v>56</v>
      </c>
      <c r="C1882">
        <v>90</v>
      </c>
      <c r="D1882" t="s">
        <v>185</v>
      </c>
      <c r="E1882">
        <v>15549702</v>
      </c>
      <c r="F1882" t="s">
        <v>1073</v>
      </c>
      <c r="G1882" t="s">
        <v>1653</v>
      </c>
      <c r="H1882" t="s">
        <v>7204</v>
      </c>
      <c r="I1882">
        <v>24038</v>
      </c>
      <c r="J1882">
        <v>123</v>
      </c>
      <c r="K1882" t="s">
        <v>23</v>
      </c>
      <c r="L1882" t="s">
        <v>24</v>
      </c>
      <c r="M1882">
        <v>14000000</v>
      </c>
      <c r="N1882">
        <v>2003</v>
      </c>
      <c r="O1882">
        <v>4.5999999999999996</v>
      </c>
      <c r="P1882">
        <f>E1882-M1882</f>
        <v>1549702</v>
      </c>
    </row>
    <row r="1883" spans="1:16" x14ac:dyDescent="0.3">
      <c r="A1883" t="s">
        <v>10304</v>
      </c>
      <c r="B1883">
        <v>70</v>
      </c>
      <c r="C1883">
        <v>108</v>
      </c>
      <c r="D1883" t="s">
        <v>10305</v>
      </c>
      <c r="E1883">
        <v>2047570</v>
      </c>
      <c r="F1883" t="s">
        <v>10306</v>
      </c>
      <c r="G1883" t="s">
        <v>10307</v>
      </c>
      <c r="H1883" t="s">
        <v>10308</v>
      </c>
      <c r="I1883">
        <v>6790</v>
      </c>
      <c r="J1883">
        <v>80</v>
      </c>
      <c r="K1883" t="s">
        <v>23</v>
      </c>
      <c r="L1883" t="s">
        <v>24</v>
      </c>
      <c r="M1883">
        <v>500000</v>
      </c>
      <c r="N1883">
        <v>1999</v>
      </c>
      <c r="O1883">
        <v>7.6</v>
      </c>
      <c r="P1883">
        <f>E1883-M1883</f>
        <v>1547570</v>
      </c>
    </row>
    <row r="1884" spans="1:16" x14ac:dyDescent="0.3">
      <c r="A1884" t="s">
        <v>10049</v>
      </c>
      <c r="B1884">
        <v>181</v>
      </c>
      <c r="C1884">
        <v>97</v>
      </c>
      <c r="D1884" t="s">
        <v>10050</v>
      </c>
      <c r="E1884">
        <v>2508841</v>
      </c>
      <c r="F1884" t="s">
        <v>1239</v>
      </c>
      <c r="G1884" t="s">
        <v>4214</v>
      </c>
      <c r="H1884" t="s">
        <v>10051</v>
      </c>
      <c r="I1884">
        <v>21746</v>
      </c>
      <c r="J1884">
        <v>93</v>
      </c>
      <c r="K1884" t="s">
        <v>23</v>
      </c>
      <c r="L1884" t="s">
        <v>24</v>
      </c>
      <c r="M1884">
        <v>1000000</v>
      </c>
      <c r="N1884">
        <v>2008</v>
      </c>
      <c r="O1884">
        <v>7.2</v>
      </c>
      <c r="P1884">
        <f>E1884-M1884</f>
        <v>1508841</v>
      </c>
    </row>
    <row r="1885" spans="1:16" x14ac:dyDescent="0.3">
      <c r="A1885" t="s">
        <v>903</v>
      </c>
      <c r="B1885">
        <v>160</v>
      </c>
      <c r="C1885">
        <v>108</v>
      </c>
      <c r="D1885" t="s">
        <v>1264</v>
      </c>
      <c r="E1885">
        <v>15483540</v>
      </c>
      <c r="F1885" t="s">
        <v>7205</v>
      </c>
      <c r="G1885" t="s">
        <v>67</v>
      </c>
      <c r="H1885" t="s">
        <v>7206</v>
      </c>
      <c r="I1885">
        <v>56338</v>
      </c>
      <c r="J1885">
        <v>215</v>
      </c>
      <c r="K1885" t="s">
        <v>23</v>
      </c>
      <c r="L1885" t="s">
        <v>24</v>
      </c>
      <c r="M1885">
        <v>14000000</v>
      </c>
      <c r="N1885">
        <v>2009</v>
      </c>
      <c r="O1885">
        <v>6.5</v>
      </c>
      <c r="P1885">
        <f>E1885-M1885</f>
        <v>1483540</v>
      </c>
    </row>
    <row r="1886" spans="1:16" x14ac:dyDescent="0.3">
      <c r="A1886" t="s">
        <v>7012</v>
      </c>
      <c r="B1886">
        <v>88</v>
      </c>
      <c r="C1886">
        <v>109</v>
      </c>
      <c r="D1886" t="s">
        <v>3417</v>
      </c>
      <c r="E1886">
        <v>16459004</v>
      </c>
      <c r="F1886" t="s">
        <v>1232</v>
      </c>
      <c r="G1886" t="s">
        <v>7013</v>
      </c>
      <c r="H1886" t="s">
        <v>7014</v>
      </c>
      <c r="I1886">
        <v>13320</v>
      </c>
      <c r="J1886">
        <v>415</v>
      </c>
      <c r="K1886" t="s">
        <v>23</v>
      </c>
      <c r="L1886" t="s">
        <v>183</v>
      </c>
      <c r="M1886">
        <v>15000000</v>
      </c>
      <c r="N1886">
        <v>1999</v>
      </c>
      <c r="O1886">
        <v>4.9000000000000004</v>
      </c>
      <c r="P1886">
        <f>E1886-M1886</f>
        <v>1459004</v>
      </c>
    </row>
    <row r="1887" spans="1:16" x14ac:dyDescent="0.3">
      <c r="A1887" t="s">
        <v>4371</v>
      </c>
      <c r="B1887">
        <v>251</v>
      </c>
      <c r="C1887">
        <v>89</v>
      </c>
      <c r="D1887" t="s">
        <v>8186</v>
      </c>
      <c r="E1887">
        <v>3645438</v>
      </c>
      <c r="F1887" t="s">
        <v>3792</v>
      </c>
      <c r="G1887" t="s">
        <v>1044</v>
      </c>
      <c r="H1887" t="s">
        <v>9478</v>
      </c>
      <c r="I1887">
        <v>55040</v>
      </c>
      <c r="J1887">
        <v>539</v>
      </c>
      <c r="K1887" t="s">
        <v>942</v>
      </c>
      <c r="L1887" t="s">
        <v>943</v>
      </c>
      <c r="M1887">
        <v>2200000</v>
      </c>
      <c r="N1887">
        <v>2003</v>
      </c>
      <c r="O1887">
        <v>6.8</v>
      </c>
      <c r="P1887">
        <f>E1887-M1887</f>
        <v>1445438</v>
      </c>
    </row>
    <row r="1888" spans="1:16" x14ac:dyDescent="0.3">
      <c r="A1888" t="s">
        <v>3528</v>
      </c>
      <c r="B1888">
        <v>20</v>
      </c>
      <c r="C1888">
        <v>119</v>
      </c>
      <c r="D1888" t="s">
        <v>1930</v>
      </c>
      <c r="E1888">
        <v>21413105</v>
      </c>
      <c r="F1888" t="s">
        <v>6105</v>
      </c>
      <c r="G1888" t="s">
        <v>73</v>
      </c>
      <c r="H1888" t="s">
        <v>6106</v>
      </c>
      <c r="I1888">
        <v>15230</v>
      </c>
      <c r="J1888">
        <v>97</v>
      </c>
      <c r="K1888" t="s">
        <v>23</v>
      </c>
      <c r="L1888" t="s">
        <v>253</v>
      </c>
      <c r="M1888">
        <v>20000000</v>
      </c>
      <c r="N1888">
        <v>1990</v>
      </c>
      <c r="O1888">
        <v>6.8</v>
      </c>
      <c r="P1888">
        <f>E1888-M1888</f>
        <v>1413105</v>
      </c>
    </row>
    <row r="1889" spans="1:16" x14ac:dyDescent="0.3">
      <c r="A1889" t="s">
        <v>7320</v>
      </c>
      <c r="B1889">
        <v>25</v>
      </c>
      <c r="C1889">
        <v>95</v>
      </c>
      <c r="D1889" t="s">
        <v>8757</v>
      </c>
      <c r="E1889">
        <v>7009668</v>
      </c>
      <c r="F1889" t="s">
        <v>8758</v>
      </c>
      <c r="G1889" t="s">
        <v>8759</v>
      </c>
      <c r="H1889" t="s">
        <v>8760</v>
      </c>
      <c r="I1889">
        <v>8707</v>
      </c>
      <c r="J1889">
        <v>36</v>
      </c>
      <c r="K1889" t="s">
        <v>23</v>
      </c>
      <c r="L1889" t="s">
        <v>24</v>
      </c>
      <c r="M1889">
        <v>5600000</v>
      </c>
      <c r="N1889">
        <v>2006</v>
      </c>
      <c r="O1889">
        <v>2.1</v>
      </c>
      <c r="P1889">
        <f>E1889-M1889</f>
        <v>1409668</v>
      </c>
    </row>
    <row r="1890" spans="1:16" x14ac:dyDescent="0.3">
      <c r="A1890" t="s">
        <v>329</v>
      </c>
      <c r="B1890">
        <v>114</v>
      </c>
      <c r="C1890">
        <v>164</v>
      </c>
      <c r="D1890" t="s">
        <v>8471</v>
      </c>
      <c r="E1890">
        <v>8373585</v>
      </c>
      <c r="F1890" t="s">
        <v>2110</v>
      </c>
      <c r="G1890" t="s">
        <v>4207</v>
      </c>
      <c r="H1890" t="s">
        <v>8472</v>
      </c>
      <c r="I1890">
        <v>39680</v>
      </c>
      <c r="J1890">
        <v>308</v>
      </c>
      <c r="K1890" t="s">
        <v>23</v>
      </c>
      <c r="L1890" t="s">
        <v>24</v>
      </c>
      <c r="M1890">
        <v>7000000</v>
      </c>
      <c r="N1890">
        <v>1988</v>
      </c>
      <c r="O1890">
        <v>7.6</v>
      </c>
      <c r="P1890">
        <f>E1890-M1890</f>
        <v>1373585</v>
      </c>
    </row>
    <row r="1891" spans="1:16" x14ac:dyDescent="0.3">
      <c r="A1891" t="s">
        <v>8741</v>
      </c>
      <c r="B1891">
        <v>29</v>
      </c>
      <c r="C1891">
        <v>91</v>
      </c>
      <c r="D1891" t="s">
        <v>9044</v>
      </c>
      <c r="E1891">
        <v>1652472</v>
      </c>
      <c r="F1891" t="s">
        <v>1073</v>
      </c>
      <c r="G1891" t="s">
        <v>10436</v>
      </c>
      <c r="H1891" t="s">
        <v>10437</v>
      </c>
      <c r="I1891">
        <v>2843</v>
      </c>
      <c r="J1891">
        <v>25</v>
      </c>
      <c r="K1891" t="s">
        <v>942</v>
      </c>
      <c r="L1891" t="s">
        <v>943</v>
      </c>
      <c r="M1891">
        <v>300000</v>
      </c>
      <c r="N1891">
        <v>1996</v>
      </c>
      <c r="O1891">
        <v>6.9</v>
      </c>
      <c r="P1891">
        <f>E1891-M1891</f>
        <v>1352472</v>
      </c>
    </row>
    <row r="1892" spans="1:16" x14ac:dyDescent="0.3">
      <c r="A1892" t="s">
        <v>343</v>
      </c>
      <c r="B1892">
        <v>118</v>
      </c>
      <c r="C1892">
        <v>116</v>
      </c>
      <c r="D1892" t="s">
        <v>40</v>
      </c>
      <c r="E1892">
        <v>3335839</v>
      </c>
      <c r="F1892" t="s">
        <v>314</v>
      </c>
      <c r="G1892" t="s">
        <v>55</v>
      </c>
      <c r="H1892" t="s">
        <v>9674</v>
      </c>
      <c r="I1892">
        <v>54657</v>
      </c>
      <c r="J1892">
        <v>222</v>
      </c>
      <c r="K1892" t="s">
        <v>23</v>
      </c>
      <c r="L1892" t="s">
        <v>24</v>
      </c>
      <c r="M1892">
        <v>2000000</v>
      </c>
      <c r="N1892">
        <v>2005</v>
      </c>
      <c r="O1892">
        <v>7</v>
      </c>
      <c r="P1892">
        <f>E1892-M1892</f>
        <v>1335839</v>
      </c>
    </row>
    <row r="1893" spans="1:16" x14ac:dyDescent="0.3">
      <c r="A1893" t="s">
        <v>8894</v>
      </c>
      <c r="B1893">
        <v>69</v>
      </c>
      <c r="C1893">
        <v>90</v>
      </c>
      <c r="D1893" t="s">
        <v>8098</v>
      </c>
      <c r="E1893">
        <v>1689999</v>
      </c>
      <c r="F1893" t="s">
        <v>2110</v>
      </c>
      <c r="G1893" t="s">
        <v>10399</v>
      </c>
      <c r="H1893" t="s">
        <v>10400</v>
      </c>
      <c r="I1893">
        <v>3675</v>
      </c>
      <c r="J1893">
        <v>48</v>
      </c>
      <c r="K1893" t="s">
        <v>1747</v>
      </c>
      <c r="L1893" t="s">
        <v>24</v>
      </c>
      <c r="M1893">
        <v>400000</v>
      </c>
      <c r="N1893">
        <v>2006</v>
      </c>
      <c r="O1893">
        <v>7.1</v>
      </c>
      <c r="P1893">
        <f>E1893-M1893</f>
        <v>1289999</v>
      </c>
    </row>
    <row r="1894" spans="1:16" x14ac:dyDescent="0.3">
      <c r="A1894" t="s">
        <v>7847</v>
      </c>
      <c r="B1894">
        <v>59</v>
      </c>
      <c r="C1894">
        <v>88</v>
      </c>
      <c r="D1894" t="s">
        <v>6218</v>
      </c>
      <c r="E1894">
        <v>2073984</v>
      </c>
      <c r="F1894" t="s">
        <v>147</v>
      </c>
      <c r="G1894" t="s">
        <v>10217</v>
      </c>
      <c r="H1894" t="s">
        <v>10218</v>
      </c>
      <c r="I1894">
        <v>4743</v>
      </c>
      <c r="J1894">
        <v>135</v>
      </c>
      <c r="K1894" t="s">
        <v>23</v>
      </c>
      <c r="L1894" t="s">
        <v>943</v>
      </c>
      <c r="M1894">
        <v>800000</v>
      </c>
      <c r="N1894">
        <v>2002</v>
      </c>
      <c r="O1894">
        <v>7.2</v>
      </c>
      <c r="P1894">
        <f>E1894-M1894</f>
        <v>1273984</v>
      </c>
    </row>
    <row r="1895" spans="1:16" x14ac:dyDescent="0.3">
      <c r="A1895" t="s">
        <v>9803</v>
      </c>
      <c r="B1895">
        <v>39</v>
      </c>
      <c r="C1895">
        <v>109</v>
      </c>
      <c r="D1895" t="s">
        <v>3301</v>
      </c>
      <c r="E1895">
        <v>3050934</v>
      </c>
      <c r="F1895" t="s">
        <v>3681</v>
      </c>
      <c r="G1895" t="s">
        <v>3813</v>
      </c>
      <c r="H1895" t="s">
        <v>9804</v>
      </c>
      <c r="I1895">
        <v>2794</v>
      </c>
      <c r="J1895">
        <v>78</v>
      </c>
      <c r="K1895" t="s">
        <v>23</v>
      </c>
      <c r="L1895" t="s">
        <v>24</v>
      </c>
      <c r="M1895">
        <v>1800000</v>
      </c>
      <c r="N1895">
        <v>2000</v>
      </c>
      <c r="O1895">
        <v>7.3</v>
      </c>
      <c r="P1895">
        <f>E1895-M1895</f>
        <v>1250934</v>
      </c>
    </row>
    <row r="1896" spans="1:16" x14ac:dyDescent="0.3">
      <c r="A1896" t="s">
        <v>8781</v>
      </c>
      <c r="B1896">
        <v>67</v>
      </c>
      <c r="C1896">
        <v>92</v>
      </c>
      <c r="D1896" t="s">
        <v>8782</v>
      </c>
      <c r="E1896">
        <v>6239558</v>
      </c>
      <c r="F1896" t="s">
        <v>1608</v>
      </c>
      <c r="G1896" t="s">
        <v>4464</v>
      </c>
      <c r="H1896" t="s">
        <v>8783</v>
      </c>
      <c r="I1896">
        <v>5548</v>
      </c>
      <c r="J1896">
        <v>67</v>
      </c>
      <c r="K1896" t="s">
        <v>23</v>
      </c>
      <c r="L1896" t="s">
        <v>183</v>
      </c>
      <c r="M1896">
        <v>5000000</v>
      </c>
      <c r="N1896">
        <v>2003</v>
      </c>
      <c r="O1896">
        <v>6.7</v>
      </c>
      <c r="P1896">
        <f>E1896-M1896</f>
        <v>1239558</v>
      </c>
    </row>
    <row r="1897" spans="1:16" x14ac:dyDescent="0.3">
      <c r="A1897" t="s">
        <v>1121</v>
      </c>
      <c r="B1897">
        <v>81</v>
      </c>
      <c r="C1897">
        <v>115</v>
      </c>
      <c r="D1897" t="s">
        <v>934</v>
      </c>
      <c r="E1897">
        <v>101228120</v>
      </c>
      <c r="F1897" t="s">
        <v>1122</v>
      </c>
      <c r="G1897" t="s">
        <v>1123</v>
      </c>
      <c r="H1897" t="s">
        <v>1124</v>
      </c>
      <c r="I1897">
        <v>84424</v>
      </c>
      <c r="J1897">
        <v>131</v>
      </c>
      <c r="K1897" t="s">
        <v>23</v>
      </c>
      <c r="L1897" t="s">
        <v>24</v>
      </c>
      <c r="M1897">
        <v>100000000</v>
      </c>
      <c r="N1897">
        <v>1996</v>
      </c>
      <c r="O1897">
        <v>6.1</v>
      </c>
      <c r="P1897">
        <f>E1897-M1897</f>
        <v>1228120</v>
      </c>
    </row>
    <row r="1898" spans="1:16" x14ac:dyDescent="0.3">
      <c r="A1898" t="s">
        <v>10084</v>
      </c>
      <c r="B1898">
        <v>242</v>
      </c>
      <c r="C1898">
        <v>92</v>
      </c>
      <c r="D1898" t="s">
        <v>5211</v>
      </c>
      <c r="E1898">
        <v>1316074</v>
      </c>
      <c r="F1898" t="s">
        <v>3297</v>
      </c>
      <c r="G1898" t="s">
        <v>10539</v>
      </c>
      <c r="H1898" t="s">
        <v>10540</v>
      </c>
      <c r="I1898">
        <v>71387</v>
      </c>
      <c r="J1898">
        <v>228</v>
      </c>
      <c r="K1898" t="s">
        <v>23</v>
      </c>
      <c r="L1898" t="s">
        <v>24</v>
      </c>
      <c r="M1898">
        <v>100000</v>
      </c>
      <c r="N1898">
        <v>2011</v>
      </c>
      <c r="O1898">
        <v>7</v>
      </c>
      <c r="P1898">
        <f>E1898-M1898</f>
        <v>1216074</v>
      </c>
    </row>
    <row r="1899" spans="1:16" x14ac:dyDescent="0.3">
      <c r="A1899" t="s">
        <v>5203</v>
      </c>
      <c r="B1899">
        <v>61</v>
      </c>
      <c r="C1899">
        <v>100</v>
      </c>
      <c r="D1899" t="s">
        <v>5203</v>
      </c>
      <c r="E1899">
        <v>1227508</v>
      </c>
      <c r="F1899" t="s">
        <v>1608</v>
      </c>
      <c r="G1899" t="s">
        <v>10632</v>
      </c>
      <c r="H1899" t="s">
        <v>10633</v>
      </c>
      <c r="I1899">
        <v>15103</v>
      </c>
      <c r="J1899">
        <v>80</v>
      </c>
      <c r="K1899" t="s">
        <v>23</v>
      </c>
      <c r="L1899" t="s">
        <v>24</v>
      </c>
      <c r="M1899">
        <v>23000</v>
      </c>
      <c r="N1899">
        <v>1991</v>
      </c>
      <c r="O1899">
        <v>7.1</v>
      </c>
      <c r="P1899">
        <f>E1899-M1899</f>
        <v>1204508</v>
      </c>
    </row>
    <row r="1900" spans="1:16" x14ac:dyDescent="0.3">
      <c r="A1900" t="s">
        <v>3595</v>
      </c>
      <c r="B1900">
        <v>59</v>
      </c>
      <c r="C1900">
        <v>106</v>
      </c>
      <c r="D1900" t="s">
        <v>658</v>
      </c>
      <c r="E1900">
        <v>21200000</v>
      </c>
      <c r="F1900" t="s">
        <v>5220</v>
      </c>
      <c r="G1900" t="s">
        <v>2729</v>
      </c>
      <c r="H1900" t="s">
        <v>6114</v>
      </c>
      <c r="I1900">
        <v>34774</v>
      </c>
      <c r="J1900">
        <v>162</v>
      </c>
      <c r="K1900" t="s">
        <v>23</v>
      </c>
      <c r="L1900" t="s">
        <v>24</v>
      </c>
      <c r="M1900">
        <v>20000000</v>
      </c>
      <c r="N1900">
        <v>1995</v>
      </c>
      <c r="O1900">
        <v>6.8</v>
      </c>
      <c r="P1900">
        <f>E1900-M1900</f>
        <v>1200000</v>
      </c>
    </row>
    <row r="1901" spans="1:16" x14ac:dyDescent="0.3">
      <c r="A1901" t="s">
        <v>8378</v>
      </c>
      <c r="B1901">
        <v>285</v>
      </c>
      <c r="C1901">
        <v>100</v>
      </c>
      <c r="D1901" t="s">
        <v>666</v>
      </c>
      <c r="E1901">
        <v>7186670</v>
      </c>
      <c r="F1901" t="s">
        <v>8899</v>
      </c>
      <c r="G1901" t="s">
        <v>49</v>
      </c>
      <c r="H1901" t="s">
        <v>10043</v>
      </c>
      <c r="I1901">
        <v>21468</v>
      </c>
      <c r="J1901">
        <v>164</v>
      </c>
      <c r="K1901" t="s">
        <v>23</v>
      </c>
      <c r="L1901" t="s">
        <v>24</v>
      </c>
      <c r="M1901">
        <v>6000000</v>
      </c>
      <c r="N1901">
        <v>2013</v>
      </c>
      <c r="O1901">
        <v>5.4</v>
      </c>
      <c r="P1901">
        <f>E1901-M1901</f>
        <v>1186670</v>
      </c>
    </row>
    <row r="1902" spans="1:16" x14ac:dyDescent="0.3">
      <c r="A1902" t="s">
        <v>476</v>
      </c>
      <c r="B1902">
        <v>277</v>
      </c>
      <c r="C1902">
        <v>119</v>
      </c>
      <c r="D1902" t="s">
        <v>2914</v>
      </c>
      <c r="E1902">
        <v>51178893</v>
      </c>
      <c r="F1902" t="s">
        <v>2915</v>
      </c>
      <c r="G1902" t="s">
        <v>628</v>
      </c>
      <c r="H1902" t="s">
        <v>2916</v>
      </c>
      <c r="I1902">
        <v>24285</v>
      </c>
      <c r="J1902">
        <v>110</v>
      </c>
      <c r="K1902" t="s">
        <v>23</v>
      </c>
      <c r="L1902" t="s">
        <v>24</v>
      </c>
      <c r="M1902">
        <v>50000000</v>
      </c>
      <c r="N1902">
        <v>2014</v>
      </c>
      <c r="O1902">
        <v>6.4</v>
      </c>
      <c r="P1902">
        <f>E1902-M1902</f>
        <v>1178893</v>
      </c>
    </row>
    <row r="1903" spans="1:16" x14ac:dyDescent="0.3">
      <c r="A1903" t="s">
        <v>492</v>
      </c>
      <c r="B1903">
        <v>98</v>
      </c>
      <c r="C1903">
        <v>115</v>
      </c>
      <c r="D1903" t="s">
        <v>4113</v>
      </c>
      <c r="E1903">
        <v>39177215</v>
      </c>
      <c r="F1903" t="s">
        <v>1359</v>
      </c>
      <c r="G1903" t="s">
        <v>2357</v>
      </c>
      <c r="H1903" t="s">
        <v>4114</v>
      </c>
      <c r="I1903">
        <v>30667</v>
      </c>
      <c r="J1903">
        <v>234</v>
      </c>
      <c r="K1903" t="s">
        <v>23</v>
      </c>
      <c r="L1903" t="s">
        <v>24</v>
      </c>
      <c r="M1903">
        <v>38000000</v>
      </c>
      <c r="N1903">
        <v>2002</v>
      </c>
      <c r="O1903">
        <v>5.6</v>
      </c>
      <c r="P1903">
        <f>E1903-M1903</f>
        <v>1177215</v>
      </c>
    </row>
    <row r="1904" spans="1:16" x14ac:dyDescent="0.3">
      <c r="A1904" t="s">
        <v>5669</v>
      </c>
      <c r="B1904">
        <v>156</v>
      </c>
      <c r="C1904">
        <v>110</v>
      </c>
      <c r="D1904" t="s">
        <v>3280</v>
      </c>
      <c r="E1904">
        <v>25167270</v>
      </c>
      <c r="F1904" t="s">
        <v>5220</v>
      </c>
      <c r="G1904" t="s">
        <v>316</v>
      </c>
      <c r="H1904" t="s">
        <v>5670</v>
      </c>
      <c r="I1904">
        <v>30119</v>
      </c>
      <c r="J1904">
        <v>263</v>
      </c>
      <c r="K1904" t="s">
        <v>23</v>
      </c>
      <c r="L1904" t="s">
        <v>509</v>
      </c>
      <c r="M1904">
        <v>24000000</v>
      </c>
      <c r="N1904">
        <v>2000</v>
      </c>
      <c r="O1904">
        <v>6.3</v>
      </c>
      <c r="P1904">
        <f>E1904-M1904</f>
        <v>1167270</v>
      </c>
    </row>
    <row r="1905" spans="1:16" x14ac:dyDescent="0.3">
      <c r="A1905" t="s">
        <v>567</v>
      </c>
      <c r="B1905">
        <v>46</v>
      </c>
      <c r="C1905">
        <v>137</v>
      </c>
      <c r="D1905" t="s">
        <v>1279</v>
      </c>
      <c r="E1905">
        <v>10161099</v>
      </c>
      <c r="F1905" t="s">
        <v>8140</v>
      </c>
      <c r="G1905" t="s">
        <v>508</v>
      </c>
      <c r="H1905" t="s">
        <v>8141</v>
      </c>
      <c r="I1905">
        <v>23441</v>
      </c>
      <c r="J1905">
        <v>108</v>
      </c>
      <c r="K1905" t="s">
        <v>23</v>
      </c>
      <c r="L1905" t="s">
        <v>38</v>
      </c>
      <c r="M1905">
        <v>9000000</v>
      </c>
      <c r="N1905">
        <v>1989</v>
      </c>
      <c r="O1905">
        <v>7.7</v>
      </c>
      <c r="P1905">
        <f>E1905-M1905</f>
        <v>1161099</v>
      </c>
    </row>
    <row r="1906" spans="1:16" x14ac:dyDescent="0.3">
      <c r="A1906" t="s">
        <v>8957</v>
      </c>
      <c r="B1906">
        <v>59</v>
      </c>
      <c r="C1906">
        <v>150</v>
      </c>
      <c r="D1906" t="s">
        <v>5360</v>
      </c>
      <c r="E1906">
        <v>6157157</v>
      </c>
      <c r="F1906" t="s">
        <v>1608</v>
      </c>
      <c r="G1906" t="s">
        <v>1728</v>
      </c>
      <c r="H1906" t="s">
        <v>8958</v>
      </c>
      <c r="I1906">
        <v>21416</v>
      </c>
      <c r="J1906">
        <v>198</v>
      </c>
      <c r="K1906" t="s">
        <v>23</v>
      </c>
      <c r="L1906" t="s">
        <v>24</v>
      </c>
      <c r="M1906">
        <v>5000000</v>
      </c>
      <c r="N1906">
        <v>1989</v>
      </c>
      <c r="O1906">
        <v>7</v>
      </c>
      <c r="P1906">
        <f>E1906-M1906</f>
        <v>1157157</v>
      </c>
    </row>
    <row r="1907" spans="1:16" x14ac:dyDescent="0.3">
      <c r="A1907" t="s">
        <v>9401</v>
      </c>
      <c r="B1907">
        <v>48</v>
      </c>
      <c r="C1907">
        <v>82</v>
      </c>
      <c r="D1907" t="s">
        <v>4367</v>
      </c>
      <c r="E1907">
        <v>4142507</v>
      </c>
      <c r="F1907" t="s">
        <v>1073</v>
      </c>
      <c r="G1907" t="s">
        <v>9402</v>
      </c>
      <c r="H1907" t="s">
        <v>9403</v>
      </c>
      <c r="I1907">
        <v>3665</v>
      </c>
      <c r="J1907">
        <v>81</v>
      </c>
      <c r="K1907" t="s">
        <v>23</v>
      </c>
      <c r="L1907" t="s">
        <v>24</v>
      </c>
      <c r="M1907">
        <v>3000000</v>
      </c>
      <c r="N1907">
        <v>2000</v>
      </c>
      <c r="O1907">
        <v>4.4000000000000004</v>
      </c>
      <c r="P1907">
        <f>E1907-M1907</f>
        <v>1142507</v>
      </c>
    </row>
    <row r="1908" spans="1:16" x14ac:dyDescent="0.3">
      <c r="A1908" t="s">
        <v>5763</v>
      </c>
      <c r="B1908">
        <v>33</v>
      </c>
      <c r="C1908">
        <v>109</v>
      </c>
      <c r="D1908" t="s">
        <v>7386</v>
      </c>
      <c r="E1908">
        <v>4109095</v>
      </c>
      <c r="F1908" t="s">
        <v>9405</v>
      </c>
      <c r="G1908" t="s">
        <v>2176</v>
      </c>
      <c r="H1908" t="s">
        <v>9406</v>
      </c>
      <c r="I1908">
        <v>8239</v>
      </c>
      <c r="J1908">
        <v>92</v>
      </c>
      <c r="K1908" t="s">
        <v>23</v>
      </c>
      <c r="L1908" t="s">
        <v>24</v>
      </c>
      <c r="M1908">
        <v>3000000</v>
      </c>
      <c r="N1908">
        <v>1996</v>
      </c>
      <c r="O1908">
        <v>6</v>
      </c>
      <c r="P1908">
        <f>E1908-M1908</f>
        <v>1109095</v>
      </c>
    </row>
    <row r="1909" spans="1:16" x14ac:dyDescent="0.3">
      <c r="A1909" t="s">
        <v>4174</v>
      </c>
      <c r="B1909">
        <v>170</v>
      </c>
      <c r="C1909">
        <v>110</v>
      </c>
      <c r="D1909" t="s">
        <v>364</v>
      </c>
      <c r="E1909">
        <v>41102171</v>
      </c>
      <c r="F1909" t="s">
        <v>918</v>
      </c>
      <c r="G1909" t="s">
        <v>1562</v>
      </c>
      <c r="H1909" t="s">
        <v>4175</v>
      </c>
      <c r="I1909">
        <v>57266</v>
      </c>
      <c r="J1909">
        <v>89</v>
      </c>
      <c r="K1909" t="s">
        <v>23</v>
      </c>
      <c r="L1909" t="s">
        <v>24</v>
      </c>
      <c r="M1909">
        <v>40000000</v>
      </c>
      <c r="N1909">
        <v>2012</v>
      </c>
      <c r="O1909">
        <v>5.7</v>
      </c>
      <c r="P1909">
        <f>E1909-M1909</f>
        <v>1102171</v>
      </c>
    </row>
    <row r="1910" spans="1:16" x14ac:dyDescent="0.3">
      <c r="A1910" t="s">
        <v>5203</v>
      </c>
      <c r="B1910">
        <v>152</v>
      </c>
      <c r="C1910">
        <v>102</v>
      </c>
      <c r="D1910" t="s">
        <v>1796</v>
      </c>
      <c r="E1910">
        <v>7993039</v>
      </c>
      <c r="F1910" t="s">
        <v>1068</v>
      </c>
      <c r="G1910" t="s">
        <v>1264</v>
      </c>
      <c r="H1910" t="s">
        <v>8533</v>
      </c>
      <c r="I1910">
        <v>120036</v>
      </c>
      <c r="J1910">
        <v>408</v>
      </c>
      <c r="K1910" t="s">
        <v>23</v>
      </c>
      <c r="L1910" t="s">
        <v>24</v>
      </c>
      <c r="M1910">
        <v>6900000</v>
      </c>
      <c r="N1910">
        <v>1993</v>
      </c>
      <c r="O1910">
        <v>7.7</v>
      </c>
      <c r="P1910">
        <f>E1910-M1910</f>
        <v>1093039</v>
      </c>
    </row>
    <row r="1911" spans="1:16" x14ac:dyDescent="0.3">
      <c r="A1911" t="s">
        <v>698</v>
      </c>
      <c r="B1911">
        <v>80</v>
      </c>
      <c r="C1911">
        <v>135</v>
      </c>
      <c r="D1911" t="s">
        <v>1697</v>
      </c>
      <c r="E1911">
        <v>76081498</v>
      </c>
      <c r="F1911" t="s">
        <v>1698</v>
      </c>
      <c r="G1911" t="s">
        <v>981</v>
      </c>
      <c r="H1911" t="s">
        <v>1699</v>
      </c>
      <c r="I1911">
        <v>76099</v>
      </c>
      <c r="J1911">
        <v>162</v>
      </c>
      <c r="K1911" t="s">
        <v>23</v>
      </c>
      <c r="L1911" t="s">
        <v>24</v>
      </c>
      <c r="M1911">
        <v>75000000</v>
      </c>
      <c r="N1911">
        <v>1997</v>
      </c>
      <c r="O1911">
        <v>6.7</v>
      </c>
      <c r="P1911">
        <f>E1911-M1911</f>
        <v>1081498</v>
      </c>
    </row>
    <row r="1912" spans="1:16" x14ac:dyDescent="0.3">
      <c r="A1912" t="s">
        <v>10310</v>
      </c>
      <c r="B1912">
        <v>105</v>
      </c>
      <c r="C1912">
        <v>83</v>
      </c>
      <c r="D1912" t="s">
        <v>10311</v>
      </c>
      <c r="E1912">
        <v>1127331</v>
      </c>
      <c r="F1912" t="s">
        <v>2110</v>
      </c>
      <c r="G1912" t="s">
        <v>10312</v>
      </c>
      <c r="H1912" t="s">
        <v>10313</v>
      </c>
      <c r="I1912">
        <v>7559</v>
      </c>
      <c r="J1912">
        <v>77</v>
      </c>
      <c r="K1912" t="s">
        <v>6165</v>
      </c>
      <c r="L1912" t="s">
        <v>10315</v>
      </c>
      <c r="M1912">
        <v>46000</v>
      </c>
      <c r="N1912">
        <v>2003</v>
      </c>
      <c r="O1912">
        <v>7.4</v>
      </c>
      <c r="P1912">
        <f>E1912-M1912</f>
        <v>1081331</v>
      </c>
    </row>
    <row r="1913" spans="1:16" x14ac:dyDescent="0.3">
      <c r="A1913" t="s">
        <v>7210</v>
      </c>
      <c r="B1913">
        <v>37</v>
      </c>
      <c r="C1913">
        <v>96</v>
      </c>
      <c r="D1913" t="s">
        <v>1575</v>
      </c>
      <c r="E1913">
        <v>15062898</v>
      </c>
      <c r="F1913" t="s">
        <v>1068</v>
      </c>
      <c r="G1913" t="s">
        <v>2802</v>
      </c>
      <c r="H1913" t="s">
        <v>7211</v>
      </c>
      <c r="I1913">
        <v>11729</v>
      </c>
      <c r="J1913">
        <v>106</v>
      </c>
      <c r="K1913" t="s">
        <v>23</v>
      </c>
      <c r="L1913" t="s">
        <v>24</v>
      </c>
      <c r="M1913">
        <v>14000000</v>
      </c>
      <c r="N1913">
        <v>1998</v>
      </c>
      <c r="O1913">
        <v>6</v>
      </c>
      <c r="P1913">
        <f>E1913-M1913</f>
        <v>1062898</v>
      </c>
    </row>
    <row r="1914" spans="1:16" x14ac:dyDescent="0.3">
      <c r="A1914" t="s">
        <v>7789</v>
      </c>
      <c r="B1914">
        <v>81</v>
      </c>
      <c r="C1914">
        <v>97</v>
      </c>
      <c r="D1914" t="s">
        <v>5150</v>
      </c>
      <c r="E1914">
        <v>11043445</v>
      </c>
      <c r="F1914" t="s">
        <v>918</v>
      </c>
      <c r="G1914" t="s">
        <v>377</v>
      </c>
      <c r="H1914" t="s">
        <v>7790</v>
      </c>
      <c r="I1914">
        <v>27689</v>
      </c>
      <c r="J1914">
        <v>74</v>
      </c>
      <c r="K1914" t="s">
        <v>23</v>
      </c>
      <c r="L1914" t="s">
        <v>24</v>
      </c>
      <c r="M1914">
        <v>10000000</v>
      </c>
      <c r="N1914">
        <v>2007</v>
      </c>
      <c r="O1914">
        <v>6.5</v>
      </c>
      <c r="P1914">
        <f>E1914-M1914</f>
        <v>1043445</v>
      </c>
    </row>
    <row r="1915" spans="1:16" x14ac:dyDescent="0.3">
      <c r="A1915" t="s">
        <v>3465</v>
      </c>
      <c r="B1915">
        <v>276</v>
      </c>
      <c r="C1915">
        <v>109</v>
      </c>
      <c r="D1915" t="s">
        <v>273</v>
      </c>
      <c r="E1915">
        <v>51019112</v>
      </c>
      <c r="F1915" t="s">
        <v>1199</v>
      </c>
      <c r="G1915" t="s">
        <v>1248</v>
      </c>
      <c r="H1915" t="s">
        <v>3466</v>
      </c>
      <c r="I1915">
        <v>155745</v>
      </c>
      <c r="J1915">
        <v>1053</v>
      </c>
      <c r="K1915" t="s">
        <v>23</v>
      </c>
      <c r="L1915" t="s">
        <v>24</v>
      </c>
      <c r="M1915">
        <v>50000000</v>
      </c>
      <c r="N1915">
        <v>2005</v>
      </c>
      <c r="O1915">
        <v>6.8</v>
      </c>
      <c r="P1915">
        <f>E1915-M1915</f>
        <v>1019112</v>
      </c>
    </row>
    <row r="1916" spans="1:16" x14ac:dyDescent="0.3">
      <c r="A1916" t="s">
        <v>3485</v>
      </c>
      <c r="B1916">
        <v>285</v>
      </c>
      <c r="C1916">
        <v>105</v>
      </c>
      <c r="D1916" t="s">
        <v>4233</v>
      </c>
      <c r="E1916">
        <v>34014398</v>
      </c>
      <c r="F1916" t="s">
        <v>4551</v>
      </c>
      <c r="G1916" t="s">
        <v>4290</v>
      </c>
      <c r="H1916" t="s">
        <v>4552</v>
      </c>
      <c r="I1916">
        <v>115649</v>
      </c>
      <c r="J1916">
        <v>1033</v>
      </c>
      <c r="K1916" t="s">
        <v>23</v>
      </c>
      <c r="L1916" t="s">
        <v>509</v>
      </c>
      <c r="M1916">
        <v>33000000</v>
      </c>
      <c r="N1916">
        <v>2006</v>
      </c>
      <c r="O1916">
        <v>5.6</v>
      </c>
      <c r="P1916">
        <f>E1916-M1916</f>
        <v>1014398</v>
      </c>
    </row>
    <row r="1917" spans="1:16" x14ac:dyDescent="0.3">
      <c r="A1917" t="s">
        <v>3485</v>
      </c>
      <c r="B1917">
        <v>285</v>
      </c>
      <c r="C1917">
        <v>105</v>
      </c>
      <c r="D1917" t="s">
        <v>4233</v>
      </c>
      <c r="E1917">
        <v>34014398</v>
      </c>
      <c r="F1917" t="s">
        <v>4551</v>
      </c>
      <c r="G1917" t="s">
        <v>4290</v>
      </c>
      <c r="H1917" t="s">
        <v>4552</v>
      </c>
      <c r="I1917">
        <v>115650</v>
      </c>
      <c r="J1917">
        <v>1033</v>
      </c>
      <c r="K1917" t="s">
        <v>23</v>
      </c>
      <c r="L1917" t="s">
        <v>509</v>
      </c>
      <c r="M1917">
        <v>33000000</v>
      </c>
      <c r="N1917">
        <v>2006</v>
      </c>
      <c r="O1917">
        <v>5.6</v>
      </c>
      <c r="P1917">
        <f>E1917-M1917</f>
        <v>1014398</v>
      </c>
    </row>
    <row r="1918" spans="1:16" x14ac:dyDescent="0.3">
      <c r="A1918" t="s">
        <v>4371</v>
      </c>
      <c r="B1918">
        <v>365</v>
      </c>
      <c r="C1918">
        <v>88</v>
      </c>
      <c r="D1918" t="s">
        <v>5692</v>
      </c>
      <c r="E1918">
        <v>25003072</v>
      </c>
      <c r="F1918" t="s">
        <v>4425</v>
      </c>
      <c r="G1918" t="s">
        <v>991</v>
      </c>
      <c r="H1918" t="s">
        <v>5693</v>
      </c>
      <c r="I1918">
        <v>72552</v>
      </c>
      <c r="J1918">
        <v>374</v>
      </c>
      <c r="K1918" t="s">
        <v>23</v>
      </c>
      <c r="L1918" t="s">
        <v>24</v>
      </c>
      <c r="M1918">
        <v>24000000</v>
      </c>
      <c r="N1918">
        <v>2010</v>
      </c>
      <c r="O1918">
        <v>5.5</v>
      </c>
      <c r="P1918">
        <f>E1918-M1918</f>
        <v>1003072</v>
      </c>
    </row>
    <row r="1919" spans="1:16" x14ac:dyDescent="0.3">
      <c r="A1919" t="s">
        <v>9946</v>
      </c>
      <c r="B1919">
        <v>99</v>
      </c>
      <c r="C1919">
        <v>85</v>
      </c>
      <c r="D1919" t="s">
        <v>3568</v>
      </c>
      <c r="E1919">
        <v>2199853</v>
      </c>
      <c r="F1919" t="s">
        <v>1608</v>
      </c>
      <c r="G1919" t="s">
        <v>2311</v>
      </c>
      <c r="H1919" t="s">
        <v>9947</v>
      </c>
      <c r="I1919">
        <v>19986</v>
      </c>
      <c r="J1919">
        <v>186</v>
      </c>
      <c r="K1919" t="s">
        <v>23</v>
      </c>
      <c r="L1919" t="s">
        <v>24</v>
      </c>
      <c r="M1919">
        <v>1200000</v>
      </c>
      <c r="N1919">
        <v>1999</v>
      </c>
      <c r="O1919">
        <v>6.6</v>
      </c>
      <c r="P1919">
        <f>E1919-M1919</f>
        <v>999853</v>
      </c>
    </row>
    <row r="1920" spans="1:16" x14ac:dyDescent="0.3">
      <c r="A1920" t="s">
        <v>1756</v>
      </c>
      <c r="B1920">
        <v>131</v>
      </c>
      <c r="C1920">
        <v>91</v>
      </c>
      <c r="D1920" t="s">
        <v>1546</v>
      </c>
      <c r="E1920">
        <v>1229197</v>
      </c>
      <c r="F1920" t="s">
        <v>3255</v>
      </c>
      <c r="G1920" t="s">
        <v>479</v>
      </c>
      <c r="H1920" t="s">
        <v>10397</v>
      </c>
      <c r="I1920">
        <v>382240</v>
      </c>
      <c r="J1920">
        <v>660</v>
      </c>
      <c r="K1920" t="s">
        <v>23</v>
      </c>
      <c r="L1920" t="s">
        <v>38</v>
      </c>
      <c r="M1920">
        <v>229575</v>
      </c>
      <c r="N1920">
        <v>1975</v>
      </c>
      <c r="O1920">
        <v>8.3000000000000007</v>
      </c>
      <c r="P1920">
        <f>E1920-M1920</f>
        <v>999622</v>
      </c>
    </row>
    <row r="1921" spans="1:16" x14ac:dyDescent="0.3">
      <c r="A1921" t="s">
        <v>4930</v>
      </c>
      <c r="B1921">
        <v>64</v>
      </c>
      <c r="C1921">
        <v>102</v>
      </c>
      <c r="D1921" t="s">
        <v>8156</v>
      </c>
      <c r="E1921">
        <v>1281176</v>
      </c>
      <c r="F1921" t="s">
        <v>1608</v>
      </c>
      <c r="G1921" t="s">
        <v>5931</v>
      </c>
      <c r="H1921" t="s">
        <v>10432</v>
      </c>
      <c r="I1921">
        <v>2932</v>
      </c>
      <c r="J1921">
        <v>73</v>
      </c>
      <c r="K1921" t="s">
        <v>23</v>
      </c>
      <c r="L1921" t="s">
        <v>24</v>
      </c>
      <c r="M1921">
        <v>312000</v>
      </c>
      <c r="N1921">
        <v>1999</v>
      </c>
      <c r="O1921">
        <v>6.7</v>
      </c>
      <c r="P1921">
        <f>E1921-M1921</f>
        <v>969176</v>
      </c>
    </row>
    <row r="1922" spans="1:16" x14ac:dyDescent="0.3">
      <c r="A1922" t="s">
        <v>8790</v>
      </c>
      <c r="B1922">
        <v>54</v>
      </c>
      <c r="C1922">
        <v>84</v>
      </c>
      <c r="D1922" t="s">
        <v>10057</v>
      </c>
      <c r="E1922">
        <v>1950218</v>
      </c>
      <c r="F1922" t="s">
        <v>1608</v>
      </c>
      <c r="G1922" t="s">
        <v>66</v>
      </c>
      <c r="H1922" t="s">
        <v>10058</v>
      </c>
      <c r="I1922">
        <v>5933</v>
      </c>
      <c r="J1922">
        <v>102</v>
      </c>
      <c r="K1922" t="s">
        <v>23</v>
      </c>
      <c r="L1922" t="s">
        <v>24</v>
      </c>
      <c r="M1922">
        <v>1000000</v>
      </c>
      <c r="N1922">
        <v>1997</v>
      </c>
      <c r="O1922">
        <v>5.6</v>
      </c>
      <c r="P1922">
        <f>E1922-M1922</f>
        <v>950218</v>
      </c>
    </row>
    <row r="1923" spans="1:16" x14ac:dyDescent="0.3">
      <c r="A1923" t="s">
        <v>3276</v>
      </c>
      <c r="B1923">
        <v>24</v>
      </c>
      <c r="C1923">
        <v>100</v>
      </c>
      <c r="D1923" t="s">
        <v>4934</v>
      </c>
      <c r="E1923">
        <v>12902790</v>
      </c>
      <c r="F1923" t="s">
        <v>918</v>
      </c>
      <c r="G1923" t="s">
        <v>1319</v>
      </c>
      <c r="H1923" t="s">
        <v>7567</v>
      </c>
      <c r="I1923">
        <v>4052</v>
      </c>
      <c r="J1923">
        <v>88</v>
      </c>
      <c r="K1923" t="s">
        <v>23</v>
      </c>
      <c r="L1923" t="s">
        <v>24</v>
      </c>
      <c r="M1923">
        <v>12000000</v>
      </c>
      <c r="N1923">
        <v>1998</v>
      </c>
      <c r="O1923">
        <v>6.6</v>
      </c>
      <c r="P1923">
        <f>E1923-M1923</f>
        <v>902790</v>
      </c>
    </row>
    <row r="1924" spans="1:16" x14ac:dyDescent="0.3">
      <c r="A1924" t="s">
        <v>9407</v>
      </c>
      <c r="B1924">
        <v>22</v>
      </c>
      <c r="C1924">
        <v>98</v>
      </c>
      <c r="D1924" t="s">
        <v>7675</v>
      </c>
      <c r="E1924">
        <v>3902679</v>
      </c>
      <c r="F1924" t="s">
        <v>4331</v>
      </c>
      <c r="G1924" t="s">
        <v>3689</v>
      </c>
      <c r="H1924" t="s">
        <v>9408</v>
      </c>
      <c r="I1924">
        <v>3943</v>
      </c>
      <c r="J1924">
        <v>49</v>
      </c>
      <c r="K1924" t="s">
        <v>23</v>
      </c>
      <c r="L1924" t="s">
        <v>24</v>
      </c>
      <c r="M1924">
        <v>3000000</v>
      </c>
      <c r="N1924">
        <v>1993</v>
      </c>
      <c r="O1924">
        <v>5.3</v>
      </c>
      <c r="P1924">
        <f>E1924-M1924</f>
        <v>902679</v>
      </c>
    </row>
    <row r="1925" spans="1:16" x14ac:dyDescent="0.3">
      <c r="A1925" t="s">
        <v>7453</v>
      </c>
      <c r="B1925">
        <v>106</v>
      </c>
      <c r="C1925">
        <v>110</v>
      </c>
      <c r="D1925" t="s">
        <v>7453</v>
      </c>
      <c r="E1925">
        <v>2365931</v>
      </c>
      <c r="F1925" t="s">
        <v>1942</v>
      </c>
      <c r="G1925" t="s">
        <v>2444</v>
      </c>
      <c r="H1925" t="s">
        <v>9859</v>
      </c>
      <c r="I1925">
        <v>36657</v>
      </c>
      <c r="J1925">
        <v>318</v>
      </c>
      <c r="K1925" t="s">
        <v>23</v>
      </c>
      <c r="L1925" t="s">
        <v>24</v>
      </c>
      <c r="M1925">
        <v>1500000</v>
      </c>
      <c r="N1925">
        <v>1998</v>
      </c>
      <c r="O1925">
        <v>7.5</v>
      </c>
      <c r="P1925">
        <f>E1925-M1925</f>
        <v>865931</v>
      </c>
    </row>
    <row r="1926" spans="1:16" x14ac:dyDescent="0.3">
      <c r="A1926" t="s">
        <v>8678</v>
      </c>
      <c r="B1926">
        <v>67</v>
      </c>
      <c r="C1926">
        <v>101</v>
      </c>
      <c r="D1926" t="s">
        <v>1665</v>
      </c>
      <c r="E1926">
        <v>6851636</v>
      </c>
      <c r="F1926" t="s">
        <v>918</v>
      </c>
      <c r="G1926" t="s">
        <v>525</v>
      </c>
      <c r="H1926" t="s">
        <v>8679</v>
      </c>
      <c r="I1926">
        <v>13010</v>
      </c>
      <c r="J1926">
        <v>182</v>
      </c>
      <c r="K1926" t="s">
        <v>23</v>
      </c>
      <c r="L1926" t="s">
        <v>24</v>
      </c>
      <c r="M1926">
        <v>6000000</v>
      </c>
      <c r="N1926">
        <v>1999</v>
      </c>
      <c r="O1926">
        <v>5.9</v>
      </c>
      <c r="P1926">
        <f>E1926-M1926</f>
        <v>851636</v>
      </c>
    </row>
    <row r="1927" spans="1:16" x14ac:dyDescent="0.3">
      <c r="A1927" t="s">
        <v>3578</v>
      </c>
      <c r="B1927">
        <v>28</v>
      </c>
      <c r="C1927">
        <v>118</v>
      </c>
      <c r="D1927" t="s">
        <v>892</v>
      </c>
      <c r="E1927">
        <v>44834712</v>
      </c>
      <c r="F1927" t="s">
        <v>2497</v>
      </c>
      <c r="G1927" t="s">
        <v>44</v>
      </c>
      <c r="H1927" t="s">
        <v>3579</v>
      </c>
      <c r="I1927">
        <v>13995</v>
      </c>
      <c r="J1927">
        <v>62</v>
      </c>
      <c r="K1927" t="s">
        <v>23</v>
      </c>
      <c r="L1927" t="s">
        <v>24</v>
      </c>
      <c r="M1927">
        <v>44000000</v>
      </c>
      <c r="N1927">
        <v>1996</v>
      </c>
      <c r="O1927">
        <v>5.6</v>
      </c>
      <c r="P1927">
        <f>E1927-M1927</f>
        <v>834712</v>
      </c>
    </row>
    <row r="1928" spans="1:16" x14ac:dyDescent="0.3">
      <c r="A1928" t="s">
        <v>7557</v>
      </c>
      <c r="B1928">
        <v>252</v>
      </c>
      <c r="C1928">
        <v>89</v>
      </c>
      <c r="D1928" t="s">
        <v>9544</v>
      </c>
      <c r="E1928">
        <v>3325638</v>
      </c>
      <c r="F1928" t="s">
        <v>9545</v>
      </c>
      <c r="G1928" t="s">
        <v>85</v>
      </c>
      <c r="H1928" t="s">
        <v>9546</v>
      </c>
      <c r="I1928">
        <v>52509</v>
      </c>
      <c r="J1928">
        <v>84</v>
      </c>
      <c r="K1928" t="s">
        <v>23</v>
      </c>
      <c r="L1928" t="s">
        <v>24</v>
      </c>
      <c r="M1928">
        <v>2500000</v>
      </c>
      <c r="N1928">
        <v>2012</v>
      </c>
      <c r="O1928">
        <v>7.1</v>
      </c>
      <c r="P1928">
        <f>E1928-M1928</f>
        <v>825638</v>
      </c>
    </row>
    <row r="1929" spans="1:16" x14ac:dyDescent="0.3">
      <c r="A1929" t="s">
        <v>7499</v>
      </c>
      <c r="B1929">
        <v>144</v>
      </c>
      <c r="C1929">
        <v>89</v>
      </c>
      <c r="D1929" t="s">
        <v>753</v>
      </c>
      <c r="E1929">
        <v>10824921</v>
      </c>
      <c r="F1929" t="s">
        <v>1068</v>
      </c>
      <c r="G1929" t="s">
        <v>2005</v>
      </c>
      <c r="H1929" t="s">
        <v>7925</v>
      </c>
      <c r="I1929">
        <v>200293</v>
      </c>
      <c r="J1929">
        <v>621</v>
      </c>
      <c r="K1929" t="s">
        <v>23</v>
      </c>
      <c r="L1929" t="s">
        <v>24</v>
      </c>
      <c r="M1929">
        <v>10000000</v>
      </c>
      <c r="N1929">
        <v>1999</v>
      </c>
      <c r="O1929">
        <v>7.8</v>
      </c>
      <c r="P1929">
        <f>E1929-M1929</f>
        <v>824921</v>
      </c>
    </row>
    <row r="1930" spans="1:16" x14ac:dyDescent="0.3">
      <c r="A1930" t="s">
        <v>3127</v>
      </c>
      <c r="B1930">
        <v>358</v>
      </c>
      <c r="C1930">
        <v>128</v>
      </c>
      <c r="D1930" t="s">
        <v>3128</v>
      </c>
      <c r="E1930">
        <v>50815288</v>
      </c>
      <c r="F1930" t="s">
        <v>2497</v>
      </c>
      <c r="G1930" t="s">
        <v>759</v>
      </c>
      <c r="H1930" t="s">
        <v>3129</v>
      </c>
      <c r="I1930">
        <v>109188</v>
      </c>
      <c r="J1930">
        <v>625</v>
      </c>
      <c r="K1930" t="s">
        <v>23</v>
      </c>
      <c r="L1930" t="s">
        <v>24</v>
      </c>
      <c r="M1930">
        <v>50000000</v>
      </c>
      <c r="N1930">
        <v>2005</v>
      </c>
      <c r="O1930">
        <v>7</v>
      </c>
      <c r="P1930">
        <f>E1930-M1930</f>
        <v>815288</v>
      </c>
    </row>
    <row r="1931" spans="1:16" x14ac:dyDescent="0.3">
      <c r="A1931" t="s">
        <v>3127</v>
      </c>
      <c r="B1931">
        <v>358</v>
      </c>
      <c r="C1931">
        <v>128</v>
      </c>
      <c r="D1931" t="s">
        <v>3128</v>
      </c>
      <c r="E1931">
        <v>50815288</v>
      </c>
      <c r="F1931" t="s">
        <v>2497</v>
      </c>
      <c r="G1931" t="s">
        <v>759</v>
      </c>
      <c r="H1931" t="s">
        <v>3129</v>
      </c>
      <c r="I1931">
        <v>109191</v>
      </c>
      <c r="J1931">
        <v>625</v>
      </c>
      <c r="K1931" t="s">
        <v>23</v>
      </c>
      <c r="L1931" t="s">
        <v>24</v>
      </c>
      <c r="M1931">
        <v>50000000</v>
      </c>
      <c r="N1931">
        <v>2005</v>
      </c>
      <c r="O1931">
        <v>7</v>
      </c>
      <c r="P1931">
        <f>E1931-M1931</f>
        <v>815288</v>
      </c>
    </row>
    <row r="1932" spans="1:16" x14ac:dyDescent="0.3">
      <c r="A1932" t="s">
        <v>10499</v>
      </c>
      <c r="B1932">
        <v>38</v>
      </c>
      <c r="C1932">
        <v>106</v>
      </c>
      <c r="D1932" t="s">
        <v>2430</v>
      </c>
      <c r="E1932">
        <v>1027119</v>
      </c>
      <c r="F1932" t="s">
        <v>2110</v>
      </c>
      <c r="G1932" t="s">
        <v>7072</v>
      </c>
      <c r="H1932" t="s">
        <v>10500</v>
      </c>
      <c r="I1932">
        <v>2742</v>
      </c>
      <c r="J1932">
        <v>73</v>
      </c>
      <c r="K1932" t="s">
        <v>23</v>
      </c>
      <c r="L1932" t="s">
        <v>24</v>
      </c>
      <c r="M1932">
        <v>225000</v>
      </c>
      <c r="N1932">
        <v>2000</v>
      </c>
      <c r="O1932">
        <v>7</v>
      </c>
      <c r="P1932">
        <f>E1932-M1932</f>
        <v>802119</v>
      </c>
    </row>
    <row r="1933" spans="1:16" x14ac:dyDescent="0.3">
      <c r="A1933" t="s">
        <v>5102</v>
      </c>
      <c r="B1933">
        <v>59</v>
      </c>
      <c r="C1933">
        <v>96</v>
      </c>
      <c r="D1933" t="s">
        <v>5956</v>
      </c>
      <c r="E1933">
        <v>1050600</v>
      </c>
      <c r="F1933" t="s">
        <v>1608</v>
      </c>
      <c r="G1933" t="s">
        <v>3035</v>
      </c>
      <c r="H1933" t="s">
        <v>10464</v>
      </c>
      <c r="I1933">
        <v>4662</v>
      </c>
      <c r="J1933">
        <v>136</v>
      </c>
      <c r="K1933" t="s">
        <v>23</v>
      </c>
      <c r="L1933" t="s">
        <v>24</v>
      </c>
      <c r="M1933">
        <v>250000</v>
      </c>
      <c r="N1933">
        <v>2000</v>
      </c>
      <c r="O1933">
        <v>6.6</v>
      </c>
      <c r="P1933">
        <f>E1933-M1933</f>
        <v>800600</v>
      </c>
    </row>
    <row r="1934" spans="1:16" x14ac:dyDescent="0.3">
      <c r="A1934" t="s">
        <v>6582</v>
      </c>
      <c r="B1934">
        <v>70</v>
      </c>
      <c r="C1934">
        <v>93</v>
      </c>
      <c r="D1934" t="s">
        <v>1217</v>
      </c>
      <c r="E1934">
        <v>3500000</v>
      </c>
      <c r="F1934" t="s">
        <v>6583</v>
      </c>
      <c r="G1934" t="s">
        <v>865</v>
      </c>
      <c r="H1934" t="s">
        <v>6584</v>
      </c>
      <c r="I1934">
        <v>10082</v>
      </c>
      <c r="J1934">
        <v>100</v>
      </c>
      <c r="K1934" t="s">
        <v>23</v>
      </c>
      <c r="L1934" t="s">
        <v>24</v>
      </c>
      <c r="M1934">
        <v>2700000</v>
      </c>
      <c r="N1934">
        <v>1986</v>
      </c>
      <c r="O1934">
        <v>5.9</v>
      </c>
      <c r="P1934">
        <f>E1934-M1934</f>
        <v>800000</v>
      </c>
    </row>
    <row r="1935" spans="1:16" x14ac:dyDescent="0.3">
      <c r="A1935" t="s">
        <v>1569</v>
      </c>
      <c r="B1935">
        <v>27</v>
      </c>
      <c r="C1935">
        <v>101</v>
      </c>
      <c r="D1935" t="s">
        <v>3333</v>
      </c>
      <c r="E1935">
        <v>22294341</v>
      </c>
      <c r="F1935" t="s">
        <v>2582</v>
      </c>
      <c r="G1935" t="s">
        <v>3607</v>
      </c>
      <c r="H1935" t="s">
        <v>5879</v>
      </c>
      <c r="I1935">
        <v>12278</v>
      </c>
      <c r="J1935">
        <v>71</v>
      </c>
      <c r="K1935" t="s">
        <v>23</v>
      </c>
      <c r="L1935" t="s">
        <v>24</v>
      </c>
      <c r="M1935">
        <v>21500000</v>
      </c>
      <c r="N1935">
        <v>1996</v>
      </c>
      <c r="O1935">
        <v>6.5</v>
      </c>
      <c r="P1935">
        <f>E1935-M1935</f>
        <v>794341</v>
      </c>
    </row>
    <row r="1936" spans="1:16" x14ac:dyDescent="0.3">
      <c r="A1936" t="s">
        <v>9686</v>
      </c>
      <c r="B1936">
        <v>231</v>
      </c>
      <c r="C1936">
        <v>90</v>
      </c>
      <c r="D1936" t="s">
        <v>9687</v>
      </c>
      <c r="E1936">
        <v>2283276</v>
      </c>
      <c r="F1936" t="s">
        <v>9688</v>
      </c>
      <c r="G1936" t="s">
        <v>9686</v>
      </c>
      <c r="H1936" t="s">
        <v>9689</v>
      </c>
      <c r="I1936">
        <v>46107</v>
      </c>
      <c r="J1936">
        <v>156</v>
      </c>
      <c r="K1936" t="s">
        <v>6411</v>
      </c>
      <c r="L1936" t="s">
        <v>9691</v>
      </c>
      <c r="M1936">
        <v>1500000</v>
      </c>
      <c r="N1936">
        <v>2008</v>
      </c>
      <c r="O1936">
        <v>8</v>
      </c>
      <c r="P1936">
        <f>E1936-M1936</f>
        <v>783276</v>
      </c>
    </row>
    <row r="1937" spans="1:16" x14ac:dyDescent="0.3">
      <c r="A1937" t="s">
        <v>5319</v>
      </c>
      <c r="B1937">
        <v>85</v>
      </c>
      <c r="C1937">
        <v>118</v>
      </c>
      <c r="D1937" t="s">
        <v>2306</v>
      </c>
      <c r="E1937">
        <v>26761283</v>
      </c>
      <c r="F1937" t="s">
        <v>147</v>
      </c>
      <c r="G1937" t="s">
        <v>5320</v>
      </c>
      <c r="H1937" t="s">
        <v>5321</v>
      </c>
      <c r="I1937">
        <v>43084</v>
      </c>
      <c r="J1937">
        <v>99</v>
      </c>
      <c r="K1937" t="s">
        <v>23</v>
      </c>
      <c r="L1937" t="s">
        <v>24</v>
      </c>
      <c r="M1937">
        <v>26000000</v>
      </c>
      <c r="N1937">
        <v>2014</v>
      </c>
      <c r="O1937">
        <v>6.7</v>
      </c>
      <c r="P1937">
        <f>E1937-M1937</f>
        <v>761283</v>
      </c>
    </row>
    <row r="1938" spans="1:16" x14ac:dyDescent="0.3">
      <c r="A1938" t="s">
        <v>5147</v>
      </c>
      <c r="B1938">
        <v>350</v>
      </c>
      <c r="C1938">
        <v>103</v>
      </c>
      <c r="D1938" t="s">
        <v>5148</v>
      </c>
      <c r="E1938">
        <v>28751715</v>
      </c>
      <c r="F1938" t="s">
        <v>1118</v>
      </c>
      <c r="G1938" t="s">
        <v>331</v>
      </c>
      <c r="H1938" t="s">
        <v>5149</v>
      </c>
      <c r="I1938">
        <v>202967</v>
      </c>
      <c r="J1938">
        <v>378</v>
      </c>
      <c r="K1938" t="s">
        <v>23</v>
      </c>
      <c r="L1938" t="s">
        <v>24</v>
      </c>
      <c r="M1938">
        <v>28000000</v>
      </c>
      <c r="N1938">
        <v>2013</v>
      </c>
      <c r="O1938">
        <v>6.6</v>
      </c>
      <c r="P1938">
        <f>E1938-M1938</f>
        <v>751715</v>
      </c>
    </row>
    <row r="1939" spans="1:16" x14ac:dyDescent="0.3">
      <c r="A1939" t="s">
        <v>2850</v>
      </c>
      <c r="B1939">
        <v>118</v>
      </c>
      <c r="C1939">
        <v>91</v>
      </c>
      <c r="D1939" t="s">
        <v>2851</v>
      </c>
      <c r="E1939">
        <v>55747724</v>
      </c>
      <c r="F1939" t="s">
        <v>319</v>
      </c>
      <c r="G1939" t="s">
        <v>325</v>
      </c>
      <c r="H1939" t="s">
        <v>2852</v>
      </c>
      <c r="I1939">
        <v>18042</v>
      </c>
      <c r="J1939">
        <v>73</v>
      </c>
      <c r="K1939" t="s">
        <v>23</v>
      </c>
      <c r="L1939" t="s">
        <v>24</v>
      </c>
      <c r="M1939">
        <v>55000000</v>
      </c>
      <c r="N1939">
        <v>2013</v>
      </c>
      <c r="O1939">
        <v>5.9</v>
      </c>
      <c r="P1939">
        <f>E1939-M1939</f>
        <v>747724</v>
      </c>
    </row>
    <row r="1940" spans="1:16" x14ac:dyDescent="0.3">
      <c r="A1940" t="s">
        <v>10527</v>
      </c>
      <c r="B1940">
        <v>46</v>
      </c>
      <c r="C1940">
        <v>89</v>
      </c>
      <c r="D1940" t="s">
        <v>10528</v>
      </c>
      <c r="E1940">
        <v>925402</v>
      </c>
      <c r="F1940" t="s">
        <v>4195</v>
      </c>
      <c r="G1940" t="s">
        <v>10529</v>
      </c>
      <c r="H1940" t="s">
        <v>10530</v>
      </c>
      <c r="I1940">
        <v>27882</v>
      </c>
      <c r="J1940">
        <v>130</v>
      </c>
      <c r="K1940" t="s">
        <v>10190</v>
      </c>
      <c r="L1940" t="s">
        <v>7253</v>
      </c>
      <c r="M1940">
        <v>180000</v>
      </c>
      <c r="N1940">
        <v>1997</v>
      </c>
      <c r="O1940">
        <v>8.5</v>
      </c>
      <c r="P1940">
        <f>E1940-M1940</f>
        <v>745402</v>
      </c>
    </row>
    <row r="1941" spans="1:16" x14ac:dyDescent="0.3">
      <c r="A1941" t="s">
        <v>10065</v>
      </c>
      <c r="B1941">
        <v>51</v>
      </c>
      <c r="C1941">
        <v>94</v>
      </c>
      <c r="D1941" t="s">
        <v>3779</v>
      </c>
      <c r="E1941">
        <v>1744858</v>
      </c>
      <c r="F1941" t="s">
        <v>2734</v>
      </c>
      <c r="G1941" t="s">
        <v>894</v>
      </c>
      <c r="H1941" t="s">
        <v>10066</v>
      </c>
      <c r="I1941">
        <v>6084</v>
      </c>
      <c r="J1941">
        <v>120</v>
      </c>
      <c r="K1941" t="s">
        <v>23</v>
      </c>
      <c r="L1941" t="s">
        <v>24</v>
      </c>
      <c r="M1941">
        <v>1000000</v>
      </c>
      <c r="N1941">
        <v>2000</v>
      </c>
      <c r="O1941">
        <v>7</v>
      </c>
      <c r="P1941">
        <f>E1941-M1941</f>
        <v>744858</v>
      </c>
    </row>
    <row r="1942" spans="1:16" x14ac:dyDescent="0.3">
      <c r="A1942" t="s">
        <v>6504</v>
      </c>
      <c r="B1942">
        <v>112</v>
      </c>
      <c r="C1942">
        <v>109</v>
      </c>
      <c r="D1942" t="s">
        <v>2888</v>
      </c>
      <c r="E1942">
        <v>2706659</v>
      </c>
      <c r="F1942" t="s">
        <v>1608</v>
      </c>
      <c r="G1942" t="s">
        <v>485</v>
      </c>
      <c r="H1942" t="s">
        <v>9253</v>
      </c>
      <c r="I1942">
        <v>17770</v>
      </c>
      <c r="J1942">
        <v>172</v>
      </c>
      <c r="K1942" t="s">
        <v>23</v>
      </c>
      <c r="L1942" t="s">
        <v>38</v>
      </c>
      <c r="M1942">
        <v>2000000</v>
      </c>
      <c r="N1942">
        <v>2006</v>
      </c>
      <c r="O1942">
        <v>6.9</v>
      </c>
      <c r="P1942">
        <f>E1942-M1942</f>
        <v>706659</v>
      </c>
    </row>
    <row r="1943" spans="1:16" x14ac:dyDescent="0.3">
      <c r="A1943" t="s">
        <v>4035</v>
      </c>
      <c r="B1943">
        <v>75</v>
      </c>
      <c r="C1943">
        <v>98</v>
      </c>
      <c r="D1943" t="s">
        <v>2077</v>
      </c>
      <c r="E1943">
        <v>32701088</v>
      </c>
      <c r="F1943" t="s">
        <v>4616</v>
      </c>
      <c r="G1943" t="s">
        <v>4617</v>
      </c>
      <c r="H1943" t="s">
        <v>4618</v>
      </c>
      <c r="I1943">
        <v>10018</v>
      </c>
      <c r="J1943">
        <v>108</v>
      </c>
      <c r="K1943" t="s">
        <v>23</v>
      </c>
      <c r="L1943" t="s">
        <v>24</v>
      </c>
      <c r="M1943">
        <v>32000000</v>
      </c>
      <c r="N1943">
        <v>2005</v>
      </c>
      <c r="O1943">
        <v>6.9</v>
      </c>
      <c r="P1943">
        <f>E1943-M1943</f>
        <v>701088</v>
      </c>
    </row>
    <row r="1944" spans="1:16" x14ac:dyDescent="0.3">
      <c r="A1944" t="s">
        <v>1452</v>
      </c>
      <c r="B1944">
        <v>388</v>
      </c>
      <c r="C1944">
        <v>131</v>
      </c>
      <c r="D1944" t="s">
        <v>1453</v>
      </c>
      <c r="E1944">
        <v>15700000</v>
      </c>
      <c r="F1944" t="s">
        <v>1391</v>
      </c>
      <c r="G1944" t="s">
        <v>587</v>
      </c>
      <c r="H1944" t="s">
        <v>7016</v>
      </c>
      <c r="I1944">
        <v>332065</v>
      </c>
      <c r="J1944">
        <v>876</v>
      </c>
      <c r="K1944" t="s">
        <v>23</v>
      </c>
      <c r="L1944" t="s">
        <v>24</v>
      </c>
      <c r="M1944">
        <v>15000000</v>
      </c>
      <c r="N1944">
        <v>2008</v>
      </c>
      <c r="O1944">
        <v>7.6</v>
      </c>
      <c r="P1944">
        <f>E1944-M1944</f>
        <v>700000</v>
      </c>
    </row>
    <row r="1945" spans="1:16" x14ac:dyDescent="0.3">
      <c r="A1945" t="s">
        <v>4557</v>
      </c>
      <c r="B1945">
        <v>192</v>
      </c>
      <c r="C1945">
        <v>140</v>
      </c>
      <c r="D1945" t="s">
        <v>4558</v>
      </c>
      <c r="E1945">
        <v>33682273</v>
      </c>
      <c r="F1945" t="s">
        <v>314</v>
      </c>
      <c r="G1945" t="s">
        <v>4198</v>
      </c>
      <c r="H1945" t="s">
        <v>4559</v>
      </c>
      <c r="I1945">
        <v>124242</v>
      </c>
      <c r="J1945">
        <v>622</v>
      </c>
      <c r="K1945" t="s">
        <v>23</v>
      </c>
      <c r="L1945" t="s">
        <v>24</v>
      </c>
      <c r="M1945">
        <v>33000000</v>
      </c>
      <c r="N1945">
        <v>2004</v>
      </c>
      <c r="O1945">
        <v>6.5</v>
      </c>
      <c r="P1945">
        <f>E1945-M1945</f>
        <v>682273</v>
      </c>
    </row>
    <row r="1946" spans="1:16" x14ac:dyDescent="0.3">
      <c r="A1946" t="s">
        <v>10061</v>
      </c>
      <c r="B1946">
        <v>87</v>
      </c>
      <c r="C1946">
        <v>92</v>
      </c>
      <c r="D1946" t="s">
        <v>10062</v>
      </c>
      <c r="E1946">
        <v>1677838</v>
      </c>
      <c r="F1946" t="s">
        <v>45</v>
      </c>
      <c r="G1946" t="s">
        <v>644</v>
      </c>
      <c r="H1946" t="s">
        <v>10063</v>
      </c>
      <c r="I1946">
        <v>11283</v>
      </c>
      <c r="J1946">
        <v>155</v>
      </c>
      <c r="K1946" t="s">
        <v>23</v>
      </c>
      <c r="L1946" t="s">
        <v>24</v>
      </c>
      <c r="M1946">
        <v>1000000</v>
      </c>
      <c r="N1946">
        <v>2006</v>
      </c>
      <c r="O1946">
        <v>7.7</v>
      </c>
      <c r="P1946">
        <f>E1946-M1946</f>
        <v>677838</v>
      </c>
    </row>
    <row r="1947" spans="1:16" x14ac:dyDescent="0.3">
      <c r="A1947" t="s">
        <v>8685</v>
      </c>
      <c r="B1947">
        <v>149</v>
      </c>
      <c r="C1947">
        <v>104</v>
      </c>
      <c r="D1947" t="s">
        <v>1419</v>
      </c>
      <c r="E1947">
        <v>6670712</v>
      </c>
      <c r="F1947" t="s">
        <v>1608</v>
      </c>
      <c r="G1947" t="s">
        <v>7399</v>
      </c>
      <c r="H1947" t="s">
        <v>8686</v>
      </c>
      <c r="I1947">
        <v>27301</v>
      </c>
      <c r="J1947">
        <v>101</v>
      </c>
      <c r="K1947" t="s">
        <v>23</v>
      </c>
      <c r="L1947" t="s">
        <v>24</v>
      </c>
      <c r="M1947">
        <v>6000000</v>
      </c>
      <c r="N1947">
        <v>2009</v>
      </c>
      <c r="O1947">
        <v>7.4</v>
      </c>
      <c r="P1947">
        <f>E1947-M1947</f>
        <v>670712</v>
      </c>
    </row>
    <row r="1948" spans="1:16" x14ac:dyDescent="0.3">
      <c r="A1948" t="s">
        <v>10642</v>
      </c>
      <c r="B1948">
        <v>64</v>
      </c>
      <c r="C1948">
        <v>90</v>
      </c>
      <c r="D1948" t="s">
        <v>10643</v>
      </c>
      <c r="E1948">
        <v>673780</v>
      </c>
      <c r="F1948" t="s">
        <v>2110</v>
      </c>
      <c r="G1948" t="s">
        <v>10644</v>
      </c>
      <c r="H1948" t="s">
        <v>10645</v>
      </c>
      <c r="I1948">
        <v>4555</v>
      </c>
      <c r="J1948">
        <v>26</v>
      </c>
      <c r="K1948" t="s">
        <v>10190</v>
      </c>
      <c r="L1948" t="s">
        <v>7253</v>
      </c>
      <c r="M1948">
        <v>10000</v>
      </c>
      <c r="N1948">
        <v>2000</v>
      </c>
      <c r="O1948">
        <v>7.5</v>
      </c>
      <c r="P1948">
        <f>E1948-M1948</f>
        <v>663780</v>
      </c>
    </row>
    <row r="1949" spans="1:16" x14ac:dyDescent="0.3">
      <c r="A1949" t="s">
        <v>9706</v>
      </c>
      <c r="B1949">
        <v>189</v>
      </c>
      <c r="C1949">
        <v>80</v>
      </c>
      <c r="D1949" t="s">
        <v>10440</v>
      </c>
      <c r="E1949">
        <v>856942</v>
      </c>
      <c r="F1949" t="s">
        <v>2110</v>
      </c>
      <c r="G1949" t="s">
        <v>9467</v>
      </c>
      <c r="H1949" t="s">
        <v>10444</v>
      </c>
      <c r="I1949">
        <v>12241</v>
      </c>
      <c r="J1949">
        <v>112</v>
      </c>
      <c r="K1949" t="s">
        <v>23</v>
      </c>
      <c r="L1949" t="s">
        <v>24</v>
      </c>
      <c r="M1949">
        <v>200000</v>
      </c>
      <c r="N1949">
        <v>2008</v>
      </c>
      <c r="O1949">
        <v>7.1</v>
      </c>
      <c r="P1949">
        <f>E1949-M1949</f>
        <v>656942</v>
      </c>
    </row>
    <row r="1950" spans="1:16" x14ac:dyDescent="0.3">
      <c r="A1950" t="s">
        <v>10465</v>
      </c>
      <c r="B1950">
        <v>9</v>
      </c>
      <c r="C1950">
        <v>100</v>
      </c>
      <c r="D1950" t="s">
        <v>10466</v>
      </c>
      <c r="E1950">
        <v>902835</v>
      </c>
      <c r="F1950" t="s">
        <v>918</v>
      </c>
      <c r="G1950" t="s">
        <v>10467</v>
      </c>
      <c r="H1950" t="s">
        <v>10468</v>
      </c>
      <c r="I1950">
        <v>1489</v>
      </c>
      <c r="J1950">
        <v>40</v>
      </c>
      <c r="K1950" t="s">
        <v>23</v>
      </c>
      <c r="L1950" t="s">
        <v>24</v>
      </c>
      <c r="M1950">
        <v>250000</v>
      </c>
      <c r="N1950">
        <v>2001</v>
      </c>
      <c r="O1950">
        <v>6.7</v>
      </c>
      <c r="P1950">
        <f>E1950-M1950</f>
        <v>652835</v>
      </c>
    </row>
    <row r="1951" spans="1:16" x14ac:dyDescent="0.3">
      <c r="A1951" t="s">
        <v>5474</v>
      </c>
      <c r="B1951">
        <v>83</v>
      </c>
      <c r="C1951">
        <v>88</v>
      </c>
      <c r="D1951" t="s">
        <v>5475</v>
      </c>
      <c r="E1951">
        <v>25615792</v>
      </c>
      <c r="F1951" t="s">
        <v>5476</v>
      </c>
      <c r="G1951" t="s">
        <v>414</v>
      </c>
      <c r="H1951" t="s">
        <v>5477</v>
      </c>
      <c r="I1951">
        <v>10161</v>
      </c>
      <c r="J1951">
        <v>50</v>
      </c>
      <c r="K1951" t="s">
        <v>23</v>
      </c>
      <c r="L1951" t="s">
        <v>24</v>
      </c>
      <c r="M1951">
        <v>25000000</v>
      </c>
      <c r="N1951">
        <v>2009</v>
      </c>
      <c r="O1951">
        <v>3.5</v>
      </c>
      <c r="P1951">
        <f>E1951-M1951</f>
        <v>615792</v>
      </c>
    </row>
    <row r="1952" spans="1:16" x14ac:dyDescent="0.3">
      <c r="A1952" t="s">
        <v>10320</v>
      </c>
      <c r="B1952">
        <v>46</v>
      </c>
      <c r="C1952">
        <v>86</v>
      </c>
      <c r="D1952" t="s">
        <v>10321</v>
      </c>
      <c r="E1952">
        <v>1114943</v>
      </c>
      <c r="F1952" t="s">
        <v>3681</v>
      </c>
      <c r="G1952" t="s">
        <v>6973</v>
      </c>
      <c r="H1952" t="s">
        <v>10322</v>
      </c>
      <c r="I1952">
        <v>3562</v>
      </c>
      <c r="J1952">
        <v>74</v>
      </c>
      <c r="K1952" t="s">
        <v>23</v>
      </c>
      <c r="L1952" t="s">
        <v>24</v>
      </c>
      <c r="M1952">
        <v>500000</v>
      </c>
      <c r="N1952">
        <v>2000</v>
      </c>
      <c r="O1952">
        <v>6.5</v>
      </c>
      <c r="P1952">
        <f>E1952-M1952</f>
        <v>614943</v>
      </c>
    </row>
    <row r="1953" spans="1:16" x14ac:dyDescent="0.3">
      <c r="A1953" t="s">
        <v>1103</v>
      </c>
      <c r="B1953">
        <v>208</v>
      </c>
      <c r="C1953">
        <v>107</v>
      </c>
      <c r="D1953" t="s">
        <v>1103</v>
      </c>
      <c r="E1953">
        <v>15608545</v>
      </c>
      <c r="F1953" t="s">
        <v>860</v>
      </c>
      <c r="G1953" t="s">
        <v>640</v>
      </c>
      <c r="H1953" t="s">
        <v>7055</v>
      </c>
      <c r="I1953">
        <v>53471</v>
      </c>
      <c r="J1953">
        <v>224</v>
      </c>
      <c r="K1953" t="s">
        <v>23</v>
      </c>
      <c r="L1953" t="s">
        <v>24</v>
      </c>
      <c r="M1953">
        <v>15000000</v>
      </c>
      <c r="N1953">
        <v>2012</v>
      </c>
      <c r="O1953">
        <v>5.4</v>
      </c>
      <c r="P1953">
        <f>E1953-M1953</f>
        <v>608545</v>
      </c>
    </row>
    <row r="1954" spans="1:16" x14ac:dyDescent="0.3">
      <c r="A1954" t="s">
        <v>10179</v>
      </c>
      <c r="B1954">
        <v>233</v>
      </c>
      <c r="C1954">
        <v>113</v>
      </c>
      <c r="D1954" t="s">
        <v>10180</v>
      </c>
      <c r="E1954">
        <v>1185783</v>
      </c>
      <c r="F1954" t="s">
        <v>2110</v>
      </c>
      <c r="G1954" t="s">
        <v>10181</v>
      </c>
      <c r="H1954" t="s">
        <v>10182</v>
      </c>
      <c r="I1954">
        <v>44763</v>
      </c>
      <c r="J1954">
        <v>172</v>
      </c>
      <c r="K1954" t="s">
        <v>10184</v>
      </c>
      <c r="L1954" t="s">
        <v>5038</v>
      </c>
      <c r="M1954">
        <v>590000</v>
      </c>
      <c r="N1954">
        <v>2007</v>
      </c>
      <c r="O1954">
        <v>7.9</v>
      </c>
      <c r="P1954">
        <f>E1954-M1954</f>
        <v>595783</v>
      </c>
    </row>
    <row r="1955" spans="1:16" x14ac:dyDescent="0.3">
      <c r="A1955" t="s">
        <v>10402</v>
      </c>
      <c r="B1955">
        <v>72</v>
      </c>
      <c r="C1955">
        <v>88</v>
      </c>
      <c r="D1955" t="s">
        <v>10402</v>
      </c>
      <c r="E1955">
        <v>592014</v>
      </c>
      <c r="F1955" t="s">
        <v>10403</v>
      </c>
      <c r="G1955" t="s">
        <v>10404</v>
      </c>
      <c r="H1955" t="s">
        <v>10405</v>
      </c>
      <c r="I1955">
        <v>5709</v>
      </c>
      <c r="J1955">
        <v>114</v>
      </c>
      <c r="K1955" t="s">
        <v>23</v>
      </c>
      <c r="L1955" t="s">
        <v>24</v>
      </c>
      <c r="M1955">
        <v>218</v>
      </c>
      <c r="N1955">
        <v>2003</v>
      </c>
      <c r="O1955">
        <v>7.2</v>
      </c>
      <c r="P1955">
        <f>E1955-M1955</f>
        <v>591796</v>
      </c>
    </row>
    <row r="1956" spans="1:16" x14ac:dyDescent="0.3">
      <c r="A1956" t="s">
        <v>2515</v>
      </c>
      <c r="B1956">
        <v>81</v>
      </c>
      <c r="C1956">
        <v>94</v>
      </c>
      <c r="D1956" t="s">
        <v>2516</v>
      </c>
      <c r="E1956">
        <v>60573641</v>
      </c>
      <c r="F1956" t="s">
        <v>1904</v>
      </c>
      <c r="G1956" t="s">
        <v>2168</v>
      </c>
      <c r="H1956" t="s">
        <v>2517</v>
      </c>
      <c r="I1956">
        <v>68406</v>
      </c>
      <c r="J1956">
        <v>162</v>
      </c>
      <c r="K1956" t="s">
        <v>23</v>
      </c>
      <c r="L1956" t="s">
        <v>24</v>
      </c>
      <c r="M1956">
        <v>60000000</v>
      </c>
      <c r="N1956">
        <v>1996</v>
      </c>
      <c r="O1956">
        <v>5.4</v>
      </c>
      <c r="P1956">
        <f>E1956-M1956</f>
        <v>573641</v>
      </c>
    </row>
    <row r="1957" spans="1:16" x14ac:dyDescent="0.3">
      <c r="A1957" t="s">
        <v>7926</v>
      </c>
      <c r="B1957">
        <v>77</v>
      </c>
      <c r="C1957">
        <v>97</v>
      </c>
      <c r="D1957" t="s">
        <v>5295</v>
      </c>
      <c r="E1957">
        <v>10561238</v>
      </c>
      <c r="F1957" t="s">
        <v>7927</v>
      </c>
      <c r="G1957" t="s">
        <v>57</v>
      </c>
      <c r="H1957" t="s">
        <v>7928</v>
      </c>
      <c r="I1957">
        <v>27265</v>
      </c>
      <c r="J1957">
        <v>321</v>
      </c>
      <c r="K1957" t="s">
        <v>23</v>
      </c>
      <c r="L1957" t="s">
        <v>509</v>
      </c>
      <c r="M1957">
        <v>10000000</v>
      </c>
      <c r="N1957">
        <v>1999</v>
      </c>
      <c r="O1957">
        <v>6.5</v>
      </c>
      <c r="P1957">
        <f>E1957-M1957</f>
        <v>561238</v>
      </c>
    </row>
    <row r="1958" spans="1:16" x14ac:dyDescent="0.3">
      <c r="A1958" t="s">
        <v>9410</v>
      </c>
      <c r="B1958">
        <v>30</v>
      </c>
      <c r="C1958">
        <v>95</v>
      </c>
      <c r="D1958" t="s">
        <v>9411</v>
      </c>
      <c r="E1958">
        <v>3559990</v>
      </c>
      <c r="F1958" t="s">
        <v>667</v>
      </c>
      <c r="G1958" t="s">
        <v>3530</v>
      </c>
      <c r="H1958" t="s">
        <v>9412</v>
      </c>
      <c r="I1958">
        <v>8005</v>
      </c>
      <c r="J1958">
        <v>49</v>
      </c>
      <c r="K1958" t="s">
        <v>23</v>
      </c>
      <c r="L1958" t="s">
        <v>24</v>
      </c>
      <c r="M1958">
        <v>3000000</v>
      </c>
      <c r="N1958">
        <v>1997</v>
      </c>
      <c r="O1958">
        <v>5.3</v>
      </c>
      <c r="P1958">
        <f>E1958-M1958</f>
        <v>559990</v>
      </c>
    </row>
    <row r="1959" spans="1:16" x14ac:dyDescent="0.3">
      <c r="A1959" t="s">
        <v>4014</v>
      </c>
      <c r="B1959">
        <v>39</v>
      </c>
      <c r="C1959">
        <v>97</v>
      </c>
      <c r="D1959" t="s">
        <v>4154</v>
      </c>
      <c r="E1959">
        <v>2557668</v>
      </c>
      <c r="F1959" t="s">
        <v>1359</v>
      </c>
      <c r="G1959" t="s">
        <v>1304</v>
      </c>
      <c r="H1959" t="s">
        <v>9675</v>
      </c>
      <c r="I1959">
        <v>3911</v>
      </c>
      <c r="J1959">
        <v>22</v>
      </c>
      <c r="K1959" t="s">
        <v>23</v>
      </c>
      <c r="L1959" t="s">
        <v>24</v>
      </c>
      <c r="M1959">
        <v>2000000</v>
      </c>
      <c r="N1959">
        <v>2015</v>
      </c>
      <c r="O1959">
        <v>5.3</v>
      </c>
      <c r="P1959">
        <f>E1959-M1959</f>
        <v>557668</v>
      </c>
    </row>
    <row r="1960" spans="1:16" x14ac:dyDescent="0.3">
      <c r="A1960" t="s">
        <v>6822</v>
      </c>
      <c r="B1960">
        <v>29</v>
      </c>
      <c r="C1960">
        <v>140</v>
      </c>
      <c r="D1960" t="s">
        <v>8138</v>
      </c>
      <c r="E1960">
        <v>3130592</v>
      </c>
      <c r="F1960" t="s">
        <v>147</v>
      </c>
      <c r="G1960" t="s">
        <v>3100</v>
      </c>
      <c r="H1960" t="s">
        <v>9515</v>
      </c>
      <c r="I1960">
        <v>10755</v>
      </c>
      <c r="J1960">
        <v>69</v>
      </c>
      <c r="K1960" t="s">
        <v>23</v>
      </c>
      <c r="L1960" t="s">
        <v>38</v>
      </c>
      <c r="M1960">
        <v>2600000</v>
      </c>
      <c r="N1960">
        <v>1987</v>
      </c>
      <c r="O1960">
        <v>7.8</v>
      </c>
      <c r="P1960">
        <f>E1960-M1960</f>
        <v>530592</v>
      </c>
    </row>
    <row r="1961" spans="1:16" x14ac:dyDescent="0.3">
      <c r="A1961" t="s">
        <v>1693</v>
      </c>
      <c r="B1961">
        <v>242</v>
      </c>
      <c r="C1961">
        <v>118</v>
      </c>
      <c r="D1961" t="s">
        <v>1724</v>
      </c>
      <c r="E1961">
        <v>30523568</v>
      </c>
      <c r="F1961" t="s">
        <v>1892</v>
      </c>
      <c r="G1961" t="s">
        <v>2691</v>
      </c>
      <c r="H1961" t="s">
        <v>4886</v>
      </c>
      <c r="I1961">
        <v>54447</v>
      </c>
      <c r="J1961">
        <v>201</v>
      </c>
      <c r="K1961" t="s">
        <v>23</v>
      </c>
      <c r="L1961" t="s">
        <v>24</v>
      </c>
      <c r="M1961">
        <v>30000000</v>
      </c>
      <c r="N1961">
        <v>2014</v>
      </c>
      <c r="O1961">
        <v>6.2</v>
      </c>
      <c r="P1961">
        <f>E1961-M1961</f>
        <v>523568</v>
      </c>
    </row>
    <row r="1962" spans="1:16" x14ac:dyDescent="0.3">
      <c r="A1962" t="s">
        <v>2138</v>
      </c>
      <c r="B1962">
        <v>165</v>
      </c>
      <c r="C1962">
        <v>139</v>
      </c>
      <c r="D1962" t="s">
        <v>4878</v>
      </c>
      <c r="E1962">
        <v>30513940</v>
      </c>
      <c r="F1962" t="s">
        <v>2626</v>
      </c>
      <c r="G1962" t="s">
        <v>4879</v>
      </c>
      <c r="H1962" t="s">
        <v>4880</v>
      </c>
      <c r="I1962">
        <v>15843</v>
      </c>
      <c r="J1962">
        <v>104</v>
      </c>
      <c r="K1962" t="s">
        <v>23</v>
      </c>
      <c r="L1962" t="s">
        <v>24</v>
      </c>
      <c r="M1962">
        <v>30000000</v>
      </c>
      <c r="N1962">
        <v>2014</v>
      </c>
      <c r="O1962">
        <v>6.9</v>
      </c>
      <c r="P1962">
        <f>E1962-M1962</f>
        <v>513940</v>
      </c>
    </row>
    <row r="1963" spans="1:16" x14ac:dyDescent="0.3">
      <c r="A1963" t="s">
        <v>980</v>
      </c>
      <c r="B1963">
        <v>108</v>
      </c>
      <c r="C1963">
        <v>101</v>
      </c>
      <c r="D1963" t="s">
        <v>3423</v>
      </c>
      <c r="E1963">
        <v>2506446</v>
      </c>
      <c r="F1963" t="s">
        <v>1073</v>
      </c>
      <c r="G1963" t="s">
        <v>981</v>
      </c>
      <c r="H1963" t="s">
        <v>9677</v>
      </c>
      <c r="I1963">
        <v>8662</v>
      </c>
      <c r="J1963">
        <v>172</v>
      </c>
      <c r="K1963" t="s">
        <v>23</v>
      </c>
      <c r="L1963" t="s">
        <v>24</v>
      </c>
      <c r="M1963">
        <v>2000000</v>
      </c>
      <c r="N1963">
        <v>2002</v>
      </c>
      <c r="O1963">
        <v>4.7</v>
      </c>
      <c r="P1963">
        <f>E1963-M1963</f>
        <v>506446</v>
      </c>
    </row>
    <row r="1964" spans="1:16" x14ac:dyDescent="0.3">
      <c r="A1964" t="s">
        <v>7359</v>
      </c>
      <c r="B1964">
        <v>54</v>
      </c>
      <c r="C1964">
        <v>111</v>
      </c>
      <c r="D1964" t="s">
        <v>10324</v>
      </c>
      <c r="E1964">
        <v>985341</v>
      </c>
      <c r="F1964" t="s">
        <v>2110</v>
      </c>
      <c r="G1964" t="s">
        <v>6494</v>
      </c>
      <c r="H1964" t="s">
        <v>10325</v>
      </c>
      <c r="I1964">
        <v>3479</v>
      </c>
      <c r="J1964">
        <v>87</v>
      </c>
      <c r="K1964" t="s">
        <v>23</v>
      </c>
      <c r="L1964" t="s">
        <v>24</v>
      </c>
      <c r="M1964">
        <v>500000</v>
      </c>
      <c r="N1964">
        <v>1999</v>
      </c>
      <c r="O1964">
        <v>7.3</v>
      </c>
      <c r="P1964">
        <f>E1964-M1964</f>
        <v>485341</v>
      </c>
    </row>
    <row r="1965" spans="1:16" x14ac:dyDescent="0.3">
      <c r="A1965" t="s">
        <v>8143</v>
      </c>
      <c r="B1965">
        <v>60</v>
      </c>
      <c r="C1965">
        <v>91</v>
      </c>
      <c r="D1965" t="s">
        <v>2670</v>
      </c>
      <c r="E1965">
        <v>5480318</v>
      </c>
      <c r="F1965" t="s">
        <v>1608</v>
      </c>
      <c r="G1965" t="s">
        <v>2311</v>
      </c>
      <c r="H1965" t="s">
        <v>8960</v>
      </c>
      <c r="I1965">
        <v>9427</v>
      </c>
      <c r="J1965">
        <v>79</v>
      </c>
      <c r="K1965" t="s">
        <v>23</v>
      </c>
      <c r="L1965" t="s">
        <v>24</v>
      </c>
      <c r="M1965">
        <v>5000000</v>
      </c>
      <c r="N1965">
        <v>1998</v>
      </c>
      <c r="O1965">
        <v>6.6</v>
      </c>
      <c r="P1965">
        <f>E1965-M1965</f>
        <v>480318</v>
      </c>
    </row>
    <row r="1966" spans="1:16" x14ac:dyDescent="0.3">
      <c r="A1966" t="s">
        <v>10585</v>
      </c>
      <c r="B1966">
        <v>32</v>
      </c>
      <c r="C1966">
        <v>87</v>
      </c>
      <c r="D1966" t="s">
        <v>10586</v>
      </c>
      <c r="E1966">
        <v>536767</v>
      </c>
      <c r="F1966" t="s">
        <v>4231</v>
      </c>
      <c r="G1966" t="s">
        <v>1104</v>
      </c>
      <c r="H1966" t="s">
        <v>10587</v>
      </c>
      <c r="I1966">
        <v>1622</v>
      </c>
      <c r="J1966">
        <v>83</v>
      </c>
      <c r="K1966" t="s">
        <v>23</v>
      </c>
      <c r="L1966" t="s">
        <v>24</v>
      </c>
      <c r="M1966">
        <v>60000</v>
      </c>
      <c r="N1966">
        <v>1998</v>
      </c>
      <c r="O1966">
        <v>5.3</v>
      </c>
      <c r="P1966">
        <f>E1966-M1966</f>
        <v>476767</v>
      </c>
    </row>
    <row r="1967" spans="1:16" x14ac:dyDescent="0.3">
      <c r="A1967" t="s">
        <v>7973</v>
      </c>
      <c r="B1967">
        <v>223</v>
      </c>
      <c r="C1967">
        <v>91</v>
      </c>
      <c r="D1967" t="s">
        <v>4024</v>
      </c>
      <c r="E1967">
        <v>7455447</v>
      </c>
      <c r="F1967" t="s">
        <v>918</v>
      </c>
      <c r="G1967" t="s">
        <v>2271</v>
      </c>
      <c r="H1967" t="s">
        <v>8495</v>
      </c>
      <c r="I1967">
        <v>29967</v>
      </c>
      <c r="J1967">
        <v>126</v>
      </c>
      <c r="K1967" t="s">
        <v>23</v>
      </c>
      <c r="L1967" t="s">
        <v>24</v>
      </c>
      <c r="M1967">
        <v>7000000</v>
      </c>
      <c r="N1967">
        <v>2010</v>
      </c>
      <c r="O1967">
        <v>6.3</v>
      </c>
      <c r="P1967">
        <f>E1967-M1967</f>
        <v>455447</v>
      </c>
    </row>
    <row r="1968" spans="1:16" x14ac:dyDescent="0.3">
      <c r="A1968" t="s">
        <v>8986</v>
      </c>
      <c r="B1968">
        <v>64</v>
      </c>
      <c r="C1968">
        <v>97</v>
      </c>
      <c r="D1968" t="s">
        <v>3440</v>
      </c>
      <c r="E1968">
        <v>1141829</v>
      </c>
      <c r="F1968" t="s">
        <v>1239</v>
      </c>
      <c r="G1968" t="s">
        <v>1807</v>
      </c>
      <c r="H1968" t="s">
        <v>10248</v>
      </c>
      <c r="I1968">
        <v>8509</v>
      </c>
      <c r="J1968">
        <v>109</v>
      </c>
      <c r="K1968" t="s">
        <v>23</v>
      </c>
      <c r="L1968" t="s">
        <v>24</v>
      </c>
      <c r="M1968">
        <v>700000</v>
      </c>
      <c r="N1968">
        <v>2001</v>
      </c>
      <c r="O1968">
        <v>7.2</v>
      </c>
      <c r="P1968">
        <f>E1968-M1968</f>
        <v>441829</v>
      </c>
    </row>
    <row r="1969" spans="1:16" x14ac:dyDescent="0.3">
      <c r="A1969" t="s">
        <v>10650</v>
      </c>
      <c r="B1969">
        <v>143</v>
      </c>
      <c r="C1969">
        <v>77</v>
      </c>
      <c r="D1969" t="s">
        <v>10651</v>
      </c>
      <c r="E1969">
        <v>424760</v>
      </c>
      <c r="F1969" t="s">
        <v>1694</v>
      </c>
      <c r="G1969" t="s">
        <v>10650</v>
      </c>
      <c r="H1969" t="s">
        <v>10652</v>
      </c>
      <c r="I1969">
        <v>72639</v>
      </c>
      <c r="J1969">
        <v>371</v>
      </c>
      <c r="K1969" t="s">
        <v>23</v>
      </c>
      <c r="L1969" t="s">
        <v>24</v>
      </c>
      <c r="M1969">
        <v>7000</v>
      </c>
      <c r="N1969">
        <v>2004</v>
      </c>
      <c r="O1969">
        <v>7</v>
      </c>
      <c r="P1969">
        <f>E1969-M1969</f>
        <v>417760</v>
      </c>
    </row>
    <row r="1970" spans="1:16" x14ac:dyDescent="0.3">
      <c r="A1970" t="s">
        <v>504</v>
      </c>
      <c r="B1970">
        <v>242</v>
      </c>
      <c r="C1970">
        <v>129</v>
      </c>
      <c r="D1970" t="s">
        <v>856</v>
      </c>
      <c r="E1970">
        <v>25517500</v>
      </c>
      <c r="F1970" t="s">
        <v>3534</v>
      </c>
      <c r="G1970" t="s">
        <v>794</v>
      </c>
      <c r="H1970" t="s">
        <v>5317</v>
      </c>
      <c r="I1970">
        <v>40941</v>
      </c>
      <c r="J1970">
        <v>320</v>
      </c>
      <c r="K1970" t="s">
        <v>23</v>
      </c>
      <c r="L1970" t="s">
        <v>24</v>
      </c>
      <c r="M1970">
        <v>25100000</v>
      </c>
      <c r="N1970">
        <v>2008</v>
      </c>
      <c r="O1970">
        <v>6.4</v>
      </c>
      <c r="P1970">
        <f>E1970-M1970</f>
        <v>417500</v>
      </c>
    </row>
    <row r="1971" spans="1:16" x14ac:dyDescent="0.3">
      <c r="A1971" t="s">
        <v>10316</v>
      </c>
      <c r="B1971">
        <v>29</v>
      </c>
      <c r="C1971">
        <v>93</v>
      </c>
      <c r="D1971" t="s">
        <v>10317</v>
      </c>
      <c r="E1971">
        <v>906666</v>
      </c>
      <c r="F1971" t="s">
        <v>45</v>
      </c>
      <c r="G1971" t="s">
        <v>6683</v>
      </c>
      <c r="H1971" t="s">
        <v>10318</v>
      </c>
      <c r="I1971">
        <v>154</v>
      </c>
      <c r="J1971">
        <v>5</v>
      </c>
      <c r="K1971" t="s">
        <v>23</v>
      </c>
      <c r="L1971" t="s">
        <v>24</v>
      </c>
      <c r="M1971">
        <v>500000</v>
      </c>
      <c r="N1971">
        <v>2011</v>
      </c>
      <c r="O1971">
        <v>6.8</v>
      </c>
      <c r="P1971">
        <f>E1971-M1971</f>
        <v>406666</v>
      </c>
    </row>
    <row r="1972" spans="1:16" x14ac:dyDescent="0.3">
      <c r="A1972" t="s">
        <v>10199</v>
      </c>
      <c r="B1972">
        <v>115</v>
      </c>
      <c r="C1972">
        <v>88</v>
      </c>
      <c r="D1972" t="s">
        <v>5473</v>
      </c>
      <c r="E1972">
        <v>1243961</v>
      </c>
      <c r="F1972" t="s">
        <v>1068</v>
      </c>
      <c r="G1972" t="s">
        <v>6080</v>
      </c>
      <c r="H1972" t="s">
        <v>10200</v>
      </c>
      <c r="I1972">
        <v>13421</v>
      </c>
      <c r="J1972">
        <v>34</v>
      </c>
      <c r="K1972" t="s">
        <v>23</v>
      </c>
      <c r="L1972" t="s">
        <v>24</v>
      </c>
      <c r="M1972">
        <v>850000</v>
      </c>
      <c r="N1972">
        <v>2012</v>
      </c>
      <c r="O1972">
        <v>6</v>
      </c>
      <c r="P1972">
        <f>E1972-M1972</f>
        <v>393961</v>
      </c>
    </row>
    <row r="1973" spans="1:16" x14ac:dyDescent="0.3">
      <c r="A1973" t="s">
        <v>1041</v>
      </c>
      <c r="B1973">
        <v>178</v>
      </c>
      <c r="C1973">
        <v>102</v>
      </c>
      <c r="D1973" t="s">
        <v>1715</v>
      </c>
      <c r="E1973">
        <v>80360866</v>
      </c>
      <c r="F1973" t="s">
        <v>1716</v>
      </c>
      <c r="G1973" t="s">
        <v>650</v>
      </c>
      <c r="H1973" t="s">
        <v>1717</v>
      </c>
      <c r="I1973">
        <v>44662</v>
      </c>
      <c r="J1973">
        <v>127</v>
      </c>
      <c r="K1973" t="s">
        <v>23</v>
      </c>
      <c r="L1973" t="s">
        <v>24</v>
      </c>
      <c r="M1973">
        <v>80000000</v>
      </c>
      <c r="N1973">
        <v>2011</v>
      </c>
      <c r="O1973">
        <v>5.2</v>
      </c>
      <c r="P1973">
        <f>E1973-M1973</f>
        <v>360866</v>
      </c>
    </row>
    <row r="1974" spans="1:16" x14ac:dyDescent="0.3">
      <c r="A1974" t="s">
        <v>10532</v>
      </c>
      <c r="B1974">
        <v>143</v>
      </c>
      <c r="C1974">
        <v>97</v>
      </c>
      <c r="D1974" t="s">
        <v>10533</v>
      </c>
      <c r="E1974">
        <v>469947</v>
      </c>
      <c r="F1974" t="s">
        <v>147</v>
      </c>
      <c r="G1974" t="s">
        <v>7778</v>
      </c>
      <c r="H1974" t="s">
        <v>10534</v>
      </c>
      <c r="I1974">
        <v>19846</v>
      </c>
      <c r="J1974">
        <v>68</v>
      </c>
      <c r="K1974" t="s">
        <v>23</v>
      </c>
      <c r="L1974" t="s">
        <v>38</v>
      </c>
      <c r="M1974">
        <v>120000</v>
      </c>
      <c r="N1974">
        <v>2011</v>
      </c>
      <c r="O1974">
        <v>7.7</v>
      </c>
      <c r="P1974">
        <f>E1974-M1974</f>
        <v>349947</v>
      </c>
    </row>
    <row r="1975" spans="1:16" x14ac:dyDescent="0.3">
      <c r="A1975" t="s">
        <v>8352</v>
      </c>
      <c r="B1975">
        <v>98</v>
      </c>
      <c r="C1975">
        <v>105</v>
      </c>
      <c r="D1975" t="s">
        <v>9915</v>
      </c>
      <c r="E1975">
        <v>1647780</v>
      </c>
      <c r="F1975" t="s">
        <v>2110</v>
      </c>
      <c r="G1975" t="s">
        <v>2694</v>
      </c>
      <c r="H1975" t="s">
        <v>9916</v>
      </c>
      <c r="I1975">
        <v>65951</v>
      </c>
      <c r="J1975">
        <v>258</v>
      </c>
      <c r="K1975" t="s">
        <v>8179</v>
      </c>
      <c r="L1975" t="s">
        <v>4490</v>
      </c>
      <c r="M1975">
        <v>1300000</v>
      </c>
      <c r="N1975">
        <v>1998</v>
      </c>
      <c r="O1975">
        <v>8.1</v>
      </c>
      <c r="P1975">
        <f>E1975-M1975</f>
        <v>347780</v>
      </c>
    </row>
    <row r="1976" spans="1:16" x14ac:dyDescent="0.3">
      <c r="A1976" t="s">
        <v>6781</v>
      </c>
      <c r="B1976">
        <v>103</v>
      </c>
      <c r="C1976">
        <v>109</v>
      </c>
      <c r="D1976" t="s">
        <v>1311</v>
      </c>
      <c r="E1976">
        <v>16346122</v>
      </c>
      <c r="F1976" t="s">
        <v>2110</v>
      </c>
      <c r="G1976" t="s">
        <v>2427</v>
      </c>
      <c r="H1976" t="s">
        <v>6782</v>
      </c>
      <c r="I1976">
        <v>25549</v>
      </c>
      <c r="J1976">
        <v>171</v>
      </c>
      <c r="K1976" t="s">
        <v>23</v>
      </c>
      <c r="L1976" t="s">
        <v>24</v>
      </c>
      <c r="M1976">
        <v>16000000</v>
      </c>
      <c r="N1976">
        <v>2002</v>
      </c>
      <c r="O1976">
        <v>7.2</v>
      </c>
      <c r="P1976">
        <f>E1976-M1976</f>
        <v>346122</v>
      </c>
    </row>
    <row r="1977" spans="1:16" x14ac:dyDescent="0.3">
      <c r="A1977" t="s">
        <v>3186</v>
      </c>
      <c r="B1977">
        <v>450</v>
      </c>
      <c r="C1977">
        <v>94</v>
      </c>
      <c r="D1977" t="s">
        <v>2575</v>
      </c>
      <c r="E1977">
        <v>18329466</v>
      </c>
      <c r="F1977" t="s">
        <v>4477</v>
      </c>
      <c r="G1977" t="s">
        <v>53</v>
      </c>
      <c r="H1977" t="s">
        <v>6502</v>
      </c>
      <c r="I1977">
        <v>279179</v>
      </c>
      <c r="J1977">
        <v>440</v>
      </c>
      <c r="K1977" t="s">
        <v>23</v>
      </c>
      <c r="L1977" t="s">
        <v>24</v>
      </c>
      <c r="M1977">
        <v>18000000</v>
      </c>
      <c r="N1977">
        <v>2010</v>
      </c>
      <c r="O1977">
        <v>7.6</v>
      </c>
      <c r="P1977">
        <f>E1977-M1977</f>
        <v>329466</v>
      </c>
    </row>
    <row r="1978" spans="1:16" x14ac:dyDescent="0.3">
      <c r="A1978" t="s">
        <v>10110</v>
      </c>
      <c r="B1978">
        <v>113</v>
      </c>
      <c r="C1978">
        <v>98</v>
      </c>
      <c r="D1978" t="s">
        <v>2041</v>
      </c>
      <c r="E1978">
        <v>389804</v>
      </c>
      <c r="F1978" t="s">
        <v>918</v>
      </c>
      <c r="G1978" t="s">
        <v>10110</v>
      </c>
      <c r="H1978" t="s">
        <v>10606</v>
      </c>
      <c r="I1978">
        <v>11816</v>
      </c>
      <c r="J1978">
        <v>35</v>
      </c>
      <c r="K1978" t="s">
        <v>23</v>
      </c>
      <c r="L1978" t="s">
        <v>24</v>
      </c>
      <c r="M1978">
        <v>65000</v>
      </c>
      <c r="N1978">
        <v>2010</v>
      </c>
      <c r="O1978">
        <v>6.3</v>
      </c>
      <c r="P1978">
        <f>E1978-M1978</f>
        <v>324804</v>
      </c>
    </row>
    <row r="1979" spans="1:16" x14ac:dyDescent="0.3">
      <c r="A1979" t="s">
        <v>5201</v>
      </c>
      <c r="B1979">
        <v>194</v>
      </c>
      <c r="C1979">
        <v>110</v>
      </c>
      <c r="D1979" t="s">
        <v>400</v>
      </c>
      <c r="E1979">
        <v>13823741</v>
      </c>
      <c r="F1979" t="s">
        <v>3631</v>
      </c>
      <c r="G1979" t="s">
        <v>485</v>
      </c>
      <c r="H1979" t="s">
        <v>5202</v>
      </c>
      <c r="I1979">
        <v>61777</v>
      </c>
      <c r="J1979">
        <v>140</v>
      </c>
      <c r="K1979" t="s">
        <v>23</v>
      </c>
      <c r="L1979" t="s">
        <v>38</v>
      </c>
      <c r="M1979">
        <v>13500000</v>
      </c>
      <c r="N1979">
        <v>2008</v>
      </c>
      <c r="O1979">
        <v>6.9</v>
      </c>
      <c r="P1979">
        <f>E1979-M1979</f>
        <v>323741</v>
      </c>
    </row>
    <row r="1980" spans="1:16" x14ac:dyDescent="0.3">
      <c r="A1980" t="s">
        <v>171</v>
      </c>
      <c r="B1980">
        <v>81</v>
      </c>
      <c r="C1980">
        <v>95</v>
      </c>
      <c r="D1980" t="s">
        <v>3150</v>
      </c>
      <c r="E1980">
        <v>5308707</v>
      </c>
      <c r="F1980" t="s">
        <v>3199</v>
      </c>
      <c r="G1980" t="s">
        <v>171</v>
      </c>
      <c r="H1980" t="s">
        <v>8963</v>
      </c>
      <c r="I1980">
        <v>15053</v>
      </c>
      <c r="J1980">
        <v>165</v>
      </c>
      <c r="K1980" t="s">
        <v>23</v>
      </c>
      <c r="L1980" t="s">
        <v>24</v>
      </c>
      <c r="M1980">
        <v>5000000</v>
      </c>
      <c r="N1980">
        <v>2001</v>
      </c>
      <c r="O1980">
        <v>6.4</v>
      </c>
      <c r="P1980">
        <f>E1980-M1980</f>
        <v>308707</v>
      </c>
    </row>
    <row r="1981" spans="1:16" x14ac:dyDescent="0.3">
      <c r="A1981" t="s">
        <v>9153</v>
      </c>
      <c r="B1981">
        <v>51</v>
      </c>
      <c r="C1981">
        <v>110</v>
      </c>
      <c r="D1981" t="s">
        <v>2455</v>
      </c>
      <c r="E1981">
        <v>4301331</v>
      </c>
      <c r="F1981" t="s">
        <v>1753</v>
      </c>
      <c r="G1981" t="s">
        <v>333</v>
      </c>
      <c r="H1981" t="s">
        <v>9154</v>
      </c>
      <c r="I1981">
        <v>78241</v>
      </c>
      <c r="J1981">
        <v>177</v>
      </c>
      <c r="K1981" t="s">
        <v>23</v>
      </c>
      <c r="L1981" t="s">
        <v>24</v>
      </c>
      <c r="M1981">
        <v>4000000</v>
      </c>
      <c r="N1981">
        <v>1995</v>
      </c>
      <c r="O1981">
        <v>6.7</v>
      </c>
      <c r="P1981">
        <f>E1981-M1981</f>
        <v>301331</v>
      </c>
    </row>
    <row r="1982" spans="1:16" x14ac:dyDescent="0.3">
      <c r="A1982" t="s">
        <v>9979</v>
      </c>
      <c r="B1982">
        <v>57</v>
      </c>
      <c r="C1982">
        <v>92</v>
      </c>
      <c r="D1982" t="s">
        <v>8607</v>
      </c>
      <c r="E1982">
        <v>1400000</v>
      </c>
      <c r="F1982" t="s">
        <v>9541</v>
      </c>
      <c r="G1982" t="s">
        <v>9489</v>
      </c>
      <c r="H1982" t="s">
        <v>9980</v>
      </c>
      <c r="I1982">
        <v>1324</v>
      </c>
      <c r="J1982">
        <v>37</v>
      </c>
      <c r="K1982" t="s">
        <v>23</v>
      </c>
      <c r="L1982" t="s">
        <v>24</v>
      </c>
      <c r="M1982">
        <v>1100000</v>
      </c>
      <c r="N1982">
        <v>1987</v>
      </c>
      <c r="O1982">
        <v>5.9</v>
      </c>
      <c r="P1982">
        <f>E1982-M1982</f>
        <v>300000</v>
      </c>
    </row>
    <row r="1983" spans="1:16" x14ac:dyDescent="0.3">
      <c r="A1983" t="s">
        <v>9285</v>
      </c>
      <c r="B1983">
        <v>31</v>
      </c>
      <c r="C1983">
        <v>81</v>
      </c>
      <c r="D1983" t="s">
        <v>5472</v>
      </c>
      <c r="E1983">
        <v>3293258</v>
      </c>
      <c r="F1983" t="s">
        <v>9286</v>
      </c>
      <c r="G1983" t="s">
        <v>1440</v>
      </c>
      <c r="H1983" t="s">
        <v>9287</v>
      </c>
      <c r="I1983">
        <v>11399</v>
      </c>
      <c r="J1983">
        <v>131</v>
      </c>
      <c r="K1983" t="s">
        <v>23</v>
      </c>
      <c r="L1983" t="s">
        <v>24</v>
      </c>
      <c r="M1983">
        <v>3000000</v>
      </c>
      <c r="N1983">
        <v>2001</v>
      </c>
      <c r="O1983">
        <v>5.2</v>
      </c>
      <c r="P1983">
        <f>E1983-M1983</f>
        <v>293258</v>
      </c>
    </row>
    <row r="1984" spans="1:16" x14ac:dyDescent="0.3">
      <c r="A1984" t="s">
        <v>8334</v>
      </c>
      <c r="B1984">
        <v>72</v>
      </c>
      <c r="C1984">
        <v>96</v>
      </c>
      <c r="D1984" t="s">
        <v>8473</v>
      </c>
      <c r="E1984">
        <v>7292175</v>
      </c>
      <c r="F1984" t="s">
        <v>918</v>
      </c>
      <c r="G1984" t="s">
        <v>8474</v>
      </c>
      <c r="H1984" t="s">
        <v>8475</v>
      </c>
      <c r="I1984">
        <v>7736</v>
      </c>
      <c r="J1984">
        <v>100</v>
      </c>
      <c r="K1984" t="s">
        <v>23</v>
      </c>
      <c r="L1984" t="s">
        <v>24</v>
      </c>
      <c r="M1984">
        <v>7000000</v>
      </c>
      <c r="N1984">
        <v>1999</v>
      </c>
      <c r="O1984">
        <v>6.4</v>
      </c>
      <c r="P1984">
        <f>E1984-M1984</f>
        <v>292175</v>
      </c>
    </row>
    <row r="1985" spans="1:16" x14ac:dyDescent="0.3">
      <c r="A1985" t="s">
        <v>5209</v>
      </c>
      <c r="B1985">
        <v>196</v>
      </c>
      <c r="C1985">
        <v>92</v>
      </c>
      <c r="D1985" t="s">
        <v>1167</v>
      </c>
      <c r="E1985">
        <v>8279017</v>
      </c>
      <c r="F1985" t="s">
        <v>6365</v>
      </c>
      <c r="G1985" t="s">
        <v>213</v>
      </c>
      <c r="H1985" t="s">
        <v>8295</v>
      </c>
      <c r="I1985">
        <v>34191</v>
      </c>
      <c r="J1985">
        <v>339</v>
      </c>
      <c r="K1985" t="s">
        <v>23</v>
      </c>
      <c r="L1985" t="s">
        <v>38</v>
      </c>
      <c r="M1985">
        <v>8000000</v>
      </c>
      <c r="N1985">
        <v>2000</v>
      </c>
      <c r="O1985">
        <v>6.9</v>
      </c>
      <c r="P1985">
        <f>E1985-M1985</f>
        <v>279017</v>
      </c>
    </row>
    <row r="1986" spans="1:16" x14ac:dyDescent="0.3">
      <c r="A1986" t="s">
        <v>8288</v>
      </c>
      <c r="B1986">
        <v>18</v>
      </c>
      <c r="C1986">
        <v>86</v>
      </c>
      <c r="D1986" t="s">
        <v>1446</v>
      </c>
      <c r="E1986">
        <v>1277257</v>
      </c>
      <c r="F1986" t="s">
        <v>918</v>
      </c>
      <c r="G1986" t="s">
        <v>2670</v>
      </c>
      <c r="H1986" t="s">
        <v>10060</v>
      </c>
      <c r="I1986">
        <v>2629</v>
      </c>
      <c r="J1986">
        <v>32</v>
      </c>
      <c r="K1986" t="s">
        <v>23</v>
      </c>
      <c r="L1986" t="s">
        <v>38</v>
      </c>
      <c r="M1986">
        <v>1000000</v>
      </c>
      <c r="N1986">
        <v>1996</v>
      </c>
      <c r="O1986">
        <v>6.8</v>
      </c>
      <c r="P1986">
        <f>E1986-M1986</f>
        <v>277257</v>
      </c>
    </row>
    <row r="1987" spans="1:16" x14ac:dyDescent="0.3">
      <c r="A1987" t="s">
        <v>5812</v>
      </c>
      <c r="B1987">
        <v>98</v>
      </c>
      <c r="C1987">
        <v>83</v>
      </c>
      <c r="D1987" t="s">
        <v>5411</v>
      </c>
      <c r="E1987">
        <v>22264487</v>
      </c>
      <c r="F1987" t="s">
        <v>1068</v>
      </c>
      <c r="G1987" t="s">
        <v>2851</v>
      </c>
      <c r="H1987" t="s">
        <v>5813</v>
      </c>
      <c r="I1987">
        <v>41239</v>
      </c>
      <c r="J1987">
        <v>166</v>
      </c>
      <c r="K1987" t="s">
        <v>23</v>
      </c>
      <c r="L1987" t="s">
        <v>24</v>
      </c>
      <c r="M1987">
        <v>22000000</v>
      </c>
      <c r="N1987">
        <v>2005</v>
      </c>
      <c r="O1987">
        <v>4.5999999999999996</v>
      </c>
      <c r="P1987">
        <f>E1987-M1987</f>
        <v>264487</v>
      </c>
    </row>
    <row r="1988" spans="1:16" x14ac:dyDescent="0.3">
      <c r="A1988" t="s">
        <v>5927</v>
      </c>
      <c r="B1988">
        <v>148</v>
      </c>
      <c r="C1988">
        <v>90</v>
      </c>
      <c r="D1988" t="s">
        <v>1921</v>
      </c>
      <c r="E1988">
        <v>20259297</v>
      </c>
      <c r="F1988" t="s">
        <v>1971</v>
      </c>
      <c r="G1988" t="s">
        <v>5928</v>
      </c>
      <c r="H1988" t="s">
        <v>5929</v>
      </c>
      <c r="I1988">
        <v>24969</v>
      </c>
      <c r="J1988">
        <v>258</v>
      </c>
      <c r="K1988" t="s">
        <v>23</v>
      </c>
      <c r="L1988" t="s">
        <v>24</v>
      </c>
      <c r="M1988">
        <v>20000000</v>
      </c>
      <c r="N1988">
        <v>2006</v>
      </c>
      <c r="O1988">
        <v>4.7</v>
      </c>
      <c r="P1988">
        <f>E1988-M1988</f>
        <v>259297</v>
      </c>
    </row>
    <row r="1989" spans="1:16" x14ac:dyDescent="0.3">
      <c r="A1989" t="s">
        <v>2230</v>
      </c>
      <c r="B1989">
        <v>9</v>
      </c>
      <c r="C1989">
        <v>91</v>
      </c>
      <c r="D1989" t="s">
        <v>3304</v>
      </c>
      <c r="E1989">
        <v>2850263</v>
      </c>
      <c r="F1989" t="s">
        <v>9974</v>
      </c>
      <c r="G1989" t="s">
        <v>6431</v>
      </c>
      <c r="H1989" t="s">
        <v>9975</v>
      </c>
      <c r="I1989">
        <v>5061</v>
      </c>
      <c r="J1989">
        <v>70</v>
      </c>
      <c r="K1989" t="s">
        <v>23</v>
      </c>
      <c r="L1989" t="s">
        <v>24</v>
      </c>
      <c r="M1989">
        <v>2600000</v>
      </c>
      <c r="N1989">
        <v>1993</v>
      </c>
      <c r="O1989">
        <v>6.2</v>
      </c>
      <c r="P1989">
        <f>E1989-M1989</f>
        <v>250263</v>
      </c>
    </row>
    <row r="1990" spans="1:16" x14ac:dyDescent="0.3">
      <c r="A1990" t="s">
        <v>9822</v>
      </c>
      <c r="B1990">
        <v>77</v>
      </c>
      <c r="C1990">
        <v>98</v>
      </c>
      <c r="D1990" t="s">
        <v>4606</v>
      </c>
      <c r="E1990">
        <v>1943649</v>
      </c>
      <c r="F1990" t="s">
        <v>2608</v>
      </c>
      <c r="G1990" t="s">
        <v>9823</v>
      </c>
      <c r="H1990" t="s">
        <v>9824</v>
      </c>
      <c r="I1990">
        <v>8697</v>
      </c>
      <c r="J1990">
        <v>122</v>
      </c>
      <c r="K1990" t="s">
        <v>23</v>
      </c>
      <c r="L1990" t="s">
        <v>24</v>
      </c>
      <c r="M1990">
        <v>1700000</v>
      </c>
      <c r="N1990">
        <v>1999</v>
      </c>
      <c r="O1990">
        <v>6.3</v>
      </c>
      <c r="P1990">
        <f>E1990-M1990</f>
        <v>243649</v>
      </c>
    </row>
    <row r="1991" spans="1:16" x14ac:dyDescent="0.3">
      <c r="A1991" t="s">
        <v>3228</v>
      </c>
      <c r="B1991">
        <v>114</v>
      </c>
      <c r="C1991">
        <v>104</v>
      </c>
      <c r="D1991" t="s">
        <v>395</v>
      </c>
      <c r="E1991">
        <v>20241395</v>
      </c>
      <c r="F1991" t="s">
        <v>2972</v>
      </c>
      <c r="G1991" t="s">
        <v>6118</v>
      </c>
      <c r="H1991" t="s">
        <v>6119</v>
      </c>
      <c r="I1991">
        <v>42664</v>
      </c>
      <c r="J1991">
        <v>403</v>
      </c>
      <c r="K1991" t="s">
        <v>23</v>
      </c>
      <c r="L1991" t="s">
        <v>24</v>
      </c>
      <c r="M1991">
        <v>20000000</v>
      </c>
      <c r="N1991">
        <v>1998</v>
      </c>
      <c r="O1991">
        <v>6.1</v>
      </c>
      <c r="P1991">
        <f>E1991-M1991</f>
        <v>241395</v>
      </c>
    </row>
    <row r="1992" spans="1:16" x14ac:dyDescent="0.3">
      <c r="A1992" t="s">
        <v>10624</v>
      </c>
      <c r="B1992">
        <v>21</v>
      </c>
      <c r="C1992">
        <v>90</v>
      </c>
      <c r="D1992" t="s">
        <v>10625</v>
      </c>
      <c r="E1992">
        <v>277233</v>
      </c>
      <c r="F1992" t="s">
        <v>1073</v>
      </c>
      <c r="G1992" t="s">
        <v>9770</v>
      </c>
      <c r="H1992" t="s">
        <v>10626</v>
      </c>
      <c r="I1992">
        <v>2631</v>
      </c>
      <c r="J1992">
        <v>26</v>
      </c>
      <c r="K1992" t="s">
        <v>23</v>
      </c>
      <c r="L1992" t="s">
        <v>24</v>
      </c>
      <c r="M1992">
        <v>40000</v>
      </c>
      <c r="N1992">
        <v>1999</v>
      </c>
      <c r="O1992">
        <v>7.6</v>
      </c>
      <c r="P1992">
        <f>E1992-M1992</f>
        <v>237233</v>
      </c>
    </row>
    <row r="1993" spans="1:16" x14ac:dyDescent="0.3">
      <c r="A1993" t="s">
        <v>1950</v>
      </c>
      <c r="B1993">
        <v>176</v>
      </c>
      <c r="C1993">
        <v>112</v>
      </c>
      <c r="D1993" t="s">
        <v>267</v>
      </c>
      <c r="E1993">
        <v>70224196</v>
      </c>
      <c r="F1993" t="s">
        <v>1994</v>
      </c>
      <c r="G1993" t="s">
        <v>446</v>
      </c>
      <c r="H1993" t="s">
        <v>1995</v>
      </c>
      <c r="I1993">
        <v>59352</v>
      </c>
      <c r="J1993">
        <v>138</v>
      </c>
      <c r="K1993" t="s">
        <v>23</v>
      </c>
      <c r="L1993" t="s">
        <v>24</v>
      </c>
      <c r="M1993">
        <v>70000000</v>
      </c>
      <c r="N1993">
        <v>2008</v>
      </c>
      <c r="O1993">
        <v>5.6</v>
      </c>
      <c r="P1993">
        <f>E1993-M1993</f>
        <v>224196</v>
      </c>
    </row>
    <row r="1994" spans="1:16" x14ac:dyDescent="0.3">
      <c r="A1994" t="s">
        <v>2900</v>
      </c>
      <c r="B1994">
        <v>300</v>
      </c>
      <c r="C1994">
        <v>107</v>
      </c>
      <c r="D1994" t="s">
        <v>783</v>
      </c>
      <c r="E1994">
        <v>16204793</v>
      </c>
      <c r="F1994" t="s">
        <v>584</v>
      </c>
      <c r="G1994" t="s">
        <v>55</v>
      </c>
      <c r="H1994" t="s">
        <v>6784</v>
      </c>
      <c r="I1994">
        <v>92712</v>
      </c>
      <c r="J1994">
        <v>294</v>
      </c>
      <c r="K1994" t="s">
        <v>23</v>
      </c>
      <c r="L1994" t="s">
        <v>24</v>
      </c>
      <c r="M1994">
        <v>16000000</v>
      </c>
      <c r="N1994">
        <v>2009</v>
      </c>
      <c r="O1994">
        <v>5.0999999999999996</v>
      </c>
      <c r="P1994">
        <f>E1994-M1994</f>
        <v>204793</v>
      </c>
    </row>
    <row r="1995" spans="1:16" x14ac:dyDescent="0.3">
      <c r="A1995" t="s">
        <v>3173</v>
      </c>
      <c r="B1995">
        <v>143</v>
      </c>
      <c r="C1995">
        <v>108</v>
      </c>
      <c r="D1995" t="s">
        <v>270</v>
      </c>
      <c r="E1995">
        <v>40203020</v>
      </c>
      <c r="F1995" t="s">
        <v>918</v>
      </c>
      <c r="G1995" t="s">
        <v>296</v>
      </c>
      <c r="H1995" t="s">
        <v>3174</v>
      </c>
      <c r="I1995">
        <v>74315</v>
      </c>
      <c r="J1995">
        <v>259</v>
      </c>
      <c r="K1995" t="s">
        <v>23</v>
      </c>
      <c r="L1995" t="s">
        <v>38</v>
      </c>
      <c r="M1995">
        <v>40000000</v>
      </c>
      <c r="N1995">
        <v>2004</v>
      </c>
      <c r="O1995">
        <v>5.9</v>
      </c>
      <c r="P1995">
        <f>E1995-M1995</f>
        <v>203020</v>
      </c>
    </row>
    <row r="1996" spans="1:16" x14ac:dyDescent="0.3">
      <c r="A1996" t="s">
        <v>9499</v>
      </c>
      <c r="B1996">
        <v>11</v>
      </c>
      <c r="C1996">
        <v>114</v>
      </c>
      <c r="D1996" t="s">
        <v>7232</v>
      </c>
      <c r="E1996">
        <v>1001437</v>
      </c>
      <c r="F1996" t="s">
        <v>147</v>
      </c>
      <c r="G1996" t="s">
        <v>10214</v>
      </c>
      <c r="H1996" t="s">
        <v>10215</v>
      </c>
      <c r="I1996">
        <v>2039</v>
      </c>
      <c r="J1996">
        <v>28</v>
      </c>
      <c r="K1996" t="s">
        <v>23</v>
      </c>
      <c r="L1996" t="s">
        <v>24</v>
      </c>
      <c r="M1996">
        <v>800000</v>
      </c>
      <c r="N1996">
        <v>1993</v>
      </c>
      <c r="O1996">
        <v>7.2</v>
      </c>
      <c r="P1996">
        <f>E1996-M1996</f>
        <v>201437</v>
      </c>
    </row>
    <row r="1997" spans="1:16" x14ac:dyDescent="0.3">
      <c r="A1997" t="s">
        <v>1230</v>
      </c>
      <c r="B1997">
        <v>97</v>
      </c>
      <c r="C1997">
        <v>110</v>
      </c>
      <c r="D1997" t="s">
        <v>1231</v>
      </c>
      <c r="E1997">
        <v>10200000</v>
      </c>
      <c r="F1997" t="s">
        <v>1232</v>
      </c>
      <c r="G1997" t="s">
        <v>1233</v>
      </c>
      <c r="H1997" t="s">
        <v>1234</v>
      </c>
      <c r="I1997">
        <v>18697</v>
      </c>
      <c r="J1997">
        <v>263</v>
      </c>
      <c r="K1997" t="s">
        <v>23</v>
      </c>
      <c r="L1997" t="s">
        <v>24</v>
      </c>
      <c r="M1997">
        <v>10000000</v>
      </c>
      <c r="N1997">
        <v>1997</v>
      </c>
      <c r="O1997">
        <v>7.3</v>
      </c>
      <c r="P1997">
        <f>E1997-M1997</f>
        <v>200000</v>
      </c>
    </row>
    <row r="1998" spans="1:16" x14ac:dyDescent="0.3">
      <c r="A1998" t="s">
        <v>3254</v>
      </c>
      <c r="B1998">
        <v>75</v>
      </c>
      <c r="C1998">
        <v>90</v>
      </c>
      <c r="D1998" t="s">
        <v>4022</v>
      </c>
      <c r="E1998">
        <v>241816</v>
      </c>
      <c r="F1998" t="s">
        <v>2110</v>
      </c>
      <c r="G1998" t="s">
        <v>6440</v>
      </c>
      <c r="H1998" t="s">
        <v>10622</v>
      </c>
      <c r="I1998">
        <v>6246</v>
      </c>
      <c r="J1998">
        <v>76</v>
      </c>
      <c r="K1998" t="s">
        <v>23</v>
      </c>
      <c r="L1998" t="s">
        <v>24</v>
      </c>
      <c r="M1998">
        <v>42000</v>
      </c>
      <c r="N1998">
        <v>2000</v>
      </c>
      <c r="O1998">
        <v>7.5</v>
      </c>
      <c r="P1998">
        <f>E1998-M1998</f>
        <v>199816</v>
      </c>
    </row>
    <row r="1999" spans="1:16" x14ac:dyDescent="0.3">
      <c r="A1999" t="s">
        <v>7365</v>
      </c>
      <c r="B1999">
        <v>73</v>
      </c>
      <c r="C1999">
        <v>108</v>
      </c>
      <c r="D1999" t="s">
        <v>10635</v>
      </c>
      <c r="E1999">
        <v>180483</v>
      </c>
      <c r="F1999" t="s">
        <v>10636</v>
      </c>
      <c r="G1999" t="s">
        <v>10637</v>
      </c>
      <c r="H1999" t="s">
        <v>10638</v>
      </c>
      <c r="I1999">
        <v>16792</v>
      </c>
      <c r="J1999">
        <v>183</v>
      </c>
      <c r="K1999" t="s">
        <v>23</v>
      </c>
      <c r="L1999" t="s">
        <v>24</v>
      </c>
      <c r="M1999">
        <v>10000</v>
      </c>
      <c r="N1999">
        <v>1972</v>
      </c>
      <c r="O1999">
        <v>6.1</v>
      </c>
      <c r="P1999">
        <f>E1999-M1999</f>
        <v>170483</v>
      </c>
    </row>
    <row r="2000" spans="1:16" x14ac:dyDescent="0.3">
      <c r="A2000" t="s">
        <v>784</v>
      </c>
      <c r="B2000">
        <v>74</v>
      </c>
      <c r="C2000">
        <v>94</v>
      </c>
      <c r="D2000" t="s">
        <v>8185</v>
      </c>
      <c r="E2000">
        <v>6165429</v>
      </c>
      <c r="F2000" t="s">
        <v>8478</v>
      </c>
      <c r="G2000" t="s">
        <v>8479</v>
      </c>
      <c r="H2000" t="s">
        <v>8480</v>
      </c>
      <c r="I2000">
        <v>23486</v>
      </c>
      <c r="J2000">
        <v>249</v>
      </c>
      <c r="K2000" t="s">
        <v>1422</v>
      </c>
      <c r="L2000" t="s">
        <v>253</v>
      </c>
      <c r="M2000">
        <v>6000000</v>
      </c>
      <c r="N2000">
        <v>2002</v>
      </c>
      <c r="O2000">
        <v>7.5</v>
      </c>
      <c r="P2000">
        <f>E2000-M2000</f>
        <v>165429</v>
      </c>
    </row>
    <row r="2001" spans="1:16" x14ac:dyDescent="0.3">
      <c r="A2001" t="s">
        <v>3134</v>
      </c>
      <c r="B2001">
        <v>156</v>
      </c>
      <c r="C2001">
        <v>95</v>
      </c>
      <c r="D2001" t="s">
        <v>2054</v>
      </c>
      <c r="E2001">
        <v>50150619</v>
      </c>
      <c r="F2001" t="s">
        <v>2046</v>
      </c>
      <c r="G2001" t="s">
        <v>302</v>
      </c>
      <c r="H2001" t="s">
        <v>3135</v>
      </c>
      <c r="I2001">
        <v>45580</v>
      </c>
      <c r="J2001">
        <v>102</v>
      </c>
      <c r="K2001" t="s">
        <v>23</v>
      </c>
      <c r="L2001" t="s">
        <v>24</v>
      </c>
      <c r="M2001">
        <v>50000000</v>
      </c>
      <c r="N2001">
        <v>2014</v>
      </c>
      <c r="O2001">
        <v>7.3</v>
      </c>
      <c r="P2001">
        <f>E2001-M2001</f>
        <v>150619</v>
      </c>
    </row>
    <row r="2002" spans="1:16" x14ac:dyDescent="0.3">
      <c r="A2002" t="s">
        <v>3276</v>
      </c>
      <c r="B2002">
        <v>81</v>
      </c>
      <c r="C2002">
        <v>94</v>
      </c>
      <c r="D2002" t="s">
        <v>5185</v>
      </c>
      <c r="E2002">
        <v>137945</v>
      </c>
      <c r="F2002" t="s">
        <v>2145</v>
      </c>
      <c r="G2002" t="s">
        <v>1562</v>
      </c>
      <c r="H2002" t="s">
        <v>9727</v>
      </c>
      <c r="I2002">
        <v>6223</v>
      </c>
      <c r="J2002">
        <v>40</v>
      </c>
      <c r="K2002" t="s">
        <v>23</v>
      </c>
      <c r="L2002" t="s">
        <v>24</v>
      </c>
      <c r="N2002">
        <v>2014</v>
      </c>
      <c r="O2002">
        <v>5.9</v>
      </c>
      <c r="P2002">
        <f>E2002-M2002</f>
        <v>137945</v>
      </c>
    </row>
    <row r="2003" spans="1:16" x14ac:dyDescent="0.3">
      <c r="A2003" t="s">
        <v>7381</v>
      </c>
      <c r="B2003">
        <v>81</v>
      </c>
      <c r="C2003">
        <v>110</v>
      </c>
      <c r="D2003" t="s">
        <v>10640</v>
      </c>
      <c r="E2003">
        <v>136007</v>
      </c>
      <c r="F2003" t="s">
        <v>4548</v>
      </c>
      <c r="G2003" t="s">
        <v>3664</v>
      </c>
      <c r="H2003" t="s">
        <v>10641</v>
      </c>
      <c r="I2003">
        <v>3924</v>
      </c>
      <c r="J2003">
        <v>39</v>
      </c>
      <c r="K2003" t="s">
        <v>942</v>
      </c>
      <c r="L2003" t="s">
        <v>943</v>
      </c>
      <c r="M2003">
        <v>4500</v>
      </c>
      <c r="N2003">
        <v>2004</v>
      </c>
      <c r="O2003">
        <v>6.9</v>
      </c>
      <c r="P2003">
        <f>E2003-M2003</f>
        <v>131507</v>
      </c>
    </row>
    <row r="2004" spans="1:16" x14ac:dyDescent="0.3">
      <c r="A2004" t="s">
        <v>1490</v>
      </c>
      <c r="B2004">
        <v>253</v>
      </c>
      <c r="C2004">
        <v>97</v>
      </c>
      <c r="D2004" t="s">
        <v>1764</v>
      </c>
      <c r="E2004">
        <v>60128566</v>
      </c>
      <c r="F2004" t="s">
        <v>2133</v>
      </c>
      <c r="G2004" t="s">
        <v>1264</v>
      </c>
      <c r="H2004" t="s">
        <v>2745</v>
      </c>
      <c r="I2004">
        <v>131447</v>
      </c>
      <c r="J2004">
        <v>410</v>
      </c>
      <c r="K2004" t="s">
        <v>23</v>
      </c>
      <c r="L2004" t="s">
        <v>509</v>
      </c>
      <c r="M2004">
        <v>60000000</v>
      </c>
      <c r="N2004">
        <v>2010</v>
      </c>
      <c r="O2004">
        <v>5.9</v>
      </c>
      <c r="P2004">
        <f>E2004-M2004</f>
        <v>128566</v>
      </c>
    </row>
    <row r="2005" spans="1:16" x14ac:dyDescent="0.3">
      <c r="A2005" t="s">
        <v>4922</v>
      </c>
      <c r="B2005">
        <v>99</v>
      </c>
      <c r="C2005">
        <v>90</v>
      </c>
      <c r="D2005" t="s">
        <v>4610</v>
      </c>
      <c r="E2005">
        <v>489220</v>
      </c>
      <c r="F2005" t="s">
        <v>3042</v>
      </c>
      <c r="G2005" t="s">
        <v>4923</v>
      </c>
      <c r="H2005" t="s">
        <v>10470</v>
      </c>
      <c r="I2005">
        <v>160511</v>
      </c>
      <c r="J2005">
        <v>696</v>
      </c>
      <c r="K2005" t="s">
        <v>23</v>
      </c>
      <c r="L2005" t="s">
        <v>183</v>
      </c>
      <c r="M2005">
        <v>365000</v>
      </c>
      <c r="N2005">
        <v>1997</v>
      </c>
      <c r="O2005">
        <v>7.3</v>
      </c>
      <c r="P2005">
        <f>E2005-M2005</f>
        <v>124220</v>
      </c>
    </row>
    <row r="2006" spans="1:16" x14ac:dyDescent="0.3">
      <c r="A2006" t="s">
        <v>1129</v>
      </c>
      <c r="B2006">
        <v>80</v>
      </c>
      <c r="C2006">
        <v>91</v>
      </c>
      <c r="D2006" t="s">
        <v>1130</v>
      </c>
      <c r="E2006">
        <v>100117603</v>
      </c>
      <c r="F2006" t="s">
        <v>1131</v>
      </c>
      <c r="G2006" t="s">
        <v>892</v>
      </c>
      <c r="H2006" t="s">
        <v>1132</v>
      </c>
      <c r="I2006">
        <v>102933</v>
      </c>
      <c r="J2006">
        <v>230</v>
      </c>
      <c r="K2006" t="s">
        <v>23</v>
      </c>
      <c r="L2006" t="s">
        <v>24</v>
      </c>
      <c r="M2006">
        <v>100000000</v>
      </c>
      <c r="N2006">
        <v>1996</v>
      </c>
      <c r="O2006">
        <v>6.9</v>
      </c>
      <c r="P2006">
        <f>E2006-M2006</f>
        <v>117603</v>
      </c>
    </row>
    <row r="2007" spans="1:16" x14ac:dyDescent="0.3">
      <c r="A2007" t="s">
        <v>10326</v>
      </c>
      <c r="B2007">
        <v>126</v>
      </c>
      <c r="C2007">
        <v>90</v>
      </c>
      <c r="D2007" t="s">
        <v>5511</v>
      </c>
      <c r="E2007">
        <v>603943</v>
      </c>
      <c r="F2007" t="s">
        <v>1239</v>
      </c>
      <c r="G2007" t="s">
        <v>2042</v>
      </c>
      <c r="H2007" t="s">
        <v>10327</v>
      </c>
      <c r="I2007">
        <v>26407</v>
      </c>
      <c r="J2007">
        <v>154</v>
      </c>
      <c r="K2007" t="s">
        <v>23</v>
      </c>
      <c r="L2007" t="s">
        <v>24</v>
      </c>
      <c r="M2007">
        <v>500000</v>
      </c>
      <c r="N2007">
        <v>2004</v>
      </c>
      <c r="O2007">
        <v>7.3</v>
      </c>
      <c r="P2007">
        <f>E2007-M2007</f>
        <v>103943</v>
      </c>
    </row>
    <row r="2008" spans="1:16" x14ac:dyDescent="0.3">
      <c r="A2008" t="s">
        <v>7017</v>
      </c>
      <c r="B2008">
        <v>45</v>
      </c>
      <c r="C2008">
        <v>114</v>
      </c>
      <c r="D2008" t="s">
        <v>7018</v>
      </c>
      <c r="E2008">
        <v>15100000</v>
      </c>
      <c r="F2008" t="s">
        <v>1413</v>
      </c>
      <c r="G2008" t="s">
        <v>1785</v>
      </c>
      <c r="H2008" t="s">
        <v>7019</v>
      </c>
      <c r="I2008">
        <v>22797</v>
      </c>
      <c r="J2008">
        <v>96</v>
      </c>
      <c r="K2008" t="s">
        <v>23</v>
      </c>
      <c r="L2008" t="s">
        <v>24</v>
      </c>
      <c r="M2008">
        <v>15000000</v>
      </c>
      <c r="N2008">
        <v>1984</v>
      </c>
      <c r="O2008">
        <v>6</v>
      </c>
      <c r="P2008">
        <f>E2008-M2008</f>
        <v>100000</v>
      </c>
    </row>
    <row r="2009" spans="1:16" x14ac:dyDescent="0.3">
      <c r="A2009" t="s">
        <v>9600</v>
      </c>
      <c r="B2009">
        <v>43</v>
      </c>
      <c r="C2009">
        <v>90</v>
      </c>
      <c r="D2009" t="s">
        <v>10658</v>
      </c>
      <c r="E2009">
        <v>85222</v>
      </c>
      <c r="F2009" t="s">
        <v>45</v>
      </c>
      <c r="G2009" t="s">
        <v>10659</v>
      </c>
      <c r="H2009" t="s">
        <v>10660</v>
      </c>
      <c r="I2009">
        <v>4285</v>
      </c>
      <c r="J2009">
        <v>84</v>
      </c>
      <c r="K2009" t="s">
        <v>23</v>
      </c>
      <c r="L2009" t="s">
        <v>24</v>
      </c>
      <c r="M2009">
        <v>1100</v>
      </c>
      <c r="N2009">
        <v>2004</v>
      </c>
      <c r="O2009">
        <v>6.6</v>
      </c>
      <c r="P2009">
        <f>E2009-M2009</f>
        <v>84122</v>
      </c>
    </row>
    <row r="2010" spans="1:16" x14ac:dyDescent="0.3">
      <c r="A2010" t="s">
        <v>177</v>
      </c>
      <c r="B2010">
        <v>162</v>
      </c>
      <c r="C2010">
        <v>91</v>
      </c>
      <c r="D2010" t="s">
        <v>285</v>
      </c>
      <c r="E2010">
        <v>140080850</v>
      </c>
      <c r="F2010" t="s">
        <v>286</v>
      </c>
      <c r="G2010" t="s">
        <v>287</v>
      </c>
      <c r="H2010" t="s">
        <v>288</v>
      </c>
      <c r="I2010">
        <v>121084</v>
      </c>
      <c r="J2010">
        <v>221</v>
      </c>
      <c r="K2010" t="s">
        <v>23</v>
      </c>
      <c r="L2010" t="s">
        <v>24</v>
      </c>
      <c r="M2010">
        <v>140000000</v>
      </c>
      <c r="N2010">
        <v>2007</v>
      </c>
      <c r="O2010">
        <v>6.2</v>
      </c>
      <c r="P2010">
        <f>E2010-M2010</f>
        <v>80850</v>
      </c>
    </row>
    <row r="2011" spans="1:16" x14ac:dyDescent="0.3">
      <c r="A2011" t="s">
        <v>10569</v>
      </c>
      <c r="B2011">
        <v>88</v>
      </c>
      <c r="C2011">
        <v>90</v>
      </c>
      <c r="D2011" t="s">
        <v>10570</v>
      </c>
      <c r="E2011">
        <v>110536</v>
      </c>
      <c r="F2011" t="s">
        <v>6852</v>
      </c>
      <c r="G2011" t="s">
        <v>10571</v>
      </c>
      <c r="H2011" t="s">
        <v>10572</v>
      </c>
      <c r="I2011">
        <v>4117</v>
      </c>
      <c r="J2011">
        <v>118</v>
      </c>
      <c r="K2011" t="s">
        <v>23</v>
      </c>
      <c r="L2011" t="s">
        <v>24</v>
      </c>
      <c r="M2011">
        <v>40000</v>
      </c>
      <c r="N2011">
        <v>2001</v>
      </c>
      <c r="O2011">
        <v>7</v>
      </c>
      <c r="P2011">
        <f>E2011-M2011</f>
        <v>70536</v>
      </c>
    </row>
    <row r="2012" spans="1:16" x14ac:dyDescent="0.3">
      <c r="A2012" t="s">
        <v>2192</v>
      </c>
      <c r="B2012">
        <v>231</v>
      </c>
      <c r="C2012">
        <v>104</v>
      </c>
      <c r="D2012" t="s">
        <v>10185</v>
      </c>
      <c r="E2012">
        <v>1007962</v>
      </c>
      <c r="F2012" t="s">
        <v>1359</v>
      </c>
      <c r="G2012" t="s">
        <v>10186</v>
      </c>
      <c r="H2012" t="s">
        <v>10187</v>
      </c>
      <c r="I2012">
        <v>131969</v>
      </c>
      <c r="J2012">
        <v>651</v>
      </c>
      <c r="K2012" t="s">
        <v>23</v>
      </c>
      <c r="L2012" t="s">
        <v>24</v>
      </c>
      <c r="M2012">
        <v>950000</v>
      </c>
      <c r="N2012">
        <v>2005</v>
      </c>
      <c r="O2012">
        <v>7.1</v>
      </c>
      <c r="P2012">
        <f>E2012-M2012</f>
        <v>57962</v>
      </c>
    </row>
    <row r="2013" spans="1:16" x14ac:dyDescent="0.3">
      <c r="A2013" t="s">
        <v>3420</v>
      </c>
      <c r="B2013">
        <v>226</v>
      </c>
      <c r="C2013">
        <v>139</v>
      </c>
      <c r="D2013" t="s">
        <v>8544</v>
      </c>
      <c r="E2013">
        <v>6857096</v>
      </c>
      <c r="F2013" t="s">
        <v>8545</v>
      </c>
      <c r="G2013" t="s">
        <v>8047</v>
      </c>
      <c r="H2013" t="s">
        <v>8546</v>
      </c>
      <c r="I2013">
        <v>80429</v>
      </c>
      <c r="J2013">
        <v>156</v>
      </c>
      <c r="K2013" t="s">
        <v>942</v>
      </c>
      <c r="L2013" t="s">
        <v>183</v>
      </c>
      <c r="M2013">
        <v>6800000</v>
      </c>
      <c r="N2013">
        <v>2010</v>
      </c>
      <c r="O2013">
        <v>8.1999999999999993</v>
      </c>
      <c r="P2013">
        <f>E2013-M2013</f>
        <v>57096</v>
      </c>
    </row>
    <row r="2014" spans="1:16" x14ac:dyDescent="0.3">
      <c r="A2014" t="s">
        <v>10451</v>
      </c>
      <c r="B2014">
        <v>286</v>
      </c>
      <c r="C2014">
        <v>90</v>
      </c>
      <c r="D2014" t="s">
        <v>6717</v>
      </c>
      <c r="E2014">
        <v>318622</v>
      </c>
      <c r="F2014" t="s">
        <v>3389</v>
      </c>
      <c r="G2014" t="s">
        <v>5314</v>
      </c>
      <c r="H2014" t="s">
        <v>10452</v>
      </c>
      <c r="I2014">
        <v>24668</v>
      </c>
      <c r="J2014">
        <v>175</v>
      </c>
      <c r="K2014" t="s">
        <v>23</v>
      </c>
      <c r="L2014" t="s">
        <v>24</v>
      </c>
      <c r="M2014">
        <v>270000</v>
      </c>
      <c r="N2014">
        <v>2012</v>
      </c>
      <c r="O2014">
        <v>6.4</v>
      </c>
      <c r="P2014">
        <f>E2014-M2014</f>
        <v>48622</v>
      </c>
    </row>
    <row r="2015" spans="1:16" x14ac:dyDescent="0.3">
      <c r="A2015" t="s">
        <v>6715</v>
      </c>
      <c r="B2015">
        <v>163</v>
      </c>
      <c r="C2015">
        <v>104</v>
      </c>
      <c r="D2015" t="s">
        <v>697</v>
      </c>
      <c r="E2015">
        <v>4046737</v>
      </c>
      <c r="F2015" t="s">
        <v>918</v>
      </c>
      <c r="G2015" t="s">
        <v>7163</v>
      </c>
      <c r="H2015" t="s">
        <v>9155</v>
      </c>
      <c r="I2015">
        <v>67949</v>
      </c>
      <c r="J2015">
        <v>390</v>
      </c>
      <c r="K2015" t="s">
        <v>23</v>
      </c>
      <c r="L2015" t="s">
        <v>24</v>
      </c>
      <c r="M2015">
        <v>4000000</v>
      </c>
      <c r="N2015">
        <v>2002</v>
      </c>
      <c r="O2015">
        <v>7.1</v>
      </c>
      <c r="P2015">
        <f>E2015-M2015</f>
        <v>46737</v>
      </c>
    </row>
    <row r="2016" spans="1:16" x14ac:dyDescent="0.3">
      <c r="A2016" t="s">
        <v>6567</v>
      </c>
      <c r="B2016">
        <v>85</v>
      </c>
      <c r="C2016">
        <v>92</v>
      </c>
      <c r="D2016" t="s">
        <v>10485</v>
      </c>
      <c r="E2016">
        <v>45661</v>
      </c>
      <c r="F2016" t="s">
        <v>2497</v>
      </c>
      <c r="G2016" t="s">
        <v>10486</v>
      </c>
      <c r="H2016" t="s">
        <v>10487</v>
      </c>
      <c r="I2016">
        <v>7148</v>
      </c>
      <c r="J2016">
        <v>32</v>
      </c>
      <c r="K2016" t="s">
        <v>23</v>
      </c>
      <c r="L2016" t="s">
        <v>24</v>
      </c>
      <c r="N2016">
        <v>2007</v>
      </c>
      <c r="O2016">
        <v>7.3</v>
      </c>
      <c r="P2016">
        <f>E2016-M2016</f>
        <v>45661</v>
      </c>
    </row>
    <row r="2017" spans="1:16" x14ac:dyDescent="0.3">
      <c r="A2017" t="s">
        <v>10320</v>
      </c>
      <c r="B2017">
        <v>43</v>
      </c>
      <c r="C2017">
        <v>78</v>
      </c>
      <c r="D2017" t="s">
        <v>3920</v>
      </c>
      <c r="E2017">
        <v>191309</v>
      </c>
      <c r="F2017" t="s">
        <v>1232</v>
      </c>
      <c r="G2017" t="s">
        <v>10477</v>
      </c>
      <c r="H2017" t="s">
        <v>10478</v>
      </c>
      <c r="I2017">
        <v>2787</v>
      </c>
      <c r="J2017">
        <v>64</v>
      </c>
      <c r="K2017" t="s">
        <v>23</v>
      </c>
      <c r="L2017" t="s">
        <v>24</v>
      </c>
      <c r="M2017">
        <v>150000</v>
      </c>
      <c r="N2017">
        <v>2004</v>
      </c>
      <c r="O2017">
        <v>5.5</v>
      </c>
      <c r="P2017">
        <f>E2017-M2017</f>
        <v>41309</v>
      </c>
    </row>
    <row r="2018" spans="1:16" x14ac:dyDescent="0.3">
      <c r="A2018" t="s">
        <v>483</v>
      </c>
      <c r="B2018">
        <v>415</v>
      </c>
      <c r="C2018">
        <v>97</v>
      </c>
      <c r="D2018" t="s">
        <v>8965</v>
      </c>
      <c r="E2018">
        <v>5009677</v>
      </c>
      <c r="F2018" t="s">
        <v>3330</v>
      </c>
      <c r="G2018" t="s">
        <v>83</v>
      </c>
      <c r="H2018" t="s">
        <v>8966</v>
      </c>
      <c r="I2018">
        <v>260607</v>
      </c>
      <c r="J2018">
        <v>485</v>
      </c>
      <c r="K2018" t="s">
        <v>23</v>
      </c>
      <c r="L2018" t="s">
        <v>38</v>
      </c>
      <c r="M2018">
        <v>5000000</v>
      </c>
      <c r="N2018">
        <v>2009</v>
      </c>
      <c r="O2018">
        <v>7.9</v>
      </c>
      <c r="P2018">
        <f>E2018-M2018</f>
        <v>9677</v>
      </c>
    </row>
    <row r="2019" spans="1:16" x14ac:dyDescent="0.3">
      <c r="A2019" t="s">
        <v>2277</v>
      </c>
      <c r="B2019">
        <v>76</v>
      </c>
      <c r="C2019">
        <v>121</v>
      </c>
      <c r="D2019" t="s">
        <v>1164</v>
      </c>
      <c r="E2019">
        <v>50007168</v>
      </c>
      <c r="F2019" t="s">
        <v>314</v>
      </c>
      <c r="G2019" t="s">
        <v>2277</v>
      </c>
      <c r="H2019" t="s">
        <v>3140</v>
      </c>
      <c r="I2019">
        <v>39529</v>
      </c>
      <c r="J2019">
        <v>142</v>
      </c>
      <c r="K2019" t="s">
        <v>23</v>
      </c>
      <c r="L2019" t="s">
        <v>24</v>
      </c>
      <c r="M2019">
        <v>50000000</v>
      </c>
      <c r="N2019">
        <v>1997</v>
      </c>
      <c r="O2019">
        <v>6.7</v>
      </c>
      <c r="P2019">
        <f>E2019-M2019</f>
        <v>7168</v>
      </c>
    </row>
    <row r="2020" spans="1:16" x14ac:dyDescent="0.3">
      <c r="A2020" t="s">
        <v>10363</v>
      </c>
      <c r="B2020">
        <v>1</v>
      </c>
      <c r="C2020">
        <v>122</v>
      </c>
      <c r="D2020" t="s">
        <v>10148</v>
      </c>
      <c r="F2020" t="s">
        <v>758</v>
      </c>
      <c r="G2020" t="s">
        <v>10364</v>
      </c>
      <c r="H2020" t="s">
        <v>10365</v>
      </c>
      <c r="I2020">
        <v>292</v>
      </c>
      <c r="J2020">
        <v>16</v>
      </c>
      <c r="K2020" t="s">
        <v>23</v>
      </c>
      <c r="L2020" t="s">
        <v>24</v>
      </c>
      <c r="N2020">
        <v>2015</v>
      </c>
      <c r="O2020">
        <v>2.2000000000000002</v>
      </c>
      <c r="P2020">
        <f>E2020-M2020</f>
        <v>0</v>
      </c>
    </row>
    <row r="2021" spans="1:16" x14ac:dyDescent="0.3">
      <c r="A2021" t="s">
        <v>10647</v>
      </c>
      <c r="B2021">
        <v>10</v>
      </c>
      <c r="C2021">
        <v>98</v>
      </c>
      <c r="D2021" t="s">
        <v>10584</v>
      </c>
      <c r="F2021" t="s">
        <v>1239</v>
      </c>
      <c r="G2021" t="s">
        <v>2543</v>
      </c>
      <c r="H2021" t="s">
        <v>10648</v>
      </c>
      <c r="I2021">
        <v>438</v>
      </c>
      <c r="J2021">
        <v>14</v>
      </c>
      <c r="K2021" t="s">
        <v>23</v>
      </c>
      <c r="L2021" t="s">
        <v>24</v>
      </c>
      <c r="N2021">
        <v>1995</v>
      </c>
      <c r="O2021">
        <v>6.4</v>
      </c>
      <c r="P2021">
        <f>E2021-M2021</f>
        <v>0</v>
      </c>
    </row>
    <row r="2022" spans="1:16" x14ac:dyDescent="0.3">
      <c r="A2022" t="s">
        <v>9729</v>
      </c>
      <c r="B2022">
        <v>34</v>
      </c>
      <c r="C2022">
        <v>92</v>
      </c>
      <c r="D2022" t="s">
        <v>153</v>
      </c>
      <c r="E2022">
        <v>12667</v>
      </c>
      <c r="F2022" t="s">
        <v>147</v>
      </c>
      <c r="G2022" t="s">
        <v>230</v>
      </c>
      <c r="H2022" t="s">
        <v>9730</v>
      </c>
      <c r="I2022">
        <v>19336</v>
      </c>
      <c r="J2022">
        <v>90</v>
      </c>
      <c r="K2022" t="s">
        <v>23</v>
      </c>
      <c r="L2022" t="s">
        <v>38</v>
      </c>
      <c r="M2022">
        <v>14000</v>
      </c>
      <c r="N2022">
        <v>2005</v>
      </c>
      <c r="O2022">
        <v>6.6</v>
      </c>
      <c r="P2022">
        <f>E2022-M2022</f>
        <v>-1333</v>
      </c>
    </row>
    <row r="2023" spans="1:16" x14ac:dyDescent="0.3">
      <c r="A2023" t="s">
        <v>10549</v>
      </c>
      <c r="B2023">
        <v>29</v>
      </c>
      <c r="C2023">
        <v>93</v>
      </c>
      <c r="D2023" t="s">
        <v>10550</v>
      </c>
      <c r="E2023">
        <v>155984</v>
      </c>
      <c r="F2023" t="s">
        <v>45</v>
      </c>
      <c r="G2023" t="s">
        <v>10551</v>
      </c>
      <c r="H2023" t="s">
        <v>10552</v>
      </c>
      <c r="I2023">
        <v>586</v>
      </c>
      <c r="J2023">
        <v>9</v>
      </c>
      <c r="K2023" t="s">
        <v>23</v>
      </c>
      <c r="L2023" t="s">
        <v>24</v>
      </c>
      <c r="M2023">
        <v>160000</v>
      </c>
      <c r="N2023">
        <v>2009</v>
      </c>
      <c r="O2023">
        <v>7.4</v>
      </c>
      <c r="P2023">
        <f>E2023-M2023</f>
        <v>-4016</v>
      </c>
    </row>
    <row r="2024" spans="1:16" x14ac:dyDescent="0.3">
      <c r="A2024" t="s">
        <v>7081</v>
      </c>
      <c r="B2024">
        <v>401</v>
      </c>
      <c r="C2024">
        <v>110</v>
      </c>
      <c r="D2024" t="s">
        <v>1507</v>
      </c>
      <c r="E2024">
        <v>14989761</v>
      </c>
      <c r="F2024" t="s">
        <v>667</v>
      </c>
      <c r="G2024" t="s">
        <v>907</v>
      </c>
      <c r="H2024" t="s">
        <v>7276</v>
      </c>
      <c r="I2024">
        <v>185845</v>
      </c>
      <c r="J2024">
        <v>284</v>
      </c>
      <c r="K2024" t="s">
        <v>23</v>
      </c>
      <c r="L2024" t="s">
        <v>38</v>
      </c>
      <c r="M2024">
        <v>15000000</v>
      </c>
      <c r="N2024">
        <v>2012</v>
      </c>
      <c r="O2024">
        <v>7.2</v>
      </c>
      <c r="P2024">
        <f>E2024-M2024</f>
        <v>-10239</v>
      </c>
    </row>
    <row r="2025" spans="1:16" x14ac:dyDescent="0.3">
      <c r="A2025" t="s">
        <v>8704</v>
      </c>
      <c r="B2025">
        <v>160</v>
      </c>
      <c r="C2025">
        <v>101</v>
      </c>
      <c r="D2025" t="s">
        <v>9682</v>
      </c>
      <c r="E2025">
        <v>1984378</v>
      </c>
      <c r="F2025" t="s">
        <v>918</v>
      </c>
      <c r="G2025" t="s">
        <v>9683</v>
      </c>
      <c r="H2025" t="s">
        <v>9684</v>
      </c>
      <c r="I2025">
        <v>27346</v>
      </c>
      <c r="J2025">
        <v>206</v>
      </c>
      <c r="K2025" t="s">
        <v>23</v>
      </c>
      <c r="L2025" t="s">
        <v>24</v>
      </c>
      <c r="M2025">
        <v>2000000</v>
      </c>
      <c r="N2025">
        <v>2006</v>
      </c>
      <c r="O2025">
        <v>6.5</v>
      </c>
      <c r="P2025">
        <f>E2025-M2025</f>
        <v>-15622</v>
      </c>
    </row>
    <row r="2026" spans="1:16" x14ac:dyDescent="0.3">
      <c r="A2026" t="s">
        <v>10067</v>
      </c>
      <c r="B2026">
        <v>16</v>
      </c>
      <c r="C2026">
        <v>100</v>
      </c>
      <c r="D2026" t="s">
        <v>10068</v>
      </c>
      <c r="E2026">
        <v>982214</v>
      </c>
      <c r="F2026" t="s">
        <v>2110</v>
      </c>
      <c r="G2026" t="s">
        <v>4633</v>
      </c>
      <c r="H2026" t="s">
        <v>10069</v>
      </c>
      <c r="I2026">
        <v>1976</v>
      </c>
      <c r="J2026">
        <v>51</v>
      </c>
      <c r="K2026" t="s">
        <v>23</v>
      </c>
      <c r="L2026" t="s">
        <v>24</v>
      </c>
      <c r="M2026">
        <v>1000000</v>
      </c>
      <c r="N2026">
        <v>1998</v>
      </c>
      <c r="O2026">
        <v>7.2</v>
      </c>
      <c r="P2026">
        <f>E2026-M2026</f>
        <v>-17786</v>
      </c>
    </row>
    <row r="2027" spans="1:16" x14ac:dyDescent="0.3">
      <c r="A2027" t="s">
        <v>10594</v>
      </c>
      <c r="B2027">
        <v>66</v>
      </c>
      <c r="C2027">
        <v>82</v>
      </c>
      <c r="D2027" t="s">
        <v>10595</v>
      </c>
      <c r="E2027">
        <v>40557</v>
      </c>
      <c r="F2027" t="s">
        <v>1068</v>
      </c>
      <c r="G2027" t="s">
        <v>260</v>
      </c>
      <c r="H2027" t="s">
        <v>10596</v>
      </c>
      <c r="I2027">
        <v>1389</v>
      </c>
      <c r="J2027">
        <v>22</v>
      </c>
      <c r="K2027" t="s">
        <v>23</v>
      </c>
      <c r="L2027" t="s">
        <v>24</v>
      </c>
      <c r="M2027">
        <v>60000</v>
      </c>
      <c r="N2027">
        <v>2011</v>
      </c>
      <c r="O2027">
        <v>5.6</v>
      </c>
      <c r="P2027">
        <f>E2027-M2027</f>
        <v>-19443</v>
      </c>
    </row>
    <row r="2028" spans="1:16" x14ac:dyDescent="0.3">
      <c r="A2028" t="s">
        <v>4904</v>
      </c>
      <c r="B2028">
        <v>152</v>
      </c>
      <c r="C2028">
        <v>109</v>
      </c>
      <c r="D2028" t="s">
        <v>4905</v>
      </c>
      <c r="E2028">
        <v>19976073</v>
      </c>
      <c r="F2028" t="s">
        <v>314</v>
      </c>
      <c r="G2028" t="s">
        <v>527</v>
      </c>
      <c r="H2028" t="s">
        <v>4906</v>
      </c>
      <c r="I2028">
        <v>65979</v>
      </c>
      <c r="J2028">
        <v>220</v>
      </c>
      <c r="K2028" t="s">
        <v>23</v>
      </c>
      <c r="L2028" t="s">
        <v>24</v>
      </c>
      <c r="M2028">
        <v>20000000</v>
      </c>
      <c r="N2028">
        <v>2005</v>
      </c>
      <c r="O2028">
        <v>6.3</v>
      </c>
      <c r="P2028">
        <f>E2028-M2028</f>
        <v>-23927</v>
      </c>
    </row>
    <row r="2029" spans="1:16" x14ac:dyDescent="0.3">
      <c r="A2029" t="s">
        <v>10197</v>
      </c>
      <c r="B2029">
        <v>35</v>
      </c>
      <c r="C2029">
        <v>107</v>
      </c>
      <c r="D2029" t="s">
        <v>5246</v>
      </c>
      <c r="E2029">
        <v>819939</v>
      </c>
      <c r="F2029" t="s">
        <v>918</v>
      </c>
      <c r="G2029" t="s">
        <v>44</v>
      </c>
      <c r="H2029" t="s">
        <v>10198</v>
      </c>
      <c r="I2029">
        <v>14580</v>
      </c>
      <c r="J2029">
        <v>252</v>
      </c>
      <c r="K2029" t="s">
        <v>23</v>
      </c>
      <c r="L2029" t="s">
        <v>24</v>
      </c>
      <c r="M2029">
        <v>850000</v>
      </c>
      <c r="N2029">
        <v>2003</v>
      </c>
      <c r="O2029">
        <v>7.2</v>
      </c>
      <c r="P2029">
        <f>E2029-M2029</f>
        <v>-30061</v>
      </c>
    </row>
    <row r="2030" spans="1:16" x14ac:dyDescent="0.3">
      <c r="A2030" t="s">
        <v>10334</v>
      </c>
      <c r="B2030">
        <v>65</v>
      </c>
      <c r="C2030">
        <v>82</v>
      </c>
      <c r="D2030" t="s">
        <v>10110</v>
      </c>
      <c r="E2030">
        <v>30084</v>
      </c>
      <c r="F2030" t="s">
        <v>1608</v>
      </c>
      <c r="G2030" t="s">
        <v>1562</v>
      </c>
      <c r="H2030" t="s">
        <v>10598</v>
      </c>
      <c r="I2030">
        <v>5507</v>
      </c>
      <c r="J2030">
        <v>23</v>
      </c>
      <c r="K2030" t="s">
        <v>23</v>
      </c>
      <c r="L2030" t="s">
        <v>24</v>
      </c>
      <c r="M2030">
        <v>70000</v>
      </c>
      <c r="N2030">
        <v>2014</v>
      </c>
      <c r="O2030">
        <v>5.6</v>
      </c>
      <c r="P2030">
        <f>E2030-M2030</f>
        <v>-39916</v>
      </c>
    </row>
    <row r="2031" spans="1:16" x14ac:dyDescent="0.3">
      <c r="A2031" t="s">
        <v>10617</v>
      </c>
      <c r="B2031">
        <v>34</v>
      </c>
      <c r="C2031">
        <v>83</v>
      </c>
      <c r="D2031" t="s">
        <v>10618</v>
      </c>
      <c r="F2031" t="s">
        <v>2110</v>
      </c>
      <c r="G2031" t="s">
        <v>10619</v>
      </c>
      <c r="H2031" t="s">
        <v>10620</v>
      </c>
      <c r="I2031">
        <v>733</v>
      </c>
      <c r="J2031">
        <v>7</v>
      </c>
      <c r="K2031" t="s">
        <v>23</v>
      </c>
      <c r="L2031" t="s">
        <v>24</v>
      </c>
      <c r="M2031">
        <v>42000</v>
      </c>
      <c r="N2031">
        <v>2013</v>
      </c>
      <c r="O2031">
        <v>6.6</v>
      </c>
      <c r="P2031">
        <f>E2031-M2031</f>
        <v>-42000</v>
      </c>
    </row>
    <row r="2032" spans="1:16" x14ac:dyDescent="0.3">
      <c r="A2032" t="s">
        <v>9706</v>
      </c>
      <c r="B2032">
        <v>88</v>
      </c>
      <c r="C2032">
        <v>76</v>
      </c>
      <c r="D2032" t="s">
        <v>10440</v>
      </c>
      <c r="E2032">
        <v>255352</v>
      </c>
      <c r="F2032" t="s">
        <v>2110</v>
      </c>
      <c r="G2032" t="s">
        <v>10441</v>
      </c>
      <c r="H2032" t="s">
        <v>10442</v>
      </c>
      <c r="I2032">
        <v>4423</v>
      </c>
      <c r="J2032">
        <v>57</v>
      </c>
      <c r="K2032" t="s">
        <v>23</v>
      </c>
      <c r="L2032" t="s">
        <v>24</v>
      </c>
      <c r="M2032">
        <v>300000</v>
      </c>
      <c r="N2032">
        <v>2006</v>
      </c>
      <c r="O2032">
        <v>6.7</v>
      </c>
      <c r="P2032">
        <f>E2032-M2032</f>
        <v>-44648</v>
      </c>
    </row>
    <row r="2033" spans="1:16" x14ac:dyDescent="0.3">
      <c r="A2033" t="s">
        <v>2951</v>
      </c>
      <c r="B2033">
        <v>105</v>
      </c>
      <c r="C2033">
        <v>87</v>
      </c>
      <c r="D2033" t="s">
        <v>10278</v>
      </c>
      <c r="E2033">
        <v>515005</v>
      </c>
      <c r="F2033" t="s">
        <v>3526</v>
      </c>
      <c r="G2033" t="s">
        <v>10279</v>
      </c>
      <c r="H2033" t="s">
        <v>10280</v>
      </c>
      <c r="I2033">
        <v>31429</v>
      </c>
      <c r="J2033">
        <v>219</v>
      </c>
      <c r="K2033" t="s">
        <v>23</v>
      </c>
      <c r="L2033" t="s">
        <v>38</v>
      </c>
      <c r="M2033">
        <v>560000</v>
      </c>
      <c r="N2033">
        <v>1964</v>
      </c>
      <c r="O2033">
        <v>7.7</v>
      </c>
      <c r="P2033">
        <f>E2033-M2033</f>
        <v>-44995</v>
      </c>
    </row>
    <row r="2034" spans="1:16" x14ac:dyDescent="0.3">
      <c r="A2034" t="s">
        <v>10471</v>
      </c>
      <c r="B2034">
        <v>19</v>
      </c>
      <c r="C2034">
        <v>75</v>
      </c>
      <c r="D2034" t="s">
        <v>10472</v>
      </c>
      <c r="E2034">
        <v>203134</v>
      </c>
      <c r="F2034" t="s">
        <v>10473</v>
      </c>
      <c r="G2034" t="s">
        <v>10474</v>
      </c>
      <c r="H2034" t="s">
        <v>10475</v>
      </c>
      <c r="I2034">
        <v>1428</v>
      </c>
      <c r="J2034">
        <v>21</v>
      </c>
      <c r="K2034" t="s">
        <v>23</v>
      </c>
      <c r="L2034" t="s">
        <v>24</v>
      </c>
      <c r="M2034">
        <v>250000</v>
      </c>
      <c r="N2034">
        <v>1997</v>
      </c>
      <c r="O2034">
        <v>7</v>
      </c>
      <c r="P2034">
        <f>E2034-M2034</f>
        <v>-46866</v>
      </c>
    </row>
    <row r="2035" spans="1:16" x14ac:dyDescent="0.3">
      <c r="A2035" t="s">
        <v>8969</v>
      </c>
      <c r="B2035">
        <v>195</v>
      </c>
      <c r="C2035">
        <v>122</v>
      </c>
      <c r="D2035" t="s">
        <v>2865</v>
      </c>
      <c r="E2035">
        <v>3950029</v>
      </c>
      <c r="F2035" t="s">
        <v>2110</v>
      </c>
      <c r="G2035" t="s">
        <v>7478</v>
      </c>
      <c r="H2035" t="s">
        <v>8970</v>
      </c>
      <c r="I2035">
        <v>12411</v>
      </c>
      <c r="J2035">
        <v>89</v>
      </c>
      <c r="K2035" t="s">
        <v>942</v>
      </c>
      <c r="L2035" t="s">
        <v>943</v>
      </c>
      <c r="M2035">
        <v>4000000</v>
      </c>
      <c r="N2035">
        <v>2010</v>
      </c>
      <c r="O2035">
        <v>7.2</v>
      </c>
      <c r="P2035">
        <f>E2035-M2035</f>
        <v>-49971</v>
      </c>
    </row>
    <row r="2036" spans="1:16" x14ac:dyDescent="0.3">
      <c r="A2036" t="s">
        <v>10608</v>
      </c>
      <c r="B2036">
        <v>60</v>
      </c>
      <c r="C2036">
        <v>47</v>
      </c>
      <c r="D2036" t="s">
        <v>10609</v>
      </c>
      <c r="F2036" t="s">
        <v>1681</v>
      </c>
      <c r="G2036" t="s">
        <v>10610</v>
      </c>
      <c r="H2036" t="s">
        <v>10611</v>
      </c>
      <c r="I2036">
        <v>6261</v>
      </c>
      <c r="J2036">
        <v>99</v>
      </c>
      <c r="K2036" t="s">
        <v>23</v>
      </c>
      <c r="L2036" t="s">
        <v>24</v>
      </c>
      <c r="M2036">
        <v>50000</v>
      </c>
      <c r="N2036">
        <v>2005</v>
      </c>
      <c r="O2036">
        <v>7.3</v>
      </c>
      <c r="P2036">
        <f>E2036-M2036</f>
        <v>-50000</v>
      </c>
    </row>
    <row r="2037" spans="1:16" x14ac:dyDescent="0.3">
      <c r="A2037" t="s">
        <v>6418</v>
      </c>
      <c r="B2037">
        <v>192</v>
      </c>
      <c r="C2037">
        <v>100</v>
      </c>
      <c r="D2037" t="s">
        <v>2914</v>
      </c>
      <c r="E2037">
        <v>18439082</v>
      </c>
      <c r="F2037" t="s">
        <v>2241</v>
      </c>
      <c r="G2037" t="s">
        <v>498</v>
      </c>
      <c r="H2037" t="s">
        <v>6419</v>
      </c>
      <c r="I2037">
        <v>94292</v>
      </c>
      <c r="J2037">
        <v>287</v>
      </c>
      <c r="K2037" t="s">
        <v>23</v>
      </c>
      <c r="L2037" t="s">
        <v>24</v>
      </c>
      <c r="M2037">
        <v>18500000</v>
      </c>
      <c r="N2037">
        <v>2009</v>
      </c>
      <c r="O2037">
        <v>6.4</v>
      </c>
      <c r="P2037">
        <f>E2037-M2037</f>
        <v>-60918</v>
      </c>
    </row>
    <row r="2038" spans="1:16" x14ac:dyDescent="0.3">
      <c r="A2038" t="s">
        <v>5001</v>
      </c>
      <c r="B2038">
        <v>414</v>
      </c>
      <c r="C2038">
        <v>97</v>
      </c>
      <c r="D2038" t="s">
        <v>690</v>
      </c>
      <c r="E2038">
        <v>14938570</v>
      </c>
      <c r="F2038" t="s">
        <v>982</v>
      </c>
      <c r="G2038" t="s">
        <v>233</v>
      </c>
      <c r="H2038" t="s">
        <v>7020</v>
      </c>
      <c r="I2038">
        <v>111625</v>
      </c>
      <c r="J2038">
        <v>369</v>
      </c>
      <c r="K2038" t="s">
        <v>23</v>
      </c>
      <c r="L2038" t="s">
        <v>24</v>
      </c>
      <c r="M2038">
        <v>15000000</v>
      </c>
      <c r="N2038">
        <v>2012</v>
      </c>
      <c r="O2038">
        <v>6.2</v>
      </c>
      <c r="P2038">
        <f>E2038-M2038</f>
        <v>-61430</v>
      </c>
    </row>
    <row r="2039" spans="1:16" x14ac:dyDescent="0.3">
      <c r="A2039" t="s">
        <v>8862</v>
      </c>
      <c r="B2039">
        <v>125</v>
      </c>
      <c r="C2039">
        <v>87</v>
      </c>
      <c r="D2039" t="s">
        <v>10599</v>
      </c>
      <c r="F2039" t="s">
        <v>9103</v>
      </c>
      <c r="G2039" t="s">
        <v>10600</v>
      </c>
      <c r="H2039" t="s">
        <v>10601</v>
      </c>
      <c r="I2039">
        <v>13065</v>
      </c>
      <c r="J2039">
        <v>136</v>
      </c>
      <c r="K2039" t="s">
        <v>23</v>
      </c>
      <c r="L2039" t="s">
        <v>24</v>
      </c>
      <c r="M2039">
        <v>70000</v>
      </c>
      <c r="N2039">
        <v>2011</v>
      </c>
      <c r="O2039">
        <v>5.8</v>
      </c>
      <c r="P2039">
        <f>E2039-M2039</f>
        <v>-70000</v>
      </c>
    </row>
    <row r="2040" spans="1:16" x14ac:dyDescent="0.3">
      <c r="A2040" t="s">
        <v>10376</v>
      </c>
      <c r="B2040">
        <v>365</v>
      </c>
      <c r="C2040">
        <v>84</v>
      </c>
      <c r="D2040" t="s">
        <v>3049</v>
      </c>
      <c r="E2040">
        <v>379122</v>
      </c>
      <c r="F2040" t="s">
        <v>918</v>
      </c>
      <c r="G2040" t="s">
        <v>205</v>
      </c>
      <c r="H2040" t="s">
        <v>10377</v>
      </c>
      <c r="I2040">
        <v>10143</v>
      </c>
      <c r="J2040">
        <v>54</v>
      </c>
      <c r="K2040" t="s">
        <v>23</v>
      </c>
      <c r="L2040" t="s">
        <v>38</v>
      </c>
      <c r="M2040">
        <v>450000</v>
      </c>
      <c r="N2040">
        <v>2005</v>
      </c>
      <c r="O2040">
        <v>7.1</v>
      </c>
      <c r="P2040">
        <f>E2040-M2040</f>
        <v>-70878</v>
      </c>
    </row>
    <row r="2041" spans="1:16" x14ac:dyDescent="0.3">
      <c r="A2041" t="s">
        <v>9314</v>
      </c>
      <c r="B2041">
        <v>159</v>
      </c>
      <c r="C2041">
        <v>92</v>
      </c>
      <c r="D2041" t="s">
        <v>2184</v>
      </c>
      <c r="E2041">
        <v>2926565</v>
      </c>
      <c r="F2041" t="s">
        <v>1608</v>
      </c>
      <c r="G2041" t="s">
        <v>2444</v>
      </c>
      <c r="H2041" t="s">
        <v>9315</v>
      </c>
      <c r="I2041">
        <v>28573</v>
      </c>
      <c r="J2041">
        <v>72</v>
      </c>
      <c r="K2041" t="s">
        <v>23</v>
      </c>
      <c r="L2041" t="s">
        <v>24</v>
      </c>
      <c r="M2041">
        <v>3000000</v>
      </c>
      <c r="N2041">
        <v>2008</v>
      </c>
      <c r="O2041">
        <v>6.5</v>
      </c>
      <c r="P2041">
        <f>E2041-M2041</f>
        <v>-73435</v>
      </c>
    </row>
    <row r="2042" spans="1:16" x14ac:dyDescent="0.3">
      <c r="A2042" t="s">
        <v>540</v>
      </c>
      <c r="B2042">
        <v>152</v>
      </c>
      <c r="C2042">
        <v>94</v>
      </c>
      <c r="D2042" t="s">
        <v>9420</v>
      </c>
      <c r="E2042">
        <v>2912363</v>
      </c>
      <c r="F2042" t="s">
        <v>1239</v>
      </c>
      <c r="G2042" t="s">
        <v>4536</v>
      </c>
      <c r="H2042" t="s">
        <v>9421</v>
      </c>
      <c r="I2042">
        <v>25063</v>
      </c>
      <c r="J2042">
        <v>177</v>
      </c>
      <c r="K2042" t="s">
        <v>9423</v>
      </c>
      <c r="L2042" t="s">
        <v>38</v>
      </c>
      <c r="M2042">
        <v>3000000</v>
      </c>
      <c r="N2042">
        <v>2005</v>
      </c>
      <c r="O2042">
        <v>7.3</v>
      </c>
      <c r="P2042">
        <f>E2042-M2042</f>
        <v>-87637</v>
      </c>
    </row>
    <row r="2043" spans="1:16" x14ac:dyDescent="0.3">
      <c r="A2043" t="s">
        <v>5604</v>
      </c>
      <c r="B2043">
        <v>168</v>
      </c>
      <c r="C2043">
        <v>104</v>
      </c>
      <c r="D2043" t="s">
        <v>357</v>
      </c>
      <c r="E2043">
        <v>1900725</v>
      </c>
      <c r="F2043" t="s">
        <v>6117</v>
      </c>
      <c r="G2043" t="s">
        <v>267</v>
      </c>
      <c r="H2043" t="s">
        <v>6317</v>
      </c>
      <c r="I2043">
        <v>43205</v>
      </c>
      <c r="J2043">
        <v>232</v>
      </c>
      <c r="K2043" t="s">
        <v>23</v>
      </c>
      <c r="L2043" t="s">
        <v>253</v>
      </c>
      <c r="M2043">
        <v>2000000</v>
      </c>
      <c r="N2043">
        <v>2005</v>
      </c>
      <c r="O2043">
        <v>7.4</v>
      </c>
      <c r="P2043">
        <f>E2043-M2043</f>
        <v>-99275</v>
      </c>
    </row>
    <row r="2044" spans="1:16" x14ac:dyDescent="0.3">
      <c r="A2044" t="s">
        <v>3741</v>
      </c>
      <c r="B2044">
        <v>34</v>
      </c>
      <c r="C2044">
        <v>100</v>
      </c>
      <c r="D2044" t="s">
        <v>6361</v>
      </c>
      <c r="E2044">
        <v>19900000</v>
      </c>
      <c r="F2044" t="s">
        <v>5458</v>
      </c>
      <c r="G2044" t="s">
        <v>2389</v>
      </c>
      <c r="H2044" t="s">
        <v>7200</v>
      </c>
      <c r="I2044">
        <v>17262</v>
      </c>
      <c r="J2044">
        <v>53</v>
      </c>
      <c r="K2044" t="s">
        <v>23</v>
      </c>
      <c r="L2044" t="s">
        <v>24</v>
      </c>
      <c r="M2044">
        <v>20000000</v>
      </c>
      <c r="N2044">
        <v>1995</v>
      </c>
      <c r="O2044">
        <v>4.5</v>
      </c>
      <c r="P2044">
        <f>E2044-M2044</f>
        <v>-100000</v>
      </c>
    </row>
    <row r="2045" spans="1:16" x14ac:dyDescent="0.3">
      <c r="A2045" t="s">
        <v>10577</v>
      </c>
      <c r="B2045">
        <v>5</v>
      </c>
      <c r="C2045">
        <v>77</v>
      </c>
      <c r="D2045" t="s">
        <v>10578</v>
      </c>
      <c r="F2045" t="s">
        <v>10042</v>
      </c>
      <c r="G2045" t="s">
        <v>10579</v>
      </c>
      <c r="H2045" t="s">
        <v>10580</v>
      </c>
      <c r="I2045">
        <v>80</v>
      </c>
      <c r="J2045">
        <v>1</v>
      </c>
      <c r="K2045" t="s">
        <v>23</v>
      </c>
      <c r="L2045" t="s">
        <v>24</v>
      </c>
      <c r="M2045">
        <v>100000</v>
      </c>
      <c r="N2045">
        <v>2014</v>
      </c>
      <c r="O2045">
        <v>7.6</v>
      </c>
      <c r="P2045">
        <f>E2045-M2045</f>
        <v>-100000</v>
      </c>
    </row>
    <row r="2046" spans="1:16" x14ac:dyDescent="0.3">
      <c r="A2046" t="s">
        <v>10557</v>
      </c>
      <c r="B2046">
        <v>1</v>
      </c>
      <c r="C2046">
        <v>77</v>
      </c>
      <c r="D2046" t="s">
        <v>10072</v>
      </c>
      <c r="F2046" t="s">
        <v>1068</v>
      </c>
      <c r="G2046" t="s">
        <v>10558</v>
      </c>
      <c r="H2046" t="s">
        <v>10559</v>
      </c>
      <c r="I2046">
        <v>98</v>
      </c>
      <c r="J2046">
        <v>5</v>
      </c>
      <c r="K2046" t="s">
        <v>23</v>
      </c>
      <c r="L2046" t="s">
        <v>24</v>
      </c>
      <c r="M2046">
        <v>103000</v>
      </c>
      <c r="N2046">
        <v>2003</v>
      </c>
      <c r="O2046">
        <v>5.7</v>
      </c>
      <c r="P2046">
        <f>E2046-M2046</f>
        <v>-103000</v>
      </c>
    </row>
    <row r="2047" spans="1:16" x14ac:dyDescent="0.3">
      <c r="A2047" t="s">
        <v>8682</v>
      </c>
      <c r="B2047">
        <v>133</v>
      </c>
      <c r="C2047">
        <v>84</v>
      </c>
      <c r="D2047" t="s">
        <v>1351</v>
      </c>
      <c r="E2047">
        <v>5895238</v>
      </c>
      <c r="F2047" t="s">
        <v>2738</v>
      </c>
      <c r="G2047" t="s">
        <v>816</v>
      </c>
      <c r="H2047" t="s">
        <v>8683</v>
      </c>
      <c r="I2047">
        <v>17169</v>
      </c>
      <c r="J2047">
        <v>70</v>
      </c>
      <c r="K2047" t="s">
        <v>1747</v>
      </c>
      <c r="L2047" t="s">
        <v>24</v>
      </c>
      <c r="M2047">
        <v>6000000</v>
      </c>
      <c r="N2047">
        <v>2012</v>
      </c>
      <c r="O2047">
        <v>5.5</v>
      </c>
      <c r="P2047">
        <f>E2047-M2047</f>
        <v>-104762</v>
      </c>
    </row>
    <row r="2048" spans="1:16" x14ac:dyDescent="0.3">
      <c r="A2048" t="s">
        <v>10494</v>
      </c>
      <c r="B2048">
        <v>22</v>
      </c>
      <c r="C2048">
        <v>86</v>
      </c>
      <c r="D2048" t="s">
        <v>10495</v>
      </c>
      <c r="E2048">
        <v>111300</v>
      </c>
      <c r="F2048" t="s">
        <v>45</v>
      </c>
      <c r="G2048" t="s">
        <v>10496</v>
      </c>
      <c r="H2048" t="s">
        <v>10497</v>
      </c>
      <c r="I2048">
        <v>575</v>
      </c>
      <c r="J2048">
        <v>6</v>
      </c>
      <c r="K2048" t="s">
        <v>23</v>
      </c>
      <c r="L2048" t="s">
        <v>24</v>
      </c>
      <c r="M2048">
        <v>225000</v>
      </c>
      <c r="N2048">
        <v>2012</v>
      </c>
      <c r="O2048">
        <v>7.5</v>
      </c>
      <c r="P2048">
        <f>E2048-M2048</f>
        <v>-113700</v>
      </c>
    </row>
    <row r="2049" spans="1:16" x14ac:dyDescent="0.3">
      <c r="A2049" t="s">
        <v>1589</v>
      </c>
      <c r="B2049">
        <v>284</v>
      </c>
      <c r="C2049">
        <v>96</v>
      </c>
      <c r="D2049" t="s">
        <v>9102</v>
      </c>
      <c r="F2049" t="s">
        <v>9103</v>
      </c>
      <c r="G2049" t="s">
        <v>9104</v>
      </c>
      <c r="H2049" t="s">
        <v>9105</v>
      </c>
      <c r="I2049">
        <v>87978</v>
      </c>
      <c r="J2049">
        <v>580</v>
      </c>
      <c r="K2049" t="s">
        <v>23</v>
      </c>
      <c r="L2049" t="s">
        <v>24</v>
      </c>
      <c r="M2049">
        <v>114000</v>
      </c>
      <c r="N2049">
        <v>1968</v>
      </c>
      <c r="O2049">
        <v>8</v>
      </c>
      <c r="P2049">
        <f>E2049-M2049</f>
        <v>-114000</v>
      </c>
    </row>
    <row r="2050" spans="1:16" x14ac:dyDescent="0.3">
      <c r="A2050" t="s">
        <v>6073</v>
      </c>
      <c r="B2050">
        <v>141</v>
      </c>
      <c r="C2050">
        <v>87</v>
      </c>
      <c r="D2050" t="s">
        <v>6074</v>
      </c>
      <c r="E2050">
        <v>26876529</v>
      </c>
      <c r="F2050" t="s">
        <v>3079</v>
      </c>
      <c r="G2050" t="s">
        <v>3861</v>
      </c>
      <c r="H2050" t="s">
        <v>6075</v>
      </c>
      <c r="I2050">
        <v>26624</v>
      </c>
      <c r="J2050">
        <v>189</v>
      </c>
      <c r="K2050" t="s">
        <v>23</v>
      </c>
      <c r="L2050" t="s">
        <v>451</v>
      </c>
      <c r="M2050">
        <v>27000000</v>
      </c>
      <c r="N2050">
        <v>2008</v>
      </c>
      <c r="O2050">
        <v>3.9</v>
      </c>
      <c r="P2050">
        <f>E2050-M2050</f>
        <v>-123471</v>
      </c>
    </row>
    <row r="2051" spans="1:16" x14ac:dyDescent="0.3">
      <c r="A2051" t="s">
        <v>10573</v>
      </c>
      <c r="B2051">
        <v>193</v>
      </c>
      <c r="C2051">
        <v>88</v>
      </c>
      <c r="D2051" t="s">
        <v>1667</v>
      </c>
      <c r="E2051">
        <v>59379</v>
      </c>
      <c r="F2051" t="s">
        <v>10574</v>
      </c>
      <c r="G2051" t="s">
        <v>7298</v>
      </c>
      <c r="H2051" t="s">
        <v>10575</v>
      </c>
      <c r="I2051">
        <v>12796</v>
      </c>
      <c r="J2051">
        <v>52</v>
      </c>
      <c r="K2051" t="s">
        <v>23</v>
      </c>
      <c r="L2051" t="s">
        <v>24</v>
      </c>
      <c r="M2051">
        <v>200000</v>
      </c>
      <c r="N2051">
        <v>2013</v>
      </c>
      <c r="O2051">
        <v>6.8</v>
      </c>
      <c r="P2051">
        <f>E2051-M2051</f>
        <v>-140621</v>
      </c>
    </row>
    <row r="2052" spans="1:16" x14ac:dyDescent="0.3">
      <c r="A2052" t="s">
        <v>9003</v>
      </c>
      <c r="B2052">
        <v>17</v>
      </c>
      <c r="C2052">
        <v>86</v>
      </c>
      <c r="D2052" t="s">
        <v>4701</v>
      </c>
      <c r="E2052">
        <v>334041</v>
      </c>
      <c r="F2052" t="s">
        <v>2930</v>
      </c>
      <c r="G2052" t="s">
        <v>8755</v>
      </c>
      <c r="H2052" t="s">
        <v>10328</v>
      </c>
      <c r="I2052">
        <v>1038</v>
      </c>
      <c r="J2052">
        <v>21</v>
      </c>
      <c r="K2052" t="s">
        <v>23</v>
      </c>
      <c r="L2052" t="s">
        <v>24</v>
      </c>
      <c r="M2052">
        <v>500000</v>
      </c>
      <c r="N2052">
        <v>1997</v>
      </c>
      <c r="O2052">
        <v>6.5</v>
      </c>
      <c r="P2052">
        <f>E2052-M2052</f>
        <v>-165959</v>
      </c>
    </row>
    <row r="2053" spans="1:16" x14ac:dyDescent="0.3">
      <c r="A2053" t="s">
        <v>221</v>
      </c>
      <c r="B2053">
        <v>75</v>
      </c>
      <c r="C2053">
        <v>149</v>
      </c>
      <c r="D2053" t="s">
        <v>514</v>
      </c>
      <c r="E2053">
        <v>25809813</v>
      </c>
      <c r="F2053" t="s">
        <v>3303</v>
      </c>
      <c r="G2053" t="s">
        <v>221</v>
      </c>
      <c r="H2053" t="s">
        <v>9525</v>
      </c>
      <c r="I2053">
        <v>50311</v>
      </c>
      <c r="J2053">
        <v>212</v>
      </c>
      <c r="K2053" t="s">
        <v>23</v>
      </c>
      <c r="L2053" t="s">
        <v>24</v>
      </c>
      <c r="M2053">
        <v>26000000</v>
      </c>
      <c r="N2053">
        <v>1996</v>
      </c>
      <c r="O2053">
        <v>6.9</v>
      </c>
      <c r="P2053">
        <f>E2053-M2053</f>
        <v>-190187</v>
      </c>
    </row>
    <row r="2054" spans="1:16" x14ac:dyDescent="0.3">
      <c r="A2054" t="s">
        <v>10445</v>
      </c>
      <c r="B2054">
        <v>13</v>
      </c>
      <c r="C2054">
        <v>109</v>
      </c>
      <c r="D2054" t="s">
        <v>7879</v>
      </c>
      <c r="E2054">
        <v>5199</v>
      </c>
      <c r="F2054" t="s">
        <v>2335</v>
      </c>
      <c r="G2054" t="s">
        <v>10446</v>
      </c>
      <c r="H2054" t="s">
        <v>10447</v>
      </c>
      <c r="I2054">
        <v>720</v>
      </c>
      <c r="J2054">
        <v>23</v>
      </c>
      <c r="K2054" t="s">
        <v>23</v>
      </c>
      <c r="L2054" t="s">
        <v>24</v>
      </c>
      <c r="M2054">
        <v>200000</v>
      </c>
      <c r="N2054">
        <v>2004</v>
      </c>
      <c r="O2054">
        <v>6.6</v>
      </c>
      <c r="P2054">
        <f>E2054-M2054</f>
        <v>-194801</v>
      </c>
    </row>
    <row r="2055" spans="1:16" x14ac:dyDescent="0.3">
      <c r="A2055" t="s">
        <v>154</v>
      </c>
      <c r="B2055">
        <v>100</v>
      </c>
      <c r="C2055">
        <v>100</v>
      </c>
      <c r="D2055" t="s">
        <v>4898</v>
      </c>
      <c r="E2055">
        <v>9801782</v>
      </c>
      <c r="F2055" t="s">
        <v>3549</v>
      </c>
      <c r="G2055" t="s">
        <v>171</v>
      </c>
      <c r="H2055" t="s">
        <v>7931</v>
      </c>
      <c r="I2055">
        <v>39331</v>
      </c>
      <c r="J2055">
        <v>481</v>
      </c>
      <c r="K2055" t="s">
        <v>23</v>
      </c>
      <c r="L2055" t="s">
        <v>24</v>
      </c>
      <c r="M2055">
        <v>10000000</v>
      </c>
      <c r="N2055">
        <v>1998</v>
      </c>
      <c r="O2055">
        <v>6.3</v>
      </c>
      <c r="P2055">
        <f>E2055-M2055</f>
        <v>-198218</v>
      </c>
    </row>
    <row r="2056" spans="1:16" x14ac:dyDescent="0.3">
      <c r="A2056" t="s">
        <v>10518</v>
      </c>
      <c r="B2056">
        <v>11</v>
      </c>
      <c r="C2056">
        <v>106</v>
      </c>
      <c r="D2056" t="s">
        <v>10519</v>
      </c>
      <c r="E2056">
        <v>1111</v>
      </c>
      <c r="F2056" t="s">
        <v>9671</v>
      </c>
      <c r="G2056" t="s">
        <v>10520</v>
      </c>
      <c r="H2056" t="s">
        <v>10521</v>
      </c>
      <c r="I2056">
        <v>771</v>
      </c>
      <c r="J2056">
        <v>10</v>
      </c>
      <c r="K2056" t="s">
        <v>23</v>
      </c>
      <c r="L2056" t="s">
        <v>24</v>
      </c>
      <c r="M2056">
        <v>200000</v>
      </c>
      <c r="N2056">
        <v>2006</v>
      </c>
      <c r="O2056">
        <v>7.7</v>
      </c>
      <c r="P2056">
        <f>E2056-M2056</f>
        <v>-198889</v>
      </c>
    </row>
    <row r="2057" spans="1:16" x14ac:dyDescent="0.3">
      <c r="A2057" t="s">
        <v>10524</v>
      </c>
      <c r="B2057">
        <v>3</v>
      </c>
      <c r="C2057">
        <v>94</v>
      </c>
      <c r="D2057" t="s">
        <v>10525</v>
      </c>
      <c r="F2057" t="s">
        <v>2110</v>
      </c>
      <c r="G2057" t="s">
        <v>3776</v>
      </c>
      <c r="H2057" t="s">
        <v>10526</v>
      </c>
      <c r="I2057">
        <v>15</v>
      </c>
      <c r="J2057">
        <v>3</v>
      </c>
      <c r="K2057" t="s">
        <v>23</v>
      </c>
      <c r="L2057" t="s">
        <v>24</v>
      </c>
      <c r="M2057">
        <v>200000</v>
      </c>
      <c r="N2057">
        <v>2012</v>
      </c>
      <c r="O2057">
        <v>8.1</v>
      </c>
      <c r="P2057">
        <f>E2057-M2057</f>
        <v>-200000</v>
      </c>
    </row>
    <row r="2058" spans="1:16" x14ac:dyDescent="0.3">
      <c r="A2058" t="s">
        <v>7437</v>
      </c>
      <c r="B2058">
        <v>162</v>
      </c>
      <c r="C2058">
        <v>99</v>
      </c>
      <c r="D2058" t="s">
        <v>3595</v>
      </c>
      <c r="E2058">
        <v>49494</v>
      </c>
      <c r="F2058" t="s">
        <v>2497</v>
      </c>
      <c r="G2058" t="s">
        <v>4143</v>
      </c>
      <c r="H2058" t="s">
        <v>10483</v>
      </c>
      <c r="I2058">
        <v>8511</v>
      </c>
      <c r="J2058">
        <v>87</v>
      </c>
      <c r="K2058" t="s">
        <v>23</v>
      </c>
      <c r="L2058" t="s">
        <v>24</v>
      </c>
      <c r="M2058">
        <v>250000</v>
      </c>
      <c r="N2058">
        <v>2013</v>
      </c>
      <c r="O2058">
        <v>3.9</v>
      </c>
      <c r="P2058">
        <f>E2058-M2058</f>
        <v>-200506</v>
      </c>
    </row>
    <row r="2059" spans="1:16" x14ac:dyDescent="0.3">
      <c r="A2059" t="s">
        <v>10071</v>
      </c>
      <c r="B2059">
        <v>12</v>
      </c>
      <c r="C2059">
        <v>119</v>
      </c>
      <c r="D2059" t="s">
        <v>10072</v>
      </c>
      <c r="E2059">
        <v>798341</v>
      </c>
      <c r="F2059" t="s">
        <v>1918</v>
      </c>
      <c r="G2059" t="s">
        <v>3607</v>
      </c>
      <c r="H2059" t="s">
        <v>10073</v>
      </c>
      <c r="I2059">
        <v>983</v>
      </c>
      <c r="J2059">
        <v>63</v>
      </c>
      <c r="K2059" t="s">
        <v>23</v>
      </c>
      <c r="L2059" t="s">
        <v>24</v>
      </c>
      <c r="M2059">
        <v>1000000</v>
      </c>
      <c r="N2059">
        <v>2001</v>
      </c>
      <c r="O2059">
        <v>7.2</v>
      </c>
      <c r="P2059">
        <f>E2059-M2059</f>
        <v>-201659</v>
      </c>
    </row>
    <row r="2060" spans="1:16" x14ac:dyDescent="0.3">
      <c r="A2060" t="s">
        <v>10329</v>
      </c>
      <c r="B2060">
        <v>25</v>
      </c>
      <c r="C2060">
        <v>98</v>
      </c>
      <c r="D2060" t="s">
        <v>3071</v>
      </c>
      <c r="E2060">
        <v>295468</v>
      </c>
      <c r="F2060" t="s">
        <v>1073</v>
      </c>
      <c r="G2060" t="s">
        <v>102</v>
      </c>
      <c r="H2060" t="s">
        <v>10330</v>
      </c>
      <c r="I2060">
        <v>709</v>
      </c>
      <c r="J2060">
        <v>34</v>
      </c>
      <c r="K2060" t="s">
        <v>23</v>
      </c>
      <c r="L2060" t="s">
        <v>24</v>
      </c>
      <c r="M2060">
        <v>500000</v>
      </c>
      <c r="N2060">
        <v>2001</v>
      </c>
      <c r="O2060">
        <v>6</v>
      </c>
      <c r="P2060">
        <f>E2060-M2060</f>
        <v>-204532</v>
      </c>
    </row>
    <row r="2061" spans="1:16" x14ac:dyDescent="0.3">
      <c r="A2061" t="s">
        <v>10424</v>
      </c>
      <c r="B2061">
        <v>110</v>
      </c>
      <c r="C2061">
        <v>88</v>
      </c>
      <c r="D2061" t="s">
        <v>10425</v>
      </c>
      <c r="E2061">
        <v>1523883</v>
      </c>
      <c r="F2061" t="s">
        <v>8446</v>
      </c>
      <c r="G2061" t="s">
        <v>10426</v>
      </c>
      <c r="H2061" t="s">
        <v>10427</v>
      </c>
      <c r="I2061">
        <v>9037</v>
      </c>
      <c r="J2061">
        <v>70</v>
      </c>
      <c r="K2061" t="s">
        <v>23</v>
      </c>
      <c r="L2061" t="s">
        <v>24</v>
      </c>
      <c r="M2061">
        <v>1750211</v>
      </c>
      <c r="N2061">
        <v>2005</v>
      </c>
      <c r="O2061">
        <v>7.8</v>
      </c>
      <c r="P2061">
        <f>E2061-M2061</f>
        <v>-226328</v>
      </c>
    </row>
    <row r="2062" spans="1:16" x14ac:dyDescent="0.3">
      <c r="A2062" t="s">
        <v>9833</v>
      </c>
      <c r="B2062">
        <v>109</v>
      </c>
      <c r="C2062">
        <v>95</v>
      </c>
      <c r="D2062" t="s">
        <v>9834</v>
      </c>
      <c r="E2062">
        <v>1060591</v>
      </c>
      <c r="F2062" t="s">
        <v>918</v>
      </c>
      <c r="G2062" t="s">
        <v>9835</v>
      </c>
      <c r="H2062" t="s">
        <v>9836</v>
      </c>
      <c r="I2062">
        <v>9750</v>
      </c>
      <c r="J2062">
        <v>66</v>
      </c>
      <c r="K2062" t="s">
        <v>8221</v>
      </c>
      <c r="L2062" t="s">
        <v>943</v>
      </c>
      <c r="M2062">
        <v>1300000</v>
      </c>
      <c r="N2062">
        <v>2007</v>
      </c>
      <c r="O2062">
        <v>7.2</v>
      </c>
      <c r="P2062">
        <f>E2062-M2062</f>
        <v>-239409</v>
      </c>
    </row>
    <row r="2063" spans="1:16" x14ac:dyDescent="0.3">
      <c r="A2063" t="s">
        <v>10489</v>
      </c>
      <c r="B2063">
        <v>17</v>
      </c>
      <c r="C2063">
        <v>108</v>
      </c>
      <c r="D2063" t="s">
        <v>10490</v>
      </c>
      <c r="F2063" t="s">
        <v>3870</v>
      </c>
      <c r="G2063" t="s">
        <v>10491</v>
      </c>
      <c r="H2063" t="s">
        <v>10492</v>
      </c>
      <c r="I2063">
        <v>330</v>
      </c>
      <c r="J2063">
        <v>2</v>
      </c>
      <c r="K2063" t="s">
        <v>23</v>
      </c>
      <c r="L2063" t="s">
        <v>24</v>
      </c>
      <c r="M2063">
        <v>250000</v>
      </c>
      <c r="N2063">
        <v>2013</v>
      </c>
      <c r="O2063">
        <v>7.1</v>
      </c>
      <c r="P2063">
        <f>E2063-M2063</f>
        <v>-250000</v>
      </c>
    </row>
    <row r="2064" spans="1:16" x14ac:dyDescent="0.3">
      <c r="A2064" t="s">
        <v>10331</v>
      </c>
      <c r="B2064">
        <v>11</v>
      </c>
      <c r="C2064">
        <v>91</v>
      </c>
      <c r="D2064" t="s">
        <v>5421</v>
      </c>
      <c r="E2064">
        <v>243347</v>
      </c>
      <c r="F2064" t="s">
        <v>1359</v>
      </c>
      <c r="G2064" t="s">
        <v>8885</v>
      </c>
      <c r="H2064" t="s">
        <v>10332</v>
      </c>
      <c r="I2064">
        <v>553</v>
      </c>
      <c r="J2064">
        <v>24</v>
      </c>
      <c r="K2064" t="s">
        <v>23</v>
      </c>
      <c r="L2064" t="s">
        <v>24</v>
      </c>
      <c r="M2064">
        <v>500000</v>
      </c>
      <c r="N2064">
        <v>2002</v>
      </c>
      <c r="O2064">
        <v>5.3</v>
      </c>
      <c r="P2064">
        <f>E2064-M2064</f>
        <v>-256653</v>
      </c>
    </row>
    <row r="2065" spans="1:16" x14ac:dyDescent="0.3">
      <c r="A2065" t="s">
        <v>10352</v>
      </c>
      <c r="B2065">
        <v>344</v>
      </c>
      <c r="C2065">
        <v>94</v>
      </c>
      <c r="D2065" t="s">
        <v>10242</v>
      </c>
      <c r="E2065">
        <v>237301</v>
      </c>
      <c r="F2065" t="s">
        <v>1694</v>
      </c>
      <c r="G2065" t="s">
        <v>3093</v>
      </c>
      <c r="H2065" t="s">
        <v>10353</v>
      </c>
      <c r="I2065">
        <v>75669</v>
      </c>
      <c r="J2065">
        <v>451</v>
      </c>
      <c r="K2065" t="s">
        <v>23</v>
      </c>
      <c r="L2065" t="s">
        <v>38</v>
      </c>
      <c r="M2065">
        <v>500000</v>
      </c>
      <c r="N2065">
        <v>2010</v>
      </c>
      <c r="O2065">
        <v>6.4</v>
      </c>
      <c r="P2065">
        <f>E2065-M2065</f>
        <v>-262699</v>
      </c>
    </row>
    <row r="2066" spans="1:16" x14ac:dyDescent="0.3">
      <c r="A2066" t="s">
        <v>10407</v>
      </c>
      <c r="B2066">
        <v>203</v>
      </c>
      <c r="C2066">
        <v>82</v>
      </c>
      <c r="D2066" t="s">
        <v>10408</v>
      </c>
      <c r="E2066">
        <v>126387</v>
      </c>
      <c r="F2066" t="s">
        <v>3792</v>
      </c>
      <c r="G2066" t="s">
        <v>10409</v>
      </c>
      <c r="H2066" t="s">
        <v>10410</v>
      </c>
      <c r="I2066">
        <v>14985</v>
      </c>
      <c r="J2066">
        <v>253</v>
      </c>
      <c r="K2066" t="s">
        <v>5528</v>
      </c>
      <c r="L2066" t="s">
        <v>4163</v>
      </c>
      <c r="M2066">
        <v>400000</v>
      </c>
      <c r="N2066">
        <v>1981</v>
      </c>
      <c r="O2066">
        <v>6.9</v>
      </c>
      <c r="P2066">
        <f>E2066-M2066</f>
        <v>-273613</v>
      </c>
    </row>
    <row r="2067" spans="1:16" x14ac:dyDescent="0.3">
      <c r="A2067" t="s">
        <v>9862</v>
      </c>
      <c r="B2067">
        <v>94</v>
      </c>
      <c r="C2067">
        <v>114</v>
      </c>
      <c r="D2067" t="s">
        <v>9863</v>
      </c>
      <c r="E2067">
        <v>1221261</v>
      </c>
      <c r="F2067" t="s">
        <v>1359</v>
      </c>
      <c r="G2067" t="s">
        <v>9278</v>
      </c>
      <c r="H2067" t="s">
        <v>9864</v>
      </c>
      <c r="I2067">
        <v>38215</v>
      </c>
      <c r="J2067">
        <v>125</v>
      </c>
      <c r="K2067" t="s">
        <v>1747</v>
      </c>
      <c r="L2067" t="s">
        <v>9281</v>
      </c>
      <c r="M2067">
        <v>1500000</v>
      </c>
      <c r="N2067">
        <v>2000</v>
      </c>
      <c r="O2067">
        <v>7.9</v>
      </c>
      <c r="P2067">
        <f>E2067-M2067</f>
        <v>-278739</v>
      </c>
    </row>
    <row r="2068" spans="1:16" x14ac:dyDescent="0.3">
      <c r="A2068" t="s">
        <v>10449</v>
      </c>
      <c r="B2068">
        <v>10</v>
      </c>
      <c r="C2068">
        <v>95</v>
      </c>
      <c r="D2068" t="s">
        <v>2816</v>
      </c>
      <c r="E2068">
        <v>2468</v>
      </c>
      <c r="F2068" t="s">
        <v>5819</v>
      </c>
      <c r="G2068" t="s">
        <v>5179</v>
      </c>
      <c r="H2068" t="s">
        <v>10450</v>
      </c>
      <c r="I2068">
        <v>241</v>
      </c>
      <c r="J2068">
        <v>5</v>
      </c>
      <c r="K2068" t="s">
        <v>23</v>
      </c>
      <c r="L2068" t="s">
        <v>24</v>
      </c>
      <c r="M2068">
        <v>300000</v>
      </c>
      <c r="N2068">
        <v>2014</v>
      </c>
      <c r="O2068">
        <v>4.8</v>
      </c>
      <c r="P2068">
        <f>E2068-M2068</f>
        <v>-297532</v>
      </c>
    </row>
    <row r="2069" spans="1:16" x14ac:dyDescent="0.3">
      <c r="A2069" t="s">
        <v>7359</v>
      </c>
      <c r="B2069">
        <v>12</v>
      </c>
      <c r="C2069">
        <v>121</v>
      </c>
      <c r="D2069" t="s">
        <v>8977</v>
      </c>
      <c r="E2069">
        <v>4700361</v>
      </c>
      <c r="F2069" t="s">
        <v>2110</v>
      </c>
      <c r="G2069" t="s">
        <v>931</v>
      </c>
      <c r="H2069" t="s">
        <v>8978</v>
      </c>
      <c r="I2069">
        <v>2047</v>
      </c>
      <c r="J2069">
        <v>29</v>
      </c>
      <c r="K2069" t="s">
        <v>23</v>
      </c>
      <c r="L2069" t="s">
        <v>24</v>
      </c>
      <c r="M2069">
        <v>5000000</v>
      </c>
      <c r="N2069">
        <v>2015</v>
      </c>
      <c r="O2069">
        <v>4.5999999999999996</v>
      </c>
      <c r="P2069">
        <f>E2069-M2069</f>
        <v>-299639</v>
      </c>
    </row>
    <row r="2070" spans="1:16" x14ac:dyDescent="0.3">
      <c r="A2070" t="s">
        <v>2457</v>
      </c>
      <c r="B2070">
        <v>275</v>
      </c>
      <c r="C2070">
        <v>112</v>
      </c>
      <c r="D2070" t="s">
        <v>4613</v>
      </c>
      <c r="E2070">
        <v>16684352</v>
      </c>
      <c r="F2070" t="s">
        <v>1073</v>
      </c>
      <c r="G2070" t="s">
        <v>5882</v>
      </c>
      <c r="H2070" t="s">
        <v>5883</v>
      </c>
      <c r="I2070">
        <v>67893</v>
      </c>
      <c r="J2070">
        <v>163</v>
      </c>
      <c r="K2070" t="s">
        <v>23</v>
      </c>
      <c r="L2070" t="s">
        <v>24</v>
      </c>
      <c r="M2070">
        <v>17000000</v>
      </c>
      <c r="N2070">
        <v>2012</v>
      </c>
      <c r="O2070">
        <v>6.3</v>
      </c>
      <c r="P2070">
        <f>E2070-M2070</f>
        <v>-315648</v>
      </c>
    </row>
    <row r="2071" spans="1:16" x14ac:dyDescent="0.3">
      <c r="A2071" t="s">
        <v>7231</v>
      </c>
      <c r="B2071">
        <v>42</v>
      </c>
      <c r="C2071">
        <v>108</v>
      </c>
      <c r="D2071" t="s">
        <v>1196</v>
      </c>
      <c r="E2071">
        <v>2961991</v>
      </c>
      <c r="F2071" t="s">
        <v>992</v>
      </c>
      <c r="G2071" t="s">
        <v>300</v>
      </c>
      <c r="H2071" t="s">
        <v>9418</v>
      </c>
      <c r="I2071">
        <v>15885</v>
      </c>
      <c r="J2071">
        <v>78</v>
      </c>
      <c r="K2071" t="s">
        <v>23</v>
      </c>
      <c r="L2071" t="s">
        <v>24</v>
      </c>
      <c r="M2071">
        <v>3300000</v>
      </c>
      <c r="N2071">
        <v>1996</v>
      </c>
      <c r="O2071">
        <v>6.9</v>
      </c>
      <c r="P2071">
        <f>E2071-M2071</f>
        <v>-338009</v>
      </c>
    </row>
    <row r="2072" spans="1:16" x14ac:dyDescent="0.3">
      <c r="A2072" t="s">
        <v>6136</v>
      </c>
      <c r="B2072">
        <v>154</v>
      </c>
      <c r="C2072">
        <v>124</v>
      </c>
      <c r="D2072" t="s">
        <v>173</v>
      </c>
      <c r="E2072">
        <v>19661987</v>
      </c>
      <c r="F2072" t="s">
        <v>2110</v>
      </c>
      <c r="G2072" t="s">
        <v>1395</v>
      </c>
      <c r="H2072" t="s">
        <v>6137</v>
      </c>
      <c r="I2072">
        <v>83786</v>
      </c>
      <c r="J2072">
        <v>231</v>
      </c>
      <c r="K2072" t="s">
        <v>23</v>
      </c>
      <c r="L2072" t="s">
        <v>24</v>
      </c>
      <c r="M2072">
        <v>20000000</v>
      </c>
      <c r="N2072">
        <v>2007</v>
      </c>
      <c r="O2072">
        <v>7.5</v>
      </c>
      <c r="P2072">
        <f>E2072-M2072</f>
        <v>-338013</v>
      </c>
    </row>
    <row r="2073" spans="1:16" x14ac:dyDescent="0.3">
      <c r="A2073" t="s">
        <v>187</v>
      </c>
      <c r="B2073">
        <v>81</v>
      </c>
      <c r="C2073">
        <v>91</v>
      </c>
      <c r="D2073" t="s">
        <v>2884</v>
      </c>
      <c r="E2073">
        <v>154077</v>
      </c>
      <c r="F2073" t="s">
        <v>1608</v>
      </c>
      <c r="G2073" t="s">
        <v>2670</v>
      </c>
      <c r="H2073" t="s">
        <v>10333</v>
      </c>
      <c r="I2073">
        <v>6884</v>
      </c>
      <c r="J2073">
        <v>53</v>
      </c>
      <c r="K2073" t="s">
        <v>23</v>
      </c>
      <c r="L2073" t="s">
        <v>24</v>
      </c>
      <c r="M2073">
        <v>500000</v>
      </c>
      <c r="N2073">
        <v>2005</v>
      </c>
      <c r="O2073">
        <v>6.6</v>
      </c>
      <c r="P2073">
        <f>E2073-M2073</f>
        <v>-345923</v>
      </c>
    </row>
    <row r="2074" spans="1:16" x14ac:dyDescent="0.3">
      <c r="A2074" t="s">
        <v>9814</v>
      </c>
      <c r="B2074">
        <v>114</v>
      </c>
      <c r="C2074">
        <v>93</v>
      </c>
      <c r="D2074" t="s">
        <v>9815</v>
      </c>
      <c r="E2074">
        <v>145540</v>
      </c>
      <c r="F2074" t="s">
        <v>6365</v>
      </c>
      <c r="G2074" t="s">
        <v>9067</v>
      </c>
      <c r="H2074" t="s">
        <v>9816</v>
      </c>
      <c r="I2074">
        <v>26773</v>
      </c>
      <c r="J2074">
        <v>277</v>
      </c>
      <c r="K2074" t="s">
        <v>23</v>
      </c>
      <c r="L2074" t="s">
        <v>24</v>
      </c>
      <c r="M2074">
        <v>500000</v>
      </c>
      <c r="N2074">
        <v>2002</v>
      </c>
      <c r="O2074">
        <v>6.7</v>
      </c>
      <c r="P2074">
        <f>E2074-M2074</f>
        <v>-354460</v>
      </c>
    </row>
    <row r="2075" spans="1:16" x14ac:dyDescent="0.3">
      <c r="A2075" t="s">
        <v>3066</v>
      </c>
      <c r="B2075">
        <v>25</v>
      </c>
      <c r="C2075">
        <v>115</v>
      </c>
      <c r="D2075" t="s">
        <v>318</v>
      </c>
      <c r="E2075">
        <v>13640000</v>
      </c>
      <c r="F2075" t="s">
        <v>1608</v>
      </c>
      <c r="G2075" t="s">
        <v>806</v>
      </c>
      <c r="H2075" t="s">
        <v>7218</v>
      </c>
      <c r="I2075">
        <v>6011</v>
      </c>
      <c r="J2075">
        <v>39</v>
      </c>
      <c r="K2075" t="s">
        <v>23</v>
      </c>
      <c r="L2075" t="s">
        <v>24</v>
      </c>
      <c r="M2075">
        <v>14000000</v>
      </c>
      <c r="N2075">
        <v>1994</v>
      </c>
      <c r="O2075">
        <v>6.9</v>
      </c>
      <c r="P2075">
        <f>E2075-M2075</f>
        <v>-360000</v>
      </c>
    </row>
    <row r="2076" spans="1:16" x14ac:dyDescent="0.3">
      <c r="A2076" t="s">
        <v>8083</v>
      </c>
      <c r="B2076">
        <v>119</v>
      </c>
      <c r="C2076">
        <v>122</v>
      </c>
      <c r="D2076" t="s">
        <v>2359</v>
      </c>
      <c r="E2076">
        <v>6601079</v>
      </c>
      <c r="F2076" t="s">
        <v>2145</v>
      </c>
      <c r="G2076" t="s">
        <v>2176</v>
      </c>
      <c r="H2076" t="s">
        <v>8476</v>
      </c>
      <c r="I2076">
        <v>17436</v>
      </c>
      <c r="J2076">
        <v>276</v>
      </c>
      <c r="K2076" t="s">
        <v>23</v>
      </c>
      <c r="L2076" t="s">
        <v>38</v>
      </c>
      <c r="M2076">
        <v>7000000</v>
      </c>
      <c r="N2076">
        <v>2004</v>
      </c>
      <c r="O2076">
        <v>6.2</v>
      </c>
      <c r="P2076">
        <f>E2076-M2076</f>
        <v>-398921</v>
      </c>
    </row>
    <row r="2077" spans="1:16" x14ac:dyDescent="0.3">
      <c r="A2077" t="s">
        <v>10342</v>
      </c>
      <c r="B2077">
        <v>230</v>
      </c>
      <c r="C2077">
        <v>82</v>
      </c>
      <c r="D2077" t="s">
        <v>5610</v>
      </c>
      <c r="E2077">
        <v>98017</v>
      </c>
      <c r="F2077" t="s">
        <v>584</v>
      </c>
      <c r="G2077" t="s">
        <v>2823</v>
      </c>
      <c r="H2077" t="s">
        <v>10343</v>
      </c>
      <c r="I2077">
        <v>26185</v>
      </c>
      <c r="J2077">
        <v>170</v>
      </c>
      <c r="K2077" t="s">
        <v>23</v>
      </c>
      <c r="L2077" t="s">
        <v>943</v>
      </c>
      <c r="M2077">
        <v>500000</v>
      </c>
      <c r="N2077">
        <v>2010</v>
      </c>
      <c r="O2077">
        <v>5.8</v>
      </c>
      <c r="P2077">
        <f>E2077-M2077</f>
        <v>-401983</v>
      </c>
    </row>
    <row r="2078" spans="1:16" x14ac:dyDescent="0.3">
      <c r="A2078" t="s">
        <v>5888</v>
      </c>
      <c r="B2078">
        <v>59</v>
      </c>
      <c r="C2078">
        <v>92</v>
      </c>
      <c r="D2078" t="s">
        <v>10075</v>
      </c>
      <c r="E2078">
        <v>582024</v>
      </c>
      <c r="F2078" t="s">
        <v>3288</v>
      </c>
      <c r="G2078" t="s">
        <v>5888</v>
      </c>
      <c r="H2078" t="s">
        <v>10076</v>
      </c>
      <c r="I2078">
        <v>30396</v>
      </c>
      <c r="J2078">
        <v>168</v>
      </c>
      <c r="K2078" t="s">
        <v>23</v>
      </c>
      <c r="L2078" t="s">
        <v>24</v>
      </c>
      <c r="M2078">
        <v>1000000</v>
      </c>
      <c r="N2078">
        <v>1997</v>
      </c>
      <c r="O2078">
        <v>6.2</v>
      </c>
      <c r="P2078">
        <f>E2078-M2078</f>
        <v>-417976</v>
      </c>
    </row>
    <row r="2079" spans="1:16" x14ac:dyDescent="0.3">
      <c r="A2079" t="s">
        <v>1252</v>
      </c>
      <c r="B2079">
        <v>168</v>
      </c>
      <c r="C2079">
        <v>87</v>
      </c>
      <c r="D2079" t="s">
        <v>245</v>
      </c>
      <c r="E2079">
        <v>8579684</v>
      </c>
      <c r="F2079" t="s">
        <v>1068</v>
      </c>
      <c r="G2079" t="s">
        <v>102</v>
      </c>
      <c r="H2079" t="s">
        <v>5891</v>
      </c>
      <c r="I2079">
        <v>89547</v>
      </c>
      <c r="J2079">
        <v>199</v>
      </c>
      <c r="K2079" t="s">
        <v>23</v>
      </c>
      <c r="L2079" t="s">
        <v>24</v>
      </c>
      <c r="M2079">
        <v>9000000</v>
      </c>
      <c r="N2079">
        <v>2007</v>
      </c>
      <c r="O2079">
        <v>7.4</v>
      </c>
      <c r="P2079">
        <f>E2079-M2079</f>
        <v>-420316</v>
      </c>
    </row>
    <row r="2080" spans="1:16" x14ac:dyDescent="0.3">
      <c r="A2080" t="s">
        <v>1252</v>
      </c>
      <c r="B2080">
        <v>168</v>
      </c>
      <c r="C2080">
        <v>87</v>
      </c>
      <c r="D2080" t="s">
        <v>245</v>
      </c>
      <c r="E2080">
        <v>8579684</v>
      </c>
      <c r="F2080" t="s">
        <v>1068</v>
      </c>
      <c r="G2080" t="s">
        <v>102</v>
      </c>
      <c r="H2080" t="s">
        <v>5891</v>
      </c>
      <c r="I2080">
        <v>89547</v>
      </c>
      <c r="J2080">
        <v>199</v>
      </c>
      <c r="K2080" t="s">
        <v>23</v>
      </c>
      <c r="L2080" t="s">
        <v>24</v>
      </c>
      <c r="M2080">
        <v>9000000</v>
      </c>
      <c r="N2080">
        <v>2007</v>
      </c>
      <c r="O2080">
        <v>7.4</v>
      </c>
      <c r="P2080">
        <f>E2080-M2080</f>
        <v>-420316</v>
      </c>
    </row>
    <row r="2081" spans="1:16" x14ac:dyDescent="0.3">
      <c r="A2081" t="s">
        <v>9600</v>
      </c>
      <c r="B2081">
        <v>15</v>
      </c>
      <c r="C2081">
        <v>106</v>
      </c>
      <c r="D2081" t="s">
        <v>10269</v>
      </c>
      <c r="E2081">
        <v>171988</v>
      </c>
      <c r="F2081" t="s">
        <v>7959</v>
      </c>
      <c r="G2081" t="s">
        <v>858</v>
      </c>
      <c r="H2081" t="s">
        <v>10270</v>
      </c>
      <c r="I2081">
        <v>448</v>
      </c>
      <c r="J2081">
        <v>16</v>
      </c>
      <c r="K2081" t="s">
        <v>23</v>
      </c>
      <c r="L2081" t="s">
        <v>24</v>
      </c>
      <c r="M2081">
        <v>600000</v>
      </c>
      <c r="N2081">
        <v>2000</v>
      </c>
      <c r="O2081">
        <v>5.6</v>
      </c>
      <c r="P2081">
        <f>E2081-M2081</f>
        <v>-428012</v>
      </c>
    </row>
    <row r="2082" spans="1:16" x14ac:dyDescent="0.3">
      <c r="A2082" t="s">
        <v>9415</v>
      </c>
      <c r="B2082">
        <v>49</v>
      </c>
      <c r="C2082">
        <v>87</v>
      </c>
      <c r="D2082" t="s">
        <v>161</v>
      </c>
      <c r="E2082">
        <v>3071947</v>
      </c>
      <c r="F2082" t="s">
        <v>3549</v>
      </c>
      <c r="G2082" t="s">
        <v>3269</v>
      </c>
      <c r="H2082" t="s">
        <v>9416</v>
      </c>
      <c r="I2082">
        <v>18711</v>
      </c>
      <c r="J2082">
        <v>183</v>
      </c>
      <c r="K2082" t="s">
        <v>23</v>
      </c>
      <c r="L2082" t="s">
        <v>24</v>
      </c>
      <c r="M2082">
        <v>3500000</v>
      </c>
      <c r="N2082">
        <v>1999</v>
      </c>
      <c r="O2082">
        <v>5.4</v>
      </c>
      <c r="P2082">
        <f>E2082-M2082</f>
        <v>-428053</v>
      </c>
    </row>
    <row r="2083" spans="1:16" x14ac:dyDescent="0.3">
      <c r="A2083" t="s">
        <v>276</v>
      </c>
      <c r="B2083">
        <v>35</v>
      </c>
      <c r="C2083">
        <v>84</v>
      </c>
      <c r="D2083" t="s">
        <v>10339</v>
      </c>
      <c r="E2083">
        <v>52850</v>
      </c>
      <c r="F2083" t="s">
        <v>1068</v>
      </c>
      <c r="G2083" t="s">
        <v>2496</v>
      </c>
      <c r="H2083" t="s">
        <v>10340</v>
      </c>
      <c r="I2083">
        <v>1656</v>
      </c>
      <c r="J2083">
        <v>12</v>
      </c>
      <c r="K2083" t="s">
        <v>23</v>
      </c>
      <c r="L2083" t="s">
        <v>24</v>
      </c>
      <c r="M2083">
        <v>500000</v>
      </c>
      <c r="N2083">
        <v>2007</v>
      </c>
      <c r="O2083">
        <v>6.2</v>
      </c>
      <c r="P2083">
        <f>E2083-M2083</f>
        <v>-447150</v>
      </c>
    </row>
    <row r="2084" spans="1:16" x14ac:dyDescent="0.3">
      <c r="A2084" t="s">
        <v>10112</v>
      </c>
      <c r="B2084">
        <v>112</v>
      </c>
      <c r="C2084">
        <v>93</v>
      </c>
      <c r="D2084" t="s">
        <v>2701</v>
      </c>
      <c r="E2084">
        <v>48430</v>
      </c>
      <c r="F2084" t="s">
        <v>3549</v>
      </c>
      <c r="G2084" t="s">
        <v>2100</v>
      </c>
      <c r="H2084" t="s">
        <v>10113</v>
      </c>
      <c r="I2084">
        <v>20176</v>
      </c>
      <c r="J2084">
        <v>73</v>
      </c>
      <c r="K2084" t="s">
        <v>23</v>
      </c>
      <c r="L2084" t="s">
        <v>24</v>
      </c>
      <c r="M2084">
        <v>500000</v>
      </c>
      <c r="N2084">
        <v>2010</v>
      </c>
      <c r="O2084">
        <v>6.8</v>
      </c>
      <c r="P2084">
        <f>E2084-M2084</f>
        <v>-451570</v>
      </c>
    </row>
    <row r="2085" spans="1:16" x14ac:dyDescent="0.3">
      <c r="A2085" t="s">
        <v>3176</v>
      </c>
      <c r="B2085">
        <v>114</v>
      </c>
      <c r="C2085">
        <v>115</v>
      </c>
      <c r="D2085" t="s">
        <v>991</v>
      </c>
      <c r="E2085">
        <v>41543207</v>
      </c>
      <c r="F2085" t="s">
        <v>1370</v>
      </c>
      <c r="G2085" t="s">
        <v>316</v>
      </c>
      <c r="H2085" t="s">
        <v>3637</v>
      </c>
      <c r="I2085">
        <v>30077</v>
      </c>
      <c r="J2085">
        <v>175</v>
      </c>
      <c r="K2085" t="s">
        <v>23</v>
      </c>
      <c r="L2085" t="s">
        <v>24</v>
      </c>
      <c r="M2085">
        <v>42000000</v>
      </c>
      <c r="N2085">
        <v>2002</v>
      </c>
      <c r="O2085">
        <v>6.3</v>
      </c>
      <c r="P2085">
        <f>E2085-M2085</f>
        <v>-456793</v>
      </c>
    </row>
    <row r="2086" spans="1:16" x14ac:dyDescent="0.3">
      <c r="A2086" t="s">
        <v>329</v>
      </c>
      <c r="B2086">
        <v>112</v>
      </c>
      <c r="C2086">
        <v>112</v>
      </c>
      <c r="D2086" t="s">
        <v>2827</v>
      </c>
      <c r="E2086">
        <v>32645</v>
      </c>
      <c r="F2086" t="s">
        <v>3177</v>
      </c>
      <c r="G2086" t="s">
        <v>1114</v>
      </c>
      <c r="H2086" t="s">
        <v>3943</v>
      </c>
      <c r="I2086">
        <v>67797</v>
      </c>
      <c r="J2086">
        <v>223</v>
      </c>
      <c r="K2086" t="s">
        <v>23</v>
      </c>
      <c r="L2086" t="s">
        <v>24</v>
      </c>
      <c r="M2086">
        <v>500000</v>
      </c>
      <c r="N2086">
        <v>1973</v>
      </c>
      <c r="O2086">
        <v>7.4</v>
      </c>
      <c r="P2086">
        <f>E2086-M2086</f>
        <v>-467355</v>
      </c>
    </row>
    <row r="2087" spans="1:16" x14ac:dyDescent="0.3">
      <c r="A2087" t="s">
        <v>10197</v>
      </c>
      <c r="B2087">
        <v>9</v>
      </c>
      <c r="C2087">
        <v>100</v>
      </c>
      <c r="D2087" t="s">
        <v>10345</v>
      </c>
      <c r="E2087">
        <v>31937</v>
      </c>
      <c r="F2087" t="s">
        <v>1073</v>
      </c>
      <c r="G2087" t="s">
        <v>10346</v>
      </c>
      <c r="H2087" t="s">
        <v>10347</v>
      </c>
      <c r="I2087">
        <v>1358</v>
      </c>
      <c r="J2087">
        <v>10</v>
      </c>
      <c r="K2087" t="s">
        <v>23</v>
      </c>
      <c r="L2087" t="s">
        <v>24</v>
      </c>
      <c r="M2087">
        <v>500000</v>
      </c>
      <c r="N2087">
        <v>2007</v>
      </c>
      <c r="O2087">
        <v>5.7</v>
      </c>
      <c r="P2087">
        <f>E2087-M2087</f>
        <v>-468063</v>
      </c>
    </row>
    <row r="2088" spans="1:16" x14ac:dyDescent="0.3">
      <c r="A2088" t="s">
        <v>4403</v>
      </c>
      <c r="B2088">
        <v>219</v>
      </c>
      <c r="C2088">
        <v>123</v>
      </c>
      <c r="D2088" t="s">
        <v>246</v>
      </c>
      <c r="E2088">
        <v>34531832</v>
      </c>
      <c r="F2088" t="s">
        <v>1046</v>
      </c>
      <c r="G2088" t="s">
        <v>113</v>
      </c>
      <c r="H2088" t="s">
        <v>4404</v>
      </c>
      <c r="I2088">
        <v>44788</v>
      </c>
      <c r="J2088">
        <v>138</v>
      </c>
      <c r="K2088" t="s">
        <v>23</v>
      </c>
      <c r="L2088" t="s">
        <v>38</v>
      </c>
      <c r="M2088">
        <v>35000000</v>
      </c>
      <c r="N2088">
        <v>2015</v>
      </c>
      <c r="O2088">
        <v>7.1</v>
      </c>
      <c r="P2088">
        <f>E2088-M2088</f>
        <v>-468168</v>
      </c>
    </row>
    <row r="2089" spans="1:16" x14ac:dyDescent="0.3">
      <c r="A2089" t="s">
        <v>10230</v>
      </c>
      <c r="B2089">
        <v>255</v>
      </c>
      <c r="C2089">
        <v>95</v>
      </c>
      <c r="D2089" t="s">
        <v>5866</v>
      </c>
      <c r="E2089">
        <v>26297</v>
      </c>
      <c r="F2089" t="s">
        <v>4009</v>
      </c>
      <c r="G2089" t="s">
        <v>8443</v>
      </c>
      <c r="H2089" t="s">
        <v>10231</v>
      </c>
      <c r="I2089">
        <v>25750</v>
      </c>
      <c r="J2089">
        <v>209</v>
      </c>
      <c r="K2089" t="s">
        <v>23</v>
      </c>
      <c r="L2089" t="s">
        <v>38</v>
      </c>
      <c r="M2089">
        <v>500000</v>
      </c>
      <c r="N2089">
        <v>2011</v>
      </c>
      <c r="O2089">
        <v>6.3</v>
      </c>
      <c r="P2089">
        <f>E2089-M2089</f>
        <v>-473703</v>
      </c>
    </row>
    <row r="2090" spans="1:16" x14ac:dyDescent="0.3">
      <c r="A2090" t="s">
        <v>10378</v>
      </c>
      <c r="B2090">
        <v>88</v>
      </c>
      <c r="C2090">
        <v>103</v>
      </c>
      <c r="D2090" t="s">
        <v>10378</v>
      </c>
      <c r="E2090">
        <v>23000</v>
      </c>
      <c r="F2090" t="s">
        <v>9982</v>
      </c>
      <c r="G2090" t="s">
        <v>10379</v>
      </c>
      <c r="H2090" t="s">
        <v>10380</v>
      </c>
      <c r="I2090">
        <v>5931</v>
      </c>
      <c r="J2090">
        <v>58</v>
      </c>
      <c r="K2090" t="s">
        <v>23</v>
      </c>
      <c r="L2090" t="s">
        <v>24</v>
      </c>
      <c r="M2090">
        <v>500000</v>
      </c>
      <c r="N2090">
        <v>2006</v>
      </c>
      <c r="O2090">
        <v>6.2</v>
      </c>
      <c r="P2090">
        <f>E2090-M2090</f>
        <v>-477000</v>
      </c>
    </row>
    <row r="2091" spans="1:16" x14ac:dyDescent="0.3">
      <c r="A2091" t="s">
        <v>7359</v>
      </c>
      <c r="B2091">
        <v>60</v>
      </c>
      <c r="C2091">
        <v>103</v>
      </c>
      <c r="D2091" t="s">
        <v>1605</v>
      </c>
      <c r="E2091">
        <v>1420578</v>
      </c>
      <c r="F2091" t="s">
        <v>3203</v>
      </c>
      <c r="G2091" t="s">
        <v>1987</v>
      </c>
      <c r="H2091" t="s">
        <v>9778</v>
      </c>
      <c r="I2091">
        <v>4894</v>
      </c>
      <c r="J2091">
        <v>122</v>
      </c>
      <c r="K2091" t="s">
        <v>23</v>
      </c>
      <c r="L2091" t="s">
        <v>24</v>
      </c>
      <c r="M2091">
        <v>1900000</v>
      </c>
      <c r="N2091">
        <v>2003</v>
      </c>
      <c r="O2091">
        <v>6.4</v>
      </c>
      <c r="P2091">
        <f>E2091-M2091</f>
        <v>-479422</v>
      </c>
    </row>
    <row r="2092" spans="1:16" x14ac:dyDescent="0.3">
      <c r="A2092" t="s">
        <v>10349</v>
      </c>
      <c r="B2092">
        <v>17</v>
      </c>
      <c r="C2092">
        <v>112</v>
      </c>
      <c r="D2092" t="s">
        <v>3568</v>
      </c>
      <c r="E2092">
        <v>13134</v>
      </c>
      <c r="F2092" t="s">
        <v>2335</v>
      </c>
      <c r="G2092" t="s">
        <v>2578</v>
      </c>
      <c r="H2092" t="s">
        <v>10350</v>
      </c>
      <c r="I2092">
        <v>2004</v>
      </c>
      <c r="J2092">
        <v>32</v>
      </c>
      <c r="K2092" t="s">
        <v>23</v>
      </c>
      <c r="L2092" t="s">
        <v>24</v>
      </c>
      <c r="M2092">
        <v>500000</v>
      </c>
      <c r="N2092">
        <v>2002</v>
      </c>
      <c r="O2092">
        <v>6.1</v>
      </c>
      <c r="P2092">
        <f>E2092-M2092</f>
        <v>-486866</v>
      </c>
    </row>
    <row r="2093" spans="1:16" x14ac:dyDescent="0.3">
      <c r="A2093" t="s">
        <v>3705</v>
      </c>
      <c r="B2093">
        <v>155</v>
      </c>
      <c r="C2093">
        <v>87</v>
      </c>
      <c r="D2093" t="s">
        <v>4429</v>
      </c>
      <c r="E2093">
        <v>34507079</v>
      </c>
      <c r="F2093" t="s">
        <v>1118</v>
      </c>
      <c r="G2093" t="s">
        <v>4430</v>
      </c>
      <c r="H2093" t="s">
        <v>4431</v>
      </c>
      <c r="I2093">
        <v>34948</v>
      </c>
      <c r="J2093">
        <v>118</v>
      </c>
      <c r="K2093" t="s">
        <v>23</v>
      </c>
      <c r="L2093" t="s">
        <v>24</v>
      </c>
      <c r="M2093">
        <v>35000000</v>
      </c>
      <c r="N2093">
        <v>2015</v>
      </c>
      <c r="O2093">
        <v>5.0999999999999996</v>
      </c>
      <c r="P2093">
        <f>E2093-M2093</f>
        <v>-492921</v>
      </c>
    </row>
    <row r="2094" spans="1:16" x14ac:dyDescent="0.3">
      <c r="A2094" t="s">
        <v>10355</v>
      </c>
      <c r="B2094">
        <v>29</v>
      </c>
      <c r="C2094">
        <v>87</v>
      </c>
      <c r="D2094" t="s">
        <v>4765</v>
      </c>
      <c r="E2094">
        <v>1332</v>
      </c>
      <c r="F2094" t="s">
        <v>4425</v>
      </c>
      <c r="G2094" t="s">
        <v>7378</v>
      </c>
      <c r="H2094" t="s">
        <v>10356</v>
      </c>
      <c r="I2094">
        <v>2038</v>
      </c>
      <c r="J2094">
        <v>20</v>
      </c>
      <c r="K2094" t="s">
        <v>23</v>
      </c>
      <c r="L2094" t="s">
        <v>24</v>
      </c>
      <c r="M2094">
        <v>500000</v>
      </c>
      <c r="N2094">
        <v>2012</v>
      </c>
      <c r="O2094">
        <v>4.5999999999999996</v>
      </c>
      <c r="P2094">
        <f>E2094-M2094</f>
        <v>-498668</v>
      </c>
    </row>
    <row r="2095" spans="1:16" x14ac:dyDescent="0.3">
      <c r="A2095" t="s">
        <v>6800</v>
      </c>
      <c r="B2095">
        <v>111</v>
      </c>
      <c r="C2095">
        <v>100</v>
      </c>
      <c r="D2095" t="s">
        <v>2321</v>
      </c>
      <c r="E2095">
        <v>15500000</v>
      </c>
      <c r="F2095" t="s">
        <v>3042</v>
      </c>
      <c r="G2095" t="s">
        <v>3341</v>
      </c>
      <c r="H2095" t="s">
        <v>6801</v>
      </c>
      <c r="I2095">
        <v>51996</v>
      </c>
      <c r="J2095">
        <v>302</v>
      </c>
      <c r="K2095" t="s">
        <v>23</v>
      </c>
      <c r="L2095" t="s">
        <v>509</v>
      </c>
      <c r="M2095">
        <v>16000000</v>
      </c>
      <c r="N2095">
        <v>1999</v>
      </c>
      <c r="O2095">
        <v>7</v>
      </c>
      <c r="P2095">
        <f>E2095-M2095</f>
        <v>-500000</v>
      </c>
    </row>
    <row r="2096" spans="1:16" x14ac:dyDescent="0.3">
      <c r="A2096" t="s">
        <v>10141</v>
      </c>
      <c r="B2096">
        <v>64</v>
      </c>
      <c r="C2096">
        <v>89</v>
      </c>
      <c r="D2096" t="s">
        <v>10142</v>
      </c>
      <c r="F2096" t="s">
        <v>6852</v>
      </c>
      <c r="G2096" t="s">
        <v>10143</v>
      </c>
      <c r="H2096" t="s">
        <v>10144</v>
      </c>
      <c r="I2096">
        <v>3650</v>
      </c>
      <c r="J2096">
        <v>39</v>
      </c>
      <c r="K2096" t="s">
        <v>23</v>
      </c>
      <c r="L2096" t="s">
        <v>24</v>
      </c>
      <c r="M2096">
        <v>500000</v>
      </c>
      <c r="N2096">
        <v>2009</v>
      </c>
      <c r="O2096">
        <v>5.0999999999999996</v>
      </c>
      <c r="P2096">
        <f>E2096-M2096</f>
        <v>-500000</v>
      </c>
    </row>
    <row r="2097" spans="1:16" x14ac:dyDescent="0.3">
      <c r="A2097" t="s">
        <v>10358</v>
      </c>
      <c r="B2097">
        <v>64</v>
      </c>
      <c r="C2097">
        <v>104</v>
      </c>
      <c r="D2097" t="s">
        <v>10359</v>
      </c>
      <c r="F2097" t="s">
        <v>4425</v>
      </c>
      <c r="G2097" t="s">
        <v>10360</v>
      </c>
      <c r="H2097" t="s">
        <v>10361</v>
      </c>
      <c r="I2097">
        <v>2012</v>
      </c>
      <c r="J2097">
        <v>28</v>
      </c>
      <c r="K2097" t="s">
        <v>23</v>
      </c>
      <c r="L2097" t="s">
        <v>24</v>
      </c>
      <c r="M2097">
        <v>500000</v>
      </c>
      <c r="N2097">
        <v>2012</v>
      </c>
      <c r="O2097">
        <v>3.5</v>
      </c>
      <c r="P2097">
        <f>E2097-M2097</f>
        <v>-500000</v>
      </c>
    </row>
    <row r="2098" spans="1:16" x14ac:dyDescent="0.3">
      <c r="A2098" t="s">
        <v>10367</v>
      </c>
      <c r="B2098">
        <v>1</v>
      </c>
      <c r="C2098">
        <v>108</v>
      </c>
      <c r="D2098" t="s">
        <v>10367</v>
      </c>
      <c r="F2098" t="s">
        <v>9017</v>
      </c>
      <c r="G2098" t="s">
        <v>10368</v>
      </c>
      <c r="H2098" t="s">
        <v>10369</v>
      </c>
      <c r="I2098">
        <v>62</v>
      </c>
      <c r="J2098">
        <v>4</v>
      </c>
      <c r="K2098" t="s">
        <v>23</v>
      </c>
      <c r="L2098" t="s">
        <v>24</v>
      </c>
      <c r="M2098">
        <v>500000</v>
      </c>
      <c r="N2098">
        <v>2016</v>
      </c>
      <c r="O2098">
        <v>5.7</v>
      </c>
      <c r="P2098">
        <f>E2098-M2098</f>
        <v>-500000</v>
      </c>
    </row>
    <row r="2099" spans="1:16" x14ac:dyDescent="0.3">
      <c r="A2099" t="s">
        <v>3245</v>
      </c>
      <c r="B2099">
        <v>441</v>
      </c>
      <c r="C2099">
        <v>96</v>
      </c>
      <c r="D2099" t="s">
        <v>4620</v>
      </c>
      <c r="E2099">
        <v>31493782</v>
      </c>
      <c r="F2099" t="s">
        <v>1359</v>
      </c>
      <c r="G2099" t="s">
        <v>1769</v>
      </c>
      <c r="H2099" t="s">
        <v>4621</v>
      </c>
      <c r="I2099">
        <v>186606</v>
      </c>
      <c r="J2099">
        <v>1125</v>
      </c>
      <c r="K2099" t="s">
        <v>23</v>
      </c>
      <c r="L2099" t="s">
        <v>24</v>
      </c>
      <c r="M2099">
        <v>32000000</v>
      </c>
      <c r="N2099">
        <v>2005</v>
      </c>
      <c r="O2099">
        <v>7.5</v>
      </c>
      <c r="P2099">
        <f>E2099-M2099</f>
        <v>-506218</v>
      </c>
    </row>
    <row r="2100" spans="1:16" x14ac:dyDescent="0.3">
      <c r="A2100" t="s">
        <v>10087</v>
      </c>
      <c r="B2100">
        <v>248</v>
      </c>
      <c r="C2100">
        <v>96</v>
      </c>
      <c r="D2100" t="s">
        <v>10088</v>
      </c>
      <c r="E2100">
        <v>484221</v>
      </c>
      <c r="F2100" t="s">
        <v>10089</v>
      </c>
      <c r="G2100" t="s">
        <v>10090</v>
      </c>
      <c r="H2100" t="s">
        <v>10091</v>
      </c>
      <c r="I2100">
        <v>23836</v>
      </c>
      <c r="J2100">
        <v>107</v>
      </c>
      <c r="K2100" t="s">
        <v>9992</v>
      </c>
      <c r="L2100" t="s">
        <v>38</v>
      </c>
      <c r="M2100">
        <v>1000000</v>
      </c>
      <c r="N2100">
        <v>2012</v>
      </c>
      <c r="O2100">
        <v>8.1999999999999993</v>
      </c>
      <c r="P2100">
        <f>E2100-M2100</f>
        <v>-515779</v>
      </c>
    </row>
    <row r="2101" spans="1:16" x14ac:dyDescent="0.3">
      <c r="A2101" t="s">
        <v>9946</v>
      </c>
      <c r="B2101">
        <v>65</v>
      </c>
      <c r="C2101">
        <v>91</v>
      </c>
      <c r="D2101" t="s">
        <v>4580</v>
      </c>
      <c r="E2101">
        <v>381186</v>
      </c>
      <c r="F2101" t="s">
        <v>2497</v>
      </c>
      <c r="G2101" t="s">
        <v>1647</v>
      </c>
      <c r="H2101" t="s">
        <v>10189</v>
      </c>
      <c r="I2101">
        <v>13485</v>
      </c>
      <c r="J2101">
        <v>90</v>
      </c>
      <c r="K2101" t="s">
        <v>23</v>
      </c>
      <c r="L2101" t="s">
        <v>24</v>
      </c>
      <c r="M2101">
        <v>900000</v>
      </c>
      <c r="N2101">
        <v>2005</v>
      </c>
      <c r="O2101">
        <v>6.4</v>
      </c>
      <c r="P2101">
        <f>E2101-M2101</f>
        <v>-518814</v>
      </c>
    </row>
    <row r="2102" spans="1:16" x14ac:dyDescent="0.3">
      <c r="A2102" t="s">
        <v>9697</v>
      </c>
      <c r="B2102">
        <v>168</v>
      </c>
      <c r="C2102">
        <v>102</v>
      </c>
      <c r="D2102" t="s">
        <v>3921</v>
      </c>
      <c r="E2102">
        <v>1477002</v>
      </c>
      <c r="F2102" t="s">
        <v>147</v>
      </c>
      <c r="G2102" t="s">
        <v>155</v>
      </c>
      <c r="H2102" t="s">
        <v>9698</v>
      </c>
      <c r="I2102">
        <v>16645</v>
      </c>
      <c r="J2102">
        <v>72</v>
      </c>
      <c r="K2102" t="s">
        <v>23</v>
      </c>
      <c r="L2102" t="s">
        <v>24</v>
      </c>
      <c r="M2102">
        <v>2000000</v>
      </c>
      <c r="N2102">
        <v>2015</v>
      </c>
      <c r="O2102">
        <v>6.9</v>
      </c>
      <c r="P2102">
        <f>E2102-M2102</f>
        <v>-522998</v>
      </c>
    </row>
    <row r="2103" spans="1:16" x14ac:dyDescent="0.3">
      <c r="A2103" t="s">
        <v>7951</v>
      </c>
      <c r="B2103">
        <v>94</v>
      </c>
      <c r="C2103">
        <v>130</v>
      </c>
      <c r="D2103" t="s">
        <v>7952</v>
      </c>
      <c r="E2103">
        <v>9473382</v>
      </c>
      <c r="F2103" t="s">
        <v>7953</v>
      </c>
      <c r="G2103" t="s">
        <v>7954</v>
      </c>
      <c r="H2103" t="s">
        <v>7955</v>
      </c>
      <c r="I2103">
        <v>26832</v>
      </c>
      <c r="J2103">
        <v>247</v>
      </c>
      <c r="K2103" t="s">
        <v>942</v>
      </c>
      <c r="L2103" t="s">
        <v>183</v>
      </c>
      <c r="M2103">
        <v>10000000</v>
      </c>
      <c r="N2103">
        <v>1998</v>
      </c>
      <c r="O2103">
        <v>7.7</v>
      </c>
      <c r="P2103">
        <f>E2103-M2103</f>
        <v>-526618</v>
      </c>
    </row>
    <row r="2104" spans="1:16" x14ac:dyDescent="0.3">
      <c r="A2104" t="s">
        <v>504</v>
      </c>
      <c r="B2104">
        <v>40</v>
      </c>
      <c r="C2104">
        <v>110</v>
      </c>
      <c r="D2104" t="s">
        <v>5548</v>
      </c>
      <c r="E2104">
        <v>3468572</v>
      </c>
      <c r="F2104" t="s">
        <v>2110</v>
      </c>
      <c r="G2104" t="s">
        <v>1196</v>
      </c>
      <c r="H2104" t="s">
        <v>9159</v>
      </c>
      <c r="I2104">
        <v>10073</v>
      </c>
      <c r="J2104">
        <v>78</v>
      </c>
      <c r="K2104" t="s">
        <v>23</v>
      </c>
      <c r="L2104" t="s">
        <v>24</v>
      </c>
      <c r="M2104">
        <v>4000000</v>
      </c>
      <c r="N2104">
        <v>1988</v>
      </c>
      <c r="O2104">
        <v>7.3</v>
      </c>
      <c r="P2104">
        <f>E2104-M2104</f>
        <v>-531428</v>
      </c>
    </row>
    <row r="2105" spans="1:16" x14ac:dyDescent="0.3">
      <c r="A2105" t="s">
        <v>10079</v>
      </c>
      <c r="B2105">
        <v>28</v>
      </c>
      <c r="C2105">
        <v>97</v>
      </c>
      <c r="D2105" t="s">
        <v>2619</v>
      </c>
      <c r="E2105">
        <v>464655</v>
      </c>
      <c r="F2105" t="s">
        <v>1608</v>
      </c>
      <c r="G2105" t="s">
        <v>5679</v>
      </c>
      <c r="H2105" t="s">
        <v>10080</v>
      </c>
      <c r="I2105">
        <v>1524</v>
      </c>
      <c r="J2105">
        <v>29</v>
      </c>
      <c r="K2105" t="s">
        <v>23</v>
      </c>
      <c r="L2105" t="s">
        <v>24</v>
      </c>
      <c r="M2105">
        <v>1000000</v>
      </c>
      <c r="N2105">
        <v>1997</v>
      </c>
      <c r="O2105">
        <v>7</v>
      </c>
      <c r="P2105">
        <f>E2105-M2105</f>
        <v>-535345</v>
      </c>
    </row>
    <row r="2106" spans="1:16" x14ac:dyDescent="0.3">
      <c r="A2106" t="s">
        <v>9323</v>
      </c>
      <c r="B2106">
        <v>44</v>
      </c>
      <c r="C2106">
        <v>88</v>
      </c>
      <c r="D2106" t="s">
        <v>3207</v>
      </c>
      <c r="E2106">
        <v>464126</v>
      </c>
      <c r="F2106" t="s">
        <v>2110</v>
      </c>
      <c r="G2106" t="s">
        <v>2000</v>
      </c>
      <c r="H2106" t="s">
        <v>10081</v>
      </c>
      <c r="I2106">
        <v>3142</v>
      </c>
      <c r="J2106">
        <v>68</v>
      </c>
      <c r="K2106" t="s">
        <v>23</v>
      </c>
      <c r="L2106" t="s">
        <v>24</v>
      </c>
      <c r="M2106">
        <v>1000000</v>
      </c>
      <c r="N2106">
        <v>2002</v>
      </c>
      <c r="O2106">
        <v>6.7</v>
      </c>
      <c r="P2106">
        <f>E2106-M2106</f>
        <v>-535874</v>
      </c>
    </row>
    <row r="2107" spans="1:16" x14ac:dyDescent="0.3">
      <c r="A2107" t="s">
        <v>6211</v>
      </c>
      <c r="B2107">
        <v>84</v>
      </c>
      <c r="C2107">
        <v>96</v>
      </c>
      <c r="D2107" t="s">
        <v>1106</v>
      </c>
      <c r="E2107">
        <v>15427192</v>
      </c>
      <c r="F2107" t="s">
        <v>6786</v>
      </c>
      <c r="G2107" t="s">
        <v>816</v>
      </c>
      <c r="H2107" t="s">
        <v>6787</v>
      </c>
      <c r="I2107">
        <v>11768</v>
      </c>
      <c r="J2107">
        <v>148</v>
      </c>
      <c r="K2107" t="s">
        <v>23</v>
      </c>
      <c r="L2107" t="s">
        <v>24</v>
      </c>
      <c r="M2107">
        <v>16000000</v>
      </c>
      <c r="N2107">
        <v>2000</v>
      </c>
      <c r="O2107">
        <v>5.6</v>
      </c>
      <c r="P2107">
        <f>E2107-M2107</f>
        <v>-572808</v>
      </c>
    </row>
    <row r="2108" spans="1:16" x14ac:dyDescent="0.3">
      <c r="A2108" t="s">
        <v>10272</v>
      </c>
      <c r="B2108">
        <v>18</v>
      </c>
      <c r="C2108">
        <v>90</v>
      </c>
      <c r="D2108" t="s">
        <v>5905</v>
      </c>
      <c r="E2108">
        <v>13493</v>
      </c>
      <c r="F2108" t="s">
        <v>2110</v>
      </c>
      <c r="G2108" t="s">
        <v>1457</v>
      </c>
      <c r="H2108" t="s">
        <v>10273</v>
      </c>
      <c r="I2108">
        <v>531</v>
      </c>
      <c r="J2108">
        <v>19</v>
      </c>
      <c r="K2108" t="s">
        <v>23</v>
      </c>
      <c r="L2108" t="s">
        <v>24</v>
      </c>
      <c r="M2108">
        <v>600000</v>
      </c>
      <c r="N2108">
        <v>1998</v>
      </c>
      <c r="O2108">
        <v>6.6</v>
      </c>
      <c r="P2108">
        <f>E2108-M2108</f>
        <v>-586507</v>
      </c>
    </row>
    <row r="2109" spans="1:16" x14ac:dyDescent="0.3">
      <c r="A2109" t="s">
        <v>10275</v>
      </c>
      <c r="B2109">
        <v>8</v>
      </c>
      <c r="C2109">
        <v>98</v>
      </c>
      <c r="D2109" t="s">
        <v>1749</v>
      </c>
      <c r="F2109" t="s">
        <v>5819</v>
      </c>
      <c r="G2109" t="s">
        <v>5266</v>
      </c>
      <c r="H2109" t="s">
        <v>10276</v>
      </c>
      <c r="I2109">
        <v>719</v>
      </c>
      <c r="J2109">
        <v>9</v>
      </c>
      <c r="K2109" t="s">
        <v>23</v>
      </c>
      <c r="L2109" t="s">
        <v>24</v>
      </c>
      <c r="M2109">
        <v>600000</v>
      </c>
      <c r="N2109">
        <v>2013</v>
      </c>
      <c r="O2109">
        <v>4.5</v>
      </c>
      <c r="P2109">
        <f>E2109-M2109</f>
        <v>-600000</v>
      </c>
    </row>
    <row r="2110" spans="1:16" x14ac:dyDescent="0.3">
      <c r="A2110" t="s">
        <v>9831</v>
      </c>
      <c r="B2110">
        <v>76</v>
      </c>
      <c r="C2110">
        <v>100</v>
      </c>
      <c r="D2110" t="s">
        <v>1483</v>
      </c>
      <c r="E2110">
        <v>396035</v>
      </c>
      <c r="F2110" t="s">
        <v>147</v>
      </c>
      <c r="G2110" t="s">
        <v>1466</v>
      </c>
      <c r="H2110" t="s">
        <v>9832</v>
      </c>
      <c r="I2110">
        <v>2725</v>
      </c>
      <c r="J2110">
        <v>48</v>
      </c>
      <c r="K2110" t="s">
        <v>23</v>
      </c>
      <c r="L2110" t="s">
        <v>38</v>
      </c>
      <c r="M2110">
        <v>1000000</v>
      </c>
      <c r="N2110">
        <v>2004</v>
      </c>
      <c r="O2110">
        <v>6.9</v>
      </c>
      <c r="P2110">
        <f>E2110-M2110</f>
        <v>-603965</v>
      </c>
    </row>
    <row r="2111" spans="1:16" x14ac:dyDescent="0.3">
      <c r="A2111" t="s">
        <v>187</v>
      </c>
      <c r="B2111">
        <v>43</v>
      </c>
      <c r="C2111">
        <v>95</v>
      </c>
      <c r="D2111" t="s">
        <v>1175</v>
      </c>
      <c r="E2111">
        <v>695229</v>
      </c>
      <c r="F2111" t="s">
        <v>1608</v>
      </c>
      <c r="G2111" t="s">
        <v>187</v>
      </c>
      <c r="H2111" t="s">
        <v>9918</v>
      </c>
      <c r="I2111">
        <v>11369</v>
      </c>
      <c r="J2111">
        <v>65</v>
      </c>
      <c r="K2111" t="s">
        <v>23</v>
      </c>
      <c r="L2111" t="s">
        <v>24</v>
      </c>
      <c r="M2111">
        <v>1300000</v>
      </c>
      <c r="N2111">
        <v>1996</v>
      </c>
      <c r="O2111">
        <v>7.2</v>
      </c>
      <c r="P2111">
        <f>E2111-M2111</f>
        <v>-604771</v>
      </c>
    </row>
    <row r="2112" spans="1:16" x14ac:dyDescent="0.3">
      <c r="A2112" t="s">
        <v>9959</v>
      </c>
      <c r="B2112">
        <v>38</v>
      </c>
      <c r="C2112">
        <v>108</v>
      </c>
      <c r="D2112" t="s">
        <v>9960</v>
      </c>
      <c r="E2112">
        <v>594904</v>
      </c>
      <c r="F2112" t="s">
        <v>1608</v>
      </c>
      <c r="G2112" t="s">
        <v>4136</v>
      </c>
      <c r="H2112" t="s">
        <v>9961</v>
      </c>
      <c r="I2112">
        <v>2582</v>
      </c>
      <c r="J2112">
        <v>89</v>
      </c>
      <c r="K2112" t="s">
        <v>23</v>
      </c>
      <c r="L2112" t="s">
        <v>24</v>
      </c>
      <c r="M2112">
        <v>1200000</v>
      </c>
      <c r="N2112">
        <v>2012</v>
      </c>
      <c r="O2112">
        <v>6</v>
      </c>
      <c r="P2112">
        <f>E2112-M2112</f>
        <v>-605096</v>
      </c>
    </row>
    <row r="2113" spans="1:16" x14ac:dyDescent="0.3">
      <c r="A2113" t="s">
        <v>1060</v>
      </c>
      <c r="B2113">
        <v>228</v>
      </c>
      <c r="C2113">
        <v>97</v>
      </c>
      <c r="D2113" t="s">
        <v>1061</v>
      </c>
      <c r="E2113">
        <v>104374107</v>
      </c>
      <c r="F2113" t="s">
        <v>1062</v>
      </c>
      <c r="G2113" t="s">
        <v>597</v>
      </c>
      <c r="H2113" t="s">
        <v>1063</v>
      </c>
      <c r="I2113">
        <v>89351</v>
      </c>
      <c r="J2113">
        <v>214</v>
      </c>
      <c r="K2113" t="s">
        <v>23</v>
      </c>
      <c r="L2113" t="s">
        <v>24</v>
      </c>
      <c r="M2113">
        <v>105000000</v>
      </c>
      <c r="N2113">
        <v>2009</v>
      </c>
      <c r="O2113">
        <v>7.1</v>
      </c>
      <c r="P2113">
        <f>E2113-M2113</f>
        <v>-625893</v>
      </c>
    </row>
    <row r="2114" spans="1:16" x14ac:dyDescent="0.3">
      <c r="A2114" t="s">
        <v>9204</v>
      </c>
      <c r="B2114">
        <v>215</v>
      </c>
      <c r="C2114">
        <v>98</v>
      </c>
      <c r="D2114" t="s">
        <v>9205</v>
      </c>
      <c r="E2114">
        <v>18469</v>
      </c>
      <c r="F2114" t="s">
        <v>518</v>
      </c>
      <c r="G2114" t="s">
        <v>9206</v>
      </c>
      <c r="H2114" t="s">
        <v>9207</v>
      </c>
      <c r="I2114">
        <v>34263</v>
      </c>
      <c r="J2114">
        <v>141</v>
      </c>
      <c r="K2114" t="s">
        <v>23</v>
      </c>
      <c r="L2114" t="s">
        <v>24</v>
      </c>
      <c r="M2114">
        <v>650000</v>
      </c>
      <c r="N2114">
        <v>2010</v>
      </c>
      <c r="O2114">
        <v>6.5</v>
      </c>
      <c r="P2114">
        <f>E2114-M2114</f>
        <v>-631531</v>
      </c>
    </row>
    <row r="2115" spans="1:16" x14ac:dyDescent="0.3">
      <c r="A2115" t="s">
        <v>1693</v>
      </c>
      <c r="B2115">
        <v>276</v>
      </c>
      <c r="C2115">
        <v>104</v>
      </c>
      <c r="D2115" t="s">
        <v>403</v>
      </c>
      <c r="E2115">
        <v>79363785</v>
      </c>
      <c r="F2115" t="s">
        <v>1694</v>
      </c>
      <c r="G2115" t="s">
        <v>396</v>
      </c>
      <c r="H2115" t="s">
        <v>1695</v>
      </c>
      <c r="I2115">
        <v>139423</v>
      </c>
      <c r="J2115">
        <v>698</v>
      </c>
      <c r="K2115" t="s">
        <v>23</v>
      </c>
      <c r="L2115" t="s">
        <v>24</v>
      </c>
      <c r="M2115">
        <v>80000000</v>
      </c>
      <c r="N2115">
        <v>2008</v>
      </c>
      <c r="O2115">
        <v>5.5</v>
      </c>
      <c r="P2115">
        <f>E2115-M2115</f>
        <v>-636215</v>
      </c>
    </row>
    <row r="2116" spans="1:16" x14ac:dyDescent="0.3">
      <c r="A2116" t="s">
        <v>1693</v>
      </c>
      <c r="B2116">
        <v>276</v>
      </c>
      <c r="C2116">
        <v>104</v>
      </c>
      <c r="D2116" t="s">
        <v>403</v>
      </c>
      <c r="E2116">
        <v>79363785</v>
      </c>
      <c r="F2116" t="s">
        <v>1694</v>
      </c>
      <c r="G2116" t="s">
        <v>396</v>
      </c>
      <c r="H2116" t="s">
        <v>1695</v>
      </c>
      <c r="I2116">
        <v>139426</v>
      </c>
      <c r="J2116">
        <v>698</v>
      </c>
      <c r="K2116" t="s">
        <v>23</v>
      </c>
      <c r="L2116" t="s">
        <v>24</v>
      </c>
      <c r="M2116">
        <v>80000000</v>
      </c>
      <c r="N2116">
        <v>2008</v>
      </c>
      <c r="O2116">
        <v>5.5</v>
      </c>
      <c r="P2116">
        <f>E2116-M2116</f>
        <v>-636215</v>
      </c>
    </row>
    <row r="2117" spans="1:16" x14ac:dyDescent="0.3">
      <c r="A2117" t="s">
        <v>8688</v>
      </c>
      <c r="B2117">
        <v>261</v>
      </c>
      <c r="C2117">
        <v>96</v>
      </c>
      <c r="D2117" t="s">
        <v>4754</v>
      </c>
      <c r="E2117">
        <v>5359774</v>
      </c>
      <c r="F2117" t="s">
        <v>3549</v>
      </c>
      <c r="G2117" t="s">
        <v>173</v>
      </c>
      <c r="H2117" t="s">
        <v>8689</v>
      </c>
      <c r="I2117">
        <v>64794</v>
      </c>
      <c r="J2117">
        <v>131</v>
      </c>
      <c r="K2117" t="s">
        <v>23</v>
      </c>
      <c r="L2117" t="s">
        <v>4630</v>
      </c>
      <c r="M2117">
        <v>6000000</v>
      </c>
      <c r="N2117">
        <v>2011</v>
      </c>
      <c r="O2117">
        <v>7.3</v>
      </c>
      <c r="P2117">
        <f>E2117-M2117</f>
        <v>-640226</v>
      </c>
    </row>
    <row r="2118" spans="1:16" x14ac:dyDescent="0.3">
      <c r="A2118" t="s">
        <v>9431</v>
      </c>
      <c r="B2118">
        <v>19</v>
      </c>
      <c r="C2118">
        <v>110</v>
      </c>
      <c r="D2118" t="s">
        <v>9432</v>
      </c>
      <c r="E2118">
        <v>2848578</v>
      </c>
      <c r="F2118" t="s">
        <v>4195</v>
      </c>
      <c r="G2118" t="s">
        <v>9433</v>
      </c>
      <c r="H2118" t="s">
        <v>9434</v>
      </c>
      <c r="I2118">
        <v>3942</v>
      </c>
      <c r="J2118">
        <v>65</v>
      </c>
      <c r="K2118" t="s">
        <v>23</v>
      </c>
      <c r="L2118" t="s">
        <v>24</v>
      </c>
      <c r="M2118">
        <v>3500000</v>
      </c>
      <c r="N2118">
        <v>2010</v>
      </c>
      <c r="O2118">
        <v>6.3</v>
      </c>
      <c r="P2118">
        <f>E2118-M2118</f>
        <v>-651422</v>
      </c>
    </row>
    <row r="2119" spans="1:16" x14ac:dyDescent="0.3">
      <c r="A2119" t="s">
        <v>2658</v>
      </c>
      <c r="B2119">
        <v>29</v>
      </c>
      <c r="C2119">
        <v>104</v>
      </c>
      <c r="D2119" t="s">
        <v>7384</v>
      </c>
      <c r="E2119">
        <v>144583</v>
      </c>
      <c r="F2119" t="s">
        <v>2497</v>
      </c>
      <c r="G2119" t="s">
        <v>2009</v>
      </c>
      <c r="H2119" t="s">
        <v>10220</v>
      </c>
      <c r="I2119">
        <v>2256</v>
      </c>
      <c r="J2119">
        <v>79</v>
      </c>
      <c r="K2119" t="s">
        <v>23</v>
      </c>
      <c r="L2119" t="s">
        <v>943</v>
      </c>
      <c r="M2119">
        <v>800000</v>
      </c>
      <c r="N2119">
        <v>1999</v>
      </c>
      <c r="O2119">
        <v>6.5</v>
      </c>
      <c r="P2119">
        <f>E2119-M2119</f>
        <v>-655417</v>
      </c>
    </row>
    <row r="2120" spans="1:16" x14ac:dyDescent="0.3">
      <c r="A2120" t="s">
        <v>10109</v>
      </c>
      <c r="B2120">
        <v>292</v>
      </c>
      <c r="C2120">
        <v>101</v>
      </c>
      <c r="D2120" t="s">
        <v>10232</v>
      </c>
      <c r="E2120">
        <v>77501</v>
      </c>
      <c r="F2120" t="s">
        <v>3792</v>
      </c>
      <c r="G2120" t="s">
        <v>10110</v>
      </c>
      <c r="H2120" t="s">
        <v>10233</v>
      </c>
      <c r="I2120">
        <v>27260</v>
      </c>
      <c r="J2120">
        <v>247</v>
      </c>
      <c r="K2120" t="s">
        <v>23</v>
      </c>
      <c r="L2120" t="s">
        <v>24</v>
      </c>
      <c r="M2120">
        <v>750000</v>
      </c>
      <c r="N2120">
        <v>2011</v>
      </c>
      <c r="O2120">
        <v>5.5</v>
      </c>
      <c r="P2120">
        <f>E2120-M2120</f>
        <v>-672499</v>
      </c>
    </row>
    <row r="2121" spans="1:16" x14ac:dyDescent="0.3">
      <c r="A2121" t="s">
        <v>52</v>
      </c>
      <c r="B2121">
        <v>125</v>
      </c>
      <c r="C2121">
        <v>121</v>
      </c>
      <c r="D2121" t="s">
        <v>1974</v>
      </c>
      <c r="E2121">
        <v>16311763</v>
      </c>
      <c r="F2121" t="s">
        <v>1359</v>
      </c>
      <c r="G2121" t="s">
        <v>2005</v>
      </c>
      <c r="H2121" t="s">
        <v>6665</v>
      </c>
      <c r="I2121">
        <v>50656</v>
      </c>
      <c r="J2121">
        <v>416</v>
      </c>
      <c r="K2121" t="s">
        <v>23</v>
      </c>
      <c r="L2121" t="s">
        <v>38</v>
      </c>
      <c r="M2121">
        <v>17000000</v>
      </c>
      <c r="N2121">
        <v>1998</v>
      </c>
      <c r="O2121">
        <v>7.5</v>
      </c>
      <c r="P2121">
        <f>E2121-M2121</f>
        <v>-688237</v>
      </c>
    </row>
    <row r="2122" spans="1:16" x14ac:dyDescent="0.3">
      <c r="A2122" t="s">
        <v>9925</v>
      </c>
      <c r="B2122">
        <v>14</v>
      </c>
      <c r="C2122">
        <v>105</v>
      </c>
      <c r="D2122" t="s">
        <v>873</v>
      </c>
      <c r="E2122">
        <v>609042</v>
      </c>
      <c r="F2122" t="s">
        <v>2110</v>
      </c>
      <c r="G2122" t="s">
        <v>2419</v>
      </c>
      <c r="H2122" t="s">
        <v>9926</v>
      </c>
      <c r="I2122">
        <v>449</v>
      </c>
      <c r="J2122">
        <v>38</v>
      </c>
      <c r="K2122" t="s">
        <v>23</v>
      </c>
      <c r="L2122" t="s">
        <v>24</v>
      </c>
      <c r="M2122">
        <v>1300000</v>
      </c>
      <c r="N2122">
        <v>1999</v>
      </c>
      <c r="O2122">
        <v>6.5</v>
      </c>
      <c r="P2122">
        <f>E2122-M2122</f>
        <v>-690958</v>
      </c>
    </row>
    <row r="2123" spans="1:16" x14ac:dyDescent="0.3">
      <c r="A2123" t="s">
        <v>4972</v>
      </c>
      <c r="B2123">
        <v>120</v>
      </c>
      <c r="C2123">
        <v>112</v>
      </c>
      <c r="D2123" t="s">
        <v>4924</v>
      </c>
      <c r="E2123">
        <v>4306697</v>
      </c>
      <c r="F2123" t="s">
        <v>2110</v>
      </c>
      <c r="G2123" t="s">
        <v>241</v>
      </c>
      <c r="H2123" t="s">
        <v>8967</v>
      </c>
      <c r="I2123">
        <v>26720</v>
      </c>
      <c r="J2123">
        <v>196</v>
      </c>
      <c r="K2123" t="s">
        <v>23</v>
      </c>
      <c r="L2123" t="s">
        <v>183</v>
      </c>
      <c r="M2123">
        <v>5000000</v>
      </c>
      <c r="N2123">
        <v>1997</v>
      </c>
      <c r="O2123">
        <v>7.7</v>
      </c>
      <c r="P2123">
        <f>E2123-M2123</f>
        <v>-693303</v>
      </c>
    </row>
    <row r="2124" spans="1:16" x14ac:dyDescent="0.3">
      <c r="A2124" t="s">
        <v>1520</v>
      </c>
      <c r="B2124">
        <v>107</v>
      </c>
      <c r="C2124">
        <v>83</v>
      </c>
      <c r="D2124" t="s">
        <v>1521</v>
      </c>
      <c r="E2124">
        <v>84303558</v>
      </c>
      <c r="F2124" t="s">
        <v>319</v>
      </c>
      <c r="G2124" t="s">
        <v>171</v>
      </c>
      <c r="H2124" t="s">
        <v>1522</v>
      </c>
      <c r="I2124">
        <v>65270</v>
      </c>
      <c r="J2124">
        <v>100</v>
      </c>
      <c r="K2124" t="s">
        <v>23</v>
      </c>
      <c r="L2124" t="s">
        <v>24</v>
      </c>
      <c r="M2124">
        <v>85000000</v>
      </c>
      <c r="N2124">
        <v>2006</v>
      </c>
      <c r="O2124">
        <v>6.2</v>
      </c>
      <c r="P2124">
        <f>E2124-M2124</f>
        <v>-696442</v>
      </c>
    </row>
    <row r="2125" spans="1:16" x14ac:dyDescent="0.3">
      <c r="A2125" t="s">
        <v>301</v>
      </c>
      <c r="B2125">
        <v>120</v>
      </c>
      <c r="C2125">
        <v>109</v>
      </c>
      <c r="D2125" t="s">
        <v>9053</v>
      </c>
      <c r="E2125">
        <v>3798532</v>
      </c>
      <c r="F2125" t="s">
        <v>3177</v>
      </c>
      <c r="G2125" t="s">
        <v>96</v>
      </c>
      <c r="H2125" t="s">
        <v>9054</v>
      </c>
      <c r="I2125">
        <v>41138</v>
      </c>
      <c r="J2125">
        <v>208</v>
      </c>
      <c r="K2125" t="s">
        <v>23</v>
      </c>
      <c r="L2125" t="s">
        <v>24</v>
      </c>
      <c r="M2125">
        <v>4500000</v>
      </c>
      <c r="N2125">
        <v>1996</v>
      </c>
      <c r="O2125">
        <v>7.4</v>
      </c>
      <c r="P2125">
        <f>E2125-M2125</f>
        <v>-701468</v>
      </c>
    </row>
    <row r="2126" spans="1:16" x14ac:dyDescent="0.3">
      <c r="A2126" t="s">
        <v>1524</v>
      </c>
      <c r="B2126">
        <v>31</v>
      </c>
      <c r="C2126">
        <v>88</v>
      </c>
      <c r="D2126" t="s">
        <v>10235</v>
      </c>
      <c r="E2126">
        <v>47329</v>
      </c>
      <c r="F2126" t="s">
        <v>2110</v>
      </c>
      <c r="G2126" t="s">
        <v>10236</v>
      </c>
      <c r="H2126" t="s">
        <v>10237</v>
      </c>
      <c r="I2126">
        <v>1661</v>
      </c>
      <c r="J2126">
        <v>31</v>
      </c>
      <c r="K2126" t="s">
        <v>23</v>
      </c>
      <c r="L2126" t="s">
        <v>24</v>
      </c>
      <c r="M2126">
        <v>750000</v>
      </c>
      <c r="N2126">
        <v>2002</v>
      </c>
      <c r="O2126">
        <v>6.6</v>
      </c>
      <c r="P2126">
        <f>E2126-M2126</f>
        <v>-702671</v>
      </c>
    </row>
    <row r="2127" spans="1:16" x14ac:dyDescent="0.3">
      <c r="A2127" t="s">
        <v>9514</v>
      </c>
      <c r="B2127">
        <v>124</v>
      </c>
      <c r="C2127">
        <v>86</v>
      </c>
      <c r="D2127" t="s">
        <v>9825</v>
      </c>
      <c r="E2127">
        <v>992238</v>
      </c>
      <c r="F2127" t="s">
        <v>147</v>
      </c>
      <c r="G2127" t="s">
        <v>1461</v>
      </c>
      <c r="H2127" t="s">
        <v>9826</v>
      </c>
      <c r="I2127">
        <v>16349</v>
      </c>
      <c r="J2127">
        <v>103</v>
      </c>
      <c r="K2127" t="s">
        <v>23</v>
      </c>
      <c r="L2127" t="s">
        <v>38</v>
      </c>
      <c r="M2127">
        <v>1700000</v>
      </c>
      <c r="N2127">
        <v>2004</v>
      </c>
      <c r="O2127">
        <v>6.8</v>
      </c>
      <c r="P2127">
        <f>E2127-M2127</f>
        <v>-707762</v>
      </c>
    </row>
    <row r="2128" spans="1:16" x14ac:dyDescent="0.3">
      <c r="A2128" t="s">
        <v>10101</v>
      </c>
      <c r="B2128">
        <v>31</v>
      </c>
      <c r="C2128">
        <v>91</v>
      </c>
      <c r="D2128" t="s">
        <v>10102</v>
      </c>
      <c r="E2128">
        <v>287761</v>
      </c>
      <c r="F2128" t="s">
        <v>10103</v>
      </c>
      <c r="G2128" t="s">
        <v>10104</v>
      </c>
      <c r="H2128" t="s">
        <v>10105</v>
      </c>
      <c r="I2128">
        <v>2482</v>
      </c>
      <c r="J2128">
        <v>16</v>
      </c>
      <c r="K2128" t="s">
        <v>23</v>
      </c>
      <c r="L2128" t="s">
        <v>122</v>
      </c>
      <c r="M2128">
        <v>1000000</v>
      </c>
      <c r="N2128">
        <v>2013</v>
      </c>
      <c r="O2128">
        <v>7.6</v>
      </c>
      <c r="P2128">
        <f>E2128-M2128</f>
        <v>-712239</v>
      </c>
    </row>
    <row r="2129" spans="1:16" x14ac:dyDescent="0.3">
      <c r="A2129" t="s">
        <v>1109</v>
      </c>
      <c r="B2129">
        <v>122</v>
      </c>
      <c r="C2129">
        <v>121</v>
      </c>
      <c r="D2129" t="s">
        <v>300</v>
      </c>
      <c r="E2129">
        <v>12281500</v>
      </c>
      <c r="F2129" t="s">
        <v>3457</v>
      </c>
      <c r="G2129" t="s">
        <v>233</v>
      </c>
      <c r="H2129" t="s">
        <v>7433</v>
      </c>
      <c r="I2129">
        <v>163492</v>
      </c>
      <c r="J2129">
        <v>460</v>
      </c>
      <c r="K2129" t="s">
        <v>23</v>
      </c>
      <c r="L2129" t="s">
        <v>24</v>
      </c>
      <c r="M2129">
        <v>13000000</v>
      </c>
      <c r="N2129">
        <v>1993</v>
      </c>
      <c r="O2129">
        <v>8</v>
      </c>
      <c r="P2129">
        <f>E2129-M2129</f>
        <v>-718500</v>
      </c>
    </row>
    <row r="2130" spans="1:16" x14ac:dyDescent="0.3">
      <c r="A2130" t="s">
        <v>10085</v>
      </c>
      <c r="B2130">
        <v>29</v>
      </c>
      <c r="C2130">
        <v>79</v>
      </c>
      <c r="D2130" t="s">
        <v>1662</v>
      </c>
      <c r="E2130">
        <v>279282</v>
      </c>
      <c r="F2130" t="s">
        <v>918</v>
      </c>
      <c r="G2130" t="s">
        <v>7857</v>
      </c>
      <c r="H2130" t="s">
        <v>10086</v>
      </c>
      <c r="I2130">
        <v>3806</v>
      </c>
      <c r="J2130">
        <v>49</v>
      </c>
      <c r="K2130" t="s">
        <v>23</v>
      </c>
      <c r="L2130" t="s">
        <v>24</v>
      </c>
      <c r="M2130">
        <v>1000000</v>
      </c>
      <c r="N2130">
        <v>2003</v>
      </c>
      <c r="O2130">
        <v>6.1</v>
      </c>
      <c r="P2130">
        <f>E2130-M2130</f>
        <v>-720718</v>
      </c>
    </row>
    <row r="2131" spans="1:16" x14ac:dyDescent="0.3">
      <c r="A2131" t="s">
        <v>10093</v>
      </c>
      <c r="B2131">
        <v>84</v>
      </c>
      <c r="C2131">
        <v>53</v>
      </c>
      <c r="D2131" t="s">
        <v>9562</v>
      </c>
      <c r="E2131">
        <v>274661</v>
      </c>
      <c r="F2131" t="s">
        <v>9000</v>
      </c>
      <c r="G2131" t="s">
        <v>10093</v>
      </c>
      <c r="H2131" t="s">
        <v>10094</v>
      </c>
      <c r="I2131">
        <v>10564</v>
      </c>
      <c r="J2131">
        <v>40</v>
      </c>
      <c r="K2131" t="s">
        <v>23</v>
      </c>
      <c r="L2131" t="s">
        <v>24</v>
      </c>
      <c r="M2131">
        <v>1000000</v>
      </c>
      <c r="N2131">
        <v>2007</v>
      </c>
      <c r="O2131">
        <v>7.7</v>
      </c>
      <c r="P2131">
        <f>E2131-M2131</f>
        <v>-725339</v>
      </c>
    </row>
    <row r="2132" spans="1:16" x14ac:dyDescent="0.3">
      <c r="A2132" t="s">
        <v>8600</v>
      </c>
      <c r="B2132">
        <v>153</v>
      </c>
      <c r="C2132">
        <v>121</v>
      </c>
      <c r="D2132" t="s">
        <v>8601</v>
      </c>
      <c r="E2132">
        <v>4063859</v>
      </c>
      <c r="F2132" t="s">
        <v>147</v>
      </c>
      <c r="G2132" t="s">
        <v>8602</v>
      </c>
      <c r="H2132" t="s">
        <v>8603</v>
      </c>
      <c r="I2132">
        <v>114407</v>
      </c>
      <c r="J2132">
        <v>225</v>
      </c>
      <c r="K2132" t="s">
        <v>5011</v>
      </c>
      <c r="L2132" t="s">
        <v>509</v>
      </c>
      <c r="M2132">
        <v>4800000</v>
      </c>
      <c r="N2132">
        <v>2003</v>
      </c>
      <c r="O2132">
        <v>7.7</v>
      </c>
      <c r="P2132">
        <f>E2132-M2132</f>
        <v>-736141</v>
      </c>
    </row>
    <row r="2133" spans="1:16" x14ac:dyDescent="0.3">
      <c r="A2133" t="s">
        <v>9244</v>
      </c>
      <c r="B2133">
        <v>41</v>
      </c>
      <c r="C2133">
        <v>102</v>
      </c>
      <c r="D2133" t="s">
        <v>9245</v>
      </c>
      <c r="E2133">
        <v>2956000</v>
      </c>
      <c r="F2133" t="s">
        <v>9246</v>
      </c>
      <c r="G2133" t="s">
        <v>9247</v>
      </c>
      <c r="H2133" t="s">
        <v>9248</v>
      </c>
      <c r="I2133">
        <v>3258</v>
      </c>
      <c r="J2133">
        <v>54</v>
      </c>
      <c r="K2133" t="s">
        <v>23</v>
      </c>
      <c r="L2133" t="s">
        <v>24</v>
      </c>
      <c r="M2133">
        <v>3700000</v>
      </c>
      <c r="N2133">
        <v>1948</v>
      </c>
      <c r="O2133">
        <v>7.1</v>
      </c>
      <c r="P2133">
        <f>E2133-M2133</f>
        <v>-744000</v>
      </c>
    </row>
    <row r="2134" spans="1:16" x14ac:dyDescent="0.3">
      <c r="A2134" t="s">
        <v>3638</v>
      </c>
      <c r="B2134">
        <v>27</v>
      </c>
      <c r="C2134">
        <v>122</v>
      </c>
      <c r="D2134" t="s">
        <v>1824</v>
      </c>
      <c r="E2134">
        <v>41252428</v>
      </c>
      <c r="F2134" t="s">
        <v>918</v>
      </c>
      <c r="G2134" t="s">
        <v>206</v>
      </c>
      <c r="H2134" t="s">
        <v>3639</v>
      </c>
      <c r="I2134">
        <v>11453</v>
      </c>
      <c r="J2134">
        <v>71</v>
      </c>
      <c r="K2134" t="s">
        <v>23</v>
      </c>
      <c r="L2134" t="s">
        <v>24</v>
      </c>
      <c r="M2134">
        <v>42000000</v>
      </c>
      <c r="N2134">
        <v>1996</v>
      </c>
      <c r="O2134">
        <v>6.5</v>
      </c>
      <c r="P2134">
        <f>E2134-M2134</f>
        <v>-747572</v>
      </c>
    </row>
    <row r="2135" spans="1:16" x14ac:dyDescent="0.3">
      <c r="A2135" t="s">
        <v>7024</v>
      </c>
      <c r="B2135">
        <v>97</v>
      </c>
      <c r="C2135">
        <v>87</v>
      </c>
      <c r="D2135" t="s">
        <v>6681</v>
      </c>
      <c r="E2135">
        <v>14249005</v>
      </c>
      <c r="F2135" t="s">
        <v>1068</v>
      </c>
      <c r="G2135" t="s">
        <v>600</v>
      </c>
      <c r="H2135" t="s">
        <v>7025</v>
      </c>
      <c r="I2135">
        <v>39788</v>
      </c>
      <c r="J2135">
        <v>619</v>
      </c>
      <c r="K2135" t="s">
        <v>23</v>
      </c>
      <c r="L2135" t="s">
        <v>24</v>
      </c>
      <c r="M2135">
        <v>15000000</v>
      </c>
      <c r="N2135">
        <v>2001</v>
      </c>
      <c r="O2135">
        <v>4.5</v>
      </c>
      <c r="P2135">
        <f>E2135-M2135</f>
        <v>-750995</v>
      </c>
    </row>
    <row r="2136" spans="1:16" x14ac:dyDescent="0.3">
      <c r="A2136" t="s">
        <v>3115</v>
      </c>
      <c r="B2136">
        <v>224</v>
      </c>
      <c r="C2136">
        <v>91</v>
      </c>
      <c r="D2136" t="s">
        <v>10221</v>
      </c>
      <c r="E2136">
        <v>41709</v>
      </c>
      <c r="F2136" t="s">
        <v>4425</v>
      </c>
      <c r="G2136" t="s">
        <v>8200</v>
      </c>
      <c r="H2136" t="s">
        <v>10222</v>
      </c>
      <c r="I2136">
        <v>54601</v>
      </c>
      <c r="J2136">
        <v>200</v>
      </c>
      <c r="K2136" t="s">
        <v>8813</v>
      </c>
      <c r="L2136" t="s">
        <v>6843</v>
      </c>
      <c r="M2136">
        <v>800000</v>
      </c>
      <c r="N2136">
        <v>2009</v>
      </c>
      <c r="O2136">
        <v>6.4</v>
      </c>
      <c r="P2136">
        <f>E2136-M2136</f>
        <v>-758291</v>
      </c>
    </row>
    <row r="2137" spans="1:16" x14ac:dyDescent="0.3">
      <c r="A2137" t="s">
        <v>4523</v>
      </c>
      <c r="B2137">
        <v>196</v>
      </c>
      <c r="C2137">
        <v>98</v>
      </c>
      <c r="D2137" t="s">
        <v>2935</v>
      </c>
      <c r="E2137">
        <v>23225911</v>
      </c>
      <c r="F2137" t="s">
        <v>314</v>
      </c>
      <c r="G2137" t="s">
        <v>708</v>
      </c>
      <c r="H2137" t="s">
        <v>5703</v>
      </c>
      <c r="I2137">
        <v>80574</v>
      </c>
      <c r="J2137">
        <v>157</v>
      </c>
      <c r="K2137" t="s">
        <v>23</v>
      </c>
      <c r="L2137" t="s">
        <v>24</v>
      </c>
      <c r="M2137">
        <v>24000000</v>
      </c>
      <c r="N2137">
        <v>2010</v>
      </c>
      <c r="O2137">
        <v>6.5</v>
      </c>
      <c r="P2137">
        <f>E2137-M2137</f>
        <v>-774089</v>
      </c>
    </row>
    <row r="2138" spans="1:16" x14ac:dyDescent="0.3">
      <c r="A2138" t="s">
        <v>5673</v>
      </c>
      <c r="B2138">
        <v>23</v>
      </c>
      <c r="C2138">
        <v>89</v>
      </c>
      <c r="D2138" t="s">
        <v>9424</v>
      </c>
      <c r="E2138">
        <v>2223990</v>
      </c>
      <c r="F2138" t="s">
        <v>8824</v>
      </c>
      <c r="G2138" t="s">
        <v>5411</v>
      </c>
      <c r="H2138" t="s">
        <v>9425</v>
      </c>
      <c r="I2138">
        <v>761</v>
      </c>
      <c r="J2138">
        <v>14</v>
      </c>
      <c r="K2138" t="s">
        <v>23</v>
      </c>
      <c r="L2138" t="s">
        <v>24</v>
      </c>
      <c r="M2138">
        <v>3000000</v>
      </c>
      <c r="N2138">
        <v>2003</v>
      </c>
      <c r="O2138">
        <v>6.6</v>
      </c>
      <c r="P2138">
        <f>E2138-M2138</f>
        <v>-776010</v>
      </c>
    </row>
    <row r="2139" spans="1:16" x14ac:dyDescent="0.3">
      <c r="A2139" t="s">
        <v>728</v>
      </c>
      <c r="B2139">
        <v>188</v>
      </c>
      <c r="C2139">
        <v>118</v>
      </c>
      <c r="D2139" t="s">
        <v>292</v>
      </c>
      <c r="E2139">
        <v>10214647</v>
      </c>
      <c r="F2139" t="s">
        <v>992</v>
      </c>
      <c r="G2139" t="s">
        <v>157</v>
      </c>
      <c r="H2139" t="s">
        <v>7733</v>
      </c>
      <c r="I2139">
        <v>42689</v>
      </c>
      <c r="J2139">
        <v>204</v>
      </c>
      <c r="K2139" t="s">
        <v>23</v>
      </c>
      <c r="L2139" t="s">
        <v>24</v>
      </c>
      <c r="M2139">
        <v>11000000</v>
      </c>
      <c r="N2139">
        <v>2004</v>
      </c>
      <c r="O2139">
        <v>7.1</v>
      </c>
      <c r="P2139">
        <f>E2139-M2139</f>
        <v>-785353</v>
      </c>
    </row>
    <row r="2140" spans="1:16" x14ac:dyDescent="0.3">
      <c r="A2140" t="s">
        <v>9866</v>
      </c>
      <c r="B2140">
        <v>75</v>
      </c>
      <c r="C2140">
        <v>112</v>
      </c>
      <c r="D2140" t="s">
        <v>2649</v>
      </c>
      <c r="E2140">
        <v>712294</v>
      </c>
      <c r="F2140" t="s">
        <v>2110</v>
      </c>
      <c r="G2140" t="s">
        <v>4335</v>
      </c>
      <c r="H2140" t="s">
        <v>9867</v>
      </c>
      <c r="I2140">
        <v>9408</v>
      </c>
      <c r="J2140">
        <v>68</v>
      </c>
      <c r="K2140" t="s">
        <v>23</v>
      </c>
      <c r="L2140" t="s">
        <v>24</v>
      </c>
      <c r="M2140">
        <v>1500000</v>
      </c>
      <c r="N2140">
        <v>2005</v>
      </c>
      <c r="O2140">
        <v>6.7</v>
      </c>
      <c r="P2140">
        <f>E2140-M2140</f>
        <v>-787706</v>
      </c>
    </row>
    <row r="2141" spans="1:16" x14ac:dyDescent="0.3">
      <c r="A2141" t="s">
        <v>4499</v>
      </c>
      <c r="B2141">
        <v>162</v>
      </c>
      <c r="C2141">
        <v>101</v>
      </c>
      <c r="D2141" t="s">
        <v>4500</v>
      </c>
      <c r="E2141">
        <v>6712241</v>
      </c>
      <c r="F2141" t="s">
        <v>1239</v>
      </c>
      <c r="G2141" t="s">
        <v>1332</v>
      </c>
      <c r="H2141" t="s">
        <v>7944</v>
      </c>
      <c r="I2141">
        <v>782437</v>
      </c>
      <c r="J2141">
        <v>1420</v>
      </c>
      <c r="K2141" t="s">
        <v>23</v>
      </c>
      <c r="L2141" t="s">
        <v>24</v>
      </c>
      <c r="M2141">
        <v>7500000</v>
      </c>
      <c r="N2141">
        <v>1998</v>
      </c>
      <c r="O2141">
        <v>8.6</v>
      </c>
      <c r="P2141">
        <f>E2141-M2141</f>
        <v>-787759</v>
      </c>
    </row>
    <row r="2142" spans="1:16" x14ac:dyDescent="0.3">
      <c r="A2142" t="s">
        <v>6444</v>
      </c>
      <c r="B2142">
        <v>122</v>
      </c>
      <c r="C2142">
        <v>111</v>
      </c>
      <c r="D2142" t="s">
        <v>187</v>
      </c>
      <c r="E2142">
        <v>6200756</v>
      </c>
      <c r="F2142" t="s">
        <v>1608</v>
      </c>
      <c r="G2142" t="s">
        <v>69</v>
      </c>
      <c r="H2142" t="s">
        <v>8774</v>
      </c>
      <c r="I2142">
        <v>96129</v>
      </c>
      <c r="J2142">
        <v>488</v>
      </c>
      <c r="K2142" t="s">
        <v>23</v>
      </c>
      <c r="L2142" t="s">
        <v>24</v>
      </c>
      <c r="M2142">
        <v>7000000</v>
      </c>
      <c r="N2142">
        <v>2001</v>
      </c>
      <c r="O2142">
        <v>7.4</v>
      </c>
      <c r="P2142">
        <f>E2142-M2142</f>
        <v>-799244</v>
      </c>
    </row>
    <row r="2143" spans="1:16" x14ac:dyDescent="0.3">
      <c r="A2143" t="s">
        <v>10109</v>
      </c>
      <c r="B2143">
        <v>238</v>
      </c>
      <c r="C2143">
        <v>95</v>
      </c>
      <c r="D2143" t="s">
        <v>5362</v>
      </c>
      <c r="E2143">
        <v>100659</v>
      </c>
      <c r="F2143" t="s">
        <v>3792</v>
      </c>
      <c r="G2143" t="s">
        <v>10110</v>
      </c>
      <c r="H2143" t="s">
        <v>10111</v>
      </c>
      <c r="I2143">
        <v>30160</v>
      </c>
      <c r="J2143">
        <v>193</v>
      </c>
      <c r="K2143" t="s">
        <v>23</v>
      </c>
      <c r="L2143" t="s">
        <v>24</v>
      </c>
      <c r="M2143">
        <v>900000</v>
      </c>
      <c r="N2143">
        <v>2009</v>
      </c>
      <c r="O2143">
        <v>6.4</v>
      </c>
      <c r="P2143">
        <f>E2143-M2143</f>
        <v>-799341</v>
      </c>
    </row>
    <row r="2144" spans="1:16" x14ac:dyDescent="0.3">
      <c r="A2144" t="s">
        <v>8993</v>
      </c>
      <c r="B2144">
        <v>279</v>
      </c>
      <c r="C2144">
        <v>90</v>
      </c>
      <c r="D2144" t="s">
        <v>10391</v>
      </c>
      <c r="E2144">
        <v>258113</v>
      </c>
      <c r="F2144" t="s">
        <v>1359</v>
      </c>
      <c r="G2144" t="s">
        <v>1761</v>
      </c>
      <c r="H2144" t="s">
        <v>10392</v>
      </c>
      <c r="I2144">
        <v>42678</v>
      </c>
      <c r="J2144">
        <v>135</v>
      </c>
      <c r="K2144" t="s">
        <v>23</v>
      </c>
      <c r="L2144" t="s">
        <v>24</v>
      </c>
      <c r="M2144">
        <v>1066167</v>
      </c>
      <c r="N2144">
        <v>2013</v>
      </c>
      <c r="O2144">
        <v>7.1</v>
      </c>
      <c r="P2144">
        <f>E2144-M2144</f>
        <v>-808054</v>
      </c>
    </row>
    <row r="2145" spans="1:16" x14ac:dyDescent="0.3">
      <c r="A2145" t="s">
        <v>10201</v>
      </c>
      <c r="B2145">
        <v>16</v>
      </c>
      <c r="C2145">
        <v>95</v>
      </c>
      <c r="D2145" t="s">
        <v>10202</v>
      </c>
      <c r="E2145">
        <v>15278</v>
      </c>
      <c r="F2145" t="s">
        <v>10203</v>
      </c>
      <c r="G2145" t="s">
        <v>3677</v>
      </c>
      <c r="H2145" t="s">
        <v>10204</v>
      </c>
      <c r="I2145">
        <v>1742</v>
      </c>
      <c r="J2145">
        <v>158</v>
      </c>
      <c r="K2145" t="s">
        <v>23</v>
      </c>
      <c r="L2145" t="s">
        <v>24</v>
      </c>
      <c r="M2145">
        <v>825000</v>
      </c>
      <c r="N2145">
        <v>2002</v>
      </c>
      <c r="O2145">
        <v>5.6</v>
      </c>
      <c r="P2145">
        <f>E2145-M2145</f>
        <v>-809722</v>
      </c>
    </row>
    <row r="2146" spans="1:16" x14ac:dyDescent="0.3">
      <c r="A2146" t="s">
        <v>7628</v>
      </c>
      <c r="B2146">
        <v>305</v>
      </c>
      <c r="C2146">
        <v>120</v>
      </c>
      <c r="D2146" t="s">
        <v>9429</v>
      </c>
      <c r="E2146">
        <v>2181290</v>
      </c>
      <c r="F2146" t="s">
        <v>1232</v>
      </c>
      <c r="G2146" t="s">
        <v>7466</v>
      </c>
      <c r="H2146" t="s">
        <v>9430</v>
      </c>
      <c r="I2146">
        <v>356181</v>
      </c>
      <c r="J2146">
        <v>809</v>
      </c>
      <c r="K2146" t="s">
        <v>6876</v>
      </c>
      <c r="L2146" t="s">
        <v>3393</v>
      </c>
      <c r="M2146">
        <v>3000000</v>
      </c>
      <c r="N2146">
        <v>2003</v>
      </c>
      <c r="O2146">
        <v>8.4</v>
      </c>
      <c r="P2146">
        <f>E2146-M2146</f>
        <v>-818710</v>
      </c>
    </row>
    <row r="2147" spans="1:16" x14ac:dyDescent="0.3">
      <c r="A2147" t="s">
        <v>6504</v>
      </c>
      <c r="B2147">
        <v>68</v>
      </c>
      <c r="C2147">
        <v>115</v>
      </c>
      <c r="D2147" t="s">
        <v>6505</v>
      </c>
      <c r="E2147">
        <v>17174870</v>
      </c>
      <c r="F2147" t="s">
        <v>4548</v>
      </c>
      <c r="G2147" t="s">
        <v>5022</v>
      </c>
      <c r="H2147" t="s">
        <v>6506</v>
      </c>
      <c r="I2147">
        <v>15817</v>
      </c>
      <c r="J2147">
        <v>210</v>
      </c>
      <c r="K2147" t="s">
        <v>23</v>
      </c>
      <c r="L2147" t="s">
        <v>24</v>
      </c>
      <c r="M2147">
        <v>18000000</v>
      </c>
      <c r="N2147">
        <v>2000</v>
      </c>
      <c r="O2147">
        <v>6.7</v>
      </c>
      <c r="P2147">
        <f>E2147-M2147</f>
        <v>-825130</v>
      </c>
    </row>
    <row r="2148" spans="1:16" x14ac:dyDescent="0.3">
      <c r="A2148" t="s">
        <v>8583</v>
      </c>
      <c r="B2148">
        <v>73</v>
      </c>
      <c r="C2148">
        <v>141</v>
      </c>
      <c r="D2148" t="s">
        <v>8584</v>
      </c>
      <c r="E2148">
        <v>6173485</v>
      </c>
      <c r="F2148" t="s">
        <v>992</v>
      </c>
      <c r="G2148" t="s">
        <v>8585</v>
      </c>
      <c r="H2148" t="s">
        <v>8586</v>
      </c>
      <c r="I2148">
        <v>10672</v>
      </c>
      <c r="J2148">
        <v>84</v>
      </c>
      <c r="K2148" t="s">
        <v>23</v>
      </c>
      <c r="L2148" t="s">
        <v>509</v>
      </c>
      <c r="M2148">
        <v>7000000</v>
      </c>
      <c r="N2148">
        <v>2001</v>
      </c>
      <c r="O2148">
        <v>7.7</v>
      </c>
      <c r="P2148">
        <f>E2148-M2148</f>
        <v>-826515</v>
      </c>
    </row>
    <row r="2149" spans="1:16" x14ac:dyDescent="0.3">
      <c r="A2149" t="s">
        <v>10096</v>
      </c>
      <c r="B2149">
        <v>40</v>
      </c>
      <c r="C2149">
        <v>97</v>
      </c>
      <c r="D2149" t="s">
        <v>10097</v>
      </c>
      <c r="E2149">
        <v>144431</v>
      </c>
      <c r="F2149" t="s">
        <v>8446</v>
      </c>
      <c r="G2149" t="s">
        <v>10098</v>
      </c>
      <c r="H2149" t="s">
        <v>10099</v>
      </c>
      <c r="I2149">
        <v>1290</v>
      </c>
      <c r="J2149">
        <v>13</v>
      </c>
      <c r="K2149" t="s">
        <v>23</v>
      </c>
      <c r="L2149" t="s">
        <v>38</v>
      </c>
      <c r="M2149">
        <v>1000000</v>
      </c>
      <c r="N2149">
        <v>2006</v>
      </c>
      <c r="O2149">
        <v>7.3</v>
      </c>
      <c r="P2149">
        <f>E2149-M2149</f>
        <v>-855569</v>
      </c>
    </row>
    <row r="2150" spans="1:16" x14ac:dyDescent="0.3">
      <c r="A2150" t="s">
        <v>9700</v>
      </c>
      <c r="B2150">
        <v>107</v>
      </c>
      <c r="C2150">
        <v>100</v>
      </c>
      <c r="D2150" t="s">
        <v>9701</v>
      </c>
      <c r="E2150">
        <v>1134049</v>
      </c>
      <c r="F2150" t="s">
        <v>9702</v>
      </c>
      <c r="G2150" t="s">
        <v>9703</v>
      </c>
      <c r="H2150" t="s">
        <v>9704</v>
      </c>
      <c r="I2150">
        <v>5475</v>
      </c>
      <c r="J2150">
        <v>44</v>
      </c>
      <c r="K2150" t="s">
        <v>23</v>
      </c>
      <c r="L2150" t="s">
        <v>38</v>
      </c>
      <c r="M2150">
        <v>2000000</v>
      </c>
      <c r="N2150">
        <v>2007</v>
      </c>
      <c r="O2150">
        <v>8.1</v>
      </c>
      <c r="P2150">
        <f>E2150-M2150</f>
        <v>-865951</v>
      </c>
    </row>
    <row r="2151" spans="1:16" x14ac:dyDescent="0.3">
      <c r="A2151" t="s">
        <v>10239</v>
      </c>
      <c r="B2151">
        <v>114</v>
      </c>
      <c r="C2151">
        <v>99</v>
      </c>
      <c r="D2151" t="s">
        <v>10240</v>
      </c>
      <c r="E2151">
        <v>18378</v>
      </c>
      <c r="F2151" t="s">
        <v>3925</v>
      </c>
      <c r="G2151" t="s">
        <v>7440</v>
      </c>
      <c r="H2151" t="s">
        <v>10241</v>
      </c>
      <c r="I2151">
        <v>9376</v>
      </c>
      <c r="J2151">
        <v>74</v>
      </c>
      <c r="K2151" t="s">
        <v>23</v>
      </c>
      <c r="L2151" t="s">
        <v>38</v>
      </c>
      <c r="M2151">
        <v>900000</v>
      </c>
      <c r="N2151">
        <v>2008</v>
      </c>
      <c r="O2151">
        <v>5.2</v>
      </c>
      <c r="P2151">
        <f>E2151-M2151</f>
        <v>-881622</v>
      </c>
    </row>
    <row r="2152" spans="1:16" x14ac:dyDescent="0.3">
      <c r="A2152" t="s">
        <v>788</v>
      </c>
      <c r="B2152">
        <v>234</v>
      </c>
      <c r="C2152">
        <v>102</v>
      </c>
      <c r="D2152" t="s">
        <v>1164</v>
      </c>
      <c r="E2152">
        <v>3609278</v>
      </c>
      <c r="F2152" t="s">
        <v>2110</v>
      </c>
      <c r="G2152" t="s">
        <v>4509</v>
      </c>
      <c r="H2152" t="s">
        <v>9056</v>
      </c>
      <c r="I2152">
        <v>573541</v>
      </c>
      <c r="J2152">
        <v>1916</v>
      </c>
      <c r="K2152" t="s">
        <v>23</v>
      </c>
      <c r="L2152" t="s">
        <v>24</v>
      </c>
      <c r="M2152">
        <v>4500000</v>
      </c>
      <c r="N2152">
        <v>2000</v>
      </c>
      <c r="O2152">
        <v>8.4</v>
      </c>
      <c r="P2152">
        <f>E2152-M2152</f>
        <v>-890722</v>
      </c>
    </row>
    <row r="2153" spans="1:16" x14ac:dyDescent="0.3">
      <c r="A2153" t="s">
        <v>10194</v>
      </c>
      <c r="B2153">
        <v>62</v>
      </c>
      <c r="C2153">
        <v>101</v>
      </c>
      <c r="D2153" t="s">
        <v>1470</v>
      </c>
      <c r="E2153">
        <v>6643</v>
      </c>
      <c r="F2153" t="s">
        <v>10195</v>
      </c>
      <c r="G2153" t="s">
        <v>420</v>
      </c>
      <c r="H2153" t="s">
        <v>10196</v>
      </c>
      <c r="I2153">
        <v>11965</v>
      </c>
      <c r="J2153">
        <v>39</v>
      </c>
      <c r="K2153" t="s">
        <v>23</v>
      </c>
      <c r="L2153" t="s">
        <v>24</v>
      </c>
      <c r="M2153">
        <v>900000</v>
      </c>
      <c r="N2153">
        <v>2012</v>
      </c>
      <c r="O2153">
        <v>6.4</v>
      </c>
      <c r="P2153">
        <f>E2153-M2153</f>
        <v>-893357</v>
      </c>
    </row>
    <row r="2154" spans="1:16" x14ac:dyDescent="0.3">
      <c r="A2154" t="s">
        <v>10082</v>
      </c>
      <c r="B2154">
        <v>117</v>
      </c>
      <c r="C2154">
        <v>88</v>
      </c>
      <c r="D2154" t="s">
        <v>2427</v>
      </c>
      <c r="E2154">
        <v>104077</v>
      </c>
      <c r="F2154" t="s">
        <v>1586</v>
      </c>
      <c r="G2154" t="s">
        <v>1715</v>
      </c>
      <c r="H2154" t="s">
        <v>10083</v>
      </c>
      <c r="I2154">
        <v>46076</v>
      </c>
      <c r="J2154">
        <v>88</v>
      </c>
      <c r="K2154" t="s">
        <v>23</v>
      </c>
      <c r="L2154" t="s">
        <v>24</v>
      </c>
      <c r="M2154">
        <v>1000000</v>
      </c>
      <c r="N2154">
        <v>2006</v>
      </c>
      <c r="O2154">
        <v>7.4</v>
      </c>
      <c r="P2154">
        <f>E2154-M2154</f>
        <v>-895923</v>
      </c>
    </row>
    <row r="2155" spans="1:16" x14ac:dyDescent="0.3">
      <c r="A2155" t="s">
        <v>9692</v>
      </c>
      <c r="B2155">
        <v>7</v>
      </c>
      <c r="C2155">
        <v>120</v>
      </c>
      <c r="D2155" t="s">
        <v>9693</v>
      </c>
      <c r="E2155">
        <v>1098224</v>
      </c>
      <c r="F2155" t="s">
        <v>631</v>
      </c>
      <c r="G2155" t="s">
        <v>9694</v>
      </c>
      <c r="H2155" t="s">
        <v>9695</v>
      </c>
      <c r="I2155">
        <v>397</v>
      </c>
      <c r="J2155">
        <v>30</v>
      </c>
      <c r="K2155" t="s">
        <v>23</v>
      </c>
      <c r="L2155" t="s">
        <v>24</v>
      </c>
      <c r="M2155">
        <v>2000000</v>
      </c>
      <c r="N2155">
        <v>2003</v>
      </c>
      <c r="O2155">
        <v>3.3</v>
      </c>
      <c r="P2155">
        <f>E2155-M2155</f>
        <v>-901776</v>
      </c>
    </row>
    <row r="2156" spans="1:16" x14ac:dyDescent="0.3">
      <c r="A2156" t="s">
        <v>10106</v>
      </c>
      <c r="B2156">
        <v>2</v>
      </c>
      <c r="C2156">
        <v>112</v>
      </c>
      <c r="D2156" t="s">
        <v>8914</v>
      </c>
      <c r="E2156">
        <v>96734</v>
      </c>
      <c r="F2156" t="s">
        <v>515</v>
      </c>
      <c r="G2156" t="s">
        <v>9857</v>
      </c>
      <c r="H2156" t="s">
        <v>10107</v>
      </c>
      <c r="I2156">
        <v>606</v>
      </c>
      <c r="J2156">
        <v>5</v>
      </c>
      <c r="K2156" t="s">
        <v>23</v>
      </c>
      <c r="L2156" t="s">
        <v>24</v>
      </c>
      <c r="M2156">
        <v>1000000</v>
      </c>
      <c r="N2156">
        <v>2012</v>
      </c>
      <c r="O2156">
        <v>5.6</v>
      </c>
      <c r="P2156">
        <f>E2156-M2156</f>
        <v>-903266</v>
      </c>
    </row>
    <row r="2157" spans="1:16" x14ac:dyDescent="0.3">
      <c r="A2157" t="s">
        <v>922</v>
      </c>
      <c r="B2157">
        <v>125</v>
      </c>
      <c r="C2157">
        <v>123</v>
      </c>
      <c r="D2157" t="s">
        <v>2311</v>
      </c>
      <c r="E2157">
        <v>47095453</v>
      </c>
      <c r="F2157" t="s">
        <v>2241</v>
      </c>
      <c r="G2157" t="s">
        <v>180</v>
      </c>
      <c r="H2157" t="s">
        <v>3332</v>
      </c>
      <c r="I2157">
        <v>64595</v>
      </c>
      <c r="J2157">
        <v>316</v>
      </c>
      <c r="K2157" t="s">
        <v>23</v>
      </c>
      <c r="L2157" t="s">
        <v>24</v>
      </c>
      <c r="M2157">
        <v>48000000</v>
      </c>
      <c r="N2157">
        <v>2001</v>
      </c>
      <c r="O2157">
        <v>6.4</v>
      </c>
      <c r="P2157">
        <f>E2157-M2157</f>
        <v>-904547</v>
      </c>
    </row>
    <row r="2158" spans="1:16" x14ac:dyDescent="0.3">
      <c r="A2158" t="s">
        <v>10177</v>
      </c>
      <c r="B2158">
        <v>18</v>
      </c>
      <c r="C2158">
        <v>100</v>
      </c>
      <c r="D2158" t="s">
        <v>6098</v>
      </c>
      <c r="E2158">
        <v>20186</v>
      </c>
      <c r="F2158" t="s">
        <v>1068</v>
      </c>
      <c r="G2158" t="s">
        <v>6836</v>
      </c>
      <c r="H2158" t="s">
        <v>10178</v>
      </c>
      <c r="I2158">
        <v>6025</v>
      </c>
      <c r="J2158">
        <v>15</v>
      </c>
      <c r="K2158" t="s">
        <v>23</v>
      </c>
      <c r="L2158" t="s">
        <v>24</v>
      </c>
      <c r="M2158">
        <v>930000</v>
      </c>
      <c r="N2158">
        <v>2011</v>
      </c>
      <c r="O2158">
        <v>5.7</v>
      </c>
      <c r="P2158">
        <f>E2158-M2158</f>
        <v>-909814</v>
      </c>
    </row>
    <row r="2159" spans="1:16" x14ac:dyDescent="0.3">
      <c r="A2159" t="s">
        <v>10170</v>
      </c>
      <c r="B2159">
        <v>9</v>
      </c>
      <c r="C2159">
        <v>83</v>
      </c>
      <c r="D2159" t="s">
        <v>10171</v>
      </c>
      <c r="F2159" t="s">
        <v>10172</v>
      </c>
      <c r="G2159" t="s">
        <v>10173</v>
      </c>
      <c r="H2159" t="s">
        <v>10174</v>
      </c>
      <c r="I2159">
        <v>265</v>
      </c>
      <c r="J2159">
        <v>3</v>
      </c>
      <c r="K2159" t="s">
        <v>23</v>
      </c>
      <c r="L2159" t="s">
        <v>24</v>
      </c>
      <c r="M2159">
        <v>913000</v>
      </c>
      <c r="N2159">
        <v>2014</v>
      </c>
      <c r="O2159">
        <v>7.1</v>
      </c>
      <c r="P2159">
        <f>E2159-M2159</f>
        <v>-913000</v>
      </c>
    </row>
    <row r="2160" spans="1:16" x14ac:dyDescent="0.3">
      <c r="A2160" t="s">
        <v>2457</v>
      </c>
      <c r="B2160">
        <v>128</v>
      </c>
      <c r="C2160">
        <v>94</v>
      </c>
      <c r="D2160" t="s">
        <v>1254</v>
      </c>
      <c r="E2160">
        <v>17071230</v>
      </c>
      <c r="F2160" t="s">
        <v>667</v>
      </c>
      <c r="G2160" t="s">
        <v>2457</v>
      </c>
      <c r="H2160" t="s">
        <v>6503</v>
      </c>
      <c r="I2160">
        <v>31169</v>
      </c>
      <c r="J2160">
        <v>192</v>
      </c>
      <c r="K2160" t="s">
        <v>23</v>
      </c>
      <c r="L2160" t="s">
        <v>24</v>
      </c>
      <c r="M2160">
        <v>18000000</v>
      </c>
      <c r="N2160">
        <v>2000</v>
      </c>
      <c r="O2160">
        <v>6.7</v>
      </c>
      <c r="P2160">
        <f>E2160-M2160</f>
        <v>-928770</v>
      </c>
    </row>
    <row r="2161" spans="1:16" x14ac:dyDescent="0.3">
      <c r="A2161" t="s">
        <v>10120</v>
      </c>
      <c r="B2161">
        <v>36</v>
      </c>
      <c r="C2161">
        <v>97</v>
      </c>
      <c r="D2161" t="s">
        <v>10121</v>
      </c>
      <c r="E2161">
        <v>62480</v>
      </c>
      <c r="F2161" t="s">
        <v>1183</v>
      </c>
      <c r="G2161" t="s">
        <v>6306</v>
      </c>
      <c r="H2161" t="s">
        <v>10122</v>
      </c>
      <c r="I2161">
        <v>1048</v>
      </c>
      <c r="J2161">
        <v>7</v>
      </c>
      <c r="K2161" t="s">
        <v>23</v>
      </c>
      <c r="L2161" t="s">
        <v>24</v>
      </c>
      <c r="M2161">
        <v>1000000</v>
      </c>
      <c r="N2161">
        <v>2015</v>
      </c>
      <c r="O2161">
        <v>5.5</v>
      </c>
      <c r="P2161">
        <f>E2161-M2161</f>
        <v>-937520</v>
      </c>
    </row>
    <row r="2162" spans="1:16" x14ac:dyDescent="0.3">
      <c r="A2162" t="s">
        <v>1322</v>
      </c>
      <c r="B2162">
        <v>68</v>
      </c>
      <c r="C2162">
        <v>102</v>
      </c>
      <c r="D2162" t="s">
        <v>7689</v>
      </c>
      <c r="E2162">
        <v>354704</v>
      </c>
      <c r="F2162" t="s">
        <v>3925</v>
      </c>
      <c r="G2162" t="s">
        <v>1769</v>
      </c>
      <c r="H2162" t="s">
        <v>9186</v>
      </c>
      <c r="I2162">
        <v>2705</v>
      </c>
      <c r="J2162">
        <v>38</v>
      </c>
      <c r="K2162" t="s">
        <v>23</v>
      </c>
      <c r="L2162" t="s">
        <v>24</v>
      </c>
      <c r="M2162">
        <v>1300000</v>
      </c>
      <c r="N2162">
        <v>1987</v>
      </c>
      <c r="O2162">
        <v>5.9</v>
      </c>
      <c r="P2162">
        <f>E2162-M2162</f>
        <v>-945296</v>
      </c>
    </row>
    <row r="2163" spans="1:16" x14ac:dyDescent="0.3">
      <c r="A2163" t="s">
        <v>8896</v>
      </c>
      <c r="B2163">
        <v>242</v>
      </c>
      <c r="C2163">
        <v>82</v>
      </c>
      <c r="D2163" t="s">
        <v>6931</v>
      </c>
      <c r="F2163" t="s">
        <v>3350</v>
      </c>
      <c r="G2163" t="s">
        <v>9805</v>
      </c>
      <c r="H2163" t="s">
        <v>9994</v>
      </c>
      <c r="I2163">
        <v>387508</v>
      </c>
      <c r="J2163">
        <v>1123</v>
      </c>
      <c r="K2163" t="s">
        <v>23</v>
      </c>
      <c r="L2163" t="s">
        <v>24</v>
      </c>
      <c r="M2163">
        <v>950000</v>
      </c>
      <c r="N2163">
        <v>1942</v>
      </c>
      <c r="O2163">
        <v>8.6</v>
      </c>
      <c r="P2163">
        <f>E2163-M2163</f>
        <v>-950000</v>
      </c>
    </row>
    <row r="2164" spans="1:16" x14ac:dyDescent="0.3">
      <c r="A2164" t="s">
        <v>10165</v>
      </c>
      <c r="B2164">
        <v>8</v>
      </c>
      <c r="C2164">
        <v>100</v>
      </c>
      <c r="D2164" t="s">
        <v>10166</v>
      </c>
      <c r="F2164" t="s">
        <v>2110</v>
      </c>
      <c r="G2164" t="s">
        <v>2334</v>
      </c>
      <c r="H2164" t="s">
        <v>10167</v>
      </c>
      <c r="I2164">
        <v>7870</v>
      </c>
      <c r="J2164">
        <v>64</v>
      </c>
      <c r="K2164" t="s">
        <v>23</v>
      </c>
      <c r="L2164" t="s">
        <v>24</v>
      </c>
      <c r="M2164">
        <v>950000</v>
      </c>
      <c r="N2164">
        <v>2014</v>
      </c>
      <c r="O2164">
        <v>6</v>
      </c>
      <c r="P2164">
        <f>E2164-M2164</f>
        <v>-950000</v>
      </c>
    </row>
    <row r="2165" spans="1:16" x14ac:dyDescent="0.3">
      <c r="A2165" t="s">
        <v>9919</v>
      </c>
      <c r="B2165">
        <v>15</v>
      </c>
      <c r="C2165">
        <v>135</v>
      </c>
      <c r="D2165" t="s">
        <v>9920</v>
      </c>
      <c r="E2165">
        <v>638951</v>
      </c>
      <c r="F2165" t="s">
        <v>2110</v>
      </c>
      <c r="G2165" t="s">
        <v>9921</v>
      </c>
      <c r="H2165" t="s">
        <v>9922</v>
      </c>
      <c r="I2165">
        <v>775</v>
      </c>
      <c r="J2165">
        <v>19</v>
      </c>
      <c r="K2165" t="s">
        <v>9924</v>
      </c>
      <c r="L2165" t="s">
        <v>24</v>
      </c>
      <c r="M2165">
        <v>1592000</v>
      </c>
      <c r="N2165">
        <v>2006</v>
      </c>
      <c r="O2165">
        <v>7.4</v>
      </c>
      <c r="P2165">
        <f>E2165-M2165</f>
        <v>-953049</v>
      </c>
    </row>
    <row r="2166" spans="1:16" x14ac:dyDescent="0.3">
      <c r="A2166" t="s">
        <v>5531</v>
      </c>
      <c r="B2166">
        <v>287</v>
      </c>
      <c r="C2166">
        <v>115</v>
      </c>
      <c r="D2166" t="s">
        <v>5532</v>
      </c>
      <c r="E2166">
        <v>15045676</v>
      </c>
      <c r="F2166" t="s">
        <v>2078</v>
      </c>
      <c r="G2166" t="s">
        <v>85</v>
      </c>
      <c r="H2166" t="s">
        <v>5533</v>
      </c>
      <c r="I2166">
        <v>76303</v>
      </c>
      <c r="J2166">
        <v>376</v>
      </c>
      <c r="K2166" t="s">
        <v>23</v>
      </c>
      <c r="L2166" t="s">
        <v>24</v>
      </c>
      <c r="M2166">
        <v>16000000</v>
      </c>
      <c r="N2166">
        <v>2009</v>
      </c>
      <c r="O2166">
        <v>5.6</v>
      </c>
      <c r="P2166">
        <f>E2166-M2166</f>
        <v>-954324</v>
      </c>
    </row>
    <row r="2167" spans="1:16" x14ac:dyDescent="0.3">
      <c r="A2167" t="s">
        <v>5502</v>
      </c>
      <c r="B2167">
        <v>298</v>
      </c>
      <c r="C2167">
        <v>99</v>
      </c>
      <c r="D2167" t="s">
        <v>2637</v>
      </c>
      <c r="E2167">
        <v>24042490</v>
      </c>
      <c r="F2167" t="s">
        <v>5503</v>
      </c>
      <c r="G2167" t="s">
        <v>1660</v>
      </c>
      <c r="H2167" t="s">
        <v>5504</v>
      </c>
      <c r="I2167">
        <v>40776</v>
      </c>
      <c r="J2167">
        <v>250</v>
      </c>
      <c r="K2167" t="s">
        <v>23</v>
      </c>
      <c r="L2167" t="s">
        <v>24</v>
      </c>
      <c r="M2167">
        <v>25000000</v>
      </c>
      <c r="N2167">
        <v>2010</v>
      </c>
      <c r="O2167">
        <v>5.6</v>
      </c>
      <c r="P2167">
        <f>E2167-M2167</f>
        <v>-957510</v>
      </c>
    </row>
    <row r="2168" spans="1:16" x14ac:dyDescent="0.3">
      <c r="A2168" t="s">
        <v>8972</v>
      </c>
      <c r="B2168">
        <v>109</v>
      </c>
      <c r="C2168">
        <v>110</v>
      </c>
      <c r="D2168" t="s">
        <v>2077</v>
      </c>
      <c r="E2168">
        <v>4040588</v>
      </c>
      <c r="F2168" t="s">
        <v>1608</v>
      </c>
      <c r="G2168" t="s">
        <v>73</v>
      </c>
      <c r="H2168" t="s">
        <v>8973</v>
      </c>
      <c r="I2168">
        <v>12233</v>
      </c>
      <c r="J2168">
        <v>89</v>
      </c>
      <c r="K2168" t="s">
        <v>23</v>
      </c>
      <c r="L2168" t="s">
        <v>24</v>
      </c>
      <c r="M2168">
        <v>5000000</v>
      </c>
      <c r="N2168">
        <v>2008</v>
      </c>
      <c r="O2168">
        <v>6.8</v>
      </c>
      <c r="P2168">
        <f>E2168-M2168</f>
        <v>-959412</v>
      </c>
    </row>
    <row r="2169" spans="1:16" x14ac:dyDescent="0.3">
      <c r="A2169" t="s">
        <v>3621</v>
      </c>
      <c r="B2169">
        <v>33</v>
      </c>
      <c r="C2169">
        <v>88</v>
      </c>
      <c r="D2169" t="s">
        <v>2597</v>
      </c>
      <c r="E2169">
        <v>21210</v>
      </c>
      <c r="F2169" t="s">
        <v>667</v>
      </c>
      <c r="G2169" t="s">
        <v>1362</v>
      </c>
      <c r="H2169" t="s">
        <v>10114</v>
      </c>
      <c r="I2169">
        <v>2735</v>
      </c>
      <c r="J2169">
        <v>52</v>
      </c>
      <c r="K2169" t="s">
        <v>23</v>
      </c>
      <c r="L2169" t="s">
        <v>24</v>
      </c>
      <c r="M2169">
        <v>1000000</v>
      </c>
      <c r="N2169">
        <v>1998</v>
      </c>
      <c r="O2169">
        <v>6.1</v>
      </c>
      <c r="P2169">
        <f>E2169-M2169</f>
        <v>-978790</v>
      </c>
    </row>
    <row r="2170" spans="1:16" x14ac:dyDescent="0.3">
      <c r="A2170" t="s">
        <v>9927</v>
      </c>
      <c r="B2170">
        <v>35</v>
      </c>
      <c r="C2170">
        <v>87</v>
      </c>
      <c r="D2170" t="s">
        <v>1796</v>
      </c>
      <c r="E2170">
        <v>19539</v>
      </c>
      <c r="F2170" t="s">
        <v>1068</v>
      </c>
      <c r="G2170" t="s">
        <v>161</v>
      </c>
      <c r="H2170" t="s">
        <v>9928</v>
      </c>
      <c r="I2170">
        <v>4182</v>
      </c>
      <c r="J2170">
        <v>53</v>
      </c>
      <c r="K2170" t="s">
        <v>23</v>
      </c>
      <c r="L2170" t="s">
        <v>24</v>
      </c>
      <c r="M2170">
        <v>1000000</v>
      </c>
      <c r="N2170">
        <v>2003</v>
      </c>
      <c r="O2170">
        <v>6.2</v>
      </c>
      <c r="P2170">
        <f>E2170-M2170</f>
        <v>-980461</v>
      </c>
    </row>
    <row r="2171" spans="1:16" x14ac:dyDescent="0.3">
      <c r="A2171" t="s">
        <v>4415</v>
      </c>
      <c r="B2171">
        <v>29</v>
      </c>
      <c r="C2171">
        <v>82</v>
      </c>
      <c r="D2171" t="s">
        <v>441</v>
      </c>
      <c r="E2171">
        <v>12996</v>
      </c>
      <c r="F2171" t="s">
        <v>643</v>
      </c>
      <c r="G2171" t="s">
        <v>161</v>
      </c>
      <c r="H2171" t="s">
        <v>10115</v>
      </c>
      <c r="I2171">
        <v>1938</v>
      </c>
      <c r="J2171">
        <v>54</v>
      </c>
      <c r="K2171" t="s">
        <v>23</v>
      </c>
      <c r="L2171" t="s">
        <v>24</v>
      </c>
      <c r="M2171">
        <v>1000000</v>
      </c>
      <c r="N2171">
        <v>2000</v>
      </c>
      <c r="O2171">
        <v>6</v>
      </c>
      <c r="P2171">
        <f>E2171-M2171</f>
        <v>-987004</v>
      </c>
    </row>
    <row r="2172" spans="1:16" x14ac:dyDescent="0.3">
      <c r="A2172" t="s">
        <v>10168</v>
      </c>
      <c r="B2172">
        <v>6</v>
      </c>
      <c r="C2172">
        <v>90</v>
      </c>
      <c r="D2172" t="s">
        <v>4713</v>
      </c>
      <c r="F2172" t="s">
        <v>1073</v>
      </c>
      <c r="G2172" t="s">
        <v>1123</v>
      </c>
      <c r="H2172" t="s">
        <v>10169</v>
      </c>
      <c r="I2172">
        <v>443</v>
      </c>
      <c r="J2172">
        <v>4</v>
      </c>
      <c r="K2172" t="s">
        <v>23</v>
      </c>
      <c r="L2172" t="s">
        <v>24</v>
      </c>
      <c r="M2172">
        <v>989000</v>
      </c>
      <c r="N2172">
        <v>2007</v>
      </c>
      <c r="O2172">
        <v>4.8</v>
      </c>
      <c r="P2172">
        <f>E2172-M2172</f>
        <v>-989000</v>
      </c>
    </row>
    <row r="2173" spans="1:16" x14ac:dyDescent="0.3">
      <c r="A2173" t="s">
        <v>10116</v>
      </c>
      <c r="B2173">
        <v>71</v>
      </c>
      <c r="C2173">
        <v>78</v>
      </c>
      <c r="D2173" t="s">
        <v>9797</v>
      </c>
      <c r="E2173">
        <v>10018</v>
      </c>
      <c r="F2173" t="s">
        <v>1359</v>
      </c>
      <c r="G2173" t="s">
        <v>10117</v>
      </c>
      <c r="H2173" t="s">
        <v>10118</v>
      </c>
      <c r="I2173">
        <v>3228</v>
      </c>
      <c r="J2173">
        <v>31</v>
      </c>
      <c r="K2173" t="s">
        <v>23</v>
      </c>
      <c r="L2173" t="s">
        <v>24</v>
      </c>
      <c r="M2173">
        <v>1000000</v>
      </c>
      <c r="N2173">
        <v>2006</v>
      </c>
      <c r="O2173">
        <v>6.1</v>
      </c>
      <c r="P2173">
        <f>E2173-M2173</f>
        <v>-989982</v>
      </c>
    </row>
    <row r="2174" spans="1:16" x14ac:dyDescent="0.3">
      <c r="A2174" t="s">
        <v>10124</v>
      </c>
      <c r="B2174">
        <v>56</v>
      </c>
      <c r="C2174">
        <v>81</v>
      </c>
      <c r="D2174" t="s">
        <v>10125</v>
      </c>
      <c r="E2174">
        <v>6387</v>
      </c>
      <c r="F2174" t="s">
        <v>1443</v>
      </c>
      <c r="G2174" t="s">
        <v>1606</v>
      </c>
      <c r="H2174" t="s">
        <v>10126</v>
      </c>
      <c r="I2174">
        <v>4862</v>
      </c>
      <c r="J2174">
        <v>37</v>
      </c>
      <c r="K2174" t="s">
        <v>23</v>
      </c>
      <c r="L2174" t="s">
        <v>24</v>
      </c>
      <c r="M2174">
        <v>1000000</v>
      </c>
      <c r="N2174">
        <v>2006</v>
      </c>
      <c r="O2174">
        <v>6.9</v>
      </c>
      <c r="P2174">
        <f>E2174-M2174</f>
        <v>-993613</v>
      </c>
    </row>
    <row r="2175" spans="1:16" x14ac:dyDescent="0.3">
      <c r="A2175" t="s">
        <v>5844</v>
      </c>
      <c r="B2175">
        <v>8</v>
      </c>
      <c r="C2175">
        <v>88</v>
      </c>
      <c r="D2175" t="s">
        <v>10128</v>
      </c>
      <c r="E2175">
        <v>721</v>
      </c>
      <c r="F2175" t="s">
        <v>515</v>
      </c>
      <c r="G2175" t="s">
        <v>2392</v>
      </c>
      <c r="H2175" t="s">
        <v>10129</v>
      </c>
      <c r="I2175">
        <v>783</v>
      </c>
      <c r="J2175">
        <v>12</v>
      </c>
      <c r="K2175" t="s">
        <v>23</v>
      </c>
      <c r="L2175" t="s">
        <v>509</v>
      </c>
      <c r="M2175">
        <v>1000000</v>
      </c>
      <c r="N2175">
        <v>2006</v>
      </c>
      <c r="O2175">
        <v>4.0999999999999996</v>
      </c>
      <c r="P2175">
        <f>E2175-M2175</f>
        <v>-999279</v>
      </c>
    </row>
    <row r="2176" spans="1:16" x14ac:dyDescent="0.3">
      <c r="A2176" t="s">
        <v>128</v>
      </c>
      <c r="B2176">
        <v>302</v>
      </c>
      <c r="C2176">
        <v>117</v>
      </c>
      <c r="D2176" t="s">
        <v>5107</v>
      </c>
      <c r="E2176">
        <v>27000000</v>
      </c>
      <c r="F2176" t="s">
        <v>1846</v>
      </c>
      <c r="G2176" t="s">
        <v>268</v>
      </c>
      <c r="H2176" t="s">
        <v>5108</v>
      </c>
      <c r="I2176">
        <v>461609</v>
      </c>
      <c r="J2176">
        <v>1168</v>
      </c>
      <c r="K2176" t="s">
        <v>23</v>
      </c>
      <c r="L2176" t="s">
        <v>24</v>
      </c>
      <c r="M2176">
        <v>28000000</v>
      </c>
      <c r="N2176">
        <v>1982</v>
      </c>
      <c r="O2176">
        <v>8.1999999999999993</v>
      </c>
      <c r="P2176">
        <f>E2176-M2176</f>
        <v>-1000000</v>
      </c>
    </row>
    <row r="2177" spans="1:16" x14ac:dyDescent="0.3">
      <c r="A2177" t="s">
        <v>10001</v>
      </c>
      <c r="B2177">
        <v>87</v>
      </c>
      <c r="C2177">
        <v>89</v>
      </c>
      <c r="D2177" t="s">
        <v>2102</v>
      </c>
      <c r="F2177" t="s">
        <v>1183</v>
      </c>
      <c r="G2177" t="s">
        <v>5830</v>
      </c>
      <c r="H2177" t="s">
        <v>10002</v>
      </c>
      <c r="I2177">
        <v>20678</v>
      </c>
      <c r="J2177">
        <v>199</v>
      </c>
      <c r="K2177" t="s">
        <v>23</v>
      </c>
      <c r="L2177" t="s">
        <v>24</v>
      </c>
      <c r="M2177">
        <v>1000000</v>
      </c>
      <c r="N2177">
        <v>1972</v>
      </c>
      <c r="O2177">
        <v>6.7</v>
      </c>
      <c r="P2177">
        <f>E2177-M2177</f>
        <v>-1000000</v>
      </c>
    </row>
    <row r="2178" spans="1:16" x14ac:dyDescent="0.3">
      <c r="A2178" t="s">
        <v>10133</v>
      </c>
      <c r="B2178">
        <v>14</v>
      </c>
      <c r="C2178">
        <v>76</v>
      </c>
      <c r="D2178" t="s">
        <v>9144</v>
      </c>
      <c r="F2178" t="s">
        <v>147</v>
      </c>
      <c r="G2178" t="s">
        <v>10134</v>
      </c>
      <c r="H2178" t="s">
        <v>10135</v>
      </c>
      <c r="I2178">
        <v>9190</v>
      </c>
      <c r="J2178">
        <v>75</v>
      </c>
      <c r="K2178" t="s">
        <v>23</v>
      </c>
      <c r="L2178" t="s">
        <v>24</v>
      </c>
      <c r="M2178">
        <v>1000000</v>
      </c>
      <c r="N2178">
        <v>2006</v>
      </c>
      <c r="O2178">
        <v>6.7</v>
      </c>
      <c r="P2178">
        <f>E2178-M2178</f>
        <v>-1000000</v>
      </c>
    </row>
    <row r="2179" spans="1:16" x14ac:dyDescent="0.3">
      <c r="A2179" t="s">
        <v>10137</v>
      </c>
      <c r="B2179">
        <v>6</v>
      </c>
      <c r="C2179">
        <v>90</v>
      </c>
      <c r="D2179" t="s">
        <v>10138</v>
      </c>
      <c r="F2179" t="s">
        <v>1068</v>
      </c>
      <c r="G2179" t="s">
        <v>8914</v>
      </c>
      <c r="H2179" t="s">
        <v>10139</v>
      </c>
      <c r="I2179">
        <v>1612</v>
      </c>
      <c r="J2179">
        <v>28</v>
      </c>
      <c r="K2179" t="s">
        <v>23</v>
      </c>
      <c r="L2179" t="s">
        <v>24</v>
      </c>
      <c r="M2179">
        <v>1000000</v>
      </c>
      <c r="N2179">
        <v>2009</v>
      </c>
      <c r="O2179">
        <v>2.8</v>
      </c>
      <c r="P2179">
        <f>E2179-M2179</f>
        <v>-1000000</v>
      </c>
    </row>
    <row r="2180" spans="1:16" x14ac:dyDescent="0.3">
      <c r="A2180" t="s">
        <v>10145</v>
      </c>
      <c r="B2180">
        <v>7</v>
      </c>
      <c r="C2180">
        <v>83</v>
      </c>
      <c r="D2180" t="s">
        <v>8119</v>
      </c>
      <c r="F2180" t="s">
        <v>3792</v>
      </c>
      <c r="G2180" t="s">
        <v>10146</v>
      </c>
      <c r="H2180" t="s">
        <v>10147</v>
      </c>
      <c r="I2180">
        <v>634</v>
      </c>
      <c r="J2180">
        <v>14</v>
      </c>
      <c r="K2180" t="s">
        <v>23</v>
      </c>
      <c r="L2180" t="s">
        <v>24</v>
      </c>
      <c r="M2180">
        <v>1000000</v>
      </c>
      <c r="N2180">
        <v>2012</v>
      </c>
      <c r="O2180">
        <v>2.2000000000000002</v>
      </c>
      <c r="P2180">
        <f>E2180-M2180</f>
        <v>-1000000</v>
      </c>
    </row>
    <row r="2181" spans="1:16" x14ac:dyDescent="0.3">
      <c r="A2181" t="s">
        <v>10145</v>
      </c>
      <c r="B2181">
        <v>1</v>
      </c>
      <c r="C2181">
        <v>84</v>
      </c>
      <c r="D2181" t="s">
        <v>2935</v>
      </c>
      <c r="F2181" t="s">
        <v>7899</v>
      </c>
      <c r="G2181" t="s">
        <v>6047</v>
      </c>
      <c r="H2181" t="s">
        <v>10149</v>
      </c>
      <c r="I2181">
        <v>93</v>
      </c>
      <c r="J2181">
        <v>6</v>
      </c>
      <c r="K2181" t="s">
        <v>23</v>
      </c>
      <c r="L2181" t="s">
        <v>24</v>
      </c>
      <c r="M2181">
        <v>1000000</v>
      </c>
      <c r="N2181">
        <v>2014</v>
      </c>
      <c r="O2181">
        <v>3.8</v>
      </c>
      <c r="P2181">
        <f>E2181-M2181</f>
        <v>-1000000</v>
      </c>
    </row>
    <row r="2182" spans="1:16" x14ac:dyDescent="0.3">
      <c r="A2182" t="s">
        <v>10151</v>
      </c>
      <c r="B2182">
        <v>40</v>
      </c>
      <c r="C2182">
        <v>96</v>
      </c>
      <c r="D2182" t="s">
        <v>10152</v>
      </c>
      <c r="F2182" t="s">
        <v>3079</v>
      </c>
      <c r="G2182" t="s">
        <v>10153</v>
      </c>
      <c r="H2182" t="s">
        <v>10154</v>
      </c>
      <c r="I2182">
        <v>6513</v>
      </c>
      <c r="J2182">
        <v>41</v>
      </c>
      <c r="K2182" t="s">
        <v>23</v>
      </c>
      <c r="L2182" t="s">
        <v>38</v>
      </c>
      <c r="M2182">
        <v>1000000</v>
      </c>
      <c r="N2182">
        <v>2012</v>
      </c>
      <c r="O2182">
        <v>5.6</v>
      </c>
      <c r="P2182">
        <f>E2182-M2182</f>
        <v>-1000000</v>
      </c>
    </row>
    <row r="2183" spans="1:16" x14ac:dyDescent="0.3">
      <c r="A2183" t="s">
        <v>10156</v>
      </c>
      <c r="B2183">
        <v>39</v>
      </c>
      <c r="C2183">
        <v>95</v>
      </c>
      <c r="D2183" t="s">
        <v>7043</v>
      </c>
      <c r="F2183" t="s">
        <v>3792</v>
      </c>
      <c r="G2183" t="s">
        <v>10157</v>
      </c>
      <c r="H2183" t="s">
        <v>10158</v>
      </c>
      <c r="I2183">
        <v>6256</v>
      </c>
      <c r="J2183">
        <v>19</v>
      </c>
      <c r="K2183" t="s">
        <v>23</v>
      </c>
      <c r="L2183" t="s">
        <v>24</v>
      </c>
      <c r="M2183">
        <v>1000000</v>
      </c>
      <c r="N2183">
        <v>2015</v>
      </c>
      <c r="O2183">
        <v>5.2</v>
      </c>
      <c r="P2183">
        <f>E2183-M2183</f>
        <v>-1000000</v>
      </c>
    </row>
    <row r="2184" spans="1:16" x14ac:dyDescent="0.3">
      <c r="A2184" t="s">
        <v>10160</v>
      </c>
      <c r="B2184">
        <v>150</v>
      </c>
      <c r="C2184">
        <v>93</v>
      </c>
      <c r="D2184" t="s">
        <v>10161</v>
      </c>
      <c r="F2184" t="s">
        <v>4915</v>
      </c>
      <c r="G2184" t="s">
        <v>10162</v>
      </c>
      <c r="H2184" t="s">
        <v>10163</v>
      </c>
      <c r="I2184">
        <v>2057</v>
      </c>
      <c r="J2184">
        <v>30</v>
      </c>
      <c r="K2184" t="s">
        <v>23</v>
      </c>
      <c r="L2184" t="s">
        <v>24</v>
      </c>
      <c r="M2184">
        <v>1000000</v>
      </c>
      <c r="N2184">
        <v>2013</v>
      </c>
      <c r="O2184">
        <v>3.5</v>
      </c>
      <c r="P2184">
        <f>E2184-M2184</f>
        <v>-1000000</v>
      </c>
    </row>
    <row r="2185" spans="1:16" x14ac:dyDescent="0.3">
      <c r="A2185" t="s">
        <v>2700</v>
      </c>
      <c r="B2185">
        <v>140</v>
      </c>
      <c r="C2185">
        <v>97</v>
      </c>
      <c r="D2185" t="s">
        <v>5726</v>
      </c>
      <c r="E2185">
        <v>21973182</v>
      </c>
      <c r="F2185" t="s">
        <v>564</v>
      </c>
      <c r="G2185" t="s">
        <v>228</v>
      </c>
      <c r="H2185" t="s">
        <v>5727</v>
      </c>
      <c r="I2185">
        <v>53415</v>
      </c>
      <c r="J2185">
        <v>339</v>
      </c>
      <c r="K2185" t="s">
        <v>23</v>
      </c>
      <c r="L2185" t="s">
        <v>24</v>
      </c>
      <c r="M2185">
        <v>23000000</v>
      </c>
      <c r="N2185">
        <v>2001</v>
      </c>
      <c r="O2185">
        <v>6.6</v>
      </c>
      <c r="P2185">
        <f>E2185-M2185</f>
        <v>-1026818</v>
      </c>
    </row>
    <row r="2186" spans="1:16" x14ac:dyDescent="0.3">
      <c r="A2186" t="s">
        <v>9983</v>
      </c>
      <c r="B2186">
        <v>97</v>
      </c>
      <c r="C2186">
        <v>110</v>
      </c>
      <c r="D2186" t="s">
        <v>9984</v>
      </c>
      <c r="E2186">
        <v>56129</v>
      </c>
      <c r="F2186" t="s">
        <v>1846</v>
      </c>
      <c r="G2186" t="s">
        <v>5392</v>
      </c>
      <c r="H2186" t="s">
        <v>9985</v>
      </c>
      <c r="I2186">
        <v>6555</v>
      </c>
      <c r="J2186">
        <v>82</v>
      </c>
      <c r="K2186" t="s">
        <v>23</v>
      </c>
      <c r="L2186" t="s">
        <v>183</v>
      </c>
      <c r="M2186">
        <v>1100000</v>
      </c>
      <c r="N2186">
        <v>2010</v>
      </c>
      <c r="O2186">
        <v>6.1</v>
      </c>
      <c r="P2186">
        <f>E2186-M2186</f>
        <v>-1043871</v>
      </c>
    </row>
    <row r="2187" spans="1:16" x14ac:dyDescent="0.3">
      <c r="A2187" t="s">
        <v>1589</v>
      </c>
      <c r="B2187">
        <v>280</v>
      </c>
      <c r="C2187">
        <v>95</v>
      </c>
      <c r="D2187" t="s">
        <v>2746</v>
      </c>
      <c r="E2187">
        <v>952620</v>
      </c>
      <c r="F2187" t="s">
        <v>3792</v>
      </c>
      <c r="G2187" t="s">
        <v>3059</v>
      </c>
      <c r="H2187" t="s">
        <v>9497</v>
      </c>
      <c r="I2187">
        <v>40800</v>
      </c>
      <c r="J2187">
        <v>332</v>
      </c>
      <c r="K2187" t="s">
        <v>23</v>
      </c>
      <c r="L2187" t="s">
        <v>24</v>
      </c>
      <c r="M2187">
        <v>2000000</v>
      </c>
      <c r="N2187">
        <v>2007</v>
      </c>
      <c r="O2187">
        <v>5.7</v>
      </c>
      <c r="P2187">
        <f>E2187-M2187</f>
        <v>-1047380</v>
      </c>
    </row>
    <row r="2188" spans="1:16" x14ac:dyDescent="0.3">
      <c r="A2188" t="s">
        <v>9151</v>
      </c>
      <c r="B2188">
        <v>37</v>
      </c>
      <c r="C2188">
        <v>99</v>
      </c>
      <c r="D2188" t="s">
        <v>9871</v>
      </c>
      <c r="E2188">
        <v>418953</v>
      </c>
      <c r="F2188" t="s">
        <v>1359</v>
      </c>
      <c r="G2188" t="s">
        <v>3442</v>
      </c>
      <c r="H2188" t="s">
        <v>9872</v>
      </c>
      <c r="I2188">
        <v>17322</v>
      </c>
      <c r="J2188">
        <v>93</v>
      </c>
      <c r="K2188" t="s">
        <v>23</v>
      </c>
      <c r="L2188" t="s">
        <v>943</v>
      </c>
      <c r="M2188">
        <v>1500000</v>
      </c>
      <c r="N2188">
        <v>1993</v>
      </c>
      <c r="O2188">
        <v>6.5</v>
      </c>
      <c r="P2188">
        <f>E2188-M2188</f>
        <v>-1081047</v>
      </c>
    </row>
    <row r="2189" spans="1:16" x14ac:dyDescent="0.3">
      <c r="A2189" t="s">
        <v>9873</v>
      </c>
      <c r="B2189">
        <v>84</v>
      </c>
      <c r="C2189">
        <v>98</v>
      </c>
      <c r="D2189" t="s">
        <v>9874</v>
      </c>
      <c r="E2189">
        <v>406035</v>
      </c>
      <c r="F2189" t="s">
        <v>2110</v>
      </c>
      <c r="G2189" t="s">
        <v>2578</v>
      </c>
      <c r="H2189" t="s">
        <v>9875</v>
      </c>
      <c r="I2189">
        <v>30314</v>
      </c>
      <c r="J2189">
        <v>159</v>
      </c>
      <c r="K2189" t="s">
        <v>23</v>
      </c>
      <c r="L2189" t="s">
        <v>24</v>
      </c>
      <c r="M2189">
        <v>1500000</v>
      </c>
      <c r="N2189">
        <v>2001</v>
      </c>
      <c r="O2189">
        <v>7.2</v>
      </c>
      <c r="P2189">
        <f>E2189-M2189</f>
        <v>-1093965</v>
      </c>
    </row>
    <row r="2190" spans="1:16" x14ac:dyDescent="0.3">
      <c r="A2190" t="s">
        <v>9904</v>
      </c>
      <c r="B2190">
        <v>78</v>
      </c>
      <c r="C2190">
        <v>106</v>
      </c>
      <c r="D2190" t="s">
        <v>9905</v>
      </c>
      <c r="E2190">
        <v>304124</v>
      </c>
      <c r="F2190" t="s">
        <v>2110</v>
      </c>
      <c r="G2190" t="s">
        <v>9062</v>
      </c>
      <c r="H2190" t="s">
        <v>9906</v>
      </c>
      <c r="I2190">
        <v>2720</v>
      </c>
      <c r="J2190">
        <v>37</v>
      </c>
      <c r="K2190" t="s">
        <v>1747</v>
      </c>
      <c r="L2190" t="s">
        <v>9281</v>
      </c>
      <c r="M2190">
        <v>1400000</v>
      </c>
      <c r="N2190">
        <v>2004</v>
      </c>
      <c r="O2190">
        <v>6.7</v>
      </c>
      <c r="P2190">
        <f>E2190-M2190</f>
        <v>-1095876</v>
      </c>
    </row>
    <row r="2191" spans="1:16" x14ac:dyDescent="0.3">
      <c r="A2191" t="s">
        <v>6219</v>
      </c>
      <c r="B2191">
        <v>50</v>
      </c>
      <c r="C2191">
        <v>84</v>
      </c>
      <c r="D2191" t="s">
        <v>281</v>
      </c>
      <c r="E2191">
        <v>2892582</v>
      </c>
      <c r="F2191" t="s">
        <v>1068</v>
      </c>
      <c r="G2191" t="s">
        <v>1152</v>
      </c>
      <c r="H2191" t="s">
        <v>9160</v>
      </c>
      <c r="I2191">
        <v>22697</v>
      </c>
      <c r="J2191">
        <v>202</v>
      </c>
      <c r="K2191" t="s">
        <v>23</v>
      </c>
      <c r="L2191" t="s">
        <v>24</v>
      </c>
      <c r="M2191">
        <v>4000000</v>
      </c>
      <c r="N2191">
        <v>1996</v>
      </c>
      <c r="O2191">
        <v>7.6</v>
      </c>
      <c r="P2191">
        <f>E2191-M2191</f>
        <v>-1107418</v>
      </c>
    </row>
    <row r="2192" spans="1:16" x14ac:dyDescent="0.3">
      <c r="A2192" t="s">
        <v>2052</v>
      </c>
      <c r="B2192">
        <v>88</v>
      </c>
      <c r="C2192">
        <v>113</v>
      </c>
      <c r="D2192" t="s">
        <v>5824</v>
      </c>
      <c r="E2192">
        <v>18882880</v>
      </c>
      <c r="F2192" t="s">
        <v>1608</v>
      </c>
      <c r="G2192" t="s">
        <v>2054</v>
      </c>
      <c r="H2192" t="s">
        <v>6129</v>
      </c>
      <c r="I2192">
        <v>20539</v>
      </c>
      <c r="J2192">
        <v>125</v>
      </c>
      <c r="K2192" t="s">
        <v>23</v>
      </c>
      <c r="L2192" t="s">
        <v>24</v>
      </c>
      <c r="M2192">
        <v>20000000</v>
      </c>
      <c r="N2192">
        <v>2007</v>
      </c>
      <c r="O2192">
        <v>5.9</v>
      </c>
      <c r="P2192">
        <f>E2192-M2192</f>
        <v>-1117120</v>
      </c>
    </row>
    <row r="2193" spans="1:16" x14ac:dyDescent="0.3">
      <c r="A2193" t="s">
        <v>7111</v>
      </c>
      <c r="B2193">
        <v>127</v>
      </c>
      <c r="C2193">
        <v>100</v>
      </c>
      <c r="D2193" t="s">
        <v>6239</v>
      </c>
      <c r="E2193">
        <v>373967</v>
      </c>
      <c r="F2193" t="s">
        <v>3079</v>
      </c>
      <c r="G2193" t="s">
        <v>2318</v>
      </c>
      <c r="H2193" t="s">
        <v>9877</v>
      </c>
      <c r="I2193">
        <v>43839</v>
      </c>
      <c r="J2193">
        <v>481</v>
      </c>
      <c r="K2193" t="s">
        <v>23</v>
      </c>
      <c r="L2193" t="s">
        <v>24</v>
      </c>
      <c r="M2193">
        <v>1500000</v>
      </c>
      <c r="N2193">
        <v>2001</v>
      </c>
      <c r="O2193">
        <v>6.5</v>
      </c>
      <c r="P2193">
        <f>E2193-M2193</f>
        <v>-1126033</v>
      </c>
    </row>
    <row r="2194" spans="1:16" x14ac:dyDescent="0.3">
      <c r="A2194" t="s">
        <v>3969</v>
      </c>
      <c r="B2194">
        <v>152</v>
      </c>
      <c r="C2194">
        <v>90</v>
      </c>
      <c r="D2194" t="s">
        <v>2417</v>
      </c>
      <c r="E2194">
        <v>4859475</v>
      </c>
      <c r="F2194" t="s">
        <v>147</v>
      </c>
      <c r="G2194" t="s">
        <v>57</v>
      </c>
      <c r="H2194" t="s">
        <v>8693</v>
      </c>
      <c r="I2194">
        <v>116910</v>
      </c>
      <c r="J2194">
        <v>520</v>
      </c>
      <c r="K2194" t="s">
        <v>23</v>
      </c>
      <c r="L2194" t="s">
        <v>24</v>
      </c>
      <c r="M2194">
        <v>6000000</v>
      </c>
      <c r="N2194">
        <v>1999</v>
      </c>
      <c r="O2194">
        <v>7.2</v>
      </c>
      <c r="P2194">
        <f>E2194-M2194</f>
        <v>-1140525</v>
      </c>
    </row>
    <row r="2195" spans="1:16" x14ac:dyDescent="0.3">
      <c r="A2195" t="s">
        <v>9963</v>
      </c>
      <c r="B2195">
        <v>12</v>
      </c>
      <c r="C2195">
        <v>88</v>
      </c>
      <c r="D2195" t="s">
        <v>9964</v>
      </c>
      <c r="E2195">
        <v>58936</v>
      </c>
      <c r="F2195" t="s">
        <v>3801</v>
      </c>
      <c r="G2195" t="s">
        <v>9965</v>
      </c>
      <c r="H2195" t="s">
        <v>9966</v>
      </c>
      <c r="I2195">
        <v>91</v>
      </c>
      <c r="J2195">
        <v>4</v>
      </c>
      <c r="K2195" t="s">
        <v>23</v>
      </c>
      <c r="L2195" t="s">
        <v>24</v>
      </c>
      <c r="M2195">
        <v>1200000</v>
      </c>
      <c r="N2195">
        <v>2001</v>
      </c>
      <c r="O2195">
        <v>6.1</v>
      </c>
      <c r="P2195">
        <f>E2195-M2195</f>
        <v>-1141064</v>
      </c>
    </row>
    <row r="2196" spans="1:16" x14ac:dyDescent="0.3">
      <c r="A2196" t="s">
        <v>6997</v>
      </c>
      <c r="B2196">
        <v>78</v>
      </c>
      <c r="C2196">
        <v>92</v>
      </c>
      <c r="D2196" t="s">
        <v>6998</v>
      </c>
      <c r="E2196">
        <v>18843314</v>
      </c>
      <c r="F2196" t="s">
        <v>611</v>
      </c>
      <c r="G2196" t="s">
        <v>6170</v>
      </c>
      <c r="H2196" t="s">
        <v>6999</v>
      </c>
      <c r="I2196">
        <v>27486</v>
      </c>
      <c r="J2196">
        <v>284</v>
      </c>
      <c r="K2196" t="s">
        <v>23</v>
      </c>
      <c r="L2196" t="s">
        <v>24</v>
      </c>
      <c r="M2196">
        <v>20000000</v>
      </c>
      <c r="N2196">
        <v>2006</v>
      </c>
      <c r="O2196">
        <v>4.7</v>
      </c>
      <c r="P2196">
        <f>E2196-M2196</f>
        <v>-1156686</v>
      </c>
    </row>
    <row r="2197" spans="1:16" x14ac:dyDescent="0.3">
      <c r="A2197" t="s">
        <v>8808</v>
      </c>
      <c r="B2197">
        <v>172</v>
      </c>
      <c r="C2197">
        <v>101</v>
      </c>
      <c r="D2197" t="s">
        <v>1799</v>
      </c>
      <c r="E2197">
        <v>327919</v>
      </c>
      <c r="F2197" t="s">
        <v>1239</v>
      </c>
      <c r="G2197" t="s">
        <v>109</v>
      </c>
      <c r="H2197" t="s">
        <v>9585</v>
      </c>
      <c r="I2197">
        <v>99177</v>
      </c>
      <c r="J2197">
        <v>192</v>
      </c>
      <c r="K2197" t="s">
        <v>23</v>
      </c>
      <c r="L2197" t="s">
        <v>38</v>
      </c>
      <c r="M2197">
        <v>1500000</v>
      </c>
      <c r="N2197">
        <v>2006</v>
      </c>
      <c r="O2197">
        <v>7.7</v>
      </c>
      <c r="P2197">
        <f>E2197-M2197</f>
        <v>-1172081</v>
      </c>
    </row>
    <row r="2198" spans="1:16" x14ac:dyDescent="0.3">
      <c r="A2198" t="s">
        <v>4189</v>
      </c>
      <c r="B2198">
        <v>254</v>
      </c>
      <c r="C2198">
        <v>102</v>
      </c>
      <c r="D2198" t="s">
        <v>1400</v>
      </c>
      <c r="E2198">
        <v>1821983</v>
      </c>
      <c r="F2198" t="s">
        <v>9427</v>
      </c>
      <c r="G2198" t="s">
        <v>29</v>
      </c>
      <c r="H2198" t="s">
        <v>9428</v>
      </c>
      <c r="I2198">
        <v>31089</v>
      </c>
      <c r="J2198">
        <v>261</v>
      </c>
      <c r="K2198" t="s">
        <v>23</v>
      </c>
      <c r="L2198" t="s">
        <v>24</v>
      </c>
      <c r="M2198">
        <v>3000000</v>
      </c>
      <c r="N2198">
        <v>2014</v>
      </c>
      <c r="O2198">
        <v>5.4</v>
      </c>
      <c r="P2198">
        <f>E2198-M2198</f>
        <v>-1178017</v>
      </c>
    </row>
    <row r="2199" spans="1:16" x14ac:dyDescent="0.3">
      <c r="A2199" t="s">
        <v>9161</v>
      </c>
      <c r="B2199">
        <v>45</v>
      </c>
      <c r="C2199">
        <v>94</v>
      </c>
      <c r="D2199" t="s">
        <v>3446</v>
      </c>
      <c r="E2199">
        <v>2800000</v>
      </c>
      <c r="F2199" t="s">
        <v>1068</v>
      </c>
      <c r="G2199" t="s">
        <v>1090</v>
      </c>
      <c r="H2199" t="s">
        <v>9162</v>
      </c>
      <c r="I2199">
        <v>4377</v>
      </c>
      <c r="J2199">
        <v>85</v>
      </c>
      <c r="K2199" t="s">
        <v>23</v>
      </c>
      <c r="L2199" t="s">
        <v>24</v>
      </c>
      <c r="M2199">
        <v>4000000</v>
      </c>
      <c r="N2199">
        <v>1999</v>
      </c>
      <c r="O2199">
        <v>5.8</v>
      </c>
      <c r="P2199">
        <f>E2199-M2199</f>
        <v>-1200000</v>
      </c>
    </row>
    <row r="2200" spans="1:16" x14ac:dyDescent="0.3">
      <c r="A2200" t="s">
        <v>9968</v>
      </c>
      <c r="B2200">
        <v>22</v>
      </c>
      <c r="C2200">
        <v>84</v>
      </c>
      <c r="D2200" t="s">
        <v>9969</v>
      </c>
      <c r="F2200" t="s">
        <v>9970</v>
      </c>
      <c r="G2200" t="s">
        <v>9971</v>
      </c>
      <c r="H2200" t="s">
        <v>9972</v>
      </c>
      <c r="I2200">
        <v>1321</v>
      </c>
      <c r="J2200">
        <v>51</v>
      </c>
      <c r="K2200" t="s">
        <v>23</v>
      </c>
      <c r="L2200" t="s">
        <v>183</v>
      </c>
      <c r="M2200">
        <v>1200000</v>
      </c>
      <c r="N2200">
        <v>2012</v>
      </c>
      <c r="O2200">
        <v>3.8</v>
      </c>
      <c r="P2200">
        <f>E2200-M2200</f>
        <v>-1200000</v>
      </c>
    </row>
    <row r="2201" spans="1:16" x14ac:dyDescent="0.3">
      <c r="A2201" t="s">
        <v>2457</v>
      </c>
      <c r="B2201">
        <v>64</v>
      </c>
      <c r="C2201">
        <v>88</v>
      </c>
      <c r="D2201" t="s">
        <v>6789</v>
      </c>
      <c r="E2201">
        <v>14792779</v>
      </c>
      <c r="F2201" t="s">
        <v>1068</v>
      </c>
      <c r="G2201" t="s">
        <v>1983</v>
      </c>
      <c r="H2201" t="s">
        <v>6790</v>
      </c>
      <c r="I2201">
        <v>24256</v>
      </c>
      <c r="J2201">
        <v>91</v>
      </c>
      <c r="K2201" t="s">
        <v>23</v>
      </c>
      <c r="L2201" t="s">
        <v>24</v>
      </c>
      <c r="M2201">
        <v>16000000</v>
      </c>
      <c r="N2201">
        <v>1987</v>
      </c>
      <c r="O2201">
        <v>7.6</v>
      </c>
      <c r="P2201">
        <f>E2201-M2201</f>
        <v>-1207221</v>
      </c>
    </row>
    <row r="2202" spans="1:16" x14ac:dyDescent="0.3">
      <c r="A2202" t="s">
        <v>9413</v>
      </c>
      <c r="B2202">
        <v>79</v>
      </c>
      <c r="C2202">
        <v>104</v>
      </c>
      <c r="D2202" t="s">
        <v>5246</v>
      </c>
      <c r="E2202">
        <v>3287435</v>
      </c>
      <c r="F2202" t="s">
        <v>2110</v>
      </c>
      <c r="G2202" t="s">
        <v>446</v>
      </c>
      <c r="H2202" t="s">
        <v>9414</v>
      </c>
      <c r="I2202">
        <v>8603</v>
      </c>
      <c r="J2202">
        <v>115</v>
      </c>
      <c r="K2202" t="s">
        <v>23</v>
      </c>
      <c r="L2202" t="s">
        <v>24</v>
      </c>
      <c r="M2202">
        <v>4500000</v>
      </c>
      <c r="N2202">
        <v>2001</v>
      </c>
      <c r="O2202">
        <v>7.1</v>
      </c>
      <c r="P2202">
        <f>E2202-M2202</f>
        <v>-1212565</v>
      </c>
    </row>
    <row r="2203" spans="1:16" x14ac:dyDescent="0.3">
      <c r="A2203" t="s">
        <v>3228</v>
      </c>
      <c r="B2203">
        <v>297</v>
      </c>
      <c r="C2203">
        <v>109</v>
      </c>
      <c r="D2203" t="s">
        <v>4139</v>
      </c>
      <c r="E2203">
        <v>13782838</v>
      </c>
      <c r="F2203" t="s">
        <v>4140</v>
      </c>
      <c r="G2203" t="s">
        <v>3607</v>
      </c>
      <c r="H2203" t="s">
        <v>4141</v>
      </c>
      <c r="I2203">
        <v>258078</v>
      </c>
      <c r="J2203">
        <v>911</v>
      </c>
      <c r="K2203" t="s">
        <v>23</v>
      </c>
      <c r="L2203" t="s">
        <v>24</v>
      </c>
      <c r="M2203">
        <v>15000000</v>
      </c>
      <c r="N2203">
        <v>1982</v>
      </c>
      <c r="O2203">
        <v>8.1999999999999993</v>
      </c>
      <c r="P2203">
        <f>E2203-M2203</f>
        <v>-1217162</v>
      </c>
    </row>
    <row r="2204" spans="1:16" x14ac:dyDescent="0.3">
      <c r="A2204" t="s">
        <v>9542</v>
      </c>
      <c r="B2204">
        <v>74</v>
      </c>
      <c r="C2204">
        <v>107</v>
      </c>
      <c r="D2204" t="s">
        <v>47</v>
      </c>
      <c r="E2204">
        <v>1282084</v>
      </c>
      <c r="F2204" t="s">
        <v>2110</v>
      </c>
      <c r="G2204" t="s">
        <v>693</v>
      </c>
      <c r="H2204" t="s">
        <v>9543</v>
      </c>
      <c r="I2204">
        <v>6221</v>
      </c>
      <c r="J2204">
        <v>87</v>
      </c>
      <c r="K2204" t="s">
        <v>23</v>
      </c>
      <c r="L2204" t="s">
        <v>24</v>
      </c>
      <c r="M2204">
        <v>2500000</v>
      </c>
      <c r="N2204">
        <v>1999</v>
      </c>
      <c r="O2204">
        <v>7</v>
      </c>
      <c r="P2204">
        <f>E2204-M2204</f>
        <v>-1217916</v>
      </c>
    </row>
    <row r="2205" spans="1:16" x14ac:dyDescent="0.3">
      <c r="A2205" t="s">
        <v>757</v>
      </c>
      <c r="B2205">
        <v>92</v>
      </c>
      <c r="C2205">
        <v>107</v>
      </c>
      <c r="D2205" t="s">
        <v>10373</v>
      </c>
      <c r="E2205">
        <v>768045</v>
      </c>
      <c r="F2205" t="s">
        <v>1257</v>
      </c>
      <c r="G2205" t="s">
        <v>121</v>
      </c>
      <c r="H2205" t="s">
        <v>10374</v>
      </c>
      <c r="I2205">
        <v>19732</v>
      </c>
      <c r="J2205">
        <v>120</v>
      </c>
      <c r="K2205" t="s">
        <v>23</v>
      </c>
      <c r="L2205" t="s">
        <v>38</v>
      </c>
      <c r="M2205">
        <v>2000000</v>
      </c>
      <c r="N2205">
        <v>2002</v>
      </c>
      <c r="O2205">
        <v>7.7</v>
      </c>
      <c r="P2205">
        <f>E2205-M2205</f>
        <v>-1231955</v>
      </c>
    </row>
    <row r="2206" spans="1:16" x14ac:dyDescent="0.3">
      <c r="A2206" t="s">
        <v>7038</v>
      </c>
      <c r="B2206">
        <v>221</v>
      </c>
      <c r="C2206">
        <v>107</v>
      </c>
      <c r="D2206" t="s">
        <v>1182</v>
      </c>
      <c r="E2206">
        <v>13766014</v>
      </c>
      <c r="F2206" t="s">
        <v>147</v>
      </c>
      <c r="G2206" t="s">
        <v>176</v>
      </c>
      <c r="H2206" t="s">
        <v>7039</v>
      </c>
      <c r="I2206">
        <v>106111</v>
      </c>
      <c r="J2206">
        <v>181</v>
      </c>
      <c r="K2206" t="s">
        <v>23</v>
      </c>
      <c r="L2206" t="s">
        <v>24</v>
      </c>
      <c r="M2206">
        <v>15000000</v>
      </c>
      <c r="N2206">
        <v>2011</v>
      </c>
      <c r="O2206">
        <v>7</v>
      </c>
      <c r="P2206">
        <f>E2206-M2206</f>
        <v>-1233986</v>
      </c>
    </row>
    <row r="2207" spans="1:16" x14ac:dyDescent="0.3">
      <c r="A2207" t="s">
        <v>9188</v>
      </c>
      <c r="B2207">
        <v>51</v>
      </c>
      <c r="C2207">
        <v>85</v>
      </c>
      <c r="D2207" t="s">
        <v>9189</v>
      </c>
      <c r="E2207">
        <v>265107</v>
      </c>
      <c r="F2207" t="s">
        <v>9190</v>
      </c>
      <c r="G2207" t="s">
        <v>4285</v>
      </c>
      <c r="H2207" t="s">
        <v>9191</v>
      </c>
      <c r="I2207">
        <v>4617</v>
      </c>
      <c r="J2207">
        <v>93</v>
      </c>
      <c r="K2207" t="s">
        <v>23</v>
      </c>
      <c r="L2207" t="s">
        <v>253</v>
      </c>
      <c r="M2207">
        <v>1500000</v>
      </c>
      <c r="N2207">
        <v>2000</v>
      </c>
      <c r="O2207">
        <v>6.3</v>
      </c>
      <c r="P2207">
        <f>E2207-M2207</f>
        <v>-1234893</v>
      </c>
    </row>
    <row r="2208" spans="1:16" x14ac:dyDescent="0.3">
      <c r="A2208" t="s">
        <v>9765</v>
      </c>
      <c r="B2208">
        <v>23</v>
      </c>
      <c r="C2208">
        <v>88</v>
      </c>
      <c r="D2208" t="s">
        <v>9766</v>
      </c>
      <c r="F2208" t="s">
        <v>4425</v>
      </c>
      <c r="G2208" t="s">
        <v>9767</v>
      </c>
      <c r="H2208" t="s">
        <v>9768</v>
      </c>
      <c r="I2208">
        <v>2348</v>
      </c>
      <c r="J2208">
        <v>25</v>
      </c>
      <c r="K2208" t="s">
        <v>23</v>
      </c>
      <c r="L2208" t="s">
        <v>24</v>
      </c>
      <c r="M2208">
        <v>1250000</v>
      </c>
      <c r="N2208">
        <v>2015</v>
      </c>
      <c r="O2208">
        <v>3.4</v>
      </c>
      <c r="P2208">
        <f>E2208-M2208</f>
        <v>-1250000</v>
      </c>
    </row>
    <row r="2209" spans="1:16" x14ac:dyDescent="0.3">
      <c r="A2209" t="s">
        <v>3137</v>
      </c>
      <c r="B2209">
        <v>171</v>
      </c>
      <c r="C2209">
        <v>105</v>
      </c>
      <c r="D2209" t="s">
        <v>268</v>
      </c>
      <c r="E2209">
        <v>48745150</v>
      </c>
      <c r="F2209" t="s">
        <v>982</v>
      </c>
      <c r="G2209" t="s">
        <v>350</v>
      </c>
      <c r="H2209" t="s">
        <v>3138</v>
      </c>
      <c r="I2209">
        <v>50170</v>
      </c>
      <c r="J2209">
        <v>306</v>
      </c>
      <c r="K2209" t="s">
        <v>23</v>
      </c>
      <c r="L2209" t="s">
        <v>24</v>
      </c>
      <c r="M2209">
        <v>50000000</v>
      </c>
      <c r="N2209">
        <v>2006</v>
      </c>
      <c r="O2209">
        <v>5.8</v>
      </c>
      <c r="P2209">
        <f>E2209-M2209</f>
        <v>-1254850</v>
      </c>
    </row>
    <row r="2210" spans="1:16" x14ac:dyDescent="0.3">
      <c r="A2210" t="s">
        <v>7593</v>
      </c>
      <c r="B2210">
        <v>58</v>
      </c>
      <c r="C2210">
        <v>95</v>
      </c>
      <c r="D2210" t="s">
        <v>2729</v>
      </c>
      <c r="E2210">
        <v>6739141</v>
      </c>
      <c r="F2210" t="s">
        <v>908</v>
      </c>
      <c r="G2210" t="s">
        <v>2765</v>
      </c>
      <c r="H2210" t="s">
        <v>7594</v>
      </c>
      <c r="I2210">
        <v>23383</v>
      </c>
      <c r="J2210">
        <v>68</v>
      </c>
      <c r="K2210" t="s">
        <v>23</v>
      </c>
      <c r="L2210" t="s">
        <v>253</v>
      </c>
      <c r="M2210">
        <v>8000000</v>
      </c>
      <c r="N2210">
        <v>1992</v>
      </c>
      <c r="O2210">
        <v>5.9</v>
      </c>
      <c r="P2210">
        <f>E2210-M2210</f>
        <v>-1260859</v>
      </c>
    </row>
    <row r="2211" spans="1:16" x14ac:dyDescent="0.3">
      <c r="A2211" t="s">
        <v>6120</v>
      </c>
      <c r="B2211">
        <v>144</v>
      </c>
      <c r="C2211">
        <v>130</v>
      </c>
      <c r="D2211" t="s">
        <v>9929</v>
      </c>
      <c r="F2211" t="s">
        <v>9930</v>
      </c>
      <c r="G2211" t="s">
        <v>2173</v>
      </c>
      <c r="H2211" t="s">
        <v>9931</v>
      </c>
      <c r="I2211">
        <v>87424</v>
      </c>
      <c r="J2211">
        <v>276</v>
      </c>
      <c r="K2211" t="s">
        <v>23</v>
      </c>
      <c r="L2211" t="s">
        <v>24</v>
      </c>
      <c r="M2211">
        <v>1288000</v>
      </c>
      <c r="N2211">
        <v>1940</v>
      </c>
      <c r="O2211">
        <v>8.1999999999999993</v>
      </c>
      <c r="P2211">
        <f>E2211-M2211</f>
        <v>-1288000</v>
      </c>
    </row>
    <row r="2212" spans="1:16" x14ac:dyDescent="0.3">
      <c r="A2212" t="s">
        <v>6510</v>
      </c>
      <c r="B2212">
        <v>54</v>
      </c>
      <c r="C2212">
        <v>91</v>
      </c>
      <c r="D2212" t="s">
        <v>6511</v>
      </c>
      <c r="E2212">
        <v>16702864</v>
      </c>
      <c r="F2212" t="s">
        <v>667</v>
      </c>
      <c r="G2212" t="s">
        <v>377</v>
      </c>
      <c r="H2212" t="s">
        <v>6512</v>
      </c>
      <c r="I2212">
        <v>8023</v>
      </c>
      <c r="J2212">
        <v>49</v>
      </c>
      <c r="K2212" t="s">
        <v>23</v>
      </c>
      <c r="L2212" t="s">
        <v>24</v>
      </c>
      <c r="M2212">
        <v>18000000</v>
      </c>
      <c r="N2212">
        <v>2004</v>
      </c>
      <c r="O2212">
        <v>5.2</v>
      </c>
      <c r="P2212">
        <f>E2212-M2212</f>
        <v>-1297136</v>
      </c>
    </row>
    <row r="2213" spans="1:16" x14ac:dyDescent="0.3">
      <c r="A2213" t="s">
        <v>254</v>
      </c>
      <c r="B2213">
        <v>141</v>
      </c>
      <c r="C2213">
        <v>117</v>
      </c>
      <c r="D2213" t="s">
        <v>57</v>
      </c>
      <c r="E2213">
        <v>63695760</v>
      </c>
      <c r="F2213" t="s">
        <v>2110</v>
      </c>
      <c r="G2213" t="s">
        <v>981</v>
      </c>
      <c r="H2213" t="s">
        <v>2291</v>
      </c>
      <c r="I2213">
        <v>61490</v>
      </c>
      <c r="J2213">
        <v>264</v>
      </c>
      <c r="K2213" t="s">
        <v>23</v>
      </c>
      <c r="L2213" t="s">
        <v>24</v>
      </c>
      <c r="M2213">
        <v>65000000</v>
      </c>
      <c r="N2213">
        <v>2003</v>
      </c>
      <c r="O2213">
        <v>6.4</v>
      </c>
      <c r="P2213">
        <f>E2213-M2213</f>
        <v>-1304240</v>
      </c>
    </row>
    <row r="2214" spans="1:16" x14ac:dyDescent="0.3">
      <c r="A2214" t="s">
        <v>284</v>
      </c>
      <c r="B2214">
        <v>32</v>
      </c>
      <c r="C2214">
        <v>80</v>
      </c>
      <c r="D2214" t="s">
        <v>284</v>
      </c>
      <c r="E2214">
        <v>194568</v>
      </c>
      <c r="F2214" t="s">
        <v>1073</v>
      </c>
      <c r="G2214" t="s">
        <v>9878</v>
      </c>
      <c r="H2214" t="s">
        <v>9879</v>
      </c>
      <c r="I2214">
        <v>2963</v>
      </c>
      <c r="J2214">
        <v>28</v>
      </c>
      <c r="K2214" t="s">
        <v>23</v>
      </c>
      <c r="L2214" t="s">
        <v>24</v>
      </c>
      <c r="M2214">
        <v>1500000</v>
      </c>
      <c r="N2214">
        <v>2006</v>
      </c>
      <c r="O2214">
        <v>6.2</v>
      </c>
      <c r="P2214">
        <f>E2214-M2214</f>
        <v>-1305432</v>
      </c>
    </row>
    <row r="2215" spans="1:16" x14ac:dyDescent="0.3">
      <c r="A2215" t="s">
        <v>5514</v>
      </c>
      <c r="B2215">
        <v>25</v>
      </c>
      <c r="C2215">
        <v>93</v>
      </c>
      <c r="D2215" t="s">
        <v>3150</v>
      </c>
      <c r="E2215">
        <v>5694308</v>
      </c>
      <c r="F2215" t="s">
        <v>2407</v>
      </c>
      <c r="G2215" t="s">
        <v>1059</v>
      </c>
      <c r="H2215" t="s">
        <v>8482</v>
      </c>
      <c r="I2215">
        <v>13815</v>
      </c>
      <c r="J2215">
        <v>46</v>
      </c>
      <c r="K2215" t="s">
        <v>23</v>
      </c>
      <c r="L2215" t="s">
        <v>24</v>
      </c>
      <c r="M2215">
        <v>7000000</v>
      </c>
      <c r="N2215">
        <v>2007</v>
      </c>
      <c r="O2215">
        <v>2</v>
      </c>
      <c r="P2215">
        <f>E2215-M2215</f>
        <v>-1305692</v>
      </c>
    </row>
    <row r="2216" spans="1:16" x14ac:dyDescent="0.3">
      <c r="A2216" t="s">
        <v>6685</v>
      </c>
      <c r="B2216">
        <v>94</v>
      </c>
      <c r="C2216">
        <v>134</v>
      </c>
      <c r="D2216" t="s">
        <v>2791</v>
      </c>
      <c r="E2216">
        <v>15681020</v>
      </c>
      <c r="F2216" t="s">
        <v>4474</v>
      </c>
      <c r="G2216" t="s">
        <v>270</v>
      </c>
      <c r="H2216" t="s">
        <v>6686</v>
      </c>
      <c r="I2216">
        <v>33570</v>
      </c>
      <c r="J2216">
        <v>259</v>
      </c>
      <c r="K2216" t="s">
        <v>23</v>
      </c>
      <c r="L2216" t="s">
        <v>38</v>
      </c>
      <c r="M2216">
        <v>17000000</v>
      </c>
      <c r="N2216">
        <v>1987</v>
      </c>
      <c r="O2216">
        <v>3.6</v>
      </c>
      <c r="P2216">
        <f>E2216-M2216</f>
        <v>-1318980</v>
      </c>
    </row>
    <row r="2217" spans="1:16" x14ac:dyDescent="0.3">
      <c r="A2217" t="s">
        <v>3710</v>
      </c>
      <c r="B2217">
        <v>100</v>
      </c>
      <c r="C2217">
        <v>84</v>
      </c>
      <c r="D2217" t="s">
        <v>9282</v>
      </c>
      <c r="E2217">
        <v>173066</v>
      </c>
      <c r="F2217" t="s">
        <v>1753</v>
      </c>
      <c r="G2217" t="s">
        <v>7811</v>
      </c>
      <c r="H2217" t="s">
        <v>9887</v>
      </c>
      <c r="I2217">
        <v>21379</v>
      </c>
      <c r="J2217">
        <v>88</v>
      </c>
      <c r="K2217" t="s">
        <v>23</v>
      </c>
      <c r="L2217" t="s">
        <v>24</v>
      </c>
      <c r="M2217">
        <v>1500000</v>
      </c>
      <c r="N2217">
        <v>2007</v>
      </c>
      <c r="O2217">
        <v>6.3</v>
      </c>
      <c r="P2217">
        <f>E2217-M2217</f>
        <v>-1326934</v>
      </c>
    </row>
    <row r="2218" spans="1:16" x14ac:dyDescent="0.3">
      <c r="A2218" t="s">
        <v>5175</v>
      </c>
      <c r="B2218">
        <v>98</v>
      </c>
      <c r="C2218">
        <v>104</v>
      </c>
      <c r="D2218" t="s">
        <v>1591</v>
      </c>
      <c r="E2218">
        <v>20668843</v>
      </c>
      <c r="F2218" t="s">
        <v>3549</v>
      </c>
      <c r="G2218" t="s">
        <v>753</v>
      </c>
      <c r="H2218" t="s">
        <v>5863</v>
      </c>
      <c r="I2218">
        <v>16831</v>
      </c>
      <c r="J2218">
        <v>54</v>
      </c>
      <c r="K2218" t="s">
        <v>23</v>
      </c>
      <c r="L2218" t="s">
        <v>24</v>
      </c>
      <c r="M2218">
        <v>22000000</v>
      </c>
      <c r="N2218">
        <v>2008</v>
      </c>
      <c r="O2218">
        <v>5.8</v>
      </c>
      <c r="P2218">
        <f>E2218-M2218</f>
        <v>-1331157</v>
      </c>
    </row>
    <row r="2219" spans="1:16" x14ac:dyDescent="0.3">
      <c r="A2219" t="s">
        <v>6933</v>
      </c>
      <c r="B2219">
        <v>234</v>
      </c>
      <c r="C2219">
        <v>101</v>
      </c>
      <c r="D2219" t="s">
        <v>7786</v>
      </c>
      <c r="E2219">
        <v>1163508</v>
      </c>
      <c r="F2219" t="s">
        <v>593</v>
      </c>
      <c r="G2219" t="s">
        <v>7502</v>
      </c>
      <c r="H2219" t="s">
        <v>9895</v>
      </c>
      <c r="I2219">
        <v>20376</v>
      </c>
      <c r="J2219">
        <v>166</v>
      </c>
      <c r="K2219" t="s">
        <v>23</v>
      </c>
      <c r="L2219" t="s">
        <v>24</v>
      </c>
      <c r="M2219">
        <v>2500000</v>
      </c>
      <c r="N2219">
        <v>2012</v>
      </c>
      <c r="O2219">
        <v>5.0999999999999996</v>
      </c>
      <c r="P2219">
        <f>E2219-M2219</f>
        <v>-1336492</v>
      </c>
    </row>
    <row r="2220" spans="1:16" x14ac:dyDescent="0.3">
      <c r="A2220" t="s">
        <v>9880</v>
      </c>
      <c r="B2220">
        <v>120</v>
      </c>
      <c r="C2220">
        <v>87</v>
      </c>
      <c r="D2220" t="s">
        <v>9881</v>
      </c>
      <c r="E2220">
        <v>163245</v>
      </c>
      <c r="F2220" t="s">
        <v>2418</v>
      </c>
      <c r="G2220" t="s">
        <v>9882</v>
      </c>
      <c r="H2220" t="s">
        <v>9883</v>
      </c>
      <c r="I2220">
        <v>143086</v>
      </c>
      <c r="J2220">
        <v>211</v>
      </c>
      <c r="K2220" t="s">
        <v>23</v>
      </c>
      <c r="L2220" t="s">
        <v>24</v>
      </c>
      <c r="M2220">
        <v>1500000</v>
      </c>
      <c r="N2220">
        <v>1936</v>
      </c>
      <c r="O2220">
        <v>8.6</v>
      </c>
      <c r="P2220">
        <f>E2220-M2220</f>
        <v>-1336755</v>
      </c>
    </row>
    <row r="2221" spans="1:16" x14ac:dyDescent="0.3">
      <c r="A2221" t="s">
        <v>1937</v>
      </c>
      <c r="B2221">
        <v>190</v>
      </c>
      <c r="C2221">
        <v>91</v>
      </c>
      <c r="D2221" t="s">
        <v>1251</v>
      </c>
      <c r="E2221">
        <v>73661010</v>
      </c>
      <c r="F2221" t="s">
        <v>1938</v>
      </c>
      <c r="G2221" t="s">
        <v>187</v>
      </c>
      <c r="H2221" t="s">
        <v>1939</v>
      </c>
      <c r="I2221">
        <v>71137</v>
      </c>
      <c r="J2221">
        <v>229</v>
      </c>
      <c r="K2221" t="s">
        <v>23</v>
      </c>
      <c r="L2221" t="s">
        <v>24</v>
      </c>
      <c r="M2221">
        <v>75000000</v>
      </c>
      <c r="N2221">
        <v>2006</v>
      </c>
      <c r="O2221">
        <v>6.6</v>
      </c>
      <c r="P2221">
        <f>E2221-M2221</f>
        <v>-1338990</v>
      </c>
    </row>
    <row r="2222" spans="1:16" x14ac:dyDescent="0.3">
      <c r="A2222" t="s">
        <v>8990</v>
      </c>
      <c r="B2222">
        <v>123</v>
      </c>
      <c r="C2222">
        <v>89</v>
      </c>
      <c r="D2222" t="s">
        <v>9556</v>
      </c>
      <c r="E2222">
        <v>653621</v>
      </c>
      <c r="F2222" t="s">
        <v>9707</v>
      </c>
      <c r="G2222" t="s">
        <v>8696</v>
      </c>
      <c r="H2222" t="s">
        <v>9708</v>
      </c>
      <c r="I2222">
        <v>5615</v>
      </c>
      <c r="J2222">
        <v>64</v>
      </c>
      <c r="K2222" t="s">
        <v>23</v>
      </c>
      <c r="L2222" t="s">
        <v>24</v>
      </c>
      <c r="M2222">
        <v>2000000</v>
      </c>
      <c r="N2222">
        <v>2005</v>
      </c>
      <c r="O2222">
        <v>6.8</v>
      </c>
      <c r="P2222">
        <f>E2222-M2222</f>
        <v>-1346379</v>
      </c>
    </row>
    <row r="2223" spans="1:16" x14ac:dyDescent="0.3">
      <c r="A2223" t="s">
        <v>3800</v>
      </c>
      <c r="B2223">
        <v>232</v>
      </c>
      <c r="C2223">
        <v>131</v>
      </c>
      <c r="D2223" t="s">
        <v>4893</v>
      </c>
      <c r="E2223">
        <v>28644770</v>
      </c>
      <c r="F2223" t="s">
        <v>1073</v>
      </c>
      <c r="G2223" t="s">
        <v>2571</v>
      </c>
      <c r="H2223" t="s">
        <v>4894</v>
      </c>
      <c r="I2223">
        <v>78974</v>
      </c>
      <c r="J2223">
        <v>141</v>
      </c>
      <c r="K2223" t="s">
        <v>23</v>
      </c>
      <c r="L2223" t="s">
        <v>24</v>
      </c>
      <c r="M2223">
        <v>30000000</v>
      </c>
      <c r="N2223">
        <v>2012</v>
      </c>
      <c r="O2223">
        <v>6.2</v>
      </c>
      <c r="P2223">
        <f>E2223-M2223</f>
        <v>-1355230</v>
      </c>
    </row>
    <row r="2224" spans="1:16" x14ac:dyDescent="0.3">
      <c r="A2224" t="s">
        <v>9908</v>
      </c>
      <c r="B2224">
        <v>60</v>
      </c>
      <c r="C2224">
        <v>94</v>
      </c>
      <c r="D2224" t="s">
        <v>9909</v>
      </c>
      <c r="E2224">
        <v>36830</v>
      </c>
      <c r="F2224" t="s">
        <v>9910</v>
      </c>
      <c r="G2224" t="s">
        <v>9908</v>
      </c>
      <c r="H2224" t="s">
        <v>9911</v>
      </c>
      <c r="I2224">
        <v>3291</v>
      </c>
      <c r="J2224">
        <v>63</v>
      </c>
      <c r="K2224" t="s">
        <v>23</v>
      </c>
      <c r="L2224" t="s">
        <v>38</v>
      </c>
      <c r="M2224">
        <v>1400000</v>
      </c>
      <c r="N2224">
        <v>2004</v>
      </c>
      <c r="O2224">
        <v>6.6</v>
      </c>
      <c r="P2224">
        <f>E2224-M2224</f>
        <v>-1363170</v>
      </c>
    </row>
    <row r="2225" spans="1:16" x14ac:dyDescent="0.3">
      <c r="A2225" t="s">
        <v>9885</v>
      </c>
      <c r="B2225">
        <v>31</v>
      </c>
      <c r="C2225">
        <v>91</v>
      </c>
      <c r="D2225" t="s">
        <v>3813</v>
      </c>
      <c r="E2225">
        <v>119841</v>
      </c>
      <c r="F2225" t="s">
        <v>2110</v>
      </c>
      <c r="G2225" t="s">
        <v>527</v>
      </c>
      <c r="H2225" t="s">
        <v>9886</v>
      </c>
      <c r="I2225">
        <v>2419</v>
      </c>
      <c r="J2225">
        <v>55</v>
      </c>
      <c r="K2225" t="s">
        <v>23</v>
      </c>
      <c r="L2225" t="s">
        <v>24</v>
      </c>
      <c r="M2225">
        <v>1500000</v>
      </c>
      <c r="N2225">
        <v>2002</v>
      </c>
      <c r="O2225">
        <v>6.5</v>
      </c>
      <c r="P2225">
        <f>E2225-M2225</f>
        <v>-1380159</v>
      </c>
    </row>
    <row r="2226" spans="1:16" x14ac:dyDescent="0.3">
      <c r="A2226" t="s">
        <v>9781</v>
      </c>
      <c r="B2226">
        <v>14</v>
      </c>
      <c r="C2226">
        <v>95</v>
      </c>
      <c r="D2226" t="s">
        <v>9782</v>
      </c>
      <c r="E2226">
        <v>18435</v>
      </c>
      <c r="F2226" t="s">
        <v>2110</v>
      </c>
      <c r="G2226" t="s">
        <v>9783</v>
      </c>
      <c r="H2226" t="s">
        <v>9784</v>
      </c>
      <c r="I2226">
        <v>1010</v>
      </c>
      <c r="J2226">
        <v>15</v>
      </c>
      <c r="K2226" t="s">
        <v>942</v>
      </c>
      <c r="L2226" t="s">
        <v>943</v>
      </c>
      <c r="M2226">
        <v>1400000</v>
      </c>
      <c r="N2226">
        <v>2006</v>
      </c>
      <c r="O2226">
        <v>5.8</v>
      </c>
      <c r="P2226">
        <f>E2226-M2226</f>
        <v>-1381565</v>
      </c>
    </row>
    <row r="2227" spans="1:16" x14ac:dyDescent="0.3">
      <c r="A2227" t="s">
        <v>2567</v>
      </c>
      <c r="B2227">
        <v>92</v>
      </c>
      <c r="C2227">
        <v>104</v>
      </c>
      <c r="D2227" t="s">
        <v>2568</v>
      </c>
      <c r="E2227">
        <v>46611204</v>
      </c>
      <c r="F2227" t="s">
        <v>1586</v>
      </c>
      <c r="G2227" t="s">
        <v>1369</v>
      </c>
      <c r="H2227" t="s">
        <v>2569</v>
      </c>
      <c r="I2227">
        <v>55749</v>
      </c>
      <c r="J2227">
        <v>257</v>
      </c>
      <c r="K2227" t="s">
        <v>23</v>
      </c>
      <c r="L2227" t="s">
        <v>24</v>
      </c>
      <c r="M2227">
        <v>48000000</v>
      </c>
      <c r="N2227">
        <v>1998</v>
      </c>
      <c r="O2227">
        <v>6.1</v>
      </c>
      <c r="P2227">
        <f>E2227-M2227</f>
        <v>-1388796</v>
      </c>
    </row>
    <row r="2228" spans="1:16" x14ac:dyDescent="0.3">
      <c r="A2228" t="s">
        <v>9171</v>
      </c>
      <c r="B2228">
        <v>115</v>
      </c>
      <c r="C2228">
        <v>102</v>
      </c>
      <c r="D2228" t="s">
        <v>9172</v>
      </c>
      <c r="E2228">
        <v>2601847</v>
      </c>
      <c r="F2228" t="s">
        <v>2492</v>
      </c>
      <c r="G2228" t="s">
        <v>9173</v>
      </c>
      <c r="H2228" t="s">
        <v>9174</v>
      </c>
      <c r="I2228">
        <v>22457</v>
      </c>
      <c r="J2228">
        <v>69</v>
      </c>
      <c r="K2228" t="s">
        <v>7428</v>
      </c>
      <c r="L2228" t="s">
        <v>24</v>
      </c>
      <c r="M2228">
        <v>4000000</v>
      </c>
      <c r="N2228">
        <v>2011</v>
      </c>
      <c r="O2228">
        <v>8.5</v>
      </c>
      <c r="P2228">
        <f>E2228-M2228</f>
        <v>-1398153</v>
      </c>
    </row>
    <row r="2229" spans="1:16" x14ac:dyDescent="0.3">
      <c r="A2229" t="s">
        <v>9996</v>
      </c>
      <c r="B2229">
        <v>95</v>
      </c>
      <c r="C2229">
        <v>89</v>
      </c>
      <c r="D2229" t="s">
        <v>9997</v>
      </c>
      <c r="F2229" t="s">
        <v>3642</v>
      </c>
      <c r="G2229" t="s">
        <v>9998</v>
      </c>
      <c r="H2229" t="s">
        <v>9999</v>
      </c>
      <c r="I2229">
        <v>9465</v>
      </c>
      <c r="J2229">
        <v>85</v>
      </c>
      <c r="K2229" t="s">
        <v>23</v>
      </c>
      <c r="L2229" t="s">
        <v>253</v>
      </c>
      <c r="M2229">
        <v>1400000</v>
      </c>
      <c r="N2229">
        <v>2008</v>
      </c>
      <c r="O2229">
        <v>6.1</v>
      </c>
      <c r="P2229">
        <f>E2229-M2229</f>
        <v>-1400000</v>
      </c>
    </row>
    <row r="2230" spans="1:16" x14ac:dyDescent="0.3">
      <c r="A2230" t="s">
        <v>8741</v>
      </c>
      <c r="B2230">
        <v>88</v>
      </c>
      <c r="C2230">
        <v>111</v>
      </c>
      <c r="D2230" t="s">
        <v>1044</v>
      </c>
      <c r="E2230">
        <v>3895664</v>
      </c>
      <c r="F2230" t="s">
        <v>1608</v>
      </c>
      <c r="G2230" t="s">
        <v>5873</v>
      </c>
      <c r="H2230" t="s">
        <v>8742</v>
      </c>
      <c r="I2230">
        <v>34383</v>
      </c>
      <c r="J2230">
        <v>149</v>
      </c>
      <c r="K2230" t="s">
        <v>942</v>
      </c>
      <c r="L2230" t="s">
        <v>943</v>
      </c>
      <c r="M2230">
        <v>5300000</v>
      </c>
      <c r="N2230">
        <v>2002</v>
      </c>
      <c r="O2230">
        <v>7.3</v>
      </c>
      <c r="P2230">
        <f>E2230-M2230</f>
        <v>-1404336</v>
      </c>
    </row>
    <row r="2231" spans="1:16" x14ac:dyDescent="0.3">
      <c r="A2231" t="s">
        <v>3066</v>
      </c>
      <c r="B2231">
        <v>46</v>
      </c>
      <c r="C2231">
        <v>123</v>
      </c>
      <c r="D2231" t="s">
        <v>9936</v>
      </c>
      <c r="F2231" t="s">
        <v>7927</v>
      </c>
      <c r="G2231" t="s">
        <v>536</v>
      </c>
      <c r="H2231" t="s">
        <v>9937</v>
      </c>
      <c r="I2231">
        <v>794</v>
      </c>
      <c r="J2231">
        <v>9</v>
      </c>
      <c r="K2231" t="s">
        <v>23</v>
      </c>
      <c r="L2231" t="s">
        <v>24</v>
      </c>
      <c r="M2231">
        <v>1420000</v>
      </c>
      <c r="N2231">
        <v>2014</v>
      </c>
      <c r="O2231">
        <v>4.0999999999999996</v>
      </c>
      <c r="P2231">
        <f>E2231-M2231</f>
        <v>-1420000</v>
      </c>
    </row>
    <row r="2232" spans="1:16" x14ac:dyDescent="0.3">
      <c r="A2232" t="s">
        <v>9582</v>
      </c>
      <c r="B2232">
        <v>25</v>
      </c>
      <c r="C2232">
        <v>101</v>
      </c>
      <c r="D2232" t="s">
        <v>1858</v>
      </c>
      <c r="E2232">
        <v>978908</v>
      </c>
      <c r="F2232" t="s">
        <v>3642</v>
      </c>
      <c r="G2232" t="s">
        <v>923</v>
      </c>
      <c r="H2232" t="s">
        <v>9583</v>
      </c>
      <c r="I2232">
        <v>4057</v>
      </c>
      <c r="J2232">
        <v>90</v>
      </c>
      <c r="K2232" t="s">
        <v>23</v>
      </c>
      <c r="L2232" t="s">
        <v>7272</v>
      </c>
      <c r="M2232">
        <v>2400000</v>
      </c>
      <c r="N2232">
        <v>2006</v>
      </c>
      <c r="O2232">
        <v>5.0999999999999996</v>
      </c>
      <c r="P2232">
        <f>E2232-M2232</f>
        <v>-1421092</v>
      </c>
    </row>
    <row r="2233" spans="1:16" x14ac:dyDescent="0.3">
      <c r="A2233" t="s">
        <v>922</v>
      </c>
      <c r="B2233">
        <v>295</v>
      </c>
      <c r="C2233">
        <v>122</v>
      </c>
      <c r="D2233" t="s">
        <v>791</v>
      </c>
      <c r="E2233">
        <v>53574088</v>
      </c>
      <c r="F2233" t="s">
        <v>3339</v>
      </c>
      <c r="G2233" t="s">
        <v>40</v>
      </c>
      <c r="H2233" t="s">
        <v>3340</v>
      </c>
      <c r="I2233">
        <v>237872</v>
      </c>
      <c r="J2233">
        <v>560</v>
      </c>
      <c r="K2233" t="s">
        <v>23</v>
      </c>
      <c r="L2233" t="s">
        <v>24</v>
      </c>
      <c r="M2233">
        <v>55000000</v>
      </c>
      <c r="N2233">
        <v>2007</v>
      </c>
      <c r="O2233">
        <v>7.8</v>
      </c>
      <c r="P2233">
        <f>E2233-M2233</f>
        <v>-1425912</v>
      </c>
    </row>
    <row r="2234" spans="1:16" x14ac:dyDescent="0.3">
      <c r="A2234" t="s">
        <v>9790</v>
      </c>
      <c r="B2234">
        <v>10</v>
      </c>
      <c r="C2234">
        <v>89</v>
      </c>
      <c r="D2234" t="s">
        <v>9791</v>
      </c>
      <c r="E2234">
        <v>444044</v>
      </c>
      <c r="F2234" t="s">
        <v>2110</v>
      </c>
      <c r="G2234" t="s">
        <v>4348</v>
      </c>
      <c r="H2234" t="s">
        <v>9792</v>
      </c>
      <c r="I2234">
        <v>744</v>
      </c>
      <c r="J2234">
        <v>19</v>
      </c>
      <c r="K2234" t="s">
        <v>23</v>
      </c>
      <c r="L2234" t="s">
        <v>24</v>
      </c>
      <c r="M2234">
        <v>1900000</v>
      </c>
      <c r="N2234">
        <v>2015</v>
      </c>
      <c r="O2234">
        <v>7.2</v>
      </c>
      <c r="P2234">
        <f>E2234-M2234</f>
        <v>-1455956</v>
      </c>
    </row>
    <row r="2235" spans="1:16" x14ac:dyDescent="0.3">
      <c r="A2235" t="s">
        <v>3885</v>
      </c>
      <c r="B2235">
        <v>201</v>
      </c>
      <c r="C2235">
        <v>94</v>
      </c>
      <c r="D2235" t="s">
        <v>3669</v>
      </c>
      <c r="E2235">
        <v>38543473</v>
      </c>
      <c r="F2235" t="s">
        <v>1068</v>
      </c>
      <c r="G2235" t="s">
        <v>2811</v>
      </c>
      <c r="H2235" t="s">
        <v>3886</v>
      </c>
      <c r="I2235">
        <v>84382</v>
      </c>
      <c r="J2235">
        <v>158</v>
      </c>
      <c r="K2235" t="s">
        <v>23</v>
      </c>
      <c r="L2235" t="s">
        <v>24</v>
      </c>
      <c r="M2235">
        <v>40000000</v>
      </c>
      <c r="N2235">
        <v>2014</v>
      </c>
      <c r="O2235">
        <v>5.0999999999999996</v>
      </c>
      <c r="P2235">
        <f>E2235-M2235</f>
        <v>-1456527</v>
      </c>
    </row>
    <row r="2236" spans="1:16" x14ac:dyDescent="0.3">
      <c r="A2236" t="s">
        <v>8694</v>
      </c>
      <c r="B2236">
        <v>76</v>
      </c>
      <c r="C2236">
        <v>90</v>
      </c>
      <c r="D2236" t="s">
        <v>8695</v>
      </c>
      <c r="E2236">
        <v>4542775</v>
      </c>
      <c r="F2236" t="s">
        <v>1073</v>
      </c>
      <c r="G2236" t="s">
        <v>8696</v>
      </c>
      <c r="H2236" t="s">
        <v>8697</v>
      </c>
      <c r="I2236">
        <v>18313</v>
      </c>
      <c r="J2236">
        <v>73</v>
      </c>
      <c r="K2236" t="s">
        <v>23</v>
      </c>
      <c r="L2236" t="s">
        <v>24</v>
      </c>
      <c r="M2236">
        <v>6000000</v>
      </c>
      <c r="N2236">
        <v>2009</v>
      </c>
      <c r="O2236">
        <v>5.0999999999999996</v>
      </c>
      <c r="P2236">
        <f>E2236-M2236</f>
        <v>-1457225</v>
      </c>
    </row>
    <row r="2237" spans="1:16" x14ac:dyDescent="0.3">
      <c r="A2237" t="s">
        <v>2052</v>
      </c>
      <c r="B2237">
        <v>200</v>
      </c>
      <c r="C2237">
        <v>113</v>
      </c>
      <c r="D2237" t="s">
        <v>226</v>
      </c>
      <c r="E2237">
        <v>54540525</v>
      </c>
      <c r="F2237" t="s">
        <v>1073</v>
      </c>
      <c r="G2237" t="s">
        <v>1114</v>
      </c>
      <c r="H2237" t="s">
        <v>5278</v>
      </c>
      <c r="I2237">
        <v>66579</v>
      </c>
      <c r="J2237">
        <v>134</v>
      </c>
      <c r="K2237" t="s">
        <v>23</v>
      </c>
      <c r="L2237" t="s">
        <v>24</v>
      </c>
      <c r="M2237">
        <v>56000000</v>
      </c>
      <c r="N2237">
        <v>2011</v>
      </c>
      <c r="O2237">
        <v>5.7</v>
      </c>
      <c r="P2237">
        <f>E2237-M2237</f>
        <v>-1459475</v>
      </c>
    </row>
    <row r="2238" spans="1:16" x14ac:dyDescent="0.3">
      <c r="A2238" t="s">
        <v>5499</v>
      </c>
      <c r="B2238">
        <v>213</v>
      </c>
      <c r="C2238">
        <v>97</v>
      </c>
      <c r="D2238" t="s">
        <v>1029</v>
      </c>
      <c r="E2238">
        <v>23527955</v>
      </c>
      <c r="F2238" t="s">
        <v>737</v>
      </c>
      <c r="G2238" t="s">
        <v>153</v>
      </c>
      <c r="H2238" t="s">
        <v>5500</v>
      </c>
      <c r="I2238">
        <v>74691</v>
      </c>
      <c r="J2238">
        <v>165</v>
      </c>
      <c r="K2238" t="s">
        <v>23</v>
      </c>
      <c r="L2238" t="s">
        <v>24</v>
      </c>
      <c r="M2238">
        <v>25000000</v>
      </c>
      <c r="N2238">
        <v>2010</v>
      </c>
      <c r="O2238">
        <v>6.4</v>
      </c>
      <c r="P2238">
        <f>E2238-M2238</f>
        <v>-1472045</v>
      </c>
    </row>
    <row r="2239" spans="1:16" x14ac:dyDescent="0.3">
      <c r="A2239" t="s">
        <v>656</v>
      </c>
      <c r="B2239">
        <v>210</v>
      </c>
      <c r="C2239">
        <v>95</v>
      </c>
      <c r="D2239" t="s">
        <v>383</v>
      </c>
      <c r="E2239">
        <v>143523463</v>
      </c>
      <c r="F2239" t="s">
        <v>531</v>
      </c>
      <c r="G2239" t="s">
        <v>55</v>
      </c>
      <c r="H2239" t="s">
        <v>657</v>
      </c>
      <c r="I2239">
        <v>64322</v>
      </c>
      <c r="J2239">
        <v>145</v>
      </c>
      <c r="K2239" t="s">
        <v>23</v>
      </c>
      <c r="L2239" t="s">
        <v>24</v>
      </c>
      <c r="M2239">
        <v>145000000</v>
      </c>
      <c r="N2239">
        <v>2016</v>
      </c>
      <c r="O2239">
        <v>7.2</v>
      </c>
      <c r="P2239">
        <f>E2239-M2239</f>
        <v>-1476537</v>
      </c>
    </row>
    <row r="2240" spans="1:16" x14ac:dyDescent="0.3">
      <c r="A2240" t="s">
        <v>9889</v>
      </c>
      <c r="B2240">
        <v>178</v>
      </c>
      <c r="C2240">
        <v>95</v>
      </c>
      <c r="D2240" t="s">
        <v>9890</v>
      </c>
      <c r="E2240">
        <v>3478</v>
      </c>
      <c r="F2240" t="s">
        <v>4331</v>
      </c>
      <c r="G2240" t="s">
        <v>697</v>
      </c>
      <c r="H2240" t="s">
        <v>9891</v>
      </c>
      <c r="I2240">
        <v>22212</v>
      </c>
      <c r="J2240">
        <v>142</v>
      </c>
      <c r="K2240" t="s">
        <v>23</v>
      </c>
      <c r="L2240" t="s">
        <v>183</v>
      </c>
      <c r="M2240">
        <v>1500000</v>
      </c>
      <c r="N2240">
        <v>2008</v>
      </c>
      <c r="O2240">
        <v>6.7</v>
      </c>
      <c r="P2240">
        <f>E2240-M2240</f>
        <v>-1496522</v>
      </c>
    </row>
    <row r="2241" spans="1:16" x14ac:dyDescent="0.3">
      <c r="A2241" t="s">
        <v>52</v>
      </c>
      <c r="B2241">
        <v>221</v>
      </c>
      <c r="C2241">
        <v>88</v>
      </c>
      <c r="D2241" t="s">
        <v>1974</v>
      </c>
      <c r="E2241">
        <v>11501093</v>
      </c>
      <c r="F2241" t="s">
        <v>584</v>
      </c>
      <c r="G2241" t="s">
        <v>7734</v>
      </c>
      <c r="H2241" t="s">
        <v>7735</v>
      </c>
      <c r="I2241">
        <v>128850</v>
      </c>
      <c r="J2241">
        <v>604</v>
      </c>
      <c r="K2241" t="s">
        <v>23</v>
      </c>
      <c r="L2241" t="s">
        <v>24</v>
      </c>
      <c r="M2241">
        <v>13000000</v>
      </c>
      <c r="N2241">
        <v>1992</v>
      </c>
      <c r="O2241">
        <v>7.6</v>
      </c>
      <c r="P2241">
        <f>E2241-M2241</f>
        <v>-1498907</v>
      </c>
    </row>
    <row r="2242" spans="1:16" x14ac:dyDescent="0.3">
      <c r="A2242" t="s">
        <v>4395</v>
      </c>
      <c r="B2242">
        <v>9</v>
      </c>
      <c r="C2242">
        <v>96</v>
      </c>
      <c r="D2242" t="s">
        <v>4395</v>
      </c>
      <c r="E2242">
        <v>703</v>
      </c>
      <c r="F2242" t="s">
        <v>1608</v>
      </c>
      <c r="G2242" t="s">
        <v>6224</v>
      </c>
      <c r="H2242" t="s">
        <v>10131</v>
      </c>
      <c r="I2242">
        <v>480</v>
      </c>
      <c r="J2242">
        <v>21</v>
      </c>
      <c r="K2242" t="s">
        <v>23</v>
      </c>
      <c r="L2242" t="s">
        <v>24</v>
      </c>
      <c r="M2242">
        <v>1500000</v>
      </c>
      <c r="N2242">
        <v>2001</v>
      </c>
      <c r="O2242">
        <v>5.4</v>
      </c>
      <c r="P2242">
        <f>E2242-M2242</f>
        <v>-1499297</v>
      </c>
    </row>
    <row r="2243" spans="1:16" x14ac:dyDescent="0.3">
      <c r="A2243" t="s">
        <v>9896</v>
      </c>
      <c r="B2243">
        <v>6</v>
      </c>
      <c r="C2243">
        <v>97</v>
      </c>
      <c r="D2243" t="s">
        <v>5448</v>
      </c>
      <c r="F2243" t="s">
        <v>229</v>
      </c>
      <c r="G2243" t="s">
        <v>9897</v>
      </c>
      <c r="H2243" t="s">
        <v>9898</v>
      </c>
      <c r="I2243">
        <v>735</v>
      </c>
      <c r="J2243">
        <v>18</v>
      </c>
      <c r="K2243" t="s">
        <v>23</v>
      </c>
      <c r="L2243" t="s">
        <v>24</v>
      </c>
      <c r="M2243">
        <v>1500000</v>
      </c>
      <c r="N2243">
        <v>2015</v>
      </c>
      <c r="O2243">
        <v>3.1</v>
      </c>
      <c r="P2243">
        <f>E2243-M2243</f>
        <v>-1500000</v>
      </c>
    </row>
    <row r="2244" spans="1:16" x14ac:dyDescent="0.3">
      <c r="A2244" t="s">
        <v>9619</v>
      </c>
      <c r="B2244">
        <v>49</v>
      </c>
      <c r="C2244">
        <v>96</v>
      </c>
      <c r="D2244" t="s">
        <v>9620</v>
      </c>
      <c r="E2244">
        <v>792966</v>
      </c>
      <c r="F2244" t="s">
        <v>9621</v>
      </c>
      <c r="G2244" t="s">
        <v>9622</v>
      </c>
      <c r="H2244" t="s">
        <v>9623</v>
      </c>
      <c r="I2244">
        <v>4663</v>
      </c>
      <c r="J2244">
        <v>40</v>
      </c>
      <c r="K2244" t="s">
        <v>23</v>
      </c>
      <c r="L2244" t="s">
        <v>24</v>
      </c>
      <c r="M2244">
        <v>2300000</v>
      </c>
      <c r="N2244">
        <v>1989</v>
      </c>
      <c r="O2244">
        <v>5.0999999999999996</v>
      </c>
      <c r="P2244">
        <f>E2244-M2244</f>
        <v>-1507034</v>
      </c>
    </row>
    <row r="2245" spans="1:16" x14ac:dyDescent="0.3">
      <c r="A2245" t="s">
        <v>5556</v>
      </c>
      <c r="B2245">
        <v>163</v>
      </c>
      <c r="C2245">
        <v>95</v>
      </c>
      <c r="D2245" t="s">
        <v>1343</v>
      </c>
      <c r="E2245">
        <v>8460995</v>
      </c>
      <c r="F2245" t="s">
        <v>924</v>
      </c>
      <c r="G2245" t="s">
        <v>7933</v>
      </c>
      <c r="H2245" t="s">
        <v>7934</v>
      </c>
      <c r="I2245">
        <v>35888</v>
      </c>
      <c r="J2245">
        <v>125</v>
      </c>
      <c r="K2245" t="s">
        <v>23</v>
      </c>
      <c r="L2245" t="s">
        <v>24</v>
      </c>
      <c r="M2245">
        <v>10000000</v>
      </c>
      <c r="N2245">
        <v>2010</v>
      </c>
      <c r="O2245">
        <v>5.5</v>
      </c>
      <c r="P2245">
        <f>E2245-M2245</f>
        <v>-1539005</v>
      </c>
    </row>
    <row r="2246" spans="1:16" x14ac:dyDescent="0.3">
      <c r="A2246" t="s">
        <v>5337</v>
      </c>
      <c r="B2246">
        <v>122</v>
      </c>
      <c r="C2246">
        <v>94</v>
      </c>
      <c r="D2246" t="s">
        <v>1466</v>
      </c>
      <c r="E2246">
        <v>1247453</v>
      </c>
      <c r="F2246" t="s">
        <v>1608</v>
      </c>
      <c r="G2246" t="s">
        <v>539</v>
      </c>
      <c r="H2246" t="s">
        <v>9029</v>
      </c>
      <c r="I2246">
        <v>11202</v>
      </c>
      <c r="J2246">
        <v>123</v>
      </c>
      <c r="K2246" t="s">
        <v>23</v>
      </c>
      <c r="L2246" t="s">
        <v>38</v>
      </c>
      <c r="M2246">
        <v>2800000</v>
      </c>
      <c r="N2246">
        <v>2005</v>
      </c>
      <c r="O2246">
        <v>6.8</v>
      </c>
      <c r="P2246">
        <f>E2246-M2246</f>
        <v>-1552547</v>
      </c>
    </row>
    <row r="2247" spans="1:16" x14ac:dyDescent="0.3">
      <c r="A2247" t="s">
        <v>8484</v>
      </c>
      <c r="B2247">
        <v>39</v>
      </c>
      <c r="C2247">
        <v>96</v>
      </c>
      <c r="D2247" t="s">
        <v>1431</v>
      </c>
      <c r="E2247">
        <v>5430822</v>
      </c>
      <c r="F2247" t="s">
        <v>8485</v>
      </c>
      <c r="G2247" t="s">
        <v>8486</v>
      </c>
      <c r="H2247" t="s">
        <v>8487</v>
      </c>
      <c r="I2247">
        <v>8391</v>
      </c>
      <c r="J2247">
        <v>75</v>
      </c>
      <c r="K2247" t="s">
        <v>23</v>
      </c>
      <c r="L2247" t="s">
        <v>38</v>
      </c>
      <c r="M2247">
        <v>7000000</v>
      </c>
      <c r="N2247">
        <v>1992</v>
      </c>
      <c r="O2247">
        <v>6.2</v>
      </c>
      <c r="P2247">
        <f>E2247-M2247</f>
        <v>-1569178</v>
      </c>
    </row>
    <row r="2248" spans="1:16" x14ac:dyDescent="0.3">
      <c r="A2248" t="s">
        <v>9837</v>
      </c>
      <c r="B2248">
        <v>35</v>
      </c>
      <c r="C2248">
        <v>123</v>
      </c>
      <c r="D2248" t="s">
        <v>9838</v>
      </c>
      <c r="E2248">
        <v>26893</v>
      </c>
      <c r="F2248" t="s">
        <v>2930</v>
      </c>
      <c r="G2248" t="s">
        <v>3934</v>
      </c>
      <c r="H2248" t="s">
        <v>9839</v>
      </c>
      <c r="I2248">
        <v>4391</v>
      </c>
      <c r="J2248">
        <v>26</v>
      </c>
      <c r="K2248" t="s">
        <v>942</v>
      </c>
      <c r="L2248" t="s">
        <v>943</v>
      </c>
      <c r="M2248">
        <v>1600000</v>
      </c>
      <c r="N2248">
        <v>1969</v>
      </c>
      <c r="O2248">
        <v>7.2</v>
      </c>
      <c r="P2248">
        <f>E2248-M2248</f>
        <v>-1573107</v>
      </c>
    </row>
    <row r="2249" spans="1:16" x14ac:dyDescent="0.3">
      <c r="A2249" t="s">
        <v>2700</v>
      </c>
      <c r="B2249">
        <v>121</v>
      </c>
      <c r="C2249">
        <v>93</v>
      </c>
      <c r="D2249" t="s">
        <v>9163</v>
      </c>
      <c r="E2249">
        <v>2426851</v>
      </c>
      <c r="F2249" t="s">
        <v>2590</v>
      </c>
      <c r="G2249" t="s">
        <v>2191</v>
      </c>
      <c r="H2249" t="s">
        <v>9164</v>
      </c>
      <c r="I2249">
        <v>16224</v>
      </c>
      <c r="J2249">
        <v>76</v>
      </c>
      <c r="K2249" t="s">
        <v>23</v>
      </c>
      <c r="L2249" t="s">
        <v>24</v>
      </c>
      <c r="M2249">
        <v>4000000</v>
      </c>
      <c r="N2249">
        <v>2007</v>
      </c>
      <c r="O2249">
        <v>6.5</v>
      </c>
      <c r="P2249">
        <f>E2249-M2249</f>
        <v>-1573149</v>
      </c>
    </row>
    <row r="2250" spans="1:16" x14ac:dyDescent="0.3">
      <c r="A2250" t="s">
        <v>4354</v>
      </c>
      <c r="B2250">
        <v>63</v>
      </c>
      <c r="C2250">
        <v>102</v>
      </c>
      <c r="D2250" t="s">
        <v>4355</v>
      </c>
      <c r="E2250">
        <v>33423521</v>
      </c>
      <c r="F2250" t="s">
        <v>711</v>
      </c>
      <c r="G2250" t="s">
        <v>714</v>
      </c>
      <c r="H2250" t="s">
        <v>4356</v>
      </c>
      <c r="I2250">
        <v>53115</v>
      </c>
      <c r="J2250">
        <v>282</v>
      </c>
      <c r="K2250" t="s">
        <v>23</v>
      </c>
      <c r="L2250" t="s">
        <v>451</v>
      </c>
      <c r="M2250">
        <v>35000000</v>
      </c>
      <c r="N2250">
        <v>1994</v>
      </c>
      <c r="O2250">
        <v>3.8</v>
      </c>
      <c r="P2250">
        <f>E2250-M2250</f>
        <v>-1576479</v>
      </c>
    </row>
    <row r="2251" spans="1:16" x14ac:dyDescent="0.3">
      <c r="A2251" t="s">
        <v>9073</v>
      </c>
      <c r="B2251">
        <v>92</v>
      </c>
      <c r="C2251">
        <v>106</v>
      </c>
      <c r="D2251" t="s">
        <v>5446</v>
      </c>
      <c r="E2251">
        <v>410241</v>
      </c>
      <c r="F2251" t="s">
        <v>5220</v>
      </c>
      <c r="G2251" t="s">
        <v>2427</v>
      </c>
      <c r="H2251" t="s">
        <v>9074</v>
      </c>
      <c r="I2251">
        <v>32357</v>
      </c>
      <c r="J2251">
        <v>199</v>
      </c>
      <c r="K2251" t="s">
        <v>23</v>
      </c>
      <c r="L2251" t="s">
        <v>24</v>
      </c>
      <c r="M2251">
        <v>2000000</v>
      </c>
      <c r="N2251">
        <v>2002</v>
      </c>
      <c r="O2251">
        <v>6.8</v>
      </c>
      <c r="P2251">
        <f>E2251-M2251</f>
        <v>-1589759</v>
      </c>
    </row>
    <row r="2252" spans="1:16" x14ac:dyDescent="0.3">
      <c r="A2252" t="s">
        <v>9548</v>
      </c>
      <c r="B2252">
        <v>72</v>
      </c>
      <c r="C2252">
        <v>106</v>
      </c>
      <c r="D2252" t="s">
        <v>4610</v>
      </c>
      <c r="E2252">
        <v>395592</v>
      </c>
      <c r="F2252" t="s">
        <v>147</v>
      </c>
      <c r="G2252" t="s">
        <v>4924</v>
      </c>
      <c r="H2252" t="s">
        <v>9549</v>
      </c>
      <c r="I2252">
        <v>21202</v>
      </c>
      <c r="J2252">
        <v>134</v>
      </c>
      <c r="K2252" t="s">
        <v>23</v>
      </c>
      <c r="L2252" t="s">
        <v>2210</v>
      </c>
      <c r="M2252">
        <v>2000000</v>
      </c>
      <c r="N2252">
        <v>2003</v>
      </c>
      <c r="O2252">
        <v>7.6</v>
      </c>
      <c r="P2252">
        <f>E2252-M2252</f>
        <v>-1604408</v>
      </c>
    </row>
    <row r="2253" spans="1:16" x14ac:dyDescent="0.3">
      <c r="A2253" t="s">
        <v>8701</v>
      </c>
      <c r="B2253">
        <v>35</v>
      </c>
      <c r="C2253">
        <v>96</v>
      </c>
      <c r="D2253" t="s">
        <v>2824</v>
      </c>
      <c r="E2253">
        <v>4394936</v>
      </c>
      <c r="F2253" t="s">
        <v>1586</v>
      </c>
      <c r="G2253" t="s">
        <v>1577</v>
      </c>
      <c r="H2253" t="s">
        <v>8702</v>
      </c>
      <c r="I2253">
        <v>11439</v>
      </c>
      <c r="J2253">
        <v>190</v>
      </c>
      <c r="K2253" t="s">
        <v>23</v>
      </c>
      <c r="L2253" t="s">
        <v>509</v>
      </c>
      <c r="M2253">
        <v>6000000</v>
      </c>
      <c r="N2253">
        <v>1999</v>
      </c>
      <c r="O2253">
        <v>5.3</v>
      </c>
      <c r="P2253">
        <f>E2253-M2253</f>
        <v>-1605064</v>
      </c>
    </row>
    <row r="2254" spans="1:16" x14ac:dyDescent="0.3">
      <c r="A2254" t="s">
        <v>3021</v>
      </c>
      <c r="B2254">
        <v>51</v>
      </c>
      <c r="C2254">
        <v>94</v>
      </c>
      <c r="D2254" t="s">
        <v>5787</v>
      </c>
      <c r="E2254">
        <v>33357476</v>
      </c>
      <c r="F2254" t="s">
        <v>6760</v>
      </c>
      <c r="G2254" t="s">
        <v>1715</v>
      </c>
      <c r="H2254" t="s">
        <v>6761</v>
      </c>
      <c r="I2254">
        <v>7392</v>
      </c>
      <c r="J2254">
        <v>53</v>
      </c>
      <c r="K2254" t="s">
        <v>23</v>
      </c>
      <c r="L2254" t="s">
        <v>24</v>
      </c>
      <c r="M2254">
        <v>35000000</v>
      </c>
      <c r="N2254">
        <v>2001</v>
      </c>
      <c r="O2254">
        <v>5.4</v>
      </c>
      <c r="P2254">
        <f>E2254-M2254</f>
        <v>-1642524</v>
      </c>
    </row>
    <row r="2255" spans="1:16" x14ac:dyDescent="0.3">
      <c r="A2255" t="s">
        <v>1796</v>
      </c>
      <c r="B2255">
        <v>22</v>
      </c>
      <c r="C2255">
        <v>111</v>
      </c>
      <c r="D2255" t="s">
        <v>9841</v>
      </c>
      <c r="E2255">
        <v>2580</v>
      </c>
      <c r="F2255" t="s">
        <v>4665</v>
      </c>
      <c r="G2255" t="s">
        <v>161</v>
      </c>
      <c r="H2255" t="s">
        <v>9842</v>
      </c>
      <c r="I2255">
        <v>1618</v>
      </c>
      <c r="J2255">
        <v>40</v>
      </c>
      <c r="K2255" t="s">
        <v>23</v>
      </c>
      <c r="L2255" t="s">
        <v>24</v>
      </c>
      <c r="M2255">
        <v>1650000</v>
      </c>
      <c r="N2255">
        <v>2003</v>
      </c>
      <c r="O2255">
        <v>5.4</v>
      </c>
      <c r="P2255">
        <f>E2255-M2255</f>
        <v>-1647420</v>
      </c>
    </row>
    <row r="2256" spans="1:16" x14ac:dyDescent="0.3">
      <c r="A2256" t="s">
        <v>8313</v>
      </c>
      <c r="B2256">
        <v>163</v>
      </c>
      <c r="C2256">
        <v>101</v>
      </c>
      <c r="D2256" t="s">
        <v>7163</v>
      </c>
      <c r="E2256">
        <v>6350058</v>
      </c>
      <c r="F2256" t="s">
        <v>918</v>
      </c>
      <c r="G2256" t="s">
        <v>561</v>
      </c>
      <c r="H2256" t="s">
        <v>8314</v>
      </c>
      <c r="I2256">
        <v>106098</v>
      </c>
      <c r="J2256">
        <v>150</v>
      </c>
      <c r="K2256" t="s">
        <v>23</v>
      </c>
      <c r="L2256" t="s">
        <v>24</v>
      </c>
      <c r="M2256">
        <v>8000000</v>
      </c>
      <c r="N2256">
        <v>2010</v>
      </c>
      <c r="O2256">
        <v>7.2</v>
      </c>
      <c r="P2256">
        <f>E2256-M2256</f>
        <v>-1649942</v>
      </c>
    </row>
    <row r="2257" spans="1:16" x14ac:dyDescent="0.3">
      <c r="A2257" t="s">
        <v>459</v>
      </c>
      <c r="B2257">
        <v>149</v>
      </c>
      <c r="C2257">
        <v>105</v>
      </c>
      <c r="D2257" t="s">
        <v>2872</v>
      </c>
      <c r="E2257">
        <v>2338695</v>
      </c>
      <c r="F2257" t="s">
        <v>1359</v>
      </c>
      <c r="G2257" t="s">
        <v>42</v>
      </c>
      <c r="H2257" t="s">
        <v>8589</v>
      </c>
      <c r="I2257">
        <v>134070</v>
      </c>
      <c r="J2257">
        <v>263</v>
      </c>
      <c r="K2257" t="s">
        <v>23</v>
      </c>
      <c r="L2257" t="s">
        <v>38</v>
      </c>
      <c r="M2257">
        <v>4000000</v>
      </c>
      <c r="N2257">
        <v>2004</v>
      </c>
      <c r="O2257">
        <v>7.4</v>
      </c>
      <c r="P2257">
        <f>E2257-M2257</f>
        <v>-1661305</v>
      </c>
    </row>
    <row r="2258" spans="1:16" x14ac:dyDescent="0.3">
      <c r="A2258" t="s">
        <v>4212</v>
      </c>
      <c r="B2258">
        <v>107</v>
      </c>
      <c r="C2258">
        <v>99</v>
      </c>
      <c r="D2258" t="s">
        <v>5532</v>
      </c>
      <c r="E2258">
        <v>12282677</v>
      </c>
      <c r="F2258" t="s">
        <v>3288</v>
      </c>
      <c r="G2258" t="s">
        <v>991</v>
      </c>
      <c r="H2258" t="s">
        <v>7271</v>
      </c>
      <c r="I2258">
        <v>28159</v>
      </c>
      <c r="J2258">
        <v>96</v>
      </c>
      <c r="K2258" t="s">
        <v>23</v>
      </c>
      <c r="L2258" t="s">
        <v>24</v>
      </c>
      <c r="M2258">
        <v>14000000</v>
      </c>
      <c r="N2258">
        <v>2015</v>
      </c>
      <c r="O2258">
        <v>5.0999999999999996</v>
      </c>
      <c r="P2258">
        <f>E2258-M2258</f>
        <v>-1717323</v>
      </c>
    </row>
    <row r="2259" spans="1:16" x14ac:dyDescent="0.3">
      <c r="A2259" t="s">
        <v>7672</v>
      </c>
      <c r="B2259">
        <v>153</v>
      </c>
      <c r="C2259">
        <v>202</v>
      </c>
      <c r="D2259" t="s">
        <v>10335</v>
      </c>
      <c r="E2259">
        <v>269061</v>
      </c>
      <c r="F2259" t="s">
        <v>677</v>
      </c>
      <c r="G2259" t="s">
        <v>10336</v>
      </c>
      <c r="H2259" t="s">
        <v>10337</v>
      </c>
      <c r="I2259">
        <v>229012</v>
      </c>
      <c r="J2259">
        <v>596</v>
      </c>
      <c r="K2259" t="s">
        <v>450</v>
      </c>
      <c r="L2259" t="s">
        <v>451</v>
      </c>
      <c r="M2259">
        <v>2000000</v>
      </c>
      <c r="N2259">
        <v>1954</v>
      </c>
      <c r="O2259">
        <v>8.6999999999999993</v>
      </c>
      <c r="P2259">
        <f>E2259-M2259</f>
        <v>-1730939</v>
      </c>
    </row>
    <row r="2260" spans="1:16" x14ac:dyDescent="0.3">
      <c r="A2260" t="s">
        <v>454</v>
      </c>
      <c r="B2260">
        <v>157</v>
      </c>
      <c r="C2260">
        <v>129</v>
      </c>
      <c r="D2260" t="s">
        <v>566</v>
      </c>
      <c r="E2260">
        <v>48265581</v>
      </c>
      <c r="F2260" t="s">
        <v>1232</v>
      </c>
      <c r="G2260" t="s">
        <v>3070</v>
      </c>
      <c r="H2260" t="s">
        <v>3142</v>
      </c>
      <c r="I2260">
        <v>261069</v>
      </c>
      <c r="J2260">
        <v>506</v>
      </c>
      <c r="K2260" t="s">
        <v>23</v>
      </c>
      <c r="L2260" t="s">
        <v>24</v>
      </c>
      <c r="M2260">
        <v>50000000</v>
      </c>
      <c r="N2260">
        <v>1997</v>
      </c>
      <c r="O2260">
        <v>7.8</v>
      </c>
      <c r="P2260">
        <f>E2260-M2260</f>
        <v>-1734419</v>
      </c>
    </row>
    <row r="2261" spans="1:16" x14ac:dyDescent="0.3">
      <c r="A2261" t="s">
        <v>7044</v>
      </c>
      <c r="B2261">
        <v>120</v>
      </c>
      <c r="C2261">
        <v>100</v>
      </c>
      <c r="D2261" t="s">
        <v>1518</v>
      </c>
      <c r="E2261">
        <v>10725228</v>
      </c>
      <c r="F2261" t="s">
        <v>1918</v>
      </c>
      <c r="G2261" t="s">
        <v>83</v>
      </c>
      <c r="H2261" t="s">
        <v>7434</v>
      </c>
      <c r="I2261">
        <v>75675</v>
      </c>
      <c r="J2261">
        <v>365</v>
      </c>
      <c r="K2261" t="s">
        <v>23</v>
      </c>
      <c r="L2261" t="s">
        <v>24</v>
      </c>
      <c r="M2261">
        <v>12500000</v>
      </c>
      <c r="N2261">
        <v>1992</v>
      </c>
      <c r="O2261">
        <v>7.8</v>
      </c>
      <c r="P2261">
        <f>E2261-M2261</f>
        <v>-1774772</v>
      </c>
    </row>
    <row r="2262" spans="1:16" x14ac:dyDescent="0.3">
      <c r="A2262" t="s">
        <v>8993</v>
      </c>
      <c r="B2262">
        <v>322</v>
      </c>
      <c r="C2262">
        <v>95</v>
      </c>
      <c r="D2262" t="s">
        <v>6346</v>
      </c>
      <c r="E2262">
        <v>3219029</v>
      </c>
      <c r="F2262" t="s">
        <v>8994</v>
      </c>
      <c r="G2262" t="s">
        <v>3022</v>
      </c>
      <c r="H2262" t="s">
        <v>8995</v>
      </c>
      <c r="I2262">
        <v>28845</v>
      </c>
      <c r="J2262">
        <v>125</v>
      </c>
      <c r="K2262" t="s">
        <v>23</v>
      </c>
      <c r="L2262" t="s">
        <v>24</v>
      </c>
      <c r="M2262">
        <v>5000000</v>
      </c>
      <c r="N2262">
        <v>2015</v>
      </c>
      <c r="O2262">
        <v>7.1</v>
      </c>
      <c r="P2262">
        <f>E2262-M2262</f>
        <v>-1780971</v>
      </c>
    </row>
    <row r="2263" spans="1:16" x14ac:dyDescent="0.3">
      <c r="A2263" t="s">
        <v>7401</v>
      </c>
      <c r="B2263">
        <v>19</v>
      </c>
      <c r="C2263">
        <v>87</v>
      </c>
      <c r="D2263" t="s">
        <v>7402</v>
      </c>
      <c r="E2263">
        <v>1200000</v>
      </c>
      <c r="F2263" t="s">
        <v>860</v>
      </c>
      <c r="G2263" t="s">
        <v>1220</v>
      </c>
      <c r="H2263" t="s">
        <v>7403</v>
      </c>
      <c r="I2263">
        <v>922</v>
      </c>
      <c r="J2263">
        <v>23</v>
      </c>
      <c r="K2263" t="s">
        <v>23</v>
      </c>
      <c r="L2263" t="s">
        <v>24</v>
      </c>
      <c r="M2263">
        <v>3000000</v>
      </c>
      <c r="N2263">
        <v>1993</v>
      </c>
      <c r="O2263">
        <v>5.0999999999999996</v>
      </c>
      <c r="P2263">
        <f>E2263-M2263</f>
        <v>-1800000</v>
      </c>
    </row>
    <row r="2264" spans="1:16" x14ac:dyDescent="0.3">
      <c r="A2264" t="s">
        <v>9806</v>
      </c>
      <c r="B2264">
        <v>53</v>
      </c>
      <c r="C2264">
        <v>113</v>
      </c>
      <c r="D2264" t="s">
        <v>1707</v>
      </c>
      <c r="F2264" t="s">
        <v>3317</v>
      </c>
      <c r="G2264" t="s">
        <v>7705</v>
      </c>
      <c r="H2264" t="s">
        <v>9807</v>
      </c>
      <c r="I2264">
        <v>6267</v>
      </c>
      <c r="J2264">
        <v>103</v>
      </c>
      <c r="K2264" t="s">
        <v>23</v>
      </c>
      <c r="L2264" t="s">
        <v>24</v>
      </c>
      <c r="M2264">
        <v>1800000</v>
      </c>
      <c r="N2264">
        <v>2007</v>
      </c>
      <c r="O2264">
        <v>5.3</v>
      </c>
      <c r="P2264">
        <f>E2264-M2264</f>
        <v>-1800000</v>
      </c>
    </row>
    <row r="2265" spans="1:16" x14ac:dyDescent="0.3">
      <c r="A2265" t="s">
        <v>9808</v>
      </c>
      <c r="B2265">
        <v>4</v>
      </c>
      <c r="C2265">
        <v>111</v>
      </c>
      <c r="D2265" t="s">
        <v>5475</v>
      </c>
      <c r="F2265" t="s">
        <v>1608</v>
      </c>
      <c r="G2265" t="s">
        <v>9809</v>
      </c>
      <c r="H2265" t="s">
        <v>9810</v>
      </c>
      <c r="I2265">
        <v>686</v>
      </c>
      <c r="J2265">
        <v>8</v>
      </c>
      <c r="K2265" t="s">
        <v>23</v>
      </c>
      <c r="L2265" t="s">
        <v>24</v>
      </c>
      <c r="M2265">
        <v>1800000</v>
      </c>
      <c r="N2265">
        <v>2012</v>
      </c>
      <c r="O2265">
        <v>5.4</v>
      </c>
      <c r="P2265">
        <f>E2265-M2265</f>
        <v>-1800000</v>
      </c>
    </row>
    <row r="2266" spans="1:16" x14ac:dyDescent="0.3">
      <c r="A2266" t="s">
        <v>7573</v>
      </c>
      <c r="B2266">
        <v>53</v>
      </c>
      <c r="C2266">
        <v>93</v>
      </c>
      <c r="D2266" t="s">
        <v>5996</v>
      </c>
      <c r="E2266">
        <v>10198766</v>
      </c>
      <c r="F2266" t="s">
        <v>1068</v>
      </c>
      <c r="G2266" t="s">
        <v>4701</v>
      </c>
      <c r="H2266" t="s">
        <v>7574</v>
      </c>
      <c r="I2266">
        <v>12007</v>
      </c>
      <c r="J2266">
        <v>105</v>
      </c>
      <c r="K2266" t="s">
        <v>23</v>
      </c>
      <c r="L2266" t="s">
        <v>24</v>
      </c>
      <c r="M2266">
        <v>12000000</v>
      </c>
      <c r="N2266">
        <v>2002</v>
      </c>
      <c r="O2266">
        <v>5.4</v>
      </c>
      <c r="P2266">
        <f>E2266-M2266</f>
        <v>-1801234</v>
      </c>
    </row>
    <row r="2267" spans="1:16" x14ac:dyDescent="0.3">
      <c r="A2267" t="s">
        <v>9731</v>
      </c>
      <c r="B2267">
        <v>78</v>
      </c>
      <c r="C2267">
        <v>96</v>
      </c>
      <c r="D2267" t="s">
        <v>5571</v>
      </c>
      <c r="E2267">
        <v>198407</v>
      </c>
      <c r="F2267" t="s">
        <v>2110</v>
      </c>
      <c r="G2267" t="s">
        <v>6802</v>
      </c>
      <c r="H2267" t="s">
        <v>9732</v>
      </c>
      <c r="I2267">
        <v>10282</v>
      </c>
      <c r="J2267">
        <v>78</v>
      </c>
      <c r="K2267" t="s">
        <v>23</v>
      </c>
      <c r="L2267" t="s">
        <v>24</v>
      </c>
      <c r="M2267">
        <v>2000000</v>
      </c>
      <c r="N2267">
        <v>2006</v>
      </c>
      <c r="O2267">
        <v>6.6</v>
      </c>
      <c r="P2267">
        <f>E2267-M2267</f>
        <v>-1801593</v>
      </c>
    </row>
    <row r="2268" spans="1:16" x14ac:dyDescent="0.3">
      <c r="A2268" t="s">
        <v>8691</v>
      </c>
      <c r="B2268">
        <v>42</v>
      </c>
      <c r="C2268">
        <v>94</v>
      </c>
      <c r="D2268" t="s">
        <v>4421</v>
      </c>
      <c r="E2268">
        <v>4693919</v>
      </c>
      <c r="F2268" t="s">
        <v>1068</v>
      </c>
      <c r="G2268" t="s">
        <v>4417</v>
      </c>
      <c r="H2268" t="s">
        <v>8692</v>
      </c>
      <c r="I2268">
        <v>11011</v>
      </c>
      <c r="J2268">
        <v>78</v>
      </c>
      <c r="K2268" t="s">
        <v>23</v>
      </c>
      <c r="L2268" t="s">
        <v>24</v>
      </c>
      <c r="M2268">
        <v>6500000</v>
      </c>
      <c r="N2268">
        <v>2008</v>
      </c>
      <c r="O2268">
        <v>4.5999999999999996</v>
      </c>
      <c r="P2268">
        <f>E2268-M2268</f>
        <v>-1806081</v>
      </c>
    </row>
    <row r="2269" spans="1:16" x14ac:dyDescent="0.3">
      <c r="A2269" t="s">
        <v>9440</v>
      </c>
      <c r="B2269">
        <v>18</v>
      </c>
      <c r="C2269">
        <v>117</v>
      </c>
      <c r="D2269" t="s">
        <v>7715</v>
      </c>
      <c r="E2269">
        <v>379643</v>
      </c>
      <c r="F2269" t="s">
        <v>2110</v>
      </c>
      <c r="G2269" t="s">
        <v>3532</v>
      </c>
      <c r="H2269" t="s">
        <v>9599</v>
      </c>
      <c r="I2269">
        <v>1573</v>
      </c>
      <c r="J2269">
        <v>29</v>
      </c>
      <c r="K2269" t="s">
        <v>23</v>
      </c>
      <c r="L2269" t="s">
        <v>24</v>
      </c>
      <c r="M2269">
        <v>2200000</v>
      </c>
      <c r="N2269">
        <v>2007</v>
      </c>
      <c r="O2269">
        <v>5.9</v>
      </c>
      <c r="P2269">
        <f>E2269-M2269</f>
        <v>-1820357</v>
      </c>
    </row>
    <row r="2270" spans="1:16" x14ac:dyDescent="0.3">
      <c r="A2270" t="s">
        <v>3741</v>
      </c>
      <c r="B2270">
        <v>420</v>
      </c>
      <c r="C2270">
        <v>111</v>
      </c>
      <c r="D2270" t="s">
        <v>3879</v>
      </c>
      <c r="E2270">
        <v>38176892</v>
      </c>
      <c r="F2270" t="s">
        <v>3079</v>
      </c>
      <c r="G2270" t="s">
        <v>2571</v>
      </c>
      <c r="H2270" t="s">
        <v>3880</v>
      </c>
      <c r="I2270">
        <v>104119</v>
      </c>
      <c r="J2270">
        <v>518</v>
      </c>
      <c r="K2270" t="s">
        <v>23</v>
      </c>
      <c r="L2270" t="s">
        <v>24</v>
      </c>
      <c r="M2270">
        <v>40000000</v>
      </c>
      <c r="N2270">
        <v>2011</v>
      </c>
      <c r="O2270">
        <v>6.2</v>
      </c>
      <c r="P2270">
        <f>E2270-M2270</f>
        <v>-1823108</v>
      </c>
    </row>
    <row r="2271" spans="1:16" x14ac:dyDescent="0.3">
      <c r="A2271" t="s">
        <v>4450</v>
      </c>
      <c r="B2271">
        <v>80</v>
      </c>
      <c r="C2271">
        <v>118</v>
      </c>
      <c r="D2271" t="s">
        <v>148</v>
      </c>
      <c r="E2271">
        <v>9170214</v>
      </c>
      <c r="F2271" t="s">
        <v>147</v>
      </c>
      <c r="G2271" t="s">
        <v>29</v>
      </c>
      <c r="H2271" t="s">
        <v>7739</v>
      </c>
      <c r="I2271">
        <v>171882</v>
      </c>
      <c r="J2271">
        <v>292</v>
      </c>
      <c r="K2271" t="s">
        <v>23</v>
      </c>
      <c r="L2271" t="s">
        <v>24</v>
      </c>
      <c r="M2271">
        <v>11000000</v>
      </c>
      <c r="N2271">
        <v>1993</v>
      </c>
      <c r="O2271">
        <v>7.8</v>
      </c>
      <c r="P2271">
        <f>E2271-M2271</f>
        <v>-1829786</v>
      </c>
    </row>
    <row r="2272" spans="1:16" x14ac:dyDescent="0.3">
      <c r="A2272" t="s">
        <v>128</v>
      </c>
      <c r="B2272">
        <v>97</v>
      </c>
      <c r="C2272">
        <v>125</v>
      </c>
      <c r="D2272" t="s">
        <v>892</v>
      </c>
      <c r="E2272">
        <v>48154732</v>
      </c>
      <c r="F2272" t="s">
        <v>945</v>
      </c>
      <c r="G2272" t="s">
        <v>1769</v>
      </c>
      <c r="H2272" t="s">
        <v>3141</v>
      </c>
      <c r="I2272">
        <v>60326</v>
      </c>
      <c r="J2272">
        <v>142</v>
      </c>
      <c r="K2272" t="s">
        <v>23</v>
      </c>
      <c r="L2272" t="s">
        <v>24</v>
      </c>
      <c r="M2272">
        <v>50000000</v>
      </c>
      <c r="N2272">
        <v>1997</v>
      </c>
      <c r="O2272">
        <v>5.8</v>
      </c>
      <c r="P2272">
        <f>E2272-M2272</f>
        <v>-1845268</v>
      </c>
    </row>
    <row r="2273" spans="1:16" x14ac:dyDescent="0.3">
      <c r="A2273" t="s">
        <v>8776</v>
      </c>
      <c r="B2273">
        <v>112</v>
      </c>
      <c r="C2273">
        <v>97</v>
      </c>
      <c r="D2273" t="s">
        <v>8777</v>
      </c>
      <c r="E2273">
        <v>3629758</v>
      </c>
      <c r="F2273" t="s">
        <v>3681</v>
      </c>
      <c r="G2273" t="s">
        <v>8778</v>
      </c>
      <c r="H2273" t="s">
        <v>8779</v>
      </c>
      <c r="I2273">
        <v>44151</v>
      </c>
      <c r="J2273">
        <v>110</v>
      </c>
      <c r="K2273" t="s">
        <v>942</v>
      </c>
      <c r="L2273" t="s">
        <v>943</v>
      </c>
      <c r="M2273">
        <v>5500000</v>
      </c>
      <c r="N2273">
        <v>2004</v>
      </c>
      <c r="O2273">
        <v>7.9</v>
      </c>
      <c r="P2273">
        <f>E2273-M2273</f>
        <v>-1870242</v>
      </c>
    </row>
    <row r="2274" spans="1:16" x14ac:dyDescent="0.3">
      <c r="A2274" t="s">
        <v>9718</v>
      </c>
      <c r="B2274">
        <v>51</v>
      </c>
      <c r="C2274">
        <v>91</v>
      </c>
      <c r="D2274" t="s">
        <v>9719</v>
      </c>
      <c r="E2274">
        <v>124494</v>
      </c>
      <c r="F2274" t="s">
        <v>9720</v>
      </c>
      <c r="G2274" t="s">
        <v>9721</v>
      </c>
      <c r="H2274" t="s">
        <v>9722</v>
      </c>
      <c r="I2274">
        <v>5613</v>
      </c>
      <c r="J2274">
        <v>102</v>
      </c>
      <c r="K2274" t="s">
        <v>23</v>
      </c>
      <c r="L2274" t="s">
        <v>24</v>
      </c>
      <c r="M2274">
        <v>2000000</v>
      </c>
      <c r="N2274">
        <v>1998</v>
      </c>
      <c r="O2274">
        <v>6.7</v>
      </c>
      <c r="P2274">
        <f>E2274-M2274</f>
        <v>-1875506</v>
      </c>
    </row>
    <row r="2275" spans="1:16" x14ac:dyDescent="0.3">
      <c r="A2275" t="s">
        <v>3367</v>
      </c>
      <c r="B2275">
        <v>137</v>
      </c>
      <c r="C2275">
        <v>97</v>
      </c>
      <c r="D2275" t="s">
        <v>1067</v>
      </c>
      <c r="E2275">
        <v>8111360</v>
      </c>
      <c r="F2275" t="s">
        <v>1359</v>
      </c>
      <c r="G2275" t="s">
        <v>2528</v>
      </c>
      <c r="H2275" t="s">
        <v>7935</v>
      </c>
      <c r="I2275">
        <v>34848</v>
      </c>
      <c r="J2275">
        <v>203</v>
      </c>
      <c r="K2275" t="s">
        <v>23</v>
      </c>
      <c r="L2275" t="s">
        <v>38</v>
      </c>
      <c r="M2275">
        <v>10000000</v>
      </c>
      <c r="N2275">
        <v>2002</v>
      </c>
      <c r="O2275">
        <v>7.4</v>
      </c>
      <c r="P2275">
        <f>E2275-M2275</f>
        <v>-1888640</v>
      </c>
    </row>
    <row r="2276" spans="1:16" x14ac:dyDescent="0.3">
      <c r="A2276" t="s">
        <v>6794</v>
      </c>
      <c r="B2276">
        <v>46</v>
      </c>
      <c r="C2276">
        <v>101</v>
      </c>
      <c r="D2276" t="s">
        <v>6795</v>
      </c>
      <c r="E2276">
        <v>14108518</v>
      </c>
      <c r="F2276" t="s">
        <v>918</v>
      </c>
      <c r="G2276" t="s">
        <v>2824</v>
      </c>
      <c r="H2276" t="s">
        <v>6796</v>
      </c>
      <c r="I2276">
        <v>8215</v>
      </c>
      <c r="J2276">
        <v>95</v>
      </c>
      <c r="K2276" t="s">
        <v>23</v>
      </c>
      <c r="L2276" t="s">
        <v>24</v>
      </c>
      <c r="M2276">
        <v>16000000</v>
      </c>
      <c r="N2276">
        <v>2003</v>
      </c>
      <c r="O2276">
        <v>5.7</v>
      </c>
      <c r="P2276">
        <f>E2276-M2276</f>
        <v>-1891482</v>
      </c>
    </row>
    <row r="2277" spans="1:16" x14ac:dyDescent="0.3">
      <c r="A2277" t="s">
        <v>3098</v>
      </c>
      <c r="B2277">
        <v>235</v>
      </c>
      <c r="C2277">
        <v>99</v>
      </c>
      <c r="D2277" t="s">
        <v>3191</v>
      </c>
      <c r="E2277">
        <v>38105077</v>
      </c>
      <c r="F2277" t="s">
        <v>229</v>
      </c>
      <c r="G2277" t="s">
        <v>3192</v>
      </c>
      <c r="H2277" t="s">
        <v>3193</v>
      </c>
      <c r="I2277">
        <v>58349</v>
      </c>
      <c r="J2277">
        <v>194</v>
      </c>
      <c r="K2277" t="s">
        <v>23</v>
      </c>
      <c r="L2277" t="s">
        <v>24</v>
      </c>
      <c r="M2277">
        <v>40000000</v>
      </c>
      <c r="N2277">
        <v>2009</v>
      </c>
      <c r="O2277">
        <v>6.4</v>
      </c>
      <c r="P2277">
        <f>E2277-M2277</f>
        <v>-1894923</v>
      </c>
    </row>
    <row r="2278" spans="1:16" x14ac:dyDescent="0.3">
      <c r="A2278" t="s">
        <v>9003</v>
      </c>
      <c r="B2278">
        <v>31</v>
      </c>
      <c r="C2278">
        <v>90</v>
      </c>
      <c r="D2278" t="s">
        <v>1985</v>
      </c>
      <c r="E2278">
        <v>99147</v>
      </c>
      <c r="F2278" t="s">
        <v>2110</v>
      </c>
      <c r="G2278" t="s">
        <v>1332</v>
      </c>
      <c r="H2278" t="s">
        <v>9004</v>
      </c>
      <c r="I2278">
        <v>1884</v>
      </c>
      <c r="J2278">
        <v>28</v>
      </c>
      <c r="K2278" t="s">
        <v>23</v>
      </c>
      <c r="L2278" t="s">
        <v>24</v>
      </c>
      <c r="M2278">
        <v>2000000</v>
      </c>
      <c r="N2278">
        <v>1998</v>
      </c>
      <c r="O2278">
        <v>6.2</v>
      </c>
      <c r="P2278">
        <f>E2278-M2278</f>
        <v>-1900853</v>
      </c>
    </row>
    <row r="2279" spans="1:16" x14ac:dyDescent="0.3">
      <c r="A2279" t="s">
        <v>3030</v>
      </c>
      <c r="B2279">
        <v>129</v>
      </c>
      <c r="C2279">
        <v>103</v>
      </c>
      <c r="D2279" t="s">
        <v>8042</v>
      </c>
      <c r="E2279">
        <v>3093491</v>
      </c>
      <c r="F2279" t="s">
        <v>992</v>
      </c>
      <c r="G2279" t="s">
        <v>8043</v>
      </c>
      <c r="H2279" t="s">
        <v>8044</v>
      </c>
      <c r="I2279">
        <v>8307</v>
      </c>
      <c r="J2279">
        <v>37</v>
      </c>
      <c r="K2279" t="s">
        <v>23</v>
      </c>
      <c r="L2279" t="s">
        <v>24</v>
      </c>
      <c r="M2279">
        <v>5000000</v>
      </c>
      <c r="N2279">
        <v>2014</v>
      </c>
      <c r="O2279">
        <v>6.6</v>
      </c>
      <c r="P2279">
        <f>E2279-M2279</f>
        <v>-1906509</v>
      </c>
    </row>
    <row r="2280" spans="1:16" x14ac:dyDescent="0.3">
      <c r="A2280" t="s">
        <v>9818</v>
      </c>
      <c r="B2280">
        <v>225</v>
      </c>
      <c r="C2280">
        <v>105</v>
      </c>
      <c r="D2280" t="s">
        <v>675</v>
      </c>
      <c r="E2280">
        <v>92401</v>
      </c>
      <c r="F2280" t="s">
        <v>3317</v>
      </c>
      <c r="G2280" t="s">
        <v>9819</v>
      </c>
      <c r="H2280" t="s">
        <v>9820</v>
      </c>
      <c r="I2280">
        <v>56402</v>
      </c>
      <c r="J2280">
        <v>209</v>
      </c>
      <c r="K2280" t="s">
        <v>23</v>
      </c>
      <c r="L2280" t="s">
        <v>24</v>
      </c>
      <c r="M2280">
        <v>2000000</v>
      </c>
      <c r="N2280">
        <v>2010</v>
      </c>
      <c r="O2280">
        <v>6.3</v>
      </c>
      <c r="P2280">
        <f>E2280-M2280</f>
        <v>-1907599</v>
      </c>
    </row>
    <row r="2281" spans="1:16" x14ac:dyDescent="0.3">
      <c r="A2281" t="s">
        <v>2593</v>
      </c>
      <c r="B2281">
        <v>19</v>
      </c>
      <c r="C2281">
        <v>95</v>
      </c>
      <c r="D2281" t="s">
        <v>3865</v>
      </c>
      <c r="E2281">
        <v>38087756</v>
      </c>
      <c r="F2281" t="s">
        <v>1904</v>
      </c>
      <c r="G2281" t="s">
        <v>3866</v>
      </c>
      <c r="H2281" t="s">
        <v>3867</v>
      </c>
      <c r="I2281">
        <v>49612</v>
      </c>
      <c r="J2281">
        <v>39</v>
      </c>
      <c r="K2281" t="s">
        <v>23</v>
      </c>
      <c r="L2281" t="s">
        <v>24</v>
      </c>
      <c r="M2281">
        <v>40000000</v>
      </c>
      <c r="N2281">
        <v>1994</v>
      </c>
      <c r="O2281">
        <v>5.2</v>
      </c>
      <c r="P2281">
        <f>E2281-M2281</f>
        <v>-1912244</v>
      </c>
    </row>
    <row r="2282" spans="1:16" x14ac:dyDescent="0.3">
      <c r="A2282" t="s">
        <v>6146</v>
      </c>
      <c r="B2282">
        <v>45</v>
      </c>
      <c r="C2282">
        <v>68</v>
      </c>
      <c r="D2282" t="s">
        <v>4798</v>
      </c>
      <c r="E2282">
        <v>18081626</v>
      </c>
      <c r="F2282" t="s">
        <v>6147</v>
      </c>
      <c r="G2282" t="s">
        <v>6004</v>
      </c>
      <c r="H2282" t="s">
        <v>6148</v>
      </c>
      <c r="I2282">
        <v>4180</v>
      </c>
      <c r="J2282">
        <v>32</v>
      </c>
      <c r="K2282" t="s">
        <v>23</v>
      </c>
      <c r="L2282" t="s">
        <v>24</v>
      </c>
      <c r="M2282">
        <v>20000000</v>
      </c>
      <c r="N2282">
        <v>2005</v>
      </c>
      <c r="O2282">
        <v>6.4</v>
      </c>
      <c r="P2282">
        <f>E2282-M2282</f>
        <v>-1918374</v>
      </c>
    </row>
    <row r="2283" spans="1:16" x14ac:dyDescent="0.3">
      <c r="A2283" t="s">
        <v>6724</v>
      </c>
      <c r="B2283">
        <v>52</v>
      </c>
      <c r="C2283">
        <v>89</v>
      </c>
      <c r="D2283" t="s">
        <v>3510</v>
      </c>
      <c r="E2283">
        <v>8070311</v>
      </c>
      <c r="F2283" t="s">
        <v>1073</v>
      </c>
      <c r="G2283" t="s">
        <v>352</v>
      </c>
      <c r="H2283" t="s">
        <v>7932</v>
      </c>
      <c r="I2283">
        <v>12706</v>
      </c>
      <c r="J2283">
        <v>75</v>
      </c>
      <c r="K2283" t="s">
        <v>23</v>
      </c>
      <c r="L2283" t="s">
        <v>24</v>
      </c>
      <c r="M2283">
        <v>10000000</v>
      </c>
      <c r="N2283">
        <v>2004</v>
      </c>
      <c r="O2283">
        <v>5.3</v>
      </c>
      <c r="P2283">
        <f>E2283-M2283</f>
        <v>-1929689</v>
      </c>
    </row>
    <row r="2284" spans="1:16" x14ac:dyDescent="0.3">
      <c r="A2284" t="s">
        <v>3066</v>
      </c>
      <c r="B2284">
        <v>202</v>
      </c>
      <c r="C2284">
        <v>108</v>
      </c>
      <c r="D2284" t="s">
        <v>650</v>
      </c>
      <c r="E2284">
        <v>13060843</v>
      </c>
      <c r="F2284" t="s">
        <v>2110</v>
      </c>
      <c r="G2284" t="s">
        <v>462</v>
      </c>
      <c r="H2284" t="s">
        <v>9052</v>
      </c>
      <c r="I2284">
        <v>149528</v>
      </c>
      <c r="J2284">
        <v>454</v>
      </c>
      <c r="K2284" t="s">
        <v>23</v>
      </c>
      <c r="L2284" t="s">
        <v>24</v>
      </c>
      <c r="M2284">
        <v>15000000</v>
      </c>
      <c r="N2284">
        <v>2002</v>
      </c>
      <c r="O2284">
        <v>7.7</v>
      </c>
      <c r="P2284">
        <f>E2284-M2284</f>
        <v>-1939157</v>
      </c>
    </row>
    <row r="2285" spans="1:16" x14ac:dyDescent="0.3">
      <c r="A2285" t="s">
        <v>9893</v>
      </c>
      <c r="B2285">
        <v>46</v>
      </c>
      <c r="C2285">
        <v>90</v>
      </c>
      <c r="D2285" t="s">
        <v>4682</v>
      </c>
      <c r="E2285">
        <v>52166</v>
      </c>
      <c r="F2285" t="s">
        <v>2110</v>
      </c>
      <c r="G2285" t="s">
        <v>350</v>
      </c>
      <c r="H2285" t="s">
        <v>9894</v>
      </c>
      <c r="I2285">
        <v>2792</v>
      </c>
      <c r="J2285">
        <v>22</v>
      </c>
      <c r="K2285" t="s">
        <v>23</v>
      </c>
      <c r="L2285" t="s">
        <v>24</v>
      </c>
      <c r="M2285">
        <v>2000000</v>
      </c>
      <c r="N2285">
        <v>2008</v>
      </c>
      <c r="O2285">
        <v>6.7</v>
      </c>
      <c r="P2285">
        <f>E2285-M2285</f>
        <v>-1947834</v>
      </c>
    </row>
    <row r="2286" spans="1:16" x14ac:dyDescent="0.3">
      <c r="A2286" t="s">
        <v>116</v>
      </c>
      <c r="B2286">
        <v>93</v>
      </c>
      <c r="C2286">
        <v>108</v>
      </c>
      <c r="D2286" t="s">
        <v>3676</v>
      </c>
      <c r="E2286">
        <v>3049135</v>
      </c>
      <c r="F2286" t="s">
        <v>8974</v>
      </c>
      <c r="G2286" t="s">
        <v>146</v>
      </c>
      <c r="H2286" t="s">
        <v>8975</v>
      </c>
      <c r="I2286">
        <v>50197</v>
      </c>
      <c r="J2286">
        <v>265</v>
      </c>
      <c r="K2286" t="s">
        <v>23</v>
      </c>
      <c r="L2286" t="s">
        <v>122</v>
      </c>
      <c r="M2286">
        <v>5000000</v>
      </c>
      <c r="N2286">
        <v>1994</v>
      </c>
      <c r="O2286">
        <v>7.4</v>
      </c>
      <c r="P2286">
        <f>E2286-M2286</f>
        <v>-1950865</v>
      </c>
    </row>
    <row r="2287" spans="1:16" x14ac:dyDescent="0.3">
      <c r="A2287" t="s">
        <v>3254</v>
      </c>
      <c r="B2287">
        <v>88</v>
      </c>
      <c r="C2287">
        <v>108</v>
      </c>
      <c r="D2287" t="s">
        <v>6440</v>
      </c>
      <c r="E2287">
        <v>548712</v>
      </c>
      <c r="F2287" t="s">
        <v>147</v>
      </c>
      <c r="G2287" t="s">
        <v>1248</v>
      </c>
      <c r="H2287" t="s">
        <v>10078</v>
      </c>
      <c r="I2287">
        <v>9233</v>
      </c>
      <c r="J2287">
        <v>126</v>
      </c>
      <c r="K2287" t="s">
        <v>23</v>
      </c>
      <c r="L2287" t="s">
        <v>24</v>
      </c>
      <c r="M2287">
        <v>2500000</v>
      </c>
      <c r="N2287">
        <v>2003</v>
      </c>
      <c r="O2287">
        <v>6.9</v>
      </c>
      <c r="P2287">
        <f>E2287-M2287</f>
        <v>-1951288</v>
      </c>
    </row>
    <row r="2288" spans="1:16" x14ac:dyDescent="0.3">
      <c r="A2288" t="s">
        <v>7040</v>
      </c>
      <c r="B2288">
        <v>230</v>
      </c>
      <c r="C2288">
        <v>111</v>
      </c>
      <c r="D2288" t="s">
        <v>3899</v>
      </c>
      <c r="E2288">
        <v>13034417</v>
      </c>
      <c r="F2288" t="s">
        <v>2335</v>
      </c>
      <c r="G2288" t="s">
        <v>4898</v>
      </c>
      <c r="H2288" t="s">
        <v>7041</v>
      </c>
      <c r="I2288">
        <v>55665</v>
      </c>
      <c r="J2288">
        <v>118</v>
      </c>
      <c r="K2288" t="s">
        <v>23</v>
      </c>
      <c r="L2288" t="s">
        <v>24</v>
      </c>
      <c r="M2288">
        <v>15000000</v>
      </c>
      <c r="N2288">
        <v>2009</v>
      </c>
      <c r="O2288">
        <v>6.9</v>
      </c>
      <c r="P2288">
        <f>E2288-M2288</f>
        <v>-1965583</v>
      </c>
    </row>
    <row r="2289" spans="1:16" x14ac:dyDescent="0.3">
      <c r="A2289" t="s">
        <v>6596</v>
      </c>
      <c r="B2289">
        <v>363</v>
      </c>
      <c r="C2289">
        <v>95</v>
      </c>
      <c r="D2289" t="s">
        <v>2284</v>
      </c>
      <c r="E2289">
        <v>1028658</v>
      </c>
      <c r="F2289" t="s">
        <v>1232</v>
      </c>
      <c r="G2289" t="s">
        <v>216</v>
      </c>
      <c r="H2289" t="s">
        <v>9779</v>
      </c>
      <c r="I2289">
        <v>118684</v>
      </c>
      <c r="J2289">
        <v>447</v>
      </c>
      <c r="K2289" t="s">
        <v>23</v>
      </c>
      <c r="L2289" t="s">
        <v>2210</v>
      </c>
      <c r="M2289">
        <v>3000000</v>
      </c>
      <c r="N2289">
        <v>2010</v>
      </c>
      <c r="O2289">
        <v>7</v>
      </c>
      <c r="P2289">
        <f>E2289-M2289</f>
        <v>-1971342</v>
      </c>
    </row>
    <row r="2290" spans="1:16" x14ac:dyDescent="0.3">
      <c r="A2290" t="s">
        <v>6728</v>
      </c>
      <c r="B2290">
        <v>158</v>
      </c>
      <c r="C2290">
        <v>126</v>
      </c>
      <c r="D2290" t="s">
        <v>1412</v>
      </c>
      <c r="E2290">
        <v>13005485</v>
      </c>
      <c r="F2290" t="s">
        <v>2110</v>
      </c>
      <c r="G2290" t="s">
        <v>2000</v>
      </c>
      <c r="H2290" t="s">
        <v>6729</v>
      </c>
      <c r="I2290">
        <v>56665</v>
      </c>
      <c r="J2290">
        <v>469</v>
      </c>
      <c r="K2290" t="s">
        <v>23</v>
      </c>
      <c r="L2290" t="s">
        <v>24</v>
      </c>
      <c r="M2290">
        <v>15000000</v>
      </c>
      <c r="N2290">
        <v>2003</v>
      </c>
      <c r="O2290">
        <v>7.6</v>
      </c>
      <c r="P2290">
        <f>E2290-M2290</f>
        <v>-1994515</v>
      </c>
    </row>
    <row r="2291" spans="1:16" x14ac:dyDescent="0.3">
      <c r="A2291" t="s">
        <v>9734</v>
      </c>
      <c r="B2291">
        <v>30</v>
      </c>
      <c r="C2291">
        <v>119</v>
      </c>
      <c r="D2291" t="s">
        <v>9735</v>
      </c>
      <c r="E2291">
        <v>4958</v>
      </c>
      <c r="F2291" t="s">
        <v>7959</v>
      </c>
      <c r="G2291" t="s">
        <v>9422</v>
      </c>
      <c r="H2291" t="s">
        <v>9736</v>
      </c>
      <c r="I2291">
        <v>9689</v>
      </c>
      <c r="J2291">
        <v>23</v>
      </c>
      <c r="K2291" t="s">
        <v>23</v>
      </c>
      <c r="L2291" t="s">
        <v>4705</v>
      </c>
      <c r="M2291">
        <v>2000000</v>
      </c>
      <c r="N2291">
        <v>2008</v>
      </c>
      <c r="O2291">
        <v>7.8</v>
      </c>
      <c r="P2291">
        <f>E2291-M2291</f>
        <v>-1995042</v>
      </c>
    </row>
    <row r="2292" spans="1:16" x14ac:dyDescent="0.3">
      <c r="A2292" t="s">
        <v>9753</v>
      </c>
      <c r="B2292">
        <v>94</v>
      </c>
      <c r="C2292">
        <v>106</v>
      </c>
      <c r="D2292" t="s">
        <v>9144</v>
      </c>
      <c r="E2292">
        <v>2436</v>
      </c>
      <c r="F2292" t="s">
        <v>9754</v>
      </c>
      <c r="G2292" t="s">
        <v>9755</v>
      </c>
      <c r="H2292" t="s">
        <v>9756</v>
      </c>
      <c r="I2292">
        <v>344</v>
      </c>
      <c r="J2292">
        <v>19</v>
      </c>
      <c r="K2292" t="s">
        <v>23</v>
      </c>
      <c r="L2292" t="s">
        <v>24</v>
      </c>
      <c r="M2292">
        <v>2000000</v>
      </c>
      <c r="N2292">
        <v>2012</v>
      </c>
      <c r="O2292">
        <v>5.7</v>
      </c>
      <c r="P2292">
        <f>E2292-M2292</f>
        <v>-1997564</v>
      </c>
    </row>
    <row r="2293" spans="1:16" x14ac:dyDescent="0.3">
      <c r="A2293" t="s">
        <v>8736</v>
      </c>
      <c r="B2293">
        <v>62</v>
      </c>
      <c r="C2293">
        <v>120</v>
      </c>
      <c r="D2293" t="s">
        <v>9220</v>
      </c>
      <c r="F2293" t="s">
        <v>3534</v>
      </c>
      <c r="G2293" t="s">
        <v>7472</v>
      </c>
      <c r="H2293" t="s">
        <v>9221</v>
      </c>
      <c r="I2293">
        <v>23713</v>
      </c>
      <c r="J2293">
        <v>167</v>
      </c>
      <c r="K2293" t="s">
        <v>23</v>
      </c>
      <c r="L2293" t="s">
        <v>38</v>
      </c>
      <c r="M2293">
        <v>2000000</v>
      </c>
      <c r="N2293">
        <v>1966</v>
      </c>
      <c r="O2293">
        <v>7.9</v>
      </c>
      <c r="P2293">
        <f>E2293-M2293</f>
        <v>-2000000</v>
      </c>
    </row>
    <row r="2294" spans="1:16" x14ac:dyDescent="0.3">
      <c r="A2294" t="s">
        <v>9738</v>
      </c>
      <c r="B2294">
        <v>25</v>
      </c>
      <c r="C2294">
        <v>83</v>
      </c>
      <c r="D2294" t="s">
        <v>9739</v>
      </c>
      <c r="F2294" t="s">
        <v>1500</v>
      </c>
      <c r="G2294" t="s">
        <v>9740</v>
      </c>
      <c r="H2294" t="s">
        <v>9741</v>
      </c>
      <c r="I2294">
        <v>9280</v>
      </c>
      <c r="J2294">
        <v>64</v>
      </c>
      <c r="K2294" t="s">
        <v>23</v>
      </c>
      <c r="L2294" t="s">
        <v>24</v>
      </c>
      <c r="M2294">
        <v>2000000</v>
      </c>
      <c r="N2294">
        <v>2010</v>
      </c>
      <c r="O2294">
        <v>5.5</v>
      </c>
      <c r="P2294">
        <f>E2294-M2294</f>
        <v>-2000000</v>
      </c>
    </row>
    <row r="2295" spans="1:16" x14ac:dyDescent="0.3">
      <c r="A2295" t="s">
        <v>2457</v>
      </c>
      <c r="B2295">
        <v>40</v>
      </c>
      <c r="C2295">
        <v>82</v>
      </c>
      <c r="D2295" t="s">
        <v>9742</v>
      </c>
      <c r="F2295" t="s">
        <v>1068</v>
      </c>
      <c r="G2295" t="s">
        <v>2457</v>
      </c>
      <c r="H2295" t="s">
        <v>9743</v>
      </c>
      <c r="I2295">
        <v>27646</v>
      </c>
      <c r="J2295">
        <v>105</v>
      </c>
      <c r="K2295" t="s">
        <v>23</v>
      </c>
      <c r="L2295" t="s">
        <v>24</v>
      </c>
      <c r="M2295">
        <v>2000000</v>
      </c>
      <c r="N2295">
        <v>1971</v>
      </c>
      <c r="O2295">
        <v>7.1</v>
      </c>
      <c r="P2295">
        <f>E2295-M2295</f>
        <v>-2000000</v>
      </c>
    </row>
    <row r="2296" spans="1:16" x14ac:dyDescent="0.3">
      <c r="A2296" t="s">
        <v>9750</v>
      </c>
      <c r="B2296">
        <v>9</v>
      </c>
      <c r="C2296">
        <v>87</v>
      </c>
      <c r="D2296" t="s">
        <v>750</v>
      </c>
      <c r="F2296" t="s">
        <v>1068</v>
      </c>
      <c r="G2296" t="s">
        <v>9751</v>
      </c>
      <c r="H2296" t="s">
        <v>9752</v>
      </c>
      <c r="I2296">
        <v>4204</v>
      </c>
      <c r="J2296">
        <v>19</v>
      </c>
      <c r="K2296" t="s">
        <v>23</v>
      </c>
      <c r="L2296" t="s">
        <v>24</v>
      </c>
      <c r="M2296">
        <v>2000000</v>
      </c>
      <c r="N2296">
        <v>2013</v>
      </c>
      <c r="O2296">
        <v>6.6</v>
      </c>
      <c r="P2296">
        <f>E2296-M2296</f>
        <v>-2000000</v>
      </c>
    </row>
    <row r="2297" spans="1:16" x14ac:dyDescent="0.3">
      <c r="A2297" t="s">
        <v>2951</v>
      </c>
      <c r="B2297">
        <v>25</v>
      </c>
      <c r="C2297">
        <v>99</v>
      </c>
      <c r="D2297" t="s">
        <v>9758</v>
      </c>
      <c r="F2297" t="s">
        <v>3526</v>
      </c>
      <c r="G2297" t="s">
        <v>9759</v>
      </c>
      <c r="H2297" t="s">
        <v>9760</v>
      </c>
      <c r="I2297">
        <v>6804</v>
      </c>
      <c r="J2297">
        <v>72</v>
      </c>
      <c r="K2297" t="s">
        <v>23</v>
      </c>
      <c r="L2297" t="s">
        <v>24</v>
      </c>
      <c r="M2297">
        <v>2000000</v>
      </c>
      <c r="N2297">
        <v>1966</v>
      </c>
      <c r="O2297">
        <v>7</v>
      </c>
      <c r="P2297">
        <f>E2297-M2297</f>
        <v>-2000000</v>
      </c>
    </row>
    <row r="2298" spans="1:16" x14ac:dyDescent="0.3">
      <c r="A2298" t="s">
        <v>9762</v>
      </c>
      <c r="B2298">
        <v>2</v>
      </c>
      <c r="C2298">
        <v>108</v>
      </c>
      <c r="D2298" t="s">
        <v>6272</v>
      </c>
      <c r="F2298" t="s">
        <v>9763</v>
      </c>
      <c r="G2298" t="s">
        <v>6047</v>
      </c>
      <c r="H2298" t="s">
        <v>9764</v>
      </c>
      <c r="I2298">
        <v>583</v>
      </c>
      <c r="J2298">
        <v>14</v>
      </c>
      <c r="K2298" t="s">
        <v>23</v>
      </c>
      <c r="L2298" t="s">
        <v>24</v>
      </c>
      <c r="M2298">
        <v>2000000</v>
      </c>
      <c r="N2298">
        <v>2011</v>
      </c>
      <c r="O2298">
        <v>4.4000000000000004</v>
      </c>
      <c r="P2298">
        <f>E2298-M2298</f>
        <v>-2000000</v>
      </c>
    </row>
    <row r="2299" spans="1:16" x14ac:dyDescent="0.3">
      <c r="A2299" t="s">
        <v>9771</v>
      </c>
      <c r="B2299">
        <v>18</v>
      </c>
      <c r="C2299">
        <v>92</v>
      </c>
      <c r="D2299" t="s">
        <v>9772</v>
      </c>
      <c r="F2299" t="s">
        <v>5819</v>
      </c>
      <c r="G2299" t="s">
        <v>9773</v>
      </c>
      <c r="H2299" t="s">
        <v>9774</v>
      </c>
      <c r="I2299">
        <v>838</v>
      </c>
      <c r="J2299">
        <v>17</v>
      </c>
      <c r="K2299" t="s">
        <v>23</v>
      </c>
      <c r="L2299" t="s">
        <v>24</v>
      </c>
      <c r="M2299">
        <v>2000000</v>
      </c>
      <c r="N2299">
        <v>2015</v>
      </c>
      <c r="O2299">
        <v>3.4</v>
      </c>
      <c r="P2299">
        <f>E2299-M2299</f>
        <v>-2000000</v>
      </c>
    </row>
    <row r="2300" spans="1:16" x14ac:dyDescent="0.3">
      <c r="A2300" t="s">
        <v>6437</v>
      </c>
      <c r="B2300">
        <v>169</v>
      </c>
      <c r="C2300">
        <v>110</v>
      </c>
      <c r="D2300" t="s">
        <v>2314</v>
      </c>
      <c r="E2300">
        <v>13998282</v>
      </c>
      <c r="F2300" t="s">
        <v>6438</v>
      </c>
      <c r="G2300" t="s">
        <v>468</v>
      </c>
      <c r="H2300" t="s">
        <v>6439</v>
      </c>
      <c r="I2300">
        <v>24854</v>
      </c>
      <c r="J2300">
        <v>374</v>
      </c>
      <c r="K2300" t="s">
        <v>23</v>
      </c>
      <c r="L2300" t="s">
        <v>24</v>
      </c>
      <c r="M2300">
        <v>16000000</v>
      </c>
      <c r="N2300">
        <v>2014</v>
      </c>
      <c r="O2300">
        <v>3.1</v>
      </c>
      <c r="P2300">
        <f>E2300-M2300</f>
        <v>-2001718</v>
      </c>
    </row>
    <row r="2301" spans="1:16" x14ac:dyDescent="0.3">
      <c r="A2301" t="s">
        <v>6437</v>
      </c>
      <c r="B2301">
        <v>169</v>
      </c>
      <c r="C2301">
        <v>110</v>
      </c>
      <c r="D2301" t="s">
        <v>2314</v>
      </c>
      <c r="E2301">
        <v>13998282</v>
      </c>
      <c r="F2301" t="s">
        <v>6438</v>
      </c>
      <c r="G2301" t="s">
        <v>468</v>
      </c>
      <c r="H2301" t="s">
        <v>6439</v>
      </c>
      <c r="I2301">
        <v>24854</v>
      </c>
      <c r="J2301">
        <v>374</v>
      </c>
      <c r="K2301" t="s">
        <v>23</v>
      </c>
      <c r="L2301" t="s">
        <v>24</v>
      </c>
      <c r="M2301">
        <v>16000000</v>
      </c>
      <c r="N2301">
        <v>2014</v>
      </c>
      <c r="O2301">
        <v>3.1</v>
      </c>
      <c r="P2301">
        <f>E2301-M2301</f>
        <v>-2001718</v>
      </c>
    </row>
    <row r="2302" spans="1:16" x14ac:dyDescent="0.3">
      <c r="A2302" t="s">
        <v>7359</v>
      </c>
      <c r="B2302">
        <v>113</v>
      </c>
      <c r="C2302">
        <v>104</v>
      </c>
      <c r="D2302" t="s">
        <v>1683</v>
      </c>
      <c r="E2302">
        <v>10996440</v>
      </c>
      <c r="F2302" t="s">
        <v>445</v>
      </c>
      <c r="G2302" t="s">
        <v>55</v>
      </c>
      <c r="H2302" t="s">
        <v>7360</v>
      </c>
      <c r="I2302">
        <v>19707</v>
      </c>
      <c r="J2302">
        <v>128</v>
      </c>
      <c r="K2302" t="s">
        <v>23</v>
      </c>
      <c r="L2302" t="s">
        <v>24</v>
      </c>
      <c r="M2302">
        <v>13000000</v>
      </c>
      <c r="N2302">
        <v>2006</v>
      </c>
      <c r="O2302">
        <v>6.3</v>
      </c>
      <c r="P2302">
        <f>E2302-M2302</f>
        <v>-2003560</v>
      </c>
    </row>
    <row r="2303" spans="1:16" x14ac:dyDescent="0.3">
      <c r="A2303" t="s">
        <v>5235</v>
      </c>
      <c r="B2303">
        <v>253</v>
      </c>
      <c r="C2303">
        <v>114</v>
      </c>
      <c r="D2303" t="s">
        <v>5236</v>
      </c>
      <c r="E2303">
        <v>25977365</v>
      </c>
      <c r="F2303" t="s">
        <v>1370</v>
      </c>
      <c r="G2303" t="s">
        <v>157</v>
      </c>
      <c r="H2303" t="s">
        <v>5237</v>
      </c>
      <c r="I2303">
        <v>87950</v>
      </c>
      <c r="J2303">
        <v>207</v>
      </c>
      <c r="K2303" t="s">
        <v>23</v>
      </c>
      <c r="L2303" t="s">
        <v>24</v>
      </c>
      <c r="M2303">
        <v>28000000</v>
      </c>
      <c r="N2303">
        <v>2014</v>
      </c>
      <c r="O2303">
        <v>6.5</v>
      </c>
      <c r="P2303">
        <f>E2303-M2303</f>
        <v>-2022635</v>
      </c>
    </row>
    <row r="2304" spans="1:16" x14ac:dyDescent="0.3">
      <c r="A2304" t="s">
        <v>6841</v>
      </c>
      <c r="B2304">
        <v>32</v>
      </c>
      <c r="C2304">
        <v>91</v>
      </c>
      <c r="D2304" t="s">
        <v>1061</v>
      </c>
      <c r="E2304">
        <v>13571817</v>
      </c>
      <c r="F2304" t="s">
        <v>2734</v>
      </c>
      <c r="G2304" t="s">
        <v>428</v>
      </c>
      <c r="H2304" t="s">
        <v>6842</v>
      </c>
      <c r="I2304">
        <v>5312</v>
      </c>
      <c r="J2304">
        <v>40</v>
      </c>
      <c r="K2304" t="s">
        <v>23</v>
      </c>
      <c r="L2304" t="s">
        <v>24</v>
      </c>
      <c r="M2304">
        <v>15600000</v>
      </c>
      <c r="N2304">
        <v>2002</v>
      </c>
      <c r="O2304">
        <v>4.5</v>
      </c>
      <c r="P2304">
        <f>E2304-M2304</f>
        <v>-2028183</v>
      </c>
    </row>
    <row r="2305" spans="1:16" x14ac:dyDescent="0.3">
      <c r="A2305" t="s">
        <v>2163</v>
      </c>
      <c r="B2305">
        <v>62</v>
      </c>
      <c r="C2305">
        <v>117</v>
      </c>
      <c r="D2305" t="s">
        <v>4290</v>
      </c>
      <c r="E2305">
        <v>24944213</v>
      </c>
      <c r="F2305" t="s">
        <v>2407</v>
      </c>
      <c r="G2305" t="s">
        <v>371</v>
      </c>
      <c r="H2305" t="s">
        <v>5483</v>
      </c>
      <c r="I2305">
        <v>63459</v>
      </c>
      <c r="J2305">
        <v>185</v>
      </c>
      <c r="K2305" t="s">
        <v>23</v>
      </c>
      <c r="L2305" t="s">
        <v>24</v>
      </c>
      <c r="M2305">
        <v>27000000</v>
      </c>
      <c r="N2305">
        <v>1996</v>
      </c>
      <c r="O2305">
        <v>6.9</v>
      </c>
      <c r="P2305">
        <f>E2305-M2305</f>
        <v>-2055787</v>
      </c>
    </row>
    <row r="2306" spans="1:16" x14ac:dyDescent="0.3">
      <c r="A2306" t="s">
        <v>6827</v>
      </c>
      <c r="B2306">
        <v>75</v>
      </c>
      <c r="C2306">
        <v>92</v>
      </c>
      <c r="D2306" t="s">
        <v>748</v>
      </c>
      <c r="E2306">
        <v>13922211</v>
      </c>
      <c r="F2306" t="s">
        <v>1068</v>
      </c>
      <c r="G2306" t="s">
        <v>3270</v>
      </c>
      <c r="H2306" t="s">
        <v>6828</v>
      </c>
      <c r="I2306">
        <v>18271</v>
      </c>
      <c r="J2306">
        <v>150</v>
      </c>
      <c r="K2306" t="s">
        <v>23</v>
      </c>
      <c r="L2306" t="s">
        <v>24</v>
      </c>
      <c r="M2306">
        <v>16000000</v>
      </c>
      <c r="N2306">
        <v>2004</v>
      </c>
      <c r="O2306">
        <v>4.4000000000000004</v>
      </c>
      <c r="P2306">
        <f>E2306-M2306</f>
        <v>-2077789</v>
      </c>
    </row>
    <row r="2307" spans="1:16" x14ac:dyDescent="0.3">
      <c r="A2307" t="s">
        <v>9320</v>
      </c>
      <c r="B2307">
        <v>47</v>
      </c>
      <c r="C2307">
        <v>99</v>
      </c>
      <c r="D2307" t="s">
        <v>9321</v>
      </c>
      <c r="E2307">
        <v>104257</v>
      </c>
      <c r="F2307" t="s">
        <v>3801</v>
      </c>
      <c r="G2307" t="s">
        <v>8053</v>
      </c>
      <c r="H2307" t="s">
        <v>9322</v>
      </c>
      <c r="I2307">
        <v>19194</v>
      </c>
      <c r="J2307">
        <v>160</v>
      </c>
      <c r="K2307" t="s">
        <v>23</v>
      </c>
      <c r="L2307" t="s">
        <v>38</v>
      </c>
      <c r="M2307">
        <v>2200000</v>
      </c>
      <c r="N2307">
        <v>1999</v>
      </c>
      <c r="O2307">
        <v>7.1</v>
      </c>
      <c r="P2307">
        <f>E2307-M2307</f>
        <v>-2095743</v>
      </c>
    </row>
    <row r="2308" spans="1:16" x14ac:dyDescent="0.3">
      <c r="A2308" t="s">
        <v>9613</v>
      </c>
      <c r="B2308">
        <v>19</v>
      </c>
      <c r="C2308">
        <v>81</v>
      </c>
      <c r="D2308" t="s">
        <v>9614</v>
      </c>
      <c r="F2308" t="s">
        <v>3588</v>
      </c>
      <c r="G2308" t="s">
        <v>3067</v>
      </c>
      <c r="H2308" t="s">
        <v>9615</v>
      </c>
      <c r="I2308">
        <v>1274</v>
      </c>
      <c r="J2308">
        <v>17</v>
      </c>
      <c r="K2308" t="s">
        <v>23</v>
      </c>
      <c r="L2308" t="s">
        <v>24</v>
      </c>
      <c r="M2308">
        <v>2100000</v>
      </c>
      <c r="N2308">
        <v>2015</v>
      </c>
      <c r="O2308">
        <v>5.5</v>
      </c>
      <c r="P2308">
        <f>E2308-M2308</f>
        <v>-2100000</v>
      </c>
    </row>
    <row r="2309" spans="1:16" x14ac:dyDescent="0.3">
      <c r="A2309" t="s">
        <v>441</v>
      </c>
      <c r="B2309">
        <v>238</v>
      </c>
      <c r="C2309">
        <v>96</v>
      </c>
      <c r="D2309" t="s">
        <v>323</v>
      </c>
      <c r="E2309">
        <v>322157</v>
      </c>
      <c r="F2309" t="s">
        <v>5220</v>
      </c>
      <c r="G2309" t="s">
        <v>1575</v>
      </c>
      <c r="H2309" t="s">
        <v>9579</v>
      </c>
      <c r="I2309">
        <v>61787</v>
      </c>
      <c r="J2309">
        <v>203</v>
      </c>
      <c r="K2309" t="s">
        <v>23</v>
      </c>
      <c r="L2309" t="s">
        <v>24</v>
      </c>
      <c r="M2309">
        <v>2500000</v>
      </c>
      <c r="N2309">
        <v>2010</v>
      </c>
      <c r="O2309">
        <v>6.8</v>
      </c>
      <c r="P2309">
        <f>E2309-M2309</f>
        <v>-2177843</v>
      </c>
    </row>
    <row r="2310" spans="1:16" x14ac:dyDescent="0.3">
      <c r="A2310" t="s">
        <v>2658</v>
      </c>
      <c r="B2310">
        <v>136</v>
      </c>
      <c r="C2310">
        <v>126</v>
      </c>
      <c r="D2310" t="s">
        <v>300</v>
      </c>
      <c r="E2310">
        <v>17804273</v>
      </c>
      <c r="F2310" t="s">
        <v>2497</v>
      </c>
      <c r="G2310" t="s">
        <v>206</v>
      </c>
      <c r="H2310" t="s">
        <v>8135</v>
      </c>
      <c r="I2310">
        <v>20449</v>
      </c>
      <c r="J2310">
        <v>370</v>
      </c>
      <c r="K2310" t="s">
        <v>23</v>
      </c>
      <c r="L2310" t="s">
        <v>24</v>
      </c>
      <c r="M2310">
        <v>20000000</v>
      </c>
      <c r="N2310">
        <v>2000</v>
      </c>
      <c r="O2310">
        <v>7</v>
      </c>
      <c r="P2310">
        <f>E2310-M2310</f>
        <v>-2195727</v>
      </c>
    </row>
    <row r="2311" spans="1:16" x14ac:dyDescent="0.3">
      <c r="A2311" t="s">
        <v>1615</v>
      </c>
      <c r="B2311">
        <v>110</v>
      </c>
      <c r="C2311">
        <v>108</v>
      </c>
      <c r="D2311" t="s">
        <v>418</v>
      </c>
      <c r="E2311">
        <v>17803796</v>
      </c>
      <c r="F2311" t="s">
        <v>1068</v>
      </c>
      <c r="G2311" t="s">
        <v>1251</v>
      </c>
      <c r="H2311" t="s">
        <v>6140</v>
      </c>
      <c r="I2311">
        <v>26100</v>
      </c>
      <c r="J2311">
        <v>97</v>
      </c>
      <c r="K2311" t="s">
        <v>23</v>
      </c>
      <c r="L2311" t="s">
        <v>24</v>
      </c>
      <c r="M2311">
        <v>20000000</v>
      </c>
      <c r="N2311">
        <v>2006</v>
      </c>
      <c r="O2311">
        <v>5.9</v>
      </c>
      <c r="P2311">
        <f>E2311-M2311</f>
        <v>-2196204</v>
      </c>
    </row>
    <row r="2312" spans="1:16" x14ac:dyDescent="0.3">
      <c r="A2312" t="s">
        <v>7031</v>
      </c>
      <c r="B2312">
        <v>90</v>
      </c>
      <c r="C2312">
        <v>101</v>
      </c>
      <c r="D2312" t="s">
        <v>7032</v>
      </c>
      <c r="E2312">
        <v>12801190</v>
      </c>
      <c r="F2312" t="s">
        <v>19</v>
      </c>
      <c r="G2312" t="s">
        <v>2765</v>
      </c>
      <c r="H2312" t="s">
        <v>7033</v>
      </c>
      <c r="I2312">
        <v>16340</v>
      </c>
      <c r="J2312">
        <v>355</v>
      </c>
      <c r="K2312" t="s">
        <v>23</v>
      </c>
      <c r="L2312" t="s">
        <v>24</v>
      </c>
      <c r="M2312">
        <v>15000000</v>
      </c>
      <c r="N2312">
        <v>2000</v>
      </c>
      <c r="O2312">
        <v>4.5999999999999996</v>
      </c>
      <c r="P2312">
        <f>E2312-M2312</f>
        <v>-2198810</v>
      </c>
    </row>
    <row r="2313" spans="1:16" x14ac:dyDescent="0.3">
      <c r="A2313" t="s">
        <v>4121</v>
      </c>
      <c r="B2313">
        <v>85</v>
      </c>
      <c r="C2313">
        <v>131</v>
      </c>
      <c r="D2313" t="s">
        <v>4773</v>
      </c>
      <c r="E2313">
        <v>52799004</v>
      </c>
      <c r="F2313" t="s">
        <v>147</v>
      </c>
      <c r="G2313" t="s">
        <v>298</v>
      </c>
      <c r="H2313" t="s">
        <v>4774</v>
      </c>
      <c r="I2313">
        <v>28942</v>
      </c>
      <c r="J2313">
        <v>223</v>
      </c>
      <c r="K2313" t="s">
        <v>23</v>
      </c>
      <c r="L2313" t="s">
        <v>24</v>
      </c>
      <c r="M2313">
        <v>55000000</v>
      </c>
      <c r="N2313">
        <v>1999</v>
      </c>
      <c r="O2313">
        <v>6.1</v>
      </c>
      <c r="P2313">
        <f>E2313-M2313</f>
        <v>-2200996</v>
      </c>
    </row>
    <row r="2314" spans="1:16" x14ac:dyDescent="0.3">
      <c r="A2314" t="s">
        <v>3111</v>
      </c>
      <c r="B2314">
        <v>203</v>
      </c>
      <c r="C2314">
        <v>100</v>
      </c>
      <c r="D2314" t="s">
        <v>53</v>
      </c>
      <c r="E2314">
        <v>19783777</v>
      </c>
      <c r="F2314" t="s">
        <v>314</v>
      </c>
      <c r="G2314" t="s">
        <v>230</v>
      </c>
      <c r="H2314" t="s">
        <v>5838</v>
      </c>
      <c r="I2314">
        <v>82804</v>
      </c>
      <c r="J2314">
        <v>154</v>
      </c>
      <c r="K2314" t="s">
        <v>23</v>
      </c>
      <c r="L2314" t="s">
        <v>24</v>
      </c>
      <c r="M2314">
        <v>22000000</v>
      </c>
      <c r="N2314">
        <v>2013</v>
      </c>
      <c r="O2314">
        <v>6.5</v>
      </c>
      <c r="P2314">
        <f>E2314-M2314</f>
        <v>-2216223</v>
      </c>
    </row>
    <row r="2315" spans="1:16" x14ac:dyDescent="0.3">
      <c r="A2315" t="s">
        <v>7961</v>
      </c>
      <c r="B2315">
        <v>126</v>
      </c>
      <c r="C2315">
        <v>89</v>
      </c>
      <c r="D2315" t="s">
        <v>2191</v>
      </c>
      <c r="E2315">
        <v>7764027</v>
      </c>
      <c r="F2315" t="s">
        <v>1608</v>
      </c>
      <c r="G2315" t="s">
        <v>4130</v>
      </c>
      <c r="H2315" t="s">
        <v>7962</v>
      </c>
      <c r="I2315">
        <v>38459</v>
      </c>
      <c r="J2315">
        <v>119</v>
      </c>
      <c r="K2315" t="s">
        <v>23</v>
      </c>
      <c r="L2315" t="s">
        <v>24</v>
      </c>
      <c r="M2315">
        <v>10000000</v>
      </c>
      <c r="N2315">
        <v>2013</v>
      </c>
      <c r="O2315">
        <v>6.7</v>
      </c>
      <c r="P2315">
        <f>E2315-M2315</f>
        <v>-2235973</v>
      </c>
    </row>
    <row r="2316" spans="1:16" x14ac:dyDescent="0.3">
      <c r="A2316" t="s">
        <v>5740</v>
      </c>
      <c r="B2316">
        <v>80</v>
      </c>
      <c r="C2316">
        <v>92</v>
      </c>
      <c r="D2316" t="s">
        <v>5290</v>
      </c>
      <c r="E2316">
        <v>20763013</v>
      </c>
      <c r="F2316" t="s">
        <v>4933</v>
      </c>
      <c r="G2316" t="s">
        <v>5741</v>
      </c>
      <c r="H2316" t="s">
        <v>5742</v>
      </c>
      <c r="I2316">
        <v>30840</v>
      </c>
      <c r="J2316">
        <v>383</v>
      </c>
      <c r="K2316" t="s">
        <v>23</v>
      </c>
      <c r="L2316" t="s">
        <v>24</v>
      </c>
      <c r="M2316">
        <v>23000000</v>
      </c>
      <c r="N2316">
        <v>1987</v>
      </c>
      <c r="O2316">
        <v>2.8</v>
      </c>
      <c r="P2316">
        <f>E2316-M2316</f>
        <v>-2236987</v>
      </c>
    </row>
    <row r="2317" spans="1:16" x14ac:dyDescent="0.3">
      <c r="A2317" t="s">
        <v>3181</v>
      </c>
      <c r="B2317">
        <v>101</v>
      </c>
      <c r="C2317">
        <v>103</v>
      </c>
      <c r="D2317" t="s">
        <v>3862</v>
      </c>
      <c r="E2317">
        <v>37752931</v>
      </c>
      <c r="F2317" t="s">
        <v>147</v>
      </c>
      <c r="G2317" t="s">
        <v>55</v>
      </c>
      <c r="H2317" t="s">
        <v>3869</v>
      </c>
      <c r="I2317">
        <v>20201</v>
      </c>
      <c r="J2317">
        <v>180</v>
      </c>
      <c r="K2317" t="s">
        <v>23</v>
      </c>
      <c r="L2317" t="s">
        <v>24</v>
      </c>
      <c r="M2317">
        <v>40000000</v>
      </c>
      <c r="N2317">
        <v>2000</v>
      </c>
      <c r="O2317">
        <v>5.5</v>
      </c>
      <c r="P2317">
        <f>E2317-M2317</f>
        <v>-2247069</v>
      </c>
    </row>
    <row r="2318" spans="1:16" x14ac:dyDescent="0.3">
      <c r="A2318" t="s">
        <v>9586</v>
      </c>
      <c r="B2318">
        <v>8</v>
      </c>
      <c r="C2318">
        <v>105</v>
      </c>
      <c r="D2318" t="s">
        <v>4255</v>
      </c>
      <c r="E2318">
        <v>178739</v>
      </c>
      <c r="F2318" t="s">
        <v>9061</v>
      </c>
      <c r="G2318" t="s">
        <v>9587</v>
      </c>
      <c r="H2318" t="s">
        <v>9588</v>
      </c>
      <c r="I2318">
        <v>1015</v>
      </c>
      <c r="J2318">
        <v>10</v>
      </c>
      <c r="K2318" t="s">
        <v>23</v>
      </c>
      <c r="L2318" t="s">
        <v>24</v>
      </c>
      <c r="M2318">
        <v>2450000</v>
      </c>
      <c r="N2318">
        <v>2011</v>
      </c>
      <c r="O2318">
        <v>3.9</v>
      </c>
      <c r="P2318">
        <f>E2318-M2318</f>
        <v>-2271261</v>
      </c>
    </row>
    <row r="2319" spans="1:16" x14ac:dyDescent="0.3">
      <c r="A2319" t="s">
        <v>8489</v>
      </c>
      <c r="B2319">
        <v>27</v>
      </c>
      <c r="C2319">
        <v>113</v>
      </c>
      <c r="D2319" t="s">
        <v>8490</v>
      </c>
      <c r="E2319">
        <v>4720371</v>
      </c>
      <c r="F2319" t="s">
        <v>6138</v>
      </c>
      <c r="G2319" t="s">
        <v>176</v>
      </c>
      <c r="H2319" t="s">
        <v>8491</v>
      </c>
      <c r="I2319">
        <v>3203</v>
      </c>
      <c r="J2319">
        <v>85</v>
      </c>
      <c r="K2319" t="s">
        <v>23</v>
      </c>
      <c r="L2319" t="s">
        <v>24</v>
      </c>
      <c r="M2319">
        <v>7000000</v>
      </c>
      <c r="N2319">
        <v>2001</v>
      </c>
      <c r="O2319">
        <v>6.5</v>
      </c>
      <c r="P2319">
        <f>E2319-M2319</f>
        <v>-2279629</v>
      </c>
    </row>
    <row r="2320" spans="1:16" x14ac:dyDescent="0.3">
      <c r="A2320" t="s">
        <v>8980</v>
      </c>
      <c r="B2320">
        <v>155</v>
      </c>
      <c r="C2320">
        <v>97</v>
      </c>
      <c r="D2320" t="s">
        <v>8366</v>
      </c>
      <c r="E2320">
        <v>2711210</v>
      </c>
      <c r="F2320" t="s">
        <v>1608</v>
      </c>
      <c r="G2320" t="s">
        <v>816</v>
      </c>
      <c r="H2320" t="s">
        <v>8981</v>
      </c>
      <c r="I2320">
        <v>40305</v>
      </c>
      <c r="J2320">
        <v>86</v>
      </c>
      <c r="K2320" t="s">
        <v>23</v>
      </c>
      <c r="L2320" t="s">
        <v>24</v>
      </c>
      <c r="M2320">
        <v>5000000</v>
      </c>
      <c r="N2320">
        <v>2010</v>
      </c>
      <c r="O2320">
        <v>6.4</v>
      </c>
      <c r="P2320">
        <f>E2320-M2320</f>
        <v>-2288790</v>
      </c>
    </row>
    <row r="2321" spans="1:16" x14ac:dyDescent="0.3">
      <c r="A2321" t="s">
        <v>9744</v>
      </c>
      <c r="B2321">
        <v>90</v>
      </c>
      <c r="C2321">
        <v>92</v>
      </c>
      <c r="D2321" t="s">
        <v>9745</v>
      </c>
      <c r="E2321">
        <v>7927</v>
      </c>
      <c r="F2321" t="s">
        <v>9746</v>
      </c>
      <c r="G2321" t="s">
        <v>9747</v>
      </c>
      <c r="H2321" t="s">
        <v>9748</v>
      </c>
      <c r="I2321">
        <v>19236</v>
      </c>
      <c r="J2321">
        <v>175</v>
      </c>
      <c r="K2321" t="s">
        <v>23</v>
      </c>
      <c r="L2321" t="s">
        <v>24</v>
      </c>
      <c r="M2321">
        <v>2300000</v>
      </c>
      <c r="N2321">
        <v>1947</v>
      </c>
      <c r="O2321">
        <v>7.7</v>
      </c>
      <c r="P2321">
        <f>E2321-M2321</f>
        <v>-2292073</v>
      </c>
    </row>
    <row r="2322" spans="1:16" x14ac:dyDescent="0.3">
      <c r="A2322" t="s">
        <v>9436</v>
      </c>
      <c r="B2322">
        <v>272</v>
      </c>
      <c r="C2322">
        <v>86</v>
      </c>
      <c r="D2322" t="s">
        <v>9437</v>
      </c>
      <c r="E2322">
        <v>703002</v>
      </c>
      <c r="F2322" t="s">
        <v>1105</v>
      </c>
      <c r="G2322" t="s">
        <v>3258</v>
      </c>
      <c r="H2322" t="s">
        <v>9438</v>
      </c>
      <c r="I2322">
        <v>37495</v>
      </c>
      <c r="J2322">
        <v>230</v>
      </c>
      <c r="K2322" t="s">
        <v>23</v>
      </c>
      <c r="L2322" t="s">
        <v>183</v>
      </c>
      <c r="M2322">
        <v>3000000</v>
      </c>
      <c r="N2322">
        <v>2011</v>
      </c>
      <c r="O2322">
        <v>6.1</v>
      </c>
      <c r="P2322">
        <f>E2322-M2322</f>
        <v>-2296998</v>
      </c>
    </row>
    <row r="2323" spans="1:16" x14ac:dyDescent="0.3">
      <c r="A2323" t="s">
        <v>7026</v>
      </c>
      <c r="B2323">
        <v>37</v>
      </c>
      <c r="C2323">
        <v>85</v>
      </c>
      <c r="D2323" t="s">
        <v>7027</v>
      </c>
      <c r="E2323">
        <v>12701880</v>
      </c>
      <c r="F2323" t="s">
        <v>319</v>
      </c>
      <c r="G2323" t="s">
        <v>7028</v>
      </c>
      <c r="H2323" t="s">
        <v>7029</v>
      </c>
      <c r="I2323">
        <v>2037</v>
      </c>
      <c r="J2323">
        <v>22</v>
      </c>
      <c r="K2323" t="s">
        <v>23</v>
      </c>
      <c r="L2323" t="s">
        <v>24</v>
      </c>
      <c r="M2323">
        <v>15000000</v>
      </c>
      <c r="N2323">
        <v>2008</v>
      </c>
      <c r="O2323">
        <v>5.7</v>
      </c>
      <c r="P2323">
        <f>E2323-M2323</f>
        <v>-2298120</v>
      </c>
    </row>
    <row r="2324" spans="1:16" x14ac:dyDescent="0.3">
      <c r="A2324" t="s">
        <v>7157</v>
      </c>
      <c r="B2324">
        <v>136</v>
      </c>
      <c r="C2324">
        <v>111</v>
      </c>
      <c r="D2324" t="s">
        <v>3813</v>
      </c>
      <c r="E2324">
        <v>7691700</v>
      </c>
      <c r="F2324" t="s">
        <v>2103</v>
      </c>
      <c r="G2324" t="s">
        <v>140</v>
      </c>
      <c r="H2324" t="s">
        <v>7158</v>
      </c>
      <c r="I2324">
        <v>12937</v>
      </c>
      <c r="J2324">
        <v>73</v>
      </c>
      <c r="K2324" t="s">
        <v>942</v>
      </c>
      <c r="L2324" t="s">
        <v>943</v>
      </c>
      <c r="M2324">
        <v>10000000</v>
      </c>
      <c r="N2324">
        <v>2010</v>
      </c>
      <c r="O2324">
        <v>7.5</v>
      </c>
      <c r="P2324">
        <f>E2324-M2324</f>
        <v>-2308300</v>
      </c>
    </row>
    <row r="2325" spans="1:16" x14ac:dyDescent="0.3">
      <c r="A2325" t="s">
        <v>9559</v>
      </c>
      <c r="B2325">
        <v>14</v>
      </c>
      <c r="C2325">
        <v>112</v>
      </c>
      <c r="D2325" t="s">
        <v>9560</v>
      </c>
      <c r="E2325">
        <v>173783</v>
      </c>
      <c r="F2325" t="s">
        <v>45</v>
      </c>
      <c r="G2325" t="s">
        <v>4805</v>
      </c>
      <c r="H2325" t="s">
        <v>9561</v>
      </c>
      <c r="I2325">
        <v>578</v>
      </c>
      <c r="J2325">
        <v>34</v>
      </c>
      <c r="K2325" t="s">
        <v>23</v>
      </c>
      <c r="L2325" t="s">
        <v>24</v>
      </c>
      <c r="M2325">
        <v>2500000</v>
      </c>
      <c r="N2325">
        <v>2008</v>
      </c>
      <c r="O2325">
        <v>7.6</v>
      </c>
      <c r="P2325">
        <f>E2325-M2325</f>
        <v>-2326217</v>
      </c>
    </row>
    <row r="2326" spans="1:16" x14ac:dyDescent="0.3">
      <c r="A2326" t="s">
        <v>8383</v>
      </c>
      <c r="B2326">
        <v>9</v>
      </c>
      <c r="C2326">
        <v>109</v>
      </c>
      <c r="D2326" t="s">
        <v>4335</v>
      </c>
      <c r="E2326">
        <v>5100000</v>
      </c>
      <c r="F2326" t="s">
        <v>918</v>
      </c>
      <c r="G2326" t="s">
        <v>1372</v>
      </c>
      <c r="H2326" t="s">
        <v>8384</v>
      </c>
      <c r="I2326">
        <v>6595</v>
      </c>
      <c r="J2326">
        <v>61</v>
      </c>
      <c r="K2326" t="s">
        <v>23</v>
      </c>
      <c r="L2326" t="s">
        <v>38</v>
      </c>
      <c r="M2326">
        <v>7500000</v>
      </c>
      <c r="N2326">
        <v>1984</v>
      </c>
      <c r="O2326">
        <v>6</v>
      </c>
      <c r="P2326">
        <f>E2326-M2326</f>
        <v>-2400000</v>
      </c>
    </row>
    <row r="2327" spans="1:16" x14ac:dyDescent="0.3">
      <c r="A2327" t="s">
        <v>9565</v>
      </c>
      <c r="B2327">
        <v>28</v>
      </c>
      <c r="C2327">
        <v>80</v>
      </c>
      <c r="D2327" t="s">
        <v>9566</v>
      </c>
      <c r="E2327">
        <v>99851</v>
      </c>
      <c r="F2327" t="s">
        <v>45</v>
      </c>
      <c r="G2327" t="s">
        <v>9567</v>
      </c>
      <c r="H2327" t="s">
        <v>9568</v>
      </c>
      <c r="I2327">
        <v>1138</v>
      </c>
      <c r="J2327">
        <v>30</v>
      </c>
      <c r="K2327" t="s">
        <v>23</v>
      </c>
      <c r="L2327" t="s">
        <v>24</v>
      </c>
      <c r="M2327">
        <v>2500000</v>
      </c>
      <c r="N2327">
        <v>2010</v>
      </c>
      <c r="O2327">
        <v>7.1</v>
      </c>
      <c r="P2327">
        <f>E2327-M2327</f>
        <v>-2400149</v>
      </c>
    </row>
    <row r="2328" spans="1:16" x14ac:dyDescent="0.3">
      <c r="A2328" t="s">
        <v>9079</v>
      </c>
      <c r="B2328">
        <v>54</v>
      </c>
      <c r="C2328">
        <v>99</v>
      </c>
      <c r="D2328" t="s">
        <v>455</v>
      </c>
      <c r="E2328">
        <v>92191</v>
      </c>
      <c r="F2328" t="s">
        <v>3726</v>
      </c>
      <c r="G2328" t="s">
        <v>230</v>
      </c>
      <c r="H2328" t="s">
        <v>9080</v>
      </c>
      <c r="I2328">
        <v>29463</v>
      </c>
      <c r="J2328">
        <v>84</v>
      </c>
      <c r="K2328" t="s">
        <v>23</v>
      </c>
      <c r="L2328" t="s">
        <v>38</v>
      </c>
      <c r="M2328">
        <v>2500000</v>
      </c>
      <c r="N2328">
        <v>2001</v>
      </c>
      <c r="O2328">
        <v>6.5</v>
      </c>
      <c r="P2328">
        <f>E2328-M2328</f>
        <v>-2407809</v>
      </c>
    </row>
    <row r="2329" spans="1:16" x14ac:dyDescent="0.3">
      <c r="A2329" t="s">
        <v>8699</v>
      </c>
      <c r="B2329">
        <v>149</v>
      </c>
      <c r="C2329">
        <v>106</v>
      </c>
      <c r="D2329" t="s">
        <v>550</v>
      </c>
      <c r="E2329">
        <v>3588432</v>
      </c>
      <c r="F2329" t="s">
        <v>1608</v>
      </c>
      <c r="G2329" t="s">
        <v>772</v>
      </c>
      <c r="H2329" t="s">
        <v>8700</v>
      </c>
      <c r="I2329">
        <v>29341</v>
      </c>
      <c r="J2329">
        <v>93</v>
      </c>
      <c r="K2329" t="s">
        <v>23</v>
      </c>
      <c r="L2329" t="s">
        <v>24</v>
      </c>
      <c r="M2329">
        <v>6000000</v>
      </c>
      <c r="N2329">
        <v>2014</v>
      </c>
      <c r="O2329">
        <v>6.7</v>
      </c>
      <c r="P2329">
        <f>E2329-M2329</f>
        <v>-2411568</v>
      </c>
    </row>
    <row r="2330" spans="1:16" x14ac:dyDescent="0.3">
      <c r="A2330" t="s">
        <v>9576</v>
      </c>
      <c r="B2330">
        <v>47</v>
      </c>
      <c r="C2330">
        <v>90</v>
      </c>
      <c r="D2330" t="s">
        <v>3304</v>
      </c>
      <c r="E2330">
        <v>75727</v>
      </c>
      <c r="F2330" t="s">
        <v>8394</v>
      </c>
      <c r="G2330" t="s">
        <v>4154</v>
      </c>
      <c r="H2330" t="s">
        <v>9577</v>
      </c>
      <c r="I2330">
        <v>5699</v>
      </c>
      <c r="J2330">
        <v>40</v>
      </c>
      <c r="K2330" t="s">
        <v>1747</v>
      </c>
      <c r="L2330" t="s">
        <v>24</v>
      </c>
      <c r="M2330">
        <v>2500000</v>
      </c>
      <c r="N2330">
        <v>2008</v>
      </c>
      <c r="O2330">
        <v>5.9</v>
      </c>
      <c r="P2330">
        <f>E2330-M2330</f>
        <v>-2424273</v>
      </c>
    </row>
    <row r="2331" spans="1:16" x14ac:dyDescent="0.3">
      <c r="A2331" t="s">
        <v>8005</v>
      </c>
      <c r="B2331">
        <v>270</v>
      </c>
      <c r="C2331">
        <v>97</v>
      </c>
      <c r="D2331" t="s">
        <v>8006</v>
      </c>
      <c r="E2331">
        <v>7574066</v>
      </c>
      <c r="F2331" t="s">
        <v>1608</v>
      </c>
      <c r="G2331" t="s">
        <v>143</v>
      </c>
      <c r="H2331" t="s">
        <v>8007</v>
      </c>
      <c r="I2331">
        <v>30325</v>
      </c>
      <c r="J2331">
        <v>96</v>
      </c>
      <c r="K2331" t="s">
        <v>23</v>
      </c>
      <c r="L2331" t="s">
        <v>24</v>
      </c>
      <c r="M2331">
        <v>10000000</v>
      </c>
      <c r="N2331">
        <v>2014</v>
      </c>
      <c r="O2331">
        <v>6.3</v>
      </c>
      <c r="P2331">
        <f>E2331-M2331</f>
        <v>-2425934</v>
      </c>
    </row>
    <row r="2332" spans="1:16" x14ac:dyDescent="0.3">
      <c r="A2332" t="s">
        <v>9563</v>
      </c>
      <c r="B2332">
        <v>18</v>
      </c>
      <c r="C2332">
        <v>100</v>
      </c>
      <c r="D2332" t="s">
        <v>8153</v>
      </c>
      <c r="E2332">
        <v>71904</v>
      </c>
      <c r="F2332" t="s">
        <v>2418</v>
      </c>
      <c r="G2332" t="s">
        <v>8621</v>
      </c>
      <c r="H2332" t="s">
        <v>9564</v>
      </c>
      <c r="I2332">
        <v>806</v>
      </c>
      <c r="J2332">
        <v>18</v>
      </c>
      <c r="K2332" t="s">
        <v>23</v>
      </c>
      <c r="L2332" t="s">
        <v>24</v>
      </c>
      <c r="M2332">
        <v>2500000</v>
      </c>
      <c r="N2332">
        <v>2006</v>
      </c>
      <c r="O2332">
        <v>5.7</v>
      </c>
      <c r="P2332">
        <f>E2332-M2332</f>
        <v>-2428096</v>
      </c>
    </row>
    <row r="2333" spans="1:16" x14ac:dyDescent="0.3">
      <c r="A2333" t="s">
        <v>7937</v>
      </c>
      <c r="B2333">
        <v>100</v>
      </c>
      <c r="C2333">
        <v>95</v>
      </c>
      <c r="D2333" t="s">
        <v>5577</v>
      </c>
      <c r="E2333">
        <v>7563670</v>
      </c>
      <c r="F2333" t="s">
        <v>2241</v>
      </c>
      <c r="G2333" t="s">
        <v>753</v>
      </c>
      <c r="H2333" t="s">
        <v>7938</v>
      </c>
      <c r="I2333">
        <v>21268</v>
      </c>
      <c r="J2333">
        <v>53</v>
      </c>
      <c r="K2333" t="s">
        <v>23</v>
      </c>
      <c r="L2333" t="s">
        <v>24</v>
      </c>
      <c r="M2333">
        <v>10000000</v>
      </c>
      <c r="N2333">
        <v>2008</v>
      </c>
      <c r="O2333">
        <v>5.2</v>
      </c>
      <c r="P2333">
        <f>E2333-M2333</f>
        <v>-2436330</v>
      </c>
    </row>
    <row r="2334" spans="1:16" x14ac:dyDescent="0.3">
      <c r="A2334" t="s">
        <v>3957</v>
      </c>
      <c r="B2334">
        <v>99</v>
      </c>
      <c r="C2334">
        <v>125</v>
      </c>
      <c r="D2334" t="s">
        <v>931</v>
      </c>
      <c r="E2334">
        <v>15561627</v>
      </c>
      <c r="F2334" t="s">
        <v>2110</v>
      </c>
      <c r="G2334" t="s">
        <v>5928</v>
      </c>
      <c r="H2334" t="s">
        <v>6514</v>
      </c>
      <c r="I2334">
        <v>39105</v>
      </c>
      <c r="J2334">
        <v>359</v>
      </c>
      <c r="K2334" t="s">
        <v>23</v>
      </c>
      <c r="L2334" t="s">
        <v>24</v>
      </c>
      <c r="M2334">
        <v>18000000</v>
      </c>
      <c r="N2334">
        <v>2001</v>
      </c>
      <c r="O2334">
        <v>7.5</v>
      </c>
      <c r="P2334">
        <f>E2334-M2334</f>
        <v>-2438373</v>
      </c>
    </row>
    <row r="2335" spans="1:16" x14ac:dyDescent="0.3">
      <c r="A2335" t="s">
        <v>3218</v>
      </c>
      <c r="B2335">
        <v>360</v>
      </c>
      <c r="C2335">
        <v>109</v>
      </c>
      <c r="D2335" t="s">
        <v>205</v>
      </c>
      <c r="E2335">
        <v>37553932</v>
      </c>
      <c r="F2335" t="s">
        <v>1762</v>
      </c>
      <c r="G2335" t="s">
        <v>2668</v>
      </c>
      <c r="H2335" t="s">
        <v>4338</v>
      </c>
      <c r="I2335">
        <v>304318</v>
      </c>
      <c r="J2335">
        <v>463</v>
      </c>
      <c r="K2335" t="s">
        <v>23</v>
      </c>
      <c r="L2335" t="s">
        <v>24</v>
      </c>
      <c r="M2335">
        <v>40000000</v>
      </c>
      <c r="N2335">
        <v>2011</v>
      </c>
      <c r="O2335">
        <v>6.7</v>
      </c>
      <c r="P2335">
        <f>E2335-M2335</f>
        <v>-2446068</v>
      </c>
    </row>
    <row r="2336" spans="1:16" x14ac:dyDescent="0.3">
      <c r="A2336" t="s">
        <v>3156</v>
      </c>
      <c r="B2336">
        <v>228</v>
      </c>
      <c r="C2336">
        <v>89</v>
      </c>
      <c r="D2336" t="s">
        <v>3157</v>
      </c>
      <c r="E2336">
        <v>47553512</v>
      </c>
      <c r="F2336" t="s">
        <v>41</v>
      </c>
      <c r="G2336" t="s">
        <v>2271</v>
      </c>
      <c r="H2336" t="s">
        <v>3158</v>
      </c>
      <c r="I2336">
        <v>54101</v>
      </c>
      <c r="J2336">
        <v>210</v>
      </c>
      <c r="K2336" t="s">
        <v>23</v>
      </c>
      <c r="L2336" t="s">
        <v>24</v>
      </c>
      <c r="M2336">
        <v>50000000</v>
      </c>
      <c r="N2336">
        <v>2014</v>
      </c>
      <c r="O2336">
        <v>5.8</v>
      </c>
      <c r="P2336">
        <f>E2336-M2336</f>
        <v>-2446488</v>
      </c>
    </row>
    <row r="2337" spans="1:16" x14ac:dyDescent="0.3">
      <c r="A2337" t="s">
        <v>7035</v>
      </c>
      <c r="B2337">
        <v>81</v>
      </c>
      <c r="C2337">
        <v>121</v>
      </c>
      <c r="D2337" t="s">
        <v>3150</v>
      </c>
      <c r="E2337">
        <v>12549485</v>
      </c>
      <c r="F2337" t="s">
        <v>7036</v>
      </c>
      <c r="G2337" t="s">
        <v>4386</v>
      </c>
      <c r="H2337" t="s">
        <v>7037</v>
      </c>
      <c r="I2337">
        <v>4603</v>
      </c>
      <c r="J2337">
        <v>91</v>
      </c>
      <c r="K2337" t="s">
        <v>23</v>
      </c>
      <c r="L2337" t="s">
        <v>24</v>
      </c>
      <c r="M2337">
        <v>15000000</v>
      </c>
      <c r="N2337">
        <v>2006</v>
      </c>
      <c r="O2337">
        <v>6.2</v>
      </c>
      <c r="P2337">
        <f>E2337-M2337</f>
        <v>-2450515</v>
      </c>
    </row>
    <row r="2338" spans="1:16" x14ac:dyDescent="0.3">
      <c r="A2338" t="s">
        <v>586</v>
      </c>
      <c r="B2338">
        <v>117</v>
      </c>
      <c r="C2338">
        <v>119</v>
      </c>
      <c r="D2338" t="s">
        <v>8144</v>
      </c>
      <c r="E2338">
        <v>6047856</v>
      </c>
      <c r="F2338" t="s">
        <v>314</v>
      </c>
      <c r="G2338" t="s">
        <v>8145</v>
      </c>
      <c r="H2338" t="s">
        <v>8146</v>
      </c>
      <c r="I2338">
        <v>27536</v>
      </c>
      <c r="J2338">
        <v>327</v>
      </c>
      <c r="K2338" t="s">
        <v>23</v>
      </c>
      <c r="L2338" t="s">
        <v>24</v>
      </c>
      <c r="M2338">
        <v>8500000</v>
      </c>
      <c r="N2338">
        <v>2000</v>
      </c>
      <c r="O2338">
        <v>6.7</v>
      </c>
      <c r="P2338">
        <f>E2338-M2338</f>
        <v>-2452144</v>
      </c>
    </row>
    <row r="2339" spans="1:16" x14ac:dyDescent="0.3">
      <c r="A2339" t="s">
        <v>6141</v>
      </c>
      <c r="B2339">
        <v>173</v>
      </c>
      <c r="C2339">
        <v>95</v>
      </c>
      <c r="D2339" t="s">
        <v>3070</v>
      </c>
      <c r="E2339">
        <v>17529157</v>
      </c>
      <c r="F2339" t="s">
        <v>6142</v>
      </c>
      <c r="G2339" t="s">
        <v>2090</v>
      </c>
      <c r="H2339" t="s">
        <v>6143</v>
      </c>
      <c r="I2339">
        <v>49888</v>
      </c>
      <c r="J2339">
        <v>220</v>
      </c>
      <c r="K2339" t="s">
        <v>23</v>
      </c>
      <c r="L2339" t="s">
        <v>943</v>
      </c>
      <c r="M2339">
        <v>20000000</v>
      </c>
      <c r="N2339">
        <v>2012</v>
      </c>
      <c r="O2339">
        <v>5</v>
      </c>
      <c r="P2339">
        <f>E2339-M2339</f>
        <v>-2470843</v>
      </c>
    </row>
    <row r="2340" spans="1:16" x14ac:dyDescent="0.3">
      <c r="A2340" t="s">
        <v>2347</v>
      </c>
      <c r="B2340">
        <v>193</v>
      </c>
      <c r="C2340">
        <v>150</v>
      </c>
      <c r="D2340" t="s">
        <v>4357</v>
      </c>
      <c r="E2340">
        <v>32519322</v>
      </c>
      <c r="F2340" t="s">
        <v>4248</v>
      </c>
      <c r="G2340" t="s">
        <v>4358</v>
      </c>
      <c r="H2340" t="s">
        <v>4359</v>
      </c>
      <c r="I2340">
        <v>497946</v>
      </c>
      <c r="J2340">
        <v>761</v>
      </c>
      <c r="K2340" t="s">
        <v>23</v>
      </c>
      <c r="L2340" t="s">
        <v>943</v>
      </c>
      <c r="M2340">
        <v>35000000</v>
      </c>
      <c r="N2340">
        <v>2002</v>
      </c>
      <c r="O2340">
        <v>8.5</v>
      </c>
      <c r="P2340">
        <f>E2340-M2340</f>
        <v>-2480678</v>
      </c>
    </row>
    <row r="2341" spans="1:16" x14ac:dyDescent="0.3">
      <c r="A2341" t="s">
        <v>5215</v>
      </c>
      <c r="B2341">
        <v>45</v>
      </c>
      <c r="C2341">
        <v>103</v>
      </c>
      <c r="D2341" t="s">
        <v>1319</v>
      </c>
      <c r="E2341">
        <v>17518220</v>
      </c>
      <c r="F2341" t="s">
        <v>918</v>
      </c>
      <c r="G2341" t="s">
        <v>66</v>
      </c>
      <c r="H2341" t="s">
        <v>6149</v>
      </c>
      <c r="I2341">
        <v>9105</v>
      </c>
      <c r="J2341">
        <v>76</v>
      </c>
      <c r="K2341" t="s">
        <v>23</v>
      </c>
      <c r="L2341" t="s">
        <v>24</v>
      </c>
      <c r="M2341">
        <v>20000000</v>
      </c>
      <c r="N2341">
        <v>1995</v>
      </c>
      <c r="O2341">
        <v>6.6</v>
      </c>
      <c r="P2341">
        <f>E2341-M2341</f>
        <v>-2481780</v>
      </c>
    </row>
    <row r="2342" spans="1:16" x14ac:dyDescent="0.3">
      <c r="A2342" t="s">
        <v>9647</v>
      </c>
      <c r="B2342">
        <v>167</v>
      </c>
      <c r="C2342">
        <v>80</v>
      </c>
      <c r="D2342" t="s">
        <v>9648</v>
      </c>
      <c r="E2342">
        <v>7002255</v>
      </c>
      <c r="F2342" t="s">
        <v>9649</v>
      </c>
      <c r="G2342" t="s">
        <v>9650</v>
      </c>
      <c r="H2342" t="s">
        <v>9651</v>
      </c>
      <c r="I2342">
        <v>42462</v>
      </c>
      <c r="J2342">
        <v>312</v>
      </c>
      <c r="K2342" t="s">
        <v>942</v>
      </c>
      <c r="L2342" t="s">
        <v>943</v>
      </c>
      <c r="M2342">
        <v>9500000</v>
      </c>
      <c r="N2342">
        <v>2003</v>
      </c>
      <c r="O2342">
        <v>7.8</v>
      </c>
      <c r="P2342">
        <f>E2342-M2342</f>
        <v>-2497745</v>
      </c>
    </row>
    <row r="2343" spans="1:16" x14ac:dyDescent="0.3">
      <c r="A2343" t="s">
        <v>5970</v>
      </c>
      <c r="B2343">
        <v>486</v>
      </c>
      <c r="C2343">
        <v>101</v>
      </c>
      <c r="D2343" t="s">
        <v>2073</v>
      </c>
      <c r="E2343">
        <v>4000304</v>
      </c>
      <c r="F2343" t="s">
        <v>2110</v>
      </c>
      <c r="G2343" t="s">
        <v>310</v>
      </c>
      <c r="H2343" t="s">
        <v>8588</v>
      </c>
      <c r="I2343">
        <v>145395</v>
      </c>
      <c r="J2343">
        <v>375</v>
      </c>
      <c r="K2343" t="s">
        <v>23</v>
      </c>
      <c r="L2343" t="s">
        <v>38</v>
      </c>
      <c r="M2343">
        <v>6500000</v>
      </c>
      <c r="N2343">
        <v>2011</v>
      </c>
      <c r="O2343">
        <v>7.3</v>
      </c>
      <c r="P2343">
        <f>E2343-M2343</f>
        <v>-2499696</v>
      </c>
    </row>
    <row r="2344" spans="1:16" x14ac:dyDescent="0.3">
      <c r="A2344" t="s">
        <v>8710</v>
      </c>
      <c r="B2344">
        <v>95</v>
      </c>
      <c r="C2344">
        <v>90</v>
      </c>
      <c r="D2344" t="s">
        <v>9601</v>
      </c>
      <c r="F2344" t="s">
        <v>4915</v>
      </c>
      <c r="G2344" t="s">
        <v>9602</v>
      </c>
      <c r="H2344" t="s">
        <v>9603</v>
      </c>
      <c r="I2344">
        <v>5187</v>
      </c>
      <c r="J2344">
        <v>46</v>
      </c>
      <c r="K2344" t="s">
        <v>23</v>
      </c>
      <c r="L2344" t="s">
        <v>183</v>
      </c>
      <c r="M2344">
        <v>2500000</v>
      </c>
      <c r="N2344">
        <v>2007</v>
      </c>
      <c r="O2344">
        <v>6</v>
      </c>
      <c r="P2344">
        <f>E2344-M2344</f>
        <v>-2500000</v>
      </c>
    </row>
    <row r="2345" spans="1:16" x14ac:dyDescent="0.3">
      <c r="A2345" t="s">
        <v>5505</v>
      </c>
      <c r="B2345">
        <v>119</v>
      </c>
      <c r="C2345">
        <v>103</v>
      </c>
      <c r="D2345" t="s">
        <v>340</v>
      </c>
      <c r="E2345">
        <v>22466994</v>
      </c>
      <c r="F2345" t="s">
        <v>229</v>
      </c>
      <c r="G2345" t="s">
        <v>230</v>
      </c>
      <c r="H2345" t="s">
        <v>5506</v>
      </c>
      <c r="I2345">
        <v>72673</v>
      </c>
      <c r="J2345">
        <v>166</v>
      </c>
      <c r="K2345" t="s">
        <v>23</v>
      </c>
      <c r="L2345" t="s">
        <v>24</v>
      </c>
      <c r="M2345">
        <v>25000000</v>
      </c>
      <c r="N2345">
        <v>2007</v>
      </c>
      <c r="O2345">
        <v>6.3</v>
      </c>
      <c r="P2345">
        <f>E2345-M2345</f>
        <v>-2533006</v>
      </c>
    </row>
    <row r="2346" spans="1:16" x14ac:dyDescent="0.3">
      <c r="A2346" t="s">
        <v>8213</v>
      </c>
      <c r="B2346">
        <v>68</v>
      </c>
      <c r="C2346">
        <v>141</v>
      </c>
      <c r="D2346" t="s">
        <v>8755</v>
      </c>
      <c r="E2346">
        <v>3064356</v>
      </c>
      <c r="F2346" t="s">
        <v>147</v>
      </c>
      <c r="G2346" t="s">
        <v>832</v>
      </c>
      <c r="H2346" t="s">
        <v>8756</v>
      </c>
      <c r="I2346">
        <v>3433</v>
      </c>
      <c r="J2346">
        <v>81</v>
      </c>
      <c r="K2346" t="s">
        <v>23</v>
      </c>
      <c r="L2346" t="s">
        <v>24</v>
      </c>
      <c r="M2346">
        <v>5600000</v>
      </c>
      <c r="N2346">
        <v>2002</v>
      </c>
      <c r="O2346">
        <v>6.9</v>
      </c>
      <c r="P2346">
        <f>E2346-M2346</f>
        <v>-2535644</v>
      </c>
    </row>
    <row r="2347" spans="1:16" x14ac:dyDescent="0.3">
      <c r="A2347" t="s">
        <v>8986</v>
      </c>
      <c r="B2347">
        <v>163</v>
      </c>
      <c r="C2347">
        <v>112</v>
      </c>
      <c r="D2347" t="s">
        <v>1934</v>
      </c>
      <c r="E2347">
        <v>2445646</v>
      </c>
      <c r="F2347" t="s">
        <v>8987</v>
      </c>
      <c r="G2347" t="s">
        <v>587</v>
      </c>
      <c r="H2347" t="s">
        <v>8988</v>
      </c>
      <c r="I2347">
        <v>32382</v>
      </c>
      <c r="J2347">
        <v>99</v>
      </c>
      <c r="K2347" t="s">
        <v>23</v>
      </c>
      <c r="L2347" t="s">
        <v>24</v>
      </c>
      <c r="M2347">
        <v>5000000</v>
      </c>
      <c r="N2347">
        <v>2014</v>
      </c>
      <c r="O2347">
        <v>7</v>
      </c>
      <c r="P2347">
        <f>E2347-M2347</f>
        <v>-2554354</v>
      </c>
    </row>
    <row r="2348" spans="1:16" x14ac:dyDescent="0.3">
      <c r="A2348" t="s">
        <v>9516</v>
      </c>
      <c r="B2348">
        <v>173</v>
      </c>
      <c r="C2348">
        <v>66</v>
      </c>
      <c r="D2348" t="s">
        <v>9516</v>
      </c>
      <c r="E2348">
        <v>38108</v>
      </c>
      <c r="F2348" t="s">
        <v>2615</v>
      </c>
      <c r="G2348" t="s">
        <v>9517</v>
      </c>
      <c r="H2348" t="s">
        <v>9518</v>
      </c>
      <c r="I2348">
        <v>40878</v>
      </c>
      <c r="J2348">
        <v>124</v>
      </c>
      <c r="K2348" t="s">
        <v>1747</v>
      </c>
      <c r="L2348" t="s">
        <v>2210</v>
      </c>
      <c r="M2348">
        <v>2600000</v>
      </c>
      <c r="N2348">
        <v>2007</v>
      </c>
      <c r="O2348">
        <v>7.2</v>
      </c>
      <c r="P2348">
        <f>E2348-M2348</f>
        <v>-2561892</v>
      </c>
    </row>
    <row r="2349" spans="1:16" x14ac:dyDescent="0.3">
      <c r="A2349" t="s">
        <v>471</v>
      </c>
      <c r="B2349">
        <v>96</v>
      </c>
      <c r="C2349">
        <v>293</v>
      </c>
      <c r="D2349" t="s">
        <v>7569</v>
      </c>
      <c r="E2349">
        <v>11433134</v>
      </c>
      <c r="F2349" t="s">
        <v>7570</v>
      </c>
      <c r="G2349" t="s">
        <v>828</v>
      </c>
      <c r="H2349" t="s">
        <v>7571</v>
      </c>
      <c r="I2349">
        <v>168203</v>
      </c>
      <c r="J2349">
        <v>426</v>
      </c>
      <c r="K2349" t="s">
        <v>5011</v>
      </c>
      <c r="L2349" t="s">
        <v>5198</v>
      </c>
      <c r="M2349">
        <v>14000000</v>
      </c>
      <c r="N2349">
        <v>1981</v>
      </c>
      <c r="O2349">
        <v>8.4</v>
      </c>
      <c r="P2349">
        <f>E2349-M2349</f>
        <v>-2566866</v>
      </c>
    </row>
    <row r="2350" spans="1:16" x14ac:dyDescent="0.3">
      <c r="A2350" t="s">
        <v>8951</v>
      </c>
      <c r="B2350">
        <v>135</v>
      </c>
      <c r="C2350">
        <v>112</v>
      </c>
      <c r="D2350" t="s">
        <v>8952</v>
      </c>
      <c r="E2350">
        <v>3432342</v>
      </c>
      <c r="F2350" t="s">
        <v>6252</v>
      </c>
      <c r="G2350" t="s">
        <v>6844</v>
      </c>
      <c r="H2350" t="s">
        <v>8953</v>
      </c>
      <c r="I2350">
        <v>24921</v>
      </c>
      <c r="J2350">
        <v>166</v>
      </c>
      <c r="K2350" t="s">
        <v>942</v>
      </c>
      <c r="L2350" t="s">
        <v>183</v>
      </c>
      <c r="M2350">
        <v>6000000</v>
      </c>
      <c r="N2350">
        <v>2003</v>
      </c>
      <c r="O2350">
        <v>7.7</v>
      </c>
      <c r="P2350">
        <f>E2350-M2350</f>
        <v>-2567658</v>
      </c>
    </row>
    <row r="2351" spans="1:16" x14ac:dyDescent="0.3">
      <c r="A2351" t="s">
        <v>9442</v>
      </c>
      <c r="B2351">
        <v>156</v>
      </c>
      <c r="C2351">
        <v>87</v>
      </c>
      <c r="D2351" t="s">
        <v>991</v>
      </c>
      <c r="E2351">
        <v>418268</v>
      </c>
      <c r="F2351" t="s">
        <v>1073</v>
      </c>
      <c r="G2351" t="s">
        <v>57</v>
      </c>
      <c r="H2351" t="s">
        <v>9443</v>
      </c>
      <c r="I2351">
        <v>37156</v>
      </c>
      <c r="J2351">
        <v>129</v>
      </c>
      <c r="K2351" t="s">
        <v>23</v>
      </c>
      <c r="L2351" t="s">
        <v>24</v>
      </c>
      <c r="M2351">
        <v>3000000</v>
      </c>
      <c r="N2351">
        <v>2012</v>
      </c>
      <c r="O2351">
        <v>5.3</v>
      </c>
      <c r="P2351">
        <f>E2351-M2351</f>
        <v>-2581732</v>
      </c>
    </row>
    <row r="2352" spans="1:16" x14ac:dyDescent="0.3">
      <c r="A2352" t="s">
        <v>7650</v>
      </c>
      <c r="B2352">
        <v>40</v>
      </c>
      <c r="C2352">
        <v>98</v>
      </c>
      <c r="D2352" t="s">
        <v>9447</v>
      </c>
      <c r="E2352">
        <v>95016</v>
      </c>
      <c r="F2352" t="s">
        <v>2734</v>
      </c>
      <c r="G2352" t="s">
        <v>7642</v>
      </c>
      <c r="H2352" t="s">
        <v>9448</v>
      </c>
      <c r="I2352">
        <v>11074</v>
      </c>
      <c r="J2352">
        <v>56</v>
      </c>
      <c r="K2352" t="s">
        <v>5011</v>
      </c>
      <c r="L2352" t="s">
        <v>509</v>
      </c>
      <c r="M2352">
        <v>2700000</v>
      </c>
      <c r="N2352">
        <v>2004</v>
      </c>
      <c r="O2352">
        <v>7.4</v>
      </c>
      <c r="P2352">
        <f>E2352-M2352</f>
        <v>-2604984</v>
      </c>
    </row>
    <row r="2353" spans="1:16" x14ac:dyDescent="0.3">
      <c r="A2353" t="s">
        <v>9288</v>
      </c>
      <c r="B2353">
        <v>39</v>
      </c>
      <c r="C2353">
        <v>106</v>
      </c>
      <c r="D2353" t="s">
        <v>9289</v>
      </c>
      <c r="E2353">
        <v>886410</v>
      </c>
      <c r="F2353" t="s">
        <v>3854</v>
      </c>
      <c r="G2353" t="s">
        <v>9290</v>
      </c>
      <c r="H2353" t="s">
        <v>9291</v>
      </c>
      <c r="I2353">
        <v>1024</v>
      </c>
      <c r="J2353">
        <v>494</v>
      </c>
      <c r="K2353" t="s">
        <v>1747</v>
      </c>
      <c r="L2353" t="s">
        <v>1823</v>
      </c>
      <c r="M2353">
        <v>3500000</v>
      </c>
      <c r="N2353">
        <v>1998</v>
      </c>
      <c r="O2353">
        <v>6.8</v>
      </c>
      <c r="P2353">
        <f>E2353-M2353</f>
        <v>-2613590</v>
      </c>
    </row>
    <row r="2354" spans="1:16" x14ac:dyDescent="0.3">
      <c r="A2354" t="s">
        <v>9223</v>
      </c>
      <c r="B2354">
        <v>9</v>
      </c>
      <c r="C2354">
        <v>122</v>
      </c>
      <c r="D2354" t="s">
        <v>9505</v>
      </c>
      <c r="F2354" t="s">
        <v>9506</v>
      </c>
      <c r="G2354" t="s">
        <v>8101</v>
      </c>
      <c r="H2354" t="s">
        <v>9507</v>
      </c>
      <c r="I2354">
        <v>1553</v>
      </c>
      <c r="J2354">
        <v>27</v>
      </c>
      <c r="K2354" t="s">
        <v>23</v>
      </c>
      <c r="L2354" t="s">
        <v>24</v>
      </c>
      <c r="M2354">
        <v>2627000</v>
      </c>
      <c r="N2354">
        <v>1943</v>
      </c>
      <c r="O2354">
        <v>7</v>
      </c>
      <c r="P2354">
        <f>E2354-M2354</f>
        <v>-2627000</v>
      </c>
    </row>
    <row r="2355" spans="1:16" x14ac:dyDescent="0.3">
      <c r="A2355" t="s">
        <v>3871</v>
      </c>
      <c r="B2355">
        <v>342</v>
      </c>
      <c r="C2355">
        <v>109</v>
      </c>
      <c r="D2355" t="s">
        <v>3872</v>
      </c>
      <c r="E2355">
        <v>37371385</v>
      </c>
      <c r="F2355" t="s">
        <v>1199</v>
      </c>
      <c r="G2355" t="s">
        <v>3873</v>
      </c>
      <c r="H2355" t="s">
        <v>3874</v>
      </c>
      <c r="I2355">
        <v>192462</v>
      </c>
      <c r="J2355">
        <v>334</v>
      </c>
      <c r="K2355" t="s">
        <v>23</v>
      </c>
      <c r="L2355" t="s">
        <v>24</v>
      </c>
      <c r="M2355">
        <v>40000000</v>
      </c>
      <c r="N2355">
        <v>2011</v>
      </c>
      <c r="O2355">
        <v>7</v>
      </c>
      <c r="P2355">
        <f>E2355-M2355</f>
        <v>-2628615</v>
      </c>
    </row>
    <row r="2356" spans="1:16" x14ac:dyDescent="0.3">
      <c r="A2356" t="s">
        <v>1393</v>
      </c>
      <c r="B2356">
        <v>97</v>
      </c>
      <c r="C2356">
        <v>96</v>
      </c>
      <c r="D2356" t="s">
        <v>5821</v>
      </c>
      <c r="E2356">
        <v>19351569</v>
      </c>
      <c r="F2356" t="s">
        <v>2608</v>
      </c>
      <c r="G2356" t="s">
        <v>2950</v>
      </c>
      <c r="H2356" t="s">
        <v>5822</v>
      </c>
      <c r="I2356">
        <v>33287</v>
      </c>
      <c r="J2356">
        <v>201</v>
      </c>
      <c r="K2356" t="s">
        <v>23</v>
      </c>
      <c r="L2356" t="s">
        <v>24</v>
      </c>
      <c r="M2356">
        <v>22000000</v>
      </c>
      <c r="N2356">
        <v>2001</v>
      </c>
      <c r="O2356">
        <v>5.9</v>
      </c>
      <c r="P2356">
        <f>E2356-M2356</f>
        <v>-2648431</v>
      </c>
    </row>
    <row r="2357" spans="1:16" x14ac:dyDescent="0.3">
      <c r="A2357" t="s">
        <v>9165</v>
      </c>
      <c r="B2357">
        <v>114</v>
      </c>
      <c r="C2357">
        <v>96</v>
      </c>
      <c r="D2357" t="s">
        <v>1972</v>
      </c>
      <c r="E2357">
        <v>1325073</v>
      </c>
      <c r="F2357" t="s">
        <v>1608</v>
      </c>
      <c r="G2357" t="s">
        <v>577</v>
      </c>
      <c r="H2357" t="s">
        <v>9166</v>
      </c>
      <c r="I2357">
        <v>18762</v>
      </c>
      <c r="J2357">
        <v>91</v>
      </c>
      <c r="K2357" t="s">
        <v>23</v>
      </c>
      <c r="L2357" t="s">
        <v>24</v>
      </c>
      <c r="M2357">
        <v>4000000</v>
      </c>
      <c r="N2357">
        <v>2005</v>
      </c>
      <c r="O2357">
        <v>6.6</v>
      </c>
      <c r="P2357">
        <f>E2357-M2357</f>
        <v>-2674927</v>
      </c>
    </row>
    <row r="2358" spans="1:16" x14ac:dyDescent="0.3">
      <c r="A2358" t="s">
        <v>9329</v>
      </c>
      <c r="B2358">
        <v>27</v>
      </c>
      <c r="C2358">
        <v>109</v>
      </c>
      <c r="D2358" t="s">
        <v>9503</v>
      </c>
      <c r="F2358" t="s">
        <v>6393</v>
      </c>
      <c r="G2358" t="s">
        <v>6051</v>
      </c>
      <c r="H2358" t="s">
        <v>9504</v>
      </c>
      <c r="I2358">
        <v>5786</v>
      </c>
      <c r="J2358">
        <v>65</v>
      </c>
      <c r="K2358" t="s">
        <v>23</v>
      </c>
      <c r="L2358" t="s">
        <v>24</v>
      </c>
      <c r="M2358">
        <v>2686585</v>
      </c>
      <c r="N2358">
        <v>1963</v>
      </c>
      <c r="O2358">
        <v>6.9</v>
      </c>
      <c r="P2358">
        <f>E2358-M2358</f>
        <v>-2686585</v>
      </c>
    </row>
    <row r="2359" spans="1:16" x14ac:dyDescent="0.3">
      <c r="A2359" t="s">
        <v>9184</v>
      </c>
      <c r="B2359">
        <v>43</v>
      </c>
      <c r="C2359">
        <v>99</v>
      </c>
      <c r="D2359" t="s">
        <v>7072</v>
      </c>
      <c r="E2359">
        <v>302204</v>
      </c>
      <c r="F2359" t="s">
        <v>2608</v>
      </c>
      <c r="G2359" t="s">
        <v>8735</v>
      </c>
      <c r="H2359" t="s">
        <v>9185</v>
      </c>
      <c r="I2359">
        <v>6705</v>
      </c>
      <c r="J2359">
        <v>53</v>
      </c>
      <c r="K2359" t="s">
        <v>23</v>
      </c>
      <c r="L2359" t="s">
        <v>38</v>
      </c>
      <c r="M2359">
        <v>3000000</v>
      </c>
      <c r="N2359">
        <v>1997</v>
      </c>
      <c r="O2359">
        <v>6.6</v>
      </c>
      <c r="P2359">
        <f>E2359-M2359</f>
        <v>-2697796</v>
      </c>
    </row>
    <row r="2360" spans="1:16" x14ac:dyDescent="0.3">
      <c r="A2360" t="s">
        <v>1378</v>
      </c>
      <c r="B2360">
        <v>232</v>
      </c>
      <c r="C2360">
        <v>104</v>
      </c>
      <c r="D2360" t="s">
        <v>9091</v>
      </c>
      <c r="E2360">
        <v>1487477</v>
      </c>
      <c r="F2360" t="s">
        <v>9092</v>
      </c>
      <c r="G2360" t="s">
        <v>5013</v>
      </c>
      <c r="H2360" t="s">
        <v>9093</v>
      </c>
      <c r="I2360">
        <v>47097</v>
      </c>
      <c r="J2360">
        <v>310</v>
      </c>
      <c r="K2360" t="s">
        <v>3364</v>
      </c>
      <c r="L2360" t="s">
        <v>4205</v>
      </c>
      <c r="M2360">
        <v>4200000</v>
      </c>
      <c r="N2360">
        <v>2004</v>
      </c>
      <c r="O2360">
        <v>6.5</v>
      </c>
      <c r="P2360">
        <f>E2360-M2360</f>
        <v>-2712523</v>
      </c>
    </row>
    <row r="2361" spans="1:16" x14ac:dyDescent="0.3">
      <c r="A2361" t="s">
        <v>3066</v>
      </c>
      <c r="B2361">
        <v>85</v>
      </c>
      <c r="C2361">
        <v>142</v>
      </c>
      <c r="D2361" t="s">
        <v>3112</v>
      </c>
      <c r="E2361">
        <v>19283782</v>
      </c>
      <c r="F2361" t="s">
        <v>3177</v>
      </c>
      <c r="G2361" t="s">
        <v>3958</v>
      </c>
      <c r="H2361" t="s">
        <v>5826</v>
      </c>
      <c r="I2361">
        <v>31227</v>
      </c>
      <c r="J2361">
        <v>354</v>
      </c>
      <c r="K2361" t="s">
        <v>23</v>
      </c>
      <c r="L2361" t="s">
        <v>24</v>
      </c>
      <c r="M2361">
        <v>22000000</v>
      </c>
      <c r="N2361">
        <v>1999</v>
      </c>
      <c r="O2361">
        <v>6.6</v>
      </c>
      <c r="P2361">
        <f>E2361-M2361</f>
        <v>-2716218</v>
      </c>
    </row>
    <row r="2362" spans="1:16" x14ac:dyDescent="0.3">
      <c r="A2362" t="s">
        <v>5102</v>
      </c>
      <c r="B2362">
        <v>192</v>
      </c>
      <c r="C2362">
        <v>90</v>
      </c>
      <c r="D2362" t="s">
        <v>5473</v>
      </c>
      <c r="E2362">
        <v>15281286</v>
      </c>
      <c r="F2362" t="s">
        <v>918</v>
      </c>
      <c r="G2362" t="s">
        <v>187</v>
      </c>
      <c r="H2362" t="s">
        <v>6518</v>
      </c>
      <c r="I2362">
        <v>64646</v>
      </c>
      <c r="J2362">
        <v>105</v>
      </c>
      <c r="K2362" t="s">
        <v>23</v>
      </c>
      <c r="L2362" t="s">
        <v>24</v>
      </c>
      <c r="M2362">
        <v>18000000</v>
      </c>
      <c r="N2362">
        <v>2009</v>
      </c>
      <c r="O2362">
        <v>6.5</v>
      </c>
      <c r="P2362">
        <f>E2362-M2362</f>
        <v>-2718714</v>
      </c>
    </row>
    <row r="2363" spans="1:16" x14ac:dyDescent="0.3">
      <c r="A2363" t="s">
        <v>6767</v>
      </c>
      <c r="B2363">
        <v>17</v>
      </c>
      <c r="C2363">
        <v>99</v>
      </c>
      <c r="D2363" t="s">
        <v>8707</v>
      </c>
      <c r="E2363">
        <v>3273588</v>
      </c>
      <c r="F2363" t="s">
        <v>515</v>
      </c>
      <c r="G2363" t="s">
        <v>5117</v>
      </c>
      <c r="H2363" t="s">
        <v>8708</v>
      </c>
      <c r="I2363">
        <v>4195</v>
      </c>
      <c r="J2363">
        <v>50</v>
      </c>
      <c r="K2363" t="s">
        <v>23</v>
      </c>
      <c r="L2363" t="s">
        <v>24</v>
      </c>
      <c r="M2363">
        <v>6000000</v>
      </c>
      <c r="N2363">
        <v>1993</v>
      </c>
      <c r="O2363">
        <v>6.7</v>
      </c>
      <c r="P2363">
        <f>E2363-M2363</f>
        <v>-2726412</v>
      </c>
    </row>
    <row r="2364" spans="1:16" x14ac:dyDescent="0.3">
      <c r="A2364" t="s">
        <v>5275</v>
      </c>
      <c r="B2364">
        <v>55</v>
      </c>
      <c r="C2364">
        <v>100</v>
      </c>
      <c r="D2364" t="s">
        <v>4795</v>
      </c>
      <c r="E2364">
        <v>23222861</v>
      </c>
      <c r="F2364" t="s">
        <v>5276</v>
      </c>
      <c r="G2364" t="s">
        <v>3570</v>
      </c>
      <c r="H2364" t="s">
        <v>5277</v>
      </c>
      <c r="I2364">
        <v>11092</v>
      </c>
      <c r="J2364">
        <v>44</v>
      </c>
      <c r="K2364" t="s">
        <v>23</v>
      </c>
      <c r="L2364" t="s">
        <v>24</v>
      </c>
      <c r="M2364">
        <v>26000000</v>
      </c>
      <c r="N2364">
        <v>2004</v>
      </c>
      <c r="O2364">
        <v>4.5</v>
      </c>
      <c r="P2364">
        <f>E2364-M2364</f>
        <v>-2777139</v>
      </c>
    </row>
    <row r="2365" spans="1:16" x14ac:dyDescent="0.3">
      <c r="A2365" t="s">
        <v>8704</v>
      </c>
      <c r="B2365">
        <v>248</v>
      </c>
      <c r="C2365">
        <v>91</v>
      </c>
      <c r="D2365" t="s">
        <v>3161</v>
      </c>
      <c r="E2365">
        <v>2221809</v>
      </c>
      <c r="F2365" t="s">
        <v>2110</v>
      </c>
      <c r="G2365" t="s">
        <v>2568</v>
      </c>
      <c r="H2365" t="s">
        <v>8989</v>
      </c>
      <c r="I2365">
        <v>40618</v>
      </c>
      <c r="J2365">
        <v>144</v>
      </c>
      <c r="K2365" t="s">
        <v>23</v>
      </c>
      <c r="L2365" t="s">
        <v>24</v>
      </c>
      <c r="M2365">
        <v>5000000</v>
      </c>
      <c r="N2365">
        <v>2010</v>
      </c>
      <c r="O2365">
        <v>7</v>
      </c>
      <c r="P2365">
        <f>E2365-M2365</f>
        <v>-2778191</v>
      </c>
    </row>
    <row r="2366" spans="1:16" x14ac:dyDescent="0.3">
      <c r="A2366" t="s">
        <v>7044</v>
      </c>
      <c r="B2366">
        <v>119</v>
      </c>
      <c r="C2366">
        <v>97</v>
      </c>
      <c r="D2366" t="s">
        <v>4367</v>
      </c>
      <c r="E2366">
        <v>12212417</v>
      </c>
      <c r="F2366" t="s">
        <v>982</v>
      </c>
      <c r="G2366" t="s">
        <v>2689</v>
      </c>
      <c r="H2366" t="s">
        <v>7045</v>
      </c>
      <c r="I2366">
        <v>30643</v>
      </c>
      <c r="J2366">
        <v>144</v>
      </c>
      <c r="K2366" t="s">
        <v>23</v>
      </c>
      <c r="L2366" t="s">
        <v>24</v>
      </c>
      <c r="M2366">
        <v>15000000</v>
      </c>
      <c r="N2366">
        <v>2003</v>
      </c>
      <c r="O2366">
        <v>6.7</v>
      </c>
      <c r="P2366">
        <f>E2366-M2366</f>
        <v>-2787583</v>
      </c>
    </row>
    <row r="2367" spans="1:16" x14ac:dyDescent="0.3">
      <c r="A2367" t="s">
        <v>7223</v>
      </c>
      <c r="B2367">
        <v>195</v>
      </c>
      <c r="C2367">
        <v>112</v>
      </c>
      <c r="D2367" t="s">
        <v>3802</v>
      </c>
      <c r="E2367">
        <v>11204499</v>
      </c>
      <c r="F2367" t="s">
        <v>3854</v>
      </c>
      <c r="G2367" t="s">
        <v>506</v>
      </c>
      <c r="H2367" t="s">
        <v>7224</v>
      </c>
      <c r="I2367">
        <v>38142</v>
      </c>
      <c r="J2367">
        <v>270</v>
      </c>
      <c r="K2367" t="s">
        <v>23</v>
      </c>
      <c r="L2367" t="s">
        <v>24</v>
      </c>
      <c r="M2367">
        <v>14000000</v>
      </c>
      <c r="N2367">
        <v>2006</v>
      </c>
      <c r="O2367">
        <v>7</v>
      </c>
      <c r="P2367">
        <f>E2367-M2367</f>
        <v>-2795501</v>
      </c>
    </row>
    <row r="2368" spans="1:16" x14ac:dyDescent="0.3">
      <c r="A2368" t="s">
        <v>968</v>
      </c>
      <c r="B2368">
        <v>82</v>
      </c>
      <c r="C2368">
        <v>93</v>
      </c>
      <c r="D2368" t="s">
        <v>3262</v>
      </c>
      <c r="E2368">
        <v>200803</v>
      </c>
      <c r="F2368" t="s">
        <v>1068</v>
      </c>
      <c r="G2368" t="s">
        <v>7895</v>
      </c>
      <c r="H2368" t="s">
        <v>9445</v>
      </c>
      <c r="I2368">
        <v>7988</v>
      </c>
      <c r="J2368">
        <v>71</v>
      </c>
      <c r="K2368" t="s">
        <v>23</v>
      </c>
      <c r="L2368" t="s">
        <v>24</v>
      </c>
      <c r="M2368">
        <v>3000000</v>
      </c>
      <c r="N2368">
        <v>2012</v>
      </c>
      <c r="O2368">
        <v>5.3</v>
      </c>
      <c r="P2368">
        <f>E2368-M2368</f>
        <v>-2799197</v>
      </c>
    </row>
    <row r="2369" spans="1:16" x14ac:dyDescent="0.3">
      <c r="A2369" t="s">
        <v>5497</v>
      </c>
      <c r="B2369">
        <v>44</v>
      </c>
      <c r="C2369">
        <v>97</v>
      </c>
      <c r="D2369" t="s">
        <v>82</v>
      </c>
      <c r="E2369">
        <v>22200000</v>
      </c>
      <c r="F2369" t="s">
        <v>918</v>
      </c>
      <c r="G2369" t="s">
        <v>29</v>
      </c>
      <c r="H2369" t="s">
        <v>5498</v>
      </c>
      <c r="I2369">
        <v>41310</v>
      </c>
      <c r="J2369">
        <v>117</v>
      </c>
      <c r="K2369" t="s">
        <v>23</v>
      </c>
      <c r="L2369" t="s">
        <v>24</v>
      </c>
      <c r="M2369">
        <v>25000000</v>
      </c>
      <c r="N2369">
        <v>1994</v>
      </c>
      <c r="O2369">
        <v>6.8</v>
      </c>
      <c r="P2369">
        <f>E2369-M2369</f>
        <v>-2800000</v>
      </c>
    </row>
    <row r="2370" spans="1:16" x14ac:dyDescent="0.3">
      <c r="A2370" t="s">
        <v>504</v>
      </c>
      <c r="B2370">
        <v>82</v>
      </c>
      <c r="C2370">
        <v>140</v>
      </c>
      <c r="D2370" t="s">
        <v>1903</v>
      </c>
      <c r="E2370">
        <v>35183792</v>
      </c>
      <c r="F2370" t="s">
        <v>3848</v>
      </c>
      <c r="G2370" t="s">
        <v>1196</v>
      </c>
      <c r="H2370" t="s">
        <v>3884</v>
      </c>
      <c r="I2370">
        <v>68159</v>
      </c>
      <c r="J2370">
        <v>209</v>
      </c>
      <c r="K2370" t="s">
        <v>23</v>
      </c>
      <c r="L2370" t="s">
        <v>24</v>
      </c>
      <c r="M2370">
        <v>38000000</v>
      </c>
      <c r="N2370">
        <v>1991</v>
      </c>
      <c r="O2370">
        <v>7.2</v>
      </c>
      <c r="P2370">
        <f>E2370-M2370</f>
        <v>-2816208</v>
      </c>
    </row>
    <row r="2371" spans="1:16" x14ac:dyDescent="0.3">
      <c r="A2371" t="s">
        <v>2393</v>
      </c>
      <c r="B2371">
        <v>107</v>
      </c>
      <c r="C2371">
        <v>94</v>
      </c>
      <c r="D2371" t="s">
        <v>1145</v>
      </c>
      <c r="E2371">
        <v>15155772</v>
      </c>
      <c r="F2371" t="s">
        <v>918</v>
      </c>
      <c r="G2371" t="s">
        <v>4853</v>
      </c>
      <c r="H2371" t="s">
        <v>6532</v>
      </c>
      <c r="I2371">
        <v>8895</v>
      </c>
      <c r="J2371">
        <v>48</v>
      </c>
      <c r="K2371" t="s">
        <v>23</v>
      </c>
      <c r="L2371" t="s">
        <v>24</v>
      </c>
      <c r="M2371">
        <v>18000000</v>
      </c>
      <c r="N2371">
        <v>2014</v>
      </c>
      <c r="O2371">
        <v>5.7</v>
      </c>
      <c r="P2371">
        <f>E2371-M2371</f>
        <v>-2844228</v>
      </c>
    </row>
    <row r="2372" spans="1:16" x14ac:dyDescent="0.3">
      <c r="A2372" t="s">
        <v>8399</v>
      </c>
      <c r="B2372">
        <v>242</v>
      </c>
      <c r="C2372">
        <v>89</v>
      </c>
      <c r="D2372" t="s">
        <v>3838</v>
      </c>
      <c r="E2372">
        <v>4443403</v>
      </c>
      <c r="F2372" t="s">
        <v>8400</v>
      </c>
      <c r="G2372" t="s">
        <v>3934</v>
      </c>
      <c r="H2372" t="s">
        <v>8401</v>
      </c>
      <c r="I2372">
        <v>70194</v>
      </c>
      <c r="J2372">
        <v>158</v>
      </c>
      <c r="K2372" t="s">
        <v>942</v>
      </c>
      <c r="L2372" t="s">
        <v>943</v>
      </c>
      <c r="M2372">
        <v>7300000</v>
      </c>
      <c r="N2372">
        <v>2007</v>
      </c>
      <c r="O2372">
        <v>8</v>
      </c>
      <c r="P2372">
        <f>E2372-M2372</f>
        <v>-2856597</v>
      </c>
    </row>
    <row r="2373" spans="1:16" x14ac:dyDescent="0.3">
      <c r="A2373" t="s">
        <v>9710</v>
      </c>
      <c r="B2373">
        <v>46</v>
      </c>
      <c r="C2373">
        <v>86</v>
      </c>
      <c r="D2373" t="s">
        <v>9711</v>
      </c>
      <c r="E2373">
        <v>535249</v>
      </c>
      <c r="F2373" t="s">
        <v>1068</v>
      </c>
      <c r="G2373" t="s">
        <v>9712</v>
      </c>
      <c r="H2373" t="s">
        <v>9713</v>
      </c>
      <c r="I2373">
        <v>3467</v>
      </c>
      <c r="J2373">
        <v>13</v>
      </c>
      <c r="K2373" t="s">
        <v>23</v>
      </c>
      <c r="L2373" t="s">
        <v>24</v>
      </c>
      <c r="M2373">
        <v>3400000</v>
      </c>
      <c r="N2373">
        <v>2010</v>
      </c>
      <c r="O2373">
        <v>4.5999999999999996</v>
      </c>
      <c r="P2373">
        <f>E2373-M2373</f>
        <v>-2864751</v>
      </c>
    </row>
    <row r="2374" spans="1:16" x14ac:dyDescent="0.3">
      <c r="A2374" t="s">
        <v>2998</v>
      </c>
      <c r="B2374">
        <v>276</v>
      </c>
      <c r="C2374">
        <v>141</v>
      </c>
      <c r="D2374" t="s">
        <v>1079</v>
      </c>
      <c r="E2374">
        <v>47105085</v>
      </c>
      <c r="F2374" t="s">
        <v>1239</v>
      </c>
      <c r="G2374" t="s">
        <v>66</v>
      </c>
      <c r="H2374" t="s">
        <v>3167</v>
      </c>
      <c r="I2374">
        <v>136973</v>
      </c>
      <c r="J2374">
        <v>275</v>
      </c>
      <c r="K2374" t="s">
        <v>23</v>
      </c>
      <c r="L2374" t="s">
        <v>24</v>
      </c>
      <c r="M2374">
        <v>50000000</v>
      </c>
      <c r="N2374">
        <v>2014</v>
      </c>
      <c r="O2374">
        <v>7.4</v>
      </c>
      <c r="P2374">
        <f>E2374-M2374</f>
        <v>-2894915</v>
      </c>
    </row>
    <row r="2375" spans="1:16" x14ac:dyDescent="0.3">
      <c r="A2375" t="s">
        <v>6151</v>
      </c>
      <c r="B2375">
        <v>377</v>
      </c>
      <c r="C2375">
        <v>99</v>
      </c>
      <c r="D2375" t="s">
        <v>6152</v>
      </c>
      <c r="E2375">
        <v>17104669</v>
      </c>
      <c r="F2375" t="s">
        <v>6153</v>
      </c>
      <c r="G2375" t="s">
        <v>6154</v>
      </c>
      <c r="H2375" t="s">
        <v>6155</v>
      </c>
      <c r="I2375">
        <v>99353</v>
      </c>
      <c r="J2375">
        <v>354</v>
      </c>
      <c r="K2375" t="s">
        <v>4244</v>
      </c>
      <c r="L2375" t="s">
        <v>2373</v>
      </c>
      <c r="M2375">
        <v>20000000</v>
      </c>
      <c r="N2375">
        <v>2004</v>
      </c>
      <c r="O2375">
        <v>7.8</v>
      </c>
      <c r="P2375">
        <f>E2375-M2375</f>
        <v>-2895331</v>
      </c>
    </row>
    <row r="2376" spans="1:16" x14ac:dyDescent="0.3">
      <c r="A2376" t="s">
        <v>3705</v>
      </c>
      <c r="B2376">
        <v>147</v>
      </c>
      <c r="C2376">
        <v>95</v>
      </c>
      <c r="D2376" t="s">
        <v>3876</v>
      </c>
      <c r="E2376">
        <v>37101011</v>
      </c>
      <c r="F2376" t="s">
        <v>1608</v>
      </c>
      <c r="G2376" t="s">
        <v>2451</v>
      </c>
      <c r="H2376" t="s">
        <v>3877</v>
      </c>
      <c r="I2376">
        <v>30394</v>
      </c>
      <c r="J2376">
        <v>103</v>
      </c>
      <c r="K2376" t="s">
        <v>23</v>
      </c>
      <c r="L2376" t="s">
        <v>24</v>
      </c>
      <c r="M2376">
        <v>40000000</v>
      </c>
      <c r="N2376">
        <v>2012</v>
      </c>
      <c r="O2376">
        <v>5.8</v>
      </c>
      <c r="P2376">
        <f>E2376-M2376</f>
        <v>-2898989</v>
      </c>
    </row>
    <row r="2377" spans="1:16" x14ac:dyDescent="0.3">
      <c r="A2377" t="s">
        <v>1130</v>
      </c>
      <c r="B2377">
        <v>20</v>
      </c>
      <c r="C2377">
        <v>97</v>
      </c>
      <c r="D2377" t="s">
        <v>8369</v>
      </c>
      <c r="E2377">
        <v>39852</v>
      </c>
      <c r="F2377" t="s">
        <v>1608</v>
      </c>
      <c r="G2377" t="s">
        <v>3341</v>
      </c>
      <c r="H2377" t="s">
        <v>9454</v>
      </c>
      <c r="I2377">
        <v>1238</v>
      </c>
      <c r="J2377">
        <v>25</v>
      </c>
      <c r="K2377" t="s">
        <v>23</v>
      </c>
      <c r="L2377" t="s">
        <v>24</v>
      </c>
      <c r="M2377">
        <v>3000000</v>
      </c>
      <c r="N2377">
        <v>1999</v>
      </c>
      <c r="O2377">
        <v>6.7</v>
      </c>
      <c r="P2377">
        <f>E2377-M2377</f>
        <v>-2960148</v>
      </c>
    </row>
    <row r="2378" spans="1:16" x14ac:dyDescent="0.3">
      <c r="A2378" t="s">
        <v>1045</v>
      </c>
      <c r="B2378">
        <v>357</v>
      </c>
      <c r="C2378">
        <v>140</v>
      </c>
      <c r="D2378" t="s">
        <v>40</v>
      </c>
      <c r="E2378">
        <v>97030725</v>
      </c>
      <c r="F2378" t="s">
        <v>1097</v>
      </c>
      <c r="G2378" t="s">
        <v>29</v>
      </c>
      <c r="H2378" t="s">
        <v>1098</v>
      </c>
      <c r="I2378">
        <v>230931</v>
      </c>
      <c r="J2378">
        <v>585</v>
      </c>
      <c r="K2378" t="s">
        <v>23</v>
      </c>
      <c r="L2378" t="s">
        <v>24</v>
      </c>
      <c r="M2378">
        <v>100000000</v>
      </c>
      <c r="N2378">
        <v>2009</v>
      </c>
      <c r="O2378">
        <v>7</v>
      </c>
      <c r="P2378">
        <f>E2378-M2378</f>
        <v>-2969275</v>
      </c>
    </row>
    <row r="2379" spans="1:16" x14ac:dyDescent="0.3">
      <c r="A2379" t="s">
        <v>8704</v>
      </c>
      <c r="B2379">
        <v>108</v>
      </c>
      <c r="C2379">
        <v>95</v>
      </c>
      <c r="D2379" t="s">
        <v>8705</v>
      </c>
      <c r="E2379">
        <v>3029081</v>
      </c>
      <c r="F2379" t="s">
        <v>1554</v>
      </c>
      <c r="G2379" t="s">
        <v>8704</v>
      </c>
      <c r="H2379" t="s">
        <v>8706</v>
      </c>
      <c r="I2379">
        <v>26300</v>
      </c>
      <c r="J2379">
        <v>231</v>
      </c>
      <c r="K2379" t="s">
        <v>23</v>
      </c>
      <c r="L2379" t="s">
        <v>24</v>
      </c>
      <c r="M2379">
        <v>6000000</v>
      </c>
      <c r="N2379">
        <v>2001</v>
      </c>
      <c r="O2379">
        <v>7.8</v>
      </c>
      <c r="P2379">
        <f>E2379-M2379</f>
        <v>-2970919</v>
      </c>
    </row>
    <row r="2380" spans="1:16" x14ac:dyDescent="0.3">
      <c r="A2380" t="s">
        <v>9086</v>
      </c>
      <c r="B2380">
        <v>111</v>
      </c>
      <c r="C2380">
        <v>112</v>
      </c>
      <c r="D2380" t="s">
        <v>267</v>
      </c>
      <c r="E2380">
        <v>26345</v>
      </c>
      <c r="F2380" t="s">
        <v>7959</v>
      </c>
      <c r="G2380" t="s">
        <v>400</v>
      </c>
      <c r="H2380" t="s">
        <v>9087</v>
      </c>
      <c r="I2380">
        <v>16445</v>
      </c>
      <c r="J2380">
        <v>99</v>
      </c>
      <c r="K2380" t="s">
        <v>23</v>
      </c>
      <c r="L2380" t="s">
        <v>38</v>
      </c>
      <c r="M2380">
        <v>3000000</v>
      </c>
      <c r="N2380">
        <v>2012</v>
      </c>
      <c r="O2380">
        <v>6.1</v>
      </c>
      <c r="P2380">
        <f>E2380-M2380</f>
        <v>-2973655</v>
      </c>
    </row>
    <row r="2381" spans="1:16" x14ac:dyDescent="0.3">
      <c r="A2381" t="s">
        <v>6608</v>
      </c>
      <c r="B2381">
        <v>174</v>
      </c>
      <c r="C2381">
        <v>122</v>
      </c>
      <c r="D2381" t="s">
        <v>7697</v>
      </c>
      <c r="E2381">
        <v>22000</v>
      </c>
      <c r="F2381" t="s">
        <v>1694</v>
      </c>
      <c r="G2381" t="s">
        <v>1877</v>
      </c>
      <c r="H2381" t="s">
        <v>9456</v>
      </c>
      <c r="I2381">
        <v>30511</v>
      </c>
      <c r="J2381">
        <v>226</v>
      </c>
      <c r="K2381" t="s">
        <v>23</v>
      </c>
      <c r="L2381" t="s">
        <v>509</v>
      </c>
      <c r="M2381">
        <v>3000000</v>
      </c>
      <c r="N2381">
        <v>2011</v>
      </c>
      <c r="O2381">
        <v>5.8</v>
      </c>
      <c r="P2381">
        <f>E2381-M2381</f>
        <v>-2978000</v>
      </c>
    </row>
    <row r="2382" spans="1:16" x14ac:dyDescent="0.3">
      <c r="A2382" t="s">
        <v>8298</v>
      </c>
      <c r="B2382">
        <v>72</v>
      </c>
      <c r="C2382">
        <v>92</v>
      </c>
      <c r="D2382" t="s">
        <v>3512</v>
      </c>
      <c r="E2382">
        <v>5018450</v>
      </c>
      <c r="F2382" t="s">
        <v>2241</v>
      </c>
      <c r="G2382" t="s">
        <v>1760</v>
      </c>
      <c r="H2382" t="s">
        <v>8299</v>
      </c>
      <c r="I2382">
        <v>8546</v>
      </c>
      <c r="J2382">
        <v>86</v>
      </c>
      <c r="K2382" t="s">
        <v>23</v>
      </c>
      <c r="L2382" t="s">
        <v>24</v>
      </c>
      <c r="M2382">
        <v>8000000</v>
      </c>
      <c r="N2382">
        <v>2000</v>
      </c>
      <c r="O2382">
        <v>5.3</v>
      </c>
      <c r="P2382">
        <f>E2382-M2382</f>
        <v>-2981550</v>
      </c>
    </row>
    <row r="2383" spans="1:16" x14ac:dyDescent="0.3">
      <c r="A2383" t="s">
        <v>9032</v>
      </c>
      <c r="B2383">
        <v>130</v>
      </c>
      <c r="C2383">
        <v>118</v>
      </c>
      <c r="D2383" t="s">
        <v>746</v>
      </c>
      <c r="E2383">
        <v>1705139</v>
      </c>
      <c r="F2383" t="s">
        <v>1681</v>
      </c>
      <c r="G2383" t="s">
        <v>5069</v>
      </c>
      <c r="H2383" t="s">
        <v>9033</v>
      </c>
      <c r="I2383">
        <v>4695</v>
      </c>
      <c r="J2383">
        <v>69</v>
      </c>
      <c r="K2383" t="s">
        <v>23</v>
      </c>
      <c r="L2383" t="s">
        <v>24</v>
      </c>
      <c r="M2383">
        <v>4700000</v>
      </c>
      <c r="N2383">
        <v>1988</v>
      </c>
      <c r="O2383">
        <v>6.7</v>
      </c>
      <c r="P2383">
        <f>E2383-M2383</f>
        <v>-2994861</v>
      </c>
    </row>
    <row r="2384" spans="1:16" x14ac:dyDescent="0.3">
      <c r="A2384" t="s">
        <v>9457</v>
      </c>
      <c r="B2384">
        <v>29</v>
      </c>
      <c r="C2384">
        <v>80</v>
      </c>
      <c r="D2384" t="s">
        <v>9458</v>
      </c>
      <c r="F2384" t="s">
        <v>1068</v>
      </c>
      <c r="G2384" t="s">
        <v>9459</v>
      </c>
      <c r="H2384" t="s">
        <v>9460</v>
      </c>
      <c r="I2384">
        <v>2978</v>
      </c>
      <c r="J2384">
        <v>13</v>
      </c>
      <c r="K2384" t="s">
        <v>23</v>
      </c>
      <c r="L2384" t="s">
        <v>24</v>
      </c>
      <c r="M2384">
        <v>3000000</v>
      </c>
      <c r="N2384">
        <v>2013</v>
      </c>
      <c r="O2384">
        <v>2.6</v>
      </c>
      <c r="P2384">
        <f>E2384-M2384</f>
        <v>-3000000</v>
      </c>
    </row>
    <row r="2385" spans="1:16" x14ac:dyDescent="0.3">
      <c r="A2385" t="s">
        <v>3806</v>
      </c>
      <c r="B2385">
        <v>23</v>
      </c>
      <c r="C2385">
        <v>90</v>
      </c>
      <c r="D2385" t="s">
        <v>9462</v>
      </c>
      <c r="F2385" t="s">
        <v>2028</v>
      </c>
      <c r="G2385" t="s">
        <v>3806</v>
      </c>
      <c r="H2385" t="s">
        <v>9463</v>
      </c>
      <c r="I2385">
        <v>13599</v>
      </c>
      <c r="J2385">
        <v>30</v>
      </c>
      <c r="K2385" t="s">
        <v>23</v>
      </c>
      <c r="L2385" t="s">
        <v>24</v>
      </c>
      <c r="M2385">
        <v>3000000</v>
      </c>
      <c r="N2385">
        <v>2011</v>
      </c>
      <c r="O2385">
        <v>5.8</v>
      </c>
      <c r="P2385">
        <f>E2385-M2385</f>
        <v>-3000000</v>
      </c>
    </row>
    <row r="2386" spans="1:16" x14ac:dyDescent="0.3">
      <c r="A2386" t="s">
        <v>6523</v>
      </c>
      <c r="B2386">
        <v>87</v>
      </c>
      <c r="C2386">
        <v>92</v>
      </c>
      <c r="D2386" t="s">
        <v>3897</v>
      </c>
      <c r="F2386" t="s">
        <v>982</v>
      </c>
      <c r="G2386" t="s">
        <v>6051</v>
      </c>
      <c r="H2386" t="s">
        <v>9465</v>
      </c>
      <c r="I2386">
        <v>13640</v>
      </c>
      <c r="J2386">
        <v>128</v>
      </c>
      <c r="K2386" t="s">
        <v>23</v>
      </c>
      <c r="L2386" t="s">
        <v>24</v>
      </c>
      <c r="M2386">
        <v>3000000</v>
      </c>
      <c r="N2386">
        <v>1967</v>
      </c>
      <c r="O2386">
        <v>7.4</v>
      </c>
      <c r="P2386">
        <f>E2386-M2386</f>
        <v>-3000000</v>
      </c>
    </row>
    <row r="2387" spans="1:16" x14ac:dyDescent="0.3">
      <c r="A2387" t="s">
        <v>9468</v>
      </c>
      <c r="B2387">
        <v>9</v>
      </c>
      <c r="C2387">
        <v>97</v>
      </c>
      <c r="D2387" t="s">
        <v>9469</v>
      </c>
      <c r="F2387" t="s">
        <v>9470</v>
      </c>
      <c r="G2387" t="s">
        <v>7427</v>
      </c>
      <c r="H2387" t="s">
        <v>9471</v>
      </c>
      <c r="I2387">
        <v>240</v>
      </c>
      <c r="J2387">
        <v>9</v>
      </c>
      <c r="K2387" t="s">
        <v>23</v>
      </c>
      <c r="L2387" t="s">
        <v>4163</v>
      </c>
      <c r="M2387">
        <v>3000000</v>
      </c>
      <c r="N2387">
        <v>1988</v>
      </c>
      <c r="O2387">
        <v>6.2</v>
      </c>
      <c r="P2387">
        <f>E2387-M2387</f>
        <v>-3000000</v>
      </c>
    </row>
    <row r="2388" spans="1:16" x14ac:dyDescent="0.3">
      <c r="A2388" t="s">
        <v>7590</v>
      </c>
      <c r="B2388">
        <v>29</v>
      </c>
      <c r="C2388">
        <v>81</v>
      </c>
      <c r="D2388" t="s">
        <v>1665</v>
      </c>
      <c r="E2388">
        <v>6982680</v>
      </c>
      <c r="F2388" t="s">
        <v>667</v>
      </c>
      <c r="G2388" t="s">
        <v>418</v>
      </c>
      <c r="H2388" t="s">
        <v>7591</v>
      </c>
      <c r="I2388">
        <v>6965</v>
      </c>
      <c r="J2388">
        <v>69</v>
      </c>
      <c r="K2388" t="s">
        <v>23</v>
      </c>
      <c r="L2388" t="s">
        <v>24</v>
      </c>
      <c r="M2388">
        <v>10000000</v>
      </c>
      <c r="N2388">
        <v>2000</v>
      </c>
      <c r="O2388">
        <v>5.7</v>
      </c>
      <c r="P2388">
        <f>E2388-M2388</f>
        <v>-3017320</v>
      </c>
    </row>
    <row r="2389" spans="1:16" x14ac:dyDescent="0.3">
      <c r="A2389" t="s">
        <v>3144</v>
      </c>
      <c r="B2389">
        <v>267</v>
      </c>
      <c r="C2389">
        <v>132</v>
      </c>
      <c r="D2389" t="s">
        <v>3070</v>
      </c>
      <c r="E2389">
        <v>46982632</v>
      </c>
      <c r="F2389" t="s">
        <v>3145</v>
      </c>
      <c r="G2389" t="s">
        <v>2090</v>
      </c>
      <c r="H2389" t="s">
        <v>3146</v>
      </c>
      <c r="I2389">
        <v>172792</v>
      </c>
      <c r="J2389">
        <v>1740</v>
      </c>
      <c r="K2389" t="s">
        <v>23</v>
      </c>
      <c r="L2389" t="s">
        <v>183</v>
      </c>
      <c r="M2389">
        <v>50000000</v>
      </c>
      <c r="N2389">
        <v>2006</v>
      </c>
      <c r="O2389">
        <v>6.6</v>
      </c>
      <c r="P2389">
        <f>E2389-M2389</f>
        <v>-3017368</v>
      </c>
    </row>
    <row r="2390" spans="1:16" x14ac:dyDescent="0.3">
      <c r="A2390" t="s">
        <v>3885</v>
      </c>
      <c r="B2390">
        <v>81</v>
      </c>
      <c r="C2390">
        <v>116</v>
      </c>
      <c r="D2390" t="s">
        <v>5249</v>
      </c>
      <c r="E2390">
        <v>1980338</v>
      </c>
      <c r="F2390" t="s">
        <v>8982</v>
      </c>
      <c r="G2390" t="s">
        <v>1412</v>
      </c>
      <c r="H2390" t="s">
        <v>8983</v>
      </c>
      <c r="I2390">
        <v>12366</v>
      </c>
      <c r="J2390">
        <v>151</v>
      </c>
      <c r="K2390" t="s">
        <v>23</v>
      </c>
      <c r="L2390" t="s">
        <v>24</v>
      </c>
      <c r="M2390">
        <v>5000000</v>
      </c>
      <c r="N2390">
        <v>1998</v>
      </c>
      <c r="O2390">
        <v>7</v>
      </c>
      <c r="P2390">
        <f>E2390-M2390</f>
        <v>-3019662</v>
      </c>
    </row>
    <row r="2391" spans="1:16" x14ac:dyDescent="0.3">
      <c r="A2391" t="s">
        <v>3995</v>
      </c>
      <c r="B2391">
        <v>32</v>
      </c>
      <c r="C2391">
        <v>82</v>
      </c>
      <c r="D2391" t="s">
        <v>6738</v>
      </c>
      <c r="E2391">
        <v>9975684</v>
      </c>
      <c r="F2391" t="s">
        <v>1068</v>
      </c>
      <c r="G2391" t="s">
        <v>223</v>
      </c>
      <c r="H2391" t="s">
        <v>7364</v>
      </c>
      <c r="I2391">
        <v>20033</v>
      </c>
      <c r="J2391">
        <v>117</v>
      </c>
      <c r="K2391" t="s">
        <v>23</v>
      </c>
      <c r="L2391" t="s">
        <v>183</v>
      </c>
      <c r="M2391">
        <v>13000000</v>
      </c>
      <c r="N2391">
        <v>1998</v>
      </c>
      <c r="O2391">
        <v>6.4</v>
      </c>
      <c r="P2391">
        <f>E2391-M2391</f>
        <v>-3024316</v>
      </c>
    </row>
    <row r="2392" spans="1:16" x14ac:dyDescent="0.3">
      <c r="A2392" t="s">
        <v>4165</v>
      </c>
      <c r="B2392">
        <v>194</v>
      </c>
      <c r="C2392">
        <v>112</v>
      </c>
      <c r="D2392" t="s">
        <v>4166</v>
      </c>
      <c r="E2392">
        <v>34912982</v>
      </c>
      <c r="F2392" t="s">
        <v>156</v>
      </c>
      <c r="G2392" t="s">
        <v>331</v>
      </c>
      <c r="H2392" t="s">
        <v>4167</v>
      </c>
      <c r="I2392">
        <v>55617</v>
      </c>
      <c r="J2392">
        <v>266</v>
      </c>
      <c r="K2392" t="s">
        <v>23</v>
      </c>
      <c r="L2392" t="s">
        <v>24</v>
      </c>
      <c r="M2392">
        <v>38000000</v>
      </c>
      <c r="N2392">
        <v>2016</v>
      </c>
      <c r="O2392">
        <v>5.2</v>
      </c>
      <c r="P2392">
        <f>E2392-M2392</f>
        <v>-3087018</v>
      </c>
    </row>
    <row r="2393" spans="1:16" x14ac:dyDescent="0.3">
      <c r="A2393" t="s">
        <v>6381</v>
      </c>
      <c r="B2393">
        <v>47</v>
      </c>
      <c r="C2393">
        <v>85</v>
      </c>
      <c r="D2393" t="s">
        <v>2546</v>
      </c>
      <c r="E2393">
        <v>15911333</v>
      </c>
      <c r="F2393" t="s">
        <v>1557</v>
      </c>
      <c r="G2393" t="s">
        <v>5131</v>
      </c>
      <c r="H2393" t="s">
        <v>6382</v>
      </c>
      <c r="I2393">
        <v>2855</v>
      </c>
      <c r="J2393">
        <v>119</v>
      </c>
      <c r="K2393" t="s">
        <v>23</v>
      </c>
      <c r="L2393" t="s">
        <v>38</v>
      </c>
      <c r="M2393">
        <v>19000000</v>
      </c>
      <c r="N2393">
        <v>2000</v>
      </c>
      <c r="O2393">
        <v>3.6</v>
      </c>
      <c r="P2393">
        <f>E2393-M2393</f>
        <v>-3088667</v>
      </c>
    </row>
    <row r="2394" spans="1:16" x14ac:dyDescent="0.3">
      <c r="A2394" t="s">
        <v>9167</v>
      </c>
      <c r="B2394">
        <v>116</v>
      </c>
      <c r="C2394">
        <v>101</v>
      </c>
      <c r="D2394" t="s">
        <v>8318</v>
      </c>
      <c r="E2394">
        <v>864959</v>
      </c>
      <c r="F2394" t="s">
        <v>118</v>
      </c>
      <c r="G2394" t="s">
        <v>9168</v>
      </c>
      <c r="H2394" t="s">
        <v>9169</v>
      </c>
      <c r="I2394">
        <v>20275</v>
      </c>
      <c r="J2394">
        <v>151</v>
      </c>
      <c r="K2394" t="s">
        <v>23</v>
      </c>
      <c r="L2394" t="s">
        <v>38</v>
      </c>
      <c r="M2394">
        <v>4000000</v>
      </c>
      <c r="N2394">
        <v>2005</v>
      </c>
      <c r="O2394">
        <v>6.9</v>
      </c>
      <c r="P2394">
        <f>E2394-M2394</f>
        <v>-3135041</v>
      </c>
    </row>
    <row r="2395" spans="1:16" x14ac:dyDescent="0.3">
      <c r="A2395" t="s">
        <v>7945</v>
      </c>
      <c r="B2395">
        <v>147</v>
      </c>
      <c r="C2395">
        <v>82</v>
      </c>
      <c r="D2395" t="s">
        <v>7946</v>
      </c>
      <c r="E2395">
        <v>6842058</v>
      </c>
      <c r="F2395" t="s">
        <v>2972</v>
      </c>
      <c r="G2395" t="s">
        <v>1955</v>
      </c>
      <c r="H2395" t="s">
        <v>7947</v>
      </c>
      <c r="I2395">
        <v>36029</v>
      </c>
      <c r="J2395">
        <v>99</v>
      </c>
      <c r="K2395" t="s">
        <v>23</v>
      </c>
      <c r="L2395" t="s">
        <v>24</v>
      </c>
      <c r="M2395">
        <v>10000000</v>
      </c>
      <c r="N2395">
        <v>2012</v>
      </c>
      <c r="O2395">
        <v>6.1</v>
      </c>
      <c r="P2395">
        <f>E2395-M2395</f>
        <v>-3157942</v>
      </c>
    </row>
    <row r="2396" spans="1:16" x14ac:dyDescent="0.3">
      <c r="A2396" t="s">
        <v>8352</v>
      </c>
      <c r="B2396">
        <v>349</v>
      </c>
      <c r="C2396">
        <v>115</v>
      </c>
      <c r="D2396" t="s">
        <v>9324</v>
      </c>
      <c r="E2396">
        <v>610968</v>
      </c>
      <c r="F2396" t="s">
        <v>2110</v>
      </c>
      <c r="G2396" t="s">
        <v>9325</v>
      </c>
      <c r="H2396" t="s">
        <v>9326</v>
      </c>
      <c r="I2396">
        <v>170155</v>
      </c>
      <c r="J2396">
        <v>249</v>
      </c>
      <c r="K2396" t="s">
        <v>8179</v>
      </c>
      <c r="L2396" t="s">
        <v>4490</v>
      </c>
      <c r="M2396">
        <v>3800000</v>
      </c>
      <c r="N2396">
        <v>2012</v>
      </c>
      <c r="O2396">
        <v>8.3000000000000007</v>
      </c>
      <c r="P2396">
        <f>E2396-M2396</f>
        <v>-3189032</v>
      </c>
    </row>
    <row r="2397" spans="1:16" x14ac:dyDescent="0.3">
      <c r="A2397" t="s">
        <v>9176</v>
      </c>
      <c r="B2397">
        <v>15</v>
      </c>
      <c r="C2397">
        <v>87</v>
      </c>
      <c r="D2397" t="s">
        <v>9177</v>
      </c>
      <c r="E2397">
        <v>800000</v>
      </c>
      <c r="F2397" t="s">
        <v>118</v>
      </c>
      <c r="G2397" t="s">
        <v>8722</v>
      </c>
      <c r="H2397" t="s">
        <v>9178</v>
      </c>
      <c r="I2397">
        <v>2308</v>
      </c>
      <c r="J2397">
        <v>35</v>
      </c>
      <c r="K2397" t="s">
        <v>23</v>
      </c>
      <c r="L2397" t="s">
        <v>24</v>
      </c>
      <c r="M2397">
        <v>4000000</v>
      </c>
      <c r="N2397">
        <v>1987</v>
      </c>
      <c r="O2397">
        <v>4.8</v>
      </c>
      <c r="P2397">
        <f>E2397-M2397</f>
        <v>-3200000</v>
      </c>
    </row>
    <row r="2398" spans="1:16" x14ac:dyDescent="0.3">
      <c r="A2398" t="s">
        <v>817</v>
      </c>
      <c r="B2398">
        <v>107</v>
      </c>
      <c r="C2398">
        <v>102</v>
      </c>
      <c r="D2398" t="s">
        <v>6516</v>
      </c>
      <c r="E2398">
        <v>14793904</v>
      </c>
      <c r="F2398" t="s">
        <v>1073</v>
      </c>
      <c r="G2398" t="s">
        <v>1473</v>
      </c>
      <c r="H2398" t="s">
        <v>6517</v>
      </c>
      <c r="I2398">
        <v>28209</v>
      </c>
      <c r="J2398">
        <v>80</v>
      </c>
      <c r="K2398" t="s">
        <v>23</v>
      </c>
      <c r="L2398" t="s">
        <v>183</v>
      </c>
      <c r="M2398">
        <v>18000000</v>
      </c>
      <c r="N2398">
        <v>2009</v>
      </c>
      <c r="O2398">
        <v>5.3</v>
      </c>
      <c r="P2398">
        <f>E2398-M2398</f>
        <v>-3206096</v>
      </c>
    </row>
    <row r="2399" spans="1:16" x14ac:dyDescent="0.3">
      <c r="A2399" t="s">
        <v>5203</v>
      </c>
      <c r="B2399">
        <v>232</v>
      </c>
      <c r="C2399">
        <v>100</v>
      </c>
      <c r="D2399" t="s">
        <v>396</v>
      </c>
      <c r="E2399">
        <v>5480996</v>
      </c>
      <c r="F2399" t="s">
        <v>6280</v>
      </c>
      <c r="G2399" t="s">
        <v>66</v>
      </c>
      <c r="H2399" t="s">
        <v>6281</v>
      </c>
      <c r="I2399">
        <v>89383</v>
      </c>
      <c r="J2399">
        <v>293</v>
      </c>
      <c r="K2399" t="s">
        <v>23</v>
      </c>
      <c r="L2399" t="s">
        <v>24</v>
      </c>
      <c r="M2399">
        <v>8700000</v>
      </c>
      <c r="N2399">
        <v>2006</v>
      </c>
      <c r="O2399">
        <v>7.1</v>
      </c>
      <c r="P2399">
        <f>E2399-M2399</f>
        <v>-3219004</v>
      </c>
    </row>
    <row r="2400" spans="1:16" x14ac:dyDescent="0.3">
      <c r="A2400" t="s">
        <v>8792</v>
      </c>
      <c r="B2400">
        <v>205</v>
      </c>
      <c r="C2400">
        <v>93</v>
      </c>
      <c r="D2400" t="s">
        <v>8793</v>
      </c>
      <c r="E2400">
        <v>611709</v>
      </c>
      <c r="F2400" t="s">
        <v>1608</v>
      </c>
      <c r="G2400" t="s">
        <v>8794</v>
      </c>
      <c r="H2400" t="s">
        <v>8795</v>
      </c>
      <c r="I2400">
        <v>15267</v>
      </c>
      <c r="J2400">
        <v>41</v>
      </c>
      <c r="K2400" t="s">
        <v>942</v>
      </c>
      <c r="L2400" t="s">
        <v>8797</v>
      </c>
      <c r="M2400">
        <v>3850000</v>
      </c>
      <c r="N2400">
        <v>2011</v>
      </c>
      <c r="O2400">
        <v>7.2</v>
      </c>
      <c r="P2400">
        <f>E2400-M2400</f>
        <v>-3238291</v>
      </c>
    </row>
    <row r="2401" spans="1:16" x14ac:dyDescent="0.3">
      <c r="A2401" t="s">
        <v>5904</v>
      </c>
      <c r="B2401">
        <v>85</v>
      </c>
      <c r="C2401">
        <v>104</v>
      </c>
      <c r="D2401" t="s">
        <v>4553</v>
      </c>
      <c r="E2401">
        <v>17757087</v>
      </c>
      <c r="F2401" t="s">
        <v>2647</v>
      </c>
      <c r="G2401" t="s">
        <v>5905</v>
      </c>
      <c r="H2401" t="s">
        <v>5906</v>
      </c>
      <c r="I2401">
        <v>13065</v>
      </c>
      <c r="J2401">
        <v>253</v>
      </c>
      <c r="K2401" t="s">
        <v>23</v>
      </c>
      <c r="L2401" t="s">
        <v>24</v>
      </c>
      <c r="M2401">
        <v>21000000</v>
      </c>
      <c r="N2401">
        <v>1999</v>
      </c>
      <c r="O2401">
        <v>4.5999999999999996</v>
      </c>
      <c r="P2401">
        <f>E2401-M2401</f>
        <v>-3242913</v>
      </c>
    </row>
    <row r="2402" spans="1:16" x14ac:dyDescent="0.3">
      <c r="A2402" t="s">
        <v>4973</v>
      </c>
      <c r="B2402">
        <v>9</v>
      </c>
      <c r="C2402">
        <v>102</v>
      </c>
      <c r="D2402" t="s">
        <v>4973</v>
      </c>
      <c r="E2402">
        <v>4239767</v>
      </c>
      <c r="F2402" t="s">
        <v>2734</v>
      </c>
      <c r="G2402" t="s">
        <v>8387</v>
      </c>
      <c r="H2402" t="s">
        <v>8388</v>
      </c>
      <c r="I2402">
        <v>3709</v>
      </c>
      <c r="J2402">
        <v>83</v>
      </c>
      <c r="K2402" t="s">
        <v>23</v>
      </c>
      <c r="L2402" t="s">
        <v>183</v>
      </c>
      <c r="M2402">
        <v>7500000</v>
      </c>
      <c r="N2402">
        <v>2002</v>
      </c>
      <c r="O2402">
        <v>6</v>
      </c>
      <c r="P2402">
        <f>E2402-M2402</f>
        <v>-3260233</v>
      </c>
    </row>
    <row r="2403" spans="1:16" x14ac:dyDescent="0.3">
      <c r="A2403" t="s">
        <v>6567</v>
      </c>
      <c r="B2403">
        <v>359</v>
      </c>
      <c r="C2403">
        <v>121</v>
      </c>
      <c r="D2403" t="s">
        <v>3481</v>
      </c>
      <c r="E2403">
        <v>1729969</v>
      </c>
      <c r="F2403" t="s">
        <v>2497</v>
      </c>
      <c r="G2403" t="s">
        <v>1647</v>
      </c>
      <c r="H2403" t="s">
        <v>9030</v>
      </c>
      <c r="I2403">
        <v>68211</v>
      </c>
      <c r="J2403">
        <v>219</v>
      </c>
      <c r="K2403" t="s">
        <v>23</v>
      </c>
      <c r="L2403" t="s">
        <v>24</v>
      </c>
      <c r="M2403">
        <v>5000000</v>
      </c>
      <c r="N2403">
        <v>2011</v>
      </c>
      <c r="O2403">
        <v>7.4</v>
      </c>
      <c r="P2403">
        <f>E2403-M2403</f>
        <v>-3270031</v>
      </c>
    </row>
    <row r="2404" spans="1:16" x14ac:dyDescent="0.3">
      <c r="A2404" t="s">
        <v>9299</v>
      </c>
      <c r="B2404">
        <v>30</v>
      </c>
      <c r="C2404">
        <v>101</v>
      </c>
      <c r="D2404" t="s">
        <v>281</v>
      </c>
      <c r="E2404">
        <v>220234</v>
      </c>
      <c r="F2404" t="s">
        <v>1073</v>
      </c>
      <c r="G2404" t="s">
        <v>994</v>
      </c>
      <c r="H2404" t="s">
        <v>9300</v>
      </c>
      <c r="I2404">
        <v>1950</v>
      </c>
      <c r="J2404">
        <v>24</v>
      </c>
      <c r="K2404" t="s">
        <v>23</v>
      </c>
      <c r="L2404" t="s">
        <v>24</v>
      </c>
      <c r="M2404">
        <v>3500000</v>
      </c>
      <c r="N2404">
        <v>2006</v>
      </c>
      <c r="O2404">
        <v>6.5</v>
      </c>
      <c r="P2404">
        <f>E2404-M2404</f>
        <v>-3279766</v>
      </c>
    </row>
    <row r="2405" spans="1:16" x14ac:dyDescent="0.3">
      <c r="A2405" t="s">
        <v>2522</v>
      </c>
      <c r="B2405">
        <v>110</v>
      </c>
      <c r="C2405">
        <v>115</v>
      </c>
      <c r="D2405" t="s">
        <v>2253</v>
      </c>
      <c r="E2405">
        <v>56702901</v>
      </c>
      <c r="F2405" t="s">
        <v>2110</v>
      </c>
      <c r="G2405" t="s">
        <v>1079</v>
      </c>
      <c r="H2405" t="s">
        <v>2523</v>
      </c>
      <c r="I2405">
        <v>23302</v>
      </c>
      <c r="J2405">
        <v>181</v>
      </c>
      <c r="K2405" t="s">
        <v>23</v>
      </c>
      <c r="L2405" t="s">
        <v>24</v>
      </c>
      <c r="M2405">
        <v>60000000</v>
      </c>
      <c r="N2405">
        <v>1998</v>
      </c>
      <c r="O2405">
        <v>6.5</v>
      </c>
      <c r="P2405">
        <f>E2405-M2405</f>
        <v>-3297099</v>
      </c>
    </row>
    <row r="2406" spans="1:16" x14ac:dyDescent="0.3">
      <c r="A2406" t="s">
        <v>6130</v>
      </c>
      <c r="B2406">
        <v>11</v>
      </c>
      <c r="C2406">
        <v>89</v>
      </c>
      <c r="D2406" t="s">
        <v>3779</v>
      </c>
      <c r="E2406">
        <v>4692814</v>
      </c>
      <c r="F2406" t="s">
        <v>1068</v>
      </c>
      <c r="G2406" t="s">
        <v>2772</v>
      </c>
      <c r="H2406" t="s">
        <v>8297</v>
      </c>
      <c r="I2406">
        <v>2870</v>
      </c>
      <c r="J2406">
        <v>34</v>
      </c>
      <c r="K2406" t="s">
        <v>23</v>
      </c>
      <c r="L2406" t="s">
        <v>24</v>
      </c>
      <c r="M2406">
        <v>8000000</v>
      </c>
      <c r="N2406">
        <v>1999</v>
      </c>
      <c r="O2406">
        <v>5.0999999999999996</v>
      </c>
      <c r="P2406">
        <f>E2406-M2406</f>
        <v>-3307186</v>
      </c>
    </row>
    <row r="2407" spans="1:16" x14ac:dyDescent="0.3">
      <c r="A2407" t="s">
        <v>4868</v>
      </c>
      <c r="B2407">
        <v>162</v>
      </c>
      <c r="C2407">
        <v>63</v>
      </c>
      <c r="D2407" t="s">
        <v>4869</v>
      </c>
      <c r="E2407">
        <v>26687172</v>
      </c>
      <c r="F2407" t="s">
        <v>831</v>
      </c>
      <c r="G2407" t="s">
        <v>435</v>
      </c>
      <c r="H2407" t="s">
        <v>4870</v>
      </c>
      <c r="I2407">
        <v>15600</v>
      </c>
      <c r="J2407">
        <v>55</v>
      </c>
      <c r="K2407" t="s">
        <v>23</v>
      </c>
      <c r="L2407" t="s">
        <v>24</v>
      </c>
      <c r="M2407">
        <v>30000000</v>
      </c>
      <c r="N2407">
        <v>2011</v>
      </c>
      <c r="O2407">
        <v>7.3</v>
      </c>
      <c r="P2407">
        <f>E2407-M2407</f>
        <v>-3312828</v>
      </c>
    </row>
    <row r="2408" spans="1:16" x14ac:dyDescent="0.3">
      <c r="A2408" t="s">
        <v>3342</v>
      </c>
      <c r="B2408">
        <v>201</v>
      </c>
      <c r="C2408">
        <v>112</v>
      </c>
      <c r="D2408" t="s">
        <v>3948</v>
      </c>
      <c r="E2408">
        <v>36665854</v>
      </c>
      <c r="F2408" t="s">
        <v>314</v>
      </c>
      <c r="G2408" t="s">
        <v>780</v>
      </c>
      <c r="H2408" t="s">
        <v>3949</v>
      </c>
      <c r="I2408">
        <v>76498</v>
      </c>
      <c r="J2408">
        <v>203</v>
      </c>
      <c r="K2408" t="s">
        <v>23</v>
      </c>
      <c r="L2408" t="s">
        <v>943</v>
      </c>
      <c r="M2408">
        <v>40000000</v>
      </c>
      <c r="N2408">
        <v>2011</v>
      </c>
      <c r="O2408">
        <v>6.4</v>
      </c>
      <c r="P2408">
        <f>E2408-M2408</f>
        <v>-3334146</v>
      </c>
    </row>
    <row r="2409" spans="1:16" x14ac:dyDescent="0.3">
      <c r="A2409" t="s">
        <v>8389</v>
      </c>
      <c r="B2409">
        <v>35</v>
      </c>
      <c r="C2409">
        <v>97</v>
      </c>
      <c r="D2409" t="s">
        <v>3401</v>
      </c>
      <c r="E2409">
        <v>4131640</v>
      </c>
      <c r="F2409" t="s">
        <v>667</v>
      </c>
      <c r="G2409" t="s">
        <v>1090</v>
      </c>
      <c r="H2409" t="s">
        <v>8390</v>
      </c>
      <c r="I2409">
        <v>5463</v>
      </c>
      <c r="J2409">
        <v>20</v>
      </c>
      <c r="K2409" t="s">
        <v>23</v>
      </c>
      <c r="L2409" t="s">
        <v>24</v>
      </c>
      <c r="M2409">
        <v>7500000</v>
      </c>
      <c r="N2409">
        <v>2008</v>
      </c>
      <c r="O2409">
        <v>3.1</v>
      </c>
      <c r="P2409">
        <f>E2409-M2409</f>
        <v>-3368360</v>
      </c>
    </row>
    <row r="2410" spans="1:16" x14ac:dyDescent="0.3">
      <c r="A2410" t="s">
        <v>7939</v>
      </c>
      <c r="B2410">
        <v>265</v>
      </c>
      <c r="C2410">
        <v>101</v>
      </c>
      <c r="D2410" t="s">
        <v>6590</v>
      </c>
      <c r="E2410">
        <v>6619173</v>
      </c>
      <c r="F2410" t="s">
        <v>7940</v>
      </c>
      <c r="G2410" t="s">
        <v>352</v>
      </c>
      <c r="H2410" t="s">
        <v>7941</v>
      </c>
      <c r="I2410">
        <v>87203</v>
      </c>
      <c r="J2410">
        <v>221</v>
      </c>
      <c r="K2410" t="s">
        <v>23</v>
      </c>
      <c r="L2410" t="s">
        <v>24</v>
      </c>
      <c r="M2410">
        <v>10000000</v>
      </c>
      <c r="N2410">
        <v>2012</v>
      </c>
      <c r="O2410">
        <v>6.7</v>
      </c>
      <c r="P2410">
        <f>E2410-M2410</f>
        <v>-3380827</v>
      </c>
    </row>
    <row r="2411" spans="1:16" x14ac:dyDescent="0.3">
      <c r="A2411" t="s">
        <v>1856</v>
      </c>
      <c r="B2411">
        <v>97</v>
      </c>
      <c r="C2411">
        <v>97</v>
      </c>
      <c r="D2411" t="s">
        <v>3333</v>
      </c>
      <c r="E2411">
        <v>11614236</v>
      </c>
      <c r="F2411" t="s">
        <v>1068</v>
      </c>
      <c r="G2411" t="s">
        <v>206</v>
      </c>
      <c r="H2411" t="s">
        <v>7046</v>
      </c>
      <c r="I2411">
        <v>9294</v>
      </c>
      <c r="J2411">
        <v>140</v>
      </c>
      <c r="K2411" t="s">
        <v>23</v>
      </c>
      <c r="L2411" t="s">
        <v>24</v>
      </c>
      <c r="M2411">
        <v>15000000</v>
      </c>
      <c r="N2411">
        <v>1999</v>
      </c>
      <c r="O2411">
        <v>5.6</v>
      </c>
      <c r="P2411">
        <f>E2411-M2411</f>
        <v>-3385764</v>
      </c>
    </row>
    <row r="2412" spans="1:16" x14ac:dyDescent="0.3">
      <c r="A2412" t="s">
        <v>9301</v>
      </c>
      <c r="B2412">
        <v>50</v>
      </c>
      <c r="C2412">
        <v>98</v>
      </c>
      <c r="D2412" t="s">
        <v>816</v>
      </c>
      <c r="E2412">
        <v>101228</v>
      </c>
      <c r="F2412" t="s">
        <v>1608</v>
      </c>
      <c r="G2412" t="s">
        <v>1248</v>
      </c>
      <c r="H2412" t="s">
        <v>9302</v>
      </c>
      <c r="I2412">
        <v>7228</v>
      </c>
      <c r="J2412">
        <v>53</v>
      </c>
      <c r="K2412" t="s">
        <v>23</v>
      </c>
      <c r="L2412" t="s">
        <v>24</v>
      </c>
      <c r="M2412">
        <v>3500000</v>
      </c>
      <c r="N2412">
        <v>2005</v>
      </c>
      <c r="O2412">
        <v>6.4</v>
      </c>
      <c r="P2412">
        <f>E2412-M2412</f>
        <v>-3398772</v>
      </c>
    </row>
    <row r="2413" spans="1:16" x14ac:dyDescent="0.3">
      <c r="A2413" t="s">
        <v>3137</v>
      </c>
      <c r="B2413">
        <v>56</v>
      </c>
      <c r="C2413">
        <v>104</v>
      </c>
      <c r="D2413" t="s">
        <v>270</v>
      </c>
      <c r="E2413">
        <v>2600000</v>
      </c>
      <c r="F2413" t="s">
        <v>2103</v>
      </c>
      <c r="G2413" t="s">
        <v>66</v>
      </c>
      <c r="H2413" t="s">
        <v>8102</v>
      </c>
      <c r="I2413">
        <v>11612</v>
      </c>
      <c r="J2413">
        <v>88</v>
      </c>
      <c r="K2413" t="s">
        <v>23</v>
      </c>
      <c r="L2413" t="s">
        <v>38</v>
      </c>
      <c r="M2413">
        <v>6000000</v>
      </c>
      <c r="N2413">
        <v>1995</v>
      </c>
      <c r="O2413">
        <v>7.5</v>
      </c>
      <c r="P2413">
        <f>E2413-M2413</f>
        <v>-3400000</v>
      </c>
    </row>
    <row r="2414" spans="1:16" x14ac:dyDescent="0.3">
      <c r="A2414" t="s">
        <v>5773</v>
      </c>
      <c r="B2414">
        <v>55</v>
      </c>
      <c r="C2414">
        <v>94</v>
      </c>
      <c r="D2414" t="s">
        <v>2516</v>
      </c>
      <c r="F2414" t="s">
        <v>1068</v>
      </c>
      <c r="G2414" t="s">
        <v>3452</v>
      </c>
      <c r="H2414" t="s">
        <v>9309</v>
      </c>
      <c r="I2414">
        <v>15115</v>
      </c>
      <c r="J2414">
        <v>102</v>
      </c>
      <c r="K2414" t="s">
        <v>23</v>
      </c>
      <c r="L2414" t="s">
        <v>24</v>
      </c>
      <c r="M2414">
        <v>3400000</v>
      </c>
      <c r="N2414">
        <v>1977</v>
      </c>
      <c r="O2414">
        <v>6.7</v>
      </c>
      <c r="P2414">
        <f>E2414-M2414</f>
        <v>-3400000</v>
      </c>
    </row>
    <row r="2415" spans="1:16" x14ac:dyDescent="0.3">
      <c r="A2415" t="s">
        <v>1673</v>
      </c>
      <c r="B2415">
        <v>208</v>
      </c>
      <c r="C2415">
        <v>122</v>
      </c>
      <c r="D2415" t="s">
        <v>455</v>
      </c>
      <c r="E2415">
        <v>31598308</v>
      </c>
      <c r="F2415" t="s">
        <v>1892</v>
      </c>
      <c r="G2415" t="s">
        <v>29</v>
      </c>
      <c r="H2415" t="s">
        <v>3454</v>
      </c>
      <c r="I2415">
        <v>124765</v>
      </c>
      <c r="J2415">
        <v>541</v>
      </c>
      <c r="K2415" t="s">
        <v>23</v>
      </c>
      <c r="L2415" t="s">
        <v>24</v>
      </c>
      <c r="M2415">
        <v>35000000</v>
      </c>
      <c r="N2415">
        <v>2001</v>
      </c>
      <c r="O2415">
        <v>6.8</v>
      </c>
      <c r="P2415">
        <f>E2415-M2415</f>
        <v>-3401692</v>
      </c>
    </row>
    <row r="2416" spans="1:16" x14ac:dyDescent="0.3">
      <c r="A2416" t="s">
        <v>1673</v>
      </c>
      <c r="B2416">
        <v>208</v>
      </c>
      <c r="C2416">
        <v>122</v>
      </c>
      <c r="D2416" t="s">
        <v>455</v>
      </c>
      <c r="E2416">
        <v>31598308</v>
      </c>
      <c r="F2416" t="s">
        <v>1892</v>
      </c>
      <c r="G2416" t="s">
        <v>29</v>
      </c>
      <c r="H2416" t="s">
        <v>3454</v>
      </c>
      <c r="I2416">
        <v>124765</v>
      </c>
      <c r="J2416">
        <v>541</v>
      </c>
      <c r="K2416" t="s">
        <v>23</v>
      </c>
      <c r="L2416" t="s">
        <v>24</v>
      </c>
      <c r="M2416">
        <v>35000000</v>
      </c>
      <c r="N2416">
        <v>2001</v>
      </c>
      <c r="O2416">
        <v>6.8</v>
      </c>
      <c r="P2416">
        <f>E2416-M2416</f>
        <v>-3401692</v>
      </c>
    </row>
    <row r="2417" spans="1:16" x14ac:dyDescent="0.3">
      <c r="A2417" t="s">
        <v>3107</v>
      </c>
      <c r="B2417">
        <v>50</v>
      </c>
      <c r="C2417">
        <v>91</v>
      </c>
      <c r="D2417" t="s">
        <v>6098</v>
      </c>
      <c r="E2417">
        <v>96793</v>
      </c>
      <c r="F2417" t="s">
        <v>924</v>
      </c>
      <c r="G2417" t="s">
        <v>453</v>
      </c>
      <c r="H2417" t="s">
        <v>9303</v>
      </c>
      <c r="I2417">
        <v>12188</v>
      </c>
      <c r="J2417">
        <v>135</v>
      </c>
      <c r="K2417" t="s">
        <v>23</v>
      </c>
      <c r="L2417" t="s">
        <v>24</v>
      </c>
      <c r="M2417">
        <v>3500000</v>
      </c>
      <c r="N2417">
        <v>2004</v>
      </c>
      <c r="O2417">
        <v>5.3</v>
      </c>
      <c r="P2417">
        <f>E2417-M2417</f>
        <v>-3403207</v>
      </c>
    </row>
    <row r="2418" spans="1:16" x14ac:dyDescent="0.3">
      <c r="A2418" t="s">
        <v>9179</v>
      </c>
      <c r="B2418">
        <v>41</v>
      </c>
      <c r="C2418">
        <v>99</v>
      </c>
      <c r="D2418" t="s">
        <v>2816</v>
      </c>
      <c r="E2418">
        <v>562059</v>
      </c>
      <c r="F2418" t="s">
        <v>2497</v>
      </c>
      <c r="G2418" t="s">
        <v>1057</v>
      </c>
      <c r="H2418" t="s">
        <v>9180</v>
      </c>
      <c r="I2418">
        <v>8535</v>
      </c>
      <c r="J2418">
        <v>113</v>
      </c>
      <c r="K2418" t="s">
        <v>23</v>
      </c>
      <c r="L2418" t="s">
        <v>24</v>
      </c>
      <c r="M2418">
        <v>4000000</v>
      </c>
      <c r="N2418">
        <v>2002</v>
      </c>
      <c r="O2418">
        <v>7</v>
      </c>
      <c r="P2418">
        <f>E2418-M2418</f>
        <v>-3437941</v>
      </c>
    </row>
    <row r="2419" spans="1:16" x14ac:dyDescent="0.3">
      <c r="A2419" t="s">
        <v>9305</v>
      </c>
      <c r="B2419">
        <v>3</v>
      </c>
      <c r="C2419">
        <v>90</v>
      </c>
      <c r="D2419" t="s">
        <v>9306</v>
      </c>
      <c r="F2419" t="s">
        <v>1418</v>
      </c>
      <c r="G2419" t="s">
        <v>267</v>
      </c>
      <c r="H2419" t="s">
        <v>9307</v>
      </c>
      <c r="I2419">
        <v>610</v>
      </c>
      <c r="J2419">
        <v>18</v>
      </c>
      <c r="K2419" t="s">
        <v>23</v>
      </c>
      <c r="L2419" t="s">
        <v>38</v>
      </c>
      <c r="M2419">
        <v>3440000</v>
      </c>
      <c r="N2419">
        <v>2014</v>
      </c>
      <c r="O2419">
        <v>3.1</v>
      </c>
      <c r="P2419">
        <f>E2419-M2419</f>
        <v>-3440000</v>
      </c>
    </row>
    <row r="2420" spans="1:16" x14ac:dyDescent="0.3">
      <c r="A2420" t="s">
        <v>3066</v>
      </c>
      <c r="B2420">
        <v>48</v>
      </c>
      <c r="C2420">
        <v>136</v>
      </c>
      <c r="D2420" t="s">
        <v>1264</v>
      </c>
      <c r="E2420">
        <v>21554585</v>
      </c>
      <c r="F2420" t="s">
        <v>2335</v>
      </c>
      <c r="G2420" t="s">
        <v>1101</v>
      </c>
      <c r="H2420" t="s">
        <v>5496</v>
      </c>
      <c r="I2420">
        <v>36108</v>
      </c>
      <c r="J2420">
        <v>109</v>
      </c>
      <c r="K2420" t="s">
        <v>23</v>
      </c>
      <c r="L2420" t="s">
        <v>24</v>
      </c>
      <c r="M2420">
        <v>25000000</v>
      </c>
      <c r="N2420">
        <v>1998</v>
      </c>
      <c r="O2420">
        <v>6.9</v>
      </c>
      <c r="P2420">
        <f>E2420-M2420</f>
        <v>-3445415</v>
      </c>
    </row>
    <row r="2421" spans="1:16" x14ac:dyDescent="0.3">
      <c r="A2421" t="s">
        <v>8743</v>
      </c>
      <c r="B2421">
        <v>111</v>
      </c>
      <c r="C2421">
        <v>103</v>
      </c>
      <c r="D2421" t="s">
        <v>8744</v>
      </c>
      <c r="E2421">
        <v>542860</v>
      </c>
      <c r="F2421" t="s">
        <v>1257</v>
      </c>
      <c r="G2421" t="s">
        <v>8745</v>
      </c>
      <c r="H2421" t="s">
        <v>8746</v>
      </c>
      <c r="I2421">
        <v>9230</v>
      </c>
      <c r="J2421">
        <v>37</v>
      </c>
      <c r="K2421" t="s">
        <v>5856</v>
      </c>
      <c r="L2421" t="s">
        <v>5857</v>
      </c>
      <c r="M2421">
        <v>4000000</v>
      </c>
      <c r="N2421">
        <v>2008</v>
      </c>
      <c r="O2421">
        <v>7.1</v>
      </c>
      <c r="P2421">
        <f>E2421-M2421</f>
        <v>-3457140</v>
      </c>
    </row>
    <row r="2422" spans="1:16" x14ac:dyDescent="0.3">
      <c r="A2422" t="s">
        <v>9242</v>
      </c>
      <c r="B2422">
        <v>78</v>
      </c>
      <c r="C2422">
        <v>95</v>
      </c>
      <c r="D2422" t="s">
        <v>4752</v>
      </c>
      <c r="E2422">
        <v>37606</v>
      </c>
      <c r="F2422" t="s">
        <v>5220</v>
      </c>
      <c r="G2422" t="s">
        <v>1899</v>
      </c>
      <c r="H2422" t="s">
        <v>9243</v>
      </c>
      <c r="I2422">
        <v>31836</v>
      </c>
      <c r="J2422">
        <v>90</v>
      </c>
      <c r="K2422" t="s">
        <v>23</v>
      </c>
      <c r="L2422" t="s">
        <v>183</v>
      </c>
      <c r="M2422">
        <v>3500000</v>
      </c>
      <c r="N2422">
        <v>2009</v>
      </c>
      <c r="O2422">
        <v>6.8</v>
      </c>
      <c r="P2422">
        <f>E2422-M2422</f>
        <v>-3462394</v>
      </c>
    </row>
    <row r="2423" spans="1:16" x14ac:dyDescent="0.3">
      <c r="A2423" t="s">
        <v>7443</v>
      </c>
      <c r="B2423">
        <v>185</v>
      </c>
      <c r="C2423">
        <v>94</v>
      </c>
      <c r="D2423" t="s">
        <v>7444</v>
      </c>
      <c r="E2423">
        <v>9030581</v>
      </c>
      <c r="F2423" t="s">
        <v>2103</v>
      </c>
      <c r="G2423" t="s">
        <v>7445</v>
      </c>
      <c r="H2423" t="s">
        <v>7446</v>
      </c>
      <c r="I2423">
        <v>132386</v>
      </c>
      <c r="J2423">
        <v>398</v>
      </c>
      <c r="K2423" t="s">
        <v>23</v>
      </c>
      <c r="L2423" t="s">
        <v>38</v>
      </c>
      <c r="M2423">
        <v>12500000</v>
      </c>
      <c r="N2423">
        <v>2008</v>
      </c>
      <c r="O2423">
        <v>7.8</v>
      </c>
      <c r="P2423">
        <f>E2423-M2423</f>
        <v>-3469419</v>
      </c>
    </row>
    <row r="2424" spans="1:16" x14ac:dyDescent="0.3">
      <c r="A2424" t="s">
        <v>1072</v>
      </c>
      <c r="B2424">
        <v>110</v>
      </c>
      <c r="C2424">
        <v>108</v>
      </c>
      <c r="D2424" t="s">
        <v>4875</v>
      </c>
      <c r="E2424">
        <v>26525834</v>
      </c>
      <c r="F2424" t="s">
        <v>918</v>
      </c>
      <c r="G2424" t="s">
        <v>1072</v>
      </c>
      <c r="H2424" t="s">
        <v>4876</v>
      </c>
      <c r="I2424">
        <v>21998</v>
      </c>
      <c r="J2424">
        <v>227</v>
      </c>
      <c r="K2424" t="s">
        <v>23</v>
      </c>
      <c r="L2424" t="s">
        <v>24</v>
      </c>
      <c r="M2424">
        <v>30000000</v>
      </c>
      <c r="N2424">
        <v>1998</v>
      </c>
      <c r="O2424">
        <v>6.8</v>
      </c>
      <c r="P2424">
        <f>E2424-M2424</f>
        <v>-3474166</v>
      </c>
    </row>
    <row r="2425" spans="1:16" x14ac:dyDescent="0.3">
      <c r="A2425" t="s">
        <v>7949</v>
      </c>
      <c r="B2425">
        <v>33</v>
      </c>
      <c r="C2425">
        <v>74</v>
      </c>
      <c r="D2425" t="s">
        <v>178</v>
      </c>
      <c r="E2425">
        <v>6491350</v>
      </c>
      <c r="F2425" t="s">
        <v>4643</v>
      </c>
      <c r="G2425" t="s">
        <v>897</v>
      </c>
      <c r="H2425" t="s">
        <v>7950</v>
      </c>
      <c r="I2425">
        <v>1231</v>
      </c>
      <c r="J2425">
        <v>26</v>
      </c>
      <c r="K2425" t="s">
        <v>23</v>
      </c>
      <c r="L2425" t="s">
        <v>24</v>
      </c>
      <c r="M2425">
        <v>10000000</v>
      </c>
      <c r="N2425">
        <v>2004</v>
      </c>
      <c r="O2425">
        <v>5.8</v>
      </c>
      <c r="P2425">
        <f>E2425-M2425</f>
        <v>-3508650</v>
      </c>
    </row>
    <row r="2426" spans="1:16" x14ac:dyDescent="0.3">
      <c r="A2426" t="s">
        <v>8023</v>
      </c>
      <c r="B2426">
        <v>144</v>
      </c>
      <c r="C2426">
        <v>96</v>
      </c>
      <c r="D2426" t="s">
        <v>2005</v>
      </c>
      <c r="E2426">
        <v>1474508</v>
      </c>
      <c r="F2426" t="s">
        <v>1608</v>
      </c>
      <c r="G2426" t="s">
        <v>892</v>
      </c>
      <c r="H2426" t="s">
        <v>8024</v>
      </c>
      <c r="I2426">
        <v>33473</v>
      </c>
      <c r="J2426">
        <v>88</v>
      </c>
      <c r="K2426" t="s">
        <v>23</v>
      </c>
      <c r="L2426" t="s">
        <v>24</v>
      </c>
      <c r="M2426">
        <v>5000000</v>
      </c>
      <c r="N2426">
        <v>2009</v>
      </c>
      <c r="O2426">
        <v>6.5</v>
      </c>
      <c r="P2426">
        <f>E2426-M2426</f>
        <v>-3525492</v>
      </c>
    </row>
    <row r="2427" spans="1:16" x14ac:dyDescent="0.3">
      <c r="A2427" t="s">
        <v>128</v>
      </c>
      <c r="B2427">
        <v>775</v>
      </c>
      <c r="C2427">
        <v>124</v>
      </c>
      <c r="D2427" t="s">
        <v>514</v>
      </c>
      <c r="E2427">
        <v>126464904</v>
      </c>
      <c r="F2427" t="s">
        <v>895</v>
      </c>
      <c r="G2427" t="s">
        <v>310</v>
      </c>
      <c r="H2427" t="s">
        <v>896</v>
      </c>
      <c r="I2427">
        <v>456260</v>
      </c>
      <c r="J2427">
        <v>2326</v>
      </c>
      <c r="K2427" t="s">
        <v>23</v>
      </c>
      <c r="L2427" t="s">
        <v>24</v>
      </c>
      <c r="M2427">
        <v>130000000</v>
      </c>
      <c r="N2427">
        <v>2012</v>
      </c>
      <c r="O2427">
        <v>7</v>
      </c>
      <c r="P2427">
        <f>E2427-M2427</f>
        <v>-3535096</v>
      </c>
    </row>
    <row r="2428" spans="1:16" x14ac:dyDescent="0.3">
      <c r="A2428" t="s">
        <v>2549</v>
      </c>
      <c r="B2428">
        <v>315</v>
      </c>
      <c r="C2428">
        <v>124</v>
      </c>
      <c r="D2428" t="s">
        <v>1114</v>
      </c>
      <c r="E2428">
        <v>56443482</v>
      </c>
      <c r="F2428" t="s">
        <v>2550</v>
      </c>
      <c r="G2428" t="s">
        <v>238</v>
      </c>
      <c r="H2428" t="s">
        <v>2551</v>
      </c>
      <c r="I2428">
        <v>75329</v>
      </c>
      <c r="J2428">
        <v>256</v>
      </c>
      <c r="K2428" t="s">
        <v>23</v>
      </c>
      <c r="L2428" t="s">
        <v>24</v>
      </c>
      <c r="M2428">
        <v>60000000</v>
      </c>
      <c r="N2428">
        <v>2015</v>
      </c>
      <c r="O2428">
        <v>6.6</v>
      </c>
      <c r="P2428">
        <f>E2428-M2428</f>
        <v>-3556518</v>
      </c>
    </row>
    <row r="2429" spans="1:16" x14ac:dyDescent="0.3">
      <c r="A2429" t="s">
        <v>2991</v>
      </c>
      <c r="B2429">
        <v>66</v>
      </c>
      <c r="C2429">
        <v>119</v>
      </c>
      <c r="D2429" t="s">
        <v>8226</v>
      </c>
      <c r="E2429">
        <v>4992159</v>
      </c>
      <c r="F2429" t="s">
        <v>6941</v>
      </c>
      <c r="G2429" t="s">
        <v>2387</v>
      </c>
      <c r="H2429" t="s">
        <v>8227</v>
      </c>
      <c r="I2429">
        <v>23823</v>
      </c>
      <c r="J2429">
        <v>201</v>
      </c>
      <c r="K2429" t="s">
        <v>23</v>
      </c>
      <c r="L2429" t="s">
        <v>24</v>
      </c>
      <c r="M2429">
        <v>8550000</v>
      </c>
      <c r="N2429">
        <v>2004</v>
      </c>
      <c r="O2429">
        <v>5.6</v>
      </c>
      <c r="P2429">
        <f>E2429-M2429</f>
        <v>-3557841</v>
      </c>
    </row>
    <row r="2430" spans="1:16" x14ac:dyDescent="0.3">
      <c r="A2430" t="s">
        <v>9120</v>
      </c>
      <c r="B2430">
        <v>31</v>
      </c>
      <c r="C2430">
        <v>106</v>
      </c>
      <c r="D2430" t="s">
        <v>2489</v>
      </c>
      <c r="E2430">
        <v>399793</v>
      </c>
      <c r="F2430" t="s">
        <v>2110</v>
      </c>
      <c r="G2430" t="s">
        <v>273</v>
      </c>
      <c r="H2430" t="s">
        <v>9181</v>
      </c>
      <c r="I2430">
        <v>2877</v>
      </c>
      <c r="J2430">
        <v>70</v>
      </c>
      <c r="K2430" t="s">
        <v>23</v>
      </c>
      <c r="L2430" t="s">
        <v>24</v>
      </c>
      <c r="M2430">
        <v>4000000</v>
      </c>
      <c r="N2430">
        <v>1999</v>
      </c>
      <c r="O2430">
        <v>5.4</v>
      </c>
      <c r="P2430">
        <f>E2430-M2430</f>
        <v>-3600207</v>
      </c>
    </row>
    <row r="2431" spans="1:16" x14ac:dyDescent="0.3">
      <c r="A2431" t="s">
        <v>1306</v>
      </c>
      <c r="B2431">
        <v>61</v>
      </c>
      <c r="C2431">
        <v>86</v>
      </c>
      <c r="D2431" t="s">
        <v>1090</v>
      </c>
      <c r="E2431">
        <v>10397365</v>
      </c>
      <c r="F2431" t="s">
        <v>7225</v>
      </c>
      <c r="G2431" t="s">
        <v>1663</v>
      </c>
      <c r="H2431" t="s">
        <v>7226</v>
      </c>
      <c r="I2431">
        <v>11693</v>
      </c>
      <c r="J2431">
        <v>104</v>
      </c>
      <c r="K2431" t="s">
        <v>23</v>
      </c>
      <c r="L2431" t="s">
        <v>24</v>
      </c>
      <c r="M2431">
        <v>14000000</v>
      </c>
      <c r="N2431">
        <v>2001</v>
      </c>
      <c r="O2431">
        <v>5.4</v>
      </c>
      <c r="P2431">
        <f>E2431-M2431</f>
        <v>-3602635</v>
      </c>
    </row>
    <row r="2432" spans="1:16" x14ac:dyDescent="0.3">
      <c r="A2432" t="s">
        <v>9954</v>
      </c>
      <c r="B2432">
        <v>111</v>
      </c>
      <c r="C2432">
        <v>112</v>
      </c>
      <c r="D2432" t="s">
        <v>9955</v>
      </c>
      <c r="E2432">
        <v>375723</v>
      </c>
      <c r="F2432" t="s">
        <v>1608</v>
      </c>
      <c r="G2432" t="s">
        <v>9956</v>
      </c>
      <c r="H2432" t="s">
        <v>9957</v>
      </c>
      <c r="I2432">
        <v>7025</v>
      </c>
      <c r="J2432">
        <v>26</v>
      </c>
      <c r="K2432" t="s">
        <v>7684</v>
      </c>
      <c r="L2432" t="s">
        <v>8555</v>
      </c>
      <c r="M2432">
        <v>4000000</v>
      </c>
      <c r="N2432">
        <v>2015</v>
      </c>
      <c r="O2432">
        <v>7.9</v>
      </c>
      <c r="P2432">
        <f>E2432-M2432</f>
        <v>-3624277</v>
      </c>
    </row>
    <row r="2433" spans="1:16" x14ac:dyDescent="0.3">
      <c r="A2433" t="s">
        <v>3254</v>
      </c>
      <c r="B2433">
        <v>232</v>
      </c>
      <c r="C2433">
        <v>117</v>
      </c>
      <c r="D2433" t="s">
        <v>312</v>
      </c>
      <c r="E2433">
        <v>371897</v>
      </c>
      <c r="F2433" t="s">
        <v>2110</v>
      </c>
      <c r="G2433" t="s">
        <v>468</v>
      </c>
      <c r="H2433" t="s">
        <v>9182</v>
      </c>
      <c r="I2433">
        <v>36494</v>
      </c>
      <c r="J2433">
        <v>118</v>
      </c>
      <c r="K2433" t="s">
        <v>23</v>
      </c>
      <c r="L2433" t="s">
        <v>24</v>
      </c>
      <c r="M2433">
        <v>4000000</v>
      </c>
      <c r="N2433">
        <v>2013</v>
      </c>
      <c r="O2433">
        <v>6.9</v>
      </c>
      <c r="P2433">
        <f>E2433-M2433</f>
        <v>-3628103</v>
      </c>
    </row>
    <row r="2434" spans="1:16" x14ac:dyDescent="0.3">
      <c r="A2434" t="s">
        <v>6025</v>
      </c>
      <c r="B2434">
        <v>183</v>
      </c>
      <c r="C2434">
        <v>122</v>
      </c>
      <c r="D2434" t="s">
        <v>47</v>
      </c>
      <c r="E2434">
        <v>871577</v>
      </c>
      <c r="F2434" t="s">
        <v>2626</v>
      </c>
      <c r="G2434" t="s">
        <v>385</v>
      </c>
      <c r="H2434" t="s">
        <v>8598</v>
      </c>
      <c r="I2434">
        <v>51353</v>
      </c>
      <c r="J2434">
        <v>143</v>
      </c>
      <c r="K2434" t="s">
        <v>23</v>
      </c>
      <c r="L2434" t="s">
        <v>38</v>
      </c>
      <c r="M2434">
        <v>4500000</v>
      </c>
      <c r="N2434">
        <v>2007</v>
      </c>
      <c r="O2434">
        <v>7.7</v>
      </c>
      <c r="P2434">
        <f>E2434-M2434</f>
        <v>-3628423</v>
      </c>
    </row>
    <row r="2435" spans="1:16" x14ac:dyDescent="0.3">
      <c r="A2435" t="s">
        <v>1003</v>
      </c>
      <c r="B2435">
        <v>366</v>
      </c>
      <c r="C2435">
        <v>102</v>
      </c>
      <c r="D2435" t="s">
        <v>1004</v>
      </c>
      <c r="E2435">
        <v>106369117</v>
      </c>
      <c r="F2435" t="s">
        <v>1005</v>
      </c>
      <c r="G2435" t="s">
        <v>136</v>
      </c>
      <c r="H2435" t="s">
        <v>1006</v>
      </c>
      <c r="I2435">
        <v>225273</v>
      </c>
      <c r="J2435">
        <v>523</v>
      </c>
      <c r="K2435" t="s">
        <v>23</v>
      </c>
      <c r="L2435" t="s">
        <v>24</v>
      </c>
      <c r="M2435">
        <v>110000000</v>
      </c>
      <c r="N2435">
        <v>2014</v>
      </c>
      <c r="O2435">
        <v>6.2</v>
      </c>
      <c r="P2435">
        <f>E2435-M2435</f>
        <v>-3630883</v>
      </c>
    </row>
    <row r="2436" spans="1:16" x14ac:dyDescent="0.3">
      <c r="A2436" t="s">
        <v>8149</v>
      </c>
      <c r="B2436">
        <v>15</v>
      </c>
      <c r="C2436">
        <v>79</v>
      </c>
      <c r="D2436" t="s">
        <v>4028</v>
      </c>
      <c r="E2436">
        <v>4350774</v>
      </c>
      <c r="F2436" t="s">
        <v>1068</v>
      </c>
      <c r="G2436" t="s">
        <v>171</v>
      </c>
      <c r="H2436" t="s">
        <v>8150</v>
      </c>
      <c r="I2436">
        <v>10476</v>
      </c>
      <c r="J2436">
        <v>52</v>
      </c>
      <c r="K2436" t="s">
        <v>23</v>
      </c>
      <c r="L2436" t="s">
        <v>24</v>
      </c>
      <c r="M2436">
        <v>8000000</v>
      </c>
      <c r="N2436">
        <v>1994</v>
      </c>
      <c r="O2436">
        <v>6.5</v>
      </c>
      <c r="P2436">
        <f>E2436-M2436</f>
        <v>-3649226</v>
      </c>
    </row>
    <row r="2437" spans="1:16" x14ac:dyDescent="0.3">
      <c r="A2437" t="s">
        <v>9724</v>
      </c>
      <c r="B2437">
        <v>45</v>
      </c>
      <c r="C2437">
        <v>85</v>
      </c>
      <c r="D2437" t="s">
        <v>187</v>
      </c>
      <c r="E2437">
        <v>100669</v>
      </c>
      <c r="F2437" t="s">
        <v>1608</v>
      </c>
      <c r="G2437" t="s">
        <v>102</v>
      </c>
      <c r="H2437" t="s">
        <v>9725</v>
      </c>
      <c r="I2437">
        <v>2522</v>
      </c>
      <c r="J2437">
        <v>11</v>
      </c>
      <c r="K2437" t="s">
        <v>23</v>
      </c>
      <c r="L2437" t="s">
        <v>24</v>
      </c>
      <c r="M2437">
        <v>3800000</v>
      </c>
      <c r="N2437">
        <v>2009</v>
      </c>
      <c r="O2437">
        <v>5.8</v>
      </c>
      <c r="P2437">
        <f>E2437-M2437</f>
        <v>-3699331</v>
      </c>
    </row>
    <row r="2438" spans="1:16" x14ac:dyDescent="0.3">
      <c r="A2438" t="s">
        <v>174</v>
      </c>
      <c r="B2438">
        <v>370</v>
      </c>
      <c r="C2438">
        <v>87</v>
      </c>
      <c r="D2438" t="s">
        <v>1152</v>
      </c>
      <c r="E2438">
        <v>35287788</v>
      </c>
      <c r="F2438" t="s">
        <v>4078</v>
      </c>
      <c r="G2438" t="s">
        <v>2025</v>
      </c>
      <c r="H2438" t="s">
        <v>4079</v>
      </c>
      <c r="I2438">
        <v>73886</v>
      </c>
      <c r="J2438">
        <v>165</v>
      </c>
      <c r="K2438" t="s">
        <v>23</v>
      </c>
      <c r="L2438" t="s">
        <v>24</v>
      </c>
      <c r="M2438">
        <v>39000000</v>
      </c>
      <c r="N2438">
        <v>2012</v>
      </c>
      <c r="O2438">
        <v>7</v>
      </c>
      <c r="P2438">
        <f>E2438-M2438</f>
        <v>-3712212</v>
      </c>
    </row>
    <row r="2439" spans="1:16" x14ac:dyDescent="0.3">
      <c r="A2439" t="s">
        <v>8397</v>
      </c>
      <c r="B2439">
        <v>161</v>
      </c>
      <c r="C2439">
        <v>125</v>
      </c>
      <c r="D2439" t="s">
        <v>3924</v>
      </c>
      <c r="E2439">
        <v>1110286</v>
      </c>
      <c r="F2439" t="s">
        <v>147</v>
      </c>
      <c r="G2439" t="s">
        <v>143</v>
      </c>
      <c r="H2439" t="s">
        <v>8508</v>
      </c>
      <c r="I2439">
        <v>9727</v>
      </c>
      <c r="J2439">
        <v>65</v>
      </c>
      <c r="K2439" t="s">
        <v>23</v>
      </c>
      <c r="L2439" t="s">
        <v>24</v>
      </c>
      <c r="M2439">
        <v>4825000</v>
      </c>
      <c r="N2439">
        <v>2009</v>
      </c>
      <c r="O2439">
        <v>7.2</v>
      </c>
      <c r="P2439">
        <f>E2439-M2439</f>
        <v>-3714714</v>
      </c>
    </row>
    <row r="2440" spans="1:16" x14ac:dyDescent="0.3">
      <c r="A2440" t="s">
        <v>859</v>
      </c>
      <c r="B2440">
        <v>138</v>
      </c>
      <c r="C2440">
        <v>123</v>
      </c>
      <c r="D2440" t="s">
        <v>407</v>
      </c>
      <c r="E2440">
        <v>36283504</v>
      </c>
      <c r="F2440" t="s">
        <v>564</v>
      </c>
      <c r="G2440" t="s">
        <v>468</v>
      </c>
      <c r="H2440" t="s">
        <v>3882</v>
      </c>
      <c r="I2440">
        <v>104564</v>
      </c>
      <c r="J2440">
        <v>587</v>
      </c>
      <c r="K2440" t="s">
        <v>23</v>
      </c>
      <c r="L2440" t="s">
        <v>509</v>
      </c>
      <c r="M2440">
        <v>40000000</v>
      </c>
      <c r="N2440">
        <v>1999</v>
      </c>
      <c r="O2440">
        <v>6.5</v>
      </c>
      <c r="P2440">
        <f>E2440-M2440</f>
        <v>-3716496</v>
      </c>
    </row>
    <row r="2441" spans="1:16" x14ac:dyDescent="0.3">
      <c r="A2441" t="s">
        <v>2515</v>
      </c>
      <c r="B2441">
        <v>97</v>
      </c>
      <c r="C2441">
        <v>94</v>
      </c>
      <c r="D2441" t="s">
        <v>1337</v>
      </c>
      <c r="E2441">
        <v>24268828</v>
      </c>
      <c r="F2441" t="s">
        <v>5127</v>
      </c>
      <c r="G2441" t="s">
        <v>2846</v>
      </c>
      <c r="H2441" t="s">
        <v>5128</v>
      </c>
      <c r="I2441">
        <v>29971</v>
      </c>
      <c r="J2441">
        <v>71</v>
      </c>
      <c r="K2441" t="s">
        <v>23</v>
      </c>
      <c r="L2441" t="s">
        <v>24</v>
      </c>
      <c r="M2441">
        <v>28000000</v>
      </c>
      <c r="N2441">
        <v>2010</v>
      </c>
      <c r="O2441">
        <v>5.4</v>
      </c>
      <c r="P2441">
        <f>E2441-M2441</f>
        <v>-3731172</v>
      </c>
    </row>
    <row r="2442" spans="1:16" x14ac:dyDescent="0.3">
      <c r="A2442" t="s">
        <v>174</v>
      </c>
      <c r="B2442">
        <v>235</v>
      </c>
      <c r="C2442">
        <v>125</v>
      </c>
      <c r="D2442" t="s">
        <v>2096</v>
      </c>
      <c r="E2442">
        <v>66257002</v>
      </c>
      <c r="F2442" t="s">
        <v>879</v>
      </c>
      <c r="G2442" t="s">
        <v>187</v>
      </c>
      <c r="H2442" t="s">
        <v>2097</v>
      </c>
      <c r="I2442">
        <v>350698</v>
      </c>
      <c r="J2442">
        <v>816</v>
      </c>
      <c r="K2442" t="s">
        <v>23</v>
      </c>
      <c r="L2442" t="s">
        <v>24</v>
      </c>
      <c r="M2442">
        <v>70000000</v>
      </c>
      <c r="N2442">
        <v>2003</v>
      </c>
      <c r="O2442">
        <v>8</v>
      </c>
      <c r="P2442">
        <f>E2442-M2442</f>
        <v>-3742998</v>
      </c>
    </row>
    <row r="2443" spans="1:16" x14ac:dyDescent="0.3">
      <c r="A2443" t="s">
        <v>743</v>
      </c>
      <c r="B2443">
        <v>192</v>
      </c>
      <c r="C2443">
        <v>124</v>
      </c>
      <c r="D2443" t="s">
        <v>246</v>
      </c>
      <c r="E2443">
        <v>16248701</v>
      </c>
      <c r="F2443" t="s">
        <v>2110</v>
      </c>
      <c r="G2443" t="s">
        <v>143</v>
      </c>
      <c r="H2443" t="s">
        <v>6166</v>
      </c>
      <c r="I2443">
        <v>189683</v>
      </c>
      <c r="J2443">
        <v>559</v>
      </c>
      <c r="K2443" t="s">
        <v>23</v>
      </c>
      <c r="L2443" t="s">
        <v>24</v>
      </c>
      <c r="M2443">
        <v>20000000</v>
      </c>
      <c r="N2443">
        <v>2003</v>
      </c>
      <c r="O2443">
        <v>7.7</v>
      </c>
      <c r="P2443">
        <f>E2443-M2443</f>
        <v>-3751299</v>
      </c>
    </row>
    <row r="2444" spans="1:16" x14ac:dyDescent="0.3">
      <c r="A2444" t="s">
        <v>8048</v>
      </c>
      <c r="B2444">
        <v>73</v>
      </c>
      <c r="C2444">
        <v>111</v>
      </c>
      <c r="D2444" t="s">
        <v>6289</v>
      </c>
      <c r="E2444">
        <v>228524</v>
      </c>
      <c r="F2444" t="s">
        <v>1608</v>
      </c>
      <c r="G2444" t="s">
        <v>8049</v>
      </c>
      <c r="H2444" t="s">
        <v>8050</v>
      </c>
      <c r="I2444">
        <v>8708</v>
      </c>
      <c r="J2444">
        <v>56</v>
      </c>
      <c r="K2444" t="s">
        <v>23</v>
      </c>
      <c r="L2444" t="s">
        <v>24</v>
      </c>
      <c r="M2444">
        <v>4000000</v>
      </c>
      <c r="N2444">
        <v>2004</v>
      </c>
      <c r="O2444">
        <v>7.3</v>
      </c>
      <c r="P2444">
        <f>E2444-M2444</f>
        <v>-3771476</v>
      </c>
    </row>
    <row r="2445" spans="1:16" x14ac:dyDescent="0.3">
      <c r="A2445" t="s">
        <v>5531</v>
      </c>
      <c r="B2445">
        <v>283</v>
      </c>
      <c r="C2445">
        <v>133</v>
      </c>
      <c r="D2445" t="s">
        <v>1864</v>
      </c>
      <c r="E2445">
        <v>727883</v>
      </c>
      <c r="F2445" t="s">
        <v>1694</v>
      </c>
      <c r="G2445" t="s">
        <v>256</v>
      </c>
      <c r="H2445" t="s">
        <v>9066</v>
      </c>
      <c r="I2445">
        <v>580999</v>
      </c>
      <c r="J2445">
        <v>2110</v>
      </c>
      <c r="K2445" t="s">
        <v>23</v>
      </c>
      <c r="L2445" t="s">
        <v>24</v>
      </c>
      <c r="M2445">
        <v>4500000</v>
      </c>
      <c r="N2445">
        <v>2001</v>
      </c>
      <c r="O2445">
        <v>8.1</v>
      </c>
      <c r="P2445">
        <f>E2445-M2445</f>
        <v>-3772117</v>
      </c>
    </row>
    <row r="2446" spans="1:16" x14ac:dyDescent="0.3">
      <c r="A2446" t="s">
        <v>9250</v>
      </c>
      <c r="B2446">
        <v>61</v>
      </c>
      <c r="C2446">
        <v>99</v>
      </c>
      <c r="D2446" t="s">
        <v>6471</v>
      </c>
      <c r="E2446">
        <v>19959</v>
      </c>
      <c r="F2446" t="s">
        <v>2110</v>
      </c>
      <c r="G2446" t="s">
        <v>9251</v>
      </c>
      <c r="H2446" t="s">
        <v>9252</v>
      </c>
      <c r="I2446">
        <v>3579</v>
      </c>
      <c r="J2446">
        <v>14</v>
      </c>
      <c r="K2446" t="s">
        <v>23</v>
      </c>
      <c r="L2446" t="s">
        <v>4974</v>
      </c>
      <c r="M2446">
        <v>3800000</v>
      </c>
      <c r="N2446">
        <v>2009</v>
      </c>
      <c r="O2446">
        <v>6.9</v>
      </c>
      <c r="P2446">
        <f>E2446-M2446</f>
        <v>-3780041</v>
      </c>
    </row>
    <row r="2447" spans="1:16" x14ac:dyDescent="0.3">
      <c r="A2447" t="s">
        <v>8717</v>
      </c>
      <c r="B2447">
        <v>53</v>
      </c>
      <c r="C2447">
        <v>152</v>
      </c>
      <c r="D2447" t="s">
        <v>9231</v>
      </c>
      <c r="E2447">
        <v>14873</v>
      </c>
      <c r="F2447" t="s">
        <v>9232</v>
      </c>
      <c r="G2447" t="s">
        <v>934</v>
      </c>
      <c r="H2447" t="s">
        <v>9233</v>
      </c>
      <c r="I2447">
        <v>5294</v>
      </c>
      <c r="J2447">
        <v>67</v>
      </c>
      <c r="K2447" t="s">
        <v>23</v>
      </c>
      <c r="L2447" t="s">
        <v>24</v>
      </c>
      <c r="M2447">
        <v>3800000</v>
      </c>
      <c r="N2447">
        <v>1965</v>
      </c>
      <c r="O2447">
        <v>6.8</v>
      </c>
      <c r="P2447">
        <f>E2447-M2447</f>
        <v>-3785127</v>
      </c>
    </row>
    <row r="2448" spans="1:16" x14ac:dyDescent="0.3">
      <c r="A2448" t="s">
        <v>9068</v>
      </c>
      <c r="B2448">
        <v>54</v>
      </c>
      <c r="C2448">
        <v>122</v>
      </c>
      <c r="D2448" t="s">
        <v>9069</v>
      </c>
      <c r="E2448">
        <v>713413</v>
      </c>
      <c r="F2448" t="s">
        <v>1918</v>
      </c>
      <c r="G2448" t="s">
        <v>9070</v>
      </c>
      <c r="H2448" t="s">
        <v>9071</v>
      </c>
      <c r="I2448">
        <v>9171</v>
      </c>
      <c r="J2448">
        <v>68</v>
      </c>
      <c r="K2448" t="s">
        <v>5856</v>
      </c>
      <c r="L2448" t="s">
        <v>5857</v>
      </c>
      <c r="M2448">
        <v>4500000</v>
      </c>
      <c r="N2448">
        <v>1997</v>
      </c>
      <c r="O2448">
        <v>7.8</v>
      </c>
      <c r="P2448">
        <f>E2448-M2448</f>
        <v>-3786587</v>
      </c>
    </row>
    <row r="2449" spans="1:16" x14ac:dyDescent="0.3">
      <c r="A2449" t="s">
        <v>6180</v>
      </c>
      <c r="B2449">
        <v>129</v>
      </c>
      <c r="C2449">
        <v>99</v>
      </c>
      <c r="D2449" t="s">
        <v>650</v>
      </c>
      <c r="E2449">
        <v>2207975</v>
      </c>
      <c r="F2449" t="s">
        <v>3854</v>
      </c>
      <c r="G2449" t="s">
        <v>931</v>
      </c>
      <c r="H2449" t="s">
        <v>8711</v>
      </c>
      <c r="I2449">
        <v>28855</v>
      </c>
      <c r="J2449">
        <v>190</v>
      </c>
      <c r="K2449" t="s">
        <v>23</v>
      </c>
      <c r="L2449" t="s">
        <v>24</v>
      </c>
      <c r="M2449">
        <v>6000000</v>
      </c>
      <c r="N2449">
        <v>2003</v>
      </c>
      <c r="O2449">
        <v>7.2</v>
      </c>
      <c r="P2449">
        <f>E2449-M2449</f>
        <v>-3792025</v>
      </c>
    </row>
    <row r="2450" spans="1:16" x14ac:dyDescent="0.3">
      <c r="A2450" t="s">
        <v>6274</v>
      </c>
      <c r="B2450">
        <v>103</v>
      </c>
      <c r="C2450">
        <v>154</v>
      </c>
      <c r="D2450" t="s">
        <v>2135</v>
      </c>
      <c r="E2450">
        <v>6201757</v>
      </c>
      <c r="F2450" t="s">
        <v>6275</v>
      </c>
      <c r="G2450" t="s">
        <v>270</v>
      </c>
      <c r="H2450" t="s">
        <v>6276</v>
      </c>
      <c r="I2450">
        <v>10037</v>
      </c>
      <c r="J2450">
        <v>202</v>
      </c>
      <c r="K2450" t="s">
        <v>23</v>
      </c>
      <c r="L2450" t="s">
        <v>38</v>
      </c>
      <c r="M2450">
        <v>10000000</v>
      </c>
      <c r="N2450">
        <v>1999</v>
      </c>
      <c r="O2450">
        <v>7.4</v>
      </c>
      <c r="P2450">
        <f>E2450-M2450</f>
        <v>-3798243</v>
      </c>
    </row>
    <row r="2451" spans="1:16" x14ac:dyDescent="0.3">
      <c r="A2451" t="s">
        <v>5680</v>
      </c>
      <c r="B2451">
        <v>161</v>
      </c>
      <c r="C2451">
        <v>121</v>
      </c>
      <c r="D2451" t="s">
        <v>3357</v>
      </c>
      <c r="F2451" t="s">
        <v>147</v>
      </c>
      <c r="G2451" t="s">
        <v>1079</v>
      </c>
      <c r="H2451" t="s">
        <v>9222</v>
      </c>
      <c r="I2451">
        <v>103493</v>
      </c>
      <c r="J2451">
        <v>317</v>
      </c>
      <c r="K2451" t="s">
        <v>23</v>
      </c>
      <c r="L2451" t="s">
        <v>24</v>
      </c>
      <c r="M2451">
        <v>3800000</v>
      </c>
      <c r="N2451">
        <v>1976</v>
      </c>
      <c r="O2451">
        <v>8.1</v>
      </c>
      <c r="P2451">
        <f>E2451-M2451</f>
        <v>-3800000</v>
      </c>
    </row>
    <row r="2452" spans="1:16" x14ac:dyDescent="0.3">
      <c r="A2452" t="s">
        <v>3495</v>
      </c>
      <c r="B2452">
        <v>143</v>
      </c>
      <c r="C2452">
        <v>112</v>
      </c>
      <c r="D2452" t="s">
        <v>6520</v>
      </c>
      <c r="E2452">
        <v>6197866</v>
      </c>
      <c r="F2452" t="s">
        <v>992</v>
      </c>
      <c r="G2452" t="s">
        <v>3080</v>
      </c>
      <c r="H2452" t="s">
        <v>7957</v>
      </c>
      <c r="I2452">
        <v>63733</v>
      </c>
      <c r="J2452">
        <v>414</v>
      </c>
      <c r="K2452" t="s">
        <v>23</v>
      </c>
      <c r="L2452" t="s">
        <v>943</v>
      </c>
      <c r="M2452">
        <v>10000000</v>
      </c>
      <c r="N2452">
        <v>1999</v>
      </c>
      <c r="O2452">
        <v>8</v>
      </c>
      <c r="P2452">
        <f>E2452-M2452</f>
        <v>-3802134</v>
      </c>
    </row>
    <row r="2453" spans="1:16" x14ac:dyDescent="0.3">
      <c r="A2453" t="s">
        <v>5275</v>
      </c>
      <c r="B2453">
        <v>33</v>
      </c>
      <c r="C2453">
        <v>86</v>
      </c>
      <c r="D2453" t="s">
        <v>2000</v>
      </c>
      <c r="E2453">
        <v>185577</v>
      </c>
      <c r="F2453" t="s">
        <v>1068</v>
      </c>
      <c r="G2453" t="s">
        <v>435</v>
      </c>
      <c r="H2453" t="s">
        <v>9193</v>
      </c>
      <c r="I2453">
        <v>2133</v>
      </c>
      <c r="J2453">
        <v>31</v>
      </c>
      <c r="K2453" t="s">
        <v>23</v>
      </c>
      <c r="L2453" t="s">
        <v>38</v>
      </c>
      <c r="M2453">
        <v>4000000</v>
      </c>
      <c r="N2453">
        <v>1999</v>
      </c>
      <c r="O2453">
        <v>6.3</v>
      </c>
      <c r="P2453">
        <f>E2453-M2453</f>
        <v>-3814423</v>
      </c>
    </row>
    <row r="2454" spans="1:16" x14ac:dyDescent="0.3">
      <c r="A2454" t="s">
        <v>9200</v>
      </c>
      <c r="B2454">
        <v>64</v>
      </c>
      <c r="C2454">
        <v>113</v>
      </c>
      <c r="D2454" t="s">
        <v>9201</v>
      </c>
      <c r="E2454">
        <v>146402</v>
      </c>
      <c r="F2454" t="s">
        <v>1608</v>
      </c>
      <c r="G2454" t="s">
        <v>9015</v>
      </c>
      <c r="H2454" t="s">
        <v>9202</v>
      </c>
      <c r="I2454">
        <v>9913</v>
      </c>
      <c r="J2454">
        <v>38</v>
      </c>
      <c r="K2454" t="s">
        <v>1747</v>
      </c>
      <c r="L2454" t="s">
        <v>2210</v>
      </c>
      <c r="M2454">
        <v>4000000</v>
      </c>
      <c r="N2454">
        <v>2002</v>
      </c>
      <c r="O2454">
        <v>7.7</v>
      </c>
      <c r="P2454">
        <f>E2454-M2454</f>
        <v>-3853598</v>
      </c>
    </row>
    <row r="2455" spans="1:16" x14ac:dyDescent="0.3">
      <c r="A2455" t="s">
        <v>7051</v>
      </c>
      <c r="B2455">
        <v>24</v>
      </c>
      <c r="C2455">
        <v>76</v>
      </c>
      <c r="D2455" t="s">
        <v>7052</v>
      </c>
      <c r="E2455">
        <v>11144518</v>
      </c>
      <c r="F2455" t="s">
        <v>5298</v>
      </c>
      <c r="G2455" t="s">
        <v>1299</v>
      </c>
      <c r="H2455" t="s">
        <v>7053</v>
      </c>
      <c r="I2455">
        <v>2724</v>
      </c>
      <c r="J2455">
        <v>53</v>
      </c>
      <c r="K2455" t="s">
        <v>23</v>
      </c>
      <c r="L2455" t="s">
        <v>183</v>
      </c>
      <c r="M2455">
        <v>15000000</v>
      </c>
      <c r="N2455">
        <v>1998</v>
      </c>
      <c r="O2455">
        <v>2.8</v>
      </c>
      <c r="P2455">
        <f>E2455-M2455</f>
        <v>-3855482</v>
      </c>
    </row>
    <row r="2456" spans="1:16" x14ac:dyDescent="0.3">
      <c r="A2456" t="s">
        <v>9228</v>
      </c>
      <c r="B2456">
        <v>31</v>
      </c>
      <c r="C2456">
        <v>104</v>
      </c>
      <c r="D2456" t="s">
        <v>258</v>
      </c>
      <c r="E2456">
        <v>143653</v>
      </c>
      <c r="F2456" t="s">
        <v>992</v>
      </c>
      <c r="G2456" t="s">
        <v>7778</v>
      </c>
      <c r="H2456" t="s">
        <v>9229</v>
      </c>
      <c r="I2456">
        <v>1177</v>
      </c>
      <c r="J2456">
        <v>10</v>
      </c>
      <c r="K2456" t="s">
        <v>23</v>
      </c>
      <c r="L2456" t="s">
        <v>38</v>
      </c>
      <c r="M2456">
        <v>4000000</v>
      </c>
      <c r="N2456">
        <v>2014</v>
      </c>
      <c r="O2456">
        <v>6</v>
      </c>
      <c r="P2456">
        <f>E2456-M2456</f>
        <v>-3856347</v>
      </c>
    </row>
    <row r="2457" spans="1:16" x14ac:dyDescent="0.3">
      <c r="A2457" t="s">
        <v>7586</v>
      </c>
      <c r="B2457">
        <v>81</v>
      </c>
      <c r="C2457">
        <v>109</v>
      </c>
      <c r="D2457" t="s">
        <v>7587</v>
      </c>
      <c r="E2457">
        <v>8134217</v>
      </c>
      <c r="F2457" t="s">
        <v>2626</v>
      </c>
      <c r="G2457" t="s">
        <v>534</v>
      </c>
      <c r="H2457" t="s">
        <v>7588</v>
      </c>
      <c r="I2457">
        <v>15412</v>
      </c>
      <c r="J2457">
        <v>90</v>
      </c>
      <c r="K2457" t="s">
        <v>23</v>
      </c>
      <c r="L2457" t="s">
        <v>24</v>
      </c>
      <c r="M2457">
        <v>12000000</v>
      </c>
      <c r="N2457">
        <v>2008</v>
      </c>
      <c r="O2457">
        <v>7</v>
      </c>
      <c r="P2457">
        <f>E2457-M2457</f>
        <v>-3865783</v>
      </c>
    </row>
    <row r="2458" spans="1:16" x14ac:dyDescent="0.3">
      <c r="A2458" t="s">
        <v>4189</v>
      </c>
      <c r="B2458">
        <v>93</v>
      </c>
      <c r="C2458">
        <v>123</v>
      </c>
      <c r="D2458" t="s">
        <v>5828</v>
      </c>
      <c r="E2458">
        <v>2122561</v>
      </c>
      <c r="F2458" t="s">
        <v>1073</v>
      </c>
      <c r="G2458" t="s">
        <v>1332</v>
      </c>
      <c r="H2458" t="s">
        <v>8608</v>
      </c>
      <c r="I2458">
        <v>99033</v>
      </c>
      <c r="J2458">
        <v>434</v>
      </c>
      <c r="K2458" t="s">
        <v>23</v>
      </c>
      <c r="L2458" t="s">
        <v>24</v>
      </c>
      <c r="M2458">
        <v>6000000</v>
      </c>
      <c r="N2458">
        <v>1995</v>
      </c>
      <c r="O2458">
        <v>7.2</v>
      </c>
      <c r="P2458">
        <f>E2458-M2458</f>
        <v>-3877439</v>
      </c>
    </row>
    <row r="2459" spans="1:16" x14ac:dyDescent="0.3">
      <c r="A2459" t="s">
        <v>1589</v>
      </c>
      <c r="B2459">
        <v>274</v>
      </c>
      <c r="C2459">
        <v>90</v>
      </c>
      <c r="D2459" t="s">
        <v>2746</v>
      </c>
      <c r="E2459">
        <v>101055</v>
      </c>
      <c r="F2459" t="s">
        <v>3792</v>
      </c>
      <c r="G2459" t="s">
        <v>4610</v>
      </c>
      <c r="H2459" t="s">
        <v>9100</v>
      </c>
      <c r="I2459">
        <v>17478</v>
      </c>
      <c r="J2459">
        <v>159</v>
      </c>
      <c r="K2459" t="s">
        <v>23</v>
      </c>
      <c r="L2459" t="s">
        <v>24</v>
      </c>
      <c r="M2459">
        <v>4000000</v>
      </c>
      <c r="N2459">
        <v>2009</v>
      </c>
      <c r="O2459">
        <v>5</v>
      </c>
      <c r="P2459">
        <f>E2459-M2459</f>
        <v>-3898945</v>
      </c>
    </row>
    <row r="2460" spans="1:16" x14ac:dyDescent="0.3">
      <c r="A2460" t="s">
        <v>7437</v>
      </c>
      <c r="B2460">
        <v>19</v>
      </c>
      <c r="C2460">
        <v>103</v>
      </c>
      <c r="D2460" t="s">
        <v>7234</v>
      </c>
      <c r="E2460">
        <v>1100000</v>
      </c>
      <c r="F2460" t="s">
        <v>1239</v>
      </c>
      <c r="G2460" t="s">
        <v>5364</v>
      </c>
      <c r="H2460" t="s">
        <v>8985</v>
      </c>
      <c r="I2460">
        <v>3665</v>
      </c>
      <c r="J2460">
        <v>39</v>
      </c>
      <c r="K2460" t="s">
        <v>23</v>
      </c>
      <c r="L2460" t="s">
        <v>24</v>
      </c>
      <c r="M2460">
        <v>5000000</v>
      </c>
      <c r="N2460">
        <v>1992</v>
      </c>
      <c r="O2460">
        <v>6.8</v>
      </c>
      <c r="P2460">
        <f>E2460-M2460</f>
        <v>-3900000</v>
      </c>
    </row>
    <row r="2461" spans="1:16" x14ac:dyDescent="0.3">
      <c r="A2461" t="s">
        <v>7111</v>
      </c>
      <c r="B2461">
        <v>204</v>
      </c>
      <c r="C2461">
        <v>94</v>
      </c>
      <c r="D2461" t="s">
        <v>1657</v>
      </c>
      <c r="E2461">
        <v>1082044</v>
      </c>
      <c r="F2461" t="s">
        <v>2497</v>
      </c>
      <c r="G2461" t="s">
        <v>40</v>
      </c>
      <c r="H2461" t="s">
        <v>8984</v>
      </c>
      <c r="I2461">
        <v>281649</v>
      </c>
      <c r="J2461">
        <v>458</v>
      </c>
      <c r="K2461" t="s">
        <v>23</v>
      </c>
      <c r="L2461" t="s">
        <v>2210</v>
      </c>
      <c r="M2461">
        <v>5000000</v>
      </c>
      <c r="N2461">
        <v>2004</v>
      </c>
      <c r="O2461">
        <v>7.7</v>
      </c>
      <c r="P2461">
        <f>E2461-M2461</f>
        <v>-3917956</v>
      </c>
    </row>
    <row r="2462" spans="1:16" x14ac:dyDescent="0.3">
      <c r="A2462" t="s">
        <v>4734</v>
      </c>
      <c r="B2462">
        <v>147</v>
      </c>
      <c r="C2462">
        <v>99</v>
      </c>
      <c r="D2462" t="s">
        <v>4048</v>
      </c>
      <c r="E2462">
        <v>2077046</v>
      </c>
      <c r="F2462" t="s">
        <v>918</v>
      </c>
      <c r="G2462" t="s">
        <v>3997</v>
      </c>
      <c r="H2462" t="s">
        <v>8720</v>
      </c>
      <c r="I2462">
        <v>27266</v>
      </c>
      <c r="J2462">
        <v>75</v>
      </c>
      <c r="K2462" t="s">
        <v>23</v>
      </c>
      <c r="L2462" t="s">
        <v>24</v>
      </c>
      <c r="M2462">
        <v>6000000</v>
      </c>
      <c r="N2462">
        <v>2008</v>
      </c>
      <c r="O2462">
        <v>7</v>
      </c>
      <c r="P2462">
        <f>E2462-M2462</f>
        <v>-3922954</v>
      </c>
    </row>
    <row r="2463" spans="1:16" x14ac:dyDescent="0.3">
      <c r="A2463" t="s">
        <v>8785</v>
      </c>
      <c r="B2463">
        <v>91</v>
      </c>
      <c r="C2463">
        <v>104</v>
      </c>
      <c r="D2463" t="s">
        <v>2689</v>
      </c>
      <c r="E2463">
        <v>1056102</v>
      </c>
      <c r="F2463" t="s">
        <v>1370</v>
      </c>
      <c r="G2463" t="s">
        <v>1996</v>
      </c>
      <c r="H2463" t="s">
        <v>8786</v>
      </c>
      <c r="I2463">
        <v>18792</v>
      </c>
      <c r="J2463">
        <v>153</v>
      </c>
      <c r="K2463" t="s">
        <v>23</v>
      </c>
      <c r="L2463" t="s">
        <v>24</v>
      </c>
      <c r="M2463">
        <v>5000000</v>
      </c>
      <c r="N2463">
        <v>2003</v>
      </c>
      <c r="O2463">
        <v>6.6</v>
      </c>
      <c r="P2463">
        <f>E2463-M2463</f>
        <v>-3943898</v>
      </c>
    </row>
    <row r="2464" spans="1:16" x14ac:dyDescent="0.3">
      <c r="A2464" t="s">
        <v>7958</v>
      </c>
      <c r="B2464">
        <v>38</v>
      </c>
      <c r="C2464">
        <v>96</v>
      </c>
      <c r="D2464" t="s">
        <v>53</v>
      </c>
      <c r="E2464">
        <v>6044618</v>
      </c>
      <c r="F2464" t="s">
        <v>7959</v>
      </c>
      <c r="G2464" t="s">
        <v>2937</v>
      </c>
      <c r="H2464" t="s">
        <v>7960</v>
      </c>
      <c r="I2464">
        <v>6200</v>
      </c>
      <c r="J2464">
        <v>92</v>
      </c>
      <c r="K2464" t="s">
        <v>23</v>
      </c>
      <c r="L2464" t="s">
        <v>24</v>
      </c>
      <c r="M2464">
        <v>10000000</v>
      </c>
      <c r="N2464">
        <v>2002</v>
      </c>
      <c r="O2464">
        <v>5.6</v>
      </c>
      <c r="P2464">
        <f>E2464-M2464</f>
        <v>-3955382</v>
      </c>
    </row>
    <row r="2465" spans="1:16" x14ac:dyDescent="0.3">
      <c r="A2465" t="s">
        <v>2180</v>
      </c>
      <c r="B2465">
        <v>267</v>
      </c>
      <c r="C2465">
        <v>114</v>
      </c>
      <c r="D2465" t="s">
        <v>4226</v>
      </c>
      <c r="E2465">
        <v>33037754</v>
      </c>
      <c r="F2465" t="s">
        <v>3642</v>
      </c>
      <c r="G2465" t="s">
        <v>506</v>
      </c>
      <c r="H2465" t="s">
        <v>4227</v>
      </c>
      <c r="I2465">
        <v>75864</v>
      </c>
      <c r="J2465">
        <v>197</v>
      </c>
      <c r="K2465" t="s">
        <v>23</v>
      </c>
      <c r="L2465" t="s">
        <v>24</v>
      </c>
      <c r="M2465">
        <v>37000000</v>
      </c>
      <c r="N2465">
        <v>2011</v>
      </c>
      <c r="O2465">
        <v>6</v>
      </c>
      <c r="P2465">
        <f>E2465-M2465</f>
        <v>-3962246</v>
      </c>
    </row>
    <row r="2466" spans="1:16" x14ac:dyDescent="0.3">
      <c r="A2466" t="s">
        <v>8712</v>
      </c>
      <c r="B2466">
        <v>84</v>
      </c>
      <c r="C2466">
        <v>95</v>
      </c>
      <c r="D2466" t="s">
        <v>8713</v>
      </c>
      <c r="E2466">
        <v>2025238</v>
      </c>
      <c r="F2466" t="s">
        <v>3199</v>
      </c>
      <c r="G2466" t="s">
        <v>2127</v>
      </c>
      <c r="H2466" t="s">
        <v>8714</v>
      </c>
      <c r="I2466">
        <v>9589</v>
      </c>
      <c r="J2466">
        <v>105</v>
      </c>
      <c r="K2466" t="s">
        <v>23</v>
      </c>
      <c r="L2466" t="s">
        <v>24</v>
      </c>
      <c r="M2466">
        <v>6000000</v>
      </c>
      <c r="N2466">
        <v>2001</v>
      </c>
      <c r="O2466">
        <v>5.8</v>
      </c>
      <c r="P2466">
        <f>E2466-M2466</f>
        <v>-3974762</v>
      </c>
    </row>
    <row r="2467" spans="1:16" x14ac:dyDescent="0.3">
      <c r="A2467" t="s">
        <v>9209</v>
      </c>
      <c r="B2467">
        <v>70</v>
      </c>
      <c r="C2467">
        <v>106</v>
      </c>
      <c r="D2467" t="s">
        <v>1530</v>
      </c>
      <c r="E2467">
        <v>20262</v>
      </c>
      <c r="F2467" t="s">
        <v>2110</v>
      </c>
      <c r="G2467" t="s">
        <v>7683</v>
      </c>
      <c r="H2467" t="s">
        <v>9210</v>
      </c>
      <c r="I2467">
        <v>1738</v>
      </c>
      <c r="J2467">
        <v>10</v>
      </c>
      <c r="K2467" t="s">
        <v>7684</v>
      </c>
      <c r="L2467" t="s">
        <v>8555</v>
      </c>
      <c r="M2467">
        <v>4000000</v>
      </c>
      <c r="N2467">
        <v>2014</v>
      </c>
      <c r="O2467">
        <v>6.1</v>
      </c>
      <c r="P2467">
        <f>E2467-M2467</f>
        <v>-3979738</v>
      </c>
    </row>
    <row r="2468" spans="1:16" x14ac:dyDescent="0.3">
      <c r="A2468" t="s">
        <v>3972</v>
      </c>
      <c r="B2468">
        <v>12</v>
      </c>
      <c r="C2468">
        <v>92</v>
      </c>
      <c r="D2468" t="s">
        <v>4286</v>
      </c>
      <c r="E2468">
        <v>12836</v>
      </c>
      <c r="F2468" t="s">
        <v>992</v>
      </c>
      <c r="G2468" t="s">
        <v>396</v>
      </c>
      <c r="H2468" t="s">
        <v>9208</v>
      </c>
      <c r="I2468">
        <v>1686</v>
      </c>
      <c r="J2468">
        <v>28</v>
      </c>
      <c r="K2468" t="s">
        <v>23</v>
      </c>
      <c r="L2468" t="s">
        <v>24</v>
      </c>
      <c r="M2468">
        <v>4000000</v>
      </c>
      <c r="N2468">
        <v>1997</v>
      </c>
      <c r="O2468">
        <v>5.8</v>
      </c>
      <c r="P2468">
        <f>E2468-M2468</f>
        <v>-3987164</v>
      </c>
    </row>
    <row r="2469" spans="1:16" x14ac:dyDescent="0.3">
      <c r="A2469" t="s">
        <v>906</v>
      </c>
      <c r="B2469">
        <v>142</v>
      </c>
      <c r="C2469">
        <v>115</v>
      </c>
      <c r="D2469" t="s">
        <v>8552</v>
      </c>
      <c r="E2469">
        <v>8060</v>
      </c>
      <c r="F2469" t="s">
        <v>314</v>
      </c>
      <c r="G2469" t="s">
        <v>7683</v>
      </c>
      <c r="H2469" t="s">
        <v>8553</v>
      </c>
      <c r="I2469">
        <v>81644</v>
      </c>
      <c r="J2469">
        <v>107</v>
      </c>
      <c r="K2469" t="s">
        <v>7684</v>
      </c>
      <c r="L2469" t="s">
        <v>8555</v>
      </c>
      <c r="M2469">
        <v>4000000</v>
      </c>
      <c r="N2469">
        <v>2007</v>
      </c>
      <c r="O2469">
        <v>8.1</v>
      </c>
      <c r="P2469">
        <f>E2469-M2469</f>
        <v>-3991940</v>
      </c>
    </row>
    <row r="2470" spans="1:16" x14ac:dyDescent="0.3">
      <c r="A2470" t="s">
        <v>9212</v>
      </c>
      <c r="B2470">
        <v>34</v>
      </c>
      <c r="C2470">
        <v>168</v>
      </c>
      <c r="D2470" t="s">
        <v>4617</v>
      </c>
      <c r="F2470" t="s">
        <v>9213</v>
      </c>
      <c r="G2470" t="s">
        <v>1113</v>
      </c>
      <c r="H2470" t="s">
        <v>9214</v>
      </c>
      <c r="I2470">
        <v>6303</v>
      </c>
      <c r="J2470">
        <v>129</v>
      </c>
      <c r="K2470" t="s">
        <v>23</v>
      </c>
      <c r="L2470" t="s">
        <v>24</v>
      </c>
      <c r="M2470">
        <v>4000000</v>
      </c>
      <c r="N2470">
        <v>1972</v>
      </c>
      <c r="O2470">
        <v>7.6</v>
      </c>
      <c r="P2470">
        <f>E2470-M2470</f>
        <v>-4000000</v>
      </c>
    </row>
    <row r="2471" spans="1:16" x14ac:dyDescent="0.3">
      <c r="A2471" t="s">
        <v>4856</v>
      </c>
      <c r="B2471">
        <v>39</v>
      </c>
      <c r="C2471">
        <v>93</v>
      </c>
      <c r="D2471" t="s">
        <v>9217</v>
      </c>
      <c r="F2471" t="s">
        <v>3792</v>
      </c>
      <c r="G2471" t="s">
        <v>5092</v>
      </c>
      <c r="H2471" t="s">
        <v>9218</v>
      </c>
      <c r="I2471">
        <v>4146</v>
      </c>
      <c r="J2471">
        <v>29</v>
      </c>
      <c r="K2471" t="s">
        <v>23</v>
      </c>
      <c r="L2471" t="s">
        <v>24</v>
      </c>
      <c r="M2471">
        <v>4000000</v>
      </c>
      <c r="N2471">
        <v>2016</v>
      </c>
      <c r="O2471">
        <v>4.7</v>
      </c>
      <c r="P2471">
        <f>E2471-M2471</f>
        <v>-4000000</v>
      </c>
    </row>
    <row r="2472" spans="1:16" x14ac:dyDescent="0.3">
      <c r="A2472" t="s">
        <v>10613</v>
      </c>
      <c r="B2472">
        <v>161</v>
      </c>
      <c r="C2472">
        <v>97</v>
      </c>
      <c r="D2472" t="s">
        <v>10614</v>
      </c>
      <c r="F2472" t="s">
        <v>1846</v>
      </c>
      <c r="G2472" t="s">
        <v>4290</v>
      </c>
      <c r="H2472" t="s">
        <v>10615</v>
      </c>
      <c r="I2472">
        <v>48236</v>
      </c>
      <c r="J2472">
        <v>180</v>
      </c>
      <c r="K2472" t="s">
        <v>23</v>
      </c>
      <c r="L2472" t="s">
        <v>24</v>
      </c>
      <c r="M2472">
        <v>4000000</v>
      </c>
      <c r="N2472">
        <v>2014</v>
      </c>
      <c r="O2472">
        <v>6.1</v>
      </c>
      <c r="P2472">
        <f>E2472-M2472</f>
        <v>-4000000</v>
      </c>
    </row>
    <row r="2473" spans="1:16" x14ac:dyDescent="0.3">
      <c r="A2473" t="s">
        <v>2524</v>
      </c>
      <c r="B2473">
        <v>328</v>
      </c>
      <c r="C2473">
        <v>92</v>
      </c>
      <c r="D2473" t="s">
        <v>389</v>
      </c>
      <c r="E2473">
        <v>55994557</v>
      </c>
      <c r="F2473" t="s">
        <v>186</v>
      </c>
      <c r="G2473" t="s">
        <v>1562</v>
      </c>
      <c r="H2473" t="s">
        <v>2525</v>
      </c>
      <c r="I2473">
        <v>72287</v>
      </c>
      <c r="J2473">
        <v>176</v>
      </c>
      <c r="K2473" t="s">
        <v>23</v>
      </c>
      <c r="L2473" t="s">
        <v>24</v>
      </c>
      <c r="M2473">
        <v>60000000</v>
      </c>
      <c r="N2473">
        <v>2012</v>
      </c>
      <c r="O2473">
        <v>7</v>
      </c>
      <c r="P2473">
        <f>E2473-M2473</f>
        <v>-4005443</v>
      </c>
    </row>
    <row r="2474" spans="1:16" x14ac:dyDescent="0.3">
      <c r="A2474" t="s">
        <v>6946</v>
      </c>
      <c r="B2474">
        <v>440</v>
      </c>
      <c r="C2474">
        <v>90</v>
      </c>
      <c r="D2474" t="s">
        <v>140</v>
      </c>
      <c r="E2474">
        <v>778565</v>
      </c>
      <c r="F2474" t="s">
        <v>1239</v>
      </c>
      <c r="G2474" t="s">
        <v>2578</v>
      </c>
      <c r="H2474" t="s">
        <v>9039</v>
      </c>
      <c r="I2474">
        <v>83234</v>
      </c>
      <c r="J2474">
        <v>475</v>
      </c>
      <c r="K2474" t="s">
        <v>23</v>
      </c>
      <c r="L2474" t="s">
        <v>4490</v>
      </c>
      <c r="M2474">
        <v>4800000</v>
      </c>
      <c r="N2474">
        <v>2013</v>
      </c>
      <c r="O2474">
        <v>5.7</v>
      </c>
      <c r="P2474">
        <f>E2474-M2474</f>
        <v>-4021435</v>
      </c>
    </row>
    <row r="2475" spans="1:16" x14ac:dyDescent="0.3">
      <c r="A2475" t="s">
        <v>7438</v>
      </c>
      <c r="B2475">
        <v>167</v>
      </c>
      <c r="C2475">
        <v>101</v>
      </c>
      <c r="D2475" t="s">
        <v>7439</v>
      </c>
      <c r="E2475">
        <v>11956207</v>
      </c>
      <c r="F2475" t="s">
        <v>3079</v>
      </c>
      <c r="G2475" t="s">
        <v>7440</v>
      </c>
      <c r="H2475" t="s">
        <v>7441</v>
      </c>
      <c r="I2475">
        <v>24012</v>
      </c>
      <c r="J2475">
        <v>126</v>
      </c>
      <c r="K2475" t="s">
        <v>23</v>
      </c>
      <c r="L2475" t="s">
        <v>24</v>
      </c>
      <c r="M2475">
        <v>16000000</v>
      </c>
      <c r="N2475">
        <v>2009</v>
      </c>
      <c r="O2475">
        <v>5.0999999999999996</v>
      </c>
      <c r="P2475">
        <f>E2475-M2475</f>
        <v>-4043793</v>
      </c>
    </row>
    <row r="2476" spans="1:16" x14ac:dyDescent="0.3">
      <c r="A2476" t="s">
        <v>7604</v>
      </c>
      <c r="B2476">
        <v>222</v>
      </c>
      <c r="C2476">
        <v>119</v>
      </c>
      <c r="D2476" t="s">
        <v>6440</v>
      </c>
      <c r="E2476">
        <v>4440055</v>
      </c>
      <c r="F2476" t="s">
        <v>3751</v>
      </c>
      <c r="G2476" t="s">
        <v>907</v>
      </c>
      <c r="H2476" t="s">
        <v>8208</v>
      </c>
      <c r="I2476">
        <v>21360</v>
      </c>
      <c r="J2476">
        <v>110</v>
      </c>
      <c r="K2476" t="s">
        <v>23</v>
      </c>
      <c r="L2476" t="s">
        <v>38</v>
      </c>
      <c r="M2476">
        <v>8500000</v>
      </c>
      <c r="N2476">
        <v>2009</v>
      </c>
      <c r="O2476">
        <v>7</v>
      </c>
      <c r="P2476">
        <f>E2476-M2476</f>
        <v>-4059945</v>
      </c>
    </row>
    <row r="2477" spans="1:16" x14ac:dyDescent="0.3">
      <c r="A2477" t="s">
        <v>980</v>
      </c>
      <c r="B2477">
        <v>394</v>
      </c>
      <c r="C2477">
        <v>93</v>
      </c>
      <c r="D2477" t="s">
        <v>310</v>
      </c>
      <c r="E2477">
        <v>18934858</v>
      </c>
      <c r="F2477" t="s">
        <v>41</v>
      </c>
      <c r="G2477" t="s">
        <v>302</v>
      </c>
      <c r="H2477" t="s">
        <v>5739</v>
      </c>
      <c r="I2477">
        <v>72646</v>
      </c>
      <c r="J2477">
        <v>397</v>
      </c>
      <c r="K2477" t="s">
        <v>23</v>
      </c>
      <c r="L2477" t="s">
        <v>4630</v>
      </c>
      <c r="M2477">
        <v>23000000</v>
      </c>
      <c r="N2477">
        <v>2011</v>
      </c>
      <c r="O2477">
        <v>5.8</v>
      </c>
      <c r="P2477">
        <f>E2477-M2477</f>
        <v>-4065142</v>
      </c>
    </row>
    <row r="2478" spans="1:16" x14ac:dyDescent="0.3">
      <c r="A2478" t="s">
        <v>4554</v>
      </c>
      <c r="B2478">
        <v>103</v>
      </c>
      <c r="C2478">
        <v>97</v>
      </c>
      <c r="D2478" t="s">
        <v>1642</v>
      </c>
      <c r="E2478">
        <v>28927720</v>
      </c>
      <c r="F2478" t="s">
        <v>2936</v>
      </c>
      <c r="G2478" t="s">
        <v>396</v>
      </c>
      <c r="H2478" t="s">
        <v>4555</v>
      </c>
      <c r="I2478">
        <v>22220</v>
      </c>
      <c r="J2478">
        <v>181</v>
      </c>
      <c r="K2478" t="s">
        <v>23</v>
      </c>
      <c r="L2478" t="s">
        <v>24</v>
      </c>
      <c r="M2478">
        <v>33000000</v>
      </c>
      <c r="N2478">
        <v>2000</v>
      </c>
      <c r="O2478">
        <v>5.3</v>
      </c>
      <c r="P2478">
        <f>E2478-M2478</f>
        <v>-4072280</v>
      </c>
    </row>
    <row r="2479" spans="1:16" x14ac:dyDescent="0.3">
      <c r="A2479" t="s">
        <v>7579</v>
      </c>
      <c r="B2479">
        <v>288</v>
      </c>
      <c r="C2479">
        <v>107</v>
      </c>
      <c r="D2479" t="s">
        <v>1419</v>
      </c>
      <c r="E2479">
        <v>7918283</v>
      </c>
      <c r="F2479" t="s">
        <v>2497</v>
      </c>
      <c r="G2479" t="s">
        <v>2748</v>
      </c>
      <c r="H2479" t="s">
        <v>7580</v>
      </c>
      <c r="I2479">
        <v>41574</v>
      </c>
      <c r="J2479">
        <v>145</v>
      </c>
      <c r="K2479" t="s">
        <v>23</v>
      </c>
      <c r="L2479" t="s">
        <v>24</v>
      </c>
      <c r="M2479">
        <v>12000000</v>
      </c>
      <c r="N2479">
        <v>2012</v>
      </c>
      <c r="O2479">
        <v>6.6</v>
      </c>
      <c r="P2479">
        <f>E2479-M2479</f>
        <v>-4081717</v>
      </c>
    </row>
    <row r="2480" spans="1:16" x14ac:dyDescent="0.3">
      <c r="A2480" t="s">
        <v>9041</v>
      </c>
      <c r="B2480">
        <v>87</v>
      </c>
      <c r="C2480">
        <v>100</v>
      </c>
      <c r="D2480" t="s">
        <v>9042</v>
      </c>
      <c r="E2480">
        <v>513836</v>
      </c>
      <c r="F2480" t="s">
        <v>918</v>
      </c>
      <c r="G2480" t="s">
        <v>7257</v>
      </c>
      <c r="H2480" t="s">
        <v>9043</v>
      </c>
      <c r="I2480">
        <v>6304</v>
      </c>
      <c r="J2480">
        <v>21</v>
      </c>
      <c r="K2480" t="s">
        <v>942</v>
      </c>
      <c r="L2480" t="s">
        <v>943</v>
      </c>
      <c r="M2480">
        <v>4600000</v>
      </c>
      <c r="N2480">
        <v>2010</v>
      </c>
      <c r="O2480">
        <v>7.2</v>
      </c>
      <c r="P2480">
        <f>E2480-M2480</f>
        <v>-4086164</v>
      </c>
    </row>
    <row r="2481" spans="1:16" x14ac:dyDescent="0.3">
      <c r="A2481" t="s">
        <v>1385</v>
      </c>
      <c r="B2481">
        <v>70</v>
      </c>
      <c r="C2481">
        <v>92</v>
      </c>
      <c r="D2481" t="s">
        <v>1386</v>
      </c>
      <c r="E2481">
        <v>85884815</v>
      </c>
      <c r="F2481" t="s">
        <v>1387</v>
      </c>
      <c r="G2481" t="s">
        <v>1388</v>
      </c>
      <c r="H2481" t="s">
        <v>1389</v>
      </c>
      <c r="I2481">
        <v>9418</v>
      </c>
      <c r="J2481">
        <v>53</v>
      </c>
      <c r="K2481" t="s">
        <v>23</v>
      </c>
      <c r="L2481" t="s">
        <v>24</v>
      </c>
      <c r="M2481">
        <v>90000000</v>
      </c>
      <c r="N2481">
        <v>2015</v>
      </c>
      <c r="O2481">
        <v>5</v>
      </c>
      <c r="P2481">
        <f>E2481-M2481</f>
        <v>-4115185</v>
      </c>
    </row>
    <row r="2482" spans="1:16" x14ac:dyDescent="0.3">
      <c r="A2482" t="s">
        <v>6087</v>
      </c>
      <c r="B2482">
        <v>129</v>
      </c>
      <c r="C2482">
        <v>92</v>
      </c>
      <c r="D2482" t="s">
        <v>325</v>
      </c>
      <c r="E2482">
        <v>4881867</v>
      </c>
      <c r="F2482" t="s">
        <v>3801</v>
      </c>
      <c r="G2482" t="s">
        <v>539</v>
      </c>
      <c r="H2482" t="s">
        <v>8155</v>
      </c>
      <c r="I2482">
        <v>15200</v>
      </c>
      <c r="J2482">
        <v>76</v>
      </c>
      <c r="K2482" t="s">
        <v>23</v>
      </c>
      <c r="L2482" t="s">
        <v>24</v>
      </c>
      <c r="M2482">
        <v>9000000</v>
      </c>
      <c r="N2482">
        <v>2008</v>
      </c>
      <c r="O2482">
        <v>6.4</v>
      </c>
      <c r="P2482">
        <f>E2482-M2482</f>
        <v>-4118133</v>
      </c>
    </row>
    <row r="2483" spans="1:16" x14ac:dyDescent="0.3">
      <c r="A2483" t="s">
        <v>9045</v>
      </c>
      <c r="B2483">
        <v>121</v>
      </c>
      <c r="C2483">
        <v>97</v>
      </c>
      <c r="D2483" t="s">
        <v>5150</v>
      </c>
      <c r="E2483">
        <v>434417</v>
      </c>
      <c r="F2483" t="s">
        <v>2110</v>
      </c>
      <c r="G2483" t="s">
        <v>304</v>
      </c>
      <c r="H2483" t="s">
        <v>9046</v>
      </c>
      <c r="I2483">
        <v>8867</v>
      </c>
      <c r="J2483">
        <v>65</v>
      </c>
      <c r="K2483" t="s">
        <v>23</v>
      </c>
      <c r="L2483" t="s">
        <v>2210</v>
      </c>
      <c r="M2483">
        <v>4600000</v>
      </c>
      <c r="N2483">
        <v>2007</v>
      </c>
      <c r="O2483">
        <v>5.9</v>
      </c>
      <c r="P2483">
        <f>E2483-M2483</f>
        <v>-4165583</v>
      </c>
    </row>
    <row r="2484" spans="1:16" x14ac:dyDescent="0.3">
      <c r="A2484" t="s">
        <v>8104</v>
      </c>
      <c r="B2484">
        <v>50</v>
      </c>
      <c r="C2484">
        <v>176</v>
      </c>
      <c r="D2484" t="s">
        <v>8105</v>
      </c>
      <c r="E2484">
        <v>3047539</v>
      </c>
      <c r="F2484" t="s">
        <v>147</v>
      </c>
      <c r="G2484" t="s">
        <v>7772</v>
      </c>
      <c r="H2484" t="s">
        <v>8106</v>
      </c>
      <c r="I2484">
        <v>42296</v>
      </c>
      <c r="J2484">
        <v>286</v>
      </c>
      <c r="K2484" t="s">
        <v>3351</v>
      </c>
      <c r="L2484" t="s">
        <v>3352</v>
      </c>
      <c r="M2484">
        <v>7217600</v>
      </c>
      <c r="N2484">
        <v>2012</v>
      </c>
      <c r="O2484">
        <v>6.9</v>
      </c>
      <c r="P2484">
        <f>E2484-M2484</f>
        <v>-4170061</v>
      </c>
    </row>
    <row r="2485" spans="1:16" x14ac:dyDescent="0.3">
      <c r="A2485" t="s">
        <v>86</v>
      </c>
      <c r="B2485">
        <v>201</v>
      </c>
      <c r="C2485">
        <v>128</v>
      </c>
      <c r="D2485" t="s">
        <v>4364</v>
      </c>
      <c r="E2485">
        <v>15797907</v>
      </c>
      <c r="F2485" t="s">
        <v>2110</v>
      </c>
      <c r="G2485" t="s">
        <v>6162</v>
      </c>
      <c r="H2485" t="s">
        <v>6163</v>
      </c>
      <c r="I2485">
        <v>68119</v>
      </c>
      <c r="J2485">
        <v>230</v>
      </c>
      <c r="K2485" t="s">
        <v>6165</v>
      </c>
      <c r="L2485" t="s">
        <v>24</v>
      </c>
      <c r="M2485">
        <v>20000000</v>
      </c>
      <c r="N2485">
        <v>2007</v>
      </c>
      <c r="O2485">
        <v>7.6</v>
      </c>
      <c r="P2485">
        <f>E2485-M2485</f>
        <v>-4202093</v>
      </c>
    </row>
    <row r="2486" spans="1:16" x14ac:dyDescent="0.3">
      <c r="A2486" t="s">
        <v>5167</v>
      </c>
      <c r="B2486">
        <v>100</v>
      </c>
      <c r="C2486">
        <v>91</v>
      </c>
      <c r="D2486" t="s">
        <v>270</v>
      </c>
      <c r="E2486">
        <v>1292119</v>
      </c>
      <c r="F2486" t="s">
        <v>3751</v>
      </c>
      <c r="G2486" t="s">
        <v>146</v>
      </c>
      <c r="H2486" t="s">
        <v>8775</v>
      </c>
      <c r="I2486">
        <v>14786</v>
      </c>
      <c r="J2486">
        <v>144</v>
      </c>
      <c r="K2486" t="s">
        <v>23</v>
      </c>
      <c r="L2486" t="s">
        <v>38</v>
      </c>
      <c r="M2486">
        <v>5500000</v>
      </c>
      <c r="N2486">
        <v>2001</v>
      </c>
      <c r="O2486">
        <v>7.1</v>
      </c>
      <c r="P2486">
        <f>E2486-M2486</f>
        <v>-4207881</v>
      </c>
    </row>
    <row r="2487" spans="1:16" x14ac:dyDescent="0.3">
      <c r="A2487" t="s">
        <v>8593</v>
      </c>
      <c r="B2487">
        <v>200</v>
      </c>
      <c r="C2487">
        <v>116</v>
      </c>
      <c r="D2487" t="s">
        <v>458</v>
      </c>
      <c r="E2487">
        <v>2268296</v>
      </c>
      <c r="F2487" t="s">
        <v>2497</v>
      </c>
      <c r="G2487" t="s">
        <v>155</v>
      </c>
      <c r="H2487" t="s">
        <v>8594</v>
      </c>
      <c r="I2487">
        <v>41856</v>
      </c>
      <c r="J2487">
        <v>119</v>
      </c>
      <c r="K2487" t="s">
        <v>23</v>
      </c>
      <c r="L2487" t="s">
        <v>38</v>
      </c>
      <c r="M2487">
        <v>6500000</v>
      </c>
      <c r="N2487">
        <v>2013</v>
      </c>
      <c r="O2487">
        <v>6.9</v>
      </c>
      <c r="P2487">
        <f>E2487-M2487</f>
        <v>-4231704</v>
      </c>
    </row>
    <row r="2488" spans="1:16" x14ac:dyDescent="0.3">
      <c r="A2488" t="s">
        <v>2457</v>
      </c>
      <c r="B2488">
        <v>42</v>
      </c>
      <c r="C2488">
        <v>124</v>
      </c>
      <c r="D2488" t="s">
        <v>4805</v>
      </c>
      <c r="E2488">
        <v>10763469</v>
      </c>
      <c r="F2488" t="s">
        <v>918</v>
      </c>
      <c r="G2488" t="s">
        <v>2457</v>
      </c>
      <c r="H2488" t="s">
        <v>7050</v>
      </c>
      <c r="I2488">
        <v>13692</v>
      </c>
      <c r="J2488">
        <v>55</v>
      </c>
      <c r="K2488" t="s">
        <v>23</v>
      </c>
      <c r="L2488" t="s">
        <v>24</v>
      </c>
      <c r="M2488">
        <v>15000000</v>
      </c>
      <c r="N2488">
        <v>1989</v>
      </c>
      <c r="O2488">
        <v>6.4</v>
      </c>
      <c r="P2488">
        <f>E2488-M2488</f>
        <v>-4236531</v>
      </c>
    </row>
    <row r="2489" spans="1:16" x14ac:dyDescent="0.3">
      <c r="A2489" t="s">
        <v>6274</v>
      </c>
      <c r="B2489">
        <v>262</v>
      </c>
      <c r="C2489">
        <v>150</v>
      </c>
      <c r="D2489" t="s">
        <v>7254</v>
      </c>
      <c r="E2489">
        <v>3958500</v>
      </c>
      <c r="F2489" t="s">
        <v>3534</v>
      </c>
      <c r="G2489" t="s">
        <v>6277</v>
      </c>
      <c r="H2489" t="s">
        <v>7255</v>
      </c>
      <c r="I2489">
        <v>17933</v>
      </c>
      <c r="J2489">
        <v>165</v>
      </c>
      <c r="K2489" t="s">
        <v>23</v>
      </c>
      <c r="L2489" t="s">
        <v>38</v>
      </c>
      <c r="M2489">
        <v>8200000</v>
      </c>
      <c r="N2489">
        <v>2014</v>
      </c>
      <c r="O2489">
        <v>6.8</v>
      </c>
      <c r="P2489">
        <f>E2489-M2489</f>
        <v>-4241500</v>
      </c>
    </row>
    <row r="2490" spans="1:16" x14ac:dyDescent="0.3">
      <c r="A2490" t="s">
        <v>9156</v>
      </c>
      <c r="B2490">
        <v>52</v>
      </c>
      <c r="C2490">
        <v>96</v>
      </c>
      <c r="D2490" t="s">
        <v>488</v>
      </c>
      <c r="E2490">
        <v>3713002</v>
      </c>
      <c r="F2490" t="s">
        <v>45</v>
      </c>
      <c r="G2490" t="s">
        <v>5438</v>
      </c>
      <c r="H2490" t="s">
        <v>9157</v>
      </c>
      <c r="I2490">
        <v>3611</v>
      </c>
      <c r="J2490">
        <v>62</v>
      </c>
      <c r="K2490" t="s">
        <v>23</v>
      </c>
      <c r="L2490" t="s">
        <v>24</v>
      </c>
      <c r="M2490">
        <v>8000000</v>
      </c>
      <c r="N2490">
        <v>2003</v>
      </c>
      <c r="O2490">
        <v>2.7</v>
      </c>
      <c r="P2490">
        <f>E2490-M2490</f>
        <v>-4286998</v>
      </c>
    </row>
    <row r="2491" spans="1:16" x14ac:dyDescent="0.3">
      <c r="A2491" t="s">
        <v>6167</v>
      </c>
      <c r="B2491">
        <v>77</v>
      </c>
      <c r="C2491">
        <v>84</v>
      </c>
      <c r="D2491" t="s">
        <v>6168</v>
      </c>
      <c r="E2491">
        <v>15712072</v>
      </c>
      <c r="F2491" t="s">
        <v>314</v>
      </c>
      <c r="G2491" t="s">
        <v>1311</v>
      </c>
      <c r="H2491" t="s">
        <v>6169</v>
      </c>
      <c r="I2491">
        <v>13210</v>
      </c>
      <c r="J2491">
        <v>138</v>
      </c>
      <c r="K2491" t="s">
        <v>23</v>
      </c>
      <c r="L2491" t="s">
        <v>24</v>
      </c>
      <c r="M2491">
        <v>20000000</v>
      </c>
      <c r="N2491">
        <v>2004</v>
      </c>
      <c r="O2491">
        <v>5.8</v>
      </c>
      <c r="P2491">
        <f>E2491-M2491</f>
        <v>-4287928</v>
      </c>
    </row>
    <row r="2492" spans="1:16" x14ac:dyDescent="0.3">
      <c r="A2492" t="s">
        <v>6666</v>
      </c>
      <c r="B2492">
        <v>81</v>
      </c>
      <c r="C2492">
        <v>89</v>
      </c>
      <c r="D2492" t="s">
        <v>1667</v>
      </c>
      <c r="E2492">
        <v>12693621</v>
      </c>
      <c r="F2492" t="s">
        <v>1892</v>
      </c>
      <c r="G2492" t="s">
        <v>1286</v>
      </c>
      <c r="H2492" t="s">
        <v>6667</v>
      </c>
      <c r="I2492">
        <v>10885</v>
      </c>
      <c r="J2492">
        <v>271</v>
      </c>
      <c r="K2492" t="s">
        <v>23</v>
      </c>
      <c r="L2492" t="s">
        <v>24</v>
      </c>
      <c r="M2492">
        <v>17000000</v>
      </c>
      <c r="N2492">
        <v>2002</v>
      </c>
      <c r="O2492">
        <v>4.8</v>
      </c>
      <c r="P2492">
        <f>E2492-M2492</f>
        <v>-4306379</v>
      </c>
    </row>
    <row r="2493" spans="1:16" x14ac:dyDescent="0.3">
      <c r="A2493" t="s">
        <v>4371</v>
      </c>
      <c r="B2493">
        <v>208</v>
      </c>
      <c r="C2493">
        <v>112</v>
      </c>
      <c r="D2493" t="s">
        <v>1669</v>
      </c>
      <c r="E2493">
        <v>30691439</v>
      </c>
      <c r="F2493" t="s">
        <v>3079</v>
      </c>
      <c r="G2493" t="s">
        <v>455</v>
      </c>
      <c r="H2493" t="s">
        <v>4372</v>
      </c>
      <c r="I2493">
        <v>86205</v>
      </c>
      <c r="J2493">
        <v>232</v>
      </c>
      <c r="K2493" t="s">
        <v>23</v>
      </c>
      <c r="L2493" t="s">
        <v>24</v>
      </c>
      <c r="M2493">
        <v>35000000</v>
      </c>
      <c r="N2493">
        <v>2008</v>
      </c>
      <c r="O2493">
        <v>6.2</v>
      </c>
      <c r="P2493">
        <f>E2493-M2493</f>
        <v>-4308561</v>
      </c>
    </row>
    <row r="2494" spans="1:16" x14ac:dyDescent="0.3">
      <c r="A2494" t="s">
        <v>3608</v>
      </c>
      <c r="B2494">
        <v>136</v>
      </c>
      <c r="C2494">
        <v>99</v>
      </c>
      <c r="D2494" t="s">
        <v>2042</v>
      </c>
      <c r="E2494">
        <v>4681503</v>
      </c>
      <c r="F2494" t="s">
        <v>1608</v>
      </c>
      <c r="G2494" t="s">
        <v>1560</v>
      </c>
      <c r="H2494" t="s">
        <v>8148</v>
      </c>
      <c r="I2494">
        <v>29058</v>
      </c>
      <c r="J2494">
        <v>238</v>
      </c>
      <c r="K2494" t="s">
        <v>23</v>
      </c>
      <c r="L2494" t="s">
        <v>24</v>
      </c>
      <c r="M2494">
        <v>9000000</v>
      </c>
      <c r="N2494">
        <v>2002</v>
      </c>
      <c r="O2494">
        <v>7</v>
      </c>
      <c r="P2494">
        <f>E2494-M2494</f>
        <v>-4318497</v>
      </c>
    </row>
    <row r="2495" spans="1:16" x14ac:dyDescent="0.3">
      <c r="A2495" t="s">
        <v>1719</v>
      </c>
      <c r="B2495">
        <v>119</v>
      </c>
      <c r="C2495">
        <v>103</v>
      </c>
      <c r="D2495" t="s">
        <v>3649</v>
      </c>
      <c r="E2495">
        <v>30669413</v>
      </c>
      <c r="F2495" t="s">
        <v>2556</v>
      </c>
      <c r="G2495" t="s">
        <v>978</v>
      </c>
      <c r="H2495" t="s">
        <v>4376</v>
      </c>
      <c r="I2495">
        <v>105478</v>
      </c>
      <c r="J2495">
        <v>291</v>
      </c>
      <c r="K2495" t="s">
        <v>23</v>
      </c>
      <c r="L2495" t="s">
        <v>24</v>
      </c>
      <c r="M2495">
        <v>35000000</v>
      </c>
      <c r="N2495">
        <v>1990</v>
      </c>
      <c r="O2495">
        <v>6.2</v>
      </c>
      <c r="P2495">
        <f>E2495-M2495</f>
        <v>-4330587</v>
      </c>
    </row>
    <row r="2496" spans="1:16" x14ac:dyDescent="0.3">
      <c r="A2496" t="s">
        <v>2812</v>
      </c>
      <c r="B2496">
        <v>36</v>
      </c>
      <c r="C2496">
        <v>114</v>
      </c>
      <c r="D2496" t="s">
        <v>5733</v>
      </c>
      <c r="E2496">
        <v>18653615</v>
      </c>
      <c r="F2496" t="s">
        <v>1608</v>
      </c>
      <c r="G2496" t="s">
        <v>557</v>
      </c>
      <c r="H2496" t="s">
        <v>5734</v>
      </c>
      <c r="I2496">
        <v>14786</v>
      </c>
      <c r="J2496">
        <v>103</v>
      </c>
      <c r="K2496" t="s">
        <v>23</v>
      </c>
      <c r="L2496" t="s">
        <v>24</v>
      </c>
      <c r="M2496">
        <v>23000000</v>
      </c>
      <c r="N2496">
        <v>1999</v>
      </c>
      <c r="O2496">
        <v>6.1</v>
      </c>
      <c r="P2496">
        <f>E2496-M2496</f>
        <v>-4346385</v>
      </c>
    </row>
    <row r="2497" spans="1:16" x14ac:dyDescent="0.3">
      <c r="A2497" t="s">
        <v>3652</v>
      </c>
      <c r="B2497">
        <v>291</v>
      </c>
      <c r="C2497">
        <v>100</v>
      </c>
      <c r="D2497" t="s">
        <v>2484</v>
      </c>
      <c r="E2497">
        <v>37652565</v>
      </c>
      <c r="F2497" t="s">
        <v>1681</v>
      </c>
      <c r="G2497" t="s">
        <v>300</v>
      </c>
      <c r="H2497" t="s">
        <v>3653</v>
      </c>
      <c r="I2497">
        <v>91151</v>
      </c>
      <c r="J2497">
        <v>283</v>
      </c>
      <c r="K2497" t="s">
        <v>23</v>
      </c>
      <c r="L2497" t="s">
        <v>24</v>
      </c>
      <c r="M2497">
        <v>42000000</v>
      </c>
      <c r="N2497">
        <v>2011</v>
      </c>
      <c r="O2497">
        <v>5.4</v>
      </c>
      <c r="P2497">
        <f>E2497-M2497</f>
        <v>-4347435</v>
      </c>
    </row>
    <row r="2498" spans="1:16" x14ac:dyDescent="0.3">
      <c r="A2498" t="s">
        <v>7162</v>
      </c>
      <c r="B2498">
        <v>439</v>
      </c>
      <c r="C2498">
        <v>130</v>
      </c>
      <c r="D2498" t="s">
        <v>57</v>
      </c>
      <c r="E2498">
        <v>3029870</v>
      </c>
      <c r="F2498" t="s">
        <v>1183</v>
      </c>
      <c r="G2498" t="s">
        <v>155</v>
      </c>
      <c r="H2498" t="s">
        <v>8103</v>
      </c>
      <c r="I2498">
        <v>128729</v>
      </c>
      <c r="J2498">
        <v>551</v>
      </c>
      <c r="K2498" t="s">
        <v>23</v>
      </c>
      <c r="L2498" t="s">
        <v>4490</v>
      </c>
      <c r="M2498">
        <v>7400000</v>
      </c>
      <c r="N2498">
        <v>2011</v>
      </c>
      <c r="O2498">
        <v>7.1</v>
      </c>
      <c r="P2498">
        <f>E2498-M2498</f>
        <v>-4370130</v>
      </c>
    </row>
    <row r="2499" spans="1:16" x14ac:dyDescent="0.3">
      <c r="A2499" t="s">
        <v>9083</v>
      </c>
      <c r="B2499">
        <v>138</v>
      </c>
      <c r="C2499">
        <v>104</v>
      </c>
      <c r="D2499" t="s">
        <v>2070</v>
      </c>
      <c r="E2499">
        <v>108229</v>
      </c>
      <c r="F2499" t="s">
        <v>3642</v>
      </c>
      <c r="G2499" t="s">
        <v>157</v>
      </c>
      <c r="H2499" t="s">
        <v>9084</v>
      </c>
      <c r="I2499">
        <v>30836</v>
      </c>
      <c r="J2499">
        <v>137</v>
      </c>
      <c r="K2499" t="s">
        <v>23</v>
      </c>
      <c r="L2499" t="s">
        <v>24</v>
      </c>
      <c r="M2499">
        <v>4500000</v>
      </c>
      <c r="N2499">
        <v>2009</v>
      </c>
      <c r="O2499">
        <v>5.9</v>
      </c>
      <c r="P2499">
        <f>E2499-M2499</f>
        <v>-4391771</v>
      </c>
    </row>
    <row r="2500" spans="1:16" x14ac:dyDescent="0.3">
      <c r="A2500" t="s">
        <v>8590</v>
      </c>
      <c r="B2500">
        <v>4</v>
      </c>
      <c r="C2500">
        <v>100</v>
      </c>
      <c r="D2500" t="s">
        <v>8392</v>
      </c>
      <c r="E2500">
        <v>2024854</v>
      </c>
      <c r="F2500" t="s">
        <v>1127</v>
      </c>
      <c r="G2500" t="s">
        <v>8591</v>
      </c>
      <c r="H2500" t="s">
        <v>8592</v>
      </c>
      <c r="I2500">
        <v>564</v>
      </c>
      <c r="J2500">
        <v>21</v>
      </c>
      <c r="K2500" t="s">
        <v>23</v>
      </c>
      <c r="L2500" t="s">
        <v>24</v>
      </c>
      <c r="M2500">
        <v>6500000</v>
      </c>
      <c r="N2500">
        <v>2005</v>
      </c>
      <c r="O2500">
        <v>6.6</v>
      </c>
      <c r="P2500">
        <f>E2500-M2500</f>
        <v>-4475146</v>
      </c>
    </row>
    <row r="2501" spans="1:16" x14ac:dyDescent="0.3">
      <c r="A2501" t="s">
        <v>4576</v>
      </c>
      <c r="B2501">
        <v>65</v>
      </c>
      <c r="C2501">
        <v>96</v>
      </c>
      <c r="D2501" t="s">
        <v>2722</v>
      </c>
      <c r="E2501">
        <v>766487</v>
      </c>
      <c r="F2501" t="s">
        <v>1073</v>
      </c>
      <c r="G2501" t="s">
        <v>403</v>
      </c>
      <c r="H2501" t="s">
        <v>8806</v>
      </c>
      <c r="I2501">
        <v>15315</v>
      </c>
      <c r="J2501">
        <v>117</v>
      </c>
      <c r="K2501" t="s">
        <v>23</v>
      </c>
      <c r="L2501" t="s">
        <v>24</v>
      </c>
      <c r="M2501">
        <v>5250000</v>
      </c>
      <c r="N2501">
        <v>2007</v>
      </c>
      <c r="O2501">
        <v>5</v>
      </c>
      <c r="P2501">
        <f>E2501-M2501</f>
        <v>-4483513</v>
      </c>
    </row>
    <row r="2502" spans="1:16" x14ac:dyDescent="0.3">
      <c r="A2502" t="s">
        <v>3592</v>
      </c>
      <c r="B2502">
        <v>202</v>
      </c>
      <c r="C2502">
        <v>110</v>
      </c>
      <c r="D2502" t="s">
        <v>316</v>
      </c>
      <c r="E2502">
        <v>22494487</v>
      </c>
      <c r="F2502" t="s">
        <v>1370</v>
      </c>
      <c r="G2502" t="s">
        <v>647</v>
      </c>
      <c r="H2502" t="s">
        <v>5194</v>
      </c>
      <c r="I2502">
        <v>262153</v>
      </c>
      <c r="J2502">
        <v>507</v>
      </c>
      <c r="K2502" t="s">
        <v>23</v>
      </c>
      <c r="L2502" t="s">
        <v>509</v>
      </c>
      <c r="M2502">
        <v>27000000</v>
      </c>
      <c r="N2502">
        <v>2006</v>
      </c>
      <c r="O2502">
        <v>7.8</v>
      </c>
      <c r="P2502">
        <f>E2502-M2502</f>
        <v>-4505513</v>
      </c>
    </row>
    <row r="2503" spans="1:16" x14ac:dyDescent="0.3">
      <c r="A2503" t="s">
        <v>3592</v>
      </c>
      <c r="B2503">
        <v>202</v>
      </c>
      <c r="C2503">
        <v>110</v>
      </c>
      <c r="D2503" t="s">
        <v>316</v>
      </c>
      <c r="E2503">
        <v>22494487</v>
      </c>
      <c r="F2503" t="s">
        <v>1370</v>
      </c>
      <c r="G2503" t="s">
        <v>647</v>
      </c>
      <c r="H2503" t="s">
        <v>5194</v>
      </c>
      <c r="I2503">
        <v>262160</v>
      </c>
      <c r="J2503">
        <v>507</v>
      </c>
      <c r="K2503" t="s">
        <v>23</v>
      </c>
      <c r="L2503" t="s">
        <v>509</v>
      </c>
      <c r="M2503">
        <v>27000000</v>
      </c>
      <c r="N2503">
        <v>2006</v>
      </c>
      <c r="O2503">
        <v>7.8</v>
      </c>
      <c r="P2503">
        <f>E2503-M2503</f>
        <v>-4505513</v>
      </c>
    </row>
    <row r="2504" spans="1:16" x14ac:dyDescent="0.3">
      <c r="A2504" t="s">
        <v>7058</v>
      </c>
      <c r="B2504">
        <v>44</v>
      </c>
      <c r="C2504">
        <v>96</v>
      </c>
      <c r="D2504" t="s">
        <v>2088</v>
      </c>
      <c r="E2504">
        <v>10494147</v>
      </c>
      <c r="F2504" t="s">
        <v>147</v>
      </c>
      <c r="G2504" t="s">
        <v>241</v>
      </c>
      <c r="H2504" t="s">
        <v>7059</v>
      </c>
      <c r="I2504">
        <v>7403</v>
      </c>
      <c r="J2504">
        <v>162</v>
      </c>
      <c r="K2504" t="s">
        <v>23</v>
      </c>
      <c r="L2504" t="s">
        <v>24</v>
      </c>
      <c r="M2504">
        <v>15000000</v>
      </c>
      <c r="N2504">
        <v>2000</v>
      </c>
      <c r="O2504">
        <v>5.0999999999999996</v>
      </c>
      <c r="P2504">
        <f>E2504-M2504</f>
        <v>-4505853</v>
      </c>
    </row>
    <row r="2505" spans="1:16" x14ac:dyDescent="0.3">
      <c r="A2505" t="s">
        <v>6523</v>
      </c>
      <c r="B2505">
        <v>104</v>
      </c>
      <c r="C2505">
        <v>109</v>
      </c>
      <c r="D2505" t="s">
        <v>1106</v>
      </c>
      <c r="E2505">
        <v>13491653</v>
      </c>
      <c r="F2505" t="s">
        <v>2497</v>
      </c>
      <c r="G2505" t="s">
        <v>71</v>
      </c>
      <c r="H2505" t="s">
        <v>6524</v>
      </c>
      <c r="I2505">
        <v>23728</v>
      </c>
      <c r="J2505">
        <v>213</v>
      </c>
      <c r="K2505" t="s">
        <v>23</v>
      </c>
      <c r="L2505" t="s">
        <v>24</v>
      </c>
      <c r="M2505">
        <v>18000000</v>
      </c>
      <c r="N2505">
        <v>2001</v>
      </c>
      <c r="O2505">
        <v>6.1</v>
      </c>
      <c r="P2505">
        <f>E2505-M2505</f>
        <v>-4508347</v>
      </c>
    </row>
    <row r="2506" spans="1:16" x14ac:dyDescent="0.3">
      <c r="A2506" t="s">
        <v>5635</v>
      </c>
      <c r="B2506">
        <v>198</v>
      </c>
      <c r="C2506">
        <v>120</v>
      </c>
      <c r="D2506" t="s">
        <v>7969</v>
      </c>
      <c r="E2506">
        <v>5484375</v>
      </c>
      <c r="F2506" t="s">
        <v>7970</v>
      </c>
      <c r="G2506" t="s">
        <v>40</v>
      </c>
      <c r="H2506" t="s">
        <v>7971</v>
      </c>
      <c r="I2506">
        <v>84641</v>
      </c>
      <c r="J2506">
        <v>205</v>
      </c>
      <c r="K2506" t="s">
        <v>23</v>
      </c>
      <c r="L2506" t="s">
        <v>24</v>
      </c>
      <c r="M2506">
        <v>10000000</v>
      </c>
      <c r="N2506">
        <v>2006</v>
      </c>
      <c r="O2506">
        <v>7.3</v>
      </c>
      <c r="P2506">
        <f>E2506-M2506</f>
        <v>-4515625</v>
      </c>
    </row>
    <row r="2507" spans="1:16" x14ac:dyDescent="0.3">
      <c r="A2507" t="s">
        <v>2679</v>
      </c>
      <c r="B2507">
        <v>196</v>
      </c>
      <c r="C2507">
        <v>103</v>
      </c>
      <c r="D2507" t="s">
        <v>2680</v>
      </c>
      <c r="E2507">
        <v>25472967</v>
      </c>
      <c r="F2507" t="s">
        <v>2681</v>
      </c>
      <c r="G2507" t="s">
        <v>870</v>
      </c>
      <c r="H2507" t="s">
        <v>2682</v>
      </c>
      <c r="I2507">
        <v>44966</v>
      </c>
      <c r="J2507">
        <v>411</v>
      </c>
      <c r="K2507" t="s">
        <v>23</v>
      </c>
      <c r="L2507" t="s">
        <v>24</v>
      </c>
      <c r="M2507">
        <v>30000000</v>
      </c>
      <c r="N2507">
        <v>2005</v>
      </c>
      <c r="O2507">
        <v>5.6</v>
      </c>
      <c r="P2507">
        <f>E2507-M2507</f>
        <v>-4527033</v>
      </c>
    </row>
    <row r="2508" spans="1:16" x14ac:dyDescent="0.3">
      <c r="A2508" t="s">
        <v>6173</v>
      </c>
      <c r="B2508">
        <v>81</v>
      </c>
      <c r="C2508">
        <v>98</v>
      </c>
      <c r="D2508" t="s">
        <v>6174</v>
      </c>
      <c r="E2508">
        <v>15464026</v>
      </c>
      <c r="F2508" t="s">
        <v>1073</v>
      </c>
      <c r="G2508" t="s">
        <v>3349</v>
      </c>
      <c r="H2508" t="s">
        <v>6175</v>
      </c>
      <c r="I2508">
        <v>23076</v>
      </c>
      <c r="J2508">
        <v>158</v>
      </c>
      <c r="K2508" t="s">
        <v>23</v>
      </c>
      <c r="L2508" t="s">
        <v>24</v>
      </c>
      <c r="M2508">
        <v>20000000</v>
      </c>
      <c r="N2508">
        <v>2000</v>
      </c>
      <c r="O2508">
        <v>5.3</v>
      </c>
      <c r="P2508">
        <f>E2508-M2508</f>
        <v>-4535974</v>
      </c>
    </row>
    <row r="2509" spans="1:16" x14ac:dyDescent="0.3">
      <c r="A2509" t="s">
        <v>665</v>
      </c>
      <c r="B2509">
        <v>42</v>
      </c>
      <c r="C2509">
        <v>91</v>
      </c>
      <c r="D2509" t="s">
        <v>1178</v>
      </c>
      <c r="E2509">
        <v>10443316</v>
      </c>
      <c r="F2509" t="s">
        <v>918</v>
      </c>
      <c r="G2509" t="s">
        <v>1152</v>
      </c>
      <c r="H2509" t="s">
        <v>7057</v>
      </c>
      <c r="I2509">
        <v>7159</v>
      </c>
      <c r="J2509">
        <v>88</v>
      </c>
      <c r="K2509" t="s">
        <v>23</v>
      </c>
      <c r="L2509" t="s">
        <v>24</v>
      </c>
      <c r="M2509">
        <v>15000000</v>
      </c>
      <c r="N2509">
        <v>1998</v>
      </c>
      <c r="O2509">
        <v>5</v>
      </c>
      <c r="P2509">
        <f>E2509-M2509</f>
        <v>-4556684</v>
      </c>
    </row>
    <row r="2510" spans="1:16" x14ac:dyDescent="0.3">
      <c r="A2510" t="s">
        <v>8300</v>
      </c>
      <c r="B2510">
        <v>328</v>
      </c>
      <c r="C2510">
        <v>90</v>
      </c>
      <c r="D2510" t="s">
        <v>1532</v>
      </c>
      <c r="E2510">
        <v>3442820</v>
      </c>
      <c r="F2510" t="s">
        <v>8301</v>
      </c>
      <c r="G2510" t="s">
        <v>1657</v>
      </c>
      <c r="H2510" t="s">
        <v>8302</v>
      </c>
      <c r="I2510">
        <v>31489</v>
      </c>
      <c r="J2510">
        <v>140</v>
      </c>
      <c r="K2510" t="s">
        <v>23</v>
      </c>
      <c r="L2510" t="s">
        <v>24</v>
      </c>
      <c r="M2510">
        <v>8000000</v>
      </c>
      <c r="N2510">
        <v>2015</v>
      </c>
      <c r="O2510">
        <v>7.3</v>
      </c>
      <c r="P2510">
        <f>E2510-M2510</f>
        <v>-4557180</v>
      </c>
    </row>
    <row r="2511" spans="1:16" x14ac:dyDescent="0.3">
      <c r="A2511" t="s">
        <v>6480</v>
      </c>
      <c r="B2511">
        <v>46</v>
      </c>
      <c r="C2511">
        <v>103</v>
      </c>
      <c r="D2511" t="s">
        <v>5071</v>
      </c>
      <c r="E2511">
        <v>10411980</v>
      </c>
      <c r="F2511" t="s">
        <v>7061</v>
      </c>
      <c r="G2511" t="s">
        <v>5425</v>
      </c>
      <c r="H2511" t="s">
        <v>7062</v>
      </c>
      <c r="I2511">
        <v>22649</v>
      </c>
      <c r="J2511">
        <v>212</v>
      </c>
      <c r="K2511" t="s">
        <v>23</v>
      </c>
      <c r="L2511" t="s">
        <v>24</v>
      </c>
      <c r="M2511">
        <v>15000000</v>
      </c>
      <c r="N2511">
        <v>2004</v>
      </c>
      <c r="O2511">
        <v>5.9</v>
      </c>
      <c r="P2511">
        <f>E2511-M2511</f>
        <v>-4588020</v>
      </c>
    </row>
    <row r="2512" spans="1:16" x14ac:dyDescent="0.3">
      <c r="A2512" t="s">
        <v>6171</v>
      </c>
      <c r="B2512">
        <v>81</v>
      </c>
      <c r="C2512">
        <v>101</v>
      </c>
      <c r="D2512" t="s">
        <v>3316</v>
      </c>
      <c r="E2512">
        <v>15408822</v>
      </c>
      <c r="F2512" t="s">
        <v>1073</v>
      </c>
      <c r="G2512" t="s">
        <v>3049</v>
      </c>
      <c r="H2512" t="s">
        <v>6172</v>
      </c>
      <c r="I2512">
        <v>14147</v>
      </c>
      <c r="J2512">
        <v>92</v>
      </c>
      <c r="K2512" t="s">
        <v>23</v>
      </c>
      <c r="L2512" t="s">
        <v>24</v>
      </c>
      <c r="M2512">
        <v>20000000</v>
      </c>
      <c r="N2512">
        <v>2003</v>
      </c>
      <c r="O2512">
        <v>5.6</v>
      </c>
      <c r="P2512">
        <f>E2512-M2512</f>
        <v>-4591178</v>
      </c>
    </row>
    <row r="2513" spans="1:16" x14ac:dyDescent="0.3">
      <c r="A2513" t="s">
        <v>7228</v>
      </c>
      <c r="B2513">
        <v>77</v>
      </c>
      <c r="C2513">
        <v>86</v>
      </c>
      <c r="D2513" t="s">
        <v>6889</v>
      </c>
      <c r="E2513">
        <v>9402410</v>
      </c>
      <c r="F2513" t="s">
        <v>2582</v>
      </c>
      <c r="G2513" t="s">
        <v>2848</v>
      </c>
      <c r="H2513" t="s">
        <v>7229</v>
      </c>
      <c r="I2513">
        <v>11233</v>
      </c>
      <c r="J2513">
        <v>32</v>
      </c>
      <c r="K2513" t="s">
        <v>23</v>
      </c>
      <c r="L2513" t="s">
        <v>24</v>
      </c>
      <c r="M2513">
        <v>14000000</v>
      </c>
      <c r="N2513">
        <v>2012</v>
      </c>
      <c r="O2513">
        <v>5.4</v>
      </c>
      <c r="P2513">
        <f>E2513-M2513</f>
        <v>-4597590</v>
      </c>
    </row>
    <row r="2514" spans="1:16" x14ac:dyDescent="0.3">
      <c r="A2514" t="s">
        <v>4727</v>
      </c>
      <c r="B2514">
        <v>217</v>
      </c>
      <c r="C2514">
        <v>111</v>
      </c>
      <c r="D2514" t="s">
        <v>146</v>
      </c>
      <c r="E2514">
        <v>13362308</v>
      </c>
      <c r="F2514" t="s">
        <v>2110</v>
      </c>
      <c r="G2514" t="s">
        <v>55</v>
      </c>
      <c r="H2514" t="s">
        <v>6554</v>
      </c>
      <c r="I2514">
        <v>31898</v>
      </c>
      <c r="J2514">
        <v>111</v>
      </c>
      <c r="K2514" t="s">
        <v>23</v>
      </c>
      <c r="L2514" t="s">
        <v>24</v>
      </c>
      <c r="M2514">
        <v>18000000</v>
      </c>
      <c r="N2514">
        <v>2013</v>
      </c>
      <c r="O2514">
        <v>6.9</v>
      </c>
      <c r="P2514">
        <f>E2514-M2514</f>
        <v>-4637692</v>
      </c>
    </row>
    <row r="2515" spans="1:16" x14ac:dyDescent="0.3">
      <c r="A2515" t="s">
        <v>1230</v>
      </c>
      <c r="B2515">
        <v>158</v>
      </c>
      <c r="C2515">
        <v>99</v>
      </c>
      <c r="D2515" t="s">
        <v>8493</v>
      </c>
      <c r="E2515">
        <v>2344847</v>
      </c>
      <c r="F2515" t="s">
        <v>2335</v>
      </c>
      <c r="G2515" t="s">
        <v>517</v>
      </c>
      <c r="H2515" t="s">
        <v>8494</v>
      </c>
      <c r="I2515">
        <v>18561</v>
      </c>
      <c r="J2515">
        <v>119</v>
      </c>
      <c r="K2515" t="s">
        <v>23</v>
      </c>
      <c r="L2515" t="s">
        <v>24</v>
      </c>
      <c r="M2515">
        <v>7000000</v>
      </c>
      <c r="N2515">
        <v>2008</v>
      </c>
      <c r="O2515">
        <v>6.8</v>
      </c>
      <c r="P2515">
        <f>E2515-M2515</f>
        <v>-4655153</v>
      </c>
    </row>
    <row r="2516" spans="1:16" x14ac:dyDescent="0.3">
      <c r="A2516" t="s">
        <v>1266</v>
      </c>
      <c r="B2516">
        <v>221</v>
      </c>
      <c r="C2516">
        <v>146</v>
      </c>
      <c r="D2516" t="s">
        <v>1267</v>
      </c>
      <c r="E2516">
        <v>95328937</v>
      </c>
      <c r="F2516" t="s">
        <v>918</v>
      </c>
      <c r="G2516" t="s">
        <v>1268</v>
      </c>
      <c r="H2516" t="s">
        <v>1269</v>
      </c>
      <c r="I2516">
        <v>59581</v>
      </c>
      <c r="J2516">
        <v>293</v>
      </c>
      <c r="K2516" t="s">
        <v>23</v>
      </c>
      <c r="L2516" t="s">
        <v>24</v>
      </c>
      <c r="M2516">
        <v>100000000</v>
      </c>
      <c r="N2516">
        <v>2010</v>
      </c>
      <c r="O2516">
        <v>4.3</v>
      </c>
      <c r="P2516">
        <f>E2516-M2516</f>
        <v>-4671063</v>
      </c>
    </row>
    <row r="2517" spans="1:16" x14ac:dyDescent="0.3">
      <c r="A2517" t="s">
        <v>83</v>
      </c>
      <c r="B2517">
        <v>37</v>
      </c>
      <c r="C2517">
        <v>97</v>
      </c>
      <c r="D2517" t="s">
        <v>211</v>
      </c>
      <c r="E2517">
        <v>326308</v>
      </c>
      <c r="F2517" t="s">
        <v>1359</v>
      </c>
      <c r="G2517" t="s">
        <v>1769</v>
      </c>
      <c r="H2517" t="s">
        <v>8999</v>
      </c>
      <c r="I2517">
        <v>6632</v>
      </c>
      <c r="J2517">
        <v>69</v>
      </c>
      <c r="K2517" t="s">
        <v>23</v>
      </c>
      <c r="L2517" t="s">
        <v>24</v>
      </c>
      <c r="M2517">
        <v>5000000</v>
      </c>
      <c r="N2517">
        <v>1996</v>
      </c>
      <c r="O2517">
        <v>6.1</v>
      </c>
      <c r="P2517">
        <f>E2517-M2517</f>
        <v>-4673692</v>
      </c>
    </row>
    <row r="2518" spans="1:16" x14ac:dyDescent="0.3">
      <c r="A2518" t="s">
        <v>4373</v>
      </c>
      <c r="B2518">
        <v>137</v>
      </c>
      <c r="C2518">
        <v>101</v>
      </c>
      <c r="D2518" t="s">
        <v>1967</v>
      </c>
      <c r="E2518">
        <v>30307804</v>
      </c>
      <c r="F2518" t="s">
        <v>3053</v>
      </c>
      <c r="G2518" t="s">
        <v>4374</v>
      </c>
      <c r="H2518" t="s">
        <v>4375</v>
      </c>
      <c r="I2518">
        <v>43991</v>
      </c>
      <c r="J2518">
        <v>695</v>
      </c>
      <c r="K2518" t="s">
        <v>23</v>
      </c>
      <c r="L2518" t="s">
        <v>24</v>
      </c>
      <c r="M2518">
        <v>35000000</v>
      </c>
      <c r="N2518">
        <v>2002</v>
      </c>
      <c r="O2518">
        <v>5.2</v>
      </c>
      <c r="P2518">
        <f>E2518-M2518</f>
        <v>-4692196</v>
      </c>
    </row>
    <row r="2519" spans="1:16" x14ac:dyDescent="0.3">
      <c r="A2519" t="s">
        <v>8990</v>
      </c>
      <c r="B2519">
        <v>39</v>
      </c>
      <c r="C2519">
        <v>98</v>
      </c>
      <c r="D2519" t="s">
        <v>2652</v>
      </c>
      <c r="E2519">
        <v>296665</v>
      </c>
      <c r="F2519" t="s">
        <v>3389</v>
      </c>
      <c r="G2519" t="s">
        <v>3866</v>
      </c>
      <c r="H2519" t="s">
        <v>8991</v>
      </c>
      <c r="I2519">
        <v>12675</v>
      </c>
      <c r="J2519">
        <v>158</v>
      </c>
      <c r="K2519" t="s">
        <v>23</v>
      </c>
      <c r="L2519" t="s">
        <v>24</v>
      </c>
      <c r="M2519">
        <v>5000000</v>
      </c>
      <c r="N2519">
        <v>2003</v>
      </c>
      <c r="O2519">
        <v>6.3</v>
      </c>
      <c r="P2519">
        <f>E2519-M2519</f>
        <v>-4703335</v>
      </c>
    </row>
    <row r="2520" spans="1:16" x14ac:dyDescent="0.3">
      <c r="A2520" t="s">
        <v>5909</v>
      </c>
      <c r="B2520">
        <v>131</v>
      </c>
      <c r="C2520">
        <v>120</v>
      </c>
      <c r="D2520" t="s">
        <v>2256</v>
      </c>
      <c r="E2520">
        <v>16284360</v>
      </c>
      <c r="F2520" t="s">
        <v>1608</v>
      </c>
      <c r="G2520" t="s">
        <v>2846</v>
      </c>
      <c r="H2520" t="s">
        <v>5910</v>
      </c>
      <c r="I2520">
        <v>15079</v>
      </c>
      <c r="J2520">
        <v>79</v>
      </c>
      <c r="K2520" t="s">
        <v>23</v>
      </c>
      <c r="L2520" t="s">
        <v>24</v>
      </c>
      <c r="M2520">
        <v>21000000</v>
      </c>
      <c r="N2520">
        <v>2008</v>
      </c>
      <c r="O2520">
        <v>6.1</v>
      </c>
      <c r="P2520">
        <f>E2520-M2520</f>
        <v>-4715640</v>
      </c>
    </row>
    <row r="2521" spans="1:16" x14ac:dyDescent="0.3">
      <c r="A2521" t="s">
        <v>2817</v>
      </c>
      <c r="B2521">
        <v>36</v>
      </c>
      <c r="C2521">
        <v>125</v>
      </c>
      <c r="D2521" t="s">
        <v>8548</v>
      </c>
      <c r="E2521">
        <v>223878</v>
      </c>
      <c r="F2521" t="s">
        <v>918</v>
      </c>
      <c r="G2521" t="s">
        <v>8549</v>
      </c>
      <c r="H2521" t="s">
        <v>8550</v>
      </c>
      <c r="I2521">
        <v>3548</v>
      </c>
      <c r="J2521">
        <v>21</v>
      </c>
      <c r="K2521" t="s">
        <v>5528</v>
      </c>
      <c r="L2521" t="s">
        <v>4163</v>
      </c>
      <c r="M2521">
        <v>5000000</v>
      </c>
      <c r="N2521">
        <v>2003</v>
      </c>
      <c r="O2521">
        <v>6.5</v>
      </c>
      <c r="P2521">
        <f>E2521-M2521</f>
        <v>-4776122</v>
      </c>
    </row>
    <row r="2522" spans="1:16" x14ac:dyDescent="0.3">
      <c r="A2522" t="s">
        <v>6724</v>
      </c>
      <c r="B2522">
        <v>72</v>
      </c>
      <c r="C2522">
        <v>108</v>
      </c>
      <c r="D2522" t="s">
        <v>884</v>
      </c>
      <c r="E2522">
        <v>11702090</v>
      </c>
      <c r="F2522" t="s">
        <v>1073</v>
      </c>
      <c r="G2522" t="s">
        <v>6725</v>
      </c>
      <c r="H2522" t="s">
        <v>6726</v>
      </c>
      <c r="I2522">
        <v>37700</v>
      </c>
      <c r="J2522">
        <v>50</v>
      </c>
      <c r="K2522" t="s">
        <v>23</v>
      </c>
      <c r="L2522" t="s">
        <v>24</v>
      </c>
      <c r="M2522">
        <v>16500000</v>
      </c>
      <c r="N2522">
        <v>2007</v>
      </c>
      <c r="O2522">
        <v>6.3</v>
      </c>
      <c r="P2522">
        <f>E2522-M2522</f>
        <v>-4797910</v>
      </c>
    </row>
    <row r="2523" spans="1:16" x14ac:dyDescent="0.3">
      <c r="A2523" t="s">
        <v>353</v>
      </c>
      <c r="B2523">
        <v>238</v>
      </c>
      <c r="C2523">
        <v>88</v>
      </c>
      <c r="D2523" t="s">
        <v>931</v>
      </c>
      <c r="E2523">
        <v>80170146</v>
      </c>
      <c r="F2523" t="s">
        <v>156</v>
      </c>
      <c r="G2523" t="s">
        <v>377</v>
      </c>
      <c r="H2523" t="s">
        <v>1596</v>
      </c>
      <c r="I2523">
        <v>243053</v>
      </c>
      <c r="J2523">
        <v>488</v>
      </c>
      <c r="K2523" t="s">
        <v>23</v>
      </c>
      <c r="L2523" t="s">
        <v>24</v>
      </c>
      <c r="M2523">
        <v>85000000</v>
      </c>
      <c r="N2523">
        <v>2008</v>
      </c>
      <c r="O2523">
        <v>6.1</v>
      </c>
      <c r="P2523">
        <f>E2523-M2523</f>
        <v>-4829854</v>
      </c>
    </row>
    <row r="2524" spans="1:16" x14ac:dyDescent="0.3">
      <c r="A2524" t="s">
        <v>1393</v>
      </c>
      <c r="B2524">
        <v>156</v>
      </c>
      <c r="C2524">
        <v>91</v>
      </c>
      <c r="D2524" t="s">
        <v>1395</v>
      </c>
      <c r="E2524">
        <v>74158157</v>
      </c>
      <c r="F2524" t="s">
        <v>1068</v>
      </c>
      <c r="G2524" t="s">
        <v>1518</v>
      </c>
      <c r="H2524" t="s">
        <v>1837</v>
      </c>
      <c r="I2524">
        <v>60370</v>
      </c>
      <c r="J2524">
        <v>264</v>
      </c>
      <c r="K2524" t="s">
        <v>23</v>
      </c>
      <c r="L2524" t="s">
        <v>24</v>
      </c>
      <c r="M2524">
        <v>79000000</v>
      </c>
      <c r="N2524">
        <v>2011</v>
      </c>
      <c r="O2524">
        <v>3.4</v>
      </c>
      <c r="P2524">
        <f>E2524-M2524</f>
        <v>-4841843</v>
      </c>
    </row>
    <row r="2525" spans="1:16" x14ac:dyDescent="0.3">
      <c r="A2525" t="s">
        <v>8497</v>
      </c>
      <c r="B2525">
        <v>25</v>
      </c>
      <c r="C2525">
        <v>100</v>
      </c>
      <c r="D2525" t="s">
        <v>8498</v>
      </c>
      <c r="E2525">
        <v>2148212</v>
      </c>
      <c r="F2525" t="s">
        <v>4195</v>
      </c>
      <c r="G2525" t="s">
        <v>1460</v>
      </c>
      <c r="H2525" t="s">
        <v>8499</v>
      </c>
      <c r="I2525">
        <v>781</v>
      </c>
      <c r="J2525">
        <v>20</v>
      </c>
      <c r="K2525" t="s">
        <v>23</v>
      </c>
      <c r="L2525" t="s">
        <v>24</v>
      </c>
      <c r="M2525">
        <v>7000000</v>
      </c>
      <c r="N2525">
        <v>1999</v>
      </c>
      <c r="O2525">
        <v>6.3</v>
      </c>
      <c r="P2525">
        <f>E2525-M2525</f>
        <v>-4851788</v>
      </c>
    </row>
    <row r="2526" spans="1:16" x14ac:dyDescent="0.3">
      <c r="A2526" t="s">
        <v>9450</v>
      </c>
      <c r="B2526">
        <v>63</v>
      </c>
      <c r="C2526">
        <v>88</v>
      </c>
      <c r="D2526" t="s">
        <v>6647</v>
      </c>
      <c r="E2526">
        <v>143000</v>
      </c>
      <c r="F2526" t="s">
        <v>3317</v>
      </c>
      <c r="G2526" t="s">
        <v>9451</v>
      </c>
      <c r="H2526" t="s">
        <v>9452</v>
      </c>
      <c r="I2526">
        <v>4122</v>
      </c>
      <c r="J2526">
        <v>48</v>
      </c>
      <c r="K2526" t="s">
        <v>23</v>
      </c>
      <c r="L2526" t="s">
        <v>24</v>
      </c>
      <c r="M2526">
        <v>5000000</v>
      </c>
      <c r="N2526">
        <v>2009</v>
      </c>
      <c r="O2526">
        <v>4.0999999999999996</v>
      </c>
      <c r="P2526">
        <f>E2526-M2526</f>
        <v>-4857000</v>
      </c>
    </row>
    <row r="2527" spans="1:16" x14ac:dyDescent="0.3">
      <c r="A2527" t="s">
        <v>7668</v>
      </c>
      <c r="B2527">
        <v>200</v>
      </c>
      <c r="C2527">
        <v>90</v>
      </c>
      <c r="D2527" t="s">
        <v>638</v>
      </c>
      <c r="E2527">
        <v>136432</v>
      </c>
      <c r="F2527" t="s">
        <v>6941</v>
      </c>
      <c r="G2527" t="s">
        <v>8053</v>
      </c>
      <c r="H2527" t="s">
        <v>8056</v>
      </c>
      <c r="I2527">
        <v>31890</v>
      </c>
      <c r="J2527">
        <v>194</v>
      </c>
      <c r="K2527" t="s">
        <v>23</v>
      </c>
      <c r="L2527" t="s">
        <v>38</v>
      </c>
      <c r="M2527">
        <v>5000000</v>
      </c>
      <c r="N2527">
        <v>2006</v>
      </c>
      <c r="O2527">
        <v>6.6</v>
      </c>
      <c r="P2527">
        <f>E2527-M2527</f>
        <v>-4863568</v>
      </c>
    </row>
    <row r="2528" spans="1:16" x14ac:dyDescent="0.3">
      <c r="A2528" t="s">
        <v>9001</v>
      </c>
      <c r="B2528">
        <v>27</v>
      </c>
      <c r="C2528">
        <v>90</v>
      </c>
      <c r="D2528" t="s">
        <v>4509</v>
      </c>
      <c r="E2528">
        <v>124720</v>
      </c>
      <c r="F2528" t="s">
        <v>147</v>
      </c>
      <c r="G2528" t="s">
        <v>991</v>
      </c>
      <c r="H2528" t="s">
        <v>9002</v>
      </c>
      <c r="I2528">
        <v>1560</v>
      </c>
      <c r="J2528">
        <v>15</v>
      </c>
      <c r="K2528" t="s">
        <v>23</v>
      </c>
      <c r="L2528" t="s">
        <v>24</v>
      </c>
      <c r="M2528">
        <v>5000000</v>
      </c>
      <c r="N2528">
        <v>2008</v>
      </c>
      <c r="O2528">
        <v>7.3</v>
      </c>
      <c r="P2528">
        <f>E2528-M2528</f>
        <v>-4875280</v>
      </c>
    </row>
    <row r="2529" spans="1:16" x14ac:dyDescent="0.3">
      <c r="A2529" t="s">
        <v>702</v>
      </c>
      <c r="B2529">
        <v>267</v>
      </c>
      <c r="C2529">
        <v>138</v>
      </c>
      <c r="D2529" t="s">
        <v>703</v>
      </c>
      <c r="E2529">
        <v>132122995</v>
      </c>
      <c r="F2529" t="s">
        <v>437</v>
      </c>
      <c r="G2529" t="s">
        <v>704</v>
      </c>
      <c r="H2529" t="s">
        <v>705</v>
      </c>
      <c r="I2529">
        <v>212106</v>
      </c>
      <c r="J2529">
        <v>1445</v>
      </c>
      <c r="K2529" t="s">
        <v>23</v>
      </c>
      <c r="L2529" t="s">
        <v>24</v>
      </c>
      <c r="M2529">
        <v>137000000</v>
      </c>
      <c r="N2529">
        <v>2003</v>
      </c>
      <c r="O2529">
        <v>5.7</v>
      </c>
      <c r="P2529">
        <f>E2529-M2529</f>
        <v>-4877005</v>
      </c>
    </row>
    <row r="2530" spans="1:16" x14ac:dyDescent="0.3">
      <c r="A2530" t="s">
        <v>8069</v>
      </c>
      <c r="B2530">
        <v>43</v>
      </c>
      <c r="C2530">
        <v>90</v>
      </c>
      <c r="D2530" t="s">
        <v>2161</v>
      </c>
      <c r="E2530">
        <v>92900</v>
      </c>
      <c r="F2530" t="s">
        <v>1608</v>
      </c>
      <c r="G2530" t="s">
        <v>823</v>
      </c>
      <c r="H2530" t="s">
        <v>8070</v>
      </c>
      <c r="I2530">
        <v>3662</v>
      </c>
      <c r="J2530">
        <v>23</v>
      </c>
      <c r="K2530" t="s">
        <v>23</v>
      </c>
      <c r="L2530" t="s">
        <v>24</v>
      </c>
      <c r="M2530">
        <v>5000000</v>
      </c>
      <c r="N2530">
        <v>2009</v>
      </c>
      <c r="O2530">
        <v>4.7</v>
      </c>
      <c r="P2530">
        <f>E2530-M2530</f>
        <v>-4907100</v>
      </c>
    </row>
    <row r="2531" spans="1:16" x14ac:dyDescent="0.3">
      <c r="A2531" t="s">
        <v>1666</v>
      </c>
      <c r="B2531">
        <v>288</v>
      </c>
      <c r="C2531">
        <v>109</v>
      </c>
      <c r="D2531" t="s">
        <v>3123</v>
      </c>
      <c r="E2531">
        <v>55092830</v>
      </c>
      <c r="F2531" t="s">
        <v>156</v>
      </c>
      <c r="G2531" t="s">
        <v>3124</v>
      </c>
      <c r="H2531" t="s">
        <v>3125</v>
      </c>
      <c r="I2531">
        <v>195043</v>
      </c>
      <c r="J2531">
        <v>329</v>
      </c>
      <c r="K2531" t="s">
        <v>23</v>
      </c>
      <c r="L2531" t="s">
        <v>24</v>
      </c>
      <c r="M2531">
        <v>60000000</v>
      </c>
      <c r="N2531">
        <v>2011</v>
      </c>
      <c r="O2531">
        <v>6.1</v>
      </c>
      <c r="P2531">
        <f>E2531-M2531</f>
        <v>-4907170</v>
      </c>
    </row>
    <row r="2532" spans="1:16" x14ac:dyDescent="0.3">
      <c r="A2532" t="s">
        <v>6058</v>
      </c>
      <c r="B2532">
        <v>156</v>
      </c>
      <c r="C2532">
        <v>91</v>
      </c>
      <c r="D2532" t="s">
        <v>5126</v>
      </c>
      <c r="E2532">
        <v>30079316</v>
      </c>
      <c r="F2532" t="s">
        <v>3792</v>
      </c>
      <c r="G2532" t="s">
        <v>6059</v>
      </c>
      <c r="H2532" t="s">
        <v>6060</v>
      </c>
      <c r="I2532">
        <v>75920</v>
      </c>
      <c r="J2532">
        <v>474</v>
      </c>
      <c r="K2532" t="s">
        <v>23</v>
      </c>
      <c r="L2532" t="s">
        <v>24</v>
      </c>
      <c r="M2532">
        <v>35000000</v>
      </c>
      <c r="N2532">
        <v>2002</v>
      </c>
      <c r="O2532">
        <v>5.5</v>
      </c>
      <c r="P2532">
        <f>E2532-M2532</f>
        <v>-4920684</v>
      </c>
    </row>
    <row r="2533" spans="1:16" x14ac:dyDescent="0.3">
      <c r="A2533" t="s">
        <v>2277</v>
      </c>
      <c r="B2533">
        <v>91</v>
      </c>
      <c r="C2533">
        <v>155</v>
      </c>
      <c r="D2533" t="s">
        <v>875</v>
      </c>
      <c r="E2533">
        <v>25078937</v>
      </c>
      <c r="F2533" t="s">
        <v>1370</v>
      </c>
      <c r="G2533" t="s">
        <v>83</v>
      </c>
      <c r="H2533" t="s">
        <v>4389</v>
      </c>
      <c r="I2533">
        <v>31751</v>
      </c>
      <c r="J2533">
        <v>216</v>
      </c>
      <c r="K2533" t="s">
        <v>23</v>
      </c>
      <c r="L2533" t="s">
        <v>24</v>
      </c>
      <c r="M2533">
        <v>30000000</v>
      </c>
      <c r="N2533">
        <v>1997</v>
      </c>
      <c r="O2533">
        <v>6.6</v>
      </c>
      <c r="P2533">
        <f>E2533-M2533</f>
        <v>-4921063</v>
      </c>
    </row>
    <row r="2534" spans="1:16" x14ac:dyDescent="0.3">
      <c r="A2534" t="s">
        <v>8305</v>
      </c>
      <c r="B2534">
        <v>128</v>
      </c>
      <c r="C2534">
        <v>111</v>
      </c>
      <c r="D2534" t="s">
        <v>3590</v>
      </c>
      <c r="E2534">
        <v>3076425</v>
      </c>
      <c r="F2534" t="s">
        <v>8306</v>
      </c>
      <c r="G2534" t="s">
        <v>3934</v>
      </c>
      <c r="H2534" t="s">
        <v>8307</v>
      </c>
      <c r="I2534">
        <v>23660</v>
      </c>
      <c r="J2534">
        <v>162</v>
      </c>
      <c r="K2534" t="s">
        <v>942</v>
      </c>
      <c r="L2534" t="s">
        <v>943</v>
      </c>
      <c r="M2534">
        <v>8000000</v>
      </c>
      <c r="N2534">
        <v>2002</v>
      </c>
      <c r="O2534">
        <v>7.1</v>
      </c>
      <c r="P2534">
        <f>E2534-M2534</f>
        <v>-4923575</v>
      </c>
    </row>
    <row r="2535" spans="1:16" x14ac:dyDescent="0.3">
      <c r="A2535" t="s">
        <v>1437</v>
      </c>
      <c r="B2535">
        <v>133</v>
      </c>
      <c r="C2535">
        <v>90</v>
      </c>
      <c r="D2535" t="s">
        <v>9006</v>
      </c>
      <c r="E2535">
        <v>65087</v>
      </c>
      <c r="F2535" t="s">
        <v>9007</v>
      </c>
      <c r="G2535" t="s">
        <v>9008</v>
      </c>
      <c r="H2535" t="s">
        <v>9009</v>
      </c>
      <c r="I2535">
        <v>8824</v>
      </c>
      <c r="J2535">
        <v>108</v>
      </c>
      <c r="K2535" t="s">
        <v>23</v>
      </c>
      <c r="L2535" t="s">
        <v>24</v>
      </c>
      <c r="M2535">
        <v>5000000</v>
      </c>
      <c r="N2535">
        <v>2007</v>
      </c>
      <c r="O2535">
        <v>6.2</v>
      </c>
      <c r="P2535">
        <f>E2535-M2535</f>
        <v>-4934913</v>
      </c>
    </row>
    <row r="2536" spans="1:16" x14ac:dyDescent="0.3">
      <c r="A2536" t="s">
        <v>7437</v>
      </c>
      <c r="B2536">
        <v>97</v>
      </c>
      <c r="C2536">
        <v>105</v>
      </c>
      <c r="D2536" t="s">
        <v>1755</v>
      </c>
      <c r="E2536">
        <v>2062066</v>
      </c>
      <c r="F2536" t="s">
        <v>1100</v>
      </c>
      <c r="G2536" t="s">
        <v>644</v>
      </c>
      <c r="H2536" t="s">
        <v>8500</v>
      </c>
      <c r="I2536">
        <v>11387</v>
      </c>
      <c r="J2536">
        <v>147</v>
      </c>
      <c r="K2536" t="s">
        <v>23</v>
      </c>
      <c r="L2536" t="s">
        <v>24</v>
      </c>
      <c r="M2536">
        <v>7000000</v>
      </c>
      <c r="N2536">
        <v>2002</v>
      </c>
      <c r="O2536">
        <v>6.6</v>
      </c>
      <c r="P2536">
        <f>E2536-M2536</f>
        <v>-4937934</v>
      </c>
    </row>
    <row r="2537" spans="1:16" x14ac:dyDescent="0.3">
      <c r="A2537" t="s">
        <v>9011</v>
      </c>
      <c r="B2537">
        <v>13</v>
      </c>
      <c r="C2537">
        <v>103</v>
      </c>
      <c r="D2537" t="s">
        <v>3392</v>
      </c>
      <c r="E2537">
        <v>16066</v>
      </c>
      <c r="F2537" t="s">
        <v>8573</v>
      </c>
      <c r="G2537" t="s">
        <v>3361</v>
      </c>
      <c r="H2537" t="s">
        <v>9012</v>
      </c>
      <c r="I2537">
        <v>1207</v>
      </c>
      <c r="J2537">
        <v>44</v>
      </c>
      <c r="K2537" t="s">
        <v>23</v>
      </c>
      <c r="L2537" t="s">
        <v>509</v>
      </c>
      <c r="M2537">
        <v>5000000</v>
      </c>
      <c r="N2537">
        <v>2004</v>
      </c>
      <c r="O2537">
        <v>3.3</v>
      </c>
      <c r="P2537">
        <f>E2537-M2537</f>
        <v>-4983934</v>
      </c>
    </row>
    <row r="2538" spans="1:16" x14ac:dyDescent="0.3">
      <c r="A2538" t="s">
        <v>8397</v>
      </c>
      <c r="B2538">
        <v>222</v>
      </c>
      <c r="C2538">
        <v>113</v>
      </c>
      <c r="D2538" t="s">
        <v>8082</v>
      </c>
      <c r="E2538">
        <v>3014541</v>
      </c>
      <c r="F2538" t="s">
        <v>2110</v>
      </c>
      <c r="G2538" t="s">
        <v>7629</v>
      </c>
      <c r="H2538" t="s">
        <v>8398</v>
      </c>
      <c r="I2538">
        <v>19616</v>
      </c>
      <c r="J2538">
        <v>98</v>
      </c>
      <c r="K2538" t="s">
        <v>23</v>
      </c>
      <c r="L2538" t="s">
        <v>38</v>
      </c>
      <c r="M2538">
        <v>8000000</v>
      </c>
      <c r="N2538">
        <v>2011</v>
      </c>
      <c r="O2538">
        <v>6.7</v>
      </c>
      <c r="P2538">
        <f>E2538-M2538</f>
        <v>-4985459</v>
      </c>
    </row>
    <row r="2539" spans="1:16" x14ac:dyDescent="0.3">
      <c r="A2539" t="s">
        <v>1909</v>
      </c>
      <c r="B2539">
        <v>59</v>
      </c>
      <c r="C2539">
        <v>125</v>
      </c>
      <c r="D2539" t="s">
        <v>2098</v>
      </c>
      <c r="E2539">
        <v>65012000</v>
      </c>
      <c r="F2539" t="s">
        <v>2099</v>
      </c>
      <c r="G2539" t="s">
        <v>2100</v>
      </c>
      <c r="H2539" t="s">
        <v>2101</v>
      </c>
      <c r="I2539">
        <v>43559</v>
      </c>
      <c r="J2539">
        <v>137</v>
      </c>
      <c r="K2539" t="s">
        <v>23</v>
      </c>
      <c r="L2539" t="s">
        <v>24</v>
      </c>
      <c r="M2539">
        <v>70000000</v>
      </c>
      <c r="N2539">
        <v>1994</v>
      </c>
      <c r="O2539">
        <v>6.2</v>
      </c>
      <c r="P2539">
        <f>E2539-M2539</f>
        <v>-4988000</v>
      </c>
    </row>
    <row r="2540" spans="1:16" x14ac:dyDescent="0.3">
      <c r="A2540" t="s">
        <v>7976</v>
      </c>
      <c r="B2540">
        <v>181</v>
      </c>
      <c r="C2540">
        <v>120</v>
      </c>
      <c r="D2540" t="s">
        <v>7977</v>
      </c>
      <c r="E2540">
        <v>5004648</v>
      </c>
      <c r="F2540" t="s">
        <v>147</v>
      </c>
      <c r="G2540" t="s">
        <v>7978</v>
      </c>
      <c r="H2540" t="s">
        <v>7979</v>
      </c>
      <c r="I2540">
        <v>14031</v>
      </c>
      <c r="J2540">
        <v>114</v>
      </c>
      <c r="K2540" t="s">
        <v>5528</v>
      </c>
      <c r="L2540" t="s">
        <v>4163</v>
      </c>
      <c r="M2540">
        <v>10000000</v>
      </c>
      <c r="N2540">
        <v>2009</v>
      </c>
      <c r="O2540">
        <v>7</v>
      </c>
      <c r="P2540">
        <f>E2540-M2540</f>
        <v>-4995352</v>
      </c>
    </row>
    <row r="2541" spans="1:16" x14ac:dyDescent="0.3">
      <c r="A2541" t="s">
        <v>3397</v>
      </c>
      <c r="B2541">
        <v>45</v>
      </c>
      <c r="C2541">
        <v>83</v>
      </c>
      <c r="D2541" t="s">
        <v>6263</v>
      </c>
      <c r="E2541">
        <v>7001720</v>
      </c>
      <c r="F2541" t="s">
        <v>1753</v>
      </c>
      <c r="G2541" t="s">
        <v>6264</v>
      </c>
      <c r="H2541" t="s">
        <v>6265</v>
      </c>
      <c r="I2541">
        <v>8560</v>
      </c>
      <c r="J2541">
        <v>205</v>
      </c>
      <c r="K2541" t="s">
        <v>23</v>
      </c>
      <c r="L2541" t="s">
        <v>24</v>
      </c>
      <c r="M2541">
        <v>12000000</v>
      </c>
      <c r="N2541">
        <v>2008</v>
      </c>
      <c r="O2541">
        <v>4.3</v>
      </c>
      <c r="P2541">
        <f>E2541-M2541</f>
        <v>-4998280</v>
      </c>
    </row>
    <row r="2542" spans="1:16" x14ac:dyDescent="0.3">
      <c r="A2542" t="s">
        <v>2857</v>
      </c>
      <c r="B2542">
        <v>76</v>
      </c>
      <c r="C2542">
        <v>135</v>
      </c>
      <c r="D2542" t="s">
        <v>2858</v>
      </c>
      <c r="E2542">
        <v>49994804</v>
      </c>
      <c r="F2542" t="s">
        <v>2859</v>
      </c>
      <c r="G2542" t="s">
        <v>2860</v>
      </c>
      <c r="H2542" t="s">
        <v>2861</v>
      </c>
      <c r="I2542">
        <v>29205</v>
      </c>
      <c r="J2542">
        <v>194</v>
      </c>
      <c r="K2542" t="s">
        <v>23</v>
      </c>
      <c r="L2542" t="s">
        <v>24</v>
      </c>
      <c r="M2542">
        <v>55000000</v>
      </c>
      <c r="N2542">
        <v>1996</v>
      </c>
      <c r="O2542">
        <v>6.3</v>
      </c>
      <c r="P2542">
        <f>E2542-M2542</f>
        <v>-5005196</v>
      </c>
    </row>
    <row r="2543" spans="1:16" x14ac:dyDescent="0.3">
      <c r="A2543" t="s">
        <v>1756</v>
      </c>
      <c r="B2543">
        <v>230</v>
      </c>
      <c r="C2543">
        <v>142</v>
      </c>
      <c r="D2543" t="s">
        <v>1528</v>
      </c>
      <c r="E2543">
        <v>9929000</v>
      </c>
      <c r="F2543" t="s">
        <v>1183</v>
      </c>
      <c r="G2543" t="s">
        <v>1114</v>
      </c>
      <c r="H2543" t="s">
        <v>7060</v>
      </c>
      <c r="I2543">
        <v>152306</v>
      </c>
      <c r="J2543">
        <v>513</v>
      </c>
      <c r="K2543" t="s">
        <v>23</v>
      </c>
      <c r="L2543" t="s">
        <v>38</v>
      </c>
      <c r="M2543">
        <v>15000000</v>
      </c>
      <c r="N2543">
        <v>1985</v>
      </c>
      <c r="O2543">
        <v>8</v>
      </c>
      <c r="P2543">
        <f>E2543-M2543</f>
        <v>-5071000</v>
      </c>
    </row>
    <row r="2544" spans="1:16" x14ac:dyDescent="0.3">
      <c r="A2544" t="s">
        <v>2175</v>
      </c>
      <c r="B2544">
        <v>83</v>
      </c>
      <c r="C2544">
        <v>124</v>
      </c>
      <c r="D2544" t="s">
        <v>647</v>
      </c>
      <c r="E2544">
        <v>54910560</v>
      </c>
      <c r="F2544" t="s">
        <v>2071</v>
      </c>
      <c r="G2544" t="s">
        <v>55</v>
      </c>
      <c r="H2544" t="s">
        <v>2527</v>
      </c>
      <c r="I2544">
        <v>88225</v>
      </c>
      <c r="J2544">
        <v>227</v>
      </c>
      <c r="K2544" t="s">
        <v>23</v>
      </c>
      <c r="L2544" t="s">
        <v>24</v>
      </c>
      <c r="M2544">
        <v>60000000</v>
      </c>
      <c r="N2544">
        <v>1997</v>
      </c>
      <c r="O2544">
        <v>6.3</v>
      </c>
      <c r="P2544">
        <f>E2544-M2544</f>
        <v>-5089440</v>
      </c>
    </row>
    <row r="2545" spans="1:16" x14ac:dyDescent="0.3">
      <c r="A2545" t="s">
        <v>3295</v>
      </c>
      <c r="B2545">
        <v>98</v>
      </c>
      <c r="C2545">
        <v>85</v>
      </c>
      <c r="D2545" t="s">
        <v>340</v>
      </c>
      <c r="E2545">
        <v>43905746</v>
      </c>
      <c r="F2545" t="s">
        <v>1762</v>
      </c>
      <c r="G2545" t="s">
        <v>230</v>
      </c>
      <c r="H2545" t="s">
        <v>3296</v>
      </c>
      <c r="I2545">
        <v>77684</v>
      </c>
      <c r="J2545">
        <v>294</v>
      </c>
      <c r="K2545" t="s">
        <v>23</v>
      </c>
      <c r="L2545" t="s">
        <v>24</v>
      </c>
      <c r="M2545">
        <v>49000000</v>
      </c>
      <c r="N2545">
        <v>2001</v>
      </c>
      <c r="O2545">
        <v>5.9</v>
      </c>
      <c r="P2545">
        <f>E2545-M2545</f>
        <v>-5094254</v>
      </c>
    </row>
    <row r="2546" spans="1:16" x14ac:dyDescent="0.3">
      <c r="A2546" t="s">
        <v>8505</v>
      </c>
      <c r="B2546">
        <v>34</v>
      </c>
      <c r="C2546">
        <v>99</v>
      </c>
      <c r="D2546" t="s">
        <v>4482</v>
      </c>
      <c r="E2546">
        <v>1889522</v>
      </c>
      <c r="F2546" t="s">
        <v>2335</v>
      </c>
      <c r="G2546" t="s">
        <v>4509</v>
      </c>
      <c r="H2546" t="s">
        <v>8506</v>
      </c>
      <c r="I2546">
        <v>1119</v>
      </c>
      <c r="J2546">
        <v>12</v>
      </c>
      <c r="K2546" t="s">
        <v>23</v>
      </c>
      <c r="L2546" t="s">
        <v>24</v>
      </c>
      <c r="M2546">
        <v>7000000</v>
      </c>
      <c r="N2546">
        <v>2009</v>
      </c>
      <c r="O2546">
        <v>6.5</v>
      </c>
      <c r="P2546">
        <f>E2546-M2546</f>
        <v>-5110478</v>
      </c>
    </row>
    <row r="2547" spans="1:16" x14ac:dyDescent="0.3">
      <c r="A2547" t="s">
        <v>7365</v>
      </c>
      <c r="B2547">
        <v>52</v>
      </c>
      <c r="C2547">
        <v>95</v>
      </c>
      <c r="D2547" t="s">
        <v>3559</v>
      </c>
      <c r="E2547">
        <v>7881335</v>
      </c>
      <c r="F2547" t="s">
        <v>3549</v>
      </c>
      <c r="G2547" t="s">
        <v>2417</v>
      </c>
      <c r="H2547" t="s">
        <v>7366</v>
      </c>
      <c r="I2547">
        <v>21212</v>
      </c>
      <c r="J2547">
        <v>107</v>
      </c>
      <c r="K2547" t="s">
        <v>23</v>
      </c>
      <c r="L2547" t="s">
        <v>24</v>
      </c>
      <c r="M2547">
        <v>13000000</v>
      </c>
      <c r="N2547">
        <v>1994</v>
      </c>
      <c r="O2547">
        <v>6.7</v>
      </c>
      <c r="P2547">
        <f>E2547-M2547</f>
        <v>-5118665</v>
      </c>
    </row>
    <row r="2548" spans="1:16" x14ac:dyDescent="0.3">
      <c r="A2548" t="s">
        <v>8721</v>
      </c>
      <c r="B2548">
        <v>17</v>
      </c>
      <c r="C2548">
        <v>107</v>
      </c>
      <c r="D2548" t="s">
        <v>3445</v>
      </c>
      <c r="E2548">
        <v>869325</v>
      </c>
      <c r="F2548" t="s">
        <v>19</v>
      </c>
      <c r="G2548" t="s">
        <v>8722</v>
      </c>
      <c r="H2548" t="s">
        <v>8723</v>
      </c>
      <c r="I2548">
        <v>2281</v>
      </c>
      <c r="J2548">
        <v>16</v>
      </c>
      <c r="K2548" t="s">
        <v>23</v>
      </c>
      <c r="L2548" t="s">
        <v>24</v>
      </c>
      <c r="M2548">
        <v>6000000</v>
      </c>
      <c r="N2548">
        <v>1991</v>
      </c>
      <c r="O2548">
        <v>3.8</v>
      </c>
      <c r="P2548">
        <f>E2548-M2548</f>
        <v>-5130675</v>
      </c>
    </row>
    <row r="2549" spans="1:16" x14ac:dyDescent="0.3">
      <c r="A2549" t="s">
        <v>7791</v>
      </c>
      <c r="B2549">
        <v>43</v>
      </c>
      <c r="C2549">
        <v>145</v>
      </c>
      <c r="D2549" t="s">
        <v>4120</v>
      </c>
      <c r="E2549">
        <v>5669081</v>
      </c>
      <c r="F2549" t="s">
        <v>1257</v>
      </c>
      <c r="G2549" t="s">
        <v>7792</v>
      </c>
      <c r="H2549" t="s">
        <v>7793</v>
      </c>
      <c r="I2549">
        <v>3665</v>
      </c>
      <c r="J2549">
        <v>57</v>
      </c>
      <c r="K2549" t="s">
        <v>1747</v>
      </c>
      <c r="L2549" t="s">
        <v>1823</v>
      </c>
      <c r="M2549">
        <v>10818775</v>
      </c>
      <c r="N2549">
        <v>2012</v>
      </c>
      <c r="O2549">
        <v>6.6</v>
      </c>
      <c r="P2549">
        <f>E2549-M2549</f>
        <v>-5149694</v>
      </c>
    </row>
    <row r="2550" spans="1:16" x14ac:dyDescent="0.3">
      <c r="A2550" t="s">
        <v>2006</v>
      </c>
      <c r="B2550">
        <v>167</v>
      </c>
      <c r="C2550">
        <v>91</v>
      </c>
      <c r="D2550" t="s">
        <v>2537</v>
      </c>
      <c r="E2550">
        <v>20819129</v>
      </c>
      <c r="F2550" t="s">
        <v>1118</v>
      </c>
      <c r="G2550" t="s">
        <v>1093</v>
      </c>
      <c r="H2550" t="s">
        <v>5227</v>
      </c>
      <c r="I2550">
        <v>84209</v>
      </c>
      <c r="J2550">
        <v>201</v>
      </c>
      <c r="K2550" t="s">
        <v>23</v>
      </c>
      <c r="L2550" t="s">
        <v>24</v>
      </c>
      <c r="M2550">
        <v>26000000</v>
      </c>
      <c r="N2550">
        <v>2009</v>
      </c>
      <c r="O2550">
        <v>5.2</v>
      </c>
      <c r="P2550">
        <f>E2550-M2550</f>
        <v>-5180871</v>
      </c>
    </row>
    <row r="2551" spans="1:16" x14ac:dyDescent="0.3">
      <c r="A2551" t="s">
        <v>8814</v>
      </c>
      <c r="B2551">
        <v>47</v>
      </c>
      <c r="C2551">
        <v>98</v>
      </c>
      <c r="D2551" t="s">
        <v>8815</v>
      </c>
      <c r="E2551">
        <v>795126</v>
      </c>
      <c r="F2551" t="s">
        <v>3726</v>
      </c>
      <c r="G2551" t="s">
        <v>1235</v>
      </c>
      <c r="H2551" t="s">
        <v>8816</v>
      </c>
      <c r="I2551">
        <v>4976</v>
      </c>
      <c r="J2551">
        <v>52</v>
      </c>
      <c r="K2551" t="s">
        <v>23</v>
      </c>
      <c r="L2551" t="s">
        <v>183</v>
      </c>
      <c r="M2551">
        <v>6000000</v>
      </c>
      <c r="N2551">
        <v>2004</v>
      </c>
      <c r="O2551">
        <v>7.6</v>
      </c>
      <c r="P2551">
        <f>E2551-M2551</f>
        <v>-5204874</v>
      </c>
    </row>
    <row r="2552" spans="1:16" x14ac:dyDescent="0.3">
      <c r="A2552" t="s">
        <v>2762</v>
      </c>
      <c r="B2552">
        <v>287</v>
      </c>
      <c r="C2552">
        <v>96</v>
      </c>
      <c r="D2552" t="s">
        <v>2763</v>
      </c>
      <c r="E2552">
        <v>51774002</v>
      </c>
      <c r="F2552" t="s">
        <v>885</v>
      </c>
      <c r="G2552" t="s">
        <v>468</v>
      </c>
      <c r="H2552" t="s">
        <v>2764</v>
      </c>
      <c r="I2552">
        <v>87745</v>
      </c>
      <c r="J2552">
        <v>331</v>
      </c>
      <c r="K2552" t="s">
        <v>23</v>
      </c>
      <c r="L2552" t="s">
        <v>24</v>
      </c>
      <c r="M2552">
        <v>57000000</v>
      </c>
      <c r="N2552">
        <v>2011</v>
      </c>
      <c r="O2552">
        <v>4.3</v>
      </c>
      <c r="P2552">
        <f>E2552-M2552</f>
        <v>-5225998</v>
      </c>
    </row>
    <row r="2553" spans="1:16" x14ac:dyDescent="0.3">
      <c r="A2553" t="s">
        <v>3969</v>
      </c>
      <c r="B2553">
        <v>301</v>
      </c>
      <c r="C2553">
        <v>97</v>
      </c>
      <c r="D2553" t="s">
        <v>5942</v>
      </c>
      <c r="E2553">
        <v>1768416</v>
      </c>
      <c r="F2553" t="s">
        <v>1608</v>
      </c>
      <c r="G2553" t="s">
        <v>8515</v>
      </c>
      <c r="H2553" t="s">
        <v>8516</v>
      </c>
      <c r="I2553">
        <v>35848</v>
      </c>
      <c r="J2553">
        <v>198</v>
      </c>
      <c r="K2553" t="s">
        <v>23</v>
      </c>
      <c r="L2553" t="s">
        <v>24</v>
      </c>
      <c r="M2553">
        <v>7000000</v>
      </c>
      <c r="N2553">
        <v>2010</v>
      </c>
      <c r="O2553">
        <v>6.3</v>
      </c>
      <c r="P2553">
        <f>E2553-M2553</f>
        <v>-5231584</v>
      </c>
    </row>
    <row r="2554" spans="1:16" x14ac:dyDescent="0.3">
      <c r="A2554" t="s">
        <v>2471</v>
      </c>
      <c r="B2554">
        <v>132</v>
      </c>
      <c r="C2554">
        <v>122</v>
      </c>
      <c r="D2554" t="s">
        <v>4380</v>
      </c>
      <c r="E2554">
        <v>6754898</v>
      </c>
      <c r="F2554" t="s">
        <v>1608</v>
      </c>
      <c r="G2554" t="s">
        <v>7598</v>
      </c>
      <c r="H2554" t="s">
        <v>7599</v>
      </c>
      <c r="I2554">
        <v>20000</v>
      </c>
      <c r="J2554">
        <v>188</v>
      </c>
      <c r="K2554" t="s">
        <v>23</v>
      </c>
      <c r="L2554" t="s">
        <v>24</v>
      </c>
      <c r="M2554">
        <v>12000000</v>
      </c>
      <c r="N2554">
        <v>2006</v>
      </c>
      <c r="O2554">
        <v>6.2</v>
      </c>
      <c r="P2554">
        <f>E2554-M2554</f>
        <v>-5245102</v>
      </c>
    </row>
    <row r="2555" spans="1:16" x14ac:dyDescent="0.3">
      <c r="A2555" t="s">
        <v>2277</v>
      </c>
      <c r="B2555">
        <v>251</v>
      </c>
      <c r="C2555">
        <v>141</v>
      </c>
      <c r="D2555" t="s">
        <v>7355</v>
      </c>
      <c r="E2555">
        <v>13753931</v>
      </c>
      <c r="F2555" t="s">
        <v>1257</v>
      </c>
      <c r="G2555" t="s">
        <v>7356</v>
      </c>
      <c r="H2555" t="s">
        <v>7357</v>
      </c>
      <c r="I2555">
        <v>132149</v>
      </c>
      <c r="J2555">
        <v>316</v>
      </c>
      <c r="K2555" t="s">
        <v>450</v>
      </c>
      <c r="L2555" t="s">
        <v>24</v>
      </c>
      <c r="M2555">
        <v>19000000</v>
      </c>
      <c r="N2555">
        <v>2006</v>
      </c>
      <c r="O2555">
        <v>7.9</v>
      </c>
      <c r="P2555">
        <f>E2555-M2555</f>
        <v>-5246069</v>
      </c>
    </row>
    <row r="2556" spans="1:16" x14ac:dyDescent="0.3">
      <c r="A2556" t="s">
        <v>8502</v>
      </c>
      <c r="B2556">
        <v>389</v>
      </c>
      <c r="C2556">
        <v>112</v>
      </c>
      <c r="D2556" t="s">
        <v>2780</v>
      </c>
      <c r="E2556">
        <v>1738692</v>
      </c>
      <c r="F2556" t="s">
        <v>2497</v>
      </c>
      <c r="G2556" t="s">
        <v>7399</v>
      </c>
      <c r="H2556" t="s">
        <v>8503</v>
      </c>
      <c r="I2556">
        <v>95529</v>
      </c>
      <c r="J2556">
        <v>301</v>
      </c>
      <c r="K2556" t="s">
        <v>23</v>
      </c>
      <c r="L2556" t="s">
        <v>38</v>
      </c>
      <c r="M2556">
        <v>7000000</v>
      </c>
      <c r="N2556">
        <v>2011</v>
      </c>
      <c r="O2556">
        <v>7.5</v>
      </c>
      <c r="P2556">
        <f>E2556-M2556</f>
        <v>-5261308</v>
      </c>
    </row>
    <row r="2557" spans="1:16" x14ac:dyDescent="0.3">
      <c r="A2557" t="s">
        <v>3148</v>
      </c>
      <c r="B2557">
        <v>118</v>
      </c>
      <c r="C2557">
        <v>118</v>
      </c>
      <c r="D2557" t="s">
        <v>171</v>
      </c>
      <c r="E2557">
        <v>44737059</v>
      </c>
      <c r="F2557" t="s">
        <v>2407</v>
      </c>
      <c r="G2557" t="s">
        <v>396</v>
      </c>
      <c r="H2557" t="s">
        <v>3149</v>
      </c>
      <c r="I2557">
        <v>48322</v>
      </c>
      <c r="J2557">
        <v>261</v>
      </c>
      <c r="K2557" t="s">
        <v>23</v>
      </c>
      <c r="L2557" t="s">
        <v>24</v>
      </c>
      <c r="M2557">
        <v>50000000</v>
      </c>
      <c r="N2557">
        <v>2000</v>
      </c>
      <c r="O2557">
        <v>6.5</v>
      </c>
      <c r="P2557">
        <f>E2557-M2557</f>
        <v>-5262941</v>
      </c>
    </row>
    <row r="2558" spans="1:16" x14ac:dyDescent="0.3">
      <c r="A2558" t="s">
        <v>7458</v>
      </c>
      <c r="B2558">
        <v>117</v>
      </c>
      <c r="C2558">
        <v>99</v>
      </c>
      <c r="D2558" t="s">
        <v>3899</v>
      </c>
      <c r="E2558">
        <v>1654367</v>
      </c>
      <c r="F2558" t="s">
        <v>992</v>
      </c>
      <c r="G2558" t="s">
        <v>931</v>
      </c>
      <c r="H2558" t="s">
        <v>8501</v>
      </c>
      <c r="I2558">
        <v>18355</v>
      </c>
      <c r="J2558">
        <v>106</v>
      </c>
      <c r="K2558" t="s">
        <v>23</v>
      </c>
      <c r="L2558" t="s">
        <v>24</v>
      </c>
      <c r="M2558">
        <v>7000000</v>
      </c>
      <c r="N2558">
        <v>2006</v>
      </c>
      <c r="O2558">
        <v>6.4</v>
      </c>
      <c r="P2558">
        <f>E2558-M2558</f>
        <v>-5345633</v>
      </c>
    </row>
    <row r="2559" spans="1:16" x14ac:dyDescent="0.3">
      <c r="A2559" t="s">
        <v>6671</v>
      </c>
      <c r="B2559">
        <v>44</v>
      </c>
      <c r="C2559">
        <v>73</v>
      </c>
      <c r="D2559" t="s">
        <v>6672</v>
      </c>
      <c r="E2559">
        <v>11634458</v>
      </c>
      <c r="F2559" t="s">
        <v>6673</v>
      </c>
      <c r="G2559" t="s">
        <v>1123</v>
      </c>
      <c r="H2559" t="s">
        <v>6674</v>
      </c>
      <c r="I2559">
        <v>2045</v>
      </c>
      <c r="J2559">
        <v>37</v>
      </c>
      <c r="K2559" t="s">
        <v>23</v>
      </c>
      <c r="L2559" t="s">
        <v>24</v>
      </c>
      <c r="M2559">
        <v>17000000</v>
      </c>
      <c r="N2559">
        <v>1999</v>
      </c>
      <c r="O2559">
        <v>5.8</v>
      </c>
      <c r="P2559">
        <f>E2559-M2559</f>
        <v>-5365542</v>
      </c>
    </row>
    <row r="2560" spans="1:16" x14ac:dyDescent="0.3">
      <c r="A2560" t="s">
        <v>2293</v>
      </c>
      <c r="B2560">
        <v>313</v>
      </c>
      <c r="C2560">
        <v>99</v>
      </c>
      <c r="D2560" t="s">
        <v>608</v>
      </c>
      <c r="E2560">
        <v>59617068</v>
      </c>
      <c r="F2560" t="s">
        <v>1073</v>
      </c>
      <c r="G2560" t="s">
        <v>1394</v>
      </c>
      <c r="H2560" t="s">
        <v>2294</v>
      </c>
      <c r="I2560">
        <v>213863</v>
      </c>
      <c r="J2560">
        <v>310</v>
      </c>
      <c r="K2560" t="s">
        <v>23</v>
      </c>
      <c r="L2560" t="s">
        <v>24</v>
      </c>
      <c r="M2560">
        <v>65000000</v>
      </c>
      <c r="N2560">
        <v>2012</v>
      </c>
      <c r="O2560">
        <v>6.4</v>
      </c>
      <c r="P2560">
        <f>E2560-M2560</f>
        <v>-5382932</v>
      </c>
    </row>
    <row r="2561" spans="1:16" x14ac:dyDescent="0.3">
      <c r="A2561" t="s">
        <v>8790</v>
      </c>
      <c r="B2561">
        <v>27</v>
      </c>
      <c r="C2561">
        <v>99</v>
      </c>
      <c r="D2561" t="s">
        <v>3442</v>
      </c>
      <c r="E2561">
        <v>56007</v>
      </c>
      <c r="F2561" t="s">
        <v>8255</v>
      </c>
      <c r="G2561" t="s">
        <v>1577</v>
      </c>
      <c r="H2561" t="s">
        <v>8791</v>
      </c>
      <c r="I2561">
        <v>3754</v>
      </c>
      <c r="J2561">
        <v>69</v>
      </c>
      <c r="K2561" t="s">
        <v>23</v>
      </c>
      <c r="L2561" t="s">
        <v>24</v>
      </c>
      <c r="M2561">
        <v>5500000</v>
      </c>
      <c r="N2561">
        <v>2001</v>
      </c>
      <c r="O2561">
        <v>4.9000000000000004</v>
      </c>
      <c r="P2561">
        <f>E2561-M2561</f>
        <v>-5443993</v>
      </c>
    </row>
    <row r="2562" spans="1:16" x14ac:dyDescent="0.3">
      <c r="A2562" t="s">
        <v>6988</v>
      </c>
      <c r="B2562">
        <v>84</v>
      </c>
      <c r="C2562">
        <v>97</v>
      </c>
      <c r="D2562" t="s">
        <v>695</v>
      </c>
      <c r="E2562">
        <v>1029017</v>
      </c>
      <c r="F2562" t="s">
        <v>147</v>
      </c>
      <c r="G2562" t="s">
        <v>298</v>
      </c>
      <c r="H2562" t="s">
        <v>8595</v>
      </c>
      <c r="I2562">
        <v>12049</v>
      </c>
      <c r="J2562">
        <v>135</v>
      </c>
      <c r="K2562" t="s">
        <v>23</v>
      </c>
      <c r="L2562" t="s">
        <v>24</v>
      </c>
      <c r="M2562">
        <v>6500000</v>
      </c>
      <c r="N2562">
        <v>2004</v>
      </c>
      <c r="O2562">
        <v>6.8</v>
      </c>
      <c r="P2562">
        <f>E2562-M2562</f>
        <v>-5470983</v>
      </c>
    </row>
    <row r="2563" spans="1:16" x14ac:dyDescent="0.3">
      <c r="A2563" t="s">
        <v>8798</v>
      </c>
      <c r="B2563">
        <v>72</v>
      </c>
      <c r="C2563">
        <v>99</v>
      </c>
      <c r="D2563" t="s">
        <v>8798</v>
      </c>
      <c r="E2563">
        <v>22770</v>
      </c>
      <c r="F2563" t="s">
        <v>1608</v>
      </c>
      <c r="G2563" t="s">
        <v>8799</v>
      </c>
      <c r="H2563" t="s">
        <v>8800</v>
      </c>
      <c r="I2563">
        <v>1658</v>
      </c>
      <c r="J2563">
        <v>12</v>
      </c>
      <c r="K2563" t="s">
        <v>450</v>
      </c>
      <c r="L2563" t="s">
        <v>451</v>
      </c>
      <c r="M2563">
        <v>5500000</v>
      </c>
      <c r="N2563">
        <v>2013</v>
      </c>
      <c r="O2563">
        <v>6.1</v>
      </c>
      <c r="P2563">
        <f>E2563-M2563</f>
        <v>-5477230</v>
      </c>
    </row>
    <row r="2564" spans="1:16" x14ac:dyDescent="0.3">
      <c r="A2564" t="s">
        <v>8405</v>
      </c>
      <c r="B2564">
        <v>224</v>
      </c>
      <c r="C2564">
        <v>97</v>
      </c>
      <c r="D2564" t="s">
        <v>2272</v>
      </c>
      <c r="E2564">
        <v>1818681</v>
      </c>
      <c r="F2564" t="s">
        <v>314</v>
      </c>
      <c r="G2564" t="s">
        <v>1799</v>
      </c>
      <c r="H2564" t="s">
        <v>8406</v>
      </c>
      <c r="I2564">
        <v>74435</v>
      </c>
      <c r="J2564">
        <v>224</v>
      </c>
      <c r="K2564" t="s">
        <v>23</v>
      </c>
      <c r="L2564" t="s">
        <v>38</v>
      </c>
      <c r="M2564">
        <v>7300000</v>
      </c>
      <c r="N2564">
        <v>2009</v>
      </c>
      <c r="O2564">
        <v>7.2</v>
      </c>
      <c r="P2564">
        <f>E2564-M2564</f>
        <v>-5481319</v>
      </c>
    </row>
    <row r="2565" spans="1:16" x14ac:dyDescent="0.3">
      <c r="A2565" t="s">
        <v>5296</v>
      </c>
      <c r="B2565">
        <v>23</v>
      </c>
      <c r="C2565">
        <v>95</v>
      </c>
      <c r="D2565" t="s">
        <v>5297</v>
      </c>
      <c r="E2565">
        <v>20047715</v>
      </c>
      <c r="F2565" t="s">
        <v>5298</v>
      </c>
      <c r="G2565" t="s">
        <v>5299</v>
      </c>
      <c r="H2565" t="s">
        <v>5300</v>
      </c>
      <c r="I2565">
        <v>8008</v>
      </c>
      <c r="J2565">
        <v>26</v>
      </c>
      <c r="K2565" t="s">
        <v>23</v>
      </c>
      <c r="L2565" t="s">
        <v>24</v>
      </c>
      <c r="M2565">
        <v>25530000</v>
      </c>
      <c r="N2565">
        <v>1996</v>
      </c>
      <c r="O2565">
        <v>5.2</v>
      </c>
      <c r="P2565">
        <f>E2565-M2565</f>
        <v>-5482285</v>
      </c>
    </row>
    <row r="2566" spans="1:16" x14ac:dyDescent="0.3">
      <c r="A2566" t="s">
        <v>5195</v>
      </c>
      <c r="B2566">
        <v>80</v>
      </c>
      <c r="C2566">
        <v>193</v>
      </c>
      <c r="D2566" t="s">
        <v>856</v>
      </c>
      <c r="E2566">
        <v>21500000</v>
      </c>
      <c r="F2566" t="s">
        <v>1379</v>
      </c>
      <c r="G2566" t="s">
        <v>364</v>
      </c>
      <c r="H2566" t="s">
        <v>5196</v>
      </c>
      <c r="I2566">
        <v>45271</v>
      </c>
      <c r="J2566">
        <v>170</v>
      </c>
      <c r="K2566" t="s">
        <v>23</v>
      </c>
      <c r="L2566" t="s">
        <v>24</v>
      </c>
      <c r="M2566">
        <v>27000000</v>
      </c>
      <c r="N2566">
        <v>1983</v>
      </c>
      <c r="O2566">
        <v>7.9</v>
      </c>
      <c r="P2566">
        <f>E2566-M2566</f>
        <v>-5500000</v>
      </c>
    </row>
    <row r="2567" spans="1:16" x14ac:dyDescent="0.3">
      <c r="A2567" t="s">
        <v>1920</v>
      </c>
      <c r="B2567">
        <v>68</v>
      </c>
      <c r="C2567">
        <v>140</v>
      </c>
      <c r="D2567" t="s">
        <v>3154</v>
      </c>
      <c r="E2567">
        <v>44484065</v>
      </c>
      <c r="F2567" t="s">
        <v>737</v>
      </c>
      <c r="G2567" t="s">
        <v>83</v>
      </c>
      <c r="H2567" t="s">
        <v>3155</v>
      </c>
      <c r="I2567">
        <v>107227</v>
      </c>
      <c r="J2567">
        <v>279</v>
      </c>
      <c r="K2567" t="s">
        <v>23</v>
      </c>
      <c r="L2567" t="s">
        <v>509</v>
      </c>
      <c r="M2567">
        <v>50000000</v>
      </c>
      <c r="N2567">
        <v>1998</v>
      </c>
      <c r="O2567">
        <v>7.3</v>
      </c>
      <c r="P2567">
        <f>E2567-M2567</f>
        <v>-5515935</v>
      </c>
    </row>
    <row r="2568" spans="1:16" x14ac:dyDescent="0.3">
      <c r="A2568" t="s">
        <v>7779</v>
      </c>
      <c r="B2568">
        <v>222</v>
      </c>
      <c r="C2568">
        <v>85</v>
      </c>
      <c r="D2568" t="s">
        <v>8762</v>
      </c>
      <c r="E2568">
        <v>27024</v>
      </c>
      <c r="F2568" t="s">
        <v>3792</v>
      </c>
      <c r="G2568" t="s">
        <v>8763</v>
      </c>
      <c r="H2568" t="s">
        <v>8764</v>
      </c>
      <c r="I2568">
        <v>55597</v>
      </c>
      <c r="J2568">
        <v>148</v>
      </c>
      <c r="K2568" t="s">
        <v>1747</v>
      </c>
      <c r="L2568" t="s">
        <v>2210</v>
      </c>
      <c r="M2568">
        <v>5600000</v>
      </c>
      <c r="N2568">
        <v>2009</v>
      </c>
      <c r="O2568">
        <v>6.6</v>
      </c>
      <c r="P2568">
        <f>E2568-M2568</f>
        <v>-5572976</v>
      </c>
    </row>
    <row r="2569" spans="1:16" x14ac:dyDescent="0.3">
      <c r="A2569" t="s">
        <v>8725</v>
      </c>
      <c r="B2569">
        <v>16</v>
      </c>
      <c r="C2569">
        <v>90</v>
      </c>
      <c r="D2569" t="s">
        <v>8726</v>
      </c>
      <c r="E2569">
        <v>399611</v>
      </c>
      <c r="F2569" t="s">
        <v>1046</v>
      </c>
      <c r="G2569" t="s">
        <v>3813</v>
      </c>
      <c r="H2569" t="s">
        <v>8727</v>
      </c>
      <c r="I2569">
        <v>1245</v>
      </c>
      <c r="J2569">
        <v>29</v>
      </c>
      <c r="K2569" t="s">
        <v>23</v>
      </c>
      <c r="L2569" t="s">
        <v>24</v>
      </c>
      <c r="M2569">
        <v>6000000</v>
      </c>
      <c r="N2569">
        <v>2010</v>
      </c>
      <c r="O2569">
        <v>5.7</v>
      </c>
      <c r="P2569">
        <f>E2569-M2569</f>
        <v>-5600389</v>
      </c>
    </row>
    <row r="2570" spans="1:16" x14ac:dyDescent="0.3">
      <c r="A2570" t="s">
        <v>7065</v>
      </c>
      <c r="B2570">
        <v>197</v>
      </c>
      <c r="C2570">
        <v>116</v>
      </c>
      <c r="D2570" t="s">
        <v>2219</v>
      </c>
      <c r="E2570">
        <v>9396487</v>
      </c>
      <c r="F2570" t="s">
        <v>3681</v>
      </c>
      <c r="G2570" t="s">
        <v>480</v>
      </c>
      <c r="H2570" t="s">
        <v>7066</v>
      </c>
      <c r="I2570">
        <v>52421</v>
      </c>
      <c r="J2570">
        <v>200</v>
      </c>
      <c r="K2570" t="s">
        <v>23</v>
      </c>
      <c r="L2570" t="s">
        <v>24</v>
      </c>
      <c r="M2570">
        <v>15000000</v>
      </c>
      <c r="N2570">
        <v>2006</v>
      </c>
      <c r="O2570">
        <v>7</v>
      </c>
      <c r="P2570">
        <f>E2570-M2570</f>
        <v>-5603513</v>
      </c>
    </row>
    <row r="2571" spans="1:16" x14ac:dyDescent="0.3">
      <c r="A2571" t="s">
        <v>9716</v>
      </c>
      <c r="B2571">
        <v>46</v>
      </c>
      <c r="C2571">
        <v>96</v>
      </c>
      <c r="D2571" t="s">
        <v>1164</v>
      </c>
      <c r="E2571">
        <v>371081</v>
      </c>
      <c r="F2571" t="s">
        <v>1608</v>
      </c>
      <c r="G2571" t="s">
        <v>537</v>
      </c>
      <c r="H2571" t="s">
        <v>9717</v>
      </c>
      <c r="I2571">
        <v>7479</v>
      </c>
      <c r="J2571">
        <v>86</v>
      </c>
      <c r="K2571" t="s">
        <v>23</v>
      </c>
      <c r="L2571" t="s">
        <v>24</v>
      </c>
      <c r="M2571">
        <v>6000000</v>
      </c>
      <c r="N2571">
        <v>2004</v>
      </c>
      <c r="O2571">
        <v>7</v>
      </c>
      <c r="P2571">
        <f>E2571-M2571</f>
        <v>-5628919</v>
      </c>
    </row>
    <row r="2572" spans="1:16" x14ac:dyDescent="0.3">
      <c r="A2572" t="s">
        <v>6946</v>
      </c>
      <c r="B2572">
        <v>253</v>
      </c>
      <c r="C2572">
        <v>118</v>
      </c>
      <c r="D2572" t="s">
        <v>5136</v>
      </c>
      <c r="E2572">
        <v>1330827</v>
      </c>
      <c r="F2572" t="s">
        <v>3317</v>
      </c>
      <c r="G2572" t="s">
        <v>396</v>
      </c>
      <c r="H2572" t="s">
        <v>8403</v>
      </c>
      <c r="I2572">
        <v>9866</v>
      </c>
      <c r="J2572">
        <v>73</v>
      </c>
      <c r="K2572" t="s">
        <v>23</v>
      </c>
      <c r="L2572" t="s">
        <v>943</v>
      </c>
      <c r="M2572">
        <v>7000000</v>
      </c>
      <c r="N2572">
        <v>2016</v>
      </c>
      <c r="O2572">
        <v>7</v>
      </c>
      <c r="P2572">
        <f>E2572-M2572</f>
        <v>-5669173</v>
      </c>
    </row>
    <row r="2573" spans="1:16" x14ac:dyDescent="0.3">
      <c r="A2573" t="s">
        <v>337</v>
      </c>
      <c r="B2573">
        <v>60</v>
      </c>
      <c r="C2573">
        <v>103</v>
      </c>
      <c r="D2573" t="s">
        <v>2756</v>
      </c>
      <c r="E2573">
        <v>51317350</v>
      </c>
      <c r="F2573" t="s">
        <v>28</v>
      </c>
      <c r="G2573" t="s">
        <v>364</v>
      </c>
      <c r="H2573" t="s">
        <v>2757</v>
      </c>
      <c r="I2573">
        <v>78343</v>
      </c>
      <c r="J2573">
        <v>139</v>
      </c>
      <c r="K2573" t="s">
        <v>23</v>
      </c>
      <c r="L2573" t="s">
        <v>24</v>
      </c>
      <c r="M2573">
        <v>57000000</v>
      </c>
      <c r="N2573">
        <v>1996</v>
      </c>
      <c r="O2573">
        <v>6.4</v>
      </c>
      <c r="P2573">
        <f>E2573-M2573</f>
        <v>-5682650</v>
      </c>
    </row>
    <row r="2574" spans="1:16" x14ac:dyDescent="0.3">
      <c r="A2574" t="s">
        <v>6189</v>
      </c>
      <c r="B2574">
        <v>289</v>
      </c>
      <c r="C2574">
        <v>95</v>
      </c>
      <c r="D2574" t="s">
        <v>2414</v>
      </c>
      <c r="E2574">
        <v>14291570</v>
      </c>
      <c r="F2574" t="s">
        <v>156</v>
      </c>
      <c r="G2574" t="s">
        <v>1799</v>
      </c>
      <c r="H2574" t="s">
        <v>6190</v>
      </c>
      <c r="I2574">
        <v>82082</v>
      </c>
      <c r="J2574">
        <v>236</v>
      </c>
      <c r="K2574" t="s">
        <v>23</v>
      </c>
      <c r="L2574" t="s">
        <v>943</v>
      </c>
      <c r="M2574">
        <v>20000000</v>
      </c>
      <c r="N2574">
        <v>2012</v>
      </c>
      <c r="O2574">
        <v>6.1</v>
      </c>
      <c r="P2574">
        <f>E2574-M2574</f>
        <v>-5708430</v>
      </c>
    </row>
    <row r="2575" spans="1:16" x14ac:dyDescent="0.3">
      <c r="A2575" t="s">
        <v>4561</v>
      </c>
      <c r="B2575">
        <v>90</v>
      </c>
      <c r="C2575">
        <v>118</v>
      </c>
      <c r="D2575" t="s">
        <v>4064</v>
      </c>
      <c r="E2575">
        <v>4280577</v>
      </c>
      <c r="F2575" t="s">
        <v>2979</v>
      </c>
      <c r="G2575" t="s">
        <v>1968</v>
      </c>
      <c r="H2575" t="s">
        <v>4562</v>
      </c>
      <c r="I2575">
        <v>50919</v>
      </c>
      <c r="J2575">
        <v>114</v>
      </c>
      <c r="K2575" t="s">
        <v>23</v>
      </c>
      <c r="L2575" t="s">
        <v>24</v>
      </c>
      <c r="M2575">
        <v>10000000</v>
      </c>
      <c r="N2575">
        <v>2005</v>
      </c>
      <c r="O2575">
        <v>6.8</v>
      </c>
      <c r="P2575">
        <f>E2575-M2575</f>
        <v>-5719423</v>
      </c>
    </row>
    <row r="2576" spans="1:16" x14ac:dyDescent="0.3">
      <c r="A2576" t="s">
        <v>7017</v>
      </c>
      <c r="B2576">
        <v>45</v>
      </c>
      <c r="C2576">
        <v>79</v>
      </c>
      <c r="D2576" t="s">
        <v>1104</v>
      </c>
      <c r="E2576">
        <v>2275557</v>
      </c>
      <c r="F2576" t="s">
        <v>286</v>
      </c>
      <c r="G2576" t="s">
        <v>395</v>
      </c>
      <c r="H2576" t="s">
        <v>8309</v>
      </c>
      <c r="I2576">
        <v>12561</v>
      </c>
      <c r="J2576">
        <v>102</v>
      </c>
      <c r="K2576" t="s">
        <v>23</v>
      </c>
      <c r="L2576" t="s">
        <v>24</v>
      </c>
      <c r="M2576">
        <v>8000000</v>
      </c>
      <c r="N2576">
        <v>1991</v>
      </c>
      <c r="O2576">
        <v>6</v>
      </c>
      <c r="P2576">
        <f>E2576-M2576</f>
        <v>-5724443</v>
      </c>
    </row>
    <row r="2577" spans="1:16" x14ac:dyDescent="0.3">
      <c r="A2577" t="s">
        <v>2386</v>
      </c>
      <c r="B2577">
        <v>78</v>
      </c>
      <c r="C2577">
        <v>98</v>
      </c>
      <c r="D2577" t="s">
        <v>2387</v>
      </c>
      <c r="E2577">
        <v>58255287</v>
      </c>
      <c r="F2577" t="s">
        <v>667</v>
      </c>
      <c r="G2577" t="s">
        <v>1057</v>
      </c>
      <c r="H2577" t="s">
        <v>2388</v>
      </c>
      <c r="I2577">
        <v>39471</v>
      </c>
      <c r="J2577">
        <v>187</v>
      </c>
      <c r="K2577" t="s">
        <v>23</v>
      </c>
      <c r="L2577" t="s">
        <v>24</v>
      </c>
      <c r="M2577">
        <v>64000000</v>
      </c>
      <c r="N2577">
        <v>2006</v>
      </c>
      <c r="O2577">
        <v>4.3</v>
      </c>
      <c r="P2577">
        <f>E2577-M2577</f>
        <v>-5744713</v>
      </c>
    </row>
    <row r="2578" spans="1:16" x14ac:dyDescent="0.3">
      <c r="A2578" t="s">
        <v>7973</v>
      </c>
      <c r="B2578">
        <v>182</v>
      </c>
      <c r="C2578">
        <v>83</v>
      </c>
      <c r="D2578" t="s">
        <v>7974</v>
      </c>
      <c r="E2578">
        <v>4244155</v>
      </c>
      <c r="F2578" t="s">
        <v>1608</v>
      </c>
      <c r="G2578" t="s">
        <v>161</v>
      </c>
      <c r="H2578" t="s">
        <v>7975</v>
      </c>
      <c r="I2578">
        <v>56005</v>
      </c>
      <c r="J2578">
        <v>112</v>
      </c>
      <c r="K2578" t="s">
        <v>23</v>
      </c>
      <c r="L2578" t="s">
        <v>24</v>
      </c>
      <c r="M2578">
        <v>10000000</v>
      </c>
      <c r="N2578">
        <v>2011</v>
      </c>
      <c r="O2578">
        <v>6.5</v>
      </c>
      <c r="P2578">
        <f>E2578-M2578</f>
        <v>-5755845</v>
      </c>
    </row>
    <row r="2579" spans="1:16" x14ac:dyDescent="0.3">
      <c r="A2579" t="s">
        <v>980</v>
      </c>
      <c r="B2579">
        <v>111</v>
      </c>
      <c r="C2579">
        <v>89</v>
      </c>
      <c r="D2579" t="s">
        <v>7985</v>
      </c>
      <c r="E2579">
        <v>3193102</v>
      </c>
      <c r="F2579" t="s">
        <v>1370</v>
      </c>
      <c r="G2579" t="s">
        <v>887</v>
      </c>
      <c r="H2579" t="s">
        <v>7986</v>
      </c>
      <c r="I2579">
        <v>24412</v>
      </c>
      <c r="J2579">
        <v>240</v>
      </c>
      <c r="K2579" t="s">
        <v>23</v>
      </c>
      <c r="L2579" t="s">
        <v>24</v>
      </c>
      <c r="M2579">
        <v>9000000</v>
      </c>
      <c r="N2579">
        <v>1999</v>
      </c>
      <c r="O2579">
        <v>7.1</v>
      </c>
      <c r="P2579">
        <f>E2579-M2579</f>
        <v>-5806898</v>
      </c>
    </row>
    <row r="2580" spans="1:16" x14ac:dyDescent="0.3">
      <c r="A2580" t="s">
        <v>8323</v>
      </c>
      <c r="B2580">
        <v>118</v>
      </c>
      <c r="C2580">
        <v>75</v>
      </c>
      <c r="D2580" t="s">
        <v>8324</v>
      </c>
      <c r="E2580">
        <v>686383</v>
      </c>
      <c r="F2580" t="s">
        <v>424</v>
      </c>
      <c r="G2580" t="s">
        <v>8325</v>
      </c>
      <c r="H2580" t="s">
        <v>8326</v>
      </c>
      <c r="I2580">
        <v>22811</v>
      </c>
      <c r="J2580">
        <v>71</v>
      </c>
      <c r="K2580" t="s">
        <v>23</v>
      </c>
      <c r="L2580" t="s">
        <v>943</v>
      </c>
      <c r="M2580">
        <v>6500000</v>
      </c>
      <c r="N2580">
        <v>2009</v>
      </c>
      <c r="O2580">
        <v>7.7</v>
      </c>
      <c r="P2580">
        <f>E2580-M2580</f>
        <v>-5813617</v>
      </c>
    </row>
    <row r="2581" spans="1:16" x14ac:dyDescent="0.3">
      <c r="A2581" t="s">
        <v>7086</v>
      </c>
      <c r="B2581">
        <v>43</v>
      </c>
      <c r="C2581">
        <v>95</v>
      </c>
      <c r="D2581" t="s">
        <v>1096</v>
      </c>
      <c r="E2581">
        <v>9123834</v>
      </c>
      <c r="F2581" t="s">
        <v>1073</v>
      </c>
      <c r="G2581" t="s">
        <v>5520</v>
      </c>
      <c r="H2581" t="s">
        <v>7087</v>
      </c>
      <c r="I2581">
        <v>4065</v>
      </c>
      <c r="J2581">
        <v>33</v>
      </c>
      <c r="K2581" t="s">
        <v>23</v>
      </c>
      <c r="L2581" t="s">
        <v>24</v>
      </c>
      <c r="M2581">
        <v>15000000</v>
      </c>
      <c r="N2581">
        <v>2013</v>
      </c>
      <c r="O2581">
        <v>5.3</v>
      </c>
      <c r="P2581">
        <f>E2581-M2581</f>
        <v>-5876166</v>
      </c>
    </row>
    <row r="2582" spans="1:16" x14ac:dyDescent="0.3">
      <c r="A2582" t="s">
        <v>4682</v>
      </c>
      <c r="B2582">
        <v>36</v>
      </c>
      <c r="C2582">
        <v>97</v>
      </c>
      <c r="D2582" t="s">
        <v>8731</v>
      </c>
      <c r="E2582">
        <v>117560</v>
      </c>
      <c r="F2582" t="s">
        <v>147</v>
      </c>
      <c r="G2582" t="s">
        <v>966</v>
      </c>
      <c r="H2582" t="s">
        <v>8732</v>
      </c>
      <c r="I2582">
        <v>2330</v>
      </c>
      <c r="J2582">
        <v>29</v>
      </c>
      <c r="K2582" t="s">
        <v>23</v>
      </c>
      <c r="L2582" t="s">
        <v>24</v>
      </c>
      <c r="M2582">
        <v>6000000</v>
      </c>
      <c r="N2582">
        <v>2006</v>
      </c>
      <c r="O2582">
        <v>6.2</v>
      </c>
      <c r="P2582">
        <f>E2582-M2582</f>
        <v>-5882440</v>
      </c>
    </row>
    <row r="2583" spans="1:16" x14ac:dyDescent="0.3">
      <c r="A2583" t="s">
        <v>6127</v>
      </c>
      <c r="B2583">
        <v>63</v>
      </c>
      <c r="C2583">
        <v>96</v>
      </c>
      <c r="D2583" t="s">
        <v>561</v>
      </c>
      <c r="E2583">
        <v>115862</v>
      </c>
      <c r="F2583" t="s">
        <v>147</v>
      </c>
      <c r="G2583" t="s">
        <v>910</v>
      </c>
      <c r="H2583" t="s">
        <v>8729</v>
      </c>
      <c r="I2583">
        <v>7394</v>
      </c>
      <c r="J2583">
        <v>50</v>
      </c>
      <c r="K2583" t="s">
        <v>23</v>
      </c>
      <c r="L2583" t="s">
        <v>24</v>
      </c>
      <c r="M2583">
        <v>6000000</v>
      </c>
      <c r="N2583">
        <v>2009</v>
      </c>
      <c r="O2583">
        <v>6.7</v>
      </c>
      <c r="P2583">
        <f>E2583-M2583</f>
        <v>-5884138</v>
      </c>
    </row>
    <row r="2584" spans="1:16" x14ac:dyDescent="0.3">
      <c r="A2584" t="s">
        <v>1965</v>
      </c>
      <c r="B2584">
        <v>71</v>
      </c>
      <c r="C2584">
        <v>118</v>
      </c>
      <c r="D2584" t="s">
        <v>2997</v>
      </c>
      <c r="E2584">
        <v>9059588</v>
      </c>
      <c r="F2584" t="s">
        <v>3177</v>
      </c>
      <c r="G2584" t="s">
        <v>7067</v>
      </c>
      <c r="H2584" t="s">
        <v>7068</v>
      </c>
      <c r="I2584">
        <v>17261</v>
      </c>
      <c r="J2584">
        <v>125</v>
      </c>
      <c r="K2584" t="s">
        <v>23</v>
      </c>
      <c r="L2584" t="s">
        <v>24</v>
      </c>
      <c r="M2584">
        <v>15000000</v>
      </c>
      <c r="N2584">
        <v>2002</v>
      </c>
      <c r="O2584">
        <v>6.6</v>
      </c>
      <c r="P2584">
        <f>E2584-M2584</f>
        <v>-5940412</v>
      </c>
    </row>
    <row r="2585" spans="1:16" x14ac:dyDescent="0.3">
      <c r="A2585" t="s">
        <v>7089</v>
      </c>
      <c r="B2585">
        <v>47</v>
      </c>
      <c r="C2585">
        <v>107</v>
      </c>
      <c r="D2585" t="s">
        <v>1293</v>
      </c>
      <c r="E2585">
        <v>54606</v>
      </c>
      <c r="F2585" t="s">
        <v>2608</v>
      </c>
      <c r="G2585" t="s">
        <v>121</v>
      </c>
      <c r="H2585" t="s">
        <v>8734</v>
      </c>
      <c r="I2585">
        <v>1940</v>
      </c>
      <c r="J2585">
        <v>34</v>
      </c>
      <c r="K2585" t="s">
        <v>23</v>
      </c>
      <c r="L2585" t="s">
        <v>38</v>
      </c>
      <c r="M2585">
        <v>6000000</v>
      </c>
      <c r="N2585">
        <v>2001</v>
      </c>
      <c r="O2585">
        <v>6.2</v>
      </c>
      <c r="P2585">
        <f>E2585-M2585</f>
        <v>-5945394</v>
      </c>
    </row>
    <row r="2586" spans="1:16" x14ac:dyDescent="0.3">
      <c r="A2586" t="s">
        <v>4883</v>
      </c>
      <c r="B2586">
        <v>44</v>
      </c>
      <c r="C2586">
        <v>106</v>
      </c>
      <c r="D2586" t="s">
        <v>3522</v>
      </c>
      <c r="E2586">
        <v>24048000</v>
      </c>
      <c r="F2586" t="s">
        <v>908</v>
      </c>
      <c r="G2586" t="s">
        <v>1101</v>
      </c>
      <c r="H2586" t="s">
        <v>4884</v>
      </c>
      <c r="I2586">
        <v>23579</v>
      </c>
      <c r="J2586">
        <v>88</v>
      </c>
      <c r="K2586" t="s">
        <v>23</v>
      </c>
      <c r="L2586" t="s">
        <v>24</v>
      </c>
      <c r="M2586">
        <v>30000000</v>
      </c>
      <c r="N2586">
        <v>1995</v>
      </c>
      <c r="O2586">
        <v>5.5</v>
      </c>
      <c r="P2586">
        <f>E2586-M2586</f>
        <v>-5952000</v>
      </c>
    </row>
    <row r="2587" spans="1:16" x14ac:dyDescent="0.3">
      <c r="A2587" t="s">
        <v>3234</v>
      </c>
      <c r="B2587">
        <v>83</v>
      </c>
      <c r="C2587">
        <v>91</v>
      </c>
      <c r="D2587" t="s">
        <v>8996</v>
      </c>
      <c r="E2587">
        <v>1040879</v>
      </c>
      <c r="F2587" t="s">
        <v>5220</v>
      </c>
      <c r="G2587" t="s">
        <v>3285</v>
      </c>
      <c r="H2587" t="s">
        <v>8997</v>
      </c>
      <c r="I2587">
        <v>54478</v>
      </c>
      <c r="J2587">
        <v>184</v>
      </c>
      <c r="K2587" t="s">
        <v>23</v>
      </c>
      <c r="L2587" t="s">
        <v>24</v>
      </c>
      <c r="M2587">
        <v>7000000</v>
      </c>
      <c r="N2587">
        <v>1996</v>
      </c>
      <c r="O2587">
        <v>7.1</v>
      </c>
      <c r="P2587">
        <f>E2587-M2587</f>
        <v>-5959121</v>
      </c>
    </row>
    <row r="2588" spans="1:16" x14ac:dyDescent="0.3">
      <c r="A2588" t="s">
        <v>8737</v>
      </c>
      <c r="B2588">
        <v>26</v>
      </c>
      <c r="C2588">
        <v>85</v>
      </c>
      <c r="D2588" t="s">
        <v>856</v>
      </c>
      <c r="E2588">
        <v>36497</v>
      </c>
      <c r="F2588" t="s">
        <v>1068</v>
      </c>
      <c r="G2588" t="s">
        <v>446</v>
      </c>
      <c r="H2588" t="s">
        <v>8738</v>
      </c>
      <c r="I2588">
        <v>7367</v>
      </c>
      <c r="J2588">
        <v>37</v>
      </c>
      <c r="K2588" t="s">
        <v>23</v>
      </c>
      <c r="L2588" t="s">
        <v>24</v>
      </c>
      <c r="M2588">
        <v>6000000</v>
      </c>
      <c r="N2588">
        <v>2008</v>
      </c>
      <c r="O2588">
        <v>4.7</v>
      </c>
      <c r="P2588">
        <f>E2588-M2588</f>
        <v>-5963503</v>
      </c>
    </row>
    <row r="2589" spans="1:16" x14ac:dyDescent="0.3">
      <c r="A2589" t="s">
        <v>2038</v>
      </c>
      <c r="B2589">
        <v>116</v>
      </c>
      <c r="C2589">
        <v>103</v>
      </c>
      <c r="D2589" t="s">
        <v>1769</v>
      </c>
      <c r="E2589">
        <v>37035515</v>
      </c>
      <c r="F2589" t="s">
        <v>1608</v>
      </c>
      <c r="G2589" t="s">
        <v>187</v>
      </c>
      <c r="H2589" t="s">
        <v>3599</v>
      </c>
      <c r="I2589">
        <v>34597</v>
      </c>
      <c r="J2589">
        <v>194</v>
      </c>
      <c r="K2589" t="s">
        <v>23</v>
      </c>
      <c r="L2589" t="s">
        <v>24</v>
      </c>
      <c r="M2589">
        <v>43000000</v>
      </c>
      <c r="N2589">
        <v>2000</v>
      </c>
      <c r="O2589">
        <v>6</v>
      </c>
      <c r="P2589">
        <f>E2589-M2589</f>
        <v>-5964485</v>
      </c>
    </row>
    <row r="2590" spans="1:16" x14ac:dyDescent="0.3">
      <c r="A2590" t="s">
        <v>7120</v>
      </c>
      <c r="B2590">
        <v>260</v>
      </c>
      <c r="C2590">
        <v>145</v>
      </c>
      <c r="D2590" t="s">
        <v>7121</v>
      </c>
      <c r="E2590">
        <v>26435</v>
      </c>
      <c r="F2590" t="s">
        <v>1183</v>
      </c>
      <c r="G2590" t="s">
        <v>7122</v>
      </c>
      <c r="H2590" t="s">
        <v>7123</v>
      </c>
      <c r="I2590">
        <v>111841</v>
      </c>
      <c r="J2590">
        <v>413</v>
      </c>
      <c r="K2590" t="s">
        <v>5011</v>
      </c>
      <c r="L2590" t="s">
        <v>509</v>
      </c>
      <c r="M2590">
        <v>6000000</v>
      </c>
      <c r="N2590">
        <v>1927</v>
      </c>
      <c r="O2590">
        <v>8.3000000000000007</v>
      </c>
      <c r="P2590">
        <f>E2590-M2590</f>
        <v>-5973565</v>
      </c>
    </row>
    <row r="2591" spans="1:16" x14ac:dyDescent="0.3">
      <c r="A2591" t="s">
        <v>10419</v>
      </c>
      <c r="B2591">
        <v>279</v>
      </c>
      <c r="C2591">
        <v>89</v>
      </c>
      <c r="D2591" t="s">
        <v>10420</v>
      </c>
      <c r="E2591">
        <v>12843</v>
      </c>
      <c r="F2591" t="s">
        <v>3317</v>
      </c>
      <c r="G2591" t="s">
        <v>10421</v>
      </c>
      <c r="H2591" t="s">
        <v>10422</v>
      </c>
      <c r="I2591">
        <v>27297</v>
      </c>
      <c r="J2591">
        <v>131</v>
      </c>
      <c r="K2591" t="s">
        <v>23</v>
      </c>
      <c r="L2591" t="s">
        <v>943</v>
      </c>
      <c r="M2591">
        <v>6000000</v>
      </c>
      <c r="N2591">
        <v>2012</v>
      </c>
      <c r="O2591">
        <v>6.1</v>
      </c>
      <c r="P2591">
        <f>E2591-M2591</f>
        <v>-5987157</v>
      </c>
    </row>
    <row r="2592" spans="1:16" x14ac:dyDescent="0.3">
      <c r="A2592" t="s">
        <v>8213</v>
      </c>
      <c r="B2592">
        <v>46</v>
      </c>
      <c r="C2592">
        <v>126</v>
      </c>
      <c r="D2592" t="s">
        <v>8214</v>
      </c>
      <c r="E2592">
        <v>1997807</v>
      </c>
      <c r="F2592" t="s">
        <v>1168</v>
      </c>
      <c r="G2592" t="s">
        <v>872</v>
      </c>
      <c r="H2592" t="s">
        <v>8215</v>
      </c>
      <c r="I2592">
        <v>5158</v>
      </c>
      <c r="J2592">
        <v>140</v>
      </c>
      <c r="K2592" t="s">
        <v>23</v>
      </c>
      <c r="L2592" t="s">
        <v>24</v>
      </c>
      <c r="M2592">
        <v>8000000</v>
      </c>
      <c r="N2592">
        <v>1999</v>
      </c>
      <c r="O2592">
        <v>7.1</v>
      </c>
      <c r="P2592">
        <f>E2592-M2592</f>
        <v>-6002193</v>
      </c>
    </row>
    <row r="2593" spans="1:16" x14ac:dyDescent="0.3">
      <c r="A2593" t="s">
        <v>4391</v>
      </c>
      <c r="B2593">
        <v>97</v>
      </c>
      <c r="C2593">
        <v>109</v>
      </c>
      <c r="D2593" t="s">
        <v>4392</v>
      </c>
      <c r="E2593">
        <v>28995450</v>
      </c>
      <c r="F2593" t="s">
        <v>349</v>
      </c>
      <c r="G2593" t="s">
        <v>3594</v>
      </c>
      <c r="H2593" t="s">
        <v>4393</v>
      </c>
      <c r="I2593">
        <v>19230</v>
      </c>
      <c r="J2593">
        <v>59</v>
      </c>
      <c r="K2593" t="s">
        <v>23</v>
      </c>
      <c r="L2593" t="s">
        <v>38</v>
      </c>
      <c r="M2593">
        <v>35000000</v>
      </c>
      <c r="N2593">
        <v>2010</v>
      </c>
      <c r="O2593">
        <v>6.1</v>
      </c>
      <c r="P2593">
        <f>E2593-M2593</f>
        <v>-6004550</v>
      </c>
    </row>
    <row r="2594" spans="1:16" x14ac:dyDescent="0.3">
      <c r="A2594" t="s">
        <v>6187</v>
      </c>
      <c r="B2594">
        <v>151</v>
      </c>
      <c r="C2594">
        <v>117</v>
      </c>
      <c r="D2594" t="s">
        <v>5473</v>
      </c>
      <c r="E2594">
        <v>13987482</v>
      </c>
      <c r="F2594" t="s">
        <v>1073</v>
      </c>
      <c r="G2594" t="s">
        <v>153</v>
      </c>
      <c r="H2594" t="s">
        <v>6188</v>
      </c>
      <c r="I2594">
        <v>58957</v>
      </c>
      <c r="J2594">
        <v>91</v>
      </c>
      <c r="K2594" t="s">
        <v>23</v>
      </c>
      <c r="L2594" t="s">
        <v>24</v>
      </c>
      <c r="M2594">
        <v>20000000</v>
      </c>
      <c r="N2594">
        <v>2011</v>
      </c>
      <c r="O2594">
        <v>6</v>
      </c>
      <c r="P2594">
        <f>E2594-M2594</f>
        <v>-6012518</v>
      </c>
    </row>
    <row r="2595" spans="1:16" x14ac:dyDescent="0.3">
      <c r="A2595" t="s">
        <v>7235</v>
      </c>
      <c r="B2595">
        <v>65</v>
      </c>
      <c r="C2595">
        <v>95</v>
      </c>
      <c r="D2595" t="s">
        <v>3956</v>
      </c>
      <c r="E2595">
        <v>2955039</v>
      </c>
      <c r="F2595" t="s">
        <v>1046</v>
      </c>
      <c r="G2595" t="s">
        <v>3892</v>
      </c>
      <c r="H2595" t="s">
        <v>8152</v>
      </c>
      <c r="I2595">
        <v>3624</v>
      </c>
      <c r="J2595">
        <v>27</v>
      </c>
      <c r="K2595" t="s">
        <v>23</v>
      </c>
      <c r="L2595" t="s">
        <v>24</v>
      </c>
      <c r="M2595">
        <v>9000000</v>
      </c>
      <c r="N2595">
        <v>2007</v>
      </c>
      <c r="O2595">
        <v>6.2</v>
      </c>
      <c r="P2595">
        <f>E2595-M2595</f>
        <v>-6044961</v>
      </c>
    </row>
    <row r="2596" spans="1:16" x14ac:dyDescent="0.3">
      <c r="A2596" t="s">
        <v>2218</v>
      </c>
      <c r="B2596">
        <v>226</v>
      </c>
      <c r="C2596">
        <v>106</v>
      </c>
      <c r="D2596" t="s">
        <v>577</v>
      </c>
      <c r="E2596">
        <v>5949693</v>
      </c>
      <c r="F2596" t="s">
        <v>918</v>
      </c>
      <c r="G2596" t="s">
        <v>2578</v>
      </c>
      <c r="H2596" t="s">
        <v>7442</v>
      </c>
      <c r="I2596">
        <v>114762</v>
      </c>
      <c r="J2596">
        <v>299</v>
      </c>
      <c r="K2596" t="s">
        <v>23</v>
      </c>
      <c r="L2596" t="s">
        <v>24</v>
      </c>
      <c r="M2596">
        <v>12000000</v>
      </c>
      <c r="N2596">
        <v>2007</v>
      </c>
      <c r="O2596">
        <v>7.4</v>
      </c>
      <c r="P2596">
        <f>E2596-M2596</f>
        <v>-6050307</v>
      </c>
    </row>
    <row r="2597" spans="1:16" x14ac:dyDescent="0.3">
      <c r="A2597" t="s">
        <v>1163</v>
      </c>
      <c r="B2597">
        <v>95</v>
      </c>
      <c r="C2597">
        <v>110</v>
      </c>
      <c r="D2597" t="s">
        <v>2614</v>
      </c>
      <c r="E2597">
        <v>33927476</v>
      </c>
      <c r="F2597" t="s">
        <v>2615</v>
      </c>
      <c r="G2597" t="s">
        <v>2616</v>
      </c>
      <c r="H2597" t="s">
        <v>2617</v>
      </c>
      <c r="I2597">
        <v>19176</v>
      </c>
      <c r="J2597">
        <v>165</v>
      </c>
      <c r="K2597" t="s">
        <v>23</v>
      </c>
      <c r="L2597" t="s">
        <v>38</v>
      </c>
      <c r="M2597">
        <v>40000000</v>
      </c>
      <c r="N2597">
        <v>1997</v>
      </c>
      <c r="O2597">
        <v>5.7</v>
      </c>
      <c r="P2597">
        <f>E2597-M2597</f>
        <v>-6072524</v>
      </c>
    </row>
    <row r="2598" spans="1:16" x14ac:dyDescent="0.3">
      <c r="A2598" t="s">
        <v>8060</v>
      </c>
      <c r="B2598">
        <v>17</v>
      </c>
      <c r="C2598">
        <v>83</v>
      </c>
      <c r="D2598" t="s">
        <v>5777</v>
      </c>
      <c r="E2598">
        <v>126247</v>
      </c>
      <c r="F2598" t="s">
        <v>667</v>
      </c>
      <c r="G2598" t="s">
        <v>138</v>
      </c>
      <c r="H2598" t="s">
        <v>8061</v>
      </c>
      <c r="I2598">
        <v>24958</v>
      </c>
      <c r="J2598">
        <v>103</v>
      </c>
      <c r="K2598" t="s">
        <v>23</v>
      </c>
      <c r="L2598" t="s">
        <v>24</v>
      </c>
      <c r="M2598">
        <v>6200000</v>
      </c>
      <c r="N2598">
        <v>1994</v>
      </c>
      <c r="O2598">
        <v>3.3</v>
      </c>
      <c r="P2598">
        <f>E2598-M2598</f>
        <v>-6073753</v>
      </c>
    </row>
    <row r="2599" spans="1:16" x14ac:dyDescent="0.3">
      <c r="A2599" t="s">
        <v>5489</v>
      </c>
      <c r="B2599">
        <v>163</v>
      </c>
      <c r="C2599">
        <v>113</v>
      </c>
      <c r="D2599" t="s">
        <v>8315</v>
      </c>
      <c r="E2599">
        <v>1094798</v>
      </c>
      <c r="F2599" t="s">
        <v>1910</v>
      </c>
      <c r="G2599" t="s">
        <v>1528</v>
      </c>
      <c r="H2599" t="s">
        <v>8316</v>
      </c>
      <c r="I2599">
        <v>11158</v>
      </c>
      <c r="J2599">
        <v>73</v>
      </c>
      <c r="K2599" t="s">
        <v>23</v>
      </c>
      <c r="L2599" t="s">
        <v>38</v>
      </c>
      <c r="M2599">
        <v>7200000</v>
      </c>
      <c r="N2599">
        <v>2010</v>
      </c>
      <c r="O2599">
        <v>7.2</v>
      </c>
      <c r="P2599">
        <f>E2599-M2599</f>
        <v>-6105202</v>
      </c>
    </row>
    <row r="2600" spans="1:16" x14ac:dyDescent="0.3">
      <c r="A2600" t="s">
        <v>3894</v>
      </c>
      <c r="B2600">
        <v>90</v>
      </c>
      <c r="C2600">
        <v>102</v>
      </c>
      <c r="D2600" t="s">
        <v>1220</v>
      </c>
      <c r="E2600">
        <v>33864342</v>
      </c>
      <c r="F2600" t="s">
        <v>2608</v>
      </c>
      <c r="G2600" t="s">
        <v>360</v>
      </c>
      <c r="H2600" t="s">
        <v>3895</v>
      </c>
      <c r="I2600">
        <v>29968</v>
      </c>
      <c r="J2600">
        <v>117</v>
      </c>
      <c r="K2600" t="s">
        <v>23</v>
      </c>
      <c r="L2600" t="s">
        <v>38</v>
      </c>
      <c r="M2600">
        <v>40000000</v>
      </c>
      <c r="N2600">
        <v>1999</v>
      </c>
      <c r="O2600">
        <v>5.8</v>
      </c>
      <c r="P2600">
        <f>E2600-M2600</f>
        <v>-6135658</v>
      </c>
    </row>
    <row r="2601" spans="1:16" x14ac:dyDescent="0.3">
      <c r="A2601" t="s">
        <v>3485</v>
      </c>
      <c r="B2601">
        <v>231</v>
      </c>
      <c r="C2601">
        <v>90</v>
      </c>
      <c r="D2601" t="s">
        <v>18</v>
      </c>
      <c r="E2601">
        <v>18860403</v>
      </c>
      <c r="F2601" t="s">
        <v>3317</v>
      </c>
      <c r="G2601" t="s">
        <v>127</v>
      </c>
      <c r="H2601" t="s">
        <v>5557</v>
      </c>
      <c r="I2601">
        <v>20823</v>
      </c>
      <c r="J2601">
        <v>130</v>
      </c>
      <c r="K2601" t="s">
        <v>23</v>
      </c>
      <c r="L2601" t="s">
        <v>24</v>
      </c>
      <c r="M2601">
        <v>25000000</v>
      </c>
      <c r="N2601">
        <v>2011</v>
      </c>
      <c r="O2601">
        <v>4</v>
      </c>
      <c r="P2601">
        <f>E2601-M2601</f>
        <v>-6139597</v>
      </c>
    </row>
    <row r="2602" spans="1:16" x14ac:dyDescent="0.3">
      <c r="A2602" t="s">
        <v>5592</v>
      </c>
      <c r="B2602">
        <v>15</v>
      </c>
      <c r="C2602">
        <v>105</v>
      </c>
      <c r="D2602" t="s">
        <v>2802</v>
      </c>
      <c r="E2602">
        <v>13854000</v>
      </c>
      <c r="F2602" t="s">
        <v>1571</v>
      </c>
      <c r="G2602" t="s">
        <v>1254</v>
      </c>
      <c r="H2602" t="s">
        <v>6798</v>
      </c>
      <c r="I2602">
        <v>21079</v>
      </c>
      <c r="J2602">
        <v>55</v>
      </c>
      <c r="K2602" t="s">
        <v>23</v>
      </c>
      <c r="L2602" t="s">
        <v>24</v>
      </c>
      <c r="M2602">
        <v>20000000</v>
      </c>
      <c r="N2602">
        <v>1988</v>
      </c>
      <c r="O2602">
        <v>5.2</v>
      </c>
      <c r="P2602">
        <f>E2602-M2602</f>
        <v>-6146000</v>
      </c>
    </row>
    <row r="2603" spans="1:16" x14ac:dyDescent="0.3">
      <c r="A2603" t="s">
        <v>7736</v>
      </c>
      <c r="B2603">
        <v>66</v>
      </c>
      <c r="C2603">
        <v>86</v>
      </c>
      <c r="D2603" t="s">
        <v>5360</v>
      </c>
      <c r="E2603">
        <v>4814244</v>
      </c>
      <c r="F2603" t="s">
        <v>1073</v>
      </c>
      <c r="G2603" t="s">
        <v>496</v>
      </c>
      <c r="H2603" t="s">
        <v>7737</v>
      </c>
      <c r="I2603">
        <v>12437</v>
      </c>
      <c r="J2603">
        <v>107</v>
      </c>
      <c r="K2603" t="s">
        <v>23</v>
      </c>
      <c r="L2603" t="s">
        <v>183</v>
      </c>
      <c r="M2603">
        <v>11000000</v>
      </c>
      <c r="N2603">
        <v>2002</v>
      </c>
      <c r="O2603">
        <v>5.3</v>
      </c>
      <c r="P2603">
        <f>E2603-M2603</f>
        <v>-6185756</v>
      </c>
    </row>
    <row r="2604" spans="1:16" x14ac:dyDescent="0.3">
      <c r="A2604" t="s">
        <v>1565</v>
      </c>
      <c r="B2604">
        <v>34</v>
      </c>
      <c r="C2604">
        <v>94</v>
      </c>
      <c r="D2604" t="s">
        <v>2921</v>
      </c>
      <c r="E2604">
        <v>13801755</v>
      </c>
      <c r="F2604" t="s">
        <v>286</v>
      </c>
      <c r="G2604" t="s">
        <v>371</v>
      </c>
      <c r="H2604" t="s">
        <v>6185</v>
      </c>
      <c r="I2604">
        <v>23928</v>
      </c>
      <c r="J2604">
        <v>100</v>
      </c>
      <c r="K2604" t="s">
        <v>23</v>
      </c>
      <c r="L2604" t="s">
        <v>24</v>
      </c>
      <c r="M2604">
        <v>20000000</v>
      </c>
      <c r="N2604">
        <v>1997</v>
      </c>
      <c r="O2604">
        <v>6.6</v>
      </c>
      <c r="P2604">
        <f>E2604-M2604</f>
        <v>-6198245</v>
      </c>
    </row>
    <row r="2605" spans="1:16" x14ac:dyDescent="0.3">
      <c r="A2605" t="s">
        <v>2998</v>
      </c>
      <c r="B2605">
        <v>49</v>
      </c>
      <c r="C2605">
        <v>104</v>
      </c>
      <c r="D2605" t="s">
        <v>3329</v>
      </c>
      <c r="E2605">
        <v>1789892</v>
      </c>
      <c r="F2605" t="s">
        <v>667</v>
      </c>
      <c r="G2605" t="s">
        <v>525</v>
      </c>
      <c r="H2605" t="s">
        <v>8311</v>
      </c>
      <c r="I2605">
        <v>9494</v>
      </c>
      <c r="J2605">
        <v>109</v>
      </c>
      <c r="K2605" t="s">
        <v>23</v>
      </c>
      <c r="L2605" t="s">
        <v>509</v>
      </c>
      <c r="M2605">
        <v>8000000</v>
      </c>
      <c r="N2605">
        <v>1998</v>
      </c>
      <c r="O2605">
        <v>6.6</v>
      </c>
      <c r="P2605">
        <f>E2605-M2605</f>
        <v>-6210108</v>
      </c>
    </row>
    <row r="2606" spans="1:16" x14ac:dyDescent="0.3">
      <c r="A2606" t="s">
        <v>869</v>
      </c>
      <c r="B2606">
        <v>196</v>
      </c>
      <c r="C2606">
        <v>119</v>
      </c>
      <c r="D2606" t="s">
        <v>689</v>
      </c>
      <c r="E2606">
        <v>53789313</v>
      </c>
      <c r="F2606" t="s">
        <v>1052</v>
      </c>
      <c r="G2606" t="s">
        <v>1090</v>
      </c>
      <c r="H2606" t="s">
        <v>2529</v>
      </c>
      <c r="I2606">
        <v>89816</v>
      </c>
      <c r="J2606">
        <v>347</v>
      </c>
      <c r="K2606" t="s">
        <v>23</v>
      </c>
      <c r="L2606" t="s">
        <v>24</v>
      </c>
      <c r="M2606">
        <v>60000000</v>
      </c>
      <c r="N2606">
        <v>2003</v>
      </c>
      <c r="O2606">
        <v>6.3</v>
      </c>
      <c r="P2606">
        <f>E2606-M2606</f>
        <v>-6210687</v>
      </c>
    </row>
    <row r="2607" spans="1:16" x14ac:dyDescent="0.3">
      <c r="A2607" t="s">
        <v>817</v>
      </c>
      <c r="B2607">
        <v>217</v>
      </c>
      <c r="C2607">
        <v>118</v>
      </c>
      <c r="D2607" t="s">
        <v>650</v>
      </c>
      <c r="E2607">
        <v>88761720</v>
      </c>
      <c r="F2607" t="s">
        <v>137</v>
      </c>
      <c r="G2607" t="s">
        <v>791</v>
      </c>
      <c r="H2607" t="s">
        <v>1326</v>
      </c>
      <c r="I2607">
        <v>141179</v>
      </c>
      <c r="J2607">
        <v>419</v>
      </c>
      <c r="K2607" t="s">
        <v>23</v>
      </c>
      <c r="L2607" t="s">
        <v>38</v>
      </c>
      <c r="M2607">
        <v>95000000</v>
      </c>
      <c r="N2607">
        <v>2010</v>
      </c>
      <c r="O2607">
        <v>5.9</v>
      </c>
      <c r="P2607">
        <f>E2607-M2607</f>
        <v>-6238280</v>
      </c>
    </row>
    <row r="2608" spans="1:16" x14ac:dyDescent="0.3">
      <c r="A2608" t="s">
        <v>7073</v>
      </c>
      <c r="B2608">
        <v>50</v>
      </c>
      <c r="C2608">
        <v>94</v>
      </c>
      <c r="D2608" t="s">
        <v>4347</v>
      </c>
      <c r="E2608">
        <v>8735529</v>
      </c>
      <c r="F2608" t="s">
        <v>918</v>
      </c>
      <c r="G2608" t="s">
        <v>53</v>
      </c>
      <c r="H2608" t="s">
        <v>7074</v>
      </c>
      <c r="I2608">
        <v>8055</v>
      </c>
      <c r="J2608">
        <v>89</v>
      </c>
      <c r="K2608" t="s">
        <v>23</v>
      </c>
      <c r="L2608" t="s">
        <v>24</v>
      </c>
      <c r="M2608">
        <v>15000000</v>
      </c>
      <c r="N2608">
        <v>2000</v>
      </c>
      <c r="O2608">
        <v>5.5</v>
      </c>
      <c r="P2608">
        <f>E2608-M2608</f>
        <v>-6264471</v>
      </c>
    </row>
    <row r="2609" spans="1:16" x14ac:dyDescent="0.3">
      <c r="A2609" t="s">
        <v>2149</v>
      </c>
      <c r="B2609">
        <v>195</v>
      </c>
      <c r="C2609">
        <v>101</v>
      </c>
      <c r="D2609" t="s">
        <v>4378</v>
      </c>
      <c r="E2609">
        <v>28687835</v>
      </c>
      <c r="F2609" t="s">
        <v>1359</v>
      </c>
      <c r="G2609" t="s">
        <v>2484</v>
      </c>
      <c r="H2609" t="s">
        <v>4379</v>
      </c>
      <c r="I2609">
        <v>40964</v>
      </c>
      <c r="J2609">
        <v>245</v>
      </c>
      <c r="K2609" t="s">
        <v>23</v>
      </c>
      <c r="L2609" t="s">
        <v>24</v>
      </c>
      <c r="M2609">
        <v>35000000</v>
      </c>
      <c r="N2609">
        <v>2008</v>
      </c>
      <c r="O2609">
        <v>6.2</v>
      </c>
      <c r="P2609">
        <f>E2609-M2609</f>
        <v>-6312165</v>
      </c>
    </row>
    <row r="2610" spans="1:16" x14ac:dyDescent="0.3">
      <c r="A2610" t="s">
        <v>5487</v>
      </c>
      <c r="B2610">
        <v>175</v>
      </c>
      <c r="C2610">
        <v>101</v>
      </c>
      <c r="D2610" t="s">
        <v>164</v>
      </c>
      <c r="E2610">
        <v>13650738</v>
      </c>
      <c r="F2610" t="s">
        <v>1608</v>
      </c>
      <c r="G2610" t="s">
        <v>442</v>
      </c>
      <c r="H2610" t="s">
        <v>6229</v>
      </c>
      <c r="I2610">
        <v>61360</v>
      </c>
      <c r="J2610">
        <v>129</v>
      </c>
      <c r="K2610" t="s">
        <v>23</v>
      </c>
      <c r="L2610" t="s">
        <v>24</v>
      </c>
      <c r="M2610">
        <v>20000000</v>
      </c>
      <c r="N2610">
        <v>2015</v>
      </c>
      <c r="O2610">
        <v>6.6</v>
      </c>
      <c r="P2610">
        <f>E2610-M2610</f>
        <v>-6349262</v>
      </c>
    </row>
    <row r="2611" spans="1:16" x14ac:dyDescent="0.3">
      <c r="A2611" t="s">
        <v>3245</v>
      </c>
      <c r="B2611">
        <v>157</v>
      </c>
      <c r="C2611">
        <v>98</v>
      </c>
      <c r="D2611" t="s">
        <v>5226</v>
      </c>
      <c r="E2611">
        <v>1641788</v>
      </c>
      <c r="F2611" t="s">
        <v>1232</v>
      </c>
      <c r="G2611" t="s">
        <v>2897</v>
      </c>
      <c r="H2611" t="s">
        <v>8012</v>
      </c>
      <c r="I2611">
        <v>30096</v>
      </c>
      <c r="J2611">
        <v>213</v>
      </c>
      <c r="K2611" t="s">
        <v>23</v>
      </c>
      <c r="L2611" t="s">
        <v>183</v>
      </c>
      <c r="M2611">
        <v>8000000</v>
      </c>
      <c r="N2611">
        <v>2002</v>
      </c>
      <c r="O2611">
        <v>6.8</v>
      </c>
      <c r="P2611">
        <f>E2611-M2611</f>
        <v>-6358212</v>
      </c>
    </row>
    <row r="2612" spans="1:16" x14ac:dyDescent="0.3">
      <c r="A2612" t="s">
        <v>7619</v>
      </c>
      <c r="B2612">
        <v>280</v>
      </c>
      <c r="C2612">
        <v>172</v>
      </c>
      <c r="D2612" t="s">
        <v>7620</v>
      </c>
      <c r="E2612">
        <v>2835886</v>
      </c>
      <c r="F2612" t="s">
        <v>2110</v>
      </c>
      <c r="G2612" t="s">
        <v>7621</v>
      </c>
      <c r="H2612" t="s">
        <v>7622</v>
      </c>
      <c r="I2612">
        <v>55516</v>
      </c>
      <c r="J2612">
        <v>124</v>
      </c>
      <c r="K2612" t="s">
        <v>5528</v>
      </c>
      <c r="L2612" t="s">
        <v>4163</v>
      </c>
      <c r="M2612">
        <v>9200000</v>
      </c>
      <c r="N2612">
        <v>2013</v>
      </c>
      <c r="O2612">
        <v>7.7</v>
      </c>
      <c r="P2612">
        <f>E2612-M2612</f>
        <v>-6364114</v>
      </c>
    </row>
    <row r="2613" spans="1:16" x14ac:dyDescent="0.3">
      <c r="A2613" t="s">
        <v>2762</v>
      </c>
      <c r="B2613">
        <v>150</v>
      </c>
      <c r="C2613">
        <v>96</v>
      </c>
      <c r="D2613" t="s">
        <v>260</v>
      </c>
      <c r="E2613">
        <v>13630226</v>
      </c>
      <c r="F2613" t="s">
        <v>908</v>
      </c>
      <c r="G2613" t="s">
        <v>230</v>
      </c>
      <c r="H2613" t="s">
        <v>6194</v>
      </c>
      <c r="I2613">
        <v>112516</v>
      </c>
      <c r="J2613">
        <v>223</v>
      </c>
      <c r="K2613" t="s">
        <v>23</v>
      </c>
      <c r="L2613" t="s">
        <v>24</v>
      </c>
      <c r="M2613">
        <v>20000000</v>
      </c>
      <c r="N2613">
        <v>2009</v>
      </c>
      <c r="O2613">
        <v>6.2</v>
      </c>
      <c r="P2613">
        <f>E2613-M2613</f>
        <v>-6369774</v>
      </c>
    </row>
    <row r="2614" spans="1:16" x14ac:dyDescent="0.3">
      <c r="A2614" t="s">
        <v>5319</v>
      </c>
      <c r="B2614">
        <v>184</v>
      </c>
      <c r="C2614">
        <v>112</v>
      </c>
      <c r="D2614" t="s">
        <v>6550</v>
      </c>
      <c r="E2614">
        <v>6615578</v>
      </c>
      <c r="F2614" t="s">
        <v>3751</v>
      </c>
      <c r="G2614" t="s">
        <v>6551</v>
      </c>
      <c r="H2614" t="s">
        <v>6552</v>
      </c>
      <c r="I2614">
        <v>15352</v>
      </c>
      <c r="J2614">
        <v>82</v>
      </c>
      <c r="K2614" t="s">
        <v>23</v>
      </c>
      <c r="L2614" t="s">
        <v>509</v>
      </c>
      <c r="M2614">
        <v>13000000</v>
      </c>
      <c r="N2614">
        <v>2009</v>
      </c>
      <c r="O2614">
        <v>7</v>
      </c>
      <c r="P2614">
        <f>E2614-M2614</f>
        <v>-6384422</v>
      </c>
    </row>
    <row r="2615" spans="1:16" x14ac:dyDescent="0.3">
      <c r="A2615" t="s">
        <v>8559</v>
      </c>
      <c r="B2615">
        <v>33</v>
      </c>
      <c r="C2615">
        <v>88</v>
      </c>
      <c r="D2615" t="s">
        <v>8560</v>
      </c>
      <c r="E2615">
        <v>110029</v>
      </c>
      <c r="F2615" t="s">
        <v>8561</v>
      </c>
      <c r="G2615" t="s">
        <v>8481</v>
      </c>
      <c r="H2615" t="s">
        <v>8562</v>
      </c>
      <c r="I2615">
        <v>1388</v>
      </c>
      <c r="J2615">
        <v>31</v>
      </c>
      <c r="K2615" t="s">
        <v>23</v>
      </c>
      <c r="L2615" t="s">
        <v>253</v>
      </c>
      <c r="M2615">
        <v>6500000</v>
      </c>
      <c r="N2615">
        <v>2009</v>
      </c>
      <c r="O2615">
        <v>6.3</v>
      </c>
      <c r="P2615">
        <f>E2615-M2615</f>
        <v>-6389971</v>
      </c>
    </row>
    <row r="2616" spans="1:16" x14ac:dyDescent="0.3">
      <c r="A2616" t="s">
        <v>8113</v>
      </c>
      <c r="B2616">
        <v>259</v>
      </c>
      <c r="C2616">
        <v>106</v>
      </c>
      <c r="D2616" t="s">
        <v>5641</v>
      </c>
      <c r="E2616">
        <v>3571735</v>
      </c>
      <c r="F2616" t="s">
        <v>2626</v>
      </c>
      <c r="G2616" t="s">
        <v>377</v>
      </c>
      <c r="H2616" t="s">
        <v>8114</v>
      </c>
      <c r="I2616">
        <v>39260</v>
      </c>
      <c r="J2616">
        <v>129</v>
      </c>
      <c r="K2616" t="s">
        <v>23</v>
      </c>
      <c r="L2616" t="s">
        <v>24</v>
      </c>
      <c r="M2616">
        <v>10000000</v>
      </c>
      <c r="N2616">
        <v>2010</v>
      </c>
      <c r="O2616">
        <v>6.6</v>
      </c>
      <c r="P2616">
        <f>E2616-M2616</f>
        <v>-6428265</v>
      </c>
    </row>
    <row r="2617" spans="1:16" x14ac:dyDescent="0.3">
      <c r="A2617" t="s">
        <v>8080</v>
      </c>
      <c r="B2617">
        <v>27</v>
      </c>
      <c r="C2617">
        <v>85</v>
      </c>
      <c r="D2617" t="s">
        <v>600</v>
      </c>
      <c r="E2617">
        <v>70527</v>
      </c>
      <c r="F2617" t="s">
        <v>1608</v>
      </c>
      <c r="G2617" t="s">
        <v>1248</v>
      </c>
      <c r="H2617" t="s">
        <v>8081</v>
      </c>
      <c r="I2617">
        <v>7690</v>
      </c>
      <c r="J2617">
        <v>68</v>
      </c>
      <c r="K2617" t="s">
        <v>23</v>
      </c>
      <c r="L2617" t="s">
        <v>24</v>
      </c>
      <c r="M2617">
        <v>6500000</v>
      </c>
      <c r="N2617">
        <v>2004</v>
      </c>
      <c r="O2617">
        <v>6.7</v>
      </c>
      <c r="P2617">
        <f>E2617-M2617</f>
        <v>-6429473</v>
      </c>
    </row>
    <row r="2618" spans="1:16" x14ac:dyDescent="0.3">
      <c r="A2618" t="s">
        <v>8596</v>
      </c>
      <c r="B2618">
        <v>217</v>
      </c>
      <c r="C2618">
        <v>105</v>
      </c>
      <c r="D2618" t="s">
        <v>4853</v>
      </c>
      <c r="E2618">
        <v>66637</v>
      </c>
      <c r="F2618" t="s">
        <v>3350</v>
      </c>
      <c r="G2618" t="s">
        <v>187</v>
      </c>
      <c r="H2618" t="s">
        <v>8597</v>
      </c>
      <c r="I2618">
        <v>29608</v>
      </c>
      <c r="J2618">
        <v>92</v>
      </c>
      <c r="K2618" t="s">
        <v>23</v>
      </c>
      <c r="L2618" t="s">
        <v>24</v>
      </c>
      <c r="M2618">
        <v>6500000</v>
      </c>
      <c r="N2618">
        <v>2009</v>
      </c>
      <c r="O2618">
        <v>7.2</v>
      </c>
      <c r="P2618">
        <f>E2618-M2618</f>
        <v>-6433363</v>
      </c>
    </row>
    <row r="2619" spans="1:16" x14ac:dyDescent="0.3">
      <c r="A2619" t="s">
        <v>5195</v>
      </c>
      <c r="B2619">
        <v>132</v>
      </c>
      <c r="C2619">
        <v>124</v>
      </c>
      <c r="D2619" t="s">
        <v>7273</v>
      </c>
      <c r="E2619">
        <v>7060876</v>
      </c>
      <c r="F2619" t="s">
        <v>992</v>
      </c>
      <c r="G2619" t="s">
        <v>146</v>
      </c>
      <c r="H2619" t="s">
        <v>7274</v>
      </c>
      <c r="I2619">
        <v>44795</v>
      </c>
      <c r="J2619">
        <v>314</v>
      </c>
      <c r="K2619" t="s">
        <v>23</v>
      </c>
      <c r="L2619" t="s">
        <v>38</v>
      </c>
      <c r="M2619">
        <v>13500000</v>
      </c>
      <c r="N2619">
        <v>2000</v>
      </c>
      <c r="O2619">
        <v>7.4</v>
      </c>
      <c r="P2619">
        <f>E2619-M2619</f>
        <v>-6439124</v>
      </c>
    </row>
    <row r="2620" spans="1:16" x14ac:dyDescent="0.3">
      <c r="A2620" t="s">
        <v>6219</v>
      </c>
      <c r="B2620">
        <v>144</v>
      </c>
      <c r="C2620">
        <v>86</v>
      </c>
      <c r="D2620" t="s">
        <v>1152</v>
      </c>
      <c r="E2620">
        <v>5542025</v>
      </c>
      <c r="F2620" t="s">
        <v>1068</v>
      </c>
      <c r="G2620" t="s">
        <v>668</v>
      </c>
      <c r="H2620" t="s">
        <v>7595</v>
      </c>
      <c r="I2620">
        <v>12197</v>
      </c>
      <c r="J2620">
        <v>150</v>
      </c>
      <c r="K2620" t="s">
        <v>23</v>
      </c>
      <c r="L2620" t="s">
        <v>24</v>
      </c>
      <c r="M2620">
        <v>12000000</v>
      </c>
      <c r="N2620">
        <v>2006</v>
      </c>
      <c r="O2620">
        <v>6.3</v>
      </c>
      <c r="P2620">
        <f>E2620-M2620</f>
        <v>-6457975</v>
      </c>
    </row>
    <row r="2621" spans="1:16" x14ac:dyDescent="0.3">
      <c r="A2621" t="s">
        <v>7847</v>
      </c>
      <c r="B2621">
        <v>133</v>
      </c>
      <c r="C2621">
        <v>103</v>
      </c>
      <c r="D2621" t="s">
        <v>2070</v>
      </c>
      <c r="E2621">
        <v>532988</v>
      </c>
      <c r="F2621" t="s">
        <v>3751</v>
      </c>
      <c r="G2621" t="s">
        <v>352</v>
      </c>
      <c r="H2621" t="s">
        <v>8525</v>
      </c>
      <c r="I2621">
        <v>5863</v>
      </c>
      <c r="J2621">
        <v>25</v>
      </c>
      <c r="K2621" t="s">
        <v>23</v>
      </c>
      <c r="L2621" t="s">
        <v>24</v>
      </c>
      <c r="M2621">
        <v>7000000</v>
      </c>
      <c r="N2621">
        <v>2015</v>
      </c>
      <c r="O2621">
        <v>6.5</v>
      </c>
      <c r="P2621">
        <f>E2621-M2621</f>
        <v>-6467012</v>
      </c>
    </row>
    <row r="2622" spans="1:16" x14ac:dyDescent="0.3">
      <c r="A2622" t="s">
        <v>3111</v>
      </c>
      <c r="B2622">
        <v>52</v>
      </c>
      <c r="C2622">
        <v>115</v>
      </c>
      <c r="D2622" t="s">
        <v>2357</v>
      </c>
      <c r="E2622">
        <v>529766</v>
      </c>
      <c r="F2622" t="s">
        <v>1239</v>
      </c>
      <c r="G2622" t="s">
        <v>187</v>
      </c>
      <c r="H2622" t="s">
        <v>7127</v>
      </c>
      <c r="I2622">
        <v>22345</v>
      </c>
      <c r="J2622">
        <v>144</v>
      </c>
      <c r="K2622" t="s">
        <v>23</v>
      </c>
      <c r="L2622" t="s">
        <v>24</v>
      </c>
      <c r="M2622">
        <v>7000000</v>
      </c>
      <c r="N2622">
        <v>1995</v>
      </c>
      <c r="O2622">
        <v>6.8</v>
      </c>
      <c r="P2622">
        <f>E2622-M2622</f>
        <v>-6470234</v>
      </c>
    </row>
    <row r="2623" spans="1:16" x14ac:dyDescent="0.3">
      <c r="A2623" t="s">
        <v>1627</v>
      </c>
      <c r="B2623">
        <v>157</v>
      </c>
      <c r="C2623">
        <v>123</v>
      </c>
      <c r="D2623" t="s">
        <v>1400</v>
      </c>
      <c r="E2623">
        <v>33508922</v>
      </c>
      <c r="F2623" t="s">
        <v>2110</v>
      </c>
      <c r="G2623" t="s">
        <v>83</v>
      </c>
      <c r="H2623" t="s">
        <v>3896</v>
      </c>
      <c r="I2623">
        <v>95860</v>
      </c>
      <c r="J2623">
        <v>660</v>
      </c>
      <c r="K2623" t="s">
        <v>23</v>
      </c>
      <c r="L2623" t="s">
        <v>24</v>
      </c>
      <c r="M2623">
        <v>40000000</v>
      </c>
      <c r="N2623">
        <v>2000</v>
      </c>
      <c r="O2623">
        <v>7.2</v>
      </c>
      <c r="P2623">
        <f>E2623-M2623</f>
        <v>-6491078</v>
      </c>
    </row>
    <row r="2624" spans="1:16" x14ac:dyDescent="0.3">
      <c r="A2624" t="s">
        <v>214</v>
      </c>
      <c r="B2624">
        <v>134</v>
      </c>
      <c r="C2624">
        <v>124</v>
      </c>
      <c r="D2624" t="s">
        <v>856</v>
      </c>
      <c r="E2624">
        <v>68473360</v>
      </c>
      <c r="F2624" t="s">
        <v>473</v>
      </c>
      <c r="G2624" t="s">
        <v>1907</v>
      </c>
      <c r="H2624" t="s">
        <v>1908</v>
      </c>
      <c r="I2624">
        <v>49536</v>
      </c>
      <c r="J2624">
        <v>379</v>
      </c>
      <c r="K2624" t="s">
        <v>23</v>
      </c>
      <c r="L2624" t="s">
        <v>24</v>
      </c>
      <c r="M2624">
        <v>75000000</v>
      </c>
      <c r="N2624">
        <v>2000</v>
      </c>
      <c r="O2624">
        <v>5.9</v>
      </c>
      <c r="P2624">
        <f>E2624-M2624</f>
        <v>-6526640</v>
      </c>
    </row>
    <row r="2625" spans="1:16" x14ac:dyDescent="0.3">
      <c r="A2625" t="s">
        <v>8526</v>
      </c>
      <c r="B2625">
        <v>104</v>
      </c>
      <c r="C2625">
        <v>108</v>
      </c>
      <c r="D2625" t="s">
        <v>2292</v>
      </c>
      <c r="E2625">
        <v>453079</v>
      </c>
      <c r="F2625" t="s">
        <v>1068</v>
      </c>
      <c r="G2625" t="s">
        <v>6224</v>
      </c>
      <c r="H2625" t="s">
        <v>8527</v>
      </c>
      <c r="I2625">
        <v>4124</v>
      </c>
      <c r="J2625">
        <v>29</v>
      </c>
      <c r="K2625" t="s">
        <v>23</v>
      </c>
      <c r="L2625" t="s">
        <v>24</v>
      </c>
      <c r="M2625">
        <v>7000000</v>
      </c>
      <c r="N2625">
        <v>2010</v>
      </c>
      <c r="O2625">
        <v>5.9</v>
      </c>
      <c r="P2625">
        <f>E2625-M2625</f>
        <v>-6546921</v>
      </c>
    </row>
    <row r="2626" spans="1:16" x14ac:dyDescent="0.3">
      <c r="A2626" t="s">
        <v>6196</v>
      </c>
      <c r="B2626">
        <v>36</v>
      </c>
      <c r="C2626">
        <v>123</v>
      </c>
      <c r="D2626" t="s">
        <v>6197</v>
      </c>
      <c r="E2626">
        <v>13391174</v>
      </c>
      <c r="F2626" t="s">
        <v>3534</v>
      </c>
      <c r="G2626" t="s">
        <v>6198</v>
      </c>
      <c r="H2626" t="s">
        <v>6199</v>
      </c>
      <c r="I2626">
        <v>5796</v>
      </c>
      <c r="J2626">
        <v>177</v>
      </c>
      <c r="K2626" t="s">
        <v>23</v>
      </c>
      <c r="L2626" t="s">
        <v>24</v>
      </c>
      <c r="M2626">
        <v>20000000</v>
      </c>
      <c r="N2626">
        <v>2006</v>
      </c>
      <c r="O2626">
        <v>6.3</v>
      </c>
      <c r="P2626">
        <f>E2626-M2626</f>
        <v>-6608826</v>
      </c>
    </row>
    <row r="2627" spans="1:16" x14ac:dyDescent="0.3">
      <c r="A2627" t="s">
        <v>2457</v>
      </c>
      <c r="B2627">
        <v>67</v>
      </c>
      <c r="C2627">
        <v>98</v>
      </c>
      <c r="D2627" t="s">
        <v>1057</v>
      </c>
      <c r="E2627">
        <v>13383737</v>
      </c>
      <c r="F2627" t="s">
        <v>667</v>
      </c>
      <c r="G2627" t="s">
        <v>270</v>
      </c>
      <c r="H2627" t="s">
        <v>6195</v>
      </c>
      <c r="I2627">
        <v>29385</v>
      </c>
      <c r="J2627">
        <v>86</v>
      </c>
      <c r="K2627" t="s">
        <v>23</v>
      </c>
      <c r="L2627" t="s">
        <v>24</v>
      </c>
      <c r="M2627">
        <v>20000000</v>
      </c>
      <c r="N2627">
        <v>1994</v>
      </c>
      <c r="O2627">
        <v>7.5</v>
      </c>
      <c r="P2627">
        <f>E2627-M2627</f>
        <v>-6616263</v>
      </c>
    </row>
    <row r="2628" spans="1:16" x14ac:dyDescent="0.3">
      <c r="A2628" t="s">
        <v>8520</v>
      </c>
      <c r="B2628">
        <v>134</v>
      </c>
      <c r="C2628">
        <v>106</v>
      </c>
      <c r="D2628" t="s">
        <v>557</v>
      </c>
      <c r="E2628">
        <v>382946</v>
      </c>
      <c r="F2628" t="s">
        <v>2110</v>
      </c>
      <c r="G2628" t="s">
        <v>44</v>
      </c>
      <c r="H2628" t="s">
        <v>8521</v>
      </c>
      <c r="I2628">
        <v>43965</v>
      </c>
      <c r="J2628">
        <v>99</v>
      </c>
      <c r="K2628" t="s">
        <v>23</v>
      </c>
      <c r="L2628" t="s">
        <v>24</v>
      </c>
      <c r="M2628">
        <v>7000000</v>
      </c>
      <c r="N2628">
        <v>2010</v>
      </c>
      <c r="O2628">
        <v>7.1</v>
      </c>
      <c r="P2628">
        <f>E2628-M2628</f>
        <v>-6617054</v>
      </c>
    </row>
    <row r="2629" spans="1:16" x14ac:dyDescent="0.3">
      <c r="A2629" t="s">
        <v>3561</v>
      </c>
      <c r="B2629">
        <v>104</v>
      </c>
      <c r="C2629">
        <v>97</v>
      </c>
      <c r="D2629" t="s">
        <v>95</v>
      </c>
      <c r="E2629">
        <v>8378141</v>
      </c>
      <c r="F2629" t="s">
        <v>918</v>
      </c>
      <c r="G2629" t="s">
        <v>296</v>
      </c>
      <c r="H2629" t="s">
        <v>7078</v>
      </c>
      <c r="I2629">
        <v>18966</v>
      </c>
      <c r="J2629">
        <v>141</v>
      </c>
      <c r="K2629" t="s">
        <v>23</v>
      </c>
      <c r="L2629" t="s">
        <v>38</v>
      </c>
      <c r="M2629">
        <v>15000000</v>
      </c>
      <c r="N2629">
        <v>2002</v>
      </c>
      <c r="O2629">
        <v>6.9</v>
      </c>
      <c r="P2629">
        <f>E2629-M2629</f>
        <v>-6621859</v>
      </c>
    </row>
    <row r="2630" spans="1:16" x14ac:dyDescent="0.3">
      <c r="A2630" t="s">
        <v>2812</v>
      </c>
      <c r="B2630">
        <v>99</v>
      </c>
      <c r="C2630">
        <v>112</v>
      </c>
      <c r="D2630" t="s">
        <v>2455</v>
      </c>
      <c r="E2630">
        <v>38360195</v>
      </c>
      <c r="F2630" t="s">
        <v>3235</v>
      </c>
      <c r="G2630" t="s">
        <v>1355</v>
      </c>
      <c r="H2630" t="s">
        <v>3475</v>
      </c>
      <c r="I2630">
        <v>21215</v>
      </c>
      <c r="J2630">
        <v>116</v>
      </c>
      <c r="K2630" t="s">
        <v>23</v>
      </c>
      <c r="L2630" t="s">
        <v>24</v>
      </c>
      <c r="M2630">
        <v>45000000</v>
      </c>
      <c r="N2630">
        <v>2006</v>
      </c>
      <c r="O2630">
        <v>6.4</v>
      </c>
      <c r="P2630">
        <f>E2630-M2630</f>
        <v>-6639805</v>
      </c>
    </row>
    <row r="2631" spans="1:16" x14ac:dyDescent="0.3">
      <c r="A2631" t="s">
        <v>3082</v>
      </c>
      <c r="B2631">
        <v>42</v>
      </c>
      <c r="C2631">
        <v>89</v>
      </c>
      <c r="D2631" t="s">
        <v>5025</v>
      </c>
      <c r="E2631">
        <v>22359293</v>
      </c>
      <c r="F2631" t="s">
        <v>521</v>
      </c>
      <c r="G2631" t="s">
        <v>270</v>
      </c>
      <c r="H2631" t="s">
        <v>5026</v>
      </c>
      <c r="I2631">
        <v>16222</v>
      </c>
      <c r="J2631">
        <v>39</v>
      </c>
      <c r="K2631" t="s">
        <v>23</v>
      </c>
      <c r="L2631" t="s">
        <v>38</v>
      </c>
      <c r="M2631">
        <v>29000000</v>
      </c>
      <c r="N2631">
        <v>1997</v>
      </c>
      <c r="O2631">
        <v>5.8</v>
      </c>
      <c r="P2631">
        <f>E2631-M2631</f>
        <v>-6640707</v>
      </c>
    </row>
    <row r="2632" spans="1:16" x14ac:dyDescent="0.3">
      <c r="A2632" t="s">
        <v>784</v>
      </c>
      <c r="B2632">
        <v>64</v>
      </c>
      <c r="C2632">
        <v>116</v>
      </c>
      <c r="D2632" t="s">
        <v>1430</v>
      </c>
      <c r="E2632">
        <v>61355436</v>
      </c>
      <c r="F2632" t="s">
        <v>1069</v>
      </c>
      <c r="G2632" t="s">
        <v>1431</v>
      </c>
      <c r="H2632" t="s">
        <v>1432</v>
      </c>
      <c r="I2632">
        <v>52136</v>
      </c>
      <c r="J2632">
        <v>184</v>
      </c>
      <c r="K2632" t="s">
        <v>23</v>
      </c>
      <c r="L2632" t="s">
        <v>24</v>
      </c>
      <c r="M2632">
        <v>68000000</v>
      </c>
      <c r="N2632">
        <v>1997</v>
      </c>
      <c r="O2632">
        <v>6.2</v>
      </c>
      <c r="P2632">
        <f>E2632-M2632</f>
        <v>-6644564</v>
      </c>
    </row>
    <row r="2633" spans="1:16" x14ac:dyDescent="0.3">
      <c r="A2633" t="s">
        <v>3957</v>
      </c>
      <c r="B2633">
        <v>119</v>
      </c>
      <c r="C2633">
        <v>125</v>
      </c>
      <c r="D2633" t="s">
        <v>7047</v>
      </c>
      <c r="E2633">
        <v>13337299</v>
      </c>
      <c r="F2633" t="s">
        <v>3848</v>
      </c>
      <c r="G2633" t="s">
        <v>2225</v>
      </c>
      <c r="H2633" t="s">
        <v>7048</v>
      </c>
      <c r="I2633">
        <v>9649</v>
      </c>
      <c r="J2633">
        <v>226</v>
      </c>
      <c r="K2633" t="s">
        <v>23</v>
      </c>
      <c r="L2633" t="s">
        <v>24</v>
      </c>
      <c r="M2633">
        <v>20000000</v>
      </c>
      <c r="N2633">
        <v>2004</v>
      </c>
      <c r="O2633">
        <v>6.6</v>
      </c>
      <c r="P2633">
        <f>E2633-M2633</f>
        <v>-6662701</v>
      </c>
    </row>
    <row r="2634" spans="1:16" x14ac:dyDescent="0.3">
      <c r="A2634" t="s">
        <v>7981</v>
      </c>
      <c r="B2634">
        <v>23</v>
      </c>
      <c r="C2634">
        <v>111</v>
      </c>
      <c r="D2634" t="s">
        <v>570</v>
      </c>
      <c r="E2634">
        <v>3333823</v>
      </c>
      <c r="F2634" t="s">
        <v>3330</v>
      </c>
      <c r="G2634" t="s">
        <v>3164</v>
      </c>
      <c r="H2634" t="s">
        <v>7982</v>
      </c>
      <c r="I2634">
        <v>5612</v>
      </c>
      <c r="J2634">
        <v>122</v>
      </c>
      <c r="K2634" t="s">
        <v>23</v>
      </c>
      <c r="L2634" t="s">
        <v>24</v>
      </c>
      <c r="M2634">
        <v>10000000</v>
      </c>
      <c r="N2634">
        <v>2012</v>
      </c>
      <c r="O2634">
        <v>5.5</v>
      </c>
      <c r="P2634">
        <f>E2634-M2634</f>
        <v>-6666177</v>
      </c>
    </row>
    <row r="2635" spans="1:16" x14ac:dyDescent="0.3">
      <c r="A2635" t="s">
        <v>8535</v>
      </c>
      <c r="B2635">
        <v>74</v>
      </c>
      <c r="C2635">
        <v>108</v>
      </c>
      <c r="D2635" t="s">
        <v>1985</v>
      </c>
      <c r="E2635">
        <v>49526</v>
      </c>
      <c r="F2635" t="s">
        <v>1608</v>
      </c>
      <c r="G2635" t="s">
        <v>2042</v>
      </c>
      <c r="H2635" t="s">
        <v>8536</v>
      </c>
      <c r="I2635">
        <v>16299</v>
      </c>
      <c r="J2635">
        <v>129</v>
      </c>
      <c r="K2635" t="s">
        <v>23</v>
      </c>
      <c r="L2635" t="s">
        <v>24</v>
      </c>
      <c r="M2635">
        <v>6800000</v>
      </c>
      <c r="N2635">
        <v>2005</v>
      </c>
      <c r="O2635">
        <v>7</v>
      </c>
      <c r="P2635">
        <f>E2635-M2635</f>
        <v>-6750474</v>
      </c>
    </row>
    <row r="2636" spans="1:16" x14ac:dyDescent="0.3">
      <c r="A2636" t="s">
        <v>6087</v>
      </c>
      <c r="B2636">
        <v>81</v>
      </c>
      <c r="C2636">
        <v>94</v>
      </c>
      <c r="D2636" t="s">
        <v>816</v>
      </c>
      <c r="E2636">
        <v>6241697</v>
      </c>
      <c r="F2636" t="s">
        <v>1068</v>
      </c>
      <c r="G2636" t="s">
        <v>216</v>
      </c>
      <c r="H2636" t="s">
        <v>7367</v>
      </c>
      <c r="I2636">
        <v>16059</v>
      </c>
      <c r="J2636">
        <v>210</v>
      </c>
      <c r="K2636" t="s">
        <v>23</v>
      </c>
      <c r="L2636" t="s">
        <v>943</v>
      </c>
      <c r="M2636">
        <v>13000000</v>
      </c>
      <c r="N2636">
        <v>1999</v>
      </c>
      <c r="O2636">
        <v>6.1</v>
      </c>
      <c r="P2636">
        <f>E2636-M2636</f>
        <v>-6758303</v>
      </c>
    </row>
    <row r="2637" spans="1:16" x14ac:dyDescent="0.3">
      <c r="A2637" t="s">
        <v>1468</v>
      </c>
      <c r="B2637">
        <v>49</v>
      </c>
      <c r="C2637">
        <v>97</v>
      </c>
      <c r="D2637" t="s">
        <v>275</v>
      </c>
      <c r="E2637">
        <v>233103</v>
      </c>
      <c r="F2637" t="s">
        <v>2110</v>
      </c>
      <c r="G2637" t="s">
        <v>1835</v>
      </c>
      <c r="H2637" t="s">
        <v>8530</v>
      </c>
      <c r="I2637">
        <v>2670</v>
      </c>
      <c r="J2637">
        <v>50</v>
      </c>
      <c r="K2637" t="s">
        <v>23</v>
      </c>
      <c r="L2637" t="s">
        <v>38</v>
      </c>
      <c r="M2637">
        <v>7000000</v>
      </c>
      <c r="N2637">
        <v>2005</v>
      </c>
      <c r="O2637">
        <v>6.9</v>
      </c>
      <c r="P2637">
        <f>E2637-M2637</f>
        <v>-6766897</v>
      </c>
    </row>
    <row r="2638" spans="1:16" x14ac:dyDescent="0.3">
      <c r="A2638" t="s">
        <v>2762</v>
      </c>
      <c r="B2638">
        <v>93</v>
      </c>
      <c r="C2638">
        <v>91</v>
      </c>
      <c r="D2638" t="s">
        <v>2096</v>
      </c>
      <c r="E2638">
        <v>1712111</v>
      </c>
      <c r="F2638" t="s">
        <v>3317</v>
      </c>
      <c r="G2638" t="s">
        <v>444</v>
      </c>
      <c r="H2638" t="s">
        <v>7407</v>
      </c>
      <c r="I2638">
        <v>7199</v>
      </c>
      <c r="J2638">
        <v>53</v>
      </c>
      <c r="K2638" t="s">
        <v>23</v>
      </c>
      <c r="L2638" t="s">
        <v>24</v>
      </c>
      <c r="M2638">
        <v>8495000</v>
      </c>
      <c r="N2638">
        <v>2015</v>
      </c>
      <c r="O2638">
        <v>4.5</v>
      </c>
      <c r="P2638">
        <f>E2638-M2638</f>
        <v>-6782889</v>
      </c>
    </row>
    <row r="2639" spans="1:16" x14ac:dyDescent="0.3">
      <c r="A2639" t="s">
        <v>1710</v>
      </c>
      <c r="B2639">
        <v>106</v>
      </c>
      <c r="C2639">
        <v>83</v>
      </c>
      <c r="D2639" t="s">
        <v>1711</v>
      </c>
      <c r="E2639">
        <v>73215310</v>
      </c>
      <c r="F2639" t="s">
        <v>1712</v>
      </c>
      <c r="G2639" t="s">
        <v>759</v>
      </c>
      <c r="H2639" t="s">
        <v>1713</v>
      </c>
      <c r="I2639">
        <v>44143</v>
      </c>
      <c r="J2639">
        <v>216</v>
      </c>
      <c r="K2639" t="s">
        <v>23</v>
      </c>
      <c r="L2639" t="s">
        <v>24</v>
      </c>
      <c r="M2639">
        <v>80000000</v>
      </c>
      <c r="N2639">
        <v>2002</v>
      </c>
      <c r="O2639">
        <v>7</v>
      </c>
      <c r="P2639">
        <f>E2639-M2639</f>
        <v>-6784690</v>
      </c>
    </row>
    <row r="2640" spans="1:16" x14ac:dyDescent="0.3">
      <c r="A2640" t="s">
        <v>2690</v>
      </c>
      <c r="B2640">
        <v>210</v>
      </c>
      <c r="C2640">
        <v>102</v>
      </c>
      <c r="D2640" t="s">
        <v>6206</v>
      </c>
      <c r="E2640">
        <v>13214030</v>
      </c>
      <c r="F2640" t="s">
        <v>1586</v>
      </c>
      <c r="G2640" t="s">
        <v>608</v>
      </c>
      <c r="H2640" t="s">
        <v>6207</v>
      </c>
      <c r="I2640">
        <v>60516</v>
      </c>
      <c r="J2640">
        <v>147</v>
      </c>
      <c r="K2640" t="s">
        <v>23</v>
      </c>
      <c r="L2640" t="s">
        <v>24</v>
      </c>
      <c r="M2640">
        <v>20000000</v>
      </c>
      <c r="N2640">
        <v>2008</v>
      </c>
      <c r="O2640">
        <v>6.7</v>
      </c>
      <c r="P2640">
        <f>E2640-M2640</f>
        <v>-6785970</v>
      </c>
    </row>
    <row r="2641" spans="1:16" x14ac:dyDescent="0.3">
      <c r="A2641" t="s">
        <v>8537</v>
      </c>
      <c r="B2641">
        <v>25</v>
      </c>
      <c r="C2641">
        <v>101</v>
      </c>
      <c r="D2641" t="s">
        <v>8538</v>
      </c>
      <c r="E2641">
        <v>10696</v>
      </c>
      <c r="F2641" t="s">
        <v>982</v>
      </c>
      <c r="G2641" t="s">
        <v>8071</v>
      </c>
      <c r="H2641" t="s">
        <v>8539</v>
      </c>
      <c r="I2641">
        <v>10771</v>
      </c>
      <c r="J2641">
        <v>65</v>
      </c>
      <c r="K2641" t="s">
        <v>23</v>
      </c>
      <c r="L2641" t="s">
        <v>24</v>
      </c>
      <c r="M2641">
        <v>6800000</v>
      </c>
      <c r="N2641">
        <v>2003</v>
      </c>
      <c r="O2641">
        <v>6.4</v>
      </c>
      <c r="P2641">
        <f>E2641-M2641</f>
        <v>-6789304</v>
      </c>
    </row>
    <row r="2642" spans="1:16" x14ac:dyDescent="0.3">
      <c r="A2642" t="s">
        <v>3176</v>
      </c>
      <c r="B2642">
        <v>64</v>
      </c>
      <c r="C2642">
        <v>127</v>
      </c>
      <c r="D2642" t="s">
        <v>129</v>
      </c>
      <c r="E2642">
        <v>23209440</v>
      </c>
      <c r="F2642" t="s">
        <v>2110</v>
      </c>
      <c r="G2642" t="s">
        <v>1515</v>
      </c>
      <c r="H2642" t="s">
        <v>4882</v>
      </c>
      <c r="I2642">
        <v>9283</v>
      </c>
      <c r="J2642">
        <v>112</v>
      </c>
      <c r="K2642" t="s">
        <v>23</v>
      </c>
      <c r="L2642" t="s">
        <v>24</v>
      </c>
      <c r="M2642">
        <v>30000000</v>
      </c>
      <c r="N2642">
        <v>1998</v>
      </c>
      <c r="O2642">
        <v>7</v>
      </c>
      <c r="P2642">
        <f>E2642-M2642</f>
        <v>-6790560</v>
      </c>
    </row>
    <row r="2643" spans="1:16" x14ac:dyDescent="0.3">
      <c r="A2643" t="s">
        <v>6274</v>
      </c>
      <c r="B2643">
        <v>248</v>
      </c>
      <c r="C2643">
        <v>129</v>
      </c>
      <c r="D2643" t="s">
        <v>1544</v>
      </c>
      <c r="E2643">
        <v>3205244</v>
      </c>
      <c r="F2643" t="s">
        <v>1608</v>
      </c>
      <c r="G2643" t="s">
        <v>270</v>
      </c>
      <c r="H2643" t="s">
        <v>8304</v>
      </c>
      <c r="I2643">
        <v>23629</v>
      </c>
      <c r="J2643">
        <v>141</v>
      </c>
      <c r="K2643" t="s">
        <v>23</v>
      </c>
      <c r="L2643" t="s">
        <v>38</v>
      </c>
      <c r="M2643">
        <v>10000000</v>
      </c>
      <c r="N2643">
        <v>2010</v>
      </c>
      <c r="O2643">
        <v>7.3</v>
      </c>
      <c r="P2643">
        <f>E2643-M2643</f>
        <v>-6794756</v>
      </c>
    </row>
    <row r="2644" spans="1:16" x14ac:dyDescent="0.3">
      <c r="A2644" t="s">
        <v>8522</v>
      </c>
      <c r="B2644">
        <v>39</v>
      </c>
      <c r="C2644">
        <v>96</v>
      </c>
      <c r="D2644" t="s">
        <v>2185</v>
      </c>
      <c r="E2644">
        <v>196067</v>
      </c>
      <c r="F2644" t="s">
        <v>147</v>
      </c>
      <c r="G2644" t="s">
        <v>1293</v>
      </c>
      <c r="H2644" t="s">
        <v>8523</v>
      </c>
      <c r="I2644">
        <v>1966</v>
      </c>
      <c r="J2644">
        <v>25</v>
      </c>
      <c r="K2644" t="s">
        <v>23</v>
      </c>
      <c r="L2644" t="s">
        <v>38</v>
      </c>
      <c r="M2644">
        <v>7000000</v>
      </c>
      <c r="N2644">
        <v>2002</v>
      </c>
      <c r="O2644">
        <v>6.7</v>
      </c>
      <c r="P2644">
        <f>E2644-M2644</f>
        <v>-6803933</v>
      </c>
    </row>
    <row r="2645" spans="1:16" x14ac:dyDescent="0.3">
      <c r="A2645" t="s">
        <v>4223</v>
      </c>
      <c r="B2645">
        <v>135</v>
      </c>
      <c r="C2645">
        <v>101</v>
      </c>
      <c r="D2645" t="s">
        <v>1738</v>
      </c>
      <c r="E2645">
        <v>24185781</v>
      </c>
      <c r="F2645" t="s">
        <v>4665</v>
      </c>
      <c r="G2645" t="s">
        <v>506</v>
      </c>
      <c r="H2645" t="s">
        <v>4666</v>
      </c>
      <c r="I2645">
        <v>30339</v>
      </c>
      <c r="J2645">
        <v>268</v>
      </c>
      <c r="K2645" t="s">
        <v>23</v>
      </c>
      <c r="L2645" t="s">
        <v>24</v>
      </c>
      <c r="M2645">
        <v>31000000</v>
      </c>
      <c r="N2645">
        <v>2001</v>
      </c>
      <c r="O2645">
        <v>6.9</v>
      </c>
      <c r="P2645">
        <f>E2645-M2645</f>
        <v>-6814219</v>
      </c>
    </row>
    <row r="2646" spans="1:16" x14ac:dyDescent="0.3">
      <c r="A2646" t="s">
        <v>5337</v>
      </c>
      <c r="B2646">
        <v>190</v>
      </c>
      <c r="C2646">
        <v>108</v>
      </c>
      <c r="D2646" t="s">
        <v>973</v>
      </c>
      <c r="E2646">
        <v>9172810</v>
      </c>
      <c r="F2646" t="s">
        <v>7070</v>
      </c>
      <c r="G2646" t="s">
        <v>383</v>
      </c>
      <c r="H2646" t="s">
        <v>7071</v>
      </c>
      <c r="I2646">
        <v>24150</v>
      </c>
      <c r="J2646">
        <v>118</v>
      </c>
      <c r="K2646" t="s">
        <v>23</v>
      </c>
      <c r="L2646" t="s">
        <v>24</v>
      </c>
      <c r="M2646">
        <v>16000000</v>
      </c>
      <c r="N2646">
        <v>2007</v>
      </c>
      <c r="O2646">
        <v>6.7</v>
      </c>
      <c r="P2646">
        <f>E2646-M2646</f>
        <v>-6827190</v>
      </c>
    </row>
    <row r="2647" spans="1:16" x14ac:dyDescent="0.3">
      <c r="A2647" t="s">
        <v>5763</v>
      </c>
      <c r="B2647">
        <v>118</v>
      </c>
      <c r="C2647">
        <v>141</v>
      </c>
      <c r="D2647" t="s">
        <v>5764</v>
      </c>
      <c r="E2647">
        <v>16123851</v>
      </c>
      <c r="F2647" t="s">
        <v>2110</v>
      </c>
      <c r="G2647" t="s">
        <v>5765</v>
      </c>
      <c r="H2647" t="s">
        <v>5766</v>
      </c>
      <c r="I2647">
        <v>17373</v>
      </c>
      <c r="J2647">
        <v>148</v>
      </c>
      <c r="K2647" t="s">
        <v>23</v>
      </c>
      <c r="L2647" t="s">
        <v>24</v>
      </c>
      <c r="M2647">
        <v>23000000</v>
      </c>
      <c r="N2647">
        <v>2004</v>
      </c>
      <c r="O2647">
        <v>6.2</v>
      </c>
      <c r="P2647">
        <f>E2647-M2647</f>
        <v>-6876149</v>
      </c>
    </row>
    <row r="2648" spans="1:16" x14ac:dyDescent="0.3">
      <c r="A2648" t="s">
        <v>940</v>
      </c>
      <c r="B2648">
        <v>85</v>
      </c>
      <c r="C2648">
        <v>81</v>
      </c>
      <c r="D2648" t="s">
        <v>4233</v>
      </c>
      <c r="E2648">
        <v>30105968</v>
      </c>
      <c r="F2648" t="s">
        <v>419</v>
      </c>
      <c r="G2648" t="s">
        <v>3110</v>
      </c>
      <c r="H2648" t="s">
        <v>4234</v>
      </c>
      <c r="I2648">
        <v>8860</v>
      </c>
      <c r="J2648">
        <v>45</v>
      </c>
      <c r="K2648" t="s">
        <v>23</v>
      </c>
      <c r="L2648" t="s">
        <v>24</v>
      </c>
      <c r="M2648">
        <v>37000000</v>
      </c>
      <c r="N2648">
        <v>2008</v>
      </c>
      <c r="O2648">
        <v>4.5</v>
      </c>
      <c r="P2648">
        <f>E2648-M2648</f>
        <v>-6894032</v>
      </c>
    </row>
    <row r="2649" spans="1:16" x14ac:dyDescent="0.3">
      <c r="A2649" t="s">
        <v>7079</v>
      </c>
      <c r="B2649">
        <v>49</v>
      </c>
      <c r="C2649">
        <v>91</v>
      </c>
      <c r="D2649" t="s">
        <v>4185</v>
      </c>
      <c r="E2649">
        <v>8080116</v>
      </c>
      <c r="F2649" t="s">
        <v>1504</v>
      </c>
      <c r="G2649" t="s">
        <v>791</v>
      </c>
      <c r="H2649" t="s">
        <v>7080</v>
      </c>
      <c r="I2649">
        <v>6562</v>
      </c>
      <c r="J2649">
        <v>66</v>
      </c>
      <c r="K2649" t="s">
        <v>23</v>
      </c>
      <c r="L2649" t="s">
        <v>24</v>
      </c>
      <c r="M2649">
        <v>15000000</v>
      </c>
      <c r="N2649">
        <v>2006</v>
      </c>
      <c r="O2649">
        <v>5.6</v>
      </c>
      <c r="P2649">
        <f>E2649-M2649</f>
        <v>-6919884</v>
      </c>
    </row>
    <row r="2650" spans="1:16" x14ac:dyDescent="0.3">
      <c r="A2650" t="s">
        <v>6396</v>
      </c>
      <c r="B2650">
        <v>90</v>
      </c>
      <c r="C2650">
        <v>92</v>
      </c>
      <c r="D2650" t="s">
        <v>270</v>
      </c>
      <c r="E2650">
        <v>1071240</v>
      </c>
      <c r="F2650" t="s">
        <v>992</v>
      </c>
      <c r="G2650" t="s">
        <v>296</v>
      </c>
      <c r="H2650" t="s">
        <v>8317</v>
      </c>
      <c r="I2650">
        <v>3571</v>
      </c>
      <c r="J2650">
        <v>34</v>
      </c>
      <c r="K2650" t="s">
        <v>23</v>
      </c>
      <c r="L2650" t="s">
        <v>38</v>
      </c>
      <c r="M2650">
        <v>8000000</v>
      </c>
      <c r="N2650">
        <v>2007</v>
      </c>
      <c r="O2650">
        <v>6.9</v>
      </c>
      <c r="P2650">
        <f>E2650-M2650</f>
        <v>-6928760</v>
      </c>
    </row>
    <row r="2651" spans="1:16" x14ac:dyDescent="0.3">
      <c r="A2651" t="s">
        <v>4887</v>
      </c>
      <c r="B2651">
        <v>244</v>
      </c>
      <c r="C2651">
        <v>108</v>
      </c>
      <c r="D2651" t="s">
        <v>4888</v>
      </c>
      <c r="E2651">
        <v>23070045</v>
      </c>
      <c r="F2651" t="s">
        <v>1168</v>
      </c>
      <c r="G2651" t="s">
        <v>877</v>
      </c>
      <c r="H2651" t="s">
        <v>4889</v>
      </c>
      <c r="I2651">
        <v>47003</v>
      </c>
      <c r="J2651">
        <v>215</v>
      </c>
      <c r="K2651" t="s">
        <v>23</v>
      </c>
      <c r="L2651" t="s">
        <v>24</v>
      </c>
      <c r="M2651">
        <v>30000000</v>
      </c>
      <c r="N2651">
        <v>2011</v>
      </c>
      <c r="O2651">
        <v>5.9</v>
      </c>
      <c r="P2651">
        <f>E2651-M2651</f>
        <v>-6929955</v>
      </c>
    </row>
    <row r="2652" spans="1:16" x14ac:dyDescent="0.3">
      <c r="A2652" t="s">
        <v>1839</v>
      </c>
      <c r="B2652">
        <v>180</v>
      </c>
      <c r="C2652">
        <v>106</v>
      </c>
      <c r="D2652" t="s">
        <v>4405</v>
      </c>
      <c r="E2652">
        <v>28064226</v>
      </c>
      <c r="F2652" t="s">
        <v>758</v>
      </c>
      <c r="G2652" t="s">
        <v>4406</v>
      </c>
      <c r="H2652" t="s">
        <v>4407</v>
      </c>
      <c r="I2652">
        <v>65044</v>
      </c>
      <c r="J2652">
        <v>173</v>
      </c>
      <c r="K2652" t="s">
        <v>23</v>
      </c>
      <c r="L2652" t="s">
        <v>24</v>
      </c>
      <c r="M2652">
        <v>35000000</v>
      </c>
      <c r="N2652">
        <v>2011</v>
      </c>
      <c r="O2652">
        <v>5</v>
      </c>
      <c r="P2652">
        <f>E2652-M2652</f>
        <v>-6935774</v>
      </c>
    </row>
    <row r="2653" spans="1:16" x14ac:dyDescent="0.3">
      <c r="A2653" t="s">
        <v>7990</v>
      </c>
      <c r="B2653">
        <v>27</v>
      </c>
      <c r="C2653">
        <v>92</v>
      </c>
      <c r="D2653" t="s">
        <v>6788</v>
      </c>
      <c r="E2653">
        <v>3060858</v>
      </c>
      <c r="F2653" t="s">
        <v>611</v>
      </c>
      <c r="G2653" t="s">
        <v>3945</v>
      </c>
      <c r="H2653" t="s">
        <v>7991</v>
      </c>
      <c r="I2653">
        <v>1768</v>
      </c>
      <c r="J2653">
        <v>37</v>
      </c>
      <c r="K2653" t="s">
        <v>23</v>
      </c>
      <c r="L2653" t="s">
        <v>24</v>
      </c>
      <c r="M2653">
        <v>10000000</v>
      </c>
      <c r="N2653">
        <v>1987</v>
      </c>
      <c r="O2653">
        <v>5.6</v>
      </c>
      <c r="P2653">
        <f>E2653-M2653</f>
        <v>-6939142</v>
      </c>
    </row>
    <row r="2654" spans="1:16" x14ac:dyDescent="0.3">
      <c r="A2654" t="s">
        <v>8528</v>
      </c>
      <c r="B2654">
        <v>27</v>
      </c>
      <c r="C2654">
        <v>118</v>
      </c>
      <c r="D2654" t="s">
        <v>1983</v>
      </c>
      <c r="E2654">
        <v>46451</v>
      </c>
      <c r="F2654" t="s">
        <v>3549</v>
      </c>
      <c r="G2654" t="s">
        <v>67</v>
      </c>
      <c r="H2654" t="s">
        <v>8529</v>
      </c>
      <c r="I2654">
        <v>7663</v>
      </c>
      <c r="J2654">
        <v>38</v>
      </c>
      <c r="K2654" t="s">
        <v>23</v>
      </c>
      <c r="L2654" t="s">
        <v>24</v>
      </c>
      <c r="M2654">
        <v>7000000</v>
      </c>
      <c r="N2654">
        <v>2010</v>
      </c>
      <c r="O2654">
        <v>6</v>
      </c>
      <c r="P2654">
        <f>E2654-M2654</f>
        <v>-6953549</v>
      </c>
    </row>
    <row r="2655" spans="1:16" x14ac:dyDescent="0.3">
      <c r="A2655" t="s">
        <v>7988</v>
      </c>
      <c r="B2655">
        <v>96</v>
      </c>
      <c r="C2655">
        <v>135</v>
      </c>
      <c r="D2655" t="s">
        <v>1187</v>
      </c>
      <c r="E2655">
        <v>3041803</v>
      </c>
      <c r="F2655" t="s">
        <v>147</v>
      </c>
      <c r="G2655" t="s">
        <v>3442</v>
      </c>
      <c r="H2655" t="s">
        <v>7989</v>
      </c>
      <c r="I2655">
        <v>6377</v>
      </c>
      <c r="J2655">
        <v>181</v>
      </c>
      <c r="K2655" t="s">
        <v>23</v>
      </c>
      <c r="L2655" t="s">
        <v>38</v>
      </c>
      <c r="M2655">
        <v>10000000</v>
      </c>
      <c r="N2655">
        <v>2000</v>
      </c>
      <c r="O2655">
        <v>7.1</v>
      </c>
      <c r="P2655">
        <f>E2655-M2655</f>
        <v>-6958197</v>
      </c>
    </row>
    <row r="2656" spans="1:16" x14ac:dyDescent="0.3">
      <c r="A2656" t="s">
        <v>259</v>
      </c>
      <c r="B2656">
        <v>242</v>
      </c>
      <c r="C2656">
        <v>132</v>
      </c>
      <c r="D2656" t="s">
        <v>2209</v>
      </c>
      <c r="E2656">
        <v>59035104</v>
      </c>
      <c r="F2656" t="s">
        <v>2519</v>
      </c>
      <c r="G2656" t="s">
        <v>2520</v>
      </c>
      <c r="H2656" t="s">
        <v>2521</v>
      </c>
      <c r="I2656">
        <v>244566</v>
      </c>
      <c r="J2656">
        <v>597</v>
      </c>
      <c r="K2656" t="s">
        <v>23</v>
      </c>
      <c r="L2656" t="s">
        <v>24</v>
      </c>
      <c r="M2656">
        <v>66000000</v>
      </c>
      <c r="N2656">
        <v>2004</v>
      </c>
      <c r="O2656">
        <v>6.8</v>
      </c>
      <c r="P2656">
        <f>E2656-M2656</f>
        <v>-6964896</v>
      </c>
    </row>
    <row r="2657" spans="1:16" x14ac:dyDescent="0.3">
      <c r="A2657" t="s">
        <v>2457</v>
      </c>
      <c r="B2657">
        <v>114</v>
      </c>
      <c r="C2657">
        <v>113</v>
      </c>
      <c r="D2657" t="s">
        <v>7596</v>
      </c>
      <c r="E2657">
        <v>5032496</v>
      </c>
      <c r="F2657" t="s">
        <v>1608</v>
      </c>
      <c r="G2657" t="s">
        <v>899</v>
      </c>
      <c r="H2657" t="s">
        <v>7597</v>
      </c>
      <c r="I2657">
        <v>20576</v>
      </c>
      <c r="J2657">
        <v>161</v>
      </c>
      <c r="K2657" t="s">
        <v>23</v>
      </c>
      <c r="L2657" t="s">
        <v>24</v>
      </c>
      <c r="M2657">
        <v>12000000</v>
      </c>
      <c r="N2657">
        <v>1998</v>
      </c>
      <c r="O2657">
        <v>6.3</v>
      </c>
      <c r="P2657">
        <f>E2657-M2657</f>
        <v>-6967504</v>
      </c>
    </row>
    <row r="2658" spans="1:16" x14ac:dyDescent="0.3">
      <c r="A2658" t="s">
        <v>7776</v>
      </c>
      <c r="B2658">
        <v>120</v>
      </c>
      <c r="C2658">
        <v>98</v>
      </c>
      <c r="D2658" t="s">
        <v>1293</v>
      </c>
      <c r="E2658">
        <v>23838</v>
      </c>
      <c r="F2658" t="s">
        <v>2647</v>
      </c>
      <c r="G2658" t="s">
        <v>5765</v>
      </c>
      <c r="H2658" t="s">
        <v>7777</v>
      </c>
      <c r="I2658">
        <v>28570</v>
      </c>
      <c r="J2658">
        <v>160</v>
      </c>
      <c r="K2658" t="s">
        <v>23</v>
      </c>
      <c r="L2658" t="s">
        <v>38</v>
      </c>
      <c r="M2658">
        <v>7000000</v>
      </c>
      <c r="N2658">
        <v>2013</v>
      </c>
      <c r="O2658">
        <v>5.5</v>
      </c>
      <c r="P2658">
        <f>E2658-M2658</f>
        <v>-6976162</v>
      </c>
    </row>
    <row r="2659" spans="1:16" x14ac:dyDescent="0.3">
      <c r="A2659" t="s">
        <v>1139</v>
      </c>
      <c r="B2659">
        <v>383</v>
      </c>
      <c r="C2659">
        <v>103</v>
      </c>
      <c r="D2659" t="s">
        <v>1140</v>
      </c>
      <c r="E2659">
        <v>85017401</v>
      </c>
      <c r="F2659" t="s">
        <v>34</v>
      </c>
      <c r="G2659" t="s">
        <v>230</v>
      </c>
      <c r="H2659" t="s">
        <v>1141</v>
      </c>
      <c r="I2659">
        <v>246803</v>
      </c>
      <c r="J2659">
        <v>474</v>
      </c>
      <c r="K2659" t="s">
        <v>23</v>
      </c>
      <c r="L2659" t="s">
        <v>24</v>
      </c>
      <c r="M2659">
        <v>92000000</v>
      </c>
      <c r="N2659">
        <v>2012</v>
      </c>
      <c r="O2659">
        <v>6.7</v>
      </c>
      <c r="P2659">
        <f>E2659-M2659</f>
        <v>-6982599</v>
      </c>
    </row>
    <row r="2660" spans="1:16" x14ac:dyDescent="0.3">
      <c r="A2660" t="s">
        <v>3489</v>
      </c>
      <c r="B2660">
        <v>122</v>
      </c>
      <c r="C2660">
        <v>87</v>
      </c>
      <c r="D2660" t="s">
        <v>3490</v>
      </c>
      <c r="E2660">
        <v>27972410</v>
      </c>
      <c r="F2660" t="s">
        <v>1042</v>
      </c>
      <c r="G2660" t="s">
        <v>2225</v>
      </c>
      <c r="H2660" t="s">
        <v>3491</v>
      </c>
      <c r="I2660">
        <v>114692</v>
      </c>
      <c r="J2660">
        <v>285</v>
      </c>
      <c r="K2660" t="s">
        <v>23</v>
      </c>
      <c r="L2660" t="s">
        <v>38</v>
      </c>
      <c r="M2660">
        <v>35000000</v>
      </c>
      <c r="N2660">
        <v>2003</v>
      </c>
      <c r="O2660">
        <v>6.1</v>
      </c>
      <c r="P2660">
        <f>E2660-M2660</f>
        <v>-7027590</v>
      </c>
    </row>
    <row r="2661" spans="1:16" x14ac:dyDescent="0.3">
      <c r="A2661" t="s">
        <v>1928</v>
      </c>
      <c r="B2661">
        <v>84</v>
      </c>
      <c r="C2661">
        <v>95</v>
      </c>
      <c r="D2661" t="s">
        <v>2005</v>
      </c>
      <c r="E2661">
        <v>16964743</v>
      </c>
      <c r="F2661" t="s">
        <v>1073</v>
      </c>
      <c r="G2661" t="s">
        <v>3828</v>
      </c>
      <c r="H2661" t="s">
        <v>5676</v>
      </c>
      <c r="I2661">
        <v>22844</v>
      </c>
      <c r="J2661">
        <v>140</v>
      </c>
      <c r="K2661" t="s">
        <v>23</v>
      </c>
      <c r="L2661" t="s">
        <v>24</v>
      </c>
      <c r="M2661">
        <v>24000000</v>
      </c>
      <c r="N2661">
        <v>2004</v>
      </c>
      <c r="O2661">
        <v>5.6</v>
      </c>
      <c r="P2661">
        <f>E2661-M2661</f>
        <v>-7035257</v>
      </c>
    </row>
    <row r="2662" spans="1:16" x14ac:dyDescent="0.3">
      <c r="A2662" t="s">
        <v>6778</v>
      </c>
      <c r="B2662">
        <v>60</v>
      </c>
      <c r="C2662">
        <v>90</v>
      </c>
      <c r="D2662" t="s">
        <v>7600</v>
      </c>
      <c r="E2662">
        <v>4922166</v>
      </c>
      <c r="F2662" t="s">
        <v>6233</v>
      </c>
      <c r="G2662" t="s">
        <v>1064</v>
      </c>
      <c r="H2662" t="s">
        <v>7601</v>
      </c>
      <c r="I2662">
        <v>23606</v>
      </c>
      <c r="J2662">
        <v>304</v>
      </c>
      <c r="K2662" t="s">
        <v>23</v>
      </c>
      <c r="L2662" t="s">
        <v>24</v>
      </c>
      <c r="M2662">
        <v>12000000</v>
      </c>
      <c r="N2662">
        <v>2003</v>
      </c>
      <c r="O2662">
        <v>2.1</v>
      </c>
      <c r="P2662">
        <f>E2662-M2662</f>
        <v>-7077834</v>
      </c>
    </row>
    <row r="2663" spans="1:16" x14ac:dyDescent="0.3">
      <c r="A2663" t="s">
        <v>3066</v>
      </c>
      <c r="B2663">
        <v>30</v>
      </c>
      <c r="C2663">
        <v>108</v>
      </c>
      <c r="D2663" t="s">
        <v>1175</v>
      </c>
      <c r="E2663">
        <v>4903000</v>
      </c>
      <c r="F2663" t="s">
        <v>1608</v>
      </c>
      <c r="G2663" t="s">
        <v>1284</v>
      </c>
      <c r="H2663" t="s">
        <v>7603</v>
      </c>
      <c r="I2663">
        <v>4961</v>
      </c>
      <c r="J2663">
        <v>33</v>
      </c>
      <c r="K2663" t="s">
        <v>23</v>
      </c>
      <c r="L2663" t="s">
        <v>24</v>
      </c>
      <c r="M2663">
        <v>12000000</v>
      </c>
      <c r="N2663">
        <v>1996</v>
      </c>
      <c r="O2663">
        <v>5</v>
      </c>
      <c r="P2663">
        <f>E2663-M2663</f>
        <v>-7097000</v>
      </c>
    </row>
    <row r="2664" spans="1:16" x14ac:dyDescent="0.3">
      <c r="A2664" t="s">
        <v>4329</v>
      </c>
      <c r="B2664">
        <v>52</v>
      </c>
      <c r="C2664">
        <v>100</v>
      </c>
      <c r="D2664" t="s">
        <v>7714</v>
      </c>
      <c r="E2664">
        <v>4884663</v>
      </c>
      <c r="F2664" t="s">
        <v>5719</v>
      </c>
      <c r="G2664" t="s">
        <v>7715</v>
      </c>
      <c r="H2664" t="s">
        <v>7716</v>
      </c>
      <c r="I2664">
        <v>5187</v>
      </c>
      <c r="J2664">
        <v>64</v>
      </c>
      <c r="K2664" t="s">
        <v>23</v>
      </c>
      <c r="L2664" t="s">
        <v>24</v>
      </c>
      <c r="M2664">
        <v>12000000</v>
      </c>
      <c r="N2664">
        <v>1986</v>
      </c>
      <c r="O2664">
        <v>5.5</v>
      </c>
      <c r="P2664">
        <f>E2664-M2664</f>
        <v>-7115337</v>
      </c>
    </row>
    <row r="2665" spans="1:16" x14ac:dyDescent="0.3">
      <c r="A2665" t="s">
        <v>8086</v>
      </c>
      <c r="B2665">
        <v>52</v>
      </c>
      <c r="C2665">
        <v>144</v>
      </c>
      <c r="D2665" t="s">
        <v>8087</v>
      </c>
      <c r="E2665">
        <v>2483955</v>
      </c>
      <c r="F2665" t="s">
        <v>147</v>
      </c>
      <c r="G2665" t="s">
        <v>6989</v>
      </c>
      <c r="H2665" t="s">
        <v>8088</v>
      </c>
      <c r="I2665">
        <v>8369</v>
      </c>
      <c r="J2665">
        <v>165</v>
      </c>
      <c r="K2665" t="s">
        <v>23</v>
      </c>
      <c r="L2665" t="s">
        <v>24</v>
      </c>
      <c r="M2665">
        <v>9600000</v>
      </c>
      <c r="N2665">
        <v>2005</v>
      </c>
      <c r="O2665">
        <v>6.7</v>
      </c>
      <c r="P2665">
        <f>E2665-M2665</f>
        <v>-7116045</v>
      </c>
    </row>
    <row r="2666" spans="1:16" x14ac:dyDescent="0.3">
      <c r="A2666" t="s">
        <v>7368</v>
      </c>
      <c r="B2666">
        <v>39</v>
      </c>
      <c r="C2666">
        <v>99</v>
      </c>
      <c r="D2666" t="s">
        <v>1123</v>
      </c>
      <c r="E2666">
        <v>5871603</v>
      </c>
      <c r="F2666" t="s">
        <v>2497</v>
      </c>
      <c r="G2666" t="s">
        <v>650</v>
      </c>
      <c r="H2666" t="s">
        <v>7369</v>
      </c>
      <c r="I2666">
        <v>3116</v>
      </c>
      <c r="J2666">
        <v>39</v>
      </c>
      <c r="K2666" t="s">
        <v>23</v>
      </c>
      <c r="L2666" t="s">
        <v>24</v>
      </c>
      <c r="M2666">
        <v>13000000</v>
      </c>
      <c r="N2666">
        <v>1999</v>
      </c>
      <c r="O2666">
        <v>6</v>
      </c>
      <c r="P2666">
        <f>E2666-M2666</f>
        <v>-7128397</v>
      </c>
    </row>
    <row r="2667" spans="1:16" x14ac:dyDescent="0.3">
      <c r="A2667" t="s">
        <v>1752</v>
      </c>
      <c r="B2667">
        <v>146</v>
      </c>
      <c r="C2667">
        <v>102</v>
      </c>
      <c r="D2667" t="s">
        <v>3902</v>
      </c>
      <c r="E2667">
        <v>32853640</v>
      </c>
      <c r="F2667" t="s">
        <v>1608</v>
      </c>
      <c r="G2667" t="s">
        <v>775</v>
      </c>
      <c r="H2667" t="s">
        <v>3903</v>
      </c>
      <c r="I2667">
        <v>50199</v>
      </c>
      <c r="J2667">
        <v>101</v>
      </c>
      <c r="K2667" t="s">
        <v>23</v>
      </c>
      <c r="L2667" t="s">
        <v>24</v>
      </c>
      <c r="M2667">
        <v>40000000</v>
      </c>
      <c r="N2667">
        <v>2008</v>
      </c>
      <c r="O2667">
        <v>5.7</v>
      </c>
      <c r="P2667">
        <f>E2667-M2667</f>
        <v>-7146360</v>
      </c>
    </row>
    <row r="2668" spans="1:16" x14ac:dyDescent="0.3">
      <c r="A2668" t="s">
        <v>3197</v>
      </c>
      <c r="B2668">
        <v>51</v>
      </c>
      <c r="C2668">
        <v>117</v>
      </c>
      <c r="D2668" t="s">
        <v>3198</v>
      </c>
      <c r="E2668">
        <v>32800000</v>
      </c>
      <c r="F2668" t="s">
        <v>3199</v>
      </c>
      <c r="G2668" t="s">
        <v>892</v>
      </c>
      <c r="H2668" t="s">
        <v>3200</v>
      </c>
      <c r="I2668">
        <v>34896</v>
      </c>
      <c r="J2668">
        <v>118</v>
      </c>
      <c r="K2668" t="s">
        <v>23</v>
      </c>
      <c r="L2668" t="s">
        <v>24</v>
      </c>
      <c r="M2668">
        <v>40000000</v>
      </c>
      <c r="N2668">
        <v>1996</v>
      </c>
      <c r="O2668">
        <v>4.3</v>
      </c>
      <c r="P2668">
        <f>E2668-M2668</f>
        <v>-7200000</v>
      </c>
    </row>
    <row r="2669" spans="1:16" x14ac:dyDescent="0.3">
      <c r="A2669" t="s">
        <v>4158</v>
      </c>
      <c r="B2669">
        <v>251</v>
      </c>
      <c r="C2669">
        <v>95</v>
      </c>
      <c r="D2669" t="s">
        <v>1835</v>
      </c>
      <c r="E2669">
        <v>17791031</v>
      </c>
      <c r="F2669" t="s">
        <v>5507</v>
      </c>
      <c r="G2669" t="s">
        <v>1395</v>
      </c>
      <c r="H2669" t="s">
        <v>5508</v>
      </c>
      <c r="I2669">
        <v>109855</v>
      </c>
      <c r="J2669">
        <v>888</v>
      </c>
      <c r="K2669" t="s">
        <v>23</v>
      </c>
      <c r="L2669" t="s">
        <v>24</v>
      </c>
      <c r="M2669">
        <v>25000000</v>
      </c>
      <c r="N2669">
        <v>2002</v>
      </c>
      <c r="O2669">
        <v>7.3</v>
      </c>
      <c r="P2669">
        <f>E2669-M2669</f>
        <v>-7208969</v>
      </c>
    </row>
    <row r="2670" spans="1:16" x14ac:dyDescent="0.3">
      <c r="A2670" t="s">
        <v>2135</v>
      </c>
      <c r="B2670">
        <v>216</v>
      </c>
      <c r="C2670">
        <v>106</v>
      </c>
      <c r="D2670" t="s">
        <v>5493</v>
      </c>
      <c r="E2670">
        <v>15785632</v>
      </c>
      <c r="F2670" t="s">
        <v>5494</v>
      </c>
      <c r="G2670" t="s">
        <v>180</v>
      </c>
      <c r="H2670" t="s">
        <v>5495</v>
      </c>
      <c r="I2670">
        <v>32507</v>
      </c>
      <c r="J2670">
        <v>119</v>
      </c>
      <c r="K2670" t="s">
        <v>23</v>
      </c>
      <c r="L2670" t="s">
        <v>38</v>
      </c>
      <c r="M2670">
        <v>23000000</v>
      </c>
      <c r="N2670">
        <v>2016</v>
      </c>
      <c r="O2670">
        <v>7.5</v>
      </c>
      <c r="P2670">
        <f>E2670-M2670</f>
        <v>-7214368</v>
      </c>
    </row>
    <row r="2671" spans="1:16" x14ac:dyDescent="0.3">
      <c r="A2671" t="s">
        <v>2135</v>
      </c>
      <c r="B2671">
        <v>216</v>
      </c>
      <c r="C2671">
        <v>106</v>
      </c>
      <c r="D2671" t="s">
        <v>5493</v>
      </c>
      <c r="E2671">
        <v>15785632</v>
      </c>
      <c r="F2671" t="s">
        <v>5494</v>
      </c>
      <c r="G2671" t="s">
        <v>180</v>
      </c>
      <c r="H2671" t="s">
        <v>5495</v>
      </c>
      <c r="I2671">
        <v>32513</v>
      </c>
      <c r="J2671">
        <v>119</v>
      </c>
      <c r="K2671" t="s">
        <v>23</v>
      </c>
      <c r="L2671" t="s">
        <v>38</v>
      </c>
      <c r="M2671">
        <v>23000000</v>
      </c>
      <c r="N2671">
        <v>2016</v>
      </c>
      <c r="O2671">
        <v>7.5</v>
      </c>
      <c r="P2671">
        <f>E2671-M2671</f>
        <v>-7214368</v>
      </c>
    </row>
    <row r="2672" spans="1:16" x14ac:dyDescent="0.3">
      <c r="A2672" t="s">
        <v>8360</v>
      </c>
      <c r="B2672">
        <v>85</v>
      </c>
      <c r="C2672">
        <v>90</v>
      </c>
      <c r="D2672" t="s">
        <v>3191</v>
      </c>
      <c r="E2672">
        <v>671240</v>
      </c>
      <c r="F2672" t="s">
        <v>918</v>
      </c>
      <c r="G2672" t="s">
        <v>3175</v>
      </c>
      <c r="H2672" t="s">
        <v>8361</v>
      </c>
      <c r="I2672">
        <v>23023</v>
      </c>
      <c r="J2672">
        <v>149</v>
      </c>
      <c r="K2672" t="s">
        <v>23</v>
      </c>
      <c r="L2672" t="s">
        <v>38</v>
      </c>
      <c r="M2672">
        <v>7900000</v>
      </c>
      <c r="N2672">
        <v>2005</v>
      </c>
      <c r="O2672">
        <v>6.9</v>
      </c>
      <c r="P2672">
        <f>E2672-M2672</f>
        <v>-7228760</v>
      </c>
    </row>
    <row r="2673" spans="1:16" x14ac:dyDescent="0.3">
      <c r="A2673" t="s">
        <v>7081</v>
      </c>
      <c r="B2673">
        <v>300</v>
      </c>
      <c r="C2673">
        <v>107</v>
      </c>
      <c r="D2673" t="s">
        <v>7082</v>
      </c>
      <c r="E2673">
        <v>7757130</v>
      </c>
      <c r="F2673" t="s">
        <v>5220</v>
      </c>
      <c r="G2673" t="s">
        <v>7083</v>
      </c>
      <c r="H2673" t="s">
        <v>7084</v>
      </c>
      <c r="I2673">
        <v>307639</v>
      </c>
      <c r="J2673">
        <v>513</v>
      </c>
      <c r="K2673" t="s">
        <v>23</v>
      </c>
      <c r="L2673" t="s">
        <v>38</v>
      </c>
      <c r="M2673">
        <v>15000000</v>
      </c>
      <c r="N2673">
        <v>2008</v>
      </c>
      <c r="O2673">
        <v>8</v>
      </c>
      <c r="P2673">
        <f>E2673-M2673</f>
        <v>-7242870</v>
      </c>
    </row>
    <row r="2674" spans="1:16" x14ac:dyDescent="0.3">
      <c r="A2674" t="s">
        <v>6274</v>
      </c>
      <c r="B2674">
        <v>169</v>
      </c>
      <c r="C2674">
        <v>125</v>
      </c>
      <c r="D2674" t="s">
        <v>2872</v>
      </c>
      <c r="E2674">
        <v>3753806</v>
      </c>
      <c r="F2674" t="s">
        <v>1239</v>
      </c>
      <c r="G2674" t="s">
        <v>246</v>
      </c>
      <c r="H2674" t="s">
        <v>7745</v>
      </c>
      <c r="I2674">
        <v>20307</v>
      </c>
      <c r="J2674">
        <v>165</v>
      </c>
      <c r="K2674" t="s">
        <v>23</v>
      </c>
      <c r="L2674" t="s">
        <v>38</v>
      </c>
      <c r="M2674">
        <v>11000000</v>
      </c>
      <c r="N2674">
        <v>2004</v>
      </c>
      <c r="O2674">
        <v>7.7</v>
      </c>
      <c r="P2674">
        <f>E2674-M2674</f>
        <v>-7246194</v>
      </c>
    </row>
    <row r="2675" spans="1:16" x14ac:dyDescent="0.3">
      <c r="A2675" t="s">
        <v>5510</v>
      </c>
      <c r="B2675">
        <v>92</v>
      </c>
      <c r="C2675">
        <v>93</v>
      </c>
      <c r="D2675" t="s">
        <v>5511</v>
      </c>
      <c r="E2675">
        <v>17718223</v>
      </c>
      <c r="F2675" t="s">
        <v>1068</v>
      </c>
      <c r="G2675" t="s">
        <v>759</v>
      </c>
      <c r="H2675" t="s">
        <v>5512</v>
      </c>
      <c r="I2675">
        <v>162067</v>
      </c>
      <c r="J2675">
        <v>316</v>
      </c>
      <c r="K2675" t="s">
        <v>23</v>
      </c>
      <c r="L2675" t="s">
        <v>24</v>
      </c>
      <c r="M2675">
        <v>25000000</v>
      </c>
      <c r="N2675">
        <v>2004</v>
      </c>
      <c r="O2675">
        <v>6.6</v>
      </c>
      <c r="P2675">
        <f>E2675-M2675</f>
        <v>-7281777</v>
      </c>
    </row>
    <row r="2676" spans="1:16" x14ac:dyDescent="0.3">
      <c r="A2676" t="s">
        <v>7604</v>
      </c>
      <c r="B2676">
        <v>138</v>
      </c>
      <c r="C2676">
        <v>113</v>
      </c>
      <c r="D2676" t="s">
        <v>7605</v>
      </c>
      <c r="E2676">
        <v>4717455</v>
      </c>
      <c r="F2676" t="s">
        <v>564</v>
      </c>
      <c r="G2676" t="s">
        <v>1657</v>
      </c>
      <c r="H2676" t="s">
        <v>7606</v>
      </c>
      <c r="I2676">
        <v>18632</v>
      </c>
      <c r="J2676">
        <v>354</v>
      </c>
      <c r="K2676" t="s">
        <v>23</v>
      </c>
      <c r="L2676" t="s">
        <v>253</v>
      </c>
      <c r="M2676">
        <v>12000000</v>
      </c>
      <c r="N2676">
        <v>2003</v>
      </c>
      <c r="O2676">
        <v>5.3</v>
      </c>
      <c r="P2676">
        <f>E2676-M2676</f>
        <v>-7282545</v>
      </c>
    </row>
    <row r="2677" spans="1:16" x14ac:dyDescent="0.3">
      <c r="A2677" t="s">
        <v>5337</v>
      </c>
      <c r="B2677">
        <v>133</v>
      </c>
      <c r="C2677">
        <v>93</v>
      </c>
      <c r="D2677" t="s">
        <v>2868</v>
      </c>
      <c r="E2677">
        <v>197148</v>
      </c>
      <c r="F2677" t="s">
        <v>8394</v>
      </c>
      <c r="G2677" t="s">
        <v>47</v>
      </c>
      <c r="H2677" t="s">
        <v>8395</v>
      </c>
      <c r="I2677">
        <v>18109</v>
      </c>
      <c r="J2677">
        <v>150</v>
      </c>
      <c r="K2677" t="s">
        <v>23</v>
      </c>
      <c r="L2677" t="s">
        <v>38</v>
      </c>
      <c r="M2677">
        <v>7500000</v>
      </c>
      <c r="N2677">
        <v>2003</v>
      </c>
      <c r="O2677">
        <v>6.3</v>
      </c>
      <c r="P2677">
        <f>E2677-M2677</f>
        <v>-7302852</v>
      </c>
    </row>
    <row r="2678" spans="1:16" x14ac:dyDescent="0.3">
      <c r="A2678" t="s">
        <v>32</v>
      </c>
      <c r="B2678">
        <v>262</v>
      </c>
      <c r="C2678">
        <v>125</v>
      </c>
      <c r="D2678" t="s">
        <v>2016</v>
      </c>
      <c r="E2678">
        <v>62647540</v>
      </c>
      <c r="F2678" t="s">
        <v>945</v>
      </c>
      <c r="G2678" t="s">
        <v>256</v>
      </c>
      <c r="H2678" t="s">
        <v>2017</v>
      </c>
      <c r="I2678">
        <v>143525</v>
      </c>
      <c r="J2678">
        <v>657</v>
      </c>
      <c r="K2678" t="s">
        <v>23</v>
      </c>
      <c r="L2678" t="s">
        <v>509</v>
      </c>
      <c r="M2678">
        <v>70000000</v>
      </c>
      <c r="N2678">
        <v>2005</v>
      </c>
      <c r="O2678">
        <v>7.1</v>
      </c>
      <c r="P2678">
        <f>E2678-M2678</f>
        <v>-7352460</v>
      </c>
    </row>
    <row r="2679" spans="1:16" x14ac:dyDescent="0.3">
      <c r="A2679" t="s">
        <v>5604</v>
      </c>
      <c r="B2679">
        <v>214</v>
      </c>
      <c r="C2679">
        <v>115</v>
      </c>
      <c r="D2679" t="s">
        <v>2937</v>
      </c>
      <c r="E2679">
        <v>12626905</v>
      </c>
      <c r="F2679" t="s">
        <v>314</v>
      </c>
      <c r="G2679" t="s">
        <v>146</v>
      </c>
      <c r="H2679" t="s">
        <v>6223</v>
      </c>
      <c r="I2679">
        <v>32567</v>
      </c>
      <c r="J2679">
        <v>106</v>
      </c>
      <c r="K2679" t="s">
        <v>23</v>
      </c>
      <c r="L2679" t="s">
        <v>24</v>
      </c>
      <c r="M2679">
        <v>20000000</v>
      </c>
      <c r="N2679">
        <v>2016</v>
      </c>
      <c r="O2679">
        <v>6.3</v>
      </c>
      <c r="P2679">
        <f>E2679-M2679</f>
        <v>-7373095</v>
      </c>
    </row>
    <row r="2680" spans="1:16" x14ac:dyDescent="0.3">
      <c r="A2680" t="s">
        <v>329</v>
      </c>
      <c r="B2680">
        <v>267</v>
      </c>
      <c r="C2680">
        <v>170</v>
      </c>
      <c r="D2680" t="s">
        <v>991</v>
      </c>
      <c r="E2680">
        <v>102608827</v>
      </c>
      <c r="F2680" t="s">
        <v>992</v>
      </c>
      <c r="G2680" t="s">
        <v>148</v>
      </c>
      <c r="H2680" t="s">
        <v>993</v>
      </c>
      <c r="I2680">
        <v>264318</v>
      </c>
      <c r="J2680">
        <v>799</v>
      </c>
      <c r="K2680" t="s">
        <v>23</v>
      </c>
      <c r="L2680" t="s">
        <v>24</v>
      </c>
      <c r="M2680">
        <v>110000000</v>
      </c>
      <c r="N2680">
        <v>2004</v>
      </c>
      <c r="O2680">
        <v>7.5</v>
      </c>
      <c r="P2680">
        <f>E2680-M2680</f>
        <v>-7391173</v>
      </c>
    </row>
    <row r="2681" spans="1:16" x14ac:dyDescent="0.3">
      <c r="A2681" t="s">
        <v>8332</v>
      </c>
      <c r="B2681">
        <v>74</v>
      </c>
      <c r="C2681">
        <v>108</v>
      </c>
      <c r="D2681" t="s">
        <v>5830</v>
      </c>
      <c r="E2681">
        <v>568695</v>
      </c>
      <c r="F2681" t="s">
        <v>5085</v>
      </c>
      <c r="G2681" t="s">
        <v>1514</v>
      </c>
      <c r="H2681" t="s">
        <v>8333</v>
      </c>
      <c r="I2681">
        <v>16617</v>
      </c>
      <c r="J2681">
        <v>110</v>
      </c>
      <c r="K2681" t="s">
        <v>23</v>
      </c>
      <c r="L2681" t="s">
        <v>24</v>
      </c>
      <c r="M2681">
        <v>8000000</v>
      </c>
      <c r="N2681">
        <v>2005</v>
      </c>
      <c r="O2681">
        <v>6.5</v>
      </c>
      <c r="P2681">
        <f>E2681-M2681</f>
        <v>-7431305</v>
      </c>
    </row>
    <row r="2682" spans="1:16" x14ac:dyDescent="0.3">
      <c r="A2682" t="s">
        <v>3595</v>
      </c>
      <c r="B2682">
        <v>242</v>
      </c>
      <c r="C2682">
        <v>106</v>
      </c>
      <c r="D2682" t="s">
        <v>1590</v>
      </c>
      <c r="E2682">
        <v>7556708</v>
      </c>
      <c r="F2682" t="s">
        <v>2110</v>
      </c>
      <c r="G2682" t="s">
        <v>759</v>
      </c>
      <c r="H2682" t="s">
        <v>7093</v>
      </c>
      <c r="I2682">
        <v>30284</v>
      </c>
      <c r="J2682">
        <v>102</v>
      </c>
      <c r="K2682" t="s">
        <v>23</v>
      </c>
      <c r="L2682" t="s">
        <v>24</v>
      </c>
      <c r="M2682">
        <v>15000000</v>
      </c>
      <c r="N2682">
        <v>2012</v>
      </c>
      <c r="O2682">
        <v>6.6</v>
      </c>
      <c r="P2682">
        <f>E2682-M2682</f>
        <v>-7443292</v>
      </c>
    </row>
    <row r="2683" spans="1:16" x14ac:dyDescent="0.3">
      <c r="A2683" t="s">
        <v>8319</v>
      </c>
      <c r="B2683">
        <v>23</v>
      </c>
      <c r="C2683">
        <v>106</v>
      </c>
      <c r="D2683" t="s">
        <v>8320</v>
      </c>
      <c r="E2683">
        <v>532190</v>
      </c>
      <c r="F2683" t="s">
        <v>4084</v>
      </c>
      <c r="G2683" t="s">
        <v>2729</v>
      </c>
      <c r="H2683" t="s">
        <v>8321</v>
      </c>
      <c r="I2683">
        <v>5673</v>
      </c>
      <c r="J2683">
        <v>37</v>
      </c>
      <c r="K2683" t="s">
        <v>23</v>
      </c>
      <c r="L2683" t="s">
        <v>24</v>
      </c>
      <c r="M2683">
        <v>8000000</v>
      </c>
      <c r="N2683">
        <v>1997</v>
      </c>
      <c r="O2683">
        <v>6.8</v>
      </c>
      <c r="P2683">
        <f>E2683-M2683</f>
        <v>-7467810</v>
      </c>
    </row>
    <row r="2684" spans="1:16" x14ac:dyDescent="0.3">
      <c r="A2684" t="s">
        <v>6510</v>
      </c>
      <c r="B2684">
        <v>100</v>
      </c>
      <c r="C2684">
        <v>103</v>
      </c>
      <c r="D2684" t="s">
        <v>374</v>
      </c>
      <c r="E2684">
        <v>1530535</v>
      </c>
      <c r="F2684" t="s">
        <v>918</v>
      </c>
      <c r="G2684" t="s">
        <v>693</v>
      </c>
      <c r="H2684" t="s">
        <v>8154</v>
      </c>
      <c r="I2684">
        <v>7833</v>
      </c>
      <c r="J2684">
        <v>63</v>
      </c>
      <c r="K2684" t="s">
        <v>23</v>
      </c>
      <c r="L2684" t="s">
        <v>24</v>
      </c>
      <c r="M2684">
        <v>9000000</v>
      </c>
      <c r="N2684">
        <v>2005</v>
      </c>
      <c r="O2684">
        <v>5.7</v>
      </c>
      <c r="P2684">
        <f>E2684-M2684</f>
        <v>-7469465</v>
      </c>
    </row>
    <row r="2685" spans="1:16" x14ac:dyDescent="0.3">
      <c r="A2685" t="s">
        <v>1703</v>
      </c>
      <c r="B2685">
        <v>147</v>
      </c>
      <c r="C2685">
        <v>95</v>
      </c>
      <c r="D2685" t="s">
        <v>213</v>
      </c>
      <c r="E2685">
        <v>22526144</v>
      </c>
      <c r="F2685" t="s">
        <v>1571</v>
      </c>
      <c r="G2685" t="s">
        <v>323</v>
      </c>
      <c r="H2685" t="s">
        <v>4885</v>
      </c>
      <c r="I2685">
        <v>53884</v>
      </c>
      <c r="J2685">
        <v>203</v>
      </c>
      <c r="K2685" t="s">
        <v>23</v>
      </c>
      <c r="L2685" t="s">
        <v>24</v>
      </c>
      <c r="M2685">
        <v>30000000</v>
      </c>
      <c r="N2685">
        <v>2006</v>
      </c>
      <c r="O2685">
        <v>5.0999999999999996</v>
      </c>
      <c r="P2685">
        <f>E2685-M2685</f>
        <v>-7473856</v>
      </c>
    </row>
    <row r="2686" spans="1:16" x14ac:dyDescent="0.3">
      <c r="A2686" t="s">
        <v>4641</v>
      </c>
      <c r="B2686">
        <v>260</v>
      </c>
      <c r="C2686">
        <v>100</v>
      </c>
      <c r="D2686" t="s">
        <v>205</v>
      </c>
      <c r="E2686">
        <v>22525921</v>
      </c>
      <c r="F2686" t="s">
        <v>1068</v>
      </c>
      <c r="G2686" t="s">
        <v>187</v>
      </c>
      <c r="H2686" t="s">
        <v>4642</v>
      </c>
      <c r="I2686">
        <v>60596</v>
      </c>
      <c r="J2686">
        <v>158</v>
      </c>
      <c r="K2686" t="s">
        <v>23</v>
      </c>
      <c r="L2686" t="s">
        <v>24</v>
      </c>
      <c r="M2686">
        <v>30000000</v>
      </c>
      <c r="N2686">
        <v>2013</v>
      </c>
      <c r="O2686">
        <v>5.9</v>
      </c>
      <c r="P2686">
        <f>E2686-M2686</f>
        <v>-7474079</v>
      </c>
    </row>
    <row r="2687" spans="1:16" x14ac:dyDescent="0.3">
      <c r="A2687" t="s">
        <v>1416</v>
      </c>
      <c r="B2687">
        <v>227</v>
      </c>
      <c r="C2687">
        <v>128</v>
      </c>
      <c r="D2687" t="s">
        <v>1417</v>
      </c>
      <c r="E2687">
        <v>72515360</v>
      </c>
      <c r="F2687" t="s">
        <v>1418</v>
      </c>
      <c r="G2687" t="s">
        <v>1419</v>
      </c>
      <c r="H2687" t="s">
        <v>1420</v>
      </c>
      <c r="I2687">
        <v>86152</v>
      </c>
      <c r="J2687">
        <v>411</v>
      </c>
      <c r="K2687" t="s">
        <v>1422</v>
      </c>
      <c r="L2687" t="s">
        <v>38</v>
      </c>
      <c r="M2687">
        <v>80000000</v>
      </c>
      <c r="N2687">
        <v>2005</v>
      </c>
      <c r="O2687">
        <v>6.4</v>
      </c>
      <c r="P2687">
        <f>E2687-M2687</f>
        <v>-7484640</v>
      </c>
    </row>
    <row r="2688" spans="1:16" x14ac:dyDescent="0.3">
      <c r="A2688" t="s">
        <v>707</v>
      </c>
      <c r="B2688">
        <v>351</v>
      </c>
      <c r="C2688">
        <v>122</v>
      </c>
      <c r="D2688" t="s">
        <v>708</v>
      </c>
      <c r="E2688">
        <v>122512052</v>
      </c>
      <c r="F2688" t="s">
        <v>156</v>
      </c>
      <c r="G2688" t="s">
        <v>302</v>
      </c>
      <c r="H2688" t="s">
        <v>709</v>
      </c>
      <c r="I2688">
        <v>146352</v>
      </c>
      <c r="J2688">
        <v>288</v>
      </c>
      <c r="K2688" t="s">
        <v>23</v>
      </c>
      <c r="L2688" t="s">
        <v>24</v>
      </c>
      <c r="M2688">
        <v>130000000</v>
      </c>
      <c r="N2688">
        <v>2013</v>
      </c>
      <c r="O2688">
        <v>5.8</v>
      </c>
      <c r="P2688">
        <f>E2688-M2688</f>
        <v>-7487948</v>
      </c>
    </row>
    <row r="2689" spans="1:16" x14ac:dyDescent="0.3">
      <c r="A2689" t="s">
        <v>6526</v>
      </c>
      <c r="B2689">
        <v>146</v>
      </c>
      <c r="C2689">
        <v>90</v>
      </c>
      <c r="D2689" t="s">
        <v>6527</v>
      </c>
      <c r="E2689">
        <v>10494494</v>
      </c>
      <c r="F2689" t="s">
        <v>229</v>
      </c>
      <c r="G2689" t="s">
        <v>6528</v>
      </c>
      <c r="H2689" t="s">
        <v>6529</v>
      </c>
      <c r="I2689">
        <v>19586</v>
      </c>
      <c r="J2689">
        <v>109</v>
      </c>
      <c r="K2689" t="s">
        <v>23</v>
      </c>
      <c r="L2689" t="s">
        <v>24</v>
      </c>
      <c r="M2689">
        <v>18000000</v>
      </c>
      <c r="N2689">
        <v>2013</v>
      </c>
      <c r="O2689">
        <v>4.4000000000000004</v>
      </c>
      <c r="P2689">
        <f>E2689-M2689</f>
        <v>-7505506</v>
      </c>
    </row>
    <row r="2690" spans="1:16" x14ac:dyDescent="0.3">
      <c r="A2690" t="s">
        <v>32</v>
      </c>
      <c r="B2690">
        <v>217</v>
      </c>
      <c r="C2690">
        <v>98</v>
      </c>
      <c r="D2690" t="s">
        <v>4430</v>
      </c>
      <c r="E2690">
        <v>9430988</v>
      </c>
      <c r="F2690" t="s">
        <v>918</v>
      </c>
      <c r="G2690" t="s">
        <v>1152</v>
      </c>
      <c r="H2690" t="s">
        <v>5908</v>
      </c>
      <c r="I2690">
        <v>45992</v>
      </c>
      <c r="J2690">
        <v>115</v>
      </c>
      <c r="K2690" t="s">
        <v>23</v>
      </c>
      <c r="L2690" t="s">
        <v>24</v>
      </c>
      <c r="M2690">
        <v>17000000</v>
      </c>
      <c r="N2690">
        <v>2009</v>
      </c>
      <c r="O2690">
        <v>7.1</v>
      </c>
      <c r="P2690">
        <f>E2690-M2690</f>
        <v>-7569012</v>
      </c>
    </row>
    <row r="2691" spans="1:16" x14ac:dyDescent="0.3">
      <c r="A2691" t="s">
        <v>2661</v>
      </c>
      <c r="B2691">
        <v>64</v>
      </c>
      <c r="C2691">
        <v>94</v>
      </c>
      <c r="D2691" t="s">
        <v>22</v>
      </c>
      <c r="E2691">
        <v>12398628</v>
      </c>
      <c r="F2691" t="s">
        <v>6204</v>
      </c>
      <c r="G2691" t="s">
        <v>3657</v>
      </c>
      <c r="H2691" t="s">
        <v>6205</v>
      </c>
      <c r="I2691">
        <v>21542</v>
      </c>
      <c r="J2691">
        <v>88</v>
      </c>
      <c r="K2691" t="s">
        <v>23</v>
      </c>
      <c r="L2691" t="s">
        <v>24</v>
      </c>
      <c r="M2691">
        <v>20000000</v>
      </c>
      <c r="N2691">
        <v>2002</v>
      </c>
      <c r="O2691">
        <v>6.1</v>
      </c>
      <c r="P2691">
        <f>E2691-M2691</f>
        <v>-7601372</v>
      </c>
    </row>
    <row r="2692" spans="1:16" x14ac:dyDescent="0.3">
      <c r="A2692" t="s">
        <v>8334</v>
      </c>
      <c r="B2692">
        <v>41</v>
      </c>
      <c r="C2692">
        <v>99</v>
      </c>
      <c r="D2692" t="s">
        <v>8335</v>
      </c>
      <c r="E2692">
        <v>398420</v>
      </c>
      <c r="F2692" t="s">
        <v>1239</v>
      </c>
      <c r="G2692" t="s">
        <v>3722</v>
      </c>
      <c r="H2692" t="s">
        <v>8336</v>
      </c>
      <c r="I2692">
        <v>5049</v>
      </c>
      <c r="J2692">
        <v>48</v>
      </c>
      <c r="K2692" t="s">
        <v>23</v>
      </c>
      <c r="L2692" t="s">
        <v>24</v>
      </c>
      <c r="M2692">
        <v>8000000</v>
      </c>
      <c r="N2692">
        <v>2007</v>
      </c>
      <c r="O2692">
        <v>6.4</v>
      </c>
      <c r="P2692">
        <f>E2692-M2692</f>
        <v>-7601580</v>
      </c>
    </row>
    <row r="2693" spans="1:16" x14ac:dyDescent="0.3">
      <c r="A2693" t="s">
        <v>8338</v>
      </c>
      <c r="B2693">
        <v>66</v>
      </c>
      <c r="C2693">
        <v>109</v>
      </c>
      <c r="D2693" t="s">
        <v>298</v>
      </c>
      <c r="E2693">
        <v>336456</v>
      </c>
      <c r="F2693" t="s">
        <v>8339</v>
      </c>
      <c r="G2693" t="s">
        <v>66</v>
      </c>
      <c r="H2693" t="s">
        <v>8340</v>
      </c>
      <c r="I2693">
        <v>7116</v>
      </c>
      <c r="J2693">
        <v>79</v>
      </c>
      <c r="K2693" t="s">
        <v>23</v>
      </c>
      <c r="L2693" t="s">
        <v>24</v>
      </c>
      <c r="M2693">
        <v>8000000</v>
      </c>
      <c r="N2693">
        <v>2003</v>
      </c>
      <c r="O2693">
        <v>5.6</v>
      </c>
      <c r="P2693">
        <f>E2693-M2693</f>
        <v>-7663544</v>
      </c>
    </row>
    <row r="2694" spans="1:16" x14ac:dyDescent="0.3">
      <c r="A2694" t="s">
        <v>7995</v>
      </c>
      <c r="B2694">
        <v>49</v>
      </c>
      <c r="C2694">
        <v>97</v>
      </c>
      <c r="D2694" t="s">
        <v>1397</v>
      </c>
      <c r="E2694">
        <v>2331318</v>
      </c>
      <c r="F2694" t="s">
        <v>1068</v>
      </c>
      <c r="G2694" t="s">
        <v>738</v>
      </c>
      <c r="H2694" t="s">
        <v>7996</v>
      </c>
      <c r="I2694">
        <v>9541</v>
      </c>
      <c r="J2694">
        <v>64</v>
      </c>
      <c r="K2694" t="s">
        <v>23</v>
      </c>
      <c r="L2694" t="s">
        <v>24</v>
      </c>
      <c r="M2694">
        <v>10000000</v>
      </c>
      <c r="N2694">
        <v>2011</v>
      </c>
      <c r="O2694">
        <v>3.3</v>
      </c>
      <c r="P2694">
        <f>E2694-M2694</f>
        <v>-7668682</v>
      </c>
    </row>
    <row r="2695" spans="1:16" x14ac:dyDescent="0.3">
      <c r="A2695" t="s">
        <v>2139</v>
      </c>
      <c r="B2695">
        <v>242</v>
      </c>
      <c r="C2695">
        <v>88</v>
      </c>
      <c r="D2695" t="s">
        <v>2140</v>
      </c>
      <c r="E2695">
        <v>62321039</v>
      </c>
      <c r="F2695" t="s">
        <v>2141</v>
      </c>
      <c r="G2695" t="s">
        <v>988</v>
      </c>
      <c r="H2695" t="s">
        <v>2142</v>
      </c>
      <c r="I2695">
        <v>117096</v>
      </c>
      <c r="J2695">
        <v>271</v>
      </c>
      <c r="K2695" t="s">
        <v>23</v>
      </c>
      <c r="L2695" t="s">
        <v>24</v>
      </c>
      <c r="M2695">
        <v>70000000</v>
      </c>
      <c r="N2695">
        <v>2012</v>
      </c>
      <c r="O2695">
        <v>6.4</v>
      </c>
      <c r="P2695">
        <f>E2695-M2695</f>
        <v>-7678961</v>
      </c>
    </row>
    <row r="2696" spans="1:16" x14ac:dyDescent="0.3">
      <c r="A2696" t="s">
        <v>6728</v>
      </c>
      <c r="B2696">
        <v>78</v>
      </c>
      <c r="C2696">
        <v>90</v>
      </c>
      <c r="D2696" t="s">
        <v>6224</v>
      </c>
      <c r="E2696">
        <v>303439</v>
      </c>
      <c r="F2696" t="s">
        <v>1232</v>
      </c>
      <c r="G2696" t="s">
        <v>5733</v>
      </c>
      <c r="H2696" t="s">
        <v>7649</v>
      </c>
      <c r="I2696">
        <v>12125</v>
      </c>
      <c r="J2696">
        <v>78</v>
      </c>
      <c r="K2696" t="s">
        <v>23</v>
      </c>
      <c r="L2696" t="s">
        <v>24</v>
      </c>
      <c r="M2696">
        <v>8000000</v>
      </c>
      <c r="N2696">
        <v>2007</v>
      </c>
      <c r="O2696">
        <v>6.4</v>
      </c>
      <c r="P2696">
        <f>E2696-M2696</f>
        <v>-7696561</v>
      </c>
    </row>
    <row r="2697" spans="1:16" x14ac:dyDescent="0.3">
      <c r="A2697" t="s">
        <v>8341</v>
      </c>
      <c r="B2697">
        <v>140</v>
      </c>
      <c r="C2697">
        <v>93</v>
      </c>
      <c r="D2697" t="s">
        <v>1688</v>
      </c>
      <c r="E2697">
        <v>298110</v>
      </c>
      <c r="F2697" t="s">
        <v>7612</v>
      </c>
      <c r="G2697" t="s">
        <v>8342</v>
      </c>
      <c r="H2697" t="s">
        <v>8343</v>
      </c>
      <c r="I2697">
        <v>25055</v>
      </c>
      <c r="J2697">
        <v>98</v>
      </c>
      <c r="K2697" t="s">
        <v>23</v>
      </c>
      <c r="L2697" t="s">
        <v>183</v>
      </c>
      <c r="M2697">
        <v>8000000</v>
      </c>
      <c r="N2697">
        <v>2006</v>
      </c>
      <c r="O2697">
        <v>6.8</v>
      </c>
      <c r="P2697">
        <f>E2697-M2697</f>
        <v>-7701890</v>
      </c>
    </row>
    <row r="2698" spans="1:16" x14ac:dyDescent="0.3">
      <c r="A2698" t="s">
        <v>2409</v>
      </c>
      <c r="B2698">
        <v>70</v>
      </c>
      <c r="C2698">
        <v>87</v>
      </c>
      <c r="D2698" t="s">
        <v>1534</v>
      </c>
      <c r="E2698">
        <v>16290976</v>
      </c>
      <c r="F2698" t="s">
        <v>5677</v>
      </c>
      <c r="G2698" t="s">
        <v>2070</v>
      </c>
      <c r="H2698" t="s">
        <v>5678</v>
      </c>
      <c r="I2698">
        <v>14637</v>
      </c>
      <c r="J2698">
        <v>100</v>
      </c>
      <c r="K2698" t="s">
        <v>23</v>
      </c>
      <c r="L2698" t="s">
        <v>24</v>
      </c>
      <c r="M2698">
        <v>24000000</v>
      </c>
      <c r="N2698">
        <v>1999</v>
      </c>
      <c r="O2698">
        <v>6.2</v>
      </c>
      <c r="P2698">
        <f>E2698-M2698</f>
        <v>-7709024</v>
      </c>
    </row>
    <row r="2699" spans="1:16" x14ac:dyDescent="0.3">
      <c r="A2699" t="s">
        <v>5599</v>
      </c>
      <c r="B2699">
        <v>27</v>
      </c>
      <c r="C2699">
        <v>88</v>
      </c>
      <c r="D2699" t="s">
        <v>5600</v>
      </c>
      <c r="E2699">
        <v>9286314</v>
      </c>
      <c r="F2699" t="s">
        <v>314</v>
      </c>
      <c r="G2699" t="s">
        <v>5601</v>
      </c>
      <c r="H2699" t="s">
        <v>5602</v>
      </c>
      <c r="I2699">
        <v>4972</v>
      </c>
      <c r="J2699">
        <v>62</v>
      </c>
      <c r="K2699" t="s">
        <v>23</v>
      </c>
      <c r="L2699" t="s">
        <v>24</v>
      </c>
      <c r="M2699">
        <v>17000000</v>
      </c>
      <c r="N2699">
        <v>1991</v>
      </c>
      <c r="O2699">
        <v>5.9</v>
      </c>
      <c r="P2699">
        <f>E2699-M2699</f>
        <v>-7713686</v>
      </c>
    </row>
    <row r="2700" spans="1:16" x14ac:dyDescent="0.3">
      <c r="A2700" t="s">
        <v>5152</v>
      </c>
      <c r="B2700">
        <v>177</v>
      </c>
      <c r="C2700">
        <v>100</v>
      </c>
      <c r="D2700" t="s">
        <v>1377</v>
      </c>
      <c r="E2700">
        <v>20285518</v>
      </c>
      <c r="F2700" t="s">
        <v>314</v>
      </c>
      <c r="G2700" t="s">
        <v>228</v>
      </c>
      <c r="H2700" t="s">
        <v>5153</v>
      </c>
      <c r="I2700">
        <v>32103</v>
      </c>
      <c r="J2700">
        <v>112</v>
      </c>
      <c r="K2700" t="s">
        <v>23</v>
      </c>
      <c r="L2700" t="s">
        <v>943</v>
      </c>
      <c r="M2700">
        <v>28000000</v>
      </c>
      <c r="N2700">
        <v>2014</v>
      </c>
      <c r="O2700">
        <v>5.7</v>
      </c>
      <c r="P2700">
        <f>E2700-M2700</f>
        <v>-7714482</v>
      </c>
    </row>
    <row r="2701" spans="1:16" x14ac:dyDescent="0.3">
      <c r="A2701" t="s">
        <v>441</v>
      </c>
      <c r="B2701">
        <v>251</v>
      </c>
      <c r="C2701">
        <v>95</v>
      </c>
      <c r="D2701" t="s">
        <v>2159</v>
      </c>
      <c r="E2701">
        <v>7774730</v>
      </c>
      <c r="F2701" t="s">
        <v>6852</v>
      </c>
      <c r="G2701" t="s">
        <v>6853</v>
      </c>
      <c r="H2701" t="s">
        <v>6854</v>
      </c>
      <c r="I2701">
        <v>61912</v>
      </c>
      <c r="J2701">
        <v>352</v>
      </c>
      <c r="K2701" t="s">
        <v>23</v>
      </c>
      <c r="L2701" t="s">
        <v>183</v>
      </c>
      <c r="M2701">
        <v>15500000</v>
      </c>
      <c r="N2701">
        <v>2006</v>
      </c>
      <c r="O2701">
        <v>6.5</v>
      </c>
      <c r="P2701">
        <f>E2701-M2701</f>
        <v>-7725270</v>
      </c>
    </row>
    <row r="2702" spans="1:16" x14ac:dyDescent="0.3">
      <c r="A2702" t="s">
        <v>5834</v>
      </c>
      <c r="B2702">
        <v>93</v>
      </c>
      <c r="C2702">
        <v>98</v>
      </c>
      <c r="D2702" t="s">
        <v>5835</v>
      </c>
      <c r="E2702">
        <v>14252830</v>
      </c>
      <c r="F2702" t="s">
        <v>3801</v>
      </c>
      <c r="G2702" t="s">
        <v>650</v>
      </c>
      <c r="H2702" t="s">
        <v>5836</v>
      </c>
      <c r="I2702">
        <v>18900</v>
      </c>
      <c r="J2702">
        <v>242</v>
      </c>
      <c r="K2702" t="s">
        <v>23</v>
      </c>
      <c r="L2702" t="s">
        <v>183</v>
      </c>
      <c r="M2702">
        <v>22000000</v>
      </c>
      <c r="N2702">
        <v>2001</v>
      </c>
      <c r="O2702">
        <v>5.3</v>
      </c>
      <c r="P2702">
        <f>E2702-M2702</f>
        <v>-7747170</v>
      </c>
    </row>
    <row r="2703" spans="1:16" x14ac:dyDescent="0.3">
      <c r="A2703" t="s">
        <v>3495</v>
      </c>
      <c r="B2703">
        <v>252</v>
      </c>
      <c r="C2703">
        <v>147</v>
      </c>
      <c r="D2703" t="s">
        <v>2663</v>
      </c>
      <c r="E2703">
        <v>7219578</v>
      </c>
      <c r="F2703" t="s">
        <v>1232</v>
      </c>
      <c r="G2703" t="s">
        <v>143</v>
      </c>
      <c r="H2703" t="s">
        <v>7107</v>
      </c>
      <c r="I2703">
        <v>235992</v>
      </c>
      <c r="J2703">
        <v>1768</v>
      </c>
      <c r="K2703" t="s">
        <v>23</v>
      </c>
      <c r="L2703" t="s">
        <v>943</v>
      </c>
      <c r="M2703">
        <v>15000000</v>
      </c>
      <c r="N2703">
        <v>2001</v>
      </c>
      <c r="O2703">
        <v>8</v>
      </c>
      <c r="P2703">
        <f>E2703-M2703</f>
        <v>-7780422</v>
      </c>
    </row>
    <row r="2704" spans="1:16" x14ac:dyDescent="0.3">
      <c r="A2704" t="s">
        <v>2623</v>
      </c>
      <c r="B2704">
        <v>98</v>
      </c>
      <c r="C2704">
        <v>89</v>
      </c>
      <c r="D2704" t="s">
        <v>1116</v>
      </c>
      <c r="E2704">
        <v>45207112</v>
      </c>
      <c r="F2704" t="s">
        <v>1418</v>
      </c>
      <c r="G2704" t="s">
        <v>187</v>
      </c>
      <c r="H2704" t="s">
        <v>2965</v>
      </c>
      <c r="I2704">
        <v>21283</v>
      </c>
      <c r="J2704">
        <v>190</v>
      </c>
      <c r="K2704" t="s">
        <v>23</v>
      </c>
      <c r="L2704" t="s">
        <v>24</v>
      </c>
      <c r="M2704">
        <v>53000000</v>
      </c>
      <c r="N2704">
        <v>2001</v>
      </c>
      <c r="O2704">
        <v>5.5</v>
      </c>
      <c r="P2704">
        <f>E2704-M2704</f>
        <v>-7792888</v>
      </c>
    </row>
    <row r="2705" spans="1:16" x14ac:dyDescent="0.3">
      <c r="A2705" t="s">
        <v>3066</v>
      </c>
      <c r="B2705">
        <v>57</v>
      </c>
      <c r="C2705">
        <v>135</v>
      </c>
      <c r="D2705" t="s">
        <v>1606</v>
      </c>
      <c r="E2705">
        <v>2185266</v>
      </c>
      <c r="F2705" t="s">
        <v>3303</v>
      </c>
      <c r="G2705" t="s">
        <v>7997</v>
      </c>
      <c r="H2705" t="s">
        <v>7998</v>
      </c>
      <c r="I2705">
        <v>8720</v>
      </c>
      <c r="J2705">
        <v>186</v>
      </c>
      <c r="K2705" t="s">
        <v>23</v>
      </c>
      <c r="L2705" t="s">
        <v>24</v>
      </c>
      <c r="M2705">
        <v>10000000</v>
      </c>
      <c r="N2705">
        <v>2000</v>
      </c>
      <c r="O2705">
        <v>6.5</v>
      </c>
      <c r="P2705">
        <f>E2705-M2705</f>
        <v>-7814734</v>
      </c>
    </row>
    <row r="2706" spans="1:16" x14ac:dyDescent="0.3">
      <c r="A2706" t="s">
        <v>386</v>
      </c>
      <c r="B2706">
        <v>390</v>
      </c>
      <c r="C2706">
        <v>116</v>
      </c>
      <c r="D2706" t="s">
        <v>2718</v>
      </c>
      <c r="E2706">
        <v>12134420</v>
      </c>
      <c r="F2706" t="s">
        <v>3556</v>
      </c>
      <c r="G2706" t="s">
        <v>331</v>
      </c>
      <c r="H2706" t="s">
        <v>6212</v>
      </c>
      <c r="I2706">
        <v>92237</v>
      </c>
      <c r="J2706">
        <v>366</v>
      </c>
      <c r="K2706" t="s">
        <v>23</v>
      </c>
      <c r="L2706" t="s">
        <v>38</v>
      </c>
      <c r="M2706">
        <v>20000000</v>
      </c>
      <c r="N2706">
        <v>2010</v>
      </c>
      <c r="O2706">
        <v>7.2</v>
      </c>
      <c r="P2706">
        <f>E2706-M2706</f>
        <v>-7865580</v>
      </c>
    </row>
    <row r="2707" spans="1:16" x14ac:dyDescent="0.3">
      <c r="A2707" t="s">
        <v>3285</v>
      </c>
      <c r="B2707">
        <v>32</v>
      </c>
      <c r="C2707">
        <v>99</v>
      </c>
      <c r="D2707" t="s">
        <v>5411</v>
      </c>
      <c r="E2707">
        <v>127144</v>
      </c>
      <c r="F2707" t="s">
        <v>918</v>
      </c>
      <c r="G2707" t="s">
        <v>816</v>
      </c>
      <c r="H2707" t="s">
        <v>8345</v>
      </c>
      <c r="I2707">
        <v>5159</v>
      </c>
      <c r="J2707">
        <v>27</v>
      </c>
      <c r="K2707" t="s">
        <v>23</v>
      </c>
      <c r="L2707" t="s">
        <v>24</v>
      </c>
      <c r="M2707">
        <v>8000000</v>
      </c>
      <c r="N2707">
        <v>2005</v>
      </c>
      <c r="O2707">
        <v>5.5</v>
      </c>
      <c r="P2707">
        <f>E2707-M2707</f>
        <v>-7872856</v>
      </c>
    </row>
    <row r="2708" spans="1:16" x14ac:dyDescent="0.3">
      <c r="A2708" t="s">
        <v>4096</v>
      </c>
      <c r="B2708">
        <v>68</v>
      </c>
      <c r="C2708">
        <v>98</v>
      </c>
      <c r="D2708" t="s">
        <v>482</v>
      </c>
      <c r="E2708">
        <v>117190</v>
      </c>
      <c r="F2708" t="s">
        <v>1118</v>
      </c>
      <c r="G2708" t="s">
        <v>75</v>
      </c>
      <c r="H2708" t="s">
        <v>8346</v>
      </c>
      <c r="I2708">
        <v>29994</v>
      </c>
      <c r="J2708">
        <v>86</v>
      </c>
      <c r="K2708" t="s">
        <v>23</v>
      </c>
      <c r="L2708" t="s">
        <v>38</v>
      </c>
      <c r="M2708">
        <v>8000000</v>
      </c>
      <c r="N2708">
        <v>2010</v>
      </c>
      <c r="O2708">
        <v>6.9</v>
      </c>
      <c r="P2708">
        <f>E2708-M2708</f>
        <v>-7882810</v>
      </c>
    </row>
    <row r="2709" spans="1:16" x14ac:dyDescent="0.3">
      <c r="A2709" t="s">
        <v>3245</v>
      </c>
      <c r="B2709">
        <v>356</v>
      </c>
      <c r="C2709">
        <v>96</v>
      </c>
      <c r="D2709" t="s">
        <v>143</v>
      </c>
      <c r="E2709">
        <v>17114882</v>
      </c>
      <c r="F2709" t="s">
        <v>1418</v>
      </c>
      <c r="G2709" t="s">
        <v>1769</v>
      </c>
      <c r="H2709" t="s">
        <v>3246</v>
      </c>
      <c r="I2709">
        <v>189249</v>
      </c>
      <c r="J2709">
        <v>398</v>
      </c>
      <c r="K2709" t="s">
        <v>23</v>
      </c>
      <c r="L2709" t="s">
        <v>24</v>
      </c>
      <c r="M2709">
        <v>25000000</v>
      </c>
      <c r="N2709">
        <v>2007</v>
      </c>
      <c r="O2709">
        <v>7.7</v>
      </c>
      <c r="P2709">
        <f>E2709-M2709</f>
        <v>-7885118</v>
      </c>
    </row>
    <row r="2710" spans="1:16" x14ac:dyDescent="0.3">
      <c r="A2710" t="s">
        <v>8347</v>
      </c>
      <c r="B2710">
        <v>79</v>
      </c>
      <c r="C2710">
        <v>95</v>
      </c>
      <c r="D2710" t="s">
        <v>8348</v>
      </c>
      <c r="E2710">
        <v>108662</v>
      </c>
      <c r="F2710" t="s">
        <v>4009</v>
      </c>
      <c r="G2710" t="s">
        <v>3512</v>
      </c>
      <c r="H2710" t="s">
        <v>8349</v>
      </c>
      <c r="I2710">
        <v>26849</v>
      </c>
      <c r="J2710">
        <v>107</v>
      </c>
      <c r="K2710" t="s">
        <v>23</v>
      </c>
      <c r="L2710" t="s">
        <v>24</v>
      </c>
      <c r="M2710">
        <v>8000000</v>
      </c>
      <c r="N2710">
        <v>2008</v>
      </c>
      <c r="O2710">
        <v>6</v>
      </c>
      <c r="P2710">
        <f>E2710-M2710</f>
        <v>-7891338</v>
      </c>
    </row>
    <row r="2711" spans="1:16" x14ac:dyDescent="0.3">
      <c r="A2711" t="s">
        <v>8067</v>
      </c>
      <c r="B2711">
        <v>22</v>
      </c>
      <c r="C2711">
        <v>90</v>
      </c>
      <c r="D2711" t="s">
        <v>913</v>
      </c>
      <c r="E2711">
        <v>100503</v>
      </c>
      <c r="F2711" t="s">
        <v>1073</v>
      </c>
      <c r="G2711" t="s">
        <v>1351</v>
      </c>
      <c r="H2711" t="s">
        <v>8068</v>
      </c>
      <c r="I2711">
        <v>7759</v>
      </c>
      <c r="J2711">
        <v>20</v>
      </c>
      <c r="K2711" t="s">
        <v>23</v>
      </c>
      <c r="L2711" t="s">
        <v>24</v>
      </c>
      <c r="M2711">
        <v>8000000</v>
      </c>
      <c r="N2711">
        <v>2009</v>
      </c>
      <c r="O2711">
        <v>5.9</v>
      </c>
      <c r="P2711">
        <f>E2711-M2711</f>
        <v>-7899497</v>
      </c>
    </row>
    <row r="2712" spans="1:16" x14ac:dyDescent="0.3">
      <c r="A2712" t="s">
        <v>4909</v>
      </c>
      <c r="B2712">
        <v>36</v>
      </c>
      <c r="C2712">
        <v>105</v>
      </c>
      <c r="D2712" t="s">
        <v>4910</v>
      </c>
      <c r="E2712">
        <v>17100000</v>
      </c>
      <c r="F2712" t="s">
        <v>4911</v>
      </c>
      <c r="G2712" t="s">
        <v>333</v>
      </c>
      <c r="H2712" t="s">
        <v>4912</v>
      </c>
      <c r="I2712">
        <v>7073</v>
      </c>
      <c r="J2712">
        <v>29</v>
      </c>
      <c r="K2712" t="s">
        <v>23</v>
      </c>
      <c r="L2712" t="s">
        <v>24</v>
      </c>
      <c r="M2712">
        <v>25000000</v>
      </c>
      <c r="N2712">
        <v>1996</v>
      </c>
      <c r="O2712">
        <v>5.3</v>
      </c>
      <c r="P2712">
        <f>E2712-M2712</f>
        <v>-7900000</v>
      </c>
    </row>
    <row r="2713" spans="1:16" x14ac:dyDescent="0.3">
      <c r="A2713" t="s">
        <v>2204</v>
      </c>
      <c r="B2713">
        <v>157</v>
      </c>
      <c r="C2713">
        <v>125</v>
      </c>
      <c r="D2713" t="s">
        <v>7279</v>
      </c>
      <c r="E2713">
        <v>2086345</v>
      </c>
      <c r="F2713" t="s">
        <v>3751</v>
      </c>
      <c r="G2713" t="s">
        <v>7280</v>
      </c>
      <c r="H2713" t="s">
        <v>7281</v>
      </c>
      <c r="I2713">
        <v>64556</v>
      </c>
      <c r="J2713">
        <v>140</v>
      </c>
      <c r="K2713" t="s">
        <v>1747</v>
      </c>
      <c r="L2713" t="s">
        <v>2210</v>
      </c>
      <c r="M2713">
        <v>10000000</v>
      </c>
      <c r="N2713">
        <v>2004</v>
      </c>
      <c r="O2713">
        <v>8.1</v>
      </c>
      <c r="P2713">
        <f>E2713-M2713</f>
        <v>-7913655</v>
      </c>
    </row>
    <row r="2714" spans="1:16" x14ac:dyDescent="0.3">
      <c r="A2714" t="s">
        <v>4972</v>
      </c>
      <c r="B2714">
        <v>226</v>
      </c>
      <c r="C2714">
        <v>96</v>
      </c>
      <c r="D2714" t="s">
        <v>7392</v>
      </c>
      <c r="E2714">
        <v>3074838</v>
      </c>
      <c r="F2714" t="s">
        <v>2036</v>
      </c>
      <c r="G2714" t="s">
        <v>157</v>
      </c>
      <c r="H2714" t="s">
        <v>7393</v>
      </c>
      <c r="I2714">
        <v>56264</v>
      </c>
      <c r="J2714">
        <v>166</v>
      </c>
      <c r="K2714" t="s">
        <v>23</v>
      </c>
      <c r="L2714" t="s">
        <v>24</v>
      </c>
      <c r="M2714">
        <v>11000000</v>
      </c>
      <c r="N2714">
        <v>2009</v>
      </c>
      <c r="O2714">
        <v>6.3</v>
      </c>
      <c r="P2714">
        <f>E2714-M2714</f>
        <v>-7925162</v>
      </c>
    </row>
    <row r="2715" spans="1:16" x14ac:dyDescent="0.3">
      <c r="A2715" t="s">
        <v>1756</v>
      </c>
      <c r="B2715">
        <v>156</v>
      </c>
      <c r="C2715">
        <v>118</v>
      </c>
      <c r="D2715" t="s">
        <v>1300</v>
      </c>
      <c r="E2715">
        <v>10562387</v>
      </c>
      <c r="F2715" t="s">
        <v>3235</v>
      </c>
      <c r="G2715" t="s">
        <v>29</v>
      </c>
      <c r="H2715" t="s">
        <v>6417</v>
      </c>
      <c r="I2715">
        <v>213226</v>
      </c>
      <c r="J2715">
        <v>648</v>
      </c>
      <c r="K2715" t="s">
        <v>23</v>
      </c>
      <c r="L2715" t="s">
        <v>24</v>
      </c>
      <c r="M2715">
        <v>18500000</v>
      </c>
      <c r="N2715">
        <v>1998</v>
      </c>
      <c r="O2715">
        <v>7.7</v>
      </c>
      <c r="P2715">
        <f>E2715-M2715</f>
        <v>-7937613</v>
      </c>
    </row>
    <row r="2716" spans="1:16" x14ac:dyDescent="0.3">
      <c r="A2716" t="s">
        <v>8350</v>
      </c>
      <c r="B2716">
        <v>26</v>
      </c>
      <c r="C2716">
        <v>107</v>
      </c>
      <c r="D2716" t="s">
        <v>3413</v>
      </c>
      <c r="E2716">
        <v>53481</v>
      </c>
      <c r="F2716" t="s">
        <v>1359</v>
      </c>
      <c r="G2716" t="s">
        <v>527</v>
      </c>
      <c r="H2716" t="s">
        <v>8351</v>
      </c>
      <c r="I2716">
        <v>5557</v>
      </c>
      <c r="J2716">
        <v>34</v>
      </c>
      <c r="K2716" t="s">
        <v>23</v>
      </c>
      <c r="L2716" t="s">
        <v>24</v>
      </c>
      <c r="M2716">
        <v>8000000</v>
      </c>
      <c r="N2716">
        <v>2006</v>
      </c>
      <c r="O2716">
        <v>6.4</v>
      </c>
      <c r="P2716">
        <f>E2716-M2716</f>
        <v>-7946519</v>
      </c>
    </row>
    <row r="2717" spans="1:16" x14ac:dyDescent="0.3">
      <c r="A2717" t="s">
        <v>8180</v>
      </c>
      <c r="B2717">
        <v>41</v>
      </c>
      <c r="C2717">
        <v>97</v>
      </c>
      <c r="D2717" t="s">
        <v>8049</v>
      </c>
      <c r="E2717">
        <v>1046166</v>
      </c>
      <c r="F2717" t="s">
        <v>3870</v>
      </c>
      <c r="G2717" t="s">
        <v>3657</v>
      </c>
      <c r="H2717" t="s">
        <v>8181</v>
      </c>
      <c r="I2717">
        <v>2599</v>
      </c>
      <c r="J2717">
        <v>45</v>
      </c>
      <c r="K2717" t="s">
        <v>23</v>
      </c>
      <c r="L2717" t="s">
        <v>509</v>
      </c>
      <c r="M2717">
        <v>9000000</v>
      </c>
      <c r="N2717">
        <v>2005</v>
      </c>
      <c r="O2717">
        <v>4.2</v>
      </c>
      <c r="P2717">
        <f>E2717-M2717</f>
        <v>-7953834</v>
      </c>
    </row>
    <row r="2718" spans="1:16" x14ac:dyDescent="0.3">
      <c r="A2718" t="s">
        <v>7361</v>
      </c>
      <c r="B2718">
        <v>70</v>
      </c>
      <c r="C2718">
        <v>94</v>
      </c>
      <c r="D2718" t="s">
        <v>2997</v>
      </c>
      <c r="E2718">
        <v>3034181</v>
      </c>
      <c r="F2718" t="s">
        <v>3870</v>
      </c>
      <c r="G2718" t="s">
        <v>1755</v>
      </c>
      <c r="H2718" t="s">
        <v>7746</v>
      </c>
      <c r="I2718">
        <v>13622</v>
      </c>
      <c r="J2718">
        <v>128</v>
      </c>
      <c r="K2718" t="s">
        <v>23</v>
      </c>
      <c r="L2718" t="s">
        <v>38</v>
      </c>
      <c r="M2718">
        <v>11000000</v>
      </c>
      <c r="N2718">
        <v>2002</v>
      </c>
      <c r="O2718">
        <v>5.4</v>
      </c>
      <c r="P2718">
        <f>E2718-M2718</f>
        <v>-7965819</v>
      </c>
    </row>
    <row r="2719" spans="1:16" x14ac:dyDescent="0.3">
      <c r="A2719" t="s">
        <v>7770</v>
      </c>
      <c r="B2719">
        <v>210</v>
      </c>
      <c r="C2719">
        <v>128</v>
      </c>
      <c r="D2719" t="s">
        <v>8210</v>
      </c>
      <c r="E2719">
        <v>4018695</v>
      </c>
      <c r="F2719" t="s">
        <v>1168</v>
      </c>
      <c r="G2719" t="s">
        <v>7772</v>
      </c>
      <c r="H2719" t="s">
        <v>8211</v>
      </c>
      <c r="I2719">
        <v>69759</v>
      </c>
      <c r="J2719">
        <v>235</v>
      </c>
      <c r="K2719" t="s">
        <v>3351</v>
      </c>
      <c r="L2719" t="s">
        <v>3352</v>
      </c>
      <c r="M2719">
        <v>12000000</v>
      </c>
      <c r="N2719">
        <v>2010</v>
      </c>
      <c r="O2719">
        <v>8</v>
      </c>
      <c r="P2719">
        <f>E2719-M2719</f>
        <v>-7981305</v>
      </c>
    </row>
    <row r="2720" spans="1:16" x14ac:dyDescent="0.3">
      <c r="A2720" t="s">
        <v>7372</v>
      </c>
      <c r="B2720">
        <v>47</v>
      </c>
      <c r="C2720">
        <v>84</v>
      </c>
      <c r="D2720" t="s">
        <v>6263</v>
      </c>
      <c r="E2720">
        <v>5002310</v>
      </c>
      <c r="F2720" t="s">
        <v>7373</v>
      </c>
      <c r="G2720" t="s">
        <v>256</v>
      </c>
      <c r="H2720" t="s">
        <v>7374</v>
      </c>
      <c r="I2720">
        <v>25541</v>
      </c>
      <c r="J2720">
        <v>181</v>
      </c>
      <c r="K2720" t="s">
        <v>23</v>
      </c>
      <c r="L2720" t="s">
        <v>24</v>
      </c>
      <c r="M2720">
        <v>13000000</v>
      </c>
      <c r="N2720">
        <v>2001</v>
      </c>
      <c r="O2720">
        <v>5.6</v>
      </c>
      <c r="P2720">
        <f>E2720-M2720</f>
        <v>-7997690</v>
      </c>
    </row>
    <row r="2721" spans="1:16" x14ac:dyDescent="0.3">
      <c r="A2721" t="s">
        <v>1844</v>
      </c>
      <c r="B2721">
        <v>192</v>
      </c>
      <c r="C2721">
        <v>178</v>
      </c>
      <c r="D2721" t="s">
        <v>7277</v>
      </c>
      <c r="E2721">
        <v>5501940</v>
      </c>
      <c r="F2721" t="s">
        <v>2012</v>
      </c>
      <c r="G2721" t="s">
        <v>141</v>
      </c>
      <c r="H2721" t="s">
        <v>7278</v>
      </c>
      <c r="I2721">
        <v>248354</v>
      </c>
      <c r="J2721">
        <v>564</v>
      </c>
      <c r="K2721" t="s">
        <v>5011</v>
      </c>
      <c r="L2721" t="s">
        <v>509</v>
      </c>
      <c r="M2721">
        <v>13500000</v>
      </c>
      <c r="N2721">
        <v>2004</v>
      </c>
      <c r="O2721">
        <v>8.3000000000000007</v>
      </c>
      <c r="P2721">
        <f>E2721-M2721</f>
        <v>-7998060</v>
      </c>
    </row>
    <row r="2722" spans="1:16" x14ac:dyDescent="0.3">
      <c r="A2722" t="s">
        <v>8509</v>
      </c>
      <c r="B2722">
        <v>6</v>
      </c>
      <c r="C2722">
        <v>107</v>
      </c>
      <c r="D2722" t="s">
        <v>8510</v>
      </c>
      <c r="E2722">
        <v>1000000</v>
      </c>
      <c r="F2722" t="s">
        <v>799</v>
      </c>
      <c r="G2722" t="s">
        <v>3934</v>
      </c>
      <c r="H2722" t="s">
        <v>8511</v>
      </c>
      <c r="I2722">
        <v>2215</v>
      </c>
      <c r="J2722">
        <v>26</v>
      </c>
      <c r="K2722" t="s">
        <v>23</v>
      </c>
      <c r="L2722" t="s">
        <v>38</v>
      </c>
      <c r="M2722">
        <v>9000000</v>
      </c>
      <c r="N2722">
        <v>1977</v>
      </c>
      <c r="O2722">
        <v>6.3</v>
      </c>
      <c r="P2722">
        <f>E2722-M2722</f>
        <v>-8000000</v>
      </c>
    </row>
    <row r="2723" spans="1:16" x14ac:dyDescent="0.3">
      <c r="A2723" t="s">
        <v>128</v>
      </c>
      <c r="B2723">
        <v>336</v>
      </c>
      <c r="C2723">
        <v>138</v>
      </c>
      <c r="D2723" t="s">
        <v>233</v>
      </c>
      <c r="E2723">
        <v>16969390</v>
      </c>
      <c r="F2723" t="s">
        <v>1359</v>
      </c>
      <c r="G2723" t="s">
        <v>310</v>
      </c>
      <c r="H2723" t="s">
        <v>5644</v>
      </c>
      <c r="I2723">
        <v>80861</v>
      </c>
      <c r="J2723">
        <v>431</v>
      </c>
      <c r="K2723" t="s">
        <v>23</v>
      </c>
      <c r="L2723" t="s">
        <v>24</v>
      </c>
      <c r="M2723">
        <v>25000000</v>
      </c>
      <c r="N2723">
        <v>2013</v>
      </c>
      <c r="O2723">
        <v>5.3</v>
      </c>
      <c r="P2723">
        <f>E2723-M2723</f>
        <v>-8030610</v>
      </c>
    </row>
    <row r="2724" spans="1:16" x14ac:dyDescent="0.3">
      <c r="A2724" t="s">
        <v>7617</v>
      </c>
      <c r="B2724">
        <v>146</v>
      </c>
      <c r="C2724">
        <v>97</v>
      </c>
      <c r="D2724" t="s">
        <v>3059</v>
      </c>
      <c r="E2724">
        <v>3950294</v>
      </c>
      <c r="F2724" t="s">
        <v>918</v>
      </c>
      <c r="G2724" t="s">
        <v>66</v>
      </c>
      <c r="H2724" t="s">
        <v>7618</v>
      </c>
      <c r="I2724">
        <v>56654</v>
      </c>
      <c r="J2724">
        <v>124</v>
      </c>
      <c r="K2724" t="s">
        <v>23</v>
      </c>
      <c r="L2724" t="s">
        <v>24</v>
      </c>
      <c r="M2724">
        <v>12000000</v>
      </c>
      <c r="N2724">
        <v>2007</v>
      </c>
      <c r="O2724">
        <v>7</v>
      </c>
      <c r="P2724">
        <f>E2724-M2724</f>
        <v>-8049706</v>
      </c>
    </row>
    <row r="2725" spans="1:16" x14ac:dyDescent="0.3">
      <c r="A2725" t="s">
        <v>4655</v>
      </c>
      <c r="B2725">
        <v>221</v>
      </c>
      <c r="C2725">
        <v>106</v>
      </c>
      <c r="D2725" t="s">
        <v>53</v>
      </c>
      <c r="E2725">
        <v>1939441</v>
      </c>
      <c r="F2725" t="s">
        <v>1100</v>
      </c>
      <c r="G2725" t="s">
        <v>153</v>
      </c>
      <c r="H2725" t="s">
        <v>8016</v>
      </c>
      <c r="I2725">
        <v>55567</v>
      </c>
      <c r="J2725">
        <v>144</v>
      </c>
      <c r="K2725" t="s">
        <v>23</v>
      </c>
      <c r="L2725" t="s">
        <v>24</v>
      </c>
      <c r="M2725">
        <v>10000000</v>
      </c>
      <c r="N2725">
        <v>2012</v>
      </c>
      <c r="O2725">
        <v>6.9</v>
      </c>
      <c r="P2725">
        <f>E2725-M2725</f>
        <v>-8060559</v>
      </c>
    </row>
    <row r="2726" spans="1:16" x14ac:dyDescent="0.3">
      <c r="A2726" t="s">
        <v>492</v>
      </c>
      <c r="B2726">
        <v>197</v>
      </c>
      <c r="C2726">
        <v>128</v>
      </c>
      <c r="D2726" t="s">
        <v>719</v>
      </c>
      <c r="E2726">
        <v>126930660</v>
      </c>
      <c r="F2726" t="s">
        <v>34</v>
      </c>
      <c r="G2726" t="s">
        <v>637</v>
      </c>
      <c r="H2726" t="s">
        <v>720</v>
      </c>
      <c r="I2726">
        <v>157519</v>
      </c>
      <c r="J2726">
        <v>683</v>
      </c>
      <c r="K2726" t="s">
        <v>23</v>
      </c>
      <c r="L2726" t="s">
        <v>38</v>
      </c>
      <c r="M2726">
        <v>135000000</v>
      </c>
      <c r="N2726">
        <v>1999</v>
      </c>
      <c r="O2726">
        <v>6.4</v>
      </c>
      <c r="P2726">
        <f>E2726-M2726</f>
        <v>-8069340</v>
      </c>
    </row>
    <row r="2727" spans="1:16" x14ac:dyDescent="0.3">
      <c r="A2727" t="s">
        <v>7375</v>
      </c>
      <c r="B2727">
        <v>111</v>
      </c>
      <c r="C2727">
        <v>93</v>
      </c>
      <c r="D2727" t="s">
        <v>3506</v>
      </c>
      <c r="E2727">
        <v>4919896</v>
      </c>
      <c r="F2727" t="s">
        <v>3549</v>
      </c>
      <c r="G2727" t="s">
        <v>4790</v>
      </c>
      <c r="H2727" t="s">
        <v>7376</v>
      </c>
      <c r="I2727">
        <v>21530</v>
      </c>
      <c r="J2727">
        <v>159</v>
      </c>
      <c r="K2727" t="s">
        <v>23</v>
      </c>
      <c r="L2727" t="s">
        <v>38</v>
      </c>
      <c r="M2727">
        <v>13000000</v>
      </c>
      <c r="N2727">
        <v>2001</v>
      </c>
      <c r="O2727">
        <v>6.1</v>
      </c>
      <c r="P2727">
        <f>E2727-M2727</f>
        <v>-8080104</v>
      </c>
    </row>
    <row r="2728" spans="1:16" x14ac:dyDescent="0.3">
      <c r="A2728" t="s">
        <v>1259</v>
      </c>
      <c r="B2728">
        <v>255</v>
      </c>
      <c r="C2728">
        <v>85</v>
      </c>
      <c r="D2728" t="s">
        <v>1260</v>
      </c>
      <c r="E2728">
        <v>86897182</v>
      </c>
      <c r="F2728" t="s">
        <v>1068</v>
      </c>
      <c r="G2728" t="s">
        <v>816</v>
      </c>
      <c r="H2728" t="s">
        <v>1261</v>
      </c>
      <c r="I2728">
        <v>106790</v>
      </c>
      <c r="J2728">
        <v>177</v>
      </c>
      <c r="K2728" t="s">
        <v>23</v>
      </c>
      <c r="L2728" t="s">
        <v>24</v>
      </c>
      <c r="M2728">
        <v>95000000</v>
      </c>
      <c r="N2728">
        <v>2012</v>
      </c>
      <c r="O2728">
        <v>6.2</v>
      </c>
      <c r="P2728">
        <f>E2728-M2728</f>
        <v>-8102818</v>
      </c>
    </row>
    <row r="2729" spans="1:16" x14ac:dyDescent="0.3">
      <c r="A2729" t="s">
        <v>8168</v>
      </c>
      <c r="B2729">
        <v>26</v>
      </c>
      <c r="C2729">
        <v>97</v>
      </c>
      <c r="D2729" t="s">
        <v>649</v>
      </c>
      <c r="E2729">
        <v>883887</v>
      </c>
      <c r="F2729" t="s">
        <v>2110</v>
      </c>
      <c r="G2729" t="s">
        <v>8169</v>
      </c>
      <c r="H2729" t="s">
        <v>8170</v>
      </c>
      <c r="I2729">
        <v>1201</v>
      </c>
      <c r="J2729">
        <v>14</v>
      </c>
      <c r="K2729" t="s">
        <v>23</v>
      </c>
      <c r="L2729" t="s">
        <v>24</v>
      </c>
      <c r="M2729">
        <v>9000000</v>
      </c>
      <c r="N2729">
        <v>2009</v>
      </c>
      <c r="O2729">
        <v>6.2</v>
      </c>
      <c r="P2729">
        <f>E2729-M2729</f>
        <v>-8116113</v>
      </c>
    </row>
    <row r="2730" spans="1:16" x14ac:dyDescent="0.3">
      <c r="A2730" t="s">
        <v>2747</v>
      </c>
      <c r="B2730">
        <v>144</v>
      </c>
      <c r="C2730">
        <v>125</v>
      </c>
      <c r="D2730" t="s">
        <v>2748</v>
      </c>
      <c r="E2730">
        <v>49875589</v>
      </c>
      <c r="F2730" t="s">
        <v>724</v>
      </c>
      <c r="G2730" t="s">
        <v>1304</v>
      </c>
      <c r="H2730" t="s">
        <v>2749</v>
      </c>
      <c r="I2730">
        <v>28807</v>
      </c>
      <c r="J2730">
        <v>273</v>
      </c>
      <c r="K2730" t="s">
        <v>23</v>
      </c>
      <c r="L2730" t="s">
        <v>24</v>
      </c>
      <c r="M2730">
        <v>58000000</v>
      </c>
      <c r="N2730">
        <v>2012</v>
      </c>
      <c r="O2730">
        <v>5.9</v>
      </c>
      <c r="P2730">
        <f>E2730-M2730</f>
        <v>-8124411</v>
      </c>
    </row>
    <row r="2731" spans="1:16" x14ac:dyDescent="0.3">
      <c r="A2731" t="s">
        <v>7381</v>
      </c>
      <c r="B2731">
        <v>165</v>
      </c>
      <c r="C2731">
        <v>120</v>
      </c>
      <c r="D2731" t="s">
        <v>2897</v>
      </c>
      <c r="E2731">
        <v>4857376</v>
      </c>
      <c r="F2731" t="s">
        <v>918</v>
      </c>
      <c r="G2731" t="s">
        <v>187</v>
      </c>
      <c r="H2731" t="s">
        <v>7382</v>
      </c>
      <c r="I2731">
        <v>63084</v>
      </c>
      <c r="J2731">
        <v>123</v>
      </c>
      <c r="K2731" t="s">
        <v>942</v>
      </c>
      <c r="L2731" t="s">
        <v>943</v>
      </c>
      <c r="M2731">
        <v>13000000</v>
      </c>
      <c r="N2731">
        <v>2006</v>
      </c>
      <c r="O2731">
        <v>7.3</v>
      </c>
      <c r="P2731">
        <f>E2731-M2731</f>
        <v>-8142624</v>
      </c>
    </row>
    <row r="2732" spans="1:16" x14ac:dyDescent="0.3">
      <c r="A2732" t="s">
        <v>3907</v>
      </c>
      <c r="B2732">
        <v>283</v>
      </c>
      <c r="C2732">
        <v>129</v>
      </c>
      <c r="D2732" t="s">
        <v>3908</v>
      </c>
      <c r="E2732">
        <v>31836745</v>
      </c>
      <c r="F2732" t="s">
        <v>3909</v>
      </c>
      <c r="G2732" t="s">
        <v>221</v>
      </c>
      <c r="H2732" t="s">
        <v>3910</v>
      </c>
      <c r="I2732">
        <v>81298</v>
      </c>
      <c r="J2732">
        <v>341</v>
      </c>
      <c r="K2732" t="s">
        <v>23</v>
      </c>
      <c r="L2732" t="s">
        <v>24</v>
      </c>
      <c r="M2732">
        <v>40000000</v>
      </c>
      <c r="N2732">
        <v>2011</v>
      </c>
      <c r="O2732">
        <v>6.9</v>
      </c>
      <c r="P2732">
        <f>E2732-M2732</f>
        <v>-8163255</v>
      </c>
    </row>
    <row r="2733" spans="1:16" x14ac:dyDescent="0.3">
      <c r="A2733" t="s">
        <v>5489</v>
      </c>
      <c r="B2733">
        <v>112</v>
      </c>
      <c r="C2733">
        <v>107</v>
      </c>
      <c r="D2733" t="s">
        <v>5490</v>
      </c>
      <c r="E2733">
        <v>21835784</v>
      </c>
      <c r="F2733" t="s">
        <v>918</v>
      </c>
      <c r="G2733" t="s">
        <v>4255</v>
      </c>
      <c r="H2733" t="s">
        <v>5491</v>
      </c>
      <c r="I2733">
        <v>58297</v>
      </c>
      <c r="J2733">
        <v>161</v>
      </c>
      <c r="K2733" t="s">
        <v>23</v>
      </c>
      <c r="L2733" t="s">
        <v>24</v>
      </c>
      <c r="M2733">
        <v>30000000</v>
      </c>
      <c r="N2733">
        <v>2005</v>
      </c>
      <c r="O2733">
        <v>6.6</v>
      </c>
      <c r="P2733">
        <f>E2733-M2733</f>
        <v>-8164216</v>
      </c>
    </row>
    <row r="2734" spans="1:16" x14ac:dyDescent="0.3">
      <c r="A2734" t="s">
        <v>5763</v>
      </c>
      <c r="B2734">
        <v>15</v>
      </c>
      <c r="C2734">
        <v>113</v>
      </c>
      <c r="D2734" t="s">
        <v>1057</v>
      </c>
      <c r="E2734">
        <v>2832826</v>
      </c>
      <c r="F2734" t="s">
        <v>918</v>
      </c>
      <c r="G2734" t="s">
        <v>2444</v>
      </c>
      <c r="H2734" t="s">
        <v>7748</v>
      </c>
      <c r="I2734">
        <v>1761</v>
      </c>
      <c r="J2734">
        <v>19</v>
      </c>
      <c r="K2734" t="s">
        <v>23</v>
      </c>
      <c r="L2734" t="s">
        <v>24</v>
      </c>
      <c r="M2734">
        <v>11000000</v>
      </c>
      <c r="N2734">
        <v>1995</v>
      </c>
      <c r="O2734">
        <v>6.2</v>
      </c>
      <c r="P2734">
        <f>E2734-M2734</f>
        <v>-8167174</v>
      </c>
    </row>
    <row r="2735" spans="1:16" x14ac:dyDescent="0.3">
      <c r="A2735" t="s">
        <v>3936</v>
      </c>
      <c r="B2735">
        <v>169</v>
      </c>
      <c r="C2735">
        <v>115</v>
      </c>
      <c r="D2735" t="s">
        <v>69</v>
      </c>
      <c r="E2735">
        <v>26814957</v>
      </c>
      <c r="F2735" t="s">
        <v>3631</v>
      </c>
      <c r="G2735" t="s">
        <v>557</v>
      </c>
      <c r="H2735" t="s">
        <v>3937</v>
      </c>
      <c r="I2735">
        <v>84357</v>
      </c>
      <c r="J2735">
        <v>252</v>
      </c>
      <c r="K2735" t="s">
        <v>23</v>
      </c>
      <c r="L2735" t="s">
        <v>38</v>
      </c>
      <c r="M2735">
        <v>35000000</v>
      </c>
      <c r="N2735">
        <v>2008</v>
      </c>
      <c r="O2735">
        <v>6.7</v>
      </c>
      <c r="P2735">
        <f>E2735-M2735</f>
        <v>-8185043</v>
      </c>
    </row>
    <row r="2736" spans="1:16" x14ac:dyDescent="0.3">
      <c r="A2736" t="s">
        <v>1322</v>
      </c>
      <c r="B2736">
        <v>167</v>
      </c>
      <c r="C2736">
        <v>125</v>
      </c>
      <c r="D2736" t="s">
        <v>1891</v>
      </c>
      <c r="E2736">
        <v>41814863</v>
      </c>
      <c r="F2736" t="s">
        <v>1892</v>
      </c>
      <c r="G2736" t="s">
        <v>725</v>
      </c>
      <c r="H2736" t="s">
        <v>1893</v>
      </c>
      <c r="I2736">
        <v>28635</v>
      </c>
      <c r="J2736">
        <v>308</v>
      </c>
      <c r="K2736" t="s">
        <v>23</v>
      </c>
      <c r="L2736" t="s">
        <v>24</v>
      </c>
      <c r="M2736">
        <v>50000000</v>
      </c>
      <c r="N2736">
        <v>2004</v>
      </c>
      <c r="O2736">
        <v>5.0999999999999996</v>
      </c>
      <c r="P2736">
        <f>E2736-M2736</f>
        <v>-8185137</v>
      </c>
    </row>
    <row r="2737" spans="1:16" x14ac:dyDescent="0.3">
      <c r="A2737" t="s">
        <v>7752</v>
      </c>
      <c r="B2737">
        <v>14</v>
      </c>
      <c r="C2737">
        <v>102</v>
      </c>
      <c r="D2737" t="s">
        <v>7753</v>
      </c>
      <c r="E2737">
        <v>2807854</v>
      </c>
      <c r="F2737" t="s">
        <v>1477</v>
      </c>
      <c r="G2737" t="s">
        <v>1264</v>
      </c>
      <c r="H2737" t="s">
        <v>7754</v>
      </c>
      <c r="I2737">
        <v>14129</v>
      </c>
      <c r="J2737">
        <v>39</v>
      </c>
      <c r="K2737" t="s">
        <v>23</v>
      </c>
      <c r="L2737" t="s">
        <v>24</v>
      </c>
      <c r="M2737">
        <v>11000000</v>
      </c>
      <c r="N2737">
        <v>1991</v>
      </c>
      <c r="O2737">
        <v>5.0999999999999996</v>
      </c>
      <c r="P2737">
        <f>E2737-M2737</f>
        <v>-8192146</v>
      </c>
    </row>
    <row r="2738" spans="1:16" x14ac:dyDescent="0.3">
      <c r="A2738" t="s">
        <v>4895</v>
      </c>
      <c r="B2738">
        <v>63</v>
      </c>
      <c r="C2738">
        <v>104</v>
      </c>
      <c r="D2738" t="s">
        <v>1268</v>
      </c>
      <c r="E2738">
        <v>21800302</v>
      </c>
      <c r="F2738" t="s">
        <v>2734</v>
      </c>
      <c r="G2738" t="s">
        <v>532</v>
      </c>
      <c r="H2738" t="s">
        <v>4896</v>
      </c>
      <c r="I2738">
        <v>12164</v>
      </c>
      <c r="J2738">
        <v>63</v>
      </c>
      <c r="K2738" t="s">
        <v>23</v>
      </c>
      <c r="L2738" t="s">
        <v>24</v>
      </c>
      <c r="M2738">
        <v>30000000</v>
      </c>
      <c r="N2738">
        <v>2004</v>
      </c>
      <c r="O2738">
        <v>5.5</v>
      </c>
      <c r="P2738">
        <f>E2738-M2738</f>
        <v>-8199698</v>
      </c>
    </row>
    <row r="2739" spans="1:16" x14ac:dyDescent="0.3">
      <c r="A2739" t="s">
        <v>6213</v>
      </c>
      <c r="B2739">
        <v>5</v>
      </c>
      <c r="C2739">
        <v>93</v>
      </c>
      <c r="D2739" t="s">
        <v>6214</v>
      </c>
      <c r="E2739">
        <v>11784000</v>
      </c>
      <c r="F2739" t="s">
        <v>5127</v>
      </c>
      <c r="G2739" t="s">
        <v>2125</v>
      </c>
      <c r="H2739" t="s">
        <v>6215</v>
      </c>
      <c r="I2739">
        <v>6701</v>
      </c>
      <c r="J2739">
        <v>26</v>
      </c>
      <c r="K2739" t="s">
        <v>23</v>
      </c>
      <c r="L2739" t="s">
        <v>24</v>
      </c>
      <c r="M2739">
        <v>20000000</v>
      </c>
      <c r="N2739">
        <v>1994</v>
      </c>
      <c r="O2739">
        <v>4.3</v>
      </c>
      <c r="P2739">
        <f>E2739-M2739</f>
        <v>-8216000</v>
      </c>
    </row>
    <row r="2740" spans="1:16" x14ac:dyDescent="0.3">
      <c r="A2740" t="s">
        <v>7983</v>
      </c>
      <c r="B2740">
        <v>30</v>
      </c>
      <c r="C2740">
        <v>100</v>
      </c>
      <c r="D2740" t="s">
        <v>1196</v>
      </c>
      <c r="E2740">
        <v>3275585</v>
      </c>
      <c r="F2740" t="s">
        <v>314</v>
      </c>
      <c r="G2740" t="s">
        <v>300</v>
      </c>
      <c r="H2740" t="s">
        <v>7984</v>
      </c>
      <c r="I2740">
        <v>10735</v>
      </c>
      <c r="J2740">
        <v>88</v>
      </c>
      <c r="K2740" t="s">
        <v>23</v>
      </c>
      <c r="L2740" t="s">
        <v>38</v>
      </c>
      <c r="M2740">
        <v>11500000</v>
      </c>
      <c r="N2740">
        <v>1993</v>
      </c>
      <c r="O2740">
        <v>6.6</v>
      </c>
      <c r="P2740">
        <f>E2740-M2740</f>
        <v>-8224415</v>
      </c>
    </row>
    <row r="2741" spans="1:16" x14ac:dyDescent="0.3">
      <c r="A2741" t="s">
        <v>135</v>
      </c>
      <c r="B2741">
        <v>94</v>
      </c>
      <c r="C2741">
        <v>98</v>
      </c>
      <c r="D2741" t="s">
        <v>8009</v>
      </c>
      <c r="E2741">
        <v>1754319</v>
      </c>
      <c r="F2741" t="s">
        <v>147</v>
      </c>
      <c r="G2741" t="s">
        <v>3482</v>
      </c>
      <c r="H2741" t="s">
        <v>8010</v>
      </c>
      <c r="I2741">
        <v>13174</v>
      </c>
      <c r="J2741">
        <v>81</v>
      </c>
      <c r="K2741" t="s">
        <v>23</v>
      </c>
      <c r="L2741" t="s">
        <v>24</v>
      </c>
      <c r="M2741">
        <v>10000000</v>
      </c>
      <c r="N2741">
        <v>2011</v>
      </c>
      <c r="O2741">
        <v>7.2</v>
      </c>
      <c r="P2741">
        <f>E2741-M2741</f>
        <v>-8245681</v>
      </c>
    </row>
    <row r="2742" spans="1:16" x14ac:dyDescent="0.3">
      <c r="A2742" t="s">
        <v>2593</v>
      </c>
      <c r="B2742">
        <v>112</v>
      </c>
      <c r="C2742">
        <v>98</v>
      </c>
      <c r="D2742" t="s">
        <v>6681</v>
      </c>
      <c r="E2742">
        <v>8662318</v>
      </c>
      <c r="F2742" t="s">
        <v>1073</v>
      </c>
      <c r="G2742" t="s">
        <v>6249</v>
      </c>
      <c r="H2742" t="s">
        <v>6682</v>
      </c>
      <c r="I2742">
        <v>15033</v>
      </c>
      <c r="J2742">
        <v>75</v>
      </c>
      <c r="K2742" t="s">
        <v>23</v>
      </c>
      <c r="L2742" t="s">
        <v>24</v>
      </c>
      <c r="M2742">
        <v>17000000</v>
      </c>
      <c r="N2742">
        <v>2009</v>
      </c>
      <c r="O2742">
        <v>5.9</v>
      </c>
      <c r="P2742">
        <f>E2742-M2742</f>
        <v>-8337682</v>
      </c>
    </row>
    <row r="2743" spans="1:16" x14ac:dyDescent="0.3">
      <c r="A2743" t="s">
        <v>7795</v>
      </c>
      <c r="B2743">
        <v>147</v>
      </c>
      <c r="C2743">
        <v>150</v>
      </c>
      <c r="D2743" t="s">
        <v>4365</v>
      </c>
      <c r="E2743">
        <v>140244</v>
      </c>
      <c r="F2743" t="s">
        <v>8219</v>
      </c>
      <c r="G2743" t="s">
        <v>3510</v>
      </c>
      <c r="H2743" t="s">
        <v>8220</v>
      </c>
      <c r="I2743">
        <v>20419</v>
      </c>
      <c r="J2743">
        <v>259</v>
      </c>
      <c r="K2743" t="s">
        <v>23</v>
      </c>
      <c r="L2743" t="s">
        <v>24</v>
      </c>
      <c r="M2743">
        <v>8500000</v>
      </c>
      <c r="N2743">
        <v>2008</v>
      </c>
      <c r="O2743">
        <v>6.7</v>
      </c>
      <c r="P2743">
        <f>E2743-M2743</f>
        <v>-8359756</v>
      </c>
    </row>
    <row r="2744" spans="1:16" x14ac:dyDescent="0.3">
      <c r="A2744" t="s">
        <v>1909</v>
      </c>
      <c r="B2744">
        <v>269</v>
      </c>
      <c r="C2744">
        <v>102</v>
      </c>
      <c r="D2744" t="s">
        <v>221</v>
      </c>
      <c r="E2744">
        <v>66636385</v>
      </c>
      <c r="F2744" t="s">
        <v>1910</v>
      </c>
      <c r="G2744" t="s">
        <v>462</v>
      </c>
      <c r="H2744" t="s">
        <v>1911</v>
      </c>
      <c r="I2744">
        <v>88451</v>
      </c>
      <c r="J2744">
        <v>289</v>
      </c>
      <c r="K2744" t="s">
        <v>23</v>
      </c>
      <c r="L2744" t="s">
        <v>24</v>
      </c>
      <c r="M2744">
        <v>75000000</v>
      </c>
      <c r="N2744">
        <v>2007</v>
      </c>
      <c r="O2744">
        <v>7.1</v>
      </c>
      <c r="P2744">
        <f>E2744-M2744</f>
        <v>-8363615</v>
      </c>
    </row>
    <row r="2745" spans="1:16" x14ac:dyDescent="0.3">
      <c r="A2745" t="s">
        <v>8013</v>
      </c>
      <c r="B2745">
        <v>49</v>
      </c>
      <c r="C2745">
        <v>101</v>
      </c>
      <c r="D2745" t="s">
        <v>292</v>
      </c>
      <c r="E2745">
        <v>1631839</v>
      </c>
      <c r="F2745" t="s">
        <v>2608</v>
      </c>
      <c r="G2745" t="s">
        <v>157</v>
      </c>
      <c r="H2745" t="s">
        <v>8014</v>
      </c>
      <c r="I2745">
        <v>5936</v>
      </c>
      <c r="J2745">
        <v>91</v>
      </c>
      <c r="K2745" t="s">
        <v>23</v>
      </c>
      <c r="L2745" t="s">
        <v>24</v>
      </c>
      <c r="M2745">
        <v>10000000</v>
      </c>
      <c r="N2745">
        <v>2000</v>
      </c>
      <c r="O2745">
        <v>5.7</v>
      </c>
      <c r="P2745">
        <f>E2745-M2745</f>
        <v>-8368161</v>
      </c>
    </row>
    <row r="2746" spans="1:16" x14ac:dyDescent="0.3">
      <c r="A2746" t="s">
        <v>9117</v>
      </c>
      <c r="B2746">
        <v>256</v>
      </c>
      <c r="C2746">
        <v>95</v>
      </c>
      <c r="D2746" t="s">
        <v>3219</v>
      </c>
      <c r="E2746">
        <v>131175</v>
      </c>
      <c r="F2746" t="s">
        <v>6365</v>
      </c>
      <c r="G2746" t="s">
        <v>1372</v>
      </c>
      <c r="H2746" t="s">
        <v>9118</v>
      </c>
      <c r="I2746">
        <v>30219</v>
      </c>
      <c r="J2746">
        <v>200</v>
      </c>
      <c r="K2746" t="s">
        <v>23</v>
      </c>
      <c r="L2746" t="s">
        <v>24</v>
      </c>
      <c r="M2746">
        <v>8500000</v>
      </c>
      <c r="N2746">
        <v>2015</v>
      </c>
      <c r="O2746">
        <v>5.6</v>
      </c>
      <c r="P2746">
        <f>E2746-M2746</f>
        <v>-8368825</v>
      </c>
    </row>
    <row r="2747" spans="1:16" x14ac:dyDescent="0.3">
      <c r="A2747" t="s">
        <v>7145</v>
      </c>
      <c r="B2747">
        <v>62</v>
      </c>
      <c r="C2747">
        <v>103</v>
      </c>
      <c r="D2747" t="s">
        <v>9573</v>
      </c>
      <c r="E2747">
        <v>5725</v>
      </c>
      <c r="F2747" t="s">
        <v>3317</v>
      </c>
      <c r="G2747" t="s">
        <v>4471</v>
      </c>
      <c r="H2747" t="s">
        <v>9574</v>
      </c>
      <c r="I2747">
        <v>10220</v>
      </c>
      <c r="J2747">
        <v>110</v>
      </c>
      <c r="K2747" t="s">
        <v>5011</v>
      </c>
      <c r="L2747" t="s">
        <v>509</v>
      </c>
      <c r="M2747">
        <v>8400000</v>
      </c>
      <c r="N2747">
        <v>2000</v>
      </c>
      <c r="O2747">
        <v>6.1</v>
      </c>
      <c r="P2747">
        <f>E2747-M2747</f>
        <v>-8394275</v>
      </c>
    </row>
    <row r="2748" spans="1:16" x14ac:dyDescent="0.3">
      <c r="A2748" t="s">
        <v>5839</v>
      </c>
      <c r="B2748">
        <v>38</v>
      </c>
      <c r="C2748">
        <v>95</v>
      </c>
      <c r="D2748" t="s">
        <v>1506</v>
      </c>
      <c r="E2748">
        <v>13555988</v>
      </c>
      <c r="F2748" t="s">
        <v>521</v>
      </c>
      <c r="G2748" t="s">
        <v>1468</v>
      </c>
      <c r="H2748" t="s">
        <v>5840</v>
      </c>
      <c r="I2748">
        <v>7242</v>
      </c>
      <c r="J2748">
        <v>38</v>
      </c>
      <c r="K2748" t="s">
        <v>23</v>
      </c>
      <c r="L2748" t="s">
        <v>509</v>
      </c>
      <c r="M2748">
        <v>22000000</v>
      </c>
      <c r="N2748">
        <v>2000</v>
      </c>
      <c r="O2748">
        <v>5.7</v>
      </c>
      <c r="P2748">
        <f>E2748-M2748</f>
        <v>-8444012</v>
      </c>
    </row>
    <row r="2749" spans="1:16" x14ac:dyDescent="0.3">
      <c r="A2749" t="s">
        <v>4381</v>
      </c>
      <c r="B2749">
        <v>95</v>
      </c>
      <c r="C2749">
        <v>112</v>
      </c>
      <c r="D2749" t="s">
        <v>3080</v>
      </c>
      <c r="E2749">
        <v>26494611</v>
      </c>
      <c r="F2749" t="s">
        <v>4382</v>
      </c>
      <c r="G2749" t="s">
        <v>338</v>
      </c>
      <c r="H2749" t="s">
        <v>4383</v>
      </c>
      <c r="I2749">
        <v>48621</v>
      </c>
      <c r="J2749">
        <v>239</v>
      </c>
      <c r="K2749" t="s">
        <v>23</v>
      </c>
      <c r="L2749" t="s">
        <v>24</v>
      </c>
      <c r="M2749">
        <v>35000000</v>
      </c>
      <c r="N2749">
        <v>1999</v>
      </c>
      <c r="O2749">
        <v>6.6</v>
      </c>
      <c r="P2749">
        <f>E2749-M2749</f>
        <v>-8505389</v>
      </c>
    </row>
    <row r="2750" spans="1:16" x14ac:dyDescent="0.3">
      <c r="A2750" t="s">
        <v>1782</v>
      </c>
      <c r="B2750">
        <v>105</v>
      </c>
      <c r="C2750">
        <v>106</v>
      </c>
      <c r="D2750" t="s">
        <v>3164</v>
      </c>
      <c r="E2750">
        <v>41482207</v>
      </c>
      <c r="F2750" t="s">
        <v>584</v>
      </c>
      <c r="G2750" t="s">
        <v>138</v>
      </c>
      <c r="H2750" t="s">
        <v>3165</v>
      </c>
      <c r="I2750">
        <v>68428</v>
      </c>
      <c r="J2750">
        <v>148</v>
      </c>
      <c r="K2750" t="s">
        <v>23</v>
      </c>
      <c r="L2750" t="s">
        <v>24</v>
      </c>
      <c r="M2750">
        <v>50000000</v>
      </c>
      <c r="N2750">
        <v>1990</v>
      </c>
      <c r="O2750">
        <v>6.3</v>
      </c>
      <c r="P2750">
        <f>E2750-M2750</f>
        <v>-8517793</v>
      </c>
    </row>
    <row r="2751" spans="1:16" x14ac:dyDescent="0.3">
      <c r="A2751" t="s">
        <v>209</v>
      </c>
      <c r="B2751">
        <v>304</v>
      </c>
      <c r="C2751">
        <v>106</v>
      </c>
      <c r="D2751" t="s">
        <v>141</v>
      </c>
      <c r="E2751">
        <v>191450875</v>
      </c>
      <c r="F2751" t="s">
        <v>210</v>
      </c>
      <c r="G2751" t="s">
        <v>211</v>
      </c>
      <c r="H2751" t="s">
        <v>212</v>
      </c>
      <c r="I2751">
        <v>101178</v>
      </c>
      <c r="J2751">
        <v>283</v>
      </c>
      <c r="K2751" t="s">
        <v>23</v>
      </c>
      <c r="L2751" t="s">
        <v>24</v>
      </c>
      <c r="M2751">
        <v>200000000</v>
      </c>
      <c r="N2751">
        <v>2011</v>
      </c>
      <c r="O2751">
        <v>6.3</v>
      </c>
      <c r="P2751">
        <f>E2751-M2751</f>
        <v>-8549125</v>
      </c>
    </row>
    <row r="2752" spans="1:16" x14ac:dyDescent="0.3">
      <c r="A2752" t="s">
        <v>1048</v>
      </c>
      <c r="B2752">
        <v>109</v>
      </c>
      <c r="C2752">
        <v>82</v>
      </c>
      <c r="D2752" t="s">
        <v>1049</v>
      </c>
      <c r="E2752">
        <v>100446895</v>
      </c>
      <c r="F2752" t="s">
        <v>521</v>
      </c>
      <c r="G2752" t="s">
        <v>189</v>
      </c>
      <c r="H2752" t="s">
        <v>1050</v>
      </c>
      <c r="I2752">
        <v>36033</v>
      </c>
      <c r="J2752">
        <v>456</v>
      </c>
      <c r="K2752" t="s">
        <v>23</v>
      </c>
      <c r="L2752" t="s">
        <v>24</v>
      </c>
      <c r="M2752">
        <v>109000000</v>
      </c>
      <c r="N2752">
        <v>2003</v>
      </c>
      <c r="O2752">
        <v>3.8</v>
      </c>
      <c r="P2752">
        <f>E2752-M2752</f>
        <v>-8553105</v>
      </c>
    </row>
    <row r="2753" spans="1:16" x14ac:dyDescent="0.3">
      <c r="A2753" t="s">
        <v>4542</v>
      </c>
      <c r="B2753">
        <v>195</v>
      </c>
      <c r="C2753">
        <v>89</v>
      </c>
      <c r="D2753" t="s">
        <v>4543</v>
      </c>
      <c r="E2753">
        <v>21426805</v>
      </c>
      <c r="F2753" t="s">
        <v>234</v>
      </c>
      <c r="G2753" t="s">
        <v>2207</v>
      </c>
      <c r="H2753" t="s">
        <v>4544</v>
      </c>
      <c r="I2753">
        <v>49312</v>
      </c>
      <c r="J2753">
        <v>211</v>
      </c>
      <c r="K2753" t="s">
        <v>23</v>
      </c>
      <c r="L2753" t="s">
        <v>24</v>
      </c>
      <c r="M2753">
        <v>30000000</v>
      </c>
      <c r="N2753">
        <v>2011</v>
      </c>
      <c r="O2753">
        <v>4.9000000000000004</v>
      </c>
      <c r="P2753">
        <f>E2753-M2753</f>
        <v>-8573195</v>
      </c>
    </row>
    <row r="2754" spans="1:16" x14ac:dyDescent="0.3">
      <c r="A2754" t="s">
        <v>7089</v>
      </c>
      <c r="B2754">
        <v>132</v>
      </c>
      <c r="C2754">
        <v>102</v>
      </c>
      <c r="D2754" t="s">
        <v>442</v>
      </c>
      <c r="E2754">
        <v>6409206</v>
      </c>
      <c r="F2754" t="s">
        <v>3801</v>
      </c>
      <c r="G2754" t="s">
        <v>125</v>
      </c>
      <c r="H2754" t="s">
        <v>7090</v>
      </c>
      <c r="I2754">
        <v>32311</v>
      </c>
      <c r="J2754">
        <v>104</v>
      </c>
      <c r="K2754" t="s">
        <v>23</v>
      </c>
      <c r="L2754" t="s">
        <v>24</v>
      </c>
      <c r="M2754">
        <v>15000000</v>
      </c>
      <c r="N2754">
        <v>2008</v>
      </c>
      <c r="O2754">
        <v>6.2</v>
      </c>
      <c r="P2754">
        <f>E2754-M2754</f>
        <v>-8590794</v>
      </c>
    </row>
    <row r="2755" spans="1:16" x14ac:dyDescent="0.3">
      <c r="A2755" t="s">
        <v>4096</v>
      </c>
      <c r="B2755">
        <v>23</v>
      </c>
      <c r="C2755">
        <v>93</v>
      </c>
      <c r="D2755" t="s">
        <v>4097</v>
      </c>
      <c r="E2755">
        <v>30400000</v>
      </c>
      <c r="F2755" t="s">
        <v>1068</v>
      </c>
      <c r="G2755" t="s">
        <v>1824</v>
      </c>
      <c r="H2755" t="s">
        <v>4098</v>
      </c>
      <c r="I2755">
        <v>17810</v>
      </c>
      <c r="J2755">
        <v>73</v>
      </c>
      <c r="K2755" t="s">
        <v>23</v>
      </c>
      <c r="L2755" t="s">
        <v>24</v>
      </c>
      <c r="M2755">
        <v>39000000</v>
      </c>
      <c r="N2755">
        <v>1996</v>
      </c>
      <c r="O2755">
        <v>5.7</v>
      </c>
      <c r="P2755">
        <f>E2755-M2755</f>
        <v>-8600000</v>
      </c>
    </row>
    <row r="2756" spans="1:16" x14ac:dyDescent="0.3">
      <c r="A2756" t="s">
        <v>7091</v>
      </c>
      <c r="B2756">
        <v>97</v>
      </c>
      <c r="C2756">
        <v>88</v>
      </c>
      <c r="D2756" t="s">
        <v>4751</v>
      </c>
      <c r="E2756">
        <v>6373693</v>
      </c>
      <c r="F2756" t="s">
        <v>1073</v>
      </c>
      <c r="G2756" t="s">
        <v>55</v>
      </c>
      <c r="H2756" t="s">
        <v>7092</v>
      </c>
      <c r="I2756">
        <v>11498</v>
      </c>
      <c r="J2756">
        <v>53</v>
      </c>
      <c r="K2756" t="s">
        <v>23</v>
      </c>
      <c r="L2756" t="s">
        <v>24</v>
      </c>
      <c r="M2756">
        <v>15000000</v>
      </c>
      <c r="N2756">
        <v>2009</v>
      </c>
      <c r="O2756">
        <v>5.3</v>
      </c>
      <c r="P2756">
        <f>E2756-M2756</f>
        <v>-8626307</v>
      </c>
    </row>
    <row r="2757" spans="1:16" x14ac:dyDescent="0.3">
      <c r="A2757" t="s">
        <v>7162</v>
      </c>
      <c r="B2757">
        <v>177</v>
      </c>
      <c r="C2757">
        <v>140</v>
      </c>
      <c r="D2757" t="s">
        <v>1167</v>
      </c>
      <c r="E2757">
        <v>4157491</v>
      </c>
      <c r="F2757" t="s">
        <v>7448</v>
      </c>
      <c r="G2757" t="s">
        <v>3934</v>
      </c>
      <c r="H2757" t="s">
        <v>7449</v>
      </c>
      <c r="I2757">
        <v>79330</v>
      </c>
      <c r="J2757">
        <v>690</v>
      </c>
      <c r="K2757" t="s">
        <v>23</v>
      </c>
      <c r="L2757" t="s">
        <v>4490</v>
      </c>
      <c r="M2757">
        <v>12800000</v>
      </c>
      <c r="N2757">
        <v>2000</v>
      </c>
      <c r="O2757">
        <v>8</v>
      </c>
      <c r="P2757">
        <f>E2757-M2757</f>
        <v>-8642509</v>
      </c>
    </row>
    <row r="2758" spans="1:16" x14ac:dyDescent="0.3">
      <c r="A2758" t="s">
        <v>8164</v>
      </c>
      <c r="B2758">
        <v>76</v>
      </c>
      <c r="C2758">
        <v>120</v>
      </c>
      <c r="D2758" t="s">
        <v>1592</v>
      </c>
      <c r="E2758">
        <v>349618</v>
      </c>
      <c r="F2758" t="s">
        <v>3792</v>
      </c>
      <c r="G2758" t="s">
        <v>2066</v>
      </c>
      <c r="H2758" t="s">
        <v>8165</v>
      </c>
      <c r="I2758">
        <v>4302</v>
      </c>
      <c r="J2758">
        <v>45</v>
      </c>
      <c r="K2758" t="s">
        <v>23</v>
      </c>
      <c r="L2758" t="s">
        <v>4163</v>
      </c>
      <c r="M2758">
        <v>9000000</v>
      </c>
      <c r="N2758">
        <v>1990</v>
      </c>
      <c r="O2758">
        <v>6.1</v>
      </c>
      <c r="P2758">
        <f>E2758-M2758</f>
        <v>-8650382</v>
      </c>
    </row>
    <row r="2759" spans="1:16" x14ac:dyDescent="0.3">
      <c r="A2759" t="s">
        <v>6577</v>
      </c>
      <c r="B2759">
        <v>447</v>
      </c>
      <c r="C2759">
        <v>127</v>
      </c>
      <c r="D2759" t="s">
        <v>8093</v>
      </c>
      <c r="E2759">
        <v>225377</v>
      </c>
      <c r="F2759" t="s">
        <v>147</v>
      </c>
      <c r="G2759" t="s">
        <v>3590</v>
      </c>
      <c r="H2759" t="s">
        <v>8094</v>
      </c>
      <c r="I2759">
        <v>70382</v>
      </c>
      <c r="J2759">
        <v>190</v>
      </c>
      <c r="K2759" t="s">
        <v>942</v>
      </c>
      <c r="L2759" t="s">
        <v>943</v>
      </c>
      <c r="M2759">
        <v>8900000</v>
      </c>
      <c r="N2759">
        <v>2012</v>
      </c>
      <c r="O2759">
        <v>7.9</v>
      </c>
      <c r="P2759">
        <f>E2759-M2759</f>
        <v>-8674623</v>
      </c>
    </row>
    <row r="2760" spans="1:16" x14ac:dyDescent="0.3">
      <c r="A2760" t="s">
        <v>5690</v>
      </c>
      <c r="B2760">
        <v>80</v>
      </c>
      <c r="C2760">
        <v>132</v>
      </c>
      <c r="D2760" t="s">
        <v>176</v>
      </c>
      <c r="E2760">
        <v>1309849</v>
      </c>
      <c r="F2760" t="s">
        <v>147</v>
      </c>
      <c r="G2760" t="s">
        <v>261</v>
      </c>
      <c r="H2760" t="s">
        <v>8015</v>
      </c>
      <c r="I2760">
        <v>9395</v>
      </c>
      <c r="J2760">
        <v>103</v>
      </c>
      <c r="K2760" t="s">
        <v>23</v>
      </c>
      <c r="L2760" t="s">
        <v>38</v>
      </c>
      <c r="M2760">
        <v>10000000</v>
      </c>
      <c r="N2760">
        <v>2002</v>
      </c>
      <c r="O2760">
        <v>7.2</v>
      </c>
      <c r="P2760">
        <f>E2760-M2760</f>
        <v>-8690151</v>
      </c>
    </row>
    <row r="2761" spans="1:16" x14ac:dyDescent="0.3">
      <c r="A2761" t="s">
        <v>7365</v>
      </c>
      <c r="B2761">
        <v>90</v>
      </c>
      <c r="C2761">
        <v>87</v>
      </c>
      <c r="D2761" t="s">
        <v>899</v>
      </c>
      <c r="E2761">
        <v>1276984</v>
      </c>
      <c r="F2761" t="s">
        <v>3549</v>
      </c>
      <c r="G2761" t="s">
        <v>2455</v>
      </c>
      <c r="H2761" t="s">
        <v>8019</v>
      </c>
      <c r="I2761">
        <v>11403</v>
      </c>
      <c r="J2761">
        <v>150</v>
      </c>
      <c r="K2761" t="s">
        <v>23</v>
      </c>
      <c r="L2761" t="s">
        <v>943</v>
      </c>
      <c r="M2761">
        <v>10000000</v>
      </c>
      <c r="N2761">
        <v>2000</v>
      </c>
      <c r="O2761">
        <v>6.2</v>
      </c>
      <c r="P2761">
        <f>E2761-M2761</f>
        <v>-8723016</v>
      </c>
    </row>
    <row r="2762" spans="1:16" x14ac:dyDescent="0.3">
      <c r="A2762" t="s">
        <v>1627</v>
      </c>
      <c r="B2762">
        <v>93</v>
      </c>
      <c r="C2762">
        <v>124</v>
      </c>
      <c r="D2762" t="s">
        <v>2853</v>
      </c>
      <c r="E2762">
        <v>41256277</v>
      </c>
      <c r="F2762" t="s">
        <v>41</v>
      </c>
      <c r="G2762" t="s">
        <v>566</v>
      </c>
      <c r="H2762" t="s">
        <v>3168</v>
      </c>
      <c r="I2762">
        <v>46451</v>
      </c>
      <c r="J2762">
        <v>156</v>
      </c>
      <c r="K2762" t="s">
        <v>23</v>
      </c>
      <c r="L2762" t="s">
        <v>24</v>
      </c>
      <c r="M2762">
        <v>50000000</v>
      </c>
      <c r="N2762">
        <v>1997</v>
      </c>
      <c r="O2762">
        <v>5.9</v>
      </c>
      <c r="P2762">
        <f>E2762-M2762</f>
        <v>-8743723</v>
      </c>
    </row>
    <row r="2763" spans="1:16" x14ac:dyDescent="0.3">
      <c r="A2763" t="s">
        <v>6358</v>
      </c>
      <c r="B2763">
        <v>65</v>
      </c>
      <c r="C2763">
        <v>100</v>
      </c>
      <c r="D2763" t="s">
        <v>1268</v>
      </c>
      <c r="E2763">
        <v>16247775</v>
      </c>
      <c r="F2763" t="s">
        <v>1716</v>
      </c>
      <c r="G2763" t="s">
        <v>5339</v>
      </c>
      <c r="H2763" t="s">
        <v>7887</v>
      </c>
      <c r="I2763">
        <v>23527</v>
      </c>
      <c r="J2763">
        <v>104</v>
      </c>
      <c r="K2763" t="s">
        <v>23</v>
      </c>
      <c r="L2763" t="s">
        <v>24</v>
      </c>
      <c r="M2763">
        <v>25000000</v>
      </c>
      <c r="N2763">
        <v>2005</v>
      </c>
      <c r="O2763">
        <v>5.5</v>
      </c>
      <c r="P2763">
        <f>E2763-M2763</f>
        <v>-8752225</v>
      </c>
    </row>
    <row r="2764" spans="1:16" x14ac:dyDescent="0.3">
      <c r="A2764" t="s">
        <v>999</v>
      </c>
      <c r="B2764">
        <v>248</v>
      </c>
      <c r="C2764">
        <v>102</v>
      </c>
      <c r="D2764" t="s">
        <v>1808</v>
      </c>
      <c r="E2764">
        <v>11169531</v>
      </c>
      <c r="F2764" t="s">
        <v>1068</v>
      </c>
      <c r="G2764" t="s">
        <v>4252</v>
      </c>
      <c r="H2764" t="s">
        <v>6217</v>
      </c>
      <c r="I2764">
        <v>79855</v>
      </c>
      <c r="J2764">
        <v>235</v>
      </c>
      <c r="K2764" t="s">
        <v>23</v>
      </c>
      <c r="L2764" t="s">
        <v>38</v>
      </c>
      <c r="M2764">
        <v>20000000</v>
      </c>
      <c r="N2764">
        <v>2008</v>
      </c>
      <c r="O2764">
        <v>6.4</v>
      </c>
      <c r="P2764">
        <f>E2764-M2764</f>
        <v>-8830469</v>
      </c>
    </row>
    <row r="2765" spans="1:16" x14ac:dyDescent="0.3">
      <c r="A2765" t="s">
        <v>5114</v>
      </c>
      <c r="B2765">
        <v>190</v>
      </c>
      <c r="C2765">
        <v>110</v>
      </c>
      <c r="D2765" t="s">
        <v>2297</v>
      </c>
      <c r="E2765">
        <v>3148482</v>
      </c>
      <c r="F2765" t="s">
        <v>147</v>
      </c>
      <c r="G2765" t="s">
        <v>2378</v>
      </c>
      <c r="H2765" t="s">
        <v>7608</v>
      </c>
      <c r="I2765">
        <v>29613</v>
      </c>
      <c r="J2765">
        <v>98</v>
      </c>
      <c r="K2765" t="s">
        <v>23</v>
      </c>
      <c r="L2765" t="s">
        <v>24</v>
      </c>
      <c r="M2765">
        <v>12000000</v>
      </c>
      <c r="N2765">
        <v>2008</v>
      </c>
      <c r="O2765">
        <v>7.1</v>
      </c>
      <c r="P2765">
        <f>E2765-M2765</f>
        <v>-8851518</v>
      </c>
    </row>
    <row r="2766" spans="1:16" x14ac:dyDescent="0.3">
      <c r="A2766" t="s">
        <v>5522</v>
      </c>
      <c r="B2766">
        <v>28</v>
      </c>
      <c r="C2766">
        <v>107</v>
      </c>
      <c r="D2766" t="s">
        <v>3166</v>
      </c>
      <c r="E2766">
        <v>16118077</v>
      </c>
      <c r="F2766" t="s">
        <v>2110</v>
      </c>
      <c r="G2766" t="s">
        <v>2568</v>
      </c>
      <c r="H2766" t="s">
        <v>5523</v>
      </c>
      <c r="I2766">
        <v>5817</v>
      </c>
      <c r="J2766">
        <v>37</v>
      </c>
      <c r="K2766" t="s">
        <v>23</v>
      </c>
      <c r="L2766" t="s">
        <v>24</v>
      </c>
      <c r="M2766">
        <v>25000000</v>
      </c>
      <c r="N2766">
        <v>1988</v>
      </c>
      <c r="O2766">
        <v>5.6</v>
      </c>
      <c r="P2766">
        <f>E2766-M2766</f>
        <v>-8881923</v>
      </c>
    </row>
    <row r="2767" spans="1:16" x14ac:dyDescent="0.3">
      <c r="A2767" t="s">
        <v>6274</v>
      </c>
      <c r="B2767">
        <v>81</v>
      </c>
      <c r="C2767">
        <v>121</v>
      </c>
      <c r="D2767" t="s">
        <v>7254</v>
      </c>
      <c r="E2767">
        <v>112935</v>
      </c>
      <c r="F2767" t="s">
        <v>2110</v>
      </c>
      <c r="G2767" t="s">
        <v>6277</v>
      </c>
      <c r="H2767" t="s">
        <v>8166</v>
      </c>
      <c r="I2767">
        <v>8161</v>
      </c>
      <c r="J2767">
        <v>94</v>
      </c>
      <c r="K2767" t="s">
        <v>23</v>
      </c>
      <c r="L2767" t="s">
        <v>38</v>
      </c>
      <c r="M2767">
        <v>9000000</v>
      </c>
      <c r="N2767">
        <v>2002</v>
      </c>
      <c r="O2767">
        <v>7.6</v>
      </c>
      <c r="P2767">
        <f>E2767-M2767</f>
        <v>-8887065</v>
      </c>
    </row>
    <row r="2768" spans="1:16" x14ac:dyDescent="0.3">
      <c r="A2768" t="s">
        <v>3069</v>
      </c>
      <c r="B2768">
        <v>167</v>
      </c>
      <c r="C2768">
        <v>144</v>
      </c>
      <c r="D2768" t="s">
        <v>1162</v>
      </c>
      <c r="E2768">
        <v>56083966</v>
      </c>
      <c r="F2768" t="s">
        <v>54</v>
      </c>
      <c r="G2768" t="s">
        <v>313</v>
      </c>
      <c r="H2768" t="s">
        <v>3685</v>
      </c>
      <c r="I2768">
        <v>137003</v>
      </c>
      <c r="J2768">
        <v>658</v>
      </c>
      <c r="K2768" t="s">
        <v>23</v>
      </c>
      <c r="L2768" t="s">
        <v>24</v>
      </c>
      <c r="M2768">
        <v>65000000</v>
      </c>
      <c r="N2768">
        <v>2001</v>
      </c>
      <c r="O2768">
        <v>6.9</v>
      </c>
      <c r="P2768">
        <f>E2768-M2768</f>
        <v>-8916034</v>
      </c>
    </row>
    <row r="2769" spans="1:16" x14ac:dyDescent="0.3">
      <c r="A2769" t="s">
        <v>81</v>
      </c>
      <c r="B2769">
        <v>434</v>
      </c>
      <c r="C2769">
        <v>169</v>
      </c>
      <c r="D2769" t="s">
        <v>82</v>
      </c>
      <c r="E2769">
        <v>200069408</v>
      </c>
      <c r="F2769" t="s">
        <v>48</v>
      </c>
      <c r="G2769" t="s">
        <v>83</v>
      </c>
      <c r="H2769" t="s">
        <v>84</v>
      </c>
      <c r="I2769">
        <v>240396</v>
      </c>
      <c r="J2769">
        <v>2367</v>
      </c>
      <c r="K2769" t="s">
        <v>23</v>
      </c>
      <c r="L2769" t="s">
        <v>24</v>
      </c>
      <c r="M2769">
        <v>209000000</v>
      </c>
      <c r="N2769">
        <v>2006</v>
      </c>
      <c r="O2769">
        <v>6.1</v>
      </c>
      <c r="P2769">
        <f>E2769-M2769</f>
        <v>-8930592</v>
      </c>
    </row>
    <row r="2770" spans="1:16" x14ac:dyDescent="0.3">
      <c r="A2770" t="s">
        <v>1490</v>
      </c>
      <c r="B2770">
        <v>230</v>
      </c>
      <c r="C2770">
        <v>111</v>
      </c>
      <c r="D2770" t="s">
        <v>1858</v>
      </c>
      <c r="E2770">
        <v>36064910</v>
      </c>
      <c r="F2770" t="s">
        <v>1762</v>
      </c>
      <c r="G2770" t="s">
        <v>230</v>
      </c>
      <c r="H2770" t="s">
        <v>2320</v>
      </c>
      <c r="I2770">
        <v>166610</v>
      </c>
      <c r="J2770">
        <v>211</v>
      </c>
      <c r="K2770" t="s">
        <v>23</v>
      </c>
      <c r="L2770" t="s">
        <v>24</v>
      </c>
      <c r="M2770">
        <v>45000000</v>
      </c>
      <c r="N2770">
        <v>2008</v>
      </c>
      <c r="O2770">
        <v>6.4</v>
      </c>
      <c r="P2770">
        <f>E2770-M2770</f>
        <v>-8935090</v>
      </c>
    </row>
    <row r="2771" spans="1:16" x14ac:dyDescent="0.3">
      <c r="A2771" t="s">
        <v>106</v>
      </c>
      <c r="B2771">
        <v>448</v>
      </c>
      <c r="C2771">
        <v>136</v>
      </c>
      <c r="D2771" t="s">
        <v>107</v>
      </c>
      <c r="E2771">
        <v>241063875</v>
      </c>
      <c r="F2771" t="s">
        <v>28</v>
      </c>
      <c r="G2771" t="s">
        <v>29</v>
      </c>
      <c r="H2771" t="s">
        <v>108</v>
      </c>
      <c r="I2771">
        <v>370704</v>
      </c>
      <c r="J2771">
        <v>484</v>
      </c>
      <c r="K2771" t="s">
        <v>23</v>
      </c>
      <c r="L2771" t="s">
        <v>24</v>
      </c>
      <c r="M2771">
        <v>250000000</v>
      </c>
      <c r="N2771">
        <v>2011</v>
      </c>
      <c r="O2771">
        <v>6.7</v>
      </c>
      <c r="P2771">
        <f>E2771-M2771</f>
        <v>-8936125</v>
      </c>
    </row>
    <row r="2772" spans="1:16" x14ac:dyDescent="0.3">
      <c r="A2772" t="s">
        <v>5427</v>
      </c>
      <c r="B2772">
        <v>44</v>
      </c>
      <c r="C2772">
        <v>120</v>
      </c>
      <c r="D2772" t="s">
        <v>7993</v>
      </c>
      <c r="E2772">
        <v>1055654</v>
      </c>
      <c r="F2772" t="s">
        <v>2979</v>
      </c>
      <c r="G2772" t="s">
        <v>5511</v>
      </c>
      <c r="H2772" t="s">
        <v>7994</v>
      </c>
      <c r="I2772">
        <v>20426</v>
      </c>
      <c r="J2772">
        <v>175</v>
      </c>
      <c r="K2772" t="s">
        <v>23</v>
      </c>
      <c r="L2772" t="s">
        <v>509</v>
      </c>
      <c r="M2772">
        <v>10000000</v>
      </c>
      <c r="N2772">
        <v>2006</v>
      </c>
      <c r="O2772">
        <v>7.3</v>
      </c>
      <c r="P2772">
        <f>E2772-M2772</f>
        <v>-8944346</v>
      </c>
    </row>
    <row r="2773" spans="1:16" x14ac:dyDescent="0.3">
      <c r="A2773" t="s">
        <v>4518</v>
      </c>
      <c r="B2773">
        <v>246</v>
      </c>
      <c r="C2773">
        <v>125</v>
      </c>
      <c r="D2773" t="s">
        <v>6384</v>
      </c>
      <c r="E2773">
        <v>10049886</v>
      </c>
      <c r="F2773" t="s">
        <v>424</v>
      </c>
      <c r="G2773" t="s">
        <v>6385</v>
      </c>
      <c r="H2773" t="s">
        <v>6386</v>
      </c>
      <c r="I2773">
        <v>417971</v>
      </c>
      <c r="J2773">
        <v>902</v>
      </c>
      <c r="K2773" t="s">
        <v>450</v>
      </c>
      <c r="L2773" t="s">
        <v>451</v>
      </c>
      <c r="M2773">
        <v>19000000</v>
      </c>
      <c r="N2773">
        <v>2001</v>
      </c>
      <c r="O2773">
        <v>8.6</v>
      </c>
      <c r="P2773">
        <f>E2773-M2773</f>
        <v>-8950114</v>
      </c>
    </row>
    <row r="2774" spans="1:16" x14ac:dyDescent="0.3">
      <c r="A2774" t="s">
        <v>2530</v>
      </c>
      <c r="B2774">
        <v>34</v>
      </c>
      <c r="C2774">
        <v>124</v>
      </c>
      <c r="D2774" t="s">
        <v>2531</v>
      </c>
      <c r="E2774">
        <v>51045801</v>
      </c>
      <c r="F2774" t="s">
        <v>147</v>
      </c>
      <c r="G2774" t="s">
        <v>211</v>
      </c>
      <c r="H2774" t="s">
        <v>2532</v>
      </c>
      <c r="I2774">
        <v>11370</v>
      </c>
      <c r="J2774">
        <v>54</v>
      </c>
      <c r="K2774" t="s">
        <v>23</v>
      </c>
      <c r="L2774" t="s">
        <v>24</v>
      </c>
      <c r="M2774">
        <v>60000000</v>
      </c>
      <c r="N2774">
        <v>1996</v>
      </c>
      <c r="O2774">
        <v>6.1</v>
      </c>
      <c r="P2774">
        <f>E2774-M2774</f>
        <v>-8954199</v>
      </c>
    </row>
    <row r="2775" spans="1:16" x14ac:dyDescent="0.3">
      <c r="A2775" t="s">
        <v>3367</v>
      </c>
      <c r="B2775">
        <v>137</v>
      </c>
      <c r="C2775">
        <v>103</v>
      </c>
      <c r="D2775" t="s">
        <v>6219</v>
      </c>
      <c r="E2775">
        <v>11034436</v>
      </c>
      <c r="F2775" t="s">
        <v>6220</v>
      </c>
      <c r="G2775" t="s">
        <v>1528</v>
      </c>
      <c r="H2775" t="s">
        <v>6221</v>
      </c>
      <c r="I2775">
        <v>13505</v>
      </c>
      <c r="J2775">
        <v>180</v>
      </c>
      <c r="K2775" t="s">
        <v>23</v>
      </c>
      <c r="L2775" t="s">
        <v>38</v>
      </c>
      <c r="M2775">
        <v>20000000</v>
      </c>
      <c r="N2775">
        <v>2005</v>
      </c>
      <c r="O2775">
        <v>7.1</v>
      </c>
      <c r="P2775">
        <f>E2775-M2775</f>
        <v>-8965564</v>
      </c>
    </row>
    <row r="2776" spans="1:16" x14ac:dyDescent="0.3">
      <c r="A2776" t="s">
        <v>5152</v>
      </c>
      <c r="B2776">
        <v>148</v>
      </c>
      <c r="C2776">
        <v>96</v>
      </c>
      <c r="D2776" t="s">
        <v>289</v>
      </c>
      <c r="E2776">
        <v>16027866</v>
      </c>
      <c r="F2776" t="s">
        <v>229</v>
      </c>
      <c r="G2776" t="s">
        <v>2706</v>
      </c>
      <c r="H2776" t="s">
        <v>5853</v>
      </c>
      <c r="I2776">
        <v>26767</v>
      </c>
      <c r="J2776">
        <v>121</v>
      </c>
      <c r="K2776" t="s">
        <v>23</v>
      </c>
      <c r="L2776" t="s">
        <v>943</v>
      </c>
      <c r="M2776">
        <v>25000000</v>
      </c>
      <c r="N2776">
        <v>2015</v>
      </c>
      <c r="O2776">
        <v>5.0999999999999996</v>
      </c>
      <c r="P2776">
        <f>E2776-M2776</f>
        <v>-8972134</v>
      </c>
    </row>
    <row r="2777" spans="1:16" x14ac:dyDescent="0.3">
      <c r="A2777" t="s">
        <v>8802</v>
      </c>
      <c r="B2777">
        <v>48</v>
      </c>
      <c r="C2777">
        <v>96</v>
      </c>
      <c r="D2777" t="s">
        <v>8803</v>
      </c>
      <c r="E2777">
        <v>27445</v>
      </c>
      <c r="F2777" t="s">
        <v>6875</v>
      </c>
      <c r="G2777" t="s">
        <v>4430</v>
      </c>
      <c r="H2777" t="s">
        <v>8804</v>
      </c>
      <c r="I2777">
        <v>3788</v>
      </c>
      <c r="J2777">
        <v>31</v>
      </c>
      <c r="K2777" t="s">
        <v>23</v>
      </c>
      <c r="L2777" t="s">
        <v>24</v>
      </c>
      <c r="M2777">
        <v>9000000</v>
      </c>
      <c r="N2777">
        <v>2011</v>
      </c>
      <c r="O2777">
        <v>5.3</v>
      </c>
      <c r="P2777">
        <f>E2777-M2777</f>
        <v>-8972555</v>
      </c>
    </row>
    <row r="2778" spans="1:16" x14ac:dyDescent="0.3">
      <c r="A2778" t="s">
        <v>8026</v>
      </c>
      <c r="B2778">
        <v>82</v>
      </c>
      <c r="C2778">
        <v>104</v>
      </c>
      <c r="D2778" t="s">
        <v>2161</v>
      </c>
      <c r="E2778">
        <v>1011054</v>
      </c>
      <c r="F2778" t="s">
        <v>1359</v>
      </c>
      <c r="G2778" t="s">
        <v>462</v>
      </c>
      <c r="H2778" t="s">
        <v>8027</v>
      </c>
      <c r="I2778">
        <v>10585</v>
      </c>
      <c r="J2778">
        <v>83</v>
      </c>
      <c r="K2778" t="s">
        <v>23</v>
      </c>
      <c r="L2778" t="s">
        <v>183</v>
      </c>
      <c r="M2778">
        <v>10000000</v>
      </c>
      <c r="N2778">
        <v>2003</v>
      </c>
      <c r="O2778">
        <v>7.2</v>
      </c>
      <c r="P2778">
        <f>E2778-M2778</f>
        <v>-8988946</v>
      </c>
    </row>
    <row r="2779" spans="1:16" x14ac:dyDescent="0.3">
      <c r="A2779" t="s">
        <v>8189</v>
      </c>
      <c r="B2779">
        <v>66</v>
      </c>
      <c r="C2779">
        <v>96</v>
      </c>
      <c r="D2779" t="s">
        <v>2696</v>
      </c>
      <c r="E2779">
        <v>162</v>
      </c>
      <c r="F2779" t="s">
        <v>229</v>
      </c>
      <c r="G2779" t="s">
        <v>3806</v>
      </c>
      <c r="H2779" t="s">
        <v>8190</v>
      </c>
      <c r="I2779">
        <v>5228</v>
      </c>
      <c r="J2779">
        <v>38</v>
      </c>
      <c r="K2779" t="s">
        <v>23</v>
      </c>
      <c r="L2779" t="s">
        <v>7139</v>
      </c>
      <c r="M2779">
        <v>9000000</v>
      </c>
      <c r="N2779">
        <v>2014</v>
      </c>
      <c r="O2779">
        <v>5.7</v>
      </c>
      <c r="P2779">
        <f>E2779-M2779</f>
        <v>-8999838</v>
      </c>
    </row>
    <row r="2780" spans="1:16" x14ac:dyDescent="0.3">
      <c r="A2780" t="s">
        <v>5164</v>
      </c>
      <c r="B2780">
        <v>181</v>
      </c>
      <c r="C2780">
        <v>227</v>
      </c>
      <c r="D2780" t="s">
        <v>3497</v>
      </c>
      <c r="E2780">
        <v>6000000</v>
      </c>
      <c r="F2780" t="s">
        <v>2123</v>
      </c>
      <c r="G2780" t="s">
        <v>6931</v>
      </c>
      <c r="H2780" t="s">
        <v>6932</v>
      </c>
      <c r="I2780">
        <v>192775</v>
      </c>
      <c r="J2780">
        <v>559</v>
      </c>
      <c r="K2780" t="s">
        <v>23</v>
      </c>
      <c r="L2780" t="s">
        <v>38</v>
      </c>
      <c r="M2780">
        <v>15000000</v>
      </c>
      <c r="N2780">
        <v>1962</v>
      </c>
      <c r="O2780">
        <v>8.4</v>
      </c>
      <c r="P2780">
        <f>E2780-M2780</f>
        <v>-9000000</v>
      </c>
    </row>
    <row r="2781" spans="1:16" x14ac:dyDescent="0.3">
      <c r="A2781" t="s">
        <v>4922</v>
      </c>
      <c r="B2781">
        <v>368</v>
      </c>
      <c r="C2781">
        <v>104</v>
      </c>
      <c r="D2781" t="s">
        <v>4923</v>
      </c>
      <c r="E2781">
        <v>16999046</v>
      </c>
      <c r="F2781" t="s">
        <v>518</v>
      </c>
      <c r="G2781" t="s">
        <v>4924</v>
      </c>
      <c r="H2781" t="s">
        <v>4925</v>
      </c>
      <c r="I2781">
        <v>79517</v>
      </c>
      <c r="J2781">
        <v>354</v>
      </c>
      <c r="K2781" t="s">
        <v>23</v>
      </c>
      <c r="L2781" t="s">
        <v>183</v>
      </c>
      <c r="M2781">
        <v>26000000</v>
      </c>
      <c r="N2781">
        <v>2009</v>
      </c>
      <c r="O2781">
        <v>5.8</v>
      </c>
      <c r="P2781">
        <f>E2781-M2781</f>
        <v>-9000954</v>
      </c>
    </row>
    <row r="2782" spans="1:16" x14ac:dyDescent="0.3">
      <c r="A2782" t="s">
        <v>3437</v>
      </c>
      <c r="B2782">
        <v>212</v>
      </c>
      <c r="C2782">
        <v>107</v>
      </c>
      <c r="D2782" t="s">
        <v>3912</v>
      </c>
      <c r="E2782">
        <v>30993544</v>
      </c>
      <c r="F2782" t="s">
        <v>918</v>
      </c>
      <c r="G2782" t="s">
        <v>3913</v>
      </c>
      <c r="H2782" t="s">
        <v>3914</v>
      </c>
      <c r="I2782">
        <v>58871</v>
      </c>
      <c r="J2782">
        <v>156</v>
      </c>
      <c r="K2782" t="s">
        <v>23</v>
      </c>
      <c r="L2782" t="s">
        <v>24</v>
      </c>
      <c r="M2782">
        <v>40000000</v>
      </c>
      <c r="N2782">
        <v>2010</v>
      </c>
      <c r="O2782">
        <v>6.5</v>
      </c>
      <c r="P2782">
        <f>E2782-M2782</f>
        <v>-9006456</v>
      </c>
    </row>
    <row r="2783" spans="1:16" x14ac:dyDescent="0.3">
      <c r="A2783" t="s">
        <v>2876</v>
      </c>
      <c r="B2783">
        <v>376</v>
      </c>
      <c r="C2783">
        <v>98</v>
      </c>
      <c r="D2783" t="s">
        <v>8020</v>
      </c>
      <c r="E2783">
        <v>1987762</v>
      </c>
      <c r="F2783" t="s">
        <v>3177</v>
      </c>
      <c r="G2783" t="s">
        <v>446</v>
      </c>
      <c r="H2783" t="s">
        <v>8021</v>
      </c>
      <c r="I2783">
        <v>59297</v>
      </c>
      <c r="J2783">
        <v>216</v>
      </c>
      <c r="K2783" t="s">
        <v>23</v>
      </c>
      <c r="L2783" t="s">
        <v>24</v>
      </c>
      <c r="M2783">
        <v>11000000</v>
      </c>
      <c r="N2783">
        <v>2011</v>
      </c>
      <c r="O2783">
        <v>6.7</v>
      </c>
      <c r="P2783">
        <f>E2783-M2783</f>
        <v>-9012238</v>
      </c>
    </row>
    <row r="2784" spans="1:16" x14ac:dyDescent="0.3">
      <c r="A2784" t="s">
        <v>3257</v>
      </c>
      <c r="B2784">
        <v>98</v>
      </c>
      <c r="C2784">
        <v>117</v>
      </c>
      <c r="D2784" t="s">
        <v>3071</v>
      </c>
      <c r="E2784">
        <v>30981850</v>
      </c>
      <c r="F2784" t="s">
        <v>3916</v>
      </c>
      <c r="G2784" t="s">
        <v>2181</v>
      </c>
      <c r="H2784" t="s">
        <v>3917</v>
      </c>
      <c r="I2784">
        <v>35834</v>
      </c>
      <c r="J2784">
        <v>284</v>
      </c>
      <c r="K2784" t="s">
        <v>23</v>
      </c>
      <c r="L2784" t="s">
        <v>24</v>
      </c>
      <c r="M2784">
        <v>40000000</v>
      </c>
      <c r="N2784">
        <v>2005</v>
      </c>
      <c r="O2784">
        <v>5</v>
      </c>
      <c r="P2784">
        <f>E2784-M2784</f>
        <v>-9018150</v>
      </c>
    </row>
    <row r="2785" spans="1:16" x14ac:dyDescent="0.3">
      <c r="A2785" t="s">
        <v>4397</v>
      </c>
      <c r="B2785">
        <v>270</v>
      </c>
      <c r="C2785">
        <v>108</v>
      </c>
      <c r="D2785" t="s">
        <v>484</v>
      </c>
      <c r="E2785">
        <v>20981633</v>
      </c>
      <c r="F2785" t="s">
        <v>1409</v>
      </c>
      <c r="G2785" t="s">
        <v>2231</v>
      </c>
      <c r="H2785" t="s">
        <v>4398</v>
      </c>
      <c r="I2785">
        <v>78256</v>
      </c>
      <c r="J2785">
        <v>492</v>
      </c>
      <c r="K2785" t="s">
        <v>23</v>
      </c>
      <c r="L2785" t="s">
        <v>24</v>
      </c>
      <c r="M2785">
        <v>30000000</v>
      </c>
      <c r="N2785">
        <v>2008</v>
      </c>
      <c r="O2785">
        <v>5.9</v>
      </c>
      <c r="P2785">
        <f>E2785-M2785</f>
        <v>-9018367</v>
      </c>
    </row>
    <row r="2786" spans="1:16" x14ac:dyDescent="0.3">
      <c r="A2786" t="s">
        <v>3176</v>
      </c>
      <c r="B2786">
        <v>124</v>
      </c>
      <c r="C2786">
        <v>114</v>
      </c>
      <c r="D2786" t="s">
        <v>1429</v>
      </c>
      <c r="E2786">
        <v>40905277</v>
      </c>
      <c r="F2786" t="s">
        <v>3177</v>
      </c>
      <c r="G2786" t="s">
        <v>1101</v>
      </c>
      <c r="H2786" t="s">
        <v>3178</v>
      </c>
      <c r="I2786">
        <v>45895</v>
      </c>
      <c r="J2786">
        <v>157</v>
      </c>
      <c r="K2786" t="s">
        <v>23</v>
      </c>
      <c r="L2786" t="s">
        <v>24</v>
      </c>
      <c r="M2786">
        <v>50000000</v>
      </c>
      <c r="N2786">
        <v>2003</v>
      </c>
      <c r="O2786">
        <v>6.5</v>
      </c>
      <c r="P2786">
        <f>E2786-M2786</f>
        <v>-9094723</v>
      </c>
    </row>
    <row r="2787" spans="1:16" x14ac:dyDescent="0.3">
      <c r="A2787" t="s">
        <v>8028</v>
      </c>
      <c r="B2787">
        <v>51</v>
      </c>
      <c r="C2787">
        <v>93</v>
      </c>
      <c r="D2787" t="s">
        <v>6906</v>
      </c>
      <c r="E2787">
        <v>900926</v>
      </c>
      <c r="F2787" t="s">
        <v>1068</v>
      </c>
      <c r="G2787" t="s">
        <v>2213</v>
      </c>
      <c r="H2787" t="s">
        <v>8029</v>
      </c>
      <c r="I2787">
        <v>9517</v>
      </c>
      <c r="J2787">
        <v>46</v>
      </c>
      <c r="K2787" t="s">
        <v>23</v>
      </c>
      <c r="L2787" t="s">
        <v>24</v>
      </c>
      <c r="M2787">
        <v>10000000</v>
      </c>
      <c r="N2787">
        <v>2007</v>
      </c>
      <c r="O2787">
        <v>5.3</v>
      </c>
      <c r="P2787">
        <f>E2787-M2787</f>
        <v>-9099074</v>
      </c>
    </row>
    <row r="2788" spans="1:16" x14ac:dyDescent="0.3">
      <c r="A2788" t="s">
        <v>8363</v>
      </c>
      <c r="B2788">
        <v>21</v>
      </c>
      <c r="C2788">
        <v>90</v>
      </c>
      <c r="D2788" t="s">
        <v>3181</v>
      </c>
      <c r="E2788">
        <v>882290</v>
      </c>
      <c r="F2788" t="s">
        <v>2154</v>
      </c>
      <c r="G2788" t="s">
        <v>318</v>
      </c>
      <c r="H2788" t="s">
        <v>8364</v>
      </c>
      <c r="I2788">
        <v>4792</v>
      </c>
      <c r="J2788">
        <v>43</v>
      </c>
      <c r="K2788" t="s">
        <v>23</v>
      </c>
      <c r="L2788" t="s">
        <v>253</v>
      </c>
      <c r="M2788">
        <v>10000000</v>
      </c>
      <c r="N2788">
        <v>1989</v>
      </c>
      <c r="O2788">
        <v>6.5</v>
      </c>
      <c r="P2788">
        <f>E2788-M2788</f>
        <v>-9117710</v>
      </c>
    </row>
    <row r="2789" spans="1:16" x14ac:dyDescent="0.3">
      <c r="A2789" t="s">
        <v>4415</v>
      </c>
      <c r="B2789">
        <v>121</v>
      </c>
      <c r="C2789">
        <v>82</v>
      </c>
      <c r="D2789" t="s">
        <v>2566</v>
      </c>
      <c r="E2789">
        <v>25871834</v>
      </c>
      <c r="F2789" t="s">
        <v>4416</v>
      </c>
      <c r="G2789" t="s">
        <v>4417</v>
      </c>
      <c r="H2789" t="s">
        <v>4418</v>
      </c>
      <c r="I2789">
        <v>52052</v>
      </c>
      <c r="J2789">
        <v>173</v>
      </c>
      <c r="K2789" t="s">
        <v>23</v>
      </c>
      <c r="L2789" t="s">
        <v>24</v>
      </c>
      <c r="M2789">
        <v>35000000</v>
      </c>
      <c r="N2789">
        <v>2008</v>
      </c>
      <c r="O2789">
        <v>4.5</v>
      </c>
      <c r="P2789">
        <f>E2789-M2789</f>
        <v>-9128166</v>
      </c>
    </row>
    <row r="2790" spans="1:16" x14ac:dyDescent="0.3">
      <c r="A2790" t="s">
        <v>4104</v>
      </c>
      <c r="B2790">
        <v>192</v>
      </c>
      <c r="C2790">
        <v>95</v>
      </c>
      <c r="D2790" t="s">
        <v>8030</v>
      </c>
      <c r="E2790">
        <v>866778</v>
      </c>
      <c r="F2790" t="s">
        <v>147</v>
      </c>
      <c r="G2790" t="s">
        <v>557</v>
      </c>
      <c r="H2790" t="s">
        <v>8031</v>
      </c>
      <c r="I2790">
        <v>44208</v>
      </c>
      <c r="J2790">
        <v>117</v>
      </c>
      <c r="K2790" t="s">
        <v>23</v>
      </c>
      <c r="L2790" t="s">
        <v>2373</v>
      </c>
      <c r="M2790">
        <v>10000000</v>
      </c>
      <c r="N2790">
        <v>2007</v>
      </c>
      <c r="O2790">
        <v>6.7</v>
      </c>
      <c r="P2790">
        <f>E2790-M2790</f>
        <v>-9133222</v>
      </c>
    </row>
    <row r="2791" spans="1:16" x14ac:dyDescent="0.3">
      <c r="A2791" t="s">
        <v>337</v>
      </c>
      <c r="B2791">
        <v>211</v>
      </c>
      <c r="C2791">
        <v>101</v>
      </c>
      <c r="D2791" t="s">
        <v>675</v>
      </c>
      <c r="E2791">
        <v>25863915</v>
      </c>
      <c r="F2791" t="s">
        <v>785</v>
      </c>
      <c r="G2791" t="s">
        <v>4386</v>
      </c>
      <c r="H2791" t="s">
        <v>4387</v>
      </c>
      <c r="I2791">
        <v>28257</v>
      </c>
      <c r="J2791">
        <v>151</v>
      </c>
      <c r="K2791" t="s">
        <v>23</v>
      </c>
      <c r="L2791" t="s">
        <v>24</v>
      </c>
      <c r="M2791">
        <v>35000000</v>
      </c>
      <c r="N2791">
        <v>2012</v>
      </c>
      <c r="O2791">
        <v>5.0999999999999996</v>
      </c>
      <c r="P2791">
        <f>E2791-M2791</f>
        <v>-9136085</v>
      </c>
    </row>
    <row r="2792" spans="1:16" x14ac:dyDescent="0.3">
      <c r="A2792" t="s">
        <v>2533</v>
      </c>
      <c r="B2792">
        <v>118</v>
      </c>
      <c r="C2792">
        <v>93</v>
      </c>
      <c r="D2792" t="s">
        <v>598</v>
      </c>
      <c r="E2792">
        <v>50818750</v>
      </c>
      <c r="F2792" t="s">
        <v>186</v>
      </c>
      <c r="G2792" t="s">
        <v>789</v>
      </c>
      <c r="H2792" t="s">
        <v>2534</v>
      </c>
      <c r="I2792">
        <v>31209</v>
      </c>
      <c r="J2792">
        <v>106</v>
      </c>
      <c r="K2792" t="s">
        <v>23</v>
      </c>
      <c r="L2792" t="s">
        <v>38</v>
      </c>
      <c r="M2792">
        <v>60000000</v>
      </c>
      <c r="N2792">
        <v>2008</v>
      </c>
      <c r="O2792">
        <v>6.1</v>
      </c>
      <c r="P2792">
        <f>E2792-M2792</f>
        <v>-9181250</v>
      </c>
    </row>
    <row r="2793" spans="1:16" x14ac:dyDescent="0.3">
      <c r="A2793" t="s">
        <v>2563</v>
      </c>
      <c r="B2793">
        <v>219</v>
      </c>
      <c r="C2793">
        <v>96</v>
      </c>
      <c r="D2793" t="s">
        <v>2372</v>
      </c>
      <c r="E2793">
        <v>50807639</v>
      </c>
      <c r="F2793" t="s">
        <v>186</v>
      </c>
      <c r="G2793" t="s">
        <v>2564</v>
      </c>
      <c r="H2793" t="s">
        <v>2565</v>
      </c>
      <c r="I2793">
        <v>40883</v>
      </c>
      <c r="J2793">
        <v>122</v>
      </c>
      <c r="K2793" t="s">
        <v>23</v>
      </c>
      <c r="L2793" t="s">
        <v>24</v>
      </c>
      <c r="M2793">
        <v>60000000</v>
      </c>
      <c r="N2793">
        <v>2014</v>
      </c>
      <c r="O2793">
        <v>6.8</v>
      </c>
      <c r="P2793">
        <f>E2793-M2793</f>
        <v>-9192361</v>
      </c>
    </row>
    <row r="2794" spans="1:16" x14ac:dyDescent="0.3">
      <c r="A2794" t="s">
        <v>2549</v>
      </c>
      <c r="B2794">
        <v>183</v>
      </c>
      <c r="C2794">
        <v>107</v>
      </c>
      <c r="D2794" t="s">
        <v>2286</v>
      </c>
      <c r="E2794">
        <v>12784713</v>
      </c>
      <c r="F2794" t="s">
        <v>1068</v>
      </c>
      <c r="G2794" t="s">
        <v>143</v>
      </c>
      <c r="H2794" t="s">
        <v>5841</v>
      </c>
      <c r="I2794">
        <v>56813</v>
      </c>
      <c r="J2794">
        <v>381</v>
      </c>
      <c r="K2794" t="s">
        <v>23</v>
      </c>
      <c r="L2794" t="s">
        <v>24</v>
      </c>
      <c r="M2794">
        <v>22000000</v>
      </c>
      <c r="N2794">
        <v>2004</v>
      </c>
      <c r="O2794">
        <v>6.7</v>
      </c>
      <c r="P2794">
        <f>E2794-M2794</f>
        <v>-9215287</v>
      </c>
    </row>
    <row r="2795" spans="1:16" x14ac:dyDescent="0.3">
      <c r="A2795" t="s">
        <v>259</v>
      </c>
      <c r="B2795">
        <v>345</v>
      </c>
      <c r="C2795">
        <v>120</v>
      </c>
      <c r="D2795" t="s">
        <v>1598</v>
      </c>
      <c r="E2795">
        <v>75754670</v>
      </c>
      <c r="F2795" t="s">
        <v>1599</v>
      </c>
      <c r="G2795" t="s">
        <v>1600</v>
      </c>
      <c r="H2795" t="s">
        <v>1601</v>
      </c>
      <c r="I2795">
        <v>208422</v>
      </c>
      <c r="J2795">
        <v>342</v>
      </c>
      <c r="K2795" t="s">
        <v>23</v>
      </c>
      <c r="L2795" t="s">
        <v>24</v>
      </c>
      <c r="M2795">
        <v>85000000</v>
      </c>
      <c r="N2795">
        <v>2008</v>
      </c>
      <c r="O2795">
        <v>7</v>
      </c>
      <c r="P2795">
        <f>E2795-M2795</f>
        <v>-9245330</v>
      </c>
    </row>
    <row r="2796" spans="1:16" x14ac:dyDescent="0.3">
      <c r="A2796" t="s">
        <v>817</v>
      </c>
      <c r="B2796">
        <v>253</v>
      </c>
      <c r="C2796">
        <v>106</v>
      </c>
      <c r="D2796" t="s">
        <v>1395</v>
      </c>
      <c r="E2796">
        <v>78747585</v>
      </c>
      <c r="F2796" t="s">
        <v>1398</v>
      </c>
      <c r="G2796" t="s">
        <v>102</v>
      </c>
      <c r="H2796" t="s">
        <v>1399</v>
      </c>
      <c r="I2796">
        <v>89770</v>
      </c>
      <c r="J2796">
        <v>342</v>
      </c>
      <c r="K2796" t="s">
        <v>23</v>
      </c>
      <c r="L2796" t="s">
        <v>24</v>
      </c>
      <c r="M2796">
        <v>88000000</v>
      </c>
      <c r="N2796">
        <v>2015</v>
      </c>
      <c r="O2796">
        <v>5.6</v>
      </c>
      <c r="P2796">
        <f>E2796-M2796</f>
        <v>-9252415</v>
      </c>
    </row>
    <row r="2797" spans="1:16" x14ac:dyDescent="0.3">
      <c r="A2797" t="s">
        <v>2131</v>
      </c>
      <c r="B2797">
        <v>103</v>
      </c>
      <c r="C2797">
        <v>96</v>
      </c>
      <c r="D2797" t="s">
        <v>3292</v>
      </c>
      <c r="E2797">
        <v>8742261</v>
      </c>
      <c r="F2797" t="s">
        <v>737</v>
      </c>
      <c r="G2797" t="s">
        <v>2088</v>
      </c>
      <c r="H2797" t="s">
        <v>3293</v>
      </c>
      <c r="I2797">
        <v>19824</v>
      </c>
      <c r="J2797">
        <v>179</v>
      </c>
      <c r="K2797" t="s">
        <v>23</v>
      </c>
      <c r="L2797" t="s">
        <v>183</v>
      </c>
      <c r="M2797">
        <v>18000000</v>
      </c>
      <c r="N2797">
        <v>2009</v>
      </c>
      <c r="O2797">
        <v>3.7</v>
      </c>
      <c r="P2797">
        <f>E2797-M2797</f>
        <v>-9257739</v>
      </c>
    </row>
    <row r="2798" spans="1:16" x14ac:dyDescent="0.3">
      <c r="A2798" t="s">
        <v>672</v>
      </c>
      <c r="B2798">
        <v>47</v>
      </c>
      <c r="C2798">
        <v>107</v>
      </c>
      <c r="D2798" t="s">
        <v>1588</v>
      </c>
      <c r="E2798">
        <v>4741987</v>
      </c>
      <c r="F2798" t="s">
        <v>2110</v>
      </c>
      <c r="G2798" t="s">
        <v>1769</v>
      </c>
      <c r="H2798" t="s">
        <v>7238</v>
      </c>
      <c r="I2798">
        <v>6782</v>
      </c>
      <c r="J2798">
        <v>114</v>
      </c>
      <c r="K2798" t="s">
        <v>23</v>
      </c>
      <c r="L2798" t="s">
        <v>24</v>
      </c>
      <c r="M2798">
        <v>14000000</v>
      </c>
      <c r="N2798">
        <v>1999</v>
      </c>
      <c r="O2798">
        <v>6.6</v>
      </c>
      <c r="P2798">
        <f>E2798-M2798</f>
        <v>-9258013</v>
      </c>
    </row>
    <row r="2799" spans="1:16" x14ac:dyDescent="0.3">
      <c r="A2799" t="s">
        <v>2728</v>
      </c>
      <c r="B2799">
        <v>84</v>
      </c>
      <c r="C2799">
        <v>87</v>
      </c>
      <c r="D2799" t="s">
        <v>2729</v>
      </c>
      <c r="E2799">
        <v>53715611</v>
      </c>
      <c r="F2799" t="s">
        <v>2730</v>
      </c>
      <c r="G2799" t="s">
        <v>1140</v>
      </c>
      <c r="H2799" t="s">
        <v>2731</v>
      </c>
      <c r="I2799">
        <v>92106</v>
      </c>
      <c r="J2799">
        <v>171</v>
      </c>
      <c r="K2799" t="s">
        <v>23</v>
      </c>
      <c r="L2799" t="s">
        <v>24</v>
      </c>
      <c r="M2799">
        <v>63000000</v>
      </c>
      <c r="N2799">
        <v>1988</v>
      </c>
      <c r="O2799">
        <v>5.7</v>
      </c>
      <c r="P2799">
        <f>E2799-M2799</f>
        <v>-9284389</v>
      </c>
    </row>
    <row r="2800" spans="1:16" x14ac:dyDescent="0.3">
      <c r="A2800" t="s">
        <v>3245</v>
      </c>
      <c r="B2800">
        <v>345</v>
      </c>
      <c r="C2800">
        <v>99</v>
      </c>
      <c r="D2800" t="s">
        <v>1769</v>
      </c>
      <c r="E2800">
        <v>5702083</v>
      </c>
      <c r="F2800" t="s">
        <v>2216</v>
      </c>
      <c r="G2800" t="s">
        <v>310</v>
      </c>
      <c r="H2800" t="s">
        <v>6279</v>
      </c>
      <c r="I2800">
        <v>80617</v>
      </c>
      <c r="J2800">
        <v>190</v>
      </c>
      <c r="K2800" t="s">
        <v>23</v>
      </c>
      <c r="L2800" t="s">
        <v>38</v>
      </c>
      <c r="M2800">
        <v>15000000</v>
      </c>
      <c r="N2800">
        <v>2011</v>
      </c>
      <c r="O2800">
        <v>6.5</v>
      </c>
      <c r="P2800">
        <f>E2800-M2800</f>
        <v>-9297917</v>
      </c>
    </row>
    <row r="2801" spans="1:16" x14ac:dyDescent="0.3">
      <c r="A2801" t="s">
        <v>641</v>
      </c>
      <c r="B2801">
        <v>73</v>
      </c>
      <c r="C2801">
        <v>90</v>
      </c>
      <c r="D2801" t="s">
        <v>2744</v>
      </c>
      <c r="E2801">
        <v>16647384</v>
      </c>
      <c r="F2801" t="s">
        <v>5519</v>
      </c>
      <c r="G2801" t="s">
        <v>5520</v>
      </c>
      <c r="H2801" t="s">
        <v>5521</v>
      </c>
      <c r="I2801">
        <v>8398</v>
      </c>
      <c r="J2801">
        <v>56</v>
      </c>
      <c r="K2801" t="s">
        <v>23</v>
      </c>
      <c r="L2801" t="s">
        <v>24</v>
      </c>
      <c r="M2801">
        <v>26000000</v>
      </c>
      <c r="N2801">
        <v>2006</v>
      </c>
      <c r="O2801">
        <v>5.0999999999999996</v>
      </c>
      <c r="P2801">
        <f>E2801-M2801</f>
        <v>-9352616</v>
      </c>
    </row>
    <row r="2802" spans="1:16" x14ac:dyDescent="0.3">
      <c r="A2802" t="s">
        <v>2296</v>
      </c>
      <c r="B2802">
        <v>280</v>
      </c>
      <c r="C2802">
        <v>159</v>
      </c>
      <c r="D2802" t="s">
        <v>2297</v>
      </c>
      <c r="E2802">
        <v>55637680</v>
      </c>
      <c r="F2802" t="s">
        <v>1232</v>
      </c>
      <c r="G2802" t="s">
        <v>355</v>
      </c>
      <c r="H2802" t="s">
        <v>2298</v>
      </c>
      <c r="I2802">
        <v>227071</v>
      </c>
      <c r="J2802">
        <v>1500</v>
      </c>
      <c r="K2802" t="s">
        <v>23</v>
      </c>
      <c r="L2802" t="s">
        <v>38</v>
      </c>
      <c r="M2802">
        <v>65000000</v>
      </c>
      <c r="N2802">
        <v>1999</v>
      </c>
      <c r="O2802">
        <v>7.3</v>
      </c>
      <c r="P2802">
        <f>E2802-M2802</f>
        <v>-9362320</v>
      </c>
    </row>
    <row r="2803" spans="1:16" x14ac:dyDescent="0.3">
      <c r="A2803" t="s">
        <v>1252</v>
      </c>
      <c r="B2803">
        <v>25</v>
      </c>
      <c r="C2803">
        <v>96</v>
      </c>
      <c r="D2803" t="s">
        <v>3478</v>
      </c>
      <c r="E2803">
        <v>35617599</v>
      </c>
      <c r="F2803" t="s">
        <v>3479</v>
      </c>
      <c r="G2803" t="s">
        <v>539</v>
      </c>
      <c r="H2803" t="s">
        <v>3480</v>
      </c>
      <c r="I2803">
        <v>20688</v>
      </c>
      <c r="J2803">
        <v>47</v>
      </c>
      <c r="K2803" t="s">
        <v>23</v>
      </c>
      <c r="L2803" t="s">
        <v>24</v>
      </c>
      <c r="M2803">
        <v>45000000</v>
      </c>
      <c r="N2803">
        <v>1995</v>
      </c>
      <c r="O2803">
        <v>5.9</v>
      </c>
      <c r="P2803">
        <f>E2803-M2803</f>
        <v>-9382401</v>
      </c>
    </row>
    <row r="2804" spans="1:16" x14ac:dyDescent="0.3">
      <c r="A2804" t="s">
        <v>839</v>
      </c>
      <c r="B2804">
        <v>71</v>
      </c>
      <c r="C2804">
        <v>89</v>
      </c>
      <c r="D2804" t="s">
        <v>360</v>
      </c>
      <c r="E2804">
        <v>598645</v>
      </c>
      <c r="F2804" t="s">
        <v>1073</v>
      </c>
      <c r="G2804" t="s">
        <v>241</v>
      </c>
      <c r="H2804" t="s">
        <v>8033</v>
      </c>
      <c r="I2804">
        <v>13145</v>
      </c>
      <c r="J2804">
        <v>215</v>
      </c>
      <c r="K2804" t="s">
        <v>23</v>
      </c>
      <c r="L2804" t="s">
        <v>38</v>
      </c>
      <c r="M2804">
        <v>10000000</v>
      </c>
      <c r="N2804">
        <v>2002</v>
      </c>
      <c r="O2804">
        <v>3.6</v>
      </c>
      <c r="P2804">
        <f>E2804-M2804</f>
        <v>-9401355</v>
      </c>
    </row>
    <row r="2805" spans="1:16" x14ac:dyDescent="0.3">
      <c r="A2805" t="s">
        <v>8034</v>
      </c>
      <c r="B2805">
        <v>79</v>
      </c>
      <c r="C2805">
        <v>107</v>
      </c>
      <c r="D2805" t="s">
        <v>8035</v>
      </c>
      <c r="E2805">
        <v>578527</v>
      </c>
      <c r="F2805" t="s">
        <v>1105</v>
      </c>
      <c r="G2805" t="s">
        <v>4458</v>
      </c>
      <c r="H2805" t="s">
        <v>8036</v>
      </c>
      <c r="I2805">
        <v>20008</v>
      </c>
      <c r="J2805">
        <v>112</v>
      </c>
      <c r="K2805" t="s">
        <v>23</v>
      </c>
      <c r="L2805" t="s">
        <v>24</v>
      </c>
      <c r="M2805">
        <v>10000000</v>
      </c>
      <c r="N2805">
        <v>2008</v>
      </c>
      <c r="O2805">
        <v>5.7</v>
      </c>
      <c r="P2805">
        <f>E2805-M2805</f>
        <v>-9421473</v>
      </c>
    </row>
    <row r="2806" spans="1:16" x14ac:dyDescent="0.3">
      <c r="A2806" t="s">
        <v>2457</v>
      </c>
      <c r="B2806">
        <v>104</v>
      </c>
      <c r="C2806">
        <v>96</v>
      </c>
      <c r="D2806" t="s">
        <v>6224</v>
      </c>
      <c r="E2806">
        <v>10569071</v>
      </c>
      <c r="F2806" t="s">
        <v>1068</v>
      </c>
      <c r="G2806" t="s">
        <v>2457</v>
      </c>
      <c r="H2806" t="s">
        <v>6225</v>
      </c>
      <c r="I2806">
        <v>35586</v>
      </c>
      <c r="J2806">
        <v>131</v>
      </c>
      <c r="K2806" t="s">
        <v>23</v>
      </c>
      <c r="L2806" t="s">
        <v>24</v>
      </c>
      <c r="M2806">
        <v>20000000</v>
      </c>
      <c r="N2806">
        <v>1997</v>
      </c>
      <c r="O2806">
        <v>7.4</v>
      </c>
      <c r="P2806">
        <f>E2806-M2806</f>
        <v>-9430929</v>
      </c>
    </row>
    <row r="2807" spans="1:16" x14ac:dyDescent="0.3">
      <c r="A2807" t="s">
        <v>7963</v>
      </c>
      <c r="B2807">
        <v>109</v>
      </c>
      <c r="C2807">
        <v>106</v>
      </c>
      <c r="D2807" t="s">
        <v>9195</v>
      </c>
      <c r="E2807">
        <v>58214</v>
      </c>
      <c r="F2807" t="s">
        <v>1359</v>
      </c>
      <c r="G2807" t="s">
        <v>947</v>
      </c>
      <c r="H2807" t="s">
        <v>9196</v>
      </c>
      <c r="I2807">
        <v>34224</v>
      </c>
      <c r="J2807">
        <v>137</v>
      </c>
      <c r="K2807" t="s">
        <v>23</v>
      </c>
      <c r="L2807" t="s">
        <v>24</v>
      </c>
      <c r="M2807">
        <v>9500000</v>
      </c>
      <c r="N2807">
        <v>2010</v>
      </c>
      <c r="O2807">
        <v>7</v>
      </c>
      <c r="P2807">
        <f>E2807-M2807</f>
        <v>-9441786</v>
      </c>
    </row>
    <row r="2808" spans="1:16" x14ac:dyDescent="0.3">
      <c r="A2808" t="s">
        <v>3052</v>
      </c>
      <c r="B2808">
        <v>20</v>
      </c>
      <c r="C2808">
        <v>106</v>
      </c>
      <c r="D2808" t="s">
        <v>892</v>
      </c>
      <c r="E2808">
        <v>10555348</v>
      </c>
      <c r="F2808" t="s">
        <v>667</v>
      </c>
      <c r="G2808" t="s">
        <v>1114</v>
      </c>
      <c r="H2808" t="s">
        <v>6231</v>
      </c>
      <c r="I2808">
        <v>17349</v>
      </c>
      <c r="J2808">
        <v>42</v>
      </c>
      <c r="K2808" t="s">
        <v>23</v>
      </c>
      <c r="L2808" t="s">
        <v>24</v>
      </c>
      <c r="M2808">
        <v>20000000</v>
      </c>
      <c r="N2808">
        <v>1989</v>
      </c>
      <c r="O2808">
        <v>6</v>
      </c>
      <c r="P2808">
        <f>E2808-M2808</f>
        <v>-9444652</v>
      </c>
    </row>
    <row r="2809" spans="1:16" x14ac:dyDescent="0.3">
      <c r="A2809" t="s">
        <v>567</v>
      </c>
      <c r="B2809">
        <v>313</v>
      </c>
      <c r="C2809">
        <v>105</v>
      </c>
      <c r="D2809" t="s">
        <v>625</v>
      </c>
      <c r="E2809">
        <v>50549107</v>
      </c>
      <c r="F2809" t="s">
        <v>611</v>
      </c>
      <c r="G2809" t="s">
        <v>2546</v>
      </c>
      <c r="H2809" t="s">
        <v>2547</v>
      </c>
      <c r="I2809">
        <v>99035</v>
      </c>
      <c r="J2809">
        <v>289</v>
      </c>
      <c r="K2809" t="s">
        <v>23</v>
      </c>
      <c r="L2809" t="s">
        <v>24</v>
      </c>
      <c r="M2809">
        <v>60000000</v>
      </c>
      <c r="N2809">
        <v>2014</v>
      </c>
      <c r="O2809">
        <v>6.2</v>
      </c>
      <c r="P2809">
        <f>E2809-M2809</f>
        <v>-9450893</v>
      </c>
    </row>
    <row r="2810" spans="1:16" x14ac:dyDescent="0.3">
      <c r="A2810" t="s">
        <v>6226</v>
      </c>
      <c r="B2810">
        <v>81</v>
      </c>
      <c r="C2810">
        <v>98</v>
      </c>
      <c r="D2810" t="s">
        <v>292</v>
      </c>
      <c r="E2810">
        <v>10544143</v>
      </c>
      <c r="F2810" t="s">
        <v>1073</v>
      </c>
      <c r="G2810" t="s">
        <v>3785</v>
      </c>
      <c r="H2810" t="s">
        <v>6227</v>
      </c>
      <c r="I2810">
        <v>16372</v>
      </c>
      <c r="J2810">
        <v>121</v>
      </c>
      <c r="K2810" t="s">
        <v>23</v>
      </c>
      <c r="L2810" t="s">
        <v>253</v>
      </c>
      <c r="M2810">
        <v>20000000</v>
      </c>
      <c r="N2810">
        <v>1999</v>
      </c>
      <c r="O2810">
        <v>6.1</v>
      </c>
      <c r="P2810">
        <f>E2810-M2810</f>
        <v>-9455857</v>
      </c>
    </row>
    <row r="2811" spans="1:16" x14ac:dyDescent="0.3">
      <c r="A2811" t="s">
        <v>383</v>
      </c>
      <c r="B2811">
        <v>131</v>
      </c>
      <c r="C2811">
        <v>122</v>
      </c>
      <c r="D2811" t="s">
        <v>383</v>
      </c>
      <c r="E2811">
        <v>531009</v>
      </c>
      <c r="F2811" t="s">
        <v>147</v>
      </c>
      <c r="G2811" t="s">
        <v>233</v>
      </c>
      <c r="H2811" t="s">
        <v>6329</v>
      </c>
      <c r="I2811">
        <v>7976</v>
      </c>
      <c r="J2811">
        <v>61</v>
      </c>
      <c r="K2811" t="s">
        <v>23</v>
      </c>
      <c r="L2811" t="s">
        <v>24</v>
      </c>
      <c r="M2811">
        <v>10000000</v>
      </c>
      <c r="N2811">
        <v>2015</v>
      </c>
      <c r="O2811">
        <v>5.3</v>
      </c>
      <c r="P2811">
        <f>E2811-M2811</f>
        <v>-9468991</v>
      </c>
    </row>
    <row r="2812" spans="1:16" x14ac:dyDescent="0.3">
      <c r="A2812" t="s">
        <v>6534</v>
      </c>
      <c r="B2812">
        <v>11</v>
      </c>
      <c r="C2812">
        <v>105</v>
      </c>
      <c r="D2812" t="s">
        <v>6535</v>
      </c>
      <c r="E2812">
        <v>8508843</v>
      </c>
      <c r="F2812" t="s">
        <v>2582</v>
      </c>
      <c r="G2812" t="s">
        <v>1317</v>
      </c>
      <c r="H2812" t="s">
        <v>6536</v>
      </c>
      <c r="I2812">
        <v>7470</v>
      </c>
      <c r="J2812">
        <v>35</v>
      </c>
      <c r="K2812" t="s">
        <v>23</v>
      </c>
      <c r="L2812" t="s">
        <v>24</v>
      </c>
      <c r="M2812">
        <v>18000000</v>
      </c>
      <c r="N2812">
        <v>1989</v>
      </c>
      <c r="O2812">
        <v>5.5</v>
      </c>
      <c r="P2812">
        <f>E2812-M2812</f>
        <v>-9491157</v>
      </c>
    </row>
    <row r="2813" spans="1:16" x14ac:dyDescent="0.3">
      <c r="A2813" t="s">
        <v>6151</v>
      </c>
      <c r="B2813">
        <v>246</v>
      </c>
      <c r="C2813">
        <v>85</v>
      </c>
      <c r="D2813" t="s">
        <v>8037</v>
      </c>
      <c r="E2813">
        <v>488872</v>
      </c>
      <c r="F2813" t="s">
        <v>2003</v>
      </c>
      <c r="G2813" t="s">
        <v>4091</v>
      </c>
      <c r="H2813" t="s">
        <v>8038</v>
      </c>
      <c r="I2813">
        <v>56923</v>
      </c>
      <c r="J2813">
        <v>243</v>
      </c>
      <c r="K2813" t="s">
        <v>4244</v>
      </c>
      <c r="L2813" t="s">
        <v>2373</v>
      </c>
      <c r="M2813">
        <v>10000000</v>
      </c>
      <c r="N2813">
        <v>2001</v>
      </c>
      <c r="O2813">
        <v>7.3</v>
      </c>
      <c r="P2813">
        <f>E2813-M2813</f>
        <v>-9511128</v>
      </c>
    </row>
    <row r="2814" spans="1:16" x14ac:dyDescent="0.3">
      <c r="A2814" t="s">
        <v>7475</v>
      </c>
      <c r="B2814">
        <v>99</v>
      </c>
      <c r="C2814">
        <v>80</v>
      </c>
      <c r="D2814" t="s">
        <v>1977</v>
      </c>
      <c r="E2814">
        <v>71442</v>
      </c>
      <c r="F2814" t="s">
        <v>7476</v>
      </c>
      <c r="G2814" t="s">
        <v>448</v>
      </c>
      <c r="H2814" t="s">
        <v>7477</v>
      </c>
      <c r="I2814">
        <v>12029</v>
      </c>
      <c r="J2814">
        <v>32</v>
      </c>
      <c r="K2814" t="s">
        <v>942</v>
      </c>
      <c r="L2814" t="s">
        <v>943</v>
      </c>
      <c r="M2814">
        <v>9600000</v>
      </c>
      <c r="N2814">
        <v>2012</v>
      </c>
      <c r="O2814">
        <v>7.9</v>
      </c>
      <c r="P2814">
        <f>E2814-M2814</f>
        <v>-9528558</v>
      </c>
    </row>
    <row r="2815" spans="1:16" x14ac:dyDescent="0.3">
      <c r="A2815" t="s">
        <v>26</v>
      </c>
      <c r="B2815">
        <v>156</v>
      </c>
      <c r="C2815">
        <v>102</v>
      </c>
      <c r="D2815" t="s">
        <v>4667</v>
      </c>
      <c r="E2815">
        <v>12469811</v>
      </c>
      <c r="F2815" t="s">
        <v>1608</v>
      </c>
      <c r="G2815" t="s">
        <v>468</v>
      </c>
      <c r="H2815" t="s">
        <v>6203</v>
      </c>
      <c r="I2815">
        <v>69172</v>
      </c>
      <c r="J2815">
        <v>316</v>
      </c>
      <c r="K2815" t="s">
        <v>23</v>
      </c>
      <c r="L2815" t="s">
        <v>24</v>
      </c>
      <c r="M2815">
        <v>22000000</v>
      </c>
      <c r="N2815">
        <v>2005</v>
      </c>
      <c r="O2815">
        <v>6.6</v>
      </c>
      <c r="P2815">
        <f>E2815-M2815</f>
        <v>-9530189</v>
      </c>
    </row>
    <row r="2816" spans="1:16" x14ac:dyDescent="0.3">
      <c r="A2816" t="s">
        <v>2259</v>
      </c>
      <c r="B2816">
        <v>145</v>
      </c>
      <c r="C2816">
        <v>98</v>
      </c>
      <c r="D2816" t="s">
        <v>8604</v>
      </c>
      <c r="E2816">
        <v>449558</v>
      </c>
      <c r="F2816" t="s">
        <v>1046</v>
      </c>
      <c r="G2816" t="s">
        <v>109</v>
      </c>
      <c r="H2816" t="s">
        <v>8605</v>
      </c>
      <c r="I2816">
        <v>32307</v>
      </c>
      <c r="J2816">
        <v>75</v>
      </c>
      <c r="K2816" t="s">
        <v>23</v>
      </c>
      <c r="L2816" t="s">
        <v>38</v>
      </c>
      <c r="M2816">
        <v>10000000</v>
      </c>
      <c r="N2816">
        <v>2009</v>
      </c>
      <c r="O2816">
        <v>7.6</v>
      </c>
      <c r="P2816">
        <f>E2816-M2816</f>
        <v>-9550442</v>
      </c>
    </row>
    <row r="2817" spans="1:16" x14ac:dyDescent="0.3">
      <c r="A2817" t="s">
        <v>7643</v>
      </c>
      <c r="B2817">
        <v>81</v>
      </c>
      <c r="C2817">
        <v>114</v>
      </c>
      <c r="D2817" t="s">
        <v>5179</v>
      </c>
      <c r="E2817">
        <v>447750</v>
      </c>
      <c r="F2817" t="s">
        <v>1359</v>
      </c>
      <c r="G2817" t="s">
        <v>3551</v>
      </c>
      <c r="H2817" t="s">
        <v>7644</v>
      </c>
      <c r="I2817">
        <v>18520</v>
      </c>
      <c r="J2817">
        <v>133</v>
      </c>
      <c r="K2817" t="s">
        <v>23</v>
      </c>
      <c r="L2817" t="s">
        <v>24</v>
      </c>
      <c r="M2817">
        <v>10000000</v>
      </c>
      <c r="N2817">
        <v>2000</v>
      </c>
      <c r="O2817">
        <v>7.2</v>
      </c>
      <c r="P2817">
        <f>E2817-M2817</f>
        <v>-9552250</v>
      </c>
    </row>
    <row r="2818" spans="1:16" x14ac:dyDescent="0.3">
      <c r="A2818" t="s">
        <v>329</v>
      </c>
      <c r="B2818">
        <v>133</v>
      </c>
      <c r="C2818">
        <v>178</v>
      </c>
      <c r="D2818" t="s">
        <v>223</v>
      </c>
      <c r="E2818">
        <v>42438300</v>
      </c>
      <c r="F2818" t="s">
        <v>1100</v>
      </c>
      <c r="G2818" t="s">
        <v>1114</v>
      </c>
      <c r="H2818" t="s">
        <v>3006</v>
      </c>
      <c r="I2818">
        <v>333542</v>
      </c>
      <c r="J2818">
        <v>533</v>
      </c>
      <c r="K2818" t="s">
        <v>23</v>
      </c>
      <c r="L2818" t="s">
        <v>24</v>
      </c>
      <c r="M2818">
        <v>52000000</v>
      </c>
      <c r="N2818">
        <v>1995</v>
      </c>
      <c r="O2818">
        <v>8.1999999999999993</v>
      </c>
      <c r="P2818">
        <f>E2818-M2818</f>
        <v>-9561700</v>
      </c>
    </row>
    <row r="2819" spans="1:16" x14ac:dyDescent="0.3">
      <c r="A2819" t="s">
        <v>7453</v>
      </c>
      <c r="B2819">
        <v>115</v>
      </c>
      <c r="C2819">
        <v>93</v>
      </c>
      <c r="D2819" t="s">
        <v>8039</v>
      </c>
      <c r="E2819">
        <v>365734</v>
      </c>
      <c r="F2819" t="s">
        <v>2110</v>
      </c>
      <c r="G2819" t="s">
        <v>7453</v>
      </c>
      <c r="H2819" t="s">
        <v>8040</v>
      </c>
      <c r="I2819">
        <v>11487</v>
      </c>
      <c r="J2819">
        <v>226</v>
      </c>
      <c r="K2819" t="s">
        <v>23</v>
      </c>
      <c r="L2819" t="s">
        <v>24</v>
      </c>
      <c r="M2819">
        <v>10000000</v>
      </c>
      <c r="N2819">
        <v>2003</v>
      </c>
      <c r="O2819">
        <v>5</v>
      </c>
      <c r="P2819">
        <f>E2819-M2819</f>
        <v>-9634266</v>
      </c>
    </row>
    <row r="2820" spans="1:16" x14ac:dyDescent="0.3">
      <c r="A2820" t="s">
        <v>7610</v>
      </c>
      <c r="B2820">
        <v>61</v>
      </c>
      <c r="C2820">
        <v>109</v>
      </c>
      <c r="D2820" t="s">
        <v>267</v>
      </c>
      <c r="E2820">
        <v>2326407</v>
      </c>
      <c r="F2820" t="s">
        <v>2110</v>
      </c>
      <c r="G2820" t="s">
        <v>1528</v>
      </c>
      <c r="H2820" t="s">
        <v>7611</v>
      </c>
      <c r="I2820">
        <v>5016</v>
      </c>
      <c r="J2820">
        <v>99</v>
      </c>
      <c r="K2820" t="s">
        <v>23</v>
      </c>
      <c r="L2820" t="s">
        <v>38</v>
      </c>
      <c r="M2820">
        <v>12000000</v>
      </c>
      <c r="N2820">
        <v>2001</v>
      </c>
      <c r="O2820">
        <v>7</v>
      </c>
      <c r="P2820">
        <f>E2820-M2820</f>
        <v>-9673593</v>
      </c>
    </row>
    <row r="2821" spans="1:16" x14ac:dyDescent="0.3">
      <c r="A2821" t="s">
        <v>8518</v>
      </c>
      <c r="B2821">
        <v>12</v>
      </c>
      <c r="C2821">
        <v>95</v>
      </c>
      <c r="D2821" t="s">
        <v>6429</v>
      </c>
      <c r="E2821">
        <v>306715</v>
      </c>
      <c r="F2821" t="s">
        <v>1068</v>
      </c>
      <c r="G2821" t="s">
        <v>2726</v>
      </c>
      <c r="H2821" t="s">
        <v>8519</v>
      </c>
      <c r="I2821">
        <v>5143</v>
      </c>
      <c r="J2821">
        <v>62</v>
      </c>
      <c r="K2821" t="s">
        <v>23</v>
      </c>
      <c r="L2821" t="s">
        <v>24</v>
      </c>
      <c r="M2821">
        <v>10000000</v>
      </c>
      <c r="N2821">
        <v>1998</v>
      </c>
      <c r="O2821">
        <v>2.2999999999999998</v>
      </c>
      <c r="P2821">
        <f>E2821-M2821</f>
        <v>-9693285</v>
      </c>
    </row>
    <row r="2822" spans="1:16" x14ac:dyDescent="0.3">
      <c r="A2822" t="s">
        <v>2457</v>
      </c>
      <c r="B2822">
        <v>218</v>
      </c>
      <c r="C2822">
        <v>92</v>
      </c>
      <c r="D2822" t="s">
        <v>1755</v>
      </c>
      <c r="E2822">
        <v>5306447</v>
      </c>
      <c r="F2822" t="s">
        <v>1073</v>
      </c>
      <c r="G2822" t="s">
        <v>4805</v>
      </c>
      <c r="H2822" t="s">
        <v>7094</v>
      </c>
      <c r="I2822">
        <v>58967</v>
      </c>
      <c r="J2822">
        <v>169</v>
      </c>
      <c r="K2822" t="s">
        <v>23</v>
      </c>
      <c r="L2822" t="s">
        <v>24</v>
      </c>
      <c r="M2822">
        <v>15000000</v>
      </c>
      <c r="N2822">
        <v>2009</v>
      </c>
      <c r="O2822">
        <v>7.2</v>
      </c>
      <c r="P2822">
        <f>E2822-M2822</f>
        <v>-9693553</v>
      </c>
    </row>
    <row r="2823" spans="1:16" x14ac:dyDescent="0.3">
      <c r="A2823" t="s">
        <v>784</v>
      </c>
      <c r="B2823">
        <v>108</v>
      </c>
      <c r="C2823">
        <v>98</v>
      </c>
      <c r="D2823" t="s">
        <v>4536</v>
      </c>
      <c r="E2823">
        <v>4291965</v>
      </c>
      <c r="F2823" t="s">
        <v>3534</v>
      </c>
      <c r="G2823" t="s">
        <v>4808</v>
      </c>
      <c r="H2823" t="s">
        <v>7240</v>
      </c>
      <c r="I2823">
        <v>9334</v>
      </c>
      <c r="J2823">
        <v>59</v>
      </c>
      <c r="K2823" t="s">
        <v>23</v>
      </c>
      <c r="L2823" t="s">
        <v>943</v>
      </c>
      <c r="M2823">
        <v>14000000</v>
      </c>
      <c r="N2823">
        <v>2006</v>
      </c>
      <c r="O2823">
        <v>6.7</v>
      </c>
      <c r="P2823">
        <f>E2823-M2823</f>
        <v>-9708035</v>
      </c>
    </row>
    <row r="2824" spans="1:16" x14ac:dyDescent="0.3">
      <c r="A2824" t="s">
        <v>1306</v>
      </c>
      <c r="B2824">
        <v>142</v>
      </c>
      <c r="C2824">
        <v>95</v>
      </c>
      <c r="D2824" t="s">
        <v>1090</v>
      </c>
      <c r="E2824">
        <v>48291624</v>
      </c>
      <c r="F2824" t="s">
        <v>2241</v>
      </c>
      <c r="G2824" t="s">
        <v>1251</v>
      </c>
      <c r="H2824" t="s">
        <v>2723</v>
      </c>
      <c r="I2824">
        <v>82819</v>
      </c>
      <c r="J2824">
        <v>263</v>
      </c>
      <c r="K2824" t="s">
        <v>23</v>
      </c>
      <c r="L2824" t="s">
        <v>24</v>
      </c>
      <c r="M2824">
        <v>58000000</v>
      </c>
      <c r="N2824">
        <v>2005</v>
      </c>
      <c r="O2824">
        <v>6.7</v>
      </c>
      <c r="P2824">
        <f>E2824-M2824</f>
        <v>-9708376</v>
      </c>
    </row>
    <row r="2825" spans="1:16" x14ac:dyDescent="0.3">
      <c r="A2825" t="s">
        <v>4189</v>
      </c>
      <c r="B2825">
        <v>164</v>
      </c>
      <c r="C2825">
        <v>102</v>
      </c>
      <c r="D2825" t="s">
        <v>1983</v>
      </c>
      <c r="E2825">
        <v>25266129</v>
      </c>
      <c r="F2825" t="s">
        <v>918</v>
      </c>
      <c r="G2825" t="s">
        <v>753</v>
      </c>
      <c r="H2825" t="s">
        <v>4385</v>
      </c>
      <c r="I2825">
        <v>54346</v>
      </c>
      <c r="J2825">
        <v>358</v>
      </c>
      <c r="K2825" t="s">
        <v>23</v>
      </c>
      <c r="L2825" t="s">
        <v>24</v>
      </c>
      <c r="M2825">
        <v>35000000</v>
      </c>
      <c r="N2825">
        <v>2004</v>
      </c>
      <c r="O2825">
        <v>6.2</v>
      </c>
      <c r="P2825">
        <f>E2825-M2825</f>
        <v>-9733871</v>
      </c>
    </row>
    <row r="2826" spans="1:16" x14ac:dyDescent="0.3">
      <c r="A2826" t="s">
        <v>1322</v>
      </c>
      <c r="B2826">
        <v>113</v>
      </c>
      <c r="C2826">
        <v>108</v>
      </c>
      <c r="D2826" t="s">
        <v>2776</v>
      </c>
      <c r="E2826">
        <v>12232937</v>
      </c>
      <c r="F2826" t="s">
        <v>229</v>
      </c>
      <c r="G2826" t="s">
        <v>6209</v>
      </c>
      <c r="H2826" t="s">
        <v>6210</v>
      </c>
      <c r="I2826">
        <v>22823</v>
      </c>
      <c r="J2826">
        <v>113</v>
      </c>
      <c r="K2826" t="s">
        <v>23</v>
      </c>
      <c r="L2826" t="s">
        <v>24</v>
      </c>
      <c r="M2826">
        <v>22000000</v>
      </c>
      <c r="N2826">
        <v>2009</v>
      </c>
      <c r="O2826">
        <v>5.6</v>
      </c>
      <c r="P2826">
        <f>E2826-M2826</f>
        <v>-9767063</v>
      </c>
    </row>
    <row r="2827" spans="1:16" x14ac:dyDescent="0.3">
      <c r="A2827" t="s">
        <v>8052</v>
      </c>
      <c r="B2827">
        <v>43</v>
      </c>
      <c r="C2827">
        <v>86</v>
      </c>
      <c r="D2827" t="s">
        <v>8053</v>
      </c>
      <c r="E2827">
        <v>226792</v>
      </c>
      <c r="F2827" t="s">
        <v>8054</v>
      </c>
      <c r="G2827" t="s">
        <v>2161</v>
      </c>
      <c r="H2827" t="s">
        <v>8055</v>
      </c>
      <c r="I2827">
        <v>3080</v>
      </c>
      <c r="J2827">
        <v>44</v>
      </c>
      <c r="K2827" t="s">
        <v>23</v>
      </c>
      <c r="L2827" t="s">
        <v>38</v>
      </c>
      <c r="M2827">
        <v>10000000</v>
      </c>
      <c r="N2827">
        <v>2001</v>
      </c>
      <c r="O2827">
        <v>6.2</v>
      </c>
      <c r="P2827">
        <f>E2827-M2827</f>
        <v>-9773208</v>
      </c>
    </row>
    <row r="2828" spans="1:16" x14ac:dyDescent="0.3">
      <c r="A2828" t="s">
        <v>6577</v>
      </c>
      <c r="B2828">
        <v>292</v>
      </c>
      <c r="C2828">
        <v>144</v>
      </c>
      <c r="D2828" t="s">
        <v>6578</v>
      </c>
      <c r="E2828">
        <v>2222647</v>
      </c>
      <c r="F2828" t="s">
        <v>4665</v>
      </c>
      <c r="G2828" t="s">
        <v>6579</v>
      </c>
      <c r="H2828" t="s">
        <v>6580</v>
      </c>
      <c r="I2828">
        <v>52958</v>
      </c>
      <c r="J2828">
        <v>193</v>
      </c>
      <c r="K2828" t="s">
        <v>5011</v>
      </c>
      <c r="L2828" t="s">
        <v>509</v>
      </c>
      <c r="M2828">
        <v>12000000</v>
      </c>
      <c r="N2828">
        <v>2009</v>
      </c>
      <c r="O2828">
        <v>7.8</v>
      </c>
      <c r="P2828">
        <f>E2828-M2828</f>
        <v>-9777353</v>
      </c>
    </row>
    <row r="2829" spans="1:16" x14ac:dyDescent="0.3">
      <c r="A2829" t="s">
        <v>7096</v>
      </c>
      <c r="B2829">
        <v>49</v>
      </c>
      <c r="C2829">
        <v>105</v>
      </c>
      <c r="D2829" t="s">
        <v>3774</v>
      </c>
      <c r="E2829">
        <v>5217498</v>
      </c>
      <c r="F2829" t="s">
        <v>1232</v>
      </c>
      <c r="G2829" t="s">
        <v>5177</v>
      </c>
      <c r="H2829" t="s">
        <v>7097</v>
      </c>
      <c r="I2829">
        <v>3668</v>
      </c>
      <c r="J2829">
        <v>85</v>
      </c>
      <c r="K2829" t="s">
        <v>23</v>
      </c>
      <c r="L2829" t="s">
        <v>24</v>
      </c>
      <c r="M2829">
        <v>15000000</v>
      </c>
      <c r="N2829">
        <v>2000</v>
      </c>
      <c r="O2829">
        <v>4.5999999999999996</v>
      </c>
      <c r="P2829">
        <f>E2829-M2829</f>
        <v>-9782502</v>
      </c>
    </row>
    <row r="2830" spans="1:16" x14ac:dyDescent="0.3">
      <c r="A2830" t="s">
        <v>3918</v>
      </c>
      <c r="B2830">
        <v>110</v>
      </c>
      <c r="C2830">
        <v>116</v>
      </c>
      <c r="D2830" t="s">
        <v>395</v>
      </c>
      <c r="E2830">
        <v>30199105</v>
      </c>
      <c r="F2830" t="s">
        <v>2071</v>
      </c>
      <c r="G2830" t="s">
        <v>1877</v>
      </c>
      <c r="H2830" t="s">
        <v>3919</v>
      </c>
      <c r="I2830">
        <v>25346</v>
      </c>
      <c r="J2830">
        <v>167</v>
      </c>
      <c r="K2830" t="s">
        <v>23</v>
      </c>
      <c r="L2830" t="s">
        <v>24</v>
      </c>
      <c r="M2830">
        <v>40000000</v>
      </c>
      <c r="N2830">
        <v>2000</v>
      </c>
      <c r="O2830">
        <v>5.7</v>
      </c>
      <c r="P2830">
        <f>E2830-M2830</f>
        <v>-9800895</v>
      </c>
    </row>
    <row r="2831" spans="1:16" x14ac:dyDescent="0.3">
      <c r="A2831" t="s">
        <v>2538</v>
      </c>
      <c r="B2831">
        <v>81</v>
      </c>
      <c r="C2831">
        <v>98</v>
      </c>
      <c r="D2831" t="s">
        <v>1175</v>
      </c>
      <c r="E2831">
        <v>50189179</v>
      </c>
      <c r="F2831" t="s">
        <v>1218</v>
      </c>
      <c r="G2831" t="s">
        <v>2397</v>
      </c>
      <c r="H2831" t="s">
        <v>2539</v>
      </c>
      <c r="I2831">
        <v>61966</v>
      </c>
      <c r="J2831">
        <v>207</v>
      </c>
      <c r="K2831" t="s">
        <v>23</v>
      </c>
      <c r="L2831" t="s">
        <v>24</v>
      </c>
      <c r="M2831">
        <v>60000000</v>
      </c>
      <c r="N2831">
        <v>2002</v>
      </c>
      <c r="O2831">
        <v>5.3</v>
      </c>
      <c r="P2831">
        <f>E2831-M2831</f>
        <v>-9810821</v>
      </c>
    </row>
    <row r="2832" spans="1:16" x14ac:dyDescent="0.3">
      <c r="A2832" t="s">
        <v>1920</v>
      </c>
      <c r="B2832">
        <v>110</v>
      </c>
      <c r="C2832">
        <v>109</v>
      </c>
      <c r="D2832" t="s">
        <v>4113</v>
      </c>
      <c r="E2832">
        <v>26183197</v>
      </c>
      <c r="F2832" t="s">
        <v>314</v>
      </c>
      <c r="G2832" t="s">
        <v>232</v>
      </c>
      <c r="H2832" t="s">
        <v>4220</v>
      </c>
      <c r="I2832">
        <v>38348</v>
      </c>
      <c r="J2832">
        <v>135</v>
      </c>
      <c r="K2832" t="s">
        <v>23</v>
      </c>
      <c r="L2832" t="s">
        <v>24</v>
      </c>
      <c r="M2832">
        <v>36000000</v>
      </c>
      <c r="N2832">
        <v>2003</v>
      </c>
      <c r="O2832">
        <v>6.1</v>
      </c>
      <c r="P2832">
        <f>E2832-M2832</f>
        <v>-9816803</v>
      </c>
    </row>
    <row r="2833" spans="1:16" x14ac:dyDescent="0.3">
      <c r="A2833" t="s">
        <v>2658</v>
      </c>
      <c r="B2833">
        <v>104</v>
      </c>
      <c r="C2833">
        <v>112</v>
      </c>
      <c r="D2833" t="s">
        <v>7384</v>
      </c>
      <c r="E2833">
        <v>3169424</v>
      </c>
      <c r="F2833" t="s">
        <v>2335</v>
      </c>
      <c r="G2833" t="s">
        <v>98</v>
      </c>
      <c r="H2833" t="s">
        <v>7385</v>
      </c>
      <c r="I2833">
        <v>18442</v>
      </c>
      <c r="J2833">
        <v>59</v>
      </c>
      <c r="K2833" t="s">
        <v>23</v>
      </c>
      <c r="L2833" t="s">
        <v>24</v>
      </c>
      <c r="M2833">
        <v>13000000</v>
      </c>
      <c r="N2833">
        <v>2007</v>
      </c>
      <c r="O2833">
        <v>6.8</v>
      </c>
      <c r="P2833">
        <f>E2833-M2833</f>
        <v>-9830576</v>
      </c>
    </row>
    <row r="2834" spans="1:16" x14ac:dyDescent="0.3">
      <c r="A2834" t="s">
        <v>7593</v>
      </c>
      <c r="B2834">
        <v>79</v>
      </c>
      <c r="C2834">
        <v>82</v>
      </c>
      <c r="D2834" t="s">
        <v>8058</v>
      </c>
      <c r="E2834">
        <v>131617</v>
      </c>
      <c r="F2834" t="s">
        <v>2497</v>
      </c>
      <c r="G2834" t="s">
        <v>211</v>
      </c>
      <c r="H2834" t="s">
        <v>8059</v>
      </c>
      <c r="I2834">
        <v>9971</v>
      </c>
      <c r="J2834">
        <v>119</v>
      </c>
      <c r="K2834" t="s">
        <v>23</v>
      </c>
      <c r="L2834" t="s">
        <v>24</v>
      </c>
      <c r="M2834">
        <v>10000000</v>
      </c>
      <c r="N2834">
        <v>2005</v>
      </c>
      <c r="O2834">
        <v>6.3</v>
      </c>
      <c r="P2834">
        <f>E2834-M2834</f>
        <v>-9868383</v>
      </c>
    </row>
    <row r="2835" spans="1:16" x14ac:dyDescent="0.3">
      <c r="A2835" t="s">
        <v>4954</v>
      </c>
      <c r="B2835">
        <v>152</v>
      </c>
      <c r="C2835">
        <v>135</v>
      </c>
      <c r="D2835" t="s">
        <v>7261</v>
      </c>
      <c r="E2835">
        <v>128486</v>
      </c>
      <c r="F2835" t="s">
        <v>2840</v>
      </c>
      <c r="G2835" t="s">
        <v>4069</v>
      </c>
      <c r="H2835" t="s">
        <v>8084</v>
      </c>
      <c r="I2835">
        <v>26156</v>
      </c>
      <c r="J2835">
        <v>74</v>
      </c>
      <c r="K2835" t="s">
        <v>6876</v>
      </c>
      <c r="L2835" t="s">
        <v>3393</v>
      </c>
      <c r="M2835">
        <v>10000000</v>
      </c>
      <c r="N2835">
        <v>2008</v>
      </c>
      <c r="O2835">
        <v>7.3</v>
      </c>
      <c r="P2835">
        <f>E2835-M2835</f>
        <v>-9871514</v>
      </c>
    </row>
    <row r="2836" spans="1:16" x14ac:dyDescent="0.3">
      <c r="A2836" t="s">
        <v>2152</v>
      </c>
      <c r="B2836">
        <v>189</v>
      </c>
      <c r="C2836">
        <v>116</v>
      </c>
      <c r="D2836" t="s">
        <v>1114</v>
      </c>
      <c r="E2836">
        <v>25093607</v>
      </c>
      <c r="F2836" t="s">
        <v>229</v>
      </c>
      <c r="G2836" t="s">
        <v>230</v>
      </c>
      <c r="H2836" t="s">
        <v>2153</v>
      </c>
      <c r="I2836">
        <v>105556</v>
      </c>
      <c r="J2836">
        <v>157</v>
      </c>
      <c r="K2836" t="s">
        <v>23</v>
      </c>
      <c r="L2836" t="s">
        <v>38</v>
      </c>
      <c r="M2836">
        <v>35000000</v>
      </c>
      <c r="N2836">
        <v>2011</v>
      </c>
      <c r="O2836">
        <v>6.5</v>
      </c>
      <c r="P2836">
        <f>E2836-M2836</f>
        <v>-9906393</v>
      </c>
    </row>
    <row r="2837" spans="1:16" x14ac:dyDescent="0.3">
      <c r="A2837" t="s">
        <v>5524</v>
      </c>
      <c r="B2837">
        <v>19</v>
      </c>
      <c r="C2837">
        <v>90</v>
      </c>
      <c r="D2837" t="s">
        <v>1167</v>
      </c>
      <c r="E2837">
        <v>15091542</v>
      </c>
      <c r="F2837" t="s">
        <v>5525</v>
      </c>
      <c r="G2837" t="s">
        <v>2025</v>
      </c>
      <c r="H2837" t="s">
        <v>5526</v>
      </c>
      <c r="I2837">
        <v>4086</v>
      </c>
      <c r="J2837">
        <v>22</v>
      </c>
      <c r="K2837" t="s">
        <v>5528</v>
      </c>
      <c r="L2837" t="s">
        <v>38</v>
      </c>
      <c r="M2837">
        <v>25000000</v>
      </c>
      <c r="N2837">
        <v>1996</v>
      </c>
      <c r="O2837">
        <v>5.3</v>
      </c>
      <c r="P2837">
        <f>E2837-M2837</f>
        <v>-9908458</v>
      </c>
    </row>
    <row r="2838" spans="1:16" x14ac:dyDescent="0.3">
      <c r="A2838" t="s">
        <v>7615</v>
      </c>
      <c r="B2838">
        <v>131</v>
      </c>
      <c r="C2838">
        <v>101</v>
      </c>
      <c r="D2838" t="s">
        <v>1059</v>
      </c>
      <c r="E2838">
        <v>2060953</v>
      </c>
      <c r="F2838" t="s">
        <v>5503</v>
      </c>
      <c r="G2838" t="s">
        <v>7163</v>
      </c>
      <c r="H2838" t="s">
        <v>7616</v>
      </c>
      <c r="I2838">
        <v>29990</v>
      </c>
      <c r="J2838">
        <v>316</v>
      </c>
      <c r="K2838" t="s">
        <v>23</v>
      </c>
      <c r="L2838" t="s">
        <v>3325</v>
      </c>
      <c r="M2838">
        <v>12000000</v>
      </c>
      <c r="N2838">
        <v>1999</v>
      </c>
      <c r="O2838">
        <v>7.1</v>
      </c>
      <c r="P2838">
        <f>E2838-M2838</f>
        <v>-9939047</v>
      </c>
    </row>
    <row r="2839" spans="1:16" x14ac:dyDescent="0.3">
      <c r="A2839" t="s">
        <v>2541</v>
      </c>
      <c r="B2839">
        <v>47</v>
      </c>
      <c r="C2839">
        <v>92</v>
      </c>
      <c r="D2839" t="s">
        <v>2542</v>
      </c>
      <c r="E2839">
        <v>50024083</v>
      </c>
      <c r="F2839" t="s">
        <v>41</v>
      </c>
      <c r="G2839" t="s">
        <v>2543</v>
      </c>
      <c r="H2839" t="s">
        <v>2544</v>
      </c>
      <c r="I2839">
        <v>35918</v>
      </c>
      <c r="J2839">
        <v>126</v>
      </c>
      <c r="K2839" t="s">
        <v>23</v>
      </c>
      <c r="L2839" t="s">
        <v>24</v>
      </c>
      <c r="M2839">
        <v>60000000</v>
      </c>
      <c r="N2839">
        <v>1995</v>
      </c>
      <c r="O2839">
        <v>5.4</v>
      </c>
      <c r="P2839">
        <f>E2839-M2839</f>
        <v>-9975917</v>
      </c>
    </row>
    <row r="2840" spans="1:16" x14ac:dyDescent="0.3">
      <c r="A2840" t="s">
        <v>6839</v>
      </c>
      <c r="B2840">
        <v>172</v>
      </c>
      <c r="C2840">
        <v>107</v>
      </c>
      <c r="D2840" t="s">
        <v>3313</v>
      </c>
      <c r="E2840">
        <v>5023275</v>
      </c>
      <c r="F2840" t="s">
        <v>7098</v>
      </c>
      <c r="G2840" t="s">
        <v>6881</v>
      </c>
      <c r="H2840" t="s">
        <v>7099</v>
      </c>
      <c r="I2840">
        <v>34194</v>
      </c>
      <c r="J2840">
        <v>199</v>
      </c>
      <c r="K2840" t="s">
        <v>23</v>
      </c>
      <c r="L2840" t="s">
        <v>943</v>
      </c>
      <c r="M2840">
        <v>15000000</v>
      </c>
      <c r="N2840">
        <v>2005</v>
      </c>
      <c r="O2840">
        <v>7.5</v>
      </c>
      <c r="P2840">
        <f>E2840-M2840</f>
        <v>-9976725</v>
      </c>
    </row>
    <row r="2841" spans="1:16" x14ac:dyDescent="0.3">
      <c r="A2841" t="s">
        <v>8065</v>
      </c>
      <c r="B2841">
        <v>23</v>
      </c>
      <c r="C2841">
        <v>91</v>
      </c>
      <c r="D2841" t="s">
        <v>480</v>
      </c>
      <c r="E2841">
        <v>19348</v>
      </c>
      <c r="F2841" t="s">
        <v>1608</v>
      </c>
      <c r="G2841" t="s">
        <v>206</v>
      </c>
      <c r="H2841" t="s">
        <v>8066</v>
      </c>
      <c r="I2841">
        <v>2941</v>
      </c>
      <c r="J2841">
        <v>11</v>
      </c>
      <c r="K2841" t="s">
        <v>23</v>
      </c>
      <c r="L2841" t="s">
        <v>24</v>
      </c>
      <c r="M2841">
        <v>10000000</v>
      </c>
      <c r="N2841">
        <v>2009</v>
      </c>
      <c r="O2841">
        <v>5.5</v>
      </c>
      <c r="P2841">
        <f>E2841-M2841</f>
        <v>-9980652</v>
      </c>
    </row>
    <row r="2842" spans="1:16" x14ac:dyDescent="0.3">
      <c r="A2842" t="s">
        <v>5735</v>
      </c>
      <c r="B2842">
        <v>53</v>
      </c>
      <c r="C2842">
        <v>88</v>
      </c>
      <c r="D2842" t="s">
        <v>5736</v>
      </c>
      <c r="E2842">
        <v>13019253</v>
      </c>
      <c r="F2842" t="s">
        <v>667</v>
      </c>
      <c r="G2842" t="s">
        <v>2884</v>
      </c>
      <c r="H2842" t="s">
        <v>5737</v>
      </c>
      <c r="I2842">
        <v>3914</v>
      </c>
      <c r="J2842">
        <v>47</v>
      </c>
      <c r="K2842" t="s">
        <v>23</v>
      </c>
      <c r="L2842" t="s">
        <v>24</v>
      </c>
      <c r="M2842">
        <v>23000000</v>
      </c>
      <c r="N2842">
        <v>2000</v>
      </c>
      <c r="O2842">
        <v>5.6</v>
      </c>
      <c r="P2842">
        <f>E2842-M2842</f>
        <v>-9980747</v>
      </c>
    </row>
    <row r="2843" spans="1:16" x14ac:dyDescent="0.3">
      <c r="A2843" t="s">
        <v>8062</v>
      </c>
      <c r="B2843">
        <v>29</v>
      </c>
      <c r="C2843">
        <v>86</v>
      </c>
      <c r="D2843" t="s">
        <v>8063</v>
      </c>
      <c r="E2843">
        <v>15447</v>
      </c>
      <c r="F2843" t="s">
        <v>1068</v>
      </c>
      <c r="G2843" t="s">
        <v>479</v>
      </c>
      <c r="H2843" t="s">
        <v>8064</v>
      </c>
      <c r="I2843">
        <v>2971</v>
      </c>
      <c r="J2843">
        <v>85</v>
      </c>
      <c r="K2843" t="s">
        <v>23</v>
      </c>
      <c r="L2843" t="s">
        <v>24</v>
      </c>
      <c r="M2843">
        <v>10000000</v>
      </c>
      <c r="N2843">
        <v>1997</v>
      </c>
      <c r="O2843">
        <v>3.5</v>
      </c>
      <c r="P2843">
        <f>E2843-M2843</f>
        <v>-9984553</v>
      </c>
    </row>
    <row r="2844" spans="1:16" x14ac:dyDescent="0.3">
      <c r="A2844" t="s">
        <v>3098</v>
      </c>
      <c r="B2844">
        <v>265</v>
      </c>
      <c r="C2844">
        <v>110</v>
      </c>
      <c r="D2844" t="s">
        <v>809</v>
      </c>
      <c r="E2844">
        <v>16005978</v>
      </c>
      <c r="F2844" t="s">
        <v>1418</v>
      </c>
      <c r="G2844" t="s">
        <v>5284</v>
      </c>
      <c r="H2844" t="s">
        <v>5285</v>
      </c>
      <c r="I2844">
        <v>72886</v>
      </c>
      <c r="J2844">
        <v>190</v>
      </c>
      <c r="K2844" t="s">
        <v>23</v>
      </c>
      <c r="L2844" t="s">
        <v>24</v>
      </c>
      <c r="M2844">
        <v>26000000</v>
      </c>
      <c r="N2844">
        <v>2012</v>
      </c>
      <c r="O2844">
        <v>6.4</v>
      </c>
      <c r="P2844">
        <f>E2844-M2844</f>
        <v>-9994022</v>
      </c>
    </row>
    <row r="2845" spans="1:16" x14ac:dyDescent="0.3">
      <c r="A2845" t="s">
        <v>8072</v>
      </c>
      <c r="B2845">
        <v>20</v>
      </c>
      <c r="C2845">
        <v>93</v>
      </c>
      <c r="D2845" t="s">
        <v>8073</v>
      </c>
      <c r="E2845">
        <v>5561</v>
      </c>
      <c r="F2845" t="s">
        <v>1073</v>
      </c>
      <c r="G2845" t="s">
        <v>8074</v>
      </c>
      <c r="H2845" t="s">
        <v>8075</v>
      </c>
      <c r="I2845">
        <v>4995</v>
      </c>
      <c r="J2845">
        <v>34</v>
      </c>
      <c r="K2845" t="s">
        <v>23</v>
      </c>
      <c r="L2845" t="s">
        <v>24</v>
      </c>
      <c r="M2845">
        <v>10000000</v>
      </c>
      <c r="N2845">
        <v>2007</v>
      </c>
      <c r="O2845">
        <v>3.9</v>
      </c>
      <c r="P2845">
        <f>E2845-M2845</f>
        <v>-9994439</v>
      </c>
    </row>
    <row r="2846" spans="1:16" x14ac:dyDescent="0.3">
      <c r="A2846" t="s">
        <v>8076</v>
      </c>
      <c r="B2846">
        <v>71</v>
      </c>
      <c r="C2846">
        <v>104</v>
      </c>
      <c r="D2846" t="s">
        <v>8077</v>
      </c>
      <c r="E2846">
        <v>3607</v>
      </c>
      <c r="F2846" t="s">
        <v>1418</v>
      </c>
      <c r="G2846" t="s">
        <v>1506</v>
      </c>
      <c r="H2846" t="s">
        <v>8078</v>
      </c>
      <c r="I2846">
        <v>22753</v>
      </c>
      <c r="J2846">
        <v>94</v>
      </c>
      <c r="K2846" t="s">
        <v>23</v>
      </c>
      <c r="L2846" t="s">
        <v>2210</v>
      </c>
      <c r="M2846">
        <v>10000000</v>
      </c>
      <c r="N2846">
        <v>2008</v>
      </c>
      <c r="O2846">
        <v>6.1</v>
      </c>
      <c r="P2846">
        <f>E2846-M2846</f>
        <v>-9996393</v>
      </c>
    </row>
    <row r="2847" spans="1:16" x14ac:dyDescent="0.3">
      <c r="A2847" t="s">
        <v>6519</v>
      </c>
      <c r="B2847">
        <v>25</v>
      </c>
      <c r="C2847">
        <v>98</v>
      </c>
      <c r="D2847" t="s">
        <v>6520</v>
      </c>
      <c r="E2847">
        <v>8000000</v>
      </c>
      <c r="F2847" t="s">
        <v>93</v>
      </c>
      <c r="G2847" t="s">
        <v>4015</v>
      </c>
      <c r="H2847" t="s">
        <v>6521</v>
      </c>
      <c r="I2847">
        <v>1400</v>
      </c>
      <c r="J2847">
        <v>41</v>
      </c>
      <c r="K2847" t="s">
        <v>23</v>
      </c>
      <c r="L2847" t="s">
        <v>24</v>
      </c>
      <c r="M2847">
        <v>18000000</v>
      </c>
      <c r="N2847">
        <v>1981</v>
      </c>
      <c r="O2847">
        <v>5</v>
      </c>
      <c r="P2847">
        <f>E2847-M2847</f>
        <v>-10000000</v>
      </c>
    </row>
    <row r="2848" spans="1:16" x14ac:dyDescent="0.3">
      <c r="A2848" t="s">
        <v>5538</v>
      </c>
      <c r="B2848">
        <v>86</v>
      </c>
      <c r="C2848">
        <v>99</v>
      </c>
      <c r="D2848" t="s">
        <v>482</v>
      </c>
      <c r="E2848">
        <v>14983572</v>
      </c>
      <c r="F2848" t="s">
        <v>918</v>
      </c>
      <c r="G2848" t="s">
        <v>2119</v>
      </c>
      <c r="H2848" t="s">
        <v>5539</v>
      </c>
      <c r="I2848">
        <v>9361</v>
      </c>
      <c r="J2848">
        <v>162</v>
      </c>
      <c r="K2848" t="s">
        <v>23</v>
      </c>
      <c r="L2848" t="s">
        <v>24</v>
      </c>
      <c r="M2848">
        <v>25000000</v>
      </c>
      <c r="N2848">
        <v>2000</v>
      </c>
      <c r="O2848">
        <v>4.7</v>
      </c>
      <c r="P2848">
        <f>E2848-M2848</f>
        <v>-10016428</v>
      </c>
    </row>
    <row r="2849" spans="1:16" x14ac:dyDescent="0.3">
      <c r="A2849" t="s">
        <v>7101</v>
      </c>
      <c r="B2849">
        <v>68</v>
      </c>
      <c r="C2849">
        <v>120</v>
      </c>
      <c r="D2849" t="s">
        <v>1164</v>
      </c>
      <c r="E2849">
        <v>4956401</v>
      </c>
      <c r="F2849" t="s">
        <v>2103</v>
      </c>
      <c r="G2849" t="s">
        <v>537</v>
      </c>
      <c r="H2849" t="s">
        <v>7102</v>
      </c>
      <c r="I2849">
        <v>12601</v>
      </c>
      <c r="J2849">
        <v>89</v>
      </c>
      <c r="K2849" t="s">
        <v>23</v>
      </c>
      <c r="L2849" t="s">
        <v>943</v>
      </c>
      <c r="M2849">
        <v>15000000</v>
      </c>
      <c r="N2849">
        <v>1999</v>
      </c>
      <c r="O2849">
        <v>6.5</v>
      </c>
      <c r="P2849">
        <f>E2849-M2849</f>
        <v>-10043599</v>
      </c>
    </row>
    <row r="2850" spans="1:16" x14ac:dyDescent="0.3">
      <c r="A2850" t="s">
        <v>3470</v>
      </c>
      <c r="B2850">
        <v>112</v>
      </c>
      <c r="C2850">
        <v>110</v>
      </c>
      <c r="D2850" t="s">
        <v>6812</v>
      </c>
      <c r="E2850">
        <v>5900000</v>
      </c>
      <c r="F2850" t="s">
        <v>28</v>
      </c>
      <c r="G2850" t="s">
        <v>2765</v>
      </c>
      <c r="H2850" t="s">
        <v>6813</v>
      </c>
      <c r="I2850">
        <v>98629</v>
      </c>
      <c r="J2850">
        <v>316</v>
      </c>
      <c r="K2850" t="s">
        <v>23</v>
      </c>
      <c r="L2850" t="s">
        <v>38</v>
      </c>
      <c r="M2850">
        <v>16000000</v>
      </c>
      <c r="N2850">
        <v>1986</v>
      </c>
      <c r="O2850">
        <v>7.2</v>
      </c>
      <c r="P2850">
        <f>E2850-M2850</f>
        <v>-10100000</v>
      </c>
    </row>
    <row r="2851" spans="1:16" x14ac:dyDescent="0.3">
      <c r="A2851" t="s">
        <v>2581</v>
      </c>
      <c r="B2851">
        <v>125</v>
      </c>
      <c r="C2851">
        <v>93</v>
      </c>
      <c r="D2851" t="s">
        <v>2337</v>
      </c>
      <c r="E2851">
        <v>37879996</v>
      </c>
      <c r="F2851" t="s">
        <v>2241</v>
      </c>
      <c r="G2851" t="s">
        <v>338</v>
      </c>
      <c r="H2851" t="s">
        <v>3334</v>
      </c>
      <c r="I2851">
        <v>81888</v>
      </c>
      <c r="J2851">
        <v>254</v>
      </c>
      <c r="K2851" t="s">
        <v>23</v>
      </c>
      <c r="L2851" t="s">
        <v>24</v>
      </c>
      <c r="M2851">
        <v>48000000</v>
      </c>
      <c r="N2851">
        <v>2000</v>
      </c>
      <c r="O2851">
        <v>6</v>
      </c>
      <c r="P2851">
        <f>E2851-M2851</f>
        <v>-10120004</v>
      </c>
    </row>
    <row r="2852" spans="1:16" x14ac:dyDescent="0.3">
      <c r="A2852" t="s">
        <v>2775</v>
      </c>
      <c r="B2852">
        <v>117</v>
      </c>
      <c r="C2852">
        <v>86</v>
      </c>
      <c r="D2852" t="s">
        <v>2776</v>
      </c>
      <c r="E2852">
        <v>45860039</v>
      </c>
      <c r="F2852" t="s">
        <v>2777</v>
      </c>
      <c r="G2852" t="s">
        <v>708</v>
      </c>
      <c r="H2852" t="s">
        <v>2778</v>
      </c>
      <c r="I2852">
        <v>53118</v>
      </c>
      <c r="J2852">
        <v>221</v>
      </c>
      <c r="K2852" t="s">
        <v>23</v>
      </c>
      <c r="L2852" t="s">
        <v>24</v>
      </c>
      <c r="M2852">
        <v>56000000</v>
      </c>
      <c r="N2852">
        <v>2004</v>
      </c>
      <c r="O2852">
        <v>6.2</v>
      </c>
      <c r="P2852">
        <f>E2852-M2852</f>
        <v>-10139961</v>
      </c>
    </row>
    <row r="2853" spans="1:16" x14ac:dyDescent="0.3">
      <c r="A2853" t="s">
        <v>6687</v>
      </c>
      <c r="B2853">
        <v>157</v>
      </c>
      <c r="C2853">
        <v>122</v>
      </c>
      <c r="D2853" t="s">
        <v>1057</v>
      </c>
      <c r="E2853">
        <v>6855137</v>
      </c>
      <c r="F2853" t="s">
        <v>314</v>
      </c>
      <c r="G2853" t="s">
        <v>228</v>
      </c>
      <c r="H2853" t="s">
        <v>6688</v>
      </c>
      <c r="I2853">
        <v>88590</v>
      </c>
      <c r="J2853">
        <v>419</v>
      </c>
      <c r="K2853" t="s">
        <v>23</v>
      </c>
      <c r="L2853" t="s">
        <v>509</v>
      </c>
      <c r="M2853">
        <v>17000000</v>
      </c>
      <c r="N2853">
        <v>2006</v>
      </c>
      <c r="O2853">
        <v>7.4</v>
      </c>
      <c r="P2853">
        <f>E2853-M2853</f>
        <v>-10144863</v>
      </c>
    </row>
    <row r="2854" spans="1:16" x14ac:dyDescent="0.3">
      <c r="A2854" t="s">
        <v>3489</v>
      </c>
      <c r="B2854">
        <v>90</v>
      </c>
      <c r="C2854">
        <v>90</v>
      </c>
      <c r="D2854" t="s">
        <v>4627</v>
      </c>
      <c r="E2854">
        <v>17848322</v>
      </c>
      <c r="F2854" t="s">
        <v>1073</v>
      </c>
      <c r="G2854" t="s">
        <v>2000</v>
      </c>
      <c r="H2854" t="s">
        <v>4628</v>
      </c>
      <c r="I2854">
        <v>18771</v>
      </c>
      <c r="J2854">
        <v>102</v>
      </c>
      <c r="K2854" t="s">
        <v>23</v>
      </c>
      <c r="L2854" t="s">
        <v>4630</v>
      </c>
      <c r="M2854">
        <v>28000000</v>
      </c>
      <c r="N2854">
        <v>2004</v>
      </c>
      <c r="O2854">
        <v>5.9</v>
      </c>
      <c r="P2854">
        <f>E2854-M2854</f>
        <v>-10151678</v>
      </c>
    </row>
    <row r="2855" spans="1:16" x14ac:dyDescent="0.3">
      <c r="A2855" t="s">
        <v>702</v>
      </c>
      <c r="B2855">
        <v>124</v>
      </c>
      <c r="C2855">
        <v>112</v>
      </c>
      <c r="D2855" t="s">
        <v>5571</v>
      </c>
      <c r="E2855">
        <v>7837632</v>
      </c>
      <c r="F2855" t="s">
        <v>2110</v>
      </c>
      <c r="G2855" t="s">
        <v>1483</v>
      </c>
      <c r="H2855" t="s">
        <v>6531</v>
      </c>
      <c r="I2855">
        <v>46396</v>
      </c>
      <c r="J2855">
        <v>287</v>
      </c>
      <c r="K2855" t="s">
        <v>23</v>
      </c>
      <c r="L2855" t="s">
        <v>24</v>
      </c>
      <c r="M2855">
        <v>18000000</v>
      </c>
      <c r="N2855">
        <v>1997</v>
      </c>
      <c r="O2855">
        <v>7.5</v>
      </c>
      <c r="P2855">
        <f>E2855-M2855</f>
        <v>-10162368</v>
      </c>
    </row>
    <row r="2856" spans="1:16" x14ac:dyDescent="0.3">
      <c r="A2856" t="s">
        <v>1569</v>
      </c>
      <c r="B2856">
        <v>211</v>
      </c>
      <c r="C2856">
        <v>113</v>
      </c>
      <c r="D2856" t="s">
        <v>1140</v>
      </c>
      <c r="E2856">
        <v>29802761</v>
      </c>
      <c r="F2856" t="s">
        <v>2407</v>
      </c>
      <c r="G2856" t="s">
        <v>1114</v>
      </c>
      <c r="H2856" t="s">
        <v>4088</v>
      </c>
      <c r="I2856">
        <v>46480</v>
      </c>
      <c r="J2856">
        <v>115</v>
      </c>
      <c r="K2856" t="s">
        <v>23</v>
      </c>
      <c r="L2856" t="s">
        <v>24</v>
      </c>
      <c r="M2856">
        <v>40000000</v>
      </c>
      <c r="N2856">
        <v>2013</v>
      </c>
      <c r="O2856">
        <v>6.4</v>
      </c>
      <c r="P2856">
        <f>E2856-M2856</f>
        <v>-10197239</v>
      </c>
    </row>
    <row r="2857" spans="1:16" x14ac:dyDescent="0.3">
      <c r="A2857" t="s">
        <v>5744</v>
      </c>
      <c r="B2857">
        <v>45</v>
      </c>
      <c r="C2857">
        <v>98</v>
      </c>
      <c r="D2857" t="s">
        <v>1114</v>
      </c>
      <c r="E2857">
        <v>12782508</v>
      </c>
      <c r="F2857" t="s">
        <v>2110</v>
      </c>
      <c r="G2857" t="s">
        <v>148</v>
      </c>
      <c r="H2857" t="s">
        <v>5745</v>
      </c>
      <c r="I2857">
        <v>20163</v>
      </c>
      <c r="J2857">
        <v>71</v>
      </c>
      <c r="K2857" t="s">
        <v>23</v>
      </c>
      <c r="L2857" t="s">
        <v>24</v>
      </c>
      <c r="M2857">
        <v>23000000</v>
      </c>
      <c r="N2857">
        <v>1996</v>
      </c>
      <c r="O2857">
        <v>6.7</v>
      </c>
      <c r="P2857">
        <f>E2857-M2857</f>
        <v>-10217492</v>
      </c>
    </row>
    <row r="2858" spans="1:16" x14ac:dyDescent="0.3">
      <c r="A2858" t="s">
        <v>7624</v>
      </c>
      <c r="B2858">
        <v>78</v>
      </c>
      <c r="C2858">
        <v>104</v>
      </c>
      <c r="D2858" t="s">
        <v>7625</v>
      </c>
      <c r="E2858">
        <v>1779284</v>
      </c>
      <c r="F2858" t="s">
        <v>1608</v>
      </c>
      <c r="G2858" t="s">
        <v>1560</v>
      </c>
      <c r="H2858" t="s">
        <v>7626</v>
      </c>
      <c r="I2858">
        <v>12047</v>
      </c>
      <c r="J2858">
        <v>122</v>
      </c>
      <c r="K2858" t="s">
        <v>23</v>
      </c>
      <c r="L2858" t="s">
        <v>24</v>
      </c>
      <c r="M2858">
        <v>12000000</v>
      </c>
      <c r="N2858">
        <v>2002</v>
      </c>
      <c r="O2858">
        <v>7.1</v>
      </c>
      <c r="P2858">
        <f>E2858-M2858</f>
        <v>-10220716</v>
      </c>
    </row>
    <row r="2859" spans="1:16" x14ac:dyDescent="0.3">
      <c r="A2859" t="s">
        <v>3186</v>
      </c>
      <c r="B2859">
        <v>118</v>
      </c>
      <c r="C2859">
        <v>119</v>
      </c>
      <c r="D2859" t="s">
        <v>3187</v>
      </c>
      <c r="E2859">
        <v>39778599</v>
      </c>
      <c r="F2859" t="s">
        <v>1168</v>
      </c>
      <c r="G2859" t="s">
        <v>148</v>
      </c>
      <c r="H2859" t="s">
        <v>3188</v>
      </c>
      <c r="I2859">
        <v>176169</v>
      </c>
      <c r="J2859">
        <v>548</v>
      </c>
      <c r="K2859" t="s">
        <v>23</v>
      </c>
      <c r="L2859" t="s">
        <v>24</v>
      </c>
      <c r="M2859">
        <v>50000000</v>
      </c>
      <c r="N2859">
        <v>2000</v>
      </c>
      <c r="O2859">
        <v>6.6</v>
      </c>
      <c r="P2859">
        <f>E2859-M2859</f>
        <v>-10221401</v>
      </c>
    </row>
    <row r="2860" spans="1:16" x14ac:dyDescent="0.3">
      <c r="A2860" t="s">
        <v>1077</v>
      </c>
      <c r="B2860">
        <v>166</v>
      </c>
      <c r="C2860">
        <v>99</v>
      </c>
      <c r="D2860" t="s">
        <v>173</v>
      </c>
      <c r="E2860">
        <v>69772969</v>
      </c>
      <c r="F2860" t="s">
        <v>229</v>
      </c>
      <c r="G2860" t="s">
        <v>180</v>
      </c>
      <c r="H2860" t="s">
        <v>1742</v>
      </c>
      <c r="I2860">
        <v>155532</v>
      </c>
      <c r="J2860">
        <v>543</v>
      </c>
      <c r="K2860" t="s">
        <v>23</v>
      </c>
      <c r="L2860" t="s">
        <v>24</v>
      </c>
      <c r="M2860">
        <v>80000000</v>
      </c>
      <c r="N2860">
        <v>2001</v>
      </c>
      <c r="O2860">
        <v>6.5</v>
      </c>
      <c r="P2860">
        <f>E2860-M2860</f>
        <v>-10227031</v>
      </c>
    </row>
    <row r="2861" spans="1:16" x14ac:dyDescent="0.3">
      <c r="A2861" t="s">
        <v>224</v>
      </c>
      <c r="B2861">
        <v>241</v>
      </c>
      <c r="C2861">
        <v>103</v>
      </c>
      <c r="D2861" t="s">
        <v>2307</v>
      </c>
      <c r="E2861">
        <v>54758461</v>
      </c>
      <c r="F2861" t="s">
        <v>924</v>
      </c>
      <c r="G2861" t="s">
        <v>42</v>
      </c>
      <c r="H2861" t="s">
        <v>2308</v>
      </c>
      <c r="I2861">
        <v>147641</v>
      </c>
      <c r="J2861">
        <v>238</v>
      </c>
      <c r="K2861" t="s">
        <v>23</v>
      </c>
      <c r="L2861" t="s">
        <v>24</v>
      </c>
      <c r="M2861">
        <v>65000000</v>
      </c>
      <c r="N2861">
        <v>2012</v>
      </c>
      <c r="O2861">
        <v>6.3</v>
      </c>
      <c r="P2861">
        <f>E2861-M2861</f>
        <v>-10241539</v>
      </c>
    </row>
    <row r="2862" spans="1:16" x14ac:dyDescent="0.3">
      <c r="A2862" t="s">
        <v>6538</v>
      </c>
      <c r="B2862">
        <v>93</v>
      </c>
      <c r="C2862">
        <v>104</v>
      </c>
      <c r="D2862" t="s">
        <v>6539</v>
      </c>
      <c r="E2862">
        <v>7739049</v>
      </c>
      <c r="F2862" t="s">
        <v>918</v>
      </c>
      <c r="G2862" t="s">
        <v>2451</v>
      </c>
      <c r="H2862" t="s">
        <v>6540</v>
      </c>
      <c r="I2862">
        <v>10680</v>
      </c>
      <c r="J2862">
        <v>112</v>
      </c>
      <c r="K2862" t="s">
        <v>23</v>
      </c>
      <c r="L2862" t="s">
        <v>183</v>
      </c>
      <c r="M2862">
        <v>18000000</v>
      </c>
      <c r="N2862">
        <v>2004</v>
      </c>
      <c r="O2862">
        <v>7.1</v>
      </c>
      <c r="P2862">
        <f>E2862-M2862</f>
        <v>-10260951</v>
      </c>
    </row>
    <row r="2863" spans="1:16" x14ac:dyDescent="0.3">
      <c r="A2863" t="s">
        <v>3118</v>
      </c>
      <c r="B2863">
        <v>38</v>
      </c>
      <c r="C2863">
        <v>112</v>
      </c>
      <c r="D2863" t="s">
        <v>6542</v>
      </c>
      <c r="E2863">
        <v>6734844</v>
      </c>
      <c r="F2863" t="s">
        <v>147</v>
      </c>
      <c r="G2863" t="s">
        <v>6543</v>
      </c>
      <c r="H2863" t="s">
        <v>6544</v>
      </c>
      <c r="I2863">
        <v>29591</v>
      </c>
      <c r="J2863">
        <v>118</v>
      </c>
      <c r="K2863" t="s">
        <v>23</v>
      </c>
      <c r="L2863" t="s">
        <v>24</v>
      </c>
      <c r="M2863">
        <v>17000000</v>
      </c>
      <c r="N2863">
        <v>1986</v>
      </c>
      <c r="O2863">
        <v>5.9</v>
      </c>
      <c r="P2863">
        <f>E2863-M2863</f>
        <v>-10265156</v>
      </c>
    </row>
    <row r="2864" spans="1:16" x14ac:dyDescent="0.3">
      <c r="A2864" t="s">
        <v>698</v>
      </c>
      <c r="B2864">
        <v>141</v>
      </c>
      <c r="C2864">
        <v>127</v>
      </c>
      <c r="D2864" t="s">
        <v>699</v>
      </c>
      <c r="E2864">
        <v>129734803</v>
      </c>
      <c r="F2864" t="s">
        <v>229</v>
      </c>
      <c r="G2864" t="s">
        <v>340</v>
      </c>
      <c r="H2864" t="s">
        <v>700</v>
      </c>
      <c r="I2864">
        <v>127497</v>
      </c>
      <c r="J2864">
        <v>287</v>
      </c>
      <c r="K2864" t="s">
        <v>23</v>
      </c>
      <c r="L2864" t="s">
        <v>24</v>
      </c>
      <c r="M2864">
        <v>140000000</v>
      </c>
      <c r="N2864">
        <v>1998</v>
      </c>
      <c r="O2864">
        <v>6.6</v>
      </c>
      <c r="P2864">
        <f>E2864-M2864</f>
        <v>-10265197</v>
      </c>
    </row>
    <row r="2865" spans="1:16" x14ac:dyDescent="0.3">
      <c r="A2865" t="s">
        <v>6806</v>
      </c>
      <c r="B2865">
        <v>65</v>
      </c>
      <c r="C2865">
        <v>112</v>
      </c>
      <c r="D2865" t="s">
        <v>2292</v>
      </c>
      <c r="E2865">
        <v>4734235</v>
      </c>
      <c r="F2865" t="s">
        <v>3303</v>
      </c>
      <c r="G2865" t="s">
        <v>3316</v>
      </c>
      <c r="H2865" t="s">
        <v>6807</v>
      </c>
      <c r="I2865">
        <v>8217</v>
      </c>
      <c r="J2865">
        <v>123</v>
      </c>
      <c r="K2865" t="s">
        <v>23</v>
      </c>
      <c r="L2865" t="s">
        <v>24</v>
      </c>
      <c r="M2865">
        <v>15000000</v>
      </c>
      <c r="N2865">
        <v>2000</v>
      </c>
      <c r="O2865">
        <v>6</v>
      </c>
      <c r="P2865">
        <f>E2865-M2865</f>
        <v>-10265765</v>
      </c>
    </row>
    <row r="2866" spans="1:16" x14ac:dyDescent="0.3">
      <c r="A2866" t="s">
        <v>2457</v>
      </c>
      <c r="B2866">
        <v>69</v>
      </c>
      <c r="C2866">
        <v>101</v>
      </c>
      <c r="D2866" t="s">
        <v>1448</v>
      </c>
      <c r="E2866">
        <v>9714482</v>
      </c>
      <c r="F2866" t="s">
        <v>6233</v>
      </c>
      <c r="G2866" t="s">
        <v>2311</v>
      </c>
      <c r="H2866" t="s">
        <v>6234</v>
      </c>
      <c r="I2866">
        <v>30083</v>
      </c>
      <c r="J2866">
        <v>140</v>
      </c>
      <c r="K2866" t="s">
        <v>23</v>
      </c>
      <c r="L2866" t="s">
        <v>24</v>
      </c>
      <c r="M2866">
        <v>20000000</v>
      </c>
      <c r="N2866">
        <v>1996</v>
      </c>
      <c r="O2866">
        <v>6.8</v>
      </c>
      <c r="P2866">
        <f>E2866-M2866</f>
        <v>-10285518</v>
      </c>
    </row>
    <row r="2867" spans="1:16" x14ac:dyDescent="0.3">
      <c r="A2867" t="s">
        <v>7628</v>
      </c>
      <c r="B2867">
        <v>469</v>
      </c>
      <c r="C2867">
        <v>99</v>
      </c>
      <c r="D2867" t="s">
        <v>3278</v>
      </c>
      <c r="E2867">
        <v>1702277</v>
      </c>
      <c r="F2867" t="s">
        <v>2497</v>
      </c>
      <c r="G2867" t="s">
        <v>7629</v>
      </c>
      <c r="H2867" t="s">
        <v>7630</v>
      </c>
      <c r="I2867">
        <v>84620</v>
      </c>
      <c r="J2867">
        <v>235</v>
      </c>
      <c r="K2867" t="s">
        <v>23</v>
      </c>
      <c r="L2867" t="s">
        <v>38</v>
      </c>
      <c r="M2867">
        <v>12000000</v>
      </c>
      <c r="N2867">
        <v>2013</v>
      </c>
      <c r="O2867">
        <v>6.8</v>
      </c>
      <c r="P2867">
        <f>E2867-M2867</f>
        <v>-10297723</v>
      </c>
    </row>
    <row r="2868" spans="1:16" x14ac:dyDescent="0.3">
      <c r="A2868" t="s">
        <v>3741</v>
      </c>
      <c r="B2868">
        <v>160</v>
      </c>
      <c r="C2868">
        <v>107</v>
      </c>
      <c r="D2868" t="s">
        <v>5540</v>
      </c>
      <c r="E2868">
        <v>14637490</v>
      </c>
      <c r="F2868" t="s">
        <v>1892</v>
      </c>
      <c r="G2868" t="s">
        <v>1084</v>
      </c>
      <c r="H2868" t="s">
        <v>5541</v>
      </c>
      <c r="I2868">
        <v>16411</v>
      </c>
      <c r="J2868">
        <v>136</v>
      </c>
      <c r="K2868" t="s">
        <v>23</v>
      </c>
      <c r="L2868" t="s">
        <v>24</v>
      </c>
      <c r="M2868">
        <v>25000000</v>
      </c>
      <c r="N2868">
        <v>2010</v>
      </c>
      <c r="O2868">
        <v>4.8</v>
      </c>
      <c r="P2868">
        <f>E2868-M2868</f>
        <v>-10362510</v>
      </c>
    </row>
    <row r="2869" spans="1:16" x14ac:dyDescent="0.3">
      <c r="A2869" t="s">
        <v>3741</v>
      </c>
      <c r="B2869">
        <v>160</v>
      </c>
      <c r="C2869">
        <v>107</v>
      </c>
      <c r="D2869" t="s">
        <v>5540</v>
      </c>
      <c r="E2869">
        <v>14637490</v>
      </c>
      <c r="F2869" t="s">
        <v>1892</v>
      </c>
      <c r="G2869" t="s">
        <v>1084</v>
      </c>
      <c r="H2869" t="s">
        <v>5541</v>
      </c>
      <c r="I2869">
        <v>16411</v>
      </c>
      <c r="J2869">
        <v>136</v>
      </c>
      <c r="K2869" t="s">
        <v>23</v>
      </c>
      <c r="L2869" t="s">
        <v>24</v>
      </c>
      <c r="M2869">
        <v>25000000</v>
      </c>
      <c r="N2869">
        <v>2010</v>
      </c>
      <c r="O2869">
        <v>4.8</v>
      </c>
      <c r="P2869">
        <f>E2869-M2869</f>
        <v>-10362510</v>
      </c>
    </row>
    <row r="2870" spans="1:16" x14ac:dyDescent="0.3">
      <c r="A2870" t="s">
        <v>4342</v>
      </c>
      <c r="B2870">
        <v>126</v>
      </c>
      <c r="C2870">
        <v>110</v>
      </c>
      <c r="D2870" t="s">
        <v>5543</v>
      </c>
      <c r="E2870">
        <v>14589444</v>
      </c>
      <c r="F2870" t="s">
        <v>918</v>
      </c>
      <c r="G2870" t="s">
        <v>5544</v>
      </c>
      <c r="H2870" t="s">
        <v>5545</v>
      </c>
      <c r="I2870">
        <v>171151</v>
      </c>
      <c r="J2870">
        <v>513</v>
      </c>
      <c r="K2870" t="s">
        <v>23</v>
      </c>
      <c r="L2870" t="s">
        <v>24</v>
      </c>
      <c r="M2870">
        <v>25000000</v>
      </c>
      <c r="N2870">
        <v>2004</v>
      </c>
      <c r="O2870">
        <v>6.8</v>
      </c>
      <c r="P2870">
        <f>E2870-M2870</f>
        <v>-10410556</v>
      </c>
    </row>
    <row r="2871" spans="1:16" x14ac:dyDescent="0.3">
      <c r="A2871" t="s">
        <v>4400</v>
      </c>
      <c r="B2871">
        <v>63</v>
      </c>
      <c r="C2871">
        <v>87</v>
      </c>
      <c r="D2871" t="s">
        <v>57</v>
      </c>
      <c r="E2871">
        <v>11560259</v>
      </c>
      <c r="F2871" t="s">
        <v>1073</v>
      </c>
      <c r="G2871" t="s">
        <v>199</v>
      </c>
      <c r="H2871" t="s">
        <v>7924</v>
      </c>
      <c r="I2871">
        <v>15617</v>
      </c>
      <c r="J2871">
        <v>180</v>
      </c>
      <c r="K2871" t="s">
        <v>23</v>
      </c>
      <c r="L2871" t="s">
        <v>24</v>
      </c>
      <c r="M2871">
        <v>22000000</v>
      </c>
      <c r="N2871">
        <v>2001</v>
      </c>
      <c r="O2871">
        <v>5.8</v>
      </c>
      <c r="P2871">
        <f>E2871-M2871</f>
        <v>-10439741</v>
      </c>
    </row>
    <row r="2872" spans="1:16" x14ac:dyDescent="0.3">
      <c r="A2872" t="s">
        <v>227</v>
      </c>
      <c r="B2872">
        <v>166</v>
      </c>
      <c r="C2872">
        <v>111</v>
      </c>
      <c r="D2872" t="s">
        <v>1049</v>
      </c>
      <c r="E2872">
        <v>9525276</v>
      </c>
      <c r="F2872" t="s">
        <v>229</v>
      </c>
      <c r="G2872" t="s">
        <v>2255</v>
      </c>
      <c r="H2872" t="s">
        <v>6236</v>
      </c>
      <c r="I2872">
        <v>60156</v>
      </c>
      <c r="J2872">
        <v>299</v>
      </c>
      <c r="K2872" t="s">
        <v>23</v>
      </c>
      <c r="L2872" t="s">
        <v>24</v>
      </c>
      <c r="M2872">
        <v>20000000</v>
      </c>
      <c r="N2872">
        <v>2007</v>
      </c>
      <c r="O2872">
        <v>6.8</v>
      </c>
      <c r="P2872">
        <f>E2872-M2872</f>
        <v>-10474724</v>
      </c>
    </row>
    <row r="2873" spans="1:16" x14ac:dyDescent="0.3">
      <c r="A2873" t="s">
        <v>6611</v>
      </c>
      <c r="B2873">
        <v>40</v>
      </c>
      <c r="C2873">
        <v>93</v>
      </c>
      <c r="D2873" t="s">
        <v>6370</v>
      </c>
      <c r="E2873">
        <v>7017178</v>
      </c>
      <c r="F2873" t="s">
        <v>6612</v>
      </c>
      <c r="G2873" t="s">
        <v>1914</v>
      </c>
      <c r="H2873" t="s">
        <v>6613</v>
      </c>
      <c r="I2873">
        <v>1633</v>
      </c>
      <c r="J2873">
        <v>17</v>
      </c>
      <c r="K2873" t="s">
        <v>23</v>
      </c>
      <c r="L2873" t="s">
        <v>24</v>
      </c>
      <c r="M2873">
        <v>17500000</v>
      </c>
      <c r="N2873">
        <v>2013</v>
      </c>
      <c r="O2873">
        <v>4.4000000000000004</v>
      </c>
      <c r="P2873">
        <f>E2873-M2873</f>
        <v>-10482822</v>
      </c>
    </row>
    <row r="2874" spans="1:16" x14ac:dyDescent="0.3">
      <c r="A2874" t="s">
        <v>7633</v>
      </c>
      <c r="B2874">
        <v>121</v>
      </c>
      <c r="C2874">
        <v>91</v>
      </c>
      <c r="D2874" t="s">
        <v>7634</v>
      </c>
      <c r="E2874">
        <v>1506998</v>
      </c>
      <c r="F2874" t="s">
        <v>2930</v>
      </c>
      <c r="G2874" t="s">
        <v>7635</v>
      </c>
      <c r="H2874" t="s">
        <v>7636</v>
      </c>
      <c r="I2874">
        <v>8014</v>
      </c>
      <c r="J2874">
        <v>50</v>
      </c>
      <c r="K2874" t="s">
        <v>23</v>
      </c>
      <c r="L2874" t="s">
        <v>24</v>
      </c>
      <c r="M2874">
        <v>12000000</v>
      </c>
      <c r="N2874">
        <v>2007</v>
      </c>
      <c r="O2874">
        <v>6.3</v>
      </c>
      <c r="P2874">
        <f>E2874-M2874</f>
        <v>-10493002</v>
      </c>
    </row>
    <row r="2875" spans="1:16" x14ac:dyDescent="0.3">
      <c r="A2875" t="s">
        <v>5462</v>
      </c>
      <c r="B2875">
        <v>79</v>
      </c>
      <c r="C2875">
        <v>160</v>
      </c>
      <c r="D2875" t="s">
        <v>5463</v>
      </c>
      <c r="E2875">
        <v>14500000</v>
      </c>
      <c r="F2875" t="s">
        <v>673</v>
      </c>
      <c r="G2875" t="s">
        <v>5464</v>
      </c>
      <c r="H2875" t="s">
        <v>5465</v>
      </c>
      <c r="I2875">
        <v>25019</v>
      </c>
      <c r="J2875">
        <v>159</v>
      </c>
      <c r="K2875" t="s">
        <v>23</v>
      </c>
      <c r="L2875" t="s">
        <v>451</v>
      </c>
      <c r="M2875">
        <v>25000000</v>
      </c>
      <c r="N2875">
        <v>1970</v>
      </c>
      <c r="O2875">
        <v>7.5</v>
      </c>
      <c r="P2875">
        <f>E2875-M2875</f>
        <v>-10500000</v>
      </c>
    </row>
    <row r="2876" spans="1:16" x14ac:dyDescent="0.3">
      <c r="A2876" t="s">
        <v>859</v>
      </c>
      <c r="B2876">
        <v>78</v>
      </c>
      <c r="C2876">
        <v>112</v>
      </c>
      <c r="D2876" t="s">
        <v>462</v>
      </c>
      <c r="E2876">
        <v>4485485</v>
      </c>
      <c r="F2876" t="s">
        <v>5220</v>
      </c>
      <c r="G2876" t="s">
        <v>1114</v>
      </c>
      <c r="H2876" t="s">
        <v>5221</v>
      </c>
      <c r="I2876">
        <v>14612</v>
      </c>
      <c r="J2876">
        <v>105</v>
      </c>
      <c r="K2876" t="s">
        <v>23</v>
      </c>
      <c r="L2876" t="s">
        <v>24</v>
      </c>
      <c r="M2876">
        <v>15000000</v>
      </c>
      <c r="N2876">
        <v>1999</v>
      </c>
      <c r="O2876">
        <v>6.4</v>
      </c>
      <c r="P2876">
        <f>E2876-M2876</f>
        <v>-10514515</v>
      </c>
    </row>
    <row r="2877" spans="1:16" x14ac:dyDescent="0.3">
      <c r="A2877" t="s">
        <v>2753</v>
      </c>
      <c r="B2877">
        <v>102</v>
      </c>
      <c r="C2877">
        <v>129</v>
      </c>
      <c r="D2877" t="s">
        <v>3154</v>
      </c>
      <c r="E2877">
        <v>8396942</v>
      </c>
      <c r="F2877" t="s">
        <v>6393</v>
      </c>
      <c r="G2877" t="s">
        <v>6394</v>
      </c>
      <c r="H2877" t="s">
        <v>6395</v>
      </c>
      <c r="I2877">
        <v>72715</v>
      </c>
      <c r="J2877">
        <v>103</v>
      </c>
      <c r="K2877" t="s">
        <v>23</v>
      </c>
      <c r="L2877" t="s">
        <v>24</v>
      </c>
      <c r="M2877">
        <v>19000000</v>
      </c>
      <c r="N2877">
        <v>2008</v>
      </c>
      <c r="O2877">
        <v>6.5</v>
      </c>
      <c r="P2877">
        <f>E2877-M2877</f>
        <v>-10603058</v>
      </c>
    </row>
    <row r="2878" spans="1:16" x14ac:dyDescent="0.3">
      <c r="A2878" t="s">
        <v>1121</v>
      </c>
      <c r="B2878">
        <v>100</v>
      </c>
      <c r="C2878">
        <v>107</v>
      </c>
      <c r="D2878" t="s">
        <v>3924</v>
      </c>
      <c r="E2878">
        <v>29374178</v>
      </c>
      <c r="F2878" t="s">
        <v>3925</v>
      </c>
      <c r="G2878" t="s">
        <v>1162</v>
      </c>
      <c r="H2878" t="s">
        <v>3926</v>
      </c>
      <c r="I2878">
        <v>12093</v>
      </c>
      <c r="J2878">
        <v>188</v>
      </c>
      <c r="K2878" t="s">
        <v>23</v>
      </c>
      <c r="L2878" t="s">
        <v>24</v>
      </c>
      <c r="M2878">
        <v>40000000</v>
      </c>
      <c r="N2878">
        <v>2000</v>
      </c>
      <c r="O2878">
        <v>5.0999999999999996</v>
      </c>
      <c r="P2878">
        <f>E2878-M2878</f>
        <v>-10625822</v>
      </c>
    </row>
    <row r="2879" spans="1:16" x14ac:dyDescent="0.3">
      <c r="A2879" t="s">
        <v>2863</v>
      </c>
      <c r="B2879">
        <v>126</v>
      </c>
      <c r="C2879">
        <v>124</v>
      </c>
      <c r="D2879" t="s">
        <v>208</v>
      </c>
      <c r="E2879">
        <v>23360779</v>
      </c>
      <c r="F2879" t="s">
        <v>4218</v>
      </c>
      <c r="G2879" t="s">
        <v>514</v>
      </c>
      <c r="H2879" t="s">
        <v>4219</v>
      </c>
      <c r="I2879">
        <v>31113</v>
      </c>
      <c r="J2879">
        <v>212</v>
      </c>
      <c r="K2879" t="s">
        <v>23</v>
      </c>
      <c r="L2879" t="s">
        <v>24</v>
      </c>
      <c r="M2879">
        <v>34000000</v>
      </c>
      <c r="N2879">
        <v>2000</v>
      </c>
      <c r="O2879">
        <v>5.7</v>
      </c>
      <c r="P2879">
        <f>E2879-M2879</f>
        <v>-10639221</v>
      </c>
    </row>
    <row r="2880" spans="1:16" x14ac:dyDescent="0.3">
      <c r="A2880" t="s">
        <v>7042</v>
      </c>
      <c r="B2880">
        <v>116</v>
      </c>
      <c r="C2880">
        <v>90</v>
      </c>
      <c r="D2880" t="s">
        <v>3133</v>
      </c>
      <c r="E2880">
        <v>4360548</v>
      </c>
      <c r="F2880" t="s">
        <v>918</v>
      </c>
      <c r="G2880" t="s">
        <v>2213</v>
      </c>
      <c r="H2880" t="s">
        <v>7455</v>
      </c>
      <c r="I2880">
        <v>13371</v>
      </c>
      <c r="J2880">
        <v>60</v>
      </c>
      <c r="K2880" t="s">
        <v>23</v>
      </c>
      <c r="L2880" t="s">
        <v>24</v>
      </c>
      <c r="M2880">
        <v>15000000</v>
      </c>
      <c r="N2880">
        <v>2009</v>
      </c>
      <c r="O2880">
        <v>6.4</v>
      </c>
      <c r="P2880">
        <f>E2880-M2880</f>
        <v>-10639452</v>
      </c>
    </row>
    <row r="2881" spans="1:16" x14ac:dyDescent="0.3">
      <c r="A2881" t="s">
        <v>7756</v>
      </c>
      <c r="B2881">
        <v>78</v>
      </c>
      <c r="C2881">
        <v>104</v>
      </c>
      <c r="D2881" t="s">
        <v>7757</v>
      </c>
      <c r="E2881">
        <v>352786</v>
      </c>
      <c r="F2881" t="s">
        <v>2626</v>
      </c>
      <c r="G2881" t="s">
        <v>7758</v>
      </c>
      <c r="H2881" t="s">
        <v>7759</v>
      </c>
      <c r="I2881">
        <v>11132</v>
      </c>
      <c r="J2881">
        <v>86</v>
      </c>
      <c r="K2881" t="s">
        <v>23</v>
      </c>
      <c r="L2881" t="s">
        <v>24</v>
      </c>
      <c r="M2881">
        <v>11000000</v>
      </c>
      <c r="N2881">
        <v>2006</v>
      </c>
      <c r="O2881">
        <v>6.8</v>
      </c>
      <c r="P2881">
        <f>E2881-M2881</f>
        <v>-10647214</v>
      </c>
    </row>
    <row r="2882" spans="1:16" x14ac:dyDescent="0.3">
      <c r="A2882" t="s">
        <v>980</v>
      </c>
      <c r="B2882">
        <v>158</v>
      </c>
      <c r="C2882">
        <v>123</v>
      </c>
      <c r="D2882" t="s">
        <v>1856</v>
      </c>
      <c r="E2882">
        <v>37339525</v>
      </c>
      <c r="F2882" t="s">
        <v>3177</v>
      </c>
      <c r="G2882" t="s">
        <v>173</v>
      </c>
      <c r="H2882" t="s">
        <v>3345</v>
      </c>
      <c r="I2882">
        <v>71708</v>
      </c>
      <c r="J2882">
        <v>307</v>
      </c>
      <c r="K2882" t="s">
        <v>23</v>
      </c>
      <c r="L2882" t="s">
        <v>24</v>
      </c>
      <c r="M2882">
        <v>48000000</v>
      </c>
      <c r="N2882">
        <v>1998</v>
      </c>
      <c r="O2882">
        <v>7</v>
      </c>
      <c r="P2882">
        <f>E2882-M2882</f>
        <v>-10660475</v>
      </c>
    </row>
    <row r="2883" spans="1:16" x14ac:dyDescent="0.3">
      <c r="A2883" t="s">
        <v>4958</v>
      </c>
      <c r="B2883">
        <v>130</v>
      </c>
      <c r="C2883">
        <v>102</v>
      </c>
      <c r="D2883" t="s">
        <v>4902</v>
      </c>
      <c r="E2883">
        <v>14334645</v>
      </c>
      <c r="F2883" t="s">
        <v>1971</v>
      </c>
      <c r="G2883" t="s">
        <v>1114</v>
      </c>
      <c r="H2883" t="s">
        <v>4959</v>
      </c>
      <c r="I2883">
        <v>22449</v>
      </c>
      <c r="J2883">
        <v>191</v>
      </c>
      <c r="K2883" t="s">
        <v>23</v>
      </c>
      <c r="L2883" t="s">
        <v>24</v>
      </c>
      <c r="M2883">
        <v>25000000</v>
      </c>
      <c r="N2883">
        <v>2004</v>
      </c>
      <c r="O2883">
        <v>4.8</v>
      </c>
      <c r="P2883">
        <f>E2883-M2883</f>
        <v>-10665355</v>
      </c>
    </row>
    <row r="2884" spans="1:16" x14ac:dyDescent="0.3">
      <c r="A2884" t="s">
        <v>2967</v>
      </c>
      <c r="B2884">
        <v>288</v>
      </c>
      <c r="C2884">
        <v>116</v>
      </c>
      <c r="D2884" t="s">
        <v>690</v>
      </c>
      <c r="E2884">
        <v>11326836</v>
      </c>
      <c r="F2884" t="s">
        <v>1359</v>
      </c>
      <c r="G2884" t="s">
        <v>40</v>
      </c>
      <c r="H2884" t="s">
        <v>5876</v>
      </c>
      <c r="I2884">
        <v>83171</v>
      </c>
      <c r="J2884">
        <v>231</v>
      </c>
      <c r="K2884" t="s">
        <v>23</v>
      </c>
      <c r="L2884" t="s">
        <v>24</v>
      </c>
      <c r="M2884">
        <v>22000000</v>
      </c>
      <c r="N2884">
        <v>2013</v>
      </c>
      <c r="O2884">
        <v>6.8</v>
      </c>
      <c r="P2884">
        <f>E2884-M2884</f>
        <v>-10673164</v>
      </c>
    </row>
    <row r="2885" spans="1:16" x14ac:dyDescent="0.3">
      <c r="A2885" t="s">
        <v>2593</v>
      </c>
      <c r="B2885">
        <v>98</v>
      </c>
      <c r="C2885">
        <v>103</v>
      </c>
      <c r="D2885" t="s">
        <v>2851</v>
      </c>
      <c r="E2885">
        <v>17324744</v>
      </c>
      <c r="F2885" t="s">
        <v>2241</v>
      </c>
      <c r="G2885" t="s">
        <v>5122</v>
      </c>
      <c r="H2885" t="s">
        <v>5123</v>
      </c>
      <c r="I2885">
        <v>44103</v>
      </c>
      <c r="J2885">
        <v>149</v>
      </c>
      <c r="K2885" t="s">
        <v>23</v>
      </c>
      <c r="L2885" t="s">
        <v>24</v>
      </c>
      <c r="M2885">
        <v>28000000</v>
      </c>
      <c r="N2885">
        <v>2006</v>
      </c>
      <c r="O2885">
        <v>5.3</v>
      </c>
      <c r="P2885">
        <f>E2885-M2885</f>
        <v>-10675256</v>
      </c>
    </row>
    <row r="2886" spans="1:16" x14ac:dyDescent="0.3">
      <c r="A2886" t="s">
        <v>3387</v>
      </c>
      <c r="B2886">
        <v>184</v>
      </c>
      <c r="C2886">
        <v>88</v>
      </c>
      <c r="D2886" t="s">
        <v>1985</v>
      </c>
      <c r="E2886">
        <v>19316646</v>
      </c>
      <c r="F2886" t="s">
        <v>982</v>
      </c>
      <c r="G2886" t="s">
        <v>480</v>
      </c>
      <c r="H2886" t="s">
        <v>4975</v>
      </c>
      <c r="I2886">
        <v>52069</v>
      </c>
      <c r="J2886">
        <v>95</v>
      </c>
      <c r="K2886" t="s">
        <v>23</v>
      </c>
      <c r="L2886" t="s">
        <v>24</v>
      </c>
      <c r="M2886">
        <v>30000000</v>
      </c>
      <c r="N2886">
        <v>2013</v>
      </c>
      <c r="O2886">
        <v>5.6</v>
      </c>
      <c r="P2886">
        <f>E2886-M2886</f>
        <v>-10683354</v>
      </c>
    </row>
    <row r="2887" spans="1:16" x14ac:dyDescent="0.3">
      <c r="A2887" t="s">
        <v>1134</v>
      </c>
      <c r="B2887">
        <v>141</v>
      </c>
      <c r="C2887">
        <v>78</v>
      </c>
      <c r="D2887" t="s">
        <v>1135</v>
      </c>
      <c r="E2887">
        <v>89296573</v>
      </c>
      <c r="F2887" t="s">
        <v>186</v>
      </c>
      <c r="G2887" t="s">
        <v>1136</v>
      </c>
      <c r="H2887" t="s">
        <v>1137</v>
      </c>
      <c r="I2887">
        <v>128285</v>
      </c>
      <c r="J2887">
        <v>297</v>
      </c>
      <c r="K2887" t="s">
        <v>23</v>
      </c>
      <c r="L2887" t="s">
        <v>24</v>
      </c>
      <c r="M2887">
        <v>100000000</v>
      </c>
      <c r="N2887">
        <v>2000</v>
      </c>
      <c r="O2887">
        <v>7.3</v>
      </c>
      <c r="P2887">
        <f>E2887-M2887</f>
        <v>-10703427</v>
      </c>
    </row>
    <row r="2888" spans="1:16" x14ac:dyDescent="0.3">
      <c r="A2888" t="s">
        <v>3281</v>
      </c>
      <c r="B2888">
        <v>32</v>
      </c>
      <c r="C2888">
        <v>140</v>
      </c>
      <c r="D2888" t="s">
        <v>2844</v>
      </c>
      <c r="E2888">
        <v>24276500</v>
      </c>
      <c r="F2888" t="s">
        <v>1100</v>
      </c>
      <c r="G2888" t="s">
        <v>4395</v>
      </c>
      <c r="H2888" t="s">
        <v>4396</v>
      </c>
      <c r="I2888">
        <v>17124</v>
      </c>
      <c r="J2888">
        <v>68</v>
      </c>
      <c r="K2888" t="s">
        <v>23</v>
      </c>
      <c r="L2888" t="s">
        <v>24</v>
      </c>
      <c r="M2888">
        <v>35000000</v>
      </c>
      <c r="N2888">
        <v>1992</v>
      </c>
      <c r="O2888">
        <v>6.6</v>
      </c>
      <c r="P2888">
        <f>E2888-M2888</f>
        <v>-10723500</v>
      </c>
    </row>
    <row r="2889" spans="1:16" x14ac:dyDescent="0.3">
      <c r="A2889" t="s">
        <v>301</v>
      </c>
      <c r="B2889">
        <v>245</v>
      </c>
      <c r="C2889">
        <v>129</v>
      </c>
      <c r="D2889" t="s">
        <v>543</v>
      </c>
      <c r="E2889">
        <v>139259759</v>
      </c>
      <c r="F2889" t="s">
        <v>437</v>
      </c>
      <c r="G2889" t="s">
        <v>544</v>
      </c>
      <c r="H2889" t="s">
        <v>545</v>
      </c>
      <c r="I2889">
        <v>364948</v>
      </c>
      <c r="J2889">
        <v>2121</v>
      </c>
      <c r="K2889" t="s">
        <v>23</v>
      </c>
      <c r="L2889" t="s">
        <v>253</v>
      </c>
      <c r="M2889">
        <v>150000000</v>
      </c>
      <c r="N2889">
        <v>2003</v>
      </c>
      <c r="O2889">
        <v>6.7</v>
      </c>
      <c r="P2889">
        <f>E2889-M2889</f>
        <v>-10740241</v>
      </c>
    </row>
    <row r="2890" spans="1:16" x14ac:dyDescent="0.3">
      <c r="A2890" t="s">
        <v>170</v>
      </c>
      <c r="B2890">
        <v>223</v>
      </c>
      <c r="C2890">
        <v>103</v>
      </c>
      <c r="D2890" t="s">
        <v>7103</v>
      </c>
      <c r="E2890">
        <v>4235837</v>
      </c>
      <c r="F2890" t="s">
        <v>6786</v>
      </c>
      <c r="G2890" t="s">
        <v>66</v>
      </c>
      <c r="H2890" t="s">
        <v>7104</v>
      </c>
      <c r="I2890">
        <v>175962</v>
      </c>
      <c r="J2890">
        <v>336</v>
      </c>
      <c r="K2890" t="s">
        <v>23</v>
      </c>
      <c r="L2890" t="s">
        <v>24</v>
      </c>
      <c r="M2890">
        <v>15000000</v>
      </c>
      <c r="N2890">
        <v>2005</v>
      </c>
      <c r="O2890">
        <v>7.6</v>
      </c>
      <c r="P2890">
        <f>E2890-M2890</f>
        <v>-10764163</v>
      </c>
    </row>
    <row r="2891" spans="1:16" x14ac:dyDescent="0.3">
      <c r="A2891" t="s">
        <v>3007</v>
      </c>
      <c r="B2891">
        <v>141</v>
      </c>
      <c r="C2891">
        <v>84</v>
      </c>
      <c r="D2891" t="s">
        <v>1038</v>
      </c>
      <c r="E2891">
        <v>1197786</v>
      </c>
      <c r="F2891" t="s">
        <v>229</v>
      </c>
      <c r="G2891" t="s">
        <v>3508</v>
      </c>
      <c r="H2891" t="s">
        <v>7125</v>
      </c>
      <c r="I2891">
        <v>55928</v>
      </c>
      <c r="J2891">
        <v>157</v>
      </c>
      <c r="K2891" t="s">
        <v>942</v>
      </c>
      <c r="L2891" t="s">
        <v>943</v>
      </c>
      <c r="M2891">
        <v>12000000</v>
      </c>
      <c r="N2891">
        <v>2004</v>
      </c>
      <c r="O2891">
        <v>7.2</v>
      </c>
      <c r="P2891">
        <f>E2891-M2891</f>
        <v>-10802214</v>
      </c>
    </row>
    <row r="2892" spans="1:16" x14ac:dyDescent="0.3">
      <c r="A2892" t="s">
        <v>6809</v>
      </c>
      <c r="B2892">
        <v>42</v>
      </c>
      <c r="C2892">
        <v>95</v>
      </c>
      <c r="D2892" t="s">
        <v>4290</v>
      </c>
      <c r="E2892">
        <v>4193025</v>
      </c>
      <c r="F2892" t="s">
        <v>3801</v>
      </c>
      <c r="G2892" t="s">
        <v>2311</v>
      </c>
      <c r="H2892" t="s">
        <v>6810</v>
      </c>
      <c r="I2892">
        <v>30682</v>
      </c>
      <c r="J2892">
        <v>194</v>
      </c>
      <c r="K2892" t="s">
        <v>23</v>
      </c>
      <c r="L2892" t="s">
        <v>24</v>
      </c>
      <c r="M2892">
        <v>15000000</v>
      </c>
      <c r="N2892">
        <v>1999</v>
      </c>
      <c r="O2892">
        <v>6.8</v>
      </c>
      <c r="P2892">
        <f>E2892-M2892</f>
        <v>-10806975</v>
      </c>
    </row>
    <row r="2893" spans="1:16" x14ac:dyDescent="0.3">
      <c r="A2893" t="s">
        <v>4961</v>
      </c>
      <c r="B2893">
        <v>65</v>
      </c>
      <c r="C2893">
        <v>101</v>
      </c>
      <c r="D2893" t="s">
        <v>4962</v>
      </c>
      <c r="E2893">
        <v>12189514</v>
      </c>
      <c r="F2893" t="s">
        <v>1073</v>
      </c>
      <c r="G2893" t="s">
        <v>1749</v>
      </c>
      <c r="H2893" t="s">
        <v>4963</v>
      </c>
      <c r="I2893">
        <v>30092</v>
      </c>
      <c r="J2893">
        <v>129</v>
      </c>
      <c r="K2893" t="s">
        <v>23</v>
      </c>
      <c r="L2893" t="s">
        <v>24</v>
      </c>
      <c r="M2893">
        <v>23000000</v>
      </c>
      <c r="N2893">
        <v>2004</v>
      </c>
      <c r="O2893">
        <v>6.1</v>
      </c>
      <c r="P2893">
        <f>E2893-M2893</f>
        <v>-10810486</v>
      </c>
    </row>
    <row r="2894" spans="1:16" x14ac:dyDescent="0.3">
      <c r="A2894" t="s">
        <v>4961</v>
      </c>
      <c r="B2894">
        <v>65</v>
      </c>
      <c r="C2894">
        <v>101</v>
      </c>
      <c r="D2894" t="s">
        <v>4962</v>
      </c>
      <c r="E2894">
        <v>12189514</v>
      </c>
      <c r="F2894" t="s">
        <v>1073</v>
      </c>
      <c r="G2894" t="s">
        <v>1749</v>
      </c>
      <c r="H2894" t="s">
        <v>4963</v>
      </c>
      <c r="I2894">
        <v>30092</v>
      </c>
      <c r="J2894">
        <v>129</v>
      </c>
      <c r="K2894" t="s">
        <v>23</v>
      </c>
      <c r="L2894" t="s">
        <v>24</v>
      </c>
      <c r="M2894">
        <v>23000000</v>
      </c>
      <c r="N2894">
        <v>2004</v>
      </c>
      <c r="O2894">
        <v>6.1</v>
      </c>
      <c r="P2894">
        <f>E2894-M2894</f>
        <v>-10810486</v>
      </c>
    </row>
    <row r="2895" spans="1:16" x14ac:dyDescent="0.3">
      <c r="A2895" t="s">
        <v>2971</v>
      </c>
      <c r="B2895">
        <v>66</v>
      </c>
      <c r="C2895">
        <v>93</v>
      </c>
      <c r="D2895" t="s">
        <v>1270</v>
      </c>
      <c r="E2895">
        <v>39177541</v>
      </c>
      <c r="F2895" t="s">
        <v>101</v>
      </c>
      <c r="G2895" t="s">
        <v>731</v>
      </c>
      <c r="H2895" t="s">
        <v>3184</v>
      </c>
      <c r="I2895">
        <v>20310</v>
      </c>
      <c r="J2895">
        <v>177</v>
      </c>
      <c r="K2895" t="s">
        <v>23</v>
      </c>
      <c r="L2895" t="s">
        <v>24</v>
      </c>
      <c r="M2895">
        <v>50000000</v>
      </c>
      <c r="N2895">
        <v>2005</v>
      </c>
      <c r="O2895">
        <v>3.5</v>
      </c>
      <c r="P2895">
        <f>E2895-M2895</f>
        <v>-10822459</v>
      </c>
    </row>
    <row r="2896" spans="1:16" x14ac:dyDescent="0.3">
      <c r="A2896" t="s">
        <v>4832</v>
      </c>
      <c r="B2896">
        <v>111</v>
      </c>
      <c r="C2896">
        <v>88</v>
      </c>
      <c r="D2896" t="s">
        <v>3015</v>
      </c>
      <c r="E2896">
        <v>14174654</v>
      </c>
      <c r="F2896" t="s">
        <v>1068</v>
      </c>
      <c r="G2896" t="s">
        <v>1653</v>
      </c>
      <c r="H2896" t="s">
        <v>6182</v>
      </c>
      <c r="I2896">
        <v>74945</v>
      </c>
      <c r="J2896">
        <v>359</v>
      </c>
      <c r="K2896" t="s">
        <v>23</v>
      </c>
      <c r="L2896" t="s">
        <v>24</v>
      </c>
      <c r="M2896">
        <v>25000000</v>
      </c>
      <c r="N2896">
        <v>2008</v>
      </c>
      <c r="O2896">
        <v>1.9</v>
      </c>
      <c r="P2896">
        <f>E2896-M2896</f>
        <v>-10825346</v>
      </c>
    </row>
    <row r="2897" spans="1:16" x14ac:dyDescent="0.3">
      <c r="A2897" t="s">
        <v>1139</v>
      </c>
      <c r="B2897">
        <v>252</v>
      </c>
      <c r="C2897">
        <v>93</v>
      </c>
      <c r="D2897" t="s">
        <v>672</v>
      </c>
      <c r="E2897">
        <v>29113588</v>
      </c>
      <c r="F2897" t="s">
        <v>229</v>
      </c>
      <c r="G2897" t="s">
        <v>230</v>
      </c>
      <c r="H2897" t="s">
        <v>3613</v>
      </c>
      <c r="I2897">
        <v>117999</v>
      </c>
      <c r="J2897">
        <v>181</v>
      </c>
      <c r="K2897" t="s">
        <v>23</v>
      </c>
      <c r="L2897" t="s">
        <v>24</v>
      </c>
      <c r="M2897">
        <v>40000000</v>
      </c>
      <c r="N2897">
        <v>2011</v>
      </c>
      <c r="O2897">
        <v>6.6</v>
      </c>
      <c r="P2897">
        <f>E2897-M2897</f>
        <v>-10886412</v>
      </c>
    </row>
    <row r="2898" spans="1:16" x14ac:dyDescent="0.3">
      <c r="A2898" t="s">
        <v>6240</v>
      </c>
      <c r="B2898">
        <v>32</v>
      </c>
      <c r="C2898">
        <v>88</v>
      </c>
      <c r="D2898" t="s">
        <v>6241</v>
      </c>
      <c r="E2898">
        <v>9109322</v>
      </c>
      <c r="F2898" t="s">
        <v>1677</v>
      </c>
      <c r="G2898" t="s">
        <v>6242</v>
      </c>
      <c r="H2898" t="s">
        <v>6243</v>
      </c>
      <c r="I2898">
        <v>25371</v>
      </c>
      <c r="J2898">
        <v>129</v>
      </c>
      <c r="K2898" t="s">
        <v>23</v>
      </c>
      <c r="L2898" t="s">
        <v>509</v>
      </c>
      <c r="M2898">
        <v>20000000</v>
      </c>
      <c r="N2898">
        <v>2004</v>
      </c>
      <c r="O2898">
        <v>1.9</v>
      </c>
      <c r="P2898">
        <f>E2898-M2898</f>
        <v>-10890678</v>
      </c>
    </row>
    <row r="2899" spans="1:16" x14ac:dyDescent="0.3">
      <c r="A2899" t="s">
        <v>7395</v>
      </c>
      <c r="B2899">
        <v>21</v>
      </c>
      <c r="C2899">
        <v>91</v>
      </c>
      <c r="D2899" t="s">
        <v>5249</v>
      </c>
      <c r="E2899">
        <v>2104000</v>
      </c>
      <c r="F2899" t="s">
        <v>5220</v>
      </c>
      <c r="G2899" t="s">
        <v>1057</v>
      </c>
      <c r="H2899" t="s">
        <v>7396</v>
      </c>
      <c r="I2899">
        <v>1595</v>
      </c>
      <c r="J2899">
        <v>19</v>
      </c>
      <c r="K2899" t="s">
        <v>23</v>
      </c>
      <c r="L2899" t="s">
        <v>24</v>
      </c>
      <c r="M2899">
        <v>13000000</v>
      </c>
      <c r="N2899">
        <v>1996</v>
      </c>
      <c r="O2899">
        <v>5.9</v>
      </c>
      <c r="P2899">
        <f>E2899-M2899</f>
        <v>-10896000</v>
      </c>
    </row>
    <row r="2900" spans="1:16" x14ac:dyDescent="0.3">
      <c r="A2900" t="s">
        <v>1719</v>
      </c>
      <c r="B2900">
        <v>102</v>
      </c>
      <c r="C2900">
        <v>130</v>
      </c>
      <c r="D2900" t="s">
        <v>129</v>
      </c>
      <c r="E2900">
        <v>69102910</v>
      </c>
      <c r="F2900" t="s">
        <v>1720</v>
      </c>
      <c r="G2900" t="s">
        <v>300</v>
      </c>
      <c r="H2900" t="s">
        <v>1721</v>
      </c>
      <c r="I2900">
        <v>58402</v>
      </c>
      <c r="J2900">
        <v>370</v>
      </c>
      <c r="K2900" t="s">
        <v>23</v>
      </c>
      <c r="L2900" t="s">
        <v>24</v>
      </c>
      <c r="M2900">
        <v>80000000</v>
      </c>
      <c r="N2900">
        <v>1998</v>
      </c>
      <c r="O2900">
        <v>5.0999999999999996</v>
      </c>
      <c r="P2900">
        <f>E2900-M2900</f>
        <v>-10897090</v>
      </c>
    </row>
    <row r="2901" spans="1:16" x14ac:dyDescent="0.3">
      <c r="A2901" t="s">
        <v>7242</v>
      </c>
      <c r="B2901">
        <v>64</v>
      </c>
      <c r="C2901">
        <v>84</v>
      </c>
      <c r="D2901" t="s">
        <v>7243</v>
      </c>
      <c r="E2901">
        <v>3100650</v>
      </c>
      <c r="F2901" t="s">
        <v>3642</v>
      </c>
      <c r="G2901" t="s">
        <v>7244</v>
      </c>
      <c r="H2901" t="s">
        <v>7245</v>
      </c>
      <c r="I2901">
        <v>7277</v>
      </c>
      <c r="J2901">
        <v>181</v>
      </c>
      <c r="K2901" t="s">
        <v>23</v>
      </c>
      <c r="L2901" t="s">
        <v>24</v>
      </c>
      <c r="M2901">
        <v>14000000</v>
      </c>
      <c r="N2901">
        <v>2001</v>
      </c>
      <c r="O2901">
        <v>3.9</v>
      </c>
      <c r="P2901">
        <f>E2901-M2901</f>
        <v>-10899350</v>
      </c>
    </row>
    <row r="2902" spans="1:16" x14ac:dyDescent="0.3">
      <c r="A2902" t="s">
        <v>5547</v>
      </c>
      <c r="B2902">
        <v>50</v>
      </c>
      <c r="C2902">
        <v>101</v>
      </c>
      <c r="D2902" t="s">
        <v>5548</v>
      </c>
      <c r="E2902">
        <v>14095303</v>
      </c>
      <c r="F2902" t="s">
        <v>1698</v>
      </c>
      <c r="G2902" t="s">
        <v>4287</v>
      </c>
      <c r="H2902" t="s">
        <v>5549</v>
      </c>
      <c r="I2902">
        <v>15814</v>
      </c>
      <c r="J2902">
        <v>68</v>
      </c>
      <c r="K2902" t="s">
        <v>23</v>
      </c>
      <c r="L2902" t="s">
        <v>24</v>
      </c>
      <c r="M2902">
        <v>25000000</v>
      </c>
      <c r="N2902">
        <v>1996</v>
      </c>
      <c r="O2902">
        <v>5.4</v>
      </c>
      <c r="P2902">
        <f>E2902-M2902</f>
        <v>-10904697</v>
      </c>
    </row>
    <row r="2903" spans="1:16" x14ac:dyDescent="0.3">
      <c r="A2903" t="s">
        <v>817</v>
      </c>
      <c r="B2903">
        <v>146</v>
      </c>
      <c r="C2903">
        <v>135</v>
      </c>
      <c r="D2903" t="s">
        <v>3921</v>
      </c>
      <c r="E2903">
        <v>29077547</v>
      </c>
      <c r="F2903" t="s">
        <v>1787</v>
      </c>
      <c r="G2903" t="s">
        <v>650</v>
      </c>
      <c r="H2903" t="s">
        <v>3922</v>
      </c>
      <c r="I2903">
        <v>41685</v>
      </c>
      <c r="J2903">
        <v>754</v>
      </c>
      <c r="K2903" t="s">
        <v>23</v>
      </c>
      <c r="L2903" t="s">
        <v>24</v>
      </c>
      <c r="M2903">
        <v>40000000</v>
      </c>
      <c r="N2903">
        <v>2005</v>
      </c>
      <c r="O2903">
        <v>7</v>
      </c>
      <c r="P2903">
        <f>E2903-M2903</f>
        <v>-10922453</v>
      </c>
    </row>
    <row r="2904" spans="1:16" x14ac:dyDescent="0.3">
      <c r="A2904" t="s">
        <v>6099</v>
      </c>
      <c r="B2904">
        <v>142</v>
      </c>
      <c r="C2904">
        <v>103</v>
      </c>
      <c r="D2904" t="s">
        <v>6440</v>
      </c>
      <c r="E2904">
        <v>6061759</v>
      </c>
      <c r="F2904" t="s">
        <v>918</v>
      </c>
      <c r="G2904" t="s">
        <v>1317</v>
      </c>
      <c r="H2904" t="s">
        <v>6441</v>
      </c>
      <c r="I2904">
        <v>49077</v>
      </c>
      <c r="J2904">
        <v>475</v>
      </c>
      <c r="K2904" t="s">
        <v>23</v>
      </c>
      <c r="L2904" t="s">
        <v>24</v>
      </c>
      <c r="M2904">
        <v>17000000</v>
      </c>
      <c r="N2904">
        <v>2005</v>
      </c>
      <c r="O2904">
        <v>6.3</v>
      </c>
      <c r="P2904">
        <f>E2904-M2904</f>
        <v>-10938241</v>
      </c>
    </row>
    <row r="2905" spans="1:16" x14ac:dyDescent="0.3">
      <c r="A2905" t="s">
        <v>2304</v>
      </c>
      <c r="B2905">
        <v>242</v>
      </c>
      <c r="C2905">
        <v>102</v>
      </c>
      <c r="D2905" t="s">
        <v>7422</v>
      </c>
      <c r="E2905">
        <v>2035566</v>
      </c>
      <c r="F2905" t="s">
        <v>7423</v>
      </c>
      <c r="G2905" t="s">
        <v>7424</v>
      </c>
      <c r="H2905" t="s">
        <v>7425</v>
      </c>
      <c r="I2905">
        <v>77305</v>
      </c>
      <c r="J2905">
        <v>162</v>
      </c>
      <c r="K2905" t="s">
        <v>23</v>
      </c>
      <c r="L2905" t="s">
        <v>943</v>
      </c>
      <c r="M2905">
        <v>13000000</v>
      </c>
      <c r="N2905">
        <v>2009</v>
      </c>
      <c r="O2905">
        <v>6.6</v>
      </c>
      <c r="P2905">
        <f>E2905-M2905</f>
        <v>-10964434</v>
      </c>
    </row>
    <row r="2906" spans="1:16" x14ac:dyDescent="0.3">
      <c r="A2906" t="s">
        <v>5615</v>
      </c>
      <c r="B2906">
        <v>23</v>
      </c>
      <c r="C2906">
        <v>95</v>
      </c>
      <c r="D2906" t="s">
        <v>1916</v>
      </c>
      <c r="E2906">
        <v>4006906</v>
      </c>
      <c r="F2906" t="s">
        <v>667</v>
      </c>
      <c r="G2906" t="s">
        <v>5148</v>
      </c>
      <c r="H2906" t="s">
        <v>5616</v>
      </c>
      <c r="I2906">
        <v>3229</v>
      </c>
      <c r="J2906">
        <v>20</v>
      </c>
      <c r="K2906" t="s">
        <v>23</v>
      </c>
      <c r="L2906" t="s">
        <v>24</v>
      </c>
      <c r="M2906">
        <v>15000000</v>
      </c>
      <c r="N2906">
        <v>2005</v>
      </c>
      <c r="O2906">
        <v>4.0999999999999996</v>
      </c>
      <c r="P2906">
        <f>E2906-M2906</f>
        <v>-10993094</v>
      </c>
    </row>
    <row r="2907" spans="1:16" x14ac:dyDescent="0.3">
      <c r="A2907" t="s">
        <v>5680</v>
      </c>
      <c r="B2907">
        <v>32</v>
      </c>
      <c r="C2907">
        <v>118</v>
      </c>
      <c r="D2907" t="s">
        <v>5681</v>
      </c>
      <c r="E2907">
        <v>13000000</v>
      </c>
      <c r="F2907" t="s">
        <v>5682</v>
      </c>
      <c r="G2907" t="s">
        <v>5683</v>
      </c>
      <c r="H2907" t="s">
        <v>5684</v>
      </c>
      <c r="I2907">
        <v>10895</v>
      </c>
      <c r="J2907">
        <v>150</v>
      </c>
      <c r="K2907" t="s">
        <v>23</v>
      </c>
      <c r="L2907" t="s">
        <v>24</v>
      </c>
      <c r="M2907">
        <v>24000000</v>
      </c>
      <c r="N2907">
        <v>1978</v>
      </c>
      <c r="O2907">
        <v>5.2</v>
      </c>
      <c r="P2907">
        <f>E2907-M2907</f>
        <v>-11000000</v>
      </c>
    </row>
    <row r="2908" spans="1:16" x14ac:dyDescent="0.3">
      <c r="A2908" t="s">
        <v>3827</v>
      </c>
      <c r="B2908">
        <v>107</v>
      </c>
      <c r="C2908">
        <v>88</v>
      </c>
      <c r="D2908" t="s">
        <v>2448</v>
      </c>
      <c r="E2908">
        <v>15988876</v>
      </c>
      <c r="F2908" t="s">
        <v>229</v>
      </c>
      <c r="G2908" t="s">
        <v>3791</v>
      </c>
      <c r="H2908" t="s">
        <v>6183</v>
      </c>
      <c r="I2908">
        <v>26236</v>
      </c>
      <c r="J2908">
        <v>110</v>
      </c>
      <c r="K2908" t="s">
        <v>23</v>
      </c>
      <c r="L2908" t="s">
        <v>24</v>
      </c>
      <c r="M2908">
        <v>27000000</v>
      </c>
      <c r="N2908">
        <v>2009</v>
      </c>
      <c r="O2908">
        <v>5.7</v>
      </c>
      <c r="P2908">
        <f>E2908-M2908</f>
        <v>-11011124</v>
      </c>
    </row>
    <row r="2909" spans="1:16" x14ac:dyDescent="0.3">
      <c r="A2909" t="s">
        <v>5551</v>
      </c>
      <c r="B2909">
        <v>52</v>
      </c>
      <c r="C2909">
        <v>85</v>
      </c>
      <c r="D2909" t="s">
        <v>1977</v>
      </c>
      <c r="E2909">
        <v>13973532</v>
      </c>
      <c r="F2909" t="s">
        <v>667</v>
      </c>
      <c r="G2909" t="s">
        <v>5158</v>
      </c>
      <c r="H2909" t="s">
        <v>5552</v>
      </c>
      <c r="I2909">
        <v>11211</v>
      </c>
      <c r="J2909">
        <v>92</v>
      </c>
      <c r="K2909" t="s">
        <v>23</v>
      </c>
      <c r="L2909" t="s">
        <v>24</v>
      </c>
      <c r="M2909">
        <v>25000000</v>
      </c>
      <c r="N2909">
        <v>2002</v>
      </c>
      <c r="O2909">
        <v>5.0999999999999996</v>
      </c>
      <c r="P2909">
        <f>E2909-M2909</f>
        <v>-11026468</v>
      </c>
    </row>
    <row r="2910" spans="1:16" x14ac:dyDescent="0.3">
      <c r="A2910" t="s">
        <v>5551</v>
      </c>
      <c r="B2910">
        <v>52</v>
      </c>
      <c r="C2910">
        <v>85</v>
      </c>
      <c r="D2910" t="s">
        <v>1977</v>
      </c>
      <c r="E2910">
        <v>13973532</v>
      </c>
      <c r="F2910" t="s">
        <v>667</v>
      </c>
      <c r="G2910" t="s">
        <v>5158</v>
      </c>
      <c r="H2910" t="s">
        <v>5552</v>
      </c>
      <c r="I2910">
        <v>11211</v>
      </c>
      <c r="J2910">
        <v>92</v>
      </c>
      <c r="K2910" t="s">
        <v>23</v>
      </c>
      <c r="L2910" t="s">
        <v>24</v>
      </c>
      <c r="M2910">
        <v>25000000</v>
      </c>
      <c r="N2910">
        <v>2002</v>
      </c>
      <c r="O2910">
        <v>5.0999999999999996</v>
      </c>
      <c r="P2910">
        <f>E2910-M2910</f>
        <v>-11026468</v>
      </c>
    </row>
    <row r="2911" spans="1:16" x14ac:dyDescent="0.3">
      <c r="A2911" t="s">
        <v>1926</v>
      </c>
      <c r="B2911">
        <v>105</v>
      </c>
      <c r="C2911">
        <v>96</v>
      </c>
      <c r="D2911" t="s">
        <v>260</v>
      </c>
      <c r="E2911">
        <v>18967571</v>
      </c>
      <c r="F2911" t="s">
        <v>229</v>
      </c>
      <c r="G2911" t="s">
        <v>3958</v>
      </c>
      <c r="H2911" t="s">
        <v>4908</v>
      </c>
      <c r="I2911">
        <v>23345</v>
      </c>
      <c r="J2911">
        <v>167</v>
      </c>
      <c r="K2911" t="s">
        <v>23</v>
      </c>
      <c r="L2911" t="s">
        <v>24</v>
      </c>
      <c r="M2911">
        <v>30000000</v>
      </c>
      <c r="N2911">
        <v>1998</v>
      </c>
      <c r="O2911">
        <v>6.1</v>
      </c>
      <c r="P2911">
        <f>E2911-M2911</f>
        <v>-11032429</v>
      </c>
    </row>
    <row r="2912" spans="1:16" x14ac:dyDescent="0.3">
      <c r="A2912" t="s">
        <v>562</v>
      </c>
      <c r="B2912">
        <v>393</v>
      </c>
      <c r="C2912">
        <v>123</v>
      </c>
      <c r="D2912" t="s">
        <v>205</v>
      </c>
      <c r="E2912">
        <v>26903709</v>
      </c>
      <c r="F2912" t="s">
        <v>4182</v>
      </c>
      <c r="G2912" t="s">
        <v>67</v>
      </c>
      <c r="H2912" t="s">
        <v>4183</v>
      </c>
      <c r="I2912">
        <v>312629</v>
      </c>
      <c r="J2912">
        <v>475</v>
      </c>
      <c r="K2912" t="s">
        <v>23</v>
      </c>
      <c r="L2912" t="s">
        <v>38</v>
      </c>
      <c r="M2912">
        <v>38000000</v>
      </c>
      <c r="N2912">
        <v>2013</v>
      </c>
      <c r="O2912">
        <v>8.1</v>
      </c>
      <c r="P2912">
        <f>E2912-M2912</f>
        <v>-11096291</v>
      </c>
    </row>
    <row r="2913" spans="1:16" x14ac:dyDescent="0.3">
      <c r="A2913" t="s">
        <v>6258</v>
      </c>
      <c r="B2913">
        <v>65</v>
      </c>
      <c r="C2913">
        <v>110</v>
      </c>
      <c r="D2913" t="s">
        <v>6259</v>
      </c>
      <c r="E2913">
        <v>8888355</v>
      </c>
      <c r="F2913" t="s">
        <v>3681</v>
      </c>
      <c r="G2913" t="s">
        <v>6260</v>
      </c>
      <c r="H2913" t="s">
        <v>6261</v>
      </c>
      <c r="I2913">
        <v>7894</v>
      </c>
      <c r="J2913">
        <v>25</v>
      </c>
      <c r="K2913" t="s">
        <v>23</v>
      </c>
      <c r="L2913" t="s">
        <v>24</v>
      </c>
      <c r="M2913">
        <v>20000000</v>
      </c>
      <c r="N2913">
        <v>2013</v>
      </c>
      <c r="O2913">
        <v>5</v>
      </c>
      <c r="P2913">
        <f>E2913-M2913</f>
        <v>-11111645</v>
      </c>
    </row>
    <row r="2914" spans="1:16" x14ac:dyDescent="0.3">
      <c r="A2914" t="s">
        <v>6587</v>
      </c>
      <c r="B2914">
        <v>10</v>
      </c>
      <c r="C2914">
        <v>121</v>
      </c>
      <c r="D2914" t="s">
        <v>3797</v>
      </c>
      <c r="E2914">
        <v>229311</v>
      </c>
      <c r="F2914" t="s">
        <v>6588</v>
      </c>
      <c r="G2914" t="s">
        <v>2935</v>
      </c>
      <c r="H2914" t="s">
        <v>6589</v>
      </c>
      <c r="I2914">
        <v>899</v>
      </c>
      <c r="J2914">
        <v>42</v>
      </c>
      <c r="K2914" t="s">
        <v>23</v>
      </c>
      <c r="L2914" t="s">
        <v>2210</v>
      </c>
      <c r="M2914">
        <v>11350000</v>
      </c>
      <c r="N2914">
        <v>1999</v>
      </c>
      <c r="O2914">
        <v>6.2</v>
      </c>
      <c r="P2914">
        <f>E2914-M2914</f>
        <v>-11120689</v>
      </c>
    </row>
    <row r="2915" spans="1:16" x14ac:dyDescent="0.3">
      <c r="A2915" t="s">
        <v>7638</v>
      </c>
      <c r="B2915">
        <v>38</v>
      </c>
      <c r="C2915">
        <v>100</v>
      </c>
      <c r="D2915" t="s">
        <v>4667</v>
      </c>
      <c r="E2915">
        <v>860002</v>
      </c>
      <c r="F2915" t="s">
        <v>2032</v>
      </c>
      <c r="G2915" t="s">
        <v>7639</v>
      </c>
      <c r="H2915" t="s">
        <v>7640</v>
      </c>
      <c r="I2915">
        <v>6454</v>
      </c>
      <c r="J2915">
        <v>43</v>
      </c>
      <c r="K2915" t="s">
        <v>23</v>
      </c>
      <c r="L2915" t="s">
        <v>24</v>
      </c>
      <c r="M2915">
        <v>12000000</v>
      </c>
      <c r="N2915">
        <v>2005</v>
      </c>
      <c r="O2915">
        <v>7.3</v>
      </c>
      <c r="P2915">
        <f>E2915-M2915</f>
        <v>-11139998</v>
      </c>
    </row>
    <row r="2916" spans="1:16" x14ac:dyDescent="0.3">
      <c r="A2916" t="s">
        <v>2457</v>
      </c>
      <c r="B2916">
        <v>109</v>
      </c>
      <c r="C2916">
        <v>112</v>
      </c>
      <c r="D2916" t="s">
        <v>1521</v>
      </c>
      <c r="E2916">
        <v>4839383</v>
      </c>
      <c r="F2916" t="s">
        <v>1073</v>
      </c>
      <c r="G2916" t="s">
        <v>2457</v>
      </c>
      <c r="H2916" t="s">
        <v>6808</v>
      </c>
      <c r="I2916">
        <v>21613</v>
      </c>
      <c r="J2916">
        <v>148</v>
      </c>
      <c r="K2916" t="s">
        <v>23</v>
      </c>
      <c r="L2916" t="s">
        <v>24</v>
      </c>
      <c r="M2916">
        <v>16000000</v>
      </c>
      <c r="N2916">
        <v>2002</v>
      </c>
      <c r="O2916">
        <v>6.6</v>
      </c>
      <c r="P2916">
        <f>E2916-M2916</f>
        <v>-11160617</v>
      </c>
    </row>
    <row r="2917" spans="1:16" x14ac:dyDescent="0.3">
      <c r="A2917" t="s">
        <v>5118</v>
      </c>
      <c r="B2917">
        <v>100</v>
      </c>
      <c r="C2917">
        <v>97</v>
      </c>
      <c r="D2917" t="s">
        <v>5119</v>
      </c>
      <c r="E2917">
        <v>16779636</v>
      </c>
      <c r="F2917" t="s">
        <v>2681</v>
      </c>
      <c r="G2917" t="s">
        <v>2191</v>
      </c>
      <c r="H2917" t="s">
        <v>5120</v>
      </c>
      <c r="I2917">
        <v>9338</v>
      </c>
      <c r="J2917">
        <v>167</v>
      </c>
      <c r="K2917" t="s">
        <v>23</v>
      </c>
      <c r="L2917" t="s">
        <v>24</v>
      </c>
      <c r="M2917">
        <v>28000000</v>
      </c>
      <c r="N2917">
        <v>2000</v>
      </c>
      <c r="O2917">
        <v>4.8</v>
      </c>
      <c r="P2917">
        <f>E2917-M2917</f>
        <v>-11220364</v>
      </c>
    </row>
    <row r="2918" spans="1:16" x14ac:dyDescent="0.3">
      <c r="A2918" t="s">
        <v>7452</v>
      </c>
      <c r="B2918">
        <v>48</v>
      </c>
      <c r="C2918">
        <v>99</v>
      </c>
      <c r="D2918" t="s">
        <v>7453</v>
      </c>
      <c r="E2918">
        <v>1227324</v>
      </c>
      <c r="F2918" t="s">
        <v>1239</v>
      </c>
      <c r="G2918" t="s">
        <v>2378</v>
      </c>
      <c r="H2918" t="s">
        <v>7454</v>
      </c>
      <c r="I2918">
        <v>6921</v>
      </c>
      <c r="J2918">
        <v>48</v>
      </c>
      <c r="K2918" t="s">
        <v>23</v>
      </c>
      <c r="L2918" t="s">
        <v>24</v>
      </c>
      <c r="M2918">
        <v>12500000</v>
      </c>
      <c r="N2918">
        <v>1996</v>
      </c>
      <c r="O2918">
        <v>6.6</v>
      </c>
      <c r="P2918">
        <f>E2918-M2918</f>
        <v>-11272676</v>
      </c>
    </row>
    <row r="2919" spans="1:16" x14ac:dyDescent="0.3">
      <c r="A2919" t="s">
        <v>4930</v>
      </c>
      <c r="B2919">
        <v>317</v>
      </c>
      <c r="C2919">
        <v>140</v>
      </c>
      <c r="D2919" t="s">
        <v>1084</v>
      </c>
      <c r="E2919">
        <v>13651662</v>
      </c>
      <c r="F2919" t="s">
        <v>2335</v>
      </c>
      <c r="G2919" t="s">
        <v>42</v>
      </c>
      <c r="H2919" t="s">
        <v>5574</v>
      </c>
      <c r="I2919">
        <v>332276</v>
      </c>
      <c r="J2919">
        <v>514</v>
      </c>
      <c r="K2919" t="s">
        <v>23</v>
      </c>
      <c r="L2919" t="s">
        <v>24</v>
      </c>
      <c r="M2919">
        <v>25000000</v>
      </c>
      <c r="N2919">
        <v>2011</v>
      </c>
      <c r="O2919">
        <v>8.1999999999999993</v>
      </c>
      <c r="P2919">
        <f>E2919-M2919</f>
        <v>-11348338</v>
      </c>
    </row>
    <row r="2920" spans="1:16" x14ac:dyDescent="0.3">
      <c r="A2920" t="s">
        <v>5869</v>
      </c>
      <c r="B2920">
        <v>143</v>
      </c>
      <c r="C2920">
        <v>125</v>
      </c>
      <c r="D2920" t="s">
        <v>2872</v>
      </c>
      <c r="E2920">
        <v>8047690</v>
      </c>
      <c r="F2920" t="s">
        <v>147</v>
      </c>
      <c r="G2920" t="s">
        <v>794</v>
      </c>
      <c r="H2920" t="s">
        <v>6350</v>
      </c>
      <c r="I2920">
        <v>77656</v>
      </c>
      <c r="J2920">
        <v>220</v>
      </c>
      <c r="K2920" t="s">
        <v>1246</v>
      </c>
      <c r="L2920" t="s">
        <v>590</v>
      </c>
      <c r="M2920">
        <v>19400000</v>
      </c>
      <c r="N2920">
        <v>2006</v>
      </c>
      <c r="O2920">
        <v>7.5</v>
      </c>
      <c r="P2920">
        <f>E2920-M2920</f>
        <v>-11352310</v>
      </c>
    </row>
    <row r="2921" spans="1:16" x14ac:dyDescent="0.3">
      <c r="A2921" t="s">
        <v>7089</v>
      </c>
      <c r="B2921">
        <v>24</v>
      </c>
      <c r="C2921">
        <v>86</v>
      </c>
      <c r="D2921" t="s">
        <v>8171</v>
      </c>
      <c r="E2921">
        <v>13751</v>
      </c>
      <c r="F2921" t="s">
        <v>4195</v>
      </c>
      <c r="G2921" t="s">
        <v>8172</v>
      </c>
      <c r="H2921" t="s">
        <v>8173</v>
      </c>
      <c r="I2921">
        <v>813</v>
      </c>
      <c r="J2921">
        <v>6</v>
      </c>
      <c r="K2921" t="s">
        <v>23</v>
      </c>
      <c r="L2921" t="s">
        <v>253</v>
      </c>
      <c r="M2921">
        <v>11400000</v>
      </c>
      <c r="N2921">
        <v>2006</v>
      </c>
      <c r="O2921">
        <v>6.6</v>
      </c>
      <c r="P2921">
        <f>E2921-M2921</f>
        <v>-11386249</v>
      </c>
    </row>
    <row r="2922" spans="1:16" x14ac:dyDescent="0.3">
      <c r="A2922" t="s">
        <v>3180</v>
      </c>
      <c r="B2922">
        <v>47</v>
      </c>
      <c r="C2922">
        <v>101</v>
      </c>
      <c r="D2922" t="s">
        <v>3181</v>
      </c>
      <c r="E2922">
        <v>38590500</v>
      </c>
      <c r="F2922" t="s">
        <v>34</v>
      </c>
      <c r="G2922" t="s">
        <v>1983</v>
      </c>
      <c r="H2922" t="s">
        <v>3182</v>
      </c>
      <c r="I2922">
        <v>17997</v>
      </c>
      <c r="J2922">
        <v>140</v>
      </c>
      <c r="K2922" t="s">
        <v>23</v>
      </c>
      <c r="L2922" t="s">
        <v>24</v>
      </c>
      <c r="M2922">
        <v>50000000</v>
      </c>
      <c r="N2922">
        <v>1994</v>
      </c>
      <c r="O2922">
        <v>4.4000000000000004</v>
      </c>
      <c r="P2922">
        <f>E2922-M2922</f>
        <v>-11409500</v>
      </c>
    </row>
    <row r="2923" spans="1:16" x14ac:dyDescent="0.3">
      <c r="A2923" t="s">
        <v>7468</v>
      </c>
      <c r="B2923">
        <v>41</v>
      </c>
      <c r="C2923">
        <v>118</v>
      </c>
      <c r="D2923" t="s">
        <v>2049</v>
      </c>
      <c r="E2923">
        <v>1089445</v>
      </c>
      <c r="F2923" t="s">
        <v>4353</v>
      </c>
      <c r="G2923" t="s">
        <v>260</v>
      </c>
      <c r="H2923" t="s">
        <v>7469</v>
      </c>
      <c r="I2923">
        <v>2676</v>
      </c>
      <c r="J2923">
        <v>33</v>
      </c>
      <c r="K2923" t="s">
        <v>23</v>
      </c>
      <c r="L2923" t="s">
        <v>183</v>
      </c>
      <c r="M2923">
        <v>12500000</v>
      </c>
      <c r="N2923">
        <v>2009</v>
      </c>
      <c r="O2923">
        <v>7</v>
      </c>
      <c r="P2923">
        <f>E2923-M2923</f>
        <v>-11410555</v>
      </c>
    </row>
    <row r="2924" spans="1:16" x14ac:dyDescent="0.3">
      <c r="A2924" t="s">
        <v>7076</v>
      </c>
      <c r="B2924">
        <v>63</v>
      </c>
      <c r="C2924">
        <v>97</v>
      </c>
      <c r="D2924" t="s">
        <v>4290</v>
      </c>
      <c r="E2924">
        <v>8586376</v>
      </c>
      <c r="F2924" t="s">
        <v>1068</v>
      </c>
      <c r="G2924" t="s">
        <v>428</v>
      </c>
      <c r="H2924" t="s">
        <v>7077</v>
      </c>
      <c r="I2924">
        <v>26598</v>
      </c>
      <c r="J2924">
        <v>132</v>
      </c>
      <c r="K2924" t="s">
        <v>23</v>
      </c>
      <c r="L2924" t="s">
        <v>24</v>
      </c>
      <c r="M2924">
        <v>20000000</v>
      </c>
      <c r="N2924">
        <v>2002</v>
      </c>
      <c r="O2924">
        <v>4.9000000000000004</v>
      </c>
      <c r="P2924">
        <f>E2924-M2924</f>
        <v>-11413624</v>
      </c>
    </row>
    <row r="2925" spans="1:16" x14ac:dyDescent="0.3">
      <c r="A2925" t="s">
        <v>3052</v>
      </c>
      <c r="B2925">
        <v>123</v>
      </c>
      <c r="C2925">
        <v>111</v>
      </c>
      <c r="D2925" t="s">
        <v>2140</v>
      </c>
      <c r="E2925">
        <v>548934</v>
      </c>
      <c r="F2925" t="s">
        <v>2355</v>
      </c>
      <c r="G2925" t="s">
        <v>796</v>
      </c>
      <c r="H2925" t="s">
        <v>7641</v>
      </c>
      <c r="I2925">
        <v>16863</v>
      </c>
      <c r="J2925">
        <v>57</v>
      </c>
      <c r="K2925" t="s">
        <v>23</v>
      </c>
      <c r="L2925" t="s">
        <v>4630</v>
      </c>
      <c r="M2925">
        <v>12000000</v>
      </c>
      <c r="N2925">
        <v>2009</v>
      </c>
      <c r="O2925">
        <v>6.8</v>
      </c>
      <c r="P2925">
        <f>E2925-M2925</f>
        <v>-11451066</v>
      </c>
    </row>
    <row r="2926" spans="1:16" x14ac:dyDescent="0.3">
      <c r="A2926" t="s">
        <v>2796</v>
      </c>
      <c r="B2926">
        <v>62</v>
      </c>
      <c r="C2926">
        <v>90</v>
      </c>
      <c r="D2926" t="s">
        <v>3928</v>
      </c>
      <c r="E2926">
        <v>28535768</v>
      </c>
      <c r="F2926" t="s">
        <v>1068</v>
      </c>
      <c r="G2926" t="s">
        <v>2535</v>
      </c>
      <c r="H2926" t="s">
        <v>3929</v>
      </c>
      <c r="I2926">
        <v>10446</v>
      </c>
      <c r="J2926">
        <v>105</v>
      </c>
      <c r="K2926" t="s">
        <v>23</v>
      </c>
      <c r="L2926" t="s">
        <v>24</v>
      </c>
      <c r="M2926">
        <v>40000000</v>
      </c>
      <c r="N2926">
        <v>1999</v>
      </c>
      <c r="O2926">
        <v>5.3</v>
      </c>
      <c r="P2926">
        <f>E2926-M2926</f>
        <v>-11464232</v>
      </c>
    </row>
    <row r="2927" spans="1:16" x14ac:dyDescent="0.3">
      <c r="A2927" t="s">
        <v>757</v>
      </c>
      <c r="B2927">
        <v>267</v>
      </c>
      <c r="C2927">
        <v>123</v>
      </c>
      <c r="D2927" t="s">
        <v>888</v>
      </c>
      <c r="E2927">
        <v>108521835</v>
      </c>
      <c r="F2927" t="s">
        <v>41</v>
      </c>
      <c r="G2927" t="s">
        <v>759</v>
      </c>
      <c r="H2927" t="s">
        <v>889</v>
      </c>
      <c r="I2927">
        <v>40123</v>
      </c>
      <c r="J2927">
        <v>297</v>
      </c>
      <c r="K2927" t="s">
        <v>23</v>
      </c>
      <c r="L2927" t="s">
        <v>38</v>
      </c>
      <c r="M2927">
        <v>120000000</v>
      </c>
      <c r="N2927">
        <v>2016</v>
      </c>
      <c r="O2927">
        <v>7.1</v>
      </c>
      <c r="P2927">
        <f>E2927-M2927</f>
        <v>-11478165</v>
      </c>
    </row>
    <row r="2928" spans="1:16" x14ac:dyDescent="0.3">
      <c r="A2928" t="s">
        <v>5746</v>
      </c>
      <c r="B2928">
        <v>47</v>
      </c>
      <c r="C2928">
        <v>94</v>
      </c>
      <c r="D2928" t="s">
        <v>2997</v>
      </c>
      <c r="E2928">
        <v>11508423</v>
      </c>
      <c r="F2928" t="s">
        <v>5747</v>
      </c>
      <c r="G2928" t="s">
        <v>2462</v>
      </c>
      <c r="H2928" t="s">
        <v>5748</v>
      </c>
      <c r="I2928">
        <v>3174</v>
      </c>
      <c r="J2928">
        <v>19</v>
      </c>
      <c r="K2928" t="s">
        <v>23</v>
      </c>
      <c r="L2928" t="s">
        <v>24</v>
      </c>
      <c r="M2928">
        <v>23000000</v>
      </c>
      <c r="N2928">
        <v>2008</v>
      </c>
      <c r="O2928">
        <v>5.0999999999999996</v>
      </c>
      <c r="P2928">
        <f>E2928-M2928</f>
        <v>-11491577</v>
      </c>
    </row>
    <row r="2929" spans="1:16" x14ac:dyDescent="0.3">
      <c r="A2929" t="s">
        <v>4901</v>
      </c>
      <c r="B2929">
        <v>158</v>
      </c>
      <c r="C2929">
        <v>94</v>
      </c>
      <c r="D2929" t="s">
        <v>4902</v>
      </c>
      <c r="E2929">
        <v>18500966</v>
      </c>
      <c r="F2929" t="s">
        <v>1413</v>
      </c>
      <c r="G2929" t="s">
        <v>1264</v>
      </c>
      <c r="H2929" t="s">
        <v>4903</v>
      </c>
      <c r="I2929">
        <v>70341</v>
      </c>
      <c r="J2929">
        <v>830</v>
      </c>
      <c r="K2929" t="s">
        <v>23</v>
      </c>
      <c r="L2929" t="s">
        <v>24</v>
      </c>
      <c r="M2929">
        <v>30000000</v>
      </c>
      <c r="N2929">
        <v>2006</v>
      </c>
      <c r="O2929">
        <v>4.4000000000000004</v>
      </c>
      <c r="P2929">
        <f>E2929-M2929</f>
        <v>-11499034</v>
      </c>
    </row>
    <row r="2930" spans="1:16" x14ac:dyDescent="0.3">
      <c r="A2930" t="s">
        <v>6130</v>
      </c>
      <c r="B2930">
        <v>13</v>
      </c>
      <c r="C2930">
        <v>98</v>
      </c>
      <c r="D2930" t="s">
        <v>1919</v>
      </c>
      <c r="E2930">
        <v>8500000</v>
      </c>
      <c r="F2930" t="s">
        <v>1068</v>
      </c>
      <c r="G2930" t="s">
        <v>500</v>
      </c>
      <c r="H2930" t="s">
        <v>6131</v>
      </c>
      <c r="I2930">
        <v>2061</v>
      </c>
      <c r="J2930">
        <v>34</v>
      </c>
      <c r="K2930" t="s">
        <v>23</v>
      </c>
      <c r="L2930" t="s">
        <v>24</v>
      </c>
      <c r="M2930">
        <v>20000000</v>
      </c>
      <c r="N2930">
        <v>1981</v>
      </c>
      <c r="O2930">
        <v>5.4</v>
      </c>
      <c r="P2930">
        <f>E2930-M2930</f>
        <v>-11500000</v>
      </c>
    </row>
    <row r="2931" spans="1:16" x14ac:dyDescent="0.3">
      <c r="A2931" t="s">
        <v>6822</v>
      </c>
      <c r="B2931">
        <v>20</v>
      </c>
      <c r="C2931">
        <v>139</v>
      </c>
      <c r="D2931" t="s">
        <v>7247</v>
      </c>
      <c r="E2931">
        <v>2474000</v>
      </c>
      <c r="F2931" t="s">
        <v>3631</v>
      </c>
      <c r="G2931" t="s">
        <v>1180</v>
      </c>
      <c r="H2931" t="s">
        <v>7248</v>
      </c>
      <c r="I2931">
        <v>2427</v>
      </c>
      <c r="J2931">
        <v>27</v>
      </c>
      <c r="K2931" t="s">
        <v>23</v>
      </c>
      <c r="L2931" t="s">
        <v>943</v>
      </c>
      <c r="M2931">
        <v>14000000</v>
      </c>
      <c r="N2931">
        <v>1995</v>
      </c>
      <c r="O2931">
        <v>5.7</v>
      </c>
      <c r="P2931">
        <f>E2931-M2931</f>
        <v>-11526000</v>
      </c>
    </row>
    <row r="2932" spans="1:16" x14ac:dyDescent="0.3">
      <c r="A2932" t="s">
        <v>2593</v>
      </c>
      <c r="B2932">
        <v>82</v>
      </c>
      <c r="C2932">
        <v>110</v>
      </c>
      <c r="D2932" t="s">
        <v>1880</v>
      </c>
      <c r="E2932">
        <v>14469428</v>
      </c>
      <c r="F2932" t="s">
        <v>1073</v>
      </c>
      <c r="G2932" t="s">
        <v>600</v>
      </c>
      <c r="H2932" t="s">
        <v>5286</v>
      </c>
      <c r="I2932">
        <v>10667</v>
      </c>
      <c r="J2932">
        <v>95</v>
      </c>
      <c r="K2932" t="s">
        <v>23</v>
      </c>
      <c r="L2932" t="s">
        <v>24</v>
      </c>
      <c r="M2932">
        <v>26000000</v>
      </c>
      <c r="N2932">
        <v>2004</v>
      </c>
      <c r="O2932">
        <v>5.2</v>
      </c>
      <c r="P2932">
        <f>E2932-M2932</f>
        <v>-11530572</v>
      </c>
    </row>
    <row r="2933" spans="1:16" x14ac:dyDescent="0.3">
      <c r="A2933" t="s">
        <v>1857</v>
      </c>
      <c r="B2933">
        <v>202</v>
      </c>
      <c r="C2933">
        <v>110</v>
      </c>
      <c r="D2933" t="s">
        <v>1858</v>
      </c>
      <c r="E2933">
        <v>66462600</v>
      </c>
      <c r="F2933" t="s">
        <v>19</v>
      </c>
      <c r="G2933" t="s">
        <v>455</v>
      </c>
      <c r="H2933" t="s">
        <v>1859</v>
      </c>
      <c r="I2933">
        <v>141533</v>
      </c>
      <c r="J2933">
        <v>786</v>
      </c>
      <c r="K2933" t="s">
        <v>23</v>
      </c>
      <c r="L2933" t="s">
        <v>24</v>
      </c>
      <c r="M2933">
        <v>78000000</v>
      </c>
      <c r="N2933">
        <v>2003</v>
      </c>
      <c r="O2933">
        <v>5.8</v>
      </c>
      <c r="P2933">
        <f>E2933-M2933</f>
        <v>-11537400</v>
      </c>
    </row>
    <row r="2934" spans="1:16" x14ac:dyDescent="0.3">
      <c r="A2934" t="s">
        <v>2511</v>
      </c>
      <c r="B2934">
        <v>51</v>
      </c>
      <c r="C2934">
        <v>107</v>
      </c>
      <c r="D2934" t="s">
        <v>5686</v>
      </c>
      <c r="E2934">
        <v>12372410</v>
      </c>
      <c r="F2934" t="s">
        <v>2407</v>
      </c>
      <c r="G2934" t="s">
        <v>292</v>
      </c>
      <c r="H2934" t="s">
        <v>5687</v>
      </c>
      <c r="I2934">
        <v>11709</v>
      </c>
      <c r="J2934">
        <v>101</v>
      </c>
      <c r="K2934" t="s">
        <v>23</v>
      </c>
      <c r="L2934" t="s">
        <v>24</v>
      </c>
      <c r="M2934">
        <v>24000000</v>
      </c>
      <c r="N2934">
        <v>2000</v>
      </c>
      <c r="O2934">
        <v>5.3</v>
      </c>
      <c r="P2934">
        <f>E2934-M2934</f>
        <v>-11627590</v>
      </c>
    </row>
    <row r="2935" spans="1:16" x14ac:dyDescent="0.3">
      <c r="A2935" t="s">
        <v>7967</v>
      </c>
      <c r="B2935">
        <v>46</v>
      </c>
      <c r="C2935">
        <v>85</v>
      </c>
      <c r="D2935" t="s">
        <v>4201</v>
      </c>
      <c r="E2935">
        <v>4356743</v>
      </c>
      <c r="F2935" t="s">
        <v>1716</v>
      </c>
      <c r="G2935" t="s">
        <v>1888</v>
      </c>
      <c r="H2935" t="s">
        <v>7968</v>
      </c>
      <c r="I2935">
        <v>3662</v>
      </c>
      <c r="J2935">
        <v>79</v>
      </c>
      <c r="K2935" t="s">
        <v>23</v>
      </c>
      <c r="L2935" t="s">
        <v>24</v>
      </c>
      <c r="M2935">
        <v>16000000</v>
      </c>
      <c r="N2935">
        <v>2001</v>
      </c>
      <c r="O2935">
        <v>4.0999999999999996</v>
      </c>
      <c r="P2935">
        <f>E2935-M2935</f>
        <v>-11643257</v>
      </c>
    </row>
    <row r="2936" spans="1:16" x14ac:dyDescent="0.3">
      <c r="A2936" t="s">
        <v>151</v>
      </c>
      <c r="B2936">
        <v>72</v>
      </c>
      <c r="C2936">
        <v>86</v>
      </c>
      <c r="D2936" t="s">
        <v>6059</v>
      </c>
      <c r="E2936">
        <v>333976</v>
      </c>
      <c r="F2936" t="s">
        <v>667</v>
      </c>
      <c r="G2936" t="s">
        <v>1300</v>
      </c>
      <c r="H2936" t="s">
        <v>7646</v>
      </c>
      <c r="I2936">
        <v>12559</v>
      </c>
      <c r="J2936">
        <v>90</v>
      </c>
      <c r="K2936" t="s">
        <v>23</v>
      </c>
      <c r="L2936" t="s">
        <v>24</v>
      </c>
      <c r="M2936">
        <v>12000000</v>
      </c>
      <c r="N2936">
        <v>2002</v>
      </c>
      <c r="O2936">
        <v>6.4</v>
      </c>
      <c r="P2936">
        <f>E2936-M2936</f>
        <v>-11666024</v>
      </c>
    </row>
    <row r="2937" spans="1:16" x14ac:dyDescent="0.3">
      <c r="A2937" t="s">
        <v>7464</v>
      </c>
      <c r="B2937">
        <v>86</v>
      </c>
      <c r="C2937">
        <v>148</v>
      </c>
      <c r="D2937" t="s">
        <v>7465</v>
      </c>
      <c r="E2937">
        <v>1110186</v>
      </c>
      <c r="F2937" t="s">
        <v>945</v>
      </c>
      <c r="G2937" t="s">
        <v>7466</v>
      </c>
      <c r="H2937" t="s">
        <v>7467</v>
      </c>
      <c r="I2937">
        <v>31943</v>
      </c>
      <c r="J2937">
        <v>224</v>
      </c>
      <c r="K2937" t="s">
        <v>6876</v>
      </c>
      <c r="L2937" t="s">
        <v>3393</v>
      </c>
      <c r="M2937">
        <v>12800000</v>
      </c>
      <c r="N2937">
        <v>2004</v>
      </c>
      <c r="O2937">
        <v>8.1</v>
      </c>
      <c r="P2937">
        <f>E2937-M2937</f>
        <v>-11689814</v>
      </c>
    </row>
    <row r="2938" spans="1:16" x14ac:dyDescent="0.3">
      <c r="A2938" t="s">
        <v>2218</v>
      </c>
      <c r="B2938">
        <v>358</v>
      </c>
      <c r="C2938">
        <v>106</v>
      </c>
      <c r="D2938" t="s">
        <v>4943</v>
      </c>
      <c r="E2938">
        <v>18298649</v>
      </c>
      <c r="F2938" t="s">
        <v>4425</v>
      </c>
      <c r="G2938" t="s">
        <v>4944</v>
      </c>
      <c r="H2938" t="s">
        <v>4945</v>
      </c>
      <c r="I2938">
        <v>85024</v>
      </c>
      <c r="J2938">
        <v>242</v>
      </c>
      <c r="K2938" t="s">
        <v>23</v>
      </c>
      <c r="L2938" t="s">
        <v>24</v>
      </c>
      <c r="M2938">
        <v>30000000</v>
      </c>
      <c r="N2938">
        <v>2011</v>
      </c>
      <c r="O2938">
        <v>6.4</v>
      </c>
      <c r="P2938">
        <f>E2938-M2938</f>
        <v>-11701351</v>
      </c>
    </row>
    <row r="2939" spans="1:16" x14ac:dyDescent="0.3">
      <c r="A2939" t="s">
        <v>4104</v>
      </c>
      <c r="B2939">
        <v>194</v>
      </c>
      <c r="C2939">
        <v>129</v>
      </c>
      <c r="D2939" t="s">
        <v>3662</v>
      </c>
      <c r="E2939">
        <v>261481</v>
      </c>
      <c r="F2939" t="s">
        <v>3297</v>
      </c>
      <c r="G2939" t="s">
        <v>1536</v>
      </c>
      <c r="H2939" t="s">
        <v>7632</v>
      </c>
      <c r="I2939">
        <v>41496</v>
      </c>
      <c r="J2939">
        <v>210</v>
      </c>
      <c r="K2939" t="s">
        <v>4244</v>
      </c>
      <c r="L2939" t="s">
        <v>2373</v>
      </c>
      <c r="M2939">
        <v>12000000</v>
      </c>
      <c r="N2939">
        <v>2004</v>
      </c>
      <c r="O2939">
        <v>7.5</v>
      </c>
      <c r="P2939">
        <f>E2939-M2939</f>
        <v>-11738519</v>
      </c>
    </row>
    <row r="2940" spans="1:16" x14ac:dyDescent="0.3">
      <c r="A2940" t="s">
        <v>883</v>
      </c>
      <c r="B2940">
        <v>60</v>
      </c>
      <c r="C2940">
        <v>114</v>
      </c>
      <c r="D2940" t="s">
        <v>6134</v>
      </c>
      <c r="E2940">
        <v>18252684</v>
      </c>
      <c r="F2940" t="s">
        <v>2418</v>
      </c>
      <c r="G2940" t="s">
        <v>292</v>
      </c>
      <c r="H2940" t="s">
        <v>6135</v>
      </c>
      <c r="I2940">
        <v>18366</v>
      </c>
      <c r="J2940">
        <v>219</v>
      </c>
      <c r="K2940" t="s">
        <v>23</v>
      </c>
      <c r="L2940" t="s">
        <v>24</v>
      </c>
      <c r="M2940">
        <v>30000000</v>
      </c>
      <c r="N2940">
        <v>1998</v>
      </c>
      <c r="O2940">
        <v>6.9</v>
      </c>
      <c r="P2940">
        <f>E2940-M2940</f>
        <v>-11747316</v>
      </c>
    </row>
    <row r="2941" spans="1:16" x14ac:dyDescent="0.3">
      <c r="A2941" t="s">
        <v>2358</v>
      </c>
      <c r="B2941">
        <v>361</v>
      </c>
      <c r="C2941">
        <v>121</v>
      </c>
      <c r="D2941" t="s">
        <v>2359</v>
      </c>
      <c r="E2941">
        <v>43247140</v>
      </c>
      <c r="F2941" t="s">
        <v>2360</v>
      </c>
      <c r="G2941" t="s">
        <v>1899</v>
      </c>
      <c r="H2941" t="s">
        <v>2361</v>
      </c>
      <c r="I2941">
        <v>134625</v>
      </c>
      <c r="J2941">
        <v>265</v>
      </c>
      <c r="K2941" t="s">
        <v>23</v>
      </c>
      <c r="L2941" t="s">
        <v>38</v>
      </c>
      <c r="M2941">
        <v>55000000</v>
      </c>
      <c r="N2941">
        <v>2015</v>
      </c>
      <c r="O2941">
        <v>7.1</v>
      </c>
      <c r="P2941">
        <f>E2941-M2941</f>
        <v>-11752860</v>
      </c>
    </row>
    <row r="2942" spans="1:16" x14ac:dyDescent="0.3">
      <c r="A2942" t="s">
        <v>7650</v>
      </c>
      <c r="B2942">
        <v>69</v>
      </c>
      <c r="C2942">
        <v>120</v>
      </c>
      <c r="D2942" t="s">
        <v>7335</v>
      </c>
      <c r="E2942">
        <v>214202</v>
      </c>
      <c r="F2942" t="s">
        <v>1359</v>
      </c>
      <c r="G2942" t="s">
        <v>502</v>
      </c>
      <c r="H2942" t="s">
        <v>7651</v>
      </c>
      <c r="I2942">
        <v>14831</v>
      </c>
      <c r="J2942">
        <v>75</v>
      </c>
      <c r="K2942" t="s">
        <v>23</v>
      </c>
      <c r="L2942" t="s">
        <v>509</v>
      </c>
      <c r="M2942">
        <v>12000000</v>
      </c>
      <c r="N2942">
        <v>2007</v>
      </c>
      <c r="O2942">
        <v>7.5</v>
      </c>
      <c r="P2942">
        <f>E2942-M2942</f>
        <v>-11785798</v>
      </c>
    </row>
    <row r="2943" spans="1:16" x14ac:dyDescent="0.3">
      <c r="A2943" t="s">
        <v>26</v>
      </c>
      <c r="B2943">
        <v>362</v>
      </c>
      <c r="C2943">
        <v>107</v>
      </c>
      <c r="D2943" t="s">
        <v>267</v>
      </c>
      <c r="E2943">
        <v>123207194</v>
      </c>
      <c r="F2943" t="s">
        <v>751</v>
      </c>
      <c r="G2943" t="s">
        <v>29</v>
      </c>
      <c r="H2943" t="s">
        <v>752</v>
      </c>
      <c r="I2943">
        <v>183208</v>
      </c>
      <c r="J2943">
        <v>337</v>
      </c>
      <c r="K2943" t="s">
        <v>23</v>
      </c>
      <c r="L2943" t="s">
        <v>24</v>
      </c>
      <c r="M2943">
        <v>135000000</v>
      </c>
      <c r="N2943">
        <v>2011</v>
      </c>
      <c r="O2943">
        <v>7.2</v>
      </c>
      <c r="P2943">
        <f>E2943-M2943</f>
        <v>-11792806</v>
      </c>
    </row>
    <row r="2944" spans="1:16" x14ac:dyDescent="0.3">
      <c r="A2944" t="s">
        <v>7658</v>
      </c>
      <c r="B2944">
        <v>42</v>
      </c>
      <c r="C2944">
        <v>110</v>
      </c>
      <c r="D2944" t="s">
        <v>166</v>
      </c>
      <c r="E2944">
        <v>175370</v>
      </c>
      <c r="F2944" t="s">
        <v>1068</v>
      </c>
      <c r="G2944" t="s">
        <v>647</v>
      </c>
      <c r="H2944" t="s">
        <v>7659</v>
      </c>
      <c r="I2944">
        <v>6884</v>
      </c>
      <c r="J2944">
        <v>133</v>
      </c>
      <c r="K2944" t="s">
        <v>23</v>
      </c>
      <c r="L2944" t="s">
        <v>24</v>
      </c>
      <c r="M2944">
        <v>12000000</v>
      </c>
      <c r="N2944">
        <v>1999</v>
      </c>
      <c r="O2944">
        <v>4.5999999999999996</v>
      </c>
      <c r="P2944">
        <f>E2944-M2944</f>
        <v>-11824630</v>
      </c>
    </row>
    <row r="2945" spans="1:16" x14ac:dyDescent="0.3">
      <c r="A2945" t="s">
        <v>5680</v>
      </c>
      <c r="B2945">
        <v>94</v>
      </c>
      <c r="C2945">
        <v>125</v>
      </c>
      <c r="D2945" t="s">
        <v>232</v>
      </c>
      <c r="E2945">
        <v>1172769</v>
      </c>
      <c r="F2945" t="s">
        <v>1171</v>
      </c>
      <c r="G2945" t="s">
        <v>102</v>
      </c>
      <c r="H2945" t="s">
        <v>7397</v>
      </c>
      <c r="I2945">
        <v>28068</v>
      </c>
      <c r="J2945">
        <v>108</v>
      </c>
      <c r="K2945" t="s">
        <v>23</v>
      </c>
      <c r="L2945" t="s">
        <v>509</v>
      </c>
      <c r="M2945">
        <v>13000000</v>
      </c>
      <c r="N2945">
        <v>2006</v>
      </c>
      <c r="O2945">
        <v>7.1</v>
      </c>
      <c r="P2945">
        <f>E2945-M2945</f>
        <v>-11827231</v>
      </c>
    </row>
    <row r="2946" spans="1:16" x14ac:dyDescent="0.3">
      <c r="A2946" t="s">
        <v>855</v>
      </c>
      <c r="B2946">
        <v>436</v>
      </c>
      <c r="C2946">
        <v>135</v>
      </c>
      <c r="D2946" t="s">
        <v>856</v>
      </c>
      <c r="E2946">
        <v>113165635</v>
      </c>
      <c r="F2946" t="s">
        <v>34</v>
      </c>
      <c r="G2946" t="s">
        <v>587</v>
      </c>
      <c r="H2946" t="s">
        <v>857</v>
      </c>
      <c r="I2946">
        <v>229823</v>
      </c>
      <c r="J2946">
        <v>504</v>
      </c>
      <c r="K2946" t="s">
        <v>23</v>
      </c>
      <c r="L2946" t="s">
        <v>24</v>
      </c>
      <c r="M2946">
        <v>125000000</v>
      </c>
      <c r="N2946">
        <v>2012</v>
      </c>
      <c r="O2946">
        <v>6.7</v>
      </c>
      <c r="P2946">
        <f>E2946-M2946</f>
        <v>-11834365</v>
      </c>
    </row>
    <row r="2947" spans="1:16" x14ac:dyDescent="0.3">
      <c r="A2947" t="s">
        <v>1112</v>
      </c>
      <c r="B2947">
        <v>153</v>
      </c>
      <c r="C2947">
        <v>107</v>
      </c>
      <c r="D2947" t="s">
        <v>364</v>
      </c>
      <c r="E2947">
        <v>7156725</v>
      </c>
      <c r="F2947" t="s">
        <v>3801</v>
      </c>
      <c r="G2947" t="s">
        <v>161</v>
      </c>
      <c r="H2947" t="s">
        <v>6684</v>
      </c>
      <c r="I2947">
        <v>22639</v>
      </c>
      <c r="J2947">
        <v>217</v>
      </c>
      <c r="K2947" t="s">
        <v>23</v>
      </c>
      <c r="L2947" t="s">
        <v>24</v>
      </c>
      <c r="M2947">
        <v>19000000</v>
      </c>
      <c r="N2947">
        <v>2006</v>
      </c>
      <c r="O2947">
        <v>5.5</v>
      </c>
      <c r="P2947">
        <f>E2947-M2947</f>
        <v>-11843275</v>
      </c>
    </row>
    <row r="2948" spans="1:16" x14ac:dyDescent="0.3">
      <c r="A2948" t="s">
        <v>5690</v>
      </c>
      <c r="B2948">
        <v>129</v>
      </c>
      <c r="C2948">
        <v>118</v>
      </c>
      <c r="D2948" t="s">
        <v>2378</v>
      </c>
      <c r="E2948">
        <v>1150403</v>
      </c>
      <c r="F2948" t="s">
        <v>1100</v>
      </c>
      <c r="G2948" t="s">
        <v>794</v>
      </c>
      <c r="H2948" t="s">
        <v>7405</v>
      </c>
      <c r="I2948">
        <v>14143</v>
      </c>
      <c r="J2948">
        <v>102</v>
      </c>
      <c r="K2948" t="s">
        <v>23</v>
      </c>
      <c r="L2948" t="s">
        <v>24</v>
      </c>
      <c r="M2948">
        <v>13000000</v>
      </c>
      <c r="N2948">
        <v>2006</v>
      </c>
      <c r="O2948">
        <v>7.1</v>
      </c>
      <c r="P2948">
        <f>E2948-M2948</f>
        <v>-11849597</v>
      </c>
    </row>
    <row r="2949" spans="1:16" x14ac:dyDescent="0.3">
      <c r="A2949" t="s">
        <v>5680</v>
      </c>
      <c r="B2949">
        <v>25</v>
      </c>
      <c r="C2949">
        <v>107</v>
      </c>
      <c r="D2949" t="s">
        <v>2459</v>
      </c>
      <c r="E2949">
        <v>141853</v>
      </c>
      <c r="F2949" t="s">
        <v>1608</v>
      </c>
      <c r="G2949" t="s">
        <v>4578</v>
      </c>
      <c r="H2949" t="s">
        <v>7648</v>
      </c>
      <c r="I2949">
        <v>1427</v>
      </c>
      <c r="J2949">
        <v>12</v>
      </c>
      <c r="K2949" t="s">
        <v>23</v>
      </c>
      <c r="L2949" t="s">
        <v>253</v>
      </c>
      <c r="M2949">
        <v>12000000</v>
      </c>
      <c r="N2949">
        <v>1997</v>
      </c>
      <c r="O2949">
        <v>6</v>
      </c>
      <c r="P2949">
        <f>E2949-M2949</f>
        <v>-11858147</v>
      </c>
    </row>
    <row r="2950" spans="1:16" x14ac:dyDescent="0.3">
      <c r="A2950" t="s">
        <v>7660</v>
      </c>
      <c r="B2950">
        <v>149</v>
      </c>
      <c r="C2950">
        <v>132</v>
      </c>
      <c r="D2950" t="s">
        <v>7661</v>
      </c>
      <c r="E2950">
        <v>119922</v>
      </c>
      <c r="F2950" t="s">
        <v>1257</v>
      </c>
      <c r="G2950" t="s">
        <v>3542</v>
      </c>
      <c r="H2950" t="s">
        <v>7662</v>
      </c>
      <c r="I2950">
        <v>8429</v>
      </c>
      <c r="J2950">
        <v>62</v>
      </c>
      <c r="K2950" t="s">
        <v>1246</v>
      </c>
      <c r="L2950" t="s">
        <v>590</v>
      </c>
      <c r="M2950">
        <v>12000000</v>
      </c>
      <c r="N2950">
        <v>2009</v>
      </c>
      <c r="O2950">
        <v>7.7</v>
      </c>
      <c r="P2950">
        <f>E2950-M2950</f>
        <v>-11880078</v>
      </c>
    </row>
    <row r="2951" spans="1:16" x14ac:dyDescent="0.3">
      <c r="A2951" t="s">
        <v>1675</v>
      </c>
      <c r="B2951">
        <v>53</v>
      </c>
      <c r="C2951">
        <v>91</v>
      </c>
      <c r="D2951" t="s">
        <v>649</v>
      </c>
      <c r="E2951">
        <v>8104069</v>
      </c>
      <c r="F2951" t="s">
        <v>1118</v>
      </c>
      <c r="G2951" t="s">
        <v>484</v>
      </c>
      <c r="H2951" t="s">
        <v>6248</v>
      </c>
      <c r="I2951">
        <v>9785</v>
      </c>
      <c r="J2951">
        <v>26</v>
      </c>
      <c r="K2951" t="s">
        <v>23</v>
      </c>
      <c r="L2951" t="s">
        <v>24</v>
      </c>
      <c r="M2951">
        <v>20000000</v>
      </c>
      <c r="N2951">
        <v>2007</v>
      </c>
      <c r="O2951">
        <v>4.5</v>
      </c>
      <c r="P2951">
        <f>E2951-M2951</f>
        <v>-11895931</v>
      </c>
    </row>
    <row r="2952" spans="1:16" x14ac:dyDescent="0.3">
      <c r="A2952" t="s">
        <v>4158</v>
      </c>
      <c r="B2952">
        <v>401</v>
      </c>
      <c r="C2952">
        <v>148</v>
      </c>
      <c r="D2952" t="s">
        <v>6251</v>
      </c>
      <c r="E2952">
        <v>8093318</v>
      </c>
      <c r="F2952" t="s">
        <v>6252</v>
      </c>
      <c r="G2952" t="s">
        <v>6253</v>
      </c>
      <c r="H2952" t="s">
        <v>6254</v>
      </c>
      <c r="I2952">
        <v>61935</v>
      </c>
      <c r="J2952">
        <v>242</v>
      </c>
      <c r="K2952" t="s">
        <v>23</v>
      </c>
      <c r="L2952" t="s">
        <v>24</v>
      </c>
      <c r="M2952">
        <v>20000000</v>
      </c>
      <c r="N2952">
        <v>2014</v>
      </c>
      <c r="O2952">
        <v>6.7</v>
      </c>
      <c r="P2952">
        <f>E2952-M2952</f>
        <v>-11906682</v>
      </c>
    </row>
    <row r="2953" spans="1:16" x14ac:dyDescent="0.3">
      <c r="A2953" t="s">
        <v>7145</v>
      </c>
      <c r="B2953">
        <v>162</v>
      </c>
      <c r="C2953">
        <v>95</v>
      </c>
      <c r="D2953" t="s">
        <v>205</v>
      </c>
      <c r="E2953">
        <v>65804</v>
      </c>
      <c r="F2953" t="s">
        <v>1359</v>
      </c>
      <c r="G2953" t="s">
        <v>261</v>
      </c>
      <c r="H2953" t="s">
        <v>8739</v>
      </c>
      <c r="I2953">
        <v>32512</v>
      </c>
      <c r="J2953">
        <v>86</v>
      </c>
      <c r="K2953" t="s">
        <v>23</v>
      </c>
      <c r="L2953" t="s">
        <v>24</v>
      </c>
      <c r="M2953">
        <v>12000000</v>
      </c>
      <c r="N2953">
        <v>2012</v>
      </c>
      <c r="O2953">
        <v>6.3</v>
      </c>
      <c r="P2953">
        <f>E2953-M2953</f>
        <v>-11934196</v>
      </c>
    </row>
    <row r="2954" spans="1:16" x14ac:dyDescent="0.3">
      <c r="A2954" t="s">
        <v>2254</v>
      </c>
      <c r="B2954">
        <v>76</v>
      </c>
      <c r="C2954">
        <v>108</v>
      </c>
      <c r="D2954" t="s">
        <v>6249</v>
      </c>
      <c r="E2954">
        <v>8054280</v>
      </c>
      <c r="F2954" t="s">
        <v>1922</v>
      </c>
      <c r="G2954" t="s">
        <v>3666</v>
      </c>
      <c r="H2954" t="s">
        <v>6250</v>
      </c>
      <c r="I2954">
        <v>6838</v>
      </c>
      <c r="J2954">
        <v>117</v>
      </c>
      <c r="K2954" t="s">
        <v>23</v>
      </c>
      <c r="L2954" t="s">
        <v>24</v>
      </c>
      <c r="M2954">
        <v>20000000</v>
      </c>
      <c r="N2954">
        <v>2004</v>
      </c>
      <c r="O2954">
        <v>6.3</v>
      </c>
      <c r="P2954">
        <f>E2954-M2954</f>
        <v>-11945720</v>
      </c>
    </row>
    <row r="2955" spans="1:16" x14ac:dyDescent="0.3">
      <c r="A2955" t="s">
        <v>2857</v>
      </c>
      <c r="B2955">
        <v>99</v>
      </c>
      <c r="C2955">
        <v>145</v>
      </c>
      <c r="D2955" t="s">
        <v>5558</v>
      </c>
      <c r="E2955">
        <v>13038660</v>
      </c>
      <c r="F2955" t="s">
        <v>2110</v>
      </c>
      <c r="G2955" t="s">
        <v>1835</v>
      </c>
      <c r="H2955" t="s">
        <v>5559</v>
      </c>
      <c r="I2955">
        <v>16995</v>
      </c>
      <c r="J2955">
        <v>163</v>
      </c>
      <c r="K2955" t="s">
        <v>23</v>
      </c>
      <c r="L2955" t="s">
        <v>24</v>
      </c>
      <c r="M2955">
        <v>25000000</v>
      </c>
      <c r="N2955">
        <v>1999</v>
      </c>
      <c r="O2955">
        <v>7.3</v>
      </c>
      <c r="P2955">
        <f>E2955-M2955</f>
        <v>-11961340</v>
      </c>
    </row>
    <row r="2956" spans="1:16" x14ac:dyDescent="0.3">
      <c r="A2956" t="s">
        <v>6772</v>
      </c>
      <c r="B2956">
        <v>399</v>
      </c>
      <c r="C2956">
        <v>88</v>
      </c>
      <c r="D2956" t="s">
        <v>7408</v>
      </c>
      <c r="E2956">
        <v>1024175</v>
      </c>
      <c r="F2956" t="s">
        <v>4416</v>
      </c>
      <c r="G2956" t="s">
        <v>7409</v>
      </c>
      <c r="H2956" t="s">
        <v>7410</v>
      </c>
      <c r="I2956">
        <v>82331</v>
      </c>
      <c r="J2956">
        <v>297</v>
      </c>
      <c r="K2956" t="s">
        <v>23</v>
      </c>
      <c r="L2956" t="s">
        <v>38</v>
      </c>
      <c r="M2956">
        <v>13000000</v>
      </c>
      <c r="N2956">
        <v>2011</v>
      </c>
      <c r="O2956">
        <v>6.6</v>
      </c>
      <c r="P2956">
        <f>E2956-M2956</f>
        <v>-11975825</v>
      </c>
    </row>
    <row r="2957" spans="1:16" x14ac:dyDescent="0.3">
      <c r="A2957" t="s">
        <v>6177</v>
      </c>
      <c r="B2957">
        <v>27</v>
      </c>
      <c r="C2957">
        <v>225</v>
      </c>
      <c r="D2957" t="s">
        <v>6178</v>
      </c>
      <c r="E2957">
        <v>8000000</v>
      </c>
      <c r="F2957" t="s">
        <v>3534</v>
      </c>
      <c r="G2957" t="s">
        <v>2025</v>
      </c>
      <c r="H2957" t="s">
        <v>6179</v>
      </c>
      <c r="I2957">
        <v>6484</v>
      </c>
      <c r="J2957">
        <v>100</v>
      </c>
      <c r="K2957" t="s">
        <v>23</v>
      </c>
      <c r="L2957" t="s">
        <v>24</v>
      </c>
      <c r="M2957">
        <v>20000000</v>
      </c>
      <c r="N2957">
        <v>1965</v>
      </c>
      <c r="O2957">
        <v>6.6</v>
      </c>
      <c r="P2957">
        <f>E2957-M2957</f>
        <v>-12000000</v>
      </c>
    </row>
    <row r="2958" spans="1:16" x14ac:dyDescent="0.3">
      <c r="A2958" t="s">
        <v>6546</v>
      </c>
      <c r="B2958">
        <v>60</v>
      </c>
      <c r="C2958">
        <v>108</v>
      </c>
      <c r="D2958" t="s">
        <v>6547</v>
      </c>
      <c r="E2958">
        <v>6000000</v>
      </c>
      <c r="F2958" t="s">
        <v>28</v>
      </c>
      <c r="G2958" t="s">
        <v>939</v>
      </c>
      <c r="H2958" t="s">
        <v>6548</v>
      </c>
      <c r="I2958">
        <v>10832</v>
      </c>
      <c r="J2958">
        <v>102</v>
      </c>
      <c r="K2958" t="s">
        <v>23</v>
      </c>
      <c r="L2958" t="s">
        <v>24</v>
      </c>
      <c r="M2958">
        <v>18000000</v>
      </c>
      <c r="N2958">
        <v>1981</v>
      </c>
      <c r="O2958">
        <v>6.7</v>
      </c>
      <c r="P2958">
        <f>E2958-M2958</f>
        <v>-12000000</v>
      </c>
    </row>
    <row r="2959" spans="1:16" x14ac:dyDescent="0.3">
      <c r="A2959" t="s">
        <v>6749</v>
      </c>
      <c r="B2959">
        <v>24</v>
      </c>
      <c r="C2959">
        <v>111</v>
      </c>
      <c r="D2959" t="s">
        <v>6750</v>
      </c>
      <c r="E2959">
        <v>6462576</v>
      </c>
      <c r="F2959" t="s">
        <v>2110</v>
      </c>
      <c r="G2959" t="s">
        <v>854</v>
      </c>
      <c r="H2959" t="s">
        <v>6751</v>
      </c>
      <c r="I2959">
        <v>1449</v>
      </c>
      <c r="J2959">
        <v>30</v>
      </c>
      <c r="K2959" t="s">
        <v>23</v>
      </c>
      <c r="L2959" t="s">
        <v>24</v>
      </c>
      <c r="M2959">
        <v>18500000</v>
      </c>
      <c r="N2959">
        <v>2016</v>
      </c>
      <c r="O2959">
        <v>5.4</v>
      </c>
      <c r="P2959">
        <f>E2959-M2959</f>
        <v>-12037424</v>
      </c>
    </row>
    <row r="2960" spans="1:16" x14ac:dyDescent="0.3">
      <c r="A2960" t="s">
        <v>5829</v>
      </c>
      <c r="B2960">
        <v>95</v>
      </c>
      <c r="C2960">
        <v>106</v>
      </c>
      <c r="D2960" t="s">
        <v>5830</v>
      </c>
      <c r="E2960">
        <v>17951431</v>
      </c>
      <c r="F2960" t="s">
        <v>1370</v>
      </c>
      <c r="G2960" t="s">
        <v>1268</v>
      </c>
      <c r="H2960" t="s">
        <v>5831</v>
      </c>
      <c r="I2960">
        <v>25462</v>
      </c>
      <c r="J2960">
        <v>200</v>
      </c>
      <c r="K2960" t="s">
        <v>23</v>
      </c>
      <c r="L2960" t="s">
        <v>24</v>
      </c>
      <c r="M2960">
        <v>30000000</v>
      </c>
      <c r="N2960">
        <v>2001</v>
      </c>
      <c r="O2960">
        <v>5.8</v>
      </c>
      <c r="P2960">
        <f>E2960-M2960</f>
        <v>-12048569</v>
      </c>
    </row>
    <row r="2961" spans="1:16" x14ac:dyDescent="0.3">
      <c r="A2961" t="s">
        <v>6708</v>
      </c>
      <c r="B2961">
        <v>145</v>
      </c>
      <c r="C2961">
        <v>83</v>
      </c>
      <c r="D2961" t="s">
        <v>6709</v>
      </c>
      <c r="E2961">
        <v>4930798</v>
      </c>
      <c r="F2961" t="s">
        <v>3317</v>
      </c>
      <c r="G2961" t="s">
        <v>6710</v>
      </c>
      <c r="H2961" t="s">
        <v>6711</v>
      </c>
      <c r="I2961">
        <v>16268</v>
      </c>
      <c r="J2961">
        <v>108</v>
      </c>
      <c r="K2961" t="s">
        <v>23</v>
      </c>
      <c r="L2961" t="s">
        <v>24</v>
      </c>
      <c r="M2961">
        <v>17000000</v>
      </c>
      <c r="N2961">
        <v>2012</v>
      </c>
      <c r="O2961">
        <v>4.0999999999999996</v>
      </c>
      <c r="P2961">
        <f>E2961-M2961</f>
        <v>-12069202</v>
      </c>
    </row>
    <row r="2962" spans="1:16" x14ac:dyDescent="0.3">
      <c r="A2962" t="s">
        <v>3624</v>
      </c>
      <c r="B2962">
        <v>64</v>
      </c>
      <c r="C2962">
        <v>99</v>
      </c>
      <c r="D2962" t="s">
        <v>1888</v>
      </c>
      <c r="E2962">
        <v>16930185</v>
      </c>
      <c r="F2962" t="s">
        <v>1073</v>
      </c>
      <c r="G2962" t="s">
        <v>3785</v>
      </c>
      <c r="H2962" t="s">
        <v>5030</v>
      </c>
      <c r="I2962">
        <v>14315</v>
      </c>
      <c r="J2962">
        <v>101</v>
      </c>
      <c r="K2962" t="s">
        <v>23</v>
      </c>
      <c r="L2962" t="s">
        <v>509</v>
      </c>
      <c r="M2962">
        <v>29000000</v>
      </c>
      <c r="N2962">
        <v>2002</v>
      </c>
      <c r="O2962">
        <v>5.3</v>
      </c>
      <c r="P2962">
        <f>E2962-M2962</f>
        <v>-12069815</v>
      </c>
    </row>
    <row r="2963" spans="1:16" x14ac:dyDescent="0.3">
      <c r="A2963" t="s">
        <v>4400</v>
      </c>
      <c r="B2963">
        <v>89</v>
      </c>
      <c r="C2963">
        <v>96</v>
      </c>
      <c r="D2963" t="s">
        <v>539</v>
      </c>
      <c r="E2963">
        <v>22913677</v>
      </c>
      <c r="F2963" t="s">
        <v>1654</v>
      </c>
      <c r="G2963" t="s">
        <v>176</v>
      </c>
      <c r="H2963" t="s">
        <v>4401</v>
      </c>
      <c r="I2963">
        <v>47800</v>
      </c>
      <c r="J2963">
        <v>244</v>
      </c>
      <c r="K2963" t="s">
        <v>23</v>
      </c>
      <c r="L2963" t="s">
        <v>24</v>
      </c>
      <c r="M2963">
        <v>35000000</v>
      </c>
      <c r="N2963">
        <v>2004</v>
      </c>
      <c r="O2963">
        <v>6.3</v>
      </c>
      <c r="P2963">
        <f>E2963-M2963</f>
        <v>-12086323</v>
      </c>
    </row>
    <row r="2964" spans="1:16" x14ac:dyDescent="0.3">
      <c r="A2964" t="s">
        <v>174</v>
      </c>
      <c r="B2964">
        <v>148</v>
      </c>
      <c r="C2964">
        <v>127</v>
      </c>
      <c r="D2964" t="s">
        <v>371</v>
      </c>
      <c r="E2964">
        <v>5887457</v>
      </c>
      <c r="F2964" t="s">
        <v>2550</v>
      </c>
      <c r="G2964" t="s">
        <v>29</v>
      </c>
      <c r="H2964" t="s">
        <v>6553</v>
      </c>
      <c r="I2964">
        <v>142416</v>
      </c>
      <c r="J2964">
        <v>420</v>
      </c>
      <c r="K2964" t="s">
        <v>23</v>
      </c>
      <c r="L2964" t="s">
        <v>24</v>
      </c>
      <c r="M2964">
        <v>18000000</v>
      </c>
      <c r="N2964">
        <v>1994</v>
      </c>
      <c r="O2964">
        <v>7.9</v>
      </c>
      <c r="P2964">
        <f>E2964-M2964</f>
        <v>-12112543</v>
      </c>
    </row>
    <row r="2965" spans="1:16" x14ac:dyDescent="0.3">
      <c r="A2965" t="s">
        <v>32</v>
      </c>
      <c r="B2965">
        <v>323</v>
      </c>
      <c r="C2965">
        <v>119</v>
      </c>
      <c r="D2965" t="s">
        <v>146</v>
      </c>
      <c r="E2965">
        <v>22877808</v>
      </c>
      <c r="F2965" t="s">
        <v>147</v>
      </c>
      <c r="G2965" t="s">
        <v>148</v>
      </c>
      <c r="H2965" t="s">
        <v>3503</v>
      </c>
      <c r="I2965">
        <v>152591</v>
      </c>
      <c r="J2965">
        <v>414</v>
      </c>
      <c r="K2965" t="s">
        <v>23</v>
      </c>
      <c r="L2965" t="s">
        <v>24</v>
      </c>
      <c r="M2965">
        <v>35000000</v>
      </c>
      <c r="N2965">
        <v>2008</v>
      </c>
      <c r="O2965">
        <v>7.3</v>
      </c>
      <c r="P2965">
        <f>E2965-M2965</f>
        <v>-12122192</v>
      </c>
    </row>
    <row r="2966" spans="1:16" x14ac:dyDescent="0.3">
      <c r="A2966" t="s">
        <v>4174</v>
      </c>
      <c r="B2966">
        <v>160</v>
      </c>
      <c r="C2966">
        <v>99</v>
      </c>
      <c r="D2966" t="s">
        <v>208</v>
      </c>
      <c r="E2966">
        <v>8855646</v>
      </c>
      <c r="F2966" t="s">
        <v>4137</v>
      </c>
      <c r="G2966" t="s">
        <v>1114</v>
      </c>
      <c r="H2966" t="s">
        <v>6238</v>
      </c>
      <c r="I2966">
        <v>49855</v>
      </c>
      <c r="J2966">
        <v>117</v>
      </c>
      <c r="K2966" t="s">
        <v>23</v>
      </c>
      <c r="L2966" t="s">
        <v>24</v>
      </c>
      <c r="M2966">
        <v>21000000</v>
      </c>
      <c r="N2966">
        <v>2009</v>
      </c>
      <c r="O2966">
        <v>7.2</v>
      </c>
      <c r="P2966">
        <f>E2966-M2966</f>
        <v>-12144354</v>
      </c>
    </row>
    <row r="2967" spans="1:16" x14ac:dyDescent="0.3">
      <c r="A2967" t="s">
        <v>5287</v>
      </c>
      <c r="B2967">
        <v>32</v>
      </c>
      <c r="C2967">
        <v>99</v>
      </c>
      <c r="D2967" t="s">
        <v>500</v>
      </c>
      <c r="E2967">
        <v>13829734</v>
      </c>
      <c r="F2967" t="s">
        <v>5288</v>
      </c>
      <c r="G2967" t="s">
        <v>2765</v>
      </c>
      <c r="H2967" t="s">
        <v>5289</v>
      </c>
      <c r="I2967">
        <v>16194</v>
      </c>
      <c r="J2967">
        <v>79</v>
      </c>
      <c r="K2967" t="s">
        <v>23</v>
      </c>
      <c r="L2967" t="s">
        <v>183</v>
      </c>
      <c r="M2967">
        <v>26000000</v>
      </c>
      <c r="N2967">
        <v>1994</v>
      </c>
      <c r="O2967">
        <v>4.3</v>
      </c>
      <c r="P2967">
        <f>E2967-M2967</f>
        <v>-12170266</v>
      </c>
    </row>
    <row r="2968" spans="1:16" x14ac:dyDescent="0.3">
      <c r="A2968" t="s">
        <v>2393</v>
      </c>
      <c r="B2968">
        <v>87</v>
      </c>
      <c r="C2968">
        <v>90</v>
      </c>
      <c r="D2968" t="s">
        <v>5071</v>
      </c>
      <c r="E2968">
        <v>1752214</v>
      </c>
      <c r="F2968" t="s">
        <v>918</v>
      </c>
      <c r="G2968" t="s">
        <v>2846</v>
      </c>
      <c r="H2968" t="s">
        <v>7266</v>
      </c>
      <c r="I2968">
        <v>60460</v>
      </c>
      <c r="J2968">
        <v>104</v>
      </c>
      <c r="K2968" t="s">
        <v>23</v>
      </c>
      <c r="L2968" t="s">
        <v>24</v>
      </c>
      <c r="M2968">
        <v>14000000</v>
      </c>
      <c r="N2968">
        <v>2010</v>
      </c>
      <c r="O2968">
        <v>7.7</v>
      </c>
      <c r="P2968">
        <f>E2968-M2968</f>
        <v>-12247786</v>
      </c>
    </row>
    <row r="2969" spans="1:16" x14ac:dyDescent="0.3">
      <c r="A2969" t="s">
        <v>3186</v>
      </c>
      <c r="B2969">
        <v>412</v>
      </c>
      <c r="C2969">
        <v>122</v>
      </c>
      <c r="D2969" t="s">
        <v>310</v>
      </c>
      <c r="E2969">
        <v>17750583</v>
      </c>
      <c r="F2969" t="s">
        <v>992</v>
      </c>
      <c r="G2969" t="s">
        <v>146</v>
      </c>
      <c r="H2969" t="s">
        <v>6515</v>
      </c>
      <c r="I2969">
        <v>93548</v>
      </c>
      <c r="J2969">
        <v>307</v>
      </c>
      <c r="K2969" t="s">
        <v>23</v>
      </c>
      <c r="L2969" t="s">
        <v>38</v>
      </c>
      <c r="M2969">
        <v>30000000</v>
      </c>
      <c r="N2969">
        <v>2015</v>
      </c>
      <c r="O2969">
        <v>7.2</v>
      </c>
      <c r="P2969">
        <f>E2969-M2969</f>
        <v>-12249417</v>
      </c>
    </row>
    <row r="2970" spans="1:16" x14ac:dyDescent="0.3">
      <c r="A2970" t="s">
        <v>839</v>
      </c>
      <c r="B2970">
        <v>209</v>
      </c>
      <c r="C2970">
        <v>114</v>
      </c>
      <c r="D2970" t="s">
        <v>433</v>
      </c>
      <c r="E2970">
        <v>5694401</v>
      </c>
      <c r="F2970" t="s">
        <v>229</v>
      </c>
      <c r="G2970" t="s">
        <v>42</v>
      </c>
      <c r="H2970" t="s">
        <v>6559</v>
      </c>
      <c r="I2970">
        <v>194489</v>
      </c>
      <c r="J2970">
        <v>192</v>
      </c>
      <c r="K2970" t="s">
        <v>23</v>
      </c>
      <c r="L2970" t="s">
        <v>38</v>
      </c>
      <c r="M2970">
        <v>18000000</v>
      </c>
      <c r="N2970">
        <v>2008</v>
      </c>
      <c r="O2970">
        <v>7.3</v>
      </c>
      <c r="P2970">
        <f>E2970-M2970</f>
        <v>-12305599</v>
      </c>
    </row>
    <row r="2971" spans="1:16" x14ac:dyDescent="0.3">
      <c r="A2971" t="s">
        <v>4381</v>
      </c>
      <c r="B2971">
        <v>41</v>
      </c>
      <c r="C2971">
        <v>77</v>
      </c>
      <c r="D2971" t="s">
        <v>5069</v>
      </c>
      <c r="E2971">
        <v>9694105</v>
      </c>
      <c r="F2971" t="s">
        <v>1716</v>
      </c>
      <c r="G2971" t="s">
        <v>338</v>
      </c>
      <c r="H2971" t="s">
        <v>5852</v>
      </c>
      <c r="I2971">
        <v>8176</v>
      </c>
      <c r="J2971">
        <v>77</v>
      </c>
      <c r="K2971" t="s">
        <v>23</v>
      </c>
      <c r="L2971" t="s">
        <v>24</v>
      </c>
      <c r="M2971">
        <v>22000000</v>
      </c>
      <c r="N2971">
        <v>1999</v>
      </c>
      <c r="O2971">
        <v>3.8</v>
      </c>
      <c r="P2971">
        <f>E2971-M2971</f>
        <v>-12305895</v>
      </c>
    </row>
    <row r="2972" spans="1:16" x14ac:dyDescent="0.3">
      <c r="A2972" t="s">
        <v>2863</v>
      </c>
      <c r="B2972">
        <v>70</v>
      </c>
      <c r="C2972">
        <v>99</v>
      </c>
      <c r="D2972" t="s">
        <v>215</v>
      </c>
      <c r="E2972">
        <v>27663982</v>
      </c>
      <c r="F2972" t="s">
        <v>2647</v>
      </c>
      <c r="G2972" t="s">
        <v>82</v>
      </c>
      <c r="H2972" t="s">
        <v>3931</v>
      </c>
      <c r="I2972">
        <v>26051</v>
      </c>
      <c r="J2972">
        <v>164</v>
      </c>
      <c r="K2972" t="s">
        <v>23</v>
      </c>
      <c r="L2972" t="s">
        <v>24</v>
      </c>
      <c r="M2972">
        <v>40000000</v>
      </c>
      <c r="N2972">
        <v>1996</v>
      </c>
      <c r="O2972">
        <v>4.4000000000000004</v>
      </c>
      <c r="P2972">
        <f>E2972-M2972</f>
        <v>-12336018</v>
      </c>
    </row>
    <row r="2973" spans="1:16" x14ac:dyDescent="0.3">
      <c r="A2973" t="s">
        <v>3052</v>
      </c>
      <c r="B2973">
        <v>90</v>
      </c>
      <c r="C2973">
        <v>102</v>
      </c>
      <c r="D2973" t="s">
        <v>5750</v>
      </c>
      <c r="E2973">
        <v>10660147</v>
      </c>
      <c r="F2973" t="s">
        <v>147</v>
      </c>
      <c r="G2973" t="s">
        <v>2140</v>
      </c>
      <c r="H2973" t="s">
        <v>5751</v>
      </c>
      <c r="I2973">
        <v>17740</v>
      </c>
      <c r="J2973">
        <v>165</v>
      </c>
      <c r="K2973" t="s">
        <v>23</v>
      </c>
      <c r="L2973" t="s">
        <v>38</v>
      </c>
      <c r="M2973">
        <v>23000000</v>
      </c>
      <c r="N2973">
        <v>1999</v>
      </c>
      <c r="O2973">
        <v>7.2</v>
      </c>
      <c r="P2973">
        <f>E2973-M2973</f>
        <v>-12339853</v>
      </c>
    </row>
    <row r="2974" spans="1:16" x14ac:dyDescent="0.3">
      <c r="A2974" t="s">
        <v>3160</v>
      </c>
      <c r="B2974">
        <v>36</v>
      </c>
      <c r="C2974">
        <v>104</v>
      </c>
      <c r="D2974" t="s">
        <v>3161</v>
      </c>
      <c r="E2974">
        <v>42610000</v>
      </c>
      <c r="F2974" t="s">
        <v>286</v>
      </c>
      <c r="G2974" t="s">
        <v>2689</v>
      </c>
      <c r="H2974" t="s">
        <v>3162</v>
      </c>
      <c r="I2974">
        <v>60293</v>
      </c>
      <c r="J2974">
        <v>114</v>
      </c>
      <c r="K2974" t="s">
        <v>23</v>
      </c>
      <c r="L2974" t="s">
        <v>24</v>
      </c>
      <c r="M2974">
        <v>55000000</v>
      </c>
      <c r="N2974">
        <v>1994</v>
      </c>
      <c r="O2974">
        <v>5.5</v>
      </c>
      <c r="P2974">
        <f>E2974-M2974</f>
        <v>-12390000</v>
      </c>
    </row>
    <row r="2975" spans="1:16" x14ac:dyDescent="0.3">
      <c r="A2975" t="s">
        <v>2685</v>
      </c>
      <c r="B2975">
        <v>79</v>
      </c>
      <c r="C2975">
        <v>107</v>
      </c>
      <c r="D2975" t="s">
        <v>3657</v>
      </c>
      <c r="E2975">
        <v>7564000</v>
      </c>
      <c r="F2975" t="s">
        <v>3199</v>
      </c>
      <c r="G2975" t="s">
        <v>383</v>
      </c>
      <c r="H2975" t="s">
        <v>4051</v>
      </c>
      <c r="I2975">
        <v>54650</v>
      </c>
      <c r="J2975">
        <v>223</v>
      </c>
      <c r="K2975" t="s">
        <v>23</v>
      </c>
      <c r="L2975" t="s">
        <v>24</v>
      </c>
      <c r="M2975">
        <v>20000000</v>
      </c>
      <c r="N2975">
        <v>1995</v>
      </c>
      <c r="O2975">
        <v>6.2</v>
      </c>
      <c r="P2975">
        <f>E2975-M2975</f>
        <v>-12436000</v>
      </c>
    </row>
    <row r="2976" spans="1:16" x14ac:dyDescent="0.3">
      <c r="A2976" t="s">
        <v>353</v>
      </c>
      <c r="B2976">
        <v>214</v>
      </c>
      <c r="C2976">
        <v>108</v>
      </c>
      <c r="D2976" t="s">
        <v>628</v>
      </c>
      <c r="E2976">
        <v>9528092</v>
      </c>
      <c r="F2976" t="s">
        <v>2216</v>
      </c>
      <c r="G2976" t="s">
        <v>143</v>
      </c>
      <c r="H2976" t="s">
        <v>3268</v>
      </c>
      <c r="I2976">
        <v>38513</v>
      </c>
      <c r="J2976">
        <v>127</v>
      </c>
      <c r="K2976" t="s">
        <v>23</v>
      </c>
      <c r="L2976" t="s">
        <v>24</v>
      </c>
      <c r="M2976">
        <v>22000000</v>
      </c>
      <c r="N2976">
        <v>2010</v>
      </c>
      <c r="O2976">
        <v>6.8</v>
      </c>
      <c r="P2976">
        <f>E2976-M2976</f>
        <v>-12471908</v>
      </c>
    </row>
    <row r="2977" spans="1:16" x14ac:dyDescent="0.3">
      <c r="A2977" t="s">
        <v>2052</v>
      </c>
      <c r="B2977">
        <v>93</v>
      </c>
      <c r="C2977">
        <v>119</v>
      </c>
      <c r="D2977" t="s">
        <v>1231</v>
      </c>
      <c r="E2977">
        <v>37486138</v>
      </c>
      <c r="F2977" t="s">
        <v>918</v>
      </c>
      <c r="G2977" t="s">
        <v>1337</v>
      </c>
      <c r="H2977" t="s">
        <v>3190</v>
      </c>
      <c r="I2977">
        <v>30890</v>
      </c>
      <c r="J2977">
        <v>106</v>
      </c>
      <c r="K2977" t="s">
        <v>23</v>
      </c>
      <c r="L2977" t="s">
        <v>24</v>
      </c>
      <c r="M2977">
        <v>50000000</v>
      </c>
      <c r="N2977">
        <v>2004</v>
      </c>
      <c r="O2977">
        <v>6</v>
      </c>
      <c r="P2977">
        <f>E2977-M2977</f>
        <v>-12513862</v>
      </c>
    </row>
    <row r="2978" spans="1:16" x14ac:dyDescent="0.3">
      <c r="A2978" t="s">
        <v>7109</v>
      </c>
      <c r="B2978">
        <v>328</v>
      </c>
      <c r="C2978">
        <v>103</v>
      </c>
      <c r="D2978" t="s">
        <v>1775</v>
      </c>
      <c r="E2978">
        <v>2412045</v>
      </c>
      <c r="F2978" t="s">
        <v>3297</v>
      </c>
      <c r="G2978" t="s">
        <v>124</v>
      </c>
      <c r="H2978" t="s">
        <v>7110</v>
      </c>
      <c r="I2978">
        <v>109873</v>
      </c>
      <c r="J2978">
        <v>320</v>
      </c>
      <c r="K2978" t="s">
        <v>23</v>
      </c>
      <c r="L2978" t="s">
        <v>38</v>
      </c>
      <c r="M2978">
        <v>15000000</v>
      </c>
      <c r="N2978">
        <v>2010</v>
      </c>
      <c r="O2978">
        <v>7.2</v>
      </c>
      <c r="P2978">
        <f>E2978-M2978</f>
        <v>-12587955</v>
      </c>
    </row>
    <row r="2979" spans="1:16" x14ac:dyDescent="0.3">
      <c r="A2979" t="s">
        <v>3495</v>
      </c>
      <c r="B2979">
        <v>144</v>
      </c>
      <c r="C2979">
        <v>177</v>
      </c>
      <c r="D2979" t="s">
        <v>828</v>
      </c>
      <c r="E2979">
        <v>27400000</v>
      </c>
      <c r="F2979" t="s">
        <v>48</v>
      </c>
      <c r="G2979" t="s">
        <v>1683</v>
      </c>
      <c r="H2979" t="s">
        <v>3496</v>
      </c>
      <c r="I2979">
        <v>97087</v>
      </c>
      <c r="J2979">
        <v>569</v>
      </c>
      <c r="K2979" t="s">
        <v>23</v>
      </c>
      <c r="L2979" t="s">
        <v>24</v>
      </c>
      <c r="M2979">
        <v>40000000</v>
      </c>
      <c r="N2979">
        <v>1984</v>
      </c>
      <c r="O2979">
        <v>6.6</v>
      </c>
      <c r="P2979">
        <f>E2979-M2979</f>
        <v>-12600000</v>
      </c>
    </row>
    <row r="2980" spans="1:16" x14ac:dyDescent="0.3">
      <c r="A2980" t="s">
        <v>2310</v>
      </c>
      <c r="B2980">
        <v>185</v>
      </c>
      <c r="C2980">
        <v>122</v>
      </c>
      <c r="D2980" t="s">
        <v>2311</v>
      </c>
      <c r="E2980">
        <v>52397389</v>
      </c>
      <c r="F2980" t="s">
        <v>2312</v>
      </c>
      <c r="G2980" t="s">
        <v>216</v>
      </c>
      <c r="H2980" t="s">
        <v>2313</v>
      </c>
      <c r="I2980">
        <v>132954</v>
      </c>
      <c r="J2980">
        <v>514</v>
      </c>
      <c r="K2980" t="s">
        <v>23</v>
      </c>
      <c r="L2980" t="s">
        <v>24</v>
      </c>
      <c r="M2980">
        <v>65000000</v>
      </c>
      <c r="N2980">
        <v>2004</v>
      </c>
      <c r="O2980">
        <v>5.9</v>
      </c>
      <c r="P2980">
        <f>E2980-M2980</f>
        <v>-12602611</v>
      </c>
    </row>
    <row r="2981" spans="1:16" x14ac:dyDescent="0.3">
      <c r="A2981" t="s">
        <v>6256</v>
      </c>
      <c r="B2981">
        <v>31</v>
      </c>
      <c r="C2981">
        <v>77</v>
      </c>
      <c r="D2981" t="s">
        <v>2963</v>
      </c>
      <c r="E2981">
        <v>7382993</v>
      </c>
      <c r="F2981" t="s">
        <v>186</v>
      </c>
      <c r="G2981" t="s">
        <v>3899</v>
      </c>
      <c r="H2981" t="s">
        <v>6257</v>
      </c>
      <c r="I2981">
        <v>3851</v>
      </c>
      <c r="J2981">
        <v>114</v>
      </c>
      <c r="K2981" t="s">
        <v>23</v>
      </c>
      <c r="L2981" t="s">
        <v>24</v>
      </c>
      <c r="M2981">
        <v>20000000</v>
      </c>
      <c r="N2981">
        <v>2006</v>
      </c>
      <c r="O2981">
        <v>2.8</v>
      </c>
      <c r="P2981">
        <f>E2981-M2981</f>
        <v>-12617007</v>
      </c>
    </row>
    <row r="2982" spans="1:16" x14ac:dyDescent="0.3">
      <c r="A2982" t="s">
        <v>685</v>
      </c>
      <c r="B2982">
        <v>222</v>
      </c>
      <c r="C2982">
        <v>111</v>
      </c>
      <c r="D2982" t="s">
        <v>129</v>
      </c>
      <c r="E2982">
        <v>14337579</v>
      </c>
      <c r="F2982" t="s">
        <v>5199</v>
      </c>
      <c r="G2982" t="s">
        <v>1162</v>
      </c>
      <c r="H2982" t="s">
        <v>5200</v>
      </c>
      <c r="I2982">
        <v>156929</v>
      </c>
      <c r="J2982">
        <v>624</v>
      </c>
      <c r="K2982" t="s">
        <v>23</v>
      </c>
      <c r="L2982" t="s">
        <v>253</v>
      </c>
      <c r="M2982">
        <v>27000000</v>
      </c>
      <c r="N2982">
        <v>1998</v>
      </c>
      <c r="O2982">
        <v>7.7</v>
      </c>
      <c r="P2982">
        <f>E2982-M2982</f>
        <v>-12662421</v>
      </c>
    </row>
    <row r="2983" spans="1:16" x14ac:dyDescent="0.3">
      <c r="A2983" t="s">
        <v>6832</v>
      </c>
      <c r="B2983">
        <v>216</v>
      </c>
      <c r="C2983">
        <v>161</v>
      </c>
      <c r="D2983" t="s">
        <v>6833</v>
      </c>
      <c r="E2983">
        <v>336467</v>
      </c>
      <c r="F2983" t="s">
        <v>3203</v>
      </c>
      <c r="G2983" t="s">
        <v>6834</v>
      </c>
      <c r="H2983" t="s">
        <v>6835</v>
      </c>
      <c r="I2983">
        <v>45449</v>
      </c>
      <c r="J2983">
        <v>192</v>
      </c>
      <c r="K2983" t="s">
        <v>23</v>
      </c>
      <c r="L2983" t="s">
        <v>943</v>
      </c>
      <c r="M2983">
        <v>13000000</v>
      </c>
      <c r="N2983">
        <v>2009</v>
      </c>
      <c r="O2983">
        <v>7.3</v>
      </c>
      <c r="P2983">
        <f>E2983-M2983</f>
        <v>-12663533</v>
      </c>
    </row>
    <row r="2984" spans="1:16" x14ac:dyDescent="0.3">
      <c r="A2984" t="s">
        <v>383</v>
      </c>
      <c r="B2984">
        <v>110</v>
      </c>
      <c r="C2984">
        <v>127</v>
      </c>
      <c r="D2984" t="s">
        <v>7411</v>
      </c>
      <c r="E2984">
        <v>301305</v>
      </c>
      <c r="F2984" t="s">
        <v>3350</v>
      </c>
      <c r="G2984" t="s">
        <v>7412</v>
      </c>
      <c r="H2984" t="s">
        <v>7413</v>
      </c>
      <c r="I2984">
        <v>31414</v>
      </c>
      <c r="J2984">
        <v>180</v>
      </c>
      <c r="K2984" t="s">
        <v>7415</v>
      </c>
      <c r="L2984" t="s">
        <v>24</v>
      </c>
      <c r="M2984">
        <v>13000000</v>
      </c>
      <c r="N2984">
        <v>2011</v>
      </c>
      <c r="O2984">
        <v>4.3</v>
      </c>
      <c r="P2984">
        <f>E2984-M2984</f>
        <v>-12698695</v>
      </c>
    </row>
    <row r="2985" spans="1:16" x14ac:dyDescent="0.3">
      <c r="A2985" t="s">
        <v>2971</v>
      </c>
      <c r="B2985">
        <v>260</v>
      </c>
      <c r="C2985">
        <v>107</v>
      </c>
      <c r="D2985" t="s">
        <v>3482</v>
      </c>
      <c r="E2985">
        <v>7268659</v>
      </c>
      <c r="F2985" t="s">
        <v>286</v>
      </c>
      <c r="G2985" t="s">
        <v>3510</v>
      </c>
      <c r="H2985" t="s">
        <v>6267</v>
      </c>
      <c r="I2985">
        <v>59248</v>
      </c>
      <c r="J2985">
        <v>164</v>
      </c>
      <c r="K2985" t="s">
        <v>23</v>
      </c>
      <c r="L2985" t="s">
        <v>4205</v>
      </c>
      <c r="M2985">
        <v>20000000</v>
      </c>
      <c r="N2985">
        <v>2013</v>
      </c>
      <c r="O2985">
        <v>5.6</v>
      </c>
      <c r="P2985">
        <f>E2985-M2985</f>
        <v>-12731341</v>
      </c>
    </row>
    <row r="2986" spans="1:16" x14ac:dyDescent="0.3">
      <c r="A2986" t="s">
        <v>4913</v>
      </c>
      <c r="B2986">
        <v>181</v>
      </c>
      <c r="C2986">
        <v>99</v>
      </c>
      <c r="D2986" t="s">
        <v>4914</v>
      </c>
      <c r="E2986">
        <v>17266505</v>
      </c>
      <c r="F2986" t="s">
        <v>4915</v>
      </c>
      <c r="G2986" t="s">
        <v>69</v>
      </c>
      <c r="H2986" t="s">
        <v>4916</v>
      </c>
      <c r="I2986">
        <v>43764</v>
      </c>
      <c r="J2986">
        <v>291</v>
      </c>
      <c r="K2986" t="s">
        <v>23</v>
      </c>
      <c r="L2986" t="s">
        <v>24</v>
      </c>
      <c r="M2986">
        <v>30000000</v>
      </c>
      <c r="N2986">
        <v>2002</v>
      </c>
      <c r="O2986">
        <v>5.4</v>
      </c>
      <c r="P2986">
        <f>E2986-M2986</f>
        <v>-12733495</v>
      </c>
    </row>
    <row r="2987" spans="1:16" x14ac:dyDescent="0.3">
      <c r="A2987" t="s">
        <v>5337</v>
      </c>
      <c r="B2987">
        <v>225</v>
      </c>
      <c r="C2987">
        <v>109</v>
      </c>
      <c r="D2987" t="s">
        <v>2559</v>
      </c>
      <c r="E2987">
        <v>214966</v>
      </c>
      <c r="F2987" t="s">
        <v>1359</v>
      </c>
      <c r="G2987" t="s">
        <v>1659</v>
      </c>
      <c r="H2987" t="s">
        <v>7436</v>
      </c>
      <c r="I2987">
        <v>28483</v>
      </c>
      <c r="J2987">
        <v>176</v>
      </c>
      <c r="K2987" t="s">
        <v>23</v>
      </c>
      <c r="L2987" t="s">
        <v>24</v>
      </c>
      <c r="M2987">
        <v>13000000</v>
      </c>
      <c r="N2987">
        <v>2010</v>
      </c>
      <c r="O2987">
        <v>6.1</v>
      </c>
      <c r="P2987">
        <f>E2987-M2987</f>
        <v>-12785034</v>
      </c>
    </row>
    <row r="2988" spans="1:16" x14ac:dyDescent="0.3">
      <c r="A2988" t="s">
        <v>7111</v>
      </c>
      <c r="B2988">
        <v>150</v>
      </c>
      <c r="C2988">
        <v>111</v>
      </c>
      <c r="D2988" t="s">
        <v>5151</v>
      </c>
      <c r="E2988">
        <v>2203641</v>
      </c>
      <c r="F2988" t="s">
        <v>1370</v>
      </c>
      <c r="G2988" t="s">
        <v>141</v>
      </c>
      <c r="H2988" t="s">
        <v>7112</v>
      </c>
      <c r="I2988">
        <v>42792</v>
      </c>
      <c r="J2988">
        <v>162</v>
      </c>
      <c r="K2988" t="s">
        <v>23</v>
      </c>
      <c r="L2988" t="s">
        <v>2210</v>
      </c>
      <c r="M2988">
        <v>15000000</v>
      </c>
      <c r="N2988">
        <v>2008</v>
      </c>
      <c r="O2988">
        <v>6.7</v>
      </c>
      <c r="P2988">
        <f>E2988-M2988</f>
        <v>-12796359</v>
      </c>
    </row>
    <row r="2989" spans="1:16" x14ac:dyDescent="0.3">
      <c r="A2989" t="s">
        <v>5842</v>
      </c>
      <c r="B2989">
        <v>75</v>
      </c>
      <c r="C2989">
        <v>104</v>
      </c>
      <c r="D2989" t="s">
        <v>600</v>
      </c>
      <c r="E2989">
        <v>10696210</v>
      </c>
      <c r="F2989" t="s">
        <v>908</v>
      </c>
      <c r="G2989" t="s">
        <v>20</v>
      </c>
      <c r="H2989" t="s">
        <v>5843</v>
      </c>
      <c r="I2989">
        <v>35018</v>
      </c>
      <c r="J2989">
        <v>180</v>
      </c>
      <c r="K2989" t="s">
        <v>23</v>
      </c>
      <c r="L2989" t="s">
        <v>24</v>
      </c>
      <c r="M2989">
        <v>23500000</v>
      </c>
      <c r="N2989">
        <v>1993</v>
      </c>
      <c r="O2989">
        <v>3.9</v>
      </c>
      <c r="P2989">
        <f>E2989-M2989</f>
        <v>-12803790</v>
      </c>
    </row>
    <row r="2990" spans="1:16" x14ac:dyDescent="0.3">
      <c r="A2990" t="s">
        <v>3608</v>
      </c>
      <c r="B2990">
        <v>117</v>
      </c>
      <c r="C2990">
        <v>99</v>
      </c>
      <c r="D2990" t="s">
        <v>3609</v>
      </c>
      <c r="E2990">
        <v>31136950</v>
      </c>
      <c r="F2990" t="s">
        <v>456</v>
      </c>
      <c r="G2990" t="s">
        <v>3610</v>
      </c>
      <c r="H2990" t="s">
        <v>3611</v>
      </c>
      <c r="I2990">
        <v>47364</v>
      </c>
      <c r="J2990">
        <v>75</v>
      </c>
      <c r="K2990" t="s">
        <v>23</v>
      </c>
      <c r="L2990" t="s">
        <v>24</v>
      </c>
      <c r="M2990">
        <v>44000000</v>
      </c>
      <c r="N2990">
        <v>2010</v>
      </c>
      <c r="O2990">
        <v>6.5</v>
      </c>
      <c r="P2990">
        <f>E2990-M2990</f>
        <v>-12863050</v>
      </c>
    </row>
    <row r="2991" spans="1:16" x14ac:dyDescent="0.3">
      <c r="A2991" t="s">
        <v>4563</v>
      </c>
      <c r="B2991">
        <v>258</v>
      </c>
      <c r="C2991">
        <v>94</v>
      </c>
      <c r="D2991" t="s">
        <v>3634</v>
      </c>
      <c r="E2991">
        <v>17120019</v>
      </c>
      <c r="F2991" t="s">
        <v>229</v>
      </c>
      <c r="G2991" t="s">
        <v>230</v>
      </c>
      <c r="H2991" t="s">
        <v>4564</v>
      </c>
      <c r="I2991">
        <v>83097</v>
      </c>
      <c r="J2991">
        <v>134</v>
      </c>
      <c r="K2991" t="s">
        <v>23</v>
      </c>
      <c r="L2991" t="s">
        <v>24</v>
      </c>
      <c r="M2991">
        <v>30000000</v>
      </c>
      <c r="N2991">
        <v>2012</v>
      </c>
      <c r="O2991">
        <v>6.5</v>
      </c>
      <c r="P2991">
        <f>E2991-M2991</f>
        <v>-12879981</v>
      </c>
    </row>
    <row r="2992" spans="1:16" x14ac:dyDescent="0.3">
      <c r="A2992" t="s">
        <v>2796</v>
      </c>
      <c r="B2992">
        <v>64</v>
      </c>
      <c r="C2992">
        <v>94</v>
      </c>
      <c r="D2992" t="s">
        <v>1572</v>
      </c>
      <c r="E2992">
        <v>32095318</v>
      </c>
      <c r="F2992" t="s">
        <v>667</v>
      </c>
      <c r="G2992" t="s">
        <v>532</v>
      </c>
      <c r="H2992" t="s">
        <v>4860</v>
      </c>
      <c r="I2992">
        <v>12466</v>
      </c>
      <c r="J2992">
        <v>84</v>
      </c>
      <c r="K2992" t="s">
        <v>23</v>
      </c>
      <c r="L2992" t="s">
        <v>24</v>
      </c>
      <c r="M2992">
        <v>45000000</v>
      </c>
      <c r="N2992">
        <v>2001</v>
      </c>
      <c r="O2992">
        <v>5.5</v>
      </c>
      <c r="P2992">
        <f>E2992-M2992</f>
        <v>-12904682</v>
      </c>
    </row>
    <row r="2993" spans="1:16" x14ac:dyDescent="0.3">
      <c r="A2993" t="s">
        <v>7741</v>
      </c>
      <c r="B2993">
        <v>25</v>
      </c>
      <c r="C2993">
        <v>125</v>
      </c>
      <c r="D2993" t="s">
        <v>7742</v>
      </c>
      <c r="E2993">
        <v>4068087</v>
      </c>
      <c r="F2993" t="s">
        <v>3534</v>
      </c>
      <c r="G2993" t="s">
        <v>6609</v>
      </c>
      <c r="H2993" t="s">
        <v>7743</v>
      </c>
      <c r="I2993">
        <v>2164</v>
      </c>
      <c r="J2993">
        <v>74</v>
      </c>
      <c r="K2993" t="s">
        <v>23</v>
      </c>
      <c r="L2993" t="s">
        <v>183</v>
      </c>
      <c r="M2993">
        <v>17000000</v>
      </c>
      <c r="N2993">
        <v>2003</v>
      </c>
      <c r="O2993">
        <v>7.7</v>
      </c>
      <c r="P2993">
        <f>E2993-M2993</f>
        <v>-12931913</v>
      </c>
    </row>
    <row r="2994" spans="1:16" x14ac:dyDescent="0.3">
      <c r="A2994" t="s">
        <v>1163</v>
      </c>
      <c r="B2994">
        <v>107</v>
      </c>
      <c r="C2994">
        <v>104</v>
      </c>
      <c r="D2994" t="s">
        <v>3933</v>
      </c>
      <c r="E2994">
        <v>27053815</v>
      </c>
      <c r="F2994" t="s">
        <v>54</v>
      </c>
      <c r="G2994" t="s">
        <v>3934</v>
      </c>
      <c r="H2994" t="s">
        <v>3935</v>
      </c>
      <c r="I2994">
        <v>12856</v>
      </c>
      <c r="J2994">
        <v>291</v>
      </c>
      <c r="K2994" t="s">
        <v>23</v>
      </c>
      <c r="L2994" t="s">
        <v>509</v>
      </c>
      <c r="M2994">
        <v>40000000</v>
      </c>
      <c r="N2994">
        <v>2001</v>
      </c>
      <c r="O2994">
        <v>4.7</v>
      </c>
      <c r="P2994">
        <f>E2994-M2994</f>
        <v>-12946185</v>
      </c>
    </row>
    <row r="2995" spans="1:16" x14ac:dyDescent="0.3">
      <c r="A2995" t="s">
        <v>7317</v>
      </c>
      <c r="B2995">
        <v>185</v>
      </c>
      <c r="C2995">
        <v>120</v>
      </c>
      <c r="D2995" t="s">
        <v>3442</v>
      </c>
      <c r="E2995">
        <v>23947</v>
      </c>
      <c r="F2995" t="s">
        <v>1846</v>
      </c>
      <c r="G2995" t="s">
        <v>791</v>
      </c>
      <c r="H2995" t="s">
        <v>7318</v>
      </c>
      <c r="I2995">
        <v>357579</v>
      </c>
      <c r="J2995">
        <v>1100</v>
      </c>
      <c r="K2995" t="s">
        <v>23</v>
      </c>
      <c r="L2995" t="s">
        <v>24</v>
      </c>
      <c r="M2995">
        <v>13000000</v>
      </c>
      <c r="N2995">
        <v>2004</v>
      </c>
      <c r="O2995">
        <v>7.7</v>
      </c>
      <c r="P2995">
        <f>E2995-M2995</f>
        <v>-12976053</v>
      </c>
    </row>
    <row r="2996" spans="1:16" x14ac:dyDescent="0.3">
      <c r="A2996" t="s">
        <v>7250</v>
      </c>
      <c r="B2996">
        <v>2</v>
      </c>
      <c r="C2996">
        <v>127</v>
      </c>
      <c r="D2996" t="s">
        <v>5464</v>
      </c>
      <c r="E2996">
        <v>1000000</v>
      </c>
      <c r="F2996" t="s">
        <v>852</v>
      </c>
      <c r="G2996" t="s">
        <v>138</v>
      </c>
      <c r="H2996" t="s">
        <v>7251</v>
      </c>
      <c r="I2996">
        <v>524</v>
      </c>
      <c r="J2996">
        <v>8</v>
      </c>
      <c r="K2996" t="s">
        <v>23</v>
      </c>
      <c r="L2996" t="s">
        <v>7253</v>
      </c>
      <c r="M2996">
        <v>14000000</v>
      </c>
      <c r="N2996">
        <v>1978</v>
      </c>
      <c r="O2996">
        <v>6.5</v>
      </c>
      <c r="P2996">
        <f>E2996-M2996</f>
        <v>-13000000</v>
      </c>
    </row>
    <row r="2997" spans="1:16" x14ac:dyDescent="0.3">
      <c r="A2997" t="s">
        <v>6073</v>
      </c>
      <c r="B2997">
        <v>42</v>
      </c>
      <c r="C2997">
        <v>94</v>
      </c>
      <c r="D2997" t="s">
        <v>10514</v>
      </c>
      <c r="F2997" t="s">
        <v>2647</v>
      </c>
      <c r="G2997" t="s">
        <v>10515</v>
      </c>
      <c r="H2997" t="s">
        <v>10516</v>
      </c>
      <c r="I2997">
        <v>1328</v>
      </c>
      <c r="J2997">
        <v>22</v>
      </c>
      <c r="K2997" t="s">
        <v>23</v>
      </c>
      <c r="L2997" t="s">
        <v>24</v>
      </c>
      <c r="M2997">
        <v>13000000</v>
      </c>
      <c r="N2997">
        <v>2010</v>
      </c>
      <c r="O2997">
        <v>3.9</v>
      </c>
      <c r="P2997">
        <f>E2997-M2997</f>
        <v>-13000000</v>
      </c>
    </row>
    <row r="2998" spans="1:16" x14ac:dyDescent="0.3">
      <c r="A2998" t="s">
        <v>7117</v>
      </c>
      <c r="B2998">
        <v>28</v>
      </c>
      <c r="C2998">
        <v>111</v>
      </c>
      <c r="D2998" t="s">
        <v>2410</v>
      </c>
      <c r="E2998">
        <v>1954202</v>
      </c>
      <c r="F2998" t="s">
        <v>5220</v>
      </c>
      <c r="G2998" t="s">
        <v>2331</v>
      </c>
      <c r="H2998" t="s">
        <v>7118</v>
      </c>
      <c r="I2998">
        <v>5917</v>
      </c>
      <c r="J2998">
        <v>71</v>
      </c>
      <c r="K2998" t="s">
        <v>23</v>
      </c>
      <c r="L2998" t="s">
        <v>24</v>
      </c>
      <c r="M2998">
        <v>15000000</v>
      </c>
      <c r="N2998">
        <v>1999</v>
      </c>
      <c r="O2998">
        <v>6.3</v>
      </c>
      <c r="P2998">
        <f>E2998-M2998</f>
        <v>-13045798</v>
      </c>
    </row>
    <row r="2999" spans="1:16" x14ac:dyDescent="0.3">
      <c r="A2999" t="s">
        <v>7114</v>
      </c>
      <c r="B2999">
        <v>21</v>
      </c>
      <c r="C2999">
        <v>98</v>
      </c>
      <c r="D2999" t="s">
        <v>2326</v>
      </c>
      <c r="E2999">
        <v>1953732</v>
      </c>
      <c r="F2999" t="s">
        <v>879</v>
      </c>
      <c r="G2999" t="s">
        <v>3765</v>
      </c>
      <c r="H2999" t="s">
        <v>7115</v>
      </c>
      <c r="I2999">
        <v>4996</v>
      </c>
      <c r="J2999">
        <v>62</v>
      </c>
      <c r="K2999" t="s">
        <v>23</v>
      </c>
      <c r="L2999" t="s">
        <v>24</v>
      </c>
      <c r="M2999">
        <v>15000000</v>
      </c>
      <c r="N2999">
        <v>1986</v>
      </c>
      <c r="O2999">
        <v>5.3</v>
      </c>
      <c r="P2999">
        <f>E2999-M2999</f>
        <v>-13046268</v>
      </c>
    </row>
    <row r="3000" spans="1:16" x14ac:dyDescent="0.3">
      <c r="A3000" t="s">
        <v>2530</v>
      </c>
      <c r="B3000">
        <v>158</v>
      </c>
      <c r="C3000">
        <v>108</v>
      </c>
      <c r="D3000" t="s">
        <v>2455</v>
      </c>
      <c r="E3000">
        <v>16930884</v>
      </c>
      <c r="F3000" t="s">
        <v>1370</v>
      </c>
      <c r="G3000" t="s">
        <v>1518</v>
      </c>
      <c r="H3000" t="s">
        <v>4918</v>
      </c>
      <c r="I3000">
        <v>65628</v>
      </c>
      <c r="J3000">
        <v>262</v>
      </c>
      <c r="K3000" t="s">
        <v>23</v>
      </c>
      <c r="L3000" t="s">
        <v>24</v>
      </c>
      <c r="M3000">
        <v>30000000</v>
      </c>
      <c r="N3000">
        <v>2007</v>
      </c>
      <c r="O3000">
        <v>5.9</v>
      </c>
      <c r="P3000">
        <f>E3000-M3000</f>
        <v>-13069116</v>
      </c>
    </row>
    <row r="3001" spans="1:16" x14ac:dyDescent="0.3">
      <c r="A3001" t="s">
        <v>6814</v>
      </c>
      <c r="B3001">
        <v>146</v>
      </c>
      <c r="C3001">
        <v>118</v>
      </c>
      <c r="D3001" t="s">
        <v>467</v>
      </c>
      <c r="E3001">
        <v>2849142</v>
      </c>
      <c r="F3001" t="s">
        <v>2110</v>
      </c>
      <c r="G3001" t="s">
        <v>2096</v>
      </c>
      <c r="H3001" t="s">
        <v>6815</v>
      </c>
      <c r="I3001">
        <v>24104</v>
      </c>
      <c r="J3001">
        <v>88</v>
      </c>
      <c r="K3001" t="s">
        <v>23</v>
      </c>
      <c r="L3001" t="s">
        <v>24</v>
      </c>
      <c r="M3001">
        <v>16000000</v>
      </c>
      <c r="N3001">
        <v>2007</v>
      </c>
      <c r="O3001">
        <v>7.2</v>
      </c>
      <c r="P3001">
        <f>E3001-M3001</f>
        <v>-13150858</v>
      </c>
    </row>
    <row r="3002" spans="1:16" x14ac:dyDescent="0.3">
      <c r="A3002" t="s">
        <v>7521</v>
      </c>
      <c r="B3002">
        <v>2</v>
      </c>
      <c r="C3002">
        <v>118</v>
      </c>
      <c r="D3002" t="s">
        <v>4247</v>
      </c>
      <c r="E3002">
        <v>800000</v>
      </c>
      <c r="F3002" t="s">
        <v>7205</v>
      </c>
      <c r="G3002" t="s">
        <v>85</v>
      </c>
      <c r="H3002" t="s">
        <v>8004</v>
      </c>
      <c r="I3002">
        <v>892</v>
      </c>
      <c r="J3002">
        <v>21</v>
      </c>
      <c r="K3002" t="s">
        <v>23</v>
      </c>
      <c r="L3002" t="s">
        <v>24</v>
      </c>
      <c r="M3002">
        <v>14000000</v>
      </c>
      <c r="N3002">
        <v>1981</v>
      </c>
      <c r="O3002">
        <v>5.2</v>
      </c>
      <c r="P3002">
        <f>E3002-M3002</f>
        <v>-13200000</v>
      </c>
    </row>
    <row r="3003" spans="1:16" x14ac:dyDescent="0.3">
      <c r="A3003" t="s">
        <v>4598</v>
      </c>
      <c r="B3003">
        <v>133</v>
      </c>
      <c r="C3003">
        <v>89</v>
      </c>
      <c r="D3003" t="s">
        <v>1114</v>
      </c>
      <c r="E3003">
        <v>21784432</v>
      </c>
      <c r="F3003" t="s">
        <v>1068</v>
      </c>
      <c r="G3003" t="s">
        <v>537</v>
      </c>
      <c r="H3003" t="s">
        <v>4599</v>
      </c>
      <c r="I3003">
        <v>37493</v>
      </c>
      <c r="J3003">
        <v>108</v>
      </c>
      <c r="K3003" t="s">
        <v>23</v>
      </c>
      <c r="L3003" t="s">
        <v>24</v>
      </c>
      <c r="M3003">
        <v>35000000</v>
      </c>
      <c r="N3003">
        <v>2013</v>
      </c>
      <c r="O3003">
        <v>5.6</v>
      </c>
      <c r="P3003">
        <f>E3003-M3003</f>
        <v>-13215568</v>
      </c>
    </row>
    <row r="3004" spans="1:16" x14ac:dyDescent="0.3">
      <c r="A3004" t="s">
        <v>4636</v>
      </c>
      <c r="B3004">
        <v>4</v>
      </c>
      <c r="C3004">
        <v>100</v>
      </c>
      <c r="D3004" t="s">
        <v>7285</v>
      </c>
      <c r="E3004">
        <v>163591</v>
      </c>
      <c r="F3004" t="s">
        <v>1068</v>
      </c>
      <c r="G3004" t="s">
        <v>5828</v>
      </c>
      <c r="H3004" t="s">
        <v>7286</v>
      </c>
      <c r="I3004">
        <v>912</v>
      </c>
      <c r="J3004">
        <v>17</v>
      </c>
      <c r="K3004" t="s">
        <v>23</v>
      </c>
      <c r="L3004" t="s">
        <v>3393</v>
      </c>
      <c r="M3004">
        <v>13400000</v>
      </c>
      <c r="N3004">
        <v>2010</v>
      </c>
      <c r="O3004">
        <v>3.6</v>
      </c>
      <c r="P3004">
        <f>E3004-M3004</f>
        <v>-13236409</v>
      </c>
    </row>
    <row r="3005" spans="1:16" x14ac:dyDescent="0.3">
      <c r="A3005" t="s">
        <v>535</v>
      </c>
      <c r="B3005">
        <v>154</v>
      </c>
      <c r="C3005">
        <v>98</v>
      </c>
      <c r="D3005" t="s">
        <v>536</v>
      </c>
      <c r="E3005">
        <v>113733726</v>
      </c>
      <c r="F3005" t="s">
        <v>521</v>
      </c>
      <c r="G3005" t="s">
        <v>537</v>
      </c>
      <c r="H3005" t="s">
        <v>812</v>
      </c>
      <c r="I3005">
        <v>67223</v>
      </c>
      <c r="J3005">
        <v>126</v>
      </c>
      <c r="K3005" t="s">
        <v>23</v>
      </c>
      <c r="L3005" t="s">
        <v>24</v>
      </c>
      <c r="M3005">
        <v>127000000</v>
      </c>
      <c r="N3005">
        <v>2014</v>
      </c>
      <c r="O3005">
        <v>6.2</v>
      </c>
      <c r="P3005">
        <f>E3005-M3005</f>
        <v>-13266274</v>
      </c>
    </row>
    <row r="3006" spans="1:16" x14ac:dyDescent="0.3">
      <c r="A3006" t="s">
        <v>290</v>
      </c>
      <c r="B3006">
        <v>74</v>
      </c>
      <c r="C3006">
        <v>129</v>
      </c>
      <c r="D3006" t="s">
        <v>9341</v>
      </c>
      <c r="E3006">
        <v>186354</v>
      </c>
      <c r="F3006" t="s">
        <v>2110</v>
      </c>
      <c r="G3006" t="s">
        <v>2104</v>
      </c>
      <c r="H3006" t="s">
        <v>9726</v>
      </c>
      <c r="I3006">
        <v>1758</v>
      </c>
      <c r="J3006">
        <v>30</v>
      </c>
      <c r="K3006" t="s">
        <v>23</v>
      </c>
      <c r="L3006" t="s">
        <v>24</v>
      </c>
      <c r="M3006">
        <v>13500000</v>
      </c>
      <c r="N3006">
        <v>2015</v>
      </c>
      <c r="O3006">
        <v>4.5</v>
      </c>
      <c r="P3006">
        <f>E3006-M3006</f>
        <v>-13313646</v>
      </c>
    </row>
    <row r="3007" spans="1:16" x14ac:dyDescent="0.3">
      <c r="A3007" t="s">
        <v>5755</v>
      </c>
      <c r="B3007">
        <v>165</v>
      </c>
      <c r="C3007">
        <v>111</v>
      </c>
      <c r="D3007" t="s">
        <v>5756</v>
      </c>
      <c r="E3007">
        <v>6109075</v>
      </c>
      <c r="F3007" t="s">
        <v>992</v>
      </c>
      <c r="G3007" t="s">
        <v>1302</v>
      </c>
      <c r="H3007" t="s">
        <v>5757</v>
      </c>
      <c r="I3007">
        <v>32003</v>
      </c>
      <c r="J3007">
        <v>65</v>
      </c>
      <c r="K3007" t="s">
        <v>942</v>
      </c>
      <c r="L3007" t="s">
        <v>943</v>
      </c>
      <c r="M3007">
        <v>19430000</v>
      </c>
      <c r="N3007">
        <v>2009</v>
      </c>
      <c r="O3007">
        <v>6.7</v>
      </c>
      <c r="P3007">
        <f>E3007-M3007</f>
        <v>-13320925</v>
      </c>
    </row>
    <row r="3008" spans="1:16" x14ac:dyDescent="0.3">
      <c r="A3008" t="s">
        <v>535</v>
      </c>
      <c r="B3008">
        <v>246</v>
      </c>
      <c r="C3008">
        <v>125</v>
      </c>
      <c r="D3008" t="s">
        <v>2742</v>
      </c>
      <c r="E3008">
        <v>44665963</v>
      </c>
      <c r="F3008" t="s">
        <v>1068</v>
      </c>
      <c r="G3008" t="s">
        <v>550</v>
      </c>
      <c r="H3008" t="s">
        <v>2743</v>
      </c>
      <c r="I3008">
        <v>159931</v>
      </c>
      <c r="J3008">
        <v>281</v>
      </c>
      <c r="K3008" t="s">
        <v>23</v>
      </c>
      <c r="L3008" t="s">
        <v>24</v>
      </c>
      <c r="M3008">
        <v>58000000</v>
      </c>
      <c r="N3008">
        <v>2013</v>
      </c>
      <c r="O3008">
        <v>6.3</v>
      </c>
      <c r="P3008">
        <f>E3008-M3008</f>
        <v>-13334037</v>
      </c>
    </row>
    <row r="3009" spans="1:16" x14ac:dyDescent="0.3">
      <c r="A3009" t="s">
        <v>52</v>
      </c>
      <c r="B3009">
        <v>63</v>
      </c>
      <c r="C3009">
        <v>107</v>
      </c>
      <c r="D3009" t="s">
        <v>4623</v>
      </c>
      <c r="E3009">
        <v>18636537</v>
      </c>
      <c r="F3009" t="s">
        <v>4624</v>
      </c>
      <c r="G3009" t="s">
        <v>148</v>
      </c>
      <c r="H3009" t="s">
        <v>4625</v>
      </c>
      <c r="I3009">
        <v>69197</v>
      </c>
      <c r="J3009">
        <v>216</v>
      </c>
      <c r="K3009" t="s">
        <v>23</v>
      </c>
      <c r="L3009" t="s">
        <v>451</v>
      </c>
      <c r="M3009">
        <v>32000000</v>
      </c>
      <c r="N3009">
        <v>1995</v>
      </c>
      <c r="O3009">
        <v>6.4</v>
      </c>
      <c r="P3009">
        <f>E3009-M3009</f>
        <v>-13363463</v>
      </c>
    </row>
    <row r="3010" spans="1:16" x14ac:dyDescent="0.3">
      <c r="A3010" t="s">
        <v>3218</v>
      </c>
      <c r="B3010">
        <v>298</v>
      </c>
      <c r="C3010">
        <v>125</v>
      </c>
      <c r="D3010" t="s">
        <v>3077</v>
      </c>
      <c r="E3010">
        <v>26616999</v>
      </c>
      <c r="F3010" t="s">
        <v>1069</v>
      </c>
      <c r="G3010" t="s">
        <v>3219</v>
      </c>
      <c r="H3010" t="s">
        <v>3220</v>
      </c>
      <c r="I3010">
        <v>92461</v>
      </c>
      <c r="J3010">
        <v>347</v>
      </c>
      <c r="K3010" t="s">
        <v>23</v>
      </c>
      <c r="L3010" t="s">
        <v>24</v>
      </c>
      <c r="M3010">
        <v>40000000</v>
      </c>
      <c r="N3010">
        <v>2013</v>
      </c>
      <c r="O3010">
        <v>5.9</v>
      </c>
      <c r="P3010">
        <f>E3010-M3010</f>
        <v>-13383001</v>
      </c>
    </row>
    <row r="3011" spans="1:16" x14ac:dyDescent="0.3">
      <c r="A3011" t="s">
        <v>2863</v>
      </c>
      <c r="B3011">
        <v>149</v>
      </c>
      <c r="C3011">
        <v>122</v>
      </c>
      <c r="D3011" t="s">
        <v>1451</v>
      </c>
      <c r="E3011">
        <v>41609593</v>
      </c>
      <c r="F3011" t="s">
        <v>2071</v>
      </c>
      <c r="G3011" t="s">
        <v>1114</v>
      </c>
      <c r="H3011" t="s">
        <v>2864</v>
      </c>
      <c r="I3011">
        <v>145422</v>
      </c>
      <c r="J3011">
        <v>572</v>
      </c>
      <c r="K3011" t="s">
        <v>23</v>
      </c>
      <c r="L3011" t="s">
        <v>38</v>
      </c>
      <c r="M3011">
        <v>55000000</v>
      </c>
      <c r="N3011">
        <v>1998</v>
      </c>
      <c r="O3011">
        <v>7.3</v>
      </c>
      <c r="P3011">
        <f>E3011-M3011</f>
        <v>-13390407</v>
      </c>
    </row>
    <row r="3012" spans="1:16" x14ac:dyDescent="0.3">
      <c r="A3012" t="s">
        <v>5630</v>
      </c>
      <c r="B3012">
        <v>124</v>
      </c>
      <c r="C3012">
        <v>131</v>
      </c>
      <c r="D3012" t="s">
        <v>5631</v>
      </c>
      <c r="E3012">
        <v>85433</v>
      </c>
      <c r="F3012" t="s">
        <v>5632</v>
      </c>
      <c r="G3012" t="s">
        <v>1182</v>
      </c>
      <c r="H3012" t="s">
        <v>5633</v>
      </c>
      <c r="I3012">
        <v>69676</v>
      </c>
      <c r="J3012">
        <v>131</v>
      </c>
      <c r="K3012" t="s">
        <v>23</v>
      </c>
      <c r="L3012" t="s">
        <v>4163</v>
      </c>
      <c r="M3012">
        <v>13500000</v>
      </c>
      <c r="N3012">
        <v>2013</v>
      </c>
      <c r="O3012">
        <v>7.8</v>
      </c>
      <c r="P3012">
        <f>E3012-M3012</f>
        <v>-13414567</v>
      </c>
    </row>
    <row r="3013" spans="1:16" x14ac:dyDescent="0.3">
      <c r="A3013" t="s">
        <v>1437</v>
      </c>
      <c r="B3013">
        <v>117</v>
      </c>
      <c r="C3013">
        <v>98</v>
      </c>
      <c r="D3013" t="s">
        <v>1983</v>
      </c>
      <c r="E3013">
        <v>55585389</v>
      </c>
      <c r="F3013" t="s">
        <v>1418</v>
      </c>
      <c r="G3013" t="s">
        <v>468</v>
      </c>
      <c r="H3013" t="s">
        <v>1984</v>
      </c>
      <c r="I3013">
        <v>64121</v>
      </c>
      <c r="J3013">
        <v>241</v>
      </c>
      <c r="K3013" t="s">
        <v>23</v>
      </c>
      <c r="L3013" t="s">
        <v>24</v>
      </c>
      <c r="M3013">
        <v>69000000</v>
      </c>
      <c r="N3013">
        <v>1998</v>
      </c>
      <c r="O3013">
        <v>5.9</v>
      </c>
      <c r="P3013">
        <f>E3013-M3013</f>
        <v>-13414611</v>
      </c>
    </row>
    <row r="3014" spans="1:16" x14ac:dyDescent="0.3">
      <c r="A3014" t="s">
        <v>5416</v>
      </c>
      <c r="B3014">
        <v>58</v>
      </c>
      <c r="C3014">
        <v>87</v>
      </c>
      <c r="D3014" t="s">
        <v>2776</v>
      </c>
      <c r="E3014">
        <v>6563357</v>
      </c>
      <c r="F3014" t="s">
        <v>2582</v>
      </c>
      <c r="G3014" t="s">
        <v>6272</v>
      </c>
      <c r="H3014" t="s">
        <v>6273</v>
      </c>
      <c r="I3014">
        <v>18571</v>
      </c>
      <c r="J3014">
        <v>120</v>
      </c>
      <c r="K3014" t="s">
        <v>23</v>
      </c>
      <c r="L3014" t="s">
        <v>24</v>
      </c>
      <c r="M3014">
        <v>20000000</v>
      </c>
      <c r="N3014">
        <v>2008</v>
      </c>
      <c r="O3014">
        <v>5.3</v>
      </c>
      <c r="P3014">
        <f>E3014-M3014</f>
        <v>-13436643</v>
      </c>
    </row>
    <row r="3015" spans="1:16" x14ac:dyDescent="0.3">
      <c r="A3015" t="s">
        <v>2477</v>
      </c>
      <c r="B3015">
        <v>199</v>
      </c>
      <c r="C3015">
        <v>122</v>
      </c>
      <c r="D3015" t="s">
        <v>95</v>
      </c>
      <c r="E3015">
        <v>11538204</v>
      </c>
      <c r="F3015" t="s">
        <v>5564</v>
      </c>
      <c r="G3015" t="s">
        <v>298</v>
      </c>
      <c r="H3015" t="s">
        <v>5565</v>
      </c>
      <c r="I3015">
        <v>23696</v>
      </c>
      <c r="J3015">
        <v>135</v>
      </c>
      <c r="K3015" t="s">
        <v>23</v>
      </c>
      <c r="L3015" t="s">
        <v>24</v>
      </c>
      <c r="M3015">
        <v>25000000</v>
      </c>
      <c r="N3015">
        <v>2010</v>
      </c>
      <c r="O3015">
        <v>7</v>
      </c>
      <c r="P3015">
        <f>E3015-M3015</f>
        <v>-13461796</v>
      </c>
    </row>
    <row r="3016" spans="1:16" x14ac:dyDescent="0.3">
      <c r="A3016" t="s">
        <v>6572</v>
      </c>
      <c r="B3016">
        <v>186</v>
      </c>
      <c r="C3016">
        <v>116</v>
      </c>
      <c r="D3016" t="s">
        <v>296</v>
      </c>
      <c r="E3016">
        <v>4435083</v>
      </c>
      <c r="F3016" t="s">
        <v>6573</v>
      </c>
      <c r="G3016" t="s">
        <v>2104</v>
      </c>
      <c r="H3016" t="s">
        <v>6574</v>
      </c>
      <c r="I3016">
        <v>27882</v>
      </c>
      <c r="J3016">
        <v>119</v>
      </c>
      <c r="K3016" t="s">
        <v>23</v>
      </c>
      <c r="L3016" t="s">
        <v>253</v>
      </c>
      <c r="M3016">
        <v>18000000</v>
      </c>
      <c r="N3016">
        <v>2013</v>
      </c>
      <c r="O3016">
        <v>7.1</v>
      </c>
      <c r="P3016">
        <f>E3016-M3016</f>
        <v>-13564917</v>
      </c>
    </row>
    <row r="3017" spans="1:16" x14ac:dyDescent="0.3">
      <c r="A3017" t="s">
        <v>4017</v>
      </c>
      <c r="B3017">
        <v>75</v>
      </c>
      <c r="C3017">
        <v>83</v>
      </c>
      <c r="D3017" t="s">
        <v>2288</v>
      </c>
      <c r="E3017">
        <v>10431220</v>
      </c>
      <c r="F3017" t="s">
        <v>437</v>
      </c>
      <c r="G3017" t="s">
        <v>3806</v>
      </c>
      <c r="H3017" t="s">
        <v>4018</v>
      </c>
      <c r="I3017">
        <v>24216</v>
      </c>
      <c r="J3017">
        <v>162</v>
      </c>
      <c r="K3017" t="s">
        <v>23</v>
      </c>
      <c r="L3017" t="s">
        <v>24</v>
      </c>
      <c r="M3017">
        <v>24000000</v>
      </c>
      <c r="N3017">
        <v>1999</v>
      </c>
      <c r="O3017">
        <v>4.0999999999999996</v>
      </c>
      <c r="P3017">
        <f>E3017-M3017</f>
        <v>-13568780</v>
      </c>
    </row>
    <row r="3018" spans="1:16" x14ac:dyDescent="0.3">
      <c r="A3018" t="s">
        <v>6839</v>
      </c>
      <c r="B3018">
        <v>208</v>
      </c>
      <c r="C3018">
        <v>122</v>
      </c>
      <c r="D3018" t="s">
        <v>966</v>
      </c>
      <c r="E3018">
        <v>2428883</v>
      </c>
      <c r="F3018" t="s">
        <v>1127</v>
      </c>
      <c r="G3018" t="s">
        <v>2772</v>
      </c>
      <c r="H3018" t="s">
        <v>6840</v>
      </c>
      <c r="I3018">
        <v>21370</v>
      </c>
      <c r="J3018">
        <v>132</v>
      </c>
      <c r="K3018" t="s">
        <v>23</v>
      </c>
      <c r="L3018" t="s">
        <v>24</v>
      </c>
      <c r="M3018">
        <v>16000000</v>
      </c>
      <c r="N3018">
        <v>2014</v>
      </c>
      <c r="O3018">
        <v>6.6</v>
      </c>
      <c r="P3018">
        <f>E3018-M3018</f>
        <v>-13571117</v>
      </c>
    </row>
    <row r="3019" spans="1:16" x14ac:dyDescent="0.3">
      <c r="A3019" t="s">
        <v>567</v>
      </c>
      <c r="B3019">
        <v>85</v>
      </c>
      <c r="C3019">
        <v>150</v>
      </c>
      <c r="D3019" t="s">
        <v>508</v>
      </c>
      <c r="E3019">
        <v>4414535</v>
      </c>
      <c r="F3019" t="s">
        <v>2110</v>
      </c>
      <c r="G3019" t="s">
        <v>6564</v>
      </c>
      <c r="H3019" t="s">
        <v>6565</v>
      </c>
      <c r="I3019">
        <v>30618</v>
      </c>
      <c r="J3019">
        <v>224</v>
      </c>
      <c r="K3019" t="s">
        <v>23</v>
      </c>
      <c r="L3019" t="s">
        <v>38</v>
      </c>
      <c r="M3019">
        <v>18000000</v>
      </c>
      <c r="N3019">
        <v>1996</v>
      </c>
      <c r="O3019">
        <v>7.8</v>
      </c>
      <c r="P3019">
        <f>E3019-M3019</f>
        <v>-13585465</v>
      </c>
    </row>
    <row r="3020" spans="1:16" x14ac:dyDescent="0.3">
      <c r="A3020" t="s">
        <v>567</v>
      </c>
      <c r="B3020">
        <v>85</v>
      </c>
      <c r="C3020">
        <v>150</v>
      </c>
      <c r="D3020" t="s">
        <v>508</v>
      </c>
      <c r="E3020">
        <v>4414535</v>
      </c>
      <c r="F3020" t="s">
        <v>2110</v>
      </c>
      <c r="G3020" t="s">
        <v>6564</v>
      </c>
      <c r="H3020" t="s">
        <v>6565</v>
      </c>
      <c r="I3020">
        <v>30618</v>
      </c>
      <c r="J3020">
        <v>224</v>
      </c>
      <c r="K3020" t="s">
        <v>23</v>
      </c>
      <c r="L3020" t="s">
        <v>38</v>
      </c>
      <c r="M3020">
        <v>18000000</v>
      </c>
      <c r="N3020">
        <v>1996</v>
      </c>
      <c r="O3020">
        <v>7.8</v>
      </c>
      <c r="P3020">
        <f>E3020-M3020</f>
        <v>-13585465</v>
      </c>
    </row>
    <row r="3021" spans="1:16" x14ac:dyDescent="0.3">
      <c r="A3021" t="s">
        <v>459</v>
      </c>
      <c r="B3021">
        <v>500</v>
      </c>
      <c r="C3021">
        <v>132</v>
      </c>
      <c r="D3021" t="s">
        <v>310</v>
      </c>
      <c r="E3021">
        <v>146405371</v>
      </c>
      <c r="F3021" t="s">
        <v>48</v>
      </c>
      <c r="G3021" t="s">
        <v>238</v>
      </c>
      <c r="H3021" t="s">
        <v>460</v>
      </c>
      <c r="I3021">
        <v>518537</v>
      </c>
      <c r="J3021">
        <v>698</v>
      </c>
      <c r="K3021" t="s">
        <v>23</v>
      </c>
      <c r="L3021" t="s">
        <v>24</v>
      </c>
      <c r="M3021">
        <v>160000000</v>
      </c>
      <c r="N3021">
        <v>2011</v>
      </c>
      <c r="O3021">
        <v>7.8</v>
      </c>
      <c r="P3021">
        <f>E3021-M3021</f>
        <v>-13594629</v>
      </c>
    </row>
    <row r="3022" spans="1:16" x14ac:dyDescent="0.3">
      <c r="A3022" t="s">
        <v>3665</v>
      </c>
      <c r="B3022">
        <v>127</v>
      </c>
      <c r="C3022">
        <v>91</v>
      </c>
      <c r="D3022" t="s">
        <v>3666</v>
      </c>
      <c r="E3022">
        <v>26404753</v>
      </c>
      <c r="F3022" t="s">
        <v>985</v>
      </c>
      <c r="G3022" t="s">
        <v>3657</v>
      </c>
      <c r="H3022" t="s">
        <v>3667</v>
      </c>
      <c r="I3022">
        <v>34203</v>
      </c>
      <c r="J3022">
        <v>169</v>
      </c>
      <c r="K3022" t="s">
        <v>23</v>
      </c>
      <c r="L3022" t="s">
        <v>24</v>
      </c>
      <c r="M3022">
        <v>40000000</v>
      </c>
      <c r="N3022">
        <v>2012</v>
      </c>
      <c r="O3022">
        <v>5.3</v>
      </c>
      <c r="P3022">
        <f>E3022-M3022</f>
        <v>-13595247</v>
      </c>
    </row>
    <row r="3023" spans="1:16" x14ac:dyDescent="0.3">
      <c r="A3023" t="s">
        <v>636</v>
      </c>
      <c r="B3023">
        <v>167</v>
      </c>
      <c r="C3023">
        <v>109</v>
      </c>
      <c r="D3023" t="s">
        <v>485</v>
      </c>
      <c r="E3023">
        <v>1357042</v>
      </c>
      <c r="F3023" t="s">
        <v>2216</v>
      </c>
      <c r="G3023" t="s">
        <v>6379</v>
      </c>
      <c r="H3023" t="s">
        <v>6380</v>
      </c>
      <c r="I3023">
        <v>53977</v>
      </c>
      <c r="J3023">
        <v>125</v>
      </c>
      <c r="K3023" t="s">
        <v>23</v>
      </c>
      <c r="L3023" t="s">
        <v>392</v>
      </c>
      <c r="M3023">
        <v>15000000</v>
      </c>
      <c r="N3023">
        <v>2011</v>
      </c>
      <c r="O3023">
        <v>7.1</v>
      </c>
      <c r="P3023">
        <f>E3023-M3023</f>
        <v>-13642958</v>
      </c>
    </row>
    <row r="3024" spans="1:16" x14ac:dyDescent="0.3">
      <c r="A3024" t="s">
        <v>6577</v>
      </c>
      <c r="B3024">
        <v>250</v>
      </c>
      <c r="C3024">
        <v>111</v>
      </c>
      <c r="D3024" t="s">
        <v>2780</v>
      </c>
      <c r="E3024">
        <v>1294640</v>
      </c>
      <c r="F3024" t="s">
        <v>3925</v>
      </c>
      <c r="G3024" t="s">
        <v>143</v>
      </c>
      <c r="H3024" t="s">
        <v>7119</v>
      </c>
      <c r="I3024">
        <v>69569</v>
      </c>
      <c r="J3024">
        <v>436</v>
      </c>
      <c r="K3024" t="s">
        <v>23</v>
      </c>
      <c r="L3024" t="s">
        <v>24</v>
      </c>
      <c r="M3024">
        <v>15000000</v>
      </c>
      <c r="N3024">
        <v>2007</v>
      </c>
      <c r="O3024">
        <v>6.5</v>
      </c>
      <c r="P3024">
        <f>E3024-M3024</f>
        <v>-13705360</v>
      </c>
    </row>
    <row r="3025" spans="1:16" x14ac:dyDescent="0.3">
      <c r="A3025" t="s">
        <v>1556</v>
      </c>
      <c r="B3025">
        <v>178</v>
      </c>
      <c r="C3025">
        <v>117</v>
      </c>
      <c r="D3025" t="s">
        <v>4808</v>
      </c>
      <c r="E3025">
        <v>12276810</v>
      </c>
      <c r="F3025" t="s">
        <v>1052</v>
      </c>
      <c r="G3025" t="s">
        <v>216</v>
      </c>
      <c r="H3025" t="s">
        <v>5302</v>
      </c>
      <c r="I3025">
        <v>57674</v>
      </c>
      <c r="J3025">
        <v>126</v>
      </c>
      <c r="K3025" t="s">
        <v>23</v>
      </c>
      <c r="L3025" t="s">
        <v>24</v>
      </c>
      <c r="M3025">
        <v>26000000</v>
      </c>
      <c r="N3025">
        <v>2015</v>
      </c>
      <c r="O3025">
        <v>6.5</v>
      </c>
      <c r="P3025">
        <f>E3025-M3025</f>
        <v>-13723190</v>
      </c>
    </row>
    <row r="3026" spans="1:16" x14ac:dyDescent="0.3">
      <c r="A3026" t="s">
        <v>1940</v>
      </c>
      <c r="B3026">
        <v>64</v>
      </c>
      <c r="C3026">
        <v>109</v>
      </c>
      <c r="D3026" t="s">
        <v>6496</v>
      </c>
      <c r="E3026">
        <v>4250320</v>
      </c>
      <c r="F3026" t="s">
        <v>5333</v>
      </c>
      <c r="G3026" t="s">
        <v>6497</v>
      </c>
      <c r="H3026" t="s">
        <v>6498</v>
      </c>
      <c r="I3026">
        <v>14870</v>
      </c>
      <c r="J3026">
        <v>86</v>
      </c>
      <c r="K3026" t="s">
        <v>23</v>
      </c>
      <c r="L3026" t="s">
        <v>24</v>
      </c>
      <c r="M3026">
        <v>18000000</v>
      </c>
      <c r="N3026">
        <v>1985</v>
      </c>
      <c r="O3026">
        <v>6.8</v>
      </c>
      <c r="P3026">
        <f>E3026-M3026</f>
        <v>-13749680</v>
      </c>
    </row>
    <row r="3027" spans="1:16" x14ac:dyDescent="0.3">
      <c r="A3027" t="s">
        <v>4019</v>
      </c>
      <c r="B3027">
        <v>167</v>
      </c>
      <c r="C3027">
        <v>109</v>
      </c>
      <c r="D3027" t="s">
        <v>484</v>
      </c>
      <c r="E3027">
        <v>13248477</v>
      </c>
      <c r="F3027" t="s">
        <v>1892</v>
      </c>
      <c r="G3027" t="s">
        <v>442</v>
      </c>
      <c r="H3027" t="s">
        <v>5207</v>
      </c>
      <c r="I3027">
        <v>60555</v>
      </c>
      <c r="J3027">
        <v>174</v>
      </c>
      <c r="K3027" t="s">
        <v>23</v>
      </c>
      <c r="L3027" t="s">
        <v>24</v>
      </c>
      <c r="M3027">
        <v>27000000</v>
      </c>
      <c r="N3027">
        <v>2009</v>
      </c>
      <c r="O3027">
        <v>6.2</v>
      </c>
      <c r="P3027">
        <f>E3027-M3027</f>
        <v>-13751523</v>
      </c>
    </row>
    <row r="3028" spans="1:16" x14ac:dyDescent="0.3">
      <c r="A3028" t="s">
        <v>5567</v>
      </c>
      <c r="B3028">
        <v>120</v>
      </c>
      <c r="C3028">
        <v>127</v>
      </c>
      <c r="D3028" t="s">
        <v>4055</v>
      </c>
      <c r="E3028">
        <v>12188642</v>
      </c>
      <c r="F3028" t="s">
        <v>3534</v>
      </c>
      <c r="G3028" t="s">
        <v>5568</v>
      </c>
      <c r="H3028" t="s">
        <v>5569</v>
      </c>
      <c r="I3028">
        <v>21098</v>
      </c>
      <c r="J3028">
        <v>56</v>
      </c>
      <c r="K3028" t="s">
        <v>23</v>
      </c>
      <c r="L3028" t="s">
        <v>5570</v>
      </c>
      <c r="M3028">
        <v>26000000</v>
      </c>
      <c r="N3028">
        <v>2015</v>
      </c>
      <c r="O3028">
        <v>6.9</v>
      </c>
      <c r="P3028">
        <f>E3028-M3028</f>
        <v>-13811358</v>
      </c>
    </row>
    <row r="3029" spans="1:16" x14ac:dyDescent="0.3">
      <c r="A3029" t="s">
        <v>4897</v>
      </c>
      <c r="B3029">
        <v>239</v>
      </c>
      <c r="C3029">
        <v>133</v>
      </c>
      <c r="D3029" t="s">
        <v>4898</v>
      </c>
      <c r="E3029">
        <v>21129348</v>
      </c>
      <c r="F3029" t="s">
        <v>3177</v>
      </c>
      <c r="G3029" t="s">
        <v>205</v>
      </c>
      <c r="H3029" t="s">
        <v>4899</v>
      </c>
      <c r="I3029">
        <v>146364</v>
      </c>
      <c r="J3029">
        <v>237</v>
      </c>
      <c r="K3029" t="s">
        <v>23</v>
      </c>
      <c r="L3029" t="s">
        <v>24</v>
      </c>
      <c r="M3029">
        <v>35000000</v>
      </c>
      <c r="N3029">
        <v>2010</v>
      </c>
      <c r="O3029">
        <v>7.4</v>
      </c>
      <c r="P3029">
        <f>E3029-M3029</f>
        <v>-13870652</v>
      </c>
    </row>
    <row r="3030" spans="1:16" x14ac:dyDescent="0.3">
      <c r="A3030" t="s">
        <v>9570</v>
      </c>
      <c r="B3030">
        <v>22</v>
      </c>
      <c r="C3030">
        <v>106</v>
      </c>
      <c r="D3030" t="s">
        <v>8477</v>
      </c>
      <c r="E3030">
        <v>115504</v>
      </c>
      <c r="F3030" t="s">
        <v>918</v>
      </c>
      <c r="G3030" t="s">
        <v>1572</v>
      </c>
      <c r="H3030" t="s">
        <v>9571</v>
      </c>
      <c r="I3030">
        <v>4820</v>
      </c>
      <c r="J3030">
        <v>26</v>
      </c>
      <c r="K3030" t="s">
        <v>23</v>
      </c>
      <c r="L3030" t="s">
        <v>38</v>
      </c>
      <c r="M3030">
        <v>14000000</v>
      </c>
      <c r="N3030">
        <v>2008</v>
      </c>
      <c r="O3030">
        <v>6.2</v>
      </c>
      <c r="P3030">
        <f>E3030-M3030</f>
        <v>-13884496</v>
      </c>
    </row>
    <row r="3031" spans="1:16" x14ac:dyDescent="0.3">
      <c r="A3031" t="s">
        <v>3228</v>
      </c>
      <c r="B3031">
        <v>180</v>
      </c>
      <c r="C3031">
        <v>99</v>
      </c>
      <c r="D3031" t="s">
        <v>5571</v>
      </c>
      <c r="E3031">
        <v>11100000</v>
      </c>
      <c r="F3031" t="s">
        <v>1533</v>
      </c>
      <c r="G3031" t="s">
        <v>2125</v>
      </c>
      <c r="H3031" t="s">
        <v>5572</v>
      </c>
      <c r="I3031">
        <v>92464</v>
      </c>
      <c r="J3031">
        <v>331</v>
      </c>
      <c r="K3031" t="s">
        <v>23</v>
      </c>
      <c r="L3031" t="s">
        <v>24</v>
      </c>
      <c r="M3031">
        <v>25000000</v>
      </c>
      <c r="N3031">
        <v>1986</v>
      </c>
      <c r="O3031">
        <v>7.3</v>
      </c>
      <c r="P3031">
        <f>E3031-M3031</f>
        <v>-13900000</v>
      </c>
    </row>
    <row r="3032" spans="1:16" x14ac:dyDescent="0.3">
      <c r="A3032" t="s">
        <v>343</v>
      </c>
      <c r="B3032">
        <v>418</v>
      </c>
      <c r="C3032">
        <v>123</v>
      </c>
      <c r="D3032" t="s">
        <v>344</v>
      </c>
      <c r="E3032">
        <v>161087183</v>
      </c>
      <c r="F3032" t="s">
        <v>345</v>
      </c>
      <c r="G3032" t="s">
        <v>113</v>
      </c>
      <c r="H3032" t="s">
        <v>346</v>
      </c>
      <c r="I3032">
        <v>118992</v>
      </c>
      <c r="J3032">
        <v>971</v>
      </c>
      <c r="K3032" t="s">
        <v>23</v>
      </c>
      <c r="L3032" t="s">
        <v>24</v>
      </c>
      <c r="M3032">
        <v>175000000</v>
      </c>
      <c r="N3032">
        <v>2016</v>
      </c>
      <c r="O3032">
        <v>6.9</v>
      </c>
      <c r="P3032">
        <f>E3032-M3032</f>
        <v>-13912817</v>
      </c>
    </row>
    <row r="3033" spans="1:16" x14ac:dyDescent="0.3">
      <c r="A3033" t="s">
        <v>1940</v>
      </c>
      <c r="B3033">
        <v>34</v>
      </c>
      <c r="C3033">
        <v>103</v>
      </c>
      <c r="D3033" t="s">
        <v>1941</v>
      </c>
      <c r="E3033">
        <v>75078</v>
      </c>
      <c r="F3033" t="s">
        <v>1068</v>
      </c>
      <c r="G3033" t="s">
        <v>1198</v>
      </c>
      <c r="H3033" t="s">
        <v>9198</v>
      </c>
      <c r="I3033">
        <v>1398</v>
      </c>
      <c r="J3033">
        <v>26</v>
      </c>
      <c r="K3033" t="s">
        <v>23</v>
      </c>
      <c r="L3033" t="s">
        <v>24</v>
      </c>
      <c r="M3033">
        <v>14000000</v>
      </c>
      <c r="N3033">
        <v>2000</v>
      </c>
      <c r="O3033">
        <v>6.3</v>
      </c>
      <c r="P3033">
        <f>E3033-M3033</f>
        <v>-13924922</v>
      </c>
    </row>
    <row r="3034" spans="1:16" x14ac:dyDescent="0.3">
      <c r="A3034" t="s">
        <v>6592</v>
      </c>
      <c r="B3034">
        <v>112</v>
      </c>
      <c r="C3034">
        <v>105</v>
      </c>
      <c r="D3034" t="s">
        <v>1436</v>
      </c>
      <c r="E3034">
        <v>63260</v>
      </c>
      <c r="F3034" t="s">
        <v>6593</v>
      </c>
      <c r="G3034" t="s">
        <v>5765</v>
      </c>
      <c r="H3034" t="s">
        <v>6594</v>
      </c>
      <c r="I3034">
        <v>14325</v>
      </c>
      <c r="J3034">
        <v>90</v>
      </c>
      <c r="K3034" t="s">
        <v>23</v>
      </c>
      <c r="L3034" t="s">
        <v>943</v>
      </c>
      <c r="M3034">
        <v>14000000</v>
      </c>
      <c r="N3034">
        <v>2006</v>
      </c>
      <c r="O3034">
        <v>6.7</v>
      </c>
      <c r="P3034">
        <f>E3034-M3034</f>
        <v>-13936740</v>
      </c>
    </row>
    <row r="3035" spans="1:16" x14ac:dyDescent="0.3">
      <c r="A3035" t="s">
        <v>7263</v>
      </c>
      <c r="B3035">
        <v>116</v>
      </c>
      <c r="C3035">
        <v>186</v>
      </c>
      <c r="D3035" t="s">
        <v>1560</v>
      </c>
      <c r="E3035">
        <v>46495</v>
      </c>
      <c r="F3035" t="s">
        <v>2110</v>
      </c>
      <c r="G3035" t="s">
        <v>759</v>
      </c>
      <c r="H3035" t="s">
        <v>7264</v>
      </c>
      <c r="I3035">
        <v>12053</v>
      </c>
      <c r="J3035">
        <v>119</v>
      </c>
      <c r="K3035" t="s">
        <v>23</v>
      </c>
      <c r="L3035" t="s">
        <v>24</v>
      </c>
      <c r="M3035">
        <v>14000000</v>
      </c>
      <c r="N3035">
        <v>2011</v>
      </c>
      <c r="O3035">
        <v>6.5</v>
      </c>
      <c r="P3035">
        <f>E3035-M3035</f>
        <v>-13953505</v>
      </c>
    </row>
    <row r="3036" spans="1:16" x14ac:dyDescent="0.3">
      <c r="A3036" t="s">
        <v>4121</v>
      </c>
      <c r="B3036">
        <v>106</v>
      </c>
      <c r="C3036">
        <v>102</v>
      </c>
      <c r="D3036" t="s">
        <v>3037</v>
      </c>
      <c r="E3036">
        <v>24044532</v>
      </c>
      <c r="F3036" t="s">
        <v>147</v>
      </c>
      <c r="G3036" t="s">
        <v>4122</v>
      </c>
      <c r="H3036" t="s">
        <v>4123</v>
      </c>
      <c r="I3036">
        <v>19686</v>
      </c>
      <c r="J3036">
        <v>180</v>
      </c>
      <c r="K3036" t="s">
        <v>23</v>
      </c>
      <c r="L3036" t="s">
        <v>24</v>
      </c>
      <c r="M3036">
        <v>38000000</v>
      </c>
      <c r="N3036">
        <v>2001</v>
      </c>
      <c r="O3036">
        <v>5.6</v>
      </c>
      <c r="P3036">
        <f>E3036-M3036</f>
        <v>-13955468</v>
      </c>
    </row>
    <row r="3037" spans="1:16" x14ac:dyDescent="0.3">
      <c r="A3037" t="s">
        <v>7458</v>
      </c>
      <c r="B3037">
        <v>117</v>
      </c>
      <c r="C3037">
        <v>108</v>
      </c>
      <c r="D3037" t="s">
        <v>3764</v>
      </c>
      <c r="E3037">
        <v>1039869</v>
      </c>
      <c r="F3037" t="s">
        <v>1171</v>
      </c>
      <c r="G3037" t="s">
        <v>83</v>
      </c>
      <c r="H3037" t="s">
        <v>7459</v>
      </c>
      <c r="I3037">
        <v>14757</v>
      </c>
      <c r="J3037">
        <v>51</v>
      </c>
      <c r="K3037" t="s">
        <v>23</v>
      </c>
      <c r="L3037" t="s">
        <v>183</v>
      </c>
      <c r="M3037">
        <v>15000000</v>
      </c>
      <c r="N3037">
        <v>2010</v>
      </c>
      <c r="O3037">
        <v>6.2</v>
      </c>
      <c r="P3037">
        <f>E3037-M3037</f>
        <v>-13960131</v>
      </c>
    </row>
    <row r="3038" spans="1:16" x14ac:dyDescent="0.3">
      <c r="A3038" t="s">
        <v>3652</v>
      </c>
      <c r="B3038">
        <v>119</v>
      </c>
      <c r="C3038">
        <v>107</v>
      </c>
      <c r="D3038" t="s">
        <v>1470</v>
      </c>
      <c r="E3038">
        <v>11008432</v>
      </c>
      <c r="F3038" t="s">
        <v>1046</v>
      </c>
      <c r="G3038" t="s">
        <v>313</v>
      </c>
      <c r="H3038" t="s">
        <v>5566</v>
      </c>
      <c r="I3038">
        <v>43903</v>
      </c>
      <c r="J3038">
        <v>194</v>
      </c>
      <c r="K3038" t="s">
        <v>23</v>
      </c>
      <c r="L3038" t="s">
        <v>24</v>
      </c>
      <c r="M3038">
        <v>25000000</v>
      </c>
      <c r="N3038">
        <v>2005</v>
      </c>
      <c r="O3038">
        <v>7.1</v>
      </c>
      <c r="P3038">
        <f>E3038-M3038</f>
        <v>-13991568</v>
      </c>
    </row>
    <row r="3039" spans="1:16" x14ac:dyDescent="0.3">
      <c r="A3039" t="s">
        <v>492</v>
      </c>
      <c r="B3039">
        <v>116</v>
      </c>
      <c r="C3039">
        <v>116</v>
      </c>
      <c r="D3039" t="s">
        <v>2307</v>
      </c>
      <c r="E3039">
        <v>6002756</v>
      </c>
      <c r="F3039" t="s">
        <v>1046</v>
      </c>
      <c r="G3039" t="s">
        <v>433</v>
      </c>
      <c r="H3039" t="s">
        <v>6282</v>
      </c>
      <c r="I3039">
        <v>24997</v>
      </c>
      <c r="J3039">
        <v>75</v>
      </c>
      <c r="K3039" t="s">
        <v>23</v>
      </c>
      <c r="L3039" t="s">
        <v>24</v>
      </c>
      <c r="M3039">
        <v>20000000</v>
      </c>
      <c r="N3039">
        <v>2012</v>
      </c>
      <c r="O3039">
        <v>7.2</v>
      </c>
      <c r="P3039">
        <f>E3039-M3039</f>
        <v>-13997244</v>
      </c>
    </row>
    <row r="3040" spans="1:16" x14ac:dyDescent="0.3">
      <c r="A3040" t="s">
        <v>2577</v>
      </c>
      <c r="B3040">
        <v>415</v>
      </c>
      <c r="C3040">
        <v>113</v>
      </c>
      <c r="D3040" t="s">
        <v>2171</v>
      </c>
      <c r="E3040">
        <v>45996718</v>
      </c>
      <c r="F3040" t="s">
        <v>314</v>
      </c>
      <c r="G3040" t="s">
        <v>2578</v>
      </c>
      <c r="H3040" t="s">
        <v>2579</v>
      </c>
      <c r="I3040">
        <v>173530</v>
      </c>
      <c r="J3040">
        <v>264</v>
      </c>
      <c r="K3040" t="s">
        <v>23</v>
      </c>
      <c r="L3040" t="s">
        <v>24</v>
      </c>
      <c r="M3040">
        <v>60000000</v>
      </c>
      <c r="N3040">
        <v>2013</v>
      </c>
      <c r="O3040">
        <v>6.7</v>
      </c>
      <c r="P3040">
        <f>E3040-M3040</f>
        <v>-14003282</v>
      </c>
    </row>
    <row r="3041" spans="1:16" x14ac:dyDescent="0.3">
      <c r="A3041" t="s">
        <v>5114</v>
      </c>
      <c r="B3041">
        <v>230</v>
      </c>
      <c r="C3041">
        <v>120</v>
      </c>
      <c r="D3041" t="s">
        <v>4129</v>
      </c>
      <c r="E3041">
        <v>1984743</v>
      </c>
      <c r="F3041" t="s">
        <v>147</v>
      </c>
      <c r="G3041" t="s">
        <v>587</v>
      </c>
      <c r="H3041" t="s">
        <v>6820</v>
      </c>
      <c r="I3041">
        <v>20616</v>
      </c>
      <c r="J3041">
        <v>70</v>
      </c>
      <c r="K3041" t="s">
        <v>23</v>
      </c>
      <c r="L3041" t="s">
        <v>24</v>
      </c>
      <c r="M3041">
        <v>16000000</v>
      </c>
      <c r="N3041">
        <v>2013</v>
      </c>
      <c r="O3041">
        <v>6.6</v>
      </c>
      <c r="P3041">
        <f>E3041-M3041</f>
        <v>-14015257</v>
      </c>
    </row>
    <row r="3042" spans="1:16" x14ac:dyDescent="0.3">
      <c r="A3042" t="s">
        <v>1926</v>
      </c>
      <c r="B3042">
        <v>198</v>
      </c>
      <c r="C3042">
        <v>124</v>
      </c>
      <c r="D3042" t="s">
        <v>2559</v>
      </c>
      <c r="E3042">
        <v>46975183</v>
      </c>
      <c r="F3042" t="s">
        <v>737</v>
      </c>
      <c r="G3042" t="s">
        <v>2560</v>
      </c>
      <c r="H3042" t="s">
        <v>2561</v>
      </c>
      <c r="I3042">
        <v>256213</v>
      </c>
      <c r="J3042">
        <v>338</v>
      </c>
      <c r="K3042" t="s">
        <v>23</v>
      </c>
      <c r="L3042" t="s">
        <v>24</v>
      </c>
      <c r="M3042">
        <v>61000000</v>
      </c>
      <c r="N3042">
        <v>2007</v>
      </c>
      <c r="O3042">
        <v>7.2</v>
      </c>
      <c r="P3042">
        <f>E3042-M3042</f>
        <v>-14024817</v>
      </c>
    </row>
    <row r="3043" spans="1:16" x14ac:dyDescent="0.3">
      <c r="A3043" t="s">
        <v>1723</v>
      </c>
      <c r="B3043">
        <v>209</v>
      </c>
      <c r="C3043">
        <v>129</v>
      </c>
      <c r="D3043" t="s">
        <v>1724</v>
      </c>
      <c r="E3043">
        <v>65948711</v>
      </c>
      <c r="F3043" t="s">
        <v>1409</v>
      </c>
      <c r="G3043" t="s">
        <v>1101</v>
      </c>
      <c r="H3043" t="s">
        <v>1725</v>
      </c>
      <c r="I3043">
        <v>86422</v>
      </c>
      <c r="J3043">
        <v>363</v>
      </c>
      <c r="K3043" t="s">
        <v>23</v>
      </c>
      <c r="L3043" t="s">
        <v>24</v>
      </c>
      <c r="M3043">
        <v>80000000</v>
      </c>
      <c r="N3043">
        <v>2004</v>
      </c>
      <c r="O3043">
        <v>6.6</v>
      </c>
      <c r="P3043">
        <f>E3043-M3043</f>
        <v>-14051289</v>
      </c>
    </row>
    <row r="3044" spans="1:16" x14ac:dyDescent="0.3">
      <c r="A3044" t="s">
        <v>2113</v>
      </c>
      <c r="B3044">
        <v>261</v>
      </c>
      <c r="C3044">
        <v>92</v>
      </c>
      <c r="D3044" t="s">
        <v>2114</v>
      </c>
      <c r="E3044">
        <v>55942830</v>
      </c>
      <c r="F3044" t="s">
        <v>2115</v>
      </c>
      <c r="G3044" t="s">
        <v>485</v>
      </c>
      <c r="H3044" t="s">
        <v>2116</v>
      </c>
      <c r="I3044">
        <v>138582</v>
      </c>
      <c r="J3044">
        <v>423</v>
      </c>
      <c r="K3044" t="s">
        <v>23</v>
      </c>
      <c r="L3044" t="s">
        <v>24</v>
      </c>
      <c r="M3044">
        <v>70000000</v>
      </c>
      <c r="N3044">
        <v>2014</v>
      </c>
      <c r="O3044">
        <v>6.3</v>
      </c>
      <c r="P3044">
        <f>E3044-M3044</f>
        <v>-14057170</v>
      </c>
    </row>
    <row r="3045" spans="1:16" x14ac:dyDescent="0.3">
      <c r="A3045" t="s">
        <v>4850</v>
      </c>
      <c r="B3045">
        <v>143</v>
      </c>
      <c r="C3045">
        <v>112</v>
      </c>
      <c r="D3045" t="s">
        <v>302</v>
      </c>
      <c r="E3045">
        <v>10911750</v>
      </c>
      <c r="F3045" t="s">
        <v>2103</v>
      </c>
      <c r="G3045" t="s">
        <v>44</v>
      </c>
      <c r="H3045" t="s">
        <v>5580</v>
      </c>
      <c r="I3045">
        <v>17757</v>
      </c>
      <c r="J3045">
        <v>99</v>
      </c>
      <c r="K3045" t="s">
        <v>23</v>
      </c>
      <c r="L3045" t="s">
        <v>24</v>
      </c>
      <c r="M3045">
        <v>25000000</v>
      </c>
      <c r="N3045">
        <v>2008</v>
      </c>
      <c r="O3045">
        <v>6.5</v>
      </c>
      <c r="P3045">
        <f>E3045-M3045</f>
        <v>-14088250</v>
      </c>
    </row>
    <row r="3046" spans="1:16" x14ac:dyDescent="0.3">
      <c r="A3046" t="s">
        <v>7162</v>
      </c>
      <c r="B3046">
        <v>140</v>
      </c>
      <c r="C3046">
        <v>139</v>
      </c>
      <c r="D3046" t="s">
        <v>7163</v>
      </c>
      <c r="E3046">
        <v>74205</v>
      </c>
      <c r="F3046" t="s">
        <v>2110</v>
      </c>
      <c r="G3046" t="s">
        <v>162</v>
      </c>
      <c r="H3046" t="s">
        <v>7164</v>
      </c>
      <c r="I3046">
        <v>18646</v>
      </c>
      <c r="J3046">
        <v>81</v>
      </c>
      <c r="K3046" t="s">
        <v>23</v>
      </c>
      <c r="L3046" t="s">
        <v>4490</v>
      </c>
      <c r="M3046">
        <v>14200000</v>
      </c>
      <c r="N3046">
        <v>2005</v>
      </c>
      <c r="O3046">
        <v>7.4</v>
      </c>
      <c r="P3046">
        <f>E3046-M3046</f>
        <v>-14125795</v>
      </c>
    </row>
    <row r="3047" spans="1:16" x14ac:dyDescent="0.3">
      <c r="A3047" t="s">
        <v>3137</v>
      </c>
      <c r="B3047">
        <v>129</v>
      </c>
      <c r="C3047">
        <v>98</v>
      </c>
      <c r="D3047" t="s">
        <v>171</v>
      </c>
      <c r="E3047">
        <v>16831505</v>
      </c>
      <c r="F3047" t="s">
        <v>2398</v>
      </c>
      <c r="G3047" t="s">
        <v>57</v>
      </c>
      <c r="H3047" t="s">
        <v>4438</v>
      </c>
      <c r="I3047">
        <v>51842</v>
      </c>
      <c r="J3047">
        <v>173</v>
      </c>
      <c r="K3047" t="s">
        <v>23</v>
      </c>
      <c r="L3047" t="s">
        <v>38</v>
      </c>
      <c r="M3047">
        <v>31000000</v>
      </c>
      <c r="N3047">
        <v>2004</v>
      </c>
      <c r="O3047">
        <v>6.3</v>
      </c>
      <c r="P3047">
        <f>E3047-M3047</f>
        <v>-14168495</v>
      </c>
    </row>
    <row r="3048" spans="1:16" x14ac:dyDescent="0.3">
      <c r="A3048" t="s">
        <v>1197</v>
      </c>
      <c r="B3048">
        <v>111</v>
      </c>
      <c r="C3048">
        <v>112</v>
      </c>
      <c r="D3048" t="s">
        <v>1319</v>
      </c>
      <c r="E3048">
        <v>6830957</v>
      </c>
      <c r="F3048" t="s">
        <v>147</v>
      </c>
      <c r="G3048" t="s">
        <v>256</v>
      </c>
      <c r="H3048" t="s">
        <v>5911</v>
      </c>
      <c r="I3048">
        <v>11983</v>
      </c>
      <c r="J3048">
        <v>147</v>
      </c>
      <c r="K3048" t="s">
        <v>23</v>
      </c>
      <c r="L3048" t="s">
        <v>24</v>
      </c>
      <c r="M3048">
        <v>21000000</v>
      </c>
      <c r="N3048">
        <v>2002</v>
      </c>
      <c r="O3048">
        <v>6.7</v>
      </c>
      <c r="P3048">
        <f>E3048-M3048</f>
        <v>-14169043</v>
      </c>
    </row>
    <row r="3049" spans="1:16" x14ac:dyDescent="0.3">
      <c r="A3049" t="s">
        <v>626</v>
      </c>
      <c r="B3049">
        <v>122</v>
      </c>
      <c r="C3049">
        <v>88</v>
      </c>
      <c r="D3049" t="s">
        <v>1403</v>
      </c>
      <c r="E3049">
        <v>75817994</v>
      </c>
      <c r="F3049" t="s">
        <v>1404</v>
      </c>
      <c r="G3049" t="s">
        <v>1405</v>
      </c>
      <c r="H3049" t="s">
        <v>1406</v>
      </c>
      <c r="I3049">
        <v>32049</v>
      </c>
      <c r="J3049">
        <v>179</v>
      </c>
      <c r="K3049" t="s">
        <v>23</v>
      </c>
      <c r="L3049" t="s">
        <v>24</v>
      </c>
      <c r="M3049">
        <v>90000000</v>
      </c>
      <c r="N3049">
        <v>2003</v>
      </c>
      <c r="O3049">
        <v>4.9000000000000004</v>
      </c>
      <c r="P3049">
        <f>E3049-M3049</f>
        <v>-14182006</v>
      </c>
    </row>
    <row r="3050" spans="1:16" x14ac:dyDescent="0.3">
      <c r="A3050" t="s">
        <v>4651</v>
      </c>
      <c r="B3050">
        <v>167</v>
      </c>
      <c r="C3050">
        <v>102</v>
      </c>
      <c r="D3050" t="s">
        <v>577</v>
      </c>
      <c r="E3050">
        <v>17797316</v>
      </c>
      <c r="F3050" t="s">
        <v>1073</v>
      </c>
      <c r="G3050" t="s">
        <v>2744</v>
      </c>
      <c r="H3050" t="s">
        <v>4652</v>
      </c>
      <c r="I3050">
        <v>50523</v>
      </c>
      <c r="J3050">
        <v>113</v>
      </c>
      <c r="K3050" t="s">
        <v>23</v>
      </c>
      <c r="L3050" t="s">
        <v>24</v>
      </c>
      <c r="M3050">
        <v>32000000</v>
      </c>
      <c r="N3050">
        <v>2010</v>
      </c>
      <c r="O3050">
        <v>6.3</v>
      </c>
      <c r="P3050">
        <f>E3050-M3050</f>
        <v>-14202684</v>
      </c>
    </row>
    <row r="3051" spans="1:16" x14ac:dyDescent="0.3">
      <c r="A3051" t="s">
        <v>2903</v>
      </c>
      <c r="B3051">
        <v>22</v>
      </c>
      <c r="C3051">
        <v>271</v>
      </c>
      <c r="D3051" t="s">
        <v>5577</v>
      </c>
      <c r="E3051">
        <v>10769960</v>
      </c>
      <c r="F3051" t="s">
        <v>1257</v>
      </c>
      <c r="G3051" t="s">
        <v>2935</v>
      </c>
      <c r="H3051" t="s">
        <v>5578</v>
      </c>
      <c r="I3051">
        <v>21940</v>
      </c>
      <c r="J3051">
        <v>256</v>
      </c>
      <c r="K3051" t="s">
        <v>23</v>
      </c>
      <c r="L3051" t="s">
        <v>24</v>
      </c>
      <c r="M3051">
        <v>25000000</v>
      </c>
      <c r="N3051">
        <v>1993</v>
      </c>
      <c r="O3051">
        <v>7.7</v>
      </c>
      <c r="P3051">
        <f>E3051-M3051</f>
        <v>-14230040</v>
      </c>
    </row>
    <row r="3052" spans="1:16" x14ac:dyDescent="0.3">
      <c r="A3052" t="s">
        <v>4985</v>
      </c>
      <c r="B3052">
        <v>117</v>
      </c>
      <c r="C3052">
        <v>131</v>
      </c>
      <c r="D3052" t="s">
        <v>792</v>
      </c>
      <c r="E3052">
        <v>3752725</v>
      </c>
      <c r="F3052" t="s">
        <v>147</v>
      </c>
      <c r="G3052" t="s">
        <v>1518</v>
      </c>
      <c r="H3052" t="s">
        <v>4986</v>
      </c>
      <c r="I3052">
        <v>29715</v>
      </c>
      <c r="J3052">
        <v>161</v>
      </c>
      <c r="K3052" t="s">
        <v>23</v>
      </c>
      <c r="L3052" t="s">
        <v>24</v>
      </c>
      <c r="M3052">
        <v>18000000</v>
      </c>
      <c r="N3052">
        <v>2004</v>
      </c>
      <c r="O3052">
        <v>7.1</v>
      </c>
      <c r="P3052">
        <f>E3052-M3052</f>
        <v>-14247275</v>
      </c>
    </row>
    <row r="3053" spans="1:16" x14ac:dyDescent="0.3">
      <c r="A3053" t="s">
        <v>6292</v>
      </c>
      <c r="B3053">
        <v>350</v>
      </c>
      <c r="C3053">
        <v>125</v>
      </c>
      <c r="D3053" t="s">
        <v>4344</v>
      </c>
      <c r="E3053">
        <v>5749134</v>
      </c>
      <c r="F3053" t="s">
        <v>314</v>
      </c>
      <c r="G3053" t="s">
        <v>1304</v>
      </c>
      <c r="H3053" t="s">
        <v>6293</v>
      </c>
      <c r="I3053">
        <v>45799</v>
      </c>
      <c r="J3053">
        <v>180</v>
      </c>
      <c r="K3053" t="s">
        <v>23</v>
      </c>
      <c r="L3053" t="s">
        <v>24</v>
      </c>
      <c r="M3053">
        <v>20000000</v>
      </c>
      <c r="N3053">
        <v>2014</v>
      </c>
      <c r="O3053">
        <v>7</v>
      </c>
      <c r="P3053">
        <f>E3053-M3053</f>
        <v>-14250866</v>
      </c>
    </row>
    <row r="3054" spans="1:16" x14ac:dyDescent="0.3">
      <c r="A3054" t="s">
        <v>3127</v>
      </c>
      <c r="B3054">
        <v>72</v>
      </c>
      <c r="C3054">
        <v>99</v>
      </c>
      <c r="D3054" t="s">
        <v>1248</v>
      </c>
      <c r="E3054">
        <v>10719367</v>
      </c>
      <c r="F3054" t="s">
        <v>5581</v>
      </c>
      <c r="G3054" t="s">
        <v>261</v>
      </c>
      <c r="H3054" t="s">
        <v>5582</v>
      </c>
      <c r="I3054">
        <v>7909</v>
      </c>
      <c r="J3054">
        <v>157</v>
      </c>
      <c r="K3054" t="s">
        <v>23</v>
      </c>
      <c r="L3054" t="s">
        <v>24</v>
      </c>
      <c r="M3054">
        <v>25000000</v>
      </c>
      <c r="N3054">
        <v>2002</v>
      </c>
      <c r="O3054">
        <v>4.9000000000000004</v>
      </c>
      <c r="P3054">
        <f>E3054-M3054</f>
        <v>-14280633</v>
      </c>
    </row>
    <row r="3055" spans="1:16" x14ac:dyDescent="0.3">
      <c r="A3055" t="s">
        <v>4930</v>
      </c>
      <c r="B3055">
        <v>154</v>
      </c>
      <c r="C3055">
        <v>130</v>
      </c>
      <c r="D3055" t="s">
        <v>777</v>
      </c>
      <c r="E3055">
        <v>15709385</v>
      </c>
      <c r="F3055" t="s">
        <v>1359</v>
      </c>
      <c r="G3055" t="s">
        <v>910</v>
      </c>
      <c r="H3055" t="s">
        <v>4931</v>
      </c>
      <c r="I3055">
        <v>53053</v>
      </c>
      <c r="J3055">
        <v>132</v>
      </c>
      <c r="K3055" t="s">
        <v>23</v>
      </c>
      <c r="L3055" t="s">
        <v>24</v>
      </c>
      <c r="M3055">
        <v>30000000</v>
      </c>
      <c r="N3055">
        <v>2008</v>
      </c>
      <c r="O3055">
        <v>6.7</v>
      </c>
      <c r="P3055">
        <f>E3055-M3055</f>
        <v>-14290615</v>
      </c>
    </row>
    <row r="3056" spans="1:16" x14ac:dyDescent="0.3">
      <c r="A3056" t="s">
        <v>6567</v>
      </c>
      <c r="B3056">
        <v>263</v>
      </c>
      <c r="C3056">
        <v>112</v>
      </c>
      <c r="D3056" t="s">
        <v>690</v>
      </c>
      <c r="E3056">
        <v>3707794</v>
      </c>
      <c r="F3056" t="s">
        <v>955</v>
      </c>
      <c r="G3056" t="s">
        <v>57</v>
      </c>
      <c r="H3056" t="s">
        <v>6568</v>
      </c>
      <c r="I3056">
        <v>31359</v>
      </c>
      <c r="J3056">
        <v>156</v>
      </c>
      <c r="K3056" t="s">
        <v>23</v>
      </c>
      <c r="L3056" t="s">
        <v>6570</v>
      </c>
      <c r="M3056">
        <v>18000000</v>
      </c>
      <c r="N3056">
        <v>2016</v>
      </c>
      <c r="O3056">
        <v>6.7</v>
      </c>
      <c r="P3056">
        <f>E3056-M3056</f>
        <v>-14292206</v>
      </c>
    </row>
    <row r="3057" spans="1:16" x14ac:dyDescent="0.3">
      <c r="A3057" t="s">
        <v>1291</v>
      </c>
      <c r="B3057">
        <v>160</v>
      </c>
      <c r="C3057">
        <v>126</v>
      </c>
      <c r="D3057" t="s">
        <v>6555</v>
      </c>
      <c r="E3057">
        <v>5701643</v>
      </c>
      <c r="F3057" t="s">
        <v>2123</v>
      </c>
      <c r="G3057" t="s">
        <v>159</v>
      </c>
      <c r="H3057" t="s">
        <v>6556</v>
      </c>
      <c r="I3057">
        <v>37635</v>
      </c>
      <c r="J3057">
        <v>165</v>
      </c>
      <c r="K3057" t="s">
        <v>6558</v>
      </c>
      <c r="L3057" t="s">
        <v>4205</v>
      </c>
      <c r="M3057">
        <v>20000000</v>
      </c>
      <c r="N3057">
        <v>2007</v>
      </c>
      <c r="O3057">
        <v>7.3</v>
      </c>
      <c r="P3057">
        <f>E3057-M3057</f>
        <v>-14298357</v>
      </c>
    </row>
    <row r="3058" spans="1:16" x14ac:dyDescent="0.3">
      <c r="A3058" t="s">
        <v>4303</v>
      </c>
      <c r="B3058">
        <v>50</v>
      </c>
      <c r="C3058">
        <v>108</v>
      </c>
      <c r="D3058" t="s">
        <v>527</v>
      </c>
      <c r="E3058">
        <v>19693891</v>
      </c>
      <c r="F3058" t="s">
        <v>2734</v>
      </c>
      <c r="G3058" t="s">
        <v>923</v>
      </c>
      <c r="H3058" t="s">
        <v>6664</v>
      </c>
      <c r="I3058">
        <v>12993</v>
      </c>
      <c r="J3058">
        <v>107</v>
      </c>
      <c r="K3058" t="s">
        <v>23</v>
      </c>
      <c r="L3058" t="s">
        <v>24</v>
      </c>
      <c r="M3058">
        <v>34000000</v>
      </c>
      <c r="N3058">
        <v>2001</v>
      </c>
      <c r="O3058">
        <v>4.9000000000000004</v>
      </c>
      <c r="P3058">
        <f>E3058-M3058</f>
        <v>-14306109</v>
      </c>
    </row>
    <row r="3059" spans="1:16" x14ac:dyDescent="0.3">
      <c r="A3059" t="s">
        <v>6817</v>
      </c>
      <c r="B3059">
        <v>36</v>
      </c>
      <c r="C3059">
        <v>97</v>
      </c>
      <c r="D3059" t="s">
        <v>3708</v>
      </c>
      <c r="E3059">
        <v>1686429</v>
      </c>
      <c r="F3059" t="s">
        <v>6818</v>
      </c>
      <c r="G3059" t="s">
        <v>1711</v>
      </c>
      <c r="H3059" t="s">
        <v>6819</v>
      </c>
      <c r="I3059">
        <v>8687</v>
      </c>
      <c r="J3059">
        <v>62</v>
      </c>
      <c r="K3059" t="s">
        <v>23</v>
      </c>
      <c r="L3059" t="s">
        <v>24</v>
      </c>
      <c r="M3059">
        <v>16000000</v>
      </c>
      <c r="N3059">
        <v>1997</v>
      </c>
      <c r="O3059">
        <v>2.8</v>
      </c>
      <c r="P3059">
        <f>E3059-M3059</f>
        <v>-14313571</v>
      </c>
    </row>
    <row r="3060" spans="1:16" x14ac:dyDescent="0.3">
      <c r="A3060" t="s">
        <v>6845</v>
      </c>
      <c r="B3060">
        <v>40</v>
      </c>
      <c r="C3060">
        <v>93</v>
      </c>
      <c r="D3060" t="s">
        <v>1355</v>
      </c>
      <c r="E3060">
        <v>1181197</v>
      </c>
      <c r="F3060" t="s">
        <v>1232</v>
      </c>
      <c r="G3060" t="s">
        <v>990</v>
      </c>
      <c r="H3060" t="s">
        <v>6846</v>
      </c>
      <c r="I3060">
        <v>3299</v>
      </c>
      <c r="J3060">
        <v>24</v>
      </c>
      <c r="K3060" t="s">
        <v>23</v>
      </c>
      <c r="L3060" t="s">
        <v>24</v>
      </c>
      <c r="M3060">
        <v>15500000</v>
      </c>
      <c r="N3060">
        <v>2005</v>
      </c>
      <c r="O3060">
        <v>5.9</v>
      </c>
      <c r="P3060">
        <f>E3060-M3060</f>
        <v>-14318803</v>
      </c>
    </row>
    <row r="3061" spans="1:16" x14ac:dyDescent="0.3">
      <c r="A3061" t="s">
        <v>6822</v>
      </c>
      <c r="B3061">
        <v>64</v>
      </c>
      <c r="C3061">
        <v>135</v>
      </c>
      <c r="D3061" t="s">
        <v>2814</v>
      </c>
      <c r="E3061">
        <v>1666262</v>
      </c>
      <c r="F3061" t="s">
        <v>1243</v>
      </c>
      <c r="G3061" t="s">
        <v>1612</v>
      </c>
      <c r="H3061" t="s">
        <v>6823</v>
      </c>
      <c r="I3061">
        <v>5321</v>
      </c>
      <c r="J3061">
        <v>78</v>
      </c>
      <c r="K3061" t="s">
        <v>23</v>
      </c>
      <c r="L3061" t="s">
        <v>38</v>
      </c>
      <c r="M3061">
        <v>16000000</v>
      </c>
      <c r="N3061">
        <v>2005</v>
      </c>
      <c r="O3061">
        <v>6.7</v>
      </c>
      <c r="P3061">
        <f>E3061-M3061</f>
        <v>-14333738</v>
      </c>
    </row>
    <row r="3062" spans="1:16" x14ac:dyDescent="0.3">
      <c r="A3062" t="s">
        <v>529</v>
      </c>
      <c r="B3062">
        <v>131</v>
      </c>
      <c r="C3062">
        <v>83</v>
      </c>
      <c r="D3062" t="s">
        <v>2457</v>
      </c>
      <c r="E3062">
        <v>90646554</v>
      </c>
      <c r="F3062" t="s">
        <v>319</v>
      </c>
      <c r="G3062" t="s">
        <v>1140</v>
      </c>
      <c r="H3062" t="s">
        <v>2458</v>
      </c>
      <c r="I3062">
        <v>124641</v>
      </c>
      <c r="J3062">
        <v>289</v>
      </c>
      <c r="K3062" t="s">
        <v>23</v>
      </c>
      <c r="L3062" t="s">
        <v>24</v>
      </c>
      <c r="M3062">
        <v>105000000</v>
      </c>
      <c r="N3062">
        <v>1998</v>
      </c>
      <c r="O3062">
        <v>6.6</v>
      </c>
      <c r="P3062">
        <f>E3062-M3062</f>
        <v>-14353446</v>
      </c>
    </row>
    <row r="3063" spans="1:16" x14ac:dyDescent="0.3">
      <c r="A3063" t="s">
        <v>5690</v>
      </c>
      <c r="B3063">
        <v>169</v>
      </c>
      <c r="C3063">
        <v>89</v>
      </c>
      <c r="D3063" t="s">
        <v>3845</v>
      </c>
      <c r="E3063">
        <v>9639242</v>
      </c>
      <c r="F3063" t="s">
        <v>1073</v>
      </c>
      <c r="G3063" t="s">
        <v>2691</v>
      </c>
      <c r="H3063" t="s">
        <v>5691</v>
      </c>
      <c r="I3063">
        <v>16437</v>
      </c>
      <c r="J3063">
        <v>68</v>
      </c>
      <c r="K3063" t="s">
        <v>23</v>
      </c>
      <c r="L3063" t="s">
        <v>24</v>
      </c>
      <c r="M3063">
        <v>24000000</v>
      </c>
      <c r="N3063">
        <v>2011</v>
      </c>
      <c r="O3063">
        <v>4.9000000000000004</v>
      </c>
      <c r="P3063">
        <f>E3063-M3063</f>
        <v>-14360758</v>
      </c>
    </row>
    <row r="3064" spans="1:16" x14ac:dyDescent="0.3">
      <c r="A3064" t="s">
        <v>7128</v>
      </c>
      <c r="B3064">
        <v>205</v>
      </c>
      <c r="C3064">
        <v>105</v>
      </c>
      <c r="D3064" t="s">
        <v>6862</v>
      </c>
      <c r="E3064">
        <v>613556</v>
      </c>
      <c r="F3064" t="s">
        <v>515</v>
      </c>
      <c r="G3064" t="s">
        <v>5899</v>
      </c>
      <c r="H3064" t="s">
        <v>7129</v>
      </c>
      <c r="I3064">
        <v>9427</v>
      </c>
      <c r="J3064">
        <v>87</v>
      </c>
      <c r="K3064" t="s">
        <v>1246</v>
      </c>
      <c r="L3064" t="s">
        <v>6865</v>
      </c>
      <c r="M3064">
        <v>15000000</v>
      </c>
      <c r="N3064">
        <v>2015</v>
      </c>
      <c r="O3064">
        <v>6.4</v>
      </c>
      <c r="P3064">
        <f>E3064-M3064</f>
        <v>-14386444</v>
      </c>
    </row>
    <row r="3065" spans="1:16" x14ac:dyDescent="0.3">
      <c r="A3065" t="s">
        <v>6897</v>
      </c>
      <c r="B3065">
        <v>28</v>
      </c>
      <c r="C3065">
        <v>132</v>
      </c>
      <c r="D3065" t="s">
        <v>692</v>
      </c>
      <c r="E3065">
        <v>1508689</v>
      </c>
      <c r="F3065" t="s">
        <v>147</v>
      </c>
      <c r="G3065" t="s">
        <v>95</v>
      </c>
      <c r="H3065" t="s">
        <v>7451</v>
      </c>
      <c r="I3065">
        <v>5648</v>
      </c>
      <c r="J3065">
        <v>50</v>
      </c>
      <c r="K3065" t="s">
        <v>23</v>
      </c>
      <c r="L3065" t="s">
        <v>24</v>
      </c>
      <c r="M3065">
        <v>16000000</v>
      </c>
      <c r="N3065">
        <v>1997</v>
      </c>
      <c r="O3065">
        <v>6.7</v>
      </c>
      <c r="P3065">
        <f>E3065-M3065</f>
        <v>-14491311</v>
      </c>
    </row>
    <row r="3066" spans="1:16" x14ac:dyDescent="0.3">
      <c r="A3066" t="s">
        <v>4158</v>
      </c>
      <c r="B3066">
        <v>224</v>
      </c>
      <c r="C3066">
        <v>188</v>
      </c>
      <c r="D3066" t="s">
        <v>4185</v>
      </c>
      <c r="E3066">
        <v>22450975</v>
      </c>
      <c r="F3066" t="s">
        <v>2110</v>
      </c>
      <c r="G3066" t="s">
        <v>4186</v>
      </c>
      <c r="H3066" t="s">
        <v>4187</v>
      </c>
      <c r="I3066">
        <v>241030</v>
      </c>
      <c r="J3066">
        <v>1437</v>
      </c>
      <c r="K3066" t="s">
        <v>23</v>
      </c>
      <c r="L3066" t="s">
        <v>24</v>
      </c>
      <c r="M3066">
        <v>37000000</v>
      </c>
      <c r="N3066">
        <v>1999</v>
      </c>
      <c r="O3066">
        <v>8</v>
      </c>
      <c r="P3066">
        <f>E3066-M3066</f>
        <v>-14549025</v>
      </c>
    </row>
    <row r="3067" spans="1:16" x14ac:dyDescent="0.3">
      <c r="A3067" t="s">
        <v>4890</v>
      </c>
      <c r="B3067">
        <v>73</v>
      </c>
      <c r="C3067">
        <v>105</v>
      </c>
      <c r="D3067" t="s">
        <v>1402</v>
      </c>
      <c r="E3067">
        <v>20422207</v>
      </c>
      <c r="F3067" t="s">
        <v>918</v>
      </c>
      <c r="G3067" t="s">
        <v>1319</v>
      </c>
      <c r="H3067" t="s">
        <v>4891</v>
      </c>
      <c r="I3067">
        <v>15052</v>
      </c>
      <c r="J3067">
        <v>116</v>
      </c>
      <c r="K3067" t="s">
        <v>23</v>
      </c>
      <c r="L3067" t="s">
        <v>24</v>
      </c>
      <c r="M3067">
        <v>35000000</v>
      </c>
      <c r="N3067">
        <v>2004</v>
      </c>
      <c r="O3067">
        <v>5.2</v>
      </c>
      <c r="P3067">
        <f>E3067-M3067</f>
        <v>-14577793</v>
      </c>
    </row>
    <row r="3068" spans="1:16" x14ac:dyDescent="0.3">
      <c r="A3068" t="s">
        <v>7765</v>
      </c>
      <c r="B3068">
        <v>75</v>
      </c>
      <c r="C3068">
        <v>118</v>
      </c>
      <c r="D3068" t="s">
        <v>7766</v>
      </c>
      <c r="E3068">
        <v>399879</v>
      </c>
      <c r="F3068" t="s">
        <v>1370</v>
      </c>
      <c r="G3068" t="s">
        <v>7767</v>
      </c>
      <c r="H3068" t="s">
        <v>7768</v>
      </c>
      <c r="I3068">
        <v>5772</v>
      </c>
      <c r="J3068">
        <v>115</v>
      </c>
      <c r="K3068" t="s">
        <v>23</v>
      </c>
      <c r="L3068" t="s">
        <v>253</v>
      </c>
      <c r="M3068">
        <v>15000000</v>
      </c>
      <c r="N3068">
        <v>2006</v>
      </c>
      <c r="O3068">
        <v>6.4</v>
      </c>
      <c r="P3068">
        <f>E3068-M3068</f>
        <v>-14600121</v>
      </c>
    </row>
    <row r="3069" spans="1:16" x14ac:dyDescent="0.3">
      <c r="A3069" t="s">
        <v>1134</v>
      </c>
      <c r="B3069">
        <v>161</v>
      </c>
      <c r="C3069">
        <v>81</v>
      </c>
      <c r="D3069" t="s">
        <v>281</v>
      </c>
      <c r="E3069">
        <v>135381507</v>
      </c>
      <c r="F3069" t="s">
        <v>419</v>
      </c>
      <c r="G3069" t="s">
        <v>1152</v>
      </c>
      <c r="H3069" t="s">
        <v>2426</v>
      </c>
      <c r="I3069">
        <v>63912</v>
      </c>
      <c r="J3069">
        <v>251</v>
      </c>
      <c r="K3069" t="s">
        <v>23</v>
      </c>
      <c r="L3069" t="s">
        <v>24</v>
      </c>
      <c r="M3069">
        <v>150000000</v>
      </c>
      <c r="N3069">
        <v>2005</v>
      </c>
      <c r="O3069">
        <v>5.8</v>
      </c>
      <c r="P3069">
        <f>E3069-M3069</f>
        <v>-14618493</v>
      </c>
    </row>
    <row r="3070" spans="1:16" x14ac:dyDescent="0.3">
      <c r="A3070" t="s">
        <v>6586</v>
      </c>
      <c r="B3070">
        <v>109</v>
      </c>
      <c r="C3070">
        <v>98</v>
      </c>
      <c r="D3070" t="s">
        <v>856</v>
      </c>
      <c r="E3070">
        <v>353743</v>
      </c>
      <c r="F3070" t="s">
        <v>7131</v>
      </c>
      <c r="G3070" t="s">
        <v>1487</v>
      </c>
      <c r="H3070" t="s">
        <v>7132</v>
      </c>
      <c r="I3070">
        <v>20730</v>
      </c>
      <c r="J3070">
        <v>111</v>
      </c>
      <c r="K3070" t="s">
        <v>23</v>
      </c>
      <c r="L3070" t="s">
        <v>38</v>
      </c>
      <c r="M3070">
        <v>15000000</v>
      </c>
      <c r="N3070">
        <v>2001</v>
      </c>
      <c r="O3070">
        <v>6.9</v>
      </c>
      <c r="P3070">
        <f>E3070-M3070</f>
        <v>-14646257</v>
      </c>
    </row>
    <row r="3071" spans="1:16" x14ac:dyDescent="0.3">
      <c r="A3071" t="s">
        <v>65</v>
      </c>
      <c r="B3071">
        <v>276</v>
      </c>
      <c r="C3071">
        <v>119</v>
      </c>
      <c r="D3071" t="s">
        <v>4081</v>
      </c>
      <c r="E3071">
        <v>25335935</v>
      </c>
      <c r="F3071" t="s">
        <v>156</v>
      </c>
      <c r="G3071" t="s">
        <v>978</v>
      </c>
      <c r="H3071" t="s">
        <v>4082</v>
      </c>
      <c r="I3071">
        <v>242599</v>
      </c>
      <c r="J3071">
        <v>1594</v>
      </c>
      <c r="K3071" t="s">
        <v>23</v>
      </c>
      <c r="L3071" t="s">
        <v>24</v>
      </c>
      <c r="M3071">
        <v>40000000</v>
      </c>
      <c r="N3071">
        <v>2005</v>
      </c>
      <c r="O3071">
        <v>8</v>
      </c>
      <c r="P3071">
        <f>E3071-M3071</f>
        <v>-14664065</v>
      </c>
    </row>
    <row r="3072" spans="1:16" x14ac:dyDescent="0.3">
      <c r="A3072" t="s">
        <v>6560</v>
      </c>
      <c r="B3072">
        <v>40</v>
      </c>
      <c r="C3072">
        <v>99</v>
      </c>
      <c r="D3072" t="s">
        <v>6561</v>
      </c>
      <c r="E3072">
        <v>5333658</v>
      </c>
      <c r="F3072" t="s">
        <v>437</v>
      </c>
      <c r="G3072" t="s">
        <v>6475</v>
      </c>
      <c r="H3072" t="s">
        <v>6562</v>
      </c>
      <c r="I3072">
        <v>2541</v>
      </c>
      <c r="J3072">
        <v>54</v>
      </c>
      <c r="K3072" t="s">
        <v>23</v>
      </c>
      <c r="L3072" t="s">
        <v>24</v>
      </c>
      <c r="M3072">
        <v>20000000</v>
      </c>
      <c r="N3072">
        <v>1982</v>
      </c>
      <c r="O3072">
        <v>3.5</v>
      </c>
      <c r="P3072">
        <f>E3072-M3072</f>
        <v>-14666342</v>
      </c>
    </row>
    <row r="3073" spans="1:16" x14ac:dyDescent="0.3">
      <c r="A3073" t="s">
        <v>2658</v>
      </c>
      <c r="B3073">
        <v>190</v>
      </c>
      <c r="C3073">
        <v>110</v>
      </c>
      <c r="D3073" t="s">
        <v>3541</v>
      </c>
      <c r="E3073">
        <v>10324441</v>
      </c>
      <c r="F3073" t="s">
        <v>611</v>
      </c>
      <c r="G3073" t="s">
        <v>155</v>
      </c>
      <c r="H3073" t="s">
        <v>5595</v>
      </c>
      <c r="I3073">
        <v>27117</v>
      </c>
      <c r="J3073">
        <v>140</v>
      </c>
      <c r="K3073" t="s">
        <v>23</v>
      </c>
      <c r="L3073" t="s">
        <v>24</v>
      </c>
      <c r="M3073">
        <v>25000000</v>
      </c>
      <c r="N3073">
        <v>2011</v>
      </c>
      <c r="O3073">
        <v>5.8</v>
      </c>
      <c r="P3073">
        <f>E3073-M3073</f>
        <v>-14675559</v>
      </c>
    </row>
    <row r="3074" spans="1:16" x14ac:dyDescent="0.3">
      <c r="A3074" t="s">
        <v>6690</v>
      </c>
      <c r="B3074">
        <v>21</v>
      </c>
      <c r="C3074">
        <v>97</v>
      </c>
      <c r="D3074" t="s">
        <v>6527</v>
      </c>
      <c r="E3074">
        <v>2315683</v>
      </c>
      <c r="F3074" t="s">
        <v>6691</v>
      </c>
      <c r="G3074" t="s">
        <v>2125</v>
      </c>
      <c r="H3074" t="s">
        <v>6692</v>
      </c>
      <c r="I3074">
        <v>4081</v>
      </c>
      <c r="J3074">
        <v>28</v>
      </c>
      <c r="K3074" t="s">
        <v>23</v>
      </c>
      <c r="L3074" t="s">
        <v>38</v>
      </c>
      <c r="M3074">
        <v>17000000</v>
      </c>
      <c r="N3074">
        <v>1986</v>
      </c>
      <c r="O3074">
        <v>3</v>
      </c>
      <c r="P3074">
        <f>E3074-M3074</f>
        <v>-14684317</v>
      </c>
    </row>
    <row r="3075" spans="1:16" x14ac:dyDescent="0.3">
      <c r="A3075" t="s">
        <v>2690</v>
      </c>
      <c r="B3075">
        <v>248</v>
      </c>
      <c r="C3075">
        <v>91</v>
      </c>
      <c r="D3075" t="s">
        <v>3152</v>
      </c>
      <c r="E3075">
        <v>20275446</v>
      </c>
      <c r="F3075" t="s">
        <v>229</v>
      </c>
      <c r="G3075" t="s">
        <v>44</v>
      </c>
      <c r="H3075" t="s">
        <v>4428</v>
      </c>
      <c r="I3075">
        <v>95274</v>
      </c>
      <c r="J3075">
        <v>178</v>
      </c>
      <c r="K3075" t="s">
        <v>23</v>
      </c>
      <c r="L3075" t="s">
        <v>24</v>
      </c>
      <c r="M3075">
        <v>35000000</v>
      </c>
      <c r="N3075">
        <v>2012</v>
      </c>
      <c r="O3075">
        <v>6.5</v>
      </c>
      <c r="P3075">
        <f>E3075-M3075</f>
        <v>-14724554</v>
      </c>
    </row>
    <row r="3076" spans="1:16" x14ac:dyDescent="0.3">
      <c r="A3076" t="s">
        <v>2108</v>
      </c>
      <c r="B3076">
        <v>79</v>
      </c>
      <c r="C3076">
        <v>111</v>
      </c>
      <c r="D3076" t="s">
        <v>6287</v>
      </c>
      <c r="E3076">
        <v>5205343</v>
      </c>
      <c r="F3076" t="s">
        <v>4719</v>
      </c>
      <c r="G3076" t="s">
        <v>913</v>
      </c>
      <c r="H3076" t="s">
        <v>6288</v>
      </c>
      <c r="I3076">
        <v>11958</v>
      </c>
      <c r="J3076">
        <v>39</v>
      </c>
      <c r="K3076" t="s">
        <v>23</v>
      </c>
      <c r="L3076" t="s">
        <v>24</v>
      </c>
      <c r="M3076">
        <v>20000000</v>
      </c>
      <c r="N3076">
        <v>2009</v>
      </c>
      <c r="O3076">
        <v>6.4</v>
      </c>
      <c r="P3076">
        <f>E3076-M3076</f>
        <v>-14794657</v>
      </c>
    </row>
    <row r="3077" spans="1:16" x14ac:dyDescent="0.3">
      <c r="A3077" t="s">
        <v>2457</v>
      </c>
      <c r="B3077">
        <v>128</v>
      </c>
      <c r="C3077">
        <v>108</v>
      </c>
      <c r="D3077" t="s">
        <v>2531</v>
      </c>
      <c r="E3077">
        <v>3203044</v>
      </c>
      <c r="F3077" t="s">
        <v>1073</v>
      </c>
      <c r="G3077" t="s">
        <v>2457</v>
      </c>
      <c r="H3077" t="s">
        <v>6571</v>
      </c>
      <c r="I3077">
        <v>25165</v>
      </c>
      <c r="J3077">
        <v>155</v>
      </c>
      <c r="K3077" t="s">
        <v>23</v>
      </c>
      <c r="L3077" t="s">
        <v>24</v>
      </c>
      <c r="M3077">
        <v>18000000</v>
      </c>
      <c r="N3077">
        <v>2003</v>
      </c>
      <c r="O3077">
        <v>6.4</v>
      </c>
      <c r="P3077">
        <f>E3077-M3077</f>
        <v>-14796956</v>
      </c>
    </row>
    <row r="3078" spans="1:16" x14ac:dyDescent="0.3">
      <c r="A3078" t="s">
        <v>1524</v>
      </c>
      <c r="B3078">
        <v>57</v>
      </c>
      <c r="C3078">
        <v>115</v>
      </c>
      <c r="D3078" t="s">
        <v>1262</v>
      </c>
      <c r="E3078">
        <v>183088</v>
      </c>
      <c r="F3078" t="s">
        <v>6484</v>
      </c>
      <c r="G3078" t="s">
        <v>1985</v>
      </c>
      <c r="H3078" t="s">
        <v>7262</v>
      </c>
      <c r="I3078">
        <v>11704</v>
      </c>
      <c r="J3078">
        <v>36</v>
      </c>
      <c r="K3078" t="s">
        <v>23</v>
      </c>
      <c r="L3078" t="s">
        <v>24</v>
      </c>
      <c r="M3078">
        <v>15000000</v>
      </c>
      <c r="N3078">
        <v>2008</v>
      </c>
      <c r="O3078">
        <v>7</v>
      </c>
      <c r="P3078">
        <f>E3078-M3078</f>
        <v>-14816912</v>
      </c>
    </row>
    <row r="3079" spans="1:16" x14ac:dyDescent="0.3">
      <c r="A3079" t="s">
        <v>3938</v>
      </c>
      <c r="B3079">
        <v>94</v>
      </c>
      <c r="C3079">
        <v>119</v>
      </c>
      <c r="D3079" t="s">
        <v>514</v>
      </c>
      <c r="E3079">
        <v>25178165</v>
      </c>
      <c r="F3079" t="s">
        <v>147</v>
      </c>
      <c r="G3079" t="s">
        <v>396</v>
      </c>
      <c r="H3079" t="s">
        <v>3939</v>
      </c>
      <c r="I3079">
        <v>70292</v>
      </c>
      <c r="J3079">
        <v>274</v>
      </c>
      <c r="K3079" t="s">
        <v>23</v>
      </c>
      <c r="L3079" t="s">
        <v>24</v>
      </c>
      <c r="M3079">
        <v>40000000</v>
      </c>
      <c r="N3079">
        <v>2001</v>
      </c>
      <c r="O3079">
        <v>6.7</v>
      </c>
      <c r="P3079">
        <f>E3079-M3079</f>
        <v>-14821835</v>
      </c>
    </row>
    <row r="3080" spans="1:16" x14ac:dyDescent="0.3">
      <c r="A3080" t="s">
        <v>52</v>
      </c>
      <c r="B3080">
        <v>113</v>
      </c>
      <c r="C3080">
        <v>137</v>
      </c>
      <c r="D3080" t="s">
        <v>1049</v>
      </c>
      <c r="E3080">
        <v>35168395</v>
      </c>
      <c r="F3080" t="s">
        <v>2979</v>
      </c>
      <c r="G3080" t="s">
        <v>55</v>
      </c>
      <c r="H3080" t="s">
        <v>3195</v>
      </c>
      <c r="I3080">
        <v>26034</v>
      </c>
      <c r="J3080">
        <v>226</v>
      </c>
      <c r="K3080" t="s">
        <v>23</v>
      </c>
      <c r="L3080" t="s">
        <v>24</v>
      </c>
      <c r="M3080">
        <v>50000000</v>
      </c>
      <c r="N3080">
        <v>1999</v>
      </c>
      <c r="O3080">
        <v>6.5</v>
      </c>
      <c r="P3080">
        <f>E3080-M3080</f>
        <v>-14831605</v>
      </c>
    </row>
    <row r="3081" spans="1:16" x14ac:dyDescent="0.3">
      <c r="A3081" t="s">
        <v>7044</v>
      </c>
      <c r="B3081">
        <v>91</v>
      </c>
      <c r="C3081">
        <v>110</v>
      </c>
      <c r="D3081" t="s">
        <v>5550</v>
      </c>
      <c r="E3081">
        <v>15156200</v>
      </c>
      <c r="F3081" t="s">
        <v>737</v>
      </c>
      <c r="G3081" t="s">
        <v>7900</v>
      </c>
      <c r="H3081" t="s">
        <v>7901</v>
      </c>
      <c r="I3081">
        <v>15358</v>
      </c>
      <c r="J3081">
        <v>131</v>
      </c>
      <c r="K3081" t="s">
        <v>23</v>
      </c>
      <c r="L3081" t="s">
        <v>24</v>
      </c>
      <c r="M3081">
        <v>30000000</v>
      </c>
      <c r="N3081">
        <v>1999</v>
      </c>
      <c r="O3081">
        <v>6</v>
      </c>
      <c r="P3081">
        <f>E3081-M3081</f>
        <v>-14843800</v>
      </c>
    </row>
    <row r="3082" spans="1:16" x14ac:dyDescent="0.3">
      <c r="A3082" t="s">
        <v>2695</v>
      </c>
      <c r="B3082">
        <v>148</v>
      </c>
      <c r="C3082">
        <v>94</v>
      </c>
      <c r="D3082" t="s">
        <v>6283</v>
      </c>
      <c r="E3082">
        <v>5132655</v>
      </c>
      <c r="F3082" t="s">
        <v>5719</v>
      </c>
      <c r="G3082" t="s">
        <v>6284</v>
      </c>
      <c r="H3082" t="s">
        <v>6285</v>
      </c>
      <c r="I3082">
        <v>37626</v>
      </c>
      <c r="J3082">
        <v>521</v>
      </c>
      <c r="K3082" t="s">
        <v>23</v>
      </c>
      <c r="L3082" t="s">
        <v>183</v>
      </c>
      <c r="M3082">
        <v>20000000</v>
      </c>
      <c r="N3082">
        <v>2005</v>
      </c>
      <c r="O3082">
        <v>2.2999999999999998</v>
      </c>
      <c r="P3082">
        <f>E3082-M3082</f>
        <v>-14867345</v>
      </c>
    </row>
    <row r="3083" spans="1:16" x14ac:dyDescent="0.3">
      <c r="A3083" t="s">
        <v>1719</v>
      </c>
      <c r="B3083">
        <v>190</v>
      </c>
      <c r="C3083">
        <v>99</v>
      </c>
      <c r="D3083" t="s">
        <v>3940</v>
      </c>
      <c r="E3083">
        <v>25117498</v>
      </c>
      <c r="F3083" t="s">
        <v>3317</v>
      </c>
      <c r="G3083" t="s">
        <v>2140</v>
      </c>
      <c r="H3083" t="s">
        <v>3941</v>
      </c>
      <c r="I3083">
        <v>37412</v>
      </c>
      <c r="J3083">
        <v>178</v>
      </c>
      <c r="K3083" t="s">
        <v>23</v>
      </c>
      <c r="L3083" t="s">
        <v>24</v>
      </c>
      <c r="M3083">
        <v>40000000</v>
      </c>
      <c r="N3083">
        <v>2007</v>
      </c>
      <c r="O3083">
        <v>5.7</v>
      </c>
      <c r="P3083">
        <f>E3083-M3083</f>
        <v>-14882502</v>
      </c>
    </row>
    <row r="3084" spans="1:16" x14ac:dyDescent="0.3">
      <c r="A3084" t="s">
        <v>5583</v>
      </c>
      <c r="B3084">
        <v>70</v>
      </c>
      <c r="C3084">
        <v>100</v>
      </c>
      <c r="D3084" t="s">
        <v>5584</v>
      </c>
      <c r="E3084">
        <v>10114315</v>
      </c>
      <c r="F3084" t="s">
        <v>1232</v>
      </c>
      <c r="G3084" t="s">
        <v>5585</v>
      </c>
      <c r="H3084" t="s">
        <v>5586</v>
      </c>
      <c r="I3084">
        <v>18693</v>
      </c>
      <c r="J3084">
        <v>187</v>
      </c>
      <c r="K3084" t="s">
        <v>23</v>
      </c>
      <c r="L3084" t="s">
        <v>24</v>
      </c>
      <c r="M3084">
        <v>25000000</v>
      </c>
      <c r="N3084">
        <v>1999</v>
      </c>
      <c r="O3084">
        <v>6.4</v>
      </c>
      <c r="P3084">
        <f>E3084-M3084</f>
        <v>-14885685</v>
      </c>
    </row>
    <row r="3085" spans="1:16" x14ac:dyDescent="0.3">
      <c r="A3085" t="s">
        <v>376</v>
      </c>
      <c r="B3085">
        <v>416</v>
      </c>
      <c r="C3085">
        <v>132</v>
      </c>
      <c r="D3085" t="s">
        <v>377</v>
      </c>
      <c r="E3085">
        <v>155111815</v>
      </c>
      <c r="F3085" t="s">
        <v>378</v>
      </c>
      <c r="G3085" t="s">
        <v>67</v>
      </c>
      <c r="H3085" t="s">
        <v>379</v>
      </c>
      <c r="I3085">
        <v>228554</v>
      </c>
      <c r="J3085">
        <v>710</v>
      </c>
      <c r="K3085" t="s">
        <v>23</v>
      </c>
      <c r="L3085" t="s">
        <v>24</v>
      </c>
      <c r="M3085">
        <v>170000000</v>
      </c>
      <c r="N3085">
        <v>2012</v>
      </c>
      <c r="O3085">
        <v>6.1</v>
      </c>
      <c r="P3085">
        <f>E3085-M3085</f>
        <v>-14888185</v>
      </c>
    </row>
    <row r="3086" spans="1:16" x14ac:dyDescent="0.3">
      <c r="A3086" t="s">
        <v>7141</v>
      </c>
      <c r="B3086">
        <v>177</v>
      </c>
      <c r="C3086">
        <v>103</v>
      </c>
      <c r="D3086" t="s">
        <v>4440</v>
      </c>
      <c r="E3086">
        <v>73548</v>
      </c>
      <c r="F3086" t="s">
        <v>5368</v>
      </c>
      <c r="G3086" t="s">
        <v>442</v>
      </c>
      <c r="H3086" t="s">
        <v>7142</v>
      </c>
      <c r="I3086">
        <v>47574</v>
      </c>
      <c r="J3086">
        <v>209</v>
      </c>
      <c r="K3086" t="s">
        <v>23</v>
      </c>
      <c r="L3086" t="s">
        <v>24</v>
      </c>
      <c r="M3086">
        <v>15000000</v>
      </c>
      <c r="N3086">
        <v>2008</v>
      </c>
      <c r="O3086">
        <v>6.1</v>
      </c>
      <c r="P3086">
        <f>E3086-M3086</f>
        <v>-14926452</v>
      </c>
    </row>
    <row r="3087" spans="1:16" x14ac:dyDescent="0.3">
      <c r="A3087" t="s">
        <v>5592</v>
      </c>
      <c r="B3087">
        <v>20</v>
      </c>
      <c r="C3087">
        <v>105</v>
      </c>
      <c r="D3087" t="s">
        <v>1523</v>
      </c>
      <c r="E3087">
        <v>10070000</v>
      </c>
      <c r="F3087" t="s">
        <v>918</v>
      </c>
      <c r="G3087" t="s">
        <v>338</v>
      </c>
      <c r="H3087" t="s">
        <v>5593</v>
      </c>
      <c r="I3087">
        <v>5668</v>
      </c>
      <c r="J3087">
        <v>50</v>
      </c>
      <c r="K3087" t="s">
        <v>23</v>
      </c>
      <c r="L3087" t="s">
        <v>24</v>
      </c>
      <c r="M3087">
        <v>25000000</v>
      </c>
      <c r="N3087">
        <v>1996</v>
      </c>
      <c r="O3087">
        <v>6.2</v>
      </c>
      <c r="P3087">
        <f>E3087-M3087</f>
        <v>-14930000</v>
      </c>
    </row>
    <row r="3088" spans="1:16" x14ac:dyDescent="0.3">
      <c r="A3088" t="s">
        <v>2998</v>
      </c>
      <c r="B3088">
        <v>215</v>
      </c>
      <c r="C3088">
        <v>118</v>
      </c>
      <c r="D3088" t="s">
        <v>205</v>
      </c>
      <c r="E3088">
        <v>37035845</v>
      </c>
      <c r="F3088" t="s">
        <v>1753</v>
      </c>
      <c r="G3088" t="s">
        <v>216</v>
      </c>
      <c r="H3088" t="s">
        <v>2999</v>
      </c>
      <c r="I3088">
        <v>136680</v>
      </c>
      <c r="J3088">
        <v>149</v>
      </c>
      <c r="K3088" t="s">
        <v>23</v>
      </c>
      <c r="L3088" t="s">
        <v>24</v>
      </c>
      <c r="M3088">
        <v>52000000</v>
      </c>
      <c r="N3088">
        <v>2011</v>
      </c>
      <c r="O3088">
        <v>6.4</v>
      </c>
      <c r="P3088">
        <f>E3088-M3088</f>
        <v>-14964155</v>
      </c>
    </row>
    <row r="3089" spans="1:16" x14ac:dyDescent="0.3">
      <c r="A3089" t="s">
        <v>7143</v>
      </c>
      <c r="B3089">
        <v>62</v>
      </c>
      <c r="C3089">
        <v>90</v>
      </c>
      <c r="D3089" t="s">
        <v>1518</v>
      </c>
      <c r="E3089">
        <v>28870</v>
      </c>
      <c r="F3089" t="s">
        <v>1359</v>
      </c>
      <c r="G3089" t="s">
        <v>302</v>
      </c>
      <c r="H3089" t="s">
        <v>7144</v>
      </c>
      <c r="I3089">
        <v>14280</v>
      </c>
      <c r="J3089">
        <v>41</v>
      </c>
      <c r="K3089" t="s">
        <v>23</v>
      </c>
      <c r="L3089" t="s">
        <v>24</v>
      </c>
      <c r="M3089">
        <v>15000000</v>
      </c>
      <c r="N3089">
        <v>2011</v>
      </c>
      <c r="O3089">
        <v>5.0999999999999996</v>
      </c>
      <c r="P3089">
        <f>E3089-M3089</f>
        <v>-14971130</v>
      </c>
    </row>
    <row r="3090" spans="1:16" x14ac:dyDescent="0.3">
      <c r="A3090" t="s">
        <v>6829</v>
      </c>
      <c r="B3090">
        <v>67</v>
      </c>
      <c r="C3090">
        <v>92</v>
      </c>
      <c r="D3090" t="s">
        <v>6830</v>
      </c>
      <c r="E3090">
        <v>23091</v>
      </c>
      <c r="F3090" t="s">
        <v>3350</v>
      </c>
      <c r="G3090" t="s">
        <v>1769</v>
      </c>
      <c r="H3090" t="s">
        <v>6831</v>
      </c>
      <c r="I3090">
        <v>5664</v>
      </c>
      <c r="J3090">
        <v>42</v>
      </c>
      <c r="K3090" t="s">
        <v>23</v>
      </c>
      <c r="L3090" t="s">
        <v>38</v>
      </c>
      <c r="M3090">
        <v>15000000</v>
      </c>
      <c r="N3090">
        <v>2008</v>
      </c>
      <c r="O3090">
        <v>6.2</v>
      </c>
      <c r="P3090">
        <f>E3090-M3090</f>
        <v>-14976909</v>
      </c>
    </row>
    <row r="3091" spans="1:16" x14ac:dyDescent="0.3">
      <c r="A3091" t="s">
        <v>7149</v>
      </c>
      <c r="B3091">
        <v>50</v>
      </c>
      <c r="C3091">
        <v>93</v>
      </c>
      <c r="D3091" t="s">
        <v>7150</v>
      </c>
      <c r="E3091">
        <v>20380</v>
      </c>
      <c r="F3091" t="s">
        <v>7151</v>
      </c>
      <c r="G3091" t="s">
        <v>109</v>
      </c>
      <c r="H3091" t="s">
        <v>7152</v>
      </c>
      <c r="I3091">
        <v>7519</v>
      </c>
      <c r="J3091">
        <v>39</v>
      </c>
      <c r="K3091" t="s">
        <v>23</v>
      </c>
      <c r="L3091" t="s">
        <v>24</v>
      </c>
      <c r="M3091">
        <v>15000000</v>
      </c>
      <c r="N3091">
        <v>2007</v>
      </c>
      <c r="O3091">
        <v>5.9</v>
      </c>
      <c r="P3091">
        <f>E3091-M3091</f>
        <v>-14979620</v>
      </c>
    </row>
    <row r="3092" spans="1:16" x14ac:dyDescent="0.3">
      <c r="A3092" t="s">
        <v>6290</v>
      </c>
      <c r="B3092">
        <v>167</v>
      </c>
      <c r="C3092">
        <v>100</v>
      </c>
      <c r="D3092" t="s">
        <v>1446</v>
      </c>
      <c r="E3092">
        <v>5005883</v>
      </c>
      <c r="F3092" t="s">
        <v>2036</v>
      </c>
      <c r="G3092" t="s">
        <v>4902</v>
      </c>
      <c r="H3092" t="s">
        <v>6291</v>
      </c>
      <c r="I3092">
        <v>29649</v>
      </c>
      <c r="J3092">
        <v>361</v>
      </c>
      <c r="K3092" t="s">
        <v>23</v>
      </c>
      <c r="L3092" t="s">
        <v>24</v>
      </c>
      <c r="M3092">
        <v>20000000</v>
      </c>
      <c r="N3092">
        <v>2004</v>
      </c>
      <c r="O3092">
        <v>6.1</v>
      </c>
      <c r="P3092">
        <f>E3092-M3092</f>
        <v>-14994117</v>
      </c>
    </row>
    <row r="3093" spans="1:16" x14ac:dyDescent="0.3">
      <c r="A3093" t="s">
        <v>6696</v>
      </c>
      <c r="B3093">
        <v>50</v>
      </c>
      <c r="C3093">
        <v>102</v>
      </c>
      <c r="D3093" t="s">
        <v>899</v>
      </c>
      <c r="E3093">
        <v>2000000</v>
      </c>
      <c r="F3093" t="s">
        <v>4933</v>
      </c>
      <c r="G3093" t="s">
        <v>6697</v>
      </c>
      <c r="H3093" t="s">
        <v>6698</v>
      </c>
      <c r="I3093">
        <v>1275</v>
      </c>
      <c r="J3093">
        <v>27</v>
      </c>
      <c r="K3093" t="s">
        <v>23</v>
      </c>
      <c r="L3093" t="s">
        <v>24</v>
      </c>
      <c r="M3093">
        <v>17000000</v>
      </c>
      <c r="N3093">
        <v>1981</v>
      </c>
      <c r="O3093">
        <v>6.4</v>
      </c>
      <c r="P3093">
        <f>E3093-M3093</f>
        <v>-15000000</v>
      </c>
    </row>
    <row r="3094" spans="1:16" x14ac:dyDescent="0.3">
      <c r="A3094" t="s">
        <v>4932</v>
      </c>
      <c r="B3094">
        <v>140</v>
      </c>
      <c r="C3094">
        <v>93</v>
      </c>
      <c r="D3094" t="s">
        <v>1311</v>
      </c>
      <c r="E3094">
        <v>14888028</v>
      </c>
      <c r="F3094" t="s">
        <v>4933</v>
      </c>
      <c r="G3094" t="s">
        <v>4934</v>
      </c>
      <c r="H3094" t="s">
        <v>4935</v>
      </c>
      <c r="I3094">
        <v>28606</v>
      </c>
      <c r="J3094">
        <v>262</v>
      </c>
      <c r="K3094" t="s">
        <v>23</v>
      </c>
      <c r="L3094" t="s">
        <v>24</v>
      </c>
      <c r="M3094">
        <v>30000000</v>
      </c>
      <c r="N3094">
        <v>2005</v>
      </c>
      <c r="O3094">
        <v>5.0999999999999996</v>
      </c>
      <c r="P3094">
        <f>E3094-M3094</f>
        <v>-15111972</v>
      </c>
    </row>
    <row r="3095" spans="1:16" x14ac:dyDescent="0.3">
      <c r="A3095" t="s">
        <v>698</v>
      </c>
      <c r="B3095">
        <v>199</v>
      </c>
      <c r="C3095">
        <v>102</v>
      </c>
      <c r="D3095" t="s">
        <v>2303</v>
      </c>
      <c r="E3095">
        <v>36883539</v>
      </c>
      <c r="F3095" t="s">
        <v>314</v>
      </c>
      <c r="G3095" t="s">
        <v>647</v>
      </c>
      <c r="H3095" t="s">
        <v>3505</v>
      </c>
      <c r="I3095">
        <v>112769</v>
      </c>
      <c r="J3095">
        <v>305</v>
      </c>
      <c r="K3095" t="s">
        <v>23</v>
      </c>
      <c r="L3095" t="s">
        <v>509</v>
      </c>
      <c r="M3095">
        <v>52000000</v>
      </c>
      <c r="N3095">
        <v>2006</v>
      </c>
      <c r="O3095">
        <v>6.6</v>
      </c>
      <c r="P3095">
        <f>E3095-M3095</f>
        <v>-15116461</v>
      </c>
    </row>
    <row r="3096" spans="1:16" x14ac:dyDescent="0.3">
      <c r="A3096" t="s">
        <v>6269</v>
      </c>
      <c r="B3096">
        <v>129</v>
      </c>
      <c r="C3096">
        <v>100</v>
      </c>
      <c r="D3096" t="s">
        <v>5193</v>
      </c>
      <c r="E3096">
        <v>6852144</v>
      </c>
      <c r="F3096" t="s">
        <v>1971</v>
      </c>
      <c r="G3096" t="s">
        <v>4198</v>
      </c>
      <c r="H3096" t="s">
        <v>6270</v>
      </c>
      <c r="I3096">
        <v>15169</v>
      </c>
      <c r="J3096">
        <v>213</v>
      </c>
      <c r="K3096" t="s">
        <v>23</v>
      </c>
      <c r="L3096" t="s">
        <v>183</v>
      </c>
      <c r="M3096">
        <v>22000000</v>
      </c>
      <c r="N3096">
        <v>2003</v>
      </c>
      <c r="O3096">
        <v>6.2</v>
      </c>
      <c r="P3096">
        <f>E3096-M3096</f>
        <v>-15147856</v>
      </c>
    </row>
    <row r="3097" spans="1:16" x14ac:dyDescent="0.3">
      <c r="A3097" t="s">
        <v>6871</v>
      </c>
      <c r="B3097">
        <v>60</v>
      </c>
      <c r="C3097">
        <v>102</v>
      </c>
      <c r="D3097" t="s">
        <v>304</v>
      </c>
      <c r="E3097">
        <v>317040</v>
      </c>
      <c r="F3097" t="s">
        <v>147</v>
      </c>
      <c r="G3097" t="s">
        <v>377</v>
      </c>
      <c r="H3097" t="s">
        <v>6872</v>
      </c>
      <c r="I3097">
        <v>6723</v>
      </c>
      <c r="J3097">
        <v>36</v>
      </c>
      <c r="K3097" t="s">
        <v>23</v>
      </c>
      <c r="L3097" t="s">
        <v>24</v>
      </c>
      <c r="M3097">
        <v>15500000</v>
      </c>
      <c r="N3097">
        <v>2008</v>
      </c>
      <c r="O3097">
        <v>6.8</v>
      </c>
      <c r="P3097">
        <f>E3097-M3097</f>
        <v>-15182960</v>
      </c>
    </row>
    <row r="3098" spans="1:16" x14ac:dyDescent="0.3">
      <c r="A3098" t="s">
        <v>9608</v>
      </c>
      <c r="B3098">
        <v>67</v>
      </c>
      <c r="C3098">
        <v>89</v>
      </c>
      <c r="D3098" t="s">
        <v>9609</v>
      </c>
      <c r="E3098">
        <v>313436</v>
      </c>
      <c r="F3098" t="s">
        <v>1608</v>
      </c>
      <c r="G3098" t="s">
        <v>9610</v>
      </c>
      <c r="H3098" t="s">
        <v>9611</v>
      </c>
      <c r="I3098">
        <v>12244</v>
      </c>
      <c r="J3098">
        <v>95</v>
      </c>
      <c r="K3098" t="s">
        <v>8813</v>
      </c>
      <c r="L3098" t="s">
        <v>6843</v>
      </c>
      <c r="M3098">
        <v>15500000</v>
      </c>
      <c r="N3098">
        <v>2001</v>
      </c>
      <c r="O3098">
        <v>7.6</v>
      </c>
      <c r="P3098">
        <f>E3098-M3098</f>
        <v>-15186564</v>
      </c>
    </row>
    <row r="3099" spans="1:16" x14ac:dyDescent="0.3">
      <c r="A3099" t="s">
        <v>6847</v>
      </c>
      <c r="B3099">
        <v>40</v>
      </c>
      <c r="C3099">
        <v>94</v>
      </c>
      <c r="D3099" t="s">
        <v>6848</v>
      </c>
      <c r="E3099">
        <v>81525</v>
      </c>
      <c r="F3099" t="s">
        <v>2199</v>
      </c>
      <c r="G3099" t="s">
        <v>6849</v>
      </c>
      <c r="H3099" t="s">
        <v>6850</v>
      </c>
      <c r="I3099">
        <v>29392</v>
      </c>
      <c r="J3099">
        <v>91</v>
      </c>
      <c r="K3099" t="s">
        <v>942</v>
      </c>
      <c r="L3099" t="s">
        <v>943</v>
      </c>
      <c r="M3099">
        <v>15300000</v>
      </c>
      <c r="N3099">
        <v>2001</v>
      </c>
      <c r="O3099">
        <v>6.6</v>
      </c>
      <c r="P3099">
        <f>E3099-M3099</f>
        <v>-15218475</v>
      </c>
    </row>
    <row r="3100" spans="1:16" x14ac:dyDescent="0.3">
      <c r="A3100" t="s">
        <v>2572</v>
      </c>
      <c r="B3100">
        <v>55</v>
      </c>
      <c r="C3100">
        <v>98</v>
      </c>
      <c r="D3100" t="s">
        <v>2722</v>
      </c>
      <c r="E3100">
        <v>22770864</v>
      </c>
      <c r="F3100" t="s">
        <v>1608</v>
      </c>
      <c r="G3100" t="s">
        <v>2168</v>
      </c>
      <c r="H3100" t="s">
        <v>4125</v>
      </c>
      <c r="I3100">
        <v>8433</v>
      </c>
      <c r="J3100">
        <v>85</v>
      </c>
      <c r="K3100" t="s">
        <v>23</v>
      </c>
      <c r="L3100" t="s">
        <v>24</v>
      </c>
      <c r="M3100">
        <v>38000000</v>
      </c>
      <c r="N3100">
        <v>2001</v>
      </c>
      <c r="O3100">
        <v>5.5</v>
      </c>
      <c r="P3100">
        <f>E3100-M3100</f>
        <v>-15229136</v>
      </c>
    </row>
    <row r="3101" spans="1:16" x14ac:dyDescent="0.3">
      <c r="A3101" t="s">
        <v>17</v>
      </c>
      <c r="B3101">
        <v>82</v>
      </c>
      <c r="C3101">
        <v>171</v>
      </c>
      <c r="D3101" t="s">
        <v>2108</v>
      </c>
      <c r="E3101">
        <v>54222000</v>
      </c>
      <c r="F3101" t="s">
        <v>955</v>
      </c>
      <c r="G3101" t="s">
        <v>1877</v>
      </c>
      <c r="H3101" t="s">
        <v>2109</v>
      </c>
      <c r="I3101">
        <v>131217</v>
      </c>
      <c r="J3101">
        <v>380</v>
      </c>
      <c r="K3101" t="s">
        <v>23</v>
      </c>
      <c r="L3101" t="s">
        <v>24</v>
      </c>
      <c r="M3101">
        <v>69500000</v>
      </c>
      <c r="N3101">
        <v>1989</v>
      </c>
      <c r="O3101">
        <v>7.6</v>
      </c>
      <c r="P3101">
        <f>E3101-M3101</f>
        <v>-15278000</v>
      </c>
    </row>
    <row r="3102" spans="1:16" x14ac:dyDescent="0.3">
      <c r="A3102" t="s">
        <v>4420</v>
      </c>
      <c r="B3102">
        <v>298</v>
      </c>
      <c r="C3102">
        <v>109</v>
      </c>
      <c r="D3102" t="s">
        <v>3067</v>
      </c>
      <c r="E3102">
        <v>19692608</v>
      </c>
      <c r="F3102" t="s">
        <v>1359</v>
      </c>
      <c r="G3102" t="s">
        <v>4421</v>
      </c>
      <c r="H3102" t="s">
        <v>4422</v>
      </c>
      <c r="I3102">
        <v>63548</v>
      </c>
      <c r="J3102">
        <v>134</v>
      </c>
      <c r="K3102" t="s">
        <v>23</v>
      </c>
      <c r="L3102" t="s">
        <v>24</v>
      </c>
      <c r="M3102">
        <v>35000000</v>
      </c>
      <c r="N3102">
        <v>2013</v>
      </c>
      <c r="O3102">
        <v>6.2</v>
      </c>
      <c r="P3102">
        <f>E3102-M3102</f>
        <v>-15307392</v>
      </c>
    </row>
    <row r="3103" spans="1:16" x14ac:dyDescent="0.3">
      <c r="A3103" t="s">
        <v>5007</v>
      </c>
      <c r="B3103">
        <v>78</v>
      </c>
      <c r="C3103">
        <v>120</v>
      </c>
      <c r="D3103" t="s">
        <v>5871</v>
      </c>
      <c r="E3103">
        <v>634277</v>
      </c>
      <c r="F3103" t="s">
        <v>5872</v>
      </c>
      <c r="G3103" t="s">
        <v>5873</v>
      </c>
      <c r="H3103" t="s">
        <v>5874</v>
      </c>
      <c r="I3103">
        <v>5166</v>
      </c>
      <c r="J3103">
        <v>27</v>
      </c>
      <c r="K3103" t="s">
        <v>942</v>
      </c>
      <c r="L3103" t="s">
        <v>943</v>
      </c>
      <c r="M3103">
        <v>16000000</v>
      </c>
      <c r="N3103">
        <v>2007</v>
      </c>
      <c r="O3103">
        <v>7.3</v>
      </c>
      <c r="P3103">
        <f>E3103-M3103</f>
        <v>-15365723</v>
      </c>
    </row>
    <row r="3104" spans="1:16" x14ac:dyDescent="0.3">
      <c r="A3104" t="s">
        <v>859</v>
      </c>
      <c r="B3104">
        <v>106</v>
      </c>
      <c r="C3104">
        <v>98</v>
      </c>
      <c r="D3104" t="s">
        <v>6699</v>
      </c>
      <c r="E3104">
        <v>1569918</v>
      </c>
      <c r="F3104" t="s">
        <v>3389</v>
      </c>
      <c r="G3104" t="s">
        <v>6700</v>
      </c>
      <c r="H3104" t="s">
        <v>6701</v>
      </c>
      <c r="I3104">
        <v>16234</v>
      </c>
      <c r="J3104">
        <v>113</v>
      </c>
      <c r="K3104" t="s">
        <v>23</v>
      </c>
      <c r="L3104" t="s">
        <v>4630</v>
      </c>
      <c r="M3104">
        <v>17000000</v>
      </c>
      <c r="N3104">
        <v>2003</v>
      </c>
      <c r="O3104">
        <v>6.9</v>
      </c>
      <c r="P3104">
        <f>E3104-M3104</f>
        <v>-15430082</v>
      </c>
    </row>
    <row r="3105" spans="1:16" x14ac:dyDescent="0.3">
      <c r="A3105" t="s">
        <v>734</v>
      </c>
      <c r="B3105">
        <v>354</v>
      </c>
      <c r="C3105">
        <v>135</v>
      </c>
      <c r="D3105" t="s">
        <v>735</v>
      </c>
      <c r="E3105">
        <v>134518390</v>
      </c>
      <c r="F3105" t="s">
        <v>48</v>
      </c>
      <c r="G3105" t="s">
        <v>628</v>
      </c>
      <c r="H3105" t="s">
        <v>736</v>
      </c>
      <c r="I3105">
        <v>326286</v>
      </c>
      <c r="J3105">
        <v>643</v>
      </c>
      <c r="K3105" t="s">
        <v>23</v>
      </c>
      <c r="L3105" t="s">
        <v>24</v>
      </c>
      <c r="M3105">
        <v>150000000</v>
      </c>
      <c r="N3105">
        <v>2008</v>
      </c>
      <c r="O3105">
        <v>6.8</v>
      </c>
      <c r="P3105">
        <f>E3105-M3105</f>
        <v>-15481610</v>
      </c>
    </row>
    <row r="3106" spans="1:16" x14ac:dyDescent="0.3">
      <c r="A3106" t="s">
        <v>4409</v>
      </c>
      <c r="B3106">
        <v>93</v>
      </c>
      <c r="C3106">
        <v>76</v>
      </c>
      <c r="D3106" t="s">
        <v>1293</v>
      </c>
      <c r="E3106">
        <v>19447478</v>
      </c>
      <c r="F3106" t="s">
        <v>4410</v>
      </c>
      <c r="G3106" t="s">
        <v>270</v>
      </c>
      <c r="H3106" t="s">
        <v>4411</v>
      </c>
      <c r="I3106">
        <v>15788</v>
      </c>
      <c r="J3106">
        <v>80</v>
      </c>
      <c r="K3106" t="s">
        <v>23</v>
      </c>
      <c r="L3106" t="s">
        <v>38</v>
      </c>
      <c r="M3106">
        <v>35000000</v>
      </c>
      <c r="N3106">
        <v>2005</v>
      </c>
      <c r="O3106">
        <v>5.6</v>
      </c>
      <c r="P3106">
        <f>E3106-M3106</f>
        <v>-15552522</v>
      </c>
    </row>
    <row r="3107" spans="1:16" x14ac:dyDescent="0.3">
      <c r="A3107" t="s">
        <v>2920</v>
      </c>
      <c r="B3107">
        <v>197</v>
      </c>
      <c r="C3107">
        <v>119</v>
      </c>
      <c r="D3107" t="s">
        <v>2921</v>
      </c>
      <c r="E3107">
        <v>39440655</v>
      </c>
      <c r="F3107" t="s">
        <v>2922</v>
      </c>
      <c r="G3107" t="s">
        <v>2419</v>
      </c>
      <c r="H3107" t="s">
        <v>2923</v>
      </c>
      <c r="I3107">
        <v>61680</v>
      </c>
      <c r="J3107">
        <v>222</v>
      </c>
      <c r="K3107" t="s">
        <v>23</v>
      </c>
      <c r="L3107" t="s">
        <v>24</v>
      </c>
      <c r="M3107">
        <v>55000000</v>
      </c>
      <c r="N3107">
        <v>2010</v>
      </c>
      <c r="O3107">
        <v>6.4</v>
      </c>
      <c r="P3107">
        <f>E3107-M3107</f>
        <v>-15559345</v>
      </c>
    </row>
    <row r="3108" spans="1:16" x14ac:dyDescent="0.3">
      <c r="A3108" t="s">
        <v>3528</v>
      </c>
      <c r="B3108">
        <v>30</v>
      </c>
      <c r="C3108">
        <v>98</v>
      </c>
      <c r="D3108" t="s">
        <v>1104</v>
      </c>
      <c r="E3108">
        <v>7434726</v>
      </c>
      <c r="F3108" t="s">
        <v>5753</v>
      </c>
      <c r="G3108" t="s">
        <v>1123</v>
      </c>
      <c r="H3108" t="s">
        <v>5754</v>
      </c>
      <c r="I3108">
        <v>14473</v>
      </c>
      <c r="J3108">
        <v>81</v>
      </c>
      <c r="K3108" t="s">
        <v>23</v>
      </c>
      <c r="L3108" t="s">
        <v>24</v>
      </c>
      <c r="M3108">
        <v>23000000</v>
      </c>
      <c r="N3108">
        <v>1991</v>
      </c>
      <c r="O3108">
        <v>6</v>
      </c>
      <c r="P3108">
        <f>E3108-M3108</f>
        <v>-15565274</v>
      </c>
    </row>
    <row r="3109" spans="1:16" x14ac:dyDescent="0.3">
      <c r="A3109" t="s">
        <v>1965</v>
      </c>
      <c r="B3109">
        <v>73</v>
      </c>
      <c r="C3109">
        <v>124</v>
      </c>
      <c r="D3109" t="s">
        <v>2370</v>
      </c>
      <c r="E3109">
        <v>8427204</v>
      </c>
      <c r="F3109" t="s">
        <v>3726</v>
      </c>
      <c r="G3109" t="s">
        <v>2724</v>
      </c>
      <c r="H3109" t="s">
        <v>5688</v>
      </c>
      <c r="I3109">
        <v>10100</v>
      </c>
      <c r="J3109">
        <v>59</v>
      </c>
      <c r="K3109" t="s">
        <v>23</v>
      </c>
      <c r="L3109" t="s">
        <v>24</v>
      </c>
      <c r="M3109">
        <v>24000000</v>
      </c>
      <c r="N3109">
        <v>1999</v>
      </c>
      <c r="O3109">
        <v>5.4</v>
      </c>
      <c r="P3109">
        <f>E3109-M3109</f>
        <v>-15572796</v>
      </c>
    </row>
    <row r="3110" spans="1:16" x14ac:dyDescent="0.3">
      <c r="A3110" t="s">
        <v>2995</v>
      </c>
      <c r="B3110">
        <v>156</v>
      </c>
      <c r="C3110">
        <v>215</v>
      </c>
      <c r="D3110" t="s">
        <v>1340</v>
      </c>
      <c r="E3110">
        <v>36385763</v>
      </c>
      <c r="F3110" t="s">
        <v>2103</v>
      </c>
      <c r="G3110" t="s">
        <v>438</v>
      </c>
      <c r="H3110" t="s">
        <v>2996</v>
      </c>
      <c r="I3110">
        <v>138941</v>
      </c>
      <c r="J3110">
        <v>1448</v>
      </c>
      <c r="K3110" t="s">
        <v>23</v>
      </c>
      <c r="L3110" t="s">
        <v>24</v>
      </c>
      <c r="M3110">
        <v>52000000</v>
      </c>
      <c r="N3110">
        <v>1998</v>
      </c>
      <c r="O3110">
        <v>7.6</v>
      </c>
      <c r="P3110">
        <f>E3110-M3110</f>
        <v>-15614237</v>
      </c>
    </row>
    <row r="3111" spans="1:16" x14ac:dyDescent="0.3">
      <c r="A3111" t="s">
        <v>4158</v>
      </c>
      <c r="B3111">
        <v>546</v>
      </c>
      <c r="C3111">
        <v>144</v>
      </c>
      <c r="D3111" t="s">
        <v>4159</v>
      </c>
      <c r="E3111">
        <v>16377274</v>
      </c>
      <c r="F3111" t="s">
        <v>2110</v>
      </c>
      <c r="G3111" t="s">
        <v>4160</v>
      </c>
      <c r="H3111" t="s">
        <v>4161</v>
      </c>
      <c r="I3111">
        <v>105144</v>
      </c>
      <c r="J3111">
        <v>405</v>
      </c>
      <c r="K3111" t="s">
        <v>23</v>
      </c>
      <c r="L3111" t="s">
        <v>24</v>
      </c>
      <c r="M3111">
        <v>32000000</v>
      </c>
      <c r="N3111">
        <v>2012</v>
      </c>
      <c r="O3111">
        <v>7.1</v>
      </c>
      <c r="P3111">
        <f>E3111-M3111</f>
        <v>-15622726</v>
      </c>
    </row>
    <row r="3112" spans="1:16" x14ac:dyDescent="0.3">
      <c r="A3112" t="s">
        <v>3360</v>
      </c>
      <c r="B3112">
        <v>12</v>
      </c>
      <c r="C3112">
        <v>128</v>
      </c>
      <c r="D3112" t="s">
        <v>3945</v>
      </c>
      <c r="E3112">
        <v>24332324</v>
      </c>
      <c r="F3112" t="s">
        <v>1608</v>
      </c>
      <c r="G3112" t="s">
        <v>644</v>
      </c>
      <c r="H3112" t="s">
        <v>3946</v>
      </c>
      <c r="I3112">
        <v>13830</v>
      </c>
      <c r="J3112">
        <v>61</v>
      </c>
      <c r="K3112" t="s">
        <v>23</v>
      </c>
      <c r="L3112" t="s">
        <v>24</v>
      </c>
      <c r="M3112">
        <v>40000000</v>
      </c>
      <c r="N3112">
        <v>1994</v>
      </c>
      <c r="O3112">
        <v>6.1</v>
      </c>
      <c r="P3112">
        <f>E3112-M3112</f>
        <v>-15667676</v>
      </c>
    </row>
    <row r="3113" spans="1:16" x14ac:dyDescent="0.3">
      <c r="A3113" t="s">
        <v>5755</v>
      </c>
      <c r="B3113">
        <v>141</v>
      </c>
      <c r="C3113">
        <v>112</v>
      </c>
      <c r="D3113" t="s">
        <v>143</v>
      </c>
      <c r="E3113">
        <v>317125</v>
      </c>
      <c r="F3113" t="s">
        <v>147</v>
      </c>
      <c r="G3113" t="s">
        <v>298</v>
      </c>
      <c r="H3113" t="s">
        <v>9199</v>
      </c>
      <c r="I3113">
        <v>23334</v>
      </c>
      <c r="J3113">
        <v>87</v>
      </c>
      <c r="K3113" t="s">
        <v>23</v>
      </c>
      <c r="L3113" t="s">
        <v>253</v>
      </c>
      <c r="M3113">
        <v>16000000</v>
      </c>
      <c r="N3113">
        <v>2013</v>
      </c>
      <c r="O3113">
        <v>6.2</v>
      </c>
      <c r="P3113">
        <f>E3113-M3113</f>
        <v>-15682875</v>
      </c>
    </row>
    <row r="3114" spans="1:16" x14ac:dyDescent="0.3">
      <c r="A3114" t="s">
        <v>3741</v>
      </c>
      <c r="B3114">
        <v>158</v>
      </c>
      <c r="C3114">
        <v>99</v>
      </c>
      <c r="D3114" t="s">
        <v>4424</v>
      </c>
      <c r="E3114">
        <v>19294901</v>
      </c>
      <c r="F3114" t="s">
        <v>4425</v>
      </c>
      <c r="G3114" t="s">
        <v>4426</v>
      </c>
      <c r="H3114" t="s">
        <v>4427</v>
      </c>
      <c r="I3114">
        <v>26126</v>
      </c>
      <c r="J3114">
        <v>325</v>
      </c>
      <c r="K3114" t="s">
        <v>23</v>
      </c>
      <c r="L3114" t="s">
        <v>24</v>
      </c>
      <c r="M3114">
        <v>35000000</v>
      </c>
      <c r="N3114">
        <v>2005</v>
      </c>
      <c r="O3114">
        <v>5</v>
      </c>
      <c r="P3114">
        <f>E3114-M3114</f>
        <v>-15705099</v>
      </c>
    </row>
    <row r="3115" spans="1:16" x14ac:dyDescent="0.3">
      <c r="A3115" t="s">
        <v>6294</v>
      </c>
      <c r="B3115">
        <v>99</v>
      </c>
      <c r="C3115">
        <v>119</v>
      </c>
      <c r="D3115" t="s">
        <v>6295</v>
      </c>
      <c r="E3115">
        <v>4234040</v>
      </c>
      <c r="F3115" t="s">
        <v>992</v>
      </c>
      <c r="G3115" t="s">
        <v>6296</v>
      </c>
      <c r="H3115" t="s">
        <v>6297</v>
      </c>
      <c r="I3115">
        <v>14301</v>
      </c>
      <c r="J3115">
        <v>45</v>
      </c>
      <c r="K3115" t="s">
        <v>23</v>
      </c>
      <c r="L3115" t="s">
        <v>24</v>
      </c>
      <c r="M3115">
        <v>20000000</v>
      </c>
      <c r="N3115">
        <v>2008</v>
      </c>
      <c r="O3115">
        <v>7</v>
      </c>
      <c r="P3115">
        <f>E3115-M3115</f>
        <v>-15765960</v>
      </c>
    </row>
    <row r="3116" spans="1:16" x14ac:dyDescent="0.3">
      <c r="A3116" t="s">
        <v>2393</v>
      </c>
      <c r="B3116">
        <v>73</v>
      </c>
      <c r="C3116">
        <v>96</v>
      </c>
      <c r="D3116" t="s">
        <v>4936</v>
      </c>
      <c r="E3116">
        <v>14208384</v>
      </c>
      <c r="F3116" t="s">
        <v>1073</v>
      </c>
      <c r="G3116" t="s">
        <v>1741</v>
      </c>
      <c r="H3116" t="s">
        <v>4937</v>
      </c>
      <c r="I3116">
        <v>11520</v>
      </c>
      <c r="J3116">
        <v>105</v>
      </c>
      <c r="K3116" t="s">
        <v>23</v>
      </c>
      <c r="L3116" t="s">
        <v>24</v>
      </c>
      <c r="M3116">
        <v>30000000</v>
      </c>
      <c r="N3116">
        <v>2003</v>
      </c>
      <c r="O3116">
        <v>5.6</v>
      </c>
      <c r="P3116">
        <f>E3116-M3116</f>
        <v>-15791616</v>
      </c>
    </row>
    <row r="3117" spans="1:16" x14ac:dyDescent="0.3">
      <c r="A3117" t="s">
        <v>3994</v>
      </c>
      <c r="B3117">
        <v>70</v>
      </c>
      <c r="C3117">
        <v>91</v>
      </c>
      <c r="D3117" t="s">
        <v>3995</v>
      </c>
      <c r="E3117">
        <v>14018364</v>
      </c>
      <c r="F3117" t="s">
        <v>3996</v>
      </c>
      <c r="G3117" t="s">
        <v>3997</v>
      </c>
      <c r="H3117" t="s">
        <v>3998</v>
      </c>
      <c r="I3117">
        <v>17722</v>
      </c>
      <c r="J3117">
        <v>111</v>
      </c>
      <c r="K3117" t="s">
        <v>23</v>
      </c>
      <c r="L3117" t="s">
        <v>24</v>
      </c>
      <c r="M3117">
        <v>30000000</v>
      </c>
      <c r="N3117">
        <v>2004</v>
      </c>
      <c r="O3117">
        <v>4.8</v>
      </c>
      <c r="P3117">
        <f>E3117-M3117</f>
        <v>-15981636</v>
      </c>
    </row>
    <row r="3118" spans="1:16" x14ac:dyDescent="0.3">
      <c r="A3118" t="s">
        <v>6173</v>
      </c>
      <c r="B3118">
        <v>54</v>
      </c>
      <c r="C3118">
        <v>92</v>
      </c>
      <c r="D3118" t="s">
        <v>6836</v>
      </c>
      <c r="E3118">
        <v>2964</v>
      </c>
      <c r="F3118" t="s">
        <v>4736</v>
      </c>
      <c r="G3118" t="s">
        <v>2726</v>
      </c>
      <c r="H3118" t="s">
        <v>6837</v>
      </c>
      <c r="I3118">
        <v>7444</v>
      </c>
      <c r="J3118">
        <v>42</v>
      </c>
      <c r="K3118" t="s">
        <v>23</v>
      </c>
      <c r="L3118" t="s">
        <v>24</v>
      </c>
      <c r="M3118">
        <v>16000000</v>
      </c>
      <c r="N3118">
        <v>2012</v>
      </c>
      <c r="O3118">
        <v>5.0999999999999996</v>
      </c>
      <c r="P3118">
        <f>E3118-M3118</f>
        <v>-15997036</v>
      </c>
    </row>
    <row r="3119" spans="1:16" x14ac:dyDescent="0.3">
      <c r="A3119" t="s">
        <v>7105</v>
      </c>
      <c r="B3119">
        <v>59</v>
      </c>
      <c r="C3119">
        <v>92</v>
      </c>
      <c r="D3119" t="s">
        <v>281</v>
      </c>
      <c r="E3119">
        <v>4002955</v>
      </c>
      <c r="F3119" t="s">
        <v>4669</v>
      </c>
      <c r="G3119" t="s">
        <v>428</v>
      </c>
      <c r="H3119" t="s">
        <v>7106</v>
      </c>
      <c r="I3119">
        <v>33745</v>
      </c>
      <c r="J3119">
        <v>198</v>
      </c>
      <c r="K3119" t="s">
        <v>23</v>
      </c>
      <c r="L3119" t="s">
        <v>24</v>
      </c>
      <c r="M3119">
        <v>20000000</v>
      </c>
      <c r="N3119">
        <v>1999</v>
      </c>
      <c r="O3119">
        <v>6.2</v>
      </c>
      <c r="P3119">
        <f>E3119-M3119</f>
        <v>-15997045</v>
      </c>
    </row>
    <row r="3120" spans="1:16" x14ac:dyDescent="0.3">
      <c r="A3120" t="s">
        <v>6299</v>
      </c>
      <c r="B3120">
        <v>231</v>
      </c>
      <c r="C3120">
        <v>135</v>
      </c>
      <c r="D3120" t="s">
        <v>313</v>
      </c>
      <c r="E3120">
        <v>4001121</v>
      </c>
      <c r="F3120" t="s">
        <v>2626</v>
      </c>
      <c r="G3120" t="s">
        <v>40</v>
      </c>
      <c r="H3120" t="s">
        <v>6300</v>
      </c>
      <c r="I3120">
        <v>48346</v>
      </c>
      <c r="J3120">
        <v>230</v>
      </c>
      <c r="K3120" t="s">
        <v>23</v>
      </c>
      <c r="L3120" t="s">
        <v>24</v>
      </c>
      <c r="M3120">
        <v>20000000</v>
      </c>
      <c r="N3120">
        <v>2007</v>
      </c>
      <c r="O3120">
        <v>7</v>
      </c>
      <c r="P3120">
        <f>E3120-M3120</f>
        <v>-15998879</v>
      </c>
    </row>
    <row r="3121" spans="1:16" x14ac:dyDescent="0.3">
      <c r="A3121" t="s">
        <v>2074</v>
      </c>
      <c r="B3121">
        <v>138</v>
      </c>
      <c r="C3121">
        <v>105</v>
      </c>
      <c r="D3121" t="s">
        <v>442</v>
      </c>
      <c r="E3121">
        <v>20991497</v>
      </c>
      <c r="F3121" t="s">
        <v>918</v>
      </c>
      <c r="G3121" t="s">
        <v>125</v>
      </c>
      <c r="H3121" t="s">
        <v>4221</v>
      </c>
      <c r="I3121">
        <v>39778</v>
      </c>
      <c r="J3121">
        <v>172</v>
      </c>
      <c r="K3121" t="s">
        <v>23</v>
      </c>
      <c r="L3121" t="s">
        <v>24</v>
      </c>
      <c r="M3121">
        <v>37000000</v>
      </c>
      <c r="N3121">
        <v>2015</v>
      </c>
      <c r="O3121">
        <v>5.4</v>
      </c>
      <c r="P3121">
        <f>E3121-M3121</f>
        <v>-16008503</v>
      </c>
    </row>
    <row r="3122" spans="1:16" x14ac:dyDescent="0.3">
      <c r="A3122" t="s">
        <v>2074</v>
      </c>
      <c r="B3122">
        <v>138</v>
      </c>
      <c r="C3122">
        <v>105</v>
      </c>
      <c r="D3122" t="s">
        <v>442</v>
      </c>
      <c r="E3122">
        <v>20991497</v>
      </c>
      <c r="F3122" t="s">
        <v>918</v>
      </c>
      <c r="G3122" t="s">
        <v>125</v>
      </c>
      <c r="H3122" t="s">
        <v>4221</v>
      </c>
      <c r="I3122">
        <v>39782</v>
      </c>
      <c r="J3122">
        <v>172</v>
      </c>
      <c r="K3122" t="s">
        <v>23</v>
      </c>
      <c r="L3122" t="s">
        <v>24</v>
      </c>
      <c r="M3122">
        <v>37000000</v>
      </c>
      <c r="N3122">
        <v>2015</v>
      </c>
      <c r="O3122">
        <v>5.4</v>
      </c>
      <c r="P3122">
        <f>E3122-M3122</f>
        <v>-16008503</v>
      </c>
    </row>
    <row r="3123" spans="1:16" x14ac:dyDescent="0.3">
      <c r="A3123" t="s">
        <v>5844</v>
      </c>
      <c r="B3123">
        <v>18</v>
      </c>
      <c r="C3123">
        <v>104</v>
      </c>
      <c r="D3123" t="s">
        <v>1167</v>
      </c>
      <c r="E3123">
        <v>5974653</v>
      </c>
      <c r="F3123" t="s">
        <v>179</v>
      </c>
      <c r="G3123" t="s">
        <v>1877</v>
      </c>
      <c r="H3123" t="s">
        <v>5845</v>
      </c>
      <c r="I3123">
        <v>2253</v>
      </c>
      <c r="J3123">
        <v>111</v>
      </c>
      <c r="K3123" t="s">
        <v>23</v>
      </c>
      <c r="L3123" t="s">
        <v>24</v>
      </c>
      <c r="M3123">
        <v>22000000</v>
      </c>
      <c r="N3123">
        <v>2001</v>
      </c>
      <c r="O3123">
        <v>4.0999999999999996</v>
      </c>
      <c r="P3123">
        <f>E3123-M3123</f>
        <v>-16025347</v>
      </c>
    </row>
    <row r="3124" spans="1:16" x14ac:dyDescent="0.3">
      <c r="A3124" t="s">
        <v>6399</v>
      </c>
      <c r="B3124">
        <v>136</v>
      </c>
      <c r="C3124">
        <v>97</v>
      </c>
      <c r="D3124" t="s">
        <v>1877</v>
      </c>
      <c r="E3124">
        <v>6923891</v>
      </c>
      <c r="F3124" t="s">
        <v>918</v>
      </c>
      <c r="G3124" t="s">
        <v>3828</v>
      </c>
      <c r="H3124" t="s">
        <v>6400</v>
      </c>
      <c r="I3124">
        <v>43867</v>
      </c>
      <c r="J3124">
        <v>83</v>
      </c>
      <c r="K3124" t="s">
        <v>23</v>
      </c>
      <c r="L3124" t="s">
        <v>24</v>
      </c>
      <c r="M3124">
        <v>23000000</v>
      </c>
      <c r="N3124">
        <v>2011</v>
      </c>
      <c r="O3124">
        <v>6.3</v>
      </c>
      <c r="P3124">
        <f>E3124-M3124</f>
        <v>-16076109</v>
      </c>
    </row>
    <row r="3125" spans="1:16" x14ac:dyDescent="0.3">
      <c r="A3125" t="s">
        <v>1163</v>
      </c>
      <c r="B3125">
        <v>174</v>
      </c>
      <c r="C3125">
        <v>121</v>
      </c>
      <c r="D3125" t="s">
        <v>1164</v>
      </c>
      <c r="E3125">
        <v>66862068</v>
      </c>
      <c r="F3125" t="s">
        <v>1165</v>
      </c>
      <c r="G3125" t="s">
        <v>20</v>
      </c>
      <c r="H3125" t="s">
        <v>1166</v>
      </c>
      <c r="I3125">
        <v>89509</v>
      </c>
      <c r="J3125">
        <v>524</v>
      </c>
      <c r="K3125" t="s">
        <v>23</v>
      </c>
      <c r="L3125" t="s">
        <v>24</v>
      </c>
      <c r="M3125">
        <v>83000000</v>
      </c>
      <c r="N3125">
        <v>1999</v>
      </c>
      <c r="O3125">
        <v>5.7</v>
      </c>
      <c r="P3125">
        <f>E3125-M3125</f>
        <v>-16137932</v>
      </c>
    </row>
    <row r="3126" spans="1:16" x14ac:dyDescent="0.3">
      <c r="A3126" t="s">
        <v>6302</v>
      </c>
      <c r="B3126">
        <v>119</v>
      </c>
      <c r="C3126">
        <v>93</v>
      </c>
      <c r="D3126" t="s">
        <v>647</v>
      </c>
      <c r="E3126">
        <v>3749061</v>
      </c>
      <c r="F3126" t="s">
        <v>41</v>
      </c>
      <c r="G3126" t="s">
        <v>78</v>
      </c>
      <c r="H3126" t="s">
        <v>6303</v>
      </c>
      <c r="I3126">
        <v>28629</v>
      </c>
      <c r="J3126">
        <v>113</v>
      </c>
      <c r="K3126" t="s">
        <v>23</v>
      </c>
      <c r="L3126" t="s">
        <v>24</v>
      </c>
      <c r="M3126">
        <v>20000000</v>
      </c>
      <c r="N3126">
        <v>2012</v>
      </c>
      <c r="O3126">
        <v>4.9000000000000004</v>
      </c>
      <c r="P3126">
        <f>E3126-M3126</f>
        <v>-16250939</v>
      </c>
    </row>
    <row r="3127" spans="1:16" x14ac:dyDescent="0.3">
      <c r="A3127" t="s">
        <v>2838</v>
      </c>
      <c r="B3127">
        <v>98</v>
      </c>
      <c r="C3127">
        <v>87</v>
      </c>
      <c r="D3127" t="s">
        <v>161</v>
      </c>
      <c r="E3127">
        <v>33643461</v>
      </c>
      <c r="F3127" t="s">
        <v>1904</v>
      </c>
      <c r="G3127" t="s">
        <v>125</v>
      </c>
      <c r="H3127" t="s">
        <v>3201</v>
      </c>
      <c r="I3127">
        <v>11257</v>
      </c>
      <c r="J3127">
        <v>65</v>
      </c>
      <c r="K3127" t="s">
        <v>23</v>
      </c>
      <c r="L3127" t="s">
        <v>24</v>
      </c>
      <c r="M3127">
        <v>50000000</v>
      </c>
      <c r="N3127">
        <v>2010</v>
      </c>
      <c r="O3127">
        <v>4.2</v>
      </c>
      <c r="P3127">
        <f>E3127-M3127</f>
        <v>-16356539</v>
      </c>
    </row>
    <row r="3128" spans="1:16" x14ac:dyDescent="0.3">
      <c r="A3128" t="s">
        <v>959</v>
      </c>
      <c r="B3128">
        <v>29</v>
      </c>
      <c r="C3128">
        <v>132</v>
      </c>
      <c r="D3128" t="s">
        <v>506</v>
      </c>
      <c r="E3128">
        <v>8600000</v>
      </c>
      <c r="F3128" t="s">
        <v>1819</v>
      </c>
      <c r="G3128" t="s">
        <v>157</v>
      </c>
      <c r="H3128" t="s">
        <v>6388</v>
      </c>
      <c r="I3128">
        <v>17982</v>
      </c>
      <c r="J3128">
        <v>95</v>
      </c>
      <c r="K3128" t="s">
        <v>23</v>
      </c>
      <c r="L3128" t="s">
        <v>38</v>
      </c>
      <c r="M3128">
        <v>25000000</v>
      </c>
      <c r="N3128">
        <v>1984</v>
      </c>
      <c r="O3128">
        <v>7</v>
      </c>
      <c r="P3128">
        <f>E3128-M3128</f>
        <v>-16400000</v>
      </c>
    </row>
    <row r="3129" spans="1:16" x14ac:dyDescent="0.3">
      <c r="A3129" t="s">
        <v>562</v>
      </c>
      <c r="B3129">
        <v>302</v>
      </c>
      <c r="C3129">
        <v>122</v>
      </c>
      <c r="D3129" t="s">
        <v>865</v>
      </c>
      <c r="E3129">
        <v>18593156</v>
      </c>
      <c r="F3129" t="s">
        <v>2110</v>
      </c>
      <c r="G3129" t="s">
        <v>794</v>
      </c>
      <c r="H3129" t="s">
        <v>5028</v>
      </c>
      <c r="I3129">
        <v>88682</v>
      </c>
      <c r="J3129">
        <v>241</v>
      </c>
      <c r="K3129" t="s">
        <v>23</v>
      </c>
      <c r="L3129" t="s">
        <v>24</v>
      </c>
      <c r="M3129">
        <v>35000000</v>
      </c>
      <c r="N3129">
        <v>2008</v>
      </c>
      <c r="O3129">
        <v>7.7</v>
      </c>
      <c r="P3129">
        <f>E3129-M3129</f>
        <v>-16406844</v>
      </c>
    </row>
    <row r="3130" spans="1:16" x14ac:dyDescent="0.3">
      <c r="A3130" t="s">
        <v>1719</v>
      </c>
      <c r="B3130">
        <v>62</v>
      </c>
      <c r="C3130">
        <v>110</v>
      </c>
      <c r="D3130" t="s">
        <v>1289</v>
      </c>
      <c r="E3130">
        <v>38553833</v>
      </c>
      <c r="F3130" t="s">
        <v>2866</v>
      </c>
      <c r="G3130" t="s">
        <v>95</v>
      </c>
      <c r="H3130" t="s">
        <v>2867</v>
      </c>
      <c r="I3130">
        <v>46239</v>
      </c>
      <c r="J3130">
        <v>155</v>
      </c>
      <c r="K3130" t="s">
        <v>23</v>
      </c>
      <c r="L3130" t="s">
        <v>24</v>
      </c>
      <c r="M3130">
        <v>55000000</v>
      </c>
      <c r="N3130">
        <v>1996</v>
      </c>
      <c r="O3130">
        <v>6.8</v>
      </c>
      <c r="P3130">
        <f>E3130-M3130</f>
        <v>-16446167</v>
      </c>
    </row>
    <row r="3131" spans="1:16" x14ac:dyDescent="0.3">
      <c r="A3131" t="s">
        <v>4740</v>
      </c>
      <c r="B3131">
        <v>182</v>
      </c>
      <c r="C3131">
        <v>114</v>
      </c>
      <c r="D3131" t="s">
        <v>6024</v>
      </c>
      <c r="E3131">
        <v>3519627</v>
      </c>
      <c r="F3131" t="s">
        <v>6304</v>
      </c>
      <c r="G3131" t="s">
        <v>5824</v>
      </c>
      <c r="H3131" t="s">
        <v>6305</v>
      </c>
      <c r="I3131">
        <v>41737</v>
      </c>
      <c r="J3131">
        <v>105</v>
      </c>
      <c r="K3131" t="s">
        <v>23</v>
      </c>
      <c r="L3131" t="s">
        <v>24</v>
      </c>
      <c r="M3131">
        <v>20000000</v>
      </c>
      <c r="N3131">
        <v>2008</v>
      </c>
      <c r="O3131">
        <v>6.9</v>
      </c>
      <c r="P3131">
        <f>E3131-M3131</f>
        <v>-16480373</v>
      </c>
    </row>
    <row r="3132" spans="1:16" x14ac:dyDescent="0.3">
      <c r="A3132" t="s">
        <v>4349</v>
      </c>
      <c r="B3132">
        <v>46</v>
      </c>
      <c r="C3132">
        <v>95</v>
      </c>
      <c r="D3132" t="s">
        <v>1405</v>
      </c>
      <c r="E3132">
        <v>33422806</v>
      </c>
      <c r="F3132" t="s">
        <v>3255</v>
      </c>
      <c r="G3132" t="s">
        <v>95</v>
      </c>
      <c r="H3132" t="s">
        <v>4350</v>
      </c>
      <c r="I3132">
        <v>30771</v>
      </c>
      <c r="J3132">
        <v>164</v>
      </c>
      <c r="K3132" t="s">
        <v>23</v>
      </c>
      <c r="L3132" t="s">
        <v>24</v>
      </c>
      <c r="M3132">
        <v>50000000</v>
      </c>
      <c r="N3132">
        <v>2001</v>
      </c>
      <c r="O3132">
        <v>4.8</v>
      </c>
      <c r="P3132">
        <f>E3132-M3132</f>
        <v>-16577194</v>
      </c>
    </row>
    <row r="3133" spans="1:16" x14ac:dyDescent="0.3">
      <c r="A3133" t="s">
        <v>6715</v>
      </c>
      <c r="B3133">
        <v>105</v>
      </c>
      <c r="C3133">
        <v>122</v>
      </c>
      <c r="D3133" t="s">
        <v>628</v>
      </c>
      <c r="E3133">
        <v>220914</v>
      </c>
      <c r="F3133" t="s">
        <v>3751</v>
      </c>
      <c r="G3133" t="s">
        <v>66</v>
      </c>
      <c r="H3133" t="s">
        <v>6716</v>
      </c>
      <c r="I3133">
        <v>13239</v>
      </c>
      <c r="J3133">
        <v>97</v>
      </c>
      <c r="K3133" t="s">
        <v>23</v>
      </c>
      <c r="L3133" t="s">
        <v>24</v>
      </c>
      <c r="M3133">
        <v>16800000</v>
      </c>
      <c r="N3133">
        <v>2006</v>
      </c>
      <c r="O3133">
        <v>6.5</v>
      </c>
      <c r="P3133">
        <f>E3133-M3133</f>
        <v>-16579086</v>
      </c>
    </row>
    <row r="3134" spans="1:16" x14ac:dyDescent="0.3">
      <c r="A3134" t="s">
        <v>845</v>
      </c>
      <c r="B3134">
        <v>231</v>
      </c>
      <c r="C3134">
        <v>145</v>
      </c>
      <c r="D3134" t="s">
        <v>5854</v>
      </c>
      <c r="E3134">
        <v>4398392</v>
      </c>
      <c r="F3134" t="s">
        <v>4443</v>
      </c>
      <c r="G3134" t="s">
        <v>4456</v>
      </c>
      <c r="H3134" t="s">
        <v>5855</v>
      </c>
      <c r="I3134">
        <v>59507</v>
      </c>
      <c r="J3134">
        <v>232</v>
      </c>
      <c r="K3134" t="s">
        <v>5856</v>
      </c>
      <c r="L3134" t="s">
        <v>5857</v>
      </c>
      <c r="M3134">
        <v>21000000</v>
      </c>
      <c r="N3134">
        <v>2006</v>
      </c>
      <c r="O3134">
        <v>7.8</v>
      </c>
      <c r="P3134">
        <f>E3134-M3134</f>
        <v>-16601608</v>
      </c>
    </row>
    <row r="3135" spans="1:16" x14ac:dyDescent="0.3">
      <c r="A3135" t="s">
        <v>1526</v>
      </c>
      <c r="B3135">
        <v>187</v>
      </c>
      <c r="C3135">
        <v>131</v>
      </c>
      <c r="D3135" t="s">
        <v>1527</v>
      </c>
      <c r="E3135">
        <v>51396781</v>
      </c>
      <c r="F3135" t="s">
        <v>1257</v>
      </c>
      <c r="G3135" t="s">
        <v>1528</v>
      </c>
      <c r="H3135" t="s">
        <v>1529</v>
      </c>
      <c r="I3135">
        <v>188887</v>
      </c>
      <c r="J3135">
        <v>662</v>
      </c>
      <c r="K3135" t="s">
        <v>23</v>
      </c>
      <c r="L3135" t="s">
        <v>24</v>
      </c>
      <c r="M3135">
        <v>68000000</v>
      </c>
      <c r="N3135">
        <v>2001</v>
      </c>
      <c r="O3135">
        <v>7.6</v>
      </c>
      <c r="P3135">
        <f>E3135-M3135</f>
        <v>-16603219</v>
      </c>
    </row>
    <row r="3136" spans="1:16" x14ac:dyDescent="0.3">
      <c r="A3136" t="s">
        <v>240</v>
      </c>
      <c r="B3136">
        <v>310</v>
      </c>
      <c r="C3136">
        <v>124</v>
      </c>
      <c r="D3136" t="s">
        <v>355</v>
      </c>
      <c r="E3136">
        <v>133382309</v>
      </c>
      <c r="F3136" t="s">
        <v>34</v>
      </c>
      <c r="G3136" t="s">
        <v>462</v>
      </c>
      <c r="H3136" t="s">
        <v>609</v>
      </c>
      <c r="I3136">
        <v>256695</v>
      </c>
      <c r="J3136">
        <v>871</v>
      </c>
      <c r="K3136" t="s">
        <v>23</v>
      </c>
      <c r="L3136" t="s">
        <v>24</v>
      </c>
      <c r="M3136">
        <v>150000000</v>
      </c>
      <c r="N3136">
        <v>2006</v>
      </c>
      <c r="O3136">
        <v>6.9</v>
      </c>
      <c r="P3136">
        <f>E3136-M3136</f>
        <v>-16617691</v>
      </c>
    </row>
    <row r="3137" spans="1:16" x14ac:dyDescent="0.3">
      <c r="A3137" t="s">
        <v>562</v>
      </c>
      <c r="B3137">
        <v>298</v>
      </c>
      <c r="C3137">
        <v>146</v>
      </c>
      <c r="D3137" t="s">
        <v>563</v>
      </c>
      <c r="E3137">
        <v>133375846</v>
      </c>
      <c r="F3137" t="s">
        <v>564</v>
      </c>
      <c r="G3137" t="s">
        <v>221</v>
      </c>
      <c r="H3137" t="s">
        <v>565</v>
      </c>
      <c r="I3137">
        <v>207839</v>
      </c>
      <c r="J3137">
        <v>435</v>
      </c>
      <c r="K3137" t="s">
        <v>23</v>
      </c>
      <c r="L3137" t="s">
        <v>24</v>
      </c>
      <c r="M3137">
        <v>150000000</v>
      </c>
      <c r="N3137">
        <v>2009</v>
      </c>
      <c r="O3137">
        <v>6.7</v>
      </c>
      <c r="P3137">
        <f>E3137-M3137</f>
        <v>-16624154</v>
      </c>
    </row>
    <row r="3138" spans="1:16" x14ac:dyDescent="0.3">
      <c r="A3138" t="s">
        <v>2581</v>
      </c>
      <c r="B3138">
        <v>170</v>
      </c>
      <c r="C3138">
        <v>100</v>
      </c>
      <c r="D3138" t="s">
        <v>292</v>
      </c>
      <c r="E3138">
        <v>43337279</v>
      </c>
      <c r="F3138" t="s">
        <v>2582</v>
      </c>
      <c r="G3138" t="s">
        <v>205</v>
      </c>
      <c r="H3138" t="s">
        <v>2583</v>
      </c>
      <c r="I3138">
        <v>76770</v>
      </c>
      <c r="J3138">
        <v>203</v>
      </c>
      <c r="K3138" t="s">
        <v>23</v>
      </c>
      <c r="L3138" t="s">
        <v>24</v>
      </c>
      <c r="M3138">
        <v>60000000</v>
      </c>
      <c r="N3138">
        <v>2009</v>
      </c>
      <c r="O3138">
        <v>4.9000000000000004</v>
      </c>
      <c r="P3138">
        <f>E3138-M3138</f>
        <v>-16662721</v>
      </c>
    </row>
    <row r="3139" spans="1:16" x14ac:dyDescent="0.3">
      <c r="A3139" t="s">
        <v>4919</v>
      </c>
      <c r="B3139">
        <v>155</v>
      </c>
      <c r="C3139">
        <v>126</v>
      </c>
      <c r="D3139" t="s">
        <v>514</v>
      </c>
      <c r="E3139">
        <v>18324242</v>
      </c>
      <c r="F3139" t="s">
        <v>2110</v>
      </c>
      <c r="G3139" t="s">
        <v>587</v>
      </c>
      <c r="H3139" t="s">
        <v>4920</v>
      </c>
      <c r="I3139">
        <v>32815</v>
      </c>
      <c r="J3139">
        <v>214</v>
      </c>
      <c r="K3139" t="s">
        <v>23</v>
      </c>
      <c r="L3139" t="s">
        <v>24</v>
      </c>
      <c r="M3139">
        <v>35000000</v>
      </c>
      <c r="N3139">
        <v>2005</v>
      </c>
      <c r="O3139">
        <v>7.3</v>
      </c>
      <c r="P3139">
        <f>E3139-M3139</f>
        <v>-16675758</v>
      </c>
    </row>
    <row r="3140" spans="1:16" x14ac:dyDescent="0.3">
      <c r="A3140" t="s">
        <v>3885</v>
      </c>
      <c r="B3140">
        <v>171</v>
      </c>
      <c r="C3140">
        <v>120</v>
      </c>
      <c r="D3140" t="s">
        <v>3887</v>
      </c>
      <c r="E3140">
        <v>18317151</v>
      </c>
      <c r="F3140" t="s">
        <v>3801</v>
      </c>
      <c r="G3140" t="s">
        <v>1838</v>
      </c>
      <c r="H3140" t="s">
        <v>4449</v>
      </c>
      <c r="I3140">
        <v>55630</v>
      </c>
      <c r="J3140">
        <v>200</v>
      </c>
      <c r="K3140" t="s">
        <v>23</v>
      </c>
      <c r="L3140" t="s">
        <v>24</v>
      </c>
      <c r="M3140">
        <v>35000000</v>
      </c>
      <c r="N3140">
        <v>2007</v>
      </c>
      <c r="O3140">
        <v>6.7</v>
      </c>
      <c r="P3140">
        <f>E3140-M3140</f>
        <v>-16682849</v>
      </c>
    </row>
    <row r="3141" spans="1:16" x14ac:dyDescent="0.3">
      <c r="A3141" t="s">
        <v>2898</v>
      </c>
      <c r="B3141">
        <v>105</v>
      </c>
      <c r="C3141">
        <v>125</v>
      </c>
      <c r="D3141" t="s">
        <v>4433</v>
      </c>
      <c r="E3141">
        <v>18306166</v>
      </c>
      <c r="F3141" t="s">
        <v>799</v>
      </c>
      <c r="G3141" t="s">
        <v>444</v>
      </c>
      <c r="H3141" t="s">
        <v>4434</v>
      </c>
      <c r="I3141">
        <v>28130</v>
      </c>
      <c r="J3141">
        <v>215</v>
      </c>
      <c r="K3141" t="s">
        <v>23</v>
      </c>
      <c r="L3141" t="s">
        <v>38</v>
      </c>
      <c r="M3141">
        <v>35000000</v>
      </c>
      <c r="N3141">
        <v>2002</v>
      </c>
      <c r="O3141">
        <v>6.5</v>
      </c>
      <c r="P3141">
        <f>E3141-M3141</f>
        <v>-16693834</v>
      </c>
    </row>
    <row r="3142" spans="1:16" x14ac:dyDescent="0.3">
      <c r="A3142" t="s">
        <v>5203</v>
      </c>
      <c r="B3142">
        <v>63</v>
      </c>
      <c r="C3142">
        <v>123</v>
      </c>
      <c r="D3142" t="s">
        <v>5204</v>
      </c>
      <c r="E3142">
        <v>10297897</v>
      </c>
      <c r="F3142" t="s">
        <v>5205</v>
      </c>
      <c r="G3142" t="s">
        <v>446</v>
      </c>
      <c r="H3142" t="s">
        <v>5206</v>
      </c>
      <c r="I3142">
        <v>8309</v>
      </c>
      <c r="J3142">
        <v>39</v>
      </c>
      <c r="K3142" t="s">
        <v>23</v>
      </c>
      <c r="L3142" t="s">
        <v>24</v>
      </c>
      <c r="M3142">
        <v>27000000</v>
      </c>
      <c r="N3142">
        <v>1998</v>
      </c>
      <c r="O3142">
        <v>6</v>
      </c>
      <c r="P3142">
        <f>E3142-M3142</f>
        <v>-16702103</v>
      </c>
    </row>
    <row r="3143" spans="1:16" x14ac:dyDescent="0.3">
      <c r="A3143" t="s">
        <v>5531</v>
      </c>
      <c r="B3143">
        <v>173</v>
      </c>
      <c r="C3143">
        <v>160</v>
      </c>
      <c r="D3143" t="s">
        <v>3765</v>
      </c>
      <c r="E3143">
        <v>273420</v>
      </c>
      <c r="F3143" t="s">
        <v>6703</v>
      </c>
      <c r="G3143" t="s">
        <v>525</v>
      </c>
      <c r="H3143" t="s">
        <v>6704</v>
      </c>
      <c r="I3143">
        <v>32671</v>
      </c>
      <c r="J3143">
        <v>238</v>
      </c>
      <c r="K3143" t="s">
        <v>23</v>
      </c>
      <c r="L3143" t="s">
        <v>943</v>
      </c>
      <c r="M3143">
        <v>17000000</v>
      </c>
      <c r="N3143">
        <v>2006</v>
      </c>
      <c r="O3143">
        <v>5.5</v>
      </c>
      <c r="P3143">
        <f>E3143-M3143</f>
        <v>-16726580</v>
      </c>
    </row>
    <row r="3144" spans="1:16" x14ac:dyDescent="0.3">
      <c r="A3144" t="s">
        <v>83</v>
      </c>
      <c r="B3144">
        <v>113</v>
      </c>
      <c r="C3144">
        <v>118</v>
      </c>
      <c r="D3144" t="s">
        <v>1528</v>
      </c>
      <c r="E3144">
        <v>6144806</v>
      </c>
      <c r="F3144" t="s">
        <v>3848</v>
      </c>
      <c r="G3144" t="s">
        <v>83</v>
      </c>
      <c r="H3144" t="s">
        <v>5694</v>
      </c>
      <c r="I3144">
        <v>12821</v>
      </c>
      <c r="J3144">
        <v>248</v>
      </c>
      <c r="K3144" t="s">
        <v>23</v>
      </c>
      <c r="L3144" t="s">
        <v>24</v>
      </c>
      <c r="M3144">
        <v>23000000</v>
      </c>
      <c r="N3144">
        <v>2004</v>
      </c>
      <c r="O3144">
        <v>6.7</v>
      </c>
      <c r="P3144">
        <f>E3144-M3144</f>
        <v>-16855194</v>
      </c>
    </row>
    <row r="3145" spans="1:16" x14ac:dyDescent="0.3">
      <c r="A3145" t="s">
        <v>6402</v>
      </c>
      <c r="B3145">
        <v>10</v>
      </c>
      <c r="C3145">
        <v>92</v>
      </c>
      <c r="D3145" t="s">
        <v>6403</v>
      </c>
      <c r="E3145">
        <v>2119994</v>
      </c>
      <c r="F3145" t="s">
        <v>6404</v>
      </c>
      <c r="G3145" t="s">
        <v>6405</v>
      </c>
      <c r="H3145" t="s">
        <v>6406</v>
      </c>
      <c r="I3145">
        <v>1153</v>
      </c>
      <c r="J3145">
        <v>15</v>
      </c>
      <c r="K3145" t="s">
        <v>23</v>
      </c>
      <c r="L3145" t="s">
        <v>24</v>
      </c>
      <c r="M3145">
        <v>19000000</v>
      </c>
      <c r="N3145">
        <v>1993</v>
      </c>
      <c r="O3145">
        <v>5.7</v>
      </c>
      <c r="P3145">
        <f>E3145-M3145</f>
        <v>-16880006</v>
      </c>
    </row>
    <row r="3146" spans="1:16" x14ac:dyDescent="0.3">
      <c r="A3146" t="s">
        <v>2604</v>
      </c>
      <c r="B3146">
        <v>172</v>
      </c>
      <c r="C3146">
        <v>116</v>
      </c>
      <c r="D3146" t="s">
        <v>2092</v>
      </c>
      <c r="E3146">
        <v>43119879</v>
      </c>
      <c r="F3146" t="s">
        <v>156</v>
      </c>
      <c r="G3146" t="s">
        <v>42</v>
      </c>
      <c r="H3146" t="s">
        <v>2605</v>
      </c>
      <c r="I3146">
        <v>58450</v>
      </c>
      <c r="J3146">
        <v>842</v>
      </c>
      <c r="K3146" t="s">
        <v>23</v>
      </c>
      <c r="L3146" t="s">
        <v>24</v>
      </c>
      <c r="M3146">
        <v>60000000</v>
      </c>
      <c r="N3146">
        <v>2002</v>
      </c>
      <c r="O3146">
        <v>6.4</v>
      </c>
      <c r="P3146">
        <f>E3146-M3146</f>
        <v>-16880121</v>
      </c>
    </row>
    <row r="3147" spans="1:16" x14ac:dyDescent="0.3">
      <c r="A3147" t="s">
        <v>2230</v>
      </c>
      <c r="B3147">
        <v>138</v>
      </c>
      <c r="C3147">
        <v>101</v>
      </c>
      <c r="D3147" t="s">
        <v>433</v>
      </c>
      <c r="E3147">
        <v>43060566</v>
      </c>
      <c r="F3147" t="s">
        <v>179</v>
      </c>
      <c r="G3147" t="s">
        <v>40</v>
      </c>
      <c r="H3147" t="s">
        <v>2576</v>
      </c>
      <c r="I3147">
        <v>107859</v>
      </c>
      <c r="J3147">
        <v>569</v>
      </c>
      <c r="K3147" t="s">
        <v>23</v>
      </c>
      <c r="L3147" t="s">
        <v>24</v>
      </c>
      <c r="M3147">
        <v>60000000</v>
      </c>
      <c r="N3147">
        <v>2002</v>
      </c>
      <c r="O3147">
        <v>6.2</v>
      </c>
      <c r="P3147">
        <f>E3147-M3147</f>
        <v>-16939434</v>
      </c>
    </row>
    <row r="3148" spans="1:16" x14ac:dyDescent="0.3">
      <c r="A3148" t="s">
        <v>3052</v>
      </c>
      <c r="B3148">
        <v>44</v>
      </c>
      <c r="C3148">
        <v>133</v>
      </c>
      <c r="D3148" t="s">
        <v>157</v>
      </c>
      <c r="E3148">
        <v>11030963</v>
      </c>
      <c r="F3148" t="s">
        <v>5575</v>
      </c>
      <c r="G3148" t="s">
        <v>73</v>
      </c>
      <c r="H3148" t="s">
        <v>5576</v>
      </c>
      <c r="I3148">
        <v>24145</v>
      </c>
      <c r="J3148">
        <v>93</v>
      </c>
      <c r="K3148" t="s">
        <v>23</v>
      </c>
      <c r="L3148" t="s">
        <v>38</v>
      </c>
      <c r="M3148">
        <v>28000000</v>
      </c>
      <c r="N3148">
        <v>1996</v>
      </c>
      <c r="O3148">
        <v>7.1</v>
      </c>
      <c r="P3148">
        <f>E3148-M3148</f>
        <v>-16969037</v>
      </c>
    </row>
    <row r="3149" spans="1:16" x14ac:dyDescent="0.3">
      <c r="A3149" t="s">
        <v>784</v>
      </c>
      <c r="B3149">
        <v>149</v>
      </c>
      <c r="C3149">
        <v>101</v>
      </c>
      <c r="D3149" t="s">
        <v>287</v>
      </c>
      <c r="E3149">
        <v>12987647</v>
      </c>
      <c r="F3149" t="s">
        <v>6201</v>
      </c>
      <c r="G3149" t="s">
        <v>338</v>
      </c>
      <c r="H3149" t="s">
        <v>6202</v>
      </c>
      <c r="I3149">
        <v>24019</v>
      </c>
      <c r="J3149">
        <v>199</v>
      </c>
      <c r="K3149" t="s">
        <v>23</v>
      </c>
      <c r="L3149" t="s">
        <v>38</v>
      </c>
      <c r="M3149">
        <v>30000000</v>
      </c>
      <c r="N3149">
        <v>2002</v>
      </c>
      <c r="O3149">
        <v>7.1</v>
      </c>
      <c r="P3149">
        <f>E3149-M3149</f>
        <v>-17012353</v>
      </c>
    </row>
    <row r="3150" spans="1:16" x14ac:dyDescent="0.3">
      <c r="A3150" t="s">
        <v>3608</v>
      </c>
      <c r="B3150">
        <v>225</v>
      </c>
      <c r="C3150">
        <v>108</v>
      </c>
      <c r="D3150" t="s">
        <v>5136</v>
      </c>
      <c r="E3150">
        <v>10907291</v>
      </c>
      <c r="F3150" t="s">
        <v>5137</v>
      </c>
      <c r="G3150" t="s">
        <v>491</v>
      </c>
      <c r="H3150" t="s">
        <v>5138</v>
      </c>
      <c r="I3150">
        <v>23775</v>
      </c>
      <c r="J3150">
        <v>134</v>
      </c>
      <c r="K3150" t="s">
        <v>23</v>
      </c>
      <c r="L3150" t="s">
        <v>24</v>
      </c>
      <c r="M3150">
        <v>28000000</v>
      </c>
      <c r="N3150">
        <v>2016</v>
      </c>
      <c r="O3150">
        <v>5.8</v>
      </c>
      <c r="P3150">
        <f>E3150-M3150</f>
        <v>-17092709</v>
      </c>
    </row>
    <row r="3151" spans="1:16" x14ac:dyDescent="0.3">
      <c r="A3151" t="s">
        <v>3592</v>
      </c>
      <c r="B3151">
        <v>98</v>
      </c>
      <c r="C3151">
        <v>114</v>
      </c>
      <c r="D3151" t="s">
        <v>4939</v>
      </c>
      <c r="E3151">
        <v>12831121</v>
      </c>
      <c r="F3151" t="s">
        <v>2036</v>
      </c>
      <c r="G3151" t="s">
        <v>4940</v>
      </c>
      <c r="H3151" t="s">
        <v>4941</v>
      </c>
      <c r="I3151">
        <v>44979</v>
      </c>
      <c r="J3151">
        <v>298</v>
      </c>
      <c r="K3151" t="s">
        <v>23</v>
      </c>
      <c r="L3151" t="s">
        <v>24</v>
      </c>
      <c r="M3151">
        <v>30000000</v>
      </c>
      <c r="N3151">
        <v>2004</v>
      </c>
      <c r="O3151">
        <v>7</v>
      </c>
      <c r="P3151">
        <f>E3151-M3151</f>
        <v>-17168879</v>
      </c>
    </row>
    <row r="3152" spans="1:16" x14ac:dyDescent="0.3">
      <c r="A3152" t="s">
        <v>3592</v>
      </c>
      <c r="B3152">
        <v>98</v>
      </c>
      <c r="C3152">
        <v>114</v>
      </c>
      <c r="D3152" t="s">
        <v>4939</v>
      </c>
      <c r="E3152">
        <v>12831121</v>
      </c>
      <c r="F3152" t="s">
        <v>2036</v>
      </c>
      <c r="G3152" t="s">
        <v>4940</v>
      </c>
      <c r="H3152" t="s">
        <v>4941</v>
      </c>
      <c r="I3152">
        <v>44979</v>
      </c>
      <c r="J3152">
        <v>298</v>
      </c>
      <c r="K3152" t="s">
        <v>23</v>
      </c>
      <c r="L3152" t="s">
        <v>24</v>
      </c>
      <c r="M3152">
        <v>30000000</v>
      </c>
      <c r="N3152">
        <v>2004</v>
      </c>
      <c r="O3152">
        <v>7</v>
      </c>
      <c r="P3152">
        <f>E3152-M3152</f>
        <v>-17168879</v>
      </c>
    </row>
    <row r="3153" spans="1:16" x14ac:dyDescent="0.3">
      <c r="A3153" t="s">
        <v>6616</v>
      </c>
      <c r="B3153">
        <v>38</v>
      </c>
      <c r="C3153">
        <v>116</v>
      </c>
      <c r="D3153" t="s">
        <v>6617</v>
      </c>
      <c r="E3153">
        <v>325491</v>
      </c>
      <c r="F3153" t="s">
        <v>1359</v>
      </c>
      <c r="G3153" t="s">
        <v>6618</v>
      </c>
      <c r="H3153" t="s">
        <v>6619</v>
      </c>
      <c r="I3153">
        <v>4387</v>
      </c>
      <c r="J3153">
        <v>67</v>
      </c>
      <c r="K3153" t="s">
        <v>23</v>
      </c>
      <c r="L3153" t="s">
        <v>24</v>
      </c>
      <c r="M3153">
        <v>17500000</v>
      </c>
      <c r="N3153">
        <v>2002</v>
      </c>
      <c r="O3153">
        <v>6</v>
      </c>
      <c r="P3153">
        <f>E3153-M3153</f>
        <v>-17174509</v>
      </c>
    </row>
    <row r="3154" spans="1:16" x14ac:dyDescent="0.3">
      <c r="A3154" t="s">
        <v>4655</v>
      </c>
      <c r="B3154">
        <v>130</v>
      </c>
      <c r="C3154">
        <v>113</v>
      </c>
      <c r="D3154" t="s">
        <v>780</v>
      </c>
      <c r="E3154">
        <v>14268533</v>
      </c>
      <c r="F3154" t="s">
        <v>4656</v>
      </c>
      <c r="G3154" t="s">
        <v>300</v>
      </c>
      <c r="H3154" t="s">
        <v>4657</v>
      </c>
      <c r="I3154">
        <v>17319</v>
      </c>
      <c r="J3154">
        <v>100</v>
      </c>
      <c r="K3154" t="s">
        <v>23</v>
      </c>
      <c r="L3154" t="s">
        <v>38</v>
      </c>
      <c r="M3154">
        <v>31500000</v>
      </c>
      <c r="N3154">
        <v>2016</v>
      </c>
      <c r="O3154">
        <v>6.3</v>
      </c>
      <c r="P3154">
        <f>E3154-M3154</f>
        <v>-17231467</v>
      </c>
    </row>
    <row r="3155" spans="1:16" x14ac:dyDescent="0.3">
      <c r="A3155" t="s">
        <v>2277</v>
      </c>
      <c r="B3155">
        <v>315</v>
      </c>
      <c r="C3155">
        <v>129</v>
      </c>
      <c r="D3155" t="s">
        <v>3202</v>
      </c>
      <c r="E3155">
        <v>32741596</v>
      </c>
      <c r="F3155" t="s">
        <v>3203</v>
      </c>
      <c r="G3155" t="s">
        <v>759</v>
      </c>
      <c r="H3155" t="s">
        <v>3204</v>
      </c>
      <c r="I3155">
        <v>80140</v>
      </c>
      <c r="J3155">
        <v>323</v>
      </c>
      <c r="K3155" t="s">
        <v>23</v>
      </c>
      <c r="L3155" t="s">
        <v>24</v>
      </c>
      <c r="M3155">
        <v>50000000</v>
      </c>
      <c r="N3155">
        <v>2010</v>
      </c>
      <c r="O3155">
        <v>6.5</v>
      </c>
      <c r="P3155">
        <f>E3155-M3155</f>
        <v>-17258404</v>
      </c>
    </row>
    <row r="3156" spans="1:16" x14ac:dyDescent="0.3">
      <c r="A3156" t="s">
        <v>3951</v>
      </c>
      <c r="B3156">
        <v>34</v>
      </c>
      <c r="C3156">
        <v>86</v>
      </c>
      <c r="D3156" t="s">
        <v>3952</v>
      </c>
      <c r="E3156">
        <v>22717758</v>
      </c>
      <c r="F3156" t="s">
        <v>3953</v>
      </c>
      <c r="G3156" t="s">
        <v>300</v>
      </c>
      <c r="H3156" t="s">
        <v>3954</v>
      </c>
      <c r="I3156">
        <v>11156</v>
      </c>
      <c r="J3156">
        <v>67</v>
      </c>
      <c r="K3156" t="s">
        <v>23</v>
      </c>
      <c r="L3156" t="s">
        <v>24</v>
      </c>
      <c r="M3156">
        <v>40000000</v>
      </c>
      <c r="N3156">
        <v>1998</v>
      </c>
      <c r="O3156">
        <v>6.2</v>
      </c>
      <c r="P3156">
        <f>E3156-M3156</f>
        <v>-17282242</v>
      </c>
    </row>
    <row r="3157" spans="1:16" x14ac:dyDescent="0.3">
      <c r="A3157" t="s">
        <v>2995</v>
      </c>
      <c r="B3157">
        <v>222</v>
      </c>
      <c r="C3157">
        <v>150</v>
      </c>
      <c r="D3157" t="s">
        <v>4947</v>
      </c>
      <c r="E3157">
        <v>12712093</v>
      </c>
      <c r="F3157" t="s">
        <v>3631</v>
      </c>
      <c r="G3157" t="s">
        <v>40</v>
      </c>
      <c r="H3157" t="s">
        <v>4948</v>
      </c>
      <c r="I3157">
        <v>70771</v>
      </c>
      <c r="J3157">
        <v>671</v>
      </c>
      <c r="K3157" t="s">
        <v>23</v>
      </c>
      <c r="L3157" t="s">
        <v>24</v>
      </c>
      <c r="M3157">
        <v>30000000</v>
      </c>
      <c r="N3157">
        <v>2005</v>
      </c>
      <c r="O3157">
        <v>6.7</v>
      </c>
      <c r="P3157">
        <f>E3157-M3157</f>
        <v>-17287907</v>
      </c>
    </row>
    <row r="3158" spans="1:16" x14ac:dyDescent="0.3">
      <c r="A3158" t="s">
        <v>1666</v>
      </c>
      <c r="B3158">
        <v>79</v>
      </c>
      <c r="C3158">
        <v>103</v>
      </c>
      <c r="D3158" t="s">
        <v>2331</v>
      </c>
      <c r="E3158">
        <v>676698</v>
      </c>
      <c r="F3158" t="s">
        <v>1370</v>
      </c>
      <c r="G3158" t="s">
        <v>1796</v>
      </c>
      <c r="H3158" t="s">
        <v>6585</v>
      </c>
      <c r="I3158">
        <v>26730</v>
      </c>
      <c r="J3158">
        <v>180</v>
      </c>
      <c r="K3158" t="s">
        <v>23</v>
      </c>
      <c r="L3158" t="s">
        <v>24</v>
      </c>
      <c r="M3158">
        <v>18000000</v>
      </c>
      <c r="N3158">
        <v>2002</v>
      </c>
      <c r="O3158">
        <v>7.2</v>
      </c>
      <c r="P3158">
        <f>E3158-M3158</f>
        <v>-17323302</v>
      </c>
    </row>
    <row r="3159" spans="1:16" x14ac:dyDescent="0.3">
      <c r="A3159" t="s">
        <v>1959</v>
      </c>
      <c r="B3159">
        <v>152</v>
      </c>
      <c r="C3159">
        <v>113</v>
      </c>
      <c r="D3159" t="s">
        <v>647</v>
      </c>
      <c r="E3159">
        <v>34636443</v>
      </c>
      <c r="F3159" t="s">
        <v>737</v>
      </c>
      <c r="G3159" t="s">
        <v>350</v>
      </c>
      <c r="H3159" t="s">
        <v>1960</v>
      </c>
      <c r="I3159">
        <v>93790</v>
      </c>
      <c r="J3159">
        <v>288</v>
      </c>
      <c r="K3159" t="s">
        <v>23</v>
      </c>
      <c r="L3159" t="s">
        <v>24</v>
      </c>
      <c r="M3159">
        <v>52000000</v>
      </c>
      <c r="N3159">
        <v>2005</v>
      </c>
      <c r="O3159">
        <v>6.6</v>
      </c>
      <c r="P3159">
        <f>E3159-M3159</f>
        <v>-17363557</v>
      </c>
    </row>
    <row r="3160" spans="1:16" x14ac:dyDescent="0.3">
      <c r="A3160" t="s">
        <v>2325</v>
      </c>
      <c r="B3160">
        <v>224</v>
      </c>
      <c r="C3160">
        <v>118</v>
      </c>
      <c r="D3160" t="s">
        <v>260</v>
      </c>
      <c r="E3160">
        <v>17609982</v>
      </c>
      <c r="F3160" t="s">
        <v>1028</v>
      </c>
      <c r="G3160" t="s">
        <v>230</v>
      </c>
      <c r="H3160" t="s">
        <v>4436</v>
      </c>
      <c r="I3160">
        <v>90046</v>
      </c>
      <c r="J3160">
        <v>141</v>
      </c>
      <c r="K3160" t="s">
        <v>23</v>
      </c>
      <c r="L3160" t="s">
        <v>24</v>
      </c>
      <c r="M3160">
        <v>35000000</v>
      </c>
      <c r="N3160">
        <v>2013</v>
      </c>
      <c r="O3160">
        <v>6.2</v>
      </c>
      <c r="P3160">
        <f>E3160-M3160</f>
        <v>-17390018</v>
      </c>
    </row>
    <row r="3161" spans="1:16" x14ac:dyDescent="0.3">
      <c r="A3161" t="s">
        <v>1945</v>
      </c>
      <c r="B3161">
        <v>53</v>
      </c>
      <c r="C3161">
        <v>134</v>
      </c>
      <c r="D3161" t="s">
        <v>1946</v>
      </c>
      <c r="E3161">
        <v>37600435</v>
      </c>
      <c r="F3161" t="s">
        <v>1947</v>
      </c>
      <c r="G3161" t="s">
        <v>458</v>
      </c>
      <c r="H3161" t="s">
        <v>1948</v>
      </c>
      <c r="I3161">
        <v>55350</v>
      </c>
      <c r="J3161">
        <v>180</v>
      </c>
      <c r="K3161" t="s">
        <v>23</v>
      </c>
      <c r="L3161" t="s">
        <v>24</v>
      </c>
      <c r="M3161">
        <v>55000000</v>
      </c>
      <c r="N3161">
        <v>1995</v>
      </c>
      <c r="O3161">
        <v>5.9</v>
      </c>
      <c r="P3161">
        <f>E3161-M3161</f>
        <v>-17399565</v>
      </c>
    </row>
    <row r="3162" spans="1:16" x14ac:dyDescent="0.3">
      <c r="A3162" t="s">
        <v>3601</v>
      </c>
      <c r="B3162">
        <v>101</v>
      </c>
      <c r="C3162">
        <v>92</v>
      </c>
      <c r="D3162" t="s">
        <v>4440</v>
      </c>
      <c r="E3162">
        <v>17596256</v>
      </c>
      <c r="F3162" t="s">
        <v>1904</v>
      </c>
      <c r="G3162" t="s">
        <v>338</v>
      </c>
      <c r="H3162" t="s">
        <v>4441</v>
      </c>
      <c r="I3162">
        <v>12399</v>
      </c>
      <c r="J3162">
        <v>84</v>
      </c>
      <c r="K3162" t="s">
        <v>23</v>
      </c>
      <c r="L3162" t="s">
        <v>24</v>
      </c>
      <c r="M3162">
        <v>35000000</v>
      </c>
      <c r="N3162">
        <v>2010</v>
      </c>
      <c r="O3162">
        <v>3.8</v>
      </c>
      <c r="P3162">
        <f>E3162-M3162</f>
        <v>-17403744</v>
      </c>
    </row>
    <row r="3163" spans="1:16" x14ac:dyDescent="0.3">
      <c r="A3163" t="s">
        <v>3001</v>
      </c>
      <c r="B3163">
        <v>140</v>
      </c>
      <c r="C3163">
        <v>118</v>
      </c>
      <c r="D3163" t="s">
        <v>3002</v>
      </c>
      <c r="E3163">
        <v>34580635</v>
      </c>
      <c r="F3163" t="s">
        <v>2550</v>
      </c>
      <c r="G3163" t="s">
        <v>3003</v>
      </c>
      <c r="H3163" t="s">
        <v>3004</v>
      </c>
      <c r="I3163">
        <v>100743</v>
      </c>
      <c r="J3163">
        <v>549</v>
      </c>
      <c r="K3163" t="s">
        <v>23</v>
      </c>
      <c r="L3163" t="s">
        <v>38</v>
      </c>
      <c r="M3163">
        <v>52000000</v>
      </c>
      <c r="N3163">
        <v>1999</v>
      </c>
      <c r="O3163">
        <v>7.4</v>
      </c>
      <c r="P3163">
        <f>E3163-M3163</f>
        <v>-17419365</v>
      </c>
    </row>
    <row r="3164" spans="1:16" x14ac:dyDescent="0.3">
      <c r="A3164" t="s">
        <v>900</v>
      </c>
      <c r="B3164">
        <v>371</v>
      </c>
      <c r="C3164">
        <v>120</v>
      </c>
      <c r="D3164" t="s">
        <v>381</v>
      </c>
      <c r="E3164">
        <v>31569268</v>
      </c>
      <c r="F3164" t="s">
        <v>3309</v>
      </c>
      <c r="G3164" t="s">
        <v>180</v>
      </c>
      <c r="H3164" t="s">
        <v>3310</v>
      </c>
      <c r="I3164">
        <v>172965</v>
      </c>
      <c r="J3164">
        <v>627</v>
      </c>
      <c r="K3164" t="s">
        <v>23</v>
      </c>
      <c r="L3164" t="s">
        <v>24</v>
      </c>
      <c r="M3164">
        <v>49000000</v>
      </c>
      <c r="N3164">
        <v>2015</v>
      </c>
      <c r="O3164">
        <v>6.9</v>
      </c>
      <c r="P3164">
        <f>E3164-M3164</f>
        <v>-17430732</v>
      </c>
    </row>
    <row r="3165" spans="1:16" x14ac:dyDescent="0.3">
      <c r="A3165" t="s">
        <v>504</v>
      </c>
      <c r="B3165">
        <v>297</v>
      </c>
      <c r="C3165">
        <v>136</v>
      </c>
      <c r="D3165" t="s">
        <v>1824</v>
      </c>
      <c r="E3165">
        <v>52474616</v>
      </c>
      <c r="F3165" t="s">
        <v>2110</v>
      </c>
      <c r="G3165" t="s">
        <v>85</v>
      </c>
      <c r="H3165" t="s">
        <v>2111</v>
      </c>
      <c r="I3165">
        <v>84118</v>
      </c>
      <c r="J3165">
        <v>245</v>
      </c>
      <c r="K3165" t="s">
        <v>23</v>
      </c>
      <c r="L3165" t="s">
        <v>24</v>
      </c>
      <c r="M3165">
        <v>70000000</v>
      </c>
      <c r="N3165">
        <v>2010</v>
      </c>
      <c r="O3165">
        <v>6.3</v>
      </c>
      <c r="P3165">
        <f>E3165-M3165</f>
        <v>-17525384</v>
      </c>
    </row>
    <row r="3166" spans="1:16" x14ac:dyDescent="0.3">
      <c r="A3166" t="s">
        <v>3654</v>
      </c>
      <c r="B3166">
        <v>151</v>
      </c>
      <c r="C3166">
        <v>120</v>
      </c>
      <c r="D3166" t="s">
        <v>514</v>
      </c>
      <c r="E3166">
        <v>24375436</v>
      </c>
      <c r="F3166" t="s">
        <v>314</v>
      </c>
      <c r="G3166" t="s">
        <v>1114</v>
      </c>
      <c r="H3166" t="s">
        <v>3655</v>
      </c>
      <c r="I3166">
        <v>42547</v>
      </c>
      <c r="J3166">
        <v>265</v>
      </c>
      <c r="K3166" t="s">
        <v>23</v>
      </c>
      <c r="L3166" t="s">
        <v>24</v>
      </c>
      <c r="M3166">
        <v>42000000</v>
      </c>
      <c r="N3166">
        <v>2001</v>
      </c>
      <c r="O3166">
        <v>6.1</v>
      </c>
      <c r="P3166">
        <f>E3166-M3166</f>
        <v>-17624564</v>
      </c>
    </row>
    <row r="3167" spans="1:16" x14ac:dyDescent="0.3">
      <c r="A3167" t="s">
        <v>4493</v>
      </c>
      <c r="B3167">
        <v>69</v>
      </c>
      <c r="C3167">
        <v>114</v>
      </c>
      <c r="D3167" t="s">
        <v>1987</v>
      </c>
      <c r="E3167">
        <v>2353728</v>
      </c>
      <c r="F3167" t="s">
        <v>6310</v>
      </c>
      <c r="G3167" t="s">
        <v>3983</v>
      </c>
      <c r="H3167" t="s">
        <v>6311</v>
      </c>
      <c r="I3167">
        <v>4293</v>
      </c>
      <c r="J3167">
        <v>53</v>
      </c>
      <c r="K3167" t="s">
        <v>942</v>
      </c>
      <c r="L3167" t="s">
        <v>943</v>
      </c>
      <c r="M3167">
        <v>20000000</v>
      </c>
      <c r="N3167">
        <v>2003</v>
      </c>
      <c r="O3167">
        <v>6.9</v>
      </c>
      <c r="P3167">
        <f>E3167-M3167</f>
        <v>-17646272</v>
      </c>
    </row>
    <row r="3168" spans="1:16" x14ac:dyDescent="0.3">
      <c r="A3168" t="s">
        <v>3186</v>
      </c>
      <c r="B3168">
        <v>393</v>
      </c>
      <c r="C3168">
        <v>101</v>
      </c>
      <c r="D3168" t="s">
        <v>2763</v>
      </c>
      <c r="E3168">
        <v>2319187</v>
      </c>
      <c r="F3168" t="s">
        <v>1370</v>
      </c>
      <c r="G3168" t="s">
        <v>650</v>
      </c>
      <c r="H3168" t="s">
        <v>6825</v>
      </c>
      <c r="I3168">
        <v>92640</v>
      </c>
      <c r="J3168">
        <v>212</v>
      </c>
      <c r="K3168" t="s">
        <v>23</v>
      </c>
      <c r="L3168" t="s">
        <v>38</v>
      </c>
      <c r="M3168">
        <v>20000000</v>
      </c>
      <c r="N3168">
        <v>2013</v>
      </c>
      <c r="O3168">
        <v>7</v>
      </c>
      <c r="P3168">
        <f>E3168-M3168</f>
        <v>-17680813</v>
      </c>
    </row>
    <row r="3169" spans="1:16" x14ac:dyDescent="0.3">
      <c r="A3169" t="s">
        <v>3186</v>
      </c>
      <c r="B3169">
        <v>393</v>
      </c>
      <c r="C3169">
        <v>101</v>
      </c>
      <c r="D3169" t="s">
        <v>2763</v>
      </c>
      <c r="E3169">
        <v>2319187</v>
      </c>
      <c r="F3169" t="s">
        <v>1370</v>
      </c>
      <c r="G3169" t="s">
        <v>650</v>
      </c>
      <c r="H3169" t="s">
        <v>6825</v>
      </c>
      <c r="I3169">
        <v>92640</v>
      </c>
      <c r="J3169">
        <v>212</v>
      </c>
      <c r="K3169" t="s">
        <v>23</v>
      </c>
      <c r="L3169" t="s">
        <v>38</v>
      </c>
      <c r="M3169">
        <v>20000000</v>
      </c>
      <c r="N3169">
        <v>2013</v>
      </c>
      <c r="O3169">
        <v>7</v>
      </c>
      <c r="P3169">
        <f>E3169-M3169</f>
        <v>-17680813</v>
      </c>
    </row>
    <row r="3170" spans="1:16" x14ac:dyDescent="0.3">
      <c r="A3170" t="s">
        <v>6408</v>
      </c>
      <c r="B3170">
        <v>31</v>
      </c>
      <c r="C3170">
        <v>116</v>
      </c>
      <c r="D3170" t="s">
        <v>1657</v>
      </c>
      <c r="E3170">
        <v>1292527</v>
      </c>
      <c r="F3170" t="s">
        <v>6409</v>
      </c>
      <c r="G3170" t="s">
        <v>187</v>
      </c>
      <c r="H3170" t="s">
        <v>6410</v>
      </c>
      <c r="I3170">
        <v>3536</v>
      </c>
      <c r="J3170">
        <v>44</v>
      </c>
      <c r="K3170" t="s">
        <v>23</v>
      </c>
      <c r="L3170" t="s">
        <v>943</v>
      </c>
      <c r="M3170">
        <v>19000000</v>
      </c>
      <c r="N3170">
        <v>1996</v>
      </c>
      <c r="O3170">
        <v>6.3</v>
      </c>
      <c r="P3170">
        <f>E3170-M3170</f>
        <v>-17707473</v>
      </c>
    </row>
    <row r="3171" spans="1:16" x14ac:dyDescent="0.3">
      <c r="A3171" t="s">
        <v>859</v>
      </c>
      <c r="B3171">
        <v>183</v>
      </c>
      <c r="C3171">
        <v>125</v>
      </c>
      <c r="D3171" t="s">
        <v>428</v>
      </c>
      <c r="E3171">
        <v>107285004</v>
      </c>
      <c r="F3171" t="s">
        <v>860</v>
      </c>
      <c r="G3171" t="s">
        <v>861</v>
      </c>
      <c r="H3171" t="s">
        <v>862</v>
      </c>
      <c r="I3171">
        <v>189855</v>
      </c>
      <c r="J3171">
        <v>1018</v>
      </c>
      <c r="K3171" t="s">
        <v>23</v>
      </c>
      <c r="L3171" t="s">
        <v>24</v>
      </c>
      <c r="M3171">
        <v>125000000</v>
      </c>
      <c r="N3171">
        <v>1997</v>
      </c>
      <c r="O3171">
        <v>3.7</v>
      </c>
      <c r="P3171">
        <f>E3171-M3171</f>
        <v>-17714996</v>
      </c>
    </row>
    <row r="3172" spans="1:16" x14ac:dyDescent="0.3">
      <c r="A3172" t="s">
        <v>6614</v>
      </c>
      <c r="B3172">
        <v>66</v>
      </c>
      <c r="C3172">
        <v>104</v>
      </c>
      <c r="D3172" t="s">
        <v>8205</v>
      </c>
      <c r="E3172">
        <v>4273372</v>
      </c>
      <c r="F3172" t="s">
        <v>4548</v>
      </c>
      <c r="G3172" t="s">
        <v>4135</v>
      </c>
      <c r="H3172" t="s">
        <v>8206</v>
      </c>
      <c r="I3172">
        <v>19412</v>
      </c>
      <c r="J3172">
        <v>308</v>
      </c>
      <c r="K3172" t="s">
        <v>23</v>
      </c>
      <c r="L3172" t="s">
        <v>24</v>
      </c>
      <c r="M3172">
        <v>22000000</v>
      </c>
      <c r="N3172">
        <v>2001</v>
      </c>
      <c r="O3172">
        <v>2.1</v>
      </c>
      <c r="P3172">
        <f>E3172-M3172</f>
        <v>-17726628</v>
      </c>
    </row>
    <row r="3173" spans="1:16" x14ac:dyDescent="0.3">
      <c r="A3173" t="s">
        <v>6318</v>
      </c>
      <c r="B3173">
        <v>27</v>
      </c>
      <c r="C3173">
        <v>118</v>
      </c>
      <c r="D3173" t="s">
        <v>2274</v>
      </c>
      <c r="E3173">
        <v>2246000</v>
      </c>
      <c r="F3173" t="s">
        <v>1046</v>
      </c>
      <c r="G3173" t="s">
        <v>6319</v>
      </c>
      <c r="H3173" t="s">
        <v>6320</v>
      </c>
      <c r="I3173">
        <v>2302</v>
      </c>
      <c r="J3173">
        <v>20</v>
      </c>
      <c r="K3173" t="s">
        <v>23</v>
      </c>
      <c r="L3173" t="s">
        <v>24</v>
      </c>
      <c r="M3173">
        <v>20000000</v>
      </c>
      <c r="N3173">
        <v>2015</v>
      </c>
      <c r="O3173">
        <v>7</v>
      </c>
      <c r="P3173">
        <f>E3173-M3173</f>
        <v>-17754000</v>
      </c>
    </row>
    <row r="3174" spans="1:16" x14ac:dyDescent="0.3">
      <c r="A3174" t="s">
        <v>540</v>
      </c>
      <c r="B3174">
        <v>131</v>
      </c>
      <c r="C3174">
        <v>122</v>
      </c>
      <c r="D3174" t="s">
        <v>256</v>
      </c>
      <c r="E3174">
        <v>9664316</v>
      </c>
      <c r="F3174" t="s">
        <v>2497</v>
      </c>
      <c r="G3174" t="s">
        <v>55</v>
      </c>
      <c r="H3174" t="s">
        <v>5172</v>
      </c>
      <c r="I3174">
        <v>47203</v>
      </c>
      <c r="J3174">
        <v>197</v>
      </c>
      <c r="K3174" t="s">
        <v>23</v>
      </c>
      <c r="L3174" t="s">
        <v>24</v>
      </c>
      <c r="M3174">
        <v>27500000</v>
      </c>
      <c r="N3174">
        <v>2007</v>
      </c>
      <c r="O3174">
        <v>6.8</v>
      </c>
      <c r="P3174">
        <f>E3174-M3174</f>
        <v>-17835684</v>
      </c>
    </row>
    <row r="3175" spans="1:16" x14ac:dyDescent="0.3">
      <c r="A3175" t="s">
        <v>4450</v>
      </c>
      <c r="B3175">
        <v>142</v>
      </c>
      <c r="C3175">
        <v>116</v>
      </c>
      <c r="D3175" t="s">
        <v>5597</v>
      </c>
      <c r="E3175">
        <v>7156933</v>
      </c>
      <c r="F3175" t="s">
        <v>1608</v>
      </c>
      <c r="G3175" t="s">
        <v>4667</v>
      </c>
      <c r="H3175" t="s">
        <v>5598</v>
      </c>
      <c r="I3175">
        <v>14581</v>
      </c>
      <c r="J3175">
        <v>74</v>
      </c>
      <c r="K3175" t="s">
        <v>23</v>
      </c>
      <c r="L3175" t="s">
        <v>24</v>
      </c>
      <c r="M3175">
        <v>25000000</v>
      </c>
      <c r="N3175">
        <v>2006</v>
      </c>
      <c r="O3175">
        <v>6.7</v>
      </c>
      <c r="P3175">
        <f>E3175-M3175</f>
        <v>-17843067</v>
      </c>
    </row>
    <row r="3176" spans="1:16" x14ac:dyDescent="0.3">
      <c r="A3176" t="s">
        <v>5004</v>
      </c>
      <c r="B3176">
        <v>63</v>
      </c>
      <c r="C3176">
        <v>121</v>
      </c>
      <c r="D3176" t="s">
        <v>3181</v>
      </c>
      <c r="E3176">
        <v>127437</v>
      </c>
      <c r="F3176" t="s">
        <v>724</v>
      </c>
      <c r="G3176" t="s">
        <v>197</v>
      </c>
      <c r="H3176" t="s">
        <v>5005</v>
      </c>
      <c r="I3176">
        <v>4670</v>
      </c>
      <c r="J3176">
        <v>27</v>
      </c>
      <c r="K3176" t="s">
        <v>1246</v>
      </c>
      <c r="L3176" t="s">
        <v>590</v>
      </c>
      <c r="M3176">
        <v>18000000</v>
      </c>
      <c r="N3176">
        <v>2011</v>
      </c>
      <c r="O3176">
        <v>6</v>
      </c>
      <c r="P3176">
        <f>E3176-M3176</f>
        <v>-17872563</v>
      </c>
    </row>
    <row r="3177" spans="1:16" x14ac:dyDescent="0.3">
      <c r="A3177" t="s">
        <v>6307</v>
      </c>
      <c r="B3177">
        <v>245</v>
      </c>
      <c r="C3177">
        <v>124</v>
      </c>
      <c r="D3177" t="s">
        <v>1657</v>
      </c>
      <c r="E3177">
        <v>3081925</v>
      </c>
      <c r="F3177" t="s">
        <v>918</v>
      </c>
      <c r="G3177" t="s">
        <v>462</v>
      </c>
      <c r="H3177" t="s">
        <v>6308</v>
      </c>
      <c r="I3177">
        <v>55842</v>
      </c>
      <c r="J3177">
        <v>274</v>
      </c>
      <c r="K3177" t="s">
        <v>23</v>
      </c>
      <c r="L3177" t="s">
        <v>24</v>
      </c>
      <c r="M3177">
        <v>21000000</v>
      </c>
      <c r="N3177">
        <v>2008</v>
      </c>
      <c r="O3177">
        <v>7.5</v>
      </c>
      <c r="P3177">
        <f>E3177-M3177</f>
        <v>-17918075</v>
      </c>
    </row>
    <row r="3178" spans="1:16" x14ac:dyDescent="0.3">
      <c r="A3178" t="s">
        <v>329</v>
      </c>
      <c r="B3178">
        <v>151</v>
      </c>
      <c r="C3178">
        <v>121</v>
      </c>
      <c r="D3178" t="s">
        <v>2619</v>
      </c>
      <c r="E3178">
        <v>45250</v>
      </c>
      <c r="F3178" t="s">
        <v>1046</v>
      </c>
      <c r="G3178" t="s">
        <v>1114</v>
      </c>
      <c r="H3178" t="s">
        <v>6491</v>
      </c>
      <c r="I3178">
        <v>235133</v>
      </c>
      <c r="J3178">
        <v>494</v>
      </c>
      <c r="K3178" t="s">
        <v>23</v>
      </c>
      <c r="L3178" t="s">
        <v>24</v>
      </c>
      <c r="M3178">
        <v>18000000</v>
      </c>
      <c r="N3178">
        <v>1980</v>
      </c>
      <c r="O3178">
        <v>8.3000000000000007</v>
      </c>
      <c r="P3178">
        <f>E3178-M3178</f>
        <v>-17954750</v>
      </c>
    </row>
    <row r="3179" spans="1:16" x14ac:dyDescent="0.3">
      <c r="A3179" t="s">
        <v>6312</v>
      </c>
      <c r="B3179">
        <v>26</v>
      </c>
      <c r="C3179">
        <v>124</v>
      </c>
      <c r="D3179" t="s">
        <v>6313</v>
      </c>
      <c r="E3179">
        <v>2000000</v>
      </c>
      <c r="F3179" t="s">
        <v>6314</v>
      </c>
      <c r="G3179" t="s">
        <v>6150</v>
      </c>
      <c r="H3179" t="s">
        <v>6315</v>
      </c>
      <c r="I3179">
        <v>2998</v>
      </c>
      <c r="J3179">
        <v>74</v>
      </c>
      <c r="K3179" t="s">
        <v>23</v>
      </c>
      <c r="L3179" t="s">
        <v>24</v>
      </c>
      <c r="M3179">
        <v>20000000</v>
      </c>
      <c r="N3179">
        <v>1980</v>
      </c>
      <c r="O3179">
        <v>4.5</v>
      </c>
      <c r="P3179">
        <f>E3179-M3179</f>
        <v>-18000000</v>
      </c>
    </row>
    <row r="3180" spans="1:16" x14ac:dyDescent="0.3">
      <c r="A3180" t="s">
        <v>6159</v>
      </c>
      <c r="B3180">
        <v>43</v>
      </c>
      <c r="C3180">
        <v>88</v>
      </c>
      <c r="D3180" t="s">
        <v>5069</v>
      </c>
      <c r="E3180">
        <v>16988996</v>
      </c>
      <c r="F3180" t="s">
        <v>6160</v>
      </c>
      <c r="G3180" t="s">
        <v>1400</v>
      </c>
      <c r="H3180" t="s">
        <v>6161</v>
      </c>
      <c r="I3180">
        <v>3875</v>
      </c>
      <c r="J3180">
        <v>75</v>
      </c>
      <c r="K3180" t="s">
        <v>23</v>
      </c>
      <c r="L3180" t="s">
        <v>24</v>
      </c>
      <c r="M3180">
        <v>35000000</v>
      </c>
      <c r="N3180">
        <v>2002</v>
      </c>
      <c r="O3180">
        <v>4</v>
      </c>
      <c r="P3180">
        <f>E3180-M3180</f>
        <v>-18011004</v>
      </c>
    </row>
    <row r="3181" spans="1:16" x14ac:dyDescent="0.3">
      <c r="A3181" t="s">
        <v>1494</v>
      </c>
      <c r="B3181">
        <v>84</v>
      </c>
      <c r="C3181">
        <v>100</v>
      </c>
      <c r="D3181" t="s">
        <v>479</v>
      </c>
      <c r="E3181">
        <v>66941559</v>
      </c>
      <c r="F3181" t="s">
        <v>1504</v>
      </c>
      <c r="G3181" t="s">
        <v>877</v>
      </c>
      <c r="H3181" t="s">
        <v>1505</v>
      </c>
      <c r="I3181">
        <v>26413</v>
      </c>
      <c r="J3181">
        <v>77</v>
      </c>
      <c r="K3181" t="s">
        <v>23</v>
      </c>
      <c r="L3181" t="s">
        <v>24</v>
      </c>
      <c r="M3181">
        <v>85000000</v>
      </c>
      <c r="N3181">
        <v>2000</v>
      </c>
      <c r="O3181">
        <v>4.8</v>
      </c>
      <c r="P3181">
        <f>E3181-M3181</f>
        <v>-18058441</v>
      </c>
    </row>
    <row r="3182" spans="1:16" x14ac:dyDescent="0.3">
      <c r="A3182" t="s">
        <v>3052</v>
      </c>
      <c r="B3182">
        <v>62</v>
      </c>
      <c r="C3182">
        <v>100</v>
      </c>
      <c r="D3182" t="s">
        <v>3813</v>
      </c>
      <c r="E3182">
        <v>11900000</v>
      </c>
      <c r="F3182" t="s">
        <v>1283</v>
      </c>
      <c r="G3182" t="s">
        <v>66</v>
      </c>
      <c r="H3182" t="s">
        <v>4951</v>
      </c>
      <c r="I3182">
        <v>11003</v>
      </c>
      <c r="J3182">
        <v>148</v>
      </c>
      <c r="K3182" t="s">
        <v>23</v>
      </c>
      <c r="L3182" t="s">
        <v>24</v>
      </c>
      <c r="M3182">
        <v>30000000</v>
      </c>
      <c r="N3182">
        <v>1999</v>
      </c>
      <c r="O3182">
        <v>5.5</v>
      </c>
      <c r="P3182">
        <f>E3182-M3182</f>
        <v>-18100000</v>
      </c>
    </row>
    <row r="3183" spans="1:16" x14ac:dyDescent="0.3">
      <c r="A3183" t="s">
        <v>3205</v>
      </c>
      <c r="B3183">
        <v>136</v>
      </c>
      <c r="C3183">
        <v>115</v>
      </c>
      <c r="D3183" t="s">
        <v>2761</v>
      </c>
      <c r="E3183">
        <v>31874869</v>
      </c>
      <c r="F3183" t="s">
        <v>1418</v>
      </c>
      <c r="G3183" t="s">
        <v>2578</v>
      </c>
      <c r="H3183" t="s">
        <v>3206</v>
      </c>
      <c r="I3183">
        <v>43574</v>
      </c>
      <c r="J3183">
        <v>302</v>
      </c>
      <c r="K3183" t="s">
        <v>23</v>
      </c>
      <c r="L3183" t="s">
        <v>24</v>
      </c>
      <c r="M3183">
        <v>50000000</v>
      </c>
      <c r="N3183">
        <v>2002</v>
      </c>
      <c r="O3183">
        <v>6.1</v>
      </c>
      <c r="P3183">
        <f>E3183-M3183</f>
        <v>-18125131</v>
      </c>
    </row>
    <row r="3184" spans="1:16" x14ac:dyDescent="0.3">
      <c r="A3184" t="s">
        <v>3205</v>
      </c>
      <c r="B3184">
        <v>136</v>
      </c>
      <c r="C3184">
        <v>115</v>
      </c>
      <c r="D3184" t="s">
        <v>2761</v>
      </c>
      <c r="E3184">
        <v>31874869</v>
      </c>
      <c r="F3184" t="s">
        <v>1418</v>
      </c>
      <c r="G3184" t="s">
        <v>2578</v>
      </c>
      <c r="H3184" t="s">
        <v>3206</v>
      </c>
      <c r="I3184">
        <v>43575</v>
      </c>
      <c r="J3184">
        <v>302</v>
      </c>
      <c r="K3184" t="s">
        <v>23</v>
      </c>
      <c r="L3184" t="s">
        <v>24</v>
      </c>
      <c r="M3184">
        <v>50000000</v>
      </c>
      <c r="N3184">
        <v>2002</v>
      </c>
      <c r="O3184">
        <v>6.1</v>
      </c>
      <c r="P3184">
        <f>E3184-M3184</f>
        <v>-18125131</v>
      </c>
    </row>
    <row r="3185" spans="1:16" x14ac:dyDescent="0.3">
      <c r="A3185" t="s">
        <v>3360</v>
      </c>
      <c r="B3185">
        <v>89</v>
      </c>
      <c r="C3185">
        <v>132</v>
      </c>
      <c r="D3185" t="s">
        <v>3361</v>
      </c>
      <c r="E3185">
        <v>29781453</v>
      </c>
      <c r="F3185" t="s">
        <v>2550</v>
      </c>
      <c r="G3185" t="s">
        <v>1272</v>
      </c>
      <c r="H3185" t="s">
        <v>3362</v>
      </c>
      <c r="I3185">
        <v>22447</v>
      </c>
      <c r="J3185">
        <v>210</v>
      </c>
      <c r="K3185" t="s">
        <v>23</v>
      </c>
      <c r="L3185" t="s">
        <v>24</v>
      </c>
      <c r="M3185">
        <v>48000000</v>
      </c>
      <c r="N3185">
        <v>2001</v>
      </c>
      <c r="O3185">
        <v>6.4</v>
      </c>
      <c r="P3185">
        <f>E3185-M3185</f>
        <v>-18218547</v>
      </c>
    </row>
    <row r="3186" spans="1:16" x14ac:dyDescent="0.3">
      <c r="A3186" t="s">
        <v>4634</v>
      </c>
      <c r="B3186">
        <v>197</v>
      </c>
      <c r="C3186">
        <v>119</v>
      </c>
      <c r="D3186" t="s">
        <v>1103</v>
      </c>
      <c r="E3186">
        <v>13763130</v>
      </c>
      <c r="F3186" t="s">
        <v>908</v>
      </c>
      <c r="G3186" t="s">
        <v>517</v>
      </c>
      <c r="H3186" t="s">
        <v>4635</v>
      </c>
      <c r="I3186">
        <v>87768</v>
      </c>
      <c r="J3186">
        <v>187</v>
      </c>
      <c r="K3186" t="s">
        <v>23</v>
      </c>
      <c r="L3186" t="s">
        <v>24</v>
      </c>
      <c r="M3186">
        <v>32000000</v>
      </c>
      <c r="N3186">
        <v>2010</v>
      </c>
      <c r="O3186">
        <v>6.3</v>
      </c>
      <c r="P3186">
        <f>E3186-M3186</f>
        <v>-18236870</v>
      </c>
    </row>
    <row r="3187" spans="1:16" x14ac:dyDescent="0.3">
      <c r="A3187" t="s">
        <v>5209</v>
      </c>
      <c r="B3187">
        <v>101</v>
      </c>
      <c r="C3187">
        <v>99</v>
      </c>
      <c r="D3187" t="s">
        <v>1375</v>
      </c>
      <c r="E3187">
        <v>8712564</v>
      </c>
      <c r="F3187" t="s">
        <v>1370</v>
      </c>
      <c r="G3187" t="s">
        <v>98</v>
      </c>
      <c r="H3187" t="s">
        <v>5210</v>
      </c>
      <c r="I3187">
        <v>16555</v>
      </c>
      <c r="J3187">
        <v>139</v>
      </c>
      <c r="K3187" t="s">
        <v>23</v>
      </c>
      <c r="L3187" t="s">
        <v>24</v>
      </c>
      <c r="M3187">
        <v>27000000</v>
      </c>
      <c r="N3187">
        <v>2004</v>
      </c>
      <c r="O3187">
        <v>5.9</v>
      </c>
      <c r="P3187">
        <f>E3187-M3187</f>
        <v>-18287436</v>
      </c>
    </row>
    <row r="3188" spans="1:16" x14ac:dyDescent="0.3">
      <c r="A3188" t="s">
        <v>5635</v>
      </c>
      <c r="B3188">
        <v>280</v>
      </c>
      <c r="C3188">
        <v>122</v>
      </c>
      <c r="D3188" t="s">
        <v>3481</v>
      </c>
      <c r="E3188">
        <v>1697956</v>
      </c>
      <c r="F3188" t="s">
        <v>1239</v>
      </c>
      <c r="G3188" t="s">
        <v>468</v>
      </c>
      <c r="H3188" t="s">
        <v>5636</v>
      </c>
      <c r="I3188">
        <v>64944</v>
      </c>
      <c r="J3188">
        <v>212</v>
      </c>
      <c r="K3188" t="s">
        <v>23</v>
      </c>
      <c r="L3188" t="s">
        <v>24</v>
      </c>
      <c r="M3188">
        <v>20000000</v>
      </c>
      <c r="N3188">
        <v>2009</v>
      </c>
      <c r="O3188">
        <v>6.7</v>
      </c>
      <c r="P3188">
        <f>E3188-M3188</f>
        <v>-18302044</v>
      </c>
    </row>
    <row r="3189" spans="1:16" x14ac:dyDescent="0.3">
      <c r="A3189" t="s">
        <v>5778</v>
      </c>
      <c r="B3189">
        <v>183</v>
      </c>
      <c r="C3189">
        <v>111</v>
      </c>
      <c r="D3189" t="s">
        <v>1151</v>
      </c>
      <c r="E3189">
        <v>4190530</v>
      </c>
      <c r="F3189" t="s">
        <v>2103</v>
      </c>
      <c r="G3189" t="s">
        <v>5779</v>
      </c>
      <c r="H3189" t="s">
        <v>5780</v>
      </c>
      <c r="I3189">
        <v>53341</v>
      </c>
      <c r="J3189">
        <v>185</v>
      </c>
      <c r="K3189" t="s">
        <v>23</v>
      </c>
      <c r="L3189" t="s">
        <v>253</v>
      </c>
      <c r="M3189">
        <v>22500000</v>
      </c>
      <c r="N3189">
        <v>2014</v>
      </c>
      <c r="O3189">
        <v>7.1</v>
      </c>
      <c r="P3189">
        <f>E3189-M3189</f>
        <v>-18309470</v>
      </c>
    </row>
    <row r="3190" spans="1:16" x14ac:dyDescent="0.3">
      <c r="A3190" t="s">
        <v>5592</v>
      </c>
      <c r="B3190">
        <v>28</v>
      </c>
      <c r="C3190">
        <v>80</v>
      </c>
      <c r="D3190" t="s">
        <v>1523</v>
      </c>
      <c r="E3190">
        <v>1646664</v>
      </c>
      <c r="F3190" t="s">
        <v>3801</v>
      </c>
      <c r="G3190" t="s">
        <v>6322</v>
      </c>
      <c r="H3190" t="s">
        <v>6323</v>
      </c>
      <c r="I3190">
        <v>4518</v>
      </c>
      <c r="J3190">
        <v>66</v>
      </c>
      <c r="K3190" t="s">
        <v>23</v>
      </c>
      <c r="L3190" t="s">
        <v>24</v>
      </c>
      <c r="M3190">
        <v>20000000</v>
      </c>
      <c r="N3190">
        <v>2003</v>
      </c>
      <c r="O3190">
        <v>2.8</v>
      </c>
      <c r="P3190">
        <f>E3190-M3190</f>
        <v>-18353336</v>
      </c>
    </row>
    <row r="3191" spans="1:16" x14ac:dyDescent="0.3">
      <c r="A3191" t="s">
        <v>4949</v>
      </c>
      <c r="B3191">
        <v>85</v>
      </c>
      <c r="C3191">
        <v>100</v>
      </c>
      <c r="D3191" t="s">
        <v>621</v>
      </c>
      <c r="E3191">
        <v>11576087</v>
      </c>
      <c r="F3191" t="s">
        <v>48</v>
      </c>
      <c r="G3191" t="s">
        <v>2489</v>
      </c>
      <c r="H3191" t="s">
        <v>4950</v>
      </c>
      <c r="I3191">
        <v>14747</v>
      </c>
      <c r="J3191">
        <v>338</v>
      </c>
      <c r="K3191" t="s">
        <v>23</v>
      </c>
      <c r="L3191" t="s">
        <v>24</v>
      </c>
      <c r="M3191">
        <v>30000000</v>
      </c>
      <c r="N3191">
        <v>1999</v>
      </c>
      <c r="O3191">
        <v>4.0999999999999996</v>
      </c>
      <c r="P3191">
        <f>E3191-M3191</f>
        <v>-18423913</v>
      </c>
    </row>
    <row r="3192" spans="1:16" x14ac:dyDescent="0.3">
      <c r="A3192" t="s">
        <v>604</v>
      </c>
      <c r="B3192">
        <v>280</v>
      </c>
      <c r="C3192">
        <v>103</v>
      </c>
      <c r="D3192" t="s">
        <v>605</v>
      </c>
      <c r="E3192">
        <v>131564731</v>
      </c>
      <c r="F3192" t="s">
        <v>101</v>
      </c>
      <c r="G3192" t="s">
        <v>606</v>
      </c>
      <c r="H3192" t="s">
        <v>607</v>
      </c>
      <c r="I3192">
        <v>118951</v>
      </c>
      <c r="J3192">
        <v>1382</v>
      </c>
      <c r="K3192" t="s">
        <v>23</v>
      </c>
      <c r="L3192" t="s">
        <v>24</v>
      </c>
      <c r="M3192">
        <v>150000000</v>
      </c>
      <c r="N3192">
        <v>2010</v>
      </c>
      <c r="O3192">
        <v>4.2</v>
      </c>
      <c r="P3192">
        <f>E3192-M3192</f>
        <v>-18435269</v>
      </c>
    </row>
    <row r="3193" spans="1:16" x14ac:dyDescent="0.3">
      <c r="A3193" t="s">
        <v>1109</v>
      </c>
      <c r="B3193">
        <v>316</v>
      </c>
      <c r="C3193">
        <v>98</v>
      </c>
      <c r="D3193" t="s">
        <v>650</v>
      </c>
      <c r="E3193">
        <v>81557479</v>
      </c>
      <c r="F3193" t="s">
        <v>41</v>
      </c>
      <c r="G3193" t="s">
        <v>1101</v>
      </c>
      <c r="H3193" t="s">
        <v>1331</v>
      </c>
      <c r="I3193">
        <v>149947</v>
      </c>
      <c r="J3193">
        <v>326</v>
      </c>
      <c r="K3193" t="s">
        <v>23</v>
      </c>
      <c r="L3193" t="s">
        <v>24</v>
      </c>
      <c r="M3193">
        <v>100000000</v>
      </c>
      <c r="N3193">
        <v>2010</v>
      </c>
      <c r="O3193">
        <v>6.8</v>
      </c>
      <c r="P3193">
        <f>E3193-M3193</f>
        <v>-18442521</v>
      </c>
    </row>
    <row r="3194" spans="1:16" x14ac:dyDescent="0.3">
      <c r="A3194" t="s">
        <v>2457</v>
      </c>
      <c r="B3194">
        <v>116</v>
      </c>
      <c r="C3194">
        <v>103</v>
      </c>
      <c r="D3194" t="s">
        <v>3965</v>
      </c>
      <c r="E3194">
        <v>7496522</v>
      </c>
      <c r="F3194" t="s">
        <v>5293</v>
      </c>
      <c r="G3194" t="s">
        <v>2457</v>
      </c>
      <c r="H3194" t="s">
        <v>5294</v>
      </c>
      <c r="I3194">
        <v>31798</v>
      </c>
      <c r="J3194">
        <v>178</v>
      </c>
      <c r="K3194" t="s">
        <v>23</v>
      </c>
      <c r="L3194" t="s">
        <v>24</v>
      </c>
      <c r="M3194">
        <v>26000000</v>
      </c>
      <c r="N3194">
        <v>2001</v>
      </c>
      <c r="O3194">
        <v>6.8</v>
      </c>
      <c r="P3194">
        <f>E3194-M3194</f>
        <v>-18503478</v>
      </c>
    </row>
    <row r="3195" spans="1:16" x14ac:dyDescent="0.3">
      <c r="A3195" t="s">
        <v>3601</v>
      </c>
      <c r="B3195">
        <v>99</v>
      </c>
      <c r="C3195">
        <v>90</v>
      </c>
      <c r="D3195" t="s">
        <v>3602</v>
      </c>
      <c r="E3195">
        <v>24430272</v>
      </c>
      <c r="F3195" t="s">
        <v>1073</v>
      </c>
      <c r="G3195" t="s">
        <v>3603</v>
      </c>
      <c r="H3195" t="s">
        <v>3604</v>
      </c>
      <c r="I3195">
        <v>46158</v>
      </c>
      <c r="J3195">
        <v>403</v>
      </c>
      <c r="K3195" t="s">
        <v>23</v>
      </c>
      <c r="L3195" t="s">
        <v>24</v>
      </c>
      <c r="M3195">
        <v>43000000</v>
      </c>
      <c r="N3195">
        <v>2002</v>
      </c>
      <c r="O3195">
        <v>5.0999999999999996</v>
      </c>
      <c r="P3195">
        <f>E3195-M3195</f>
        <v>-18569728</v>
      </c>
    </row>
    <row r="3196" spans="1:16" x14ac:dyDescent="0.3">
      <c r="A3196" t="s">
        <v>1322</v>
      </c>
      <c r="B3196">
        <v>48</v>
      </c>
      <c r="C3196">
        <v>104</v>
      </c>
      <c r="D3196" t="s">
        <v>3298</v>
      </c>
      <c r="E3196">
        <v>21413502</v>
      </c>
      <c r="F3196" t="s">
        <v>3299</v>
      </c>
      <c r="G3196" t="s">
        <v>2909</v>
      </c>
      <c r="H3196" t="s">
        <v>3300</v>
      </c>
      <c r="I3196">
        <v>14429</v>
      </c>
      <c r="J3196">
        <v>113</v>
      </c>
      <c r="K3196" t="s">
        <v>23</v>
      </c>
      <c r="L3196" t="s">
        <v>24</v>
      </c>
      <c r="M3196">
        <v>40000000</v>
      </c>
      <c r="N3196">
        <v>1990</v>
      </c>
      <c r="O3196">
        <v>6.3</v>
      </c>
      <c r="P3196">
        <f>E3196-M3196</f>
        <v>-18586498</v>
      </c>
    </row>
    <row r="3197" spans="1:16" x14ac:dyDescent="0.3">
      <c r="A3197" t="s">
        <v>2230</v>
      </c>
      <c r="B3197">
        <v>196</v>
      </c>
      <c r="C3197">
        <v>100</v>
      </c>
      <c r="D3197" t="s">
        <v>395</v>
      </c>
      <c r="E3197">
        <v>24407944</v>
      </c>
      <c r="F3197" t="s">
        <v>1875</v>
      </c>
      <c r="G3197" t="s">
        <v>498</v>
      </c>
      <c r="H3197" t="s">
        <v>2352</v>
      </c>
      <c r="I3197">
        <v>71202</v>
      </c>
      <c r="J3197">
        <v>380</v>
      </c>
      <c r="K3197" t="s">
        <v>23</v>
      </c>
      <c r="L3197" t="s">
        <v>183</v>
      </c>
      <c r="M3197">
        <v>43000000</v>
      </c>
      <c r="N3197">
        <v>2005</v>
      </c>
      <c r="O3197">
        <v>4.8</v>
      </c>
      <c r="P3197">
        <f>E3197-M3197</f>
        <v>-18592056</v>
      </c>
    </row>
    <row r="3198" spans="1:16" x14ac:dyDescent="0.3">
      <c r="A3198" t="s">
        <v>2995</v>
      </c>
      <c r="B3198">
        <v>584</v>
      </c>
      <c r="C3198">
        <v>139</v>
      </c>
      <c r="D3198" t="s">
        <v>312</v>
      </c>
      <c r="E3198">
        <v>13303319</v>
      </c>
      <c r="F3198" t="s">
        <v>3203</v>
      </c>
      <c r="G3198" t="s">
        <v>233</v>
      </c>
      <c r="H3198" t="s">
        <v>4461</v>
      </c>
      <c r="I3198">
        <v>136367</v>
      </c>
      <c r="J3198">
        <v>975</v>
      </c>
      <c r="K3198" t="s">
        <v>23</v>
      </c>
      <c r="L3198" t="s">
        <v>24</v>
      </c>
      <c r="M3198">
        <v>32000000</v>
      </c>
      <c r="N3198">
        <v>2011</v>
      </c>
      <c r="O3198">
        <v>6.7</v>
      </c>
      <c r="P3198">
        <f>E3198-M3198</f>
        <v>-18696681</v>
      </c>
    </row>
    <row r="3199" spans="1:16" x14ac:dyDescent="0.3">
      <c r="A3199" t="s">
        <v>4927</v>
      </c>
      <c r="B3199">
        <v>81</v>
      </c>
      <c r="C3199">
        <v>110</v>
      </c>
      <c r="D3199" t="s">
        <v>1059</v>
      </c>
      <c r="E3199">
        <v>16295774</v>
      </c>
      <c r="F3199" t="s">
        <v>2707</v>
      </c>
      <c r="G3199" t="s">
        <v>2314</v>
      </c>
      <c r="H3199" t="s">
        <v>4928</v>
      </c>
      <c r="I3199">
        <v>33669</v>
      </c>
      <c r="J3199">
        <v>269</v>
      </c>
      <c r="K3199" t="s">
        <v>23</v>
      </c>
      <c r="L3199" t="s">
        <v>24</v>
      </c>
      <c r="M3199">
        <v>35000000</v>
      </c>
      <c r="N3199">
        <v>1986</v>
      </c>
      <c r="O3199">
        <v>4.5999999999999996</v>
      </c>
      <c r="P3199">
        <f>E3199-M3199</f>
        <v>-18704226</v>
      </c>
    </row>
    <row r="3200" spans="1:16" x14ac:dyDescent="0.3">
      <c r="A3200" t="s">
        <v>2457</v>
      </c>
      <c r="B3200">
        <v>223</v>
      </c>
      <c r="C3200">
        <v>98</v>
      </c>
      <c r="D3200" t="s">
        <v>143</v>
      </c>
      <c r="E3200">
        <v>3247816</v>
      </c>
      <c r="F3200" t="s">
        <v>918</v>
      </c>
      <c r="G3200" t="s">
        <v>506</v>
      </c>
      <c r="H3200" t="s">
        <v>7108</v>
      </c>
      <c r="I3200">
        <v>36145</v>
      </c>
      <c r="J3200">
        <v>108</v>
      </c>
      <c r="K3200" t="s">
        <v>23</v>
      </c>
      <c r="L3200" t="s">
        <v>24</v>
      </c>
      <c r="M3200">
        <v>22000000</v>
      </c>
      <c r="N3200">
        <v>2010</v>
      </c>
      <c r="O3200">
        <v>6.3</v>
      </c>
      <c r="P3200">
        <f>E3200-M3200</f>
        <v>-18752184</v>
      </c>
    </row>
    <row r="3201" spans="1:16" x14ac:dyDescent="0.3">
      <c r="A3201" t="s">
        <v>859</v>
      </c>
      <c r="B3201">
        <v>153</v>
      </c>
      <c r="C3201">
        <v>143</v>
      </c>
      <c r="D3201" t="s">
        <v>2161</v>
      </c>
      <c r="E3201">
        <v>51225796</v>
      </c>
      <c r="F3201" t="s">
        <v>2895</v>
      </c>
      <c r="G3201" t="s">
        <v>433</v>
      </c>
      <c r="H3201" t="s">
        <v>2896</v>
      </c>
      <c r="I3201">
        <v>96654</v>
      </c>
      <c r="J3201">
        <v>2047</v>
      </c>
      <c r="K3201" t="s">
        <v>23</v>
      </c>
      <c r="L3201" t="s">
        <v>38</v>
      </c>
      <c r="M3201">
        <v>70000000</v>
      </c>
      <c r="N3201">
        <v>2004</v>
      </c>
      <c r="O3201">
        <v>7.4</v>
      </c>
      <c r="P3201">
        <f>E3201-M3201</f>
        <v>-18774204</v>
      </c>
    </row>
    <row r="3202" spans="1:16" x14ac:dyDescent="0.3">
      <c r="A3202" t="s">
        <v>4901</v>
      </c>
      <c r="B3202">
        <v>146</v>
      </c>
      <c r="C3202">
        <v>107</v>
      </c>
      <c r="D3202" t="s">
        <v>1835</v>
      </c>
      <c r="E3202">
        <v>1190018</v>
      </c>
      <c r="F3202" t="s">
        <v>901</v>
      </c>
      <c r="G3202" t="s">
        <v>40</v>
      </c>
      <c r="H3202" t="s">
        <v>6324</v>
      </c>
      <c r="I3202">
        <v>261317</v>
      </c>
      <c r="J3202">
        <v>1137</v>
      </c>
      <c r="K3202" t="s">
        <v>23</v>
      </c>
      <c r="L3202" t="s">
        <v>24</v>
      </c>
      <c r="M3202">
        <v>20000000</v>
      </c>
      <c r="N3202">
        <v>2002</v>
      </c>
      <c r="O3202">
        <v>7.5</v>
      </c>
      <c r="P3202">
        <f>E3202-M3202</f>
        <v>-18809982</v>
      </c>
    </row>
    <row r="3203" spans="1:16" x14ac:dyDescent="0.3">
      <c r="A3203" t="s">
        <v>4301</v>
      </c>
      <c r="B3203">
        <v>138</v>
      </c>
      <c r="C3203">
        <v>107</v>
      </c>
      <c r="D3203" t="s">
        <v>6341</v>
      </c>
      <c r="E3203">
        <v>1183354</v>
      </c>
      <c r="F3203" t="s">
        <v>6342</v>
      </c>
      <c r="G3203" t="s">
        <v>4558</v>
      </c>
      <c r="H3203" t="s">
        <v>6343</v>
      </c>
      <c r="I3203">
        <v>13026</v>
      </c>
      <c r="J3203">
        <v>75</v>
      </c>
      <c r="K3203" t="s">
        <v>23</v>
      </c>
      <c r="L3203" t="s">
        <v>24</v>
      </c>
      <c r="M3203">
        <v>20000000</v>
      </c>
      <c r="N3203">
        <v>2010</v>
      </c>
      <c r="O3203">
        <v>5.0999999999999996</v>
      </c>
      <c r="P3203">
        <f>E3203-M3203</f>
        <v>-18816646</v>
      </c>
    </row>
    <row r="3204" spans="1:16" x14ac:dyDescent="0.3">
      <c r="A3204" t="s">
        <v>3961</v>
      </c>
      <c r="B3204">
        <v>86</v>
      </c>
      <c r="C3204">
        <v>84</v>
      </c>
      <c r="D3204" t="s">
        <v>2289</v>
      </c>
      <c r="E3204">
        <v>21176322</v>
      </c>
      <c r="F3204" t="s">
        <v>1118</v>
      </c>
      <c r="G3204" t="s">
        <v>3962</v>
      </c>
      <c r="H3204" t="s">
        <v>3963</v>
      </c>
      <c r="I3204">
        <v>23747</v>
      </c>
      <c r="J3204">
        <v>207</v>
      </c>
      <c r="K3204" t="s">
        <v>23</v>
      </c>
      <c r="L3204" t="s">
        <v>24</v>
      </c>
      <c r="M3204">
        <v>40000000</v>
      </c>
      <c r="N3204">
        <v>2004</v>
      </c>
      <c r="O3204">
        <v>4</v>
      </c>
      <c r="P3204">
        <f>E3204-M3204</f>
        <v>-18823678</v>
      </c>
    </row>
    <row r="3205" spans="1:16" x14ac:dyDescent="0.3">
      <c r="A3205" t="s">
        <v>1306</v>
      </c>
      <c r="B3205">
        <v>198</v>
      </c>
      <c r="C3205">
        <v>107</v>
      </c>
      <c r="D3205" t="s">
        <v>1307</v>
      </c>
      <c r="E3205">
        <v>71148699</v>
      </c>
      <c r="F3205" t="s">
        <v>137</v>
      </c>
      <c r="G3205" t="s">
        <v>634</v>
      </c>
      <c r="H3205" t="s">
        <v>1308</v>
      </c>
      <c r="I3205">
        <v>68935</v>
      </c>
      <c r="J3205">
        <v>125</v>
      </c>
      <c r="K3205" t="s">
        <v>23</v>
      </c>
      <c r="L3205" t="s">
        <v>24</v>
      </c>
      <c r="M3205">
        <v>90000000</v>
      </c>
      <c r="N3205">
        <v>2008</v>
      </c>
      <c r="O3205">
        <v>6.6</v>
      </c>
      <c r="P3205">
        <f>E3205-M3205</f>
        <v>-18851301</v>
      </c>
    </row>
    <row r="3206" spans="1:16" x14ac:dyDescent="0.3">
      <c r="A3206" t="s">
        <v>3687</v>
      </c>
      <c r="B3206">
        <v>98</v>
      </c>
      <c r="C3206">
        <v>108</v>
      </c>
      <c r="D3206" t="s">
        <v>3688</v>
      </c>
      <c r="E3206">
        <v>22108977</v>
      </c>
      <c r="F3206" t="s">
        <v>821</v>
      </c>
      <c r="G3206" t="s">
        <v>3689</v>
      </c>
      <c r="H3206" t="s">
        <v>3690</v>
      </c>
      <c r="I3206">
        <v>29861</v>
      </c>
      <c r="J3206">
        <v>132</v>
      </c>
      <c r="K3206" t="s">
        <v>23</v>
      </c>
      <c r="L3206" t="s">
        <v>2373</v>
      </c>
      <c r="M3206">
        <v>41000000</v>
      </c>
      <c r="N3206">
        <v>2003</v>
      </c>
      <c r="O3206">
        <v>5.2</v>
      </c>
      <c r="P3206">
        <f>E3206-M3206</f>
        <v>-18891023</v>
      </c>
    </row>
    <row r="3207" spans="1:16" x14ac:dyDescent="0.3">
      <c r="A3207" t="s">
        <v>7235</v>
      </c>
      <c r="B3207">
        <v>63</v>
      </c>
      <c r="C3207">
        <v>90</v>
      </c>
      <c r="D3207" t="s">
        <v>6158</v>
      </c>
      <c r="E3207">
        <v>5108820</v>
      </c>
      <c r="F3207" t="s">
        <v>1232</v>
      </c>
      <c r="G3207" t="s">
        <v>2937</v>
      </c>
      <c r="H3207" t="s">
        <v>7236</v>
      </c>
      <c r="I3207">
        <v>12519</v>
      </c>
      <c r="J3207">
        <v>112</v>
      </c>
      <c r="K3207" t="s">
        <v>23</v>
      </c>
      <c r="L3207" t="s">
        <v>24</v>
      </c>
      <c r="M3207">
        <v>24000000</v>
      </c>
      <c r="N3207">
        <v>2000</v>
      </c>
      <c r="O3207">
        <v>5.9</v>
      </c>
      <c r="P3207">
        <f>E3207-M3207</f>
        <v>-18891180</v>
      </c>
    </row>
    <row r="3208" spans="1:16" x14ac:dyDescent="0.3">
      <c r="A3208" t="s">
        <v>4518</v>
      </c>
      <c r="B3208">
        <v>256</v>
      </c>
      <c r="C3208">
        <v>101</v>
      </c>
      <c r="D3208" t="s">
        <v>4519</v>
      </c>
      <c r="E3208">
        <v>15081783</v>
      </c>
      <c r="F3208" t="s">
        <v>424</v>
      </c>
      <c r="G3208" t="s">
        <v>4520</v>
      </c>
      <c r="H3208" t="s">
        <v>4521</v>
      </c>
      <c r="I3208">
        <v>85589</v>
      </c>
      <c r="J3208">
        <v>144</v>
      </c>
      <c r="K3208" t="s">
        <v>450</v>
      </c>
      <c r="L3208" t="s">
        <v>451</v>
      </c>
      <c r="M3208">
        <v>34000000</v>
      </c>
      <c r="N3208">
        <v>2008</v>
      </c>
      <c r="O3208">
        <v>7.7</v>
      </c>
      <c r="P3208">
        <f>E3208-M3208</f>
        <v>-18918217</v>
      </c>
    </row>
    <row r="3209" spans="1:16" x14ac:dyDescent="0.3">
      <c r="A3209" t="s">
        <v>6396</v>
      </c>
      <c r="B3209">
        <v>134</v>
      </c>
      <c r="C3209">
        <v>100</v>
      </c>
      <c r="D3209" t="s">
        <v>5245</v>
      </c>
      <c r="E3209">
        <v>12561</v>
      </c>
      <c r="F3209" t="s">
        <v>1073</v>
      </c>
      <c r="G3209" t="s">
        <v>991</v>
      </c>
      <c r="H3209" t="s">
        <v>6397</v>
      </c>
      <c r="I3209">
        <v>71276</v>
      </c>
      <c r="J3209">
        <v>181</v>
      </c>
      <c r="K3209" t="s">
        <v>23</v>
      </c>
      <c r="L3209" t="s">
        <v>24</v>
      </c>
      <c r="M3209">
        <v>19000000</v>
      </c>
      <c r="N3209">
        <v>2010</v>
      </c>
      <c r="O3209">
        <v>6.4</v>
      </c>
      <c r="P3209">
        <f>E3209-M3209</f>
        <v>-18987439</v>
      </c>
    </row>
    <row r="3210" spans="1:16" x14ac:dyDescent="0.3">
      <c r="A3210" t="s">
        <v>3234</v>
      </c>
      <c r="B3210">
        <v>335</v>
      </c>
      <c r="C3210">
        <v>87</v>
      </c>
      <c r="D3210" t="s">
        <v>1515</v>
      </c>
      <c r="E3210">
        <v>20999103</v>
      </c>
      <c r="F3210" t="s">
        <v>3984</v>
      </c>
      <c r="G3210" t="s">
        <v>371</v>
      </c>
      <c r="H3210" t="s">
        <v>3985</v>
      </c>
      <c r="I3210">
        <v>139114</v>
      </c>
      <c r="J3210">
        <v>245</v>
      </c>
      <c r="K3210" t="s">
        <v>23</v>
      </c>
      <c r="L3210" t="s">
        <v>24</v>
      </c>
      <c r="M3210">
        <v>40000000</v>
      </c>
      <c r="N3210">
        <v>2009</v>
      </c>
      <c r="O3210">
        <v>7.8</v>
      </c>
      <c r="P3210">
        <f>E3210-M3210</f>
        <v>-19000897</v>
      </c>
    </row>
    <row r="3211" spans="1:16" x14ac:dyDescent="0.3">
      <c r="A3211" t="s">
        <v>3489</v>
      </c>
      <c r="B3211">
        <v>123</v>
      </c>
      <c r="C3211">
        <v>109</v>
      </c>
      <c r="D3211" t="s">
        <v>4976</v>
      </c>
      <c r="E3211">
        <v>10965209</v>
      </c>
      <c r="F3211" t="s">
        <v>314</v>
      </c>
      <c r="G3211" t="s">
        <v>185</v>
      </c>
      <c r="H3211" t="s">
        <v>4977</v>
      </c>
      <c r="I3211">
        <v>25558</v>
      </c>
      <c r="J3211">
        <v>221</v>
      </c>
      <c r="K3211" t="s">
        <v>23</v>
      </c>
      <c r="L3211" t="s">
        <v>24</v>
      </c>
      <c r="M3211">
        <v>30000000</v>
      </c>
      <c r="N3211">
        <v>2001</v>
      </c>
      <c r="O3211">
        <v>6.1</v>
      </c>
      <c r="P3211">
        <f>E3211-M3211</f>
        <v>-19034791</v>
      </c>
    </row>
    <row r="3212" spans="1:16" x14ac:dyDescent="0.3">
      <c r="A3212" t="s">
        <v>5865</v>
      </c>
      <c r="B3212">
        <v>149</v>
      </c>
      <c r="C3212">
        <v>92</v>
      </c>
      <c r="D3212" t="s">
        <v>5866</v>
      </c>
      <c r="E3212">
        <v>2963012</v>
      </c>
      <c r="F3212" t="s">
        <v>1232</v>
      </c>
      <c r="G3212" t="s">
        <v>296</v>
      </c>
      <c r="H3212" t="s">
        <v>5867</v>
      </c>
      <c r="I3212">
        <v>48873</v>
      </c>
      <c r="J3212">
        <v>105</v>
      </c>
      <c r="K3212" t="s">
        <v>23</v>
      </c>
      <c r="L3212" t="s">
        <v>38</v>
      </c>
      <c r="M3212">
        <v>22000000</v>
      </c>
      <c r="N3212">
        <v>2014</v>
      </c>
      <c r="O3212">
        <v>6.3</v>
      </c>
      <c r="P3212">
        <f>E3212-M3212</f>
        <v>-19036988</v>
      </c>
    </row>
    <row r="3213" spans="1:16" x14ac:dyDescent="0.3">
      <c r="A3213" t="s">
        <v>4570</v>
      </c>
      <c r="B3213">
        <v>254</v>
      </c>
      <c r="C3213">
        <v>113</v>
      </c>
      <c r="D3213" t="s">
        <v>1581</v>
      </c>
      <c r="E3213">
        <v>10955425</v>
      </c>
      <c r="F3213" t="s">
        <v>1762</v>
      </c>
      <c r="G3213" t="s">
        <v>4571</v>
      </c>
      <c r="H3213" t="s">
        <v>4572</v>
      </c>
      <c r="I3213">
        <v>62770</v>
      </c>
      <c r="J3213">
        <v>396</v>
      </c>
      <c r="K3213" t="s">
        <v>23</v>
      </c>
      <c r="L3213" t="s">
        <v>38</v>
      </c>
      <c r="M3213">
        <v>30000000</v>
      </c>
      <c r="N3213">
        <v>2008</v>
      </c>
      <c r="O3213">
        <v>6</v>
      </c>
      <c r="P3213">
        <f>E3213-M3213</f>
        <v>-19044575</v>
      </c>
    </row>
    <row r="3214" spans="1:16" x14ac:dyDescent="0.3">
      <c r="A3214" t="s">
        <v>2971</v>
      </c>
      <c r="B3214">
        <v>103</v>
      </c>
      <c r="C3214">
        <v>89</v>
      </c>
      <c r="D3214" t="s">
        <v>366</v>
      </c>
      <c r="E3214">
        <v>20916309</v>
      </c>
      <c r="F3214" t="s">
        <v>349</v>
      </c>
      <c r="G3214" t="s">
        <v>350</v>
      </c>
      <c r="H3214" t="s">
        <v>6112</v>
      </c>
      <c r="I3214">
        <v>5332</v>
      </c>
      <c r="J3214">
        <v>37</v>
      </c>
      <c r="K3214" t="s">
        <v>23</v>
      </c>
      <c r="L3214" t="s">
        <v>24</v>
      </c>
      <c r="M3214">
        <v>40000000</v>
      </c>
      <c r="N3214">
        <v>2009</v>
      </c>
      <c r="O3214">
        <v>4.9000000000000004</v>
      </c>
      <c r="P3214">
        <f>E3214-M3214</f>
        <v>-19083691</v>
      </c>
    </row>
    <row r="3215" spans="1:16" x14ac:dyDescent="0.3">
      <c r="A3215" t="s">
        <v>1259</v>
      </c>
      <c r="B3215">
        <v>74</v>
      </c>
      <c r="C3215">
        <v>119</v>
      </c>
      <c r="D3215" t="s">
        <v>5124</v>
      </c>
      <c r="E3215">
        <v>8888143</v>
      </c>
      <c r="F3215" t="s">
        <v>3726</v>
      </c>
      <c r="G3215" t="s">
        <v>133</v>
      </c>
      <c r="H3215" t="s">
        <v>5125</v>
      </c>
      <c r="I3215">
        <v>22250</v>
      </c>
      <c r="J3215">
        <v>123</v>
      </c>
      <c r="K3215" t="s">
        <v>23</v>
      </c>
      <c r="L3215" t="s">
        <v>183</v>
      </c>
      <c r="M3215">
        <v>28000000</v>
      </c>
      <c r="N3215">
        <v>1999</v>
      </c>
      <c r="O3215">
        <v>6.7</v>
      </c>
      <c r="P3215">
        <f>E3215-M3215</f>
        <v>-19111857</v>
      </c>
    </row>
    <row r="3216" spans="1:16" x14ac:dyDescent="0.3">
      <c r="A3216" t="s">
        <v>4982</v>
      </c>
      <c r="B3216">
        <v>217</v>
      </c>
      <c r="C3216">
        <v>118</v>
      </c>
      <c r="D3216" t="s">
        <v>3590</v>
      </c>
      <c r="E3216">
        <v>10880926</v>
      </c>
      <c r="F3216" t="s">
        <v>314</v>
      </c>
      <c r="G3216" t="s">
        <v>485</v>
      </c>
      <c r="H3216" t="s">
        <v>4983</v>
      </c>
      <c r="I3216">
        <v>54147</v>
      </c>
      <c r="J3216">
        <v>127</v>
      </c>
      <c r="K3216" t="s">
        <v>23</v>
      </c>
      <c r="L3216" t="s">
        <v>24</v>
      </c>
      <c r="M3216">
        <v>30000000</v>
      </c>
      <c r="N3216">
        <v>2013</v>
      </c>
      <c r="O3216">
        <v>6.5</v>
      </c>
      <c r="P3216">
        <f>E3216-M3216</f>
        <v>-19119074</v>
      </c>
    </row>
    <row r="3217" spans="1:16" x14ac:dyDescent="0.3">
      <c r="A3217" t="s">
        <v>4691</v>
      </c>
      <c r="B3217">
        <v>126</v>
      </c>
      <c r="C3217">
        <v>106</v>
      </c>
      <c r="D3217" t="s">
        <v>338</v>
      </c>
      <c r="E3217">
        <v>11854694</v>
      </c>
      <c r="F3217" t="s">
        <v>2110</v>
      </c>
      <c r="G3217" t="s">
        <v>268</v>
      </c>
      <c r="H3217" t="s">
        <v>4692</v>
      </c>
      <c r="I3217">
        <v>14281</v>
      </c>
      <c r="J3217">
        <v>64</v>
      </c>
      <c r="K3217" t="s">
        <v>23</v>
      </c>
      <c r="L3217" t="s">
        <v>24</v>
      </c>
      <c r="M3217">
        <v>31000000</v>
      </c>
      <c r="N3217">
        <v>2010</v>
      </c>
      <c r="O3217">
        <v>6.5</v>
      </c>
      <c r="P3217">
        <f>E3217-M3217</f>
        <v>-19145306</v>
      </c>
    </row>
    <row r="3218" spans="1:16" x14ac:dyDescent="0.3">
      <c r="A3218" t="s">
        <v>4518</v>
      </c>
      <c r="B3218">
        <v>212</v>
      </c>
      <c r="C3218">
        <v>119</v>
      </c>
      <c r="D3218" t="s">
        <v>1113</v>
      </c>
      <c r="E3218">
        <v>4710455</v>
      </c>
      <c r="F3218" t="s">
        <v>424</v>
      </c>
      <c r="G3218" t="s">
        <v>40</v>
      </c>
      <c r="H3218" t="s">
        <v>5704</v>
      </c>
      <c r="I3218">
        <v>214091</v>
      </c>
      <c r="J3218">
        <v>330</v>
      </c>
      <c r="K3218" t="s">
        <v>450</v>
      </c>
      <c r="L3218" t="s">
        <v>451</v>
      </c>
      <c r="M3218">
        <v>24000000</v>
      </c>
      <c r="N3218">
        <v>2004</v>
      </c>
      <c r="O3218">
        <v>8.1999999999999993</v>
      </c>
      <c r="P3218">
        <f>E3218-M3218</f>
        <v>-19289545</v>
      </c>
    </row>
    <row r="3219" spans="1:16" x14ac:dyDescent="0.3">
      <c r="A3219" t="s">
        <v>2277</v>
      </c>
      <c r="B3219">
        <v>264</v>
      </c>
      <c r="C3219">
        <v>141</v>
      </c>
      <c r="D3219" t="s">
        <v>1899</v>
      </c>
      <c r="E3219">
        <v>35707327</v>
      </c>
      <c r="F3219" t="s">
        <v>1370</v>
      </c>
      <c r="G3219" t="s">
        <v>383</v>
      </c>
      <c r="H3219" t="s">
        <v>2890</v>
      </c>
      <c r="I3219">
        <v>199056</v>
      </c>
      <c r="J3219">
        <v>387</v>
      </c>
      <c r="K3219" t="s">
        <v>23</v>
      </c>
      <c r="L3219" t="s">
        <v>24</v>
      </c>
      <c r="M3219">
        <v>55000000</v>
      </c>
      <c r="N3219">
        <v>2008</v>
      </c>
      <c r="O3219">
        <v>7.8</v>
      </c>
      <c r="P3219">
        <f>E3219-M3219</f>
        <v>-19292673</v>
      </c>
    </row>
    <row r="3220" spans="1:16" x14ac:dyDescent="0.3">
      <c r="A3220" t="s">
        <v>224</v>
      </c>
      <c r="B3220">
        <v>102</v>
      </c>
      <c r="C3220">
        <v>107</v>
      </c>
      <c r="D3220" t="s">
        <v>532</v>
      </c>
      <c r="E3220">
        <v>100685880</v>
      </c>
      <c r="F3220" t="s">
        <v>891</v>
      </c>
      <c r="G3220" t="s">
        <v>892</v>
      </c>
      <c r="H3220" t="s">
        <v>893</v>
      </c>
      <c r="I3220">
        <v>100821</v>
      </c>
      <c r="J3220">
        <v>554</v>
      </c>
      <c r="K3220" t="s">
        <v>23</v>
      </c>
      <c r="L3220" t="s">
        <v>24</v>
      </c>
      <c r="M3220">
        <v>120000000</v>
      </c>
      <c r="N3220">
        <v>2003</v>
      </c>
      <c r="O3220">
        <v>4.8</v>
      </c>
      <c r="P3220">
        <f>E3220-M3220</f>
        <v>-19314120</v>
      </c>
    </row>
    <row r="3221" spans="1:16" x14ac:dyDescent="0.3">
      <c r="A3221" t="s">
        <v>5606</v>
      </c>
      <c r="B3221">
        <v>31</v>
      </c>
      <c r="C3221">
        <v>95</v>
      </c>
      <c r="D3221" t="s">
        <v>3802</v>
      </c>
      <c r="E3221">
        <v>5654777</v>
      </c>
      <c r="F3221" t="s">
        <v>2199</v>
      </c>
      <c r="G3221" t="s">
        <v>2049</v>
      </c>
      <c r="H3221" t="s">
        <v>5607</v>
      </c>
      <c r="I3221">
        <v>4875</v>
      </c>
      <c r="J3221">
        <v>26</v>
      </c>
      <c r="K3221" t="s">
        <v>23</v>
      </c>
      <c r="L3221" t="s">
        <v>24</v>
      </c>
      <c r="M3221">
        <v>25000000</v>
      </c>
      <c r="N3221">
        <v>2005</v>
      </c>
      <c r="O3221">
        <v>4.0999999999999996</v>
      </c>
      <c r="P3221">
        <f>E3221-M3221</f>
        <v>-19345223</v>
      </c>
    </row>
    <row r="3222" spans="1:16" x14ac:dyDescent="0.3">
      <c r="A3222" t="s">
        <v>2347</v>
      </c>
      <c r="B3222">
        <v>172</v>
      </c>
      <c r="C3222">
        <v>133</v>
      </c>
      <c r="D3222" t="s">
        <v>85</v>
      </c>
      <c r="E3222">
        <v>18653746</v>
      </c>
      <c r="F3222" t="s">
        <v>564</v>
      </c>
      <c r="G3222" t="s">
        <v>29</v>
      </c>
      <c r="H3222" t="s">
        <v>4126</v>
      </c>
      <c r="I3222">
        <v>137722</v>
      </c>
      <c r="J3222">
        <v>638</v>
      </c>
      <c r="K3222" t="s">
        <v>23</v>
      </c>
      <c r="L3222" t="s">
        <v>2210</v>
      </c>
      <c r="M3222">
        <v>38000000</v>
      </c>
      <c r="N3222">
        <v>1999</v>
      </c>
      <c r="O3222">
        <v>6.7</v>
      </c>
      <c r="P3222">
        <f>E3222-M3222</f>
        <v>-19346254</v>
      </c>
    </row>
    <row r="3223" spans="1:16" x14ac:dyDescent="0.3">
      <c r="A3223" t="s">
        <v>855</v>
      </c>
      <c r="B3223">
        <v>211</v>
      </c>
      <c r="C3223">
        <v>125</v>
      </c>
      <c r="D3223" t="s">
        <v>95</v>
      </c>
      <c r="E3223">
        <v>40559930</v>
      </c>
      <c r="F3223" t="s">
        <v>2590</v>
      </c>
      <c r="G3223" t="s">
        <v>981</v>
      </c>
      <c r="H3223" t="s">
        <v>2591</v>
      </c>
      <c r="I3223">
        <v>41727</v>
      </c>
      <c r="J3223">
        <v>184</v>
      </c>
      <c r="K3223" t="s">
        <v>23</v>
      </c>
      <c r="L3223" t="s">
        <v>24</v>
      </c>
      <c r="M3223">
        <v>60000000</v>
      </c>
      <c r="N3223">
        <v>2009</v>
      </c>
      <c r="O3223">
        <v>6.2</v>
      </c>
      <c r="P3223">
        <f>E3223-M3223</f>
        <v>-19440070</v>
      </c>
    </row>
    <row r="3224" spans="1:16" x14ac:dyDescent="0.3">
      <c r="A3224" t="s">
        <v>4683</v>
      </c>
      <c r="B3224">
        <v>87</v>
      </c>
      <c r="C3224">
        <v>95</v>
      </c>
      <c r="D3224" t="s">
        <v>2088</v>
      </c>
      <c r="E3224">
        <v>5516708</v>
      </c>
      <c r="F3224" t="s">
        <v>1073</v>
      </c>
      <c r="G3224" t="s">
        <v>4934</v>
      </c>
      <c r="H3224" t="s">
        <v>5609</v>
      </c>
      <c r="I3224">
        <v>11375</v>
      </c>
      <c r="J3224">
        <v>91</v>
      </c>
      <c r="K3224" t="s">
        <v>23</v>
      </c>
      <c r="L3224" t="s">
        <v>24</v>
      </c>
      <c r="M3224">
        <v>25000000</v>
      </c>
      <c r="N3224">
        <v>2001</v>
      </c>
      <c r="O3224">
        <v>4.9000000000000004</v>
      </c>
      <c r="P3224">
        <f>E3224-M3224</f>
        <v>-19483292</v>
      </c>
    </row>
    <row r="3225" spans="1:16" x14ac:dyDescent="0.3">
      <c r="A3225" t="s">
        <v>1729</v>
      </c>
      <c r="B3225">
        <v>129</v>
      </c>
      <c r="C3225">
        <v>74</v>
      </c>
      <c r="D3225" t="s">
        <v>1730</v>
      </c>
      <c r="E3225">
        <v>60507228</v>
      </c>
      <c r="F3225" t="s">
        <v>1731</v>
      </c>
      <c r="G3225" t="s">
        <v>1732</v>
      </c>
      <c r="H3225" t="s">
        <v>1733</v>
      </c>
      <c r="I3225">
        <v>27543</v>
      </c>
      <c r="J3225">
        <v>186</v>
      </c>
      <c r="K3225" t="s">
        <v>23</v>
      </c>
      <c r="L3225" t="s">
        <v>24</v>
      </c>
      <c r="M3225">
        <v>80000000</v>
      </c>
      <c r="N3225">
        <v>1999</v>
      </c>
      <c r="O3225">
        <v>7.3</v>
      </c>
      <c r="P3225">
        <f>E3225-M3225</f>
        <v>-19492772</v>
      </c>
    </row>
    <row r="3226" spans="1:16" x14ac:dyDescent="0.3">
      <c r="A3226" t="s">
        <v>5212</v>
      </c>
      <c r="B3226">
        <v>118</v>
      </c>
      <c r="C3226">
        <v>106</v>
      </c>
      <c r="D3226" t="s">
        <v>1865</v>
      </c>
      <c r="E3226">
        <v>7486906</v>
      </c>
      <c r="F3226" t="s">
        <v>2418</v>
      </c>
      <c r="G3226" t="s">
        <v>292</v>
      </c>
      <c r="H3226" t="s">
        <v>5213</v>
      </c>
      <c r="I3226">
        <v>17436</v>
      </c>
      <c r="J3226">
        <v>71</v>
      </c>
      <c r="K3226" t="s">
        <v>23</v>
      </c>
      <c r="L3226" t="s">
        <v>24</v>
      </c>
      <c r="M3226">
        <v>27000000</v>
      </c>
      <c r="N3226">
        <v>2007</v>
      </c>
      <c r="O3226">
        <v>6.8</v>
      </c>
      <c r="P3226">
        <f>E3226-M3226</f>
        <v>-19513094</v>
      </c>
    </row>
    <row r="3227" spans="1:16" x14ac:dyDescent="0.3">
      <c r="A3227" t="s">
        <v>5839</v>
      </c>
      <c r="B3227">
        <v>160</v>
      </c>
      <c r="C3227">
        <v>184</v>
      </c>
      <c r="D3227" t="s">
        <v>4184</v>
      </c>
      <c r="E3227">
        <v>476270</v>
      </c>
      <c r="F3227" t="s">
        <v>5008</v>
      </c>
      <c r="G3227" t="s">
        <v>1924</v>
      </c>
      <c r="H3227" t="s">
        <v>6352</v>
      </c>
      <c r="I3227">
        <v>29602</v>
      </c>
      <c r="J3227">
        <v>110</v>
      </c>
      <c r="K3227" t="s">
        <v>5011</v>
      </c>
      <c r="L3227" t="s">
        <v>509</v>
      </c>
      <c r="M3227">
        <v>20000000</v>
      </c>
      <c r="N3227">
        <v>2008</v>
      </c>
      <c r="O3227">
        <v>7.4</v>
      </c>
      <c r="P3227">
        <f>E3227-M3227</f>
        <v>-19523730</v>
      </c>
    </row>
    <row r="3228" spans="1:16" x14ac:dyDescent="0.3">
      <c r="A3228" t="s">
        <v>3228</v>
      </c>
      <c r="B3228">
        <v>156</v>
      </c>
      <c r="C3228">
        <v>98</v>
      </c>
      <c r="D3228" t="s">
        <v>3568</v>
      </c>
      <c r="E3228">
        <v>8434601</v>
      </c>
      <c r="F3228" t="s">
        <v>2556</v>
      </c>
      <c r="G3228" t="s">
        <v>230</v>
      </c>
      <c r="H3228" t="s">
        <v>5133</v>
      </c>
      <c r="I3228">
        <v>43006</v>
      </c>
      <c r="J3228">
        <v>460</v>
      </c>
      <c r="K3228" t="s">
        <v>23</v>
      </c>
      <c r="L3228" t="s">
        <v>24</v>
      </c>
      <c r="M3228">
        <v>28000000</v>
      </c>
      <c r="N3228">
        <v>2001</v>
      </c>
      <c r="O3228">
        <v>4.9000000000000004</v>
      </c>
      <c r="P3228">
        <f>E3228-M3228</f>
        <v>-19565399</v>
      </c>
    </row>
    <row r="3229" spans="1:16" x14ac:dyDescent="0.3">
      <c r="A3229" t="s">
        <v>5337</v>
      </c>
      <c r="B3229">
        <v>71</v>
      </c>
      <c r="C3229">
        <v>115</v>
      </c>
      <c r="D3229" t="s">
        <v>4924</v>
      </c>
      <c r="E3229">
        <v>403932</v>
      </c>
      <c r="F3229" t="s">
        <v>2478</v>
      </c>
      <c r="G3229" t="s">
        <v>1264</v>
      </c>
      <c r="H3229" t="s">
        <v>7406</v>
      </c>
      <c r="I3229">
        <v>5254</v>
      </c>
      <c r="J3229">
        <v>92</v>
      </c>
      <c r="K3229" t="s">
        <v>23</v>
      </c>
      <c r="L3229" t="s">
        <v>38</v>
      </c>
      <c r="M3229">
        <v>20000000</v>
      </c>
      <c r="N3229">
        <v>2000</v>
      </c>
      <c r="O3229">
        <v>6.5</v>
      </c>
      <c r="P3229">
        <f>E3229-M3229</f>
        <v>-19596068</v>
      </c>
    </row>
    <row r="3230" spans="1:16" x14ac:dyDescent="0.3">
      <c r="A3230" t="s">
        <v>5337</v>
      </c>
      <c r="B3230">
        <v>71</v>
      </c>
      <c r="C3230">
        <v>115</v>
      </c>
      <c r="D3230" t="s">
        <v>4924</v>
      </c>
      <c r="E3230">
        <v>403932</v>
      </c>
      <c r="F3230" t="s">
        <v>2478</v>
      </c>
      <c r="G3230" t="s">
        <v>1264</v>
      </c>
      <c r="H3230" t="s">
        <v>7406</v>
      </c>
      <c r="I3230">
        <v>5254</v>
      </c>
      <c r="J3230">
        <v>92</v>
      </c>
      <c r="K3230" t="s">
        <v>23</v>
      </c>
      <c r="L3230" t="s">
        <v>38</v>
      </c>
      <c r="M3230">
        <v>20000000</v>
      </c>
      <c r="N3230">
        <v>2000</v>
      </c>
      <c r="O3230">
        <v>6.5</v>
      </c>
      <c r="P3230">
        <f>E3230-M3230</f>
        <v>-19596068</v>
      </c>
    </row>
    <row r="3231" spans="1:16" x14ac:dyDescent="0.3">
      <c r="A3231" t="s">
        <v>6335</v>
      </c>
      <c r="B3231">
        <v>21</v>
      </c>
      <c r="C3231">
        <v>101</v>
      </c>
      <c r="D3231" t="s">
        <v>3522</v>
      </c>
      <c r="E3231">
        <v>375474</v>
      </c>
      <c r="F3231" t="s">
        <v>1471</v>
      </c>
      <c r="G3231" t="s">
        <v>433</v>
      </c>
      <c r="H3231" t="s">
        <v>6336</v>
      </c>
      <c r="I3231">
        <v>2613</v>
      </c>
      <c r="J3231">
        <v>46</v>
      </c>
      <c r="K3231" t="s">
        <v>23</v>
      </c>
      <c r="L3231" t="s">
        <v>24</v>
      </c>
      <c r="M3231">
        <v>20000000</v>
      </c>
      <c r="N3231">
        <v>2005</v>
      </c>
      <c r="O3231">
        <v>6.2</v>
      </c>
      <c r="P3231">
        <f>E3231-M3231</f>
        <v>-19624526</v>
      </c>
    </row>
    <row r="3232" spans="1:16" x14ac:dyDescent="0.3">
      <c r="A3232" t="s">
        <v>9293</v>
      </c>
      <c r="B3232">
        <v>337</v>
      </c>
      <c r="C3232">
        <v>103</v>
      </c>
      <c r="D3232" t="s">
        <v>9294</v>
      </c>
      <c r="E3232">
        <v>252652</v>
      </c>
      <c r="F3232" t="s">
        <v>9295</v>
      </c>
      <c r="G3232" t="s">
        <v>9296</v>
      </c>
      <c r="H3232" t="s">
        <v>9297</v>
      </c>
      <c r="I3232">
        <v>54104</v>
      </c>
      <c r="J3232">
        <v>199</v>
      </c>
      <c r="K3232" t="s">
        <v>8813</v>
      </c>
      <c r="L3232" t="s">
        <v>6843</v>
      </c>
      <c r="M3232">
        <v>19900000</v>
      </c>
      <c r="N3232">
        <v>2010</v>
      </c>
      <c r="O3232">
        <v>7</v>
      </c>
      <c r="P3232">
        <f>E3232-M3232</f>
        <v>-19647348</v>
      </c>
    </row>
    <row r="3233" spans="1:16" x14ac:dyDescent="0.3">
      <c r="A3233" t="s">
        <v>698</v>
      </c>
      <c r="B3233">
        <v>61</v>
      </c>
      <c r="C3233">
        <v>132</v>
      </c>
      <c r="D3233" t="s">
        <v>1140</v>
      </c>
      <c r="E3233">
        <v>30306268</v>
      </c>
      <c r="F3233" t="s">
        <v>229</v>
      </c>
      <c r="G3233" t="s">
        <v>3208</v>
      </c>
      <c r="H3233" t="s">
        <v>3209</v>
      </c>
      <c r="I3233">
        <v>62981</v>
      </c>
      <c r="J3233">
        <v>84</v>
      </c>
      <c r="K3233" t="s">
        <v>23</v>
      </c>
      <c r="L3233" t="s">
        <v>943</v>
      </c>
      <c r="M3233">
        <v>50000000</v>
      </c>
      <c r="N3233">
        <v>1995</v>
      </c>
      <c r="O3233">
        <v>6.3</v>
      </c>
      <c r="P3233">
        <f>E3233-M3233</f>
        <v>-19693732</v>
      </c>
    </row>
    <row r="3234" spans="1:16" x14ac:dyDescent="0.3">
      <c r="A3234" t="s">
        <v>358</v>
      </c>
      <c r="B3234">
        <v>9</v>
      </c>
      <c r="C3234">
        <v>107</v>
      </c>
      <c r="D3234" t="s">
        <v>1622</v>
      </c>
      <c r="E3234">
        <v>305070</v>
      </c>
      <c r="F3234" t="s">
        <v>1819</v>
      </c>
      <c r="G3234" t="s">
        <v>6338</v>
      </c>
      <c r="H3234" t="s">
        <v>6339</v>
      </c>
      <c r="I3234">
        <v>3843</v>
      </c>
      <c r="J3234">
        <v>25</v>
      </c>
      <c r="K3234" t="s">
        <v>23</v>
      </c>
      <c r="L3234" t="s">
        <v>24</v>
      </c>
      <c r="M3234">
        <v>20000000</v>
      </c>
      <c r="N3234">
        <v>1994</v>
      </c>
      <c r="O3234">
        <v>6.4</v>
      </c>
      <c r="P3234">
        <f>E3234-M3234</f>
        <v>-19694930</v>
      </c>
    </row>
    <row r="3235" spans="1:16" x14ac:dyDescent="0.3">
      <c r="A3235" t="s">
        <v>2623</v>
      </c>
      <c r="B3235">
        <v>50</v>
      </c>
      <c r="C3235">
        <v>111</v>
      </c>
      <c r="D3235" t="s">
        <v>2025</v>
      </c>
      <c r="E3235">
        <v>20300000</v>
      </c>
      <c r="F3235" t="s">
        <v>2497</v>
      </c>
      <c r="G3235" t="s">
        <v>1518</v>
      </c>
      <c r="H3235" t="s">
        <v>3964</v>
      </c>
      <c r="I3235">
        <v>16741</v>
      </c>
      <c r="J3235">
        <v>60</v>
      </c>
      <c r="K3235" t="s">
        <v>23</v>
      </c>
      <c r="L3235" t="s">
        <v>24</v>
      </c>
      <c r="M3235">
        <v>40000000</v>
      </c>
      <c r="N3235">
        <v>1996</v>
      </c>
      <c r="O3235">
        <v>6.2</v>
      </c>
      <c r="P3235">
        <f>E3235-M3235</f>
        <v>-19700000</v>
      </c>
    </row>
    <row r="3236" spans="1:16" x14ac:dyDescent="0.3">
      <c r="A3236" t="s">
        <v>3498</v>
      </c>
      <c r="B3236">
        <v>92</v>
      </c>
      <c r="C3236">
        <v>110</v>
      </c>
      <c r="D3236" t="s">
        <v>4224</v>
      </c>
      <c r="E3236">
        <v>263365</v>
      </c>
      <c r="F3236" t="s">
        <v>1586</v>
      </c>
      <c r="G3236" t="s">
        <v>444</v>
      </c>
      <c r="H3236" t="s">
        <v>6348</v>
      </c>
      <c r="I3236">
        <v>6147</v>
      </c>
      <c r="J3236">
        <v>36</v>
      </c>
      <c r="K3236" t="s">
        <v>23</v>
      </c>
      <c r="L3236" t="s">
        <v>24</v>
      </c>
      <c r="M3236">
        <v>20000000</v>
      </c>
      <c r="N3236">
        <v>2010</v>
      </c>
      <c r="O3236">
        <v>5.4</v>
      </c>
      <c r="P3236">
        <f>E3236-M3236</f>
        <v>-19736635</v>
      </c>
    </row>
    <row r="3237" spans="1:16" x14ac:dyDescent="0.3">
      <c r="A3237" t="s">
        <v>3515</v>
      </c>
      <c r="B3237">
        <v>82</v>
      </c>
      <c r="C3237">
        <v>86</v>
      </c>
      <c r="D3237" t="s">
        <v>3516</v>
      </c>
      <c r="E3237">
        <v>25200412</v>
      </c>
      <c r="F3237" t="s">
        <v>3517</v>
      </c>
      <c r="G3237" t="s">
        <v>3518</v>
      </c>
      <c r="H3237" t="s">
        <v>3519</v>
      </c>
      <c r="I3237">
        <v>16580</v>
      </c>
      <c r="J3237">
        <v>55</v>
      </c>
      <c r="K3237" t="s">
        <v>23</v>
      </c>
      <c r="L3237" t="s">
        <v>24</v>
      </c>
      <c r="M3237">
        <v>45000000</v>
      </c>
      <c r="N3237">
        <v>2009</v>
      </c>
      <c r="O3237">
        <v>5.4</v>
      </c>
      <c r="P3237">
        <f>E3237-M3237</f>
        <v>-19799588</v>
      </c>
    </row>
    <row r="3238" spans="1:16" x14ac:dyDescent="0.3">
      <c r="A3238" t="s">
        <v>4965</v>
      </c>
      <c r="B3238">
        <v>77</v>
      </c>
      <c r="C3238">
        <v>86</v>
      </c>
      <c r="D3238" t="s">
        <v>4966</v>
      </c>
      <c r="E3238">
        <v>10134754</v>
      </c>
      <c r="F3238" t="s">
        <v>1854</v>
      </c>
      <c r="G3238" t="s">
        <v>325</v>
      </c>
      <c r="H3238" t="s">
        <v>4967</v>
      </c>
      <c r="I3238">
        <v>9682</v>
      </c>
      <c r="J3238">
        <v>38</v>
      </c>
      <c r="K3238" t="s">
        <v>23</v>
      </c>
      <c r="L3238" t="s">
        <v>24</v>
      </c>
      <c r="M3238">
        <v>30000000</v>
      </c>
      <c r="N3238">
        <v>2011</v>
      </c>
      <c r="O3238">
        <v>4.8</v>
      </c>
      <c r="P3238">
        <f>E3238-M3238</f>
        <v>-19865246</v>
      </c>
    </row>
    <row r="3239" spans="1:16" x14ac:dyDescent="0.3">
      <c r="A3239" t="s">
        <v>959</v>
      </c>
      <c r="B3239">
        <v>126</v>
      </c>
      <c r="C3239">
        <v>127</v>
      </c>
      <c r="D3239" t="s">
        <v>4761</v>
      </c>
      <c r="E3239">
        <v>5128124</v>
      </c>
      <c r="F3239" t="s">
        <v>1046</v>
      </c>
      <c r="G3239" t="s">
        <v>506</v>
      </c>
      <c r="H3239" t="s">
        <v>5611</v>
      </c>
      <c r="I3239">
        <v>44198</v>
      </c>
      <c r="J3239">
        <v>251</v>
      </c>
      <c r="K3239" t="s">
        <v>23</v>
      </c>
      <c r="L3239" t="s">
        <v>122</v>
      </c>
      <c r="M3239">
        <v>25000000</v>
      </c>
      <c r="N3239">
        <v>2005</v>
      </c>
      <c r="O3239">
        <v>7.9</v>
      </c>
      <c r="P3239">
        <f>E3239-M3239</f>
        <v>-19871876</v>
      </c>
    </row>
    <row r="3240" spans="1:16" x14ac:dyDescent="0.3">
      <c r="A3240" t="s">
        <v>4351</v>
      </c>
      <c r="B3240">
        <v>21</v>
      </c>
      <c r="C3240">
        <v>89</v>
      </c>
      <c r="D3240" t="s">
        <v>5130</v>
      </c>
      <c r="E3240">
        <v>8119205</v>
      </c>
      <c r="F3240" t="s">
        <v>349</v>
      </c>
      <c r="G3240" t="s">
        <v>5131</v>
      </c>
      <c r="H3240" t="s">
        <v>5132</v>
      </c>
      <c r="I3240">
        <v>4288</v>
      </c>
      <c r="J3240">
        <v>21</v>
      </c>
      <c r="K3240" t="s">
        <v>23</v>
      </c>
      <c r="L3240" t="s">
        <v>24</v>
      </c>
      <c r="M3240">
        <v>28000000</v>
      </c>
      <c r="N3240">
        <v>1997</v>
      </c>
      <c r="O3240">
        <v>5.4</v>
      </c>
      <c r="P3240">
        <f>E3240-M3240</f>
        <v>-19880795</v>
      </c>
    </row>
    <row r="3241" spans="1:16" x14ac:dyDescent="0.3">
      <c r="A3241" t="s">
        <v>3734</v>
      </c>
      <c r="B3241">
        <v>125</v>
      </c>
      <c r="C3241">
        <v>107</v>
      </c>
      <c r="D3241" t="s">
        <v>966</v>
      </c>
      <c r="E3241">
        <v>20113965</v>
      </c>
      <c r="F3241" t="s">
        <v>3751</v>
      </c>
      <c r="G3241" t="s">
        <v>1591</v>
      </c>
      <c r="H3241" t="s">
        <v>4002</v>
      </c>
      <c r="I3241">
        <v>15231</v>
      </c>
      <c r="J3241">
        <v>66</v>
      </c>
      <c r="K3241" t="s">
        <v>23</v>
      </c>
      <c r="L3241" t="s">
        <v>24</v>
      </c>
      <c r="M3241">
        <v>40000000</v>
      </c>
      <c r="N3241">
        <v>2012</v>
      </c>
      <c r="O3241">
        <v>6.5</v>
      </c>
      <c r="P3241">
        <f>E3241-M3241</f>
        <v>-19886035</v>
      </c>
    </row>
    <row r="3242" spans="1:16" x14ac:dyDescent="0.3">
      <c r="A3242" t="s">
        <v>2530</v>
      </c>
      <c r="B3242">
        <v>198</v>
      </c>
      <c r="C3242">
        <v>101</v>
      </c>
      <c r="D3242" t="s">
        <v>1518</v>
      </c>
      <c r="E3242">
        <v>40076438</v>
      </c>
      <c r="F3242" t="s">
        <v>737</v>
      </c>
      <c r="G3242" t="s">
        <v>1114</v>
      </c>
      <c r="H3242" t="s">
        <v>2622</v>
      </c>
      <c r="I3242">
        <v>73368</v>
      </c>
      <c r="J3242">
        <v>248</v>
      </c>
      <c r="K3242" t="s">
        <v>23</v>
      </c>
      <c r="L3242" t="s">
        <v>24</v>
      </c>
      <c r="M3242">
        <v>60000000</v>
      </c>
      <c r="N3242">
        <v>2008</v>
      </c>
      <c r="O3242">
        <v>6</v>
      </c>
      <c r="P3242">
        <f>E3242-M3242</f>
        <v>-19923562</v>
      </c>
    </row>
    <row r="3243" spans="1:16" x14ac:dyDescent="0.3">
      <c r="A3243" t="s">
        <v>1322</v>
      </c>
      <c r="B3243">
        <v>74</v>
      </c>
      <c r="C3243">
        <v>113</v>
      </c>
      <c r="D3243" t="s">
        <v>7664</v>
      </c>
      <c r="E3243">
        <v>17149</v>
      </c>
      <c r="F3243" t="s">
        <v>945</v>
      </c>
      <c r="G3243" t="s">
        <v>255</v>
      </c>
      <c r="H3243" t="s">
        <v>7665</v>
      </c>
      <c r="I3243">
        <v>12128</v>
      </c>
      <c r="J3243">
        <v>61</v>
      </c>
      <c r="K3243" t="s">
        <v>23</v>
      </c>
      <c r="L3243" t="s">
        <v>7667</v>
      </c>
      <c r="M3243">
        <v>20000000</v>
      </c>
      <c r="N3243">
        <v>2011</v>
      </c>
      <c r="O3243">
        <v>5.6</v>
      </c>
      <c r="P3243">
        <f>E3243-M3243</f>
        <v>-19982851</v>
      </c>
    </row>
    <row r="3244" spans="1:16" x14ac:dyDescent="0.3">
      <c r="A3244" t="s">
        <v>850</v>
      </c>
      <c r="B3244">
        <v>80</v>
      </c>
      <c r="C3244">
        <v>130</v>
      </c>
      <c r="D3244" t="s">
        <v>1532</v>
      </c>
      <c r="E3244">
        <v>50016394</v>
      </c>
      <c r="F3244" t="s">
        <v>1533</v>
      </c>
      <c r="G3244" t="s">
        <v>1534</v>
      </c>
      <c r="H3244" t="s">
        <v>1535</v>
      </c>
      <c r="I3244">
        <v>106528</v>
      </c>
      <c r="J3244">
        <v>257</v>
      </c>
      <c r="K3244" t="s">
        <v>23</v>
      </c>
      <c r="L3244" t="s">
        <v>24</v>
      </c>
      <c r="M3244">
        <v>70000000</v>
      </c>
      <c r="N3244">
        <v>1993</v>
      </c>
      <c r="O3244">
        <v>6.2</v>
      </c>
      <c r="P3244">
        <f>E3244-M3244</f>
        <v>-19983606</v>
      </c>
    </row>
    <row r="3245" spans="1:16" x14ac:dyDescent="0.3">
      <c r="A3245" t="s">
        <v>5846</v>
      </c>
      <c r="B3245">
        <v>22</v>
      </c>
      <c r="C3245">
        <v>143</v>
      </c>
      <c r="D3245" t="s">
        <v>5847</v>
      </c>
      <c r="E3245">
        <v>5000000</v>
      </c>
      <c r="F3245" t="s">
        <v>5848</v>
      </c>
      <c r="G3245" t="s">
        <v>5849</v>
      </c>
      <c r="H3245" t="s">
        <v>5850</v>
      </c>
      <c r="I3245">
        <v>1547</v>
      </c>
      <c r="J3245">
        <v>50</v>
      </c>
      <c r="K3245" t="s">
        <v>23</v>
      </c>
      <c r="L3245" t="s">
        <v>24</v>
      </c>
      <c r="M3245">
        <v>25000000</v>
      </c>
      <c r="N3245">
        <v>1970</v>
      </c>
      <c r="O3245">
        <v>6.2</v>
      </c>
      <c r="P3245">
        <f>E3245-M3245</f>
        <v>-20000000</v>
      </c>
    </row>
    <row r="3246" spans="1:16" x14ac:dyDescent="0.3">
      <c r="A3246" t="s">
        <v>2477</v>
      </c>
      <c r="B3246">
        <v>227</v>
      </c>
      <c r="C3246">
        <v>92</v>
      </c>
      <c r="D3246" t="s">
        <v>355</v>
      </c>
      <c r="E3246">
        <v>14998070</v>
      </c>
      <c r="F3246" t="s">
        <v>4443</v>
      </c>
      <c r="G3246" t="s">
        <v>1515</v>
      </c>
      <c r="H3246" t="s">
        <v>4444</v>
      </c>
      <c r="I3246">
        <v>41170</v>
      </c>
      <c r="J3246">
        <v>298</v>
      </c>
      <c r="K3246" t="s">
        <v>23</v>
      </c>
      <c r="L3246" t="s">
        <v>24</v>
      </c>
      <c r="M3246">
        <v>35000000</v>
      </c>
      <c r="N3246">
        <v>2007</v>
      </c>
      <c r="O3246">
        <v>6.2</v>
      </c>
      <c r="P3246">
        <f>E3246-M3246</f>
        <v>-20001930</v>
      </c>
    </row>
    <row r="3247" spans="1:16" x14ac:dyDescent="0.3">
      <c r="A3247" t="s">
        <v>5215</v>
      </c>
      <c r="B3247">
        <v>276</v>
      </c>
      <c r="C3247">
        <v>91</v>
      </c>
      <c r="D3247" t="s">
        <v>2044</v>
      </c>
      <c r="E3247">
        <v>958319</v>
      </c>
      <c r="F3247" t="s">
        <v>2110</v>
      </c>
      <c r="G3247" t="s">
        <v>238</v>
      </c>
      <c r="H3247" t="s">
        <v>5918</v>
      </c>
      <c r="I3247">
        <v>39764</v>
      </c>
      <c r="J3247">
        <v>148</v>
      </c>
      <c r="K3247" t="s">
        <v>23</v>
      </c>
      <c r="L3247" t="s">
        <v>24</v>
      </c>
      <c r="M3247">
        <v>21000000</v>
      </c>
      <c r="N3247">
        <v>2011</v>
      </c>
      <c r="O3247">
        <v>6.7</v>
      </c>
      <c r="P3247">
        <f>E3247-M3247</f>
        <v>-20041681</v>
      </c>
    </row>
    <row r="3248" spans="1:16" x14ac:dyDescent="0.3">
      <c r="A3248" t="s">
        <v>1556</v>
      </c>
      <c r="B3248">
        <v>382</v>
      </c>
      <c r="C3248">
        <v>106</v>
      </c>
      <c r="D3248" t="s">
        <v>897</v>
      </c>
      <c r="E3248">
        <v>64933670</v>
      </c>
      <c r="F3248" t="s">
        <v>1557</v>
      </c>
      <c r="G3248" t="s">
        <v>981</v>
      </c>
      <c r="H3248" t="s">
        <v>1558</v>
      </c>
      <c r="I3248">
        <v>70838</v>
      </c>
      <c r="J3248">
        <v>208</v>
      </c>
      <c r="K3248" t="s">
        <v>23</v>
      </c>
      <c r="L3248" t="s">
        <v>24</v>
      </c>
      <c r="M3248">
        <v>85000000</v>
      </c>
      <c r="N3248">
        <v>2012</v>
      </c>
      <c r="O3248">
        <v>5.6</v>
      </c>
      <c r="P3248">
        <f>E3248-M3248</f>
        <v>-20066330</v>
      </c>
    </row>
    <row r="3249" spans="1:16" x14ac:dyDescent="0.3">
      <c r="A3249" t="s">
        <v>5869</v>
      </c>
      <c r="B3249">
        <v>138</v>
      </c>
      <c r="C3249">
        <v>105</v>
      </c>
      <c r="D3249" t="s">
        <v>1264</v>
      </c>
      <c r="E3249">
        <v>1796024</v>
      </c>
      <c r="F3249" t="s">
        <v>2497</v>
      </c>
      <c r="G3249" t="s">
        <v>1114</v>
      </c>
      <c r="H3249" t="s">
        <v>5870</v>
      </c>
      <c r="I3249">
        <v>34985</v>
      </c>
      <c r="J3249">
        <v>135</v>
      </c>
      <c r="K3249" t="s">
        <v>23</v>
      </c>
      <c r="L3249" t="s">
        <v>24</v>
      </c>
      <c r="M3249">
        <v>22000000</v>
      </c>
      <c r="N3249">
        <v>2010</v>
      </c>
      <c r="O3249">
        <v>5.4</v>
      </c>
      <c r="P3249">
        <f>E3249-M3249</f>
        <v>-20203976</v>
      </c>
    </row>
    <row r="3250" spans="1:16" x14ac:dyDescent="0.3">
      <c r="A3250" t="s">
        <v>174</v>
      </c>
      <c r="B3250">
        <v>526</v>
      </c>
      <c r="C3250">
        <v>113</v>
      </c>
      <c r="D3250" t="s">
        <v>331</v>
      </c>
      <c r="E3250">
        <v>79711678</v>
      </c>
      <c r="F3250" t="s">
        <v>584</v>
      </c>
      <c r="G3250" t="s">
        <v>29</v>
      </c>
      <c r="H3250" t="s">
        <v>585</v>
      </c>
      <c r="I3250">
        <v>199039</v>
      </c>
      <c r="J3250">
        <v>479</v>
      </c>
      <c r="K3250" t="s">
        <v>23</v>
      </c>
      <c r="L3250" t="s">
        <v>24</v>
      </c>
      <c r="M3250">
        <v>100000000</v>
      </c>
      <c r="N3250">
        <v>2012</v>
      </c>
      <c r="O3250">
        <v>6.2</v>
      </c>
      <c r="P3250">
        <f>E3250-M3250</f>
        <v>-20288322</v>
      </c>
    </row>
    <row r="3251" spans="1:16" x14ac:dyDescent="0.3">
      <c r="A3251" t="s">
        <v>3367</v>
      </c>
      <c r="B3251">
        <v>155</v>
      </c>
      <c r="C3251">
        <v>100</v>
      </c>
      <c r="D3251" t="s">
        <v>5759</v>
      </c>
      <c r="E3251">
        <v>2708188</v>
      </c>
      <c r="F3251" t="s">
        <v>918</v>
      </c>
      <c r="G3251" t="s">
        <v>5760</v>
      </c>
      <c r="H3251" t="s">
        <v>5761</v>
      </c>
      <c r="I3251">
        <v>8924</v>
      </c>
      <c r="J3251">
        <v>43</v>
      </c>
      <c r="K3251" t="s">
        <v>23</v>
      </c>
      <c r="L3251" t="s">
        <v>38</v>
      </c>
      <c r="M3251">
        <v>23000000</v>
      </c>
      <c r="N3251">
        <v>2009</v>
      </c>
      <c r="O3251">
        <v>6.2</v>
      </c>
      <c r="P3251">
        <f>E3251-M3251</f>
        <v>-20291812</v>
      </c>
    </row>
    <row r="3252" spans="1:16" x14ac:dyDescent="0.3">
      <c r="A3252" t="s">
        <v>1456</v>
      </c>
      <c r="B3252">
        <v>13</v>
      </c>
      <c r="C3252">
        <v>115</v>
      </c>
      <c r="D3252" t="s">
        <v>4445</v>
      </c>
      <c r="E3252">
        <v>14587732</v>
      </c>
      <c r="F3252" t="s">
        <v>1222</v>
      </c>
      <c r="G3252" t="s">
        <v>4446</v>
      </c>
      <c r="H3252" t="s">
        <v>4447</v>
      </c>
      <c r="I3252">
        <v>4795</v>
      </c>
      <c r="J3252">
        <v>39</v>
      </c>
      <c r="K3252" t="s">
        <v>23</v>
      </c>
      <c r="L3252" t="s">
        <v>24</v>
      </c>
      <c r="M3252">
        <v>35000000</v>
      </c>
      <c r="N3252">
        <v>1991</v>
      </c>
      <c r="O3252">
        <v>5.7</v>
      </c>
      <c r="P3252">
        <f>E3252-M3252</f>
        <v>-20412268</v>
      </c>
    </row>
    <row r="3253" spans="1:16" x14ac:dyDescent="0.3">
      <c r="A3253" t="s">
        <v>734</v>
      </c>
      <c r="B3253">
        <v>177</v>
      </c>
      <c r="C3253">
        <v>103</v>
      </c>
      <c r="D3253" t="s">
        <v>340</v>
      </c>
      <c r="E3253">
        <v>24520892</v>
      </c>
      <c r="F3253" t="s">
        <v>314</v>
      </c>
      <c r="G3253" t="s">
        <v>316</v>
      </c>
      <c r="H3253" t="s">
        <v>3600</v>
      </c>
      <c r="I3253">
        <v>85198</v>
      </c>
      <c r="J3253">
        <v>303</v>
      </c>
      <c r="K3253" t="s">
        <v>23</v>
      </c>
      <c r="L3253" t="s">
        <v>943</v>
      </c>
      <c r="M3253">
        <v>45000000</v>
      </c>
      <c r="N3253">
        <v>2005</v>
      </c>
      <c r="O3253">
        <v>7</v>
      </c>
      <c r="P3253">
        <f>E3253-M3253</f>
        <v>-20479108</v>
      </c>
    </row>
    <row r="3254" spans="1:16" x14ac:dyDescent="0.3">
      <c r="A3254" t="s">
        <v>4997</v>
      </c>
      <c r="B3254">
        <v>110</v>
      </c>
      <c r="C3254">
        <v>87</v>
      </c>
      <c r="D3254" t="s">
        <v>4998</v>
      </c>
      <c r="E3254">
        <v>480314</v>
      </c>
      <c r="F3254" t="s">
        <v>88</v>
      </c>
      <c r="G3254" t="s">
        <v>4343</v>
      </c>
      <c r="H3254" t="s">
        <v>4999</v>
      </c>
      <c r="I3254">
        <v>38503</v>
      </c>
      <c r="J3254">
        <v>180</v>
      </c>
      <c r="K3254" t="s">
        <v>23</v>
      </c>
      <c r="L3254" t="s">
        <v>24</v>
      </c>
      <c r="M3254">
        <v>21000000</v>
      </c>
      <c r="N3254">
        <v>2006</v>
      </c>
      <c r="O3254">
        <v>4.8</v>
      </c>
      <c r="P3254">
        <f>E3254-M3254</f>
        <v>-20519686</v>
      </c>
    </row>
    <row r="3255" spans="1:16" x14ac:dyDescent="0.3">
      <c r="A3255" t="s">
        <v>7232</v>
      </c>
      <c r="B3255">
        <v>251</v>
      </c>
      <c r="C3255">
        <v>137</v>
      </c>
      <c r="D3255" t="s">
        <v>947</v>
      </c>
      <c r="E3255">
        <v>5459824</v>
      </c>
      <c r="F3255" t="s">
        <v>147</v>
      </c>
      <c r="G3255" t="s">
        <v>146</v>
      </c>
      <c r="H3255" t="s">
        <v>7233</v>
      </c>
      <c r="I3255">
        <v>92781</v>
      </c>
      <c r="J3255">
        <v>320</v>
      </c>
      <c r="K3255" t="s">
        <v>23</v>
      </c>
      <c r="L3255" t="s">
        <v>24</v>
      </c>
      <c r="M3255">
        <v>26000000</v>
      </c>
      <c r="N3255">
        <v>2006</v>
      </c>
      <c r="O3255">
        <v>7.6</v>
      </c>
      <c r="P3255">
        <f>E3255-M3255</f>
        <v>-20540176</v>
      </c>
    </row>
    <row r="3256" spans="1:16" x14ac:dyDescent="0.3">
      <c r="A3256" t="s">
        <v>1811</v>
      </c>
      <c r="B3256">
        <v>113</v>
      </c>
      <c r="C3256">
        <v>104</v>
      </c>
      <c r="D3256" t="s">
        <v>1811</v>
      </c>
      <c r="E3256">
        <v>19406406</v>
      </c>
      <c r="F3256" t="s">
        <v>1812</v>
      </c>
      <c r="G3256" t="s">
        <v>1813</v>
      </c>
      <c r="H3256" t="s">
        <v>1814</v>
      </c>
      <c r="I3256">
        <v>7630</v>
      </c>
      <c r="J3256">
        <v>42</v>
      </c>
      <c r="K3256" t="s">
        <v>942</v>
      </c>
      <c r="L3256" t="s">
        <v>943</v>
      </c>
      <c r="M3256">
        <v>40000000</v>
      </c>
      <c r="N3256">
        <v>2009</v>
      </c>
      <c r="O3256">
        <v>7.8</v>
      </c>
      <c r="P3256">
        <f>E3256-M3256</f>
        <v>-20593594</v>
      </c>
    </row>
    <row r="3257" spans="1:16" x14ac:dyDescent="0.3">
      <c r="A3257" t="s">
        <v>3498</v>
      </c>
      <c r="B3257">
        <v>156</v>
      </c>
      <c r="C3257">
        <v>133</v>
      </c>
      <c r="D3257" t="s">
        <v>3499</v>
      </c>
      <c r="E3257">
        <v>24343673</v>
      </c>
      <c r="F3257" t="s">
        <v>3500</v>
      </c>
      <c r="G3257" t="s">
        <v>1182</v>
      </c>
      <c r="H3257" t="s">
        <v>3501</v>
      </c>
      <c r="I3257">
        <v>91860</v>
      </c>
      <c r="J3257">
        <v>524</v>
      </c>
      <c r="K3257" t="s">
        <v>23</v>
      </c>
      <c r="L3257" t="s">
        <v>24</v>
      </c>
      <c r="M3257">
        <v>45000000</v>
      </c>
      <c r="N3257">
        <v>2007</v>
      </c>
      <c r="O3257">
        <v>7.4</v>
      </c>
      <c r="P3257">
        <f>E3257-M3257</f>
        <v>-20656327</v>
      </c>
    </row>
    <row r="3258" spans="1:16" x14ac:dyDescent="0.3">
      <c r="A3258" t="s">
        <v>3498</v>
      </c>
      <c r="B3258">
        <v>156</v>
      </c>
      <c r="C3258">
        <v>133</v>
      </c>
      <c r="D3258" t="s">
        <v>3499</v>
      </c>
      <c r="E3258">
        <v>24343673</v>
      </c>
      <c r="F3258" t="s">
        <v>3500</v>
      </c>
      <c r="G3258" t="s">
        <v>1182</v>
      </c>
      <c r="H3258" t="s">
        <v>3501</v>
      </c>
      <c r="I3258">
        <v>91863</v>
      </c>
      <c r="J3258">
        <v>524</v>
      </c>
      <c r="K3258" t="s">
        <v>23</v>
      </c>
      <c r="L3258" t="s">
        <v>24</v>
      </c>
      <c r="M3258">
        <v>45000000</v>
      </c>
      <c r="N3258">
        <v>2007</v>
      </c>
      <c r="O3258">
        <v>7.4</v>
      </c>
      <c r="P3258">
        <f>E3258-M3258</f>
        <v>-20656327</v>
      </c>
    </row>
    <row r="3259" spans="1:16" x14ac:dyDescent="0.3">
      <c r="A3259" t="s">
        <v>492</v>
      </c>
      <c r="B3259">
        <v>47</v>
      </c>
      <c r="C3259">
        <v>118</v>
      </c>
      <c r="D3259" t="s">
        <v>2318</v>
      </c>
      <c r="E3259">
        <v>17305211</v>
      </c>
      <c r="F3259" t="s">
        <v>1370</v>
      </c>
      <c r="G3259" t="s">
        <v>55</v>
      </c>
      <c r="H3259" t="s">
        <v>4127</v>
      </c>
      <c r="I3259">
        <v>14066</v>
      </c>
      <c r="J3259">
        <v>75</v>
      </c>
      <c r="K3259" t="s">
        <v>23</v>
      </c>
      <c r="L3259" t="s">
        <v>24</v>
      </c>
      <c r="M3259">
        <v>38000000</v>
      </c>
      <c r="N3259">
        <v>1996</v>
      </c>
      <c r="O3259">
        <v>6.1</v>
      </c>
      <c r="P3259">
        <f>E3259-M3259</f>
        <v>-20694789</v>
      </c>
    </row>
    <row r="3260" spans="1:16" x14ac:dyDescent="0.3">
      <c r="A3260" t="s">
        <v>2876</v>
      </c>
      <c r="B3260">
        <v>135</v>
      </c>
      <c r="C3260">
        <v>94</v>
      </c>
      <c r="D3260" t="s">
        <v>2877</v>
      </c>
      <c r="E3260">
        <v>34238611</v>
      </c>
      <c r="F3260" t="s">
        <v>314</v>
      </c>
      <c r="G3260" t="s">
        <v>1080</v>
      </c>
      <c r="H3260" t="s">
        <v>2878</v>
      </c>
      <c r="I3260">
        <v>35830</v>
      </c>
      <c r="J3260">
        <v>321</v>
      </c>
      <c r="K3260" t="s">
        <v>23</v>
      </c>
      <c r="L3260" t="s">
        <v>24</v>
      </c>
      <c r="M3260">
        <v>55000000</v>
      </c>
      <c r="N3260">
        <v>2003</v>
      </c>
      <c r="O3260">
        <v>6</v>
      </c>
      <c r="P3260">
        <f>E3260-M3260</f>
        <v>-20761389</v>
      </c>
    </row>
    <row r="3261" spans="1:16" x14ac:dyDescent="0.3">
      <c r="A3261" t="s">
        <v>3148</v>
      </c>
      <c r="B3261">
        <v>80</v>
      </c>
      <c r="C3261">
        <v>112</v>
      </c>
      <c r="D3261" t="s">
        <v>5972</v>
      </c>
      <c r="E3261">
        <v>19151864</v>
      </c>
      <c r="F3261" t="s">
        <v>1073</v>
      </c>
      <c r="G3261" t="s">
        <v>3962</v>
      </c>
      <c r="H3261" t="s">
        <v>6125</v>
      </c>
      <c r="I3261">
        <v>36983</v>
      </c>
      <c r="J3261">
        <v>100</v>
      </c>
      <c r="K3261" t="s">
        <v>23</v>
      </c>
      <c r="L3261" t="s">
        <v>24</v>
      </c>
      <c r="M3261">
        <v>40000000</v>
      </c>
      <c r="N3261">
        <v>2008</v>
      </c>
      <c r="O3261">
        <v>5.9</v>
      </c>
      <c r="P3261">
        <f>E3261-M3261</f>
        <v>-20848136</v>
      </c>
    </row>
    <row r="3262" spans="1:16" x14ac:dyDescent="0.3">
      <c r="A3262" t="s">
        <v>2710</v>
      </c>
      <c r="B3262">
        <v>59</v>
      </c>
      <c r="C3262">
        <v>100</v>
      </c>
      <c r="D3262" t="s">
        <v>3242</v>
      </c>
      <c r="E3262">
        <v>19118247</v>
      </c>
      <c r="F3262" t="s">
        <v>1366</v>
      </c>
      <c r="G3262" t="s">
        <v>1921</v>
      </c>
      <c r="H3262" t="s">
        <v>3243</v>
      </c>
      <c r="I3262">
        <v>19829</v>
      </c>
      <c r="J3262">
        <v>94</v>
      </c>
      <c r="K3262" t="s">
        <v>23</v>
      </c>
      <c r="L3262" t="s">
        <v>24</v>
      </c>
      <c r="M3262">
        <v>40000000</v>
      </c>
      <c r="N3262">
        <v>2005</v>
      </c>
      <c r="O3262">
        <v>5.4</v>
      </c>
      <c r="P3262">
        <f>E3262-M3262</f>
        <v>-20881753</v>
      </c>
    </row>
    <row r="3263" spans="1:16" x14ac:dyDescent="0.3">
      <c r="A3263" t="s">
        <v>466</v>
      </c>
      <c r="B3263">
        <v>100</v>
      </c>
      <c r="C3263">
        <v>126</v>
      </c>
      <c r="D3263" t="s">
        <v>2316</v>
      </c>
      <c r="E3263">
        <v>34098563</v>
      </c>
      <c r="F3263" t="s">
        <v>2497</v>
      </c>
      <c r="G3263" t="s">
        <v>506</v>
      </c>
      <c r="H3263" t="s">
        <v>2880</v>
      </c>
      <c r="I3263">
        <v>27191</v>
      </c>
      <c r="J3263">
        <v>232</v>
      </c>
      <c r="K3263" t="s">
        <v>23</v>
      </c>
      <c r="L3263" t="s">
        <v>24</v>
      </c>
      <c r="M3263">
        <v>55000000</v>
      </c>
      <c r="N3263">
        <v>1999</v>
      </c>
      <c r="O3263">
        <v>6.5</v>
      </c>
      <c r="P3263">
        <f>E3263-M3263</f>
        <v>-20901437</v>
      </c>
    </row>
    <row r="3264" spans="1:16" x14ac:dyDescent="0.3">
      <c r="A3264" t="s">
        <v>5291</v>
      </c>
      <c r="B3264">
        <v>42</v>
      </c>
      <c r="C3264">
        <v>101</v>
      </c>
      <c r="D3264" t="s">
        <v>1983</v>
      </c>
      <c r="E3264">
        <v>1075288</v>
      </c>
      <c r="F3264" t="s">
        <v>1359</v>
      </c>
      <c r="G3264" t="s">
        <v>1760</v>
      </c>
      <c r="H3264" t="s">
        <v>5292</v>
      </c>
      <c r="I3264">
        <v>7772</v>
      </c>
      <c r="J3264">
        <v>55</v>
      </c>
      <c r="K3264" t="s">
        <v>23</v>
      </c>
      <c r="L3264" t="s">
        <v>24</v>
      </c>
      <c r="M3264">
        <v>22000000</v>
      </c>
      <c r="N3264">
        <v>1996</v>
      </c>
      <c r="O3264">
        <v>6.1</v>
      </c>
      <c r="P3264">
        <f>E3264-M3264</f>
        <v>-20924712</v>
      </c>
    </row>
    <row r="3265" spans="1:16" x14ac:dyDescent="0.3">
      <c r="A3265" t="s">
        <v>5613</v>
      </c>
      <c r="B3265">
        <v>60</v>
      </c>
      <c r="C3265">
        <v>104</v>
      </c>
      <c r="D3265" t="s">
        <v>3725</v>
      </c>
      <c r="E3265">
        <v>4064333</v>
      </c>
      <c r="F3265" t="s">
        <v>1218</v>
      </c>
      <c r="G3265" t="s">
        <v>143</v>
      </c>
      <c r="H3265" t="s">
        <v>5614</v>
      </c>
      <c r="I3265">
        <v>24790</v>
      </c>
      <c r="J3265">
        <v>173</v>
      </c>
      <c r="K3265" t="s">
        <v>23</v>
      </c>
      <c r="L3265" t="s">
        <v>24</v>
      </c>
      <c r="M3265">
        <v>25000000</v>
      </c>
      <c r="N3265">
        <v>1995</v>
      </c>
      <c r="O3265">
        <v>5.2</v>
      </c>
      <c r="P3265">
        <f>E3265-M3265</f>
        <v>-20935667</v>
      </c>
    </row>
    <row r="3266" spans="1:16" x14ac:dyDescent="0.3">
      <c r="A3266" t="s">
        <v>5858</v>
      </c>
      <c r="B3266">
        <v>115</v>
      </c>
      <c r="C3266">
        <v>116</v>
      </c>
      <c r="D3266" t="s">
        <v>3679</v>
      </c>
      <c r="E3266">
        <v>1050445</v>
      </c>
      <c r="F3266" t="s">
        <v>5859</v>
      </c>
      <c r="G3266" t="s">
        <v>1149</v>
      </c>
      <c r="H3266" t="s">
        <v>5860</v>
      </c>
      <c r="I3266">
        <v>21394</v>
      </c>
      <c r="J3266">
        <v>147</v>
      </c>
      <c r="K3266" t="s">
        <v>942</v>
      </c>
      <c r="L3266" t="s">
        <v>943</v>
      </c>
      <c r="M3266">
        <v>22000000</v>
      </c>
      <c r="N3266">
        <v>2005</v>
      </c>
      <c r="O3266">
        <v>7.8</v>
      </c>
      <c r="P3266">
        <f>E3266-M3266</f>
        <v>-20949555</v>
      </c>
    </row>
    <row r="3267" spans="1:16" x14ac:dyDescent="0.3">
      <c r="A3267" t="s">
        <v>5914</v>
      </c>
      <c r="B3267">
        <v>16</v>
      </c>
      <c r="C3267">
        <v>102</v>
      </c>
      <c r="D3267" t="s">
        <v>2425</v>
      </c>
      <c r="E3267">
        <v>15593</v>
      </c>
      <c r="F3267" t="s">
        <v>918</v>
      </c>
      <c r="G3267" t="s">
        <v>5915</v>
      </c>
      <c r="H3267" t="s">
        <v>5916</v>
      </c>
      <c r="I3267">
        <v>2295</v>
      </c>
      <c r="J3267">
        <v>40</v>
      </c>
      <c r="K3267" t="s">
        <v>23</v>
      </c>
      <c r="L3267" t="s">
        <v>24</v>
      </c>
      <c r="M3267">
        <v>21000000</v>
      </c>
      <c r="N3267">
        <v>1999</v>
      </c>
      <c r="O3267">
        <v>5.8</v>
      </c>
      <c r="P3267">
        <f>E3267-M3267</f>
        <v>-20984407</v>
      </c>
    </row>
    <row r="3268" spans="1:16" x14ac:dyDescent="0.3">
      <c r="A3268" t="s">
        <v>3254</v>
      </c>
      <c r="B3268">
        <v>125</v>
      </c>
      <c r="C3268">
        <v>107</v>
      </c>
      <c r="D3268" t="s">
        <v>1517</v>
      </c>
      <c r="E3268">
        <v>6998324</v>
      </c>
      <c r="F3268" t="s">
        <v>1608</v>
      </c>
      <c r="G3268" t="s">
        <v>5134</v>
      </c>
      <c r="H3268" t="s">
        <v>5135</v>
      </c>
      <c r="I3268">
        <v>11476</v>
      </c>
      <c r="J3268">
        <v>50</v>
      </c>
      <c r="K3268" t="s">
        <v>23</v>
      </c>
      <c r="L3268" t="s">
        <v>24</v>
      </c>
      <c r="M3268">
        <v>28000000</v>
      </c>
      <c r="N3268">
        <v>2015</v>
      </c>
      <c r="O3268">
        <v>6.1</v>
      </c>
      <c r="P3268">
        <f>E3268-M3268</f>
        <v>-21001676</v>
      </c>
    </row>
    <row r="3269" spans="1:16" x14ac:dyDescent="0.3">
      <c r="A3269" t="s">
        <v>116</v>
      </c>
      <c r="B3269">
        <v>308</v>
      </c>
      <c r="C3269">
        <v>135</v>
      </c>
      <c r="D3269" t="s">
        <v>1282</v>
      </c>
      <c r="E3269">
        <v>43982842</v>
      </c>
      <c r="F3269" t="s">
        <v>1283</v>
      </c>
      <c r="G3269" t="s">
        <v>1284</v>
      </c>
      <c r="H3269" t="s">
        <v>1285</v>
      </c>
      <c r="I3269">
        <v>125109</v>
      </c>
      <c r="J3269">
        <v>593</v>
      </c>
      <c r="K3269" t="s">
        <v>23</v>
      </c>
      <c r="L3269" t="s">
        <v>24</v>
      </c>
      <c r="M3269">
        <v>65000000</v>
      </c>
      <c r="N3269">
        <v>2009</v>
      </c>
      <c r="O3269">
        <v>6.7</v>
      </c>
      <c r="P3269">
        <f>E3269-M3269</f>
        <v>-21017158</v>
      </c>
    </row>
    <row r="3270" spans="1:16" x14ac:dyDescent="0.3">
      <c r="A3270" t="s">
        <v>116</v>
      </c>
      <c r="B3270">
        <v>308</v>
      </c>
      <c r="C3270">
        <v>135</v>
      </c>
      <c r="D3270" t="s">
        <v>1282</v>
      </c>
      <c r="E3270">
        <v>43982842</v>
      </c>
      <c r="F3270" t="s">
        <v>1283</v>
      </c>
      <c r="G3270" t="s">
        <v>1284</v>
      </c>
      <c r="H3270" t="s">
        <v>1285</v>
      </c>
      <c r="I3270">
        <v>125114</v>
      </c>
      <c r="J3270">
        <v>593</v>
      </c>
      <c r="K3270" t="s">
        <v>23</v>
      </c>
      <c r="L3270" t="s">
        <v>24</v>
      </c>
      <c r="M3270">
        <v>65000000</v>
      </c>
      <c r="N3270">
        <v>2009</v>
      </c>
      <c r="O3270">
        <v>6.7</v>
      </c>
      <c r="P3270">
        <f>E3270-M3270</f>
        <v>-21017158</v>
      </c>
    </row>
    <row r="3271" spans="1:16" x14ac:dyDescent="0.3">
      <c r="A3271" t="s">
        <v>3656</v>
      </c>
      <c r="B3271">
        <v>36</v>
      </c>
      <c r="C3271">
        <v>104</v>
      </c>
      <c r="D3271" t="s">
        <v>3657</v>
      </c>
      <c r="E3271">
        <v>20915465</v>
      </c>
      <c r="F3271" t="s">
        <v>3517</v>
      </c>
      <c r="G3271" t="s">
        <v>1528</v>
      </c>
      <c r="H3271" t="s">
        <v>3658</v>
      </c>
      <c r="I3271">
        <v>38203</v>
      </c>
      <c r="J3271">
        <v>290</v>
      </c>
      <c r="K3271" t="s">
        <v>23</v>
      </c>
      <c r="L3271" t="s">
        <v>38</v>
      </c>
      <c r="M3271">
        <v>42000000</v>
      </c>
      <c r="N3271">
        <v>1993</v>
      </c>
      <c r="O3271">
        <v>4</v>
      </c>
      <c r="P3271">
        <f>E3271-M3271</f>
        <v>-21084535</v>
      </c>
    </row>
    <row r="3272" spans="1:16" x14ac:dyDescent="0.3">
      <c r="A3272" t="s">
        <v>1350</v>
      </c>
      <c r="B3272">
        <v>226</v>
      </c>
      <c r="C3272">
        <v>102</v>
      </c>
      <c r="D3272" t="s">
        <v>816</v>
      </c>
      <c r="E3272">
        <v>28837115</v>
      </c>
      <c r="F3272" t="s">
        <v>1068</v>
      </c>
      <c r="G3272" t="s">
        <v>1264</v>
      </c>
      <c r="H3272" t="s">
        <v>3283</v>
      </c>
      <c r="I3272">
        <v>34964</v>
      </c>
      <c r="J3272">
        <v>150</v>
      </c>
      <c r="K3272" t="s">
        <v>23</v>
      </c>
      <c r="L3272" t="s">
        <v>24</v>
      </c>
      <c r="M3272">
        <v>50000000</v>
      </c>
      <c r="N3272">
        <v>2016</v>
      </c>
      <c r="O3272">
        <v>4.8</v>
      </c>
      <c r="P3272">
        <f>E3272-M3272</f>
        <v>-21162885</v>
      </c>
    </row>
    <row r="3273" spans="1:16" x14ac:dyDescent="0.3">
      <c r="A3273" t="s">
        <v>2163</v>
      </c>
      <c r="B3273">
        <v>123</v>
      </c>
      <c r="C3273">
        <v>118</v>
      </c>
      <c r="D3273" t="s">
        <v>2882</v>
      </c>
      <c r="E3273">
        <v>33828318</v>
      </c>
      <c r="F3273" t="s">
        <v>1068</v>
      </c>
      <c r="G3273" t="s">
        <v>759</v>
      </c>
      <c r="H3273" t="s">
        <v>2883</v>
      </c>
      <c r="I3273">
        <v>44453</v>
      </c>
      <c r="J3273">
        <v>154</v>
      </c>
      <c r="K3273" t="s">
        <v>23</v>
      </c>
      <c r="L3273" t="s">
        <v>24</v>
      </c>
      <c r="M3273">
        <v>55000000</v>
      </c>
      <c r="N3273">
        <v>2003</v>
      </c>
      <c r="O3273">
        <v>5.8</v>
      </c>
      <c r="P3273">
        <f>E3273-M3273</f>
        <v>-21171682</v>
      </c>
    </row>
    <row r="3274" spans="1:16" x14ac:dyDescent="0.3">
      <c r="A3274" t="s">
        <v>999</v>
      </c>
      <c r="B3274">
        <v>447</v>
      </c>
      <c r="C3274">
        <v>119</v>
      </c>
      <c r="D3274" t="s">
        <v>95</v>
      </c>
      <c r="E3274">
        <v>98780042</v>
      </c>
      <c r="F3274" t="s">
        <v>1000</v>
      </c>
      <c r="G3274" t="s">
        <v>35</v>
      </c>
      <c r="H3274" t="s">
        <v>1001</v>
      </c>
      <c r="I3274">
        <v>136019</v>
      </c>
      <c r="J3274">
        <v>443</v>
      </c>
      <c r="K3274" t="s">
        <v>23</v>
      </c>
      <c r="L3274" t="s">
        <v>24</v>
      </c>
      <c r="M3274">
        <v>120000000</v>
      </c>
      <c r="N3274">
        <v>2011</v>
      </c>
      <c r="O3274">
        <v>5.8</v>
      </c>
      <c r="P3274">
        <f>E3274-M3274</f>
        <v>-21219958</v>
      </c>
    </row>
    <row r="3275" spans="1:16" x14ac:dyDescent="0.3">
      <c r="A3275" t="s">
        <v>266</v>
      </c>
      <c r="B3275">
        <v>281</v>
      </c>
      <c r="C3275">
        <v>146</v>
      </c>
      <c r="D3275" t="s">
        <v>129</v>
      </c>
      <c r="E3275">
        <v>78616689</v>
      </c>
      <c r="F3275" t="s">
        <v>445</v>
      </c>
      <c r="G3275" t="s">
        <v>1400</v>
      </c>
      <c r="H3275" t="s">
        <v>1401</v>
      </c>
      <c r="I3275">
        <v>238747</v>
      </c>
      <c r="J3275">
        <v>2153</v>
      </c>
      <c r="K3275" t="s">
        <v>23</v>
      </c>
      <c r="L3275" t="s">
        <v>24</v>
      </c>
      <c r="M3275">
        <v>100000000</v>
      </c>
      <c r="N3275">
        <v>2001</v>
      </c>
      <c r="O3275">
        <v>7.1</v>
      </c>
      <c r="P3275">
        <f>E3275-M3275</f>
        <v>-21383311</v>
      </c>
    </row>
    <row r="3276" spans="1:16" x14ac:dyDescent="0.3">
      <c r="A3276" t="s">
        <v>1423</v>
      </c>
      <c r="B3276">
        <v>183</v>
      </c>
      <c r="C3276">
        <v>106</v>
      </c>
      <c r="D3276" t="s">
        <v>1424</v>
      </c>
      <c r="E3276">
        <v>68558662</v>
      </c>
      <c r="F3276" t="s">
        <v>137</v>
      </c>
      <c r="G3276" t="s">
        <v>791</v>
      </c>
      <c r="H3276" t="s">
        <v>1425</v>
      </c>
      <c r="I3276">
        <v>86627</v>
      </c>
      <c r="J3276">
        <v>204</v>
      </c>
      <c r="K3276" t="s">
        <v>23</v>
      </c>
      <c r="L3276" t="s">
        <v>24</v>
      </c>
      <c r="M3276">
        <v>90000000</v>
      </c>
      <c r="N3276">
        <v>2013</v>
      </c>
      <c r="O3276">
        <v>5.9</v>
      </c>
      <c r="P3276">
        <f>E3276-M3276</f>
        <v>-21441338</v>
      </c>
    </row>
    <row r="3277" spans="1:16" x14ac:dyDescent="0.3">
      <c r="A3277" t="s">
        <v>4450</v>
      </c>
      <c r="B3277">
        <v>107</v>
      </c>
      <c r="C3277">
        <v>108</v>
      </c>
      <c r="D3277" t="s">
        <v>2680</v>
      </c>
      <c r="E3277">
        <v>8535575</v>
      </c>
      <c r="F3277" t="s">
        <v>2110</v>
      </c>
      <c r="G3277" t="s">
        <v>316</v>
      </c>
      <c r="H3277" t="s">
        <v>4968</v>
      </c>
      <c r="I3277">
        <v>24033</v>
      </c>
      <c r="J3277">
        <v>152</v>
      </c>
      <c r="K3277" t="s">
        <v>23</v>
      </c>
      <c r="L3277" t="s">
        <v>24</v>
      </c>
      <c r="M3277">
        <v>30000000</v>
      </c>
      <c r="N3277">
        <v>2005</v>
      </c>
      <c r="O3277">
        <v>7</v>
      </c>
      <c r="P3277">
        <f>E3277-M3277</f>
        <v>-21464425</v>
      </c>
    </row>
    <row r="3278" spans="1:16" x14ac:dyDescent="0.3">
      <c r="A3278" t="s">
        <v>224</v>
      </c>
      <c r="B3278">
        <v>96</v>
      </c>
      <c r="C3278">
        <v>131</v>
      </c>
      <c r="D3278" t="s">
        <v>2334</v>
      </c>
      <c r="E3278">
        <v>43532294</v>
      </c>
      <c r="F3278" t="s">
        <v>2335</v>
      </c>
      <c r="G3278" t="s">
        <v>446</v>
      </c>
      <c r="H3278" t="s">
        <v>2336</v>
      </c>
      <c r="I3278">
        <v>46951</v>
      </c>
      <c r="J3278">
        <v>175</v>
      </c>
      <c r="K3278" t="s">
        <v>23</v>
      </c>
      <c r="L3278" t="s">
        <v>24</v>
      </c>
      <c r="M3278">
        <v>65000000</v>
      </c>
      <c r="N3278">
        <v>2006</v>
      </c>
      <c r="O3278">
        <v>7.1</v>
      </c>
      <c r="P3278">
        <f>E3278-M3278</f>
        <v>-21467706</v>
      </c>
    </row>
    <row r="3279" spans="1:16" x14ac:dyDescent="0.3">
      <c r="A3279" t="s">
        <v>3052</v>
      </c>
      <c r="B3279">
        <v>105</v>
      </c>
      <c r="C3279">
        <v>109</v>
      </c>
      <c r="D3279" t="s">
        <v>4987</v>
      </c>
      <c r="E3279">
        <v>3517797</v>
      </c>
      <c r="F3279" t="s">
        <v>3457</v>
      </c>
      <c r="G3279" t="s">
        <v>4988</v>
      </c>
      <c r="H3279" t="s">
        <v>4989</v>
      </c>
      <c r="I3279">
        <v>9004</v>
      </c>
      <c r="J3279">
        <v>103</v>
      </c>
      <c r="K3279" t="s">
        <v>23</v>
      </c>
      <c r="L3279" t="s">
        <v>943</v>
      </c>
      <c r="M3279">
        <v>25000000</v>
      </c>
      <c r="N3279">
        <v>2002</v>
      </c>
      <c r="O3279">
        <v>6.6</v>
      </c>
      <c r="P3279">
        <f>E3279-M3279</f>
        <v>-21482203</v>
      </c>
    </row>
    <row r="3280" spans="1:16" x14ac:dyDescent="0.3">
      <c r="A3280" t="s">
        <v>2885</v>
      </c>
      <c r="B3280">
        <v>164</v>
      </c>
      <c r="C3280">
        <v>99</v>
      </c>
      <c r="D3280" t="s">
        <v>2316</v>
      </c>
      <c r="E3280">
        <v>33472850</v>
      </c>
      <c r="F3280" t="s">
        <v>2407</v>
      </c>
      <c r="G3280" t="s">
        <v>816</v>
      </c>
      <c r="H3280" t="s">
        <v>2886</v>
      </c>
      <c r="I3280">
        <v>67005</v>
      </c>
      <c r="J3280">
        <v>119</v>
      </c>
      <c r="K3280" t="s">
        <v>23</v>
      </c>
      <c r="L3280" t="s">
        <v>24</v>
      </c>
      <c r="M3280">
        <v>55000000</v>
      </c>
      <c r="N3280">
        <v>2008</v>
      </c>
      <c r="O3280">
        <v>5.8</v>
      </c>
      <c r="P3280">
        <f>E3280-M3280</f>
        <v>-21527150</v>
      </c>
    </row>
    <row r="3281" spans="1:16" x14ac:dyDescent="0.3">
      <c r="A3281" t="s">
        <v>2511</v>
      </c>
      <c r="B3281">
        <v>70</v>
      </c>
      <c r="C3281">
        <v>91</v>
      </c>
      <c r="D3281" t="s">
        <v>4034</v>
      </c>
      <c r="E3281">
        <v>18438149</v>
      </c>
      <c r="F3281" t="s">
        <v>1608</v>
      </c>
      <c r="G3281" t="s">
        <v>4035</v>
      </c>
      <c r="H3281" t="s">
        <v>4036</v>
      </c>
      <c r="I3281">
        <v>30842</v>
      </c>
      <c r="J3281">
        <v>93</v>
      </c>
      <c r="K3281" t="s">
        <v>23</v>
      </c>
      <c r="L3281" t="s">
        <v>24</v>
      </c>
      <c r="M3281">
        <v>40000000</v>
      </c>
      <c r="N3281">
        <v>2012</v>
      </c>
      <c r="O3281">
        <v>5.9</v>
      </c>
      <c r="P3281">
        <f>E3281-M3281</f>
        <v>-21561851</v>
      </c>
    </row>
    <row r="3282" spans="1:16" x14ac:dyDescent="0.3">
      <c r="A3282" t="s">
        <v>562</v>
      </c>
      <c r="B3282">
        <v>185</v>
      </c>
      <c r="C3282">
        <v>111</v>
      </c>
      <c r="D3282" t="s">
        <v>865</v>
      </c>
      <c r="E3282">
        <v>48430355</v>
      </c>
      <c r="F3282" t="s">
        <v>1608</v>
      </c>
      <c r="G3282" t="s">
        <v>302</v>
      </c>
      <c r="H3282" t="s">
        <v>2126</v>
      </c>
      <c r="I3282">
        <v>43709</v>
      </c>
      <c r="J3282">
        <v>141</v>
      </c>
      <c r="K3282" t="s">
        <v>23</v>
      </c>
      <c r="L3282" t="s">
        <v>24</v>
      </c>
      <c r="M3282">
        <v>70000000</v>
      </c>
      <c r="N3282">
        <v>2011</v>
      </c>
      <c r="O3282">
        <v>5.3</v>
      </c>
      <c r="P3282">
        <f>E3282-M3282</f>
        <v>-21569645</v>
      </c>
    </row>
    <row r="3283" spans="1:16" x14ac:dyDescent="0.3">
      <c r="A3283" t="s">
        <v>1580</v>
      </c>
      <c r="B3283">
        <v>432</v>
      </c>
      <c r="C3283">
        <v>95</v>
      </c>
      <c r="D3283" t="s">
        <v>1581</v>
      </c>
      <c r="E3283">
        <v>13401683</v>
      </c>
      <c r="F3283" t="s">
        <v>437</v>
      </c>
      <c r="G3283" t="s">
        <v>1582</v>
      </c>
      <c r="H3283" t="s">
        <v>1583</v>
      </c>
      <c r="I3283">
        <v>203458</v>
      </c>
      <c r="J3283">
        <v>588</v>
      </c>
      <c r="K3283" t="s">
        <v>23</v>
      </c>
      <c r="L3283" t="s">
        <v>38</v>
      </c>
      <c r="M3283">
        <v>35000000</v>
      </c>
      <c r="N3283">
        <v>2012</v>
      </c>
      <c r="O3283">
        <v>7.1</v>
      </c>
      <c r="P3283">
        <f>E3283-M3283</f>
        <v>-21598317</v>
      </c>
    </row>
    <row r="3284" spans="1:16" x14ac:dyDescent="0.3">
      <c r="A3284" t="s">
        <v>1580</v>
      </c>
      <c r="B3284">
        <v>432</v>
      </c>
      <c r="C3284">
        <v>95</v>
      </c>
      <c r="D3284" t="s">
        <v>1581</v>
      </c>
      <c r="E3284">
        <v>13401683</v>
      </c>
      <c r="F3284" t="s">
        <v>437</v>
      </c>
      <c r="G3284" t="s">
        <v>1582</v>
      </c>
      <c r="H3284" t="s">
        <v>1583</v>
      </c>
      <c r="I3284">
        <v>203461</v>
      </c>
      <c r="J3284">
        <v>588</v>
      </c>
      <c r="K3284" t="s">
        <v>23</v>
      </c>
      <c r="L3284" t="s">
        <v>38</v>
      </c>
      <c r="M3284">
        <v>35000000</v>
      </c>
      <c r="N3284">
        <v>2012</v>
      </c>
      <c r="O3284">
        <v>7.1</v>
      </c>
      <c r="P3284">
        <f>E3284-M3284</f>
        <v>-21598317</v>
      </c>
    </row>
    <row r="3285" spans="1:16" x14ac:dyDescent="0.3">
      <c r="A3285" t="s">
        <v>4223</v>
      </c>
      <c r="B3285">
        <v>95</v>
      </c>
      <c r="C3285">
        <v>127</v>
      </c>
      <c r="D3285" t="s">
        <v>4224</v>
      </c>
      <c r="E3285">
        <v>14378353</v>
      </c>
      <c r="F3285" t="s">
        <v>2036</v>
      </c>
      <c r="G3285" t="s">
        <v>640</v>
      </c>
      <c r="H3285" t="s">
        <v>4225</v>
      </c>
      <c r="I3285">
        <v>12375</v>
      </c>
      <c r="J3285">
        <v>194</v>
      </c>
      <c r="K3285" t="s">
        <v>23</v>
      </c>
      <c r="L3285" t="s">
        <v>24</v>
      </c>
      <c r="M3285">
        <v>36000000</v>
      </c>
      <c r="N3285">
        <v>1999</v>
      </c>
      <c r="O3285">
        <v>6.8</v>
      </c>
      <c r="P3285">
        <f>E3285-M3285</f>
        <v>-21621647</v>
      </c>
    </row>
    <row r="3286" spans="1:16" x14ac:dyDescent="0.3">
      <c r="A3286" t="s">
        <v>1675</v>
      </c>
      <c r="B3286">
        <v>44</v>
      </c>
      <c r="C3286">
        <v>94</v>
      </c>
      <c r="D3286" t="s">
        <v>847</v>
      </c>
      <c r="E3286">
        <v>13264986</v>
      </c>
      <c r="F3286" t="s">
        <v>4453</v>
      </c>
      <c r="G3286" t="s">
        <v>3258</v>
      </c>
      <c r="H3286" t="s">
        <v>4454</v>
      </c>
      <c r="I3286">
        <v>12077</v>
      </c>
      <c r="J3286">
        <v>162</v>
      </c>
      <c r="K3286" t="s">
        <v>23</v>
      </c>
      <c r="L3286" t="s">
        <v>24</v>
      </c>
      <c r="M3286">
        <v>35000000</v>
      </c>
      <c r="N3286">
        <v>2001</v>
      </c>
      <c r="O3286">
        <v>6</v>
      </c>
      <c r="P3286">
        <f>E3286-M3286</f>
        <v>-21735014</v>
      </c>
    </row>
    <row r="3287" spans="1:16" x14ac:dyDescent="0.3">
      <c r="A3287" t="s">
        <v>1509</v>
      </c>
      <c r="B3287">
        <v>157</v>
      </c>
      <c r="C3287">
        <v>138</v>
      </c>
      <c r="D3287" t="s">
        <v>1162</v>
      </c>
      <c r="E3287">
        <v>63224849</v>
      </c>
      <c r="F3287" t="s">
        <v>1073</v>
      </c>
      <c r="G3287" t="s">
        <v>146</v>
      </c>
      <c r="H3287" t="s">
        <v>1510</v>
      </c>
      <c r="I3287">
        <v>182757</v>
      </c>
      <c r="J3287">
        <v>483</v>
      </c>
      <c r="K3287" t="s">
        <v>23</v>
      </c>
      <c r="L3287" t="s">
        <v>24</v>
      </c>
      <c r="M3287">
        <v>85000000</v>
      </c>
      <c r="N3287">
        <v>2006</v>
      </c>
      <c r="O3287">
        <v>6.9</v>
      </c>
      <c r="P3287">
        <f>E3287-M3287</f>
        <v>-21775151</v>
      </c>
    </row>
    <row r="3288" spans="1:16" x14ac:dyDescent="0.3">
      <c r="A3288" t="s">
        <v>845</v>
      </c>
      <c r="B3288">
        <v>180</v>
      </c>
      <c r="C3288">
        <v>119</v>
      </c>
      <c r="D3288" t="s">
        <v>1412</v>
      </c>
      <c r="E3288">
        <v>73209340</v>
      </c>
      <c r="F3288" t="s">
        <v>1413</v>
      </c>
      <c r="G3288" t="s">
        <v>1414</v>
      </c>
      <c r="H3288" t="s">
        <v>1415</v>
      </c>
      <c r="I3288">
        <v>101834</v>
      </c>
      <c r="J3288">
        <v>628</v>
      </c>
      <c r="K3288" t="s">
        <v>23</v>
      </c>
      <c r="L3288" t="s">
        <v>24</v>
      </c>
      <c r="M3288">
        <v>95000000</v>
      </c>
      <c r="N3288">
        <v>2000</v>
      </c>
      <c r="O3288">
        <v>5.7</v>
      </c>
      <c r="P3288">
        <f>E3288-M3288</f>
        <v>-21790660</v>
      </c>
    </row>
    <row r="3289" spans="1:16" x14ac:dyDescent="0.3">
      <c r="A3289" t="s">
        <v>3493</v>
      </c>
      <c r="B3289">
        <v>105</v>
      </c>
      <c r="C3289">
        <v>88</v>
      </c>
      <c r="D3289" t="s">
        <v>1515</v>
      </c>
      <c r="E3289">
        <v>28133159</v>
      </c>
      <c r="F3289" t="s">
        <v>186</v>
      </c>
      <c r="G3289" t="s">
        <v>468</v>
      </c>
      <c r="H3289" t="s">
        <v>3494</v>
      </c>
      <c r="I3289">
        <v>30055</v>
      </c>
      <c r="J3289">
        <v>70</v>
      </c>
      <c r="K3289" t="s">
        <v>23</v>
      </c>
      <c r="L3289" t="s">
        <v>24</v>
      </c>
      <c r="M3289">
        <v>50000000</v>
      </c>
      <c r="N3289">
        <v>2006</v>
      </c>
      <c r="O3289">
        <v>5.9</v>
      </c>
      <c r="P3289">
        <f>E3289-M3289</f>
        <v>-21866841</v>
      </c>
    </row>
    <row r="3290" spans="1:16" x14ac:dyDescent="0.3">
      <c r="A3290" t="s">
        <v>6344</v>
      </c>
      <c r="B3290">
        <v>42</v>
      </c>
      <c r="C3290">
        <v>100</v>
      </c>
      <c r="D3290" t="s">
        <v>1865</v>
      </c>
      <c r="E3290">
        <v>121972</v>
      </c>
      <c r="F3290" t="s">
        <v>1918</v>
      </c>
      <c r="G3290" t="s">
        <v>1518</v>
      </c>
      <c r="H3290" t="s">
        <v>6345</v>
      </c>
      <c r="I3290">
        <v>9868</v>
      </c>
      <c r="J3290">
        <v>81</v>
      </c>
      <c r="K3290" t="s">
        <v>23</v>
      </c>
      <c r="L3290" t="s">
        <v>24</v>
      </c>
      <c r="M3290">
        <v>22000000</v>
      </c>
      <c r="N3290">
        <v>2002</v>
      </c>
      <c r="O3290">
        <v>5.5</v>
      </c>
      <c r="P3290">
        <f>E3290-M3290</f>
        <v>-21878028</v>
      </c>
    </row>
    <row r="3291" spans="1:16" x14ac:dyDescent="0.3">
      <c r="A3291" t="s">
        <v>2817</v>
      </c>
      <c r="B3291">
        <v>135</v>
      </c>
      <c r="C3291">
        <v>105</v>
      </c>
      <c r="D3291" t="s">
        <v>364</v>
      </c>
      <c r="E3291">
        <v>13101142</v>
      </c>
      <c r="F3291" t="s">
        <v>2398</v>
      </c>
      <c r="G3291" t="s">
        <v>433</v>
      </c>
      <c r="H3291" t="s">
        <v>4534</v>
      </c>
      <c r="I3291">
        <v>23916</v>
      </c>
      <c r="J3291">
        <v>50</v>
      </c>
      <c r="K3291" t="s">
        <v>23</v>
      </c>
      <c r="L3291" t="s">
        <v>24</v>
      </c>
      <c r="M3291">
        <v>35000000</v>
      </c>
      <c r="N3291">
        <v>2012</v>
      </c>
      <c r="O3291">
        <v>5.7</v>
      </c>
      <c r="P3291">
        <f>E3291-M3291</f>
        <v>-21898858</v>
      </c>
    </row>
    <row r="3292" spans="1:16" x14ac:dyDescent="0.3">
      <c r="A3292" t="s">
        <v>5303</v>
      </c>
      <c r="B3292">
        <v>229</v>
      </c>
      <c r="C3292">
        <v>121</v>
      </c>
      <c r="D3292" t="s">
        <v>5617</v>
      </c>
      <c r="E3292">
        <v>3073392</v>
      </c>
      <c r="F3292" t="s">
        <v>1409</v>
      </c>
      <c r="G3292" t="s">
        <v>5618</v>
      </c>
      <c r="H3292" t="s">
        <v>5619</v>
      </c>
      <c r="I3292">
        <v>59462</v>
      </c>
      <c r="J3292">
        <v>300</v>
      </c>
      <c r="K3292" t="s">
        <v>23</v>
      </c>
      <c r="L3292" t="s">
        <v>183</v>
      </c>
      <c r="M3292">
        <v>25000000</v>
      </c>
      <c r="N3292">
        <v>2008</v>
      </c>
      <c r="O3292">
        <v>6.6</v>
      </c>
      <c r="P3292">
        <f>E3292-M3292</f>
        <v>-21926608</v>
      </c>
    </row>
    <row r="3293" spans="1:16" x14ac:dyDescent="0.3">
      <c r="A3293" t="s">
        <v>900</v>
      </c>
      <c r="B3293">
        <v>476</v>
      </c>
      <c r="C3293">
        <v>109</v>
      </c>
      <c r="D3293" t="s">
        <v>381</v>
      </c>
      <c r="E3293">
        <v>93050117</v>
      </c>
      <c r="F3293" t="s">
        <v>901</v>
      </c>
      <c r="G3293" t="s">
        <v>759</v>
      </c>
      <c r="H3293" t="s">
        <v>902</v>
      </c>
      <c r="I3293">
        <v>338087</v>
      </c>
      <c r="J3293">
        <v>814</v>
      </c>
      <c r="K3293" t="s">
        <v>23</v>
      </c>
      <c r="L3293" t="s">
        <v>24</v>
      </c>
      <c r="M3293">
        <v>115000000</v>
      </c>
      <c r="N3293">
        <v>2013</v>
      </c>
      <c r="O3293">
        <v>6.6</v>
      </c>
      <c r="P3293">
        <f>E3293-M3293</f>
        <v>-21949883</v>
      </c>
    </row>
    <row r="3294" spans="1:16" x14ac:dyDescent="0.3">
      <c r="A3294" t="s">
        <v>4111</v>
      </c>
      <c r="B3294">
        <v>54</v>
      </c>
      <c r="C3294">
        <v>120</v>
      </c>
      <c r="D3294" t="s">
        <v>637</v>
      </c>
      <c r="E3294">
        <v>763044</v>
      </c>
      <c r="F3294" t="s">
        <v>2497</v>
      </c>
      <c r="G3294" t="s">
        <v>2177</v>
      </c>
      <c r="H3294" t="s">
        <v>5225</v>
      </c>
      <c r="I3294">
        <v>4257</v>
      </c>
      <c r="J3294">
        <v>52</v>
      </c>
      <c r="K3294" t="s">
        <v>23</v>
      </c>
      <c r="L3294" t="s">
        <v>183</v>
      </c>
      <c r="M3294">
        <v>23000000</v>
      </c>
      <c r="N3294">
        <v>2003</v>
      </c>
      <c r="O3294">
        <v>6.2</v>
      </c>
      <c r="P3294">
        <f>E3294-M3294</f>
        <v>-22236956</v>
      </c>
    </row>
    <row r="3295" spans="1:16" x14ac:dyDescent="0.3">
      <c r="A3295" t="s">
        <v>329</v>
      </c>
      <c r="B3295">
        <v>233</v>
      </c>
      <c r="C3295">
        <v>216</v>
      </c>
      <c r="D3295" t="s">
        <v>157</v>
      </c>
      <c r="E3295">
        <v>77679638</v>
      </c>
      <c r="F3295" t="s">
        <v>1239</v>
      </c>
      <c r="G3295" t="s">
        <v>148</v>
      </c>
      <c r="H3295" t="s">
        <v>1240</v>
      </c>
      <c r="I3295">
        <v>314033</v>
      </c>
      <c r="J3295">
        <v>1166</v>
      </c>
      <c r="K3295" t="s">
        <v>23</v>
      </c>
      <c r="L3295" t="s">
        <v>24</v>
      </c>
      <c r="M3295">
        <v>100000000</v>
      </c>
      <c r="N3295">
        <v>2002</v>
      </c>
      <c r="O3295">
        <v>7.5</v>
      </c>
      <c r="P3295">
        <f>E3295-M3295</f>
        <v>-22320362</v>
      </c>
    </row>
    <row r="3296" spans="1:16" x14ac:dyDescent="0.3">
      <c r="A3296" t="s">
        <v>3186</v>
      </c>
      <c r="B3296">
        <v>308</v>
      </c>
      <c r="C3296">
        <v>107</v>
      </c>
      <c r="D3296" t="s">
        <v>1067</v>
      </c>
      <c r="E3296">
        <v>3675072</v>
      </c>
      <c r="F3296" t="s">
        <v>766</v>
      </c>
      <c r="G3296" t="s">
        <v>153</v>
      </c>
      <c r="H3296" t="s">
        <v>4032</v>
      </c>
      <c r="I3296">
        <v>190132</v>
      </c>
      <c r="J3296">
        <v>801</v>
      </c>
      <c r="K3296" t="s">
        <v>23</v>
      </c>
      <c r="L3296" t="s">
        <v>38</v>
      </c>
      <c r="M3296">
        <v>26000000</v>
      </c>
      <c r="N3296">
        <v>2007</v>
      </c>
      <c r="O3296">
        <v>7.3</v>
      </c>
      <c r="P3296">
        <f>E3296-M3296</f>
        <v>-22324928</v>
      </c>
    </row>
    <row r="3297" spans="1:16" x14ac:dyDescent="0.3">
      <c r="A3297" t="s">
        <v>3211</v>
      </c>
      <c r="B3297">
        <v>209</v>
      </c>
      <c r="C3297">
        <v>131</v>
      </c>
      <c r="D3297" t="s">
        <v>3212</v>
      </c>
      <c r="E3297">
        <v>27667947</v>
      </c>
      <c r="F3297" t="s">
        <v>1359</v>
      </c>
      <c r="G3297" t="s">
        <v>1536</v>
      </c>
      <c r="H3297" t="s">
        <v>3213</v>
      </c>
      <c r="I3297">
        <v>86374</v>
      </c>
      <c r="J3297">
        <v>392</v>
      </c>
      <c r="K3297" t="s">
        <v>23</v>
      </c>
      <c r="L3297" t="s">
        <v>38</v>
      </c>
      <c r="M3297">
        <v>50000000</v>
      </c>
      <c r="N3297">
        <v>2007</v>
      </c>
      <c r="O3297">
        <v>6.2</v>
      </c>
      <c r="P3297">
        <f>E3297-M3297</f>
        <v>-22332053</v>
      </c>
    </row>
    <row r="3298" spans="1:16" x14ac:dyDescent="0.3">
      <c r="A3298" t="s">
        <v>2238</v>
      </c>
      <c r="B3298">
        <v>327</v>
      </c>
      <c r="C3298">
        <v>132</v>
      </c>
      <c r="D3298" t="s">
        <v>485</v>
      </c>
      <c r="E3298">
        <v>43568507</v>
      </c>
      <c r="F3298" t="s">
        <v>314</v>
      </c>
      <c r="G3298" t="s">
        <v>536</v>
      </c>
      <c r="H3298" t="s">
        <v>2239</v>
      </c>
      <c r="I3298">
        <v>136954</v>
      </c>
      <c r="J3298">
        <v>346</v>
      </c>
      <c r="K3298" t="s">
        <v>23</v>
      </c>
      <c r="L3298" t="s">
        <v>24</v>
      </c>
      <c r="M3298">
        <v>66000000</v>
      </c>
      <c r="N3298">
        <v>2014</v>
      </c>
      <c r="O3298">
        <v>6.5</v>
      </c>
      <c r="P3298">
        <f>E3298-M3298</f>
        <v>-22431493</v>
      </c>
    </row>
    <row r="3299" spans="1:16" x14ac:dyDescent="0.3">
      <c r="A3299" t="s">
        <v>329</v>
      </c>
      <c r="B3299">
        <v>85</v>
      </c>
      <c r="C3299">
        <v>134</v>
      </c>
      <c r="D3299" t="s">
        <v>5139</v>
      </c>
      <c r="E3299">
        <v>5532301</v>
      </c>
      <c r="F3299" t="s">
        <v>2012</v>
      </c>
      <c r="G3299" t="s">
        <v>5140</v>
      </c>
      <c r="H3299" t="s">
        <v>5141</v>
      </c>
      <c r="I3299">
        <v>21606</v>
      </c>
      <c r="J3299">
        <v>117</v>
      </c>
      <c r="K3299" t="s">
        <v>23</v>
      </c>
      <c r="L3299" t="s">
        <v>24</v>
      </c>
      <c r="M3299">
        <v>28000000</v>
      </c>
      <c r="N3299">
        <v>1997</v>
      </c>
      <c r="O3299">
        <v>7</v>
      </c>
      <c r="P3299">
        <f>E3299-M3299</f>
        <v>-22467699</v>
      </c>
    </row>
    <row r="3300" spans="1:16" x14ac:dyDescent="0.3">
      <c r="A3300" t="s">
        <v>76</v>
      </c>
      <c r="B3300">
        <v>451</v>
      </c>
      <c r="C3300">
        <v>215</v>
      </c>
      <c r="D3300" t="s">
        <v>693</v>
      </c>
      <c r="E3300">
        <v>107503316</v>
      </c>
      <c r="F3300" t="s">
        <v>694</v>
      </c>
      <c r="G3300" t="s">
        <v>695</v>
      </c>
      <c r="H3300" t="s">
        <v>696</v>
      </c>
      <c r="I3300">
        <v>392474</v>
      </c>
      <c r="J3300">
        <v>1229</v>
      </c>
      <c r="K3300" t="s">
        <v>23</v>
      </c>
      <c r="L3300" t="s">
        <v>24</v>
      </c>
      <c r="M3300">
        <v>130000000</v>
      </c>
      <c r="N3300">
        <v>2009</v>
      </c>
      <c r="O3300">
        <v>7.7</v>
      </c>
      <c r="P3300">
        <f>E3300-M3300</f>
        <v>-22496684</v>
      </c>
    </row>
    <row r="3301" spans="1:16" x14ac:dyDescent="0.3">
      <c r="A3301" t="s">
        <v>276</v>
      </c>
      <c r="B3301">
        <v>158</v>
      </c>
      <c r="C3301">
        <v>104</v>
      </c>
      <c r="D3301" t="s">
        <v>1539</v>
      </c>
      <c r="E3301">
        <v>62494975</v>
      </c>
      <c r="F3301" t="s">
        <v>229</v>
      </c>
      <c r="G3301" t="s">
        <v>1540</v>
      </c>
      <c r="H3301" t="s">
        <v>1541</v>
      </c>
      <c r="I3301">
        <v>179500</v>
      </c>
      <c r="J3301">
        <v>378</v>
      </c>
      <c r="K3301" t="s">
        <v>23</v>
      </c>
      <c r="L3301" t="s">
        <v>24</v>
      </c>
      <c r="M3301">
        <v>85000000</v>
      </c>
      <c r="N3301">
        <v>2006</v>
      </c>
      <c r="O3301">
        <v>6</v>
      </c>
      <c r="P3301">
        <f>E3301-M3301</f>
        <v>-22505025</v>
      </c>
    </row>
    <row r="3302" spans="1:16" x14ac:dyDescent="0.3">
      <c r="A3302" t="s">
        <v>454</v>
      </c>
      <c r="B3302">
        <v>362</v>
      </c>
      <c r="C3302">
        <v>166</v>
      </c>
      <c r="D3302" t="s">
        <v>455</v>
      </c>
      <c r="E3302">
        <v>127490802</v>
      </c>
      <c r="F3302" t="s">
        <v>456</v>
      </c>
      <c r="G3302" t="s">
        <v>233</v>
      </c>
      <c r="H3302" t="s">
        <v>457</v>
      </c>
      <c r="I3302">
        <v>459346</v>
      </c>
      <c r="J3302">
        <v>822</v>
      </c>
      <c r="K3302" t="s">
        <v>23</v>
      </c>
      <c r="L3302" t="s">
        <v>24</v>
      </c>
      <c r="M3302">
        <v>150000000</v>
      </c>
      <c r="N3302">
        <v>2008</v>
      </c>
      <c r="O3302">
        <v>7.8</v>
      </c>
      <c r="P3302">
        <f>E3302-M3302</f>
        <v>-22509198</v>
      </c>
    </row>
    <row r="3303" spans="1:16" x14ac:dyDescent="0.3">
      <c r="A3303" t="s">
        <v>2277</v>
      </c>
      <c r="B3303">
        <v>306</v>
      </c>
      <c r="C3303">
        <v>134</v>
      </c>
      <c r="D3303" t="s">
        <v>316</v>
      </c>
      <c r="E3303">
        <v>37479778</v>
      </c>
      <c r="F3303" t="s">
        <v>2585</v>
      </c>
      <c r="G3303" t="s">
        <v>759</v>
      </c>
      <c r="H3303" t="s">
        <v>2586</v>
      </c>
      <c r="I3303">
        <v>124222</v>
      </c>
      <c r="J3303">
        <v>259</v>
      </c>
      <c r="K3303" t="s">
        <v>23</v>
      </c>
      <c r="L3303" t="s">
        <v>24</v>
      </c>
      <c r="M3303">
        <v>60000000</v>
      </c>
      <c r="N3303">
        <v>2009</v>
      </c>
      <c r="O3303">
        <v>7.4</v>
      </c>
      <c r="P3303">
        <f>E3303-M3303</f>
        <v>-22520222</v>
      </c>
    </row>
    <row r="3304" spans="1:16" x14ac:dyDescent="0.3">
      <c r="A3304" t="s">
        <v>1322</v>
      </c>
      <c r="B3304">
        <v>127</v>
      </c>
      <c r="C3304">
        <v>101</v>
      </c>
      <c r="D3304" t="s">
        <v>260</v>
      </c>
      <c r="E3304">
        <v>4476235</v>
      </c>
      <c r="F3304" t="s">
        <v>2936</v>
      </c>
      <c r="G3304" t="s">
        <v>1355</v>
      </c>
      <c r="H3304" t="s">
        <v>5222</v>
      </c>
      <c r="I3304">
        <v>49405</v>
      </c>
      <c r="J3304">
        <v>226</v>
      </c>
      <c r="K3304" t="s">
        <v>23</v>
      </c>
      <c r="L3304" t="s">
        <v>24</v>
      </c>
      <c r="M3304">
        <v>27000000</v>
      </c>
      <c r="N3304">
        <v>2004</v>
      </c>
      <c r="O3304">
        <v>6.4</v>
      </c>
      <c r="P3304">
        <f>E3304-M3304</f>
        <v>-22523765</v>
      </c>
    </row>
    <row r="3305" spans="1:16" x14ac:dyDescent="0.3">
      <c r="A3305" t="s">
        <v>1778</v>
      </c>
      <c r="B3305">
        <v>174</v>
      </c>
      <c r="C3305">
        <v>119</v>
      </c>
      <c r="D3305" t="s">
        <v>1430</v>
      </c>
      <c r="E3305">
        <v>21471685</v>
      </c>
      <c r="F3305" t="s">
        <v>48</v>
      </c>
      <c r="G3305" t="s">
        <v>1779</v>
      </c>
      <c r="H3305" t="s">
        <v>1780</v>
      </c>
      <c r="I3305">
        <v>65464</v>
      </c>
      <c r="J3305">
        <v>1308</v>
      </c>
      <c r="K3305" t="s">
        <v>23</v>
      </c>
      <c r="L3305" t="s">
        <v>24</v>
      </c>
      <c r="M3305">
        <v>44000000</v>
      </c>
      <c r="N3305">
        <v>2000</v>
      </c>
      <c r="O3305">
        <v>2.4</v>
      </c>
      <c r="P3305">
        <f>E3305-M3305</f>
        <v>-22528315</v>
      </c>
    </row>
    <row r="3306" spans="1:16" x14ac:dyDescent="0.3">
      <c r="A3306" t="s">
        <v>154</v>
      </c>
      <c r="B3306">
        <v>234</v>
      </c>
      <c r="C3306">
        <v>110</v>
      </c>
      <c r="D3306" t="s">
        <v>2000</v>
      </c>
      <c r="E3306">
        <v>47456450</v>
      </c>
      <c r="F3306" t="s">
        <v>611</v>
      </c>
      <c r="G3306" t="s">
        <v>498</v>
      </c>
      <c r="H3306" t="s">
        <v>2001</v>
      </c>
      <c r="I3306">
        <v>101386</v>
      </c>
      <c r="J3306">
        <v>289</v>
      </c>
      <c r="K3306" t="s">
        <v>23</v>
      </c>
      <c r="L3306" t="s">
        <v>24</v>
      </c>
      <c r="M3306">
        <v>70000000</v>
      </c>
      <c r="N3306">
        <v>2007</v>
      </c>
      <c r="O3306">
        <v>7.1</v>
      </c>
      <c r="P3306">
        <f>E3306-M3306</f>
        <v>-22543550</v>
      </c>
    </row>
    <row r="3307" spans="1:16" x14ac:dyDescent="0.3">
      <c r="A3307" t="s">
        <v>702</v>
      </c>
      <c r="B3307">
        <v>210</v>
      </c>
      <c r="C3307">
        <v>120</v>
      </c>
      <c r="D3307" t="s">
        <v>1375</v>
      </c>
      <c r="E3307">
        <v>7443007</v>
      </c>
      <c r="F3307" t="s">
        <v>3303</v>
      </c>
      <c r="G3307" t="s">
        <v>1544</v>
      </c>
      <c r="H3307" t="s">
        <v>5062</v>
      </c>
      <c r="I3307">
        <v>24663</v>
      </c>
      <c r="J3307">
        <v>71</v>
      </c>
      <c r="K3307" t="s">
        <v>23</v>
      </c>
      <c r="L3307" t="s">
        <v>24</v>
      </c>
      <c r="M3307">
        <v>30000000</v>
      </c>
      <c r="N3307">
        <v>2009</v>
      </c>
      <c r="O3307">
        <v>6.7</v>
      </c>
      <c r="P3307">
        <f>E3307-M3307</f>
        <v>-22556993</v>
      </c>
    </row>
    <row r="3308" spans="1:16" x14ac:dyDescent="0.3">
      <c r="A3308" t="s">
        <v>266</v>
      </c>
      <c r="B3308">
        <v>298</v>
      </c>
      <c r="C3308">
        <v>163</v>
      </c>
      <c r="D3308" t="s">
        <v>1924</v>
      </c>
      <c r="E3308">
        <v>47379090</v>
      </c>
      <c r="F3308" t="s">
        <v>1766</v>
      </c>
      <c r="G3308" t="s">
        <v>563</v>
      </c>
      <c r="H3308" t="s">
        <v>1925</v>
      </c>
      <c r="I3308">
        <v>176936</v>
      </c>
      <c r="J3308">
        <v>824</v>
      </c>
      <c r="K3308" t="s">
        <v>23</v>
      </c>
      <c r="L3308" t="s">
        <v>943</v>
      </c>
      <c r="M3308">
        <v>70000000</v>
      </c>
      <c r="N3308">
        <v>2005</v>
      </c>
      <c r="O3308">
        <v>7.6</v>
      </c>
      <c r="P3308">
        <f>E3308-M3308</f>
        <v>-22620910</v>
      </c>
    </row>
    <row r="3309" spans="1:16" x14ac:dyDescent="0.3">
      <c r="A3309" t="s">
        <v>1490</v>
      </c>
      <c r="B3309">
        <v>239</v>
      </c>
      <c r="C3309">
        <v>96</v>
      </c>
      <c r="D3309" t="s">
        <v>1764</v>
      </c>
      <c r="E3309">
        <v>42345531</v>
      </c>
      <c r="F3309" t="s">
        <v>1413</v>
      </c>
      <c r="G3309" t="s">
        <v>1264</v>
      </c>
      <c r="H3309" t="s">
        <v>2319</v>
      </c>
      <c r="I3309">
        <v>104831</v>
      </c>
      <c r="J3309">
        <v>423</v>
      </c>
      <c r="K3309" t="s">
        <v>23</v>
      </c>
      <c r="L3309" t="s">
        <v>509</v>
      </c>
      <c r="M3309">
        <v>65000000</v>
      </c>
      <c r="N3309">
        <v>2012</v>
      </c>
      <c r="O3309">
        <v>5.4</v>
      </c>
      <c r="P3309">
        <f>E3309-M3309</f>
        <v>-22654469</v>
      </c>
    </row>
    <row r="3310" spans="1:16" x14ac:dyDescent="0.3">
      <c r="A3310" t="s">
        <v>4019</v>
      </c>
      <c r="B3310">
        <v>219</v>
      </c>
      <c r="C3310">
        <v>108</v>
      </c>
      <c r="D3310" t="s">
        <v>364</v>
      </c>
      <c r="E3310">
        <v>10326062</v>
      </c>
      <c r="F3310" t="s">
        <v>4020</v>
      </c>
      <c r="G3310" t="s">
        <v>2937</v>
      </c>
      <c r="H3310" t="s">
        <v>4021</v>
      </c>
      <c r="I3310">
        <v>121432</v>
      </c>
      <c r="J3310">
        <v>310</v>
      </c>
      <c r="K3310" t="s">
        <v>23</v>
      </c>
      <c r="L3310" t="s">
        <v>509</v>
      </c>
      <c r="M3310">
        <v>33000000</v>
      </c>
      <c r="N3310">
        <v>2009</v>
      </c>
      <c r="O3310">
        <v>6.8</v>
      </c>
      <c r="P3310">
        <f>E3310-M3310</f>
        <v>-22673938</v>
      </c>
    </row>
    <row r="3311" spans="1:16" x14ac:dyDescent="0.3">
      <c r="A3311" t="s">
        <v>5039</v>
      </c>
      <c r="B3311">
        <v>161</v>
      </c>
      <c r="C3311">
        <v>94</v>
      </c>
      <c r="D3311" t="s">
        <v>5040</v>
      </c>
      <c r="E3311">
        <v>6301131</v>
      </c>
      <c r="F3311" t="s">
        <v>1409</v>
      </c>
      <c r="G3311" t="s">
        <v>1657</v>
      </c>
      <c r="H3311" t="s">
        <v>5041</v>
      </c>
      <c r="I3311">
        <v>92850</v>
      </c>
      <c r="J3311">
        <v>263</v>
      </c>
      <c r="K3311" t="s">
        <v>23</v>
      </c>
      <c r="L3311" t="s">
        <v>24</v>
      </c>
      <c r="M3311">
        <v>29000000</v>
      </c>
      <c r="N3311">
        <v>2005</v>
      </c>
      <c r="O3311">
        <v>7.1</v>
      </c>
      <c r="P3311">
        <f>E3311-M3311</f>
        <v>-22698869</v>
      </c>
    </row>
    <row r="3312" spans="1:16" x14ac:dyDescent="0.3">
      <c r="A3312" t="s">
        <v>4511</v>
      </c>
      <c r="B3312">
        <v>68</v>
      </c>
      <c r="C3312">
        <v>102</v>
      </c>
      <c r="D3312" t="s">
        <v>4512</v>
      </c>
      <c r="E3312">
        <v>11227940</v>
      </c>
      <c r="F3312" t="s">
        <v>4513</v>
      </c>
      <c r="G3312" t="s">
        <v>1741</v>
      </c>
      <c r="H3312" t="s">
        <v>4514</v>
      </c>
      <c r="I3312">
        <v>8367</v>
      </c>
      <c r="J3312">
        <v>94</v>
      </c>
      <c r="K3312" t="s">
        <v>23</v>
      </c>
      <c r="L3312" t="s">
        <v>24</v>
      </c>
      <c r="M3312">
        <v>34000000</v>
      </c>
      <c r="N3312">
        <v>1999</v>
      </c>
      <c r="O3312">
        <v>5.2</v>
      </c>
      <c r="P3312">
        <f>E3312-M3312</f>
        <v>-22772060</v>
      </c>
    </row>
    <row r="3313" spans="1:16" x14ac:dyDescent="0.3">
      <c r="A3313" t="s">
        <v>1150</v>
      </c>
      <c r="B3313">
        <v>333</v>
      </c>
      <c r="C3313">
        <v>101</v>
      </c>
      <c r="D3313" t="s">
        <v>1151</v>
      </c>
      <c r="E3313">
        <v>77222184</v>
      </c>
      <c r="F3313" t="s">
        <v>372</v>
      </c>
      <c r="G3313" t="s">
        <v>1152</v>
      </c>
      <c r="H3313" t="s">
        <v>1153</v>
      </c>
      <c r="I3313">
        <v>87677</v>
      </c>
      <c r="J3313">
        <v>388</v>
      </c>
      <c r="K3313" t="s">
        <v>23</v>
      </c>
      <c r="L3313" t="s">
        <v>509</v>
      </c>
      <c r="M3313">
        <v>100000000</v>
      </c>
      <c r="N3313">
        <v>2009</v>
      </c>
      <c r="O3313">
        <v>6.8</v>
      </c>
      <c r="P3313">
        <f>E3313-M3313</f>
        <v>-22777816</v>
      </c>
    </row>
    <row r="3314" spans="1:16" x14ac:dyDescent="0.3">
      <c r="A3314" t="s">
        <v>4480</v>
      </c>
      <c r="B3314">
        <v>95</v>
      </c>
      <c r="C3314">
        <v>93</v>
      </c>
      <c r="D3314" t="s">
        <v>5217</v>
      </c>
      <c r="E3314">
        <v>5204007</v>
      </c>
      <c r="F3314" t="s">
        <v>286</v>
      </c>
      <c r="G3314" t="s">
        <v>2331</v>
      </c>
      <c r="H3314" t="s">
        <v>5218</v>
      </c>
      <c r="I3314">
        <v>42876</v>
      </c>
      <c r="J3314">
        <v>167</v>
      </c>
      <c r="K3314" t="s">
        <v>23</v>
      </c>
      <c r="L3314" t="s">
        <v>38</v>
      </c>
      <c r="M3314">
        <v>28000000</v>
      </c>
      <c r="N3314">
        <v>2001</v>
      </c>
      <c r="O3314">
        <v>6.3</v>
      </c>
      <c r="P3314">
        <f>E3314-M3314</f>
        <v>-22795993</v>
      </c>
    </row>
    <row r="3315" spans="1:16" x14ac:dyDescent="0.3">
      <c r="A3315" t="s">
        <v>2393</v>
      </c>
      <c r="B3315">
        <v>99</v>
      </c>
      <c r="C3315">
        <v>95</v>
      </c>
      <c r="D3315" t="s">
        <v>3215</v>
      </c>
      <c r="E3315">
        <v>27067160</v>
      </c>
      <c r="F3315" t="s">
        <v>918</v>
      </c>
      <c r="G3315" t="s">
        <v>647</v>
      </c>
      <c r="H3315" t="s">
        <v>3216</v>
      </c>
      <c r="I3315">
        <v>18404</v>
      </c>
      <c r="J3315">
        <v>150</v>
      </c>
      <c r="K3315" t="s">
        <v>23</v>
      </c>
      <c r="L3315" t="s">
        <v>24</v>
      </c>
      <c r="M3315">
        <v>50000000</v>
      </c>
      <c r="N3315">
        <v>1999</v>
      </c>
      <c r="O3315">
        <v>5.9</v>
      </c>
      <c r="P3315">
        <f>E3315-M3315</f>
        <v>-22932840</v>
      </c>
    </row>
    <row r="3316" spans="1:16" x14ac:dyDescent="0.3">
      <c r="A3316" t="s">
        <v>2393</v>
      </c>
      <c r="B3316">
        <v>31</v>
      </c>
      <c r="C3316">
        <v>130</v>
      </c>
      <c r="D3316" t="s">
        <v>1683</v>
      </c>
      <c r="E3316">
        <v>13052741</v>
      </c>
      <c r="F3316" t="s">
        <v>3854</v>
      </c>
      <c r="G3316" t="s">
        <v>3510</v>
      </c>
      <c r="H3316" t="s">
        <v>4222</v>
      </c>
      <c r="I3316">
        <v>8531</v>
      </c>
      <c r="J3316">
        <v>57</v>
      </c>
      <c r="K3316" t="s">
        <v>23</v>
      </c>
      <c r="L3316" t="s">
        <v>24</v>
      </c>
      <c r="M3316">
        <v>36000000</v>
      </c>
      <c r="N3316">
        <v>1996</v>
      </c>
      <c r="O3316">
        <v>6.7</v>
      </c>
      <c r="P3316">
        <f>E3316-M3316</f>
        <v>-22947259</v>
      </c>
    </row>
    <row r="3317" spans="1:16" x14ac:dyDescent="0.3">
      <c r="A3317" t="s">
        <v>81</v>
      </c>
      <c r="B3317">
        <v>396</v>
      </c>
      <c r="C3317">
        <v>144</v>
      </c>
      <c r="D3317" t="s">
        <v>310</v>
      </c>
      <c r="E3317">
        <v>154985087</v>
      </c>
      <c r="F3317" t="s">
        <v>48</v>
      </c>
      <c r="G3317" t="s">
        <v>238</v>
      </c>
      <c r="H3317" t="s">
        <v>311</v>
      </c>
      <c r="I3317">
        <v>148379</v>
      </c>
      <c r="J3317">
        <v>622</v>
      </c>
      <c r="K3317" t="s">
        <v>23</v>
      </c>
      <c r="L3317" t="s">
        <v>24</v>
      </c>
      <c r="M3317">
        <v>178000000</v>
      </c>
      <c r="N3317">
        <v>2016</v>
      </c>
      <c r="O3317">
        <v>7.3</v>
      </c>
      <c r="P3317">
        <f>E3317-M3317</f>
        <v>-23014913</v>
      </c>
    </row>
    <row r="3318" spans="1:16" x14ac:dyDescent="0.3">
      <c r="A3318" t="s">
        <v>5032</v>
      </c>
      <c r="B3318">
        <v>17</v>
      </c>
      <c r="C3318">
        <v>147</v>
      </c>
      <c r="D3318" t="s">
        <v>2225</v>
      </c>
      <c r="E3318">
        <v>5899797</v>
      </c>
      <c r="F3318" t="s">
        <v>3534</v>
      </c>
      <c r="G3318" t="s">
        <v>1101</v>
      </c>
      <c r="H3318" t="s">
        <v>5033</v>
      </c>
      <c r="I3318">
        <v>9913</v>
      </c>
      <c r="J3318">
        <v>51</v>
      </c>
      <c r="K3318" t="s">
        <v>23</v>
      </c>
      <c r="L3318" t="s">
        <v>38</v>
      </c>
      <c r="M3318">
        <v>29000000</v>
      </c>
      <c r="N3318">
        <v>1987</v>
      </c>
      <c r="O3318">
        <v>7.5</v>
      </c>
      <c r="P3318">
        <f>E3318-M3318</f>
        <v>-23100203</v>
      </c>
    </row>
    <row r="3319" spans="1:16" x14ac:dyDescent="0.3">
      <c r="A3319" t="s">
        <v>5114</v>
      </c>
      <c r="B3319">
        <v>93</v>
      </c>
      <c r="C3319">
        <v>115</v>
      </c>
      <c r="D3319" t="s">
        <v>4509</v>
      </c>
      <c r="E3319">
        <v>882710</v>
      </c>
      <c r="F3319" t="s">
        <v>3177</v>
      </c>
      <c r="G3319" t="s">
        <v>514</v>
      </c>
      <c r="H3319" t="s">
        <v>6328</v>
      </c>
      <c r="I3319">
        <v>16215</v>
      </c>
      <c r="J3319">
        <v>138</v>
      </c>
      <c r="K3319" t="s">
        <v>23</v>
      </c>
      <c r="L3319" t="s">
        <v>24</v>
      </c>
      <c r="M3319">
        <v>24000000</v>
      </c>
      <c r="N3319">
        <v>2000</v>
      </c>
      <c r="O3319">
        <v>6.4</v>
      </c>
      <c r="P3319">
        <f>E3319-M3319</f>
        <v>-23117290</v>
      </c>
    </row>
    <row r="3320" spans="1:16" x14ac:dyDescent="0.3">
      <c r="A3320" t="s">
        <v>1997</v>
      </c>
      <c r="B3320">
        <v>230</v>
      </c>
      <c r="C3320">
        <v>153</v>
      </c>
      <c r="D3320" t="s">
        <v>1103</v>
      </c>
      <c r="E3320">
        <v>51814190</v>
      </c>
      <c r="F3320" t="s">
        <v>1608</v>
      </c>
      <c r="G3320" t="s">
        <v>1395</v>
      </c>
      <c r="H3320" t="s">
        <v>1998</v>
      </c>
      <c r="I3320">
        <v>100837</v>
      </c>
      <c r="J3320">
        <v>301</v>
      </c>
      <c r="K3320" t="s">
        <v>23</v>
      </c>
      <c r="L3320" t="s">
        <v>24</v>
      </c>
      <c r="M3320">
        <v>75000000</v>
      </c>
      <c r="N3320">
        <v>2009</v>
      </c>
      <c r="O3320">
        <v>6.4</v>
      </c>
      <c r="P3320">
        <f>E3320-M3320</f>
        <v>-23185810</v>
      </c>
    </row>
    <row r="3321" spans="1:16" x14ac:dyDescent="0.3">
      <c r="A3321" t="s">
        <v>614</v>
      </c>
      <c r="B3321">
        <v>124</v>
      </c>
      <c r="C3321">
        <v>96</v>
      </c>
      <c r="D3321" t="s">
        <v>1735</v>
      </c>
      <c r="E3321">
        <v>56684819</v>
      </c>
      <c r="F3321" t="s">
        <v>48</v>
      </c>
      <c r="G3321" t="s">
        <v>131</v>
      </c>
      <c r="H3321" t="s">
        <v>1736</v>
      </c>
      <c r="I3321">
        <v>103787</v>
      </c>
      <c r="J3321">
        <v>615</v>
      </c>
      <c r="K3321" t="s">
        <v>23</v>
      </c>
      <c r="L3321" t="s">
        <v>24</v>
      </c>
      <c r="M3321">
        <v>80000000</v>
      </c>
      <c r="N3321">
        <v>2002</v>
      </c>
      <c r="O3321">
        <v>5.9</v>
      </c>
      <c r="P3321">
        <f>E3321-M3321</f>
        <v>-23315181</v>
      </c>
    </row>
    <row r="3322" spans="1:16" x14ac:dyDescent="0.3">
      <c r="A3322" t="s">
        <v>4528</v>
      </c>
      <c r="B3322">
        <v>107</v>
      </c>
      <c r="C3322">
        <v>109</v>
      </c>
      <c r="D3322" t="s">
        <v>514</v>
      </c>
      <c r="E3322">
        <v>10654581</v>
      </c>
      <c r="F3322" t="s">
        <v>1694</v>
      </c>
      <c r="G3322" t="s">
        <v>29</v>
      </c>
      <c r="H3322" t="s">
        <v>4529</v>
      </c>
      <c r="I3322">
        <v>45497</v>
      </c>
      <c r="J3322">
        <v>260</v>
      </c>
      <c r="K3322" t="s">
        <v>23</v>
      </c>
      <c r="L3322" t="s">
        <v>24</v>
      </c>
      <c r="M3322">
        <v>34000000</v>
      </c>
      <c r="N3322">
        <v>1999</v>
      </c>
      <c r="O3322">
        <v>5.3</v>
      </c>
      <c r="P3322">
        <f>E3322-M3322</f>
        <v>-23345419</v>
      </c>
    </row>
    <row r="3323" spans="1:16" x14ac:dyDescent="0.3">
      <c r="A3323" t="s">
        <v>4528</v>
      </c>
      <c r="B3323">
        <v>107</v>
      </c>
      <c r="C3323">
        <v>109</v>
      </c>
      <c r="D3323" t="s">
        <v>514</v>
      </c>
      <c r="E3323">
        <v>10654581</v>
      </c>
      <c r="F3323" t="s">
        <v>1694</v>
      </c>
      <c r="G3323" t="s">
        <v>29</v>
      </c>
      <c r="H3323" t="s">
        <v>4529</v>
      </c>
      <c r="I3323">
        <v>45500</v>
      </c>
      <c r="J3323">
        <v>260</v>
      </c>
      <c r="K3323" t="s">
        <v>23</v>
      </c>
      <c r="L3323" t="s">
        <v>24</v>
      </c>
      <c r="M3323">
        <v>34000000</v>
      </c>
      <c r="N3323">
        <v>1999</v>
      </c>
      <c r="O3323">
        <v>5.3</v>
      </c>
      <c r="P3323">
        <f>E3323-M3323</f>
        <v>-23345419</v>
      </c>
    </row>
    <row r="3324" spans="1:16" x14ac:dyDescent="0.3">
      <c r="A3324" t="s">
        <v>3082</v>
      </c>
      <c r="B3324">
        <v>63</v>
      </c>
      <c r="C3324">
        <v>83</v>
      </c>
      <c r="D3324" t="s">
        <v>600</v>
      </c>
      <c r="E3324">
        <v>11631245</v>
      </c>
      <c r="F3324" t="s">
        <v>4474</v>
      </c>
      <c r="G3324" t="s">
        <v>2672</v>
      </c>
      <c r="H3324" t="s">
        <v>4475</v>
      </c>
      <c r="I3324">
        <v>15015</v>
      </c>
      <c r="J3324">
        <v>113</v>
      </c>
      <c r="K3324" t="s">
        <v>23</v>
      </c>
      <c r="L3324" t="s">
        <v>24</v>
      </c>
      <c r="M3324">
        <v>35000000</v>
      </c>
      <c r="N3324">
        <v>2006</v>
      </c>
      <c r="O3324">
        <v>4.2</v>
      </c>
      <c r="P3324">
        <f>E3324-M3324</f>
        <v>-23368755</v>
      </c>
    </row>
    <row r="3325" spans="1:16" x14ac:dyDescent="0.3">
      <c r="A3325" t="s">
        <v>3693</v>
      </c>
      <c r="B3325">
        <v>258</v>
      </c>
      <c r="C3325">
        <v>102</v>
      </c>
      <c r="D3325" t="s">
        <v>3694</v>
      </c>
      <c r="E3325">
        <v>18600911</v>
      </c>
      <c r="F3325" t="s">
        <v>229</v>
      </c>
      <c r="G3325" t="s">
        <v>3502</v>
      </c>
      <c r="H3325" t="s">
        <v>3695</v>
      </c>
      <c r="I3325">
        <v>125198</v>
      </c>
      <c r="J3325">
        <v>153</v>
      </c>
      <c r="K3325" t="s">
        <v>23</v>
      </c>
      <c r="L3325" t="s">
        <v>24</v>
      </c>
      <c r="M3325">
        <v>42000000</v>
      </c>
      <c r="N3325">
        <v>2012</v>
      </c>
      <c r="O3325">
        <v>6.6</v>
      </c>
      <c r="P3325">
        <f>E3325-M3325</f>
        <v>-23399089</v>
      </c>
    </row>
    <row r="3326" spans="1:16" x14ac:dyDescent="0.3">
      <c r="A3326" t="s">
        <v>596</v>
      </c>
      <c r="B3326">
        <v>194</v>
      </c>
      <c r="C3326">
        <v>91</v>
      </c>
      <c r="D3326" t="s">
        <v>597</v>
      </c>
      <c r="E3326">
        <v>126597121</v>
      </c>
      <c r="F3326" t="s">
        <v>319</v>
      </c>
      <c r="G3326" t="s">
        <v>598</v>
      </c>
      <c r="H3326" t="s">
        <v>599</v>
      </c>
      <c r="I3326">
        <v>105902</v>
      </c>
      <c r="J3326">
        <v>206</v>
      </c>
      <c r="K3326" t="s">
        <v>23</v>
      </c>
      <c r="L3326" t="s">
        <v>24</v>
      </c>
      <c r="M3326">
        <v>150000000</v>
      </c>
      <c r="N3326">
        <v>2007</v>
      </c>
      <c r="O3326">
        <v>6.2</v>
      </c>
      <c r="P3326">
        <f>E3326-M3326</f>
        <v>-23402879</v>
      </c>
    </row>
    <row r="3327" spans="1:16" x14ac:dyDescent="0.3">
      <c r="A3327" t="s">
        <v>2244</v>
      </c>
      <c r="B3327">
        <v>65</v>
      </c>
      <c r="C3327">
        <v>112</v>
      </c>
      <c r="D3327" t="s">
        <v>806</v>
      </c>
      <c r="E3327">
        <v>4554569</v>
      </c>
      <c r="F3327" t="s">
        <v>1608</v>
      </c>
      <c r="G3327" t="s">
        <v>1248</v>
      </c>
      <c r="H3327" t="s">
        <v>5034</v>
      </c>
      <c r="I3327">
        <v>8134</v>
      </c>
      <c r="J3327">
        <v>123</v>
      </c>
      <c r="K3327" t="s">
        <v>23</v>
      </c>
      <c r="L3327" t="s">
        <v>24</v>
      </c>
      <c r="M3327">
        <v>28000000</v>
      </c>
      <c r="N3327">
        <v>1999</v>
      </c>
      <c r="O3327">
        <v>6.9</v>
      </c>
      <c r="P3327">
        <f>E3327-M3327</f>
        <v>-23445431</v>
      </c>
    </row>
    <row r="3328" spans="1:16" x14ac:dyDescent="0.3">
      <c r="A3328" t="s">
        <v>2695</v>
      </c>
      <c r="B3328">
        <v>143</v>
      </c>
      <c r="C3328">
        <v>92</v>
      </c>
      <c r="D3328" t="s">
        <v>1167</v>
      </c>
      <c r="E3328">
        <v>1550000</v>
      </c>
      <c r="F3328" t="s">
        <v>5621</v>
      </c>
      <c r="G3328" t="s">
        <v>2331</v>
      </c>
      <c r="H3328" t="s">
        <v>5622</v>
      </c>
      <c r="I3328">
        <v>30628</v>
      </c>
      <c r="J3328">
        <v>471</v>
      </c>
      <c r="K3328" t="s">
        <v>23</v>
      </c>
      <c r="L3328" t="s">
        <v>24</v>
      </c>
      <c r="M3328">
        <v>25000000</v>
      </c>
      <c r="N3328">
        <v>2005</v>
      </c>
      <c r="O3328">
        <v>2.9</v>
      </c>
      <c r="P3328">
        <f>E3328-M3328</f>
        <v>-23450000</v>
      </c>
    </row>
    <row r="3329" spans="1:16" x14ac:dyDescent="0.3">
      <c r="A3329" t="s">
        <v>850</v>
      </c>
      <c r="B3329">
        <v>131</v>
      </c>
      <c r="C3329">
        <v>98</v>
      </c>
      <c r="D3329" t="s">
        <v>3222</v>
      </c>
      <c r="E3329">
        <v>26536120</v>
      </c>
      <c r="F3329" t="s">
        <v>737</v>
      </c>
      <c r="G3329" t="s">
        <v>1080</v>
      </c>
      <c r="H3329" t="s">
        <v>3223</v>
      </c>
      <c r="I3329">
        <v>49926</v>
      </c>
      <c r="J3329">
        <v>286</v>
      </c>
      <c r="K3329" t="s">
        <v>23</v>
      </c>
      <c r="L3329" t="s">
        <v>509</v>
      </c>
      <c r="M3329">
        <v>50000000</v>
      </c>
      <c r="N3329">
        <v>2003</v>
      </c>
      <c r="O3329">
        <v>6.5</v>
      </c>
      <c r="P3329">
        <f>E3329-M3329</f>
        <v>-23463880</v>
      </c>
    </row>
    <row r="3330" spans="1:16" x14ac:dyDescent="0.3">
      <c r="A3330" t="s">
        <v>4930</v>
      </c>
      <c r="B3330">
        <v>123</v>
      </c>
      <c r="C3330">
        <v>98</v>
      </c>
      <c r="D3330" t="s">
        <v>947</v>
      </c>
      <c r="E3330">
        <v>1512815</v>
      </c>
      <c r="F3330" t="s">
        <v>5653</v>
      </c>
      <c r="G3330" t="s">
        <v>557</v>
      </c>
      <c r="H3330" t="s">
        <v>5654</v>
      </c>
      <c r="I3330">
        <v>8885</v>
      </c>
      <c r="J3330">
        <v>56</v>
      </c>
      <c r="K3330" t="s">
        <v>23</v>
      </c>
      <c r="L3330" t="s">
        <v>24</v>
      </c>
      <c r="M3330">
        <v>25000000</v>
      </c>
      <c r="N3330">
        <v>2016</v>
      </c>
      <c r="O3330">
        <v>5.8</v>
      </c>
      <c r="P3330">
        <f>E3330-M3330</f>
        <v>-23487185</v>
      </c>
    </row>
    <row r="3331" spans="1:16" x14ac:dyDescent="0.3">
      <c r="A3331" t="s">
        <v>3091</v>
      </c>
      <c r="B3331">
        <v>236</v>
      </c>
      <c r="C3331">
        <v>114</v>
      </c>
      <c r="D3331" t="s">
        <v>226</v>
      </c>
      <c r="E3331">
        <v>26442251</v>
      </c>
      <c r="F3331" t="s">
        <v>314</v>
      </c>
      <c r="G3331" t="s">
        <v>157</v>
      </c>
      <c r="H3331" t="s">
        <v>3244</v>
      </c>
      <c r="I3331">
        <v>76010</v>
      </c>
      <c r="J3331">
        <v>205</v>
      </c>
      <c r="K3331" t="s">
        <v>23</v>
      </c>
      <c r="L3331" t="s">
        <v>24</v>
      </c>
      <c r="M3331">
        <v>50000000</v>
      </c>
      <c r="N3331">
        <v>2015</v>
      </c>
      <c r="O3331">
        <v>6.6</v>
      </c>
      <c r="P3331">
        <f>E3331-M3331</f>
        <v>-23557749</v>
      </c>
    </row>
    <row r="3332" spans="1:16" x14ac:dyDescent="0.3">
      <c r="A3332" t="s">
        <v>4450</v>
      </c>
      <c r="B3332">
        <v>119</v>
      </c>
      <c r="C3332">
        <v>111</v>
      </c>
      <c r="D3332" t="s">
        <v>856</v>
      </c>
      <c r="E3332">
        <v>11405825</v>
      </c>
      <c r="F3332" t="s">
        <v>2110</v>
      </c>
      <c r="G3332" t="s">
        <v>83</v>
      </c>
      <c r="H3332" t="s">
        <v>4451</v>
      </c>
      <c r="I3332">
        <v>28542</v>
      </c>
      <c r="J3332">
        <v>208</v>
      </c>
      <c r="K3332" t="s">
        <v>23</v>
      </c>
      <c r="L3332" t="s">
        <v>24</v>
      </c>
      <c r="M3332">
        <v>35000000</v>
      </c>
      <c r="N3332">
        <v>2001</v>
      </c>
      <c r="O3332">
        <v>6.8</v>
      </c>
      <c r="P3332">
        <f>E3332-M3332</f>
        <v>-23594175</v>
      </c>
    </row>
    <row r="3333" spans="1:16" x14ac:dyDescent="0.3">
      <c r="A3333" t="s">
        <v>3218</v>
      </c>
      <c r="B3333">
        <v>175</v>
      </c>
      <c r="C3333">
        <v>106</v>
      </c>
      <c r="D3333" t="s">
        <v>2584</v>
      </c>
      <c r="E3333">
        <v>12339633</v>
      </c>
      <c r="F3333" t="s">
        <v>1694</v>
      </c>
      <c r="G3333" t="s">
        <v>4228</v>
      </c>
      <c r="H3333" t="s">
        <v>4229</v>
      </c>
      <c r="I3333">
        <v>220591</v>
      </c>
      <c r="J3333">
        <v>641</v>
      </c>
      <c r="K3333" t="s">
        <v>23</v>
      </c>
      <c r="L3333" t="s">
        <v>24</v>
      </c>
      <c r="M3333">
        <v>36000000</v>
      </c>
      <c r="N3333">
        <v>1997</v>
      </c>
      <c r="O3333">
        <v>7.8</v>
      </c>
      <c r="P3333">
        <f>E3333-M3333</f>
        <v>-23660367</v>
      </c>
    </row>
    <row r="3334" spans="1:16" x14ac:dyDescent="0.3">
      <c r="A3334" t="s">
        <v>3148</v>
      </c>
      <c r="B3334">
        <v>74</v>
      </c>
      <c r="C3334">
        <v>98</v>
      </c>
      <c r="D3334" t="s">
        <v>3785</v>
      </c>
      <c r="E3334">
        <v>16323969</v>
      </c>
      <c r="F3334" t="s">
        <v>3549</v>
      </c>
      <c r="G3334" t="s">
        <v>647</v>
      </c>
      <c r="H3334" t="s">
        <v>4921</v>
      </c>
      <c r="I3334">
        <v>45775</v>
      </c>
      <c r="J3334">
        <v>112</v>
      </c>
      <c r="K3334" t="s">
        <v>23</v>
      </c>
      <c r="L3334" t="s">
        <v>24</v>
      </c>
      <c r="M3334">
        <v>40000000</v>
      </c>
      <c r="N3334">
        <v>2004</v>
      </c>
      <c r="O3334">
        <v>5.5</v>
      </c>
      <c r="P3334">
        <f>E3334-M3334</f>
        <v>-23676031</v>
      </c>
    </row>
    <row r="3335" spans="1:16" x14ac:dyDescent="0.3">
      <c r="A3335" t="s">
        <v>2069</v>
      </c>
      <c r="B3335">
        <v>161</v>
      </c>
      <c r="C3335">
        <v>107</v>
      </c>
      <c r="D3335" t="s">
        <v>2598</v>
      </c>
      <c r="E3335">
        <v>36279230</v>
      </c>
      <c r="F3335" t="s">
        <v>229</v>
      </c>
      <c r="G3335" t="s">
        <v>2599</v>
      </c>
      <c r="H3335" t="s">
        <v>2600</v>
      </c>
      <c r="I3335">
        <v>42144</v>
      </c>
      <c r="J3335">
        <v>213</v>
      </c>
      <c r="K3335" t="s">
        <v>23</v>
      </c>
      <c r="L3335" t="s">
        <v>24</v>
      </c>
      <c r="M3335">
        <v>60000000</v>
      </c>
      <c r="N3335">
        <v>2006</v>
      </c>
      <c r="O3335">
        <v>6.1</v>
      </c>
      <c r="P3335">
        <f>E3335-M3335</f>
        <v>-23720770</v>
      </c>
    </row>
    <row r="3336" spans="1:16" x14ac:dyDescent="0.3">
      <c r="A3336" t="s">
        <v>2277</v>
      </c>
      <c r="B3336">
        <v>146</v>
      </c>
      <c r="C3336">
        <v>110</v>
      </c>
      <c r="D3336" t="s">
        <v>2444</v>
      </c>
      <c r="E3336">
        <v>26199517</v>
      </c>
      <c r="F3336" t="s">
        <v>737</v>
      </c>
      <c r="G3336" t="s">
        <v>2277</v>
      </c>
      <c r="H3336" t="s">
        <v>3225</v>
      </c>
      <c r="I3336">
        <v>34356</v>
      </c>
      <c r="J3336">
        <v>260</v>
      </c>
      <c r="K3336" t="s">
        <v>23</v>
      </c>
      <c r="L3336" t="s">
        <v>24</v>
      </c>
      <c r="M3336">
        <v>50000000</v>
      </c>
      <c r="N3336">
        <v>2002</v>
      </c>
      <c r="O3336">
        <v>6.4</v>
      </c>
      <c r="P3336">
        <f>E3336-M3336</f>
        <v>-23800483</v>
      </c>
    </row>
    <row r="3337" spans="1:16" x14ac:dyDescent="0.3">
      <c r="A3337" t="s">
        <v>5203</v>
      </c>
      <c r="B3337">
        <v>160</v>
      </c>
      <c r="C3337">
        <v>107</v>
      </c>
      <c r="D3337" t="s">
        <v>5627</v>
      </c>
      <c r="E3337">
        <v>1186957</v>
      </c>
      <c r="F3337" t="s">
        <v>2110</v>
      </c>
      <c r="G3337" t="s">
        <v>1517</v>
      </c>
      <c r="H3337" t="s">
        <v>5628</v>
      </c>
      <c r="I3337">
        <v>9264</v>
      </c>
      <c r="J3337">
        <v>69</v>
      </c>
      <c r="K3337" t="s">
        <v>23</v>
      </c>
      <c r="L3337" t="s">
        <v>38</v>
      </c>
      <c r="M3337">
        <v>25000000</v>
      </c>
      <c r="N3337">
        <v>2008</v>
      </c>
      <c r="O3337">
        <v>6.8</v>
      </c>
      <c r="P3337">
        <f>E3337-M3337</f>
        <v>-23813043</v>
      </c>
    </row>
    <row r="3338" spans="1:16" x14ac:dyDescent="0.3">
      <c r="A3338" t="s">
        <v>788</v>
      </c>
      <c r="B3338">
        <v>434</v>
      </c>
      <c r="C3338">
        <v>138</v>
      </c>
      <c r="D3338" t="s">
        <v>789</v>
      </c>
      <c r="E3338">
        <v>101160529</v>
      </c>
      <c r="F3338" t="s">
        <v>677</v>
      </c>
      <c r="G3338" t="s">
        <v>506</v>
      </c>
      <c r="H3338" t="s">
        <v>790</v>
      </c>
      <c r="I3338">
        <v>200022</v>
      </c>
      <c r="J3338">
        <v>1240</v>
      </c>
      <c r="K3338" t="s">
        <v>23</v>
      </c>
      <c r="L3338" t="s">
        <v>24</v>
      </c>
      <c r="M3338">
        <v>125000000</v>
      </c>
      <c r="N3338">
        <v>2014</v>
      </c>
      <c r="O3338">
        <v>5.8</v>
      </c>
      <c r="P3338">
        <f>E3338-M3338</f>
        <v>-23839471</v>
      </c>
    </row>
    <row r="3339" spans="1:16" x14ac:dyDescent="0.3">
      <c r="A3339" t="s">
        <v>1940</v>
      </c>
      <c r="B3339">
        <v>137</v>
      </c>
      <c r="C3339">
        <v>104</v>
      </c>
      <c r="D3339" t="s">
        <v>298</v>
      </c>
      <c r="E3339">
        <v>1089365</v>
      </c>
      <c r="F3339" t="s">
        <v>1608</v>
      </c>
      <c r="G3339" t="s">
        <v>1114</v>
      </c>
      <c r="H3339" t="s">
        <v>5224</v>
      </c>
      <c r="I3339">
        <v>23767</v>
      </c>
      <c r="J3339">
        <v>111</v>
      </c>
      <c r="K3339" t="s">
        <v>23</v>
      </c>
      <c r="L3339" t="s">
        <v>24</v>
      </c>
      <c r="M3339">
        <v>25000000</v>
      </c>
      <c r="N3339">
        <v>2008</v>
      </c>
      <c r="O3339">
        <v>5.7</v>
      </c>
      <c r="P3339">
        <f>E3339-M3339</f>
        <v>-23910635</v>
      </c>
    </row>
    <row r="3340" spans="1:16" x14ac:dyDescent="0.3">
      <c r="A3340" t="s">
        <v>2887</v>
      </c>
      <c r="B3340">
        <v>238</v>
      </c>
      <c r="C3340">
        <v>88</v>
      </c>
      <c r="D3340" t="s">
        <v>2888</v>
      </c>
      <c r="E3340">
        <v>31051126</v>
      </c>
      <c r="F3340" t="s">
        <v>319</v>
      </c>
      <c r="G3340" t="s">
        <v>333</v>
      </c>
      <c r="H3340" t="s">
        <v>2889</v>
      </c>
      <c r="I3340">
        <v>36877</v>
      </c>
      <c r="J3340">
        <v>101</v>
      </c>
      <c r="K3340" t="s">
        <v>23</v>
      </c>
      <c r="L3340" t="s">
        <v>38</v>
      </c>
      <c r="M3340">
        <v>55000000</v>
      </c>
      <c r="N3340">
        <v>2012</v>
      </c>
      <c r="O3340">
        <v>6.7</v>
      </c>
      <c r="P3340">
        <f>E3340-M3340</f>
        <v>-23948874</v>
      </c>
    </row>
    <row r="3341" spans="1:16" x14ac:dyDescent="0.3">
      <c r="A3341" t="s">
        <v>5701</v>
      </c>
      <c r="B3341">
        <v>16</v>
      </c>
      <c r="C3341">
        <v>120</v>
      </c>
      <c r="D3341" t="s">
        <v>1534</v>
      </c>
      <c r="E3341">
        <v>42880</v>
      </c>
      <c r="F3341" t="s">
        <v>147</v>
      </c>
      <c r="G3341" t="s">
        <v>1114</v>
      </c>
      <c r="H3341" t="s">
        <v>5702</v>
      </c>
      <c r="I3341">
        <v>2919</v>
      </c>
      <c r="J3341">
        <v>50</v>
      </c>
      <c r="K3341" t="s">
        <v>23</v>
      </c>
      <c r="L3341" t="s">
        <v>38</v>
      </c>
      <c r="M3341">
        <v>24000000</v>
      </c>
      <c r="N3341">
        <v>2004</v>
      </c>
      <c r="O3341">
        <v>5.0999999999999996</v>
      </c>
      <c r="P3341">
        <f>E3341-M3341</f>
        <v>-23957120</v>
      </c>
    </row>
    <row r="3342" spans="1:16" x14ac:dyDescent="0.3">
      <c r="A3342" t="s">
        <v>3888</v>
      </c>
      <c r="B3342">
        <v>82</v>
      </c>
      <c r="C3342">
        <v>94</v>
      </c>
      <c r="D3342" t="s">
        <v>706</v>
      </c>
      <c r="E3342">
        <v>36037909</v>
      </c>
      <c r="F3342" t="s">
        <v>1608</v>
      </c>
      <c r="G3342" t="s">
        <v>1919</v>
      </c>
      <c r="H3342" t="s">
        <v>3889</v>
      </c>
      <c r="I3342">
        <v>10132</v>
      </c>
      <c r="J3342">
        <v>130</v>
      </c>
      <c r="K3342" t="s">
        <v>23</v>
      </c>
      <c r="L3342" t="s">
        <v>509</v>
      </c>
      <c r="M3342">
        <v>60000000</v>
      </c>
      <c r="N3342">
        <v>2000</v>
      </c>
      <c r="O3342">
        <v>4.7</v>
      </c>
      <c r="P3342">
        <f>E3342-M3342</f>
        <v>-23962091</v>
      </c>
    </row>
    <row r="3343" spans="1:16" x14ac:dyDescent="0.3">
      <c r="A3343" t="s">
        <v>5673</v>
      </c>
      <c r="B3343">
        <v>45</v>
      </c>
      <c r="C3343">
        <v>88</v>
      </c>
      <c r="D3343" t="s">
        <v>5411</v>
      </c>
      <c r="E3343">
        <v>20218</v>
      </c>
      <c r="F3343" t="s">
        <v>286</v>
      </c>
      <c r="G3343" t="s">
        <v>3570</v>
      </c>
      <c r="H3343" t="s">
        <v>5674</v>
      </c>
      <c r="I3343">
        <v>5431</v>
      </c>
      <c r="J3343">
        <v>50</v>
      </c>
      <c r="K3343" t="s">
        <v>23</v>
      </c>
      <c r="L3343" t="s">
        <v>24</v>
      </c>
      <c r="M3343">
        <v>24000000</v>
      </c>
      <c r="N3343">
        <v>2001</v>
      </c>
      <c r="O3343">
        <v>5.3</v>
      </c>
      <c r="P3343">
        <f>E3343-M3343</f>
        <v>-23979782</v>
      </c>
    </row>
    <row r="3344" spans="1:16" x14ac:dyDescent="0.3">
      <c r="A3344" t="s">
        <v>1310</v>
      </c>
      <c r="B3344">
        <v>114</v>
      </c>
      <c r="C3344">
        <v>113</v>
      </c>
      <c r="D3344" t="s">
        <v>796</v>
      </c>
      <c r="E3344">
        <v>21009180</v>
      </c>
      <c r="F3344" t="s">
        <v>473</v>
      </c>
      <c r="G3344" t="s">
        <v>364</v>
      </c>
      <c r="H3344" t="s">
        <v>1978</v>
      </c>
      <c r="I3344">
        <v>45815</v>
      </c>
      <c r="J3344">
        <v>222</v>
      </c>
      <c r="K3344" t="s">
        <v>23</v>
      </c>
      <c r="L3344" t="s">
        <v>24</v>
      </c>
      <c r="M3344">
        <v>45000000</v>
      </c>
      <c r="N3344">
        <v>2004</v>
      </c>
      <c r="O3344">
        <v>6.1</v>
      </c>
      <c r="P3344">
        <f>E3344-M3344</f>
        <v>-23990820</v>
      </c>
    </row>
    <row r="3345" spans="1:16" x14ac:dyDescent="0.3">
      <c r="A3345" t="s">
        <v>4455</v>
      </c>
      <c r="B3345">
        <v>188</v>
      </c>
      <c r="C3345">
        <v>100</v>
      </c>
      <c r="D3345" t="s">
        <v>270</v>
      </c>
      <c r="E3345">
        <v>10991381</v>
      </c>
      <c r="F3345" t="s">
        <v>3631</v>
      </c>
      <c r="G3345" t="s">
        <v>4456</v>
      </c>
      <c r="H3345" t="s">
        <v>4457</v>
      </c>
      <c r="I3345">
        <v>44931</v>
      </c>
      <c r="J3345">
        <v>100</v>
      </c>
      <c r="K3345" t="s">
        <v>23</v>
      </c>
      <c r="L3345" t="s">
        <v>38</v>
      </c>
      <c r="M3345">
        <v>35000000</v>
      </c>
      <c r="N3345">
        <v>2009</v>
      </c>
      <c r="O3345">
        <v>7.3</v>
      </c>
      <c r="P3345">
        <f>E3345-M3345</f>
        <v>-24008619</v>
      </c>
    </row>
    <row r="3346" spans="1:16" x14ac:dyDescent="0.3">
      <c r="A3346" t="s">
        <v>3969</v>
      </c>
      <c r="B3346">
        <v>260</v>
      </c>
      <c r="C3346">
        <v>123</v>
      </c>
      <c r="D3346" t="s">
        <v>1466</v>
      </c>
      <c r="E3346">
        <v>15962471</v>
      </c>
      <c r="F3346" t="s">
        <v>3631</v>
      </c>
      <c r="G3346" t="s">
        <v>57</v>
      </c>
      <c r="H3346" t="s">
        <v>3970</v>
      </c>
      <c r="I3346">
        <v>79892</v>
      </c>
      <c r="J3346">
        <v>619</v>
      </c>
      <c r="K3346" t="s">
        <v>23</v>
      </c>
      <c r="L3346" t="s">
        <v>24</v>
      </c>
      <c r="M3346">
        <v>40000000</v>
      </c>
      <c r="N3346">
        <v>2006</v>
      </c>
      <c r="O3346">
        <v>6.4</v>
      </c>
      <c r="P3346">
        <f>E3346-M3346</f>
        <v>-24037529</v>
      </c>
    </row>
    <row r="3347" spans="1:16" x14ac:dyDescent="0.3">
      <c r="A3347" t="s">
        <v>4636</v>
      </c>
      <c r="B3347">
        <v>93</v>
      </c>
      <c r="C3347">
        <v>107</v>
      </c>
      <c r="D3347" t="s">
        <v>4255</v>
      </c>
      <c r="E3347">
        <v>10956379</v>
      </c>
      <c r="F3347" t="s">
        <v>4637</v>
      </c>
      <c r="G3347" t="s">
        <v>2663</v>
      </c>
      <c r="H3347" t="s">
        <v>4638</v>
      </c>
      <c r="I3347">
        <v>21506</v>
      </c>
      <c r="J3347">
        <v>364</v>
      </c>
      <c r="K3347" t="s">
        <v>23</v>
      </c>
      <c r="L3347" t="s">
        <v>3393</v>
      </c>
      <c r="M3347">
        <v>35000000</v>
      </c>
      <c r="N3347">
        <v>2007</v>
      </c>
      <c r="O3347">
        <v>3.6</v>
      </c>
      <c r="P3347">
        <f>E3347-M3347</f>
        <v>-24043621</v>
      </c>
    </row>
    <row r="3348" spans="1:16" x14ac:dyDescent="0.3">
      <c r="A3348" t="s">
        <v>4052</v>
      </c>
      <c r="B3348">
        <v>94</v>
      </c>
      <c r="C3348">
        <v>101</v>
      </c>
      <c r="D3348" t="s">
        <v>4053</v>
      </c>
      <c r="E3348">
        <v>876671</v>
      </c>
      <c r="F3348" t="s">
        <v>4054</v>
      </c>
      <c r="G3348" t="s">
        <v>4055</v>
      </c>
      <c r="H3348" t="s">
        <v>4056</v>
      </c>
      <c r="I3348">
        <v>22010</v>
      </c>
      <c r="J3348">
        <v>90</v>
      </c>
      <c r="K3348" t="s">
        <v>23</v>
      </c>
      <c r="L3348" t="s">
        <v>24</v>
      </c>
      <c r="M3348">
        <v>25000000</v>
      </c>
      <c r="N3348">
        <v>2007</v>
      </c>
      <c r="O3348">
        <v>6.9</v>
      </c>
      <c r="P3348">
        <f>E3348-M3348</f>
        <v>-24123329</v>
      </c>
    </row>
    <row r="3349" spans="1:16" x14ac:dyDescent="0.3">
      <c r="A3349" t="s">
        <v>4972</v>
      </c>
      <c r="B3349">
        <v>97</v>
      </c>
      <c r="C3349">
        <v>107</v>
      </c>
      <c r="D3349" t="s">
        <v>2096</v>
      </c>
      <c r="E3349">
        <v>871527</v>
      </c>
      <c r="F3349" t="s">
        <v>1370</v>
      </c>
      <c r="G3349" t="s">
        <v>296</v>
      </c>
      <c r="H3349" t="s">
        <v>5624</v>
      </c>
      <c r="I3349">
        <v>14982</v>
      </c>
      <c r="J3349">
        <v>128</v>
      </c>
      <c r="K3349" t="s">
        <v>23</v>
      </c>
      <c r="L3349" t="s">
        <v>183</v>
      </c>
      <c r="M3349">
        <v>25000000</v>
      </c>
      <c r="N3349">
        <v>2005</v>
      </c>
      <c r="O3349">
        <v>6.5</v>
      </c>
      <c r="P3349">
        <f>E3349-M3349</f>
        <v>-24128473</v>
      </c>
    </row>
    <row r="3350" spans="1:16" x14ac:dyDescent="0.3">
      <c r="A3350" t="s">
        <v>5625</v>
      </c>
      <c r="B3350">
        <v>28</v>
      </c>
      <c r="C3350">
        <v>117</v>
      </c>
      <c r="D3350" t="s">
        <v>1663</v>
      </c>
      <c r="E3350">
        <v>777423</v>
      </c>
      <c r="F3350" t="s">
        <v>1046</v>
      </c>
      <c r="G3350" t="s">
        <v>2484</v>
      </c>
      <c r="H3350" t="s">
        <v>5626</v>
      </c>
      <c r="I3350">
        <v>5841</v>
      </c>
      <c r="J3350">
        <v>57</v>
      </c>
      <c r="K3350" t="s">
        <v>23</v>
      </c>
      <c r="L3350" t="s">
        <v>24</v>
      </c>
      <c r="M3350">
        <v>25000000</v>
      </c>
      <c r="N3350">
        <v>1998</v>
      </c>
      <c r="O3350">
        <v>7.2</v>
      </c>
      <c r="P3350">
        <f>E3350-M3350</f>
        <v>-24222577</v>
      </c>
    </row>
    <row r="3351" spans="1:16" x14ac:dyDescent="0.3">
      <c r="A3351" t="s">
        <v>5143</v>
      </c>
      <c r="B3351">
        <v>135</v>
      </c>
      <c r="C3351">
        <v>110</v>
      </c>
      <c r="D3351" t="s">
        <v>5144</v>
      </c>
      <c r="E3351">
        <v>2775593</v>
      </c>
      <c r="F3351" t="s">
        <v>918</v>
      </c>
      <c r="G3351" t="s">
        <v>996</v>
      </c>
      <c r="H3351" t="s">
        <v>5145</v>
      </c>
      <c r="I3351">
        <v>61269</v>
      </c>
      <c r="J3351">
        <v>98</v>
      </c>
      <c r="K3351" t="s">
        <v>23</v>
      </c>
      <c r="L3351" t="s">
        <v>38</v>
      </c>
      <c r="M3351">
        <v>27000000</v>
      </c>
      <c r="N3351">
        <v>2008</v>
      </c>
      <c r="O3351">
        <v>6.5</v>
      </c>
      <c r="P3351">
        <f>E3351-M3351</f>
        <v>-24224407</v>
      </c>
    </row>
    <row r="3352" spans="1:16" x14ac:dyDescent="0.3">
      <c r="A3352" t="s">
        <v>2679</v>
      </c>
      <c r="B3352">
        <v>252</v>
      </c>
      <c r="C3352">
        <v>137</v>
      </c>
      <c r="D3352" t="s">
        <v>1769</v>
      </c>
      <c r="E3352">
        <v>717753</v>
      </c>
      <c r="F3352" t="s">
        <v>4137</v>
      </c>
      <c r="G3352" t="s">
        <v>377</v>
      </c>
      <c r="H3352" t="s">
        <v>5648</v>
      </c>
      <c r="I3352">
        <v>33107</v>
      </c>
      <c r="J3352">
        <v>128</v>
      </c>
      <c r="K3352" t="s">
        <v>23</v>
      </c>
      <c r="L3352" t="s">
        <v>943</v>
      </c>
      <c r="M3352">
        <v>25000000</v>
      </c>
      <c r="N3352">
        <v>2012</v>
      </c>
      <c r="O3352">
        <v>6.1</v>
      </c>
      <c r="P3352">
        <f>E3352-M3352</f>
        <v>-24282247</v>
      </c>
    </row>
    <row r="3353" spans="1:16" x14ac:dyDescent="0.3">
      <c r="A3353" t="s">
        <v>76</v>
      </c>
      <c r="B3353">
        <v>188</v>
      </c>
      <c r="C3353">
        <v>101</v>
      </c>
      <c r="D3353" t="s">
        <v>692</v>
      </c>
      <c r="E3353">
        <v>55673333</v>
      </c>
      <c r="F3353" t="s">
        <v>1185</v>
      </c>
      <c r="G3353" t="s">
        <v>907</v>
      </c>
      <c r="H3353" t="s">
        <v>1186</v>
      </c>
      <c r="I3353">
        <v>65785</v>
      </c>
      <c r="J3353">
        <v>160</v>
      </c>
      <c r="K3353" t="s">
        <v>23</v>
      </c>
      <c r="L3353" t="s">
        <v>24</v>
      </c>
      <c r="M3353">
        <v>80000000</v>
      </c>
      <c r="N3353">
        <v>2010</v>
      </c>
      <c r="O3353">
        <v>7</v>
      </c>
      <c r="P3353">
        <f>E3353-M3353</f>
        <v>-24326667</v>
      </c>
    </row>
    <row r="3354" spans="1:16" x14ac:dyDescent="0.3">
      <c r="A3354" t="s">
        <v>343</v>
      </c>
      <c r="B3354">
        <v>233</v>
      </c>
      <c r="C3354">
        <v>109</v>
      </c>
      <c r="D3354" t="s">
        <v>2601</v>
      </c>
      <c r="E3354">
        <v>10499968</v>
      </c>
      <c r="F3354" t="s">
        <v>314</v>
      </c>
      <c r="G3354" t="s">
        <v>237</v>
      </c>
      <c r="H3354" t="s">
        <v>4468</v>
      </c>
      <c r="I3354">
        <v>47498</v>
      </c>
      <c r="J3354">
        <v>212</v>
      </c>
      <c r="K3354" t="s">
        <v>23</v>
      </c>
      <c r="L3354" t="s">
        <v>24</v>
      </c>
      <c r="M3354">
        <v>35000000</v>
      </c>
      <c r="N3354">
        <v>2014</v>
      </c>
      <c r="O3354">
        <v>5.7</v>
      </c>
      <c r="P3354">
        <f>E3354-M3354</f>
        <v>-24500032</v>
      </c>
    </row>
    <row r="3355" spans="1:16" x14ac:dyDescent="0.3">
      <c r="A3355" t="s">
        <v>343</v>
      </c>
      <c r="B3355">
        <v>233</v>
      </c>
      <c r="C3355">
        <v>109</v>
      </c>
      <c r="D3355" t="s">
        <v>2601</v>
      </c>
      <c r="E3355">
        <v>10499968</v>
      </c>
      <c r="F3355" t="s">
        <v>314</v>
      </c>
      <c r="G3355" t="s">
        <v>237</v>
      </c>
      <c r="H3355" t="s">
        <v>4468</v>
      </c>
      <c r="I3355">
        <v>47502</v>
      </c>
      <c r="J3355">
        <v>212</v>
      </c>
      <c r="K3355" t="s">
        <v>23</v>
      </c>
      <c r="L3355" t="s">
        <v>24</v>
      </c>
      <c r="M3355">
        <v>35000000</v>
      </c>
      <c r="N3355">
        <v>2014</v>
      </c>
      <c r="O3355">
        <v>5.7</v>
      </c>
      <c r="P3355">
        <f>E3355-M3355</f>
        <v>-24500032</v>
      </c>
    </row>
    <row r="3356" spans="1:16" x14ac:dyDescent="0.3">
      <c r="A3356" t="s">
        <v>535</v>
      </c>
      <c r="B3356">
        <v>327</v>
      </c>
      <c r="C3356">
        <v>127</v>
      </c>
      <c r="D3356" t="s">
        <v>1019</v>
      </c>
      <c r="E3356">
        <v>85463309</v>
      </c>
      <c r="F3356" t="s">
        <v>1020</v>
      </c>
      <c r="G3356" t="s">
        <v>180</v>
      </c>
      <c r="H3356" t="s">
        <v>1021</v>
      </c>
      <c r="I3356">
        <v>254841</v>
      </c>
      <c r="J3356">
        <v>426</v>
      </c>
      <c r="K3356" t="s">
        <v>23</v>
      </c>
      <c r="L3356" t="s">
        <v>24</v>
      </c>
      <c r="M3356">
        <v>110000000</v>
      </c>
      <c r="N3356">
        <v>2011</v>
      </c>
      <c r="O3356">
        <v>7.1</v>
      </c>
      <c r="P3356">
        <f>E3356-M3356</f>
        <v>-24536691</v>
      </c>
    </row>
    <row r="3357" spans="1:16" x14ac:dyDescent="0.3">
      <c r="A3357" t="s">
        <v>1181</v>
      </c>
      <c r="B3357">
        <v>245</v>
      </c>
      <c r="C3357">
        <v>118</v>
      </c>
      <c r="D3357" t="s">
        <v>1941</v>
      </c>
      <c r="E3357">
        <v>25450527</v>
      </c>
      <c r="F3357" t="s">
        <v>737</v>
      </c>
      <c r="G3357" t="s">
        <v>143</v>
      </c>
      <c r="H3357" t="s">
        <v>3227</v>
      </c>
      <c r="I3357">
        <v>80196</v>
      </c>
      <c r="J3357">
        <v>190</v>
      </c>
      <c r="K3357" t="s">
        <v>23</v>
      </c>
      <c r="L3357" t="s">
        <v>24</v>
      </c>
      <c r="M3357">
        <v>50000000</v>
      </c>
      <c r="N3357">
        <v>2009</v>
      </c>
      <c r="O3357">
        <v>6.5</v>
      </c>
      <c r="P3357">
        <f>E3357-M3357</f>
        <v>-24549473</v>
      </c>
    </row>
    <row r="3358" spans="1:16" x14ac:dyDescent="0.3">
      <c r="A3358" t="s">
        <v>3228</v>
      </c>
      <c r="B3358">
        <v>104</v>
      </c>
      <c r="C3358">
        <v>101</v>
      </c>
      <c r="D3358" t="s">
        <v>3229</v>
      </c>
      <c r="E3358">
        <v>25407250</v>
      </c>
      <c r="F3358" t="s">
        <v>156</v>
      </c>
      <c r="G3358" t="s">
        <v>187</v>
      </c>
      <c r="H3358" t="s">
        <v>3230</v>
      </c>
      <c r="I3358">
        <v>54021</v>
      </c>
      <c r="J3358">
        <v>227</v>
      </c>
      <c r="K3358" t="s">
        <v>23</v>
      </c>
      <c r="L3358" t="s">
        <v>24</v>
      </c>
      <c r="M3358">
        <v>50000000</v>
      </c>
      <c r="N3358">
        <v>1996</v>
      </c>
      <c r="O3358">
        <v>5.7</v>
      </c>
      <c r="P3358">
        <f>E3358-M3358</f>
        <v>-24592750</v>
      </c>
    </row>
    <row r="3359" spans="1:16" x14ac:dyDescent="0.3">
      <c r="A3359" t="s">
        <v>3509</v>
      </c>
      <c r="B3359">
        <v>39</v>
      </c>
      <c r="C3359">
        <v>91</v>
      </c>
      <c r="D3359" t="s">
        <v>875</v>
      </c>
      <c r="E3359">
        <v>20400913</v>
      </c>
      <c r="F3359" t="s">
        <v>2199</v>
      </c>
      <c r="G3359" t="s">
        <v>3510</v>
      </c>
      <c r="H3359" t="s">
        <v>3511</v>
      </c>
      <c r="I3359">
        <v>15455</v>
      </c>
      <c r="J3359">
        <v>80</v>
      </c>
      <c r="K3359" t="s">
        <v>23</v>
      </c>
      <c r="L3359" t="s">
        <v>24</v>
      </c>
      <c r="M3359">
        <v>45000000</v>
      </c>
      <c r="N3359">
        <v>1996</v>
      </c>
      <c r="O3359">
        <v>5.3</v>
      </c>
      <c r="P3359">
        <f>E3359-M3359</f>
        <v>-24599087</v>
      </c>
    </row>
    <row r="3360" spans="1:16" x14ac:dyDescent="0.3">
      <c r="A3360" t="s">
        <v>1310</v>
      </c>
      <c r="B3360">
        <v>412</v>
      </c>
      <c r="C3360">
        <v>101</v>
      </c>
      <c r="D3360" t="s">
        <v>1311</v>
      </c>
      <c r="E3360">
        <v>67344392</v>
      </c>
      <c r="F3360" t="s">
        <v>41</v>
      </c>
      <c r="G3360" t="s">
        <v>647</v>
      </c>
      <c r="H3360" t="s">
        <v>1312</v>
      </c>
      <c r="I3360">
        <v>165618</v>
      </c>
      <c r="J3360">
        <v>503</v>
      </c>
      <c r="K3360" t="s">
        <v>23</v>
      </c>
      <c r="L3360" t="s">
        <v>24</v>
      </c>
      <c r="M3360">
        <v>92000000</v>
      </c>
      <c r="N3360">
        <v>2013</v>
      </c>
      <c r="O3360">
        <v>5.3</v>
      </c>
      <c r="P3360">
        <f>E3360-M3360</f>
        <v>-24655608</v>
      </c>
    </row>
    <row r="3361" spans="1:16" x14ac:dyDescent="0.3">
      <c r="A3361" t="s">
        <v>1675</v>
      </c>
      <c r="B3361">
        <v>72</v>
      </c>
      <c r="C3361">
        <v>83</v>
      </c>
      <c r="D3361" t="s">
        <v>6245</v>
      </c>
      <c r="E3361">
        <v>8326035</v>
      </c>
      <c r="F3361" t="s">
        <v>1118</v>
      </c>
      <c r="G3361" t="s">
        <v>832</v>
      </c>
      <c r="H3361" t="s">
        <v>6246</v>
      </c>
      <c r="I3361">
        <v>21933</v>
      </c>
      <c r="J3361">
        <v>76</v>
      </c>
      <c r="K3361" t="s">
        <v>23</v>
      </c>
      <c r="L3361" t="s">
        <v>509</v>
      </c>
      <c r="M3361">
        <v>33000000</v>
      </c>
      <c r="N3361">
        <v>2005</v>
      </c>
      <c r="O3361">
        <v>5.5</v>
      </c>
      <c r="P3361">
        <f>E3361-M3361</f>
        <v>-24673965</v>
      </c>
    </row>
    <row r="3362" spans="1:16" x14ac:dyDescent="0.3">
      <c r="A3362" t="s">
        <v>845</v>
      </c>
      <c r="B3362">
        <v>181</v>
      </c>
      <c r="C3362">
        <v>131</v>
      </c>
      <c r="D3362" t="s">
        <v>3965</v>
      </c>
      <c r="E3362">
        <v>20302961</v>
      </c>
      <c r="F3362" t="s">
        <v>2110</v>
      </c>
      <c r="G3362" t="s">
        <v>3966</v>
      </c>
      <c r="H3362" t="s">
        <v>3967</v>
      </c>
      <c r="I3362">
        <v>49874</v>
      </c>
      <c r="J3362">
        <v>450</v>
      </c>
      <c r="K3362" t="s">
        <v>23</v>
      </c>
      <c r="L3362" t="s">
        <v>943</v>
      </c>
      <c r="M3362">
        <v>45000000</v>
      </c>
      <c r="N3362">
        <v>1995</v>
      </c>
      <c r="O3362">
        <v>4.5999999999999996</v>
      </c>
      <c r="P3362">
        <f>E3362-M3362</f>
        <v>-24697039</v>
      </c>
    </row>
    <row r="3363" spans="1:16" x14ac:dyDescent="0.3">
      <c r="A3363" t="s">
        <v>4980</v>
      </c>
      <c r="B3363">
        <v>111</v>
      </c>
      <c r="C3363">
        <v>251</v>
      </c>
      <c r="D3363" t="s">
        <v>1220</v>
      </c>
      <c r="E3363">
        <v>5300000</v>
      </c>
      <c r="F3363" t="s">
        <v>1239</v>
      </c>
      <c r="G3363" t="s">
        <v>1114</v>
      </c>
      <c r="H3363" t="s">
        <v>4981</v>
      </c>
      <c r="I3363">
        <v>221000</v>
      </c>
      <c r="J3363">
        <v>495</v>
      </c>
      <c r="K3363" t="s">
        <v>23</v>
      </c>
      <c r="L3363" t="s">
        <v>4163</v>
      </c>
      <c r="M3363">
        <v>30000000</v>
      </c>
      <c r="N3363">
        <v>1984</v>
      </c>
      <c r="O3363">
        <v>8.4</v>
      </c>
      <c r="P3363">
        <f>E3363-M3363</f>
        <v>-24700000</v>
      </c>
    </row>
    <row r="3364" spans="1:16" x14ac:dyDescent="0.3">
      <c r="A3364" t="s">
        <v>3545</v>
      </c>
      <c r="B3364">
        <v>125</v>
      </c>
      <c r="C3364">
        <v>99</v>
      </c>
      <c r="D3364" t="s">
        <v>3546</v>
      </c>
      <c r="E3364">
        <v>15279680</v>
      </c>
      <c r="F3364" t="s">
        <v>229</v>
      </c>
      <c r="G3364" t="s">
        <v>468</v>
      </c>
      <c r="H3364" t="s">
        <v>3547</v>
      </c>
      <c r="I3364">
        <v>48245</v>
      </c>
      <c r="J3364">
        <v>154</v>
      </c>
      <c r="K3364" t="s">
        <v>23</v>
      </c>
      <c r="L3364" t="s">
        <v>24</v>
      </c>
      <c r="M3364">
        <v>40000000</v>
      </c>
      <c r="N3364">
        <v>2008</v>
      </c>
      <c r="O3364">
        <v>5.4</v>
      </c>
      <c r="P3364">
        <f>E3364-M3364</f>
        <v>-24720320</v>
      </c>
    </row>
    <row r="3365" spans="1:16" x14ac:dyDescent="0.3">
      <c r="A3365" t="s">
        <v>1077</v>
      </c>
      <c r="B3365">
        <v>166</v>
      </c>
      <c r="C3365">
        <v>101</v>
      </c>
      <c r="D3365" t="s">
        <v>4458</v>
      </c>
      <c r="E3365">
        <v>10268846</v>
      </c>
      <c r="F3365" t="s">
        <v>785</v>
      </c>
      <c r="G3365" t="s">
        <v>1408</v>
      </c>
      <c r="H3365" t="s">
        <v>4459</v>
      </c>
      <c r="I3365">
        <v>31918</v>
      </c>
      <c r="J3365">
        <v>142</v>
      </c>
      <c r="K3365" t="s">
        <v>23</v>
      </c>
      <c r="L3365" t="s">
        <v>24</v>
      </c>
      <c r="M3365">
        <v>35000000</v>
      </c>
      <c r="N3365">
        <v>2009</v>
      </c>
      <c r="O3365">
        <v>5.5</v>
      </c>
      <c r="P3365">
        <f>E3365-M3365</f>
        <v>-24731154</v>
      </c>
    </row>
    <row r="3366" spans="1:16" x14ac:dyDescent="0.3">
      <c r="A3366" t="s">
        <v>728</v>
      </c>
      <c r="B3366">
        <v>224</v>
      </c>
      <c r="C3366">
        <v>128</v>
      </c>
      <c r="D3366" t="s">
        <v>235</v>
      </c>
      <c r="E3366">
        <v>3254172</v>
      </c>
      <c r="F3366" t="s">
        <v>2216</v>
      </c>
      <c r="G3366" t="s">
        <v>242</v>
      </c>
      <c r="H3366" t="s">
        <v>5329</v>
      </c>
      <c r="I3366">
        <v>29282</v>
      </c>
      <c r="J3366">
        <v>105</v>
      </c>
      <c r="K3366" t="s">
        <v>23</v>
      </c>
      <c r="L3366" t="s">
        <v>24</v>
      </c>
      <c r="M3366">
        <v>28000000</v>
      </c>
      <c r="N3366">
        <v>2013</v>
      </c>
      <c r="O3366">
        <v>6.2</v>
      </c>
      <c r="P3366">
        <f>E3366-M3366</f>
        <v>-24745828</v>
      </c>
    </row>
    <row r="3367" spans="1:16" x14ac:dyDescent="0.3">
      <c r="A3367" t="s">
        <v>2515</v>
      </c>
      <c r="B3367">
        <v>57</v>
      </c>
      <c r="C3367">
        <v>90</v>
      </c>
      <c r="D3367" t="s">
        <v>131</v>
      </c>
      <c r="E3367">
        <v>35231365</v>
      </c>
      <c r="F3367" t="s">
        <v>2725</v>
      </c>
      <c r="G3367" t="s">
        <v>2726</v>
      </c>
      <c r="H3367" t="s">
        <v>2727</v>
      </c>
      <c r="I3367">
        <v>15517</v>
      </c>
      <c r="J3367">
        <v>85</v>
      </c>
      <c r="K3367" t="s">
        <v>23</v>
      </c>
      <c r="L3367" t="s">
        <v>24</v>
      </c>
      <c r="M3367">
        <v>60000000</v>
      </c>
      <c r="N3367">
        <v>2000</v>
      </c>
      <c r="O3367">
        <v>3.6</v>
      </c>
      <c r="P3367">
        <f>E3367-M3367</f>
        <v>-24768635</v>
      </c>
    </row>
    <row r="3368" spans="1:16" x14ac:dyDescent="0.3">
      <c r="A3368" t="s">
        <v>4504</v>
      </c>
      <c r="B3368">
        <v>90</v>
      </c>
      <c r="C3368">
        <v>91</v>
      </c>
      <c r="D3368" t="s">
        <v>4505</v>
      </c>
      <c r="E3368">
        <v>10214013</v>
      </c>
      <c r="F3368" t="s">
        <v>1068</v>
      </c>
      <c r="G3368" t="s">
        <v>95</v>
      </c>
      <c r="H3368" t="s">
        <v>4506</v>
      </c>
      <c r="I3368">
        <v>23072</v>
      </c>
      <c r="J3368">
        <v>89</v>
      </c>
      <c r="K3368" t="s">
        <v>23</v>
      </c>
      <c r="L3368" t="s">
        <v>24</v>
      </c>
      <c r="M3368">
        <v>35000000</v>
      </c>
      <c r="N3368">
        <v>2015</v>
      </c>
      <c r="O3368">
        <v>5.4</v>
      </c>
      <c r="P3368">
        <f>E3368-M3368</f>
        <v>-24785987</v>
      </c>
    </row>
    <row r="3369" spans="1:16" x14ac:dyDescent="0.3">
      <c r="A3369" t="s">
        <v>5449</v>
      </c>
      <c r="B3369">
        <v>118</v>
      </c>
      <c r="C3369">
        <v>134</v>
      </c>
      <c r="D3369" t="s">
        <v>5638</v>
      </c>
      <c r="E3369">
        <v>183662</v>
      </c>
      <c r="F3369" t="s">
        <v>1608</v>
      </c>
      <c r="G3369" t="s">
        <v>4070</v>
      </c>
      <c r="H3369" t="s">
        <v>5639</v>
      </c>
      <c r="I3369">
        <v>18395</v>
      </c>
      <c r="J3369">
        <v>48</v>
      </c>
      <c r="K3369" t="s">
        <v>942</v>
      </c>
      <c r="L3369" t="s">
        <v>943</v>
      </c>
      <c r="M3369">
        <v>25000000</v>
      </c>
      <c r="N3369">
        <v>2010</v>
      </c>
      <c r="O3369">
        <v>7.1</v>
      </c>
      <c r="P3369">
        <f>E3369-M3369</f>
        <v>-24816338</v>
      </c>
    </row>
    <row r="3370" spans="1:16" x14ac:dyDescent="0.3">
      <c r="A3370" t="s">
        <v>363</v>
      </c>
      <c r="B3370">
        <v>250</v>
      </c>
      <c r="C3370">
        <v>118</v>
      </c>
      <c r="D3370" t="s">
        <v>364</v>
      </c>
      <c r="E3370">
        <v>150167630</v>
      </c>
      <c r="F3370" t="s">
        <v>156</v>
      </c>
      <c r="G3370" t="s">
        <v>44</v>
      </c>
      <c r="H3370" t="s">
        <v>365</v>
      </c>
      <c r="I3370">
        <v>174578</v>
      </c>
      <c r="J3370">
        <v>534</v>
      </c>
      <c r="K3370" t="s">
        <v>23</v>
      </c>
      <c r="L3370" t="s">
        <v>24</v>
      </c>
      <c r="M3370">
        <v>175000000</v>
      </c>
      <c r="N3370">
        <v>2009</v>
      </c>
      <c r="O3370">
        <v>5.8</v>
      </c>
      <c r="P3370">
        <f>E3370-M3370</f>
        <v>-24832370</v>
      </c>
    </row>
    <row r="3371" spans="1:16" x14ac:dyDescent="0.3">
      <c r="A3371" t="s">
        <v>788</v>
      </c>
      <c r="B3371">
        <v>274</v>
      </c>
      <c r="C3371">
        <v>96</v>
      </c>
      <c r="D3371" t="s">
        <v>4509</v>
      </c>
      <c r="E3371">
        <v>10139254</v>
      </c>
      <c r="F3371" t="s">
        <v>1183</v>
      </c>
      <c r="G3371" t="s">
        <v>180</v>
      </c>
      <c r="H3371" t="s">
        <v>4510</v>
      </c>
      <c r="I3371">
        <v>190990</v>
      </c>
      <c r="J3371">
        <v>915</v>
      </c>
      <c r="K3371" t="s">
        <v>23</v>
      </c>
      <c r="L3371" t="s">
        <v>24</v>
      </c>
      <c r="M3371">
        <v>35000000</v>
      </c>
      <c r="N3371">
        <v>2006</v>
      </c>
      <c r="O3371">
        <v>7.3</v>
      </c>
      <c r="P3371">
        <f>E3371-M3371</f>
        <v>-24860746</v>
      </c>
    </row>
    <row r="3372" spans="1:16" x14ac:dyDescent="0.3">
      <c r="A3372" t="s">
        <v>295</v>
      </c>
      <c r="B3372">
        <v>335</v>
      </c>
      <c r="C3372">
        <v>123</v>
      </c>
      <c r="D3372" t="s">
        <v>4476</v>
      </c>
      <c r="E3372">
        <v>10137502</v>
      </c>
      <c r="F3372" t="s">
        <v>4477</v>
      </c>
      <c r="G3372" t="s">
        <v>44</v>
      </c>
      <c r="H3372" t="s">
        <v>4478</v>
      </c>
      <c r="I3372">
        <v>77394</v>
      </c>
      <c r="J3372">
        <v>195</v>
      </c>
      <c r="K3372" t="s">
        <v>23</v>
      </c>
      <c r="L3372" t="s">
        <v>24</v>
      </c>
      <c r="M3372">
        <v>35000000</v>
      </c>
      <c r="N3372">
        <v>2015</v>
      </c>
      <c r="O3372">
        <v>7.4</v>
      </c>
      <c r="P3372">
        <f>E3372-M3372</f>
        <v>-24862498</v>
      </c>
    </row>
    <row r="3373" spans="1:16" x14ac:dyDescent="0.3">
      <c r="A3373" t="s">
        <v>2325</v>
      </c>
      <c r="B3373">
        <v>49</v>
      </c>
      <c r="C3373">
        <v>117</v>
      </c>
      <c r="D3373" t="s">
        <v>336</v>
      </c>
      <c r="E3373">
        <v>134904</v>
      </c>
      <c r="F3373" t="s">
        <v>2734</v>
      </c>
      <c r="G3373" t="s">
        <v>5641</v>
      </c>
      <c r="H3373" t="s">
        <v>5642</v>
      </c>
      <c r="I3373">
        <v>2395</v>
      </c>
      <c r="J3373">
        <v>17</v>
      </c>
      <c r="K3373" t="s">
        <v>23</v>
      </c>
      <c r="L3373" t="s">
        <v>24</v>
      </c>
      <c r="M3373">
        <v>25000000</v>
      </c>
      <c r="N3373">
        <v>2010</v>
      </c>
      <c r="O3373">
        <v>5.7</v>
      </c>
      <c r="P3373">
        <f>E3373-M3373</f>
        <v>-24865096</v>
      </c>
    </row>
    <row r="3374" spans="1:16" x14ac:dyDescent="0.3">
      <c r="A3374" t="s">
        <v>2180</v>
      </c>
      <c r="B3374">
        <v>286</v>
      </c>
      <c r="C3374">
        <v>115</v>
      </c>
      <c r="D3374" t="s">
        <v>2181</v>
      </c>
      <c r="E3374">
        <v>25121291</v>
      </c>
      <c r="F3374" t="s">
        <v>2182</v>
      </c>
      <c r="G3374" t="s">
        <v>1140</v>
      </c>
      <c r="H3374" t="s">
        <v>2183</v>
      </c>
      <c r="I3374">
        <v>177653</v>
      </c>
      <c r="J3374">
        <v>279</v>
      </c>
      <c r="K3374" t="s">
        <v>23</v>
      </c>
      <c r="L3374" t="s">
        <v>24</v>
      </c>
      <c r="M3374">
        <v>50000000</v>
      </c>
      <c r="N3374">
        <v>2013</v>
      </c>
      <c r="O3374">
        <v>6.7</v>
      </c>
      <c r="P3374">
        <f>E3374-M3374</f>
        <v>-24878709</v>
      </c>
    </row>
    <row r="3375" spans="1:16" x14ac:dyDescent="0.3">
      <c r="A3375" t="s">
        <v>2581</v>
      </c>
      <c r="B3375">
        <v>43</v>
      </c>
      <c r="C3375">
        <v>117</v>
      </c>
      <c r="D3375" t="s">
        <v>3335</v>
      </c>
      <c r="E3375">
        <v>20101861</v>
      </c>
      <c r="F3375" t="s">
        <v>1571</v>
      </c>
      <c r="G3375" t="s">
        <v>3512</v>
      </c>
      <c r="H3375" t="s">
        <v>3513</v>
      </c>
      <c r="I3375">
        <v>24757</v>
      </c>
      <c r="J3375">
        <v>81</v>
      </c>
      <c r="K3375" t="s">
        <v>23</v>
      </c>
      <c r="L3375" t="s">
        <v>24</v>
      </c>
      <c r="M3375">
        <v>45000000</v>
      </c>
      <c r="N3375">
        <v>1996</v>
      </c>
      <c r="O3375">
        <v>6</v>
      </c>
      <c r="P3375">
        <f>E3375-M3375</f>
        <v>-24898139</v>
      </c>
    </row>
    <row r="3376" spans="1:16" x14ac:dyDescent="0.3">
      <c r="A3376" t="s">
        <v>2606</v>
      </c>
      <c r="B3376">
        <v>161</v>
      </c>
      <c r="C3376">
        <v>100</v>
      </c>
      <c r="D3376" t="s">
        <v>2607</v>
      </c>
      <c r="E3376">
        <v>35096190</v>
      </c>
      <c r="F3376" t="s">
        <v>2608</v>
      </c>
      <c r="G3376" t="s">
        <v>534</v>
      </c>
      <c r="H3376" t="s">
        <v>2609</v>
      </c>
      <c r="I3376">
        <v>76560</v>
      </c>
      <c r="J3376">
        <v>322</v>
      </c>
      <c r="K3376" t="s">
        <v>23</v>
      </c>
      <c r="L3376" t="s">
        <v>24</v>
      </c>
      <c r="M3376">
        <v>60000000</v>
      </c>
      <c r="N3376">
        <v>2003</v>
      </c>
      <c r="O3376">
        <v>6.3</v>
      </c>
      <c r="P3376">
        <f>E3376-M3376</f>
        <v>-24903810</v>
      </c>
    </row>
    <row r="3377" spans="1:16" x14ac:dyDescent="0.3">
      <c r="A3377" t="s">
        <v>1291</v>
      </c>
      <c r="B3377">
        <v>30</v>
      </c>
      <c r="C3377">
        <v>112</v>
      </c>
      <c r="D3377" t="s">
        <v>4064</v>
      </c>
      <c r="E3377">
        <v>77231</v>
      </c>
      <c r="F3377" t="s">
        <v>1257</v>
      </c>
      <c r="G3377" t="s">
        <v>2289</v>
      </c>
      <c r="H3377" t="s">
        <v>4065</v>
      </c>
      <c r="I3377">
        <v>3322</v>
      </c>
      <c r="J3377">
        <v>32</v>
      </c>
      <c r="K3377" t="s">
        <v>4066</v>
      </c>
      <c r="L3377" t="s">
        <v>943</v>
      </c>
      <c r="M3377">
        <v>25000000</v>
      </c>
      <c r="N3377">
        <v>2005</v>
      </c>
      <c r="O3377">
        <v>6</v>
      </c>
      <c r="P3377">
        <f>E3377-M3377</f>
        <v>-24922769</v>
      </c>
    </row>
    <row r="3378" spans="1:16" x14ac:dyDescent="0.3">
      <c r="A3378" t="s">
        <v>4462</v>
      </c>
      <c r="B3378">
        <v>67</v>
      </c>
      <c r="C3378">
        <v>91</v>
      </c>
      <c r="D3378" t="s">
        <v>4463</v>
      </c>
      <c r="E3378">
        <v>10076136</v>
      </c>
      <c r="F3378" t="s">
        <v>1105</v>
      </c>
      <c r="G3378" t="s">
        <v>4464</v>
      </c>
      <c r="H3378" t="s">
        <v>4465</v>
      </c>
      <c r="I3378">
        <v>11512</v>
      </c>
      <c r="J3378">
        <v>141</v>
      </c>
      <c r="K3378" t="s">
        <v>23</v>
      </c>
      <c r="L3378" t="s">
        <v>4467</v>
      </c>
      <c r="M3378">
        <v>35000000</v>
      </c>
      <c r="N3378">
        <v>1998</v>
      </c>
      <c r="O3378">
        <v>4.8</v>
      </c>
      <c r="P3378">
        <f>E3378-M3378</f>
        <v>-24923864</v>
      </c>
    </row>
    <row r="3379" spans="1:16" x14ac:dyDescent="0.3">
      <c r="A3379" t="s">
        <v>5604</v>
      </c>
      <c r="B3379">
        <v>355</v>
      </c>
      <c r="C3379">
        <v>111</v>
      </c>
      <c r="D3379" t="s">
        <v>514</v>
      </c>
      <c r="E3379">
        <v>56692</v>
      </c>
      <c r="F3379" t="s">
        <v>4137</v>
      </c>
      <c r="G3379" t="s">
        <v>1769</v>
      </c>
      <c r="H3379" t="s">
        <v>5605</v>
      </c>
      <c r="I3379">
        <v>177401</v>
      </c>
      <c r="J3379">
        <v>504</v>
      </c>
      <c r="K3379" t="s">
        <v>23</v>
      </c>
      <c r="L3379" t="s">
        <v>24</v>
      </c>
      <c r="M3379">
        <v>25000000</v>
      </c>
      <c r="N3379">
        <v>2009</v>
      </c>
      <c r="O3379">
        <v>7.3</v>
      </c>
      <c r="P3379">
        <f>E3379-M3379</f>
        <v>-24943308</v>
      </c>
    </row>
    <row r="3380" spans="1:16" x14ac:dyDescent="0.3">
      <c r="A3380" t="s">
        <v>1146</v>
      </c>
      <c r="B3380">
        <v>170</v>
      </c>
      <c r="C3380">
        <v>104</v>
      </c>
      <c r="D3380" t="s">
        <v>1147</v>
      </c>
      <c r="E3380">
        <v>75030163</v>
      </c>
      <c r="F3380" t="s">
        <v>101</v>
      </c>
      <c r="G3380" t="s">
        <v>444</v>
      </c>
      <c r="H3380" t="s">
        <v>1148</v>
      </c>
      <c r="I3380">
        <v>108076</v>
      </c>
      <c r="J3380">
        <v>1690</v>
      </c>
      <c r="K3380" t="s">
        <v>23</v>
      </c>
      <c r="L3380" t="s">
        <v>24</v>
      </c>
      <c r="M3380">
        <v>100000000</v>
      </c>
      <c r="N3380">
        <v>2006</v>
      </c>
      <c r="O3380">
        <v>5.0999999999999996</v>
      </c>
      <c r="P3380">
        <f>E3380-M3380</f>
        <v>-24969837</v>
      </c>
    </row>
    <row r="3381" spans="1:16" x14ac:dyDescent="0.3">
      <c r="A3381" t="s">
        <v>7145</v>
      </c>
      <c r="B3381">
        <v>19</v>
      </c>
      <c r="C3381">
        <v>105</v>
      </c>
      <c r="D3381" t="s">
        <v>1167</v>
      </c>
      <c r="E3381">
        <v>22723</v>
      </c>
      <c r="F3381" t="s">
        <v>7146</v>
      </c>
      <c r="G3381" t="s">
        <v>213</v>
      </c>
      <c r="H3381" t="s">
        <v>7147</v>
      </c>
      <c r="I3381">
        <v>2236</v>
      </c>
      <c r="J3381">
        <v>40</v>
      </c>
      <c r="K3381" t="s">
        <v>23</v>
      </c>
      <c r="L3381" t="s">
        <v>509</v>
      </c>
      <c r="M3381">
        <v>25000000</v>
      </c>
      <c r="N3381">
        <v>2001</v>
      </c>
      <c r="O3381">
        <v>4.5</v>
      </c>
      <c r="P3381">
        <f>E3381-M3381</f>
        <v>-24977277</v>
      </c>
    </row>
    <row r="3382" spans="1:16" x14ac:dyDescent="0.3">
      <c r="A3382" t="s">
        <v>5729</v>
      </c>
      <c r="B3382">
        <v>28</v>
      </c>
      <c r="C3382">
        <v>100</v>
      </c>
      <c r="D3382" t="s">
        <v>5730</v>
      </c>
      <c r="E3382">
        <v>4756</v>
      </c>
      <c r="F3382" t="s">
        <v>137</v>
      </c>
      <c r="G3382" t="s">
        <v>877</v>
      </c>
      <c r="H3382" t="s">
        <v>5731</v>
      </c>
      <c r="I3382">
        <v>4191</v>
      </c>
      <c r="J3382">
        <v>32</v>
      </c>
      <c r="K3382" t="s">
        <v>23</v>
      </c>
      <c r="L3382" t="s">
        <v>38</v>
      </c>
      <c r="M3382">
        <v>25000000</v>
      </c>
      <c r="N3382">
        <v>2013</v>
      </c>
      <c r="O3382">
        <v>5.4</v>
      </c>
      <c r="P3382">
        <f>E3382-M3382</f>
        <v>-24995244</v>
      </c>
    </row>
    <row r="3383" spans="1:16" x14ac:dyDescent="0.3">
      <c r="A3383" t="s">
        <v>3972</v>
      </c>
      <c r="B3383">
        <v>102</v>
      </c>
      <c r="C3383">
        <v>102</v>
      </c>
      <c r="D3383" t="s">
        <v>2897</v>
      </c>
      <c r="E3383">
        <v>14967182</v>
      </c>
      <c r="F3383" t="s">
        <v>314</v>
      </c>
      <c r="G3383" t="s">
        <v>1140</v>
      </c>
      <c r="H3383" t="s">
        <v>3973</v>
      </c>
      <c r="I3383">
        <v>27305</v>
      </c>
      <c r="J3383">
        <v>284</v>
      </c>
      <c r="K3383" t="s">
        <v>23</v>
      </c>
      <c r="L3383" t="s">
        <v>24</v>
      </c>
      <c r="M3383">
        <v>40000000</v>
      </c>
      <c r="N3383">
        <v>2000</v>
      </c>
      <c r="O3383">
        <v>5.0999999999999996</v>
      </c>
      <c r="P3383">
        <f>E3383-M3383</f>
        <v>-25032818</v>
      </c>
    </row>
    <row r="3384" spans="1:16" x14ac:dyDescent="0.3">
      <c r="A3384" t="s">
        <v>3205</v>
      </c>
      <c r="B3384">
        <v>40</v>
      </c>
      <c r="C3384">
        <v>101</v>
      </c>
      <c r="D3384" t="s">
        <v>1606</v>
      </c>
      <c r="E3384">
        <v>14942422</v>
      </c>
      <c r="F3384" t="s">
        <v>229</v>
      </c>
      <c r="G3384" t="s">
        <v>468</v>
      </c>
      <c r="H3384" t="s">
        <v>3971</v>
      </c>
      <c r="I3384">
        <v>14226</v>
      </c>
      <c r="J3384">
        <v>60</v>
      </c>
      <c r="K3384" t="s">
        <v>23</v>
      </c>
      <c r="L3384" t="s">
        <v>24</v>
      </c>
      <c r="M3384">
        <v>40000000</v>
      </c>
      <c r="N3384">
        <v>1995</v>
      </c>
      <c r="O3384">
        <v>5.9</v>
      </c>
      <c r="P3384">
        <f>E3384-M3384</f>
        <v>-25057578</v>
      </c>
    </row>
    <row r="3385" spans="1:16" x14ac:dyDescent="0.3">
      <c r="A3385" t="s">
        <v>3520</v>
      </c>
      <c r="B3385">
        <v>150</v>
      </c>
      <c r="C3385">
        <v>124</v>
      </c>
      <c r="D3385" t="s">
        <v>3521</v>
      </c>
      <c r="E3385">
        <v>19719930</v>
      </c>
      <c r="F3385" t="s">
        <v>1370</v>
      </c>
      <c r="G3385" t="s">
        <v>3522</v>
      </c>
      <c r="H3385" t="s">
        <v>3523</v>
      </c>
      <c r="I3385">
        <v>42621</v>
      </c>
      <c r="J3385">
        <v>531</v>
      </c>
      <c r="K3385" t="s">
        <v>23</v>
      </c>
      <c r="L3385" t="s">
        <v>24</v>
      </c>
      <c r="M3385">
        <v>45000000</v>
      </c>
      <c r="N3385">
        <v>2001</v>
      </c>
      <c r="O3385">
        <v>6.8</v>
      </c>
      <c r="P3385">
        <f>E3385-M3385</f>
        <v>-25280070</v>
      </c>
    </row>
    <row r="3386" spans="1:16" x14ac:dyDescent="0.3">
      <c r="A3386" t="s">
        <v>707</v>
      </c>
      <c r="B3386">
        <v>196</v>
      </c>
      <c r="C3386">
        <v>129</v>
      </c>
      <c r="D3386" t="s">
        <v>316</v>
      </c>
      <c r="E3386">
        <v>64685359</v>
      </c>
      <c r="F3386" t="s">
        <v>1427</v>
      </c>
      <c r="G3386" t="s">
        <v>71</v>
      </c>
      <c r="H3386" t="s">
        <v>1428</v>
      </c>
      <c r="I3386">
        <v>40862</v>
      </c>
      <c r="J3386">
        <v>139</v>
      </c>
      <c r="K3386" t="s">
        <v>23</v>
      </c>
      <c r="L3386" t="s">
        <v>24</v>
      </c>
      <c r="M3386">
        <v>90000000</v>
      </c>
      <c r="N3386">
        <v>2016</v>
      </c>
      <c r="O3386">
        <v>6.9</v>
      </c>
      <c r="P3386">
        <f>E3386-M3386</f>
        <v>-25314641</v>
      </c>
    </row>
    <row r="3387" spans="1:16" x14ac:dyDescent="0.3">
      <c r="A3387" t="s">
        <v>5449</v>
      </c>
      <c r="B3387">
        <v>91</v>
      </c>
      <c r="C3387">
        <v>144</v>
      </c>
      <c r="D3387" t="s">
        <v>1680</v>
      </c>
      <c r="E3387">
        <v>41229</v>
      </c>
      <c r="F3387" t="s">
        <v>1359</v>
      </c>
      <c r="G3387" t="s">
        <v>199</v>
      </c>
      <c r="H3387" t="s">
        <v>5450</v>
      </c>
      <c r="I3387">
        <v>14612</v>
      </c>
      <c r="J3387">
        <v>41</v>
      </c>
      <c r="K3387" t="s">
        <v>23</v>
      </c>
      <c r="L3387" t="s">
        <v>943</v>
      </c>
      <c r="M3387">
        <v>25500000</v>
      </c>
      <c r="N3387">
        <v>2013</v>
      </c>
      <c r="O3387">
        <v>6.5</v>
      </c>
      <c r="P3387">
        <f>E3387-M3387</f>
        <v>-25458771</v>
      </c>
    </row>
    <row r="3388" spans="1:16" x14ac:dyDescent="0.3">
      <c r="A3388" t="s">
        <v>290</v>
      </c>
      <c r="B3388">
        <v>288</v>
      </c>
      <c r="C3388">
        <v>130</v>
      </c>
      <c r="D3388" t="s">
        <v>1372</v>
      </c>
      <c r="E3388">
        <v>4463292</v>
      </c>
      <c r="F3388" t="s">
        <v>1766</v>
      </c>
      <c r="G3388" t="s">
        <v>1612</v>
      </c>
      <c r="H3388" t="s">
        <v>5197</v>
      </c>
      <c r="I3388">
        <v>34488</v>
      </c>
      <c r="J3388">
        <v>136</v>
      </c>
      <c r="K3388" t="s">
        <v>23</v>
      </c>
      <c r="L3388" t="s">
        <v>38</v>
      </c>
      <c r="M3388">
        <v>30000000</v>
      </c>
      <c r="N3388">
        <v>2011</v>
      </c>
      <c r="O3388">
        <v>6.9</v>
      </c>
      <c r="P3388">
        <f>E3388-M3388</f>
        <v>-25536708</v>
      </c>
    </row>
    <row r="3389" spans="1:16" x14ac:dyDescent="0.3">
      <c r="A3389" t="s">
        <v>2710</v>
      </c>
      <c r="B3389">
        <v>86</v>
      </c>
      <c r="C3389">
        <v>103</v>
      </c>
      <c r="D3389" t="s">
        <v>2531</v>
      </c>
      <c r="E3389">
        <v>14448589</v>
      </c>
      <c r="F3389" t="s">
        <v>1073</v>
      </c>
      <c r="G3389" t="s">
        <v>383</v>
      </c>
      <c r="H3389" t="s">
        <v>3986</v>
      </c>
      <c r="I3389">
        <v>19364</v>
      </c>
      <c r="J3389">
        <v>128</v>
      </c>
      <c r="K3389" t="s">
        <v>23</v>
      </c>
      <c r="L3389" t="s">
        <v>24</v>
      </c>
      <c r="M3389">
        <v>40000000</v>
      </c>
      <c r="N3389">
        <v>2002</v>
      </c>
      <c r="O3389">
        <v>5.8</v>
      </c>
      <c r="P3389">
        <f>E3389-M3389</f>
        <v>-25551411</v>
      </c>
    </row>
    <row r="3390" spans="1:16" x14ac:dyDescent="0.3">
      <c r="A3390" t="s">
        <v>3525</v>
      </c>
      <c r="B3390">
        <v>168</v>
      </c>
      <c r="C3390">
        <v>134</v>
      </c>
      <c r="D3390" t="s">
        <v>816</v>
      </c>
      <c r="E3390">
        <v>19377727</v>
      </c>
      <c r="F3390" t="s">
        <v>3526</v>
      </c>
      <c r="G3390" t="s">
        <v>1254</v>
      </c>
      <c r="H3390" t="s">
        <v>3527</v>
      </c>
      <c r="I3390">
        <v>35140</v>
      </c>
      <c r="J3390">
        <v>409</v>
      </c>
      <c r="K3390" t="s">
        <v>23</v>
      </c>
      <c r="L3390" t="s">
        <v>24</v>
      </c>
      <c r="M3390">
        <v>45000000</v>
      </c>
      <c r="N3390">
        <v>2005</v>
      </c>
      <c r="O3390">
        <v>6.4</v>
      </c>
      <c r="P3390">
        <f>E3390-M3390</f>
        <v>-25622273</v>
      </c>
    </row>
    <row r="3391" spans="1:16" x14ac:dyDescent="0.3">
      <c r="A3391" t="s">
        <v>3228</v>
      </c>
      <c r="B3391">
        <v>40</v>
      </c>
      <c r="C3391">
        <v>99</v>
      </c>
      <c r="D3391" t="s">
        <v>1755</v>
      </c>
      <c r="E3391">
        <v>14358033</v>
      </c>
      <c r="F3391" t="s">
        <v>3988</v>
      </c>
      <c r="G3391" t="s">
        <v>3989</v>
      </c>
      <c r="H3391" t="s">
        <v>3990</v>
      </c>
      <c r="I3391">
        <v>17365</v>
      </c>
      <c r="J3391">
        <v>66</v>
      </c>
      <c r="K3391" t="s">
        <v>23</v>
      </c>
      <c r="L3391" t="s">
        <v>24</v>
      </c>
      <c r="M3391">
        <v>40000000</v>
      </c>
      <c r="N3391">
        <v>1992</v>
      </c>
      <c r="O3391">
        <v>5.9</v>
      </c>
      <c r="P3391">
        <f>E3391-M3391</f>
        <v>-25641967</v>
      </c>
    </row>
    <row r="3392" spans="1:16" x14ac:dyDescent="0.3">
      <c r="A3392" t="s">
        <v>4111</v>
      </c>
      <c r="B3392">
        <v>15</v>
      </c>
      <c r="C3392">
        <v>110</v>
      </c>
      <c r="D3392" t="s">
        <v>2229</v>
      </c>
      <c r="E3392">
        <v>4357000</v>
      </c>
      <c r="F3392" t="s">
        <v>349</v>
      </c>
      <c r="G3392" t="s">
        <v>1400</v>
      </c>
      <c r="H3392" t="s">
        <v>4639</v>
      </c>
      <c r="I3392">
        <v>5176</v>
      </c>
      <c r="J3392">
        <v>30</v>
      </c>
      <c r="K3392" t="s">
        <v>23</v>
      </c>
      <c r="L3392" t="s">
        <v>24</v>
      </c>
      <c r="M3392">
        <v>30000000</v>
      </c>
      <c r="N3392">
        <v>1996</v>
      </c>
      <c r="O3392">
        <v>5.3</v>
      </c>
      <c r="P3392">
        <f>E3392-M3392</f>
        <v>-25643000</v>
      </c>
    </row>
    <row r="3393" spans="1:16" x14ac:dyDescent="0.3">
      <c r="A3393" t="s">
        <v>2555</v>
      </c>
      <c r="B3393">
        <v>213</v>
      </c>
      <c r="C3393">
        <v>105</v>
      </c>
      <c r="D3393" t="s">
        <v>3679</v>
      </c>
      <c r="E3393">
        <v>1260917</v>
      </c>
      <c r="F3393" t="s">
        <v>1118</v>
      </c>
      <c r="G3393" t="s">
        <v>164</v>
      </c>
      <c r="H3393" t="s">
        <v>3680</v>
      </c>
      <c r="I3393">
        <v>24657</v>
      </c>
      <c r="J3393">
        <v>71</v>
      </c>
      <c r="K3393" t="s">
        <v>942</v>
      </c>
      <c r="L3393" t="s">
        <v>943</v>
      </c>
      <c r="M3393">
        <v>27000000</v>
      </c>
      <c r="N3393">
        <v>2009</v>
      </c>
      <c r="O3393">
        <v>7.2</v>
      </c>
      <c r="P3393">
        <f>E3393-M3393</f>
        <v>-25739083</v>
      </c>
    </row>
    <row r="3394" spans="1:16" x14ac:dyDescent="0.3">
      <c r="A3394" t="s">
        <v>5280</v>
      </c>
      <c r="B3394">
        <v>93</v>
      </c>
      <c r="C3394">
        <v>118</v>
      </c>
      <c r="D3394" t="s">
        <v>5281</v>
      </c>
      <c r="E3394">
        <v>16252765</v>
      </c>
      <c r="F3394" t="s">
        <v>2036</v>
      </c>
      <c r="G3394" t="s">
        <v>383</v>
      </c>
      <c r="H3394" t="s">
        <v>5282</v>
      </c>
      <c r="I3394">
        <v>44913</v>
      </c>
      <c r="J3394">
        <v>181</v>
      </c>
      <c r="K3394" t="s">
        <v>23</v>
      </c>
      <c r="L3394" t="s">
        <v>943</v>
      </c>
      <c r="M3394">
        <v>42000000</v>
      </c>
      <c r="N3394">
        <v>2001</v>
      </c>
      <c r="O3394">
        <v>6</v>
      </c>
      <c r="P3394">
        <f>E3394-M3394</f>
        <v>-25747235</v>
      </c>
    </row>
    <row r="3395" spans="1:16" x14ac:dyDescent="0.3">
      <c r="A3395" t="s">
        <v>3218</v>
      </c>
      <c r="B3395">
        <v>168</v>
      </c>
      <c r="C3395">
        <v>122</v>
      </c>
      <c r="D3395" t="s">
        <v>3659</v>
      </c>
      <c r="E3395">
        <v>24127895</v>
      </c>
      <c r="F3395" t="s">
        <v>1359</v>
      </c>
      <c r="G3395" t="s">
        <v>468</v>
      </c>
      <c r="H3395" t="s">
        <v>3660</v>
      </c>
      <c r="I3395">
        <v>248123</v>
      </c>
      <c r="J3395">
        <v>437</v>
      </c>
      <c r="K3395" t="s">
        <v>23</v>
      </c>
      <c r="L3395" t="s">
        <v>24</v>
      </c>
      <c r="M3395">
        <v>50000000</v>
      </c>
      <c r="N3395">
        <v>2005</v>
      </c>
      <c r="O3395">
        <v>7.6</v>
      </c>
      <c r="P3395">
        <f>E3395-M3395</f>
        <v>-25872105</v>
      </c>
    </row>
    <row r="3396" spans="1:16" x14ac:dyDescent="0.3">
      <c r="A3396" t="s">
        <v>641</v>
      </c>
      <c r="B3396">
        <v>464</v>
      </c>
      <c r="C3396">
        <v>116</v>
      </c>
      <c r="D3396" t="s">
        <v>642</v>
      </c>
      <c r="E3396">
        <v>118099659</v>
      </c>
      <c r="F3396" t="s">
        <v>643</v>
      </c>
      <c r="G3396" t="s">
        <v>644</v>
      </c>
      <c r="H3396" t="s">
        <v>645</v>
      </c>
      <c r="I3396">
        <v>69757</v>
      </c>
      <c r="J3396">
        <v>1211</v>
      </c>
      <c r="K3396" t="s">
        <v>23</v>
      </c>
      <c r="L3396" t="s">
        <v>24</v>
      </c>
      <c r="M3396">
        <v>144000000</v>
      </c>
      <c r="N3396">
        <v>2016</v>
      </c>
      <c r="O3396">
        <v>5.5</v>
      </c>
      <c r="P3396">
        <f>E3396-M3396</f>
        <v>-25900341</v>
      </c>
    </row>
    <row r="3397" spans="1:16" x14ac:dyDescent="0.3">
      <c r="A3397" t="s">
        <v>641</v>
      </c>
      <c r="B3397">
        <v>464</v>
      </c>
      <c r="C3397">
        <v>116</v>
      </c>
      <c r="D3397" t="s">
        <v>642</v>
      </c>
      <c r="E3397">
        <v>118099659</v>
      </c>
      <c r="F3397" t="s">
        <v>643</v>
      </c>
      <c r="G3397" t="s">
        <v>644</v>
      </c>
      <c r="H3397" t="s">
        <v>645</v>
      </c>
      <c r="I3397">
        <v>69790</v>
      </c>
      <c r="J3397">
        <v>1211</v>
      </c>
      <c r="K3397" t="s">
        <v>23</v>
      </c>
      <c r="L3397" t="s">
        <v>24</v>
      </c>
      <c r="M3397">
        <v>144000000</v>
      </c>
      <c r="N3397">
        <v>2016</v>
      </c>
      <c r="O3397">
        <v>5.5</v>
      </c>
      <c r="P3397">
        <f>E3397-M3397</f>
        <v>-25900341</v>
      </c>
    </row>
    <row r="3398" spans="1:16" x14ac:dyDescent="0.3">
      <c r="A3398" t="s">
        <v>454</v>
      </c>
      <c r="B3398">
        <v>315</v>
      </c>
      <c r="C3398">
        <v>151</v>
      </c>
      <c r="D3398" t="s">
        <v>2331</v>
      </c>
      <c r="E3398">
        <v>37023395</v>
      </c>
      <c r="F3398" t="s">
        <v>2110</v>
      </c>
      <c r="G3398" t="s">
        <v>233</v>
      </c>
      <c r="H3398" t="s">
        <v>2332</v>
      </c>
      <c r="I3398">
        <v>1347461</v>
      </c>
      <c r="J3398">
        <v>2968</v>
      </c>
      <c r="K3398" t="s">
        <v>23</v>
      </c>
      <c r="L3398" t="s">
        <v>24</v>
      </c>
      <c r="M3398">
        <v>63000000</v>
      </c>
      <c r="N3398">
        <v>1999</v>
      </c>
      <c r="O3398">
        <v>8.8000000000000007</v>
      </c>
      <c r="P3398">
        <f>E3398-M3398</f>
        <v>-25976605</v>
      </c>
    </row>
    <row r="3399" spans="1:16" x14ac:dyDescent="0.3">
      <c r="A3399" t="s">
        <v>3234</v>
      </c>
      <c r="B3399">
        <v>259</v>
      </c>
      <c r="C3399">
        <v>119</v>
      </c>
      <c r="D3399" t="s">
        <v>2444</v>
      </c>
      <c r="E3399">
        <v>24006726</v>
      </c>
      <c r="F3399" t="s">
        <v>3235</v>
      </c>
      <c r="G3399" t="s">
        <v>371</v>
      </c>
      <c r="H3399" t="s">
        <v>3236</v>
      </c>
      <c r="I3399">
        <v>139535</v>
      </c>
      <c r="J3399">
        <v>632</v>
      </c>
      <c r="K3399" t="s">
        <v>23</v>
      </c>
      <c r="L3399" t="s">
        <v>24</v>
      </c>
      <c r="M3399">
        <v>50000000</v>
      </c>
      <c r="N3399">
        <v>2004</v>
      </c>
      <c r="O3399">
        <v>7.3</v>
      </c>
      <c r="P3399">
        <f>E3399-M3399</f>
        <v>-25993274</v>
      </c>
    </row>
    <row r="3400" spans="1:16" x14ac:dyDescent="0.3">
      <c r="A3400" t="s">
        <v>3975</v>
      </c>
      <c r="B3400">
        <v>371</v>
      </c>
      <c r="C3400">
        <v>114</v>
      </c>
      <c r="D3400" t="s">
        <v>3976</v>
      </c>
      <c r="E3400">
        <v>18996755</v>
      </c>
      <c r="F3400" t="s">
        <v>2497</v>
      </c>
      <c r="G3400" t="s">
        <v>143</v>
      </c>
      <c r="H3400" t="s">
        <v>3977</v>
      </c>
      <c r="I3400">
        <v>145270</v>
      </c>
      <c r="J3400">
        <v>322</v>
      </c>
      <c r="K3400" t="s">
        <v>23</v>
      </c>
      <c r="L3400" t="s">
        <v>2210</v>
      </c>
      <c r="M3400">
        <v>45000000</v>
      </c>
      <c r="N3400">
        <v>2012</v>
      </c>
      <c r="O3400">
        <v>7.6</v>
      </c>
      <c r="P3400">
        <f>E3400-M3400</f>
        <v>-26003245</v>
      </c>
    </row>
    <row r="3401" spans="1:16" x14ac:dyDescent="0.3">
      <c r="A3401" t="s">
        <v>1909</v>
      </c>
      <c r="B3401">
        <v>117</v>
      </c>
      <c r="C3401">
        <v>143</v>
      </c>
      <c r="D3401" t="s">
        <v>2315</v>
      </c>
      <c r="E3401">
        <v>38966057</v>
      </c>
      <c r="F3401" t="s">
        <v>1608</v>
      </c>
      <c r="G3401" t="s">
        <v>2316</v>
      </c>
      <c r="H3401" t="s">
        <v>2317</v>
      </c>
      <c r="I3401">
        <v>23940</v>
      </c>
      <c r="J3401">
        <v>157</v>
      </c>
      <c r="K3401" t="s">
        <v>23</v>
      </c>
      <c r="L3401" t="s">
        <v>943</v>
      </c>
      <c r="M3401">
        <v>65000000</v>
      </c>
      <c r="N3401">
        <v>1998</v>
      </c>
      <c r="O3401">
        <v>6.7</v>
      </c>
      <c r="P3401">
        <f>E3401-M3401</f>
        <v>-26033943</v>
      </c>
    </row>
    <row r="3402" spans="1:16" x14ac:dyDescent="0.3">
      <c r="A3402" t="s">
        <v>5001</v>
      </c>
      <c r="B3402">
        <v>273</v>
      </c>
      <c r="C3402">
        <v>160</v>
      </c>
      <c r="D3402" t="s">
        <v>587</v>
      </c>
      <c r="E3402">
        <v>3904982</v>
      </c>
      <c r="F3402" t="s">
        <v>5002</v>
      </c>
      <c r="G3402" t="s">
        <v>233</v>
      </c>
      <c r="H3402" t="s">
        <v>5003</v>
      </c>
      <c r="I3402">
        <v>136104</v>
      </c>
      <c r="J3402">
        <v>415</v>
      </c>
      <c r="K3402" t="s">
        <v>23</v>
      </c>
      <c r="L3402" t="s">
        <v>24</v>
      </c>
      <c r="M3402">
        <v>30000000</v>
      </c>
      <c r="N3402">
        <v>2007</v>
      </c>
      <c r="O3402">
        <v>7.5</v>
      </c>
      <c r="P3402">
        <f>E3402-M3402</f>
        <v>-26095018</v>
      </c>
    </row>
    <row r="3403" spans="1:16" x14ac:dyDescent="0.3">
      <c r="A3403" t="s">
        <v>1112</v>
      </c>
      <c r="B3403">
        <v>157</v>
      </c>
      <c r="C3403">
        <v>109</v>
      </c>
      <c r="D3403" t="s">
        <v>333</v>
      </c>
      <c r="E3403">
        <v>13838130</v>
      </c>
      <c r="F3403" t="s">
        <v>1236</v>
      </c>
      <c r="G3403" t="s">
        <v>465</v>
      </c>
      <c r="H3403" t="s">
        <v>4011</v>
      </c>
      <c r="I3403">
        <v>35990</v>
      </c>
      <c r="J3403">
        <v>157</v>
      </c>
      <c r="K3403" t="s">
        <v>23</v>
      </c>
      <c r="L3403" t="s">
        <v>24</v>
      </c>
      <c r="M3403">
        <v>40000000</v>
      </c>
      <c r="N3403">
        <v>2009</v>
      </c>
      <c r="O3403">
        <v>5.9</v>
      </c>
      <c r="P3403">
        <f>E3403-M3403</f>
        <v>-26161870</v>
      </c>
    </row>
    <row r="3404" spans="1:16" x14ac:dyDescent="0.3">
      <c r="A3404" t="s">
        <v>2400</v>
      </c>
      <c r="B3404">
        <v>113</v>
      </c>
      <c r="C3404">
        <v>125</v>
      </c>
      <c r="D3404" t="s">
        <v>1879</v>
      </c>
      <c r="E3404">
        <v>15738632</v>
      </c>
      <c r="F3404" t="s">
        <v>286</v>
      </c>
      <c r="G3404" t="s">
        <v>1254</v>
      </c>
      <c r="H3404" t="s">
        <v>2401</v>
      </c>
      <c r="I3404">
        <v>38076</v>
      </c>
      <c r="J3404">
        <v>399</v>
      </c>
      <c r="K3404" t="s">
        <v>23</v>
      </c>
      <c r="L3404" t="s">
        <v>24</v>
      </c>
      <c r="M3404">
        <v>42000000</v>
      </c>
      <c r="N3404">
        <v>2001</v>
      </c>
      <c r="O3404">
        <v>5.9</v>
      </c>
      <c r="P3404">
        <f>E3404-M3404</f>
        <v>-26261368</v>
      </c>
    </row>
    <row r="3405" spans="1:16" x14ac:dyDescent="0.3">
      <c r="A3405" t="s">
        <v>562</v>
      </c>
      <c r="B3405">
        <v>201</v>
      </c>
      <c r="C3405">
        <v>144</v>
      </c>
      <c r="D3405" t="s">
        <v>1460</v>
      </c>
      <c r="E3405">
        <v>61644321</v>
      </c>
      <c r="F3405" t="s">
        <v>1046</v>
      </c>
      <c r="G3405" t="s">
        <v>1461</v>
      </c>
      <c r="H3405" t="s">
        <v>1462</v>
      </c>
      <c r="I3405">
        <v>148238</v>
      </c>
      <c r="J3405">
        <v>529</v>
      </c>
      <c r="K3405" t="s">
        <v>23</v>
      </c>
      <c r="L3405" t="s">
        <v>24</v>
      </c>
      <c r="M3405">
        <v>88000000</v>
      </c>
      <c r="N3405">
        <v>2005</v>
      </c>
      <c r="O3405">
        <v>8</v>
      </c>
      <c r="P3405">
        <f>E3405-M3405</f>
        <v>-26355679</v>
      </c>
    </row>
    <row r="3406" spans="1:16" x14ac:dyDescent="0.3">
      <c r="A3406" t="s">
        <v>1926</v>
      </c>
      <c r="B3406">
        <v>89</v>
      </c>
      <c r="C3406">
        <v>142</v>
      </c>
      <c r="D3406" t="s">
        <v>1408</v>
      </c>
      <c r="E3406">
        <v>43426961</v>
      </c>
      <c r="F3406" t="s">
        <v>1222</v>
      </c>
      <c r="G3406" t="s">
        <v>647</v>
      </c>
      <c r="H3406" t="s">
        <v>1927</v>
      </c>
      <c r="I3406">
        <v>93494</v>
      </c>
      <c r="J3406">
        <v>394</v>
      </c>
      <c r="K3406" t="s">
        <v>23</v>
      </c>
      <c r="L3406" t="s">
        <v>24</v>
      </c>
      <c r="M3406">
        <v>70000000</v>
      </c>
      <c r="N3406">
        <v>2003</v>
      </c>
      <c r="O3406">
        <v>6.6</v>
      </c>
      <c r="P3406">
        <f>E3406-M3406</f>
        <v>-26573039</v>
      </c>
    </row>
    <row r="3407" spans="1:16" x14ac:dyDescent="0.3">
      <c r="A3407" t="s">
        <v>4004</v>
      </c>
      <c r="B3407">
        <v>54</v>
      </c>
      <c r="C3407">
        <v>106</v>
      </c>
      <c r="D3407" t="s">
        <v>2575</v>
      </c>
      <c r="E3407">
        <v>13376506</v>
      </c>
      <c r="F3407" t="s">
        <v>2110</v>
      </c>
      <c r="G3407" t="s">
        <v>3510</v>
      </c>
      <c r="H3407" t="s">
        <v>4005</v>
      </c>
      <c r="I3407">
        <v>10413</v>
      </c>
      <c r="J3407">
        <v>111</v>
      </c>
      <c r="K3407" t="s">
        <v>23</v>
      </c>
      <c r="L3407" t="s">
        <v>24</v>
      </c>
      <c r="M3407">
        <v>40000000</v>
      </c>
      <c r="N3407">
        <v>1999</v>
      </c>
      <c r="O3407">
        <v>6.3</v>
      </c>
      <c r="P3407">
        <f>E3407-M3407</f>
        <v>-26623494</v>
      </c>
    </row>
    <row r="3408" spans="1:16" x14ac:dyDescent="0.3">
      <c r="A3408" t="s">
        <v>3936</v>
      </c>
      <c r="B3408">
        <v>211</v>
      </c>
      <c r="C3408">
        <v>141</v>
      </c>
      <c r="D3408" t="s">
        <v>4535</v>
      </c>
      <c r="E3408">
        <v>8324748</v>
      </c>
      <c r="F3408" t="s">
        <v>3534</v>
      </c>
      <c r="G3408" t="s">
        <v>4536</v>
      </c>
      <c r="H3408" t="s">
        <v>4537</v>
      </c>
      <c r="I3408">
        <v>21223</v>
      </c>
      <c r="J3408">
        <v>108</v>
      </c>
      <c r="K3408" t="s">
        <v>23</v>
      </c>
      <c r="L3408" t="s">
        <v>38</v>
      </c>
      <c r="M3408">
        <v>35000000</v>
      </c>
      <c r="N3408">
        <v>2013</v>
      </c>
      <c r="O3408">
        <v>7.1</v>
      </c>
      <c r="P3408">
        <f>E3408-M3408</f>
        <v>-26675252</v>
      </c>
    </row>
    <row r="3409" spans="1:16" x14ac:dyDescent="0.3">
      <c r="A3409" t="s">
        <v>2106</v>
      </c>
      <c r="B3409">
        <v>186</v>
      </c>
      <c r="C3409">
        <v>114</v>
      </c>
      <c r="D3409" t="s">
        <v>2733</v>
      </c>
      <c r="E3409">
        <v>31199215</v>
      </c>
      <c r="F3409" t="s">
        <v>2734</v>
      </c>
      <c r="G3409" t="s">
        <v>2735</v>
      </c>
      <c r="H3409" t="s">
        <v>2736</v>
      </c>
      <c r="I3409">
        <v>27664</v>
      </c>
      <c r="J3409">
        <v>120</v>
      </c>
      <c r="K3409" t="s">
        <v>23</v>
      </c>
      <c r="L3409" t="s">
        <v>24</v>
      </c>
      <c r="M3409">
        <v>58000000</v>
      </c>
      <c r="N3409">
        <v>2008</v>
      </c>
      <c r="O3409">
        <v>6</v>
      </c>
      <c r="P3409">
        <f>E3409-M3409</f>
        <v>-26800785</v>
      </c>
    </row>
    <row r="3410" spans="1:16" x14ac:dyDescent="0.3">
      <c r="A3410" t="s">
        <v>4744</v>
      </c>
      <c r="B3410">
        <v>124</v>
      </c>
      <c r="C3410">
        <v>88</v>
      </c>
      <c r="D3410" t="s">
        <v>4990</v>
      </c>
      <c r="E3410">
        <v>2975649</v>
      </c>
      <c r="F3410" t="s">
        <v>3751</v>
      </c>
      <c r="G3410" t="s">
        <v>1835</v>
      </c>
      <c r="H3410" t="s">
        <v>4991</v>
      </c>
      <c r="I3410">
        <v>23864</v>
      </c>
      <c r="J3410">
        <v>142</v>
      </c>
      <c r="K3410" t="s">
        <v>23</v>
      </c>
      <c r="L3410" t="s">
        <v>38</v>
      </c>
      <c r="M3410">
        <v>30000000</v>
      </c>
      <c r="N3410">
        <v>2006</v>
      </c>
      <c r="O3410">
        <v>7</v>
      </c>
      <c r="P3410">
        <f>E3410-M3410</f>
        <v>-27024351</v>
      </c>
    </row>
    <row r="3411" spans="1:16" x14ac:dyDescent="0.3">
      <c r="A3411" t="s">
        <v>4472</v>
      </c>
      <c r="B3411">
        <v>151</v>
      </c>
      <c r="C3411">
        <v>103</v>
      </c>
      <c r="D3411" t="s">
        <v>658</v>
      </c>
      <c r="E3411">
        <v>7948159</v>
      </c>
      <c r="F3411" t="s">
        <v>314</v>
      </c>
      <c r="G3411" t="s">
        <v>3269</v>
      </c>
      <c r="H3411" t="s">
        <v>4473</v>
      </c>
      <c r="I3411">
        <v>48999</v>
      </c>
      <c r="J3411">
        <v>280</v>
      </c>
      <c r="K3411" t="s">
        <v>23</v>
      </c>
      <c r="L3411" t="s">
        <v>24</v>
      </c>
      <c r="M3411">
        <v>35000000</v>
      </c>
      <c r="N3411">
        <v>2008</v>
      </c>
      <c r="O3411">
        <v>6</v>
      </c>
      <c r="P3411">
        <f>E3411-M3411</f>
        <v>-27051841</v>
      </c>
    </row>
    <row r="3412" spans="1:16" x14ac:dyDescent="0.3">
      <c r="A3412" t="s">
        <v>2623</v>
      </c>
      <c r="B3412">
        <v>79</v>
      </c>
      <c r="C3412">
        <v>111</v>
      </c>
      <c r="D3412" t="s">
        <v>2251</v>
      </c>
      <c r="E3412">
        <v>32940507</v>
      </c>
      <c r="F3412" t="s">
        <v>314</v>
      </c>
      <c r="G3412" t="s">
        <v>647</v>
      </c>
      <c r="H3412" t="s">
        <v>2624</v>
      </c>
      <c r="I3412">
        <v>54314</v>
      </c>
      <c r="J3412">
        <v>127</v>
      </c>
      <c r="K3412" t="s">
        <v>23</v>
      </c>
      <c r="L3412" t="s">
        <v>24</v>
      </c>
      <c r="M3412">
        <v>60000000</v>
      </c>
      <c r="N3412">
        <v>1998</v>
      </c>
      <c r="O3412">
        <v>6.1</v>
      </c>
      <c r="P3412">
        <f>E3412-M3412</f>
        <v>-27059493</v>
      </c>
    </row>
    <row r="3413" spans="1:16" x14ac:dyDescent="0.3">
      <c r="A3413" t="s">
        <v>2623</v>
      </c>
      <c r="B3413">
        <v>79</v>
      </c>
      <c r="C3413">
        <v>111</v>
      </c>
      <c r="D3413" t="s">
        <v>2251</v>
      </c>
      <c r="E3413">
        <v>32940507</v>
      </c>
      <c r="F3413" t="s">
        <v>314</v>
      </c>
      <c r="G3413" t="s">
        <v>647</v>
      </c>
      <c r="H3413" t="s">
        <v>2624</v>
      </c>
      <c r="I3413">
        <v>54316</v>
      </c>
      <c r="J3413">
        <v>127</v>
      </c>
      <c r="K3413" t="s">
        <v>23</v>
      </c>
      <c r="L3413" t="s">
        <v>24</v>
      </c>
      <c r="M3413">
        <v>60000000</v>
      </c>
      <c r="N3413">
        <v>1998</v>
      </c>
      <c r="O3413">
        <v>6.1</v>
      </c>
      <c r="P3413">
        <f>E3413-M3413</f>
        <v>-27059493</v>
      </c>
    </row>
    <row r="3414" spans="1:16" x14ac:dyDescent="0.3">
      <c r="A3414" t="s">
        <v>2606</v>
      </c>
      <c r="B3414">
        <v>77</v>
      </c>
      <c r="C3414">
        <v>111</v>
      </c>
      <c r="D3414" t="s">
        <v>2357</v>
      </c>
      <c r="E3414">
        <v>2869369</v>
      </c>
      <c r="F3414" t="s">
        <v>1753</v>
      </c>
      <c r="G3414" t="s">
        <v>1657</v>
      </c>
      <c r="H3414" t="s">
        <v>4058</v>
      </c>
      <c r="I3414">
        <v>65474</v>
      </c>
      <c r="J3414">
        <v>211</v>
      </c>
      <c r="K3414" t="s">
        <v>23</v>
      </c>
      <c r="L3414" t="s">
        <v>38</v>
      </c>
      <c r="M3414">
        <v>30000000</v>
      </c>
      <c r="N3414">
        <v>1994</v>
      </c>
      <c r="O3414">
        <v>7.3</v>
      </c>
      <c r="P3414">
        <f>E3414-M3414</f>
        <v>-27130631</v>
      </c>
    </row>
    <row r="3415" spans="1:16" x14ac:dyDescent="0.3">
      <c r="A3415" t="s">
        <v>2555</v>
      </c>
      <c r="B3415">
        <v>223</v>
      </c>
      <c r="C3415">
        <v>116</v>
      </c>
      <c r="D3415" t="s">
        <v>1196</v>
      </c>
      <c r="E3415">
        <v>47748610</v>
      </c>
      <c r="F3415" t="s">
        <v>2556</v>
      </c>
      <c r="G3415" t="s">
        <v>2557</v>
      </c>
      <c r="H3415" t="s">
        <v>2558</v>
      </c>
      <c r="I3415">
        <v>170179</v>
      </c>
      <c r="J3415">
        <v>656</v>
      </c>
      <c r="K3415" t="s">
        <v>23</v>
      </c>
      <c r="L3415" t="s">
        <v>24</v>
      </c>
      <c r="M3415">
        <v>75000000</v>
      </c>
      <c r="N3415">
        <v>1997</v>
      </c>
      <c r="O3415">
        <v>6.3</v>
      </c>
      <c r="P3415">
        <f>E3415-M3415</f>
        <v>-27251390</v>
      </c>
    </row>
    <row r="3416" spans="1:16" x14ac:dyDescent="0.3">
      <c r="A3416" t="s">
        <v>5695</v>
      </c>
      <c r="B3416">
        <v>10</v>
      </c>
      <c r="C3416">
        <v>80</v>
      </c>
      <c r="D3416" t="s">
        <v>5696</v>
      </c>
      <c r="E3416">
        <v>669276</v>
      </c>
      <c r="F3416" t="s">
        <v>5697</v>
      </c>
      <c r="G3416" t="s">
        <v>5698</v>
      </c>
      <c r="H3416" t="s">
        <v>5699</v>
      </c>
      <c r="I3416">
        <v>2541</v>
      </c>
      <c r="J3416">
        <v>47</v>
      </c>
      <c r="K3416" t="s">
        <v>23</v>
      </c>
      <c r="L3416" t="s">
        <v>38</v>
      </c>
      <c r="M3416">
        <v>28000000</v>
      </c>
      <c r="N3416">
        <v>1993</v>
      </c>
      <c r="O3416">
        <v>7.2</v>
      </c>
      <c r="P3416">
        <f>E3416-M3416</f>
        <v>-27330724</v>
      </c>
    </row>
    <row r="3417" spans="1:16" x14ac:dyDescent="0.3">
      <c r="A3417" t="s">
        <v>177</v>
      </c>
      <c r="B3417">
        <v>245</v>
      </c>
      <c r="C3417">
        <v>101</v>
      </c>
      <c r="D3417" t="s">
        <v>1162</v>
      </c>
      <c r="E3417">
        <v>72660029</v>
      </c>
      <c r="F3417" t="s">
        <v>88</v>
      </c>
      <c r="G3417" t="s">
        <v>708</v>
      </c>
      <c r="H3417" t="s">
        <v>1193</v>
      </c>
      <c r="I3417">
        <v>115687</v>
      </c>
      <c r="J3417">
        <v>269</v>
      </c>
      <c r="K3417" t="s">
        <v>23</v>
      </c>
      <c r="L3417" t="s">
        <v>24</v>
      </c>
      <c r="M3417">
        <v>100000000</v>
      </c>
      <c r="N3417">
        <v>2014</v>
      </c>
      <c r="O3417">
        <v>6</v>
      </c>
      <c r="P3417">
        <f>E3417-M3417</f>
        <v>-27339971</v>
      </c>
    </row>
    <row r="3418" spans="1:16" x14ac:dyDescent="0.3">
      <c r="A3418" t="s">
        <v>177</v>
      </c>
      <c r="B3418">
        <v>245</v>
      </c>
      <c r="C3418">
        <v>101</v>
      </c>
      <c r="D3418" t="s">
        <v>1162</v>
      </c>
      <c r="E3418">
        <v>72660029</v>
      </c>
      <c r="F3418" t="s">
        <v>88</v>
      </c>
      <c r="G3418" t="s">
        <v>708</v>
      </c>
      <c r="H3418" t="s">
        <v>1193</v>
      </c>
      <c r="I3418">
        <v>115687</v>
      </c>
      <c r="J3418">
        <v>269</v>
      </c>
      <c r="K3418" t="s">
        <v>23</v>
      </c>
      <c r="L3418" t="s">
        <v>24</v>
      </c>
      <c r="M3418">
        <v>100000000</v>
      </c>
      <c r="N3418">
        <v>2014</v>
      </c>
      <c r="O3418">
        <v>6</v>
      </c>
      <c r="P3418">
        <f>E3418-M3418</f>
        <v>-27339971</v>
      </c>
    </row>
    <row r="3419" spans="1:16" x14ac:dyDescent="0.3">
      <c r="A3419" t="s">
        <v>4530</v>
      </c>
      <c r="B3419">
        <v>52</v>
      </c>
      <c r="C3419">
        <v>114</v>
      </c>
      <c r="D3419" t="s">
        <v>4531</v>
      </c>
      <c r="E3419">
        <v>6543194</v>
      </c>
      <c r="F3419" t="s">
        <v>1477</v>
      </c>
      <c r="G3419" t="s">
        <v>1659</v>
      </c>
      <c r="H3419" t="s">
        <v>4532</v>
      </c>
      <c r="I3419">
        <v>3740</v>
      </c>
      <c r="J3419">
        <v>61</v>
      </c>
      <c r="K3419" t="s">
        <v>23</v>
      </c>
      <c r="L3419" t="s">
        <v>24</v>
      </c>
      <c r="M3419">
        <v>34000000</v>
      </c>
      <c r="N3419">
        <v>2000</v>
      </c>
      <c r="O3419">
        <v>5.6</v>
      </c>
      <c r="P3419">
        <f>E3419-M3419</f>
        <v>-27456806</v>
      </c>
    </row>
    <row r="3420" spans="1:16" x14ac:dyDescent="0.3">
      <c r="A3420" t="s">
        <v>2074</v>
      </c>
      <c r="B3420">
        <v>149</v>
      </c>
      <c r="C3420">
        <v>152</v>
      </c>
      <c r="D3420" t="s">
        <v>1248</v>
      </c>
      <c r="E3420">
        <v>32522352</v>
      </c>
      <c r="F3420" t="s">
        <v>2630</v>
      </c>
      <c r="G3420" t="s">
        <v>462</v>
      </c>
      <c r="H3420" t="s">
        <v>2631</v>
      </c>
      <c r="I3420">
        <v>207287</v>
      </c>
      <c r="J3420">
        <v>822</v>
      </c>
      <c r="K3420" t="s">
        <v>23</v>
      </c>
      <c r="L3420" t="s">
        <v>24</v>
      </c>
      <c r="M3420">
        <v>60000000</v>
      </c>
      <c r="N3420">
        <v>2000</v>
      </c>
      <c r="O3420">
        <v>7.9</v>
      </c>
      <c r="P3420">
        <f>E3420-M3420</f>
        <v>-27477648</v>
      </c>
    </row>
    <row r="3421" spans="1:16" x14ac:dyDescent="0.3">
      <c r="A3421" t="s">
        <v>1437</v>
      </c>
      <c r="B3421">
        <v>240</v>
      </c>
      <c r="C3421">
        <v>121</v>
      </c>
      <c r="D3421" t="s">
        <v>2652</v>
      </c>
      <c r="E3421">
        <v>22518325</v>
      </c>
      <c r="F3421" t="s">
        <v>1370</v>
      </c>
      <c r="G3421" t="s">
        <v>69</v>
      </c>
      <c r="H3421" t="s">
        <v>2653</v>
      </c>
      <c r="I3421">
        <v>63363</v>
      </c>
      <c r="J3421">
        <v>644</v>
      </c>
      <c r="K3421" t="s">
        <v>23</v>
      </c>
      <c r="L3421" t="s">
        <v>509</v>
      </c>
      <c r="M3421">
        <v>50000000</v>
      </c>
      <c r="N3421">
        <v>2006</v>
      </c>
      <c r="O3421">
        <v>5.6</v>
      </c>
      <c r="P3421">
        <f>E3421-M3421</f>
        <v>-27481675</v>
      </c>
    </row>
    <row r="3422" spans="1:16" x14ac:dyDescent="0.3">
      <c r="A3422" t="s">
        <v>128</v>
      </c>
      <c r="B3422">
        <v>147</v>
      </c>
      <c r="C3422">
        <v>117</v>
      </c>
      <c r="D3422" t="s">
        <v>166</v>
      </c>
      <c r="E3422">
        <v>7458269</v>
      </c>
      <c r="F3422" t="s">
        <v>918</v>
      </c>
      <c r="G3422" t="s">
        <v>973</v>
      </c>
      <c r="H3422" t="s">
        <v>4485</v>
      </c>
      <c r="I3422">
        <v>70698</v>
      </c>
      <c r="J3422">
        <v>196</v>
      </c>
      <c r="K3422" t="s">
        <v>23</v>
      </c>
      <c r="L3422" t="s">
        <v>24</v>
      </c>
      <c r="M3422">
        <v>35000000</v>
      </c>
      <c r="N3422">
        <v>2006</v>
      </c>
      <c r="O3422">
        <v>6.9</v>
      </c>
      <c r="P3422">
        <f>E3422-M3422</f>
        <v>-27541731</v>
      </c>
    </row>
    <row r="3423" spans="1:16" x14ac:dyDescent="0.3">
      <c r="A3423" t="s">
        <v>3528</v>
      </c>
      <c r="B3423">
        <v>60</v>
      </c>
      <c r="C3423">
        <v>100</v>
      </c>
      <c r="D3423" t="s">
        <v>2575</v>
      </c>
      <c r="E3423">
        <v>17300889</v>
      </c>
      <c r="F3423" t="s">
        <v>1533</v>
      </c>
      <c r="G3423" t="s">
        <v>395</v>
      </c>
      <c r="H3423" t="s">
        <v>3529</v>
      </c>
      <c r="I3423">
        <v>27648</v>
      </c>
      <c r="J3423">
        <v>148</v>
      </c>
      <c r="K3423" t="s">
        <v>23</v>
      </c>
      <c r="L3423" t="s">
        <v>253</v>
      </c>
      <c r="M3423">
        <v>45000000</v>
      </c>
      <c r="N3423">
        <v>1996</v>
      </c>
      <c r="O3423">
        <v>4.9000000000000004</v>
      </c>
      <c r="P3423">
        <f>E3423-M3423</f>
        <v>-27699111</v>
      </c>
    </row>
    <row r="3424" spans="1:16" x14ac:dyDescent="0.3">
      <c r="A3424" t="s">
        <v>128</v>
      </c>
      <c r="B3424">
        <v>37</v>
      </c>
      <c r="C3424">
        <v>129</v>
      </c>
      <c r="D3424" t="s">
        <v>4136</v>
      </c>
      <c r="E3424">
        <v>10300000</v>
      </c>
      <c r="F3424" t="s">
        <v>4137</v>
      </c>
      <c r="G3424" t="s">
        <v>206</v>
      </c>
      <c r="H3424" t="s">
        <v>4138</v>
      </c>
      <c r="I3424">
        <v>17859</v>
      </c>
      <c r="J3424">
        <v>89</v>
      </c>
      <c r="K3424" t="s">
        <v>23</v>
      </c>
      <c r="L3424" t="s">
        <v>24</v>
      </c>
      <c r="M3424">
        <v>38000000</v>
      </c>
      <c r="N3424">
        <v>1996</v>
      </c>
      <c r="O3424">
        <v>6.6</v>
      </c>
      <c r="P3424">
        <f>E3424-M3424</f>
        <v>-27700000</v>
      </c>
    </row>
    <row r="3425" spans="1:16" x14ac:dyDescent="0.3">
      <c r="A3425" t="s">
        <v>604</v>
      </c>
      <c r="B3425">
        <v>284</v>
      </c>
      <c r="C3425">
        <v>110</v>
      </c>
      <c r="D3425" t="s">
        <v>2077</v>
      </c>
      <c r="E3425">
        <v>42272747</v>
      </c>
      <c r="F3425" t="s">
        <v>2078</v>
      </c>
      <c r="G3425" t="s">
        <v>162</v>
      </c>
      <c r="H3425" t="s">
        <v>2079</v>
      </c>
      <c r="I3425">
        <v>78635</v>
      </c>
      <c r="J3425">
        <v>1040</v>
      </c>
      <c r="K3425" t="s">
        <v>23</v>
      </c>
      <c r="L3425" t="s">
        <v>24</v>
      </c>
      <c r="M3425">
        <v>70000000</v>
      </c>
      <c r="N3425">
        <v>2006</v>
      </c>
      <c r="O3425">
        <v>5.6</v>
      </c>
      <c r="P3425">
        <f>E3425-M3425</f>
        <v>-27727253</v>
      </c>
    </row>
    <row r="3426" spans="1:16" x14ac:dyDescent="0.3">
      <c r="A3426" t="s">
        <v>2602</v>
      </c>
      <c r="B3426">
        <v>156</v>
      </c>
      <c r="C3426">
        <v>91</v>
      </c>
      <c r="D3426" t="s">
        <v>300</v>
      </c>
      <c r="E3426">
        <v>42194060</v>
      </c>
      <c r="F3426" t="s">
        <v>419</v>
      </c>
      <c r="G3426" t="s">
        <v>708</v>
      </c>
      <c r="H3426" t="s">
        <v>2603</v>
      </c>
      <c r="I3426">
        <v>41259</v>
      </c>
      <c r="J3426">
        <v>72</v>
      </c>
      <c r="K3426" t="s">
        <v>23</v>
      </c>
      <c r="L3426" t="s">
        <v>2210</v>
      </c>
      <c r="M3426">
        <v>70000000</v>
      </c>
      <c r="N3426">
        <v>2009</v>
      </c>
      <c r="O3426">
        <v>6.1</v>
      </c>
      <c r="P3426">
        <f>E3426-M3426</f>
        <v>-27805940</v>
      </c>
    </row>
    <row r="3427" spans="1:16" x14ac:dyDescent="0.3">
      <c r="A3427" t="s">
        <v>1940</v>
      </c>
      <c r="B3427">
        <v>76</v>
      </c>
      <c r="C3427">
        <v>99</v>
      </c>
      <c r="D3427" t="s">
        <v>2683</v>
      </c>
      <c r="E3427">
        <v>12181484</v>
      </c>
      <c r="F3427" t="s">
        <v>1068</v>
      </c>
      <c r="G3427" t="s">
        <v>325</v>
      </c>
      <c r="H3427" t="s">
        <v>6192</v>
      </c>
      <c r="I3427">
        <v>26390</v>
      </c>
      <c r="J3427">
        <v>176</v>
      </c>
      <c r="K3427" t="s">
        <v>23</v>
      </c>
      <c r="L3427" t="s">
        <v>24</v>
      </c>
      <c r="M3427">
        <v>40000000</v>
      </c>
      <c r="N3427">
        <v>2004</v>
      </c>
      <c r="O3427">
        <v>4.8</v>
      </c>
      <c r="P3427">
        <f>E3427-M3427</f>
        <v>-27818516</v>
      </c>
    </row>
    <row r="3428" spans="1:16" x14ac:dyDescent="0.3">
      <c r="A3428" t="s">
        <v>2581</v>
      </c>
      <c r="B3428">
        <v>105</v>
      </c>
      <c r="C3428">
        <v>96</v>
      </c>
      <c r="D3428" t="s">
        <v>2619</v>
      </c>
      <c r="E3428">
        <v>32122249</v>
      </c>
      <c r="F3428" t="s">
        <v>667</v>
      </c>
      <c r="G3428" t="s">
        <v>1114</v>
      </c>
      <c r="H3428" t="s">
        <v>2620</v>
      </c>
      <c r="I3428">
        <v>69319</v>
      </c>
      <c r="J3428">
        <v>138</v>
      </c>
      <c r="K3428" t="s">
        <v>23</v>
      </c>
      <c r="L3428" t="s">
        <v>24</v>
      </c>
      <c r="M3428">
        <v>60000000</v>
      </c>
      <c r="N3428">
        <v>2002</v>
      </c>
      <c r="O3428">
        <v>5.9</v>
      </c>
      <c r="P3428">
        <f>E3428-M3428</f>
        <v>-27877751</v>
      </c>
    </row>
    <row r="3429" spans="1:16" x14ac:dyDescent="0.3">
      <c r="A3429" t="s">
        <v>2971</v>
      </c>
      <c r="B3429">
        <v>250</v>
      </c>
      <c r="C3429">
        <v>189</v>
      </c>
      <c r="D3429" t="s">
        <v>650</v>
      </c>
      <c r="E3429">
        <v>25031037</v>
      </c>
      <c r="F3429" t="s">
        <v>2972</v>
      </c>
      <c r="G3429" t="s">
        <v>1126</v>
      </c>
      <c r="H3429" t="s">
        <v>2973</v>
      </c>
      <c r="I3429">
        <v>155496</v>
      </c>
      <c r="J3429">
        <v>532</v>
      </c>
      <c r="K3429" t="s">
        <v>23</v>
      </c>
      <c r="L3429" t="s">
        <v>24</v>
      </c>
      <c r="M3429">
        <v>53000000</v>
      </c>
      <c r="N3429">
        <v>2007</v>
      </c>
      <c r="O3429">
        <v>7.6</v>
      </c>
      <c r="P3429">
        <f>E3429-M3429</f>
        <v>-27968963</v>
      </c>
    </row>
    <row r="3430" spans="1:16" x14ac:dyDescent="0.3">
      <c r="A3430" t="s">
        <v>106</v>
      </c>
      <c r="B3430">
        <v>229</v>
      </c>
      <c r="C3430">
        <v>145</v>
      </c>
      <c r="D3430" t="s">
        <v>500</v>
      </c>
      <c r="E3430">
        <v>57010853</v>
      </c>
      <c r="F3430" t="s">
        <v>147</v>
      </c>
      <c r="G3430" t="s">
        <v>1536</v>
      </c>
      <c r="H3430" t="s">
        <v>1537</v>
      </c>
      <c r="I3430">
        <v>119286</v>
      </c>
      <c r="J3430">
        <v>548</v>
      </c>
      <c r="K3430" t="s">
        <v>23</v>
      </c>
      <c r="L3430" t="s">
        <v>24</v>
      </c>
      <c r="M3430">
        <v>85000000</v>
      </c>
      <c r="N3430">
        <v>2005</v>
      </c>
      <c r="O3430">
        <v>7.3</v>
      </c>
      <c r="P3430">
        <f>E3430-M3430</f>
        <v>-27989147</v>
      </c>
    </row>
    <row r="3431" spans="1:16" x14ac:dyDescent="0.3">
      <c r="A3431" t="s">
        <v>1928</v>
      </c>
      <c r="B3431">
        <v>140</v>
      </c>
      <c r="C3431">
        <v>100</v>
      </c>
      <c r="D3431" t="s">
        <v>775</v>
      </c>
      <c r="E3431">
        <v>47000485</v>
      </c>
      <c r="F3431" t="s">
        <v>1929</v>
      </c>
      <c r="G3431" t="s">
        <v>1930</v>
      </c>
      <c r="H3431" t="s">
        <v>1931</v>
      </c>
      <c r="I3431">
        <v>72867</v>
      </c>
      <c r="J3431">
        <v>120</v>
      </c>
      <c r="K3431" t="s">
        <v>23</v>
      </c>
      <c r="L3431" t="s">
        <v>24</v>
      </c>
      <c r="M3431">
        <v>75000000</v>
      </c>
      <c r="N3431">
        <v>2010</v>
      </c>
      <c r="O3431">
        <v>5.4</v>
      </c>
      <c r="P3431">
        <f>E3431-M3431</f>
        <v>-27999515</v>
      </c>
    </row>
    <row r="3432" spans="1:16" x14ac:dyDescent="0.3">
      <c r="A3432" t="s">
        <v>3069</v>
      </c>
      <c r="B3432">
        <v>260</v>
      </c>
      <c r="C3432">
        <v>132</v>
      </c>
      <c r="D3432" t="s">
        <v>842</v>
      </c>
      <c r="E3432">
        <v>1865774</v>
      </c>
      <c r="F3432" t="s">
        <v>5553</v>
      </c>
      <c r="G3432" t="s">
        <v>42</v>
      </c>
      <c r="H3432" t="s">
        <v>5554</v>
      </c>
      <c r="I3432">
        <v>87682</v>
      </c>
      <c r="J3432">
        <v>174</v>
      </c>
      <c r="K3432" t="s">
        <v>23</v>
      </c>
      <c r="L3432" t="s">
        <v>38</v>
      </c>
      <c r="M3432">
        <v>30000000</v>
      </c>
      <c r="N3432">
        <v>2015</v>
      </c>
      <c r="O3432">
        <v>7</v>
      </c>
      <c r="P3432">
        <f>E3432-M3432</f>
        <v>-28134226</v>
      </c>
    </row>
    <row r="3433" spans="1:16" x14ac:dyDescent="0.3">
      <c r="A3433" t="s">
        <v>3245</v>
      </c>
      <c r="B3433">
        <v>196</v>
      </c>
      <c r="C3433">
        <v>115</v>
      </c>
      <c r="D3433" t="s">
        <v>4924</v>
      </c>
      <c r="E3433">
        <v>2840417</v>
      </c>
      <c r="F3433" t="s">
        <v>2647</v>
      </c>
      <c r="G3433" t="s">
        <v>1657</v>
      </c>
      <c r="H3433" t="s">
        <v>5922</v>
      </c>
      <c r="I3433">
        <v>77493</v>
      </c>
      <c r="J3433">
        <v>527</v>
      </c>
      <c r="K3433" t="s">
        <v>23</v>
      </c>
      <c r="L3433" t="s">
        <v>183</v>
      </c>
      <c r="M3433">
        <v>31000000</v>
      </c>
      <c r="N3433">
        <v>1999</v>
      </c>
      <c r="O3433">
        <v>6.8</v>
      </c>
      <c r="P3433">
        <f>E3433-M3433</f>
        <v>-28159583</v>
      </c>
    </row>
    <row r="3434" spans="1:16" x14ac:dyDescent="0.3">
      <c r="A3434" t="s">
        <v>2593</v>
      </c>
      <c r="B3434">
        <v>49</v>
      </c>
      <c r="C3434">
        <v>94</v>
      </c>
      <c r="D3434" t="s">
        <v>2594</v>
      </c>
      <c r="E3434">
        <v>36830057</v>
      </c>
      <c r="F3434" t="s">
        <v>1677</v>
      </c>
      <c r="G3434" t="s">
        <v>2595</v>
      </c>
      <c r="H3434" t="s">
        <v>2596</v>
      </c>
      <c r="I3434">
        <v>10883</v>
      </c>
      <c r="J3434">
        <v>73</v>
      </c>
      <c r="K3434" t="s">
        <v>23</v>
      </c>
      <c r="L3434" t="s">
        <v>24</v>
      </c>
      <c r="M3434">
        <v>65000000</v>
      </c>
      <c r="N3434">
        <v>1999</v>
      </c>
      <c r="O3434">
        <v>4.9000000000000004</v>
      </c>
      <c r="P3434">
        <f>E3434-M3434</f>
        <v>-28169943</v>
      </c>
    </row>
    <row r="3435" spans="1:16" x14ac:dyDescent="0.3">
      <c r="A3435" t="s">
        <v>622</v>
      </c>
      <c r="B3435">
        <v>210</v>
      </c>
      <c r="C3435">
        <v>117</v>
      </c>
      <c r="D3435" t="s">
        <v>753</v>
      </c>
      <c r="E3435">
        <v>31670931</v>
      </c>
      <c r="F3435" t="s">
        <v>2626</v>
      </c>
      <c r="G3435" t="s">
        <v>66</v>
      </c>
      <c r="H3435" t="s">
        <v>2627</v>
      </c>
      <c r="I3435">
        <v>44099</v>
      </c>
      <c r="J3435">
        <v>143</v>
      </c>
      <c r="K3435" t="s">
        <v>23</v>
      </c>
      <c r="L3435" t="s">
        <v>38</v>
      </c>
      <c r="M3435">
        <v>60000000</v>
      </c>
      <c r="N3435">
        <v>2009</v>
      </c>
      <c r="O3435">
        <v>6.7</v>
      </c>
      <c r="P3435">
        <f>E3435-M3435</f>
        <v>-28329069</v>
      </c>
    </row>
    <row r="3436" spans="1:16" x14ac:dyDescent="0.3">
      <c r="A3436" t="s">
        <v>3254</v>
      </c>
      <c r="B3436">
        <v>208</v>
      </c>
      <c r="C3436">
        <v>102</v>
      </c>
      <c r="D3436" t="s">
        <v>1248</v>
      </c>
      <c r="E3436">
        <v>21557240</v>
      </c>
      <c r="F3436" t="s">
        <v>3255</v>
      </c>
      <c r="G3436" t="s">
        <v>557</v>
      </c>
      <c r="H3436" t="s">
        <v>3256</v>
      </c>
      <c r="I3436">
        <v>85237</v>
      </c>
      <c r="J3436">
        <v>274</v>
      </c>
      <c r="K3436" t="s">
        <v>23</v>
      </c>
      <c r="L3436" t="s">
        <v>24</v>
      </c>
      <c r="M3436">
        <v>49900000</v>
      </c>
      <c r="N3436">
        <v>2011</v>
      </c>
      <c r="O3436">
        <v>5.6</v>
      </c>
      <c r="P3436">
        <f>E3436-M3436</f>
        <v>-28342760</v>
      </c>
    </row>
    <row r="3437" spans="1:16" x14ac:dyDescent="0.3">
      <c r="A3437" t="s">
        <v>1437</v>
      </c>
      <c r="B3437">
        <v>149</v>
      </c>
      <c r="C3437">
        <v>114</v>
      </c>
      <c r="D3437" t="s">
        <v>2159</v>
      </c>
      <c r="E3437">
        <v>6592103</v>
      </c>
      <c r="F3437" t="s">
        <v>1370</v>
      </c>
      <c r="G3437" t="s">
        <v>1987</v>
      </c>
      <c r="H3437" t="s">
        <v>4491</v>
      </c>
      <c r="I3437">
        <v>28584</v>
      </c>
      <c r="J3437">
        <v>232</v>
      </c>
      <c r="K3437" t="s">
        <v>23</v>
      </c>
      <c r="L3437" t="s">
        <v>943</v>
      </c>
      <c r="M3437">
        <v>35000000</v>
      </c>
      <c r="N3437">
        <v>2002</v>
      </c>
      <c r="O3437">
        <v>6.3</v>
      </c>
      <c r="P3437">
        <f>E3437-M3437</f>
        <v>-28407897</v>
      </c>
    </row>
    <row r="3438" spans="1:16" x14ac:dyDescent="0.3">
      <c r="A3438" t="s">
        <v>2454</v>
      </c>
      <c r="B3438">
        <v>133</v>
      </c>
      <c r="C3438">
        <v>103</v>
      </c>
      <c r="D3438" t="s">
        <v>2739</v>
      </c>
      <c r="E3438">
        <v>29580087</v>
      </c>
      <c r="F3438" t="s">
        <v>918</v>
      </c>
      <c r="G3438" t="s">
        <v>1899</v>
      </c>
      <c r="H3438" t="s">
        <v>2740</v>
      </c>
      <c r="I3438">
        <v>29523</v>
      </c>
      <c r="J3438">
        <v>121</v>
      </c>
      <c r="K3438" t="s">
        <v>23</v>
      </c>
      <c r="L3438" t="s">
        <v>24</v>
      </c>
      <c r="M3438">
        <v>58000000</v>
      </c>
      <c r="N3438">
        <v>2009</v>
      </c>
      <c r="O3438">
        <v>4.7</v>
      </c>
      <c r="P3438">
        <f>E3438-M3438</f>
        <v>-28419913</v>
      </c>
    </row>
    <row r="3439" spans="1:16" x14ac:dyDescent="0.3">
      <c r="A3439" t="s">
        <v>1134</v>
      </c>
      <c r="B3439">
        <v>18</v>
      </c>
      <c r="C3439">
        <v>75</v>
      </c>
      <c r="D3439" t="s">
        <v>1274</v>
      </c>
      <c r="E3439">
        <v>3562749</v>
      </c>
      <c r="F3439" t="s">
        <v>4643</v>
      </c>
      <c r="G3439" t="s">
        <v>4644</v>
      </c>
      <c r="H3439" t="s">
        <v>4645</v>
      </c>
      <c r="I3439">
        <v>5600</v>
      </c>
      <c r="J3439">
        <v>49</v>
      </c>
      <c r="K3439" t="s">
        <v>23</v>
      </c>
      <c r="L3439" t="s">
        <v>24</v>
      </c>
      <c r="M3439">
        <v>32000000</v>
      </c>
      <c r="N3439">
        <v>1997</v>
      </c>
      <c r="O3439">
        <v>6.9</v>
      </c>
      <c r="P3439">
        <f>E3439-M3439</f>
        <v>-28437251</v>
      </c>
    </row>
    <row r="3440" spans="1:16" x14ac:dyDescent="0.3">
      <c r="A3440" t="s">
        <v>1559</v>
      </c>
      <c r="B3440">
        <v>393</v>
      </c>
      <c r="C3440">
        <v>112</v>
      </c>
      <c r="D3440" t="s">
        <v>1560</v>
      </c>
      <c r="E3440">
        <v>31494270</v>
      </c>
      <c r="F3440" t="s">
        <v>1561</v>
      </c>
      <c r="G3440" t="s">
        <v>1562</v>
      </c>
      <c r="H3440" t="s">
        <v>1563</v>
      </c>
      <c r="I3440">
        <v>273921</v>
      </c>
      <c r="J3440">
        <v>522</v>
      </c>
      <c r="K3440" t="s">
        <v>23</v>
      </c>
      <c r="L3440" t="s">
        <v>24</v>
      </c>
      <c r="M3440">
        <v>60000000</v>
      </c>
      <c r="N3440">
        <v>2010</v>
      </c>
      <c r="O3440">
        <v>7.5</v>
      </c>
      <c r="P3440">
        <f>E3440-M3440</f>
        <v>-28505730</v>
      </c>
    </row>
    <row r="3441" spans="1:16" x14ac:dyDescent="0.3">
      <c r="A3441" t="s">
        <v>4480</v>
      </c>
      <c r="B3441">
        <v>24</v>
      </c>
      <c r="C3441">
        <v>101</v>
      </c>
      <c r="D3441" t="s">
        <v>4481</v>
      </c>
      <c r="E3441">
        <v>6448817</v>
      </c>
      <c r="F3441" t="s">
        <v>28</v>
      </c>
      <c r="G3441" t="s">
        <v>4482</v>
      </c>
      <c r="H3441" t="s">
        <v>4483</v>
      </c>
      <c r="I3441">
        <v>2189</v>
      </c>
      <c r="J3441">
        <v>31</v>
      </c>
      <c r="K3441" t="s">
        <v>23</v>
      </c>
      <c r="L3441" t="s">
        <v>24</v>
      </c>
      <c r="M3441">
        <v>35000000</v>
      </c>
      <c r="N3441">
        <v>1997</v>
      </c>
      <c r="O3441">
        <v>4.5999999999999996</v>
      </c>
      <c r="P3441">
        <f>E3441-M3441</f>
        <v>-28551183</v>
      </c>
    </row>
    <row r="3442" spans="1:16" x14ac:dyDescent="0.3">
      <c r="A3442" t="s">
        <v>3007</v>
      </c>
      <c r="B3442">
        <v>203</v>
      </c>
      <c r="C3442">
        <v>92</v>
      </c>
      <c r="D3442" t="s">
        <v>3008</v>
      </c>
      <c r="E3442">
        <v>23324666</v>
      </c>
      <c r="F3442" t="s">
        <v>41</v>
      </c>
      <c r="G3442" t="s">
        <v>3009</v>
      </c>
      <c r="H3442" t="s">
        <v>3010</v>
      </c>
      <c r="I3442">
        <v>97775</v>
      </c>
      <c r="J3442">
        <v>211</v>
      </c>
      <c r="K3442" t="s">
        <v>23</v>
      </c>
      <c r="L3442" t="s">
        <v>943</v>
      </c>
      <c r="M3442">
        <v>52000000</v>
      </c>
      <c r="N3442">
        <v>2010</v>
      </c>
      <c r="O3442">
        <v>6.5</v>
      </c>
      <c r="P3442">
        <f>E3442-M3442</f>
        <v>-28675334</v>
      </c>
    </row>
    <row r="3443" spans="1:16" x14ac:dyDescent="0.3">
      <c r="A3443" t="s">
        <v>4007</v>
      </c>
      <c r="B3443">
        <v>104</v>
      </c>
      <c r="C3443">
        <v>101</v>
      </c>
      <c r="D3443" t="s">
        <v>4008</v>
      </c>
      <c r="E3443">
        <v>13208023</v>
      </c>
      <c r="F3443" t="s">
        <v>4009</v>
      </c>
      <c r="G3443" t="s">
        <v>1451</v>
      </c>
      <c r="H3443" t="s">
        <v>4010</v>
      </c>
      <c r="I3443">
        <v>17309</v>
      </c>
      <c r="J3443">
        <v>388</v>
      </c>
      <c r="K3443" t="s">
        <v>23</v>
      </c>
      <c r="L3443" t="s">
        <v>38</v>
      </c>
      <c r="M3443">
        <v>42000000</v>
      </c>
      <c r="N3443">
        <v>2002</v>
      </c>
      <c r="O3443">
        <v>3.3</v>
      </c>
      <c r="P3443">
        <f>E3443-M3443</f>
        <v>-28791977</v>
      </c>
    </row>
    <row r="3444" spans="1:16" x14ac:dyDescent="0.3">
      <c r="A3444" t="s">
        <v>2671</v>
      </c>
      <c r="B3444">
        <v>212</v>
      </c>
      <c r="C3444">
        <v>130</v>
      </c>
      <c r="D3444" t="s">
        <v>2672</v>
      </c>
      <c r="E3444">
        <v>31165421</v>
      </c>
      <c r="F3444" t="s">
        <v>2673</v>
      </c>
      <c r="G3444" t="s">
        <v>119</v>
      </c>
      <c r="H3444" t="s">
        <v>2674</v>
      </c>
      <c r="I3444">
        <v>107028</v>
      </c>
      <c r="J3444">
        <v>457</v>
      </c>
      <c r="K3444" t="s">
        <v>23</v>
      </c>
      <c r="L3444" t="s">
        <v>24</v>
      </c>
      <c r="M3444">
        <v>60000000</v>
      </c>
      <c r="N3444">
        <v>2013</v>
      </c>
      <c r="O3444">
        <v>6</v>
      </c>
      <c r="P3444">
        <f>E3444-M3444</f>
        <v>-28834579</v>
      </c>
    </row>
    <row r="3445" spans="1:16" x14ac:dyDescent="0.3">
      <c r="A3445" t="s">
        <v>1565</v>
      </c>
      <c r="B3445">
        <v>149</v>
      </c>
      <c r="C3445">
        <v>135</v>
      </c>
      <c r="D3445" t="s">
        <v>1566</v>
      </c>
      <c r="E3445">
        <v>31111260</v>
      </c>
      <c r="F3445" t="s">
        <v>156</v>
      </c>
      <c r="G3445" t="s">
        <v>193</v>
      </c>
      <c r="H3445" t="s">
        <v>1567</v>
      </c>
      <c r="I3445">
        <v>77029</v>
      </c>
      <c r="J3445">
        <v>466</v>
      </c>
      <c r="K3445" t="s">
        <v>23</v>
      </c>
      <c r="L3445" t="s">
        <v>24</v>
      </c>
      <c r="M3445">
        <v>60000000</v>
      </c>
      <c r="N3445">
        <v>2003</v>
      </c>
      <c r="O3445">
        <v>5.4</v>
      </c>
      <c r="P3445">
        <f>E3445-M3445</f>
        <v>-28888740</v>
      </c>
    </row>
    <row r="3446" spans="1:16" x14ac:dyDescent="0.3">
      <c r="A3446" t="s">
        <v>671</v>
      </c>
      <c r="B3446">
        <v>190</v>
      </c>
      <c r="C3446">
        <v>154</v>
      </c>
      <c r="D3446" t="s">
        <v>672</v>
      </c>
      <c r="E3446">
        <v>111110575</v>
      </c>
      <c r="F3446" t="s">
        <v>673</v>
      </c>
      <c r="G3446" t="s">
        <v>355</v>
      </c>
      <c r="H3446" t="s">
        <v>674</v>
      </c>
      <c r="I3446">
        <v>317166</v>
      </c>
      <c r="J3446">
        <v>928</v>
      </c>
      <c r="K3446" t="s">
        <v>23</v>
      </c>
      <c r="L3446" t="s">
        <v>24</v>
      </c>
      <c r="M3446">
        <v>140000000</v>
      </c>
      <c r="N3446">
        <v>2003</v>
      </c>
      <c r="O3446">
        <v>7.7</v>
      </c>
      <c r="P3446">
        <f>E3446-M3446</f>
        <v>-28889425</v>
      </c>
    </row>
    <row r="3447" spans="1:16" x14ac:dyDescent="0.3">
      <c r="A3447" t="s">
        <v>3787</v>
      </c>
      <c r="B3447">
        <v>177</v>
      </c>
      <c r="C3447">
        <v>123</v>
      </c>
      <c r="D3447" t="s">
        <v>4298</v>
      </c>
      <c r="E3447">
        <v>64286</v>
      </c>
      <c r="F3447" t="s">
        <v>147</v>
      </c>
      <c r="G3447" t="s">
        <v>2578</v>
      </c>
      <c r="H3447" t="s">
        <v>4715</v>
      </c>
      <c r="I3447">
        <v>396396</v>
      </c>
      <c r="J3447">
        <v>1111</v>
      </c>
      <c r="K3447" t="s">
        <v>23</v>
      </c>
      <c r="L3447" t="s">
        <v>24</v>
      </c>
      <c r="M3447">
        <v>29000000</v>
      </c>
      <c r="N3447">
        <v>2004</v>
      </c>
      <c r="O3447">
        <v>7.9</v>
      </c>
      <c r="P3447">
        <f>E3447-M3447</f>
        <v>-28935714</v>
      </c>
    </row>
    <row r="3448" spans="1:16" x14ac:dyDescent="0.3">
      <c r="A3448" t="s">
        <v>3012</v>
      </c>
      <c r="B3448">
        <v>127</v>
      </c>
      <c r="C3448">
        <v>104</v>
      </c>
      <c r="D3448" t="s">
        <v>500</v>
      </c>
      <c r="E3448">
        <v>23020488</v>
      </c>
      <c r="F3448" t="s">
        <v>821</v>
      </c>
      <c r="G3448" t="s">
        <v>496</v>
      </c>
      <c r="H3448" t="s">
        <v>3013</v>
      </c>
      <c r="I3448">
        <v>42324</v>
      </c>
      <c r="J3448">
        <v>180</v>
      </c>
      <c r="K3448" t="s">
        <v>23</v>
      </c>
      <c r="L3448" t="s">
        <v>24</v>
      </c>
      <c r="M3448">
        <v>52000000</v>
      </c>
      <c r="N3448">
        <v>2003</v>
      </c>
      <c r="O3448">
        <v>5.5</v>
      </c>
      <c r="P3448">
        <f>E3448-M3448</f>
        <v>-28979512</v>
      </c>
    </row>
    <row r="3449" spans="1:16" x14ac:dyDescent="0.3">
      <c r="A3449" t="s">
        <v>4014</v>
      </c>
      <c r="B3449">
        <v>32</v>
      </c>
      <c r="C3449">
        <v>119</v>
      </c>
      <c r="D3449" t="s">
        <v>4015</v>
      </c>
      <c r="E3449">
        <v>7000000</v>
      </c>
      <c r="F3449" t="s">
        <v>473</v>
      </c>
      <c r="G3449" t="s">
        <v>3233</v>
      </c>
      <c r="H3449" t="s">
        <v>4016</v>
      </c>
      <c r="I3449">
        <v>2933</v>
      </c>
      <c r="J3449">
        <v>70</v>
      </c>
      <c r="K3449" t="s">
        <v>23</v>
      </c>
      <c r="L3449" t="s">
        <v>38</v>
      </c>
      <c r="M3449">
        <v>36000000</v>
      </c>
      <c r="N3449">
        <v>1980</v>
      </c>
      <c r="O3449">
        <v>4.7</v>
      </c>
      <c r="P3449">
        <f>E3449-M3449</f>
        <v>-29000000</v>
      </c>
    </row>
    <row r="3450" spans="1:16" x14ac:dyDescent="0.3">
      <c r="A3450" t="s">
        <v>671</v>
      </c>
      <c r="B3450">
        <v>120</v>
      </c>
      <c r="C3450">
        <v>116</v>
      </c>
      <c r="D3450" t="s">
        <v>647</v>
      </c>
      <c r="E3450">
        <v>40932372</v>
      </c>
      <c r="F3450" t="s">
        <v>41</v>
      </c>
      <c r="G3450" t="s">
        <v>1101</v>
      </c>
      <c r="H3450" t="s">
        <v>2118</v>
      </c>
      <c r="I3450">
        <v>58023</v>
      </c>
      <c r="J3450">
        <v>281</v>
      </c>
      <c r="K3450" t="s">
        <v>23</v>
      </c>
      <c r="L3450" t="s">
        <v>24</v>
      </c>
      <c r="M3450">
        <v>70000000</v>
      </c>
      <c r="N3450">
        <v>1998</v>
      </c>
      <c r="O3450">
        <v>6.3</v>
      </c>
      <c r="P3450">
        <f>E3450-M3450</f>
        <v>-29067628</v>
      </c>
    </row>
    <row r="3451" spans="1:16" x14ac:dyDescent="0.3">
      <c r="A3451" t="s">
        <v>2233</v>
      </c>
      <c r="B3451">
        <v>90</v>
      </c>
      <c r="C3451">
        <v>102</v>
      </c>
      <c r="D3451" t="s">
        <v>625</v>
      </c>
      <c r="E3451">
        <v>5932060</v>
      </c>
      <c r="F3451" t="s">
        <v>2234</v>
      </c>
      <c r="G3451" t="s">
        <v>296</v>
      </c>
      <c r="H3451" t="s">
        <v>2235</v>
      </c>
      <c r="I3451">
        <v>29285</v>
      </c>
      <c r="J3451">
        <v>174</v>
      </c>
      <c r="K3451" t="s">
        <v>23</v>
      </c>
      <c r="L3451" t="s">
        <v>38</v>
      </c>
      <c r="M3451">
        <v>35000000</v>
      </c>
      <c r="N3451">
        <v>2007</v>
      </c>
      <c r="O3451">
        <v>5.4</v>
      </c>
      <c r="P3451">
        <f>E3451-M3451</f>
        <v>-29067940</v>
      </c>
    </row>
    <row r="3452" spans="1:16" x14ac:dyDescent="0.3">
      <c r="A3452" t="s">
        <v>4646</v>
      </c>
      <c r="B3452">
        <v>70</v>
      </c>
      <c r="C3452">
        <v>132</v>
      </c>
      <c r="D3452" t="s">
        <v>1612</v>
      </c>
      <c r="E3452">
        <v>2899970</v>
      </c>
      <c r="F3452" t="s">
        <v>2110</v>
      </c>
      <c r="G3452" t="s">
        <v>371</v>
      </c>
      <c r="H3452" t="s">
        <v>4647</v>
      </c>
      <c r="I3452">
        <v>8039</v>
      </c>
      <c r="J3452">
        <v>161</v>
      </c>
      <c r="K3452" t="s">
        <v>23</v>
      </c>
      <c r="L3452" t="s">
        <v>24</v>
      </c>
      <c r="M3452">
        <v>32000000</v>
      </c>
      <c r="N3452">
        <v>1999</v>
      </c>
      <c r="O3452">
        <v>6.9</v>
      </c>
      <c r="P3452">
        <f>E3452-M3452</f>
        <v>-29100030</v>
      </c>
    </row>
    <row r="3453" spans="1:16" x14ac:dyDescent="0.3">
      <c r="A3453" t="s">
        <v>6877</v>
      </c>
      <c r="B3453">
        <v>284</v>
      </c>
      <c r="C3453">
        <v>100</v>
      </c>
      <c r="D3453" t="s">
        <v>8809</v>
      </c>
      <c r="E3453">
        <v>1196752</v>
      </c>
      <c r="F3453" t="s">
        <v>1359</v>
      </c>
      <c r="G3453" t="s">
        <v>8810</v>
      </c>
      <c r="H3453" t="s">
        <v>8811</v>
      </c>
      <c r="I3453">
        <v>79353</v>
      </c>
      <c r="J3453">
        <v>121</v>
      </c>
      <c r="K3453" t="s">
        <v>8813</v>
      </c>
      <c r="L3453" t="s">
        <v>6843</v>
      </c>
      <c r="M3453">
        <v>30300000</v>
      </c>
      <c r="N3453">
        <v>2011</v>
      </c>
      <c r="O3453">
        <v>7.6</v>
      </c>
      <c r="P3453">
        <f>E3453-M3453</f>
        <v>-29103248</v>
      </c>
    </row>
    <row r="3454" spans="1:16" x14ac:dyDescent="0.3">
      <c r="A3454" t="s">
        <v>1437</v>
      </c>
      <c r="B3454">
        <v>181</v>
      </c>
      <c r="C3454">
        <v>114</v>
      </c>
      <c r="D3454" t="s">
        <v>1080</v>
      </c>
      <c r="E3454">
        <v>60874615</v>
      </c>
      <c r="F3454" t="s">
        <v>766</v>
      </c>
      <c r="G3454" t="s">
        <v>173</v>
      </c>
      <c r="H3454" t="s">
        <v>1438</v>
      </c>
      <c r="I3454">
        <v>60467</v>
      </c>
      <c r="J3454">
        <v>949</v>
      </c>
      <c r="K3454" t="s">
        <v>23</v>
      </c>
      <c r="L3454" t="s">
        <v>24</v>
      </c>
      <c r="M3454">
        <v>90000000</v>
      </c>
      <c r="N3454">
        <v>2000</v>
      </c>
      <c r="O3454">
        <v>5.6</v>
      </c>
      <c r="P3454">
        <f>E3454-M3454</f>
        <v>-29125385</v>
      </c>
    </row>
    <row r="3455" spans="1:16" x14ac:dyDescent="0.3">
      <c r="A3455" t="s">
        <v>2477</v>
      </c>
      <c r="B3455">
        <v>125</v>
      </c>
      <c r="C3455">
        <v>126</v>
      </c>
      <c r="D3455" t="s">
        <v>113</v>
      </c>
      <c r="E3455">
        <v>30695227</v>
      </c>
      <c r="F3455" t="s">
        <v>2628</v>
      </c>
      <c r="G3455" t="s">
        <v>759</v>
      </c>
      <c r="H3455" t="s">
        <v>2629</v>
      </c>
      <c r="I3455">
        <v>45296</v>
      </c>
      <c r="J3455">
        <v>267</v>
      </c>
      <c r="K3455" t="s">
        <v>23</v>
      </c>
      <c r="L3455" t="s">
        <v>24</v>
      </c>
      <c r="M3455">
        <v>60000000</v>
      </c>
      <c r="N3455">
        <v>2000</v>
      </c>
      <c r="O3455">
        <v>6.7</v>
      </c>
      <c r="P3455">
        <f>E3455-M3455</f>
        <v>-29304773</v>
      </c>
    </row>
    <row r="3456" spans="1:16" x14ac:dyDescent="0.3">
      <c r="A3456" t="s">
        <v>1027</v>
      </c>
      <c r="B3456">
        <v>157</v>
      </c>
      <c r="C3456">
        <v>117</v>
      </c>
      <c r="D3456" t="s">
        <v>383</v>
      </c>
      <c r="E3456">
        <v>65653758</v>
      </c>
      <c r="F3456" t="s">
        <v>28</v>
      </c>
      <c r="G3456" t="s">
        <v>433</v>
      </c>
      <c r="H3456" t="s">
        <v>1426</v>
      </c>
      <c r="I3456">
        <v>102747</v>
      </c>
      <c r="J3456">
        <v>316</v>
      </c>
      <c r="K3456" t="s">
        <v>23</v>
      </c>
      <c r="L3456" t="s">
        <v>24</v>
      </c>
      <c r="M3456">
        <v>95000000</v>
      </c>
      <c r="N3456">
        <v>2003</v>
      </c>
      <c r="O3456">
        <v>5.5</v>
      </c>
      <c r="P3456">
        <f>E3456-M3456</f>
        <v>-29346242</v>
      </c>
    </row>
    <row r="3457" spans="1:16" x14ac:dyDescent="0.3">
      <c r="A3457" t="s">
        <v>3007</v>
      </c>
      <c r="B3457">
        <v>224</v>
      </c>
      <c r="C3457">
        <v>115</v>
      </c>
      <c r="D3457" t="s">
        <v>740</v>
      </c>
      <c r="E3457">
        <v>10640645</v>
      </c>
      <c r="F3457" t="s">
        <v>737</v>
      </c>
      <c r="G3457" t="s">
        <v>267</v>
      </c>
      <c r="H3457" t="s">
        <v>4042</v>
      </c>
      <c r="I3457">
        <v>28429</v>
      </c>
      <c r="J3457">
        <v>110</v>
      </c>
      <c r="K3457" t="s">
        <v>23</v>
      </c>
      <c r="L3457" t="s">
        <v>24</v>
      </c>
      <c r="M3457">
        <v>40000000</v>
      </c>
      <c r="N3457">
        <v>2015</v>
      </c>
      <c r="O3457">
        <v>5.8</v>
      </c>
      <c r="P3457">
        <f>E3457-M3457</f>
        <v>-29359355</v>
      </c>
    </row>
    <row r="3458" spans="1:16" x14ac:dyDescent="0.3">
      <c r="A3458" t="s">
        <v>1549</v>
      </c>
      <c r="B3458">
        <v>47</v>
      </c>
      <c r="C3458">
        <v>107</v>
      </c>
      <c r="D3458" t="s">
        <v>316</v>
      </c>
      <c r="E3458">
        <v>20550712</v>
      </c>
      <c r="F3458" t="s">
        <v>901</v>
      </c>
      <c r="G3458" t="s">
        <v>396</v>
      </c>
      <c r="H3458" t="s">
        <v>2891</v>
      </c>
      <c r="I3458">
        <v>40346</v>
      </c>
      <c r="J3458">
        <v>95</v>
      </c>
      <c r="K3458" t="s">
        <v>23</v>
      </c>
      <c r="L3458" t="s">
        <v>24</v>
      </c>
      <c r="M3458">
        <v>50000000</v>
      </c>
      <c r="N3458">
        <v>1996</v>
      </c>
      <c r="O3458">
        <v>5.6</v>
      </c>
      <c r="P3458">
        <f>E3458-M3458</f>
        <v>-29449288</v>
      </c>
    </row>
    <row r="3459" spans="1:16" x14ac:dyDescent="0.3">
      <c r="A3459" t="s">
        <v>1263</v>
      </c>
      <c r="B3459">
        <v>173</v>
      </c>
      <c r="C3459">
        <v>126</v>
      </c>
      <c r="D3459" t="s">
        <v>647</v>
      </c>
      <c r="E3459">
        <v>63540020</v>
      </c>
      <c r="F3459" t="s">
        <v>48</v>
      </c>
      <c r="G3459" t="s">
        <v>1264</v>
      </c>
      <c r="H3459" t="s">
        <v>1265</v>
      </c>
      <c r="I3459">
        <v>343274</v>
      </c>
      <c r="J3459">
        <v>742</v>
      </c>
      <c r="K3459" t="s">
        <v>23</v>
      </c>
      <c r="L3459" t="s">
        <v>943</v>
      </c>
      <c r="M3459">
        <v>93000000</v>
      </c>
      <c r="N3459">
        <v>1997</v>
      </c>
      <c r="O3459">
        <v>7.7</v>
      </c>
      <c r="P3459">
        <f>E3459-M3459</f>
        <v>-29459980</v>
      </c>
    </row>
    <row r="3460" spans="1:16" x14ac:dyDescent="0.3">
      <c r="A3460" t="s">
        <v>86</v>
      </c>
      <c r="B3460">
        <v>134</v>
      </c>
      <c r="C3460">
        <v>129</v>
      </c>
      <c r="D3460" t="s">
        <v>2846</v>
      </c>
      <c r="E3460">
        <v>537580</v>
      </c>
      <c r="F3460" t="s">
        <v>5008</v>
      </c>
      <c r="G3460" t="s">
        <v>433</v>
      </c>
      <c r="H3460" t="s">
        <v>5009</v>
      </c>
      <c r="I3460">
        <v>52972</v>
      </c>
      <c r="J3460">
        <v>124</v>
      </c>
      <c r="K3460" t="s">
        <v>23</v>
      </c>
      <c r="L3460" t="s">
        <v>24</v>
      </c>
      <c r="M3460">
        <v>30000000</v>
      </c>
      <c r="N3460">
        <v>2011</v>
      </c>
      <c r="O3460">
        <v>6.8</v>
      </c>
      <c r="P3460">
        <f>E3460-M3460</f>
        <v>-29462420</v>
      </c>
    </row>
    <row r="3461" spans="1:16" x14ac:dyDescent="0.3">
      <c r="A3461" t="s">
        <v>2347</v>
      </c>
      <c r="B3461">
        <v>343</v>
      </c>
      <c r="C3461">
        <v>128</v>
      </c>
      <c r="D3461" t="s">
        <v>1293</v>
      </c>
      <c r="E3461">
        <v>15523168</v>
      </c>
      <c r="F3461" t="s">
        <v>564</v>
      </c>
      <c r="G3461" t="s">
        <v>2168</v>
      </c>
      <c r="H3461" t="s">
        <v>3536</v>
      </c>
      <c r="I3461">
        <v>132423</v>
      </c>
      <c r="J3461">
        <v>349</v>
      </c>
      <c r="K3461" t="s">
        <v>23</v>
      </c>
      <c r="L3461" t="s">
        <v>943</v>
      </c>
      <c r="M3461">
        <v>45000000</v>
      </c>
      <c r="N3461">
        <v>2010</v>
      </c>
      <c r="O3461">
        <v>7.2</v>
      </c>
      <c r="P3461">
        <f>E3461-M3461</f>
        <v>-29476832</v>
      </c>
    </row>
    <row r="3462" spans="1:16" x14ac:dyDescent="0.3">
      <c r="A3462" t="s">
        <v>2010</v>
      </c>
      <c r="B3462">
        <v>406</v>
      </c>
      <c r="C3462">
        <v>120</v>
      </c>
      <c r="D3462" t="s">
        <v>5306</v>
      </c>
      <c r="E3462">
        <v>499263</v>
      </c>
      <c r="F3462" t="s">
        <v>2110</v>
      </c>
      <c r="G3462" t="s">
        <v>5307</v>
      </c>
      <c r="H3462" t="s">
        <v>5308</v>
      </c>
      <c r="I3462">
        <v>179235</v>
      </c>
      <c r="J3462">
        <v>2814</v>
      </c>
      <c r="K3462" t="s">
        <v>5310</v>
      </c>
      <c r="L3462" t="s">
        <v>24</v>
      </c>
      <c r="M3462">
        <v>30000000</v>
      </c>
      <c r="N3462">
        <v>2004</v>
      </c>
      <c r="O3462">
        <v>7.1</v>
      </c>
      <c r="P3462">
        <f>E3462-M3462</f>
        <v>-29500737</v>
      </c>
    </row>
    <row r="3463" spans="1:16" x14ac:dyDescent="0.3">
      <c r="A3463" t="s">
        <v>2762</v>
      </c>
      <c r="B3463">
        <v>180</v>
      </c>
      <c r="C3463">
        <v>95</v>
      </c>
      <c r="D3463" t="s">
        <v>791</v>
      </c>
      <c r="E3463">
        <v>20488579</v>
      </c>
      <c r="F3463" t="s">
        <v>1762</v>
      </c>
      <c r="G3463" t="s">
        <v>433</v>
      </c>
      <c r="H3463" t="s">
        <v>3275</v>
      </c>
      <c r="I3463">
        <v>113483</v>
      </c>
      <c r="J3463">
        <v>245</v>
      </c>
      <c r="K3463" t="s">
        <v>23</v>
      </c>
      <c r="L3463" t="s">
        <v>24</v>
      </c>
      <c r="M3463">
        <v>50000000</v>
      </c>
      <c r="N3463">
        <v>2009</v>
      </c>
      <c r="O3463">
        <v>5.8</v>
      </c>
      <c r="P3463">
        <f>E3463-M3463</f>
        <v>-29511421</v>
      </c>
    </row>
    <row r="3464" spans="1:16" x14ac:dyDescent="0.3">
      <c r="A3464" t="s">
        <v>839</v>
      </c>
      <c r="B3464">
        <v>362</v>
      </c>
      <c r="C3464">
        <v>116</v>
      </c>
      <c r="D3464" t="s">
        <v>250</v>
      </c>
      <c r="E3464">
        <v>45434443</v>
      </c>
      <c r="F3464" t="s">
        <v>1042</v>
      </c>
      <c r="G3464" t="s">
        <v>78</v>
      </c>
      <c r="H3464" t="s">
        <v>1932</v>
      </c>
      <c r="I3464">
        <v>175960</v>
      </c>
      <c r="J3464">
        <v>360</v>
      </c>
      <c r="K3464" t="s">
        <v>23</v>
      </c>
      <c r="L3464" t="s">
        <v>24</v>
      </c>
      <c r="M3464">
        <v>75000000</v>
      </c>
      <c r="N3464">
        <v>2015</v>
      </c>
      <c r="O3464">
        <v>7.3</v>
      </c>
      <c r="P3464">
        <f>E3464-M3464</f>
        <v>-29565557</v>
      </c>
    </row>
    <row r="3465" spans="1:16" x14ac:dyDescent="0.3">
      <c r="A3465" t="s">
        <v>254</v>
      </c>
      <c r="B3465">
        <v>56</v>
      </c>
      <c r="C3465">
        <v>124</v>
      </c>
      <c r="D3465" t="s">
        <v>2818</v>
      </c>
      <c r="E3465">
        <v>8406264</v>
      </c>
      <c r="F3465" t="s">
        <v>918</v>
      </c>
      <c r="G3465" t="s">
        <v>383</v>
      </c>
      <c r="H3465" t="s">
        <v>4566</v>
      </c>
      <c r="I3465">
        <v>24826</v>
      </c>
      <c r="J3465">
        <v>175</v>
      </c>
      <c r="K3465" t="s">
        <v>23</v>
      </c>
      <c r="L3465" t="s">
        <v>24</v>
      </c>
      <c r="M3465">
        <v>38000000</v>
      </c>
      <c r="N3465">
        <v>1999</v>
      </c>
      <c r="O3465">
        <v>6</v>
      </c>
      <c r="P3465">
        <f>E3465-M3465</f>
        <v>-29593736</v>
      </c>
    </row>
    <row r="3466" spans="1:16" x14ac:dyDescent="0.3">
      <c r="A3466" t="s">
        <v>1469</v>
      </c>
      <c r="B3466">
        <v>79</v>
      </c>
      <c r="C3466">
        <v>139</v>
      </c>
      <c r="D3466" t="s">
        <v>3237</v>
      </c>
      <c r="E3466">
        <v>20389967</v>
      </c>
      <c r="F3466" t="s">
        <v>3238</v>
      </c>
      <c r="G3466" t="s">
        <v>446</v>
      </c>
      <c r="H3466" t="s">
        <v>3239</v>
      </c>
      <c r="I3466">
        <v>3077</v>
      </c>
      <c r="J3466">
        <v>47</v>
      </c>
      <c r="K3466" t="s">
        <v>23</v>
      </c>
      <c r="L3466" t="s">
        <v>24</v>
      </c>
      <c r="M3466">
        <v>50000000</v>
      </c>
      <c r="N3466">
        <v>2016</v>
      </c>
      <c r="O3466">
        <v>6.7</v>
      </c>
      <c r="P3466">
        <f>E3466-M3466</f>
        <v>-29610033</v>
      </c>
    </row>
    <row r="3467" spans="1:16" x14ac:dyDescent="0.3">
      <c r="A3467" t="s">
        <v>214</v>
      </c>
      <c r="B3467">
        <v>137</v>
      </c>
      <c r="C3467">
        <v>129</v>
      </c>
      <c r="D3467" t="s">
        <v>1743</v>
      </c>
      <c r="E3467">
        <v>45356386</v>
      </c>
      <c r="F3467" t="s">
        <v>93</v>
      </c>
      <c r="G3467" t="s">
        <v>1744</v>
      </c>
      <c r="H3467" t="s">
        <v>1745</v>
      </c>
      <c r="I3467">
        <v>71574</v>
      </c>
      <c r="J3467">
        <v>244</v>
      </c>
      <c r="K3467" t="s">
        <v>1747</v>
      </c>
      <c r="L3467" t="s">
        <v>24</v>
      </c>
      <c r="M3467">
        <v>75000000</v>
      </c>
      <c r="N3467">
        <v>2005</v>
      </c>
      <c r="O3467">
        <v>5.9</v>
      </c>
      <c r="P3467">
        <f>E3467-M3467</f>
        <v>-29643614</v>
      </c>
    </row>
    <row r="3468" spans="1:16" x14ac:dyDescent="0.3">
      <c r="A3468" t="s">
        <v>1748</v>
      </c>
      <c r="B3468">
        <v>121</v>
      </c>
      <c r="C3468">
        <v>113</v>
      </c>
      <c r="D3468" t="s">
        <v>1749</v>
      </c>
      <c r="E3468">
        <v>55350897</v>
      </c>
      <c r="F3468" t="s">
        <v>456</v>
      </c>
      <c r="G3468" t="s">
        <v>537</v>
      </c>
      <c r="H3468" t="s">
        <v>1750</v>
      </c>
      <c r="I3468">
        <v>83560</v>
      </c>
      <c r="J3468">
        <v>619</v>
      </c>
      <c r="K3468" t="s">
        <v>23</v>
      </c>
      <c r="L3468" t="s">
        <v>24</v>
      </c>
      <c r="M3468">
        <v>85000000</v>
      </c>
      <c r="N3468">
        <v>1998</v>
      </c>
      <c r="O3468">
        <v>7</v>
      </c>
      <c r="P3468">
        <f>E3468-M3468</f>
        <v>-29649103</v>
      </c>
    </row>
    <row r="3469" spans="1:16" x14ac:dyDescent="0.3">
      <c r="A3469" t="s">
        <v>177</v>
      </c>
      <c r="B3469">
        <v>117</v>
      </c>
      <c r="C3469">
        <v>97</v>
      </c>
      <c r="D3469" t="s">
        <v>173</v>
      </c>
      <c r="E3469">
        <v>28328132</v>
      </c>
      <c r="F3469" t="s">
        <v>2759</v>
      </c>
      <c r="G3469" t="s">
        <v>333</v>
      </c>
      <c r="H3469" t="s">
        <v>2760</v>
      </c>
      <c r="I3469">
        <v>38298</v>
      </c>
      <c r="J3469">
        <v>147</v>
      </c>
      <c r="K3469" t="s">
        <v>23</v>
      </c>
      <c r="L3469" t="s">
        <v>24</v>
      </c>
      <c r="M3469">
        <v>58000000</v>
      </c>
      <c r="N3469">
        <v>2004</v>
      </c>
      <c r="O3469">
        <v>6.3</v>
      </c>
      <c r="P3469">
        <f>E3469-M3469</f>
        <v>-29671868</v>
      </c>
    </row>
    <row r="3470" spans="1:16" x14ac:dyDescent="0.3">
      <c r="A3470" t="s">
        <v>2396</v>
      </c>
      <c r="B3470">
        <v>150</v>
      </c>
      <c r="C3470">
        <v>87</v>
      </c>
      <c r="D3470" t="s">
        <v>2397</v>
      </c>
      <c r="E3470">
        <v>32178777</v>
      </c>
      <c r="F3470" t="s">
        <v>2398</v>
      </c>
      <c r="G3470" t="s">
        <v>480</v>
      </c>
      <c r="H3470" t="s">
        <v>2399</v>
      </c>
      <c r="I3470">
        <v>43300</v>
      </c>
      <c r="J3470">
        <v>250</v>
      </c>
      <c r="K3470" t="s">
        <v>23</v>
      </c>
      <c r="L3470" t="s">
        <v>24</v>
      </c>
      <c r="M3470">
        <v>62000000</v>
      </c>
      <c r="N3470">
        <v>2008</v>
      </c>
      <c r="O3470">
        <v>3.8</v>
      </c>
      <c r="P3470">
        <f>E3470-M3470</f>
        <v>-29821223</v>
      </c>
    </row>
    <row r="3471" spans="1:16" x14ac:dyDescent="0.3">
      <c r="A3471" t="s">
        <v>348</v>
      </c>
      <c r="B3471">
        <v>117</v>
      </c>
      <c r="C3471">
        <v>104</v>
      </c>
      <c r="D3471" t="s">
        <v>2649</v>
      </c>
      <c r="E3471">
        <v>30063805</v>
      </c>
      <c r="F3471" t="s">
        <v>2650</v>
      </c>
      <c r="G3471" t="s">
        <v>689</v>
      </c>
      <c r="H3471" t="s">
        <v>2651</v>
      </c>
      <c r="I3471">
        <v>31788</v>
      </c>
      <c r="J3471">
        <v>243</v>
      </c>
      <c r="K3471" t="s">
        <v>23</v>
      </c>
      <c r="L3471" t="s">
        <v>24</v>
      </c>
      <c r="M3471">
        <v>60000000</v>
      </c>
      <c r="N3471">
        <v>2002</v>
      </c>
      <c r="O3471">
        <v>6.1</v>
      </c>
      <c r="P3471">
        <f>E3471-M3471</f>
        <v>-29936195</v>
      </c>
    </row>
    <row r="3472" spans="1:16" x14ac:dyDescent="0.3">
      <c r="A3472" t="s">
        <v>626</v>
      </c>
      <c r="B3472">
        <v>206</v>
      </c>
      <c r="C3472">
        <v>104</v>
      </c>
      <c r="D3472" t="s">
        <v>2848</v>
      </c>
      <c r="E3472">
        <v>25040293</v>
      </c>
      <c r="F3472" t="s">
        <v>28</v>
      </c>
      <c r="G3472" t="s">
        <v>340</v>
      </c>
      <c r="H3472" t="s">
        <v>2849</v>
      </c>
      <c r="I3472">
        <v>88049</v>
      </c>
      <c r="J3472">
        <v>279</v>
      </c>
      <c r="K3472" t="s">
        <v>23</v>
      </c>
      <c r="L3472" t="s">
        <v>24</v>
      </c>
      <c r="M3472">
        <v>55000000</v>
      </c>
      <c r="N3472">
        <v>2008</v>
      </c>
      <c r="O3472">
        <v>6.6</v>
      </c>
      <c r="P3472">
        <f>E3472-M3472</f>
        <v>-29959707</v>
      </c>
    </row>
    <row r="3473" spans="1:16" x14ac:dyDescent="0.3">
      <c r="A3473" t="s">
        <v>2074</v>
      </c>
      <c r="B3473">
        <v>190</v>
      </c>
      <c r="C3473">
        <v>123</v>
      </c>
      <c r="D3473" t="s">
        <v>57</v>
      </c>
      <c r="E3473">
        <v>26838389</v>
      </c>
      <c r="F3473" t="s">
        <v>918</v>
      </c>
      <c r="G3473" t="s">
        <v>27</v>
      </c>
      <c r="H3473" t="s">
        <v>2946</v>
      </c>
      <c r="I3473">
        <v>58658</v>
      </c>
      <c r="J3473">
        <v>495</v>
      </c>
      <c r="K3473" t="s">
        <v>23</v>
      </c>
      <c r="L3473" t="s">
        <v>24</v>
      </c>
      <c r="M3473">
        <v>57000000</v>
      </c>
      <c r="N3473">
        <v>2005</v>
      </c>
      <c r="O3473">
        <v>6.4</v>
      </c>
      <c r="P3473">
        <f>E3473-M3473</f>
        <v>-30161611</v>
      </c>
    </row>
    <row r="3474" spans="1:16" x14ac:dyDescent="0.3">
      <c r="A3474" t="s">
        <v>3069</v>
      </c>
      <c r="B3474">
        <v>112</v>
      </c>
      <c r="C3474">
        <v>102</v>
      </c>
      <c r="D3474" t="s">
        <v>131</v>
      </c>
      <c r="E3474">
        <v>7659747</v>
      </c>
      <c r="F3474" t="s">
        <v>758</v>
      </c>
      <c r="G3474" t="s">
        <v>313</v>
      </c>
      <c r="H3474" t="s">
        <v>4470</v>
      </c>
      <c r="I3474">
        <v>14962</v>
      </c>
      <c r="J3474">
        <v>204</v>
      </c>
      <c r="K3474" t="s">
        <v>23</v>
      </c>
      <c r="L3474" t="s">
        <v>24</v>
      </c>
      <c r="M3474">
        <v>38000000</v>
      </c>
      <c r="N3474">
        <v>2003</v>
      </c>
      <c r="O3474">
        <v>5.0999999999999996</v>
      </c>
      <c r="P3474">
        <f>E3474-M3474</f>
        <v>-30340253</v>
      </c>
    </row>
    <row r="3475" spans="1:16" x14ac:dyDescent="0.3">
      <c r="A3475" t="s">
        <v>3281</v>
      </c>
      <c r="B3475">
        <v>78</v>
      </c>
      <c r="C3475">
        <v>89</v>
      </c>
      <c r="D3475" t="s">
        <v>1337</v>
      </c>
      <c r="E3475">
        <v>9652000</v>
      </c>
      <c r="F3475" t="s">
        <v>1068</v>
      </c>
      <c r="G3475" t="s">
        <v>894</v>
      </c>
      <c r="H3475" t="s">
        <v>4012</v>
      </c>
      <c r="I3475">
        <v>46205</v>
      </c>
      <c r="J3475">
        <v>147</v>
      </c>
      <c r="K3475" t="s">
        <v>23</v>
      </c>
      <c r="L3475" t="s">
        <v>24</v>
      </c>
      <c r="M3475">
        <v>40000000</v>
      </c>
      <c r="N3475">
        <v>2003</v>
      </c>
      <c r="O3475">
        <v>5.8</v>
      </c>
      <c r="P3475">
        <f>E3475-M3475</f>
        <v>-30348000</v>
      </c>
    </row>
    <row r="3476" spans="1:16" x14ac:dyDescent="0.3">
      <c r="A3476" t="s">
        <v>698</v>
      </c>
      <c r="B3476">
        <v>10</v>
      </c>
      <c r="C3476">
        <v>114</v>
      </c>
      <c r="D3476" t="s">
        <v>2801</v>
      </c>
      <c r="E3476">
        <v>4651977</v>
      </c>
      <c r="F3476" t="s">
        <v>2110</v>
      </c>
      <c r="G3476" t="s">
        <v>978</v>
      </c>
      <c r="H3476" t="s">
        <v>4486</v>
      </c>
      <c r="I3476">
        <v>10410</v>
      </c>
      <c r="J3476">
        <v>71</v>
      </c>
      <c r="K3476" t="s">
        <v>23</v>
      </c>
      <c r="L3476" t="s">
        <v>24</v>
      </c>
      <c r="M3476">
        <v>35000000</v>
      </c>
      <c r="N3476">
        <v>1992</v>
      </c>
      <c r="O3476">
        <v>6.9</v>
      </c>
      <c r="P3476">
        <f>E3476-M3476</f>
        <v>-30348023</v>
      </c>
    </row>
    <row r="3477" spans="1:16" x14ac:dyDescent="0.3">
      <c r="A3477" t="s">
        <v>2857</v>
      </c>
      <c r="B3477">
        <v>141</v>
      </c>
      <c r="C3477">
        <v>130</v>
      </c>
      <c r="D3477" t="s">
        <v>146</v>
      </c>
      <c r="E3477">
        <v>19593740</v>
      </c>
      <c r="F3477" t="s">
        <v>1359</v>
      </c>
      <c r="G3477" t="s">
        <v>83</v>
      </c>
      <c r="H3477" t="s">
        <v>3241</v>
      </c>
      <c r="I3477">
        <v>88270</v>
      </c>
      <c r="J3477">
        <v>420</v>
      </c>
      <c r="K3477" t="s">
        <v>23</v>
      </c>
      <c r="L3477" t="s">
        <v>24</v>
      </c>
      <c r="M3477">
        <v>50000000</v>
      </c>
      <c r="N3477">
        <v>2003</v>
      </c>
      <c r="O3477">
        <v>7.5</v>
      </c>
      <c r="P3477">
        <f>E3477-M3477</f>
        <v>-30406260</v>
      </c>
    </row>
    <row r="3478" spans="1:16" x14ac:dyDescent="0.3">
      <c r="A3478" t="s">
        <v>3111</v>
      </c>
      <c r="B3478">
        <v>86</v>
      </c>
      <c r="C3478">
        <v>130</v>
      </c>
      <c r="D3478" t="s">
        <v>2073</v>
      </c>
      <c r="E3478">
        <v>9589875</v>
      </c>
      <c r="F3478" t="s">
        <v>1046</v>
      </c>
      <c r="G3478" t="s">
        <v>364</v>
      </c>
      <c r="H3478" t="s">
        <v>4164</v>
      </c>
      <c r="I3478">
        <v>16673</v>
      </c>
      <c r="J3478">
        <v>45</v>
      </c>
      <c r="K3478" t="s">
        <v>23</v>
      </c>
      <c r="L3478" t="s">
        <v>24</v>
      </c>
      <c r="M3478">
        <v>40000000</v>
      </c>
      <c r="N3478">
        <v>2008</v>
      </c>
      <c r="O3478">
        <v>7.3</v>
      </c>
      <c r="P3478">
        <f>E3478-M3478</f>
        <v>-30410125</v>
      </c>
    </row>
    <row r="3479" spans="1:16" x14ac:dyDescent="0.3">
      <c r="A3479" t="s">
        <v>2325</v>
      </c>
      <c r="B3479">
        <v>12</v>
      </c>
      <c r="C3479">
        <v>330</v>
      </c>
      <c r="D3479" t="s">
        <v>3950</v>
      </c>
      <c r="E3479">
        <v>4496583</v>
      </c>
      <c r="F3479" t="s">
        <v>1239</v>
      </c>
      <c r="G3479" t="s">
        <v>318</v>
      </c>
      <c r="H3479" t="s">
        <v>4487</v>
      </c>
      <c r="I3479">
        <v>23181</v>
      </c>
      <c r="J3479">
        <v>129</v>
      </c>
      <c r="K3479" t="s">
        <v>23</v>
      </c>
      <c r="L3479" t="s">
        <v>24</v>
      </c>
      <c r="M3479">
        <v>35000000</v>
      </c>
      <c r="N3479">
        <v>1993</v>
      </c>
      <c r="O3479">
        <v>8</v>
      </c>
      <c r="P3479">
        <f>E3479-M3479</f>
        <v>-30503417</v>
      </c>
    </row>
    <row r="3480" spans="1:16" x14ac:dyDescent="0.3">
      <c r="A3480" t="s">
        <v>4145</v>
      </c>
      <c r="B3480">
        <v>38</v>
      </c>
      <c r="C3480">
        <v>118</v>
      </c>
      <c r="D3480" t="s">
        <v>4146</v>
      </c>
      <c r="E3480">
        <v>6482195</v>
      </c>
      <c r="F3480" t="s">
        <v>1418</v>
      </c>
      <c r="G3480" t="s">
        <v>4147</v>
      </c>
      <c r="H3480" t="s">
        <v>4148</v>
      </c>
      <c r="I3480">
        <v>9740</v>
      </c>
      <c r="J3480">
        <v>81</v>
      </c>
      <c r="K3480" t="s">
        <v>23</v>
      </c>
      <c r="L3480" t="s">
        <v>24</v>
      </c>
      <c r="M3480">
        <v>37000000</v>
      </c>
      <c r="N3480">
        <v>1997</v>
      </c>
      <c r="O3480">
        <v>6.4</v>
      </c>
      <c r="P3480">
        <f>E3480-M3480</f>
        <v>-30517805</v>
      </c>
    </row>
    <row r="3481" spans="1:16" x14ac:dyDescent="0.3">
      <c r="A3481" t="s">
        <v>1252</v>
      </c>
      <c r="B3481">
        <v>169</v>
      </c>
      <c r="C3481">
        <v>93</v>
      </c>
      <c r="D3481" t="s">
        <v>598</v>
      </c>
      <c r="E3481">
        <v>59475623</v>
      </c>
      <c r="F3481" t="s">
        <v>1253</v>
      </c>
      <c r="G3481" t="s">
        <v>1254</v>
      </c>
      <c r="H3481" t="s">
        <v>1255</v>
      </c>
      <c r="I3481">
        <v>49739</v>
      </c>
      <c r="J3481">
        <v>407</v>
      </c>
      <c r="K3481" t="s">
        <v>23</v>
      </c>
      <c r="L3481" t="s">
        <v>24</v>
      </c>
      <c r="M3481">
        <v>90000000</v>
      </c>
      <c r="N3481">
        <v>2004</v>
      </c>
      <c r="O3481">
        <v>5.2</v>
      </c>
      <c r="P3481">
        <f>E3481-M3481</f>
        <v>-30524377</v>
      </c>
    </row>
    <row r="3482" spans="1:16" x14ac:dyDescent="0.3">
      <c r="A3482" t="s">
        <v>214</v>
      </c>
      <c r="B3482">
        <v>54</v>
      </c>
      <c r="C3482">
        <v>127</v>
      </c>
      <c r="D3482" t="s">
        <v>1116</v>
      </c>
      <c r="E3482">
        <v>4426297</v>
      </c>
      <c r="F3482" t="s">
        <v>799</v>
      </c>
      <c r="G3482" t="s">
        <v>383</v>
      </c>
      <c r="H3482" t="s">
        <v>2699</v>
      </c>
      <c r="I3482">
        <v>22570</v>
      </c>
      <c r="J3482">
        <v>156</v>
      </c>
      <c r="K3482" t="s">
        <v>23</v>
      </c>
      <c r="L3482" t="s">
        <v>24</v>
      </c>
      <c r="M3482">
        <v>35000000</v>
      </c>
      <c r="N3482">
        <v>2003</v>
      </c>
      <c r="O3482">
        <v>6.5</v>
      </c>
      <c r="P3482">
        <f>E3482-M3482</f>
        <v>-30573703</v>
      </c>
    </row>
    <row r="3483" spans="1:16" x14ac:dyDescent="0.3">
      <c r="A3483" t="s">
        <v>574</v>
      </c>
      <c r="B3483">
        <v>145</v>
      </c>
      <c r="C3483">
        <v>88</v>
      </c>
      <c r="D3483" t="s">
        <v>575</v>
      </c>
      <c r="E3483">
        <v>119420252</v>
      </c>
      <c r="F3483" t="s">
        <v>576</v>
      </c>
      <c r="G3483" t="s">
        <v>577</v>
      </c>
      <c r="H3483" t="s">
        <v>578</v>
      </c>
      <c r="I3483">
        <v>33042</v>
      </c>
      <c r="J3483">
        <v>90</v>
      </c>
      <c r="K3483" t="s">
        <v>23</v>
      </c>
      <c r="L3483" t="s">
        <v>24</v>
      </c>
      <c r="M3483">
        <v>150000000</v>
      </c>
      <c r="N3483">
        <v>2009</v>
      </c>
      <c r="O3483">
        <v>5.0999999999999996</v>
      </c>
      <c r="P3483">
        <f>E3483-M3483</f>
        <v>-30579748</v>
      </c>
    </row>
    <row r="3484" spans="1:16" x14ac:dyDescent="0.3">
      <c r="A3484" t="s">
        <v>128</v>
      </c>
      <c r="B3484">
        <v>238</v>
      </c>
      <c r="C3484">
        <v>128</v>
      </c>
      <c r="D3484" t="s">
        <v>2221</v>
      </c>
      <c r="E3484">
        <v>39380442</v>
      </c>
      <c r="F3484" t="s">
        <v>611</v>
      </c>
      <c r="G3484" t="s">
        <v>148</v>
      </c>
      <c r="H3484" t="s">
        <v>2222</v>
      </c>
      <c r="I3484">
        <v>174248</v>
      </c>
      <c r="J3484">
        <v>263</v>
      </c>
      <c r="K3484" t="s">
        <v>23</v>
      </c>
      <c r="L3484" t="s">
        <v>24</v>
      </c>
      <c r="M3484">
        <v>70000000</v>
      </c>
      <c r="N3484">
        <v>2008</v>
      </c>
      <c r="O3484">
        <v>7.1</v>
      </c>
      <c r="P3484">
        <f>E3484-M3484</f>
        <v>-30619558</v>
      </c>
    </row>
    <row r="3485" spans="1:16" x14ac:dyDescent="0.3">
      <c r="A3485" t="s">
        <v>980</v>
      </c>
      <c r="B3485">
        <v>183</v>
      </c>
      <c r="C3485">
        <v>105</v>
      </c>
      <c r="D3485" t="s">
        <v>4335</v>
      </c>
      <c r="E3485">
        <v>1304837</v>
      </c>
      <c r="F3485" t="s">
        <v>1232</v>
      </c>
      <c r="G3485" t="s">
        <v>796</v>
      </c>
      <c r="H3485" t="s">
        <v>4648</v>
      </c>
      <c r="I3485">
        <v>21481</v>
      </c>
      <c r="J3485">
        <v>175</v>
      </c>
      <c r="K3485" t="s">
        <v>23</v>
      </c>
      <c r="L3485" t="s">
        <v>24</v>
      </c>
      <c r="M3485">
        <v>32000000</v>
      </c>
      <c r="N3485">
        <v>2006</v>
      </c>
      <c r="O3485">
        <v>6.1</v>
      </c>
      <c r="P3485">
        <f>E3485-M3485</f>
        <v>-30695163</v>
      </c>
    </row>
    <row r="3486" spans="1:16" x14ac:dyDescent="0.3">
      <c r="A3486" t="s">
        <v>665</v>
      </c>
      <c r="B3486">
        <v>234</v>
      </c>
      <c r="C3486">
        <v>116</v>
      </c>
      <c r="D3486" t="s">
        <v>506</v>
      </c>
      <c r="E3486">
        <v>53215979</v>
      </c>
      <c r="F3486" t="s">
        <v>286</v>
      </c>
      <c r="G3486" t="s">
        <v>647</v>
      </c>
      <c r="H3486" t="s">
        <v>1630</v>
      </c>
      <c r="I3486">
        <v>125036</v>
      </c>
      <c r="J3486">
        <v>205</v>
      </c>
      <c r="K3486" t="s">
        <v>23</v>
      </c>
      <c r="L3486" t="s">
        <v>24</v>
      </c>
      <c r="M3486">
        <v>84000000</v>
      </c>
      <c r="N3486">
        <v>2013</v>
      </c>
      <c r="O3486">
        <v>6.7</v>
      </c>
      <c r="P3486">
        <f>E3486-M3486</f>
        <v>-30784021</v>
      </c>
    </row>
    <row r="3487" spans="1:16" x14ac:dyDescent="0.3">
      <c r="A3487" t="s">
        <v>2636</v>
      </c>
      <c r="B3487">
        <v>225</v>
      </c>
      <c r="C3487">
        <v>87</v>
      </c>
      <c r="D3487" t="s">
        <v>2637</v>
      </c>
      <c r="E3487">
        <v>29136626</v>
      </c>
      <c r="F3487" t="s">
        <v>2638</v>
      </c>
      <c r="G3487" t="s">
        <v>2639</v>
      </c>
      <c r="H3487" t="s">
        <v>2640</v>
      </c>
      <c r="I3487">
        <v>97089</v>
      </c>
      <c r="J3487">
        <v>233</v>
      </c>
      <c r="K3487" t="s">
        <v>23</v>
      </c>
      <c r="L3487" t="s">
        <v>24</v>
      </c>
      <c r="M3487">
        <v>60000000</v>
      </c>
      <c r="N3487">
        <v>2011</v>
      </c>
      <c r="O3487">
        <v>5.7</v>
      </c>
      <c r="P3487">
        <f>E3487-M3487</f>
        <v>-30863374</v>
      </c>
    </row>
    <row r="3488" spans="1:16" x14ac:dyDescent="0.3">
      <c r="A3488" t="s">
        <v>1241</v>
      </c>
      <c r="B3488">
        <v>283</v>
      </c>
      <c r="C3488">
        <v>80</v>
      </c>
      <c r="D3488" t="s">
        <v>3662</v>
      </c>
      <c r="E3488">
        <v>84961</v>
      </c>
      <c r="F3488" t="s">
        <v>852</v>
      </c>
      <c r="G3488" t="s">
        <v>340</v>
      </c>
      <c r="H3488" t="s">
        <v>3663</v>
      </c>
      <c r="I3488">
        <v>149414</v>
      </c>
      <c r="J3488">
        <v>841</v>
      </c>
      <c r="K3488" t="s">
        <v>1246</v>
      </c>
      <c r="L3488" t="s">
        <v>590</v>
      </c>
      <c r="M3488">
        <v>31000000</v>
      </c>
      <c r="N3488">
        <v>2002</v>
      </c>
      <c r="O3488">
        <v>7.9</v>
      </c>
      <c r="P3488">
        <f>E3488-M3488</f>
        <v>-30915039</v>
      </c>
    </row>
    <row r="3489" spans="1:16" x14ac:dyDescent="0.3">
      <c r="A3489" t="s">
        <v>1241</v>
      </c>
      <c r="B3489">
        <v>283</v>
      </c>
      <c r="C3489">
        <v>80</v>
      </c>
      <c r="D3489" t="s">
        <v>3662</v>
      </c>
      <c r="E3489">
        <v>84961</v>
      </c>
      <c r="F3489" t="s">
        <v>852</v>
      </c>
      <c r="G3489" t="s">
        <v>340</v>
      </c>
      <c r="H3489" t="s">
        <v>3663</v>
      </c>
      <c r="I3489">
        <v>149414</v>
      </c>
      <c r="J3489">
        <v>841</v>
      </c>
      <c r="K3489" t="s">
        <v>1246</v>
      </c>
      <c r="L3489" t="s">
        <v>590</v>
      </c>
      <c r="M3489">
        <v>31000000</v>
      </c>
      <c r="N3489">
        <v>2002</v>
      </c>
      <c r="O3489">
        <v>7.9</v>
      </c>
      <c r="P3489">
        <f>E3489-M3489</f>
        <v>-30915039</v>
      </c>
    </row>
    <row r="3490" spans="1:16" x14ac:dyDescent="0.3">
      <c r="A3490" t="s">
        <v>204</v>
      </c>
      <c r="B3490">
        <v>539</v>
      </c>
      <c r="C3490">
        <v>124</v>
      </c>
      <c r="D3490" t="s">
        <v>355</v>
      </c>
      <c r="E3490">
        <v>89021735</v>
      </c>
      <c r="F3490" t="s">
        <v>926</v>
      </c>
      <c r="G3490" t="s">
        <v>316</v>
      </c>
      <c r="H3490" t="s">
        <v>927</v>
      </c>
      <c r="I3490">
        <v>387436</v>
      </c>
      <c r="J3490">
        <v>892</v>
      </c>
      <c r="K3490" t="s">
        <v>23</v>
      </c>
      <c r="L3490" t="s">
        <v>24</v>
      </c>
      <c r="M3490">
        <v>120000000</v>
      </c>
      <c r="N3490">
        <v>2013</v>
      </c>
      <c r="O3490">
        <v>7</v>
      </c>
      <c r="P3490">
        <f>E3490-M3490</f>
        <v>-30978265</v>
      </c>
    </row>
    <row r="3491" spans="1:16" x14ac:dyDescent="0.3">
      <c r="A3491" t="s">
        <v>2766</v>
      </c>
      <c r="B3491">
        <v>96</v>
      </c>
      <c r="C3491">
        <v>131</v>
      </c>
      <c r="D3491" t="s">
        <v>2767</v>
      </c>
      <c r="E3491">
        <v>25528495</v>
      </c>
      <c r="F3491" t="s">
        <v>2768</v>
      </c>
      <c r="G3491" t="s">
        <v>40</v>
      </c>
      <c r="H3491" t="s">
        <v>2769</v>
      </c>
      <c r="I3491">
        <v>28099</v>
      </c>
      <c r="J3491">
        <v>220</v>
      </c>
      <c r="K3491" t="s">
        <v>23</v>
      </c>
      <c r="L3491" t="s">
        <v>38</v>
      </c>
      <c r="M3491">
        <v>57000000</v>
      </c>
      <c r="N3491">
        <v>2001</v>
      </c>
      <c r="O3491">
        <v>5.9</v>
      </c>
      <c r="P3491">
        <f>E3491-M3491</f>
        <v>-31471505</v>
      </c>
    </row>
    <row r="3492" spans="1:16" x14ac:dyDescent="0.3">
      <c r="A3492" t="s">
        <v>3365</v>
      </c>
      <c r="B3492">
        <v>93</v>
      </c>
      <c r="C3492">
        <v>75</v>
      </c>
      <c r="D3492" t="s">
        <v>2051</v>
      </c>
      <c r="E3492">
        <v>15519841</v>
      </c>
      <c r="F3492" t="s">
        <v>186</v>
      </c>
      <c r="G3492" t="s">
        <v>1577</v>
      </c>
      <c r="H3492" t="s">
        <v>3366</v>
      </c>
      <c r="I3492">
        <v>8693</v>
      </c>
      <c r="J3492">
        <v>71</v>
      </c>
      <c r="K3492" t="s">
        <v>23</v>
      </c>
      <c r="L3492" t="s">
        <v>24</v>
      </c>
      <c r="M3492">
        <v>47000000</v>
      </c>
      <c r="N3492">
        <v>2006</v>
      </c>
      <c r="O3492">
        <v>4.5</v>
      </c>
      <c r="P3492">
        <f>E3492-M3492</f>
        <v>-31480159</v>
      </c>
    </row>
    <row r="3493" spans="1:16" x14ac:dyDescent="0.3">
      <c r="A3493" t="s">
        <v>1378</v>
      </c>
      <c r="B3493">
        <v>393</v>
      </c>
      <c r="C3493">
        <v>105</v>
      </c>
      <c r="D3493" t="s">
        <v>485</v>
      </c>
      <c r="E3493">
        <v>37516013</v>
      </c>
      <c r="F3493" t="s">
        <v>2141</v>
      </c>
      <c r="G3493" t="s">
        <v>1162</v>
      </c>
      <c r="H3493" t="s">
        <v>2224</v>
      </c>
      <c r="I3493">
        <v>128629</v>
      </c>
      <c r="J3493">
        <v>348</v>
      </c>
      <c r="K3493" t="s">
        <v>23</v>
      </c>
      <c r="L3493" t="s">
        <v>24</v>
      </c>
      <c r="M3493">
        <v>69000000</v>
      </c>
      <c r="N3493">
        <v>2012</v>
      </c>
      <c r="O3493">
        <v>5.9</v>
      </c>
      <c r="P3493">
        <f>E3493-M3493</f>
        <v>-31483987</v>
      </c>
    </row>
    <row r="3494" spans="1:16" x14ac:dyDescent="0.3">
      <c r="A3494" t="s">
        <v>3248</v>
      </c>
      <c r="B3494">
        <v>120</v>
      </c>
      <c r="C3494">
        <v>110</v>
      </c>
      <c r="D3494" t="s">
        <v>208</v>
      </c>
      <c r="E3494">
        <v>18472363</v>
      </c>
      <c r="F3494" t="s">
        <v>2071</v>
      </c>
      <c r="G3494" t="s">
        <v>228</v>
      </c>
      <c r="H3494" t="s">
        <v>3249</v>
      </c>
      <c r="I3494">
        <v>63599</v>
      </c>
      <c r="J3494">
        <v>208</v>
      </c>
      <c r="K3494" t="s">
        <v>23</v>
      </c>
      <c r="L3494" t="s">
        <v>24</v>
      </c>
      <c r="M3494">
        <v>50000000</v>
      </c>
      <c r="N3494">
        <v>2005</v>
      </c>
      <c r="O3494">
        <v>5.8</v>
      </c>
      <c r="P3494">
        <f>E3494-M3494</f>
        <v>-31527637</v>
      </c>
    </row>
    <row r="3495" spans="1:16" x14ac:dyDescent="0.3">
      <c r="A3495" t="s">
        <v>86</v>
      </c>
      <c r="B3495">
        <v>403</v>
      </c>
      <c r="C3495">
        <v>106</v>
      </c>
      <c r="D3495" t="s">
        <v>87</v>
      </c>
      <c r="E3495">
        <v>168368427</v>
      </c>
      <c r="F3495" t="s">
        <v>88</v>
      </c>
      <c r="G3495" t="s">
        <v>89</v>
      </c>
      <c r="H3495" t="s">
        <v>90</v>
      </c>
      <c r="I3495">
        <v>330784</v>
      </c>
      <c r="J3495">
        <v>1243</v>
      </c>
      <c r="K3495" t="s">
        <v>23</v>
      </c>
      <c r="L3495" t="s">
        <v>38</v>
      </c>
      <c r="M3495">
        <v>200000000</v>
      </c>
      <c r="N3495">
        <v>2008</v>
      </c>
      <c r="O3495">
        <v>6.7</v>
      </c>
      <c r="P3495">
        <f>E3495-M3495</f>
        <v>-31631573</v>
      </c>
    </row>
    <row r="3496" spans="1:16" x14ac:dyDescent="0.3">
      <c r="A3496" t="s">
        <v>459</v>
      </c>
      <c r="B3496">
        <v>228</v>
      </c>
      <c r="C3496">
        <v>127</v>
      </c>
      <c r="D3496" t="s">
        <v>523</v>
      </c>
      <c r="E3496">
        <v>38345403</v>
      </c>
      <c r="F3496" t="s">
        <v>2120</v>
      </c>
      <c r="G3496" t="s">
        <v>78</v>
      </c>
      <c r="H3496" t="s">
        <v>2121</v>
      </c>
      <c r="I3496">
        <v>212085</v>
      </c>
      <c r="J3496">
        <v>492</v>
      </c>
      <c r="K3496" t="s">
        <v>23</v>
      </c>
      <c r="L3496" t="s">
        <v>38</v>
      </c>
      <c r="M3496">
        <v>70000000</v>
      </c>
      <c r="N3496">
        <v>2007</v>
      </c>
      <c r="O3496">
        <v>7.7</v>
      </c>
      <c r="P3496">
        <f>E3496-M3496</f>
        <v>-31654597</v>
      </c>
    </row>
    <row r="3497" spans="1:16" x14ac:dyDescent="0.3">
      <c r="A3497" t="s">
        <v>1322</v>
      </c>
      <c r="B3497">
        <v>94</v>
      </c>
      <c r="C3497">
        <v>121</v>
      </c>
      <c r="D3497" t="s">
        <v>2321</v>
      </c>
      <c r="E3497">
        <v>33328051</v>
      </c>
      <c r="F3497" t="s">
        <v>737</v>
      </c>
      <c r="G3497" t="s">
        <v>2322</v>
      </c>
      <c r="H3497" t="s">
        <v>2323</v>
      </c>
      <c r="I3497">
        <v>60508</v>
      </c>
      <c r="J3497">
        <v>285</v>
      </c>
      <c r="K3497" t="s">
        <v>23</v>
      </c>
      <c r="L3497" t="s">
        <v>24</v>
      </c>
      <c r="M3497">
        <v>65000000</v>
      </c>
      <c r="N3497">
        <v>1996</v>
      </c>
      <c r="O3497">
        <v>6.7</v>
      </c>
      <c r="P3497">
        <f>E3497-M3497</f>
        <v>-31671949</v>
      </c>
    </row>
    <row r="3498" spans="1:16" x14ac:dyDescent="0.3">
      <c r="A3498" t="s">
        <v>1350</v>
      </c>
      <c r="B3498">
        <v>362</v>
      </c>
      <c r="C3498">
        <v>114</v>
      </c>
      <c r="D3498" t="s">
        <v>1351</v>
      </c>
      <c r="E3498">
        <v>58229120</v>
      </c>
      <c r="F3498" t="s">
        <v>1352</v>
      </c>
      <c r="G3498" t="s">
        <v>991</v>
      </c>
      <c r="H3498" t="s">
        <v>1353</v>
      </c>
      <c r="I3498">
        <v>236421</v>
      </c>
      <c r="J3498">
        <v>515</v>
      </c>
      <c r="K3498" t="s">
        <v>23</v>
      </c>
      <c r="L3498" t="s">
        <v>24</v>
      </c>
      <c r="M3498">
        <v>90000000</v>
      </c>
      <c r="N3498">
        <v>2013</v>
      </c>
      <c r="O3498">
        <v>7.3</v>
      </c>
      <c r="P3498">
        <f>E3498-M3498</f>
        <v>-31770880</v>
      </c>
    </row>
    <row r="3499" spans="1:16" x14ac:dyDescent="0.3">
      <c r="A3499" t="s">
        <v>454</v>
      </c>
      <c r="B3499">
        <v>377</v>
      </c>
      <c r="C3499">
        <v>162</v>
      </c>
      <c r="D3499" t="s">
        <v>256</v>
      </c>
      <c r="E3499">
        <v>33048353</v>
      </c>
      <c r="F3499" t="s">
        <v>1603</v>
      </c>
      <c r="G3499" t="s">
        <v>66</v>
      </c>
      <c r="H3499" t="s">
        <v>1604</v>
      </c>
      <c r="I3499">
        <v>301279</v>
      </c>
      <c r="J3499">
        <v>589</v>
      </c>
      <c r="K3499" t="s">
        <v>23</v>
      </c>
      <c r="L3499" t="s">
        <v>24</v>
      </c>
      <c r="M3499">
        <v>65000000</v>
      </c>
      <c r="N3499">
        <v>2007</v>
      </c>
      <c r="O3499">
        <v>7.7</v>
      </c>
      <c r="P3499">
        <f>E3499-M3499</f>
        <v>-31951647</v>
      </c>
    </row>
    <row r="3500" spans="1:16" x14ac:dyDescent="0.3">
      <c r="A3500" t="s">
        <v>2131</v>
      </c>
      <c r="B3500">
        <v>237</v>
      </c>
      <c r="C3500">
        <v>113</v>
      </c>
      <c r="D3500" t="s">
        <v>2132</v>
      </c>
      <c r="E3500">
        <v>28031250</v>
      </c>
      <c r="F3500" t="s">
        <v>2133</v>
      </c>
      <c r="G3500" t="s">
        <v>708</v>
      </c>
      <c r="H3500" t="s">
        <v>2134</v>
      </c>
      <c r="I3500">
        <v>88146</v>
      </c>
      <c r="J3500">
        <v>814</v>
      </c>
      <c r="K3500" t="s">
        <v>23</v>
      </c>
      <c r="L3500" t="s">
        <v>38</v>
      </c>
      <c r="M3500">
        <v>60000000</v>
      </c>
      <c r="N3500">
        <v>2005</v>
      </c>
      <c r="O3500">
        <v>5.2</v>
      </c>
      <c r="P3500">
        <f>E3500-M3500</f>
        <v>-31968750</v>
      </c>
    </row>
    <row r="3501" spans="1:16" x14ac:dyDescent="0.3">
      <c r="A3501" t="s">
        <v>4104</v>
      </c>
      <c r="B3501">
        <v>273</v>
      </c>
      <c r="C3501">
        <v>122</v>
      </c>
      <c r="D3501" t="s">
        <v>4105</v>
      </c>
      <c r="E3501">
        <v>6594136</v>
      </c>
      <c r="F3501" t="s">
        <v>4106</v>
      </c>
      <c r="G3501" t="s">
        <v>3662</v>
      </c>
      <c r="H3501" t="s">
        <v>4107</v>
      </c>
      <c r="I3501">
        <v>24557</v>
      </c>
      <c r="J3501">
        <v>111</v>
      </c>
      <c r="K3501" t="s">
        <v>1246</v>
      </c>
      <c r="L3501" t="s">
        <v>2373</v>
      </c>
      <c r="M3501">
        <v>38600000</v>
      </c>
      <c r="N3501">
        <v>2013</v>
      </c>
      <c r="O3501">
        <v>6.5</v>
      </c>
      <c r="P3501">
        <f>E3501-M3501</f>
        <v>-32005864</v>
      </c>
    </row>
    <row r="3502" spans="1:16" x14ac:dyDescent="0.3">
      <c r="A3502" t="s">
        <v>1526</v>
      </c>
      <c r="B3502">
        <v>76</v>
      </c>
      <c r="C3502">
        <v>136</v>
      </c>
      <c r="D3502" t="s">
        <v>500</v>
      </c>
      <c r="E3502">
        <v>37901509</v>
      </c>
      <c r="F3502" t="s">
        <v>2123</v>
      </c>
      <c r="G3502" t="s">
        <v>233</v>
      </c>
      <c r="H3502" t="s">
        <v>2124</v>
      </c>
      <c r="I3502">
        <v>96385</v>
      </c>
      <c r="J3502">
        <v>119</v>
      </c>
      <c r="K3502" t="s">
        <v>23</v>
      </c>
      <c r="L3502" t="s">
        <v>24</v>
      </c>
      <c r="M3502">
        <v>70000000</v>
      </c>
      <c r="N3502">
        <v>1997</v>
      </c>
      <c r="O3502">
        <v>7</v>
      </c>
      <c r="P3502">
        <f>E3502-M3502</f>
        <v>-32098491</v>
      </c>
    </row>
    <row r="3503" spans="1:16" x14ac:dyDescent="0.3">
      <c r="A3503" t="s">
        <v>2944</v>
      </c>
      <c r="B3503">
        <v>36</v>
      </c>
      <c r="C3503">
        <v>123</v>
      </c>
      <c r="D3503" t="s">
        <v>1528</v>
      </c>
      <c r="E3503">
        <v>25900000</v>
      </c>
      <c r="F3503" t="s">
        <v>3336</v>
      </c>
      <c r="G3503" t="s">
        <v>468</v>
      </c>
      <c r="H3503" t="s">
        <v>3337</v>
      </c>
      <c r="I3503">
        <v>12771</v>
      </c>
      <c r="J3503">
        <v>84</v>
      </c>
      <c r="K3503" t="s">
        <v>23</v>
      </c>
      <c r="L3503" t="s">
        <v>24</v>
      </c>
      <c r="M3503">
        <v>58000000</v>
      </c>
      <c r="N3503">
        <v>1984</v>
      </c>
      <c r="O3503">
        <v>6.5</v>
      </c>
      <c r="P3503">
        <f>E3503-M3503</f>
        <v>-32100000</v>
      </c>
    </row>
    <row r="3504" spans="1:16" x14ac:dyDescent="0.3">
      <c r="A3504" t="s">
        <v>1723</v>
      </c>
      <c r="B3504">
        <v>78</v>
      </c>
      <c r="C3504">
        <v>172</v>
      </c>
      <c r="D3504" t="s">
        <v>2974</v>
      </c>
      <c r="E3504">
        <v>22843047</v>
      </c>
      <c r="F3504" t="s">
        <v>2975</v>
      </c>
      <c r="G3504" t="s">
        <v>597</v>
      </c>
      <c r="H3504" t="s">
        <v>2976</v>
      </c>
      <c r="I3504">
        <v>6082</v>
      </c>
      <c r="J3504">
        <v>207</v>
      </c>
      <c r="K3504" t="s">
        <v>23</v>
      </c>
      <c r="L3504" t="s">
        <v>24</v>
      </c>
      <c r="M3504">
        <v>55000000</v>
      </c>
      <c r="N3504">
        <v>1998</v>
      </c>
      <c r="O3504">
        <v>5.9</v>
      </c>
      <c r="P3504">
        <f>E3504-M3504</f>
        <v>-32156953</v>
      </c>
    </row>
    <row r="3505" spans="1:16" x14ac:dyDescent="0.3">
      <c r="A3505" t="s">
        <v>2172</v>
      </c>
      <c r="B3505">
        <v>197</v>
      </c>
      <c r="C3505">
        <v>106</v>
      </c>
      <c r="D3505" t="s">
        <v>2173</v>
      </c>
      <c r="E3505">
        <v>37760080</v>
      </c>
      <c r="F3505" t="s">
        <v>1017</v>
      </c>
      <c r="G3505" t="s">
        <v>383</v>
      </c>
      <c r="H3505" t="s">
        <v>2174</v>
      </c>
      <c r="I3505">
        <v>72868</v>
      </c>
      <c r="J3505">
        <v>618</v>
      </c>
      <c r="K3505" t="s">
        <v>23</v>
      </c>
      <c r="L3505" t="s">
        <v>24</v>
      </c>
      <c r="M3505">
        <v>70000000</v>
      </c>
      <c r="N3505">
        <v>2004</v>
      </c>
      <c r="O3505">
        <v>6.1</v>
      </c>
      <c r="P3505">
        <f>E3505-M3505</f>
        <v>-32239920</v>
      </c>
    </row>
    <row r="3506" spans="1:16" x14ac:dyDescent="0.3">
      <c r="A3506" t="s">
        <v>174</v>
      </c>
      <c r="B3506">
        <v>132</v>
      </c>
      <c r="C3506">
        <v>106</v>
      </c>
      <c r="D3506" t="s">
        <v>634</v>
      </c>
      <c r="E3506">
        <v>37754208</v>
      </c>
      <c r="F3506" t="s">
        <v>1218</v>
      </c>
      <c r="G3506" t="s">
        <v>557</v>
      </c>
      <c r="H3506" t="s">
        <v>1759</v>
      </c>
      <c r="I3506">
        <v>172217</v>
      </c>
      <c r="J3506">
        <v>405</v>
      </c>
      <c r="K3506" t="s">
        <v>23</v>
      </c>
      <c r="L3506" t="s">
        <v>24</v>
      </c>
      <c r="M3506">
        <v>70000000</v>
      </c>
      <c r="N3506">
        <v>1996</v>
      </c>
      <c r="O3506">
        <v>6.3</v>
      </c>
      <c r="P3506">
        <f>E3506-M3506</f>
        <v>-32245792</v>
      </c>
    </row>
    <row r="3507" spans="1:16" x14ac:dyDescent="0.3">
      <c r="A3507" t="s">
        <v>1756</v>
      </c>
      <c r="B3507">
        <v>292</v>
      </c>
      <c r="C3507">
        <v>123</v>
      </c>
      <c r="D3507" t="s">
        <v>4250</v>
      </c>
      <c r="E3507">
        <v>7689458</v>
      </c>
      <c r="F3507" t="s">
        <v>4970</v>
      </c>
      <c r="G3507" t="s">
        <v>124</v>
      </c>
      <c r="H3507" t="s">
        <v>4971</v>
      </c>
      <c r="I3507">
        <v>126307</v>
      </c>
      <c r="J3507">
        <v>210</v>
      </c>
      <c r="K3507" t="s">
        <v>23</v>
      </c>
      <c r="L3507" t="s">
        <v>38</v>
      </c>
      <c r="M3507">
        <v>40000000</v>
      </c>
      <c r="N3507">
        <v>2009</v>
      </c>
      <c r="O3507">
        <v>6.8</v>
      </c>
      <c r="P3507">
        <f>E3507-M3507</f>
        <v>-32310542</v>
      </c>
    </row>
    <row r="3508" spans="1:16" x14ac:dyDescent="0.3">
      <c r="A3508" t="s">
        <v>1159</v>
      </c>
      <c r="B3508">
        <v>321</v>
      </c>
      <c r="C3508">
        <v>103</v>
      </c>
      <c r="D3508" t="s">
        <v>383</v>
      </c>
      <c r="E3508">
        <v>67631157</v>
      </c>
      <c r="F3508" t="s">
        <v>1160</v>
      </c>
      <c r="G3508" t="s">
        <v>29</v>
      </c>
      <c r="H3508" t="s">
        <v>1161</v>
      </c>
      <c r="I3508">
        <v>176598</v>
      </c>
      <c r="J3508">
        <v>374</v>
      </c>
      <c r="K3508" t="s">
        <v>23</v>
      </c>
      <c r="L3508" t="s">
        <v>24</v>
      </c>
      <c r="M3508">
        <v>100000000</v>
      </c>
      <c r="N3508">
        <v>2010</v>
      </c>
      <c r="O3508">
        <v>6</v>
      </c>
      <c r="P3508">
        <f>E3508-M3508</f>
        <v>-32368843</v>
      </c>
    </row>
    <row r="3509" spans="1:16" x14ac:dyDescent="0.3">
      <c r="A3509" t="s">
        <v>1159</v>
      </c>
      <c r="B3509">
        <v>321</v>
      </c>
      <c r="C3509">
        <v>103</v>
      </c>
      <c r="D3509" t="s">
        <v>383</v>
      </c>
      <c r="E3509">
        <v>67631157</v>
      </c>
      <c r="F3509" t="s">
        <v>1160</v>
      </c>
      <c r="G3509" t="s">
        <v>29</v>
      </c>
      <c r="H3509" t="s">
        <v>1161</v>
      </c>
      <c r="I3509">
        <v>176606</v>
      </c>
      <c r="J3509">
        <v>374</v>
      </c>
      <c r="K3509" t="s">
        <v>23</v>
      </c>
      <c r="L3509" t="s">
        <v>24</v>
      </c>
      <c r="M3509">
        <v>100000000</v>
      </c>
      <c r="N3509">
        <v>2010</v>
      </c>
      <c r="O3509">
        <v>6</v>
      </c>
      <c r="P3509">
        <f>E3509-M3509</f>
        <v>-32368843</v>
      </c>
    </row>
    <row r="3510" spans="1:16" x14ac:dyDescent="0.3">
      <c r="A3510" t="s">
        <v>2325</v>
      </c>
      <c r="B3510">
        <v>134</v>
      </c>
      <c r="C3510">
        <v>135</v>
      </c>
      <c r="D3510" t="s">
        <v>1431</v>
      </c>
      <c r="E3510">
        <v>32598931</v>
      </c>
      <c r="F3510" t="s">
        <v>611</v>
      </c>
      <c r="G3510" t="s">
        <v>2326</v>
      </c>
      <c r="H3510" t="s">
        <v>2327</v>
      </c>
      <c r="I3510">
        <v>49300</v>
      </c>
      <c r="J3510">
        <v>265</v>
      </c>
      <c r="K3510" t="s">
        <v>23</v>
      </c>
      <c r="L3510" t="s">
        <v>24</v>
      </c>
      <c r="M3510">
        <v>65000000</v>
      </c>
      <c r="N3510">
        <v>2000</v>
      </c>
      <c r="O3510">
        <v>6.2</v>
      </c>
      <c r="P3510">
        <f>E3510-M3510</f>
        <v>-32401069</v>
      </c>
    </row>
    <row r="3511" spans="1:16" x14ac:dyDescent="0.3">
      <c r="A3511" t="s">
        <v>562</v>
      </c>
      <c r="B3511">
        <v>115</v>
      </c>
      <c r="C3511">
        <v>122</v>
      </c>
      <c r="D3511" t="s">
        <v>1796</v>
      </c>
      <c r="E3511">
        <v>22362500</v>
      </c>
      <c r="F3511" t="s">
        <v>1608</v>
      </c>
      <c r="G3511" t="s">
        <v>446</v>
      </c>
      <c r="H3511" t="s">
        <v>2684</v>
      </c>
      <c r="I3511">
        <v>35599</v>
      </c>
      <c r="J3511">
        <v>195</v>
      </c>
      <c r="K3511" t="s">
        <v>23</v>
      </c>
      <c r="L3511" t="s">
        <v>24</v>
      </c>
      <c r="M3511">
        <v>55000000</v>
      </c>
      <c r="N3511">
        <v>1999</v>
      </c>
      <c r="O3511">
        <v>6.1</v>
      </c>
      <c r="P3511">
        <f>E3511-M3511</f>
        <v>-32637500</v>
      </c>
    </row>
    <row r="3512" spans="1:16" x14ac:dyDescent="0.3">
      <c r="A3512" t="s">
        <v>2197</v>
      </c>
      <c r="B3512">
        <v>40</v>
      </c>
      <c r="C3512">
        <v>105</v>
      </c>
      <c r="D3512" t="s">
        <v>2198</v>
      </c>
      <c r="E3512">
        <v>35324232</v>
      </c>
      <c r="F3512" t="s">
        <v>2199</v>
      </c>
      <c r="G3512" t="s">
        <v>2200</v>
      </c>
      <c r="H3512" t="s">
        <v>2201</v>
      </c>
      <c r="I3512">
        <v>32224</v>
      </c>
      <c r="J3512">
        <v>62</v>
      </c>
      <c r="K3512" t="s">
        <v>23</v>
      </c>
      <c r="L3512" t="s">
        <v>24</v>
      </c>
      <c r="M3512">
        <v>68000000</v>
      </c>
      <c r="N3512">
        <v>1995</v>
      </c>
      <c r="O3512">
        <v>5.6</v>
      </c>
      <c r="P3512">
        <f>E3512-M3512</f>
        <v>-32675768</v>
      </c>
    </row>
    <row r="3513" spans="1:16" x14ac:dyDescent="0.3">
      <c r="A3513" t="s">
        <v>591</v>
      </c>
      <c r="B3513">
        <v>140</v>
      </c>
      <c r="C3513">
        <v>136</v>
      </c>
      <c r="D3513" t="s">
        <v>1769</v>
      </c>
      <c r="E3513">
        <v>67286731</v>
      </c>
      <c r="F3513" t="s">
        <v>93</v>
      </c>
      <c r="G3513" t="s">
        <v>55</v>
      </c>
      <c r="H3513" t="s">
        <v>1836</v>
      </c>
      <c r="I3513">
        <v>67856</v>
      </c>
      <c r="J3513">
        <v>345</v>
      </c>
      <c r="K3513" t="s">
        <v>23</v>
      </c>
      <c r="L3513" t="s">
        <v>24</v>
      </c>
      <c r="M3513">
        <v>100000000</v>
      </c>
      <c r="N3513">
        <v>2004</v>
      </c>
      <c r="O3513">
        <v>6.7</v>
      </c>
      <c r="P3513">
        <f>E3513-M3513</f>
        <v>-32713269</v>
      </c>
    </row>
    <row r="3514" spans="1:16" x14ac:dyDescent="0.3">
      <c r="A3514" t="s">
        <v>110</v>
      </c>
      <c r="B3514">
        <v>87</v>
      </c>
      <c r="C3514">
        <v>74</v>
      </c>
      <c r="D3514" t="s">
        <v>525</v>
      </c>
      <c r="E3514">
        <v>7262288</v>
      </c>
      <c r="F3514" t="s">
        <v>3549</v>
      </c>
      <c r="G3514" t="s">
        <v>1248</v>
      </c>
      <c r="H3514" t="s">
        <v>3550</v>
      </c>
      <c r="I3514">
        <v>17307</v>
      </c>
      <c r="J3514">
        <v>186</v>
      </c>
      <c r="K3514" t="s">
        <v>23</v>
      </c>
      <c r="L3514" t="s">
        <v>24</v>
      </c>
      <c r="M3514">
        <v>40000000</v>
      </c>
      <c r="N3514">
        <v>2002</v>
      </c>
      <c r="O3514">
        <v>6.5</v>
      </c>
      <c r="P3514">
        <f>E3514-M3514</f>
        <v>-32737712</v>
      </c>
    </row>
    <row r="3515" spans="1:16" x14ac:dyDescent="0.3">
      <c r="A3515" t="s">
        <v>4488</v>
      </c>
      <c r="B3515">
        <v>50</v>
      </c>
      <c r="C3515">
        <v>121</v>
      </c>
      <c r="D3515" t="s">
        <v>95</v>
      </c>
      <c r="E3515">
        <v>2221994</v>
      </c>
      <c r="F3515" t="s">
        <v>901</v>
      </c>
      <c r="G3515" t="s">
        <v>270</v>
      </c>
      <c r="H3515" t="s">
        <v>4489</v>
      </c>
      <c r="I3515">
        <v>11747</v>
      </c>
      <c r="J3515">
        <v>99</v>
      </c>
      <c r="K3515" t="s">
        <v>23</v>
      </c>
      <c r="L3515" t="s">
        <v>4490</v>
      </c>
      <c r="M3515">
        <v>35000000</v>
      </c>
      <c r="N3515">
        <v>1997</v>
      </c>
      <c r="O3515">
        <v>6.4</v>
      </c>
      <c r="P3515">
        <f>E3515-M3515</f>
        <v>-32778006</v>
      </c>
    </row>
    <row r="3516" spans="1:16" x14ac:dyDescent="0.3">
      <c r="A3516" t="s">
        <v>2555</v>
      </c>
      <c r="B3516">
        <v>122</v>
      </c>
      <c r="C3516">
        <v>105</v>
      </c>
      <c r="D3516" t="s">
        <v>4610</v>
      </c>
      <c r="E3516">
        <v>99462</v>
      </c>
      <c r="F3516" t="s">
        <v>4611</v>
      </c>
      <c r="G3516" t="s">
        <v>484</v>
      </c>
      <c r="H3516" t="s">
        <v>4612</v>
      </c>
      <c r="I3516">
        <v>11347</v>
      </c>
      <c r="J3516">
        <v>28</v>
      </c>
      <c r="K3516" t="s">
        <v>23</v>
      </c>
      <c r="L3516" t="s">
        <v>943</v>
      </c>
      <c r="M3516">
        <v>33000000</v>
      </c>
      <c r="N3516">
        <v>2013</v>
      </c>
      <c r="O3516">
        <v>7.1</v>
      </c>
      <c r="P3516">
        <f>E3516-M3516</f>
        <v>-32900538</v>
      </c>
    </row>
    <row r="3517" spans="1:16" x14ac:dyDescent="0.3">
      <c r="A3517" t="s">
        <v>1416</v>
      </c>
      <c r="B3517">
        <v>96</v>
      </c>
      <c r="C3517">
        <v>133</v>
      </c>
      <c r="D3517" t="s">
        <v>140</v>
      </c>
      <c r="E3517">
        <v>31054924</v>
      </c>
      <c r="F3517" t="s">
        <v>2355</v>
      </c>
      <c r="G3517" t="s">
        <v>268</v>
      </c>
      <c r="H3517" t="s">
        <v>2356</v>
      </c>
      <c r="I3517">
        <v>17025</v>
      </c>
      <c r="J3517">
        <v>290</v>
      </c>
      <c r="K3517" t="s">
        <v>23</v>
      </c>
      <c r="L3517" t="s">
        <v>24</v>
      </c>
      <c r="M3517">
        <v>64000000</v>
      </c>
      <c r="N3517">
        <v>1999</v>
      </c>
      <c r="O3517">
        <v>5.0999999999999996</v>
      </c>
      <c r="P3517">
        <f>E3517-M3517</f>
        <v>-32945076</v>
      </c>
    </row>
    <row r="3518" spans="1:16" x14ac:dyDescent="0.3">
      <c r="A3518" t="s">
        <v>4954</v>
      </c>
      <c r="B3518">
        <v>376</v>
      </c>
      <c r="C3518">
        <v>107</v>
      </c>
      <c r="D3518" t="s">
        <v>4955</v>
      </c>
      <c r="E3518">
        <v>12026670</v>
      </c>
      <c r="F3518" t="s">
        <v>229</v>
      </c>
      <c r="G3518" t="s">
        <v>4751</v>
      </c>
      <c r="H3518" t="s">
        <v>4956</v>
      </c>
      <c r="I3518">
        <v>114241</v>
      </c>
      <c r="J3518">
        <v>258</v>
      </c>
      <c r="K3518" t="s">
        <v>23</v>
      </c>
      <c r="L3518" t="s">
        <v>24</v>
      </c>
      <c r="M3518">
        <v>45000000</v>
      </c>
      <c r="N3518">
        <v>2013</v>
      </c>
      <c r="O3518">
        <v>6.4</v>
      </c>
      <c r="P3518">
        <f>E3518-M3518</f>
        <v>-32973330</v>
      </c>
    </row>
    <row r="3519" spans="1:16" x14ac:dyDescent="0.3">
      <c r="A3519" t="s">
        <v>3197</v>
      </c>
      <c r="B3519">
        <v>63</v>
      </c>
      <c r="C3519">
        <v>95</v>
      </c>
      <c r="D3519" t="s">
        <v>897</v>
      </c>
      <c r="E3519">
        <v>2954405</v>
      </c>
      <c r="F3519" t="s">
        <v>4231</v>
      </c>
      <c r="G3519" t="s">
        <v>2531</v>
      </c>
      <c r="H3519" t="s">
        <v>4232</v>
      </c>
      <c r="I3519">
        <v>1977</v>
      </c>
      <c r="J3519">
        <v>64</v>
      </c>
      <c r="K3519" t="s">
        <v>23</v>
      </c>
      <c r="L3519" t="s">
        <v>24</v>
      </c>
      <c r="M3519">
        <v>36000000</v>
      </c>
      <c r="N3519">
        <v>2000</v>
      </c>
      <c r="O3519">
        <v>5.3</v>
      </c>
      <c r="P3519">
        <f>E3519-M3519</f>
        <v>-33045595</v>
      </c>
    </row>
    <row r="3520" spans="1:16" x14ac:dyDescent="0.3">
      <c r="A3520" t="s">
        <v>2753</v>
      </c>
      <c r="B3520">
        <v>157</v>
      </c>
      <c r="C3520">
        <v>116</v>
      </c>
      <c r="D3520" t="s">
        <v>2754</v>
      </c>
      <c r="E3520">
        <v>36931089</v>
      </c>
      <c r="F3520" t="s">
        <v>1068</v>
      </c>
      <c r="G3520" t="s">
        <v>1395</v>
      </c>
      <c r="H3520" t="s">
        <v>2755</v>
      </c>
      <c r="I3520">
        <v>70681</v>
      </c>
      <c r="J3520">
        <v>198</v>
      </c>
      <c r="K3520" t="s">
        <v>23</v>
      </c>
      <c r="L3520" t="s">
        <v>24</v>
      </c>
      <c r="M3520">
        <v>70000000</v>
      </c>
      <c r="N3520">
        <v>2012</v>
      </c>
      <c r="O3520">
        <v>5.6</v>
      </c>
      <c r="P3520">
        <f>E3520-M3520</f>
        <v>-33068911</v>
      </c>
    </row>
    <row r="3521" spans="1:16" x14ac:dyDescent="0.3">
      <c r="A3521" t="s">
        <v>2854</v>
      </c>
      <c r="B3521">
        <v>76</v>
      </c>
      <c r="C3521">
        <v>110</v>
      </c>
      <c r="D3521" t="s">
        <v>2854</v>
      </c>
      <c r="E3521">
        <v>5881504</v>
      </c>
      <c r="F3521" t="s">
        <v>4084</v>
      </c>
      <c r="G3521" t="s">
        <v>3551</v>
      </c>
      <c r="H3521" t="s">
        <v>4085</v>
      </c>
      <c r="I3521">
        <v>5917</v>
      </c>
      <c r="J3521">
        <v>50</v>
      </c>
      <c r="K3521" t="s">
        <v>23</v>
      </c>
      <c r="L3521" t="s">
        <v>24</v>
      </c>
      <c r="M3521">
        <v>39000000</v>
      </c>
      <c r="N3521">
        <v>2004</v>
      </c>
      <c r="O3521">
        <v>5.3</v>
      </c>
      <c r="P3521">
        <f>E3521-M3521</f>
        <v>-33118496</v>
      </c>
    </row>
    <row r="3522" spans="1:16" x14ac:dyDescent="0.3">
      <c r="A3522" t="s">
        <v>3263</v>
      </c>
      <c r="B3522">
        <v>22</v>
      </c>
      <c r="C3522">
        <v>99</v>
      </c>
      <c r="D3522" t="s">
        <v>3264</v>
      </c>
      <c r="E3522">
        <v>16671505</v>
      </c>
      <c r="F3522" t="s">
        <v>3265</v>
      </c>
      <c r="G3522" t="s">
        <v>211</v>
      </c>
      <c r="H3522" t="s">
        <v>3266</v>
      </c>
      <c r="I3522">
        <v>33186</v>
      </c>
      <c r="J3522">
        <v>78</v>
      </c>
      <c r="K3522" t="s">
        <v>23</v>
      </c>
      <c r="L3522" t="s">
        <v>24</v>
      </c>
      <c r="M3522">
        <v>50000000</v>
      </c>
      <c r="N3522">
        <v>1994</v>
      </c>
      <c r="O3522">
        <v>5.9</v>
      </c>
      <c r="P3522">
        <f>E3522-M3522</f>
        <v>-33328495</v>
      </c>
    </row>
    <row r="3523" spans="1:16" x14ac:dyDescent="0.3">
      <c r="A3523" t="s">
        <v>1490</v>
      </c>
      <c r="B3523">
        <v>172</v>
      </c>
      <c r="C3523">
        <v>130</v>
      </c>
      <c r="D3523" t="s">
        <v>1372</v>
      </c>
      <c r="E3523">
        <v>26616590</v>
      </c>
      <c r="F3523" t="s">
        <v>2647</v>
      </c>
      <c r="G3523" t="s">
        <v>1968</v>
      </c>
      <c r="H3523" t="s">
        <v>2648</v>
      </c>
      <c r="I3523">
        <v>120416</v>
      </c>
      <c r="J3523">
        <v>857</v>
      </c>
      <c r="K3523" t="s">
        <v>23</v>
      </c>
      <c r="L3523" t="s">
        <v>38</v>
      </c>
      <c r="M3523">
        <v>60000000</v>
      </c>
      <c r="N3523">
        <v>1997</v>
      </c>
      <c r="O3523">
        <v>6.7</v>
      </c>
      <c r="P3523">
        <f>E3523-M3523</f>
        <v>-33383410</v>
      </c>
    </row>
    <row r="3524" spans="1:16" x14ac:dyDescent="0.3">
      <c r="A3524" t="s">
        <v>626</v>
      </c>
      <c r="B3524">
        <v>196</v>
      </c>
      <c r="C3524">
        <v>92</v>
      </c>
      <c r="D3524" t="s">
        <v>627</v>
      </c>
      <c r="E3524">
        <v>111505642</v>
      </c>
      <c r="F3524" t="s">
        <v>419</v>
      </c>
      <c r="G3524" t="s">
        <v>628</v>
      </c>
      <c r="H3524" t="s">
        <v>629</v>
      </c>
      <c r="I3524">
        <v>47900</v>
      </c>
      <c r="J3524">
        <v>130</v>
      </c>
      <c r="K3524" t="s">
        <v>23</v>
      </c>
      <c r="L3524" t="s">
        <v>24</v>
      </c>
      <c r="M3524">
        <v>145000000</v>
      </c>
      <c r="N3524">
        <v>2014</v>
      </c>
      <c r="O3524">
        <v>6.9</v>
      </c>
      <c r="P3524">
        <f>E3524-M3524</f>
        <v>-33494358</v>
      </c>
    </row>
    <row r="3525" spans="1:16" x14ac:dyDescent="0.3">
      <c r="A3525" t="s">
        <v>2873</v>
      </c>
      <c r="B3525">
        <v>265</v>
      </c>
      <c r="C3525">
        <v>102</v>
      </c>
      <c r="D3525" t="s">
        <v>2874</v>
      </c>
      <c r="E3525">
        <v>34350553</v>
      </c>
      <c r="F3525" t="s">
        <v>1218</v>
      </c>
      <c r="G3525" t="s">
        <v>1343</v>
      </c>
      <c r="H3525" t="s">
        <v>2875</v>
      </c>
      <c r="I3525">
        <v>104066</v>
      </c>
      <c r="J3525">
        <v>207</v>
      </c>
      <c r="K3525" t="s">
        <v>23</v>
      </c>
      <c r="L3525" t="s">
        <v>24</v>
      </c>
      <c r="M3525">
        <v>68000000</v>
      </c>
      <c r="N3525">
        <v>2012</v>
      </c>
      <c r="O3525">
        <v>5.7</v>
      </c>
      <c r="P3525">
        <f>E3525-M3525</f>
        <v>-33649447</v>
      </c>
    </row>
    <row r="3526" spans="1:16" x14ac:dyDescent="0.3">
      <c r="A3526" t="s">
        <v>2873</v>
      </c>
      <c r="B3526">
        <v>265</v>
      </c>
      <c r="C3526">
        <v>102</v>
      </c>
      <c r="D3526" t="s">
        <v>2874</v>
      </c>
      <c r="E3526">
        <v>34350553</v>
      </c>
      <c r="F3526" t="s">
        <v>1218</v>
      </c>
      <c r="G3526" t="s">
        <v>1343</v>
      </c>
      <c r="H3526" t="s">
        <v>2875</v>
      </c>
      <c r="I3526">
        <v>104072</v>
      </c>
      <c r="J3526">
        <v>207</v>
      </c>
      <c r="K3526" t="s">
        <v>23</v>
      </c>
      <c r="L3526" t="s">
        <v>24</v>
      </c>
      <c r="M3526">
        <v>68000000</v>
      </c>
      <c r="N3526">
        <v>2012</v>
      </c>
      <c r="O3526">
        <v>5.7</v>
      </c>
      <c r="P3526">
        <f>E3526-M3526</f>
        <v>-33649447</v>
      </c>
    </row>
    <row r="3527" spans="1:16" x14ac:dyDescent="0.3">
      <c r="A3527" t="s">
        <v>2642</v>
      </c>
      <c r="B3527">
        <v>98</v>
      </c>
      <c r="C3527">
        <v>85</v>
      </c>
      <c r="D3527" t="s">
        <v>2643</v>
      </c>
      <c r="E3527">
        <v>26288320</v>
      </c>
      <c r="F3527" t="s">
        <v>2644</v>
      </c>
      <c r="G3527" t="s">
        <v>233</v>
      </c>
      <c r="H3527" t="s">
        <v>2645</v>
      </c>
      <c r="I3527">
        <v>36144</v>
      </c>
      <c r="J3527">
        <v>91</v>
      </c>
      <c r="K3527" t="s">
        <v>23</v>
      </c>
      <c r="L3527" t="s">
        <v>24</v>
      </c>
      <c r="M3527">
        <v>60000000</v>
      </c>
      <c r="N3527">
        <v>2003</v>
      </c>
      <c r="O3527">
        <v>6.7</v>
      </c>
      <c r="P3527">
        <f>E3527-M3527</f>
        <v>-33711680</v>
      </c>
    </row>
    <row r="3528" spans="1:16" x14ac:dyDescent="0.3">
      <c r="A3528" t="s">
        <v>3257</v>
      </c>
      <c r="B3528">
        <v>174</v>
      </c>
      <c r="C3528">
        <v>84</v>
      </c>
      <c r="D3528" t="s">
        <v>3258</v>
      </c>
      <c r="E3528">
        <v>21283440</v>
      </c>
      <c r="F3528" t="s">
        <v>1232</v>
      </c>
      <c r="G3528" t="s">
        <v>143</v>
      </c>
      <c r="H3528" t="s">
        <v>3259</v>
      </c>
      <c r="I3528">
        <v>46239</v>
      </c>
      <c r="J3528">
        <v>137</v>
      </c>
      <c r="K3528" t="s">
        <v>23</v>
      </c>
      <c r="L3528" t="s">
        <v>24</v>
      </c>
      <c r="M3528">
        <v>55000000</v>
      </c>
      <c r="N3528">
        <v>2011</v>
      </c>
      <c r="O3528">
        <v>6</v>
      </c>
      <c r="P3528">
        <f>E3528-M3528</f>
        <v>-33716560</v>
      </c>
    </row>
    <row r="3529" spans="1:16" x14ac:dyDescent="0.3">
      <c r="A3529" t="s">
        <v>2416</v>
      </c>
      <c r="B3529">
        <v>108</v>
      </c>
      <c r="C3529">
        <v>100</v>
      </c>
      <c r="D3529" t="s">
        <v>2009</v>
      </c>
      <c r="E3529">
        <v>7204138</v>
      </c>
      <c r="F3529" t="s">
        <v>1068</v>
      </c>
      <c r="G3529" t="s">
        <v>3474</v>
      </c>
      <c r="H3529" t="s">
        <v>3697</v>
      </c>
      <c r="I3529">
        <v>34809</v>
      </c>
      <c r="J3529">
        <v>125</v>
      </c>
      <c r="K3529" t="s">
        <v>23</v>
      </c>
      <c r="L3529" t="s">
        <v>24</v>
      </c>
      <c r="M3529">
        <v>41000000</v>
      </c>
      <c r="N3529">
        <v>2011</v>
      </c>
      <c r="O3529">
        <v>6.2</v>
      </c>
      <c r="P3529">
        <f>E3529-M3529</f>
        <v>-33795862</v>
      </c>
    </row>
    <row r="3530" spans="1:16" x14ac:dyDescent="0.3">
      <c r="A3530" t="s">
        <v>363</v>
      </c>
      <c r="B3530">
        <v>106</v>
      </c>
      <c r="C3530">
        <v>106</v>
      </c>
      <c r="D3530" t="s">
        <v>455</v>
      </c>
      <c r="E3530">
        <v>11146409</v>
      </c>
      <c r="F3530" t="s">
        <v>2133</v>
      </c>
      <c r="G3530" t="s">
        <v>444</v>
      </c>
      <c r="H3530" t="s">
        <v>3537</v>
      </c>
      <c r="I3530">
        <v>26551</v>
      </c>
      <c r="J3530">
        <v>273</v>
      </c>
      <c r="K3530" t="s">
        <v>23</v>
      </c>
      <c r="L3530" t="s">
        <v>24</v>
      </c>
      <c r="M3530">
        <v>45000000</v>
      </c>
      <c r="N3530">
        <v>1998</v>
      </c>
      <c r="O3530">
        <v>6</v>
      </c>
      <c r="P3530">
        <f>E3530-M3530</f>
        <v>-33853591</v>
      </c>
    </row>
    <row r="3531" spans="1:16" x14ac:dyDescent="0.3">
      <c r="A3531" t="s">
        <v>4239</v>
      </c>
      <c r="B3531">
        <v>78</v>
      </c>
      <c r="C3531">
        <v>105</v>
      </c>
      <c r="D3531" t="s">
        <v>4240</v>
      </c>
      <c r="E3531">
        <v>2126511</v>
      </c>
      <c r="F3531" t="s">
        <v>4241</v>
      </c>
      <c r="G3531" t="s">
        <v>1618</v>
      </c>
      <c r="H3531" t="s">
        <v>4242</v>
      </c>
      <c r="I3531">
        <v>21912</v>
      </c>
      <c r="J3531">
        <v>45</v>
      </c>
      <c r="K3531" t="s">
        <v>4244</v>
      </c>
      <c r="L3531" t="s">
        <v>2373</v>
      </c>
      <c r="M3531">
        <v>36000000</v>
      </c>
      <c r="N3531">
        <v>2015</v>
      </c>
      <c r="O3531">
        <v>7.2</v>
      </c>
      <c r="P3531">
        <f>E3531-M3531</f>
        <v>-33873489</v>
      </c>
    </row>
    <row r="3532" spans="1:16" x14ac:dyDescent="0.3">
      <c r="A3532" t="s">
        <v>3111</v>
      </c>
      <c r="B3532">
        <v>83</v>
      </c>
      <c r="C3532">
        <v>102</v>
      </c>
      <c r="D3532" t="s">
        <v>990</v>
      </c>
      <c r="E3532">
        <v>6114237</v>
      </c>
      <c r="F3532" t="s">
        <v>1409</v>
      </c>
      <c r="G3532" t="s">
        <v>2557</v>
      </c>
      <c r="H3532" t="s">
        <v>4023</v>
      </c>
      <c r="I3532">
        <v>19986</v>
      </c>
      <c r="J3532">
        <v>207</v>
      </c>
      <c r="K3532" t="s">
        <v>23</v>
      </c>
      <c r="L3532" t="s">
        <v>24</v>
      </c>
      <c r="M3532">
        <v>40000000</v>
      </c>
      <c r="N3532">
        <v>2001</v>
      </c>
      <c r="O3532">
        <v>6.2</v>
      </c>
      <c r="P3532">
        <f>E3532-M3532</f>
        <v>-33885763</v>
      </c>
    </row>
    <row r="3533" spans="1:16" x14ac:dyDescent="0.3">
      <c r="A3533" t="s">
        <v>290</v>
      </c>
      <c r="B3533">
        <v>367</v>
      </c>
      <c r="C3533">
        <v>158</v>
      </c>
      <c r="D3533" t="s">
        <v>291</v>
      </c>
      <c r="E3533">
        <v>166112167</v>
      </c>
      <c r="F3533" t="s">
        <v>48</v>
      </c>
      <c r="G3533" t="s">
        <v>292</v>
      </c>
      <c r="H3533" t="s">
        <v>293</v>
      </c>
      <c r="I3533">
        <v>283418</v>
      </c>
      <c r="J3533">
        <v>1055</v>
      </c>
      <c r="K3533" t="s">
        <v>23</v>
      </c>
      <c r="L3533" t="s">
        <v>24</v>
      </c>
      <c r="M3533">
        <v>200000000</v>
      </c>
      <c r="N3533">
        <v>2009</v>
      </c>
      <c r="O3533">
        <v>5.8</v>
      </c>
      <c r="P3533">
        <f>E3533-M3533</f>
        <v>-33887833</v>
      </c>
    </row>
    <row r="3534" spans="1:16" x14ac:dyDescent="0.3">
      <c r="A3534" t="s">
        <v>1007</v>
      </c>
      <c r="B3534">
        <v>125</v>
      </c>
      <c r="C3534">
        <v>105</v>
      </c>
      <c r="D3534" t="s">
        <v>1023</v>
      </c>
      <c r="E3534">
        <v>71017784</v>
      </c>
      <c r="F3534" t="s">
        <v>186</v>
      </c>
      <c r="G3534" t="s">
        <v>1024</v>
      </c>
      <c r="H3534" t="s">
        <v>1025</v>
      </c>
      <c r="I3534">
        <v>27257</v>
      </c>
      <c r="J3534">
        <v>59</v>
      </c>
      <c r="K3534" t="s">
        <v>23</v>
      </c>
      <c r="L3534" t="s">
        <v>24</v>
      </c>
      <c r="M3534">
        <v>105000000</v>
      </c>
      <c r="N3534">
        <v>2013</v>
      </c>
      <c r="O3534">
        <v>5.4</v>
      </c>
      <c r="P3534">
        <f>E3534-M3534</f>
        <v>-33982216</v>
      </c>
    </row>
    <row r="3535" spans="1:16" x14ac:dyDescent="0.3">
      <c r="A3535" t="s">
        <v>3592</v>
      </c>
      <c r="B3535">
        <v>159</v>
      </c>
      <c r="C3535">
        <v>110</v>
      </c>
      <c r="D3535" t="s">
        <v>2763</v>
      </c>
      <c r="E3535">
        <v>5773519</v>
      </c>
      <c r="F3535" t="s">
        <v>1971</v>
      </c>
      <c r="G3535" t="s">
        <v>71</v>
      </c>
      <c r="H3535" t="s">
        <v>3593</v>
      </c>
      <c r="I3535">
        <v>28618</v>
      </c>
      <c r="J3535">
        <v>91</v>
      </c>
      <c r="K3535" t="s">
        <v>23</v>
      </c>
      <c r="L3535" t="s">
        <v>24</v>
      </c>
      <c r="M3535">
        <v>40000000</v>
      </c>
      <c r="N3535">
        <v>2015</v>
      </c>
      <c r="O3535">
        <v>6</v>
      </c>
      <c r="P3535">
        <f>E3535-M3535</f>
        <v>-34226481</v>
      </c>
    </row>
    <row r="3536" spans="1:16" x14ac:dyDescent="0.3">
      <c r="A3536" t="s">
        <v>3592</v>
      </c>
      <c r="B3536">
        <v>159</v>
      </c>
      <c r="C3536">
        <v>110</v>
      </c>
      <c r="D3536" t="s">
        <v>2763</v>
      </c>
      <c r="E3536">
        <v>5773519</v>
      </c>
      <c r="F3536" t="s">
        <v>1971</v>
      </c>
      <c r="G3536" t="s">
        <v>71</v>
      </c>
      <c r="H3536" t="s">
        <v>3593</v>
      </c>
      <c r="I3536">
        <v>28618</v>
      </c>
      <c r="J3536">
        <v>91</v>
      </c>
      <c r="K3536" t="s">
        <v>23</v>
      </c>
      <c r="L3536" t="s">
        <v>24</v>
      </c>
      <c r="M3536">
        <v>40000000</v>
      </c>
      <c r="N3536">
        <v>2015</v>
      </c>
      <c r="O3536">
        <v>6</v>
      </c>
      <c r="P3536">
        <f>E3536-M3536</f>
        <v>-34226481</v>
      </c>
    </row>
    <row r="3537" spans="1:16" x14ac:dyDescent="0.3">
      <c r="A3537" t="s">
        <v>3592</v>
      </c>
      <c r="B3537">
        <v>159</v>
      </c>
      <c r="C3537">
        <v>110</v>
      </c>
      <c r="D3537" t="s">
        <v>2763</v>
      </c>
      <c r="E3537">
        <v>5773519</v>
      </c>
      <c r="F3537" t="s">
        <v>1971</v>
      </c>
      <c r="G3537" t="s">
        <v>71</v>
      </c>
      <c r="H3537" t="s">
        <v>3593</v>
      </c>
      <c r="I3537">
        <v>28621</v>
      </c>
      <c r="J3537">
        <v>91</v>
      </c>
      <c r="K3537" t="s">
        <v>23</v>
      </c>
      <c r="L3537" t="s">
        <v>24</v>
      </c>
      <c r="M3537">
        <v>40000000</v>
      </c>
      <c r="N3537">
        <v>2015</v>
      </c>
      <c r="O3537">
        <v>6</v>
      </c>
      <c r="P3537">
        <f>E3537-M3537</f>
        <v>-34226481</v>
      </c>
    </row>
    <row r="3538" spans="1:16" x14ac:dyDescent="0.3">
      <c r="A3538" t="s">
        <v>2244</v>
      </c>
      <c r="B3538">
        <v>175</v>
      </c>
      <c r="C3538">
        <v>136</v>
      </c>
      <c r="D3538" t="s">
        <v>501</v>
      </c>
      <c r="E3538">
        <v>33685268</v>
      </c>
      <c r="F3538" t="s">
        <v>1971</v>
      </c>
      <c r="G3538" t="s">
        <v>316</v>
      </c>
      <c r="H3538" t="s">
        <v>2245</v>
      </c>
      <c r="I3538">
        <v>75573</v>
      </c>
      <c r="J3538">
        <v>662</v>
      </c>
      <c r="K3538" t="s">
        <v>23</v>
      </c>
      <c r="L3538" t="s">
        <v>24</v>
      </c>
      <c r="M3538">
        <v>68000000</v>
      </c>
      <c r="N3538">
        <v>2003</v>
      </c>
      <c r="O3538">
        <v>5.5</v>
      </c>
      <c r="P3538">
        <f>E3538-M3538</f>
        <v>-34314732</v>
      </c>
    </row>
    <row r="3539" spans="1:16" x14ac:dyDescent="0.3">
      <c r="A3539" t="s">
        <v>702</v>
      </c>
      <c r="B3539">
        <v>95</v>
      </c>
      <c r="C3539">
        <v>148</v>
      </c>
      <c r="D3539" t="s">
        <v>4494</v>
      </c>
      <c r="E3539">
        <v>630779</v>
      </c>
      <c r="F3539" t="s">
        <v>4495</v>
      </c>
      <c r="G3539" t="s">
        <v>4496</v>
      </c>
      <c r="H3539" t="s">
        <v>4497</v>
      </c>
      <c r="I3539">
        <v>11101</v>
      </c>
      <c r="J3539">
        <v>159</v>
      </c>
      <c r="K3539" t="s">
        <v>23</v>
      </c>
      <c r="L3539" t="s">
        <v>24</v>
      </c>
      <c r="M3539">
        <v>35000000</v>
      </c>
      <c r="N3539">
        <v>1999</v>
      </c>
      <c r="O3539">
        <v>6.8</v>
      </c>
      <c r="P3539">
        <f>E3539-M3539</f>
        <v>-34369221</v>
      </c>
    </row>
    <row r="3540" spans="1:16" x14ac:dyDescent="0.3">
      <c r="A3540" t="s">
        <v>1109</v>
      </c>
      <c r="B3540">
        <v>267</v>
      </c>
      <c r="C3540">
        <v>106</v>
      </c>
      <c r="D3540" t="s">
        <v>195</v>
      </c>
      <c r="E3540">
        <v>65452312</v>
      </c>
      <c r="F3540" t="s">
        <v>229</v>
      </c>
      <c r="G3540" t="s">
        <v>1101</v>
      </c>
      <c r="H3540" t="s">
        <v>1110</v>
      </c>
      <c r="I3540">
        <v>149998</v>
      </c>
      <c r="J3540">
        <v>285</v>
      </c>
      <c r="K3540" t="s">
        <v>23</v>
      </c>
      <c r="L3540" t="s">
        <v>24</v>
      </c>
      <c r="M3540">
        <v>100000000</v>
      </c>
      <c r="N3540">
        <v>2009</v>
      </c>
      <c r="O3540">
        <v>6.4</v>
      </c>
      <c r="P3540">
        <f>E3540-M3540</f>
        <v>-34547688</v>
      </c>
    </row>
    <row r="3541" spans="1:16" x14ac:dyDescent="0.3">
      <c r="A3541" t="s">
        <v>4067</v>
      </c>
      <c r="B3541">
        <v>488</v>
      </c>
      <c r="C3541">
        <v>126</v>
      </c>
      <c r="D3541" t="s">
        <v>245</v>
      </c>
      <c r="E3541">
        <v>4563029</v>
      </c>
      <c r="F3541" t="s">
        <v>901</v>
      </c>
      <c r="G3541" t="s">
        <v>153</v>
      </c>
      <c r="H3541" t="s">
        <v>4068</v>
      </c>
      <c r="I3541">
        <v>181472</v>
      </c>
      <c r="J3541">
        <v>514</v>
      </c>
      <c r="K3541" t="s">
        <v>23</v>
      </c>
      <c r="L3541" t="s">
        <v>3393</v>
      </c>
      <c r="M3541">
        <v>39200000</v>
      </c>
      <c r="N3541">
        <v>2013</v>
      </c>
      <c r="O3541">
        <v>7</v>
      </c>
      <c r="P3541">
        <f>E3541-M3541</f>
        <v>-34636971</v>
      </c>
    </row>
    <row r="3542" spans="1:16" x14ac:dyDescent="0.3">
      <c r="A3542" t="s">
        <v>1139</v>
      </c>
      <c r="B3542">
        <v>98</v>
      </c>
      <c r="C3542">
        <v>96</v>
      </c>
      <c r="D3542" t="s">
        <v>2119</v>
      </c>
      <c r="E3542">
        <v>183125</v>
      </c>
      <c r="F3542" t="s">
        <v>314</v>
      </c>
      <c r="G3542" t="s">
        <v>468</v>
      </c>
      <c r="H3542" t="s">
        <v>4516</v>
      </c>
      <c r="I3542">
        <v>36914</v>
      </c>
      <c r="J3542">
        <v>86</v>
      </c>
      <c r="K3542" t="s">
        <v>23</v>
      </c>
      <c r="L3542" t="s">
        <v>24</v>
      </c>
      <c r="M3542">
        <v>35000000</v>
      </c>
      <c r="N3542">
        <v>2012</v>
      </c>
      <c r="O3542">
        <v>5.5</v>
      </c>
      <c r="P3542">
        <f>E3542-M3542</f>
        <v>-34816875</v>
      </c>
    </row>
    <row r="3543" spans="1:16" x14ac:dyDescent="0.3">
      <c r="A3543" t="s">
        <v>390</v>
      </c>
      <c r="B3543">
        <v>77</v>
      </c>
      <c r="C3543">
        <v>102</v>
      </c>
      <c r="D3543" t="s">
        <v>870</v>
      </c>
      <c r="E3543">
        <v>1068392</v>
      </c>
      <c r="F3543" t="s">
        <v>4248</v>
      </c>
      <c r="G3543" t="s">
        <v>780</v>
      </c>
      <c r="H3543" t="s">
        <v>4249</v>
      </c>
      <c r="I3543">
        <v>3865</v>
      </c>
      <c r="J3543">
        <v>53</v>
      </c>
      <c r="K3543" t="s">
        <v>23</v>
      </c>
      <c r="L3543" t="s">
        <v>2210</v>
      </c>
      <c r="M3543">
        <v>36000000</v>
      </c>
      <c r="N3543">
        <v>2011</v>
      </c>
      <c r="O3543">
        <v>5.9</v>
      </c>
      <c r="P3543">
        <f>E3543-M3543</f>
        <v>-34931608</v>
      </c>
    </row>
    <row r="3544" spans="1:16" x14ac:dyDescent="0.3">
      <c r="A3544" t="s">
        <v>9081</v>
      </c>
      <c r="B3544">
        <v>98</v>
      </c>
      <c r="C3544">
        <v>110</v>
      </c>
      <c r="D3544" t="s">
        <v>3691</v>
      </c>
      <c r="E3544">
        <v>49413</v>
      </c>
      <c r="F3544" t="s">
        <v>229</v>
      </c>
      <c r="G3544" t="s">
        <v>5768</v>
      </c>
      <c r="H3544" t="s">
        <v>9082</v>
      </c>
      <c r="I3544">
        <v>6919</v>
      </c>
      <c r="J3544">
        <v>26</v>
      </c>
      <c r="K3544" t="s">
        <v>4244</v>
      </c>
      <c r="L3544" t="s">
        <v>2373</v>
      </c>
      <c r="M3544">
        <v>35000000</v>
      </c>
      <c r="N3544">
        <v>2006</v>
      </c>
      <c r="O3544">
        <v>7.3</v>
      </c>
      <c r="P3544">
        <f>E3544-M3544</f>
        <v>-34950587</v>
      </c>
    </row>
    <row r="3545" spans="1:16" x14ac:dyDescent="0.3">
      <c r="A3545" t="s">
        <v>3918</v>
      </c>
      <c r="B3545">
        <v>53</v>
      </c>
      <c r="C3545">
        <v>93</v>
      </c>
      <c r="D3545" t="s">
        <v>4025</v>
      </c>
      <c r="E3545">
        <v>4835968</v>
      </c>
      <c r="F3545" t="s">
        <v>34</v>
      </c>
      <c r="G3545" t="s">
        <v>1162</v>
      </c>
      <c r="H3545" t="s">
        <v>4026</v>
      </c>
      <c r="I3545">
        <v>4821</v>
      </c>
      <c r="J3545">
        <v>82</v>
      </c>
      <c r="K3545" t="s">
        <v>23</v>
      </c>
      <c r="L3545" t="s">
        <v>38</v>
      </c>
      <c r="M3545">
        <v>40000000</v>
      </c>
      <c r="N3545">
        <v>2002</v>
      </c>
      <c r="O3545">
        <v>4.5</v>
      </c>
      <c r="P3545">
        <f>E3545-M3545</f>
        <v>-35164032</v>
      </c>
    </row>
    <row r="3546" spans="1:16" x14ac:dyDescent="0.3">
      <c r="A3546" t="s">
        <v>4027</v>
      </c>
      <c r="B3546">
        <v>61</v>
      </c>
      <c r="C3546">
        <v>84</v>
      </c>
      <c r="D3546" t="s">
        <v>4028</v>
      </c>
      <c r="E3546">
        <v>4777007</v>
      </c>
      <c r="F3546" t="s">
        <v>4029</v>
      </c>
      <c r="G3546" t="s">
        <v>4025</v>
      </c>
      <c r="H3546" t="s">
        <v>4030</v>
      </c>
      <c r="I3546">
        <v>15130</v>
      </c>
      <c r="J3546">
        <v>98</v>
      </c>
      <c r="K3546" t="s">
        <v>23</v>
      </c>
      <c r="L3546" t="s">
        <v>943</v>
      </c>
      <c r="M3546">
        <v>40000000</v>
      </c>
      <c r="N3546">
        <v>2001</v>
      </c>
      <c r="O3546">
        <v>5.8</v>
      </c>
      <c r="P3546">
        <f>E3546-M3546</f>
        <v>-35222993</v>
      </c>
    </row>
    <row r="3547" spans="1:16" x14ac:dyDescent="0.3">
      <c r="A3547" t="s">
        <v>2211</v>
      </c>
      <c r="B3547">
        <v>125</v>
      </c>
      <c r="C3547">
        <v>121</v>
      </c>
      <c r="D3547" t="s">
        <v>22</v>
      </c>
      <c r="E3547">
        <v>29655590</v>
      </c>
      <c r="F3547" t="s">
        <v>643</v>
      </c>
      <c r="G3547" t="s">
        <v>525</v>
      </c>
      <c r="H3547" t="s">
        <v>2212</v>
      </c>
      <c r="I3547">
        <v>53970</v>
      </c>
      <c r="J3547">
        <v>435</v>
      </c>
      <c r="K3547" t="s">
        <v>23</v>
      </c>
      <c r="L3547" t="s">
        <v>24</v>
      </c>
      <c r="M3547">
        <v>65000000</v>
      </c>
      <c r="N3547">
        <v>1999</v>
      </c>
      <c r="O3547">
        <v>6</v>
      </c>
      <c r="P3547">
        <f>E3547-M3547</f>
        <v>-35344410</v>
      </c>
    </row>
    <row r="3548" spans="1:16" x14ac:dyDescent="0.3">
      <c r="A3548" t="s">
        <v>2978</v>
      </c>
      <c r="B3548">
        <v>173</v>
      </c>
      <c r="C3548">
        <v>107</v>
      </c>
      <c r="D3548" t="s">
        <v>600</v>
      </c>
      <c r="E3548">
        <v>19389454</v>
      </c>
      <c r="F3548" t="s">
        <v>1608</v>
      </c>
      <c r="G3548" t="s">
        <v>66</v>
      </c>
      <c r="H3548" t="s">
        <v>4413</v>
      </c>
      <c r="I3548">
        <v>54643</v>
      </c>
      <c r="J3548">
        <v>335</v>
      </c>
      <c r="K3548" t="s">
        <v>23</v>
      </c>
      <c r="L3548" t="s">
        <v>24</v>
      </c>
      <c r="M3548">
        <v>55000000</v>
      </c>
      <c r="N3548">
        <v>2000</v>
      </c>
      <c r="O3548">
        <v>7.4</v>
      </c>
      <c r="P3548">
        <f>E3548-M3548</f>
        <v>-35610546</v>
      </c>
    </row>
    <row r="3549" spans="1:16" x14ac:dyDescent="0.3">
      <c r="A3549" t="s">
        <v>3295</v>
      </c>
      <c r="B3549">
        <v>130</v>
      </c>
      <c r="C3549">
        <v>100</v>
      </c>
      <c r="D3549" t="s">
        <v>4952</v>
      </c>
      <c r="E3549">
        <v>9353573</v>
      </c>
      <c r="F3549" t="s">
        <v>179</v>
      </c>
      <c r="G3549" t="s">
        <v>3864</v>
      </c>
      <c r="H3549" t="s">
        <v>4953</v>
      </c>
      <c r="I3549">
        <v>56451</v>
      </c>
      <c r="J3549">
        <v>524</v>
      </c>
      <c r="K3549" t="s">
        <v>23</v>
      </c>
      <c r="L3549" t="s">
        <v>24</v>
      </c>
      <c r="M3549">
        <v>45000000</v>
      </c>
      <c r="N3549">
        <v>2009</v>
      </c>
      <c r="O3549">
        <v>2.7</v>
      </c>
      <c r="P3549">
        <f>E3549-M3549</f>
        <v>-35646427</v>
      </c>
    </row>
    <row r="3550" spans="1:16" x14ac:dyDescent="0.3">
      <c r="A3550" t="s">
        <v>1950</v>
      </c>
      <c r="B3550">
        <v>91</v>
      </c>
      <c r="C3550">
        <v>148</v>
      </c>
      <c r="D3550" t="s">
        <v>1951</v>
      </c>
      <c r="E3550">
        <v>39251128</v>
      </c>
      <c r="F3550" t="s">
        <v>1952</v>
      </c>
      <c r="G3550" t="s">
        <v>336</v>
      </c>
      <c r="H3550" t="s">
        <v>1953</v>
      </c>
      <c r="I3550">
        <v>31080</v>
      </c>
      <c r="J3550">
        <v>217</v>
      </c>
      <c r="K3550" t="s">
        <v>23</v>
      </c>
      <c r="L3550" t="s">
        <v>24</v>
      </c>
      <c r="M3550">
        <v>75000000</v>
      </c>
      <c r="N3550">
        <v>1999</v>
      </c>
      <c r="O3550">
        <v>6.7</v>
      </c>
      <c r="P3550">
        <f>E3550-M3550</f>
        <v>-35748872</v>
      </c>
    </row>
    <row r="3551" spans="1:16" x14ac:dyDescent="0.3">
      <c r="A3551" t="s">
        <v>569</v>
      </c>
      <c r="B3551">
        <v>225</v>
      </c>
      <c r="C3551">
        <v>96</v>
      </c>
      <c r="D3551" t="s">
        <v>570</v>
      </c>
      <c r="E3551">
        <v>114053579</v>
      </c>
      <c r="F3551" t="s">
        <v>571</v>
      </c>
      <c r="G3551" t="s">
        <v>331</v>
      </c>
      <c r="H3551" t="s">
        <v>572</v>
      </c>
      <c r="I3551">
        <v>146766</v>
      </c>
      <c r="J3551">
        <v>178</v>
      </c>
      <c r="K3551" t="s">
        <v>23</v>
      </c>
      <c r="L3551" t="s">
        <v>24</v>
      </c>
      <c r="M3551">
        <v>150000000</v>
      </c>
      <c r="N3551">
        <v>2008</v>
      </c>
      <c r="O3551">
        <v>6.9</v>
      </c>
      <c r="P3551">
        <f>E3551-M3551</f>
        <v>-35946421</v>
      </c>
    </row>
    <row r="3552" spans="1:16" x14ac:dyDescent="0.3">
      <c r="A3552" t="s">
        <v>1129</v>
      </c>
      <c r="B3552">
        <v>146</v>
      </c>
      <c r="C3552">
        <v>95</v>
      </c>
      <c r="D3552" t="s">
        <v>1381</v>
      </c>
      <c r="E3552">
        <v>84037039</v>
      </c>
      <c r="F3552" t="s">
        <v>1382</v>
      </c>
      <c r="G3552" t="s">
        <v>680</v>
      </c>
      <c r="H3552" t="s">
        <v>1383</v>
      </c>
      <c r="I3552">
        <v>72591</v>
      </c>
      <c r="J3552">
        <v>289</v>
      </c>
      <c r="K3552" t="s">
        <v>23</v>
      </c>
      <c r="L3552" t="s">
        <v>24</v>
      </c>
      <c r="M3552">
        <v>120000000</v>
      </c>
      <c r="N3552">
        <v>2001</v>
      </c>
      <c r="O3552">
        <v>6.8</v>
      </c>
      <c r="P3552">
        <f>E3552-M3552</f>
        <v>-35962961</v>
      </c>
    </row>
    <row r="3553" spans="1:16" x14ac:dyDescent="0.3">
      <c r="A3553" t="s">
        <v>2900</v>
      </c>
      <c r="B3553">
        <v>178</v>
      </c>
      <c r="C3553">
        <v>93</v>
      </c>
      <c r="D3553" t="s">
        <v>2528</v>
      </c>
      <c r="E3553">
        <v>25857987</v>
      </c>
      <c r="F3553" t="s">
        <v>437</v>
      </c>
      <c r="G3553" t="s">
        <v>514</v>
      </c>
      <c r="H3553" t="s">
        <v>2901</v>
      </c>
      <c r="I3553">
        <v>110614</v>
      </c>
      <c r="J3553">
        <v>532</v>
      </c>
      <c r="K3553" t="s">
        <v>23</v>
      </c>
      <c r="L3553" t="s">
        <v>24</v>
      </c>
      <c r="M3553">
        <v>62000000</v>
      </c>
      <c r="N3553">
        <v>2005</v>
      </c>
      <c r="O3553">
        <v>5.5</v>
      </c>
      <c r="P3553">
        <f>E3553-M3553</f>
        <v>-36142013</v>
      </c>
    </row>
    <row r="3554" spans="1:16" x14ac:dyDescent="0.3">
      <c r="A3554" t="s">
        <v>1109</v>
      </c>
      <c r="B3554">
        <v>50</v>
      </c>
      <c r="C3554">
        <v>116</v>
      </c>
      <c r="D3554" t="s">
        <v>2818</v>
      </c>
      <c r="E3554">
        <v>18573791</v>
      </c>
      <c r="F3554" t="s">
        <v>2892</v>
      </c>
      <c r="G3554" t="s">
        <v>1114</v>
      </c>
      <c r="H3554" t="s">
        <v>2893</v>
      </c>
      <c r="I3554">
        <v>38533</v>
      </c>
      <c r="J3554">
        <v>89</v>
      </c>
      <c r="K3554" t="s">
        <v>23</v>
      </c>
      <c r="L3554" t="s">
        <v>24</v>
      </c>
      <c r="M3554">
        <v>55000000</v>
      </c>
      <c r="N3554">
        <v>1996</v>
      </c>
      <c r="O3554">
        <v>5.8</v>
      </c>
      <c r="P3554">
        <f>E3554-M3554</f>
        <v>-36426209</v>
      </c>
    </row>
    <row r="3555" spans="1:16" x14ac:dyDescent="0.3">
      <c r="A3555" t="s">
        <v>504</v>
      </c>
      <c r="B3555">
        <v>83</v>
      </c>
      <c r="C3555">
        <v>212</v>
      </c>
      <c r="D3555" t="s">
        <v>1528</v>
      </c>
      <c r="E3555">
        <v>13560960</v>
      </c>
      <c r="F3555" t="s">
        <v>3534</v>
      </c>
      <c r="G3555" t="s">
        <v>506</v>
      </c>
      <c r="H3555" t="s">
        <v>3535</v>
      </c>
      <c r="I3555">
        <v>23996</v>
      </c>
      <c r="J3555">
        <v>161</v>
      </c>
      <c r="K3555" t="s">
        <v>23</v>
      </c>
      <c r="L3555" t="s">
        <v>24</v>
      </c>
      <c r="M3555">
        <v>50000000</v>
      </c>
      <c r="N3555">
        <v>1995</v>
      </c>
      <c r="O3555">
        <v>7.1</v>
      </c>
      <c r="P3555">
        <f>E3555-M3555</f>
        <v>-36439040</v>
      </c>
    </row>
    <row r="3556" spans="1:16" x14ac:dyDescent="0.3">
      <c r="A3556" t="s">
        <v>2850</v>
      </c>
      <c r="B3556">
        <v>178</v>
      </c>
      <c r="C3556">
        <v>81</v>
      </c>
      <c r="D3556" t="s">
        <v>3378</v>
      </c>
      <c r="E3556">
        <v>10539414</v>
      </c>
      <c r="F3556" t="s">
        <v>3379</v>
      </c>
      <c r="G3556" t="s">
        <v>310</v>
      </c>
      <c r="H3556" t="s">
        <v>3380</v>
      </c>
      <c r="I3556">
        <v>45729</v>
      </c>
      <c r="J3556">
        <v>176</v>
      </c>
      <c r="K3556" t="s">
        <v>23</v>
      </c>
      <c r="L3556" t="s">
        <v>24</v>
      </c>
      <c r="M3556">
        <v>47000000</v>
      </c>
      <c r="N3556">
        <v>2010</v>
      </c>
      <c r="O3556">
        <v>4.7</v>
      </c>
      <c r="P3556">
        <f>E3556-M3556</f>
        <v>-36460586</v>
      </c>
    </row>
    <row r="3557" spans="1:16" x14ac:dyDescent="0.3">
      <c r="A3557" t="s">
        <v>1652</v>
      </c>
      <c r="B3557">
        <v>360</v>
      </c>
      <c r="C3557">
        <v>136</v>
      </c>
      <c r="D3557" t="s">
        <v>2144</v>
      </c>
      <c r="E3557">
        <v>38509342</v>
      </c>
      <c r="F3557" t="s">
        <v>2145</v>
      </c>
      <c r="G3557" t="s">
        <v>2146</v>
      </c>
      <c r="H3557" t="s">
        <v>2147</v>
      </c>
      <c r="I3557">
        <v>61995</v>
      </c>
      <c r="J3557">
        <v>356</v>
      </c>
      <c r="K3557" t="s">
        <v>23</v>
      </c>
      <c r="L3557" t="s">
        <v>24</v>
      </c>
      <c r="M3557">
        <v>75000000</v>
      </c>
      <c r="N3557">
        <v>2012</v>
      </c>
      <c r="O3557">
        <v>5.9</v>
      </c>
      <c r="P3557">
        <f>E3557-M3557</f>
        <v>-36490658</v>
      </c>
    </row>
    <row r="3558" spans="1:16" x14ac:dyDescent="0.3">
      <c r="A3558" t="s">
        <v>3979</v>
      </c>
      <c r="B3558">
        <v>49</v>
      </c>
      <c r="C3558">
        <v>107</v>
      </c>
      <c r="D3558" t="s">
        <v>1072</v>
      </c>
      <c r="E3558">
        <v>14375181</v>
      </c>
      <c r="F3558" t="s">
        <v>3980</v>
      </c>
      <c r="G3558" t="s">
        <v>3981</v>
      </c>
      <c r="H3558" t="s">
        <v>3982</v>
      </c>
      <c r="I3558">
        <v>8692</v>
      </c>
      <c r="J3558">
        <v>126</v>
      </c>
      <c r="K3558" t="s">
        <v>23</v>
      </c>
      <c r="L3558" t="s">
        <v>24</v>
      </c>
      <c r="M3558">
        <v>51000000</v>
      </c>
      <c r="N3558">
        <v>1987</v>
      </c>
      <c r="O3558">
        <v>4.2</v>
      </c>
      <c r="P3558">
        <f>E3558-M3558</f>
        <v>-36624819</v>
      </c>
    </row>
    <row r="3559" spans="1:16" x14ac:dyDescent="0.3">
      <c r="A3559" t="s">
        <v>214</v>
      </c>
      <c r="B3559">
        <v>258</v>
      </c>
      <c r="C3559">
        <v>117</v>
      </c>
      <c r="D3559" t="s">
        <v>267</v>
      </c>
      <c r="E3559">
        <v>43290977</v>
      </c>
      <c r="F3559" t="s">
        <v>1370</v>
      </c>
      <c r="G3559" t="s">
        <v>2612</v>
      </c>
      <c r="H3559" t="s">
        <v>2613</v>
      </c>
      <c r="I3559">
        <v>75201</v>
      </c>
      <c r="J3559">
        <v>256</v>
      </c>
      <c r="K3559" t="s">
        <v>23</v>
      </c>
      <c r="L3559" t="s">
        <v>38</v>
      </c>
      <c r="M3559">
        <v>80000000</v>
      </c>
      <c r="N3559">
        <v>2010</v>
      </c>
      <c r="O3559">
        <v>6.6</v>
      </c>
      <c r="P3559">
        <f>E3559-M3559</f>
        <v>-36709023</v>
      </c>
    </row>
    <row r="3560" spans="1:16" x14ac:dyDescent="0.3">
      <c r="A3560" t="s">
        <v>3561</v>
      </c>
      <c r="B3560">
        <v>152</v>
      </c>
      <c r="C3560">
        <v>101</v>
      </c>
      <c r="D3560" t="s">
        <v>3562</v>
      </c>
      <c r="E3560">
        <v>8129455</v>
      </c>
      <c r="F3560" t="s">
        <v>891</v>
      </c>
      <c r="G3560" t="s">
        <v>3563</v>
      </c>
      <c r="H3560" t="s">
        <v>3564</v>
      </c>
      <c r="I3560">
        <v>89568</v>
      </c>
      <c r="J3560">
        <v>142</v>
      </c>
      <c r="K3560" t="s">
        <v>23</v>
      </c>
      <c r="L3560" t="s">
        <v>24</v>
      </c>
      <c r="M3560">
        <v>45000000</v>
      </c>
      <c r="N3560">
        <v>2011</v>
      </c>
      <c r="O3560">
        <v>6.3</v>
      </c>
      <c r="P3560">
        <f>E3560-M3560</f>
        <v>-36870545</v>
      </c>
    </row>
    <row r="3561" spans="1:16" x14ac:dyDescent="0.3">
      <c r="A3561" t="s">
        <v>2038</v>
      </c>
      <c r="B3561">
        <v>105</v>
      </c>
      <c r="C3561">
        <v>97</v>
      </c>
      <c r="D3561" t="s">
        <v>2136</v>
      </c>
      <c r="E3561">
        <v>33105600</v>
      </c>
      <c r="F3561" t="s">
        <v>711</v>
      </c>
      <c r="G3561" t="s">
        <v>2005</v>
      </c>
      <c r="H3561" t="s">
        <v>2137</v>
      </c>
      <c r="I3561">
        <v>41663</v>
      </c>
      <c r="J3561">
        <v>141</v>
      </c>
      <c r="K3561" t="s">
        <v>23</v>
      </c>
      <c r="L3561" t="s">
        <v>24</v>
      </c>
      <c r="M3561">
        <v>70000000</v>
      </c>
      <c r="N3561">
        <v>2002</v>
      </c>
      <c r="O3561">
        <v>5.4</v>
      </c>
      <c r="P3561">
        <f>E3561-M3561</f>
        <v>-36894400</v>
      </c>
    </row>
    <row r="3562" spans="1:16" x14ac:dyDescent="0.3">
      <c r="A3562" t="s">
        <v>171</v>
      </c>
      <c r="B3562">
        <v>136</v>
      </c>
      <c r="C3562">
        <v>101</v>
      </c>
      <c r="D3562" t="s">
        <v>465</v>
      </c>
      <c r="E3562">
        <v>28045540</v>
      </c>
      <c r="F3562" t="s">
        <v>112</v>
      </c>
      <c r="G3562" t="s">
        <v>377</v>
      </c>
      <c r="H3562" t="s">
        <v>2329</v>
      </c>
      <c r="I3562">
        <v>67707</v>
      </c>
      <c r="J3562">
        <v>202</v>
      </c>
      <c r="K3562" t="s">
        <v>23</v>
      </c>
      <c r="L3562" t="s">
        <v>24</v>
      </c>
      <c r="M3562">
        <v>65000000</v>
      </c>
      <c r="N3562">
        <v>2005</v>
      </c>
      <c r="O3562">
        <v>6.1</v>
      </c>
      <c r="P3562">
        <f>E3562-M3562</f>
        <v>-36954460</v>
      </c>
    </row>
    <row r="3563" spans="1:16" x14ac:dyDescent="0.3">
      <c r="A3563" t="s">
        <v>3066</v>
      </c>
      <c r="B3563">
        <v>158</v>
      </c>
      <c r="C3563">
        <v>160</v>
      </c>
      <c r="D3563" t="s">
        <v>3538</v>
      </c>
      <c r="E3563">
        <v>7916887</v>
      </c>
      <c r="F3563" t="s">
        <v>3539</v>
      </c>
      <c r="G3563" t="s">
        <v>44</v>
      </c>
      <c r="H3563" t="s">
        <v>3540</v>
      </c>
      <c r="I3563">
        <v>15697</v>
      </c>
      <c r="J3563">
        <v>182</v>
      </c>
      <c r="K3563" t="s">
        <v>23</v>
      </c>
      <c r="L3563" t="s">
        <v>24</v>
      </c>
      <c r="M3563">
        <v>45000000</v>
      </c>
      <c r="N3563">
        <v>2008</v>
      </c>
      <c r="O3563">
        <v>6</v>
      </c>
      <c r="P3563">
        <f>E3563-M3563</f>
        <v>-37083113</v>
      </c>
    </row>
    <row r="3564" spans="1:16" x14ac:dyDescent="0.3">
      <c r="A3564" t="s">
        <v>4150</v>
      </c>
      <c r="B3564">
        <v>31</v>
      </c>
      <c r="C3564">
        <v>110</v>
      </c>
      <c r="D3564" t="s">
        <v>4151</v>
      </c>
      <c r="E3564">
        <v>623374</v>
      </c>
      <c r="F3564" t="s">
        <v>4152</v>
      </c>
      <c r="G3564" t="s">
        <v>1408</v>
      </c>
      <c r="H3564" t="s">
        <v>4153</v>
      </c>
      <c r="I3564">
        <v>4757</v>
      </c>
      <c r="J3564">
        <v>67</v>
      </c>
      <c r="K3564" t="s">
        <v>23</v>
      </c>
      <c r="L3564" t="s">
        <v>24</v>
      </c>
      <c r="M3564">
        <v>38000000</v>
      </c>
      <c r="N3564">
        <v>2001</v>
      </c>
      <c r="O3564">
        <v>5.2</v>
      </c>
      <c r="P3564">
        <f>E3564-M3564</f>
        <v>-37376626</v>
      </c>
    </row>
    <row r="3565" spans="1:16" x14ac:dyDescent="0.3">
      <c r="A3565" t="s">
        <v>154</v>
      </c>
      <c r="B3565">
        <v>151</v>
      </c>
      <c r="C3565">
        <v>104</v>
      </c>
      <c r="D3565" t="s">
        <v>650</v>
      </c>
      <c r="E3565">
        <v>47592825</v>
      </c>
      <c r="F3565" t="s">
        <v>711</v>
      </c>
      <c r="G3565" t="s">
        <v>708</v>
      </c>
      <c r="H3565" t="s">
        <v>1531</v>
      </c>
      <c r="I3565">
        <v>82731</v>
      </c>
      <c r="J3565">
        <v>255</v>
      </c>
      <c r="K3565" t="s">
        <v>23</v>
      </c>
      <c r="L3565" t="s">
        <v>24</v>
      </c>
      <c r="M3565">
        <v>85000000</v>
      </c>
      <c r="N3565">
        <v>2003</v>
      </c>
      <c r="O3565">
        <v>6.7</v>
      </c>
      <c r="P3565">
        <f>E3565-M3565</f>
        <v>-37407175</v>
      </c>
    </row>
    <row r="3566" spans="1:16" x14ac:dyDescent="0.3">
      <c r="A3566" t="s">
        <v>2175</v>
      </c>
      <c r="B3566">
        <v>104</v>
      </c>
      <c r="C3566">
        <v>108</v>
      </c>
      <c r="D3566" t="s">
        <v>53</v>
      </c>
      <c r="E3566">
        <v>22433915</v>
      </c>
      <c r="F3566" t="s">
        <v>1370</v>
      </c>
      <c r="G3566" t="s">
        <v>1114</v>
      </c>
      <c r="H3566" t="s">
        <v>3955</v>
      </c>
      <c r="I3566">
        <v>21319</v>
      </c>
      <c r="J3566">
        <v>166</v>
      </c>
      <c r="K3566" t="s">
        <v>23</v>
      </c>
      <c r="L3566" t="s">
        <v>24</v>
      </c>
      <c r="M3566">
        <v>60000000</v>
      </c>
      <c r="N3566">
        <v>2002</v>
      </c>
      <c r="O3566">
        <v>6.2</v>
      </c>
      <c r="P3566">
        <f>E3566-M3566</f>
        <v>-37566085</v>
      </c>
    </row>
    <row r="3567" spans="1:16" x14ac:dyDescent="0.3">
      <c r="A3567" t="s">
        <v>3957</v>
      </c>
      <c r="B3567">
        <v>55</v>
      </c>
      <c r="C3567">
        <v>128</v>
      </c>
      <c r="D3567" t="s">
        <v>897</v>
      </c>
      <c r="E3567">
        <v>22326247</v>
      </c>
      <c r="F3567" t="s">
        <v>147</v>
      </c>
      <c r="G3567" t="s">
        <v>3958</v>
      </c>
      <c r="H3567" t="s">
        <v>3959</v>
      </c>
      <c r="I3567">
        <v>11232</v>
      </c>
      <c r="J3567">
        <v>106</v>
      </c>
      <c r="K3567" t="s">
        <v>23</v>
      </c>
      <c r="L3567" t="s">
        <v>24</v>
      </c>
      <c r="M3567">
        <v>60000000</v>
      </c>
      <c r="N3567">
        <v>1999</v>
      </c>
      <c r="O3567">
        <v>5.9</v>
      </c>
      <c r="P3567">
        <f>E3567-M3567</f>
        <v>-37673753</v>
      </c>
    </row>
    <row r="3568" spans="1:16" x14ac:dyDescent="0.3">
      <c r="A3568" t="s">
        <v>3668</v>
      </c>
      <c r="B3568">
        <v>293</v>
      </c>
      <c r="C3568">
        <v>112</v>
      </c>
      <c r="D3568" t="s">
        <v>3669</v>
      </c>
      <c r="E3568">
        <v>6105175</v>
      </c>
      <c r="F3568" t="s">
        <v>1068</v>
      </c>
      <c r="G3568" t="s">
        <v>53</v>
      </c>
      <c r="H3568" t="s">
        <v>3670</v>
      </c>
      <c r="I3568">
        <v>247020</v>
      </c>
      <c r="J3568">
        <v>835</v>
      </c>
      <c r="K3568" t="s">
        <v>23</v>
      </c>
      <c r="L3568" t="s">
        <v>24</v>
      </c>
      <c r="M3568">
        <v>44000000</v>
      </c>
      <c r="N3568">
        <v>2014</v>
      </c>
      <c r="O3568">
        <v>6.6</v>
      </c>
      <c r="P3568">
        <f>E3568-M3568</f>
        <v>-37894825</v>
      </c>
    </row>
    <row r="3569" spans="1:16" x14ac:dyDescent="0.3">
      <c r="A3569" t="s">
        <v>2244</v>
      </c>
      <c r="B3569">
        <v>40</v>
      </c>
      <c r="C3569">
        <v>212</v>
      </c>
      <c r="D3569" t="s">
        <v>1152</v>
      </c>
      <c r="E3569">
        <v>25052000</v>
      </c>
      <c r="F3569" t="s">
        <v>2376</v>
      </c>
      <c r="G3569" t="s">
        <v>364</v>
      </c>
      <c r="H3569" t="s">
        <v>2377</v>
      </c>
      <c r="I3569">
        <v>35314</v>
      </c>
      <c r="J3569">
        <v>145</v>
      </c>
      <c r="K3569" t="s">
        <v>23</v>
      </c>
      <c r="L3569" t="s">
        <v>24</v>
      </c>
      <c r="M3569">
        <v>63000000</v>
      </c>
      <c r="N3569">
        <v>1994</v>
      </c>
      <c r="O3569">
        <v>6.6</v>
      </c>
      <c r="P3569">
        <f>E3569-M3569</f>
        <v>-37948000</v>
      </c>
    </row>
    <row r="3570" spans="1:16" x14ac:dyDescent="0.3">
      <c r="A3570" t="s">
        <v>916</v>
      </c>
      <c r="B3570">
        <v>124</v>
      </c>
      <c r="C3570">
        <v>131</v>
      </c>
      <c r="D3570" t="s">
        <v>1934</v>
      </c>
      <c r="E3570">
        <v>42044321</v>
      </c>
      <c r="F3570" t="s">
        <v>918</v>
      </c>
      <c r="G3570" t="s">
        <v>1395</v>
      </c>
      <c r="H3570" t="s">
        <v>1935</v>
      </c>
      <c r="I3570">
        <v>65668</v>
      </c>
      <c r="J3570">
        <v>342</v>
      </c>
      <c r="K3570" t="s">
        <v>23</v>
      </c>
      <c r="L3570" t="s">
        <v>24</v>
      </c>
      <c r="M3570">
        <v>80000000</v>
      </c>
      <c r="N3570">
        <v>2004</v>
      </c>
      <c r="O3570">
        <v>6.5</v>
      </c>
      <c r="P3570">
        <f>E3570-M3570</f>
        <v>-37955679</v>
      </c>
    </row>
    <row r="3571" spans="1:16" x14ac:dyDescent="0.3">
      <c r="A3571" t="s">
        <v>1940</v>
      </c>
      <c r="B3571">
        <v>108</v>
      </c>
      <c r="C3571">
        <v>134</v>
      </c>
      <c r="D3571" t="s">
        <v>1986</v>
      </c>
      <c r="E3571">
        <v>36976367</v>
      </c>
      <c r="F3571" t="s">
        <v>1409</v>
      </c>
      <c r="G3571" t="s">
        <v>1987</v>
      </c>
      <c r="H3571" t="s">
        <v>1988</v>
      </c>
      <c r="I3571">
        <v>81611</v>
      </c>
      <c r="J3571">
        <v>274</v>
      </c>
      <c r="K3571" t="s">
        <v>23</v>
      </c>
      <c r="L3571" t="s">
        <v>24</v>
      </c>
      <c r="M3571">
        <v>75000000</v>
      </c>
      <c r="N3571">
        <v>1998</v>
      </c>
      <c r="O3571">
        <v>6</v>
      </c>
      <c r="P3571">
        <f>E3571-M3571</f>
        <v>-38023633</v>
      </c>
    </row>
    <row r="3572" spans="1:16" x14ac:dyDescent="0.3">
      <c r="A3572" t="s">
        <v>329</v>
      </c>
      <c r="B3572">
        <v>163</v>
      </c>
      <c r="C3572">
        <v>121</v>
      </c>
      <c r="D3572" t="s">
        <v>4631</v>
      </c>
      <c r="E3572">
        <v>16640210</v>
      </c>
      <c r="F3572" t="s">
        <v>2497</v>
      </c>
      <c r="G3572" t="s">
        <v>468</v>
      </c>
      <c r="H3572" t="s">
        <v>4632</v>
      </c>
      <c r="I3572">
        <v>53028</v>
      </c>
      <c r="J3572">
        <v>382</v>
      </c>
      <c r="K3572" t="s">
        <v>23</v>
      </c>
      <c r="L3572" t="s">
        <v>24</v>
      </c>
      <c r="M3572">
        <v>55000000</v>
      </c>
      <c r="N3572">
        <v>1999</v>
      </c>
      <c r="O3572">
        <v>6.8</v>
      </c>
      <c r="P3572">
        <f>E3572-M3572</f>
        <v>-38359790</v>
      </c>
    </row>
    <row r="3573" spans="1:16" x14ac:dyDescent="0.3">
      <c r="A3573" t="s">
        <v>1241</v>
      </c>
      <c r="B3573">
        <v>189</v>
      </c>
      <c r="C3573">
        <v>114</v>
      </c>
      <c r="D3573" t="s">
        <v>3542</v>
      </c>
      <c r="E3573">
        <v>6565495</v>
      </c>
      <c r="F3573" t="s">
        <v>147</v>
      </c>
      <c r="G3573" t="s">
        <v>1536</v>
      </c>
      <c r="H3573" t="s">
        <v>3543</v>
      </c>
      <c r="I3573">
        <v>36455</v>
      </c>
      <c r="J3573">
        <v>229</v>
      </c>
      <c r="K3573" t="s">
        <v>1246</v>
      </c>
      <c r="L3573" t="s">
        <v>590</v>
      </c>
      <c r="M3573">
        <v>45000000</v>
      </c>
      <c r="N3573">
        <v>2006</v>
      </c>
      <c r="O3573">
        <v>7</v>
      </c>
      <c r="P3573">
        <f>E3573-M3573</f>
        <v>-38434505</v>
      </c>
    </row>
    <row r="3574" spans="1:16" x14ac:dyDescent="0.3">
      <c r="A3574" t="s">
        <v>1940</v>
      </c>
      <c r="B3574">
        <v>132</v>
      </c>
      <c r="C3574">
        <v>123</v>
      </c>
      <c r="D3574" t="s">
        <v>1941</v>
      </c>
      <c r="E3574">
        <v>41523271</v>
      </c>
      <c r="F3574" t="s">
        <v>1942</v>
      </c>
      <c r="G3574" t="s">
        <v>647</v>
      </c>
      <c r="H3574" t="s">
        <v>1943</v>
      </c>
      <c r="I3574">
        <v>57038</v>
      </c>
      <c r="J3574">
        <v>261</v>
      </c>
      <c r="K3574" t="s">
        <v>23</v>
      </c>
      <c r="L3574" t="s">
        <v>24</v>
      </c>
      <c r="M3574">
        <v>80000000</v>
      </c>
      <c r="N3574">
        <v>2001</v>
      </c>
      <c r="O3574">
        <v>6.6</v>
      </c>
      <c r="P3574">
        <f>E3574-M3574</f>
        <v>-38476729</v>
      </c>
    </row>
    <row r="3575" spans="1:16" x14ac:dyDescent="0.3">
      <c r="A3575" t="s">
        <v>2898</v>
      </c>
      <c r="B3575">
        <v>202</v>
      </c>
      <c r="C3575">
        <v>114</v>
      </c>
      <c r="D3575" t="s">
        <v>907</v>
      </c>
      <c r="E3575">
        <v>16264475</v>
      </c>
      <c r="F3575" t="s">
        <v>2012</v>
      </c>
      <c r="G3575" t="s">
        <v>304</v>
      </c>
      <c r="H3575" t="s">
        <v>2899</v>
      </c>
      <c r="I3575">
        <v>54787</v>
      </c>
      <c r="J3575">
        <v>216</v>
      </c>
      <c r="K3575" t="s">
        <v>23</v>
      </c>
      <c r="L3575" t="s">
        <v>38</v>
      </c>
      <c r="M3575">
        <v>55000000</v>
      </c>
      <c r="N3575">
        <v>2007</v>
      </c>
      <c r="O3575">
        <v>6.9</v>
      </c>
      <c r="P3575">
        <f>E3575-M3575</f>
        <v>-38735525</v>
      </c>
    </row>
    <row r="3576" spans="1:16" x14ac:dyDescent="0.3">
      <c r="A3576" t="s">
        <v>2911</v>
      </c>
      <c r="B3576">
        <v>93</v>
      </c>
      <c r="C3576">
        <v>107</v>
      </c>
      <c r="D3576" t="s">
        <v>847</v>
      </c>
      <c r="E3576">
        <v>16088610</v>
      </c>
      <c r="F3576" t="s">
        <v>2912</v>
      </c>
      <c r="G3576" t="s">
        <v>753</v>
      </c>
      <c r="H3576" t="s">
        <v>2913</v>
      </c>
      <c r="I3576">
        <v>10417</v>
      </c>
      <c r="J3576">
        <v>39</v>
      </c>
      <c r="K3576" t="s">
        <v>23</v>
      </c>
      <c r="L3576" t="s">
        <v>24</v>
      </c>
      <c r="M3576">
        <v>55000000</v>
      </c>
      <c r="N3576">
        <v>2009</v>
      </c>
      <c r="O3576">
        <v>5.6</v>
      </c>
      <c r="P3576">
        <f>E3576-M3576</f>
        <v>-38911390</v>
      </c>
    </row>
    <row r="3577" spans="1:16" x14ac:dyDescent="0.3">
      <c r="A3577" t="s">
        <v>974</v>
      </c>
      <c r="B3577">
        <v>67</v>
      </c>
      <c r="C3577">
        <v>125</v>
      </c>
      <c r="D3577" t="s">
        <v>6325</v>
      </c>
      <c r="E3577">
        <v>1027749</v>
      </c>
      <c r="F3577" t="s">
        <v>2103</v>
      </c>
      <c r="G3577" t="s">
        <v>2090</v>
      </c>
      <c r="H3577" t="s">
        <v>6326</v>
      </c>
      <c r="I3577">
        <v>8087</v>
      </c>
      <c r="J3577">
        <v>33</v>
      </c>
      <c r="K3577" t="s">
        <v>23</v>
      </c>
      <c r="L3577" t="s">
        <v>253</v>
      </c>
      <c r="M3577">
        <v>40000000</v>
      </c>
      <c r="N3577">
        <v>2008</v>
      </c>
      <c r="O3577">
        <v>7.1</v>
      </c>
      <c r="P3577">
        <f>E3577-M3577</f>
        <v>-38972251</v>
      </c>
    </row>
    <row r="3578" spans="1:16" x14ac:dyDescent="0.3">
      <c r="A3578" t="s">
        <v>1045</v>
      </c>
      <c r="B3578">
        <v>209</v>
      </c>
      <c r="C3578">
        <v>157</v>
      </c>
      <c r="D3578" t="s">
        <v>600</v>
      </c>
      <c r="E3578">
        <v>28965197</v>
      </c>
      <c r="F3578" t="s">
        <v>2216</v>
      </c>
      <c r="G3578" t="s">
        <v>1518</v>
      </c>
      <c r="H3578" t="s">
        <v>2217</v>
      </c>
      <c r="I3578">
        <v>133526</v>
      </c>
      <c r="J3578">
        <v>521</v>
      </c>
      <c r="K3578" t="s">
        <v>23</v>
      </c>
      <c r="L3578" t="s">
        <v>24</v>
      </c>
      <c r="M3578">
        <v>68000000</v>
      </c>
      <c r="N3578">
        <v>1999</v>
      </c>
      <c r="O3578">
        <v>7.9</v>
      </c>
      <c r="P3578">
        <f>E3578-M3578</f>
        <v>-39034803</v>
      </c>
    </row>
    <row r="3579" spans="1:16" x14ac:dyDescent="0.3">
      <c r="A3579" t="s">
        <v>3290</v>
      </c>
      <c r="B3579">
        <v>296</v>
      </c>
      <c r="C3579">
        <v>104</v>
      </c>
      <c r="D3579" t="s">
        <v>2484</v>
      </c>
      <c r="E3579">
        <v>10706786</v>
      </c>
      <c r="F3579" t="s">
        <v>885</v>
      </c>
      <c r="G3579" t="s">
        <v>468</v>
      </c>
      <c r="H3579" t="s">
        <v>3291</v>
      </c>
      <c r="I3579">
        <v>81800</v>
      </c>
      <c r="J3579">
        <v>211</v>
      </c>
      <c r="K3579" t="s">
        <v>23</v>
      </c>
      <c r="L3579" t="s">
        <v>24</v>
      </c>
      <c r="M3579">
        <v>50000000</v>
      </c>
      <c r="N3579">
        <v>2011</v>
      </c>
      <c r="O3579">
        <v>5.5</v>
      </c>
      <c r="P3579">
        <f>E3579-M3579</f>
        <v>-39293214</v>
      </c>
    </row>
    <row r="3580" spans="1:16" x14ac:dyDescent="0.3">
      <c r="A3580" t="s">
        <v>3672</v>
      </c>
      <c r="B3580">
        <v>95</v>
      </c>
      <c r="C3580">
        <v>100</v>
      </c>
      <c r="D3580" t="s">
        <v>3673</v>
      </c>
      <c r="E3580">
        <v>5664251</v>
      </c>
      <c r="F3580" t="s">
        <v>3674</v>
      </c>
      <c r="G3580" t="s">
        <v>3015</v>
      </c>
      <c r="H3580" t="s">
        <v>3675</v>
      </c>
      <c r="I3580">
        <v>22309</v>
      </c>
      <c r="J3580">
        <v>102</v>
      </c>
      <c r="K3580" t="s">
        <v>23</v>
      </c>
      <c r="L3580" t="s">
        <v>122</v>
      </c>
      <c r="M3580">
        <v>45000000</v>
      </c>
      <c r="N3580">
        <v>2010</v>
      </c>
      <c r="O3580">
        <v>6.3</v>
      </c>
      <c r="P3580">
        <f>E3580-M3580</f>
        <v>-39335749</v>
      </c>
    </row>
    <row r="3581" spans="1:16" x14ac:dyDescent="0.3">
      <c r="A3581" t="s">
        <v>4044</v>
      </c>
      <c r="B3581">
        <v>66</v>
      </c>
      <c r="C3581">
        <v>93</v>
      </c>
      <c r="D3581" t="s">
        <v>2528</v>
      </c>
      <c r="E3581">
        <v>652526</v>
      </c>
      <c r="F3581" t="s">
        <v>4045</v>
      </c>
      <c r="G3581" t="s">
        <v>3124</v>
      </c>
      <c r="H3581" t="s">
        <v>4046</v>
      </c>
      <c r="I3581">
        <v>20201</v>
      </c>
      <c r="J3581">
        <v>187</v>
      </c>
      <c r="K3581" t="s">
        <v>23</v>
      </c>
      <c r="L3581" t="s">
        <v>509</v>
      </c>
      <c r="M3581">
        <v>40000000</v>
      </c>
      <c r="N3581">
        <v>2006</v>
      </c>
      <c r="O3581">
        <v>5.0999999999999996</v>
      </c>
      <c r="P3581">
        <f>E3581-M3581</f>
        <v>-39347474</v>
      </c>
    </row>
    <row r="3582" spans="1:16" x14ac:dyDescent="0.3">
      <c r="A3582" t="s">
        <v>1216</v>
      </c>
      <c r="B3582">
        <v>35</v>
      </c>
      <c r="C3582">
        <v>114</v>
      </c>
      <c r="D3582" t="s">
        <v>1738</v>
      </c>
      <c r="E3582">
        <v>50628009</v>
      </c>
      <c r="F3582" t="s">
        <v>1739</v>
      </c>
      <c r="G3582" t="s">
        <v>514</v>
      </c>
      <c r="H3582" t="s">
        <v>1740</v>
      </c>
      <c r="I3582">
        <v>22955</v>
      </c>
      <c r="J3582">
        <v>88</v>
      </c>
      <c r="K3582" t="s">
        <v>23</v>
      </c>
      <c r="L3582" t="s">
        <v>24</v>
      </c>
      <c r="M3582">
        <v>90000000</v>
      </c>
      <c r="N3582">
        <v>1998</v>
      </c>
      <c r="O3582">
        <v>5.6</v>
      </c>
      <c r="P3582">
        <f>E3582-M3582</f>
        <v>-39371991</v>
      </c>
    </row>
    <row r="3583" spans="1:16" x14ac:dyDescent="0.3">
      <c r="A3583" t="s">
        <v>1322</v>
      </c>
      <c r="B3583">
        <v>109</v>
      </c>
      <c r="C3583">
        <v>116</v>
      </c>
      <c r="D3583" t="s">
        <v>1091</v>
      </c>
      <c r="E3583">
        <v>32616869</v>
      </c>
      <c r="F3583" t="s">
        <v>2028</v>
      </c>
      <c r="G3583" t="s">
        <v>1140</v>
      </c>
      <c r="H3583" t="s">
        <v>2029</v>
      </c>
      <c r="I3583">
        <v>34435</v>
      </c>
      <c r="J3583">
        <v>346</v>
      </c>
      <c r="K3583" t="s">
        <v>23</v>
      </c>
      <c r="L3583" t="s">
        <v>24</v>
      </c>
      <c r="M3583">
        <v>72000000</v>
      </c>
      <c r="N3583">
        <v>2001</v>
      </c>
      <c r="O3583">
        <v>4.5</v>
      </c>
      <c r="P3583">
        <f>E3583-M3583</f>
        <v>-39383131</v>
      </c>
    </row>
    <row r="3584" spans="1:16" x14ac:dyDescent="0.3">
      <c r="A3584" t="s">
        <v>3260</v>
      </c>
      <c r="B3584">
        <v>59</v>
      </c>
      <c r="C3584">
        <v>115</v>
      </c>
      <c r="D3584" t="s">
        <v>1113</v>
      </c>
      <c r="E3584">
        <v>10556196</v>
      </c>
      <c r="F3584" t="s">
        <v>1359</v>
      </c>
      <c r="G3584" t="s">
        <v>2652</v>
      </c>
      <c r="H3584" t="s">
        <v>3261</v>
      </c>
      <c r="I3584">
        <v>16562</v>
      </c>
      <c r="J3584">
        <v>73</v>
      </c>
      <c r="K3584" t="s">
        <v>23</v>
      </c>
      <c r="L3584" t="s">
        <v>24</v>
      </c>
      <c r="M3584">
        <v>50000000</v>
      </c>
      <c r="N3584">
        <v>1997</v>
      </c>
      <c r="O3584">
        <v>6.2</v>
      </c>
      <c r="P3584">
        <f>E3584-M3584</f>
        <v>-39443804</v>
      </c>
    </row>
    <row r="3585" spans="1:16" x14ac:dyDescent="0.3">
      <c r="A3585" t="s">
        <v>4038</v>
      </c>
      <c r="B3585">
        <v>41</v>
      </c>
      <c r="C3585">
        <v>94</v>
      </c>
      <c r="D3585" t="s">
        <v>2459</v>
      </c>
      <c r="E3585">
        <v>511920</v>
      </c>
      <c r="F3585" t="s">
        <v>4039</v>
      </c>
      <c r="G3585" t="s">
        <v>479</v>
      </c>
      <c r="H3585" t="s">
        <v>4040</v>
      </c>
      <c r="I3585">
        <v>2458</v>
      </c>
      <c r="J3585">
        <v>26</v>
      </c>
      <c r="K3585" t="s">
        <v>23</v>
      </c>
      <c r="L3585" t="s">
        <v>24</v>
      </c>
      <c r="M3585">
        <v>40000000</v>
      </c>
      <c r="N3585">
        <v>2008</v>
      </c>
      <c r="O3585">
        <v>4.4000000000000004</v>
      </c>
      <c r="P3585">
        <f>E3585-M3585</f>
        <v>-39488080</v>
      </c>
    </row>
    <row r="3586" spans="1:16" x14ac:dyDescent="0.3">
      <c r="A3586" t="s">
        <v>390</v>
      </c>
      <c r="B3586">
        <v>34</v>
      </c>
      <c r="C3586">
        <v>135</v>
      </c>
      <c r="D3586" t="s">
        <v>1079</v>
      </c>
      <c r="E3586">
        <v>10400000</v>
      </c>
      <c r="F3586" t="s">
        <v>147</v>
      </c>
      <c r="G3586" t="s">
        <v>300</v>
      </c>
      <c r="H3586" t="s">
        <v>3267</v>
      </c>
      <c r="I3586">
        <v>12037</v>
      </c>
      <c r="J3586">
        <v>90</v>
      </c>
      <c r="K3586" t="s">
        <v>23</v>
      </c>
      <c r="L3586" t="s">
        <v>24</v>
      </c>
      <c r="M3586">
        <v>50000000</v>
      </c>
      <c r="N3586">
        <v>1995</v>
      </c>
      <c r="O3586">
        <v>5.0999999999999996</v>
      </c>
      <c r="P3586">
        <f>E3586-M3586</f>
        <v>-39600000</v>
      </c>
    </row>
    <row r="3587" spans="1:16" x14ac:dyDescent="0.3">
      <c r="A3587" t="s">
        <v>859</v>
      </c>
      <c r="B3587">
        <v>128</v>
      </c>
      <c r="C3587">
        <v>116</v>
      </c>
      <c r="D3587" t="s">
        <v>2128</v>
      </c>
      <c r="E3587">
        <v>30157016</v>
      </c>
      <c r="F3587" t="s">
        <v>711</v>
      </c>
      <c r="G3587" t="s">
        <v>506</v>
      </c>
      <c r="H3587" t="s">
        <v>2129</v>
      </c>
      <c r="I3587">
        <v>39659</v>
      </c>
      <c r="J3587">
        <v>189</v>
      </c>
      <c r="K3587" t="s">
        <v>23</v>
      </c>
      <c r="L3587" t="s">
        <v>24</v>
      </c>
      <c r="M3587">
        <v>70000000</v>
      </c>
      <c r="N3587">
        <v>2002</v>
      </c>
      <c r="O3587">
        <v>5.6</v>
      </c>
      <c r="P3587">
        <f>E3587-M3587</f>
        <v>-39842984</v>
      </c>
    </row>
    <row r="3588" spans="1:16" x14ac:dyDescent="0.3">
      <c r="A3588" t="s">
        <v>1109</v>
      </c>
      <c r="B3588">
        <v>186</v>
      </c>
      <c r="C3588">
        <v>127</v>
      </c>
      <c r="D3588" t="s">
        <v>3270</v>
      </c>
      <c r="E3588">
        <v>10137232</v>
      </c>
      <c r="F3588" t="s">
        <v>3271</v>
      </c>
      <c r="G3588" t="s">
        <v>3272</v>
      </c>
      <c r="H3588" t="s">
        <v>3273</v>
      </c>
      <c r="I3588">
        <v>58015</v>
      </c>
      <c r="J3588">
        <v>374</v>
      </c>
      <c r="K3588" t="s">
        <v>23</v>
      </c>
      <c r="L3588" t="s">
        <v>943</v>
      </c>
      <c r="M3588">
        <v>50000000</v>
      </c>
      <c r="N3588">
        <v>2005</v>
      </c>
      <c r="O3588">
        <v>6</v>
      </c>
      <c r="P3588">
        <f>E3588-M3588</f>
        <v>-39862768</v>
      </c>
    </row>
    <row r="3589" spans="1:16" x14ac:dyDescent="0.3">
      <c r="A3589" t="s">
        <v>4060</v>
      </c>
      <c r="B3589">
        <v>106</v>
      </c>
      <c r="C3589">
        <v>113</v>
      </c>
      <c r="D3589" t="s">
        <v>4061</v>
      </c>
      <c r="E3589">
        <v>128978</v>
      </c>
      <c r="F3589" t="s">
        <v>497</v>
      </c>
      <c r="G3589" t="s">
        <v>340</v>
      </c>
      <c r="H3589" t="s">
        <v>4062</v>
      </c>
      <c r="I3589">
        <v>22897</v>
      </c>
      <c r="J3589">
        <v>61</v>
      </c>
      <c r="K3589" t="s">
        <v>1246</v>
      </c>
      <c r="L3589" t="s">
        <v>2373</v>
      </c>
      <c r="M3589">
        <v>40000000</v>
      </c>
      <c r="N3589">
        <v>2007</v>
      </c>
      <c r="O3589">
        <v>7.1</v>
      </c>
      <c r="P3589">
        <f>E3589-M3589</f>
        <v>-39871022</v>
      </c>
    </row>
    <row r="3590" spans="1:16" x14ac:dyDescent="0.3">
      <c r="A3590" t="s">
        <v>2710</v>
      </c>
      <c r="B3590">
        <v>107</v>
      </c>
      <c r="C3590">
        <v>105</v>
      </c>
      <c r="D3590" t="s">
        <v>4129</v>
      </c>
      <c r="E3590">
        <v>16991902</v>
      </c>
      <c r="F3590" t="s">
        <v>3681</v>
      </c>
      <c r="G3590" t="s">
        <v>4130</v>
      </c>
      <c r="H3590" t="s">
        <v>4131</v>
      </c>
      <c r="I3590">
        <v>34592</v>
      </c>
      <c r="J3590">
        <v>191</v>
      </c>
      <c r="K3590" t="s">
        <v>23</v>
      </c>
      <c r="L3590" t="s">
        <v>24</v>
      </c>
      <c r="M3590">
        <v>57000000</v>
      </c>
      <c r="N3590">
        <v>2001</v>
      </c>
      <c r="O3590">
        <v>6.2</v>
      </c>
      <c r="P3590">
        <f>E3590-M3590</f>
        <v>-40008098</v>
      </c>
    </row>
    <row r="3591" spans="1:16" x14ac:dyDescent="0.3">
      <c r="A3591" t="s">
        <v>2876</v>
      </c>
      <c r="B3591">
        <v>50</v>
      </c>
      <c r="C3591">
        <v>107</v>
      </c>
      <c r="D3591" t="s">
        <v>1057</v>
      </c>
      <c r="E3591">
        <v>9795017</v>
      </c>
      <c r="F3591" t="s">
        <v>1359</v>
      </c>
      <c r="G3591" t="s">
        <v>1877</v>
      </c>
      <c r="H3591" t="s">
        <v>3274</v>
      </c>
      <c r="I3591">
        <v>9227</v>
      </c>
      <c r="J3591">
        <v>70</v>
      </c>
      <c r="K3591" t="s">
        <v>23</v>
      </c>
      <c r="L3591" t="s">
        <v>24</v>
      </c>
      <c r="M3591">
        <v>50000000</v>
      </c>
      <c r="N3591">
        <v>1995</v>
      </c>
      <c r="O3591">
        <v>5.0999999999999996</v>
      </c>
      <c r="P3591">
        <f>E3591-M3591</f>
        <v>-40204983</v>
      </c>
    </row>
    <row r="3592" spans="1:16" x14ac:dyDescent="0.3">
      <c r="A3592" t="s">
        <v>2353</v>
      </c>
      <c r="B3592">
        <v>223</v>
      </c>
      <c r="C3592">
        <v>103</v>
      </c>
      <c r="D3592" t="s">
        <v>496</v>
      </c>
      <c r="E3592">
        <v>19781879</v>
      </c>
      <c r="F3592" t="s">
        <v>1875</v>
      </c>
      <c r="G3592" t="s">
        <v>69</v>
      </c>
      <c r="H3592" t="s">
        <v>2688</v>
      </c>
      <c r="I3592">
        <v>53864</v>
      </c>
      <c r="J3592">
        <v>290</v>
      </c>
      <c r="K3592" t="s">
        <v>23</v>
      </c>
      <c r="L3592" t="s">
        <v>24</v>
      </c>
      <c r="M3592">
        <v>60000000</v>
      </c>
      <c r="N3592">
        <v>2008</v>
      </c>
      <c r="O3592">
        <v>4.8</v>
      </c>
      <c r="P3592">
        <f>E3592-M3592</f>
        <v>-40218121</v>
      </c>
    </row>
    <row r="3593" spans="1:16" x14ac:dyDescent="0.3">
      <c r="A3593" t="s">
        <v>254</v>
      </c>
      <c r="B3593">
        <v>115</v>
      </c>
      <c r="C3593">
        <v>139</v>
      </c>
      <c r="D3593" t="s">
        <v>3552</v>
      </c>
      <c r="E3593">
        <v>4584886</v>
      </c>
      <c r="F3593" t="s">
        <v>147</v>
      </c>
      <c r="G3593" t="s">
        <v>3553</v>
      </c>
      <c r="H3593" t="s">
        <v>3554</v>
      </c>
      <c r="I3593">
        <v>19114</v>
      </c>
      <c r="J3593">
        <v>115</v>
      </c>
      <c r="K3593" t="s">
        <v>23</v>
      </c>
      <c r="L3593" t="s">
        <v>24</v>
      </c>
      <c r="M3593">
        <v>45000000</v>
      </c>
      <c r="N3593">
        <v>2007</v>
      </c>
      <c r="O3593">
        <v>6.4</v>
      </c>
      <c r="P3593">
        <f>E3593-M3593</f>
        <v>-40415114</v>
      </c>
    </row>
    <row r="3594" spans="1:16" x14ac:dyDescent="0.3">
      <c r="A3594" t="s">
        <v>3276</v>
      </c>
      <c r="B3594">
        <v>231</v>
      </c>
      <c r="C3594">
        <v>124</v>
      </c>
      <c r="D3594" t="s">
        <v>3277</v>
      </c>
      <c r="E3594">
        <v>19445217</v>
      </c>
      <c r="F3594" t="s">
        <v>456</v>
      </c>
      <c r="G3594" t="s">
        <v>3278</v>
      </c>
      <c r="H3594" t="s">
        <v>3279</v>
      </c>
      <c r="I3594">
        <v>67796</v>
      </c>
      <c r="J3594">
        <v>258</v>
      </c>
      <c r="K3594" t="s">
        <v>23</v>
      </c>
      <c r="L3594" t="s">
        <v>24</v>
      </c>
      <c r="M3594">
        <v>60000000</v>
      </c>
      <c r="N3594">
        <v>2013</v>
      </c>
      <c r="O3594">
        <v>6.2</v>
      </c>
      <c r="P3594">
        <f>E3594-M3594</f>
        <v>-40554783</v>
      </c>
    </row>
    <row r="3595" spans="1:16" x14ac:dyDescent="0.3">
      <c r="A3595" t="s">
        <v>1752</v>
      </c>
      <c r="B3595">
        <v>87</v>
      </c>
      <c r="C3595">
        <v>90</v>
      </c>
      <c r="D3595" t="s">
        <v>1254</v>
      </c>
      <c r="E3595">
        <v>39442871</v>
      </c>
      <c r="F3595" t="s">
        <v>1753</v>
      </c>
      <c r="G3595" t="s">
        <v>1395</v>
      </c>
      <c r="H3595" t="s">
        <v>1754</v>
      </c>
      <c r="I3595">
        <v>80639</v>
      </c>
      <c r="J3595">
        <v>237</v>
      </c>
      <c r="K3595" t="s">
        <v>23</v>
      </c>
      <c r="L3595" t="s">
        <v>24</v>
      </c>
      <c r="M3595">
        <v>80000000</v>
      </c>
      <c r="N3595">
        <v>2000</v>
      </c>
      <c r="O3595">
        <v>5.3</v>
      </c>
      <c r="P3595">
        <f>E3595-M3595</f>
        <v>-40557129</v>
      </c>
    </row>
    <row r="3596" spans="1:16" x14ac:dyDescent="0.3">
      <c r="A3596" t="s">
        <v>922</v>
      </c>
      <c r="B3596">
        <v>283</v>
      </c>
      <c r="C3596">
        <v>117</v>
      </c>
      <c r="D3596" t="s">
        <v>923</v>
      </c>
      <c r="E3596">
        <v>76418654</v>
      </c>
      <c r="F3596" t="s">
        <v>924</v>
      </c>
      <c r="G3596" t="s">
        <v>355</v>
      </c>
      <c r="H3596" t="s">
        <v>925</v>
      </c>
      <c r="I3596">
        <v>148280</v>
      </c>
      <c r="J3596">
        <v>348</v>
      </c>
      <c r="K3596" t="s">
        <v>23</v>
      </c>
      <c r="L3596" t="s">
        <v>24</v>
      </c>
      <c r="M3596">
        <v>117000000</v>
      </c>
      <c r="N3596">
        <v>2010</v>
      </c>
      <c r="O3596">
        <v>6.3</v>
      </c>
      <c r="P3596">
        <f>E3596-M3596</f>
        <v>-40581346</v>
      </c>
    </row>
    <row r="3597" spans="1:16" x14ac:dyDescent="0.3">
      <c r="A3597" t="s">
        <v>1526</v>
      </c>
      <c r="B3597">
        <v>88</v>
      </c>
      <c r="C3597">
        <v>109</v>
      </c>
      <c r="D3597" t="s">
        <v>2031</v>
      </c>
      <c r="E3597">
        <v>18947630</v>
      </c>
      <c r="F3597" t="s">
        <v>2032</v>
      </c>
      <c r="G3597" t="s">
        <v>2033</v>
      </c>
      <c r="H3597" t="s">
        <v>2034</v>
      </c>
      <c r="I3597">
        <v>11798</v>
      </c>
      <c r="J3597">
        <v>124</v>
      </c>
      <c r="K3597" t="s">
        <v>23</v>
      </c>
      <c r="L3597" t="s">
        <v>943</v>
      </c>
      <c r="M3597">
        <v>59660000</v>
      </c>
      <c r="N3597">
        <v>2004</v>
      </c>
      <c r="O3597">
        <v>7.1</v>
      </c>
      <c r="P3597">
        <f>E3597-M3597</f>
        <v>-40712370</v>
      </c>
    </row>
    <row r="3598" spans="1:16" x14ac:dyDescent="0.3">
      <c r="A3598" t="s">
        <v>797</v>
      </c>
      <c r="B3598">
        <v>372</v>
      </c>
      <c r="C3598">
        <v>109</v>
      </c>
      <c r="D3598" t="s">
        <v>1870</v>
      </c>
      <c r="E3598">
        <v>35286428</v>
      </c>
      <c r="F3598" t="s">
        <v>1694</v>
      </c>
      <c r="G3598" t="s">
        <v>261</v>
      </c>
      <c r="H3598" t="s">
        <v>1871</v>
      </c>
      <c r="I3598">
        <v>361767</v>
      </c>
      <c r="J3598">
        <v>1206</v>
      </c>
      <c r="K3598" t="s">
        <v>23</v>
      </c>
      <c r="L3598" t="s">
        <v>24</v>
      </c>
      <c r="M3598">
        <v>76000000</v>
      </c>
      <c r="N3598">
        <v>2006</v>
      </c>
      <c r="O3598">
        <v>7.9</v>
      </c>
      <c r="P3598">
        <f>E3598-M3598</f>
        <v>-40713572</v>
      </c>
    </row>
    <row r="3599" spans="1:16" x14ac:dyDescent="0.3">
      <c r="A3599" t="s">
        <v>2555</v>
      </c>
      <c r="B3599">
        <v>186</v>
      </c>
      <c r="C3599">
        <v>133</v>
      </c>
      <c r="D3599" t="s">
        <v>2925</v>
      </c>
      <c r="E3599">
        <v>6167817</v>
      </c>
      <c r="F3599" t="s">
        <v>2926</v>
      </c>
      <c r="G3599" t="s">
        <v>2927</v>
      </c>
      <c r="H3599" t="s">
        <v>2928</v>
      </c>
      <c r="I3599">
        <v>62607</v>
      </c>
      <c r="J3599">
        <v>239</v>
      </c>
      <c r="K3599" t="s">
        <v>942</v>
      </c>
      <c r="L3599" t="s">
        <v>943</v>
      </c>
      <c r="M3599">
        <v>47000000</v>
      </c>
      <c r="N3599">
        <v>2004</v>
      </c>
      <c r="O3599">
        <v>7.7</v>
      </c>
      <c r="P3599">
        <f>E3599-M3599</f>
        <v>-40832183</v>
      </c>
    </row>
    <row r="3600" spans="1:16" x14ac:dyDescent="0.3">
      <c r="A3600" t="s">
        <v>2149</v>
      </c>
      <c r="B3600">
        <v>112</v>
      </c>
      <c r="C3600">
        <v>125</v>
      </c>
      <c r="D3600" t="s">
        <v>1311</v>
      </c>
      <c r="E3600">
        <v>19076815</v>
      </c>
      <c r="F3600" t="s">
        <v>2103</v>
      </c>
      <c r="G3600" t="s">
        <v>647</v>
      </c>
      <c r="H3600" t="s">
        <v>2150</v>
      </c>
      <c r="I3600">
        <v>43651</v>
      </c>
      <c r="J3600">
        <v>196</v>
      </c>
      <c r="K3600" t="s">
        <v>23</v>
      </c>
      <c r="L3600" t="s">
        <v>24</v>
      </c>
      <c r="M3600">
        <v>60000000</v>
      </c>
      <c r="N3600">
        <v>2002</v>
      </c>
      <c r="O3600">
        <v>6.3</v>
      </c>
      <c r="P3600">
        <f>E3600-M3600</f>
        <v>-40923185</v>
      </c>
    </row>
    <row r="3601" spans="1:16" x14ac:dyDescent="0.3">
      <c r="A3601" t="s">
        <v>1247</v>
      </c>
      <c r="B3601">
        <v>154</v>
      </c>
      <c r="C3601">
        <v>85</v>
      </c>
      <c r="D3601" t="s">
        <v>1248</v>
      </c>
      <c r="E3601">
        <v>58867694</v>
      </c>
      <c r="F3601" t="s">
        <v>1249</v>
      </c>
      <c r="G3601" t="s">
        <v>206</v>
      </c>
      <c r="H3601" t="s">
        <v>1250</v>
      </c>
      <c r="I3601">
        <v>54077</v>
      </c>
      <c r="J3601">
        <v>112</v>
      </c>
      <c r="K3601" t="s">
        <v>23</v>
      </c>
      <c r="L3601" t="s">
        <v>24</v>
      </c>
      <c r="M3601">
        <v>100000000</v>
      </c>
      <c r="N3601">
        <v>2007</v>
      </c>
      <c r="O3601">
        <v>6.8</v>
      </c>
      <c r="P3601">
        <f>E3601-M3601</f>
        <v>-41132306</v>
      </c>
    </row>
    <row r="3602" spans="1:16" x14ac:dyDescent="0.3">
      <c r="A3602" t="s">
        <v>906</v>
      </c>
      <c r="B3602">
        <v>492</v>
      </c>
      <c r="C3602">
        <v>117</v>
      </c>
      <c r="D3602" t="s">
        <v>907</v>
      </c>
      <c r="E3602">
        <v>58607007</v>
      </c>
      <c r="F3602" t="s">
        <v>908</v>
      </c>
      <c r="G3602" t="s">
        <v>300</v>
      </c>
      <c r="H3602" t="s">
        <v>909</v>
      </c>
      <c r="I3602">
        <v>182899</v>
      </c>
      <c r="J3602">
        <v>630</v>
      </c>
      <c r="K3602" t="s">
        <v>23</v>
      </c>
      <c r="L3602" t="s">
        <v>24</v>
      </c>
      <c r="M3602">
        <v>100000000</v>
      </c>
      <c r="N3602">
        <v>2014</v>
      </c>
      <c r="O3602">
        <v>6.2</v>
      </c>
      <c r="P3602">
        <f>E3602-M3602</f>
        <v>-41392993</v>
      </c>
    </row>
    <row r="3603" spans="1:16" x14ac:dyDescent="0.3">
      <c r="A3603" t="s">
        <v>906</v>
      </c>
      <c r="B3603">
        <v>492</v>
      </c>
      <c r="C3603">
        <v>117</v>
      </c>
      <c r="D3603" t="s">
        <v>907</v>
      </c>
      <c r="E3603">
        <v>58607007</v>
      </c>
      <c r="F3603" t="s">
        <v>908</v>
      </c>
      <c r="G3603" t="s">
        <v>300</v>
      </c>
      <c r="H3603" t="s">
        <v>909</v>
      </c>
      <c r="I3603">
        <v>182910</v>
      </c>
      <c r="J3603">
        <v>630</v>
      </c>
      <c r="K3603" t="s">
        <v>23</v>
      </c>
      <c r="L3603" t="s">
        <v>24</v>
      </c>
      <c r="M3603">
        <v>100000000</v>
      </c>
      <c r="N3603">
        <v>2014</v>
      </c>
      <c r="O3603">
        <v>6.2</v>
      </c>
      <c r="P3603">
        <f>E3603-M3603</f>
        <v>-41392993</v>
      </c>
    </row>
    <row r="3604" spans="1:16" x14ac:dyDescent="0.3">
      <c r="A3604" t="s">
        <v>3367</v>
      </c>
      <c r="B3604">
        <v>46</v>
      </c>
      <c r="C3604">
        <v>108</v>
      </c>
      <c r="D3604" t="s">
        <v>3368</v>
      </c>
      <c r="E3604">
        <v>5600000</v>
      </c>
      <c r="F3604" t="s">
        <v>2099</v>
      </c>
      <c r="G3604" t="s">
        <v>981</v>
      </c>
      <c r="H3604" t="s">
        <v>3369</v>
      </c>
      <c r="I3604">
        <v>11913</v>
      </c>
      <c r="J3604">
        <v>97</v>
      </c>
      <c r="K3604" t="s">
        <v>23</v>
      </c>
      <c r="L3604" t="s">
        <v>24</v>
      </c>
      <c r="M3604">
        <v>47000000</v>
      </c>
      <c r="N3604">
        <v>1996</v>
      </c>
      <c r="O3604">
        <v>5.8</v>
      </c>
      <c r="P3604">
        <f>E3604-M3604</f>
        <v>-41400000</v>
      </c>
    </row>
    <row r="3605" spans="1:16" x14ac:dyDescent="0.3">
      <c r="A3605" t="s">
        <v>971</v>
      </c>
      <c r="B3605">
        <v>91</v>
      </c>
      <c r="C3605">
        <v>82</v>
      </c>
      <c r="D3605" t="s">
        <v>189</v>
      </c>
      <c r="E3605">
        <v>43575716</v>
      </c>
      <c r="F3605" t="s">
        <v>1593</v>
      </c>
      <c r="G3605" t="s">
        <v>420</v>
      </c>
      <c r="H3605" t="s">
        <v>1594</v>
      </c>
      <c r="I3605">
        <v>10233</v>
      </c>
      <c r="J3605">
        <v>63</v>
      </c>
      <c r="K3605" t="s">
        <v>23</v>
      </c>
      <c r="L3605" t="s">
        <v>24</v>
      </c>
      <c r="M3605">
        <v>85000000</v>
      </c>
      <c r="N3605">
        <v>2010</v>
      </c>
      <c r="O3605">
        <v>4.3</v>
      </c>
      <c r="P3605">
        <f>E3605-M3605</f>
        <v>-41424284</v>
      </c>
    </row>
    <row r="3606" spans="1:16" x14ac:dyDescent="0.3">
      <c r="A3606" t="s">
        <v>436</v>
      </c>
      <c r="B3606">
        <v>258</v>
      </c>
      <c r="C3606">
        <v>89</v>
      </c>
      <c r="D3606" t="s">
        <v>1761</v>
      </c>
      <c r="E3606">
        <v>38542418</v>
      </c>
      <c r="F3606" t="s">
        <v>1762</v>
      </c>
      <c r="G3606" t="s">
        <v>647</v>
      </c>
      <c r="H3606" t="s">
        <v>1763</v>
      </c>
      <c r="I3606">
        <v>151424</v>
      </c>
      <c r="J3606">
        <v>252</v>
      </c>
      <c r="K3606" t="s">
        <v>23</v>
      </c>
      <c r="L3606" t="s">
        <v>24</v>
      </c>
      <c r="M3606">
        <v>80000000</v>
      </c>
      <c r="N3606">
        <v>2009</v>
      </c>
      <c r="O3606">
        <v>6.3</v>
      </c>
      <c r="P3606">
        <f>E3606-M3606</f>
        <v>-41457582</v>
      </c>
    </row>
    <row r="3607" spans="1:16" x14ac:dyDescent="0.3">
      <c r="A3607" t="s">
        <v>3531</v>
      </c>
      <c r="B3607">
        <v>85</v>
      </c>
      <c r="C3607">
        <v>220</v>
      </c>
      <c r="D3607" t="s">
        <v>3532</v>
      </c>
      <c r="E3607">
        <v>15527125</v>
      </c>
      <c r="F3607" t="s">
        <v>2478</v>
      </c>
      <c r="G3607" t="s">
        <v>759</v>
      </c>
      <c r="H3607" t="s">
        <v>3533</v>
      </c>
      <c r="I3607">
        <v>11388</v>
      </c>
      <c r="J3607">
        <v>183</v>
      </c>
      <c r="K3607" t="s">
        <v>23</v>
      </c>
      <c r="L3607" t="s">
        <v>24</v>
      </c>
      <c r="M3607">
        <v>57000000</v>
      </c>
      <c r="N3607">
        <v>2000</v>
      </c>
      <c r="O3607">
        <v>5.8</v>
      </c>
      <c r="P3607">
        <f>E3607-M3607</f>
        <v>-41472875</v>
      </c>
    </row>
    <row r="3608" spans="1:16" x14ac:dyDescent="0.3">
      <c r="A3608" t="s">
        <v>661</v>
      </c>
      <c r="B3608">
        <v>256</v>
      </c>
      <c r="C3608">
        <v>97</v>
      </c>
      <c r="D3608" t="s">
        <v>662</v>
      </c>
      <c r="E3608">
        <v>103400692</v>
      </c>
      <c r="F3608" t="s">
        <v>424</v>
      </c>
      <c r="G3608" t="s">
        <v>180</v>
      </c>
      <c r="H3608" t="s">
        <v>663</v>
      </c>
      <c r="I3608">
        <v>123553</v>
      </c>
      <c r="J3608">
        <v>174</v>
      </c>
      <c r="K3608" t="s">
        <v>23</v>
      </c>
      <c r="L3608" t="s">
        <v>24</v>
      </c>
      <c r="M3608">
        <v>145000000</v>
      </c>
      <c r="N3608">
        <v>2012</v>
      </c>
      <c r="O3608">
        <v>7.3</v>
      </c>
      <c r="P3608">
        <f>E3608-M3608</f>
        <v>-41599308</v>
      </c>
    </row>
    <row r="3609" spans="1:16" x14ac:dyDescent="0.3">
      <c r="A3609" t="s">
        <v>471</v>
      </c>
      <c r="B3609">
        <v>220</v>
      </c>
      <c r="C3609">
        <v>196</v>
      </c>
      <c r="D3609" t="s">
        <v>27</v>
      </c>
      <c r="E3609">
        <v>133228348</v>
      </c>
      <c r="F3609" t="s">
        <v>631</v>
      </c>
      <c r="G3609" t="s">
        <v>233</v>
      </c>
      <c r="H3609" t="s">
        <v>632</v>
      </c>
      <c r="I3609">
        <v>381672</v>
      </c>
      <c r="J3609">
        <v>1694</v>
      </c>
      <c r="K3609" t="s">
        <v>23</v>
      </c>
      <c r="L3609" t="s">
        <v>24</v>
      </c>
      <c r="M3609">
        <v>175000000</v>
      </c>
      <c r="N3609">
        <v>2004</v>
      </c>
      <c r="O3609">
        <v>7.2</v>
      </c>
      <c r="P3609">
        <f>E3609-M3609</f>
        <v>-41771652</v>
      </c>
    </row>
    <row r="3610" spans="1:16" x14ac:dyDescent="0.3">
      <c r="A3610" t="s">
        <v>817</v>
      </c>
      <c r="B3610">
        <v>93</v>
      </c>
      <c r="C3610">
        <v>132</v>
      </c>
      <c r="D3610" t="s">
        <v>292</v>
      </c>
      <c r="E3610">
        <v>58220776</v>
      </c>
      <c r="F3610" t="s">
        <v>1443</v>
      </c>
      <c r="G3610" t="s">
        <v>537</v>
      </c>
      <c r="H3610" t="s">
        <v>1444</v>
      </c>
      <c r="I3610">
        <v>87785</v>
      </c>
      <c r="J3610">
        <v>362</v>
      </c>
      <c r="K3610" t="s">
        <v>23</v>
      </c>
      <c r="L3610" t="s">
        <v>24</v>
      </c>
      <c r="M3610">
        <v>100000000</v>
      </c>
      <c r="N3610">
        <v>1999</v>
      </c>
      <c r="O3610">
        <v>6.8</v>
      </c>
      <c r="P3610">
        <f>E3610-M3610</f>
        <v>-41779224</v>
      </c>
    </row>
    <row r="3611" spans="1:16" x14ac:dyDescent="0.3">
      <c r="A3611" t="s">
        <v>2658</v>
      </c>
      <c r="B3611">
        <v>110</v>
      </c>
      <c r="C3611">
        <v>131</v>
      </c>
      <c r="D3611" t="s">
        <v>318</v>
      </c>
      <c r="E3611">
        <v>18208078</v>
      </c>
      <c r="F3611" t="s">
        <v>611</v>
      </c>
      <c r="G3611" t="s">
        <v>260</v>
      </c>
      <c r="H3611" t="s">
        <v>2659</v>
      </c>
      <c r="I3611">
        <v>57100</v>
      </c>
      <c r="J3611">
        <v>281</v>
      </c>
      <c r="K3611" t="s">
        <v>23</v>
      </c>
      <c r="L3611" t="s">
        <v>24</v>
      </c>
      <c r="M3611">
        <v>60000000</v>
      </c>
      <c r="N3611">
        <v>2001</v>
      </c>
      <c r="O3611">
        <v>6.9</v>
      </c>
      <c r="P3611">
        <f>E3611-M3611</f>
        <v>-41791922</v>
      </c>
    </row>
    <row r="3612" spans="1:16" x14ac:dyDescent="0.3">
      <c r="A3612" t="s">
        <v>3587</v>
      </c>
      <c r="B3612">
        <v>102</v>
      </c>
      <c r="C3612">
        <v>325</v>
      </c>
      <c r="D3612" t="s">
        <v>3559</v>
      </c>
      <c r="E3612">
        <v>1500000</v>
      </c>
      <c r="F3612" t="s">
        <v>3588</v>
      </c>
      <c r="G3612" t="s">
        <v>206</v>
      </c>
      <c r="H3612" t="s">
        <v>3589</v>
      </c>
      <c r="I3612">
        <v>9830</v>
      </c>
      <c r="J3612">
        <v>189</v>
      </c>
      <c r="K3612" t="s">
        <v>23</v>
      </c>
      <c r="L3612" t="s">
        <v>24</v>
      </c>
      <c r="M3612">
        <v>44000000</v>
      </c>
      <c r="N3612">
        <v>1980</v>
      </c>
      <c r="O3612">
        <v>6.8</v>
      </c>
      <c r="P3612">
        <f>E3612-M3612</f>
        <v>-42500000</v>
      </c>
    </row>
    <row r="3613" spans="1:16" x14ac:dyDescent="0.3">
      <c r="A3613" t="s">
        <v>1445</v>
      </c>
      <c r="B3613">
        <v>84</v>
      </c>
      <c r="C3613">
        <v>104</v>
      </c>
      <c r="D3613" t="s">
        <v>1446</v>
      </c>
      <c r="E3613">
        <v>47474112</v>
      </c>
      <c r="F3613" t="s">
        <v>901</v>
      </c>
      <c r="G3613" t="s">
        <v>173</v>
      </c>
      <c r="H3613" t="s">
        <v>1447</v>
      </c>
      <c r="I3613">
        <v>58227</v>
      </c>
      <c r="J3613">
        <v>181</v>
      </c>
      <c r="K3613" t="s">
        <v>23</v>
      </c>
      <c r="L3613" t="s">
        <v>24</v>
      </c>
      <c r="M3613">
        <v>90000000</v>
      </c>
      <c r="N3613">
        <v>1997</v>
      </c>
      <c r="O3613">
        <v>5.4</v>
      </c>
      <c r="P3613">
        <f>E3613-M3613</f>
        <v>-42525888</v>
      </c>
    </row>
    <row r="3614" spans="1:16" x14ac:dyDescent="0.3">
      <c r="A3614" t="s">
        <v>671</v>
      </c>
      <c r="B3614">
        <v>166</v>
      </c>
      <c r="C3614">
        <v>143</v>
      </c>
      <c r="D3614" t="s">
        <v>444</v>
      </c>
      <c r="E3614">
        <v>57366262</v>
      </c>
      <c r="F3614" t="s">
        <v>1168</v>
      </c>
      <c r="G3614" t="s">
        <v>148</v>
      </c>
      <c r="H3614" t="s">
        <v>1169</v>
      </c>
      <c r="I3614">
        <v>400292</v>
      </c>
      <c r="J3614">
        <v>657</v>
      </c>
      <c r="K3614" t="s">
        <v>23</v>
      </c>
      <c r="L3614" t="s">
        <v>509</v>
      </c>
      <c r="M3614">
        <v>100000000</v>
      </c>
      <c r="N3614">
        <v>2006</v>
      </c>
      <c r="O3614">
        <v>8</v>
      </c>
      <c r="P3614">
        <f>E3614-M3614</f>
        <v>-42633738</v>
      </c>
    </row>
    <row r="3615" spans="1:16" x14ac:dyDescent="0.3">
      <c r="A3615" t="s">
        <v>2685</v>
      </c>
      <c r="B3615">
        <v>161</v>
      </c>
      <c r="C3615">
        <v>106</v>
      </c>
      <c r="D3615" t="s">
        <v>109</v>
      </c>
      <c r="E3615">
        <v>17281832</v>
      </c>
      <c r="F3615" t="s">
        <v>137</v>
      </c>
      <c r="G3615" t="s">
        <v>338</v>
      </c>
      <c r="H3615" t="s">
        <v>2686</v>
      </c>
      <c r="I3615">
        <v>60232</v>
      </c>
      <c r="J3615">
        <v>110</v>
      </c>
      <c r="K3615" t="s">
        <v>23</v>
      </c>
      <c r="L3615" t="s">
        <v>509</v>
      </c>
      <c r="M3615">
        <v>60000000</v>
      </c>
      <c r="N3615">
        <v>2008</v>
      </c>
      <c r="O3615">
        <v>6.1</v>
      </c>
      <c r="P3615">
        <f>E3615-M3615</f>
        <v>-42718168</v>
      </c>
    </row>
    <row r="3616" spans="1:16" x14ac:dyDescent="0.3">
      <c r="A3616" t="s">
        <v>337</v>
      </c>
      <c r="B3616">
        <v>264</v>
      </c>
      <c r="C3616">
        <v>112</v>
      </c>
      <c r="D3616" t="s">
        <v>338</v>
      </c>
      <c r="E3616">
        <v>102176165</v>
      </c>
      <c r="F3616" t="s">
        <v>339</v>
      </c>
      <c r="G3616" t="s">
        <v>340</v>
      </c>
      <c r="H3616" t="s">
        <v>341</v>
      </c>
      <c r="I3616">
        <v>117927</v>
      </c>
      <c r="J3616">
        <v>501</v>
      </c>
      <c r="K3616" t="s">
        <v>23</v>
      </c>
      <c r="L3616" t="s">
        <v>24</v>
      </c>
      <c r="M3616">
        <v>145000000</v>
      </c>
      <c r="N3616">
        <v>2008</v>
      </c>
      <c r="O3616">
        <v>5.2</v>
      </c>
      <c r="P3616">
        <f>E3616-M3616</f>
        <v>-42823835</v>
      </c>
    </row>
    <row r="3617" spans="1:16" x14ac:dyDescent="0.3">
      <c r="A3617" t="s">
        <v>3558</v>
      </c>
      <c r="B3617">
        <v>24</v>
      </c>
      <c r="C3617">
        <v>103</v>
      </c>
      <c r="D3617" t="s">
        <v>1233</v>
      </c>
      <c r="E3617">
        <v>2154540</v>
      </c>
      <c r="F3617" t="s">
        <v>41</v>
      </c>
      <c r="G3617" t="s">
        <v>3559</v>
      </c>
      <c r="H3617" t="s">
        <v>3560</v>
      </c>
      <c r="I3617">
        <v>3803</v>
      </c>
      <c r="J3617">
        <v>41</v>
      </c>
      <c r="K3617" t="s">
        <v>23</v>
      </c>
      <c r="L3617" t="s">
        <v>24</v>
      </c>
      <c r="M3617">
        <v>45000000</v>
      </c>
      <c r="N3617">
        <v>1997</v>
      </c>
      <c r="O3617">
        <v>4.9000000000000004</v>
      </c>
      <c r="P3617">
        <f>E3617-M3617</f>
        <v>-42845460</v>
      </c>
    </row>
    <row r="3618" spans="1:16" x14ac:dyDescent="0.3">
      <c r="A3618" t="s">
        <v>1449</v>
      </c>
      <c r="B3618">
        <v>66</v>
      </c>
      <c r="C3618">
        <v>111</v>
      </c>
      <c r="D3618" t="s">
        <v>233</v>
      </c>
      <c r="E3618">
        <v>42877165</v>
      </c>
      <c r="F3618" t="s">
        <v>314</v>
      </c>
      <c r="G3618" t="s">
        <v>268</v>
      </c>
      <c r="H3618" t="s">
        <v>1450</v>
      </c>
      <c r="I3618">
        <v>45602</v>
      </c>
      <c r="J3618">
        <v>114</v>
      </c>
      <c r="K3618" t="s">
        <v>23</v>
      </c>
      <c r="L3618" t="s">
        <v>24</v>
      </c>
      <c r="M3618">
        <v>86000000</v>
      </c>
      <c r="N3618">
        <v>1997</v>
      </c>
      <c r="O3618">
        <v>6.1</v>
      </c>
      <c r="P3618">
        <f>E3618-M3618</f>
        <v>-43122835</v>
      </c>
    </row>
    <row r="3619" spans="1:16" x14ac:dyDescent="0.3">
      <c r="A3619" t="s">
        <v>2903</v>
      </c>
      <c r="B3619">
        <v>84</v>
      </c>
      <c r="C3619">
        <v>280</v>
      </c>
      <c r="D3619" t="s">
        <v>2904</v>
      </c>
      <c r="E3619">
        <v>12870569</v>
      </c>
      <c r="F3619" t="s">
        <v>1257</v>
      </c>
      <c r="G3619" t="s">
        <v>2905</v>
      </c>
      <c r="H3619" t="s">
        <v>2906</v>
      </c>
      <c r="I3619">
        <v>13215</v>
      </c>
      <c r="J3619">
        <v>497</v>
      </c>
      <c r="K3619" t="s">
        <v>23</v>
      </c>
      <c r="L3619" t="s">
        <v>24</v>
      </c>
      <c r="M3619">
        <v>56000000</v>
      </c>
      <c r="N3619">
        <v>2003</v>
      </c>
      <c r="O3619">
        <v>6.3</v>
      </c>
      <c r="P3619">
        <f>E3619-M3619</f>
        <v>-43129431</v>
      </c>
    </row>
    <row r="3620" spans="1:16" x14ac:dyDescent="0.3">
      <c r="A3620" t="s">
        <v>3284</v>
      </c>
      <c r="B3620">
        <v>75</v>
      </c>
      <c r="C3620">
        <v>88</v>
      </c>
      <c r="D3620" t="s">
        <v>3285</v>
      </c>
      <c r="E3620">
        <v>6471394</v>
      </c>
      <c r="F3620" t="s">
        <v>667</v>
      </c>
      <c r="G3620" t="s">
        <v>316</v>
      </c>
      <c r="H3620" t="s">
        <v>3286</v>
      </c>
      <c r="I3620">
        <v>15880</v>
      </c>
      <c r="J3620">
        <v>93</v>
      </c>
      <c r="K3620" t="s">
        <v>23</v>
      </c>
      <c r="L3620" t="s">
        <v>24</v>
      </c>
      <c r="M3620">
        <v>50000000</v>
      </c>
      <c r="N3620">
        <v>2004</v>
      </c>
      <c r="O3620">
        <v>4.9000000000000004</v>
      </c>
      <c r="P3620">
        <f>E3620-M3620</f>
        <v>-43528606</v>
      </c>
    </row>
    <row r="3621" spans="1:16" x14ac:dyDescent="0.3">
      <c r="A3621" t="s">
        <v>1909</v>
      </c>
      <c r="B3621">
        <v>82</v>
      </c>
      <c r="C3621">
        <v>87</v>
      </c>
      <c r="D3621" t="s">
        <v>1329</v>
      </c>
      <c r="E3621">
        <v>6291602</v>
      </c>
      <c r="F3621" t="s">
        <v>3288</v>
      </c>
      <c r="G3621" t="s">
        <v>161</v>
      </c>
      <c r="H3621" t="s">
        <v>3289</v>
      </c>
      <c r="I3621">
        <v>8070</v>
      </c>
      <c r="J3621">
        <v>91</v>
      </c>
      <c r="K3621" t="s">
        <v>23</v>
      </c>
      <c r="L3621" t="s">
        <v>24</v>
      </c>
      <c r="M3621">
        <v>50000000</v>
      </c>
      <c r="N3621">
        <v>2000</v>
      </c>
      <c r="O3621">
        <v>5.6</v>
      </c>
      <c r="P3621">
        <f>E3621-M3621</f>
        <v>-43708398</v>
      </c>
    </row>
    <row r="3622" spans="1:16" x14ac:dyDescent="0.3">
      <c r="A3622" t="s">
        <v>2555</v>
      </c>
      <c r="B3622">
        <v>242</v>
      </c>
      <c r="C3622">
        <v>122</v>
      </c>
      <c r="D3622" t="s">
        <v>3684</v>
      </c>
      <c r="E3622">
        <v>33201661</v>
      </c>
      <c r="F3622" t="s">
        <v>1073</v>
      </c>
      <c r="G3622" t="s">
        <v>3506</v>
      </c>
      <c r="H3622" t="s">
        <v>3992</v>
      </c>
      <c r="I3622">
        <v>534262</v>
      </c>
      <c r="J3622">
        <v>1314</v>
      </c>
      <c r="K3622" t="s">
        <v>942</v>
      </c>
      <c r="L3622" t="s">
        <v>943</v>
      </c>
      <c r="M3622">
        <v>77000000</v>
      </c>
      <c r="N3622">
        <v>2001</v>
      </c>
      <c r="O3622">
        <v>8.4</v>
      </c>
      <c r="P3622">
        <f>E3622-M3622</f>
        <v>-43798339</v>
      </c>
    </row>
    <row r="3623" spans="1:16" x14ac:dyDescent="0.3">
      <c r="A3623" t="s">
        <v>1772</v>
      </c>
      <c r="B3623">
        <v>113</v>
      </c>
      <c r="C3623">
        <v>87</v>
      </c>
      <c r="D3623" t="s">
        <v>1773</v>
      </c>
      <c r="E3623">
        <v>36073232</v>
      </c>
      <c r="F3623" t="s">
        <v>1774</v>
      </c>
      <c r="G3623" t="s">
        <v>1775</v>
      </c>
      <c r="H3623" t="s">
        <v>1776</v>
      </c>
      <c r="I3623">
        <v>8913</v>
      </c>
      <c r="J3623">
        <v>66</v>
      </c>
      <c r="K3623" t="s">
        <v>23</v>
      </c>
      <c r="L3623" t="s">
        <v>24</v>
      </c>
      <c r="M3623">
        <v>80000000</v>
      </c>
      <c r="N3623">
        <v>2013</v>
      </c>
      <c r="O3623">
        <v>5.2</v>
      </c>
      <c r="P3623">
        <f>E3623-M3623</f>
        <v>-43926768</v>
      </c>
    </row>
    <row r="3624" spans="1:16" x14ac:dyDescent="0.3">
      <c r="A3624" t="s">
        <v>820</v>
      </c>
      <c r="B3624">
        <v>181</v>
      </c>
      <c r="C3624">
        <v>120</v>
      </c>
      <c r="D3624" t="s">
        <v>988</v>
      </c>
      <c r="E3624">
        <v>66002193</v>
      </c>
      <c r="F3624" t="s">
        <v>1017</v>
      </c>
      <c r="G3624" t="s">
        <v>143</v>
      </c>
      <c r="H3624" t="s">
        <v>1018</v>
      </c>
      <c r="I3624">
        <v>44296</v>
      </c>
      <c r="J3624">
        <v>144</v>
      </c>
      <c r="K3624" t="s">
        <v>23</v>
      </c>
      <c r="L3624" t="s">
        <v>24</v>
      </c>
      <c r="M3624">
        <v>110000000</v>
      </c>
      <c r="N3624">
        <v>2016</v>
      </c>
      <c r="O3624">
        <v>5.8</v>
      </c>
      <c r="P3624">
        <f>E3624-M3624</f>
        <v>-43997807</v>
      </c>
    </row>
    <row r="3625" spans="1:16" x14ac:dyDescent="0.3">
      <c r="A3625" t="s">
        <v>1271</v>
      </c>
      <c r="B3625">
        <v>82</v>
      </c>
      <c r="C3625">
        <v>89</v>
      </c>
      <c r="D3625" t="s">
        <v>1272</v>
      </c>
      <c r="E3625">
        <v>50802661</v>
      </c>
      <c r="F3625" t="s">
        <v>1273</v>
      </c>
      <c r="G3625" t="s">
        <v>1274</v>
      </c>
      <c r="H3625" t="s">
        <v>1275</v>
      </c>
      <c r="I3625">
        <v>58300</v>
      </c>
      <c r="J3625">
        <v>139</v>
      </c>
      <c r="K3625" t="s">
        <v>23</v>
      </c>
      <c r="L3625" t="s">
        <v>24</v>
      </c>
      <c r="M3625">
        <v>95000000</v>
      </c>
      <c r="N3625">
        <v>2000</v>
      </c>
      <c r="O3625">
        <v>6.9</v>
      </c>
      <c r="P3625">
        <f>E3625-M3625</f>
        <v>-44197339</v>
      </c>
    </row>
    <row r="3626" spans="1:16" x14ac:dyDescent="0.3">
      <c r="A3626" t="s">
        <v>2024</v>
      </c>
      <c r="B3626">
        <v>128</v>
      </c>
      <c r="C3626">
        <v>152</v>
      </c>
      <c r="D3626" t="s">
        <v>1590</v>
      </c>
      <c r="E3626">
        <v>27796042</v>
      </c>
      <c r="F3626" t="s">
        <v>147</v>
      </c>
      <c r="G3626" t="s">
        <v>2025</v>
      </c>
      <c r="H3626" t="s">
        <v>2026</v>
      </c>
      <c r="I3626">
        <v>45031</v>
      </c>
      <c r="J3626">
        <v>376</v>
      </c>
      <c r="K3626" t="s">
        <v>23</v>
      </c>
      <c r="L3626" t="s">
        <v>24</v>
      </c>
      <c r="M3626">
        <v>72000000</v>
      </c>
      <c r="N3626">
        <v>2001</v>
      </c>
      <c r="O3626">
        <v>6.9</v>
      </c>
      <c r="P3626">
        <f>E3626-M3626</f>
        <v>-44203958</v>
      </c>
    </row>
    <row r="3627" spans="1:16" x14ac:dyDescent="0.3">
      <c r="A3627" t="s">
        <v>8175</v>
      </c>
      <c r="B3627">
        <v>80</v>
      </c>
      <c r="C3627">
        <v>45</v>
      </c>
      <c r="D3627" t="s">
        <v>8176</v>
      </c>
      <c r="E3627">
        <v>145109</v>
      </c>
      <c r="F3627" t="s">
        <v>1391</v>
      </c>
      <c r="G3627" t="s">
        <v>8177</v>
      </c>
      <c r="H3627" t="s">
        <v>8178</v>
      </c>
      <c r="I3627">
        <v>14247</v>
      </c>
      <c r="J3627">
        <v>44</v>
      </c>
      <c r="K3627" t="s">
        <v>8179</v>
      </c>
      <c r="L3627" t="s">
        <v>4490</v>
      </c>
      <c r="M3627">
        <v>45000000</v>
      </c>
      <c r="N3627">
        <v>2008</v>
      </c>
      <c r="O3627">
        <v>7.3</v>
      </c>
      <c r="P3627">
        <f>E3627-M3627</f>
        <v>-44854891</v>
      </c>
    </row>
    <row r="3628" spans="1:16" x14ac:dyDescent="0.3">
      <c r="A3628" t="s">
        <v>32</v>
      </c>
      <c r="B3628">
        <v>602</v>
      </c>
      <c r="C3628">
        <v>148</v>
      </c>
      <c r="D3628" t="s">
        <v>33</v>
      </c>
      <c r="E3628">
        <v>200074175</v>
      </c>
      <c r="F3628" t="s">
        <v>34</v>
      </c>
      <c r="G3628" t="s">
        <v>35</v>
      </c>
      <c r="H3628" t="s">
        <v>36</v>
      </c>
      <c r="I3628">
        <v>275868</v>
      </c>
      <c r="J3628">
        <v>994</v>
      </c>
      <c r="K3628" t="s">
        <v>23</v>
      </c>
      <c r="L3628" t="s">
        <v>38</v>
      </c>
      <c r="M3628">
        <v>245000000</v>
      </c>
      <c r="N3628">
        <v>2015</v>
      </c>
      <c r="O3628">
        <v>6.8</v>
      </c>
      <c r="P3628">
        <f>E3628-M3628</f>
        <v>-44925825</v>
      </c>
    </row>
    <row r="3629" spans="1:16" x14ac:dyDescent="0.3">
      <c r="A3629" t="s">
        <v>1549</v>
      </c>
      <c r="B3629">
        <v>135</v>
      </c>
      <c r="C3629">
        <v>108</v>
      </c>
      <c r="D3629" t="s">
        <v>1550</v>
      </c>
      <c r="E3629">
        <v>40048332</v>
      </c>
      <c r="F3629" t="s">
        <v>611</v>
      </c>
      <c r="G3629" t="s">
        <v>1551</v>
      </c>
      <c r="H3629" t="s">
        <v>1552</v>
      </c>
      <c r="I3629">
        <v>61417</v>
      </c>
      <c r="J3629">
        <v>339</v>
      </c>
      <c r="K3629" t="s">
        <v>23</v>
      </c>
      <c r="L3629" t="s">
        <v>24</v>
      </c>
      <c r="M3629">
        <v>85000000</v>
      </c>
      <c r="N3629">
        <v>2002</v>
      </c>
      <c r="O3629">
        <v>5.5</v>
      </c>
      <c r="P3629">
        <f>E3629-M3629</f>
        <v>-44951668</v>
      </c>
    </row>
    <row r="3630" spans="1:16" x14ac:dyDescent="0.3">
      <c r="A3630" t="s">
        <v>1965</v>
      </c>
      <c r="B3630">
        <v>132</v>
      </c>
      <c r="C3630">
        <v>116</v>
      </c>
      <c r="D3630" t="s">
        <v>241</v>
      </c>
      <c r="E3630">
        <v>30013346</v>
      </c>
      <c r="F3630" t="s">
        <v>286</v>
      </c>
      <c r="G3630" t="s">
        <v>268</v>
      </c>
      <c r="H3630" t="s">
        <v>1966</v>
      </c>
      <c r="I3630">
        <v>31293</v>
      </c>
      <c r="J3630">
        <v>254</v>
      </c>
      <c r="K3630" t="s">
        <v>23</v>
      </c>
      <c r="L3630" t="s">
        <v>24</v>
      </c>
      <c r="M3630">
        <v>75000000</v>
      </c>
      <c r="N3630">
        <v>2003</v>
      </c>
      <c r="O3630">
        <v>5.3</v>
      </c>
      <c r="P3630">
        <f>E3630-M3630</f>
        <v>-44986654</v>
      </c>
    </row>
    <row r="3631" spans="1:16" x14ac:dyDescent="0.3">
      <c r="A3631" t="s">
        <v>1547</v>
      </c>
      <c r="B3631">
        <v>98</v>
      </c>
      <c r="C3631">
        <v>178</v>
      </c>
      <c r="D3631" t="s">
        <v>233</v>
      </c>
      <c r="E3631">
        <v>44606335</v>
      </c>
      <c r="F3631" t="s">
        <v>456</v>
      </c>
      <c r="G3631" t="s">
        <v>506</v>
      </c>
      <c r="H3631" t="s">
        <v>1548</v>
      </c>
      <c r="I3631">
        <v>169023</v>
      </c>
      <c r="J3631">
        <v>703</v>
      </c>
      <c r="K3631" t="s">
        <v>23</v>
      </c>
      <c r="L3631" t="s">
        <v>24</v>
      </c>
      <c r="M3631">
        <v>90000000</v>
      </c>
      <c r="N3631">
        <v>1998</v>
      </c>
      <c r="O3631">
        <v>7.1</v>
      </c>
      <c r="P3631">
        <f>E3631-M3631</f>
        <v>-45393665</v>
      </c>
    </row>
    <row r="3632" spans="1:16" x14ac:dyDescent="0.3">
      <c r="A3632" t="s">
        <v>959</v>
      </c>
      <c r="B3632">
        <v>162</v>
      </c>
      <c r="C3632">
        <v>145</v>
      </c>
      <c r="D3632" t="s">
        <v>1765</v>
      </c>
      <c r="E3632">
        <v>34566746</v>
      </c>
      <c r="F3632" t="s">
        <v>1766</v>
      </c>
      <c r="G3632" t="s">
        <v>241</v>
      </c>
      <c r="H3632" t="s">
        <v>1767</v>
      </c>
      <c r="I3632">
        <v>45231</v>
      </c>
      <c r="J3632">
        <v>315</v>
      </c>
      <c r="K3632" t="s">
        <v>23</v>
      </c>
      <c r="L3632" t="s">
        <v>24</v>
      </c>
      <c r="M3632">
        <v>80000000</v>
      </c>
      <c r="N3632">
        <v>2000</v>
      </c>
      <c r="O3632">
        <v>7.3</v>
      </c>
      <c r="P3632">
        <f>E3632-M3632</f>
        <v>-45433254</v>
      </c>
    </row>
    <row r="3633" spans="1:16" x14ac:dyDescent="0.3">
      <c r="A3633" t="s">
        <v>619</v>
      </c>
      <c r="B3633">
        <v>138</v>
      </c>
      <c r="C3633">
        <v>94</v>
      </c>
      <c r="D3633" t="s">
        <v>514</v>
      </c>
      <c r="E3633">
        <v>19548064</v>
      </c>
      <c r="F3633" t="s">
        <v>814</v>
      </c>
      <c r="G3633" t="s">
        <v>468</v>
      </c>
      <c r="H3633" t="s">
        <v>2371</v>
      </c>
      <c r="I3633">
        <v>25681</v>
      </c>
      <c r="J3633">
        <v>77</v>
      </c>
      <c r="K3633" t="s">
        <v>23</v>
      </c>
      <c r="L3633" t="s">
        <v>2373</v>
      </c>
      <c r="M3633">
        <v>65000000</v>
      </c>
      <c r="N3633">
        <v>2009</v>
      </c>
      <c r="O3633">
        <v>6.3</v>
      </c>
      <c r="P3633">
        <f>E3633-M3633</f>
        <v>-45451936</v>
      </c>
    </row>
    <row r="3634" spans="1:16" x14ac:dyDescent="0.3">
      <c r="A3634" t="s">
        <v>2661</v>
      </c>
      <c r="B3634">
        <v>279</v>
      </c>
      <c r="C3634">
        <v>92</v>
      </c>
      <c r="D3634" t="s">
        <v>2941</v>
      </c>
      <c r="E3634">
        <v>9483821</v>
      </c>
      <c r="F3634" t="s">
        <v>41</v>
      </c>
      <c r="G3634" t="s">
        <v>1140</v>
      </c>
      <c r="H3634" t="s">
        <v>2942</v>
      </c>
      <c r="I3634">
        <v>39247</v>
      </c>
      <c r="J3634">
        <v>131</v>
      </c>
      <c r="K3634" t="s">
        <v>23</v>
      </c>
      <c r="L3634" t="s">
        <v>24</v>
      </c>
      <c r="M3634">
        <v>55000000</v>
      </c>
      <c r="N3634">
        <v>2012</v>
      </c>
      <c r="O3634">
        <v>5.7</v>
      </c>
      <c r="P3634">
        <f>E3634-M3634</f>
        <v>-45516179</v>
      </c>
    </row>
    <row r="3635" spans="1:16" x14ac:dyDescent="0.3">
      <c r="A3635" t="s">
        <v>76</v>
      </c>
      <c r="B3635">
        <v>435</v>
      </c>
      <c r="C3635">
        <v>128</v>
      </c>
      <c r="D3635" t="s">
        <v>907</v>
      </c>
      <c r="E3635">
        <v>36381716</v>
      </c>
      <c r="F3635" t="s">
        <v>810</v>
      </c>
      <c r="G3635" t="s">
        <v>403</v>
      </c>
      <c r="H3635" t="s">
        <v>1982</v>
      </c>
      <c r="I3635">
        <v>197584</v>
      </c>
      <c r="J3635">
        <v>918</v>
      </c>
      <c r="K3635" t="s">
        <v>23</v>
      </c>
      <c r="L3635" t="s">
        <v>24</v>
      </c>
      <c r="M3635">
        <v>82000000</v>
      </c>
      <c r="N3635">
        <v>2011</v>
      </c>
      <c r="O3635">
        <v>6.1</v>
      </c>
      <c r="P3635">
        <f>E3635-M3635</f>
        <v>-45618284</v>
      </c>
    </row>
    <row r="3636" spans="1:16" x14ac:dyDescent="0.3">
      <c r="A3636" t="s">
        <v>2342</v>
      </c>
      <c r="B3636">
        <v>308</v>
      </c>
      <c r="C3636">
        <v>92</v>
      </c>
      <c r="D3636" t="s">
        <v>2343</v>
      </c>
      <c r="E3636">
        <v>19059018</v>
      </c>
      <c r="F3636" t="s">
        <v>2344</v>
      </c>
      <c r="G3636" t="s">
        <v>2345</v>
      </c>
      <c r="H3636" t="s">
        <v>2346</v>
      </c>
      <c r="I3636">
        <v>65709</v>
      </c>
      <c r="J3636">
        <v>194</v>
      </c>
      <c r="K3636" t="s">
        <v>23</v>
      </c>
      <c r="L3636" t="s">
        <v>253</v>
      </c>
      <c r="M3636">
        <v>65000000</v>
      </c>
      <c r="N3636">
        <v>2014</v>
      </c>
      <c r="O3636">
        <v>5.0999999999999996</v>
      </c>
      <c r="P3636">
        <f>E3636-M3636</f>
        <v>-45940982</v>
      </c>
    </row>
    <row r="3637" spans="1:16" x14ac:dyDescent="0.3">
      <c r="A3637" t="s">
        <v>110</v>
      </c>
      <c r="B3637">
        <v>451</v>
      </c>
      <c r="C3637">
        <v>106</v>
      </c>
      <c r="D3637" t="s">
        <v>111</v>
      </c>
      <c r="E3637">
        <v>179020854</v>
      </c>
      <c r="F3637" t="s">
        <v>112</v>
      </c>
      <c r="G3637" t="s">
        <v>113</v>
      </c>
      <c r="H3637" t="s">
        <v>114</v>
      </c>
      <c r="I3637">
        <v>268154</v>
      </c>
      <c r="J3637">
        <v>341</v>
      </c>
      <c r="K3637" t="s">
        <v>23</v>
      </c>
      <c r="L3637" t="s">
        <v>24</v>
      </c>
      <c r="M3637">
        <v>225000000</v>
      </c>
      <c r="N3637">
        <v>2012</v>
      </c>
      <c r="O3637">
        <v>6.8</v>
      </c>
      <c r="P3637">
        <f>E3637-M3637</f>
        <v>-45979146</v>
      </c>
    </row>
    <row r="3638" spans="1:16" x14ac:dyDescent="0.3">
      <c r="A3638" t="s">
        <v>4000</v>
      </c>
      <c r="B3638">
        <v>135</v>
      </c>
      <c r="C3638">
        <v>103</v>
      </c>
      <c r="D3638" t="s">
        <v>3779</v>
      </c>
      <c r="E3638">
        <v>13395939</v>
      </c>
      <c r="F3638" t="s">
        <v>918</v>
      </c>
      <c r="G3638" t="s">
        <v>3551</v>
      </c>
      <c r="H3638" t="s">
        <v>4001</v>
      </c>
      <c r="I3638">
        <v>43442</v>
      </c>
      <c r="J3638">
        <v>146</v>
      </c>
      <c r="K3638" t="s">
        <v>23</v>
      </c>
      <c r="L3638" t="s">
        <v>38</v>
      </c>
      <c r="M3638">
        <v>60000000</v>
      </c>
      <c r="N3638">
        <v>2004</v>
      </c>
      <c r="O3638">
        <v>6.2</v>
      </c>
      <c r="P3638">
        <f>E3638-M3638</f>
        <v>-46604061</v>
      </c>
    </row>
    <row r="3639" spans="1:16" x14ac:dyDescent="0.3">
      <c r="A3639" t="s">
        <v>3281</v>
      </c>
      <c r="B3639">
        <v>105</v>
      </c>
      <c r="C3639">
        <v>109</v>
      </c>
      <c r="D3639" t="s">
        <v>975</v>
      </c>
      <c r="E3639">
        <v>8355815</v>
      </c>
      <c r="F3639" t="s">
        <v>3199</v>
      </c>
      <c r="G3639" t="s">
        <v>537</v>
      </c>
      <c r="H3639" t="s">
        <v>3282</v>
      </c>
      <c r="I3639">
        <v>34730</v>
      </c>
      <c r="J3639">
        <v>341</v>
      </c>
      <c r="K3639" t="s">
        <v>23</v>
      </c>
      <c r="L3639" t="s">
        <v>38</v>
      </c>
      <c r="M3639">
        <v>55000000</v>
      </c>
      <c r="N3639">
        <v>2002</v>
      </c>
      <c r="O3639">
        <v>6.4</v>
      </c>
      <c r="P3639">
        <f>E3639-M3639</f>
        <v>-46644185</v>
      </c>
    </row>
    <row r="3640" spans="1:16" x14ac:dyDescent="0.3">
      <c r="A3640" t="s">
        <v>406</v>
      </c>
      <c r="B3640">
        <v>162</v>
      </c>
      <c r="C3640">
        <v>90</v>
      </c>
      <c r="D3640" t="s">
        <v>3222</v>
      </c>
      <c r="E3640">
        <v>23159305</v>
      </c>
      <c r="F3640" t="s">
        <v>413</v>
      </c>
      <c r="G3640" t="s">
        <v>232</v>
      </c>
      <c r="H3640" t="s">
        <v>3232</v>
      </c>
      <c r="I3640">
        <v>128455</v>
      </c>
      <c r="J3640">
        <v>514</v>
      </c>
      <c r="K3640" t="s">
        <v>23</v>
      </c>
      <c r="L3640" t="s">
        <v>24</v>
      </c>
      <c r="M3640">
        <v>70000000</v>
      </c>
      <c r="N3640">
        <v>1999</v>
      </c>
      <c r="O3640">
        <v>8</v>
      </c>
      <c r="P3640">
        <f>E3640-M3640</f>
        <v>-46840695</v>
      </c>
    </row>
    <row r="3641" spans="1:16" x14ac:dyDescent="0.3">
      <c r="A3641" t="s">
        <v>2654</v>
      </c>
      <c r="B3641">
        <v>123</v>
      </c>
      <c r="C3641">
        <v>140</v>
      </c>
      <c r="D3641" t="s">
        <v>185</v>
      </c>
      <c r="E3641">
        <v>13082288</v>
      </c>
      <c r="F3641" t="s">
        <v>2655</v>
      </c>
      <c r="G3641" t="s">
        <v>53</v>
      </c>
      <c r="H3641" t="s">
        <v>2656</v>
      </c>
      <c r="I3641">
        <v>35565</v>
      </c>
      <c r="J3641">
        <v>247</v>
      </c>
      <c r="K3641" t="s">
        <v>23</v>
      </c>
      <c r="L3641" t="s">
        <v>38</v>
      </c>
      <c r="M3641">
        <v>60000000</v>
      </c>
      <c r="N3641">
        <v>2006</v>
      </c>
      <c r="O3641">
        <v>6.6</v>
      </c>
      <c r="P3641">
        <f>E3641-M3641</f>
        <v>-46917712</v>
      </c>
    </row>
    <row r="3642" spans="1:16" x14ac:dyDescent="0.3">
      <c r="A3642" t="s">
        <v>337</v>
      </c>
      <c r="B3642">
        <v>61</v>
      </c>
      <c r="C3642">
        <v>114</v>
      </c>
      <c r="D3642" t="s">
        <v>1769</v>
      </c>
      <c r="E3642">
        <v>32885565</v>
      </c>
      <c r="F3642" t="s">
        <v>473</v>
      </c>
      <c r="G3642" t="s">
        <v>1140</v>
      </c>
      <c r="H3642" t="s">
        <v>1770</v>
      </c>
      <c r="I3642">
        <v>53132</v>
      </c>
      <c r="J3642">
        <v>101</v>
      </c>
      <c r="K3642" t="s">
        <v>23</v>
      </c>
      <c r="L3642" t="s">
        <v>24</v>
      </c>
      <c r="M3642">
        <v>80000000</v>
      </c>
      <c r="N3642">
        <v>1996</v>
      </c>
      <c r="O3642">
        <v>5.8</v>
      </c>
      <c r="P3642">
        <f>E3642-M3642</f>
        <v>-47114435</v>
      </c>
    </row>
    <row r="3643" spans="1:16" x14ac:dyDescent="0.3">
      <c r="A3643" t="s">
        <v>1937</v>
      </c>
      <c r="B3643">
        <v>118</v>
      </c>
      <c r="C3643">
        <v>90</v>
      </c>
      <c r="D3643" t="s">
        <v>794</v>
      </c>
      <c r="E3643">
        <v>7871693</v>
      </c>
      <c r="F3643" t="s">
        <v>4155</v>
      </c>
      <c r="G3643" t="s">
        <v>371</v>
      </c>
      <c r="H3643" t="s">
        <v>4156</v>
      </c>
      <c r="I3643">
        <v>52908</v>
      </c>
      <c r="J3643">
        <v>102</v>
      </c>
      <c r="K3643" t="s">
        <v>23</v>
      </c>
      <c r="L3643" t="s">
        <v>24</v>
      </c>
      <c r="M3643">
        <v>55000000</v>
      </c>
      <c r="N3643">
        <v>2008</v>
      </c>
      <c r="O3643">
        <v>6.5</v>
      </c>
      <c r="P3643">
        <f>E3643-M3643</f>
        <v>-47128307</v>
      </c>
    </row>
    <row r="3644" spans="1:16" x14ac:dyDescent="0.3">
      <c r="A3644" t="s">
        <v>903</v>
      </c>
      <c r="B3644">
        <v>207</v>
      </c>
      <c r="C3644">
        <v>134</v>
      </c>
      <c r="D3644" t="s">
        <v>844</v>
      </c>
      <c r="E3644">
        <v>57637485</v>
      </c>
      <c r="F3644" t="s">
        <v>156</v>
      </c>
      <c r="G3644" t="s">
        <v>232</v>
      </c>
      <c r="H3644" t="s">
        <v>904</v>
      </c>
      <c r="I3644">
        <v>183909</v>
      </c>
      <c r="J3644">
        <v>666</v>
      </c>
      <c r="K3644" t="s">
        <v>23</v>
      </c>
      <c r="L3644" t="s">
        <v>24</v>
      </c>
      <c r="M3644">
        <v>105000000</v>
      </c>
      <c r="N3644">
        <v>2004</v>
      </c>
      <c r="O3644">
        <v>6.7</v>
      </c>
      <c r="P3644">
        <f>E3644-M3644</f>
        <v>-47362515</v>
      </c>
    </row>
    <row r="3645" spans="1:16" x14ac:dyDescent="0.3">
      <c r="A3645" t="s">
        <v>974</v>
      </c>
      <c r="B3645">
        <v>170</v>
      </c>
      <c r="C3645">
        <v>123</v>
      </c>
      <c r="D3645" t="s">
        <v>1606</v>
      </c>
      <c r="E3645">
        <v>34543701</v>
      </c>
      <c r="F3645" t="s">
        <v>1052</v>
      </c>
      <c r="G3645" t="s">
        <v>1079</v>
      </c>
      <c r="H3645" t="s">
        <v>1607</v>
      </c>
      <c r="I3645">
        <v>100001</v>
      </c>
      <c r="J3645">
        <v>289</v>
      </c>
      <c r="K3645" t="s">
        <v>23</v>
      </c>
      <c r="L3645" t="s">
        <v>24</v>
      </c>
      <c r="M3645">
        <v>82000000</v>
      </c>
      <c r="N3645">
        <v>2000</v>
      </c>
      <c r="O3645">
        <v>5.9</v>
      </c>
      <c r="P3645">
        <f>E3645-M3645</f>
        <v>-47456299</v>
      </c>
    </row>
    <row r="3646" spans="1:16" x14ac:dyDescent="0.3">
      <c r="A3646" t="s">
        <v>3506</v>
      </c>
      <c r="B3646">
        <v>164</v>
      </c>
      <c r="C3646">
        <v>101</v>
      </c>
      <c r="D3646" t="s">
        <v>2177</v>
      </c>
      <c r="E3646">
        <v>22531698</v>
      </c>
      <c r="F3646" t="s">
        <v>156</v>
      </c>
      <c r="G3646" t="s">
        <v>232</v>
      </c>
      <c r="H3646" t="s">
        <v>3507</v>
      </c>
      <c r="I3646">
        <v>81523</v>
      </c>
      <c r="J3646">
        <v>214</v>
      </c>
      <c r="K3646" t="s">
        <v>23</v>
      </c>
      <c r="L3646" t="s">
        <v>943</v>
      </c>
      <c r="M3646">
        <v>70000000</v>
      </c>
      <c r="N3646">
        <v>2008</v>
      </c>
      <c r="O3646">
        <v>5.6</v>
      </c>
      <c r="P3646">
        <f>E3646-M3646</f>
        <v>-47468302</v>
      </c>
    </row>
    <row r="3647" spans="1:16" x14ac:dyDescent="0.3">
      <c r="A3647" t="s">
        <v>2522</v>
      </c>
      <c r="B3647">
        <v>127</v>
      </c>
      <c r="C3647">
        <v>128</v>
      </c>
      <c r="D3647" t="s">
        <v>506</v>
      </c>
      <c r="E3647">
        <v>7221458</v>
      </c>
      <c r="F3647" t="s">
        <v>2497</v>
      </c>
      <c r="G3647" t="s">
        <v>146</v>
      </c>
      <c r="H3647" t="s">
        <v>2958</v>
      </c>
      <c r="I3647">
        <v>20740</v>
      </c>
      <c r="J3647">
        <v>178</v>
      </c>
      <c r="K3647" t="s">
        <v>23</v>
      </c>
      <c r="L3647" t="s">
        <v>509</v>
      </c>
      <c r="M3647">
        <v>55000000</v>
      </c>
      <c r="N3647">
        <v>2006</v>
      </c>
      <c r="O3647">
        <v>6.2</v>
      </c>
      <c r="P3647">
        <f>E3647-M3647</f>
        <v>-47778542</v>
      </c>
    </row>
    <row r="3648" spans="1:16" x14ac:dyDescent="0.3">
      <c r="A3648" t="s">
        <v>1181</v>
      </c>
      <c r="B3648">
        <v>226</v>
      </c>
      <c r="C3648">
        <v>147</v>
      </c>
      <c r="D3648" t="s">
        <v>2363</v>
      </c>
      <c r="E3648">
        <v>2208939</v>
      </c>
      <c r="F3648" t="s">
        <v>2364</v>
      </c>
      <c r="G3648" t="s">
        <v>2365</v>
      </c>
      <c r="H3648" t="s">
        <v>2366</v>
      </c>
      <c r="I3648">
        <v>190490</v>
      </c>
      <c r="J3648">
        <v>482</v>
      </c>
      <c r="K3648" t="s">
        <v>23</v>
      </c>
      <c r="L3648" t="s">
        <v>509</v>
      </c>
      <c r="M3648">
        <v>50000000</v>
      </c>
      <c r="N3648">
        <v>2006</v>
      </c>
      <c r="O3648">
        <v>7.5</v>
      </c>
      <c r="P3648">
        <f>E3648-M3648</f>
        <v>-47791061</v>
      </c>
    </row>
    <row r="3649" spans="1:16" x14ac:dyDescent="0.3">
      <c r="A3649" t="s">
        <v>1117</v>
      </c>
      <c r="B3649">
        <v>272</v>
      </c>
      <c r="C3649">
        <v>143</v>
      </c>
      <c r="D3649" t="s">
        <v>816</v>
      </c>
      <c r="E3649">
        <v>2175312</v>
      </c>
      <c r="F3649" t="s">
        <v>1068</v>
      </c>
      <c r="G3649" t="s">
        <v>268</v>
      </c>
      <c r="H3649" t="s">
        <v>3040</v>
      </c>
      <c r="I3649">
        <v>131227</v>
      </c>
      <c r="J3649">
        <v>346</v>
      </c>
      <c r="K3649" t="s">
        <v>23</v>
      </c>
      <c r="L3649" t="s">
        <v>24</v>
      </c>
      <c r="M3649">
        <v>50000000</v>
      </c>
      <c r="N3649">
        <v>2013</v>
      </c>
      <c r="O3649">
        <v>6.3</v>
      </c>
      <c r="P3649">
        <f>E3649-M3649</f>
        <v>-47824688</v>
      </c>
    </row>
    <row r="3650" spans="1:16" x14ac:dyDescent="0.3">
      <c r="A3650" t="s">
        <v>2710</v>
      </c>
      <c r="B3650">
        <v>56</v>
      </c>
      <c r="C3650">
        <v>114</v>
      </c>
      <c r="D3650" t="s">
        <v>2711</v>
      </c>
      <c r="E3650">
        <v>12065985</v>
      </c>
      <c r="F3650" t="s">
        <v>1608</v>
      </c>
      <c r="G3650" t="s">
        <v>1049</v>
      </c>
      <c r="H3650" t="s">
        <v>2712</v>
      </c>
      <c r="I3650">
        <v>16260</v>
      </c>
      <c r="J3650">
        <v>88</v>
      </c>
      <c r="K3650" t="s">
        <v>23</v>
      </c>
      <c r="L3650" t="s">
        <v>24</v>
      </c>
      <c r="M3650">
        <v>60000000</v>
      </c>
      <c r="N3650">
        <v>1998</v>
      </c>
      <c r="O3650">
        <v>4.9000000000000004</v>
      </c>
      <c r="P3650">
        <f>E3650-M3650</f>
        <v>-47934015</v>
      </c>
    </row>
    <row r="3651" spans="1:16" x14ac:dyDescent="0.3">
      <c r="A3651" t="s">
        <v>2347</v>
      </c>
      <c r="B3651">
        <v>127</v>
      </c>
      <c r="C3651">
        <v>130</v>
      </c>
      <c r="D3651" t="s">
        <v>2348</v>
      </c>
      <c r="E3651">
        <v>1987287</v>
      </c>
      <c r="F3651" t="s">
        <v>1239</v>
      </c>
      <c r="G3651" t="s">
        <v>2349</v>
      </c>
      <c r="H3651" t="s">
        <v>2350</v>
      </c>
      <c r="I3651">
        <v>25474</v>
      </c>
      <c r="J3651">
        <v>138</v>
      </c>
      <c r="K3651" t="s">
        <v>23</v>
      </c>
      <c r="L3651" t="s">
        <v>38</v>
      </c>
      <c r="M3651">
        <v>50000000</v>
      </c>
      <c r="N3651">
        <v>2005</v>
      </c>
      <c r="O3651">
        <v>6.9</v>
      </c>
      <c r="P3651">
        <f>E3651-M3651</f>
        <v>-48012713</v>
      </c>
    </row>
    <row r="3652" spans="1:16" x14ac:dyDescent="0.3">
      <c r="A3652" t="s">
        <v>2511</v>
      </c>
      <c r="B3652">
        <v>127</v>
      </c>
      <c r="C3652">
        <v>90</v>
      </c>
      <c r="D3652" t="s">
        <v>2675</v>
      </c>
      <c r="E3652">
        <v>11802056</v>
      </c>
      <c r="F3652" t="s">
        <v>2676</v>
      </c>
      <c r="G3652" t="s">
        <v>923</v>
      </c>
      <c r="H3652" t="s">
        <v>2677</v>
      </c>
      <c r="I3652">
        <v>31640</v>
      </c>
      <c r="J3652">
        <v>109</v>
      </c>
      <c r="K3652" t="s">
        <v>23</v>
      </c>
      <c r="L3652" t="s">
        <v>24</v>
      </c>
      <c r="M3652">
        <v>60000000</v>
      </c>
      <c r="N3652">
        <v>2008</v>
      </c>
      <c r="O3652">
        <v>4.9000000000000004</v>
      </c>
      <c r="P3652">
        <f>E3652-M3652</f>
        <v>-48197944</v>
      </c>
    </row>
    <row r="3653" spans="1:16" x14ac:dyDescent="0.3">
      <c r="A3653" t="s">
        <v>1547</v>
      </c>
      <c r="B3653">
        <v>131</v>
      </c>
      <c r="C3653">
        <v>121</v>
      </c>
      <c r="D3653" t="s">
        <v>2954</v>
      </c>
      <c r="E3653">
        <v>5660084</v>
      </c>
      <c r="F3653" t="s">
        <v>2608</v>
      </c>
      <c r="G3653" t="s">
        <v>2955</v>
      </c>
      <c r="H3653" t="s">
        <v>2956</v>
      </c>
      <c r="I3653">
        <v>41620</v>
      </c>
      <c r="J3653">
        <v>418</v>
      </c>
      <c r="K3653" t="s">
        <v>23</v>
      </c>
      <c r="L3653" t="s">
        <v>24</v>
      </c>
      <c r="M3653">
        <v>54000000</v>
      </c>
      <c r="N3653">
        <v>2003</v>
      </c>
      <c r="O3653">
        <v>2.4</v>
      </c>
      <c r="P3653">
        <f>E3653-M3653</f>
        <v>-48339916</v>
      </c>
    </row>
    <row r="3654" spans="1:16" x14ac:dyDescent="0.3">
      <c r="A3654" t="s">
        <v>540</v>
      </c>
      <c r="B3654">
        <v>326</v>
      </c>
      <c r="C3654">
        <v>114</v>
      </c>
      <c r="D3654" t="s">
        <v>1032</v>
      </c>
      <c r="E3654">
        <v>61656849</v>
      </c>
      <c r="F3654" t="s">
        <v>437</v>
      </c>
      <c r="G3654" t="s">
        <v>268</v>
      </c>
      <c r="H3654" t="s">
        <v>1033</v>
      </c>
      <c r="I3654">
        <v>184561</v>
      </c>
      <c r="J3654">
        <v>554</v>
      </c>
      <c r="K3654" t="s">
        <v>23</v>
      </c>
      <c r="L3654" t="s">
        <v>24</v>
      </c>
      <c r="M3654">
        <v>110000000</v>
      </c>
      <c r="N3654">
        <v>2013</v>
      </c>
      <c r="O3654">
        <v>6.7</v>
      </c>
      <c r="P3654">
        <f>E3654-M3654</f>
        <v>-48343151</v>
      </c>
    </row>
    <row r="3655" spans="1:16" x14ac:dyDescent="0.3">
      <c r="A3655" t="s">
        <v>529</v>
      </c>
      <c r="B3655">
        <v>153</v>
      </c>
      <c r="C3655">
        <v>92</v>
      </c>
      <c r="D3655" t="s">
        <v>754</v>
      </c>
      <c r="E3655">
        <v>83348920</v>
      </c>
      <c r="F3655" t="s">
        <v>319</v>
      </c>
      <c r="G3655" t="s">
        <v>242</v>
      </c>
      <c r="H3655" t="s">
        <v>755</v>
      </c>
      <c r="I3655">
        <v>60230</v>
      </c>
      <c r="J3655">
        <v>118</v>
      </c>
      <c r="K3655" t="s">
        <v>23</v>
      </c>
      <c r="L3655" t="s">
        <v>24</v>
      </c>
      <c r="M3655">
        <v>132000000</v>
      </c>
      <c r="N3655">
        <v>2014</v>
      </c>
      <c r="O3655">
        <v>6.7</v>
      </c>
      <c r="P3655">
        <f>E3655-M3655</f>
        <v>-48651080</v>
      </c>
    </row>
    <row r="3656" spans="1:16" x14ac:dyDescent="0.3">
      <c r="A3656" t="s">
        <v>1502</v>
      </c>
      <c r="B3656">
        <v>172</v>
      </c>
      <c r="C3656">
        <v>137</v>
      </c>
      <c r="D3656" t="s">
        <v>3322</v>
      </c>
      <c r="E3656">
        <v>1206135</v>
      </c>
      <c r="F3656" t="s">
        <v>1359</v>
      </c>
      <c r="G3656" t="s">
        <v>42</v>
      </c>
      <c r="H3656" t="s">
        <v>3323</v>
      </c>
      <c r="I3656">
        <v>40568</v>
      </c>
      <c r="J3656">
        <v>185</v>
      </c>
      <c r="K3656" t="s">
        <v>23</v>
      </c>
      <c r="L3656" t="s">
        <v>3325</v>
      </c>
      <c r="M3656">
        <v>50000000</v>
      </c>
      <c r="N3656">
        <v>2015</v>
      </c>
      <c r="O3656">
        <v>6.4</v>
      </c>
      <c r="P3656">
        <f>E3656-M3656</f>
        <v>-48793865</v>
      </c>
    </row>
    <row r="3657" spans="1:16" x14ac:dyDescent="0.3">
      <c r="A3657" t="s">
        <v>1045</v>
      </c>
      <c r="B3657">
        <v>174</v>
      </c>
      <c r="C3657">
        <v>165</v>
      </c>
      <c r="D3657" t="s">
        <v>530</v>
      </c>
      <c r="E3657">
        <v>58183966</v>
      </c>
      <c r="F3657" t="s">
        <v>1046</v>
      </c>
      <c r="G3657" t="s">
        <v>113</v>
      </c>
      <c r="H3657" t="s">
        <v>1047</v>
      </c>
      <c r="I3657">
        <v>79186</v>
      </c>
      <c r="J3657">
        <v>386</v>
      </c>
      <c r="K3657" t="s">
        <v>23</v>
      </c>
      <c r="L3657" t="s">
        <v>24</v>
      </c>
      <c r="M3657">
        <v>107000000</v>
      </c>
      <c r="N3657">
        <v>2001</v>
      </c>
      <c r="O3657">
        <v>6.8</v>
      </c>
      <c r="P3657">
        <f>E3657-M3657</f>
        <v>-48816034</v>
      </c>
    </row>
    <row r="3658" spans="1:16" x14ac:dyDescent="0.3">
      <c r="A3658" t="s">
        <v>959</v>
      </c>
      <c r="B3658">
        <v>93</v>
      </c>
      <c r="C3658">
        <v>108</v>
      </c>
      <c r="D3658" t="s">
        <v>960</v>
      </c>
      <c r="E3658">
        <v>67155742</v>
      </c>
      <c r="F3658" t="s">
        <v>34</v>
      </c>
      <c r="G3658" t="s">
        <v>961</v>
      </c>
      <c r="H3658" t="s">
        <v>962</v>
      </c>
      <c r="I3658">
        <v>62271</v>
      </c>
      <c r="J3658">
        <v>277</v>
      </c>
      <c r="K3658" t="s">
        <v>23</v>
      </c>
      <c r="L3658" t="s">
        <v>24</v>
      </c>
      <c r="M3658">
        <v>116000000</v>
      </c>
      <c r="N3658">
        <v>1997</v>
      </c>
      <c r="O3658">
        <v>5.8</v>
      </c>
      <c r="P3658">
        <f>E3658-M3658</f>
        <v>-48844258</v>
      </c>
    </row>
    <row r="3659" spans="1:16" x14ac:dyDescent="0.3">
      <c r="A3659" t="s">
        <v>2978</v>
      </c>
      <c r="B3659">
        <v>106</v>
      </c>
      <c r="C3659">
        <v>124</v>
      </c>
      <c r="D3659" t="s">
        <v>1079</v>
      </c>
      <c r="E3659">
        <v>5755286</v>
      </c>
      <c r="F3659" t="s">
        <v>2979</v>
      </c>
      <c r="G3659" t="s">
        <v>66</v>
      </c>
      <c r="H3659" t="s">
        <v>2980</v>
      </c>
      <c r="I3659">
        <v>18310</v>
      </c>
      <c r="J3659">
        <v>63</v>
      </c>
      <c r="K3659" t="s">
        <v>23</v>
      </c>
      <c r="L3659" t="s">
        <v>24</v>
      </c>
      <c r="M3659">
        <v>55000000</v>
      </c>
      <c r="N3659">
        <v>2007</v>
      </c>
      <c r="O3659">
        <v>5.9</v>
      </c>
      <c r="P3659">
        <f>E3659-M3659</f>
        <v>-49244714</v>
      </c>
    </row>
    <row r="3660" spans="1:16" x14ac:dyDescent="0.3">
      <c r="A3660" t="s">
        <v>4027</v>
      </c>
      <c r="B3660">
        <v>16</v>
      </c>
      <c r="C3660">
        <v>107</v>
      </c>
      <c r="D3660" t="s">
        <v>3993</v>
      </c>
      <c r="E3660">
        <v>700000</v>
      </c>
      <c r="F3660" t="s">
        <v>4029</v>
      </c>
      <c r="G3660" t="s">
        <v>6340</v>
      </c>
      <c r="H3660" t="s">
        <v>8513</v>
      </c>
      <c r="I3660">
        <v>24438</v>
      </c>
      <c r="J3660">
        <v>78</v>
      </c>
      <c r="K3660" t="s">
        <v>942</v>
      </c>
      <c r="L3660" t="s">
        <v>943</v>
      </c>
      <c r="M3660">
        <v>50000000</v>
      </c>
      <c r="N3660">
        <v>1993</v>
      </c>
      <c r="O3660">
        <v>7</v>
      </c>
      <c r="P3660">
        <f>E3660-M3660</f>
        <v>-49300000</v>
      </c>
    </row>
    <row r="3661" spans="1:16" x14ac:dyDescent="0.3">
      <c r="A3661" t="s">
        <v>436</v>
      </c>
      <c r="B3661">
        <v>280</v>
      </c>
      <c r="C3661">
        <v>109</v>
      </c>
      <c r="D3661" t="s">
        <v>63</v>
      </c>
      <c r="E3661">
        <v>150350192</v>
      </c>
      <c r="F3661" t="s">
        <v>437</v>
      </c>
      <c r="G3661" t="s">
        <v>438</v>
      </c>
      <c r="H3661" t="s">
        <v>439</v>
      </c>
      <c r="I3661">
        <v>305340</v>
      </c>
      <c r="J3661">
        <v>1676</v>
      </c>
      <c r="K3661" t="s">
        <v>23</v>
      </c>
      <c r="L3661" t="s">
        <v>24</v>
      </c>
      <c r="M3661">
        <v>200000000</v>
      </c>
      <c r="N3661">
        <v>2003</v>
      </c>
      <c r="O3661">
        <v>6.4</v>
      </c>
      <c r="P3661">
        <f>E3661-M3661</f>
        <v>-49649808</v>
      </c>
    </row>
    <row r="3662" spans="1:16" x14ac:dyDescent="0.3">
      <c r="A3662" t="s">
        <v>8352</v>
      </c>
      <c r="B3662">
        <v>100</v>
      </c>
      <c r="C3662">
        <v>102</v>
      </c>
      <c r="D3662" t="s">
        <v>8353</v>
      </c>
      <c r="E3662">
        <v>23106</v>
      </c>
      <c r="F3662" t="s">
        <v>1942</v>
      </c>
      <c r="G3662" t="s">
        <v>1470</v>
      </c>
      <c r="H3662" t="s">
        <v>8354</v>
      </c>
      <c r="I3662">
        <v>9003</v>
      </c>
      <c r="J3662">
        <v>58</v>
      </c>
      <c r="K3662" t="s">
        <v>23</v>
      </c>
      <c r="L3662" t="s">
        <v>4163</v>
      </c>
      <c r="M3662">
        <v>50000000</v>
      </c>
      <c r="N3662">
        <v>2004</v>
      </c>
      <c r="O3662">
        <v>6.6</v>
      </c>
      <c r="P3662">
        <f>E3662-M3662</f>
        <v>-49976894</v>
      </c>
    </row>
    <row r="3663" spans="1:16" x14ac:dyDescent="0.3">
      <c r="A3663" t="s">
        <v>1849</v>
      </c>
      <c r="B3663">
        <v>49</v>
      </c>
      <c r="C3663">
        <v>92</v>
      </c>
      <c r="D3663" t="s">
        <v>525</v>
      </c>
      <c r="E3663">
        <v>26000610</v>
      </c>
      <c r="F3663" t="s">
        <v>186</v>
      </c>
      <c r="G3663" t="s">
        <v>1114</v>
      </c>
      <c r="H3663" t="s">
        <v>1850</v>
      </c>
      <c r="I3663">
        <v>16611</v>
      </c>
      <c r="J3663">
        <v>197</v>
      </c>
      <c r="K3663" t="s">
        <v>23</v>
      </c>
      <c r="L3663" t="s">
        <v>24</v>
      </c>
      <c r="M3663">
        <v>76000000</v>
      </c>
      <c r="N3663">
        <v>2000</v>
      </c>
      <c r="O3663">
        <v>4.0999999999999996</v>
      </c>
      <c r="P3663">
        <f>E3663-M3663</f>
        <v>-49999390</v>
      </c>
    </row>
    <row r="3664" spans="1:16" x14ac:dyDescent="0.3">
      <c r="A3664" t="s">
        <v>1756</v>
      </c>
      <c r="B3664">
        <v>233</v>
      </c>
      <c r="C3664">
        <v>118</v>
      </c>
      <c r="D3664" t="s">
        <v>313</v>
      </c>
      <c r="E3664">
        <v>37899638</v>
      </c>
      <c r="F3664" t="s">
        <v>1757</v>
      </c>
      <c r="G3664" t="s">
        <v>759</v>
      </c>
      <c r="H3664" t="s">
        <v>1758</v>
      </c>
      <c r="I3664">
        <v>98472</v>
      </c>
      <c r="J3664">
        <v>492</v>
      </c>
      <c r="K3664" t="s">
        <v>23</v>
      </c>
      <c r="L3664" t="s">
        <v>24</v>
      </c>
      <c r="M3664">
        <v>88000000</v>
      </c>
      <c r="N3664">
        <v>2005</v>
      </c>
      <c r="O3664">
        <v>5.9</v>
      </c>
      <c r="P3664">
        <f>E3664-M3664</f>
        <v>-50100362</v>
      </c>
    </row>
    <row r="3665" spans="1:16" x14ac:dyDescent="0.3">
      <c r="A3665" t="s">
        <v>1163</v>
      </c>
      <c r="B3665">
        <v>113</v>
      </c>
      <c r="C3665">
        <v>102</v>
      </c>
      <c r="D3665" t="s">
        <v>1436</v>
      </c>
      <c r="E3665">
        <v>1891821</v>
      </c>
      <c r="F3665" t="s">
        <v>234</v>
      </c>
      <c r="G3665" t="s">
        <v>1304</v>
      </c>
      <c r="H3665" t="s">
        <v>1816</v>
      </c>
      <c r="I3665">
        <v>16474</v>
      </c>
      <c r="J3665">
        <v>301</v>
      </c>
      <c r="K3665" t="s">
        <v>23</v>
      </c>
      <c r="L3665" t="s">
        <v>38</v>
      </c>
      <c r="M3665">
        <v>52000000</v>
      </c>
      <c r="N3665">
        <v>2005</v>
      </c>
      <c r="O3665">
        <v>4.2</v>
      </c>
      <c r="P3665">
        <f>E3665-M3665</f>
        <v>-50108179</v>
      </c>
    </row>
    <row r="3666" spans="1:16" x14ac:dyDescent="0.3">
      <c r="A3666" t="s">
        <v>2160</v>
      </c>
      <c r="B3666">
        <v>79</v>
      </c>
      <c r="C3666">
        <v>97</v>
      </c>
      <c r="D3666" t="s">
        <v>2161</v>
      </c>
      <c r="E3666">
        <v>19819494</v>
      </c>
      <c r="F3666" t="s">
        <v>314</v>
      </c>
      <c r="G3666" t="s">
        <v>316</v>
      </c>
      <c r="H3666" t="s">
        <v>2162</v>
      </c>
      <c r="I3666">
        <v>26893</v>
      </c>
      <c r="J3666">
        <v>126</v>
      </c>
      <c r="K3666" t="s">
        <v>23</v>
      </c>
      <c r="L3666" t="s">
        <v>24</v>
      </c>
      <c r="M3666">
        <v>70000000</v>
      </c>
      <c r="N3666">
        <v>1998</v>
      </c>
      <c r="O3666">
        <v>5.8</v>
      </c>
      <c r="P3666">
        <f>E3666-M3666</f>
        <v>-50180506</v>
      </c>
    </row>
    <row r="3667" spans="1:16" x14ac:dyDescent="0.3">
      <c r="A3667" t="s">
        <v>2091</v>
      </c>
      <c r="B3667">
        <v>76</v>
      </c>
      <c r="C3667">
        <v>95</v>
      </c>
      <c r="D3667" t="s">
        <v>2657</v>
      </c>
      <c r="E3667">
        <v>6768055</v>
      </c>
      <c r="F3667" t="s">
        <v>1896</v>
      </c>
      <c r="G3667" t="s">
        <v>196</v>
      </c>
      <c r="H3667" t="s">
        <v>2918</v>
      </c>
      <c r="I3667">
        <v>11148</v>
      </c>
      <c r="J3667">
        <v>229</v>
      </c>
      <c r="K3667" t="s">
        <v>23</v>
      </c>
      <c r="L3667" t="s">
        <v>38</v>
      </c>
      <c r="M3667">
        <v>57000000</v>
      </c>
      <c r="N3667">
        <v>2004</v>
      </c>
      <c r="O3667">
        <v>4.2</v>
      </c>
      <c r="P3667">
        <f>E3667-M3667</f>
        <v>-50231945</v>
      </c>
    </row>
    <row r="3668" spans="1:16" x14ac:dyDescent="0.3">
      <c r="A3668" t="s">
        <v>845</v>
      </c>
      <c r="B3668">
        <v>192</v>
      </c>
      <c r="C3668">
        <v>129</v>
      </c>
      <c r="D3668" t="s">
        <v>1176</v>
      </c>
      <c r="E3668">
        <v>54700065</v>
      </c>
      <c r="F3668" t="s">
        <v>1177</v>
      </c>
      <c r="G3668" t="s">
        <v>1178</v>
      </c>
      <c r="H3668" t="s">
        <v>1179</v>
      </c>
      <c r="I3668">
        <v>221521</v>
      </c>
      <c r="J3668">
        <v>1049</v>
      </c>
      <c r="K3668" t="s">
        <v>23</v>
      </c>
      <c r="L3668" t="s">
        <v>24</v>
      </c>
      <c r="M3668">
        <v>105000000</v>
      </c>
      <c r="N3668">
        <v>1997</v>
      </c>
      <c r="O3668">
        <v>7.2</v>
      </c>
      <c r="P3668">
        <f>E3668-M3668</f>
        <v>-50299935</v>
      </c>
    </row>
    <row r="3669" spans="1:16" x14ac:dyDescent="0.3">
      <c r="A3669" t="s">
        <v>1197</v>
      </c>
      <c r="B3669">
        <v>167</v>
      </c>
      <c r="C3669">
        <v>102</v>
      </c>
      <c r="D3669" t="s">
        <v>1198</v>
      </c>
      <c r="E3669">
        <v>49392095</v>
      </c>
      <c r="F3669" t="s">
        <v>1199</v>
      </c>
      <c r="G3669" t="s">
        <v>816</v>
      </c>
      <c r="H3669" t="s">
        <v>1200</v>
      </c>
      <c r="I3669">
        <v>52029</v>
      </c>
      <c r="J3669">
        <v>224</v>
      </c>
      <c r="K3669" t="s">
        <v>23</v>
      </c>
      <c r="L3669" t="s">
        <v>24</v>
      </c>
      <c r="M3669">
        <v>100000000</v>
      </c>
      <c r="N3669">
        <v>2009</v>
      </c>
      <c r="O3669">
        <v>5.4</v>
      </c>
      <c r="P3669">
        <f>E3669-M3669</f>
        <v>-50607905</v>
      </c>
    </row>
    <row r="3670" spans="1:16" x14ac:dyDescent="0.3">
      <c r="A3670" t="s">
        <v>492</v>
      </c>
      <c r="B3670">
        <v>228</v>
      </c>
      <c r="C3670">
        <v>113</v>
      </c>
      <c r="D3670" t="s">
        <v>309</v>
      </c>
      <c r="E3670">
        <v>104383624</v>
      </c>
      <c r="F3670" t="s">
        <v>137</v>
      </c>
      <c r="G3670" t="s">
        <v>493</v>
      </c>
      <c r="H3670" t="s">
        <v>494</v>
      </c>
      <c r="I3670">
        <v>106446</v>
      </c>
      <c r="J3670">
        <v>227</v>
      </c>
      <c r="K3670" t="s">
        <v>23</v>
      </c>
      <c r="L3670" t="s">
        <v>24</v>
      </c>
      <c r="M3670">
        <v>155000000</v>
      </c>
      <c r="N3670">
        <v>2010</v>
      </c>
      <c r="O3670">
        <v>6.3</v>
      </c>
      <c r="P3670">
        <f>E3670-M3670</f>
        <v>-50616376</v>
      </c>
    </row>
    <row r="3671" spans="1:16" x14ac:dyDescent="0.3">
      <c r="A3671" t="s">
        <v>1202</v>
      </c>
      <c r="B3671">
        <v>320</v>
      </c>
      <c r="C3671">
        <v>131</v>
      </c>
      <c r="D3671" t="s">
        <v>1140</v>
      </c>
      <c r="E3671">
        <v>39292022</v>
      </c>
      <c r="F3671" t="s">
        <v>34</v>
      </c>
      <c r="G3671" t="s">
        <v>230</v>
      </c>
      <c r="H3671" t="s">
        <v>1203</v>
      </c>
      <c r="I3671">
        <v>127258</v>
      </c>
      <c r="J3671">
        <v>351</v>
      </c>
      <c r="K3671" t="s">
        <v>23</v>
      </c>
      <c r="L3671" t="s">
        <v>24</v>
      </c>
      <c r="M3671">
        <v>90000000</v>
      </c>
      <c r="N3671">
        <v>2014</v>
      </c>
      <c r="O3671">
        <v>6.1</v>
      </c>
      <c r="P3671">
        <f>E3671-M3671</f>
        <v>-50707978</v>
      </c>
    </row>
    <row r="3672" spans="1:16" x14ac:dyDescent="0.3">
      <c r="A3672" t="s">
        <v>2661</v>
      </c>
      <c r="B3672">
        <v>100</v>
      </c>
      <c r="C3672">
        <v>91</v>
      </c>
      <c r="D3672" t="s">
        <v>2662</v>
      </c>
      <c r="E3672">
        <v>14218868</v>
      </c>
      <c r="F3672" t="s">
        <v>2647</v>
      </c>
      <c r="G3672" t="s">
        <v>2663</v>
      </c>
      <c r="H3672" t="s">
        <v>2664</v>
      </c>
      <c r="I3672">
        <v>14596</v>
      </c>
      <c r="J3672">
        <v>282</v>
      </c>
      <c r="K3672" t="s">
        <v>23</v>
      </c>
      <c r="L3672" t="s">
        <v>24</v>
      </c>
      <c r="M3672">
        <v>65000000</v>
      </c>
      <c r="N3672">
        <v>2000</v>
      </c>
      <c r="O3672">
        <v>4.8</v>
      </c>
      <c r="P3672">
        <f>E3672-M3672</f>
        <v>-50781132</v>
      </c>
    </row>
    <row r="3673" spans="1:16" x14ac:dyDescent="0.3">
      <c r="A3673" t="s">
        <v>850</v>
      </c>
      <c r="B3673">
        <v>151</v>
      </c>
      <c r="C3673">
        <v>98</v>
      </c>
      <c r="D3673" t="s">
        <v>2088</v>
      </c>
      <c r="E3673">
        <v>18990542</v>
      </c>
      <c r="F3673" t="s">
        <v>2154</v>
      </c>
      <c r="G3673" t="s">
        <v>1355</v>
      </c>
      <c r="H3673" t="s">
        <v>2155</v>
      </c>
      <c r="I3673">
        <v>22264</v>
      </c>
      <c r="J3673">
        <v>289</v>
      </c>
      <c r="K3673" t="s">
        <v>23</v>
      </c>
      <c r="L3673" t="s">
        <v>24</v>
      </c>
      <c r="M3673">
        <v>70000000</v>
      </c>
      <c r="N3673">
        <v>2002</v>
      </c>
      <c r="O3673">
        <v>3</v>
      </c>
      <c r="P3673">
        <f>E3673-M3673</f>
        <v>-51009458</v>
      </c>
    </row>
    <row r="3674" spans="1:16" x14ac:dyDescent="0.3">
      <c r="A3674" t="s">
        <v>1322</v>
      </c>
      <c r="B3674">
        <v>156</v>
      </c>
      <c r="C3674">
        <v>99</v>
      </c>
      <c r="D3674" t="s">
        <v>2185</v>
      </c>
      <c r="E3674">
        <v>18821279</v>
      </c>
      <c r="F3674" t="s">
        <v>28</v>
      </c>
      <c r="G3674" t="s">
        <v>2186</v>
      </c>
      <c r="H3674" t="s">
        <v>2187</v>
      </c>
      <c r="I3674">
        <v>44891</v>
      </c>
      <c r="J3674">
        <v>202</v>
      </c>
      <c r="K3674" t="s">
        <v>23</v>
      </c>
      <c r="L3674" t="s">
        <v>24</v>
      </c>
      <c r="M3674">
        <v>70000000</v>
      </c>
      <c r="N3674">
        <v>2014</v>
      </c>
      <c r="O3674">
        <v>4.2</v>
      </c>
      <c r="P3674">
        <f>E3674-M3674</f>
        <v>-51178721</v>
      </c>
    </row>
    <row r="3675" spans="1:16" x14ac:dyDescent="0.3">
      <c r="A3675" t="s">
        <v>2353</v>
      </c>
      <c r="B3675">
        <v>339</v>
      </c>
      <c r="C3675">
        <v>102</v>
      </c>
      <c r="D3675" t="s">
        <v>647</v>
      </c>
      <c r="E3675">
        <v>13750556</v>
      </c>
      <c r="F3675" t="s">
        <v>229</v>
      </c>
      <c r="G3675" t="s">
        <v>44</v>
      </c>
      <c r="H3675" t="s">
        <v>2354</v>
      </c>
      <c r="I3675">
        <v>111102</v>
      </c>
      <c r="J3675">
        <v>239</v>
      </c>
      <c r="K3675" t="s">
        <v>23</v>
      </c>
      <c r="L3675" t="s">
        <v>24</v>
      </c>
      <c r="M3675">
        <v>65000000</v>
      </c>
      <c r="N3675">
        <v>2014</v>
      </c>
      <c r="O3675">
        <v>6.5</v>
      </c>
      <c r="P3675">
        <f>E3675-M3675</f>
        <v>-51249444</v>
      </c>
    </row>
    <row r="3676" spans="1:16" x14ac:dyDescent="0.3">
      <c r="A3676" t="s">
        <v>747</v>
      </c>
      <c r="B3676">
        <v>166</v>
      </c>
      <c r="C3676">
        <v>96</v>
      </c>
      <c r="D3676" t="s">
        <v>748</v>
      </c>
      <c r="E3676">
        <v>83024900</v>
      </c>
      <c r="F3676" t="s">
        <v>210</v>
      </c>
      <c r="G3676" t="s">
        <v>216</v>
      </c>
      <c r="H3676" t="s">
        <v>749</v>
      </c>
      <c r="I3676">
        <v>62424</v>
      </c>
      <c r="J3676">
        <v>90</v>
      </c>
      <c r="K3676" t="s">
        <v>23</v>
      </c>
      <c r="L3676" t="s">
        <v>24</v>
      </c>
      <c r="M3676">
        <v>135000000</v>
      </c>
      <c r="N3676">
        <v>2013</v>
      </c>
      <c r="O3676">
        <v>6.5</v>
      </c>
      <c r="P3676">
        <f>E3676-M3676</f>
        <v>-51975100</v>
      </c>
    </row>
    <row r="3677" spans="1:16" x14ac:dyDescent="0.3">
      <c r="A3677" t="s">
        <v>1962</v>
      </c>
      <c r="B3677">
        <v>131</v>
      </c>
      <c r="C3677">
        <v>94</v>
      </c>
      <c r="D3677" t="s">
        <v>525</v>
      </c>
      <c r="E3677">
        <v>22751979</v>
      </c>
      <c r="F3677" t="s">
        <v>1963</v>
      </c>
      <c r="G3677" t="s">
        <v>759</v>
      </c>
      <c r="H3677" t="s">
        <v>1964</v>
      </c>
      <c r="I3677">
        <v>52244</v>
      </c>
      <c r="J3677">
        <v>377</v>
      </c>
      <c r="K3677" t="s">
        <v>23</v>
      </c>
      <c r="L3677" t="s">
        <v>24</v>
      </c>
      <c r="M3677">
        <v>75000000</v>
      </c>
      <c r="N3677">
        <v>2000</v>
      </c>
      <c r="O3677">
        <v>6.6</v>
      </c>
      <c r="P3677">
        <f>E3677-M3677</f>
        <v>-52248021</v>
      </c>
    </row>
    <row r="3678" spans="1:16" x14ac:dyDescent="0.3">
      <c r="A3678" t="s">
        <v>850</v>
      </c>
      <c r="B3678">
        <v>85</v>
      </c>
      <c r="C3678">
        <v>102</v>
      </c>
      <c r="D3678" t="s">
        <v>851</v>
      </c>
      <c r="E3678">
        <v>32694788</v>
      </c>
      <c r="F3678" t="s">
        <v>852</v>
      </c>
      <c r="G3678" t="s">
        <v>796</v>
      </c>
      <c r="H3678" t="s">
        <v>853</v>
      </c>
      <c r="I3678">
        <v>101411</v>
      </c>
      <c r="J3678">
        <v>546</v>
      </c>
      <c r="K3678" t="s">
        <v>23</v>
      </c>
      <c r="L3678" t="s">
        <v>24</v>
      </c>
      <c r="M3678">
        <v>85000000</v>
      </c>
      <c r="N3678">
        <v>1999</v>
      </c>
      <c r="O3678">
        <v>6.6</v>
      </c>
      <c r="P3678">
        <f>E3678-M3678</f>
        <v>-52305212</v>
      </c>
    </row>
    <row r="3679" spans="1:16" x14ac:dyDescent="0.3">
      <c r="A3679" t="s">
        <v>2690</v>
      </c>
      <c r="B3679">
        <v>181</v>
      </c>
      <c r="C3679">
        <v>107</v>
      </c>
      <c r="D3679" t="s">
        <v>2691</v>
      </c>
      <c r="E3679">
        <v>7605668</v>
      </c>
      <c r="F3679" t="s">
        <v>2692</v>
      </c>
      <c r="G3679" t="s">
        <v>29</v>
      </c>
      <c r="H3679" t="s">
        <v>2693</v>
      </c>
      <c r="I3679">
        <v>47320</v>
      </c>
      <c r="J3679">
        <v>188</v>
      </c>
      <c r="K3679" t="s">
        <v>23</v>
      </c>
      <c r="L3679" t="s">
        <v>38</v>
      </c>
      <c r="M3679">
        <v>60000000</v>
      </c>
      <c r="N3679">
        <v>2015</v>
      </c>
      <c r="O3679">
        <v>5.5</v>
      </c>
      <c r="P3679">
        <f>E3679-M3679</f>
        <v>-52394332</v>
      </c>
    </row>
    <row r="3680" spans="1:16" x14ac:dyDescent="0.3">
      <c r="A3680" t="s">
        <v>1802</v>
      </c>
      <c r="B3680">
        <v>145</v>
      </c>
      <c r="C3680">
        <v>106</v>
      </c>
      <c r="D3680" t="s">
        <v>1803</v>
      </c>
      <c r="E3680">
        <v>17473245</v>
      </c>
      <c r="F3680" t="s">
        <v>1762</v>
      </c>
      <c r="G3680" t="s">
        <v>1804</v>
      </c>
      <c r="H3680" t="s">
        <v>1805</v>
      </c>
      <c r="I3680">
        <v>47612</v>
      </c>
      <c r="J3680">
        <v>348</v>
      </c>
      <c r="K3680" t="s">
        <v>23</v>
      </c>
      <c r="L3680" t="s">
        <v>24</v>
      </c>
      <c r="M3680">
        <v>70000000</v>
      </c>
      <c r="N3680">
        <v>2000</v>
      </c>
      <c r="O3680">
        <v>5.7</v>
      </c>
      <c r="P3680">
        <f>E3680-M3680</f>
        <v>-52526755</v>
      </c>
    </row>
    <row r="3681" spans="1:16" x14ac:dyDescent="0.3">
      <c r="A3681" t="s">
        <v>2338</v>
      </c>
      <c r="B3681">
        <v>60</v>
      </c>
      <c r="C3681">
        <v>100</v>
      </c>
      <c r="D3681" t="s">
        <v>934</v>
      </c>
      <c r="E3681">
        <v>17218080</v>
      </c>
      <c r="F3681" t="s">
        <v>1042</v>
      </c>
      <c r="G3681" t="s">
        <v>647</v>
      </c>
      <c r="H3681" t="s">
        <v>2339</v>
      </c>
      <c r="I3681">
        <v>43376</v>
      </c>
      <c r="J3681">
        <v>249</v>
      </c>
      <c r="K3681" t="s">
        <v>23</v>
      </c>
      <c r="L3681" t="s">
        <v>24</v>
      </c>
      <c r="M3681">
        <v>70000000</v>
      </c>
      <c r="N3681">
        <v>1991</v>
      </c>
      <c r="O3681">
        <v>5.7</v>
      </c>
      <c r="P3681">
        <f>E3681-M3681</f>
        <v>-52781920</v>
      </c>
    </row>
    <row r="3682" spans="1:16" x14ac:dyDescent="0.3">
      <c r="A3682" t="s">
        <v>1543</v>
      </c>
      <c r="B3682">
        <v>190</v>
      </c>
      <c r="C3682">
        <v>97</v>
      </c>
      <c r="D3682" t="s">
        <v>1544</v>
      </c>
      <c r="E3682">
        <v>46440491</v>
      </c>
      <c r="F3682" t="s">
        <v>186</v>
      </c>
      <c r="G3682" t="s">
        <v>270</v>
      </c>
      <c r="H3682" t="s">
        <v>1545</v>
      </c>
      <c r="I3682">
        <v>35446</v>
      </c>
      <c r="J3682">
        <v>78</v>
      </c>
      <c r="K3682" t="s">
        <v>23</v>
      </c>
      <c r="L3682" t="s">
        <v>38</v>
      </c>
      <c r="M3682">
        <v>100000000</v>
      </c>
      <c r="N3682">
        <v>2011</v>
      </c>
      <c r="O3682">
        <v>7.1</v>
      </c>
      <c r="P3682">
        <f>E3682-M3682</f>
        <v>-53559509</v>
      </c>
    </row>
    <row r="3683" spans="1:16" x14ac:dyDescent="0.3">
      <c r="A3683" t="s">
        <v>276</v>
      </c>
      <c r="B3683">
        <v>322</v>
      </c>
      <c r="C3683">
        <v>122</v>
      </c>
      <c r="D3683" t="s">
        <v>277</v>
      </c>
      <c r="E3683">
        <v>130468626</v>
      </c>
      <c r="F3683" t="s">
        <v>156</v>
      </c>
      <c r="G3683" t="s">
        <v>278</v>
      </c>
      <c r="H3683" t="s">
        <v>279</v>
      </c>
      <c r="I3683">
        <v>53607</v>
      </c>
      <c r="J3683">
        <v>432</v>
      </c>
      <c r="K3683" t="s">
        <v>23</v>
      </c>
      <c r="L3683" t="s">
        <v>24</v>
      </c>
      <c r="M3683">
        <v>185000000</v>
      </c>
      <c r="N3683">
        <v>2016</v>
      </c>
      <c r="O3683">
        <v>7.5</v>
      </c>
      <c r="P3683">
        <f>E3683-M3683</f>
        <v>-54531374</v>
      </c>
    </row>
    <row r="3684" spans="1:16" x14ac:dyDescent="0.3">
      <c r="A3684" t="s">
        <v>1490</v>
      </c>
      <c r="B3684">
        <v>228</v>
      </c>
      <c r="C3684">
        <v>110</v>
      </c>
      <c r="D3684" t="s">
        <v>791</v>
      </c>
      <c r="E3684">
        <v>20315324</v>
      </c>
      <c r="F3684" t="s">
        <v>54</v>
      </c>
      <c r="G3684" t="s">
        <v>1264</v>
      </c>
      <c r="H3684" t="s">
        <v>1491</v>
      </c>
      <c r="I3684">
        <v>88542</v>
      </c>
      <c r="J3684">
        <v>254</v>
      </c>
      <c r="K3684" t="s">
        <v>23</v>
      </c>
      <c r="L3684" t="s">
        <v>509</v>
      </c>
      <c r="M3684">
        <v>75000000</v>
      </c>
      <c r="N3684">
        <v>2011</v>
      </c>
      <c r="O3684">
        <v>5.8</v>
      </c>
      <c r="P3684">
        <f>E3684-M3684</f>
        <v>-54684676</v>
      </c>
    </row>
    <row r="3685" spans="1:16" x14ac:dyDescent="0.3">
      <c r="A3685" t="s">
        <v>2261</v>
      </c>
      <c r="B3685">
        <v>60</v>
      </c>
      <c r="C3685">
        <v>105</v>
      </c>
      <c r="D3685" t="s">
        <v>2340</v>
      </c>
      <c r="E3685">
        <v>10014234</v>
      </c>
      <c r="F3685" t="s">
        <v>667</v>
      </c>
      <c r="G3685" t="s">
        <v>1606</v>
      </c>
      <c r="H3685" t="s">
        <v>2341</v>
      </c>
      <c r="I3685">
        <v>8560</v>
      </c>
      <c r="J3685">
        <v>69</v>
      </c>
      <c r="K3685" t="s">
        <v>23</v>
      </c>
      <c r="L3685" t="s">
        <v>943</v>
      </c>
      <c r="M3685">
        <v>65000000</v>
      </c>
      <c r="N3685">
        <v>2000</v>
      </c>
      <c r="O3685">
        <v>5</v>
      </c>
      <c r="P3685">
        <f>E3685-M3685</f>
        <v>-54985766</v>
      </c>
    </row>
    <row r="3686" spans="1:16" x14ac:dyDescent="0.3">
      <c r="A3686" t="s">
        <v>626</v>
      </c>
      <c r="B3686">
        <v>71</v>
      </c>
      <c r="C3686">
        <v>77</v>
      </c>
      <c r="D3686" t="s">
        <v>61</v>
      </c>
      <c r="E3686">
        <v>64736114</v>
      </c>
      <c r="F3686" t="s">
        <v>186</v>
      </c>
      <c r="G3686" t="s">
        <v>897</v>
      </c>
      <c r="H3686" t="s">
        <v>898</v>
      </c>
      <c r="I3686">
        <v>36471</v>
      </c>
      <c r="J3686">
        <v>69</v>
      </c>
      <c r="K3686" t="s">
        <v>23</v>
      </c>
      <c r="L3686" t="s">
        <v>24</v>
      </c>
      <c r="M3686">
        <v>120000000</v>
      </c>
      <c r="N3686">
        <v>2002</v>
      </c>
      <c r="O3686">
        <v>5.4</v>
      </c>
      <c r="P3686">
        <f>E3686-M3686</f>
        <v>-55263886</v>
      </c>
    </row>
    <row r="3687" spans="1:16" x14ac:dyDescent="0.3">
      <c r="A3687" t="s">
        <v>2695</v>
      </c>
      <c r="B3687">
        <v>140</v>
      </c>
      <c r="C3687">
        <v>156</v>
      </c>
      <c r="D3687" t="s">
        <v>2696</v>
      </c>
      <c r="E3687">
        <v>4535117</v>
      </c>
      <c r="F3687" t="s">
        <v>1236</v>
      </c>
      <c r="G3687" t="s">
        <v>230</v>
      </c>
      <c r="H3687" t="s">
        <v>2697</v>
      </c>
      <c r="I3687">
        <v>38398</v>
      </c>
      <c r="J3687">
        <v>368</v>
      </c>
      <c r="K3687" t="s">
        <v>23</v>
      </c>
      <c r="L3687" t="s">
        <v>509</v>
      </c>
      <c r="M3687">
        <v>60000000</v>
      </c>
      <c r="N3687">
        <v>2007</v>
      </c>
      <c r="O3687">
        <v>3.8</v>
      </c>
      <c r="P3687">
        <f>E3687-M3687</f>
        <v>-55464883</v>
      </c>
    </row>
    <row r="3688" spans="1:16" x14ac:dyDescent="0.3">
      <c r="A3688" t="s">
        <v>2156</v>
      </c>
      <c r="B3688">
        <v>92</v>
      </c>
      <c r="C3688">
        <v>91</v>
      </c>
      <c r="D3688" t="s">
        <v>2143</v>
      </c>
      <c r="E3688">
        <v>14294842</v>
      </c>
      <c r="F3688" t="s">
        <v>908</v>
      </c>
      <c r="G3688" t="s">
        <v>2157</v>
      </c>
      <c r="H3688" t="s">
        <v>2158</v>
      </c>
      <c r="I3688">
        <v>16761</v>
      </c>
      <c r="J3688">
        <v>277</v>
      </c>
      <c r="K3688" t="s">
        <v>23</v>
      </c>
      <c r="L3688" t="s">
        <v>24</v>
      </c>
      <c r="M3688">
        <v>70000000</v>
      </c>
      <c r="N3688">
        <v>2002</v>
      </c>
      <c r="O3688">
        <v>3.6</v>
      </c>
      <c r="P3688">
        <f>E3688-M3688</f>
        <v>-55705158</v>
      </c>
    </row>
    <row r="3689" spans="1:16" x14ac:dyDescent="0.3">
      <c r="A3689" t="s">
        <v>70</v>
      </c>
      <c r="B3689">
        <v>248</v>
      </c>
      <c r="C3689">
        <v>110</v>
      </c>
      <c r="D3689" t="s">
        <v>155</v>
      </c>
      <c r="E3689">
        <v>124051759</v>
      </c>
      <c r="F3689" t="s">
        <v>142</v>
      </c>
      <c r="G3689" t="s">
        <v>35</v>
      </c>
      <c r="H3689" t="s">
        <v>305</v>
      </c>
      <c r="I3689">
        <v>42372</v>
      </c>
      <c r="J3689">
        <v>239</v>
      </c>
      <c r="K3689" t="s">
        <v>23</v>
      </c>
      <c r="L3689" t="s">
        <v>24</v>
      </c>
      <c r="M3689">
        <v>180000000</v>
      </c>
      <c r="N3689">
        <v>2016</v>
      </c>
      <c r="O3689">
        <v>6.6</v>
      </c>
      <c r="P3689">
        <f>E3689-M3689</f>
        <v>-55948241</v>
      </c>
    </row>
    <row r="3690" spans="1:16" x14ac:dyDescent="0.3">
      <c r="A3690" t="s">
        <v>70</v>
      </c>
      <c r="B3690">
        <v>248</v>
      </c>
      <c r="C3690">
        <v>110</v>
      </c>
      <c r="D3690" t="s">
        <v>155</v>
      </c>
      <c r="E3690">
        <v>124051759</v>
      </c>
      <c r="F3690" t="s">
        <v>142</v>
      </c>
      <c r="G3690" t="s">
        <v>35</v>
      </c>
      <c r="H3690" t="s">
        <v>305</v>
      </c>
      <c r="I3690">
        <v>42372</v>
      </c>
      <c r="J3690">
        <v>239</v>
      </c>
      <c r="K3690" t="s">
        <v>23</v>
      </c>
      <c r="L3690" t="s">
        <v>24</v>
      </c>
      <c r="M3690">
        <v>180000000</v>
      </c>
      <c r="N3690">
        <v>2016</v>
      </c>
      <c r="O3690">
        <v>6.6</v>
      </c>
      <c r="P3690">
        <f>E3690-M3690</f>
        <v>-55948241</v>
      </c>
    </row>
    <row r="3691" spans="1:16" x14ac:dyDescent="0.3">
      <c r="A3691" t="s">
        <v>722</v>
      </c>
      <c r="B3691">
        <v>244</v>
      </c>
      <c r="C3691">
        <v>138</v>
      </c>
      <c r="D3691" t="s">
        <v>723</v>
      </c>
      <c r="E3691">
        <v>93926386</v>
      </c>
      <c r="F3691" t="s">
        <v>724</v>
      </c>
      <c r="G3691" t="s">
        <v>725</v>
      </c>
      <c r="H3691" t="s">
        <v>726</v>
      </c>
      <c r="I3691">
        <v>168207</v>
      </c>
      <c r="J3691">
        <v>684</v>
      </c>
      <c r="K3691" t="s">
        <v>23</v>
      </c>
      <c r="L3691" t="s">
        <v>24</v>
      </c>
      <c r="M3691">
        <v>150000000</v>
      </c>
      <c r="N3691">
        <v>2003</v>
      </c>
      <c r="O3691">
        <v>7.4</v>
      </c>
      <c r="P3691">
        <f>E3691-M3691</f>
        <v>-56073614</v>
      </c>
    </row>
    <row r="3692" spans="1:16" x14ac:dyDescent="0.3">
      <c r="A3692" t="s">
        <v>110</v>
      </c>
      <c r="B3692">
        <v>85</v>
      </c>
      <c r="C3692">
        <v>106</v>
      </c>
      <c r="D3692" t="s">
        <v>333</v>
      </c>
      <c r="E3692">
        <v>113745408</v>
      </c>
      <c r="F3692" t="s">
        <v>334</v>
      </c>
      <c r="G3692" t="s">
        <v>113</v>
      </c>
      <c r="H3692" t="s">
        <v>335</v>
      </c>
      <c r="I3692">
        <v>129601</v>
      </c>
      <c r="J3692">
        <v>648</v>
      </c>
      <c r="K3692" t="s">
        <v>23</v>
      </c>
      <c r="L3692" t="s">
        <v>24</v>
      </c>
      <c r="M3692">
        <v>170000000</v>
      </c>
      <c r="N3692">
        <v>1999</v>
      </c>
      <c r="O3692">
        <v>4.8</v>
      </c>
      <c r="P3692">
        <f>E3692-M3692</f>
        <v>-56254592</v>
      </c>
    </row>
    <row r="3693" spans="1:16" x14ac:dyDescent="0.3">
      <c r="A3693" t="s">
        <v>2163</v>
      </c>
      <c r="B3693">
        <v>81</v>
      </c>
      <c r="C3693">
        <v>95</v>
      </c>
      <c r="D3693" t="s">
        <v>2164</v>
      </c>
      <c r="E3693">
        <v>13596911</v>
      </c>
      <c r="F3693" t="s">
        <v>2165</v>
      </c>
      <c r="G3693" t="s">
        <v>562</v>
      </c>
      <c r="H3693" t="s">
        <v>2166</v>
      </c>
      <c r="I3693">
        <v>25572</v>
      </c>
      <c r="J3693">
        <v>123</v>
      </c>
      <c r="K3693" t="s">
        <v>23</v>
      </c>
      <c r="L3693" t="s">
        <v>24</v>
      </c>
      <c r="M3693">
        <v>70000000</v>
      </c>
      <c r="N3693">
        <v>2001</v>
      </c>
      <c r="O3693">
        <v>6.2</v>
      </c>
      <c r="P3693">
        <f>E3693-M3693</f>
        <v>-56403089</v>
      </c>
    </row>
    <row r="3694" spans="1:16" x14ac:dyDescent="0.3">
      <c r="A3694" t="s">
        <v>2277</v>
      </c>
      <c r="B3694">
        <v>279</v>
      </c>
      <c r="C3694">
        <v>135</v>
      </c>
      <c r="D3694" t="s">
        <v>407</v>
      </c>
      <c r="E3694">
        <v>33574332</v>
      </c>
      <c r="F3694" t="s">
        <v>1257</v>
      </c>
      <c r="G3694" t="s">
        <v>228</v>
      </c>
      <c r="H3694" t="s">
        <v>2969</v>
      </c>
      <c r="I3694">
        <v>101221</v>
      </c>
      <c r="J3694">
        <v>415</v>
      </c>
      <c r="K3694" t="s">
        <v>23</v>
      </c>
      <c r="L3694" t="s">
        <v>24</v>
      </c>
      <c r="M3694">
        <v>90000000</v>
      </c>
      <c r="N3694">
        <v>2006</v>
      </c>
      <c r="O3694">
        <v>7.1</v>
      </c>
      <c r="P3694">
        <f>E3694-M3694</f>
        <v>-56425668</v>
      </c>
    </row>
    <row r="3695" spans="1:16" x14ac:dyDescent="0.3">
      <c r="A3695" t="s">
        <v>1490</v>
      </c>
      <c r="B3695">
        <v>272</v>
      </c>
      <c r="C3695">
        <v>105</v>
      </c>
      <c r="D3695" t="s">
        <v>1818</v>
      </c>
      <c r="E3695">
        <v>23219748</v>
      </c>
      <c r="F3695" t="s">
        <v>1819</v>
      </c>
      <c r="G3695" t="s">
        <v>1820</v>
      </c>
      <c r="H3695" t="s">
        <v>1821</v>
      </c>
      <c r="I3695">
        <v>84508</v>
      </c>
      <c r="J3695">
        <v>308</v>
      </c>
      <c r="K3695" t="s">
        <v>23</v>
      </c>
      <c r="L3695" t="s">
        <v>183</v>
      </c>
      <c r="M3695">
        <v>80000000</v>
      </c>
      <c r="N3695">
        <v>2014</v>
      </c>
      <c r="O3695">
        <v>5.6</v>
      </c>
      <c r="P3695">
        <f>E3695-M3695</f>
        <v>-56780252</v>
      </c>
    </row>
    <row r="3696" spans="1:16" x14ac:dyDescent="0.3">
      <c r="A3696" t="s">
        <v>266</v>
      </c>
      <c r="B3696">
        <v>440</v>
      </c>
      <c r="C3696">
        <v>107</v>
      </c>
      <c r="D3696" t="s">
        <v>792</v>
      </c>
      <c r="E3696">
        <v>77564037</v>
      </c>
      <c r="F3696" t="s">
        <v>793</v>
      </c>
      <c r="G3696" t="s">
        <v>794</v>
      </c>
      <c r="H3696" t="s">
        <v>795</v>
      </c>
      <c r="I3696">
        <v>177383</v>
      </c>
      <c r="J3696">
        <v>447</v>
      </c>
      <c r="K3696" t="s">
        <v>23</v>
      </c>
      <c r="L3696" t="s">
        <v>24</v>
      </c>
      <c r="M3696">
        <v>135000000</v>
      </c>
      <c r="N3696">
        <v>2011</v>
      </c>
      <c r="O3696">
        <v>7.4</v>
      </c>
      <c r="P3696">
        <f>E3696-M3696</f>
        <v>-57435963</v>
      </c>
    </row>
    <row r="3697" spans="1:16" x14ac:dyDescent="0.3">
      <c r="A3697" t="s">
        <v>1782</v>
      </c>
      <c r="B3697">
        <v>101</v>
      </c>
      <c r="C3697">
        <v>91</v>
      </c>
      <c r="D3697" t="s">
        <v>1783</v>
      </c>
      <c r="E3697">
        <v>20950820</v>
      </c>
      <c r="F3697" t="s">
        <v>771</v>
      </c>
      <c r="G3697" t="s">
        <v>338</v>
      </c>
      <c r="H3697" t="s">
        <v>1784</v>
      </c>
      <c r="I3697">
        <v>24183</v>
      </c>
      <c r="J3697">
        <v>160</v>
      </c>
      <c r="K3697" t="s">
        <v>23</v>
      </c>
      <c r="L3697" t="s">
        <v>509</v>
      </c>
      <c r="M3697">
        <v>80000000</v>
      </c>
      <c r="N3697">
        <v>2003</v>
      </c>
      <c r="O3697">
        <v>5.7</v>
      </c>
      <c r="P3697">
        <f>E3697-M3697</f>
        <v>-59049180</v>
      </c>
    </row>
    <row r="3698" spans="1:16" x14ac:dyDescent="0.3">
      <c r="A3698" t="s">
        <v>58</v>
      </c>
      <c r="B3698">
        <v>324</v>
      </c>
      <c r="C3698">
        <v>100</v>
      </c>
      <c r="D3698" t="s">
        <v>59</v>
      </c>
      <c r="E3698">
        <v>200807262</v>
      </c>
      <c r="F3698" t="s">
        <v>60</v>
      </c>
      <c r="G3698" t="s">
        <v>61</v>
      </c>
      <c r="H3698" t="s">
        <v>62</v>
      </c>
      <c r="I3698">
        <v>294810</v>
      </c>
      <c r="J3698">
        <v>387</v>
      </c>
      <c r="K3698" t="s">
        <v>23</v>
      </c>
      <c r="L3698" t="s">
        <v>24</v>
      </c>
      <c r="M3698">
        <v>260000000</v>
      </c>
      <c r="N3698">
        <v>2010</v>
      </c>
      <c r="O3698">
        <v>7.8</v>
      </c>
      <c r="P3698">
        <f>E3698-M3698</f>
        <v>-59192738</v>
      </c>
    </row>
    <row r="3699" spans="1:16" x14ac:dyDescent="0.3">
      <c r="A3699" t="s">
        <v>4993</v>
      </c>
      <c r="B3699">
        <v>90</v>
      </c>
      <c r="C3699">
        <v>103</v>
      </c>
      <c r="D3699" t="s">
        <v>4994</v>
      </c>
      <c r="E3699">
        <v>668171</v>
      </c>
      <c r="F3699" t="s">
        <v>4071</v>
      </c>
      <c r="G3699" t="s">
        <v>3673</v>
      </c>
      <c r="H3699" t="s">
        <v>4995</v>
      </c>
      <c r="I3699">
        <v>8215</v>
      </c>
      <c r="J3699">
        <v>132</v>
      </c>
      <c r="K3699" t="s">
        <v>1246</v>
      </c>
      <c r="L3699" t="s">
        <v>590</v>
      </c>
      <c r="M3699">
        <v>60000000</v>
      </c>
      <c r="N3699">
        <v>2005</v>
      </c>
      <c r="O3699">
        <v>5.6</v>
      </c>
      <c r="P3699">
        <f>E3699-M3699</f>
        <v>-59331829</v>
      </c>
    </row>
    <row r="3700" spans="1:16" x14ac:dyDescent="0.3">
      <c r="A3700" t="s">
        <v>2908</v>
      </c>
      <c r="B3700">
        <v>44</v>
      </c>
      <c r="C3700">
        <v>100</v>
      </c>
      <c r="D3700" t="s">
        <v>2909</v>
      </c>
      <c r="E3700">
        <v>11466088</v>
      </c>
      <c r="F3700" t="s">
        <v>41</v>
      </c>
      <c r="G3700" t="s">
        <v>2054</v>
      </c>
      <c r="H3700" t="s">
        <v>2910</v>
      </c>
      <c r="I3700">
        <v>8983</v>
      </c>
      <c r="J3700">
        <v>84</v>
      </c>
      <c r="K3700" t="s">
        <v>23</v>
      </c>
      <c r="L3700" t="s">
        <v>24</v>
      </c>
      <c r="M3700">
        <v>71000000</v>
      </c>
      <c r="N3700">
        <v>1997</v>
      </c>
      <c r="O3700">
        <v>4.7</v>
      </c>
      <c r="P3700">
        <f>E3700-M3700</f>
        <v>-59533912</v>
      </c>
    </row>
    <row r="3701" spans="1:16" x14ac:dyDescent="0.3">
      <c r="A3701" t="s">
        <v>1188</v>
      </c>
      <c r="B3701">
        <v>212</v>
      </c>
      <c r="C3701">
        <v>87</v>
      </c>
      <c r="D3701" t="s">
        <v>1189</v>
      </c>
      <c r="E3701">
        <v>40198710</v>
      </c>
      <c r="F3701" t="s">
        <v>1190</v>
      </c>
      <c r="G3701" t="s">
        <v>994</v>
      </c>
      <c r="H3701" t="s">
        <v>1191</v>
      </c>
      <c r="I3701">
        <v>87451</v>
      </c>
      <c r="J3701">
        <v>660</v>
      </c>
      <c r="K3701" t="s">
        <v>23</v>
      </c>
      <c r="L3701" t="s">
        <v>24</v>
      </c>
      <c r="M3701">
        <v>100000000</v>
      </c>
      <c r="N3701">
        <v>2004</v>
      </c>
      <c r="O3701">
        <v>3.3</v>
      </c>
      <c r="P3701">
        <f>E3701-M3701</f>
        <v>-59801290</v>
      </c>
    </row>
    <row r="3702" spans="1:16" x14ac:dyDescent="0.3">
      <c r="A3702" t="s">
        <v>1012</v>
      </c>
      <c r="B3702">
        <v>104</v>
      </c>
      <c r="C3702">
        <v>76</v>
      </c>
      <c r="D3702" t="s">
        <v>1013</v>
      </c>
      <c r="E3702">
        <v>50026353</v>
      </c>
      <c r="F3702" t="s">
        <v>1014</v>
      </c>
      <c r="G3702" t="s">
        <v>187</v>
      </c>
      <c r="H3702" t="s">
        <v>1015</v>
      </c>
      <c r="I3702">
        <v>13581</v>
      </c>
      <c r="J3702">
        <v>88</v>
      </c>
      <c r="K3702" t="s">
        <v>23</v>
      </c>
      <c r="L3702" t="s">
        <v>24</v>
      </c>
      <c r="M3702">
        <v>110000000</v>
      </c>
      <c r="N3702">
        <v>2004</v>
      </c>
      <c r="O3702">
        <v>5.4</v>
      </c>
      <c r="P3702">
        <f>E3702-M3702</f>
        <v>-59973647</v>
      </c>
    </row>
    <row r="3703" spans="1:16" x14ac:dyDescent="0.3">
      <c r="A3703" t="s">
        <v>2666</v>
      </c>
      <c r="B3703">
        <v>189</v>
      </c>
      <c r="C3703">
        <v>118</v>
      </c>
      <c r="D3703" t="s">
        <v>129</v>
      </c>
      <c r="E3703">
        <v>22451</v>
      </c>
      <c r="F3703" t="s">
        <v>2667</v>
      </c>
      <c r="G3703" t="s">
        <v>2668</v>
      </c>
      <c r="H3703" t="s">
        <v>2669</v>
      </c>
      <c r="I3703">
        <v>41288</v>
      </c>
      <c r="J3703">
        <v>126</v>
      </c>
      <c r="K3703" t="s">
        <v>23</v>
      </c>
      <c r="L3703" t="s">
        <v>24</v>
      </c>
      <c r="M3703">
        <v>60000000</v>
      </c>
      <c r="N3703">
        <v>2014</v>
      </c>
      <c r="O3703">
        <v>6.2</v>
      </c>
      <c r="P3703">
        <f>E3703-M3703</f>
        <v>-59977549</v>
      </c>
    </row>
    <row r="3704" spans="1:16" x14ac:dyDescent="0.3">
      <c r="A3704" t="s">
        <v>106</v>
      </c>
      <c r="B3704">
        <v>205</v>
      </c>
      <c r="C3704">
        <v>118</v>
      </c>
      <c r="D3704" t="s">
        <v>1786</v>
      </c>
      <c r="E3704">
        <v>19673424</v>
      </c>
      <c r="F3704" t="s">
        <v>1787</v>
      </c>
      <c r="G3704" t="s">
        <v>1788</v>
      </c>
      <c r="H3704" t="s">
        <v>1789</v>
      </c>
      <c r="I3704">
        <v>37446</v>
      </c>
      <c r="J3704">
        <v>232</v>
      </c>
      <c r="K3704" t="s">
        <v>23</v>
      </c>
      <c r="L3704" t="s">
        <v>24</v>
      </c>
      <c r="M3704">
        <v>80000000</v>
      </c>
      <c r="N3704">
        <v>2009</v>
      </c>
      <c r="O3704">
        <v>5.8</v>
      </c>
      <c r="P3704">
        <f>E3704-M3704</f>
        <v>-60326576</v>
      </c>
    </row>
    <row r="3705" spans="1:16" x14ac:dyDescent="0.3">
      <c r="A3705" t="s">
        <v>1490</v>
      </c>
      <c r="B3705">
        <v>67</v>
      </c>
      <c r="C3705">
        <v>99</v>
      </c>
      <c r="D3705" t="s">
        <v>1968</v>
      </c>
      <c r="E3705">
        <v>14567883</v>
      </c>
      <c r="F3705" t="s">
        <v>1969</v>
      </c>
      <c r="G3705" t="s">
        <v>1080</v>
      </c>
      <c r="H3705" t="s">
        <v>1970</v>
      </c>
      <c r="I3705">
        <v>44248</v>
      </c>
      <c r="J3705">
        <v>373</v>
      </c>
      <c r="K3705" t="s">
        <v>23</v>
      </c>
      <c r="L3705" t="s">
        <v>38</v>
      </c>
      <c r="M3705">
        <v>75000000</v>
      </c>
      <c r="N3705">
        <v>1998</v>
      </c>
      <c r="O3705">
        <v>6</v>
      </c>
      <c r="P3705">
        <f>E3705-M3705</f>
        <v>-60432117</v>
      </c>
    </row>
    <row r="3706" spans="1:16" x14ac:dyDescent="0.3">
      <c r="A3706" t="s">
        <v>698</v>
      </c>
      <c r="B3706">
        <v>123</v>
      </c>
      <c r="C3706">
        <v>116</v>
      </c>
      <c r="D3706" t="s">
        <v>433</v>
      </c>
      <c r="E3706">
        <v>19480739</v>
      </c>
      <c r="F3706" t="s">
        <v>48</v>
      </c>
      <c r="G3706" t="s">
        <v>228</v>
      </c>
      <c r="H3706" t="s">
        <v>1791</v>
      </c>
      <c r="I3706">
        <v>53057</v>
      </c>
      <c r="J3706">
        <v>457</v>
      </c>
      <c r="K3706" t="s">
        <v>23</v>
      </c>
      <c r="L3706" t="s">
        <v>24</v>
      </c>
      <c r="M3706">
        <v>80000000</v>
      </c>
      <c r="N3706">
        <v>2003</v>
      </c>
      <c r="O3706">
        <v>5.6</v>
      </c>
      <c r="P3706">
        <f>E3706-M3706</f>
        <v>-60519261</v>
      </c>
    </row>
    <row r="3707" spans="1:16" x14ac:dyDescent="0.3">
      <c r="A3707" t="s">
        <v>636</v>
      </c>
      <c r="B3707">
        <v>77</v>
      </c>
      <c r="C3707">
        <v>101</v>
      </c>
      <c r="D3707" t="s">
        <v>546</v>
      </c>
      <c r="E3707">
        <v>26082914</v>
      </c>
      <c r="F3707" t="s">
        <v>2071</v>
      </c>
      <c r="G3707" t="s">
        <v>2633</v>
      </c>
      <c r="H3707" t="s">
        <v>2634</v>
      </c>
      <c r="I3707">
        <v>51349</v>
      </c>
      <c r="J3707">
        <v>213</v>
      </c>
      <c r="K3707" t="s">
        <v>23</v>
      </c>
      <c r="L3707" t="s">
        <v>24</v>
      </c>
      <c r="M3707">
        <v>87000000</v>
      </c>
      <c r="N3707">
        <v>2005</v>
      </c>
      <c r="O3707">
        <v>4.3</v>
      </c>
      <c r="P3707">
        <f>E3707-M3707</f>
        <v>-60917086</v>
      </c>
    </row>
    <row r="3708" spans="1:16" x14ac:dyDescent="0.3">
      <c r="A3708" t="s">
        <v>710</v>
      </c>
      <c r="B3708">
        <v>163</v>
      </c>
      <c r="C3708">
        <v>124</v>
      </c>
      <c r="D3708" t="s">
        <v>323</v>
      </c>
      <c r="E3708">
        <v>68642452</v>
      </c>
      <c r="F3708" t="s">
        <v>711</v>
      </c>
      <c r="G3708" t="s">
        <v>446</v>
      </c>
      <c r="H3708" t="s">
        <v>712</v>
      </c>
      <c r="I3708">
        <v>77673</v>
      </c>
      <c r="J3708">
        <v>463</v>
      </c>
      <c r="K3708" t="s">
        <v>23</v>
      </c>
      <c r="L3708" t="s">
        <v>38</v>
      </c>
      <c r="M3708">
        <v>130000000</v>
      </c>
      <c r="N3708">
        <v>2005</v>
      </c>
      <c r="O3708">
        <v>6</v>
      </c>
      <c r="P3708">
        <f>E3708-M3708</f>
        <v>-61357548</v>
      </c>
    </row>
    <row r="3709" spans="1:16" x14ac:dyDescent="0.3">
      <c r="A3709" t="s">
        <v>559</v>
      </c>
      <c r="B3709">
        <v>61</v>
      </c>
      <c r="C3709">
        <v>97</v>
      </c>
      <c r="D3709" t="s">
        <v>1482</v>
      </c>
      <c r="E3709">
        <v>18318000</v>
      </c>
      <c r="F3709" t="s">
        <v>1557</v>
      </c>
      <c r="G3709" t="s">
        <v>1796</v>
      </c>
      <c r="H3709" t="s">
        <v>1797</v>
      </c>
      <c r="I3709">
        <v>24868</v>
      </c>
      <c r="J3709">
        <v>216</v>
      </c>
      <c r="K3709" t="s">
        <v>23</v>
      </c>
      <c r="L3709" t="s">
        <v>253</v>
      </c>
      <c r="M3709">
        <v>80000000</v>
      </c>
      <c r="N3709">
        <v>1998</v>
      </c>
      <c r="O3709">
        <v>5.8</v>
      </c>
      <c r="P3709">
        <f>E3709-M3709</f>
        <v>-61682000</v>
      </c>
    </row>
    <row r="3710" spans="1:16" x14ac:dyDescent="0.3">
      <c r="A3710" t="s">
        <v>295</v>
      </c>
      <c r="B3710">
        <v>240</v>
      </c>
      <c r="C3710">
        <v>96</v>
      </c>
      <c r="D3710" t="s">
        <v>296</v>
      </c>
      <c r="E3710">
        <v>137850096</v>
      </c>
      <c r="F3710" t="s">
        <v>297</v>
      </c>
      <c r="G3710" t="s">
        <v>298</v>
      </c>
      <c r="H3710" t="s">
        <v>299</v>
      </c>
      <c r="I3710">
        <v>72809</v>
      </c>
      <c r="J3710">
        <v>249</v>
      </c>
      <c r="K3710" t="s">
        <v>23</v>
      </c>
      <c r="L3710" t="s">
        <v>24</v>
      </c>
      <c r="M3710">
        <v>200000000</v>
      </c>
      <c r="N3710">
        <v>2009</v>
      </c>
      <c r="O3710">
        <v>6.8</v>
      </c>
      <c r="P3710">
        <f>E3710-M3710</f>
        <v>-62149904</v>
      </c>
    </row>
    <row r="3711" spans="1:16" x14ac:dyDescent="0.3">
      <c r="A3711" t="s">
        <v>1792</v>
      </c>
      <c r="B3711">
        <v>79</v>
      </c>
      <c r="C3711">
        <v>177</v>
      </c>
      <c r="D3711" t="s">
        <v>1793</v>
      </c>
      <c r="E3711">
        <v>17593391</v>
      </c>
      <c r="F3711" t="s">
        <v>387</v>
      </c>
      <c r="G3711" t="s">
        <v>1293</v>
      </c>
      <c r="H3711" t="s">
        <v>1794</v>
      </c>
      <c r="I3711">
        <v>56403</v>
      </c>
      <c r="J3711">
        <v>376</v>
      </c>
      <c r="K3711" t="s">
        <v>23</v>
      </c>
      <c r="L3711" t="s">
        <v>24</v>
      </c>
      <c r="M3711">
        <v>80000000</v>
      </c>
      <c r="N3711">
        <v>1997</v>
      </c>
      <c r="O3711">
        <v>6</v>
      </c>
      <c r="P3711">
        <f>E3711-M3711</f>
        <v>-62406609</v>
      </c>
    </row>
    <row r="3712" spans="1:16" x14ac:dyDescent="0.3">
      <c r="A3712" t="s">
        <v>710</v>
      </c>
      <c r="B3712">
        <v>202</v>
      </c>
      <c r="C3712">
        <v>106</v>
      </c>
      <c r="D3712" t="s">
        <v>1799</v>
      </c>
      <c r="E3712">
        <v>27356090</v>
      </c>
      <c r="F3712" t="s">
        <v>28</v>
      </c>
      <c r="G3712" t="s">
        <v>232</v>
      </c>
      <c r="H3712" t="s">
        <v>1800</v>
      </c>
      <c r="I3712">
        <v>58752</v>
      </c>
      <c r="J3712">
        <v>117</v>
      </c>
      <c r="K3712" t="s">
        <v>23</v>
      </c>
      <c r="L3712" t="s">
        <v>24</v>
      </c>
      <c r="M3712">
        <v>90000000</v>
      </c>
      <c r="N3712">
        <v>2015</v>
      </c>
      <c r="O3712">
        <v>6</v>
      </c>
      <c r="P3712">
        <f>E3712-M3712</f>
        <v>-62643910</v>
      </c>
    </row>
    <row r="3713" spans="1:16" x14ac:dyDescent="0.3">
      <c r="A3713" t="s">
        <v>290</v>
      </c>
      <c r="B3713">
        <v>286</v>
      </c>
      <c r="C3713">
        <v>120</v>
      </c>
      <c r="D3713" t="s">
        <v>427</v>
      </c>
      <c r="E3713">
        <v>102315545</v>
      </c>
      <c r="F3713" t="s">
        <v>48</v>
      </c>
      <c r="G3713" t="s">
        <v>428</v>
      </c>
      <c r="H3713" t="s">
        <v>429</v>
      </c>
      <c r="I3713">
        <v>58137</v>
      </c>
      <c r="J3713">
        <v>520</v>
      </c>
      <c r="K3713" t="s">
        <v>23</v>
      </c>
      <c r="L3713" t="s">
        <v>24</v>
      </c>
      <c r="M3713">
        <v>165000000</v>
      </c>
      <c r="N3713">
        <v>2016</v>
      </c>
      <c r="O3713">
        <v>5.5</v>
      </c>
      <c r="P3713">
        <f>E3713-M3713</f>
        <v>-62684455</v>
      </c>
    </row>
    <row r="3714" spans="1:16" x14ac:dyDescent="0.3">
      <c r="A3714" t="s">
        <v>1045</v>
      </c>
      <c r="B3714">
        <v>261</v>
      </c>
      <c r="C3714">
        <v>133</v>
      </c>
      <c r="D3714" t="s">
        <v>2169</v>
      </c>
      <c r="E3714">
        <v>7097125</v>
      </c>
      <c r="F3714" t="s">
        <v>737</v>
      </c>
      <c r="G3714" t="s">
        <v>67</v>
      </c>
      <c r="H3714" t="s">
        <v>2170</v>
      </c>
      <c r="I3714">
        <v>38983</v>
      </c>
      <c r="J3714">
        <v>207</v>
      </c>
      <c r="K3714" t="s">
        <v>23</v>
      </c>
      <c r="L3714" t="s">
        <v>24</v>
      </c>
      <c r="M3714">
        <v>70000000</v>
      </c>
      <c r="N3714">
        <v>2015</v>
      </c>
      <c r="O3714">
        <v>5.4</v>
      </c>
      <c r="P3714">
        <f>E3714-M3714</f>
        <v>-62902875</v>
      </c>
    </row>
    <row r="3715" spans="1:16" x14ac:dyDescent="0.3">
      <c r="A3715" t="s">
        <v>964</v>
      </c>
      <c r="B3715">
        <v>369</v>
      </c>
      <c r="C3715">
        <v>100</v>
      </c>
      <c r="D3715" t="s">
        <v>965</v>
      </c>
      <c r="E3715">
        <v>56114221</v>
      </c>
      <c r="F3715" t="s">
        <v>48</v>
      </c>
      <c r="G3715" t="s">
        <v>966</v>
      </c>
      <c r="H3715" t="s">
        <v>967</v>
      </c>
      <c r="I3715">
        <v>110486</v>
      </c>
      <c r="J3715">
        <v>695</v>
      </c>
      <c r="K3715" t="s">
        <v>23</v>
      </c>
      <c r="L3715" t="s">
        <v>24</v>
      </c>
      <c r="M3715">
        <v>120000000</v>
      </c>
      <c r="N3715">
        <v>2015</v>
      </c>
      <c r="O3715">
        <v>4.3</v>
      </c>
      <c r="P3715">
        <f>E3715-M3715</f>
        <v>-63885779</v>
      </c>
    </row>
    <row r="3716" spans="1:16" x14ac:dyDescent="0.3">
      <c r="A3716" t="s">
        <v>964</v>
      </c>
      <c r="B3716">
        <v>369</v>
      </c>
      <c r="C3716">
        <v>100</v>
      </c>
      <c r="D3716" t="s">
        <v>965</v>
      </c>
      <c r="E3716">
        <v>56114221</v>
      </c>
      <c r="F3716" t="s">
        <v>48</v>
      </c>
      <c r="G3716" t="s">
        <v>966</v>
      </c>
      <c r="H3716" t="s">
        <v>967</v>
      </c>
      <c r="I3716">
        <v>110486</v>
      </c>
      <c r="J3716">
        <v>695</v>
      </c>
      <c r="K3716" t="s">
        <v>23</v>
      </c>
      <c r="L3716" t="s">
        <v>24</v>
      </c>
      <c r="M3716">
        <v>120000000</v>
      </c>
      <c r="N3716">
        <v>2015</v>
      </c>
      <c r="O3716">
        <v>4.3</v>
      </c>
      <c r="P3716">
        <f>E3716-M3716</f>
        <v>-63885779</v>
      </c>
    </row>
    <row r="3717" spans="1:16" x14ac:dyDescent="0.3">
      <c r="A3717" t="s">
        <v>2175</v>
      </c>
      <c r="B3717">
        <v>159</v>
      </c>
      <c r="C3717">
        <v>116</v>
      </c>
      <c r="D3717" t="s">
        <v>2176</v>
      </c>
      <c r="E3717">
        <v>5851188</v>
      </c>
      <c r="F3717" t="s">
        <v>1418</v>
      </c>
      <c r="G3717" t="s">
        <v>2177</v>
      </c>
      <c r="H3717" t="s">
        <v>2178</v>
      </c>
      <c r="I3717">
        <v>31124</v>
      </c>
      <c r="J3717">
        <v>313</v>
      </c>
      <c r="K3717" t="s">
        <v>23</v>
      </c>
      <c r="L3717" t="s">
        <v>38</v>
      </c>
      <c r="M3717">
        <v>70000000</v>
      </c>
      <c r="N3717">
        <v>2006</v>
      </c>
      <c r="O3717">
        <v>4.2</v>
      </c>
      <c r="P3717">
        <f>E3717-M3717</f>
        <v>-64148812</v>
      </c>
    </row>
    <row r="3718" spans="1:16" x14ac:dyDescent="0.3">
      <c r="A3718" t="s">
        <v>1452</v>
      </c>
      <c r="B3718">
        <v>136</v>
      </c>
      <c r="C3718">
        <v>138</v>
      </c>
      <c r="D3718" t="s">
        <v>1453</v>
      </c>
      <c r="E3718">
        <v>35168677</v>
      </c>
      <c r="F3718" t="s">
        <v>1391</v>
      </c>
      <c r="G3718" t="s">
        <v>157</v>
      </c>
      <c r="H3718" t="s">
        <v>1454</v>
      </c>
      <c r="I3718">
        <v>49311</v>
      </c>
      <c r="J3718">
        <v>278</v>
      </c>
      <c r="K3718" t="s">
        <v>23</v>
      </c>
      <c r="L3718" t="s">
        <v>38</v>
      </c>
      <c r="M3718">
        <v>100000000</v>
      </c>
      <c r="N3718">
        <v>2002</v>
      </c>
      <c r="O3718">
        <v>6.7</v>
      </c>
      <c r="P3718">
        <f>E3718-M3718</f>
        <v>-64831323</v>
      </c>
    </row>
    <row r="3719" spans="1:16" x14ac:dyDescent="0.3">
      <c r="A3719" t="s">
        <v>2381</v>
      </c>
      <c r="B3719">
        <v>68</v>
      </c>
      <c r="C3719">
        <v>103</v>
      </c>
      <c r="D3719" t="s">
        <v>2382</v>
      </c>
      <c r="E3719">
        <v>72413</v>
      </c>
      <c r="F3719" t="s">
        <v>130</v>
      </c>
      <c r="G3719" t="s">
        <v>2383</v>
      </c>
      <c r="H3719" t="s">
        <v>2384</v>
      </c>
      <c r="I3719">
        <v>11584</v>
      </c>
      <c r="J3719">
        <v>86</v>
      </c>
      <c r="K3719" t="s">
        <v>1246</v>
      </c>
      <c r="L3719" t="s">
        <v>590</v>
      </c>
      <c r="M3719">
        <v>65000000</v>
      </c>
      <c r="N3719">
        <v>2015</v>
      </c>
      <c r="O3719">
        <v>6.1</v>
      </c>
      <c r="P3719">
        <f>E3719-M3719</f>
        <v>-64927587</v>
      </c>
    </row>
    <row r="3720" spans="1:16" x14ac:dyDescent="0.3">
      <c r="A3720" t="s">
        <v>1844</v>
      </c>
      <c r="B3720">
        <v>232</v>
      </c>
      <c r="C3720">
        <v>99</v>
      </c>
      <c r="D3720" t="s">
        <v>1845</v>
      </c>
      <c r="E3720">
        <v>15071514</v>
      </c>
      <c r="F3720" t="s">
        <v>1846</v>
      </c>
      <c r="G3720" t="s">
        <v>1690</v>
      </c>
      <c r="H3720" t="s">
        <v>1847</v>
      </c>
      <c r="I3720">
        <v>65037</v>
      </c>
      <c r="J3720">
        <v>273</v>
      </c>
      <c r="K3720" t="s">
        <v>23</v>
      </c>
      <c r="L3720" t="s">
        <v>24</v>
      </c>
      <c r="M3720">
        <v>80000000</v>
      </c>
      <c r="N3720">
        <v>2007</v>
      </c>
      <c r="O3720">
        <v>5.9</v>
      </c>
      <c r="P3720">
        <f>E3720-M3720</f>
        <v>-64928486</v>
      </c>
    </row>
    <row r="3721" spans="1:16" x14ac:dyDescent="0.3">
      <c r="A3721" t="s">
        <v>757</v>
      </c>
      <c r="B3721">
        <v>266</v>
      </c>
      <c r="C3721">
        <v>115</v>
      </c>
      <c r="D3721" t="s">
        <v>1221</v>
      </c>
      <c r="E3721">
        <v>35024475</v>
      </c>
      <c r="F3721" t="s">
        <v>1222</v>
      </c>
      <c r="G3721" t="s">
        <v>759</v>
      </c>
      <c r="H3721" t="s">
        <v>1223</v>
      </c>
      <c r="I3721">
        <v>110364</v>
      </c>
      <c r="J3721">
        <v>261</v>
      </c>
      <c r="K3721" t="s">
        <v>23</v>
      </c>
      <c r="L3721" t="s">
        <v>943</v>
      </c>
      <c r="M3721">
        <v>100000000</v>
      </c>
      <c r="N3721">
        <v>2010</v>
      </c>
      <c r="O3721">
        <v>6.9</v>
      </c>
      <c r="P3721">
        <f>E3721-M3721</f>
        <v>-64975525</v>
      </c>
    </row>
    <row r="3722" spans="1:16" x14ac:dyDescent="0.3">
      <c r="A3722" t="s">
        <v>488</v>
      </c>
      <c r="B3722">
        <v>474</v>
      </c>
      <c r="C3722">
        <v>126</v>
      </c>
      <c r="D3722" t="s">
        <v>489</v>
      </c>
      <c r="E3722">
        <v>89732035</v>
      </c>
      <c r="F3722" t="s">
        <v>48</v>
      </c>
      <c r="G3722" t="s">
        <v>55</v>
      </c>
      <c r="H3722" t="s">
        <v>490</v>
      </c>
      <c r="I3722">
        <v>188457</v>
      </c>
      <c r="J3722">
        <v>867</v>
      </c>
      <c r="K3722" t="s">
        <v>23</v>
      </c>
      <c r="L3722" t="s">
        <v>24</v>
      </c>
      <c r="M3722">
        <v>155000000</v>
      </c>
      <c r="N3722">
        <v>2015</v>
      </c>
      <c r="O3722">
        <v>6.6</v>
      </c>
      <c r="P3722">
        <f>E3722-M3722</f>
        <v>-65267965</v>
      </c>
    </row>
    <row r="3723" spans="1:16" x14ac:dyDescent="0.3">
      <c r="A3723" t="s">
        <v>580</v>
      </c>
      <c r="B3723">
        <v>310</v>
      </c>
      <c r="C3723">
        <v>99</v>
      </c>
      <c r="D3723" t="s">
        <v>581</v>
      </c>
      <c r="E3723">
        <v>83640426</v>
      </c>
      <c r="F3723" t="s">
        <v>28</v>
      </c>
      <c r="G3723" t="s">
        <v>157</v>
      </c>
      <c r="H3723" t="s">
        <v>582</v>
      </c>
      <c r="I3723">
        <v>152826</v>
      </c>
      <c r="J3723">
        <v>253</v>
      </c>
      <c r="K3723" t="s">
        <v>23</v>
      </c>
      <c r="L3723" t="s">
        <v>24</v>
      </c>
      <c r="M3723">
        <v>150000000</v>
      </c>
      <c r="N3723">
        <v>2012</v>
      </c>
      <c r="O3723">
        <v>5.8</v>
      </c>
      <c r="P3723">
        <f>E3723-M3723</f>
        <v>-66359574</v>
      </c>
    </row>
    <row r="3724" spans="1:16" x14ac:dyDescent="0.3">
      <c r="A3724" t="s">
        <v>1207</v>
      </c>
      <c r="B3724">
        <v>78</v>
      </c>
      <c r="C3724">
        <v>94</v>
      </c>
      <c r="D3724" t="s">
        <v>1208</v>
      </c>
      <c r="E3724">
        <v>17010646</v>
      </c>
      <c r="F3724" t="s">
        <v>349</v>
      </c>
      <c r="G3724" t="s">
        <v>1209</v>
      </c>
      <c r="H3724" t="s">
        <v>1210</v>
      </c>
      <c r="I3724">
        <v>40751</v>
      </c>
      <c r="J3724">
        <v>239</v>
      </c>
      <c r="K3724" t="s">
        <v>23</v>
      </c>
      <c r="L3724" t="s">
        <v>24</v>
      </c>
      <c r="M3724">
        <v>84000000</v>
      </c>
      <c r="N3724">
        <v>2005</v>
      </c>
      <c r="O3724">
        <v>2.2000000000000002</v>
      </c>
      <c r="P3724">
        <f>E3724-M3724</f>
        <v>-66989354</v>
      </c>
    </row>
    <row r="3725" spans="1:16" x14ac:dyDescent="0.3">
      <c r="A3725" t="s">
        <v>948</v>
      </c>
      <c r="B3725">
        <v>231</v>
      </c>
      <c r="C3725">
        <v>120</v>
      </c>
      <c r="D3725" t="s">
        <v>107</v>
      </c>
      <c r="E3725">
        <v>47952020</v>
      </c>
      <c r="F3725" t="s">
        <v>378</v>
      </c>
      <c r="G3725" t="s">
        <v>67</v>
      </c>
      <c r="H3725" t="s">
        <v>949</v>
      </c>
      <c r="I3725">
        <v>37750</v>
      </c>
      <c r="J3725">
        <v>134</v>
      </c>
      <c r="K3725" t="s">
        <v>23</v>
      </c>
      <c r="L3725" t="s">
        <v>24</v>
      </c>
      <c r="M3725">
        <v>115000000</v>
      </c>
      <c r="N3725">
        <v>2016</v>
      </c>
      <c r="O3725">
        <v>6.1</v>
      </c>
      <c r="P3725">
        <f>E3725-M3725</f>
        <v>-67047980</v>
      </c>
    </row>
    <row r="3726" spans="1:16" x14ac:dyDescent="0.3">
      <c r="A3726" t="s">
        <v>295</v>
      </c>
      <c r="B3726">
        <v>287</v>
      </c>
      <c r="C3726">
        <v>115</v>
      </c>
      <c r="D3726" t="s">
        <v>506</v>
      </c>
      <c r="E3726">
        <v>82161969</v>
      </c>
      <c r="F3726" t="s">
        <v>653</v>
      </c>
      <c r="G3726" t="s">
        <v>298</v>
      </c>
      <c r="H3726" t="s">
        <v>654</v>
      </c>
      <c r="I3726">
        <v>142440</v>
      </c>
      <c r="J3726">
        <v>505</v>
      </c>
      <c r="K3726" t="s">
        <v>23</v>
      </c>
      <c r="L3726" t="s">
        <v>24</v>
      </c>
      <c r="M3726">
        <v>150000000</v>
      </c>
      <c r="N3726">
        <v>2007</v>
      </c>
      <c r="O3726">
        <v>6.3</v>
      </c>
      <c r="P3726">
        <f>E3726-M3726</f>
        <v>-67838031</v>
      </c>
    </row>
    <row r="3727" spans="1:16" x14ac:dyDescent="0.3">
      <c r="A3727" t="s">
        <v>322</v>
      </c>
      <c r="B3727">
        <v>184</v>
      </c>
      <c r="C3727">
        <v>85</v>
      </c>
      <c r="D3727" t="s">
        <v>995</v>
      </c>
      <c r="E3727">
        <v>42776259</v>
      </c>
      <c r="F3727" t="s">
        <v>521</v>
      </c>
      <c r="G3727" t="s">
        <v>996</v>
      </c>
      <c r="H3727" t="s">
        <v>997</v>
      </c>
      <c r="I3727">
        <v>53160</v>
      </c>
      <c r="J3727">
        <v>121</v>
      </c>
      <c r="K3727" t="s">
        <v>23</v>
      </c>
      <c r="L3727" t="s">
        <v>24</v>
      </c>
      <c r="M3727">
        <v>112000000</v>
      </c>
      <c r="N3727">
        <v>2010</v>
      </c>
      <c r="O3727">
        <v>4.9000000000000004</v>
      </c>
      <c r="P3727">
        <f>E3727-M3727</f>
        <v>-69223741</v>
      </c>
    </row>
    <row r="3728" spans="1:16" x14ac:dyDescent="0.3">
      <c r="A3728" t="s">
        <v>2204</v>
      </c>
      <c r="B3728">
        <v>180</v>
      </c>
      <c r="C3728">
        <v>141</v>
      </c>
      <c r="D3728" t="s">
        <v>2205</v>
      </c>
      <c r="E3728">
        <v>617840</v>
      </c>
      <c r="F3728" t="s">
        <v>2206</v>
      </c>
      <c r="G3728" t="s">
        <v>2207</v>
      </c>
      <c r="H3728" t="s">
        <v>2208</v>
      </c>
      <c r="I3728">
        <v>52496</v>
      </c>
      <c r="J3728">
        <v>172</v>
      </c>
      <c r="K3728" t="s">
        <v>23</v>
      </c>
      <c r="L3728" t="s">
        <v>2210</v>
      </c>
      <c r="M3728">
        <v>70000000</v>
      </c>
      <c r="N3728">
        <v>2009</v>
      </c>
      <c r="O3728">
        <v>7.2</v>
      </c>
      <c r="P3728">
        <f>E3728-M3728</f>
        <v>-69382160</v>
      </c>
    </row>
    <row r="3729" spans="1:16" x14ac:dyDescent="0.3">
      <c r="A3729" t="s">
        <v>604</v>
      </c>
      <c r="B3729">
        <v>349</v>
      </c>
      <c r="C3729">
        <v>100</v>
      </c>
      <c r="D3729" t="s">
        <v>561</v>
      </c>
      <c r="E3729">
        <v>60522097</v>
      </c>
      <c r="F3729" t="s">
        <v>48</v>
      </c>
      <c r="G3729" t="s">
        <v>113</v>
      </c>
      <c r="H3729" t="s">
        <v>802</v>
      </c>
      <c r="I3729">
        <v>158720</v>
      </c>
      <c r="J3729">
        <v>744</v>
      </c>
      <c r="K3729" t="s">
        <v>23</v>
      </c>
      <c r="L3729" t="s">
        <v>24</v>
      </c>
      <c r="M3729">
        <v>130000000</v>
      </c>
      <c r="N3729">
        <v>2013</v>
      </c>
      <c r="O3729">
        <v>4.9000000000000004</v>
      </c>
      <c r="P3729">
        <f>E3729-M3729</f>
        <v>-69477903</v>
      </c>
    </row>
    <row r="3730" spans="1:16" x14ac:dyDescent="0.3">
      <c r="A3730" t="s">
        <v>1973</v>
      </c>
      <c r="B3730">
        <v>74</v>
      </c>
      <c r="C3730">
        <v>93</v>
      </c>
      <c r="D3730" t="s">
        <v>1974</v>
      </c>
      <c r="E3730">
        <v>5409517</v>
      </c>
      <c r="F3730" t="s">
        <v>1975</v>
      </c>
      <c r="G3730" t="s">
        <v>338</v>
      </c>
      <c r="H3730" t="s">
        <v>1976</v>
      </c>
      <c r="I3730">
        <v>14280</v>
      </c>
      <c r="J3730">
        <v>171</v>
      </c>
      <c r="K3730" t="s">
        <v>23</v>
      </c>
      <c r="L3730" t="s">
        <v>24</v>
      </c>
      <c r="M3730">
        <v>75000000</v>
      </c>
      <c r="N3730">
        <v>2001</v>
      </c>
      <c r="O3730">
        <v>4.7</v>
      </c>
      <c r="P3730">
        <f>E3730-M3730</f>
        <v>-69590483</v>
      </c>
    </row>
    <row r="3731" spans="1:16" x14ac:dyDescent="0.3">
      <c r="A3731" t="s">
        <v>2700</v>
      </c>
      <c r="B3731">
        <v>81</v>
      </c>
      <c r="C3731">
        <v>132</v>
      </c>
      <c r="D3731" t="s">
        <v>2701</v>
      </c>
      <c r="E3731">
        <v>10166502</v>
      </c>
      <c r="F3731" t="s">
        <v>945</v>
      </c>
      <c r="G3731" t="s">
        <v>53</v>
      </c>
      <c r="H3731" t="s">
        <v>2702</v>
      </c>
      <c r="I3731">
        <v>18209</v>
      </c>
      <c r="J3731">
        <v>183</v>
      </c>
      <c r="K3731" t="s">
        <v>2704</v>
      </c>
      <c r="L3731" t="s">
        <v>24</v>
      </c>
      <c r="M3731">
        <v>80000000</v>
      </c>
      <c r="N3731">
        <v>2005</v>
      </c>
      <c r="O3731">
        <v>6.7</v>
      </c>
      <c r="P3731">
        <f>E3731-M3731</f>
        <v>-69833498</v>
      </c>
    </row>
    <row r="3732" spans="1:16" x14ac:dyDescent="0.3">
      <c r="A3732" t="s">
        <v>1263</v>
      </c>
      <c r="B3732">
        <v>101</v>
      </c>
      <c r="C3732">
        <v>94</v>
      </c>
      <c r="D3732" t="s">
        <v>1807</v>
      </c>
      <c r="E3732">
        <v>15131330</v>
      </c>
      <c r="F3732" t="s">
        <v>424</v>
      </c>
      <c r="G3732" t="s">
        <v>1808</v>
      </c>
      <c r="H3732" t="s">
        <v>1809</v>
      </c>
      <c r="I3732">
        <v>25843</v>
      </c>
      <c r="J3732">
        <v>64</v>
      </c>
      <c r="K3732" t="s">
        <v>23</v>
      </c>
      <c r="L3732" t="s">
        <v>943</v>
      </c>
      <c r="M3732">
        <v>86000000</v>
      </c>
      <c r="N3732">
        <v>2006</v>
      </c>
      <c r="O3732">
        <v>6</v>
      </c>
      <c r="P3732">
        <f>E3732-M3732</f>
        <v>-70868670</v>
      </c>
    </row>
    <row r="3733" spans="1:16" x14ac:dyDescent="0.3">
      <c r="A3733" t="s">
        <v>559</v>
      </c>
      <c r="B3733">
        <v>156</v>
      </c>
      <c r="C3733">
        <v>100</v>
      </c>
      <c r="D3733" t="s">
        <v>233</v>
      </c>
      <c r="E3733">
        <v>63992328</v>
      </c>
      <c r="F3733" t="s">
        <v>732</v>
      </c>
      <c r="G3733" t="s">
        <v>537</v>
      </c>
      <c r="H3733" t="s">
        <v>733</v>
      </c>
      <c r="I3733">
        <v>32399</v>
      </c>
      <c r="J3733">
        <v>79</v>
      </c>
      <c r="K3733" t="s">
        <v>23</v>
      </c>
      <c r="L3733" t="s">
        <v>253</v>
      </c>
      <c r="M3733">
        <v>135000000</v>
      </c>
      <c r="N3733">
        <v>2011</v>
      </c>
      <c r="O3733">
        <v>5.9</v>
      </c>
      <c r="P3733">
        <f>E3733-M3733</f>
        <v>-71007672</v>
      </c>
    </row>
    <row r="3734" spans="1:16" x14ac:dyDescent="0.3">
      <c r="A3734" t="s">
        <v>869</v>
      </c>
      <c r="B3734">
        <v>152</v>
      </c>
      <c r="C3734">
        <v>153</v>
      </c>
      <c r="D3734" t="s">
        <v>944</v>
      </c>
      <c r="E3734">
        <v>40911830</v>
      </c>
      <c r="F3734" t="s">
        <v>945</v>
      </c>
      <c r="G3734" t="s">
        <v>468</v>
      </c>
      <c r="H3734" t="s">
        <v>946</v>
      </c>
      <c r="I3734">
        <v>55994</v>
      </c>
      <c r="J3734">
        <v>454</v>
      </c>
      <c r="K3734" t="s">
        <v>23</v>
      </c>
      <c r="L3734" t="s">
        <v>24</v>
      </c>
      <c r="M3734">
        <v>115000000</v>
      </c>
      <c r="N3734">
        <v>2002</v>
      </c>
      <c r="O3734">
        <v>6</v>
      </c>
      <c r="P3734">
        <f>E3734-M3734</f>
        <v>-74088170</v>
      </c>
    </row>
    <row r="3735" spans="1:16" x14ac:dyDescent="0.3">
      <c r="A3735" t="s">
        <v>224</v>
      </c>
      <c r="B3735">
        <v>422</v>
      </c>
      <c r="C3735">
        <v>118</v>
      </c>
      <c r="D3735" t="s">
        <v>162</v>
      </c>
      <c r="E3735">
        <v>125320003</v>
      </c>
      <c r="F3735" t="s">
        <v>48</v>
      </c>
      <c r="G3735" t="s">
        <v>40</v>
      </c>
      <c r="H3735" t="s">
        <v>225</v>
      </c>
      <c r="I3735">
        <v>286095</v>
      </c>
      <c r="J3735">
        <v>974</v>
      </c>
      <c r="K3735" t="s">
        <v>23</v>
      </c>
      <c r="L3735" t="s">
        <v>24</v>
      </c>
      <c r="M3735">
        <v>200000000</v>
      </c>
      <c r="N3735">
        <v>2009</v>
      </c>
      <c r="O3735">
        <v>6.6</v>
      </c>
      <c r="P3735">
        <f>E3735-M3735</f>
        <v>-74679997</v>
      </c>
    </row>
    <row r="3736" spans="1:16" x14ac:dyDescent="0.3">
      <c r="A3736" t="s">
        <v>348</v>
      </c>
      <c r="B3736">
        <v>186</v>
      </c>
      <c r="C3736">
        <v>96</v>
      </c>
      <c r="D3736" t="s">
        <v>316</v>
      </c>
      <c r="E3736">
        <v>100289690</v>
      </c>
      <c r="F3736" t="s">
        <v>349</v>
      </c>
      <c r="G3736" t="s">
        <v>350</v>
      </c>
      <c r="H3736" t="s">
        <v>351</v>
      </c>
      <c r="I3736">
        <v>115099</v>
      </c>
      <c r="J3736">
        <v>257</v>
      </c>
      <c r="K3736" t="s">
        <v>23</v>
      </c>
      <c r="L3736" t="s">
        <v>24</v>
      </c>
      <c r="M3736">
        <v>175000000</v>
      </c>
      <c r="N3736">
        <v>2007</v>
      </c>
      <c r="O3736">
        <v>5.4</v>
      </c>
      <c r="P3736">
        <f>E3736-M3736</f>
        <v>-74710310</v>
      </c>
    </row>
    <row r="3737" spans="1:16" x14ac:dyDescent="0.3">
      <c r="A3737" t="s">
        <v>1181</v>
      </c>
      <c r="B3737">
        <v>511</v>
      </c>
      <c r="C3737">
        <v>172</v>
      </c>
      <c r="D3737" t="s">
        <v>1182</v>
      </c>
      <c r="E3737">
        <v>27098580</v>
      </c>
      <c r="F3737" t="s">
        <v>1183</v>
      </c>
      <c r="G3737" t="s">
        <v>221</v>
      </c>
      <c r="H3737" t="s">
        <v>1184</v>
      </c>
      <c r="I3737">
        <v>284825</v>
      </c>
      <c r="J3737">
        <v>828</v>
      </c>
      <c r="K3737" t="s">
        <v>23</v>
      </c>
      <c r="L3737" t="s">
        <v>509</v>
      </c>
      <c r="M3737">
        <v>102000000</v>
      </c>
      <c r="N3737">
        <v>2012</v>
      </c>
      <c r="O3737">
        <v>7.5</v>
      </c>
      <c r="P3737">
        <f>E3737-M3737</f>
        <v>-74901420</v>
      </c>
    </row>
    <row r="3738" spans="1:16" x14ac:dyDescent="0.3">
      <c r="A3738" t="s">
        <v>128</v>
      </c>
      <c r="B3738">
        <v>314</v>
      </c>
      <c r="C3738">
        <v>150</v>
      </c>
      <c r="D3738" t="s">
        <v>676</v>
      </c>
      <c r="E3738">
        <v>65007045</v>
      </c>
      <c r="F3738" t="s">
        <v>677</v>
      </c>
      <c r="G3738" t="s">
        <v>40</v>
      </c>
      <c r="H3738" t="s">
        <v>678</v>
      </c>
      <c r="I3738">
        <v>128682</v>
      </c>
      <c r="J3738">
        <v>657</v>
      </c>
      <c r="K3738" t="s">
        <v>23</v>
      </c>
      <c r="L3738" t="s">
        <v>38</v>
      </c>
      <c r="M3738">
        <v>140000000</v>
      </c>
      <c r="N3738">
        <v>2014</v>
      </c>
      <c r="O3738">
        <v>6.1</v>
      </c>
      <c r="P3738">
        <f>E3738-M3738</f>
        <v>-74992955</v>
      </c>
    </row>
    <row r="3739" spans="1:16" x14ac:dyDescent="0.3">
      <c r="A3739" t="s">
        <v>128</v>
      </c>
      <c r="B3739">
        <v>314</v>
      </c>
      <c r="C3739">
        <v>150</v>
      </c>
      <c r="D3739" t="s">
        <v>676</v>
      </c>
      <c r="E3739">
        <v>65007045</v>
      </c>
      <c r="F3739" t="s">
        <v>677</v>
      </c>
      <c r="G3739" t="s">
        <v>40</v>
      </c>
      <c r="H3739" t="s">
        <v>678</v>
      </c>
      <c r="I3739">
        <v>128694</v>
      </c>
      <c r="J3739">
        <v>657</v>
      </c>
      <c r="K3739" t="s">
        <v>23</v>
      </c>
      <c r="L3739" t="s">
        <v>38</v>
      </c>
      <c r="M3739">
        <v>140000000</v>
      </c>
      <c r="N3739">
        <v>2014</v>
      </c>
      <c r="O3739">
        <v>6.1</v>
      </c>
      <c r="P3739">
        <f>E3739-M3739</f>
        <v>-74992955</v>
      </c>
    </row>
    <row r="3740" spans="1:16" x14ac:dyDescent="0.3">
      <c r="A3740" t="s">
        <v>562</v>
      </c>
      <c r="B3740">
        <v>289</v>
      </c>
      <c r="C3740">
        <v>122</v>
      </c>
      <c r="D3740" t="s">
        <v>1212</v>
      </c>
      <c r="E3740">
        <v>24985612</v>
      </c>
      <c r="F3740" t="s">
        <v>1213</v>
      </c>
      <c r="G3740" t="s">
        <v>67</v>
      </c>
      <c r="H3740" t="s">
        <v>1214</v>
      </c>
      <c r="I3740">
        <v>71782</v>
      </c>
      <c r="J3740">
        <v>161</v>
      </c>
      <c r="K3740" t="s">
        <v>23</v>
      </c>
      <c r="L3740" t="s">
        <v>24</v>
      </c>
      <c r="M3740">
        <v>100000000</v>
      </c>
      <c r="N3740">
        <v>2015</v>
      </c>
      <c r="O3740">
        <v>7</v>
      </c>
      <c r="P3740">
        <f>E3740-M3740</f>
        <v>-75014388</v>
      </c>
    </row>
    <row r="3741" spans="1:16" x14ac:dyDescent="0.3">
      <c r="A3741" t="s">
        <v>301</v>
      </c>
      <c r="B3741">
        <v>284</v>
      </c>
      <c r="C3741">
        <v>135</v>
      </c>
      <c r="D3741" t="s">
        <v>911</v>
      </c>
      <c r="E3741">
        <v>43929341</v>
      </c>
      <c r="F3741" t="s">
        <v>912</v>
      </c>
      <c r="G3741" t="s">
        <v>913</v>
      </c>
      <c r="H3741" t="s">
        <v>914</v>
      </c>
      <c r="I3741">
        <v>57873</v>
      </c>
      <c r="J3741">
        <v>414</v>
      </c>
      <c r="K3741" t="s">
        <v>23</v>
      </c>
      <c r="L3741" t="s">
        <v>24</v>
      </c>
      <c r="M3741">
        <v>120000000</v>
      </c>
      <c r="N3741">
        <v>2008</v>
      </c>
      <c r="O3741">
        <v>6.1</v>
      </c>
      <c r="P3741">
        <f>E3741-M3741</f>
        <v>-76070659</v>
      </c>
    </row>
    <row r="3742" spans="1:16" x14ac:dyDescent="0.3">
      <c r="A3742" t="s">
        <v>1204</v>
      </c>
      <c r="B3742">
        <v>163</v>
      </c>
      <c r="C3742">
        <v>114</v>
      </c>
      <c r="D3742" t="s">
        <v>581</v>
      </c>
      <c r="E3742">
        <v>28772222</v>
      </c>
      <c r="F3742" t="s">
        <v>1205</v>
      </c>
      <c r="G3742" t="s">
        <v>267</v>
      </c>
      <c r="H3742" t="s">
        <v>1206</v>
      </c>
      <c r="I3742">
        <v>33953</v>
      </c>
      <c r="J3742">
        <v>163</v>
      </c>
      <c r="K3742" t="s">
        <v>23</v>
      </c>
      <c r="L3742" t="s">
        <v>24</v>
      </c>
      <c r="M3742">
        <v>105000000</v>
      </c>
      <c r="N3742">
        <v>2015</v>
      </c>
      <c r="O3742">
        <v>5.3</v>
      </c>
      <c r="P3742">
        <f>E3742-M3742</f>
        <v>-76227778</v>
      </c>
    </row>
    <row r="3743" spans="1:16" x14ac:dyDescent="0.3">
      <c r="A3743" t="s">
        <v>1204</v>
      </c>
      <c r="B3743">
        <v>163</v>
      </c>
      <c r="C3743">
        <v>114</v>
      </c>
      <c r="D3743" t="s">
        <v>581</v>
      </c>
      <c r="E3743">
        <v>28772222</v>
      </c>
      <c r="F3743" t="s">
        <v>1205</v>
      </c>
      <c r="G3743" t="s">
        <v>267</v>
      </c>
      <c r="H3743" t="s">
        <v>1206</v>
      </c>
      <c r="I3743">
        <v>33958</v>
      </c>
      <c r="J3743">
        <v>163</v>
      </c>
      <c r="K3743" t="s">
        <v>23</v>
      </c>
      <c r="L3743" t="s">
        <v>24</v>
      </c>
      <c r="M3743">
        <v>105000000</v>
      </c>
      <c r="N3743">
        <v>2015</v>
      </c>
      <c r="O3743">
        <v>5.3</v>
      </c>
      <c r="P3743">
        <f>E3743-M3743</f>
        <v>-76227778</v>
      </c>
    </row>
    <row r="3744" spans="1:16" x14ac:dyDescent="0.3">
      <c r="A3744" t="s">
        <v>290</v>
      </c>
      <c r="B3744">
        <v>339</v>
      </c>
      <c r="C3744">
        <v>131</v>
      </c>
      <c r="D3744" t="s">
        <v>610</v>
      </c>
      <c r="E3744">
        <v>73103784</v>
      </c>
      <c r="F3744" t="s">
        <v>611</v>
      </c>
      <c r="G3744" t="s">
        <v>302</v>
      </c>
      <c r="H3744" t="s">
        <v>612</v>
      </c>
      <c r="I3744">
        <v>164238</v>
      </c>
      <c r="J3744">
        <v>434</v>
      </c>
      <c r="K3744" t="s">
        <v>23</v>
      </c>
      <c r="L3744" t="s">
        <v>24</v>
      </c>
      <c r="M3744">
        <v>150000000</v>
      </c>
      <c r="N3744">
        <v>2013</v>
      </c>
      <c r="O3744">
        <v>6.4</v>
      </c>
      <c r="P3744">
        <f>E3744-M3744</f>
        <v>-76896216</v>
      </c>
    </row>
    <row r="3745" spans="1:16" x14ac:dyDescent="0.3">
      <c r="A3745" t="s">
        <v>1296</v>
      </c>
      <c r="B3745">
        <v>355</v>
      </c>
      <c r="C3745">
        <v>119</v>
      </c>
      <c r="D3745" t="s">
        <v>316</v>
      </c>
      <c r="E3745">
        <v>23014504</v>
      </c>
      <c r="F3745" t="s">
        <v>1297</v>
      </c>
      <c r="G3745" t="s">
        <v>29</v>
      </c>
      <c r="H3745" t="s">
        <v>1298</v>
      </c>
      <c r="I3745">
        <v>172707</v>
      </c>
      <c r="J3745">
        <v>462</v>
      </c>
      <c r="K3745" t="s">
        <v>23</v>
      </c>
      <c r="L3745" t="s">
        <v>38</v>
      </c>
      <c r="M3745">
        <v>100000000</v>
      </c>
      <c r="N3745">
        <v>2014</v>
      </c>
      <c r="O3745">
        <v>6.3</v>
      </c>
      <c r="P3745">
        <f>E3745-M3745</f>
        <v>-76985496</v>
      </c>
    </row>
    <row r="3746" spans="1:16" x14ac:dyDescent="0.3">
      <c r="A3746" t="s">
        <v>353</v>
      </c>
      <c r="B3746">
        <v>585</v>
      </c>
      <c r="C3746">
        <v>113</v>
      </c>
      <c r="D3746" t="s">
        <v>354</v>
      </c>
      <c r="E3746">
        <v>100189501</v>
      </c>
      <c r="F3746" t="s">
        <v>48</v>
      </c>
      <c r="G3746" t="s">
        <v>355</v>
      </c>
      <c r="H3746" t="s">
        <v>356</v>
      </c>
      <c r="I3746">
        <v>431620</v>
      </c>
      <c r="J3746">
        <v>741</v>
      </c>
      <c r="K3746" t="s">
        <v>23</v>
      </c>
      <c r="L3746" t="s">
        <v>24</v>
      </c>
      <c r="M3746">
        <v>178000000</v>
      </c>
      <c r="N3746">
        <v>2014</v>
      </c>
      <c r="O3746">
        <v>7.9</v>
      </c>
      <c r="P3746">
        <f>E3746-M3746</f>
        <v>-77810499</v>
      </c>
    </row>
    <row r="3747" spans="1:16" x14ac:dyDescent="0.3">
      <c r="A3747" t="s">
        <v>1291</v>
      </c>
      <c r="B3747">
        <v>175</v>
      </c>
      <c r="C3747">
        <v>102</v>
      </c>
      <c r="D3747" t="s">
        <v>444</v>
      </c>
      <c r="E3747">
        <v>17176900</v>
      </c>
      <c r="F3747" t="s">
        <v>28</v>
      </c>
      <c r="G3747" t="s">
        <v>206</v>
      </c>
      <c r="H3747" t="s">
        <v>1292</v>
      </c>
      <c r="I3747">
        <v>54501</v>
      </c>
      <c r="J3747">
        <v>154</v>
      </c>
      <c r="K3747" t="s">
        <v>23</v>
      </c>
      <c r="L3747" t="s">
        <v>24</v>
      </c>
      <c r="M3747">
        <v>95000000</v>
      </c>
      <c r="N3747">
        <v>2014</v>
      </c>
      <c r="O3747">
        <v>5.5</v>
      </c>
      <c r="P3747">
        <f>E3747-M3747</f>
        <v>-77823100</v>
      </c>
    </row>
    <row r="3748" spans="1:16" x14ac:dyDescent="0.3">
      <c r="A3748" t="s">
        <v>761</v>
      </c>
      <c r="B3748">
        <v>119</v>
      </c>
      <c r="C3748">
        <v>108</v>
      </c>
      <c r="D3748" t="s">
        <v>53</v>
      </c>
      <c r="E3748">
        <v>1339152</v>
      </c>
      <c r="F3748" t="s">
        <v>1842</v>
      </c>
      <c r="G3748" t="s">
        <v>206</v>
      </c>
      <c r="H3748" t="s">
        <v>1843</v>
      </c>
      <c r="I3748">
        <v>28276</v>
      </c>
      <c r="J3748">
        <v>64</v>
      </c>
      <c r="K3748" t="s">
        <v>23</v>
      </c>
      <c r="L3748" t="s">
        <v>943</v>
      </c>
      <c r="M3748">
        <v>81200000</v>
      </c>
      <c r="N3748">
        <v>2015</v>
      </c>
      <c r="O3748">
        <v>7.8</v>
      </c>
      <c r="P3748">
        <f>E3748-M3748</f>
        <v>-79860848</v>
      </c>
    </row>
    <row r="3749" spans="1:16" x14ac:dyDescent="0.3">
      <c r="A3749" t="s">
        <v>249</v>
      </c>
      <c r="B3749">
        <v>245</v>
      </c>
      <c r="C3749">
        <v>165</v>
      </c>
      <c r="D3749" t="s">
        <v>688</v>
      </c>
      <c r="E3749">
        <v>49551662</v>
      </c>
      <c r="F3749" t="s">
        <v>799</v>
      </c>
      <c r="G3749" t="s">
        <v>544</v>
      </c>
      <c r="H3749" t="s">
        <v>800</v>
      </c>
      <c r="I3749">
        <v>102338</v>
      </c>
      <c r="J3749">
        <v>450</v>
      </c>
      <c r="K3749" t="s">
        <v>23</v>
      </c>
      <c r="L3749" t="s">
        <v>253</v>
      </c>
      <c r="M3749">
        <v>130000000</v>
      </c>
      <c r="N3749">
        <v>2008</v>
      </c>
      <c r="O3749">
        <v>6.6</v>
      </c>
      <c r="P3749">
        <f>E3749-M3749</f>
        <v>-80448338</v>
      </c>
    </row>
    <row r="3750" spans="1:16" x14ac:dyDescent="0.3">
      <c r="A3750" t="s">
        <v>128</v>
      </c>
      <c r="B3750">
        <v>239</v>
      </c>
      <c r="C3750">
        <v>194</v>
      </c>
      <c r="D3750" t="s">
        <v>27</v>
      </c>
      <c r="E3750">
        <v>47396698</v>
      </c>
      <c r="F3750" t="s">
        <v>724</v>
      </c>
      <c r="G3750" t="s">
        <v>157</v>
      </c>
      <c r="H3750" t="s">
        <v>1055</v>
      </c>
      <c r="I3750">
        <v>217373</v>
      </c>
      <c r="J3750">
        <v>942</v>
      </c>
      <c r="K3750" t="s">
        <v>23</v>
      </c>
      <c r="L3750" t="s">
        <v>24</v>
      </c>
      <c r="M3750">
        <v>130000000</v>
      </c>
      <c r="N3750">
        <v>2005</v>
      </c>
      <c r="O3750">
        <v>7.2</v>
      </c>
      <c r="P3750">
        <f>E3750-M3750</f>
        <v>-82603302</v>
      </c>
    </row>
    <row r="3751" spans="1:16" x14ac:dyDescent="0.3">
      <c r="A3751" t="s">
        <v>1071</v>
      </c>
      <c r="B3751">
        <v>62</v>
      </c>
      <c r="C3751">
        <v>104</v>
      </c>
      <c r="D3751" t="s">
        <v>1072</v>
      </c>
      <c r="E3751">
        <v>6712451</v>
      </c>
      <c r="F3751" t="s">
        <v>1073</v>
      </c>
      <c r="G3751" t="s">
        <v>1074</v>
      </c>
      <c r="H3751" t="s">
        <v>1075</v>
      </c>
      <c r="I3751">
        <v>4102</v>
      </c>
      <c r="J3751">
        <v>89</v>
      </c>
      <c r="K3751" t="s">
        <v>23</v>
      </c>
      <c r="L3751" t="s">
        <v>1076</v>
      </c>
      <c r="M3751">
        <v>90000000</v>
      </c>
      <c r="N3751">
        <v>2001</v>
      </c>
      <c r="O3751">
        <v>4.4000000000000004</v>
      </c>
      <c r="P3751">
        <f>E3751-M3751</f>
        <v>-83287549</v>
      </c>
    </row>
    <row r="3752" spans="1:16" x14ac:dyDescent="0.3">
      <c r="A3752" t="s">
        <v>99</v>
      </c>
      <c r="B3752">
        <v>258</v>
      </c>
      <c r="C3752">
        <v>150</v>
      </c>
      <c r="D3752" t="s">
        <v>100</v>
      </c>
      <c r="E3752">
        <v>141614023</v>
      </c>
      <c r="F3752" t="s">
        <v>101</v>
      </c>
      <c r="G3752" t="s">
        <v>102</v>
      </c>
      <c r="H3752" t="s">
        <v>103</v>
      </c>
      <c r="I3752">
        <v>149922</v>
      </c>
      <c r="J3752">
        <v>438</v>
      </c>
      <c r="K3752" t="s">
        <v>23</v>
      </c>
      <c r="L3752" t="s">
        <v>24</v>
      </c>
      <c r="M3752">
        <v>225000000</v>
      </c>
      <c r="N3752">
        <v>2008</v>
      </c>
      <c r="O3752">
        <v>6.6</v>
      </c>
      <c r="P3752">
        <f>E3752-M3752</f>
        <v>-83385977</v>
      </c>
    </row>
    <row r="3753" spans="1:16" x14ac:dyDescent="0.3">
      <c r="A3753" t="s">
        <v>214</v>
      </c>
      <c r="B3753">
        <v>436</v>
      </c>
      <c r="C3753">
        <v>123</v>
      </c>
      <c r="D3753" t="s">
        <v>215</v>
      </c>
      <c r="E3753">
        <v>116593191</v>
      </c>
      <c r="F3753" t="s">
        <v>48</v>
      </c>
      <c r="G3753" t="s">
        <v>216</v>
      </c>
      <c r="H3753" t="s">
        <v>217</v>
      </c>
      <c r="I3753">
        <v>223393</v>
      </c>
      <c r="J3753">
        <v>550</v>
      </c>
      <c r="K3753" t="s">
        <v>23</v>
      </c>
      <c r="L3753" t="s">
        <v>24</v>
      </c>
      <c r="M3753">
        <v>200000000</v>
      </c>
      <c r="N3753">
        <v>2011</v>
      </c>
      <c r="O3753">
        <v>5.6</v>
      </c>
      <c r="P3753">
        <f>E3753-M3753</f>
        <v>-83406809</v>
      </c>
    </row>
    <row r="3754" spans="1:16" x14ac:dyDescent="0.3">
      <c r="A3754" t="s">
        <v>9019</v>
      </c>
      <c r="B3754">
        <v>99</v>
      </c>
      <c r="C3754">
        <v>113</v>
      </c>
      <c r="D3754" t="s">
        <v>9020</v>
      </c>
      <c r="E3754">
        <v>617228</v>
      </c>
      <c r="F3754" t="s">
        <v>9021</v>
      </c>
      <c r="G3754" t="s">
        <v>9022</v>
      </c>
      <c r="H3754" t="s">
        <v>9023</v>
      </c>
      <c r="I3754">
        <v>6183</v>
      </c>
      <c r="J3754">
        <v>27</v>
      </c>
      <c r="K3754" t="s">
        <v>9025</v>
      </c>
      <c r="L3754" t="s">
        <v>3325</v>
      </c>
      <c r="M3754">
        <v>84450000</v>
      </c>
      <c r="N3754">
        <v>2006</v>
      </c>
      <c r="O3754">
        <v>7.4</v>
      </c>
      <c r="P3754">
        <f>E3754-M3754</f>
        <v>-83832772</v>
      </c>
    </row>
    <row r="3755" spans="1:16" x14ac:dyDescent="0.3">
      <c r="A3755" t="s">
        <v>619</v>
      </c>
      <c r="B3755">
        <v>135</v>
      </c>
      <c r="C3755">
        <v>85</v>
      </c>
      <c r="D3755" t="s">
        <v>146</v>
      </c>
      <c r="E3755">
        <v>64459316</v>
      </c>
      <c r="F3755" t="s">
        <v>319</v>
      </c>
      <c r="G3755" t="s">
        <v>180</v>
      </c>
      <c r="H3755" t="s">
        <v>620</v>
      </c>
      <c r="I3755">
        <v>85086</v>
      </c>
      <c r="J3755">
        <v>122</v>
      </c>
      <c r="K3755" t="s">
        <v>23</v>
      </c>
      <c r="L3755" t="s">
        <v>38</v>
      </c>
      <c r="M3755">
        <v>149000000</v>
      </c>
      <c r="N3755">
        <v>2006</v>
      </c>
      <c r="O3755">
        <v>6.7</v>
      </c>
      <c r="P3755">
        <f>E3755-M3755</f>
        <v>-84540684</v>
      </c>
    </row>
    <row r="3756" spans="1:16" x14ac:dyDescent="0.3">
      <c r="A3756" t="s">
        <v>1314</v>
      </c>
      <c r="B3756">
        <v>106</v>
      </c>
      <c r="C3756">
        <v>137</v>
      </c>
      <c r="D3756" t="s">
        <v>923</v>
      </c>
      <c r="E3756">
        <v>22406362</v>
      </c>
      <c r="F3756" t="s">
        <v>1315</v>
      </c>
      <c r="G3756" t="s">
        <v>364</v>
      </c>
      <c r="H3756" t="s">
        <v>1316</v>
      </c>
      <c r="I3756">
        <v>16832</v>
      </c>
      <c r="J3756">
        <v>267</v>
      </c>
      <c r="K3756" t="s">
        <v>23</v>
      </c>
      <c r="L3756" t="s">
        <v>24</v>
      </c>
      <c r="M3756">
        <v>107000000</v>
      </c>
      <c r="N3756">
        <v>2004</v>
      </c>
      <c r="O3756">
        <v>6</v>
      </c>
      <c r="P3756">
        <f>E3756-M3756</f>
        <v>-84593638</v>
      </c>
    </row>
    <row r="3757" spans="1:16" x14ac:dyDescent="0.3">
      <c r="A3757" t="s">
        <v>1314</v>
      </c>
      <c r="B3757">
        <v>106</v>
      </c>
      <c r="C3757">
        <v>137</v>
      </c>
      <c r="D3757" t="s">
        <v>923</v>
      </c>
      <c r="E3757">
        <v>22406362</v>
      </c>
      <c r="F3757" t="s">
        <v>1315</v>
      </c>
      <c r="G3757" t="s">
        <v>364</v>
      </c>
      <c r="H3757" t="s">
        <v>1316</v>
      </c>
      <c r="I3757">
        <v>16832</v>
      </c>
      <c r="J3757">
        <v>267</v>
      </c>
      <c r="K3757" t="s">
        <v>23</v>
      </c>
      <c r="L3757" t="s">
        <v>24</v>
      </c>
      <c r="M3757">
        <v>107000000</v>
      </c>
      <c r="N3757">
        <v>2004</v>
      </c>
      <c r="O3757">
        <v>6</v>
      </c>
      <c r="P3757">
        <f>E3757-M3757</f>
        <v>-84593638</v>
      </c>
    </row>
    <row r="3758" spans="1:16" x14ac:dyDescent="0.3">
      <c r="A3758" t="s">
        <v>1041</v>
      </c>
      <c r="B3758">
        <v>188</v>
      </c>
      <c r="C3758">
        <v>120</v>
      </c>
      <c r="D3758" t="s">
        <v>539</v>
      </c>
      <c r="E3758">
        <v>24004159</v>
      </c>
      <c r="F3758" t="s">
        <v>1042</v>
      </c>
      <c r="G3758" t="s">
        <v>270</v>
      </c>
      <c r="H3758" t="s">
        <v>1043</v>
      </c>
      <c r="I3758">
        <v>68720</v>
      </c>
      <c r="J3758">
        <v>191</v>
      </c>
      <c r="K3758" t="s">
        <v>23</v>
      </c>
      <c r="L3758" t="s">
        <v>24</v>
      </c>
      <c r="M3758">
        <v>110000000</v>
      </c>
      <c r="N3758">
        <v>2004</v>
      </c>
      <c r="O3758">
        <v>5.8</v>
      </c>
      <c r="P3758">
        <f>E3758-M3758</f>
        <v>-85995841</v>
      </c>
    </row>
    <row r="3759" spans="1:16" x14ac:dyDescent="0.3">
      <c r="A3759" t="s">
        <v>1041</v>
      </c>
      <c r="B3759">
        <v>188</v>
      </c>
      <c r="C3759">
        <v>120</v>
      </c>
      <c r="D3759" t="s">
        <v>539</v>
      </c>
      <c r="E3759">
        <v>24004159</v>
      </c>
      <c r="F3759" t="s">
        <v>1042</v>
      </c>
      <c r="G3759" t="s">
        <v>270</v>
      </c>
      <c r="H3759" t="s">
        <v>1043</v>
      </c>
      <c r="I3759">
        <v>68722</v>
      </c>
      <c r="J3759">
        <v>191</v>
      </c>
      <c r="K3759" t="s">
        <v>23</v>
      </c>
      <c r="L3759" t="s">
        <v>24</v>
      </c>
      <c r="M3759">
        <v>110000000</v>
      </c>
      <c r="N3759">
        <v>2004</v>
      </c>
      <c r="O3759">
        <v>5.8</v>
      </c>
      <c r="P3759">
        <f>E3759-M3759</f>
        <v>-85995841</v>
      </c>
    </row>
    <row r="3760" spans="1:16" x14ac:dyDescent="0.3">
      <c r="A3760" t="s">
        <v>358</v>
      </c>
      <c r="B3760">
        <v>91</v>
      </c>
      <c r="C3760">
        <v>176</v>
      </c>
      <c r="D3760" t="s">
        <v>359</v>
      </c>
      <c r="E3760">
        <v>88246220</v>
      </c>
      <c r="F3760" t="s">
        <v>156</v>
      </c>
      <c r="G3760" t="s">
        <v>360</v>
      </c>
      <c r="H3760" t="s">
        <v>361</v>
      </c>
      <c r="I3760">
        <v>144337</v>
      </c>
      <c r="J3760">
        <v>309</v>
      </c>
      <c r="K3760" t="s">
        <v>23</v>
      </c>
      <c r="L3760" t="s">
        <v>24</v>
      </c>
      <c r="M3760">
        <v>175000000</v>
      </c>
      <c r="N3760">
        <v>1995</v>
      </c>
      <c r="O3760">
        <v>6.1</v>
      </c>
      <c r="P3760">
        <f>E3760-M3760</f>
        <v>-86753780</v>
      </c>
    </row>
    <row r="3761" spans="1:16" x14ac:dyDescent="0.3">
      <c r="A3761" t="s">
        <v>466</v>
      </c>
      <c r="B3761">
        <v>235</v>
      </c>
      <c r="C3761">
        <v>109</v>
      </c>
      <c r="D3761" t="s">
        <v>467</v>
      </c>
      <c r="E3761">
        <v>63143812</v>
      </c>
      <c r="F3761" t="s">
        <v>101</v>
      </c>
      <c r="G3761" t="s">
        <v>468</v>
      </c>
      <c r="H3761" t="s">
        <v>469</v>
      </c>
      <c r="I3761">
        <v>124185</v>
      </c>
      <c r="J3761">
        <v>238</v>
      </c>
      <c r="K3761" t="s">
        <v>23</v>
      </c>
      <c r="L3761" t="s">
        <v>24</v>
      </c>
      <c r="M3761">
        <v>150000000</v>
      </c>
      <c r="N3761">
        <v>2010</v>
      </c>
      <c r="O3761">
        <v>6.1</v>
      </c>
      <c r="P3761">
        <f>E3761-M3761</f>
        <v>-86856188</v>
      </c>
    </row>
    <row r="3762" spans="1:16" x14ac:dyDescent="0.3">
      <c r="A3762" t="s">
        <v>1322</v>
      </c>
      <c r="B3762">
        <v>61</v>
      </c>
      <c r="C3762">
        <v>124</v>
      </c>
      <c r="D3762" t="s">
        <v>85</v>
      </c>
      <c r="E3762">
        <v>11000000</v>
      </c>
      <c r="F3762" t="s">
        <v>1042</v>
      </c>
      <c r="G3762" t="s">
        <v>1323</v>
      </c>
      <c r="H3762" t="s">
        <v>1324</v>
      </c>
      <c r="I3762">
        <v>21102</v>
      </c>
      <c r="J3762">
        <v>169</v>
      </c>
      <c r="K3762" t="s">
        <v>23</v>
      </c>
      <c r="L3762" t="s">
        <v>24</v>
      </c>
      <c r="M3762">
        <v>98000000</v>
      </c>
      <c r="N3762">
        <v>1995</v>
      </c>
      <c r="O3762">
        <v>5.6</v>
      </c>
      <c r="P3762">
        <f>E3762-M3762</f>
        <v>-87000000</v>
      </c>
    </row>
    <row r="3763" spans="1:16" x14ac:dyDescent="0.3">
      <c r="A3763" t="s">
        <v>266</v>
      </c>
      <c r="B3763">
        <v>252</v>
      </c>
      <c r="C3763">
        <v>117</v>
      </c>
      <c r="D3763" t="s">
        <v>739</v>
      </c>
      <c r="E3763">
        <v>52792307</v>
      </c>
      <c r="F3763" t="s">
        <v>137</v>
      </c>
      <c r="G3763" t="s">
        <v>740</v>
      </c>
      <c r="H3763" t="s">
        <v>741</v>
      </c>
      <c r="I3763">
        <v>12572</v>
      </c>
      <c r="J3763">
        <v>106</v>
      </c>
      <c r="K3763" t="s">
        <v>23</v>
      </c>
      <c r="L3763" t="s">
        <v>38</v>
      </c>
      <c r="M3763">
        <v>140000000</v>
      </c>
      <c r="N3763">
        <v>2016</v>
      </c>
      <c r="O3763">
        <v>6.8</v>
      </c>
      <c r="P3763">
        <f>E3763-M3763</f>
        <v>-87207693</v>
      </c>
    </row>
    <row r="3764" spans="1:16" x14ac:dyDescent="0.3">
      <c r="A3764" t="s">
        <v>591</v>
      </c>
      <c r="B3764">
        <v>357</v>
      </c>
      <c r="C3764">
        <v>119</v>
      </c>
      <c r="D3764" t="s">
        <v>592</v>
      </c>
      <c r="E3764">
        <v>61937495</v>
      </c>
      <c r="F3764" t="s">
        <v>593</v>
      </c>
      <c r="G3764" t="s">
        <v>506</v>
      </c>
      <c r="H3764" t="s">
        <v>594</v>
      </c>
      <c r="I3764">
        <v>89442</v>
      </c>
      <c r="J3764">
        <v>432</v>
      </c>
      <c r="K3764" t="s">
        <v>23</v>
      </c>
      <c r="L3764" t="s">
        <v>24</v>
      </c>
      <c r="M3764">
        <v>150000000</v>
      </c>
      <c r="N3764">
        <v>2010</v>
      </c>
      <c r="O3764">
        <v>5.8</v>
      </c>
      <c r="P3764">
        <f>E3764-M3764</f>
        <v>-88062505</v>
      </c>
    </row>
    <row r="3765" spans="1:16" x14ac:dyDescent="0.3">
      <c r="A3765" t="s">
        <v>259</v>
      </c>
      <c r="B3765">
        <v>575</v>
      </c>
      <c r="C3765">
        <v>131</v>
      </c>
      <c r="D3765" t="s">
        <v>260</v>
      </c>
      <c r="E3765">
        <v>101785482</v>
      </c>
      <c r="F3765" t="s">
        <v>48</v>
      </c>
      <c r="G3765" t="s">
        <v>261</v>
      </c>
      <c r="H3765" t="s">
        <v>262</v>
      </c>
      <c r="I3765">
        <v>381148</v>
      </c>
      <c r="J3765">
        <v>1106</v>
      </c>
      <c r="K3765" t="s">
        <v>23</v>
      </c>
      <c r="L3765" t="s">
        <v>24</v>
      </c>
      <c r="M3765">
        <v>190000000</v>
      </c>
      <c r="N3765">
        <v>2013</v>
      </c>
      <c r="O3765">
        <v>7</v>
      </c>
      <c r="P3765">
        <f>E3765-M3765</f>
        <v>-88214518</v>
      </c>
    </row>
    <row r="3766" spans="1:16" x14ac:dyDescent="0.3">
      <c r="A3766" t="s">
        <v>1241</v>
      </c>
      <c r="B3766">
        <v>248</v>
      </c>
      <c r="C3766">
        <v>119</v>
      </c>
      <c r="D3766" t="s">
        <v>4063</v>
      </c>
      <c r="E3766">
        <v>11041228</v>
      </c>
      <c r="F3766" t="s">
        <v>142</v>
      </c>
      <c r="G3766" t="s">
        <v>4061</v>
      </c>
      <c r="H3766" t="s">
        <v>7577</v>
      </c>
      <c r="I3766">
        <v>92295</v>
      </c>
      <c r="J3766">
        <v>420</v>
      </c>
      <c r="K3766" t="s">
        <v>1246</v>
      </c>
      <c r="L3766" t="s">
        <v>590</v>
      </c>
      <c r="M3766">
        <v>100000000</v>
      </c>
      <c r="N3766">
        <v>2004</v>
      </c>
      <c r="O3766">
        <v>7.6</v>
      </c>
      <c r="P3766">
        <f>E3766-M3766</f>
        <v>-88958772</v>
      </c>
    </row>
    <row r="3767" spans="1:16" x14ac:dyDescent="0.3">
      <c r="A3767" t="s">
        <v>916</v>
      </c>
      <c r="B3767">
        <v>168</v>
      </c>
      <c r="C3767">
        <v>121</v>
      </c>
      <c r="D3767" t="s">
        <v>917</v>
      </c>
      <c r="E3767">
        <v>30212620</v>
      </c>
      <c r="F3767" t="s">
        <v>918</v>
      </c>
      <c r="G3767" t="s">
        <v>919</v>
      </c>
      <c r="H3767" t="s">
        <v>920</v>
      </c>
      <c r="I3767">
        <v>35066</v>
      </c>
      <c r="J3767">
        <v>196</v>
      </c>
      <c r="K3767" t="s">
        <v>23</v>
      </c>
      <c r="L3767" t="s">
        <v>24</v>
      </c>
      <c r="M3767">
        <v>120000000</v>
      </c>
      <c r="N3767">
        <v>2010</v>
      </c>
      <c r="O3767">
        <v>5.3</v>
      </c>
      <c r="P3767">
        <f>E3767-M3767</f>
        <v>-89787380</v>
      </c>
    </row>
    <row r="3768" spans="1:16" x14ac:dyDescent="0.3">
      <c r="A3768" t="s">
        <v>1464</v>
      </c>
      <c r="B3768">
        <v>47</v>
      </c>
      <c r="C3768">
        <v>110</v>
      </c>
      <c r="D3768" t="s">
        <v>897</v>
      </c>
      <c r="E3768">
        <v>190562</v>
      </c>
      <c r="F3768" t="s">
        <v>1465</v>
      </c>
      <c r="G3768" t="s">
        <v>1466</v>
      </c>
      <c r="H3768" t="s">
        <v>1467</v>
      </c>
      <c r="I3768">
        <v>2508</v>
      </c>
      <c r="J3768">
        <v>24</v>
      </c>
      <c r="K3768" t="s">
        <v>23</v>
      </c>
      <c r="L3768" t="s">
        <v>38</v>
      </c>
      <c r="M3768">
        <v>90000000</v>
      </c>
      <c r="N3768">
        <v>2010</v>
      </c>
      <c r="O3768">
        <v>4.4000000000000004</v>
      </c>
      <c r="P3768">
        <f>E3768-M3768</f>
        <v>-89809438</v>
      </c>
    </row>
    <row r="3769" spans="1:16" x14ac:dyDescent="0.3">
      <c r="A3769" t="s">
        <v>191</v>
      </c>
      <c r="B3769">
        <v>257</v>
      </c>
      <c r="C3769">
        <v>136</v>
      </c>
      <c r="D3769" t="s">
        <v>187</v>
      </c>
      <c r="E3769">
        <v>35799026</v>
      </c>
      <c r="F3769" t="s">
        <v>1069</v>
      </c>
      <c r="G3769" t="s">
        <v>69</v>
      </c>
      <c r="H3769" t="s">
        <v>1070</v>
      </c>
      <c r="I3769">
        <v>263329</v>
      </c>
      <c r="J3769">
        <v>899</v>
      </c>
      <c r="K3769" t="s">
        <v>23</v>
      </c>
      <c r="L3769" t="s">
        <v>24</v>
      </c>
      <c r="M3769">
        <v>126000000</v>
      </c>
      <c r="N3769">
        <v>2005</v>
      </c>
      <c r="O3769">
        <v>6.9</v>
      </c>
      <c r="P3769">
        <f>E3769-M3769</f>
        <v>-90200974</v>
      </c>
    </row>
    <row r="3770" spans="1:16" x14ac:dyDescent="0.3">
      <c r="A3770" t="s">
        <v>191</v>
      </c>
      <c r="B3770">
        <v>257</v>
      </c>
      <c r="C3770">
        <v>136</v>
      </c>
      <c r="D3770" t="s">
        <v>187</v>
      </c>
      <c r="E3770">
        <v>35799026</v>
      </c>
      <c r="F3770" t="s">
        <v>1069</v>
      </c>
      <c r="G3770" t="s">
        <v>69</v>
      </c>
      <c r="H3770" t="s">
        <v>1070</v>
      </c>
      <c r="I3770">
        <v>263336</v>
      </c>
      <c r="J3770">
        <v>899</v>
      </c>
      <c r="K3770" t="s">
        <v>23</v>
      </c>
      <c r="L3770" t="s">
        <v>24</v>
      </c>
      <c r="M3770">
        <v>126000000</v>
      </c>
      <c r="N3770">
        <v>2005</v>
      </c>
      <c r="O3770">
        <v>6.9</v>
      </c>
      <c r="P3770">
        <f>E3770-M3770</f>
        <v>-90200974</v>
      </c>
    </row>
    <row r="3771" spans="1:16" x14ac:dyDescent="0.3">
      <c r="A3771" t="s">
        <v>1109</v>
      </c>
      <c r="B3771">
        <v>142</v>
      </c>
      <c r="C3771">
        <v>114</v>
      </c>
      <c r="D3771" t="s">
        <v>1434</v>
      </c>
      <c r="E3771">
        <v>26871</v>
      </c>
      <c r="F3771" t="s">
        <v>229</v>
      </c>
      <c r="G3771" t="s">
        <v>233</v>
      </c>
      <c r="H3771" t="s">
        <v>1435</v>
      </c>
      <c r="I3771">
        <v>121259</v>
      </c>
      <c r="J3771">
        <v>361</v>
      </c>
      <c r="K3771" t="s">
        <v>23</v>
      </c>
      <c r="L3771" t="s">
        <v>509</v>
      </c>
      <c r="M3771">
        <v>92000000</v>
      </c>
      <c r="N3771">
        <v>2001</v>
      </c>
      <c r="O3771">
        <v>7</v>
      </c>
      <c r="P3771">
        <f>E3771-M3771</f>
        <v>-91973129</v>
      </c>
    </row>
    <row r="3772" spans="1:16" x14ac:dyDescent="0.3">
      <c r="A3772" t="s">
        <v>476</v>
      </c>
      <c r="B3772">
        <v>218</v>
      </c>
      <c r="C3772">
        <v>113</v>
      </c>
      <c r="D3772" t="s">
        <v>73</v>
      </c>
      <c r="E3772">
        <v>76846624</v>
      </c>
      <c r="F3772" t="s">
        <v>137</v>
      </c>
      <c r="G3772" t="s">
        <v>29</v>
      </c>
      <c r="H3772" t="s">
        <v>477</v>
      </c>
      <c r="I3772">
        <v>21352</v>
      </c>
      <c r="J3772">
        <v>131</v>
      </c>
      <c r="K3772" t="s">
        <v>23</v>
      </c>
      <c r="L3772" t="s">
        <v>24</v>
      </c>
      <c r="M3772">
        <v>170000000</v>
      </c>
      <c r="N3772">
        <v>2016</v>
      </c>
      <c r="O3772">
        <v>6.4</v>
      </c>
      <c r="P3772">
        <f>E3772-M3772</f>
        <v>-93153376</v>
      </c>
    </row>
    <row r="3773" spans="1:16" x14ac:dyDescent="0.3">
      <c r="A3773" t="s">
        <v>1241</v>
      </c>
      <c r="B3773">
        <v>136</v>
      </c>
      <c r="C3773">
        <v>146</v>
      </c>
      <c r="D3773" t="s">
        <v>1242</v>
      </c>
      <c r="E3773">
        <v>9213</v>
      </c>
      <c r="F3773" t="s">
        <v>1243</v>
      </c>
      <c r="G3773" t="s">
        <v>40</v>
      </c>
      <c r="H3773" t="s">
        <v>1244</v>
      </c>
      <c r="I3773">
        <v>38690</v>
      </c>
      <c r="J3773">
        <v>130</v>
      </c>
      <c r="K3773" t="s">
        <v>1246</v>
      </c>
      <c r="L3773" t="s">
        <v>590</v>
      </c>
      <c r="M3773">
        <v>94000000</v>
      </c>
      <c r="N3773">
        <v>2011</v>
      </c>
      <c r="O3773">
        <v>7.6</v>
      </c>
      <c r="P3773">
        <f>E3773-M3773</f>
        <v>-93990787</v>
      </c>
    </row>
    <row r="3774" spans="1:16" x14ac:dyDescent="0.3">
      <c r="A3774" t="s">
        <v>128</v>
      </c>
      <c r="B3774">
        <v>343</v>
      </c>
      <c r="C3774">
        <v>156</v>
      </c>
      <c r="D3774" t="s">
        <v>129</v>
      </c>
      <c r="E3774">
        <v>105219735</v>
      </c>
      <c r="F3774" t="s">
        <v>130</v>
      </c>
      <c r="G3774" t="s">
        <v>131</v>
      </c>
      <c r="H3774" t="s">
        <v>132</v>
      </c>
      <c r="I3774">
        <v>211765</v>
      </c>
      <c r="J3774">
        <v>546</v>
      </c>
      <c r="K3774" t="s">
        <v>23</v>
      </c>
      <c r="L3774" t="s">
        <v>24</v>
      </c>
      <c r="M3774">
        <v>200000000</v>
      </c>
      <c r="N3774">
        <v>2010</v>
      </c>
      <c r="O3774">
        <v>6.7</v>
      </c>
      <c r="P3774">
        <f>E3774-M3774</f>
        <v>-94780265</v>
      </c>
    </row>
    <row r="3775" spans="1:16" x14ac:dyDescent="0.3">
      <c r="A3775" t="s">
        <v>1216</v>
      </c>
      <c r="B3775">
        <v>66</v>
      </c>
      <c r="C3775">
        <v>95</v>
      </c>
      <c r="D3775" t="s">
        <v>1217</v>
      </c>
      <c r="E3775">
        <v>4411102</v>
      </c>
      <c r="F3775" t="s">
        <v>1218</v>
      </c>
      <c r="G3775" t="s">
        <v>650</v>
      </c>
      <c r="H3775" t="s">
        <v>1219</v>
      </c>
      <c r="I3775">
        <v>20295</v>
      </c>
      <c r="J3775">
        <v>164</v>
      </c>
      <c r="K3775" t="s">
        <v>23</v>
      </c>
      <c r="L3775" t="s">
        <v>24</v>
      </c>
      <c r="M3775">
        <v>100000000</v>
      </c>
      <c r="N3775">
        <v>2002</v>
      </c>
      <c r="O3775">
        <v>3.8</v>
      </c>
      <c r="P3775">
        <f>E3775-M3775</f>
        <v>-95588898</v>
      </c>
    </row>
    <row r="3776" spans="1:16" x14ac:dyDescent="0.3">
      <c r="A3776" t="s">
        <v>329</v>
      </c>
      <c r="B3776">
        <v>682</v>
      </c>
      <c r="C3776">
        <v>126</v>
      </c>
      <c r="D3776" t="s">
        <v>138</v>
      </c>
      <c r="E3776">
        <v>73820094</v>
      </c>
      <c r="F3776" t="s">
        <v>330</v>
      </c>
      <c r="G3776" t="s">
        <v>331</v>
      </c>
      <c r="H3776" t="s">
        <v>332</v>
      </c>
      <c r="I3776">
        <v>245333</v>
      </c>
      <c r="J3776">
        <v>678</v>
      </c>
      <c r="K3776" t="s">
        <v>23</v>
      </c>
      <c r="L3776" t="s">
        <v>24</v>
      </c>
      <c r="M3776">
        <v>170000000</v>
      </c>
      <c r="N3776">
        <v>2011</v>
      </c>
      <c r="O3776">
        <v>7.5</v>
      </c>
      <c r="P3776">
        <f>E3776-M3776</f>
        <v>-96179906</v>
      </c>
    </row>
    <row r="3777" spans="1:16" x14ac:dyDescent="0.3">
      <c r="A3777" t="s">
        <v>820</v>
      </c>
      <c r="B3777">
        <v>208</v>
      </c>
      <c r="C3777">
        <v>96</v>
      </c>
      <c r="D3777" t="s">
        <v>206</v>
      </c>
      <c r="E3777">
        <v>33592415</v>
      </c>
      <c r="F3777" t="s">
        <v>821</v>
      </c>
      <c r="G3777" t="s">
        <v>216</v>
      </c>
      <c r="H3777" t="s">
        <v>822</v>
      </c>
      <c r="I3777">
        <v>91640</v>
      </c>
      <c r="J3777">
        <v>210</v>
      </c>
      <c r="K3777" t="s">
        <v>23</v>
      </c>
      <c r="L3777" t="s">
        <v>24</v>
      </c>
      <c r="M3777">
        <v>130000000</v>
      </c>
      <c r="N3777">
        <v>2013</v>
      </c>
      <c r="O3777">
        <v>5.6</v>
      </c>
      <c r="P3777">
        <f>E3777-M3777</f>
        <v>-96407585</v>
      </c>
    </row>
    <row r="3778" spans="1:16" x14ac:dyDescent="0.3">
      <c r="A3778" t="s">
        <v>406</v>
      </c>
      <c r="B3778">
        <v>443</v>
      </c>
      <c r="C3778">
        <v>130</v>
      </c>
      <c r="D3778" t="s">
        <v>407</v>
      </c>
      <c r="E3778">
        <v>93417865</v>
      </c>
      <c r="F3778" t="s">
        <v>408</v>
      </c>
      <c r="G3778" t="s">
        <v>161</v>
      </c>
      <c r="H3778" t="s">
        <v>409</v>
      </c>
      <c r="I3778">
        <v>128306</v>
      </c>
      <c r="J3778">
        <v>497</v>
      </c>
      <c r="K3778" t="s">
        <v>23</v>
      </c>
      <c r="L3778" t="s">
        <v>24</v>
      </c>
      <c r="M3778">
        <v>190000000</v>
      </c>
      <c r="N3778">
        <v>2015</v>
      </c>
      <c r="O3778">
        <v>6.5</v>
      </c>
      <c r="P3778">
        <f>E3778-M3778</f>
        <v>-96582135</v>
      </c>
    </row>
    <row r="3779" spans="1:16" x14ac:dyDescent="0.3">
      <c r="A3779" t="s">
        <v>7388</v>
      </c>
      <c r="B3779">
        <v>61</v>
      </c>
      <c r="C3779">
        <v>112</v>
      </c>
      <c r="D3779" t="s">
        <v>7389</v>
      </c>
      <c r="E3779">
        <v>3058380</v>
      </c>
      <c r="F3779" t="s">
        <v>147</v>
      </c>
      <c r="G3779" t="s">
        <v>4988</v>
      </c>
      <c r="H3779" t="s">
        <v>7390</v>
      </c>
      <c r="I3779">
        <v>4767</v>
      </c>
      <c r="J3779">
        <v>69</v>
      </c>
      <c r="K3779" t="s">
        <v>942</v>
      </c>
      <c r="L3779" t="s">
        <v>943</v>
      </c>
      <c r="M3779">
        <v>100000000</v>
      </c>
      <c r="N3779">
        <v>2000</v>
      </c>
      <c r="O3779">
        <v>7.3</v>
      </c>
      <c r="P3779">
        <f>E3779-M3779</f>
        <v>-96941620</v>
      </c>
    </row>
    <row r="3780" spans="1:16" x14ac:dyDescent="0.3">
      <c r="A3780" t="s">
        <v>471</v>
      </c>
      <c r="B3780">
        <v>231</v>
      </c>
      <c r="C3780">
        <v>98</v>
      </c>
      <c r="D3780" t="s">
        <v>472</v>
      </c>
      <c r="E3780">
        <v>60655503</v>
      </c>
      <c r="F3780" t="s">
        <v>473</v>
      </c>
      <c r="G3780" t="s">
        <v>350</v>
      </c>
      <c r="H3780" t="s">
        <v>474</v>
      </c>
      <c r="I3780">
        <v>82380</v>
      </c>
      <c r="J3780">
        <v>629</v>
      </c>
      <c r="K3780" t="s">
        <v>23</v>
      </c>
      <c r="L3780" t="s">
        <v>24</v>
      </c>
      <c r="M3780">
        <v>160000000</v>
      </c>
      <c r="N3780">
        <v>2006</v>
      </c>
      <c r="O3780">
        <v>5.6</v>
      </c>
      <c r="P3780">
        <f>E3780-M3780</f>
        <v>-99344497</v>
      </c>
    </row>
    <row r="3781" spans="1:16" x14ac:dyDescent="0.3">
      <c r="A3781" t="s">
        <v>1378</v>
      </c>
      <c r="B3781">
        <v>1</v>
      </c>
      <c r="C3781">
        <v>141</v>
      </c>
      <c r="D3781" t="s">
        <v>563</v>
      </c>
      <c r="F3781" t="s">
        <v>1379</v>
      </c>
      <c r="G3781" t="s">
        <v>316</v>
      </c>
      <c r="H3781" t="s">
        <v>1380</v>
      </c>
      <c r="I3781">
        <v>67</v>
      </c>
      <c r="J3781">
        <v>1</v>
      </c>
      <c r="K3781" t="s">
        <v>23</v>
      </c>
      <c r="L3781" t="s">
        <v>24</v>
      </c>
      <c r="M3781">
        <v>100000000</v>
      </c>
      <c r="N3781">
        <v>2016</v>
      </c>
      <c r="O3781">
        <v>6</v>
      </c>
      <c r="P3781">
        <f>E3781-M3781</f>
        <v>-100000000</v>
      </c>
    </row>
    <row r="3782" spans="1:16" x14ac:dyDescent="0.3">
      <c r="A3782" t="s">
        <v>1060</v>
      </c>
      <c r="B3782">
        <v>127</v>
      </c>
      <c r="C3782">
        <v>95</v>
      </c>
      <c r="D3782" t="s">
        <v>634</v>
      </c>
      <c r="E3782">
        <v>38120554</v>
      </c>
      <c r="F3782" t="s">
        <v>282</v>
      </c>
      <c r="G3782" t="s">
        <v>44</v>
      </c>
      <c r="H3782" t="s">
        <v>1195</v>
      </c>
      <c r="I3782">
        <v>71527</v>
      </c>
      <c r="J3782">
        <v>217</v>
      </c>
      <c r="K3782" t="s">
        <v>23</v>
      </c>
      <c r="L3782" t="s">
        <v>24</v>
      </c>
      <c r="M3782">
        <v>140000000</v>
      </c>
      <c r="N3782">
        <v>2002</v>
      </c>
      <c r="O3782">
        <v>7.1</v>
      </c>
      <c r="P3782">
        <f>E3782-M3782</f>
        <v>-101879446</v>
      </c>
    </row>
    <row r="3783" spans="1:16" x14ac:dyDescent="0.3">
      <c r="A3783" t="s">
        <v>3260</v>
      </c>
      <c r="B3783">
        <v>69</v>
      </c>
      <c r="C3783">
        <v>132</v>
      </c>
      <c r="D3783" t="s">
        <v>3506</v>
      </c>
      <c r="E3783">
        <v>274299</v>
      </c>
      <c r="F3783" t="s">
        <v>7258</v>
      </c>
      <c r="G3783" t="s">
        <v>5854</v>
      </c>
      <c r="H3783" t="s">
        <v>7259</v>
      </c>
      <c r="I3783">
        <v>11077</v>
      </c>
      <c r="J3783">
        <v>55</v>
      </c>
      <c r="K3783" t="s">
        <v>23</v>
      </c>
      <c r="L3783" t="s">
        <v>943</v>
      </c>
      <c r="M3783">
        <v>103000000</v>
      </c>
      <c r="N3783">
        <v>2002</v>
      </c>
      <c r="O3783">
        <v>7.3</v>
      </c>
      <c r="P3783">
        <f>E3783-M3783</f>
        <v>-102725701</v>
      </c>
    </row>
    <row r="3784" spans="1:16" x14ac:dyDescent="0.3">
      <c r="A3784" t="s">
        <v>337</v>
      </c>
      <c r="B3784">
        <v>145</v>
      </c>
      <c r="C3784">
        <v>121</v>
      </c>
      <c r="D3784" t="s">
        <v>689</v>
      </c>
      <c r="E3784">
        <v>31704416</v>
      </c>
      <c r="F3784" t="s">
        <v>156</v>
      </c>
      <c r="G3784" t="s">
        <v>690</v>
      </c>
      <c r="H3784" t="s">
        <v>691</v>
      </c>
      <c r="I3784">
        <v>45455</v>
      </c>
      <c r="J3784">
        <v>388</v>
      </c>
      <c r="K3784" t="s">
        <v>23</v>
      </c>
      <c r="L3784" t="s">
        <v>24</v>
      </c>
      <c r="M3784">
        <v>135000000</v>
      </c>
      <c r="N3784">
        <v>2005</v>
      </c>
      <c r="O3784">
        <v>5</v>
      </c>
      <c r="P3784">
        <f>E3784-M3784</f>
        <v>-103295584</v>
      </c>
    </row>
    <row r="3785" spans="1:16" x14ac:dyDescent="0.3">
      <c r="A3785" t="s">
        <v>713</v>
      </c>
      <c r="B3785">
        <v>166</v>
      </c>
      <c r="C3785">
        <v>106</v>
      </c>
      <c r="D3785" t="s">
        <v>714</v>
      </c>
      <c r="E3785">
        <v>32131830</v>
      </c>
      <c r="F3785" t="s">
        <v>715</v>
      </c>
      <c r="G3785" t="s">
        <v>187</v>
      </c>
      <c r="H3785" t="s">
        <v>716</v>
      </c>
      <c r="I3785">
        <v>72259</v>
      </c>
      <c r="J3785">
        <v>788</v>
      </c>
      <c r="K3785" t="s">
        <v>23</v>
      </c>
      <c r="L3785" t="s">
        <v>24</v>
      </c>
      <c r="M3785">
        <v>137000000</v>
      </c>
      <c r="N3785">
        <v>2001</v>
      </c>
      <c r="O3785">
        <v>6.4</v>
      </c>
      <c r="P3785">
        <f>E3785-M3785</f>
        <v>-104868170</v>
      </c>
    </row>
    <row r="3786" spans="1:16" x14ac:dyDescent="0.3">
      <c r="A3786" t="s">
        <v>685</v>
      </c>
      <c r="B3786">
        <v>184</v>
      </c>
      <c r="C3786">
        <v>126</v>
      </c>
      <c r="D3786" t="s">
        <v>686</v>
      </c>
      <c r="E3786">
        <v>31141074</v>
      </c>
      <c r="F3786" t="s">
        <v>28</v>
      </c>
      <c r="G3786" t="s">
        <v>433</v>
      </c>
      <c r="H3786" t="s">
        <v>687</v>
      </c>
      <c r="I3786">
        <v>51892</v>
      </c>
      <c r="J3786">
        <v>273</v>
      </c>
      <c r="K3786" t="s">
        <v>23</v>
      </c>
      <c r="L3786" t="s">
        <v>24</v>
      </c>
      <c r="M3786">
        <v>140000000</v>
      </c>
      <c r="N3786">
        <v>2016</v>
      </c>
      <c r="O3786">
        <v>5.5</v>
      </c>
      <c r="P3786">
        <f>E3786-M3786</f>
        <v>-108858926</v>
      </c>
    </row>
    <row r="3787" spans="1:16" x14ac:dyDescent="0.3">
      <c r="A3787" t="s">
        <v>254</v>
      </c>
      <c r="B3787">
        <v>306</v>
      </c>
      <c r="C3787">
        <v>116</v>
      </c>
      <c r="D3787" t="s">
        <v>255</v>
      </c>
      <c r="E3787">
        <v>90755643</v>
      </c>
      <c r="F3787" t="s">
        <v>168</v>
      </c>
      <c r="G3787" t="s">
        <v>256</v>
      </c>
      <c r="H3787" t="s">
        <v>257</v>
      </c>
      <c r="I3787">
        <v>222403</v>
      </c>
      <c r="J3787">
        <v>453</v>
      </c>
      <c r="K3787" t="s">
        <v>23</v>
      </c>
      <c r="L3787" t="s">
        <v>24</v>
      </c>
      <c r="M3787">
        <v>200000000</v>
      </c>
      <c r="N3787">
        <v>2010</v>
      </c>
      <c r="O3787">
        <v>6.6</v>
      </c>
      <c r="P3787">
        <f>E3787-M3787</f>
        <v>-109244357</v>
      </c>
    </row>
    <row r="3788" spans="1:16" x14ac:dyDescent="0.3">
      <c r="A3788" t="s">
        <v>135</v>
      </c>
      <c r="B3788">
        <v>251</v>
      </c>
      <c r="C3788">
        <v>113</v>
      </c>
      <c r="D3788" t="s">
        <v>136</v>
      </c>
      <c r="E3788">
        <v>70083519</v>
      </c>
      <c r="F3788" t="s">
        <v>137</v>
      </c>
      <c r="G3788" t="s">
        <v>138</v>
      </c>
      <c r="H3788" t="s">
        <v>139</v>
      </c>
      <c r="I3788">
        <v>149019</v>
      </c>
      <c r="J3788">
        <v>666</v>
      </c>
      <c r="K3788" t="s">
        <v>23</v>
      </c>
      <c r="L3788" t="s">
        <v>24</v>
      </c>
      <c r="M3788">
        <v>180000000</v>
      </c>
      <c r="N3788">
        <v>2007</v>
      </c>
      <c r="O3788">
        <v>6.1</v>
      </c>
      <c r="P3788">
        <f>E3788-M3788</f>
        <v>-109916481</v>
      </c>
    </row>
    <row r="3789" spans="1:16" x14ac:dyDescent="0.3">
      <c r="A3789" t="s">
        <v>1027</v>
      </c>
      <c r="B3789">
        <v>79</v>
      </c>
      <c r="C3789">
        <v>121</v>
      </c>
      <c r="D3789" t="s">
        <v>215</v>
      </c>
      <c r="E3789">
        <v>48068396</v>
      </c>
      <c r="F3789" t="s">
        <v>1028</v>
      </c>
      <c r="G3789" t="s">
        <v>1029</v>
      </c>
      <c r="H3789" t="s">
        <v>1030</v>
      </c>
      <c r="I3789">
        <v>60573</v>
      </c>
      <c r="J3789">
        <v>248</v>
      </c>
      <c r="K3789" t="s">
        <v>23</v>
      </c>
      <c r="L3789" t="s">
        <v>24</v>
      </c>
      <c r="M3789">
        <v>160000000</v>
      </c>
      <c r="N3789">
        <v>1997</v>
      </c>
      <c r="O3789">
        <v>3.7</v>
      </c>
      <c r="P3789">
        <f>E3789-M3789</f>
        <v>-111931604</v>
      </c>
    </row>
    <row r="3790" spans="1:16" x14ac:dyDescent="0.3">
      <c r="A3790" t="s">
        <v>483</v>
      </c>
      <c r="B3790">
        <v>275</v>
      </c>
      <c r="C3790">
        <v>123</v>
      </c>
      <c r="D3790" t="s">
        <v>484</v>
      </c>
      <c r="E3790">
        <v>46978995</v>
      </c>
      <c r="F3790" t="s">
        <v>28</v>
      </c>
      <c r="G3790" t="s">
        <v>485</v>
      </c>
      <c r="H3790" t="s">
        <v>486</v>
      </c>
      <c r="I3790">
        <v>111609</v>
      </c>
      <c r="J3790">
        <v>781</v>
      </c>
      <c r="K3790" t="s">
        <v>23</v>
      </c>
      <c r="L3790" t="s">
        <v>24</v>
      </c>
      <c r="M3790">
        <v>160000000</v>
      </c>
      <c r="N3790">
        <v>2016</v>
      </c>
      <c r="O3790">
        <v>7.3</v>
      </c>
      <c r="P3790">
        <f>E3790-M3790</f>
        <v>-113021005</v>
      </c>
    </row>
    <row r="3791" spans="1:16" x14ac:dyDescent="0.3">
      <c r="A3791" t="s">
        <v>622</v>
      </c>
      <c r="B3791">
        <v>256</v>
      </c>
      <c r="C3791">
        <v>111</v>
      </c>
      <c r="D3791" t="s">
        <v>623</v>
      </c>
      <c r="E3791">
        <v>34964818</v>
      </c>
      <c r="F3791" t="s">
        <v>137</v>
      </c>
      <c r="G3791" t="s">
        <v>180</v>
      </c>
      <c r="H3791" t="s">
        <v>624</v>
      </c>
      <c r="I3791">
        <v>39956</v>
      </c>
      <c r="J3791">
        <v>186</v>
      </c>
      <c r="K3791" t="s">
        <v>23</v>
      </c>
      <c r="L3791" t="s">
        <v>24</v>
      </c>
      <c r="M3791">
        <v>150000000</v>
      </c>
      <c r="N3791">
        <v>2015</v>
      </c>
      <c r="O3791">
        <v>5.8</v>
      </c>
      <c r="P3791">
        <f>E3791-M3791</f>
        <v>-115035182</v>
      </c>
    </row>
    <row r="3792" spans="1:16" x14ac:dyDescent="0.3">
      <c r="A3792" t="s">
        <v>622</v>
      </c>
      <c r="B3792">
        <v>256</v>
      </c>
      <c r="C3792">
        <v>111</v>
      </c>
      <c r="D3792" t="s">
        <v>623</v>
      </c>
      <c r="E3792">
        <v>34964818</v>
      </c>
      <c r="F3792" t="s">
        <v>137</v>
      </c>
      <c r="G3792" t="s">
        <v>180</v>
      </c>
      <c r="H3792" t="s">
        <v>624</v>
      </c>
      <c r="I3792">
        <v>39956</v>
      </c>
      <c r="J3792">
        <v>186</v>
      </c>
      <c r="K3792" t="s">
        <v>23</v>
      </c>
      <c r="L3792" t="s">
        <v>24</v>
      </c>
      <c r="M3792">
        <v>150000000</v>
      </c>
      <c r="N3792">
        <v>2015</v>
      </c>
      <c r="O3792">
        <v>5.8</v>
      </c>
      <c r="P3792">
        <f>E3792-M3792</f>
        <v>-115035182</v>
      </c>
    </row>
    <row r="3793" spans="1:16" x14ac:dyDescent="0.3">
      <c r="A3793" t="s">
        <v>622</v>
      </c>
      <c r="B3793">
        <v>256</v>
      </c>
      <c r="C3793">
        <v>111</v>
      </c>
      <c r="D3793" t="s">
        <v>623</v>
      </c>
      <c r="E3793">
        <v>34964818</v>
      </c>
      <c r="F3793" t="s">
        <v>137</v>
      </c>
      <c r="G3793" t="s">
        <v>180</v>
      </c>
      <c r="H3793" t="s">
        <v>624</v>
      </c>
      <c r="I3793">
        <v>39975</v>
      </c>
      <c r="J3793">
        <v>186</v>
      </c>
      <c r="K3793" t="s">
        <v>23</v>
      </c>
      <c r="L3793" t="s">
        <v>24</v>
      </c>
      <c r="M3793">
        <v>150000000</v>
      </c>
      <c r="N3793">
        <v>2015</v>
      </c>
      <c r="O3793">
        <v>5.8</v>
      </c>
      <c r="P3793">
        <f>E3793-M3793</f>
        <v>-115035182</v>
      </c>
    </row>
    <row r="3794" spans="1:16" x14ac:dyDescent="0.3">
      <c r="A3794" t="s">
        <v>504</v>
      </c>
      <c r="B3794">
        <v>248</v>
      </c>
      <c r="C3794">
        <v>206</v>
      </c>
      <c r="D3794" t="s">
        <v>383</v>
      </c>
      <c r="E3794">
        <v>34293771</v>
      </c>
      <c r="F3794" t="s">
        <v>505</v>
      </c>
      <c r="G3794" t="s">
        <v>506</v>
      </c>
      <c r="H3794" t="s">
        <v>507</v>
      </c>
      <c r="I3794">
        <v>138863</v>
      </c>
      <c r="J3794">
        <v>1390</v>
      </c>
      <c r="K3794" t="s">
        <v>23</v>
      </c>
      <c r="L3794" t="s">
        <v>509</v>
      </c>
      <c r="M3794">
        <v>155000000</v>
      </c>
      <c r="N3794">
        <v>2004</v>
      </c>
      <c r="O3794">
        <v>5.5</v>
      </c>
      <c r="P3794">
        <f>E3794-M3794</f>
        <v>-120706229</v>
      </c>
    </row>
    <row r="3795" spans="1:16" x14ac:dyDescent="0.3">
      <c r="A3795" t="s">
        <v>26</v>
      </c>
      <c r="B3795">
        <v>450</v>
      </c>
      <c r="C3795">
        <v>150</v>
      </c>
      <c r="D3795" t="s">
        <v>92</v>
      </c>
      <c r="E3795">
        <v>89289910</v>
      </c>
      <c r="F3795" t="s">
        <v>93</v>
      </c>
      <c r="G3795" t="s">
        <v>29</v>
      </c>
      <c r="H3795" t="s">
        <v>94</v>
      </c>
      <c r="I3795">
        <v>181792</v>
      </c>
      <c r="J3795">
        <v>711</v>
      </c>
      <c r="K3795" t="s">
        <v>23</v>
      </c>
      <c r="L3795" t="s">
        <v>24</v>
      </c>
      <c r="M3795">
        <v>215000000</v>
      </c>
      <c r="N3795">
        <v>2013</v>
      </c>
      <c r="O3795">
        <v>6.5</v>
      </c>
      <c r="P3795">
        <f>E3795-M3795</f>
        <v>-125710090</v>
      </c>
    </row>
    <row r="3796" spans="1:16" x14ac:dyDescent="0.3">
      <c r="A3796" t="s">
        <v>614</v>
      </c>
      <c r="B3796">
        <v>132</v>
      </c>
      <c r="C3796">
        <v>88</v>
      </c>
      <c r="D3796" t="s">
        <v>615</v>
      </c>
      <c r="E3796">
        <v>21379315</v>
      </c>
      <c r="F3796" t="s">
        <v>324</v>
      </c>
      <c r="G3796" t="s">
        <v>616</v>
      </c>
      <c r="H3796" t="s">
        <v>617</v>
      </c>
      <c r="I3796">
        <v>17590</v>
      </c>
      <c r="J3796">
        <v>112</v>
      </c>
      <c r="K3796" t="s">
        <v>23</v>
      </c>
      <c r="L3796" t="s">
        <v>24</v>
      </c>
      <c r="M3796">
        <v>150000000</v>
      </c>
      <c r="N3796">
        <v>2011</v>
      </c>
      <c r="O3796">
        <v>5.4</v>
      </c>
      <c r="P3796">
        <f>E3796-M3796</f>
        <v>-128620685</v>
      </c>
    </row>
    <row r="3797" spans="1:16" x14ac:dyDescent="0.3">
      <c r="A3797" t="s">
        <v>301</v>
      </c>
      <c r="B3797">
        <v>384</v>
      </c>
      <c r="C3797">
        <v>127</v>
      </c>
      <c r="D3797" t="s">
        <v>199</v>
      </c>
      <c r="E3797">
        <v>47375327</v>
      </c>
      <c r="F3797" t="s">
        <v>48</v>
      </c>
      <c r="G3797" t="s">
        <v>302</v>
      </c>
      <c r="H3797" t="s">
        <v>303</v>
      </c>
      <c r="I3797">
        <v>139593</v>
      </c>
      <c r="J3797">
        <v>720</v>
      </c>
      <c r="K3797" t="s">
        <v>23</v>
      </c>
      <c r="L3797" t="s">
        <v>24</v>
      </c>
      <c r="M3797">
        <v>176000000</v>
      </c>
      <c r="N3797">
        <v>2015</v>
      </c>
      <c r="O3797">
        <v>5.4</v>
      </c>
      <c r="P3797">
        <f>E3797-M3797</f>
        <v>-128624673</v>
      </c>
    </row>
    <row r="3798" spans="1:16" x14ac:dyDescent="0.3">
      <c r="A3798" t="s">
        <v>81</v>
      </c>
      <c r="B3798">
        <v>338</v>
      </c>
      <c r="C3798">
        <v>114</v>
      </c>
      <c r="D3798" t="s">
        <v>245</v>
      </c>
      <c r="E3798">
        <v>65171860</v>
      </c>
      <c r="F3798" t="s">
        <v>118</v>
      </c>
      <c r="G3798" t="s">
        <v>246</v>
      </c>
      <c r="H3798" t="s">
        <v>247</v>
      </c>
      <c r="I3798">
        <v>106416</v>
      </c>
      <c r="J3798">
        <v>205</v>
      </c>
      <c r="K3798" t="s">
        <v>23</v>
      </c>
      <c r="L3798" t="s">
        <v>24</v>
      </c>
      <c r="M3798">
        <v>195000000</v>
      </c>
      <c r="N3798">
        <v>2013</v>
      </c>
      <c r="O3798">
        <v>6.3</v>
      </c>
      <c r="P3798">
        <f>E3798-M3798</f>
        <v>-129828140</v>
      </c>
    </row>
    <row r="3799" spans="1:16" x14ac:dyDescent="0.3">
      <c r="A3799" t="s">
        <v>394</v>
      </c>
      <c r="B3799">
        <v>218</v>
      </c>
      <c r="C3799">
        <v>128</v>
      </c>
      <c r="D3799" t="s">
        <v>395</v>
      </c>
      <c r="E3799">
        <v>38297305</v>
      </c>
      <c r="F3799" t="s">
        <v>378</v>
      </c>
      <c r="G3799" t="s">
        <v>396</v>
      </c>
      <c r="H3799" t="s">
        <v>397</v>
      </c>
      <c r="I3799">
        <v>116994</v>
      </c>
      <c r="J3799">
        <v>324</v>
      </c>
      <c r="K3799" t="s">
        <v>23</v>
      </c>
      <c r="L3799" t="s">
        <v>24</v>
      </c>
      <c r="M3799">
        <v>175000000</v>
      </c>
      <c r="N3799">
        <v>2013</v>
      </c>
      <c r="O3799">
        <v>6.3</v>
      </c>
      <c r="P3799">
        <f>E3799-M3799</f>
        <v>-136702695</v>
      </c>
    </row>
    <row r="3800" spans="1:16" x14ac:dyDescent="0.3">
      <c r="A3800" t="s">
        <v>154</v>
      </c>
      <c r="B3800">
        <v>377</v>
      </c>
      <c r="C3800">
        <v>131</v>
      </c>
      <c r="D3800" t="s">
        <v>155</v>
      </c>
      <c r="E3800">
        <v>65173160</v>
      </c>
      <c r="F3800" t="s">
        <v>156</v>
      </c>
      <c r="G3800" t="s">
        <v>157</v>
      </c>
      <c r="H3800" t="s">
        <v>158</v>
      </c>
      <c r="I3800">
        <v>202382</v>
      </c>
      <c r="J3800">
        <v>751</v>
      </c>
      <c r="K3800" t="s">
        <v>23</v>
      </c>
      <c r="L3800" t="s">
        <v>24</v>
      </c>
      <c r="M3800">
        <v>209000000</v>
      </c>
      <c r="N3800">
        <v>2012</v>
      </c>
      <c r="O3800">
        <v>5.9</v>
      </c>
      <c r="P3800">
        <f>E3800-M3800</f>
        <v>-143826840</v>
      </c>
    </row>
    <row r="3801" spans="1:16" x14ac:dyDescent="0.3">
      <c r="A3801" t="s">
        <v>295</v>
      </c>
      <c r="B3801">
        <v>188</v>
      </c>
      <c r="C3801">
        <v>100</v>
      </c>
      <c r="D3801" t="s">
        <v>423</v>
      </c>
      <c r="E3801">
        <v>665426</v>
      </c>
      <c r="F3801" t="s">
        <v>424</v>
      </c>
      <c r="G3801" t="s">
        <v>221</v>
      </c>
      <c r="H3801" t="s">
        <v>425</v>
      </c>
      <c r="I3801">
        <v>120798</v>
      </c>
      <c r="J3801">
        <v>444</v>
      </c>
      <c r="K3801" t="s">
        <v>23</v>
      </c>
      <c r="L3801" t="s">
        <v>24</v>
      </c>
      <c r="M3801">
        <v>165000000</v>
      </c>
      <c r="N3801">
        <v>2004</v>
      </c>
      <c r="O3801">
        <v>6.6</v>
      </c>
      <c r="P3801">
        <f>E3801-M3801</f>
        <v>-164334574</v>
      </c>
    </row>
    <row r="3802" spans="1:16" x14ac:dyDescent="0.3">
      <c r="A3802" t="s">
        <v>8749</v>
      </c>
      <c r="B3802">
        <v>112</v>
      </c>
      <c r="C3802">
        <v>111</v>
      </c>
      <c r="D3802" t="s">
        <v>8750</v>
      </c>
      <c r="E3802">
        <v>11905519</v>
      </c>
      <c r="F3802" t="s">
        <v>314</v>
      </c>
      <c r="G3802" t="s">
        <v>4256</v>
      </c>
      <c r="H3802" t="s">
        <v>8751</v>
      </c>
      <c r="I3802">
        <v>30210</v>
      </c>
      <c r="J3802">
        <v>214</v>
      </c>
      <c r="K3802" t="s">
        <v>7138</v>
      </c>
      <c r="L3802" t="s">
        <v>7139</v>
      </c>
      <c r="M3802">
        <v>200000000</v>
      </c>
      <c r="N3802">
        <v>2005</v>
      </c>
      <c r="O3802">
        <v>7.1</v>
      </c>
      <c r="P3802">
        <f>E3802-M3802</f>
        <v>-188094481</v>
      </c>
    </row>
    <row r="3803" spans="1:16" x14ac:dyDescent="0.3">
      <c r="A3803" t="s">
        <v>46</v>
      </c>
      <c r="B3803">
        <v>462</v>
      </c>
      <c r="C3803">
        <v>132</v>
      </c>
      <c r="D3803" t="s">
        <v>47</v>
      </c>
      <c r="E3803">
        <v>73058679</v>
      </c>
      <c r="F3803" t="s">
        <v>48</v>
      </c>
      <c r="G3803" t="s">
        <v>49</v>
      </c>
      <c r="H3803" t="s">
        <v>50</v>
      </c>
      <c r="I3803">
        <v>212204</v>
      </c>
      <c r="J3803">
        <v>738</v>
      </c>
      <c r="K3803" t="s">
        <v>23</v>
      </c>
      <c r="L3803" t="s">
        <v>24</v>
      </c>
      <c r="M3803">
        <v>263700000</v>
      </c>
      <c r="N3803">
        <v>2012</v>
      </c>
      <c r="O3803">
        <v>6.6</v>
      </c>
      <c r="P3803">
        <f>E3803-M3803</f>
        <v>-190641321</v>
      </c>
    </row>
    <row r="3804" spans="1:16" x14ac:dyDescent="0.3">
      <c r="A3804" t="s">
        <v>7133</v>
      </c>
      <c r="B3804">
        <v>110</v>
      </c>
      <c r="C3804">
        <v>110</v>
      </c>
      <c r="D3804" t="s">
        <v>7134</v>
      </c>
      <c r="E3804">
        <v>102055</v>
      </c>
      <c r="F3804" t="s">
        <v>860</v>
      </c>
      <c r="G3804" t="s">
        <v>7135</v>
      </c>
      <c r="H3804" t="s">
        <v>7136</v>
      </c>
      <c r="I3804">
        <v>24570</v>
      </c>
      <c r="J3804">
        <v>72</v>
      </c>
      <c r="K3804" t="s">
        <v>7138</v>
      </c>
      <c r="L3804" t="s">
        <v>7139</v>
      </c>
      <c r="M3804">
        <v>300000000</v>
      </c>
      <c r="N3804">
        <v>2008</v>
      </c>
      <c r="O3804">
        <v>6.2</v>
      </c>
      <c r="P3804">
        <f>E3804-M3804</f>
        <v>-299897945</v>
      </c>
    </row>
    <row r="3805" spans="1:16" x14ac:dyDescent="0.3">
      <c r="A3805" t="s">
        <v>1263</v>
      </c>
      <c r="B3805">
        <v>111</v>
      </c>
      <c r="C3805">
        <v>158</v>
      </c>
      <c r="D3805" t="s">
        <v>3250</v>
      </c>
      <c r="E3805">
        <v>14131298</v>
      </c>
      <c r="F3805" t="s">
        <v>2123</v>
      </c>
      <c r="G3805" t="s">
        <v>3251</v>
      </c>
      <c r="H3805" t="s">
        <v>3252</v>
      </c>
      <c r="I3805">
        <v>55889</v>
      </c>
      <c r="J3805">
        <v>390</v>
      </c>
      <c r="K3805" t="s">
        <v>23</v>
      </c>
      <c r="L3805" t="s">
        <v>943</v>
      </c>
      <c r="M3805">
        <v>390000000</v>
      </c>
      <c r="N3805">
        <v>1999</v>
      </c>
      <c r="O3805">
        <v>6.4</v>
      </c>
      <c r="P3805">
        <f>E3805-M3805</f>
        <v>-375868702</v>
      </c>
    </row>
    <row r="3806" spans="1:16" x14ac:dyDescent="0.3">
      <c r="A3806" t="s">
        <v>8160</v>
      </c>
      <c r="B3806">
        <v>31</v>
      </c>
      <c r="C3806">
        <v>300</v>
      </c>
      <c r="D3806" t="s">
        <v>8161</v>
      </c>
      <c r="E3806">
        <v>454255</v>
      </c>
      <c r="F3806" t="s">
        <v>724</v>
      </c>
      <c r="G3806" t="s">
        <v>7137</v>
      </c>
      <c r="H3806" t="s">
        <v>8162</v>
      </c>
      <c r="I3806">
        <v>1666</v>
      </c>
      <c r="J3806">
        <v>47</v>
      </c>
      <c r="K3806" t="s">
        <v>7138</v>
      </c>
      <c r="L3806" t="s">
        <v>7139</v>
      </c>
      <c r="M3806">
        <v>400000000</v>
      </c>
      <c r="N3806">
        <v>2001</v>
      </c>
      <c r="O3806">
        <v>6.6</v>
      </c>
      <c r="P3806">
        <f>E3806-M3806</f>
        <v>-399545745</v>
      </c>
    </row>
    <row r="3807" spans="1:16" x14ac:dyDescent="0.3">
      <c r="A3807" t="s">
        <v>869</v>
      </c>
      <c r="B3807">
        <v>160</v>
      </c>
      <c r="C3807">
        <v>150</v>
      </c>
      <c r="D3807" t="s">
        <v>3662</v>
      </c>
      <c r="E3807">
        <v>626809</v>
      </c>
      <c r="F3807" t="s">
        <v>724</v>
      </c>
      <c r="G3807" t="s">
        <v>4061</v>
      </c>
      <c r="H3807" t="s">
        <v>4090</v>
      </c>
      <c r="I3807">
        <v>36894</v>
      </c>
      <c r="J3807">
        <v>105</v>
      </c>
      <c r="K3807" t="s">
        <v>1246</v>
      </c>
      <c r="L3807" t="s">
        <v>590</v>
      </c>
      <c r="M3807">
        <v>553632000</v>
      </c>
      <c r="N3807">
        <v>2008</v>
      </c>
      <c r="O3807">
        <v>7.4</v>
      </c>
      <c r="P3807">
        <f>E3807-M3807</f>
        <v>-553005191</v>
      </c>
    </row>
    <row r="3808" spans="1:16" x14ac:dyDescent="0.3">
      <c r="A3808" t="s">
        <v>7770</v>
      </c>
      <c r="B3808">
        <v>20</v>
      </c>
      <c r="C3808">
        <v>193</v>
      </c>
      <c r="D3808" t="s">
        <v>7771</v>
      </c>
      <c r="E3808">
        <v>3275443</v>
      </c>
      <c r="F3808" t="s">
        <v>2110</v>
      </c>
      <c r="G3808" t="s">
        <v>7772</v>
      </c>
      <c r="H3808" t="s">
        <v>7773</v>
      </c>
      <c r="I3808">
        <v>13998</v>
      </c>
      <c r="J3808">
        <v>264</v>
      </c>
      <c r="K3808" t="s">
        <v>3351</v>
      </c>
      <c r="L3808" t="s">
        <v>3352</v>
      </c>
      <c r="M3808">
        <v>700000000</v>
      </c>
      <c r="N3808">
        <v>2006</v>
      </c>
      <c r="O3808">
        <v>6</v>
      </c>
      <c r="P3808">
        <f>E3808-M3808</f>
        <v>-696724557</v>
      </c>
    </row>
    <row r="3809" spans="1:16" x14ac:dyDescent="0.3">
      <c r="A3809" t="s">
        <v>9059</v>
      </c>
      <c r="B3809">
        <v>35</v>
      </c>
      <c r="C3809">
        <v>115</v>
      </c>
      <c r="D3809" t="s">
        <v>9060</v>
      </c>
      <c r="E3809">
        <v>1687311</v>
      </c>
      <c r="F3809" t="s">
        <v>9061</v>
      </c>
      <c r="G3809" t="s">
        <v>9062</v>
      </c>
      <c r="H3809" t="s">
        <v>9063</v>
      </c>
      <c r="I3809">
        <v>2412</v>
      </c>
      <c r="J3809">
        <v>40</v>
      </c>
      <c r="K3809" t="s">
        <v>1747</v>
      </c>
      <c r="L3809" t="s">
        <v>2210</v>
      </c>
      <c r="M3809">
        <v>700000000</v>
      </c>
      <c r="N3809">
        <v>1998</v>
      </c>
      <c r="O3809">
        <v>7.2</v>
      </c>
      <c r="P3809">
        <f>E3809-M3809</f>
        <v>-698312689</v>
      </c>
    </row>
    <row r="3810" spans="1:16" x14ac:dyDescent="0.3">
      <c r="A3810" t="s">
        <v>10026</v>
      </c>
      <c r="B3810">
        <v>107</v>
      </c>
      <c r="C3810">
        <v>99</v>
      </c>
      <c r="D3810" t="s">
        <v>10027</v>
      </c>
      <c r="E3810">
        <v>10037390</v>
      </c>
      <c r="F3810" t="s">
        <v>3376</v>
      </c>
      <c r="G3810" t="s">
        <v>10028</v>
      </c>
      <c r="H3810" t="s">
        <v>10029</v>
      </c>
      <c r="I3810">
        <v>5442</v>
      </c>
      <c r="J3810">
        <v>140</v>
      </c>
      <c r="K3810" t="s">
        <v>450</v>
      </c>
      <c r="L3810" t="s">
        <v>451</v>
      </c>
      <c r="M3810">
        <v>1000000000</v>
      </c>
      <c r="N3810">
        <v>1999</v>
      </c>
      <c r="O3810">
        <v>6</v>
      </c>
      <c r="P3810">
        <f>E3810-M3810</f>
        <v>-989962610</v>
      </c>
    </row>
    <row r="3811" spans="1:16" x14ac:dyDescent="0.3">
      <c r="A3811" t="s">
        <v>6331</v>
      </c>
      <c r="B3811">
        <v>150</v>
      </c>
      <c r="C3811">
        <v>124</v>
      </c>
      <c r="D3811" t="s">
        <v>8355</v>
      </c>
      <c r="E3811">
        <v>439162</v>
      </c>
      <c r="F3811" t="s">
        <v>8356</v>
      </c>
      <c r="G3811" t="s">
        <v>8357</v>
      </c>
      <c r="H3811" t="s">
        <v>8358</v>
      </c>
      <c r="I3811">
        <v>106160</v>
      </c>
      <c r="J3811">
        <v>430</v>
      </c>
      <c r="K3811" t="s">
        <v>450</v>
      </c>
      <c r="L3811" t="s">
        <v>451</v>
      </c>
      <c r="M3811">
        <v>1100000000</v>
      </c>
      <c r="N3811">
        <v>1988</v>
      </c>
      <c r="O3811">
        <v>8.1</v>
      </c>
      <c r="P3811">
        <f>E3811-M3811</f>
        <v>-1099560838</v>
      </c>
    </row>
    <row r="3812" spans="1:16" x14ac:dyDescent="0.3">
      <c r="A3812" t="s">
        <v>6331</v>
      </c>
      <c r="B3812">
        <v>105</v>
      </c>
      <c r="C3812">
        <v>103</v>
      </c>
      <c r="D3812" t="s">
        <v>344</v>
      </c>
      <c r="E3812">
        <v>410388</v>
      </c>
      <c r="F3812" t="s">
        <v>6332</v>
      </c>
      <c r="G3812" t="s">
        <v>4247</v>
      </c>
      <c r="H3812" t="s">
        <v>6333</v>
      </c>
      <c r="I3812">
        <v>13727</v>
      </c>
      <c r="J3812">
        <v>79</v>
      </c>
      <c r="K3812" t="s">
        <v>450</v>
      </c>
      <c r="L3812" t="s">
        <v>451</v>
      </c>
      <c r="M3812">
        <v>2127519898</v>
      </c>
      <c r="N3812">
        <v>2004</v>
      </c>
      <c r="O3812">
        <v>6.9</v>
      </c>
      <c r="P3812">
        <f>E3812-M3812</f>
        <v>-2127109510</v>
      </c>
    </row>
    <row r="3813" spans="1:16" x14ac:dyDescent="0.3">
      <c r="A3813" t="s">
        <v>4518</v>
      </c>
      <c r="B3813">
        <v>174</v>
      </c>
      <c r="C3813">
        <v>134</v>
      </c>
      <c r="D3813" t="s">
        <v>530</v>
      </c>
      <c r="E3813">
        <v>2298191</v>
      </c>
      <c r="F3813" t="s">
        <v>5012</v>
      </c>
      <c r="G3813" t="s">
        <v>2161</v>
      </c>
      <c r="H3813" t="s">
        <v>6309</v>
      </c>
      <c r="I3813">
        <v>221552</v>
      </c>
      <c r="J3813">
        <v>570</v>
      </c>
      <c r="K3813" t="s">
        <v>450</v>
      </c>
      <c r="L3813" t="s">
        <v>451</v>
      </c>
      <c r="M3813">
        <v>2400000000</v>
      </c>
      <c r="N3813">
        <v>1997</v>
      </c>
      <c r="O3813">
        <v>8.4</v>
      </c>
      <c r="P3813">
        <f>E3813-M3813</f>
        <v>-2397701809</v>
      </c>
    </row>
    <row r="3814" spans="1:16" x14ac:dyDescent="0.3">
      <c r="A3814" t="s">
        <v>7652</v>
      </c>
      <c r="B3814">
        <v>73</v>
      </c>
      <c r="C3814">
        <v>134</v>
      </c>
      <c r="D3814" t="s">
        <v>7653</v>
      </c>
      <c r="E3814">
        <v>195888</v>
      </c>
      <c r="F3814" t="s">
        <v>3350</v>
      </c>
      <c r="G3814" t="s">
        <v>7654</v>
      </c>
      <c r="H3814" t="s">
        <v>7655</v>
      </c>
      <c r="I3814">
        <v>5603</v>
      </c>
      <c r="J3814">
        <v>45</v>
      </c>
      <c r="K3814" t="s">
        <v>7657</v>
      </c>
      <c r="L3814" t="s">
        <v>6102</v>
      </c>
      <c r="M3814">
        <v>2500000000</v>
      </c>
      <c r="N3814">
        <v>2005</v>
      </c>
      <c r="O3814">
        <v>7.1</v>
      </c>
      <c r="P3814">
        <f>E3814-M3814</f>
        <v>-2499804112</v>
      </c>
    </row>
    <row r="3815" spans="1:16" x14ac:dyDescent="0.3">
      <c r="A3815" t="s">
        <v>7628</v>
      </c>
      <c r="B3815">
        <v>202</v>
      </c>
      <c r="C3815">
        <v>112</v>
      </c>
      <c r="D3815" t="s">
        <v>9076</v>
      </c>
      <c r="E3815">
        <v>211667</v>
      </c>
      <c r="F3815" t="s">
        <v>1239</v>
      </c>
      <c r="G3815" t="s">
        <v>7466</v>
      </c>
      <c r="H3815" t="s">
        <v>9077</v>
      </c>
      <c r="I3815">
        <v>53508</v>
      </c>
      <c r="J3815">
        <v>131</v>
      </c>
      <c r="K3815" t="s">
        <v>6876</v>
      </c>
      <c r="L3815" t="s">
        <v>3393</v>
      </c>
      <c r="M3815">
        <v>4200000000</v>
      </c>
      <c r="N3815">
        <v>2005</v>
      </c>
      <c r="O3815">
        <v>7.7</v>
      </c>
      <c r="P3815">
        <f>E3815-M3815</f>
        <v>-4199788333</v>
      </c>
    </row>
    <row r="3816" spans="1:16" x14ac:dyDescent="0.3">
      <c r="A3816" t="s">
        <v>4067</v>
      </c>
      <c r="B3816">
        <v>363</v>
      </c>
      <c r="C3816">
        <v>110</v>
      </c>
      <c r="D3816" t="s">
        <v>4069</v>
      </c>
      <c r="E3816">
        <v>2201412</v>
      </c>
      <c r="F3816" t="s">
        <v>7612</v>
      </c>
      <c r="G3816" t="s">
        <v>7613</v>
      </c>
      <c r="H3816" t="s">
        <v>3220</v>
      </c>
      <c r="I3816">
        <v>68883</v>
      </c>
      <c r="J3816">
        <v>279</v>
      </c>
      <c r="K3816" t="s">
        <v>6876</v>
      </c>
      <c r="L3816" t="s">
        <v>3393</v>
      </c>
      <c r="M3816">
        <v>12215500000</v>
      </c>
      <c r="N3816">
        <v>2006</v>
      </c>
      <c r="O3816">
        <v>7</v>
      </c>
      <c r="P3816">
        <f>E3816-M3816</f>
        <v>-12213298588</v>
      </c>
    </row>
  </sheetData>
  <autoFilter ref="A1:P3816">
    <sortState ref="A2:P3816">
      <sortCondition descending="1" ref="P1:P3816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3816"/>
  <sheetViews>
    <sheetView workbookViewId="0">
      <selection activeCell="D3820" sqref="D3820"/>
    </sheetView>
  </sheetViews>
  <sheetFormatPr defaultRowHeight="14.4" x14ac:dyDescent="0.3"/>
  <cols>
    <col min="1" max="1" width="16.77734375" style="4" customWidth="1"/>
    <col min="2" max="2" width="22.44140625" style="4" customWidth="1"/>
    <col min="3" max="3" width="10.88671875" style="4" customWidth="1"/>
    <col min="4" max="4" width="17.21875" style="4" customWidth="1"/>
    <col min="5" max="5" width="15.6640625" style="4" customWidth="1"/>
    <col min="6" max="6" width="36.44140625" style="4" customWidth="1"/>
    <col min="7" max="7" width="19.21875" style="4" customWidth="1"/>
    <col min="8" max="8" width="15.88671875" style="4" customWidth="1"/>
    <col min="9" max="9" width="18.88671875" style="4" customWidth="1"/>
    <col min="10" max="10" width="16.6640625" style="4" customWidth="1"/>
    <col min="11" max="13" width="8.88671875" style="4"/>
    <col min="14" max="14" width="16.88671875" style="4" customWidth="1"/>
    <col min="15" max="16" width="8.88671875" style="4"/>
    <col min="17" max="17" width="15.88671875" style="4" customWidth="1"/>
    <col min="18" max="16384" width="8.88671875" style="4"/>
  </cols>
  <sheetData>
    <row r="1" spans="1:17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</row>
    <row r="2" spans="1:17" customFormat="1" hidden="1" x14ac:dyDescent="0.3">
      <c r="A2" t="s">
        <v>17</v>
      </c>
      <c r="B2">
        <v>723</v>
      </c>
      <c r="C2">
        <v>178</v>
      </c>
      <c r="D2" t="s">
        <v>18</v>
      </c>
      <c r="E2">
        <v>760505847</v>
      </c>
      <c r="F2" t="s">
        <v>19</v>
      </c>
      <c r="G2" t="s">
        <v>20</v>
      </c>
      <c r="H2" t="s">
        <v>21</v>
      </c>
      <c r="I2">
        <v>886204</v>
      </c>
      <c r="J2" t="s">
        <v>22</v>
      </c>
      <c r="K2">
        <v>3054</v>
      </c>
      <c r="L2" t="s">
        <v>23</v>
      </c>
      <c r="M2" t="s">
        <v>24</v>
      </c>
      <c r="N2" t="s">
        <v>25</v>
      </c>
      <c r="O2">
        <v>237000000</v>
      </c>
      <c r="P2">
        <v>2009</v>
      </c>
      <c r="Q2">
        <v>7.9</v>
      </c>
    </row>
    <row r="3" spans="1:17" customFormat="1" hidden="1" x14ac:dyDescent="0.3">
      <c r="A3" t="s">
        <v>26</v>
      </c>
      <c r="B3">
        <v>302</v>
      </c>
      <c r="C3">
        <v>169</v>
      </c>
      <c r="D3" t="s">
        <v>27</v>
      </c>
      <c r="E3">
        <v>309404152</v>
      </c>
      <c r="F3" t="s">
        <v>28</v>
      </c>
      <c r="G3" t="s">
        <v>29</v>
      </c>
      <c r="H3" t="s">
        <v>30</v>
      </c>
      <c r="I3">
        <v>471220</v>
      </c>
      <c r="J3" t="s">
        <v>31</v>
      </c>
      <c r="K3">
        <v>1238</v>
      </c>
      <c r="L3" t="s">
        <v>23</v>
      </c>
      <c r="M3" t="s">
        <v>24</v>
      </c>
      <c r="N3" t="s">
        <v>25</v>
      </c>
      <c r="O3">
        <v>300000000</v>
      </c>
      <c r="P3">
        <v>2007</v>
      </c>
      <c r="Q3">
        <v>7.1</v>
      </c>
    </row>
    <row r="4" spans="1:17" customFormat="1" hidden="1" x14ac:dyDescent="0.3">
      <c r="A4" t="s">
        <v>32</v>
      </c>
      <c r="B4">
        <v>602</v>
      </c>
      <c r="C4">
        <v>148</v>
      </c>
      <c r="D4" t="s">
        <v>33</v>
      </c>
      <c r="E4">
        <v>200074175</v>
      </c>
      <c r="F4" t="s">
        <v>34</v>
      </c>
      <c r="G4" t="s">
        <v>35</v>
      </c>
      <c r="H4" t="s">
        <v>36</v>
      </c>
      <c r="I4">
        <v>275868</v>
      </c>
      <c r="J4" t="s">
        <v>37</v>
      </c>
      <c r="K4">
        <v>994</v>
      </c>
      <c r="L4" t="s">
        <v>23</v>
      </c>
      <c r="M4" t="s">
        <v>38</v>
      </c>
      <c r="N4" t="s">
        <v>25</v>
      </c>
      <c r="O4">
        <v>245000000</v>
      </c>
      <c r="P4">
        <v>2015</v>
      </c>
      <c r="Q4">
        <v>6.8</v>
      </c>
    </row>
    <row r="5" spans="1:17" customFormat="1" hidden="1" x14ac:dyDescent="0.3">
      <c r="A5" t="s">
        <v>39</v>
      </c>
      <c r="B5">
        <v>813</v>
      </c>
      <c r="C5">
        <v>164</v>
      </c>
      <c r="D5" t="s">
        <v>40</v>
      </c>
      <c r="E5">
        <v>448130642</v>
      </c>
      <c r="F5" t="s">
        <v>41</v>
      </c>
      <c r="G5" t="s">
        <v>42</v>
      </c>
      <c r="H5" t="s">
        <v>43</v>
      </c>
      <c r="I5">
        <v>1144337</v>
      </c>
      <c r="J5" t="s">
        <v>44</v>
      </c>
      <c r="K5">
        <v>2701</v>
      </c>
      <c r="L5" t="s">
        <v>23</v>
      </c>
      <c r="M5" t="s">
        <v>24</v>
      </c>
      <c r="N5" t="s">
        <v>25</v>
      </c>
      <c r="O5">
        <v>250000000</v>
      </c>
      <c r="P5">
        <v>2012</v>
      </c>
      <c r="Q5">
        <v>8.5</v>
      </c>
    </row>
    <row r="6" spans="1:17" customFormat="1" hidden="1" x14ac:dyDescent="0.3">
      <c r="A6" t="s">
        <v>46</v>
      </c>
      <c r="B6">
        <v>462</v>
      </c>
      <c r="C6">
        <v>132</v>
      </c>
      <c r="D6" t="s">
        <v>47</v>
      </c>
      <c r="E6">
        <v>73058679</v>
      </c>
      <c r="F6" t="s">
        <v>48</v>
      </c>
      <c r="G6" t="s">
        <v>49</v>
      </c>
      <c r="H6" t="s">
        <v>50</v>
      </c>
      <c r="I6">
        <v>212204</v>
      </c>
      <c r="J6" t="s">
        <v>51</v>
      </c>
      <c r="K6">
        <v>738</v>
      </c>
      <c r="L6" t="s">
        <v>23</v>
      </c>
      <c r="M6" t="s">
        <v>24</v>
      </c>
      <c r="N6" t="s">
        <v>25</v>
      </c>
      <c r="O6">
        <v>263700000</v>
      </c>
      <c r="P6">
        <v>2012</v>
      </c>
      <c r="Q6">
        <v>6.6</v>
      </c>
    </row>
    <row r="7" spans="1:17" customFormat="1" hidden="1" x14ac:dyDescent="0.3">
      <c r="A7" t="s">
        <v>52</v>
      </c>
      <c r="B7">
        <v>392</v>
      </c>
      <c r="C7">
        <v>156</v>
      </c>
      <c r="D7" t="s">
        <v>53</v>
      </c>
      <c r="E7">
        <v>336530303</v>
      </c>
      <c r="F7" t="s">
        <v>54</v>
      </c>
      <c r="G7" t="s">
        <v>55</v>
      </c>
      <c r="H7" t="s">
        <v>56</v>
      </c>
      <c r="I7">
        <v>383056</v>
      </c>
      <c r="J7" t="s">
        <v>57</v>
      </c>
      <c r="K7">
        <v>1902</v>
      </c>
      <c r="L7" t="s">
        <v>23</v>
      </c>
      <c r="M7" t="s">
        <v>24</v>
      </c>
      <c r="N7" t="s">
        <v>25</v>
      </c>
      <c r="O7">
        <v>258000000</v>
      </c>
      <c r="P7">
        <v>2007</v>
      </c>
      <c r="Q7">
        <v>6.2</v>
      </c>
    </row>
    <row r="8" spans="1:17" customFormat="1" hidden="1" x14ac:dyDescent="0.3">
      <c r="A8" t="s">
        <v>58</v>
      </c>
      <c r="B8">
        <v>324</v>
      </c>
      <c r="C8">
        <v>100</v>
      </c>
      <c r="D8" t="s">
        <v>59</v>
      </c>
      <c r="E8">
        <v>200807262</v>
      </c>
      <c r="F8" t="s">
        <v>60</v>
      </c>
      <c r="G8" t="s">
        <v>61</v>
      </c>
      <c r="H8" t="s">
        <v>62</v>
      </c>
      <c r="I8">
        <v>294810</v>
      </c>
      <c r="J8" t="s">
        <v>63</v>
      </c>
      <c r="K8">
        <v>387</v>
      </c>
      <c r="L8" t="s">
        <v>23</v>
      </c>
      <c r="M8" t="s">
        <v>24</v>
      </c>
      <c r="N8" t="s">
        <v>64</v>
      </c>
      <c r="O8">
        <v>260000000</v>
      </c>
      <c r="P8">
        <v>2010</v>
      </c>
      <c r="Q8">
        <v>7.8</v>
      </c>
    </row>
    <row r="9" spans="1:17" customFormat="1" hidden="1" x14ac:dyDescent="0.3">
      <c r="A9" t="s">
        <v>65</v>
      </c>
      <c r="B9">
        <v>635</v>
      </c>
      <c r="C9">
        <v>141</v>
      </c>
      <c r="D9" t="s">
        <v>66</v>
      </c>
      <c r="E9">
        <v>458991599</v>
      </c>
      <c r="F9" t="s">
        <v>48</v>
      </c>
      <c r="G9" t="s">
        <v>67</v>
      </c>
      <c r="H9" t="s">
        <v>68</v>
      </c>
      <c r="I9">
        <v>462669</v>
      </c>
      <c r="J9" t="s">
        <v>69</v>
      </c>
      <c r="K9">
        <v>1117</v>
      </c>
      <c r="L9" t="s">
        <v>23</v>
      </c>
      <c r="M9" t="s">
        <v>24</v>
      </c>
      <c r="N9" t="s">
        <v>25</v>
      </c>
      <c r="O9">
        <v>250000000</v>
      </c>
      <c r="P9">
        <v>2015</v>
      </c>
      <c r="Q9">
        <v>7.5</v>
      </c>
    </row>
    <row r="10" spans="1:17" customFormat="1" hidden="1" x14ac:dyDescent="0.3">
      <c r="A10" t="s">
        <v>70</v>
      </c>
      <c r="B10">
        <v>375</v>
      </c>
      <c r="C10">
        <v>153</v>
      </c>
      <c r="D10" t="s">
        <v>71</v>
      </c>
      <c r="E10">
        <v>301956980</v>
      </c>
      <c r="F10" t="s">
        <v>72</v>
      </c>
      <c r="G10" t="s">
        <v>73</v>
      </c>
      <c r="H10" t="s">
        <v>74</v>
      </c>
      <c r="I10">
        <v>321795</v>
      </c>
      <c r="J10" t="s">
        <v>75</v>
      </c>
      <c r="K10">
        <v>973</v>
      </c>
      <c r="L10" t="s">
        <v>23</v>
      </c>
      <c r="M10" t="s">
        <v>38</v>
      </c>
      <c r="N10" t="s">
        <v>64</v>
      </c>
      <c r="O10">
        <v>250000000</v>
      </c>
      <c r="P10">
        <v>2009</v>
      </c>
      <c r="Q10">
        <v>7.5</v>
      </c>
    </row>
    <row r="11" spans="1:17" customFormat="1" hidden="1" x14ac:dyDescent="0.3">
      <c r="A11" t="s">
        <v>76</v>
      </c>
      <c r="B11">
        <v>673</v>
      </c>
      <c r="C11">
        <v>183</v>
      </c>
      <c r="D11" t="s">
        <v>77</v>
      </c>
      <c r="E11">
        <v>330249062</v>
      </c>
      <c r="F11" t="s">
        <v>48</v>
      </c>
      <c r="G11" t="s">
        <v>78</v>
      </c>
      <c r="H11" t="s">
        <v>79</v>
      </c>
      <c r="I11">
        <v>371639</v>
      </c>
      <c r="J11" t="s">
        <v>80</v>
      </c>
      <c r="K11">
        <v>3018</v>
      </c>
      <c r="L11" t="s">
        <v>23</v>
      </c>
      <c r="M11" t="s">
        <v>24</v>
      </c>
      <c r="N11" t="s">
        <v>25</v>
      </c>
      <c r="O11">
        <v>250000000</v>
      </c>
      <c r="P11">
        <v>2016</v>
      </c>
      <c r="Q11">
        <v>6.9</v>
      </c>
    </row>
    <row r="12" spans="1:17" customFormat="1" hidden="1" x14ac:dyDescent="0.3">
      <c r="A12" t="s">
        <v>81</v>
      </c>
      <c r="B12">
        <v>434</v>
      </c>
      <c r="C12">
        <v>169</v>
      </c>
      <c r="D12" t="s">
        <v>82</v>
      </c>
      <c r="E12">
        <v>200069408</v>
      </c>
      <c r="F12" t="s">
        <v>48</v>
      </c>
      <c r="G12" t="s">
        <v>83</v>
      </c>
      <c r="H12" t="s">
        <v>84</v>
      </c>
      <c r="I12">
        <v>240396</v>
      </c>
      <c r="J12" t="s">
        <v>85</v>
      </c>
      <c r="K12">
        <v>2367</v>
      </c>
      <c r="L12" t="s">
        <v>23</v>
      </c>
      <c r="M12" t="s">
        <v>24</v>
      </c>
      <c r="N12" t="s">
        <v>25</v>
      </c>
      <c r="O12">
        <v>209000000</v>
      </c>
      <c r="P12">
        <v>2006</v>
      </c>
      <c r="Q12">
        <v>6.1</v>
      </c>
    </row>
    <row r="13" spans="1:17" customFormat="1" hidden="1" x14ac:dyDescent="0.3">
      <c r="A13" t="s">
        <v>86</v>
      </c>
      <c r="B13">
        <v>403</v>
      </c>
      <c r="C13">
        <v>106</v>
      </c>
      <c r="D13" t="s">
        <v>87</v>
      </c>
      <c r="E13">
        <v>168368427</v>
      </c>
      <c r="F13" t="s">
        <v>88</v>
      </c>
      <c r="G13" t="s">
        <v>89</v>
      </c>
      <c r="H13" t="s">
        <v>90</v>
      </c>
      <c r="I13">
        <v>330784</v>
      </c>
      <c r="J13" t="s">
        <v>33</v>
      </c>
      <c r="K13">
        <v>1243</v>
      </c>
      <c r="L13" t="s">
        <v>23</v>
      </c>
      <c r="M13" t="s">
        <v>38</v>
      </c>
      <c r="N13" t="s">
        <v>25</v>
      </c>
      <c r="O13">
        <v>200000000</v>
      </c>
      <c r="P13">
        <v>2008</v>
      </c>
      <c r="Q13">
        <v>6.7</v>
      </c>
    </row>
    <row r="14" spans="1:17" customFormat="1" hidden="1" x14ac:dyDescent="0.3">
      <c r="A14" t="s">
        <v>26</v>
      </c>
      <c r="B14">
        <v>313</v>
      </c>
      <c r="C14">
        <v>151</v>
      </c>
      <c r="D14" t="s">
        <v>27</v>
      </c>
      <c r="E14">
        <v>423032628</v>
      </c>
      <c r="F14" t="s">
        <v>28</v>
      </c>
      <c r="G14" t="s">
        <v>29</v>
      </c>
      <c r="H14" t="s">
        <v>91</v>
      </c>
      <c r="I14">
        <v>522040</v>
      </c>
      <c r="J14" t="s">
        <v>31</v>
      </c>
      <c r="K14">
        <v>1832</v>
      </c>
      <c r="L14" t="s">
        <v>23</v>
      </c>
      <c r="M14" t="s">
        <v>24</v>
      </c>
      <c r="N14" t="s">
        <v>25</v>
      </c>
      <c r="O14">
        <v>225000000</v>
      </c>
      <c r="P14">
        <v>2006</v>
      </c>
      <c r="Q14">
        <v>7.3</v>
      </c>
    </row>
    <row r="15" spans="1:17" customFormat="1" hidden="1" x14ac:dyDescent="0.3">
      <c r="A15" t="s">
        <v>26</v>
      </c>
      <c r="B15">
        <v>450</v>
      </c>
      <c r="C15">
        <v>150</v>
      </c>
      <c r="D15" t="s">
        <v>92</v>
      </c>
      <c r="E15">
        <v>89289910</v>
      </c>
      <c r="F15" t="s">
        <v>93</v>
      </c>
      <c r="G15" t="s">
        <v>29</v>
      </c>
      <c r="H15" t="s">
        <v>94</v>
      </c>
      <c r="I15">
        <v>181792</v>
      </c>
      <c r="J15" t="s">
        <v>95</v>
      </c>
      <c r="K15">
        <v>711</v>
      </c>
      <c r="L15" t="s">
        <v>23</v>
      </c>
      <c r="M15" t="s">
        <v>24</v>
      </c>
      <c r="N15" t="s">
        <v>25</v>
      </c>
      <c r="O15">
        <v>215000000</v>
      </c>
      <c r="P15">
        <v>2013</v>
      </c>
      <c r="Q15">
        <v>6.5</v>
      </c>
    </row>
    <row r="16" spans="1:17" customFormat="1" hidden="1" x14ac:dyDescent="0.3">
      <c r="A16" t="s">
        <v>76</v>
      </c>
      <c r="B16">
        <v>733</v>
      </c>
      <c r="C16">
        <v>143</v>
      </c>
      <c r="D16" t="s">
        <v>96</v>
      </c>
      <c r="E16">
        <v>291021565</v>
      </c>
      <c r="F16" t="s">
        <v>19</v>
      </c>
      <c r="G16" t="s">
        <v>78</v>
      </c>
      <c r="H16" t="s">
        <v>97</v>
      </c>
      <c r="I16">
        <v>548573</v>
      </c>
      <c r="J16" t="s">
        <v>98</v>
      </c>
      <c r="K16">
        <v>2536</v>
      </c>
      <c r="L16" t="s">
        <v>23</v>
      </c>
      <c r="M16" t="s">
        <v>24</v>
      </c>
      <c r="N16" t="s">
        <v>25</v>
      </c>
      <c r="O16">
        <v>225000000</v>
      </c>
      <c r="P16">
        <v>2013</v>
      </c>
      <c r="Q16">
        <v>7.2</v>
      </c>
    </row>
    <row r="17" spans="1:17" customFormat="1" hidden="1" x14ac:dyDescent="0.3">
      <c r="A17" t="s">
        <v>99</v>
      </c>
      <c r="B17">
        <v>258</v>
      </c>
      <c r="C17">
        <v>150</v>
      </c>
      <c r="D17" t="s">
        <v>100</v>
      </c>
      <c r="E17">
        <v>141614023</v>
      </c>
      <c r="F17" t="s">
        <v>101</v>
      </c>
      <c r="G17" t="s">
        <v>102</v>
      </c>
      <c r="H17" t="s">
        <v>103</v>
      </c>
      <c r="I17">
        <v>149922</v>
      </c>
      <c r="J17" t="s">
        <v>104</v>
      </c>
      <c r="K17">
        <v>438</v>
      </c>
      <c r="L17" t="s">
        <v>23</v>
      </c>
      <c r="M17" t="s">
        <v>24</v>
      </c>
      <c r="N17" t="s">
        <v>64</v>
      </c>
      <c r="O17">
        <v>225000000</v>
      </c>
      <c r="P17">
        <v>2008</v>
      </c>
      <c r="Q17">
        <v>6.6</v>
      </c>
    </row>
    <row r="18" spans="1:17" customFormat="1" hidden="1" x14ac:dyDescent="0.3">
      <c r="A18" t="s">
        <v>65</v>
      </c>
      <c r="B18">
        <v>703</v>
      </c>
      <c r="C18">
        <v>173</v>
      </c>
      <c r="D18" t="s">
        <v>66</v>
      </c>
      <c r="E18">
        <v>623279547</v>
      </c>
      <c r="F18" t="s">
        <v>48</v>
      </c>
      <c r="G18" t="s">
        <v>67</v>
      </c>
      <c r="H18" t="s">
        <v>105</v>
      </c>
      <c r="I18">
        <v>995415</v>
      </c>
      <c r="J18" t="s">
        <v>69</v>
      </c>
      <c r="K18">
        <v>1722</v>
      </c>
      <c r="L18" t="s">
        <v>23</v>
      </c>
      <c r="M18" t="s">
        <v>24</v>
      </c>
      <c r="N18" t="s">
        <v>25</v>
      </c>
      <c r="O18">
        <v>220000000</v>
      </c>
      <c r="P18">
        <v>2012</v>
      </c>
      <c r="Q18">
        <v>8.1</v>
      </c>
    </row>
    <row r="19" spans="1:17" customFormat="1" hidden="1" x14ac:dyDescent="0.3">
      <c r="A19" t="s">
        <v>106</v>
      </c>
      <c r="B19">
        <v>448</v>
      </c>
      <c r="C19">
        <v>136</v>
      </c>
      <c r="D19" t="s">
        <v>107</v>
      </c>
      <c r="E19">
        <v>241063875</v>
      </c>
      <c r="F19" t="s">
        <v>28</v>
      </c>
      <c r="G19" t="s">
        <v>29</v>
      </c>
      <c r="H19" t="s">
        <v>108</v>
      </c>
      <c r="I19">
        <v>370704</v>
      </c>
      <c r="J19" t="s">
        <v>109</v>
      </c>
      <c r="K19">
        <v>484</v>
      </c>
      <c r="L19" t="s">
        <v>23</v>
      </c>
      <c r="M19" t="s">
        <v>24</v>
      </c>
      <c r="N19" t="s">
        <v>25</v>
      </c>
      <c r="O19">
        <v>250000000</v>
      </c>
      <c r="P19">
        <v>2011</v>
      </c>
      <c r="Q19">
        <v>6.7</v>
      </c>
    </row>
    <row r="20" spans="1:17" customFormat="1" hidden="1" x14ac:dyDescent="0.3">
      <c r="A20" t="s">
        <v>110</v>
      </c>
      <c r="B20">
        <v>451</v>
      </c>
      <c r="C20">
        <v>106</v>
      </c>
      <c r="D20" t="s">
        <v>111</v>
      </c>
      <c r="E20">
        <v>179020854</v>
      </c>
      <c r="F20" t="s">
        <v>112</v>
      </c>
      <c r="G20" t="s">
        <v>113</v>
      </c>
      <c r="H20" t="s">
        <v>114</v>
      </c>
      <c r="I20">
        <v>268154</v>
      </c>
      <c r="J20" t="s">
        <v>115</v>
      </c>
      <c r="K20">
        <v>341</v>
      </c>
      <c r="L20" t="s">
        <v>23</v>
      </c>
      <c r="M20" t="s">
        <v>24</v>
      </c>
      <c r="N20" t="s">
        <v>25</v>
      </c>
      <c r="O20">
        <v>225000000</v>
      </c>
      <c r="P20">
        <v>2012</v>
      </c>
      <c r="Q20">
        <v>6.8</v>
      </c>
    </row>
    <row r="21" spans="1:17" customFormat="1" hidden="1" x14ac:dyDescent="0.3">
      <c r="A21" t="s">
        <v>116</v>
      </c>
      <c r="B21">
        <v>422</v>
      </c>
      <c r="C21">
        <v>164</v>
      </c>
      <c r="D21" t="s">
        <v>117</v>
      </c>
      <c r="E21">
        <v>255108370</v>
      </c>
      <c r="F21" t="s">
        <v>118</v>
      </c>
      <c r="G21" t="s">
        <v>119</v>
      </c>
      <c r="H21" t="s">
        <v>120</v>
      </c>
      <c r="I21">
        <v>354228</v>
      </c>
      <c r="J21" t="s">
        <v>121</v>
      </c>
      <c r="K21">
        <v>802</v>
      </c>
      <c r="L21" t="s">
        <v>23</v>
      </c>
      <c r="M21" t="s">
        <v>122</v>
      </c>
      <c r="N21" t="s">
        <v>25</v>
      </c>
      <c r="O21">
        <v>250000000</v>
      </c>
      <c r="P21">
        <v>2014</v>
      </c>
      <c r="Q21">
        <v>7.5</v>
      </c>
    </row>
    <row r="22" spans="1:17" customFormat="1" hidden="1" x14ac:dyDescent="0.3">
      <c r="A22" t="s">
        <v>123</v>
      </c>
      <c r="B22">
        <v>599</v>
      </c>
      <c r="C22">
        <v>153</v>
      </c>
      <c r="D22" t="s">
        <v>124</v>
      </c>
      <c r="E22">
        <v>262030663</v>
      </c>
      <c r="F22" t="s">
        <v>28</v>
      </c>
      <c r="G22" t="s">
        <v>125</v>
      </c>
      <c r="H22" t="s">
        <v>126</v>
      </c>
      <c r="I22">
        <v>451803</v>
      </c>
      <c r="J22" t="s">
        <v>127</v>
      </c>
      <c r="K22">
        <v>1225</v>
      </c>
      <c r="L22" t="s">
        <v>23</v>
      </c>
      <c r="M22" t="s">
        <v>24</v>
      </c>
      <c r="N22" t="s">
        <v>25</v>
      </c>
      <c r="O22">
        <v>230000000</v>
      </c>
      <c r="P22">
        <v>2012</v>
      </c>
      <c r="Q22">
        <v>7</v>
      </c>
    </row>
    <row r="23" spans="1:17" customFormat="1" hidden="1" x14ac:dyDescent="0.3">
      <c r="A23" t="s">
        <v>128</v>
      </c>
      <c r="B23">
        <v>343</v>
      </c>
      <c r="C23">
        <v>156</v>
      </c>
      <c r="D23" t="s">
        <v>129</v>
      </c>
      <c r="E23">
        <v>105219735</v>
      </c>
      <c r="F23" t="s">
        <v>130</v>
      </c>
      <c r="G23" t="s">
        <v>131</v>
      </c>
      <c r="H23" t="s">
        <v>132</v>
      </c>
      <c r="I23">
        <v>211765</v>
      </c>
      <c r="J23" t="s">
        <v>133</v>
      </c>
      <c r="K23">
        <v>546</v>
      </c>
      <c r="L23" t="s">
        <v>23</v>
      </c>
      <c r="M23" t="s">
        <v>24</v>
      </c>
      <c r="N23" t="s">
        <v>25</v>
      </c>
      <c r="O23">
        <v>200000000</v>
      </c>
      <c r="P23">
        <v>2010</v>
      </c>
      <c r="Q23">
        <v>6.7</v>
      </c>
    </row>
    <row r="24" spans="1:17" customFormat="1" hidden="1" x14ac:dyDescent="0.3">
      <c r="A24" t="s">
        <v>116</v>
      </c>
      <c r="B24">
        <v>509</v>
      </c>
      <c r="C24">
        <v>186</v>
      </c>
      <c r="D24" t="s">
        <v>117</v>
      </c>
      <c r="E24">
        <v>258355354</v>
      </c>
      <c r="F24" t="s">
        <v>118</v>
      </c>
      <c r="G24" t="s">
        <v>119</v>
      </c>
      <c r="H24" t="s">
        <v>134</v>
      </c>
      <c r="I24">
        <v>483540</v>
      </c>
      <c r="J24" t="s">
        <v>121</v>
      </c>
      <c r="K24">
        <v>951</v>
      </c>
      <c r="L24" t="s">
        <v>23</v>
      </c>
      <c r="M24" t="s">
        <v>24</v>
      </c>
      <c r="N24" t="s">
        <v>25</v>
      </c>
      <c r="O24">
        <v>225000000</v>
      </c>
      <c r="P24">
        <v>2013</v>
      </c>
      <c r="Q24">
        <v>7.9</v>
      </c>
    </row>
    <row r="25" spans="1:17" customFormat="1" hidden="1" x14ac:dyDescent="0.3">
      <c r="A25" t="s">
        <v>135</v>
      </c>
      <c r="B25">
        <v>251</v>
      </c>
      <c r="C25">
        <v>113</v>
      </c>
      <c r="D25" t="s">
        <v>136</v>
      </c>
      <c r="E25">
        <v>70083519</v>
      </c>
      <c r="F25" t="s">
        <v>137</v>
      </c>
      <c r="G25" t="s">
        <v>138</v>
      </c>
      <c r="H25" t="s">
        <v>139</v>
      </c>
      <c r="I25">
        <v>149019</v>
      </c>
      <c r="J25" t="s">
        <v>140</v>
      </c>
      <c r="K25">
        <v>666</v>
      </c>
      <c r="L25" t="s">
        <v>23</v>
      </c>
      <c r="M25" t="s">
        <v>24</v>
      </c>
      <c r="N25" t="s">
        <v>25</v>
      </c>
      <c r="O25">
        <v>180000000</v>
      </c>
      <c r="P25">
        <v>2007</v>
      </c>
      <c r="Q25">
        <v>6.1</v>
      </c>
    </row>
    <row r="26" spans="1:17" customFormat="1" hidden="1" x14ac:dyDescent="0.3">
      <c r="A26" t="s">
        <v>116</v>
      </c>
      <c r="B26">
        <v>446</v>
      </c>
      <c r="C26">
        <v>201</v>
      </c>
      <c r="D26" t="s">
        <v>141</v>
      </c>
      <c r="E26">
        <v>218051260</v>
      </c>
      <c r="F26" t="s">
        <v>142</v>
      </c>
      <c r="G26" t="s">
        <v>143</v>
      </c>
      <c r="H26" t="s">
        <v>144</v>
      </c>
      <c r="I26">
        <v>316018</v>
      </c>
      <c r="J26" t="s">
        <v>145</v>
      </c>
      <c r="K26">
        <v>2618</v>
      </c>
      <c r="L26" t="s">
        <v>23</v>
      </c>
      <c r="M26" t="s">
        <v>122</v>
      </c>
      <c r="N26" t="s">
        <v>25</v>
      </c>
      <c r="O26">
        <v>207000000</v>
      </c>
      <c r="P26">
        <v>2005</v>
      </c>
      <c r="Q26">
        <v>7.2</v>
      </c>
    </row>
    <row r="27" spans="1:17" customFormat="1" hidden="1" x14ac:dyDescent="0.3">
      <c r="A27" t="s">
        <v>17</v>
      </c>
      <c r="B27">
        <v>315</v>
      </c>
      <c r="C27">
        <v>194</v>
      </c>
      <c r="D27" t="s">
        <v>146</v>
      </c>
      <c r="E27">
        <v>658672302</v>
      </c>
      <c r="F27" t="s">
        <v>147</v>
      </c>
      <c r="G27" t="s">
        <v>148</v>
      </c>
      <c r="H27" t="s">
        <v>149</v>
      </c>
      <c r="I27">
        <v>793059</v>
      </c>
      <c r="J27" t="s">
        <v>150</v>
      </c>
      <c r="K27">
        <v>2528</v>
      </c>
      <c r="L27" t="s">
        <v>23</v>
      </c>
      <c r="M27" t="s">
        <v>24</v>
      </c>
      <c r="N27" t="s">
        <v>25</v>
      </c>
      <c r="O27">
        <v>200000000</v>
      </c>
      <c r="P27">
        <v>1997</v>
      </c>
      <c r="Q27">
        <v>7.7</v>
      </c>
    </row>
    <row r="28" spans="1:17" customFormat="1" hidden="1" x14ac:dyDescent="0.3">
      <c r="A28" t="s">
        <v>151</v>
      </c>
      <c r="B28">
        <v>516</v>
      </c>
      <c r="C28">
        <v>147</v>
      </c>
      <c r="D28" t="s">
        <v>69</v>
      </c>
      <c r="E28">
        <v>407197282</v>
      </c>
      <c r="F28" t="s">
        <v>48</v>
      </c>
      <c r="G28" t="s">
        <v>66</v>
      </c>
      <c r="H28" t="s">
        <v>152</v>
      </c>
      <c r="I28">
        <v>272670</v>
      </c>
      <c r="J28" t="s">
        <v>153</v>
      </c>
      <c r="K28">
        <v>1022</v>
      </c>
      <c r="L28" t="s">
        <v>23</v>
      </c>
      <c r="M28" t="s">
        <v>24</v>
      </c>
      <c r="N28" t="s">
        <v>25</v>
      </c>
      <c r="O28">
        <v>250000000</v>
      </c>
      <c r="P28">
        <v>2016</v>
      </c>
      <c r="Q28">
        <v>8.1999999999999993</v>
      </c>
    </row>
    <row r="29" spans="1:17" customFormat="1" hidden="1" x14ac:dyDescent="0.3">
      <c r="A29" t="s">
        <v>154</v>
      </c>
      <c r="B29">
        <v>377</v>
      </c>
      <c r="C29">
        <v>131</v>
      </c>
      <c r="D29" t="s">
        <v>155</v>
      </c>
      <c r="E29">
        <v>65173160</v>
      </c>
      <c r="F29" t="s">
        <v>156</v>
      </c>
      <c r="G29" t="s">
        <v>157</v>
      </c>
      <c r="H29" t="s">
        <v>158</v>
      </c>
      <c r="I29">
        <v>202382</v>
      </c>
      <c r="J29" t="s">
        <v>159</v>
      </c>
      <c r="K29">
        <v>751</v>
      </c>
      <c r="L29" t="s">
        <v>23</v>
      </c>
      <c r="M29" t="s">
        <v>24</v>
      </c>
      <c r="N29" t="s">
        <v>25</v>
      </c>
      <c r="O29">
        <v>209000000</v>
      </c>
      <c r="P29">
        <v>2012</v>
      </c>
      <c r="Q29">
        <v>5.9</v>
      </c>
    </row>
    <row r="30" spans="1:17" customFormat="1" hidden="1" x14ac:dyDescent="0.3">
      <c r="A30" t="s">
        <v>160</v>
      </c>
      <c r="B30">
        <v>644</v>
      </c>
      <c r="C30">
        <v>124</v>
      </c>
      <c r="D30" t="s">
        <v>161</v>
      </c>
      <c r="E30">
        <v>652177271</v>
      </c>
      <c r="F30" t="s">
        <v>156</v>
      </c>
      <c r="G30" t="s">
        <v>162</v>
      </c>
      <c r="H30" t="s">
        <v>163</v>
      </c>
      <c r="I30">
        <v>418214</v>
      </c>
      <c r="J30" t="s">
        <v>164</v>
      </c>
      <c r="K30">
        <v>1290</v>
      </c>
      <c r="L30" t="s">
        <v>23</v>
      </c>
      <c r="M30" t="s">
        <v>24</v>
      </c>
      <c r="N30" t="s">
        <v>25</v>
      </c>
      <c r="O30">
        <v>150000000</v>
      </c>
      <c r="P30">
        <v>2015</v>
      </c>
      <c r="Q30">
        <v>7</v>
      </c>
    </row>
    <row r="31" spans="1:17" customFormat="1" hidden="1" x14ac:dyDescent="0.3">
      <c r="A31" t="s">
        <v>32</v>
      </c>
      <c r="B31">
        <v>750</v>
      </c>
      <c r="C31">
        <v>143</v>
      </c>
      <c r="D31" t="s">
        <v>165</v>
      </c>
      <c r="E31">
        <v>304360277</v>
      </c>
      <c r="F31" t="s">
        <v>34</v>
      </c>
      <c r="G31" t="s">
        <v>166</v>
      </c>
      <c r="H31" t="s">
        <v>167</v>
      </c>
      <c r="I31">
        <v>522030</v>
      </c>
      <c r="J31" t="s">
        <v>33</v>
      </c>
      <c r="K31">
        <v>1498</v>
      </c>
      <c r="L31" t="s">
        <v>23</v>
      </c>
      <c r="M31" t="s">
        <v>38</v>
      </c>
      <c r="N31" t="s">
        <v>25</v>
      </c>
      <c r="O31">
        <v>200000000</v>
      </c>
      <c r="P31">
        <v>2012</v>
      </c>
      <c r="Q31">
        <v>7.8</v>
      </c>
    </row>
    <row r="32" spans="1:17" customFormat="1" hidden="1" x14ac:dyDescent="0.3">
      <c r="A32" t="s">
        <v>52</v>
      </c>
      <c r="B32">
        <v>300</v>
      </c>
      <c r="C32">
        <v>135</v>
      </c>
      <c r="D32" t="s">
        <v>53</v>
      </c>
      <c r="E32">
        <v>373377893</v>
      </c>
      <c r="F32" t="s">
        <v>168</v>
      </c>
      <c r="G32" t="s">
        <v>55</v>
      </c>
      <c r="H32" t="s">
        <v>169</v>
      </c>
      <c r="I32">
        <v>411164</v>
      </c>
      <c r="J32" t="s">
        <v>57</v>
      </c>
      <c r="K32">
        <v>1303</v>
      </c>
      <c r="L32" t="s">
        <v>23</v>
      </c>
      <c r="M32" t="s">
        <v>24</v>
      </c>
      <c r="N32" t="s">
        <v>25</v>
      </c>
      <c r="O32">
        <v>200000000</v>
      </c>
      <c r="P32">
        <v>2004</v>
      </c>
      <c r="Q32">
        <v>7.3</v>
      </c>
    </row>
    <row r="33" spans="1:17" customFormat="1" hidden="1" x14ac:dyDescent="0.3">
      <c r="A33" t="s">
        <v>170</v>
      </c>
      <c r="B33">
        <v>608</v>
      </c>
      <c r="C33">
        <v>195</v>
      </c>
      <c r="D33" t="s">
        <v>171</v>
      </c>
      <c r="E33">
        <v>408992272</v>
      </c>
      <c r="F33" t="s">
        <v>48</v>
      </c>
      <c r="G33" t="s">
        <v>66</v>
      </c>
      <c r="H33" t="s">
        <v>172</v>
      </c>
      <c r="I33">
        <v>557489</v>
      </c>
      <c r="J33" t="s">
        <v>173</v>
      </c>
      <c r="K33">
        <v>1187</v>
      </c>
      <c r="L33" t="s">
        <v>23</v>
      </c>
      <c r="M33" t="s">
        <v>24</v>
      </c>
      <c r="N33" t="s">
        <v>25</v>
      </c>
      <c r="O33">
        <v>200000000</v>
      </c>
      <c r="P33">
        <v>2013</v>
      </c>
      <c r="Q33">
        <v>7.2</v>
      </c>
    </row>
    <row r="34" spans="1:17" customFormat="1" hidden="1" x14ac:dyDescent="0.3">
      <c r="A34" t="s">
        <v>174</v>
      </c>
      <c r="B34">
        <v>451</v>
      </c>
      <c r="C34">
        <v>108</v>
      </c>
      <c r="D34" t="s">
        <v>73</v>
      </c>
      <c r="E34">
        <v>334185206</v>
      </c>
      <c r="F34" t="s">
        <v>137</v>
      </c>
      <c r="G34" t="s">
        <v>29</v>
      </c>
      <c r="H34" t="s">
        <v>175</v>
      </c>
      <c r="I34">
        <v>306320</v>
      </c>
      <c r="J34" t="s">
        <v>176</v>
      </c>
      <c r="K34">
        <v>736</v>
      </c>
      <c r="L34" t="s">
        <v>23</v>
      </c>
      <c r="M34" t="s">
        <v>24</v>
      </c>
      <c r="N34" t="s">
        <v>64</v>
      </c>
      <c r="O34">
        <v>200000000</v>
      </c>
      <c r="P34">
        <v>2010</v>
      </c>
      <c r="Q34">
        <v>6.5</v>
      </c>
    </row>
    <row r="35" spans="1:17" customFormat="1" hidden="1" x14ac:dyDescent="0.3">
      <c r="A35" t="s">
        <v>177</v>
      </c>
      <c r="B35">
        <v>334</v>
      </c>
      <c r="C35">
        <v>104</v>
      </c>
      <c r="D35" t="s">
        <v>178</v>
      </c>
      <c r="E35">
        <v>234360014</v>
      </c>
      <c r="F35" t="s">
        <v>179</v>
      </c>
      <c r="G35" t="s">
        <v>180</v>
      </c>
      <c r="H35" t="s">
        <v>181</v>
      </c>
      <c r="I35">
        <v>383427</v>
      </c>
      <c r="J35" t="s">
        <v>182</v>
      </c>
      <c r="K35">
        <v>1912</v>
      </c>
      <c r="L35" t="s">
        <v>23</v>
      </c>
      <c r="M35" t="s">
        <v>183</v>
      </c>
      <c r="N35" t="s">
        <v>25</v>
      </c>
      <c r="O35">
        <v>210000000</v>
      </c>
      <c r="P35">
        <v>2006</v>
      </c>
      <c r="Q35">
        <v>6.8</v>
      </c>
    </row>
    <row r="36" spans="1:17" customFormat="1" hidden="1" x14ac:dyDescent="0.3">
      <c r="A36" t="s">
        <v>184</v>
      </c>
      <c r="B36">
        <v>376</v>
      </c>
      <c r="C36">
        <v>104</v>
      </c>
      <c r="D36" t="s">
        <v>185</v>
      </c>
      <c r="E36">
        <v>268488329</v>
      </c>
      <c r="F36" t="s">
        <v>186</v>
      </c>
      <c r="G36" t="s">
        <v>187</v>
      </c>
      <c r="H36" t="s">
        <v>188</v>
      </c>
      <c r="I36">
        <v>235025</v>
      </c>
      <c r="J36" t="s">
        <v>189</v>
      </c>
      <c r="K36">
        <v>265</v>
      </c>
      <c r="L36" t="s">
        <v>23</v>
      </c>
      <c r="M36" t="s">
        <v>24</v>
      </c>
      <c r="N36" t="s">
        <v>190</v>
      </c>
      <c r="O36">
        <v>200000000</v>
      </c>
      <c r="P36">
        <v>2013</v>
      </c>
      <c r="Q36">
        <v>7.3</v>
      </c>
    </row>
    <row r="37" spans="1:17" customFormat="1" hidden="1" x14ac:dyDescent="0.3">
      <c r="A37" t="s">
        <v>191</v>
      </c>
      <c r="B37">
        <v>366</v>
      </c>
      <c r="C37">
        <v>150</v>
      </c>
      <c r="D37" t="s">
        <v>192</v>
      </c>
      <c r="E37">
        <v>402076689</v>
      </c>
      <c r="F37" t="s">
        <v>48</v>
      </c>
      <c r="G37" t="s">
        <v>193</v>
      </c>
      <c r="H37" t="s">
        <v>194</v>
      </c>
      <c r="I37">
        <v>323207</v>
      </c>
      <c r="J37" t="s">
        <v>195</v>
      </c>
      <c r="K37">
        <v>1439</v>
      </c>
      <c r="L37" t="s">
        <v>23</v>
      </c>
      <c r="M37" t="s">
        <v>24</v>
      </c>
      <c r="N37" t="s">
        <v>25</v>
      </c>
      <c r="O37">
        <v>200000000</v>
      </c>
      <c r="P37">
        <v>2009</v>
      </c>
      <c r="Q37">
        <v>6</v>
      </c>
    </row>
    <row r="38" spans="1:17" customFormat="1" hidden="1" x14ac:dyDescent="0.3">
      <c r="A38" t="s">
        <v>191</v>
      </c>
      <c r="B38">
        <v>378</v>
      </c>
      <c r="C38">
        <v>165</v>
      </c>
      <c r="D38" t="s">
        <v>196</v>
      </c>
      <c r="E38">
        <v>245428137</v>
      </c>
      <c r="F38" t="s">
        <v>48</v>
      </c>
      <c r="G38" t="s">
        <v>197</v>
      </c>
      <c r="H38" t="s">
        <v>198</v>
      </c>
      <c r="I38">
        <v>242420</v>
      </c>
      <c r="J38" t="s">
        <v>178</v>
      </c>
      <c r="K38">
        <v>918</v>
      </c>
      <c r="L38" t="s">
        <v>23</v>
      </c>
      <c r="M38" t="s">
        <v>24</v>
      </c>
      <c r="N38" t="s">
        <v>25</v>
      </c>
      <c r="O38">
        <v>210000000</v>
      </c>
      <c r="P38">
        <v>2014</v>
      </c>
      <c r="Q38">
        <v>5.7</v>
      </c>
    </row>
    <row r="39" spans="1:17" customFormat="1" hidden="1" x14ac:dyDescent="0.3">
      <c r="A39" t="s">
        <v>52</v>
      </c>
      <c r="B39">
        <v>525</v>
      </c>
      <c r="C39">
        <v>130</v>
      </c>
      <c r="D39" t="s">
        <v>199</v>
      </c>
      <c r="E39">
        <v>234903076</v>
      </c>
      <c r="F39" t="s">
        <v>137</v>
      </c>
      <c r="G39" t="s">
        <v>200</v>
      </c>
      <c r="H39" t="s">
        <v>201</v>
      </c>
      <c r="I39">
        <v>175409</v>
      </c>
      <c r="J39" t="s">
        <v>53</v>
      </c>
      <c r="K39">
        <v>511</v>
      </c>
      <c r="L39" t="s">
        <v>23</v>
      </c>
      <c r="M39" t="s">
        <v>24</v>
      </c>
      <c r="N39" t="s">
        <v>64</v>
      </c>
      <c r="O39">
        <v>215000000</v>
      </c>
      <c r="P39">
        <v>2013</v>
      </c>
      <c r="Q39">
        <v>6.4</v>
      </c>
    </row>
    <row r="40" spans="1:17" customFormat="1" hidden="1" x14ac:dyDescent="0.3">
      <c r="A40" t="s">
        <v>123</v>
      </c>
      <c r="B40">
        <v>495</v>
      </c>
      <c r="C40">
        <v>142</v>
      </c>
      <c r="D40" t="s">
        <v>124</v>
      </c>
      <c r="E40">
        <v>202853933</v>
      </c>
      <c r="F40" t="s">
        <v>19</v>
      </c>
      <c r="G40" t="s">
        <v>125</v>
      </c>
      <c r="H40" t="s">
        <v>202</v>
      </c>
      <c r="I40">
        <v>321227</v>
      </c>
      <c r="J40" t="s">
        <v>203</v>
      </c>
      <c r="K40">
        <v>1067</v>
      </c>
      <c r="L40" t="s">
        <v>23</v>
      </c>
      <c r="M40" t="s">
        <v>24</v>
      </c>
      <c r="N40" t="s">
        <v>25</v>
      </c>
      <c r="O40">
        <v>200000000</v>
      </c>
      <c r="P40">
        <v>2014</v>
      </c>
      <c r="Q40">
        <v>6.7</v>
      </c>
    </row>
    <row r="41" spans="1:17" customFormat="1" hidden="1" x14ac:dyDescent="0.3">
      <c r="A41" t="s">
        <v>204</v>
      </c>
      <c r="B41">
        <v>469</v>
      </c>
      <c r="C41">
        <v>125</v>
      </c>
      <c r="D41" t="s">
        <v>205</v>
      </c>
      <c r="E41">
        <v>172051787</v>
      </c>
      <c r="F41" t="s">
        <v>48</v>
      </c>
      <c r="G41" t="s">
        <v>206</v>
      </c>
      <c r="H41" t="s">
        <v>207</v>
      </c>
      <c r="I41">
        <v>264183</v>
      </c>
      <c r="J41" t="s">
        <v>208</v>
      </c>
      <c r="K41">
        <v>665</v>
      </c>
      <c r="L41" t="s">
        <v>23</v>
      </c>
      <c r="M41" t="s">
        <v>24</v>
      </c>
      <c r="N41" t="s">
        <v>64</v>
      </c>
      <c r="O41">
        <v>170000000</v>
      </c>
      <c r="P41">
        <v>2010</v>
      </c>
      <c r="Q41">
        <v>6.8</v>
      </c>
    </row>
    <row r="42" spans="1:17" customFormat="1" hidden="1" x14ac:dyDescent="0.3">
      <c r="A42" t="s">
        <v>209</v>
      </c>
      <c r="B42">
        <v>304</v>
      </c>
      <c r="C42">
        <v>106</v>
      </c>
      <c r="D42" t="s">
        <v>141</v>
      </c>
      <c r="E42">
        <v>191450875</v>
      </c>
      <c r="F42" t="s">
        <v>210</v>
      </c>
      <c r="G42" t="s">
        <v>211</v>
      </c>
      <c r="H42" t="s">
        <v>212</v>
      </c>
      <c r="I42">
        <v>101178</v>
      </c>
      <c r="J42" t="s">
        <v>213</v>
      </c>
      <c r="K42">
        <v>283</v>
      </c>
      <c r="L42" t="s">
        <v>23</v>
      </c>
      <c r="M42" t="s">
        <v>24</v>
      </c>
      <c r="N42" t="s">
        <v>190</v>
      </c>
      <c r="O42">
        <v>200000000</v>
      </c>
      <c r="P42">
        <v>2011</v>
      </c>
      <c r="Q42">
        <v>6.3</v>
      </c>
    </row>
    <row r="43" spans="1:17" customFormat="1" hidden="1" x14ac:dyDescent="0.3">
      <c r="A43" t="s">
        <v>214</v>
      </c>
      <c r="B43">
        <v>436</v>
      </c>
      <c r="C43">
        <v>123</v>
      </c>
      <c r="D43" t="s">
        <v>215</v>
      </c>
      <c r="E43">
        <v>116593191</v>
      </c>
      <c r="F43" t="s">
        <v>48</v>
      </c>
      <c r="G43" t="s">
        <v>216</v>
      </c>
      <c r="H43" t="s">
        <v>217</v>
      </c>
      <c r="I43">
        <v>223393</v>
      </c>
      <c r="J43" t="s">
        <v>218</v>
      </c>
      <c r="K43">
        <v>550</v>
      </c>
      <c r="L43" t="s">
        <v>23</v>
      </c>
      <c r="M43" t="s">
        <v>24</v>
      </c>
      <c r="N43" t="s">
        <v>25</v>
      </c>
      <c r="O43">
        <v>200000000</v>
      </c>
      <c r="P43">
        <v>2011</v>
      </c>
      <c r="Q43">
        <v>5.6</v>
      </c>
    </row>
    <row r="44" spans="1:17" customFormat="1" hidden="1" x14ac:dyDescent="0.3">
      <c r="A44" t="s">
        <v>219</v>
      </c>
      <c r="B44">
        <v>453</v>
      </c>
      <c r="C44">
        <v>103</v>
      </c>
      <c r="D44" t="s">
        <v>220</v>
      </c>
      <c r="E44">
        <v>414984497</v>
      </c>
      <c r="F44" t="s">
        <v>186</v>
      </c>
      <c r="G44" t="s">
        <v>221</v>
      </c>
      <c r="H44" t="s">
        <v>222</v>
      </c>
      <c r="I44">
        <v>544884</v>
      </c>
      <c r="J44" t="s">
        <v>223</v>
      </c>
      <c r="K44">
        <v>733</v>
      </c>
      <c r="L44" t="s">
        <v>23</v>
      </c>
      <c r="M44" t="s">
        <v>24</v>
      </c>
      <c r="N44" t="s">
        <v>190</v>
      </c>
      <c r="O44">
        <v>200000000</v>
      </c>
      <c r="P44">
        <v>2010</v>
      </c>
      <c r="Q44">
        <v>8.3000000000000007</v>
      </c>
    </row>
    <row r="45" spans="1:17" customFormat="1" hidden="1" x14ac:dyDescent="0.3">
      <c r="A45" t="s">
        <v>224</v>
      </c>
      <c r="B45">
        <v>422</v>
      </c>
      <c r="C45">
        <v>118</v>
      </c>
      <c r="D45" t="s">
        <v>162</v>
      </c>
      <c r="E45">
        <v>125320003</v>
      </c>
      <c r="F45" t="s">
        <v>48</v>
      </c>
      <c r="G45" t="s">
        <v>40</v>
      </c>
      <c r="H45" t="s">
        <v>225</v>
      </c>
      <c r="I45">
        <v>286095</v>
      </c>
      <c r="J45" t="s">
        <v>226</v>
      </c>
      <c r="K45">
        <v>974</v>
      </c>
      <c r="L45" t="s">
        <v>23</v>
      </c>
      <c r="M45" t="s">
        <v>24</v>
      </c>
      <c r="N45" t="s">
        <v>25</v>
      </c>
      <c r="O45">
        <v>200000000</v>
      </c>
      <c r="P45">
        <v>2009</v>
      </c>
      <c r="Q45">
        <v>6.6</v>
      </c>
    </row>
    <row r="46" spans="1:17" customFormat="1" hidden="1" x14ac:dyDescent="0.3">
      <c r="A46" t="s">
        <v>227</v>
      </c>
      <c r="B46">
        <v>424</v>
      </c>
      <c r="C46">
        <v>140</v>
      </c>
      <c r="D46" t="s">
        <v>228</v>
      </c>
      <c r="E46">
        <v>350034110</v>
      </c>
      <c r="F46" t="s">
        <v>229</v>
      </c>
      <c r="G46" t="s">
        <v>230</v>
      </c>
      <c r="H46" t="s">
        <v>231</v>
      </c>
      <c r="I46">
        <v>278232</v>
      </c>
      <c r="J46" t="s">
        <v>232</v>
      </c>
      <c r="K46">
        <v>657</v>
      </c>
      <c r="L46" t="s">
        <v>23</v>
      </c>
      <c r="M46" t="s">
        <v>24</v>
      </c>
      <c r="N46" t="s">
        <v>25</v>
      </c>
      <c r="O46">
        <v>190000000</v>
      </c>
      <c r="P46">
        <v>2015</v>
      </c>
      <c r="Q46">
        <v>7.2</v>
      </c>
    </row>
    <row r="47" spans="1:17" customFormat="1" hidden="1" x14ac:dyDescent="0.3">
      <c r="A47" t="s">
        <v>86</v>
      </c>
      <c r="B47">
        <v>654</v>
      </c>
      <c r="C47">
        <v>123</v>
      </c>
      <c r="D47" t="s">
        <v>233</v>
      </c>
      <c r="E47">
        <v>202351611</v>
      </c>
      <c r="F47" t="s">
        <v>234</v>
      </c>
      <c r="G47" t="s">
        <v>235</v>
      </c>
      <c r="H47" t="s">
        <v>236</v>
      </c>
      <c r="I47">
        <v>465019</v>
      </c>
      <c r="J47" t="s">
        <v>237</v>
      </c>
      <c r="K47">
        <v>995</v>
      </c>
      <c r="L47" t="s">
        <v>23</v>
      </c>
      <c r="M47" t="s">
        <v>24</v>
      </c>
      <c r="N47" t="s">
        <v>25</v>
      </c>
      <c r="O47">
        <v>190000000</v>
      </c>
      <c r="P47">
        <v>2013</v>
      </c>
      <c r="Q47">
        <v>7</v>
      </c>
    </row>
    <row r="48" spans="1:17" customFormat="1" hidden="1" x14ac:dyDescent="0.3">
      <c r="A48" t="s">
        <v>81</v>
      </c>
      <c r="B48">
        <v>539</v>
      </c>
      <c r="C48">
        <v>149</v>
      </c>
      <c r="D48" t="s">
        <v>102</v>
      </c>
      <c r="E48">
        <v>233914986</v>
      </c>
      <c r="F48" t="s">
        <v>179</v>
      </c>
      <c r="G48" t="s">
        <v>238</v>
      </c>
      <c r="H48" t="s">
        <v>239</v>
      </c>
      <c r="I48">
        <v>514125</v>
      </c>
      <c r="J48" t="s">
        <v>180</v>
      </c>
      <c r="K48">
        <v>752</v>
      </c>
      <c r="L48" t="s">
        <v>23</v>
      </c>
      <c r="M48" t="s">
        <v>24</v>
      </c>
      <c r="N48" t="s">
        <v>25</v>
      </c>
      <c r="O48">
        <v>200000000</v>
      </c>
      <c r="P48">
        <v>2014</v>
      </c>
      <c r="Q48">
        <v>8</v>
      </c>
    </row>
    <row r="49" spans="1:17" customFormat="1" hidden="1" x14ac:dyDescent="0.3">
      <c r="A49" t="s">
        <v>240</v>
      </c>
      <c r="B49">
        <v>590</v>
      </c>
      <c r="C49">
        <v>132</v>
      </c>
      <c r="D49" t="s">
        <v>241</v>
      </c>
      <c r="E49">
        <v>228756232</v>
      </c>
      <c r="F49" t="s">
        <v>48</v>
      </c>
      <c r="G49" t="s">
        <v>242</v>
      </c>
      <c r="H49" t="s">
        <v>243</v>
      </c>
      <c r="I49">
        <v>395573</v>
      </c>
      <c r="J49" t="s">
        <v>244</v>
      </c>
      <c r="K49">
        <v>1171</v>
      </c>
      <c r="L49" t="s">
        <v>23</v>
      </c>
      <c r="M49" t="s">
        <v>24</v>
      </c>
      <c r="N49" t="s">
        <v>25</v>
      </c>
      <c r="O49">
        <v>190000000</v>
      </c>
      <c r="P49">
        <v>2013</v>
      </c>
      <c r="Q49">
        <v>7.8</v>
      </c>
    </row>
    <row r="50" spans="1:17" customFormat="1" hidden="1" x14ac:dyDescent="0.3">
      <c r="A50" t="s">
        <v>81</v>
      </c>
      <c r="B50">
        <v>338</v>
      </c>
      <c r="C50">
        <v>114</v>
      </c>
      <c r="D50" t="s">
        <v>245</v>
      </c>
      <c r="E50">
        <v>65171860</v>
      </c>
      <c r="F50" t="s">
        <v>118</v>
      </c>
      <c r="G50" t="s">
        <v>246</v>
      </c>
      <c r="H50" t="s">
        <v>247</v>
      </c>
      <c r="I50">
        <v>106416</v>
      </c>
      <c r="J50" t="s">
        <v>248</v>
      </c>
      <c r="K50">
        <v>205</v>
      </c>
      <c r="L50" t="s">
        <v>23</v>
      </c>
      <c r="M50" t="s">
        <v>24</v>
      </c>
      <c r="N50" t="s">
        <v>25</v>
      </c>
      <c r="O50">
        <v>195000000</v>
      </c>
      <c r="P50">
        <v>2013</v>
      </c>
      <c r="Q50">
        <v>6.3</v>
      </c>
    </row>
    <row r="51" spans="1:17" customFormat="1" hidden="1" x14ac:dyDescent="0.3">
      <c r="A51" t="s">
        <v>249</v>
      </c>
      <c r="B51">
        <v>490</v>
      </c>
      <c r="C51">
        <v>143</v>
      </c>
      <c r="D51" t="s">
        <v>250</v>
      </c>
      <c r="E51">
        <v>144812796</v>
      </c>
      <c r="F51" t="s">
        <v>147</v>
      </c>
      <c r="G51" t="s">
        <v>148</v>
      </c>
      <c r="H51" t="s">
        <v>251</v>
      </c>
      <c r="I51">
        <v>362912</v>
      </c>
      <c r="J51" t="s">
        <v>252</v>
      </c>
      <c r="K51">
        <v>753</v>
      </c>
      <c r="L51" t="s">
        <v>23</v>
      </c>
      <c r="M51" t="s">
        <v>253</v>
      </c>
      <c r="N51" t="s">
        <v>25</v>
      </c>
      <c r="O51">
        <v>105000000</v>
      </c>
      <c r="P51">
        <v>2013</v>
      </c>
      <c r="Q51">
        <v>7.3</v>
      </c>
    </row>
    <row r="52" spans="1:17" customFormat="1" hidden="1" x14ac:dyDescent="0.3">
      <c r="A52" t="s">
        <v>254</v>
      </c>
      <c r="B52">
        <v>306</v>
      </c>
      <c r="C52">
        <v>116</v>
      </c>
      <c r="D52" t="s">
        <v>255</v>
      </c>
      <c r="E52">
        <v>90755643</v>
      </c>
      <c r="F52" t="s">
        <v>168</v>
      </c>
      <c r="G52" t="s">
        <v>256</v>
      </c>
      <c r="H52" t="s">
        <v>257</v>
      </c>
      <c r="I52">
        <v>222403</v>
      </c>
      <c r="J52" t="s">
        <v>258</v>
      </c>
      <c r="K52">
        <v>453</v>
      </c>
      <c r="L52" t="s">
        <v>23</v>
      </c>
      <c r="M52" t="s">
        <v>24</v>
      </c>
      <c r="N52" t="s">
        <v>25</v>
      </c>
      <c r="O52">
        <v>200000000</v>
      </c>
      <c r="P52">
        <v>2010</v>
      </c>
      <c r="Q52">
        <v>6.6</v>
      </c>
    </row>
    <row r="53" spans="1:17" customFormat="1" hidden="1" x14ac:dyDescent="0.3">
      <c r="A53" t="s">
        <v>259</v>
      </c>
      <c r="B53">
        <v>575</v>
      </c>
      <c r="C53">
        <v>131</v>
      </c>
      <c r="D53" t="s">
        <v>260</v>
      </c>
      <c r="E53">
        <v>101785482</v>
      </c>
      <c r="F53" t="s">
        <v>48</v>
      </c>
      <c r="G53" t="s">
        <v>261</v>
      </c>
      <c r="H53" t="s">
        <v>262</v>
      </c>
      <c r="I53">
        <v>381148</v>
      </c>
      <c r="J53" t="s">
        <v>263</v>
      </c>
      <c r="K53">
        <v>1106</v>
      </c>
      <c r="L53" t="s">
        <v>23</v>
      </c>
      <c r="M53" t="s">
        <v>24</v>
      </c>
      <c r="N53" t="s">
        <v>25</v>
      </c>
      <c r="O53">
        <v>190000000</v>
      </c>
      <c r="P53">
        <v>2013</v>
      </c>
      <c r="Q53">
        <v>7</v>
      </c>
    </row>
    <row r="54" spans="1:17" customFormat="1" hidden="1" x14ac:dyDescent="0.3">
      <c r="A54" t="s">
        <v>191</v>
      </c>
      <c r="B54">
        <v>428</v>
      </c>
      <c r="C54">
        <v>154</v>
      </c>
      <c r="D54" t="s">
        <v>264</v>
      </c>
      <c r="E54">
        <v>352358779</v>
      </c>
      <c r="F54" t="s">
        <v>48</v>
      </c>
      <c r="G54" t="s">
        <v>193</v>
      </c>
      <c r="H54" t="s">
        <v>265</v>
      </c>
      <c r="I54">
        <v>326180</v>
      </c>
      <c r="J54" t="s">
        <v>192</v>
      </c>
      <c r="K54">
        <v>899</v>
      </c>
      <c r="L54" t="s">
        <v>23</v>
      </c>
      <c r="M54" t="s">
        <v>24</v>
      </c>
      <c r="N54" t="s">
        <v>25</v>
      </c>
      <c r="O54">
        <v>195000000</v>
      </c>
      <c r="P54">
        <v>2011</v>
      </c>
      <c r="Q54">
        <v>6.3</v>
      </c>
    </row>
    <row r="55" spans="1:17" customFormat="1" hidden="1" x14ac:dyDescent="0.3">
      <c r="A55" t="s">
        <v>266</v>
      </c>
      <c r="B55">
        <v>470</v>
      </c>
      <c r="C55">
        <v>122</v>
      </c>
      <c r="D55" t="s">
        <v>267</v>
      </c>
      <c r="E55">
        <v>317011114</v>
      </c>
      <c r="F55" t="s">
        <v>28</v>
      </c>
      <c r="G55" t="s">
        <v>268</v>
      </c>
      <c r="H55" t="s">
        <v>269</v>
      </c>
      <c r="I55">
        <v>333847</v>
      </c>
      <c r="J55" t="s">
        <v>270</v>
      </c>
      <c r="K55">
        <v>2054</v>
      </c>
      <c r="L55" t="s">
        <v>23</v>
      </c>
      <c r="M55" t="s">
        <v>24</v>
      </c>
      <c r="N55" t="s">
        <v>25</v>
      </c>
      <c r="O55">
        <v>185000000</v>
      </c>
      <c r="P55">
        <v>2008</v>
      </c>
      <c r="Q55">
        <v>6.2</v>
      </c>
    </row>
    <row r="56" spans="1:17" customFormat="1" hidden="1" x14ac:dyDescent="0.3">
      <c r="A56" t="s">
        <v>272</v>
      </c>
      <c r="B56">
        <v>488</v>
      </c>
      <c r="C56">
        <v>93</v>
      </c>
      <c r="D56" t="s">
        <v>220</v>
      </c>
      <c r="E56">
        <v>237282182</v>
      </c>
      <c r="F56" t="s">
        <v>186</v>
      </c>
      <c r="G56" t="s">
        <v>273</v>
      </c>
      <c r="H56" t="s">
        <v>274</v>
      </c>
      <c r="I56">
        <v>273556</v>
      </c>
      <c r="J56" t="s">
        <v>275</v>
      </c>
      <c r="K56">
        <v>428</v>
      </c>
      <c r="L56" t="s">
        <v>23</v>
      </c>
      <c r="M56" t="s">
        <v>24</v>
      </c>
      <c r="N56" t="s">
        <v>64</v>
      </c>
      <c r="O56">
        <v>185000000</v>
      </c>
      <c r="P56">
        <v>2012</v>
      </c>
      <c r="Q56">
        <v>7.2</v>
      </c>
    </row>
    <row r="57" spans="1:17" customFormat="1" hidden="1" x14ac:dyDescent="0.3">
      <c r="A57" t="s">
        <v>276</v>
      </c>
      <c r="B57">
        <v>322</v>
      </c>
      <c r="C57">
        <v>122</v>
      </c>
      <c r="D57" t="s">
        <v>277</v>
      </c>
      <c r="E57">
        <v>130468626</v>
      </c>
      <c r="F57" t="s">
        <v>156</v>
      </c>
      <c r="G57" t="s">
        <v>278</v>
      </c>
      <c r="H57" t="s">
        <v>279</v>
      </c>
      <c r="I57">
        <v>53607</v>
      </c>
      <c r="J57" t="s">
        <v>280</v>
      </c>
      <c r="K57">
        <v>432</v>
      </c>
      <c r="L57" t="s">
        <v>23</v>
      </c>
      <c r="M57" t="s">
        <v>24</v>
      </c>
      <c r="N57" t="s">
        <v>25</v>
      </c>
      <c r="O57">
        <v>185000000</v>
      </c>
      <c r="P57">
        <v>2016</v>
      </c>
      <c r="Q57">
        <v>7.5</v>
      </c>
    </row>
    <row r="58" spans="1:17" customFormat="1" hidden="1" x14ac:dyDescent="0.3">
      <c r="A58" t="s">
        <v>46</v>
      </c>
      <c r="B58">
        <v>421</v>
      </c>
      <c r="C58">
        <v>98</v>
      </c>
      <c r="D58" t="s">
        <v>281</v>
      </c>
      <c r="E58">
        <v>223806889</v>
      </c>
      <c r="F58" t="s">
        <v>282</v>
      </c>
      <c r="G58" t="s">
        <v>220</v>
      </c>
      <c r="H58" t="s">
        <v>283</v>
      </c>
      <c r="I58">
        <v>718837</v>
      </c>
      <c r="J58" t="s">
        <v>284</v>
      </c>
      <c r="K58">
        <v>1043</v>
      </c>
      <c r="L58" t="s">
        <v>23</v>
      </c>
      <c r="M58" t="s">
        <v>24</v>
      </c>
      <c r="N58" t="s">
        <v>190</v>
      </c>
      <c r="O58">
        <v>180000000</v>
      </c>
      <c r="P58">
        <v>2008</v>
      </c>
      <c r="Q58">
        <v>8.4</v>
      </c>
    </row>
    <row r="59" spans="1:17" customFormat="1" hidden="1" x14ac:dyDescent="0.3">
      <c r="A59" t="s">
        <v>177</v>
      </c>
      <c r="B59">
        <v>162</v>
      </c>
      <c r="C59">
        <v>91</v>
      </c>
      <c r="D59" t="s">
        <v>285</v>
      </c>
      <c r="E59">
        <v>140080850</v>
      </c>
      <c r="F59" t="s">
        <v>286</v>
      </c>
      <c r="G59" t="s">
        <v>287</v>
      </c>
      <c r="H59" t="s">
        <v>288</v>
      </c>
      <c r="I59">
        <v>121084</v>
      </c>
      <c r="J59" t="s">
        <v>289</v>
      </c>
      <c r="K59">
        <v>221</v>
      </c>
      <c r="L59" t="s">
        <v>23</v>
      </c>
      <c r="M59" t="s">
        <v>24</v>
      </c>
      <c r="N59" t="s">
        <v>25</v>
      </c>
      <c r="O59">
        <v>140000000</v>
      </c>
      <c r="P59">
        <v>2007</v>
      </c>
      <c r="Q59">
        <v>6.2</v>
      </c>
    </row>
    <row r="60" spans="1:17" customFormat="1" hidden="1" x14ac:dyDescent="0.3">
      <c r="A60" t="s">
        <v>290</v>
      </c>
      <c r="B60">
        <v>367</v>
      </c>
      <c r="C60">
        <v>158</v>
      </c>
      <c r="D60" t="s">
        <v>291</v>
      </c>
      <c r="E60">
        <v>166112167</v>
      </c>
      <c r="F60" t="s">
        <v>48</v>
      </c>
      <c r="G60" t="s">
        <v>292</v>
      </c>
      <c r="H60" t="s">
        <v>293</v>
      </c>
      <c r="I60">
        <v>283418</v>
      </c>
      <c r="J60" t="s">
        <v>294</v>
      </c>
      <c r="K60">
        <v>1055</v>
      </c>
      <c r="L60" t="s">
        <v>23</v>
      </c>
      <c r="M60" t="s">
        <v>24</v>
      </c>
      <c r="N60" t="s">
        <v>25</v>
      </c>
      <c r="O60">
        <v>200000000</v>
      </c>
      <c r="P60">
        <v>2009</v>
      </c>
      <c r="Q60">
        <v>5.8</v>
      </c>
    </row>
    <row r="61" spans="1:17" customFormat="1" hidden="1" x14ac:dyDescent="0.3">
      <c r="A61" t="s">
        <v>295</v>
      </c>
      <c r="B61">
        <v>240</v>
      </c>
      <c r="C61">
        <v>96</v>
      </c>
      <c r="D61" t="s">
        <v>296</v>
      </c>
      <c r="E61">
        <v>137850096</v>
      </c>
      <c r="F61" t="s">
        <v>297</v>
      </c>
      <c r="G61" t="s">
        <v>298</v>
      </c>
      <c r="H61" t="s">
        <v>299</v>
      </c>
      <c r="I61">
        <v>72809</v>
      </c>
      <c r="J61" t="s">
        <v>300</v>
      </c>
      <c r="K61">
        <v>249</v>
      </c>
      <c r="L61" t="s">
        <v>23</v>
      </c>
      <c r="M61" t="s">
        <v>24</v>
      </c>
      <c r="N61" t="s">
        <v>64</v>
      </c>
      <c r="O61">
        <v>200000000</v>
      </c>
      <c r="P61">
        <v>2009</v>
      </c>
      <c r="Q61">
        <v>6.8</v>
      </c>
    </row>
    <row r="62" spans="1:17" customFormat="1" hidden="1" x14ac:dyDescent="0.3">
      <c r="A62" t="s">
        <v>301</v>
      </c>
      <c r="B62">
        <v>384</v>
      </c>
      <c r="C62">
        <v>127</v>
      </c>
      <c r="D62" t="s">
        <v>199</v>
      </c>
      <c r="E62">
        <v>47375327</v>
      </c>
      <c r="F62" t="s">
        <v>48</v>
      </c>
      <c r="G62" t="s">
        <v>302</v>
      </c>
      <c r="H62" t="s">
        <v>303</v>
      </c>
      <c r="I62">
        <v>139593</v>
      </c>
      <c r="J62" t="s">
        <v>304</v>
      </c>
      <c r="K62">
        <v>720</v>
      </c>
      <c r="L62" t="s">
        <v>23</v>
      </c>
      <c r="M62" t="s">
        <v>24</v>
      </c>
      <c r="N62" t="s">
        <v>25</v>
      </c>
      <c r="O62">
        <v>176000000</v>
      </c>
      <c r="P62">
        <v>2015</v>
      </c>
      <c r="Q62">
        <v>5.4</v>
      </c>
    </row>
    <row r="63" spans="1:17" customFormat="1" hidden="1" x14ac:dyDescent="0.3">
      <c r="A63" t="s">
        <v>70</v>
      </c>
      <c r="B63">
        <v>248</v>
      </c>
      <c r="C63">
        <v>110</v>
      </c>
      <c r="D63" t="s">
        <v>155</v>
      </c>
      <c r="E63">
        <v>124051759</v>
      </c>
      <c r="F63" t="s">
        <v>142</v>
      </c>
      <c r="G63" t="s">
        <v>35</v>
      </c>
      <c r="H63" t="s">
        <v>305</v>
      </c>
      <c r="I63">
        <v>42372</v>
      </c>
      <c r="J63" t="s">
        <v>306</v>
      </c>
      <c r="K63">
        <v>239</v>
      </c>
      <c r="L63" t="s">
        <v>23</v>
      </c>
      <c r="M63" t="s">
        <v>24</v>
      </c>
      <c r="N63" t="s">
        <v>25</v>
      </c>
      <c r="O63">
        <v>180000000</v>
      </c>
      <c r="P63">
        <v>2016</v>
      </c>
      <c r="Q63">
        <v>6.6</v>
      </c>
    </row>
    <row r="64" spans="1:17" customFormat="1" hidden="1" x14ac:dyDescent="0.3">
      <c r="A64" t="s">
        <v>99</v>
      </c>
      <c r="B64">
        <v>284</v>
      </c>
      <c r="C64">
        <v>150</v>
      </c>
      <c r="D64" t="s">
        <v>307</v>
      </c>
      <c r="E64">
        <v>291709845</v>
      </c>
      <c r="F64" t="s">
        <v>137</v>
      </c>
      <c r="G64" t="s">
        <v>270</v>
      </c>
      <c r="H64" t="s">
        <v>308</v>
      </c>
      <c r="I64">
        <v>286506</v>
      </c>
      <c r="J64" t="s">
        <v>309</v>
      </c>
      <c r="K64">
        <v>1463</v>
      </c>
      <c r="L64" t="s">
        <v>23</v>
      </c>
      <c r="M64" t="s">
        <v>24</v>
      </c>
      <c r="N64" t="s">
        <v>64</v>
      </c>
      <c r="O64">
        <v>180000000</v>
      </c>
      <c r="P64">
        <v>2005</v>
      </c>
      <c r="Q64">
        <v>6.9</v>
      </c>
    </row>
    <row r="65" spans="1:17" customFormat="1" hidden="1" x14ac:dyDescent="0.3">
      <c r="A65" t="s">
        <v>81</v>
      </c>
      <c r="B65">
        <v>396</v>
      </c>
      <c r="C65">
        <v>144</v>
      </c>
      <c r="D65" t="s">
        <v>310</v>
      </c>
      <c r="E65">
        <v>154985087</v>
      </c>
      <c r="F65" t="s">
        <v>48</v>
      </c>
      <c r="G65" t="s">
        <v>238</v>
      </c>
      <c r="H65" t="s">
        <v>311</v>
      </c>
      <c r="I65">
        <v>148379</v>
      </c>
      <c r="J65" t="s">
        <v>312</v>
      </c>
      <c r="K65">
        <v>622</v>
      </c>
      <c r="L65" t="s">
        <v>23</v>
      </c>
      <c r="M65" t="s">
        <v>24</v>
      </c>
      <c r="N65" t="s">
        <v>25</v>
      </c>
      <c r="O65">
        <v>178000000</v>
      </c>
      <c r="P65">
        <v>2016</v>
      </c>
      <c r="Q65">
        <v>7.3</v>
      </c>
    </row>
    <row r="66" spans="1:17" customFormat="1" hidden="1" x14ac:dyDescent="0.3">
      <c r="A66" t="s">
        <v>39</v>
      </c>
      <c r="B66">
        <v>645</v>
      </c>
      <c r="C66">
        <v>152</v>
      </c>
      <c r="D66" t="s">
        <v>313</v>
      </c>
      <c r="E66">
        <v>533316061</v>
      </c>
      <c r="F66" t="s">
        <v>314</v>
      </c>
      <c r="G66" t="s">
        <v>40</v>
      </c>
      <c r="H66" t="s">
        <v>315</v>
      </c>
      <c r="I66">
        <v>1676169</v>
      </c>
      <c r="J66" t="s">
        <v>316</v>
      </c>
      <c r="K66">
        <v>4667</v>
      </c>
      <c r="L66" t="s">
        <v>23</v>
      </c>
      <c r="M66" t="s">
        <v>24</v>
      </c>
      <c r="N66" t="s">
        <v>25</v>
      </c>
      <c r="O66">
        <v>185000000</v>
      </c>
      <c r="P66">
        <v>2008</v>
      </c>
      <c r="Q66">
        <v>9</v>
      </c>
    </row>
    <row r="67" spans="1:17" customFormat="1" hidden="1" x14ac:dyDescent="0.3">
      <c r="A67" t="s">
        <v>317</v>
      </c>
      <c r="B67">
        <v>408</v>
      </c>
      <c r="C67">
        <v>96</v>
      </c>
      <c r="D67" t="s">
        <v>318</v>
      </c>
      <c r="E67">
        <v>292979556</v>
      </c>
      <c r="F67" t="s">
        <v>319</v>
      </c>
      <c r="G67" t="s">
        <v>220</v>
      </c>
      <c r="H67" t="s">
        <v>320</v>
      </c>
      <c r="I67">
        <v>665575</v>
      </c>
      <c r="J67" t="s">
        <v>321</v>
      </c>
      <c r="K67">
        <v>704</v>
      </c>
      <c r="L67" t="s">
        <v>23</v>
      </c>
      <c r="M67" t="s">
        <v>24</v>
      </c>
      <c r="N67" t="s">
        <v>64</v>
      </c>
      <c r="O67">
        <v>175000000</v>
      </c>
      <c r="P67">
        <v>2009</v>
      </c>
      <c r="Q67">
        <v>8.3000000000000007</v>
      </c>
    </row>
    <row r="68" spans="1:17" customFormat="1" hidden="1" x14ac:dyDescent="0.3">
      <c r="A68" t="s">
        <v>322</v>
      </c>
      <c r="B68">
        <v>219</v>
      </c>
      <c r="C68">
        <v>94</v>
      </c>
      <c r="D68" t="s">
        <v>323</v>
      </c>
      <c r="E68">
        <v>198332128</v>
      </c>
      <c r="F68" t="s">
        <v>324</v>
      </c>
      <c r="G68" t="s">
        <v>325</v>
      </c>
      <c r="H68" t="s">
        <v>326</v>
      </c>
      <c r="I68">
        <v>114553</v>
      </c>
      <c r="J68" t="s">
        <v>327</v>
      </c>
      <c r="K68">
        <v>187</v>
      </c>
      <c r="L68" t="s">
        <v>23</v>
      </c>
      <c r="M68" t="s">
        <v>24</v>
      </c>
      <c r="N68" t="s">
        <v>64</v>
      </c>
      <c r="O68">
        <v>175000000</v>
      </c>
      <c r="P68">
        <v>2009</v>
      </c>
      <c r="Q68">
        <v>6.5</v>
      </c>
    </row>
    <row r="69" spans="1:17" customFormat="1" hidden="1" x14ac:dyDescent="0.3">
      <c r="A69" t="s">
        <v>171</v>
      </c>
      <c r="B69">
        <v>486</v>
      </c>
      <c r="C69">
        <v>126</v>
      </c>
      <c r="D69" t="s">
        <v>206</v>
      </c>
      <c r="E69">
        <v>318298180</v>
      </c>
      <c r="F69" t="s">
        <v>48</v>
      </c>
      <c r="G69" t="s">
        <v>66</v>
      </c>
      <c r="H69" t="s">
        <v>328</v>
      </c>
      <c r="I69">
        <v>696338</v>
      </c>
      <c r="J69" t="s">
        <v>171</v>
      </c>
      <c r="K69">
        <v>1055</v>
      </c>
      <c r="L69" t="s">
        <v>23</v>
      </c>
      <c r="M69" t="s">
        <v>24</v>
      </c>
      <c r="N69" t="s">
        <v>25</v>
      </c>
      <c r="O69">
        <v>140000000</v>
      </c>
      <c r="P69">
        <v>2008</v>
      </c>
      <c r="Q69">
        <v>7.9</v>
      </c>
    </row>
    <row r="70" spans="1:17" customFormat="1" hidden="1" x14ac:dyDescent="0.3">
      <c r="A70" t="s">
        <v>329</v>
      </c>
      <c r="B70">
        <v>682</v>
      </c>
      <c r="C70">
        <v>126</v>
      </c>
      <c r="D70" t="s">
        <v>138</v>
      </c>
      <c r="E70">
        <v>73820094</v>
      </c>
      <c r="F70" t="s">
        <v>330</v>
      </c>
      <c r="G70" t="s">
        <v>331</v>
      </c>
      <c r="H70" t="s">
        <v>332</v>
      </c>
      <c r="I70">
        <v>245333</v>
      </c>
      <c r="J70" t="s">
        <v>267</v>
      </c>
      <c r="K70">
        <v>678</v>
      </c>
      <c r="L70" t="s">
        <v>23</v>
      </c>
      <c r="M70" t="s">
        <v>24</v>
      </c>
      <c r="N70" t="s">
        <v>64</v>
      </c>
      <c r="O70">
        <v>170000000</v>
      </c>
      <c r="P70">
        <v>2011</v>
      </c>
      <c r="Q70">
        <v>7.5</v>
      </c>
    </row>
    <row r="71" spans="1:17" customFormat="1" hidden="1" x14ac:dyDescent="0.3">
      <c r="A71" t="s">
        <v>110</v>
      </c>
      <c r="B71">
        <v>85</v>
      </c>
      <c r="C71">
        <v>106</v>
      </c>
      <c r="D71" t="s">
        <v>333</v>
      </c>
      <c r="E71">
        <v>113745408</v>
      </c>
      <c r="F71" t="s">
        <v>334</v>
      </c>
      <c r="G71" t="s">
        <v>113</v>
      </c>
      <c r="H71" t="s">
        <v>335</v>
      </c>
      <c r="I71">
        <v>129601</v>
      </c>
      <c r="J71" t="s">
        <v>336</v>
      </c>
      <c r="K71">
        <v>648</v>
      </c>
      <c r="L71" t="s">
        <v>23</v>
      </c>
      <c r="M71" t="s">
        <v>24</v>
      </c>
      <c r="N71" t="s">
        <v>25</v>
      </c>
      <c r="O71">
        <v>170000000</v>
      </c>
      <c r="P71">
        <v>1999</v>
      </c>
      <c r="Q71">
        <v>4.8</v>
      </c>
    </row>
    <row r="72" spans="1:17" customFormat="1" hidden="1" x14ac:dyDescent="0.3">
      <c r="A72" t="s">
        <v>337</v>
      </c>
      <c r="B72">
        <v>264</v>
      </c>
      <c r="C72">
        <v>112</v>
      </c>
      <c r="D72" t="s">
        <v>338</v>
      </c>
      <c r="E72">
        <v>102176165</v>
      </c>
      <c r="F72" t="s">
        <v>339</v>
      </c>
      <c r="G72" t="s">
        <v>340</v>
      </c>
      <c r="H72" t="s">
        <v>341</v>
      </c>
      <c r="I72">
        <v>117927</v>
      </c>
      <c r="J72" t="s">
        <v>342</v>
      </c>
      <c r="K72">
        <v>501</v>
      </c>
      <c r="L72" t="s">
        <v>23</v>
      </c>
      <c r="M72" t="s">
        <v>24</v>
      </c>
      <c r="N72" t="s">
        <v>25</v>
      </c>
      <c r="O72">
        <v>145000000</v>
      </c>
      <c r="P72">
        <v>2008</v>
      </c>
      <c r="Q72">
        <v>5.2</v>
      </c>
    </row>
    <row r="73" spans="1:17" customFormat="1" hidden="1" x14ac:dyDescent="0.3">
      <c r="A73" t="s">
        <v>343</v>
      </c>
      <c r="B73">
        <v>418</v>
      </c>
      <c r="C73">
        <v>123</v>
      </c>
      <c r="D73" t="s">
        <v>344</v>
      </c>
      <c r="E73">
        <v>161087183</v>
      </c>
      <c r="F73" t="s">
        <v>345</v>
      </c>
      <c r="G73" t="s">
        <v>113</v>
      </c>
      <c r="H73" t="s">
        <v>346</v>
      </c>
      <c r="I73">
        <v>118992</v>
      </c>
      <c r="J73" t="s">
        <v>347</v>
      </c>
      <c r="K73">
        <v>971</v>
      </c>
      <c r="L73" t="s">
        <v>23</v>
      </c>
      <c r="M73" t="s">
        <v>24</v>
      </c>
      <c r="N73" t="s">
        <v>25</v>
      </c>
      <c r="O73">
        <v>175000000</v>
      </c>
      <c r="P73">
        <v>2016</v>
      </c>
      <c r="Q73">
        <v>6.9</v>
      </c>
    </row>
    <row r="74" spans="1:17" customFormat="1" hidden="1" x14ac:dyDescent="0.3">
      <c r="A74" t="s">
        <v>348</v>
      </c>
      <c r="B74">
        <v>186</v>
      </c>
      <c r="C74">
        <v>96</v>
      </c>
      <c r="D74" t="s">
        <v>316</v>
      </c>
      <c r="E74">
        <v>100289690</v>
      </c>
      <c r="F74" t="s">
        <v>349</v>
      </c>
      <c r="G74" t="s">
        <v>350</v>
      </c>
      <c r="H74" t="s">
        <v>351</v>
      </c>
      <c r="I74">
        <v>115099</v>
      </c>
      <c r="J74" t="s">
        <v>352</v>
      </c>
      <c r="K74">
        <v>257</v>
      </c>
      <c r="L74" t="s">
        <v>23</v>
      </c>
      <c r="M74" t="s">
        <v>24</v>
      </c>
      <c r="N74" t="s">
        <v>64</v>
      </c>
      <c r="O74">
        <v>175000000</v>
      </c>
      <c r="P74">
        <v>2007</v>
      </c>
      <c r="Q74">
        <v>5.4</v>
      </c>
    </row>
    <row r="75" spans="1:17" customFormat="1" hidden="1" x14ac:dyDescent="0.3">
      <c r="A75" t="s">
        <v>353</v>
      </c>
      <c r="B75">
        <v>585</v>
      </c>
      <c r="C75">
        <v>113</v>
      </c>
      <c r="D75" t="s">
        <v>354</v>
      </c>
      <c r="E75">
        <v>100189501</v>
      </c>
      <c r="F75" t="s">
        <v>48</v>
      </c>
      <c r="G75" t="s">
        <v>355</v>
      </c>
      <c r="H75" t="s">
        <v>356</v>
      </c>
      <c r="I75">
        <v>431620</v>
      </c>
      <c r="J75" t="s">
        <v>357</v>
      </c>
      <c r="K75">
        <v>741</v>
      </c>
      <c r="L75" t="s">
        <v>23</v>
      </c>
      <c r="M75" t="s">
        <v>24</v>
      </c>
      <c r="N75" t="s">
        <v>25</v>
      </c>
      <c r="O75">
        <v>178000000</v>
      </c>
      <c r="P75">
        <v>2014</v>
      </c>
      <c r="Q75">
        <v>7.9</v>
      </c>
    </row>
    <row r="76" spans="1:17" customFormat="1" hidden="1" x14ac:dyDescent="0.3">
      <c r="A76" t="s">
        <v>358</v>
      </c>
      <c r="B76">
        <v>91</v>
      </c>
      <c r="C76">
        <v>176</v>
      </c>
      <c r="D76" t="s">
        <v>359</v>
      </c>
      <c r="E76">
        <v>88246220</v>
      </c>
      <c r="F76" t="s">
        <v>156</v>
      </c>
      <c r="G76" t="s">
        <v>360</v>
      </c>
      <c r="H76" t="s">
        <v>361</v>
      </c>
      <c r="I76">
        <v>144337</v>
      </c>
      <c r="J76" t="s">
        <v>362</v>
      </c>
      <c r="K76">
        <v>309</v>
      </c>
      <c r="L76" t="s">
        <v>23</v>
      </c>
      <c r="M76" t="s">
        <v>24</v>
      </c>
      <c r="N76" t="s">
        <v>25</v>
      </c>
      <c r="O76">
        <v>175000000</v>
      </c>
      <c r="P76">
        <v>1995</v>
      </c>
      <c r="Q76">
        <v>6.1</v>
      </c>
    </row>
    <row r="77" spans="1:17" customFormat="1" hidden="1" x14ac:dyDescent="0.3">
      <c r="A77" t="s">
        <v>363</v>
      </c>
      <c r="B77">
        <v>250</v>
      </c>
      <c r="C77">
        <v>118</v>
      </c>
      <c r="D77" t="s">
        <v>364</v>
      </c>
      <c r="E77">
        <v>150167630</v>
      </c>
      <c r="F77" t="s">
        <v>156</v>
      </c>
      <c r="G77" t="s">
        <v>44</v>
      </c>
      <c r="H77" t="s">
        <v>365</v>
      </c>
      <c r="I77">
        <v>174578</v>
      </c>
      <c r="J77" t="s">
        <v>366</v>
      </c>
      <c r="K77">
        <v>534</v>
      </c>
      <c r="L77" t="s">
        <v>23</v>
      </c>
      <c r="M77" t="s">
        <v>24</v>
      </c>
      <c r="N77" t="s">
        <v>25</v>
      </c>
      <c r="O77">
        <v>175000000</v>
      </c>
      <c r="P77">
        <v>2009</v>
      </c>
      <c r="Q77">
        <v>5.8</v>
      </c>
    </row>
    <row r="78" spans="1:17" customFormat="1" hidden="1" x14ac:dyDescent="0.3">
      <c r="A78" t="s">
        <v>317</v>
      </c>
      <c r="B78">
        <v>536</v>
      </c>
      <c r="C78">
        <v>95</v>
      </c>
      <c r="D78" t="s">
        <v>367</v>
      </c>
      <c r="E78">
        <v>356454367</v>
      </c>
      <c r="F78" t="s">
        <v>368</v>
      </c>
      <c r="G78" t="s">
        <v>325</v>
      </c>
      <c r="H78" t="s">
        <v>369</v>
      </c>
      <c r="I78">
        <v>345198</v>
      </c>
      <c r="J78" t="s">
        <v>370</v>
      </c>
      <c r="K78">
        <v>773</v>
      </c>
      <c r="L78" t="s">
        <v>23</v>
      </c>
      <c r="M78" t="s">
        <v>24</v>
      </c>
      <c r="N78" t="s">
        <v>64</v>
      </c>
      <c r="O78">
        <v>175000000</v>
      </c>
      <c r="P78">
        <v>2015</v>
      </c>
      <c r="Q78">
        <v>8.3000000000000007</v>
      </c>
    </row>
    <row r="79" spans="1:17" customFormat="1" hidden="1" x14ac:dyDescent="0.3">
      <c r="A79" t="s">
        <v>171</v>
      </c>
      <c r="B79">
        <v>370</v>
      </c>
      <c r="C79">
        <v>106</v>
      </c>
      <c r="D79" t="s">
        <v>371</v>
      </c>
      <c r="E79">
        <v>362645141</v>
      </c>
      <c r="F79" t="s">
        <v>372</v>
      </c>
      <c r="G79" t="s">
        <v>69</v>
      </c>
      <c r="H79" t="s">
        <v>373</v>
      </c>
      <c r="I79">
        <v>106072</v>
      </c>
      <c r="J79" t="s">
        <v>374</v>
      </c>
      <c r="K79">
        <v>398</v>
      </c>
      <c r="L79" t="s">
        <v>23</v>
      </c>
      <c r="M79" t="s">
        <v>38</v>
      </c>
      <c r="N79" t="s">
        <v>64</v>
      </c>
      <c r="O79">
        <v>175000000</v>
      </c>
      <c r="P79">
        <v>2016</v>
      </c>
      <c r="Q79">
        <v>7.8</v>
      </c>
    </row>
    <row r="80" spans="1:17" customFormat="1" hidden="1" x14ac:dyDescent="0.3">
      <c r="A80" t="s">
        <v>171</v>
      </c>
      <c r="B80">
        <v>453</v>
      </c>
      <c r="C80">
        <v>124</v>
      </c>
      <c r="D80" t="s">
        <v>69</v>
      </c>
      <c r="E80">
        <v>312057433</v>
      </c>
      <c r="F80" t="s">
        <v>48</v>
      </c>
      <c r="G80" t="s">
        <v>66</v>
      </c>
      <c r="H80" t="s">
        <v>375</v>
      </c>
      <c r="I80">
        <v>522371</v>
      </c>
      <c r="J80" t="s">
        <v>171</v>
      </c>
      <c r="K80">
        <v>723</v>
      </c>
      <c r="L80" t="s">
        <v>23</v>
      </c>
      <c r="M80" t="s">
        <v>24</v>
      </c>
      <c r="N80" t="s">
        <v>25</v>
      </c>
      <c r="O80">
        <v>200000000</v>
      </c>
      <c r="P80">
        <v>2010</v>
      </c>
      <c r="Q80">
        <v>7</v>
      </c>
    </row>
    <row r="81" spans="1:17" customFormat="1" hidden="1" x14ac:dyDescent="0.3">
      <c r="A81" t="s">
        <v>376</v>
      </c>
      <c r="B81">
        <v>416</v>
      </c>
      <c r="C81">
        <v>132</v>
      </c>
      <c r="D81" t="s">
        <v>377</v>
      </c>
      <c r="E81">
        <v>155111815</v>
      </c>
      <c r="F81" t="s">
        <v>378</v>
      </c>
      <c r="G81" t="s">
        <v>67</v>
      </c>
      <c r="H81" t="s">
        <v>379</v>
      </c>
      <c r="I81">
        <v>228554</v>
      </c>
      <c r="J81" t="s">
        <v>107</v>
      </c>
      <c r="K81">
        <v>710</v>
      </c>
      <c r="L81" t="s">
        <v>23</v>
      </c>
      <c r="M81" t="s">
        <v>24</v>
      </c>
      <c r="N81" t="s">
        <v>25</v>
      </c>
      <c r="O81">
        <v>170000000</v>
      </c>
      <c r="P81">
        <v>2012</v>
      </c>
      <c r="Q81">
        <v>6.1</v>
      </c>
    </row>
    <row r="82" spans="1:17" customFormat="1" hidden="1" x14ac:dyDescent="0.3">
      <c r="A82" t="s">
        <v>380</v>
      </c>
      <c r="B82">
        <v>401</v>
      </c>
      <c r="C82">
        <v>97</v>
      </c>
      <c r="D82" t="s">
        <v>381</v>
      </c>
      <c r="E82">
        <v>241407328</v>
      </c>
      <c r="F82" t="s">
        <v>382</v>
      </c>
      <c r="G82" t="s">
        <v>383</v>
      </c>
      <c r="H82" t="s">
        <v>384</v>
      </c>
      <c r="I82">
        <v>252257</v>
      </c>
      <c r="J82" t="s">
        <v>385</v>
      </c>
      <c r="K82">
        <v>634</v>
      </c>
      <c r="L82" t="s">
        <v>23</v>
      </c>
      <c r="M82" t="s">
        <v>24</v>
      </c>
      <c r="N82" t="s">
        <v>64</v>
      </c>
      <c r="O82">
        <v>180000000</v>
      </c>
      <c r="P82">
        <v>2014</v>
      </c>
      <c r="Q82">
        <v>7</v>
      </c>
    </row>
    <row r="83" spans="1:17" customFormat="1" hidden="1" x14ac:dyDescent="0.3">
      <c r="A83" t="s">
        <v>386</v>
      </c>
      <c r="B83">
        <v>521</v>
      </c>
      <c r="C83">
        <v>130</v>
      </c>
      <c r="D83" t="s">
        <v>161</v>
      </c>
      <c r="E83">
        <v>208543795</v>
      </c>
      <c r="F83" t="s">
        <v>387</v>
      </c>
      <c r="G83" t="s">
        <v>300</v>
      </c>
      <c r="H83" t="s">
        <v>388</v>
      </c>
      <c r="I83">
        <v>317542</v>
      </c>
      <c r="J83" t="s">
        <v>389</v>
      </c>
      <c r="K83">
        <v>620</v>
      </c>
      <c r="L83" t="s">
        <v>23</v>
      </c>
      <c r="M83" t="s">
        <v>24</v>
      </c>
      <c r="N83" t="s">
        <v>25</v>
      </c>
      <c r="O83">
        <v>170000000</v>
      </c>
      <c r="P83">
        <v>2014</v>
      </c>
      <c r="Q83">
        <v>7.6</v>
      </c>
    </row>
    <row r="84" spans="1:17" customFormat="1" hidden="1" x14ac:dyDescent="0.3">
      <c r="A84" t="s">
        <v>394</v>
      </c>
      <c r="B84">
        <v>218</v>
      </c>
      <c r="C84">
        <v>128</v>
      </c>
      <c r="D84" t="s">
        <v>395</v>
      </c>
      <c r="E84">
        <v>38297305</v>
      </c>
      <c r="F84" t="s">
        <v>378</v>
      </c>
      <c r="G84" t="s">
        <v>396</v>
      </c>
      <c r="H84" t="s">
        <v>397</v>
      </c>
      <c r="I84">
        <v>116994</v>
      </c>
      <c r="J84" t="s">
        <v>398</v>
      </c>
      <c r="K84">
        <v>324</v>
      </c>
      <c r="L84" t="s">
        <v>23</v>
      </c>
      <c r="M84" t="s">
        <v>24</v>
      </c>
      <c r="N84" t="s">
        <v>25</v>
      </c>
      <c r="O84">
        <v>175000000</v>
      </c>
      <c r="P84">
        <v>2013</v>
      </c>
      <c r="Q84">
        <v>6.3</v>
      </c>
    </row>
    <row r="85" spans="1:17" customFormat="1" hidden="1" x14ac:dyDescent="0.3">
      <c r="A85" t="s">
        <v>151</v>
      </c>
      <c r="B85">
        <v>576</v>
      </c>
      <c r="C85">
        <v>136</v>
      </c>
      <c r="D85" t="s">
        <v>153</v>
      </c>
      <c r="E85">
        <v>259746958</v>
      </c>
      <c r="F85" t="s">
        <v>48</v>
      </c>
      <c r="G85" t="s">
        <v>69</v>
      </c>
      <c r="H85" t="s">
        <v>399</v>
      </c>
      <c r="I85">
        <v>496749</v>
      </c>
      <c r="J85" t="s">
        <v>400</v>
      </c>
      <c r="K85">
        <v>742</v>
      </c>
      <c r="L85" t="s">
        <v>23</v>
      </c>
      <c r="M85" t="s">
        <v>24</v>
      </c>
      <c r="N85" t="s">
        <v>25</v>
      </c>
      <c r="O85">
        <v>170000000</v>
      </c>
      <c r="P85">
        <v>2014</v>
      </c>
      <c r="Q85">
        <v>7.8</v>
      </c>
    </row>
    <row r="86" spans="1:17" customFormat="1" hidden="1" x14ac:dyDescent="0.3">
      <c r="A86" t="s">
        <v>401</v>
      </c>
      <c r="B86">
        <v>226</v>
      </c>
      <c r="C86">
        <v>93</v>
      </c>
      <c r="D86" t="s">
        <v>402</v>
      </c>
      <c r="E86">
        <v>238371987</v>
      </c>
      <c r="F86" t="s">
        <v>186</v>
      </c>
      <c r="G86" t="s">
        <v>403</v>
      </c>
      <c r="H86" t="s">
        <v>404</v>
      </c>
      <c r="I86">
        <v>138661</v>
      </c>
      <c r="J86" t="s">
        <v>405</v>
      </c>
      <c r="K86">
        <v>173</v>
      </c>
      <c r="L86" t="s">
        <v>23</v>
      </c>
      <c r="M86" t="s">
        <v>24</v>
      </c>
      <c r="N86" t="s">
        <v>64</v>
      </c>
      <c r="O86">
        <v>165000000</v>
      </c>
      <c r="P86">
        <v>2010</v>
      </c>
      <c r="Q86">
        <v>6.4</v>
      </c>
    </row>
    <row r="87" spans="1:17" customFormat="1" hidden="1" x14ac:dyDescent="0.3">
      <c r="A87" t="s">
        <v>406</v>
      </c>
      <c r="B87">
        <v>443</v>
      </c>
      <c r="C87">
        <v>130</v>
      </c>
      <c r="D87" t="s">
        <v>407</v>
      </c>
      <c r="E87">
        <v>93417865</v>
      </c>
      <c r="F87" t="s">
        <v>408</v>
      </c>
      <c r="G87" t="s">
        <v>161</v>
      </c>
      <c r="H87" t="s">
        <v>409</v>
      </c>
      <c r="I87">
        <v>128306</v>
      </c>
      <c r="J87" t="s">
        <v>410</v>
      </c>
      <c r="K87">
        <v>497</v>
      </c>
      <c r="L87" t="s">
        <v>23</v>
      </c>
      <c r="M87" t="s">
        <v>24</v>
      </c>
      <c r="N87" t="s">
        <v>64</v>
      </c>
      <c r="O87">
        <v>190000000</v>
      </c>
      <c r="P87">
        <v>2015</v>
      </c>
      <c r="Q87">
        <v>6.5</v>
      </c>
    </row>
    <row r="88" spans="1:17" customFormat="1" hidden="1" x14ac:dyDescent="0.3">
      <c r="A88" t="s">
        <v>411</v>
      </c>
      <c r="B88">
        <v>384</v>
      </c>
      <c r="C88">
        <v>102</v>
      </c>
      <c r="D88" t="s">
        <v>412</v>
      </c>
      <c r="E88">
        <v>222487711</v>
      </c>
      <c r="F88" t="s">
        <v>413</v>
      </c>
      <c r="G88" t="s">
        <v>414</v>
      </c>
      <c r="H88" t="s">
        <v>415</v>
      </c>
      <c r="I88">
        <v>279093</v>
      </c>
      <c r="J88" t="s">
        <v>416</v>
      </c>
      <c r="K88">
        <v>433</v>
      </c>
      <c r="L88" t="s">
        <v>23</v>
      </c>
      <c r="M88" t="s">
        <v>24</v>
      </c>
      <c r="N88" t="s">
        <v>64</v>
      </c>
      <c r="O88">
        <v>165000000</v>
      </c>
      <c r="P88">
        <v>2014</v>
      </c>
      <c r="Q88">
        <v>7.9</v>
      </c>
    </row>
    <row r="89" spans="1:17" customFormat="1" hidden="1" x14ac:dyDescent="0.3">
      <c r="A89" t="s">
        <v>417</v>
      </c>
      <c r="B89">
        <v>377</v>
      </c>
      <c r="C89">
        <v>101</v>
      </c>
      <c r="D89" t="s">
        <v>418</v>
      </c>
      <c r="E89">
        <v>189412677</v>
      </c>
      <c r="F89" t="s">
        <v>419</v>
      </c>
      <c r="G89" t="s">
        <v>420</v>
      </c>
      <c r="H89" t="s">
        <v>421</v>
      </c>
      <c r="I89">
        <v>272534</v>
      </c>
      <c r="J89" t="s">
        <v>422</v>
      </c>
      <c r="K89">
        <v>345</v>
      </c>
      <c r="L89" t="s">
        <v>23</v>
      </c>
      <c r="M89" t="s">
        <v>24</v>
      </c>
      <c r="N89" t="s">
        <v>64</v>
      </c>
      <c r="O89">
        <v>165000000</v>
      </c>
      <c r="P89">
        <v>2012</v>
      </c>
      <c r="Q89">
        <v>7.8</v>
      </c>
    </row>
    <row r="90" spans="1:17" customFormat="1" hidden="1" x14ac:dyDescent="0.3">
      <c r="A90" t="s">
        <v>295</v>
      </c>
      <c r="B90">
        <v>188</v>
      </c>
      <c r="C90">
        <v>100</v>
      </c>
      <c r="D90" t="s">
        <v>423</v>
      </c>
      <c r="E90">
        <v>665426</v>
      </c>
      <c r="F90" t="s">
        <v>424</v>
      </c>
      <c r="G90" t="s">
        <v>221</v>
      </c>
      <c r="H90" t="s">
        <v>425</v>
      </c>
      <c r="I90">
        <v>120798</v>
      </c>
      <c r="J90" t="s">
        <v>426</v>
      </c>
      <c r="K90">
        <v>444</v>
      </c>
      <c r="L90" t="s">
        <v>23</v>
      </c>
      <c r="M90" t="s">
        <v>24</v>
      </c>
      <c r="N90" t="s">
        <v>190</v>
      </c>
      <c r="O90">
        <v>165000000</v>
      </c>
      <c r="P90">
        <v>2004</v>
      </c>
      <c r="Q90">
        <v>6.6</v>
      </c>
    </row>
    <row r="91" spans="1:17" customFormat="1" hidden="1" x14ac:dyDescent="0.3">
      <c r="A91" t="s">
        <v>290</v>
      </c>
      <c r="B91">
        <v>286</v>
      </c>
      <c r="C91">
        <v>120</v>
      </c>
      <c r="D91" t="s">
        <v>427</v>
      </c>
      <c r="E91">
        <v>102315545</v>
      </c>
      <c r="F91" t="s">
        <v>48</v>
      </c>
      <c r="G91" t="s">
        <v>428</v>
      </c>
      <c r="H91" t="s">
        <v>429</v>
      </c>
      <c r="I91">
        <v>58137</v>
      </c>
      <c r="J91" t="s">
        <v>430</v>
      </c>
      <c r="K91">
        <v>520</v>
      </c>
      <c r="L91" t="s">
        <v>23</v>
      </c>
      <c r="M91" t="s">
        <v>24</v>
      </c>
      <c r="N91" t="s">
        <v>25</v>
      </c>
      <c r="O91">
        <v>165000000</v>
      </c>
      <c r="P91">
        <v>2016</v>
      </c>
      <c r="Q91">
        <v>5.5</v>
      </c>
    </row>
    <row r="92" spans="1:17" customFormat="1" hidden="1" x14ac:dyDescent="0.3">
      <c r="A92" t="s">
        <v>431</v>
      </c>
      <c r="B92">
        <v>288</v>
      </c>
      <c r="C92">
        <v>98</v>
      </c>
      <c r="D92" t="s">
        <v>432</v>
      </c>
      <c r="E92">
        <v>217387997</v>
      </c>
      <c r="F92" t="s">
        <v>424</v>
      </c>
      <c r="G92" t="s">
        <v>433</v>
      </c>
      <c r="H92" t="s">
        <v>434</v>
      </c>
      <c r="I92">
        <v>485430</v>
      </c>
      <c r="J92" t="s">
        <v>435</v>
      </c>
      <c r="K92">
        <v>492</v>
      </c>
      <c r="L92" t="s">
        <v>23</v>
      </c>
      <c r="M92" t="s">
        <v>24</v>
      </c>
      <c r="N92" t="s">
        <v>64</v>
      </c>
      <c r="O92">
        <v>165000000</v>
      </c>
      <c r="P92">
        <v>2010</v>
      </c>
      <c r="Q92">
        <v>8.1999999999999993</v>
      </c>
    </row>
    <row r="93" spans="1:17" customFormat="1" hidden="1" x14ac:dyDescent="0.3">
      <c r="A93" t="s">
        <v>436</v>
      </c>
      <c r="B93">
        <v>280</v>
      </c>
      <c r="C93">
        <v>109</v>
      </c>
      <c r="D93" t="s">
        <v>63</v>
      </c>
      <c r="E93">
        <v>150350192</v>
      </c>
      <c r="F93" t="s">
        <v>437</v>
      </c>
      <c r="G93" t="s">
        <v>438</v>
      </c>
      <c r="H93" t="s">
        <v>439</v>
      </c>
      <c r="I93">
        <v>305340</v>
      </c>
      <c r="J93" t="s">
        <v>440</v>
      </c>
      <c r="K93">
        <v>1676</v>
      </c>
      <c r="L93" t="s">
        <v>23</v>
      </c>
      <c r="M93" t="s">
        <v>24</v>
      </c>
      <c r="N93" t="s">
        <v>393</v>
      </c>
      <c r="O93">
        <v>200000000</v>
      </c>
      <c r="P93">
        <v>2003</v>
      </c>
      <c r="Q93">
        <v>6.4</v>
      </c>
    </row>
    <row r="94" spans="1:17" customFormat="1" hidden="1" x14ac:dyDescent="0.3">
      <c r="A94" t="s">
        <v>441</v>
      </c>
      <c r="B94">
        <v>653</v>
      </c>
      <c r="C94">
        <v>121</v>
      </c>
      <c r="D94" t="s">
        <v>232</v>
      </c>
      <c r="E94">
        <v>333130696</v>
      </c>
      <c r="F94" t="s">
        <v>48</v>
      </c>
      <c r="G94" t="s">
        <v>442</v>
      </c>
      <c r="H94" t="s">
        <v>443</v>
      </c>
      <c r="I94">
        <v>682155</v>
      </c>
      <c r="J94" t="s">
        <v>444</v>
      </c>
      <c r="K94">
        <v>1097</v>
      </c>
      <c r="L94" t="s">
        <v>23</v>
      </c>
      <c r="M94" t="s">
        <v>24</v>
      </c>
      <c r="N94" t="s">
        <v>25</v>
      </c>
      <c r="O94">
        <v>170000000</v>
      </c>
      <c r="P94">
        <v>2014</v>
      </c>
      <c r="Q94">
        <v>8.1</v>
      </c>
    </row>
    <row r="95" spans="1:17" customFormat="1" hidden="1" x14ac:dyDescent="0.3">
      <c r="A95" t="s">
        <v>39</v>
      </c>
      <c r="B95">
        <v>712</v>
      </c>
      <c r="C95">
        <v>169</v>
      </c>
      <c r="D95" t="s">
        <v>176</v>
      </c>
      <c r="E95">
        <v>187991439</v>
      </c>
      <c r="F95" t="s">
        <v>445</v>
      </c>
      <c r="G95" t="s">
        <v>446</v>
      </c>
      <c r="H95" t="s">
        <v>447</v>
      </c>
      <c r="I95">
        <v>928227</v>
      </c>
      <c r="J95" t="s">
        <v>448</v>
      </c>
      <c r="K95">
        <v>2725</v>
      </c>
      <c r="L95" t="s">
        <v>23</v>
      </c>
      <c r="M95" t="s">
        <v>24</v>
      </c>
      <c r="N95" t="s">
        <v>25</v>
      </c>
      <c r="O95">
        <v>165000000</v>
      </c>
      <c r="P95">
        <v>2014</v>
      </c>
      <c r="Q95">
        <v>8.6</v>
      </c>
    </row>
    <row r="96" spans="1:17" customFormat="1" hidden="1" x14ac:dyDescent="0.3">
      <c r="A96" t="s">
        <v>39</v>
      </c>
      <c r="B96">
        <v>642</v>
      </c>
      <c r="C96">
        <v>148</v>
      </c>
      <c r="D96" t="s">
        <v>42</v>
      </c>
      <c r="E96">
        <v>292568851</v>
      </c>
      <c r="F96" t="s">
        <v>156</v>
      </c>
      <c r="G96" t="s">
        <v>148</v>
      </c>
      <c r="H96" t="s">
        <v>449</v>
      </c>
      <c r="I96">
        <v>1468200</v>
      </c>
      <c r="J96" t="s">
        <v>44</v>
      </c>
      <c r="K96">
        <v>2803</v>
      </c>
      <c r="L96" t="s">
        <v>23</v>
      </c>
      <c r="M96" t="s">
        <v>24</v>
      </c>
      <c r="N96" t="s">
        <v>25</v>
      </c>
      <c r="O96">
        <v>160000000</v>
      </c>
      <c r="P96">
        <v>2010</v>
      </c>
      <c r="Q96">
        <v>8.8000000000000007</v>
      </c>
    </row>
    <row r="97" spans="1:17" customFormat="1" hidden="1" x14ac:dyDescent="0.3">
      <c r="A97" t="s">
        <v>337</v>
      </c>
      <c r="B97">
        <v>187</v>
      </c>
      <c r="C97">
        <v>106</v>
      </c>
      <c r="D97" t="s">
        <v>232</v>
      </c>
      <c r="E97">
        <v>144512310</v>
      </c>
      <c r="F97" t="s">
        <v>229</v>
      </c>
      <c r="G97" t="s">
        <v>228</v>
      </c>
      <c r="H97" t="s">
        <v>452</v>
      </c>
      <c r="I97">
        <v>272223</v>
      </c>
      <c r="J97" t="s">
        <v>453</v>
      </c>
      <c r="K97">
        <v>988</v>
      </c>
      <c r="L97" t="s">
        <v>23</v>
      </c>
      <c r="M97" t="s">
        <v>24</v>
      </c>
      <c r="N97" t="s">
        <v>25</v>
      </c>
      <c r="O97">
        <v>38000000</v>
      </c>
      <c r="P97">
        <v>2001</v>
      </c>
      <c r="Q97">
        <v>6.7</v>
      </c>
    </row>
    <row r="98" spans="1:17" customFormat="1" hidden="1" x14ac:dyDescent="0.3">
      <c r="A98" t="s">
        <v>454</v>
      </c>
      <c r="B98">
        <v>362</v>
      </c>
      <c r="C98">
        <v>166</v>
      </c>
      <c r="D98" t="s">
        <v>455</v>
      </c>
      <c r="E98">
        <v>127490802</v>
      </c>
      <c r="F98" t="s">
        <v>456</v>
      </c>
      <c r="G98" t="s">
        <v>233</v>
      </c>
      <c r="H98" t="s">
        <v>457</v>
      </c>
      <c r="I98">
        <v>459346</v>
      </c>
      <c r="J98" t="s">
        <v>458</v>
      </c>
      <c r="K98">
        <v>822</v>
      </c>
      <c r="L98" t="s">
        <v>23</v>
      </c>
      <c r="M98" t="s">
        <v>24</v>
      </c>
      <c r="N98" t="s">
        <v>25</v>
      </c>
      <c r="O98">
        <v>150000000</v>
      </c>
      <c r="P98">
        <v>2008</v>
      </c>
      <c r="Q98">
        <v>7.8</v>
      </c>
    </row>
    <row r="99" spans="1:17" customFormat="1" hidden="1" x14ac:dyDescent="0.3">
      <c r="A99" t="s">
        <v>459</v>
      </c>
      <c r="B99">
        <v>500</v>
      </c>
      <c r="C99">
        <v>132</v>
      </c>
      <c r="D99" t="s">
        <v>310</v>
      </c>
      <c r="E99">
        <v>146405371</v>
      </c>
      <c r="F99" t="s">
        <v>48</v>
      </c>
      <c r="G99" t="s">
        <v>238</v>
      </c>
      <c r="H99" t="s">
        <v>460</v>
      </c>
      <c r="I99">
        <v>518537</v>
      </c>
      <c r="J99" t="s">
        <v>292</v>
      </c>
      <c r="K99">
        <v>698</v>
      </c>
      <c r="L99" t="s">
        <v>23</v>
      </c>
      <c r="M99" t="s">
        <v>24</v>
      </c>
      <c r="N99" t="s">
        <v>25</v>
      </c>
      <c r="O99">
        <v>160000000</v>
      </c>
      <c r="P99">
        <v>2011</v>
      </c>
      <c r="Q99">
        <v>7.8</v>
      </c>
    </row>
    <row r="100" spans="1:17" customFormat="1" hidden="1" x14ac:dyDescent="0.3">
      <c r="A100" t="s">
        <v>461</v>
      </c>
      <c r="B100">
        <v>389</v>
      </c>
      <c r="C100">
        <v>137</v>
      </c>
      <c r="D100" t="s">
        <v>462</v>
      </c>
      <c r="E100">
        <v>281666058</v>
      </c>
      <c r="F100" t="s">
        <v>463</v>
      </c>
      <c r="G100" t="s">
        <v>238</v>
      </c>
      <c r="H100" t="s">
        <v>464</v>
      </c>
      <c r="I100">
        <v>166137</v>
      </c>
      <c r="J100" t="s">
        <v>465</v>
      </c>
      <c r="K100">
        <v>383</v>
      </c>
      <c r="L100" t="s">
        <v>23</v>
      </c>
      <c r="M100" t="s">
        <v>24</v>
      </c>
      <c r="N100" t="s">
        <v>25</v>
      </c>
      <c r="O100">
        <v>160000000</v>
      </c>
      <c r="P100">
        <v>2015</v>
      </c>
      <c r="Q100">
        <v>6.6</v>
      </c>
    </row>
    <row r="101" spans="1:17" customFormat="1" hidden="1" x14ac:dyDescent="0.3">
      <c r="A101" t="s">
        <v>466</v>
      </c>
      <c r="B101">
        <v>235</v>
      </c>
      <c r="C101">
        <v>109</v>
      </c>
      <c r="D101" t="s">
        <v>467</v>
      </c>
      <c r="E101">
        <v>63143812</v>
      </c>
      <c r="F101" t="s">
        <v>101</v>
      </c>
      <c r="G101" t="s">
        <v>468</v>
      </c>
      <c r="H101" t="s">
        <v>469</v>
      </c>
      <c r="I101">
        <v>124185</v>
      </c>
      <c r="J101" t="s">
        <v>470</v>
      </c>
      <c r="K101">
        <v>238</v>
      </c>
      <c r="L101" t="s">
        <v>23</v>
      </c>
      <c r="M101" t="s">
        <v>24</v>
      </c>
      <c r="N101" t="s">
        <v>64</v>
      </c>
      <c r="O101">
        <v>150000000</v>
      </c>
      <c r="P101">
        <v>2010</v>
      </c>
      <c r="Q101">
        <v>6.1</v>
      </c>
    </row>
    <row r="102" spans="1:17" customFormat="1" hidden="1" x14ac:dyDescent="0.3">
      <c r="A102" t="s">
        <v>471</v>
      </c>
      <c r="B102">
        <v>231</v>
      </c>
      <c r="C102">
        <v>98</v>
      </c>
      <c r="D102" t="s">
        <v>472</v>
      </c>
      <c r="E102">
        <v>60655503</v>
      </c>
      <c r="F102" t="s">
        <v>473</v>
      </c>
      <c r="G102" t="s">
        <v>350</v>
      </c>
      <c r="H102" t="s">
        <v>474</v>
      </c>
      <c r="I102">
        <v>82380</v>
      </c>
      <c r="J102" t="s">
        <v>475</v>
      </c>
      <c r="K102">
        <v>629</v>
      </c>
      <c r="L102" t="s">
        <v>23</v>
      </c>
      <c r="M102" t="s">
        <v>24</v>
      </c>
      <c r="N102" t="s">
        <v>25</v>
      </c>
      <c r="O102">
        <v>160000000</v>
      </c>
      <c r="P102">
        <v>2006</v>
      </c>
      <c r="Q102">
        <v>5.6</v>
      </c>
    </row>
    <row r="103" spans="1:17" customFormat="1" hidden="1" x14ac:dyDescent="0.3">
      <c r="A103" t="s">
        <v>476</v>
      </c>
      <c r="B103">
        <v>218</v>
      </c>
      <c r="C103">
        <v>113</v>
      </c>
      <c r="D103" t="s">
        <v>73</v>
      </c>
      <c r="E103">
        <v>76846624</v>
      </c>
      <c r="F103" t="s">
        <v>137</v>
      </c>
      <c r="G103" t="s">
        <v>29</v>
      </c>
      <c r="H103" t="s">
        <v>477</v>
      </c>
      <c r="I103">
        <v>21352</v>
      </c>
      <c r="J103" t="s">
        <v>176</v>
      </c>
      <c r="K103">
        <v>131</v>
      </c>
      <c r="L103" t="s">
        <v>23</v>
      </c>
      <c r="M103" t="s">
        <v>24</v>
      </c>
      <c r="N103" t="s">
        <v>64</v>
      </c>
      <c r="O103">
        <v>170000000</v>
      </c>
      <c r="P103">
        <v>2016</v>
      </c>
      <c r="Q103">
        <v>6.4</v>
      </c>
    </row>
    <row r="104" spans="1:17" customFormat="1" hidden="1" x14ac:dyDescent="0.3">
      <c r="A104" t="s">
        <v>478</v>
      </c>
      <c r="B104">
        <v>227</v>
      </c>
      <c r="C104">
        <v>93</v>
      </c>
      <c r="D104" t="s">
        <v>479</v>
      </c>
      <c r="E104">
        <v>320706665</v>
      </c>
      <c r="F104" t="s">
        <v>186</v>
      </c>
      <c r="G104" t="s">
        <v>480</v>
      </c>
      <c r="H104" t="s">
        <v>481</v>
      </c>
      <c r="I104">
        <v>211971</v>
      </c>
      <c r="J104" t="s">
        <v>482</v>
      </c>
      <c r="K104">
        <v>326</v>
      </c>
      <c r="L104" t="s">
        <v>23</v>
      </c>
      <c r="M104" t="s">
        <v>24</v>
      </c>
      <c r="N104" t="s">
        <v>64</v>
      </c>
      <c r="O104">
        <v>160000000</v>
      </c>
      <c r="P104">
        <v>2007</v>
      </c>
      <c r="Q104">
        <v>6.1</v>
      </c>
    </row>
    <row r="105" spans="1:17" customFormat="1" hidden="1" x14ac:dyDescent="0.3">
      <c r="A105" t="s">
        <v>483</v>
      </c>
      <c r="B105">
        <v>275</v>
      </c>
      <c r="C105">
        <v>123</v>
      </c>
      <c r="D105" t="s">
        <v>484</v>
      </c>
      <c r="E105">
        <v>46978995</v>
      </c>
      <c r="F105" t="s">
        <v>28</v>
      </c>
      <c r="G105" t="s">
        <v>485</v>
      </c>
      <c r="H105" t="s">
        <v>486</v>
      </c>
      <c r="I105">
        <v>111609</v>
      </c>
      <c r="J105" t="s">
        <v>487</v>
      </c>
      <c r="K105">
        <v>781</v>
      </c>
      <c r="L105" t="s">
        <v>23</v>
      </c>
      <c r="M105" t="s">
        <v>24</v>
      </c>
      <c r="N105" t="s">
        <v>25</v>
      </c>
      <c r="O105">
        <v>160000000</v>
      </c>
      <c r="P105">
        <v>2016</v>
      </c>
      <c r="Q105">
        <v>7.3</v>
      </c>
    </row>
    <row r="106" spans="1:17" customFormat="1" hidden="1" x14ac:dyDescent="0.3">
      <c r="A106" t="s">
        <v>488</v>
      </c>
      <c r="B106">
        <v>474</v>
      </c>
      <c r="C106">
        <v>126</v>
      </c>
      <c r="D106" t="s">
        <v>489</v>
      </c>
      <c r="E106">
        <v>89732035</v>
      </c>
      <c r="F106" t="s">
        <v>48</v>
      </c>
      <c r="G106" t="s">
        <v>55</v>
      </c>
      <c r="H106" t="s">
        <v>490</v>
      </c>
      <c r="I106">
        <v>188457</v>
      </c>
      <c r="J106" t="s">
        <v>491</v>
      </c>
      <c r="K106">
        <v>867</v>
      </c>
      <c r="L106" t="s">
        <v>23</v>
      </c>
      <c r="M106" t="s">
        <v>24</v>
      </c>
      <c r="N106" t="s">
        <v>25</v>
      </c>
      <c r="O106">
        <v>155000000</v>
      </c>
      <c r="P106">
        <v>2015</v>
      </c>
      <c r="Q106">
        <v>6.6</v>
      </c>
    </row>
    <row r="107" spans="1:17" customFormat="1" hidden="1" x14ac:dyDescent="0.3">
      <c r="A107" t="s">
        <v>492</v>
      </c>
      <c r="B107">
        <v>228</v>
      </c>
      <c r="C107">
        <v>113</v>
      </c>
      <c r="D107" t="s">
        <v>309</v>
      </c>
      <c r="E107">
        <v>104383624</v>
      </c>
      <c r="F107" t="s">
        <v>137</v>
      </c>
      <c r="G107" t="s">
        <v>493</v>
      </c>
      <c r="H107" t="s">
        <v>494</v>
      </c>
      <c r="I107">
        <v>106446</v>
      </c>
      <c r="J107" t="s">
        <v>495</v>
      </c>
      <c r="K107">
        <v>227</v>
      </c>
      <c r="L107" t="s">
        <v>23</v>
      </c>
      <c r="M107" t="s">
        <v>24</v>
      </c>
      <c r="N107" t="s">
        <v>64</v>
      </c>
      <c r="O107">
        <v>155000000</v>
      </c>
      <c r="P107">
        <v>2010</v>
      </c>
      <c r="Q107">
        <v>6.3</v>
      </c>
    </row>
    <row r="108" spans="1:17" customFormat="1" hidden="1" x14ac:dyDescent="0.3">
      <c r="A108" t="s">
        <v>191</v>
      </c>
      <c r="B108">
        <v>191</v>
      </c>
      <c r="C108">
        <v>184</v>
      </c>
      <c r="D108" t="s">
        <v>496</v>
      </c>
      <c r="E108">
        <v>198539855</v>
      </c>
      <c r="F108" t="s">
        <v>497</v>
      </c>
      <c r="G108" t="s">
        <v>498</v>
      </c>
      <c r="H108" t="s">
        <v>499</v>
      </c>
      <c r="I108">
        <v>254111</v>
      </c>
      <c r="J108" t="s">
        <v>500</v>
      </c>
      <c r="K108">
        <v>1999</v>
      </c>
      <c r="L108" t="s">
        <v>23</v>
      </c>
      <c r="M108" t="s">
        <v>24</v>
      </c>
      <c r="N108" t="s">
        <v>25</v>
      </c>
      <c r="O108">
        <v>140000000</v>
      </c>
      <c r="P108">
        <v>2001</v>
      </c>
      <c r="Q108">
        <v>6.1</v>
      </c>
    </row>
    <row r="109" spans="1:17" customFormat="1" hidden="1" x14ac:dyDescent="0.3">
      <c r="A109" t="s">
        <v>191</v>
      </c>
      <c r="B109">
        <v>396</v>
      </c>
      <c r="C109">
        <v>144</v>
      </c>
      <c r="D109" t="s">
        <v>501</v>
      </c>
      <c r="E109">
        <v>318759914</v>
      </c>
      <c r="F109" t="s">
        <v>48</v>
      </c>
      <c r="G109" t="s">
        <v>502</v>
      </c>
      <c r="H109" t="s">
        <v>503</v>
      </c>
      <c r="I109">
        <v>513158</v>
      </c>
      <c r="J109" t="s">
        <v>192</v>
      </c>
      <c r="K109">
        <v>1782</v>
      </c>
      <c r="L109" t="s">
        <v>23</v>
      </c>
      <c r="M109" t="s">
        <v>24</v>
      </c>
      <c r="N109" t="s">
        <v>25</v>
      </c>
      <c r="O109">
        <v>150000000</v>
      </c>
      <c r="P109">
        <v>2007</v>
      </c>
      <c r="Q109">
        <v>7.1</v>
      </c>
    </row>
    <row r="110" spans="1:17" customFormat="1" hidden="1" x14ac:dyDescent="0.3">
      <c r="A110" t="s">
        <v>504</v>
      </c>
      <c r="B110">
        <v>248</v>
      </c>
      <c r="C110">
        <v>206</v>
      </c>
      <c r="D110" t="s">
        <v>383</v>
      </c>
      <c r="E110">
        <v>34293771</v>
      </c>
      <c r="F110" t="s">
        <v>505</v>
      </c>
      <c r="G110" t="s">
        <v>506</v>
      </c>
      <c r="H110" t="s">
        <v>507</v>
      </c>
      <c r="I110">
        <v>138863</v>
      </c>
      <c r="J110" t="s">
        <v>508</v>
      </c>
      <c r="K110">
        <v>1390</v>
      </c>
      <c r="L110" t="s">
        <v>23</v>
      </c>
      <c r="M110" t="s">
        <v>509</v>
      </c>
      <c r="N110" t="s">
        <v>393</v>
      </c>
      <c r="O110">
        <v>155000000</v>
      </c>
      <c r="P110">
        <v>2004</v>
      </c>
      <c r="Q110">
        <v>5.5</v>
      </c>
    </row>
    <row r="111" spans="1:17" customFormat="1" hidden="1" x14ac:dyDescent="0.3">
      <c r="A111" t="s">
        <v>70</v>
      </c>
      <c r="B111">
        <v>329</v>
      </c>
      <c r="C111">
        <v>138</v>
      </c>
      <c r="D111" t="s">
        <v>71</v>
      </c>
      <c r="E111">
        <v>292000866</v>
      </c>
      <c r="F111" t="s">
        <v>72</v>
      </c>
      <c r="G111" t="s">
        <v>510</v>
      </c>
      <c r="H111" t="s">
        <v>511</v>
      </c>
      <c r="I111">
        <v>355137</v>
      </c>
      <c r="J111" t="s">
        <v>512</v>
      </c>
      <c r="K111">
        <v>1108</v>
      </c>
      <c r="L111" t="s">
        <v>23</v>
      </c>
      <c r="M111" t="s">
        <v>38</v>
      </c>
      <c r="N111" t="s">
        <v>25</v>
      </c>
      <c r="O111">
        <v>150000000</v>
      </c>
      <c r="P111">
        <v>2007</v>
      </c>
      <c r="Q111">
        <v>7.5</v>
      </c>
    </row>
    <row r="112" spans="1:17" customFormat="1" hidden="1" x14ac:dyDescent="0.3">
      <c r="A112" t="s">
        <v>254</v>
      </c>
      <c r="B112">
        <v>295</v>
      </c>
      <c r="C112">
        <v>157</v>
      </c>
      <c r="D112" t="s">
        <v>71</v>
      </c>
      <c r="E112">
        <v>289994397</v>
      </c>
      <c r="F112" t="s">
        <v>72</v>
      </c>
      <c r="G112" t="s">
        <v>510</v>
      </c>
      <c r="H112" t="s">
        <v>513</v>
      </c>
      <c r="I112">
        <v>385670</v>
      </c>
      <c r="J112" t="s">
        <v>75</v>
      </c>
      <c r="K112">
        <v>1896</v>
      </c>
      <c r="L112" t="s">
        <v>23</v>
      </c>
      <c r="M112" t="s">
        <v>38</v>
      </c>
      <c r="N112" t="s">
        <v>25</v>
      </c>
      <c r="O112">
        <v>150000000</v>
      </c>
      <c r="P112">
        <v>2005</v>
      </c>
      <c r="Q112">
        <v>7.6</v>
      </c>
    </row>
    <row r="113" spans="1:17" customFormat="1" hidden="1" x14ac:dyDescent="0.3">
      <c r="A113" t="s">
        <v>154</v>
      </c>
      <c r="B113">
        <v>318</v>
      </c>
      <c r="C113">
        <v>102</v>
      </c>
      <c r="D113" t="s">
        <v>514</v>
      </c>
      <c r="E113">
        <v>227946274</v>
      </c>
      <c r="F113" t="s">
        <v>515</v>
      </c>
      <c r="G113" t="s">
        <v>113</v>
      </c>
      <c r="H113" t="s">
        <v>516</v>
      </c>
      <c r="I113">
        <v>343648</v>
      </c>
      <c r="J113" t="s">
        <v>246</v>
      </c>
      <c r="K113">
        <v>590</v>
      </c>
      <c r="L113" t="s">
        <v>23</v>
      </c>
      <c r="M113" t="s">
        <v>24</v>
      </c>
      <c r="N113" t="s">
        <v>25</v>
      </c>
      <c r="O113">
        <v>150000000</v>
      </c>
      <c r="P113">
        <v>2008</v>
      </c>
      <c r="Q113">
        <v>6.4</v>
      </c>
    </row>
    <row r="114" spans="1:17" customFormat="1" hidden="1" x14ac:dyDescent="0.3">
      <c r="A114" t="s">
        <v>461</v>
      </c>
      <c r="B114">
        <v>323</v>
      </c>
      <c r="C114">
        <v>104</v>
      </c>
      <c r="D114" t="s">
        <v>517</v>
      </c>
      <c r="E114">
        <v>256386216</v>
      </c>
      <c r="F114" t="s">
        <v>518</v>
      </c>
      <c r="G114" t="s">
        <v>113</v>
      </c>
      <c r="H114" t="s">
        <v>519</v>
      </c>
      <c r="I114">
        <v>530870</v>
      </c>
      <c r="J114" t="s">
        <v>520</v>
      </c>
      <c r="K114">
        <v>1413</v>
      </c>
      <c r="L114" t="s">
        <v>23</v>
      </c>
      <c r="M114" t="s">
        <v>24</v>
      </c>
      <c r="N114" t="s">
        <v>25</v>
      </c>
      <c r="O114">
        <v>150000000</v>
      </c>
      <c r="P114">
        <v>2007</v>
      </c>
      <c r="Q114">
        <v>7.2</v>
      </c>
    </row>
    <row r="115" spans="1:17" customFormat="1" hidden="1" x14ac:dyDescent="0.3">
      <c r="A115" t="s">
        <v>174</v>
      </c>
      <c r="B115">
        <v>276</v>
      </c>
      <c r="C115">
        <v>115</v>
      </c>
      <c r="D115" t="s">
        <v>138</v>
      </c>
      <c r="E115">
        <v>206456431</v>
      </c>
      <c r="F115" t="s">
        <v>521</v>
      </c>
      <c r="G115" t="s">
        <v>29</v>
      </c>
      <c r="H115" t="s">
        <v>522</v>
      </c>
      <c r="I115">
        <v>320284</v>
      </c>
      <c r="J115" t="s">
        <v>523</v>
      </c>
      <c r="K115">
        <v>1361</v>
      </c>
      <c r="L115" t="s">
        <v>23</v>
      </c>
      <c r="M115" t="s">
        <v>24</v>
      </c>
      <c r="N115" t="s">
        <v>64</v>
      </c>
      <c r="O115">
        <v>150000000</v>
      </c>
      <c r="P115">
        <v>2005</v>
      </c>
      <c r="Q115">
        <v>6.7</v>
      </c>
    </row>
    <row r="116" spans="1:17" customFormat="1" hidden="1" x14ac:dyDescent="0.3">
      <c r="A116" t="s">
        <v>406</v>
      </c>
      <c r="B116">
        <v>318</v>
      </c>
      <c r="C116">
        <v>111</v>
      </c>
      <c r="D116" t="s">
        <v>220</v>
      </c>
      <c r="E116">
        <v>206435493</v>
      </c>
      <c r="F116" t="s">
        <v>524</v>
      </c>
      <c r="G116" t="s">
        <v>525</v>
      </c>
      <c r="H116" t="s">
        <v>526</v>
      </c>
      <c r="I116">
        <v>473887</v>
      </c>
      <c r="J116" t="s">
        <v>527</v>
      </c>
      <c r="K116">
        <v>626</v>
      </c>
      <c r="L116" t="s">
        <v>23</v>
      </c>
      <c r="M116" t="s">
        <v>24</v>
      </c>
      <c r="N116" t="s">
        <v>190</v>
      </c>
      <c r="O116">
        <v>150000000</v>
      </c>
      <c r="P116">
        <v>2007</v>
      </c>
      <c r="Q116">
        <v>8</v>
      </c>
    </row>
    <row r="117" spans="1:17" customFormat="1" hidden="1" x14ac:dyDescent="0.3">
      <c r="A117" t="s">
        <v>39</v>
      </c>
      <c r="B117">
        <v>478</v>
      </c>
      <c r="C117">
        <v>128</v>
      </c>
      <c r="D117" t="s">
        <v>157</v>
      </c>
      <c r="E117">
        <v>205343774</v>
      </c>
      <c r="F117" t="s">
        <v>88</v>
      </c>
      <c r="G117" t="s">
        <v>40</v>
      </c>
      <c r="H117" t="s">
        <v>528</v>
      </c>
      <c r="I117">
        <v>980946</v>
      </c>
      <c r="J117" t="s">
        <v>316</v>
      </c>
      <c r="K117">
        <v>2685</v>
      </c>
      <c r="L117" t="s">
        <v>23</v>
      </c>
      <c r="M117" t="s">
        <v>24</v>
      </c>
      <c r="N117" t="s">
        <v>25</v>
      </c>
      <c r="O117">
        <v>150000000</v>
      </c>
      <c r="P117">
        <v>2005</v>
      </c>
      <c r="Q117">
        <v>8.3000000000000007</v>
      </c>
    </row>
    <row r="118" spans="1:17" customFormat="1" hidden="1" x14ac:dyDescent="0.3">
      <c r="A118" t="s">
        <v>529</v>
      </c>
      <c r="B118">
        <v>167</v>
      </c>
      <c r="C118">
        <v>89</v>
      </c>
      <c r="D118" t="s">
        <v>530</v>
      </c>
      <c r="E118">
        <v>179982968</v>
      </c>
      <c r="F118" t="s">
        <v>531</v>
      </c>
      <c r="G118" t="s">
        <v>532</v>
      </c>
      <c r="H118" t="s">
        <v>533</v>
      </c>
      <c r="I118">
        <v>146019</v>
      </c>
      <c r="J118" t="s">
        <v>534</v>
      </c>
      <c r="K118">
        <v>119</v>
      </c>
      <c r="L118" t="s">
        <v>23</v>
      </c>
      <c r="M118" t="s">
        <v>24</v>
      </c>
      <c r="N118" t="s">
        <v>64</v>
      </c>
      <c r="O118">
        <v>150000000</v>
      </c>
      <c r="P118">
        <v>2008</v>
      </c>
      <c r="Q118">
        <v>6.7</v>
      </c>
    </row>
    <row r="119" spans="1:17" customFormat="1" hidden="1" x14ac:dyDescent="0.3">
      <c r="A119" t="s">
        <v>535</v>
      </c>
      <c r="B119">
        <v>185</v>
      </c>
      <c r="C119">
        <v>105</v>
      </c>
      <c r="D119" t="s">
        <v>536</v>
      </c>
      <c r="E119">
        <v>177243721</v>
      </c>
      <c r="F119" t="s">
        <v>521</v>
      </c>
      <c r="G119" t="s">
        <v>537</v>
      </c>
      <c r="H119" t="s">
        <v>538</v>
      </c>
      <c r="I119">
        <v>130272</v>
      </c>
      <c r="J119" t="s">
        <v>539</v>
      </c>
      <c r="K119">
        <v>209</v>
      </c>
      <c r="L119" t="s">
        <v>23</v>
      </c>
      <c r="M119" t="s">
        <v>24</v>
      </c>
      <c r="N119" t="s">
        <v>64</v>
      </c>
      <c r="O119">
        <v>150000000</v>
      </c>
      <c r="P119">
        <v>2009</v>
      </c>
      <c r="Q119">
        <v>5.9</v>
      </c>
    </row>
    <row r="120" spans="1:17" customFormat="1" hidden="1" x14ac:dyDescent="0.3">
      <c r="A120" t="s">
        <v>540</v>
      </c>
      <c r="B120">
        <v>350</v>
      </c>
      <c r="C120">
        <v>119</v>
      </c>
      <c r="D120" t="s">
        <v>216</v>
      </c>
      <c r="E120">
        <v>179883016</v>
      </c>
      <c r="F120" t="s">
        <v>179</v>
      </c>
      <c r="G120" t="s">
        <v>180</v>
      </c>
      <c r="H120" t="s">
        <v>541</v>
      </c>
      <c r="I120">
        <v>361924</v>
      </c>
      <c r="J120" t="s">
        <v>542</v>
      </c>
      <c r="K120">
        <v>641</v>
      </c>
      <c r="L120" t="s">
        <v>23</v>
      </c>
      <c r="M120" t="s">
        <v>24</v>
      </c>
      <c r="N120" t="s">
        <v>25</v>
      </c>
      <c r="O120">
        <v>150000000</v>
      </c>
      <c r="P120">
        <v>2009</v>
      </c>
      <c r="Q120">
        <v>6.7</v>
      </c>
    </row>
    <row r="121" spans="1:17" customFormat="1" hidden="1" x14ac:dyDescent="0.3">
      <c r="A121" t="s">
        <v>301</v>
      </c>
      <c r="B121">
        <v>245</v>
      </c>
      <c r="C121">
        <v>129</v>
      </c>
      <c r="D121" t="s">
        <v>543</v>
      </c>
      <c r="E121">
        <v>139259759</v>
      </c>
      <c r="F121" t="s">
        <v>437</v>
      </c>
      <c r="G121" t="s">
        <v>544</v>
      </c>
      <c r="H121" t="s">
        <v>545</v>
      </c>
      <c r="I121">
        <v>364948</v>
      </c>
      <c r="J121" t="s">
        <v>546</v>
      </c>
      <c r="K121">
        <v>2121</v>
      </c>
      <c r="L121" t="s">
        <v>23</v>
      </c>
      <c r="M121" t="s">
        <v>253</v>
      </c>
      <c r="N121" t="s">
        <v>393</v>
      </c>
      <c r="O121">
        <v>150000000</v>
      </c>
      <c r="P121">
        <v>2003</v>
      </c>
      <c r="Q121">
        <v>6.7</v>
      </c>
    </row>
    <row r="122" spans="1:17" customFormat="1" hidden="1" x14ac:dyDescent="0.3">
      <c r="A122" t="s">
        <v>547</v>
      </c>
      <c r="B122">
        <v>406</v>
      </c>
      <c r="C122">
        <v>102</v>
      </c>
      <c r="D122" t="s">
        <v>548</v>
      </c>
      <c r="E122">
        <v>400736600</v>
      </c>
      <c r="F122" t="s">
        <v>549</v>
      </c>
      <c r="G122" t="s">
        <v>550</v>
      </c>
      <c r="H122" t="s">
        <v>551</v>
      </c>
      <c r="I122">
        <v>421658</v>
      </c>
      <c r="J122" t="s">
        <v>552</v>
      </c>
      <c r="K122">
        <v>904</v>
      </c>
      <c r="L122" t="s">
        <v>23</v>
      </c>
      <c r="M122" t="s">
        <v>24</v>
      </c>
      <c r="N122" t="s">
        <v>64</v>
      </c>
      <c r="O122">
        <v>150000000</v>
      </c>
      <c r="P122">
        <v>2013</v>
      </c>
      <c r="Q122">
        <v>7.6</v>
      </c>
    </row>
    <row r="123" spans="1:17" customFormat="1" hidden="1" x14ac:dyDescent="0.3">
      <c r="A123" t="s">
        <v>301</v>
      </c>
      <c r="B123">
        <v>275</v>
      </c>
      <c r="C123">
        <v>138</v>
      </c>
      <c r="D123" t="s">
        <v>553</v>
      </c>
      <c r="E123">
        <v>281492479</v>
      </c>
      <c r="F123" t="s">
        <v>437</v>
      </c>
      <c r="G123" t="s">
        <v>554</v>
      </c>
      <c r="H123" t="s">
        <v>555</v>
      </c>
      <c r="I123">
        <v>421818</v>
      </c>
      <c r="J123" t="s">
        <v>556</v>
      </c>
      <c r="K123">
        <v>2789</v>
      </c>
      <c r="L123" t="s">
        <v>23</v>
      </c>
      <c r="M123" t="s">
        <v>24</v>
      </c>
      <c r="N123" t="s">
        <v>393</v>
      </c>
      <c r="O123">
        <v>150000000</v>
      </c>
      <c r="P123">
        <v>2003</v>
      </c>
      <c r="Q123">
        <v>7.2</v>
      </c>
    </row>
    <row r="124" spans="1:17" customFormat="1" hidden="1" x14ac:dyDescent="0.3">
      <c r="A124" t="s">
        <v>488</v>
      </c>
      <c r="B124">
        <v>486</v>
      </c>
      <c r="C124">
        <v>112</v>
      </c>
      <c r="D124" t="s">
        <v>557</v>
      </c>
      <c r="E124">
        <v>206360018</v>
      </c>
      <c r="F124" t="s">
        <v>28</v>
      </c>
      <c r="G124" t="s">
        <v>67</v>
      </c>
      <c r="H124" t="s">
        <v>558</v>
      </c>
      <c r="I124">
        <v>414070</v>
      </c>
      <c r="J124" t="s">
        <v>506</v>
      </c>
      <c r="K124">
        <v>532</v>
      </c>
      <c r="L124" t="s">
        <v>23</v>
      </c>
      <c r="M124" t="s">
        <v>24</v>
      </c>
      <c r="N124" t="s">
        <v>25</v>
      </c>
      <c r="O124">
        <v>170000000</v>
      </c>
      <c r="P124">
        <v>2013</v>
      </c>
      <c r="Q124">
        <v>7.1</v>
      </c>
    </row>
    <row r="125" spans="1:17" customFormat="1" hidden="1" x14ac:dyDescent="0.3">
      <c r="A125" t="s">
        <v>559</v>
      </c>
      <c r="B125">
        <v>739</v>
      </c>
      <c r="C125">
        <v>120</v>
      </c>
      <c r="D125" t="s">
        <v>514</v>
      </c>
      <c r="E125">
        <v>153629485</v>
      </c>
      <c r="F125" t="s">
        <v>156</v>
      </c>
      <c r="G125" t="s">
        <v>42</v>
      </c>
      <c r="H125" t="s">
        <v>560</v>
      </c>
      <c r="I125">
        <v>552503</v>
      </c>
      <c r="J125" t="s">
        <v>561</v>
      </c>
      <c r="K125">
        <v>1588</v>
      </c>
      <c r="L125" t="s">
        <v>23</v>
      </c>
      <c r="M125" t="s">
        <v>253</v>
      </c>
      <c r="N125" t="s">
        <v>393</v>
      </c>
      <c r="O125">
        <v>150000000</v>
      </c>
      <c r="P125">
        <v>2015</v>
      </c>
      <c r="Q125">
        <v>8.1</v>
      </c>
    </row>
    <row r="126" spans="1:17" customFormat="1" hidden="1" x14ac:dyDescent="0.3">
      <c r="A126" t="s">
        <v>562</v>
      </c>
      <c r="B126">
        <v>298</v>
      </c>
      <c r="C126">
        <v>146</v>
      </c>
      <c r="D126" t="s">
        <v>563</v>
      </c>
      <c r="E126">
        <v>133375846</v>
      </c>
      <c r="F126" t="s">
        <v>564</v>
      </c>
      <c r="G126" t="s">
        <v>221</v>
      </c>
      <c r="H126" t="s">
        <v>565</v>
      </c>
      <c r="I126">
        <v>207839</v>
      </c>
      <c r="J126" t="s">
        <v>566</v>
      </c>
      <c r="K126">
        <v>435</v>
      </c>
      <c r="L126" t="s">
        <v>23</v>
      </c>
      <c r="M126" t="s">
        <v>24</v>
      </c>
      <c r="N126" t="s">
        <v>25</v>
      </c>
      <c r="O126">
        <v>150000000</v>
      </c>
      <c r="P126">
        <v>2009</v>
      </c>
      <c r="Q126">
        <v>6.7</v>
      </c>
    </row>
    <row r="127" spans="1:17" customFormat="1" hidden="1" x14ac:dyDescent="0.3">
      <c r="A127" t="s">
        <v>567</v>
      </c>
      <c r="B127">
        <v>516</v>
      </c>
      <c r="C127">
        <v>115</v>
      </c>
      <c r="D127" t="s">
        <v>557</v>
      </c>
      <c r="E127">
        <v>181015141</v>
      </c>
      <c r="F127" t="s">
        <v>28</v>
      </c>
      <c r="G127" t="s">
        <v>67</v>
      </c>
      <c r="H127" t="s">
        <v>568</v>
      </c>
      <c r="I127">
        <v>536314</v>
      </c>
      <c r="J127" t="s">
        <v>506</v>
      </c>
      <c r="K127">
        <v>738</v>
      </c>
      <c r="L127" t="s">
        <v>23</v>
      </c>
      <c r="M127" t="s">
        <v>24</v>
      </c>
      <c r="N127" t="s">
        <v>25</v>
      </c>
      <c r="O127">
        <v>150000000</v>
      </c>
      <c r="P127">
        <v>2011</v>
      </c>
      <c r="Q127">
        <v>7</v>
      </c>
    </row>
    <row r="128" spans="1:17" customFormat="1" hidden="1" x14ac:dyDescent="0.3">
      <c r="A128" t="s">
        <v>569</v>
      </c>
      <c r="B128">
        <v>225</v>
      </c>
      <c r="C128">
        <v>96</v>
      </c>
      <c r="D128" t="s">
        <v>570</v>
      </c>
      <c r="E128">
        <v>114053579</v>
      </c>
      <c r="F128" t="s">
        <v>571</v>
      </c>
      <c r="G128" t="s">
        <v>331</v>
      </c>
      <c r="H128" t="s">
        <v>572</v>
      </c>
      <c r="I128">
        <v>146766</v>
      </c>
      <c r="J128" t="s">
        <v>573</v>
      </c>
      <c r="K128">
        <v>178</v>
      </c>
      <c r="L128" t="s">
        <v>23</v>
      </c>
      <c r="M128" t="s">
        <v>24</v>
      </c>
      <c r="N128" t="s">
        <v>64</v>
      </c>
      <c r="O128">
        <v>150000000</v>
      </c>
      <c r="P128">
        <v>2008</v>
      </c>
      <c r="Q128">
        <v>6.9</v>
      </c>
    </row>
    <row r="129" spans="1:17" customFormat="1" hidden="1" x14ac:dyDescent="0.3">
      <c r="A129" t="s">
        <v>574</v>
      </c>
      <c r="B129">
        <v>145</v>
      </c>
      <c r="C129">
        <v>88</v>
      </c>
      <c r="D129" t="s">
        <v>575</v>
      </c>
      <c r="E129">
        <v>119420252</v>
      </c>
      <c r="F129" t="s">
        <v>576</v>
      </c>
      <c r="G129" t="s">
        <v>577</v>
      </c>
      <c r="H129" t="s">
        <v>578</v>
      </c>
      <c r="I129">
        <v>33042</v>
      </c>
      <c r="J129" t="s">
        <v>579</v>
      </c>
      <c r="K129">
        <v>90</v>
      </c>
      <c r="L129" t="s">
        <v>23</v>
      </c>
      <c r="M129" t="s">
        <v>24</v>
      </c>
      <c r="N129" t="s">
        <v>64</v>
      </c>
      <c r="O129">
        <v>150000000</v>
      </c>
      <c r="P129">
        <v>2009</v>
      </c>
      <c r="Q129">
        <v>5.0999999999999996</v>
      </c>
    </row>
    <row r="130" spans="1:17" customFormat="1" hidden="1" x14ac:dyDescent="0.3">
      <c r="A130" t="s">
        <v>580</v>
      </c>
      <c r="B130">
        <v>310</v>
      </c>
      <c r="C130">
        <v>99</v>
      </c>
      <c r="D130" t="s">
        <v>581</v>
      </c>
      <c r="E130">
        <v>83640426</v>
      </c>
      <c r="F130" t="s">
        <v>28</v>
      </c>
      <c r="G130" t="s">
        <v>157</v>
      </c>
      <c r="H130" t="s">
        <v>582</v>
      </c>
      <c r="I130">
        <v>152826</v>
      </c>
      <c r="J130" t="s">
        <v>583</v>
      </c>
      <c r="K130">
        <v>253</v>
      </c>
      <c r="L130" t="s">
        <v>23</v>
      </c>
      <c r="M130" t="s">
        <v>24</v>
      </c>
      <c r="N130" t="s">
        <v>25</v>
      </c>
      <c r="O130">
        <v>150000000</v>
      </c>
      <c r="P130">
        <v>2012</v>
      </c>
      <c r="Q130">
        <v>5.8</v>
      </c>
    </row>
    <row r="131" spans="1:17" customFormat="1" hidden="1" x14ac:dyDescent="0.3">
      <c r="A131" t="s">
        <v>174</v>
      </c>
      <c r="B131">
        <v>526</v>
      </c>
      <c r="C131">
        <v>113</v>
      </c>
      <c r="D131" t="s">
        <v>331</v>
      </c>
      <c r="E131">
        <v>79711678</v>
      </c>
      <c r="F131" t="s">
        <v>584</v>
      </c>
      <c r="G131" t="s">
        <v>29</v>
      </c>
      <c r="H131" t="s">
        <v>585</v>
      </c>
      <c r="I131">
        <v>199039</v>
      </c>
      <c r="J131" t="s">
        <v>138</v>
      </c>
      <c r="K131">
        <v>479</v>
      </c>
      <c r="L131" t="s">
        <v>23</v>
      </c>
      <c r="M131" t="s">
        <v>24</v>
      </c>
      <c r="N131" t="s">
        <v>25</v>
      </c>
      <c r="O131">
        <v>100000000</v>
      </c>
      <c r="P131">
        <v>2012</v>
      </c>
      <c r="Q131">
        <v>6.2</v>
      </c>
    </row>
    <row r="132" spans="1:17" customFormat="1" hidden="1" x14ac:dyDescent="0.3">
      <c r="A132" t="s">
        <v>586</v>
      </c>
      <c r="B132">
        <v>465</v>
      </c>
      <c r="C132">
        <v>131</v>
      </c>
      <c r="D132" t="s">
        <v>587</v>
      </c>
      <c r="E132">
        <v>195000874</v>
      </c>
      <c r="F132" t="s">
        <v>34</v>
      </c>
      <c r="G132" t="s">
        <v>355</v>
      </c>
      <c r="H132" t="s">
        <v>588</v>
      </c>
      <c r="I132">
        <v>232187</v>
      </c>
      <c r="J132" t="s">
        <v>589</v>
      </c>
      <c r="K132">
        <v>440</v>
      </c>
      <c r="L132" t="s">
        <v>23</v>
      </c>
      <c r="M132" t="s">
        <v>590</v>
      </c>
      <c r="N132" t="s">
        <v>25</v>
      </c>
      <c r="O132">
        <v>150000000</v>
      </c>
      <c r="P132">
        <v>2015</v>
      </c>
      <c r="Q132">
        <v>7.4</v>
      </c>
    </row>
    <row r="133" spans="1:17" customFormat="1" hidden="1" x14ac:dyDescent="0.3">
      <c r="A133" t="s">
        <v>591</v>
      </c>
      <c r="B133">
        <v>357</v>
      </c>
      <c r="C133">
        <v>119</v>
      </c>
      <c r="D133" t="s">
        <v>592</v>
      </c>
      <c r="E133">
        <v>61937495</v>
      </c>
      <c r="F133" t="s">
        <v>593</v>
      </c>
      <c r="G133" t="s">
        <v>506</v>
      </c>
      <c r="H133" t="s">
        <v>594</v>
      </c>
      <c r="I133">
        <v>89442</v>
      </c>
      <c r="J133" t="s">
        <v>595</v>
      </c>
      <c r="K133">
        <v>432</v>
      </c>
      <c r="L133" t="s">
        <v>23</v>
      </c>
      <c r="M133" t="s">
        <v>24</v>
      </c>
      <c r="N133" t="s">
        <v>393</v>
      </c>
      <c r="O133">
        <v>150000000</v>
      </c>
      <c r="P133">
        <v>2010</v>
      </c>
      <c r="Q133">
        <v>5.8</v>
      </c>
    </row>
    <row r="134" spans="1:17" customFormat="1" hidden="1" x14ac:dyDescent="0.3">
      <c r="A134" t="s">
        <v>70</v>
      </c>
      <c r="B134">
        <v>248</v>
      </c>
      <c r="C134">
        <v>110</v>
      </c>
      <c r="D134" t="s">
        <v>155</v>
      </c>
      <c r="E134">
        <v>124051759</v>
      </c>
      <c r="F134" t="s">
        <v>142</v>
      </c>
      <c r="G134" t="s">
        <v>35</v>
      </c>
      <c r="H134" t="s">
        <v>305</v>
      </c>
      <c r="I134">
        <v>42372</v>
      </c>
      <c r="J134" t="s">
        <v>306</v>
      </c>
      <c r="K134">
        <v>239</v>
      </c>
      <c r="L134" t="s">
        <v>23</v>
      </c>
      <c r="M134" t="s">
        <v>24</v>
      </c>
      <c r="N134" t="s">
        <v>25</v>
      </c>
      <c r="O134">
        <v>180000000</v>
      </c>
      <c r="P134">
        <v>2016</v>
      </c>
      <c r="Q134">
        <v>6.6</v>
      </c>
    </row>
    <row r="135" spans="1:17" customFormat="1" hidden="1" x14ac:dyDescent="0.3">
      <c r="A135" t="s">
        <v>596</v>
      </c>
      <c r="B135">
        <v>194</v>
      </c>
      <c r="C135">
        <v>91</v>
      </c>
      <c r="D135" t="s">
        <v>597</v>
      </c>
      <c r="E135">
        <v>126597121</v>
      </c>
      <c r="F135" t="s">
        <v>319</v>
      </c>
      <c r="G135" t="s">
        <v>598</v>
      </c>
      <c r="H135" t="s">
        <v>599</v>
      </c>
      <c r="I135">
        <v>105902</v>
      </c>
      <c r="J135" t="s">
        <v>600</v>
      </c>
      <c r="K135">
        <v>206</v>
      </c>
      <c r="L135" t="s">
        <v>23</v>
      </c>
      <c r="M135" t="s">
        <v>24</v>
      </c>
      <c r="N135" t="s">
        <v>64</v>
      </c>
      <c r="O135">
        <v>150000000</v>
      </c>
      <c r="P135">
        <v>2007</v>
      </c>
      <c r="Q135">
        <v>6.2</v>
      </c>
    </row>
    <row r="136" spans="1:17" customFormat="1" hidden="1" x14ac:dyDescent="0.3">
      <c r="A136" t="s">
        <v>601</v>
      </c>
      <c r="B136">
        <v>284</v>
      </c>
      <c r="C136">
        <v>90</v>
      </c>
      <c r="D136" t="s">
        <v>300</v>
      </c>
      <c r="E136">
        <v>165230261</v>
      </c>
      <c r="F136" t="s">
        <v>531</v>
      </c>
      <c r="G136" t="s">
        <v>383</v>
      </c>
      <c r="H136" t="s">
        <v>602</v>
      </c>
      <c r="I136">
        <v>182718</v>
      </c>
      <c r="J136" t="s">
        <v>603</v>
      </c>
      <c r="K136">
        <v>209</v>
      </c>
      <c r="L136" t="s">
        <v>23</v>
      </c>
      <c r="M136" t="s">
        <v>24</v>
      </c>
      <c r="N136" t="s">
        <v>64</v>
      </c>
      <c r="O136">
        <v>150000000</v>
      </c>
      <c r="P136">
        <v>2011</v>
      </c>
      <c r="Q136">
        <v>7.3</v>
      </c>
    </row>
    <row r="137" spans="1:17" customFormat="1" hidden="1" x14ac:dyDescent="0.3">
      <c r="A137" t="s">
        <v>604</v>
      </c>
      <c r="B137">
        <v>280</v>
      </c>
      <c r="C137">
        <v>103</v>
      </c>
      <c r="D137" t="s">
        <v>605</v>
      </c>
      <c r="E137">
        <v>131564731</v>
      </c>
      <c r="F137" t="s">
        <v>101</v>
      </c>
      <c r="G137" t="s">
        <v>606</v>
      </c>
      <c r="H137" t="s">
        <v>607</v>
      </c>
      <c r="I137">
        <v>118951</v>
      </c>
      <c r="J137" t="s">
        <v>608</v>
      </c>
      <c r="K137">
        <v>1382</v>
      </c>
      <c r="L137" t="s">
        <v>23</v>
      </c>
      <c r="M137" t="s">
        <v>24</v>
      </c>
      <c r="N137" t="s">
        <v>64</v>
      </c>
      <c r="O137">
        <v>150000000</v>
      </c>
      <c r="P137">
        <v>2010</v>
      </c>
      <c r="Q137">
        <v>4.2</v>
      </c>
    </row>
    <row r="138" spans="1:17" customFormat="1" hidden="1" x14ac:dyDescent="0.3">
      <c r="A138" t="s">
        <v>240</v>
      </c>
      <c r="B138">
        <v>310</v>
      </c>
      <c r="C138">
        <v>124</v>
      </c>
      <c r="D138" t="s">
        <v>355</v>
      </c>
      <c r="E138">
        <v>133382309</v>
      </c>
      <c r="F138" t="s">
        <v>34</v>
      </c>
      <c r="G138" t="s">
        <v>462</v>
      </c>
      <c r="H138" t="s">
        <v>609</v>
      </c>
      <c r="I138">
        <v>256695</v>
      </c>
      <c r="J138" t="s">
        <v>246</v>
      </c>
      <c r="K138">
        <v>871</v>
      </c>
      <c r="L138" t="s">
        <v>23</v>
      </c>
      <c r="M138" t="s">
        <v>24</v>
      </c>
      <c r="N138" t="s">
        <v>25</v>
      </c>
      <c r="O138">
        <v>150000000</v>
      </c>
      <c r="P138">
        <v>2006</v>
      </c>
      <c r="Q138">
        <v>6.9</v>
      </c>
    </row>
    <row r="139" spans="1:17" customFormat="1" hidden="1" x14ac:dyDescent="0.3">
      <c r="A139" t="s">
        <v>290</v>
      </c>
      <c r="B139">
        <v>339</v>
      </c>
      <c r="C139">
        <v>131</v>
      </c>
      <c r="D139" t="s">
        <v>610</v>
      </c>
      <c r="E139">
        <v>73103784</v>
      </c>
      <c r="F139" t="s">
        <v>611</v>
      </c>
      <c r="G139" t="s">
        <v>302</v>
      </c>
      <c r="H139" t="s">
        <v>612</v>
      </c>
      <c r="I139">
        <v>164238</v>
      </c>
      <c r="J139" t="s">
        <v>613</v>
      </c>
      <c r="K139">
        <v>434</v>
      </c>
      <c r="L139" t="s">
        <v>23</v>
      </c>
      <c r="M139" t="s">
        <v>24</v>
      </c>
      <c r="N139" t="s">
        <v>25</v>
      </c>
      <c r="O139">
        <v>150000000</v>
      </c>
      <c r="P139">
        <v>2013</v>
      </c>
      <c r="Q139">
        <v>6.4</v>
      </c>
    </row>
    <row r="140" spans="1:17" customFormat="1" hidden="1" x14ac:dyDescent="0.3">
      <c r="A140" t="s">
        <v>614</v>
      </c>
      <c r="B140">
        <v>132</v>
      </c>
      <c r="C140">
        <v>88</v>
      </c>
      <c r="D140" t="s">
        <v>615</v>
      </c>
      <c r="E140">
        <v>21379315</v>
      </c>
      <c r="F140" t="s">
        <v>324</v>
      </c>
      <c r="G140" t="s">
        <v>616</v>
      </c>
      <c r="H140" t="s">
        <v>617</v>
      </c>
      <c r="I140">
        <v>17590</v>
      </c>
      <c r="J140" t="s">
        <v>618</v>
      </c>
      <c r="K140">
        <v>112</v>
      </c>
      <c r="L140" t="s">
        <v>23</v>
      </c>
      <c r="M140" t="s">
        <v>24</v>
      </c>
      <c r="N140" t="s">
        <v>64</v>
      </c>
      <c r="O140">
        <v>150000000</v>
      </c>
      <c r="P140">
        <v>2011</v>
      </c>
      <c r="Q140">
        <v>5.4</v>
      </c>
    </row>
    <row r="141" spans="1:17" customFormat="1" hidden="1" x14ac:dyDescent="0.3">
      <c r="A141" t="s">
        <v>619</v>
      </c>
      <c r="B141">
        <v>135</v>
      </c>
      <c r="C141">
        <v>85</v>
      </c>
      <c r="D141" t="s">
        <v>146</v>
      </c>
      <c r="E141">
        <v>64459316</v>
      </c>
      <c r="F141" t="s">
        <v>319</v>
      </c>
      <c r="G141" t="s">
        <v>180</v>
      </c>
      <c r="H141" t="s">
        <v>620</v>
      </c>
      <c r="I141">
        <v>85086</v>
      </c>
      <c r="J141" t="s">
        <v>621</v>
      </c>
      <c r="K141">
        <v>122</v>
      </c>
      <c r="L141" t="s">
        <v>23</v>
      </c>
      <c r="M141" t="s">
        <v>38</v>
      </c>
      <c r="N141" t="s">
        <v>64</v>
      </c>
      <c r="O141">
        <v>149000000</v>
      </c>
      <c r="P141">
        <v>2006</v>
      </c>
      <c r="Q141">
        <v>6.7</v>
      </c>
    </row>
    <row r="142" spans="1:17" customFormat="1" hidden="1" x14ac:dyDescent="0.3">
      <c r="A142" t="s">
        <v>622</v>
      </c>
      <c r="B142">
        <v>256</v>
      </c>
      <c r="C142">
        <v>111</v>
      </c>
      <c r="D142" t="s">
        <v>623</v>
      </c>
      <c r="E142">
        <v>34964818</v>
      </c>
      <c r="F142" t="s">
        <v>137</v>
      </c>
      <c r="G142" t="s">
        <v>180</v>
      </c>
      <c r="H142" t="s">
        <v>624</v>
      </c>
      <c r="I142">
        <v>39956</v>
      </c>
      <c r="J142" t="s">
        <v>625</v>
      </c>
      <c r="K142">
        <v>186</v>
      </c>
      <c r="L142" t="s">
        <v>23</v>
      </c>
      <c r="M142" t="s">
        <v>24</v>
      </c>
      <c r="N142" t="s">
        <v>64</v>
      </c>
      <c r="O142">
        <v>150000000</v>
      </c>
      <c r="P142">
        <v>2015</v>
      </c>
      <c r="Q142">
        <v>5.8</v>
      </c>
    </row>
    <row r="143" spans="1:17" customFormat="1" hidden="1" x14ac:dyDescent="0.3">
      <c r="A143" t="s">
        <v>626</v>
      </c>
      <c r="B143">
        <v>196</v>
      </c>
      <c r="C143">
        <v>92</v>
      </c>
      <c r="D143" t="s">
        <v>627</v>
      </c>
      <c r="E143">
        <v>111505642</v>
      </c>
      <c r="F143" t="s">
        <v>419</v>
      </c>
      <c r="G143" t="s">
        <v>628</v>
      </c>
      <c r="H143" t="s">
        <v>629</v>
      </c>
      <c r="I143">
        <v>47900</v>
      </c>
      <c r="J143" t="s">
        <v>630</v>
      </c>
      <c r="K143">
        <v>130</v>
      </c>
      <c r="L143" t="s">
        <v>23</v>
      </c>
      <c r="M143" t="s">
        <v>24</v>
      </c>
      <c r="N143" t="s">
        <v>64</v>
      </c>
      <c r="O143">
        <v>145000000</v>
      </c>
      <c r="P143">
        <v>2014</v>
      </c>
      <c r="Q143">
        <v>6.9</v>
      </c>
    </row>
    <row r="144" spans="1:17" customFormat="1" hidden="1" x14ac:dyDescent="0.3">
      <c r="A144" t="s">
        <v>471</v>
      </c>
      <c r="B144">
        <v>220</v>
      </c>
      <c r="C144">
        <v>196</v>
      </c>
      <c r="D144" t="s">
        <v>27</v>
      </c>
      <c r="E144">
        <v>133228348</v>
      </c>
      <c r="F144" t="s">
        <v>631</v>
      </c>
      <c r="G144" t="s">
        <v>233</v>
      </c>
      <c r="H144" t="s">
        <v>632</v>
      </c>
      <c r="I144">
        <v>381672</v>
      </c>
      <c r="J144" t="s">
        <v>633</v>
      </c>
      <c r="K144">
        <v>1694</v>
      </c>
      <c r="L144" t="s">
        <v>23</v>
      </c>
      <c r="M144" t="s">
        <v>24</v>
      </c>
      <c r="N144" t="s">
        <v>393</v>
      </c>
      <c r="O144">
        <v>175000000</v>
      </c>
      <c r="P144">
        <v>2004</v>
      </c>
      <c r="Q144">
        <v>7.2</v>
      </c>
    </row>
    <row r="145" spans="1:17" customFormat="1" hidden="1" x14ac:dyDescent="0.3">
      <c r="A145" t="s">
        <v>529</v>
      </c>
      <c r="B145">
        <v>211</v>
      </c>
      <c r="C145">
        <v>93</v>
      </c>
      <c r="D145" t="s">
        <v>634</v>
      </c>
      <c r="E145">
        <v>216366733</v>
      </c>
      <c r="F145" t="s">
        <v>319</v>
      </c>
      <c r="G145" t="s">
        <v>530</v>
      </c>
      <c r="H145" t="s">
        <v>635</v>
      </c>
      <c r="I145">
        <v>119213</v>
      </c>
      <c r="J145" t="s">
        <v>534</v>
      </c>
      <c r="K145">
        <v>154</v>
      </c>
      <c r="L145" t="s">
        <v>23</v>
      </c>
      <c r="M145" t="s">
        <v>24</v>
      </c>
      <c r="N145" t="s">
        <v>64</v>
      </c>
      <c r="O145">
        <v>145000000</v>
      </c>
      <c r="P145">
        <v>2012</v>
      </c>
      <c r="Q145">
        <v>6.9</v>
      </c>
    </row>
    <row r="146" spans="1:17" customFormat="1" hidden="1" x14ac:dyDescent="0.3">
      <c r="A146" t="s">
        <v>636</v>
      </c>
      <c r="B146">
        <v>264</v>
      </c>
      <c r="C146">
        <v>133</v>
      </c>
      <c r="D146" t="s">
        <v>637</v>
      </c>
      <c r="E146">
        <v>160201106</v>
      </c>
      <c r="F146" t="s">
        <v>34</v>
      </c>
      <c r="G146" t="s">
        <v>638</v>
      </c>
      <c r="H146" t="s">
        <v>639</v>
      </c>
      <c r="I146">
        <v>169914</v>
      </c>
      <c r="J146" t="s">
        <v>640</v>
      </c>
      <c r="K146">
        <v>1185</v>
      </c>
      <c r="L146" t="s">
        <v>23</v>
      </c>
      <c r="M146" t="s">
        <v>38</v>
      </c>
      <c r="N146" t="s">
        <v>25</v>
      </c>
      <c r="O146">
        <v>142000000</v>
      </c>
      <c r="P146">
        <v>2002</v>
      </c>
      <c r="Q146">
        <v>6.1</v>
      </c>
    </row>
    <row r="147" spans="1:17" customFormat="1" hidden="1" x14ac:dyDescent="0.3">
      <c r="A147" t="s">
        <v>641</v>
      </c>
      <c r="B147">
        <v>464</v>
      </c>
      <c r="C147">
        <v>116</v>
      </c>
      <c r="D147" t="s">
        <v>642</v>
      </c>
      <c r="E147">
        <v>118099659</v>
      </c>
      <c r="F147" t="s">
        <v>643</v>
      </c>
      <c r="G147" t="s">
        <v>644</v>
      </c>
      <c r="H147" t="s">
        <v>645</v>
      </c>
      <c r="I147">
        <v>69757</v>
      </c>
      <c r="J147" t="s">
        <v>646</v>
      </c>
      <c r="K147">
        <v>1211</v>
      </c>
      <c r="L147" t="s">
        <v>23</v>
      </c>
      <c r="M147" t="s">
        <v>24</v>
      </c>
      <c r="N147" t="s">
        <v>25</v>
      </c>
      <c r="O147">
        <v>144000000</v>
      </c>
      <c r="P147">
        <v>2016</v>
      </c>
      <c r="Q147">
        <v>5.5</v>
      </c>
    </row>
    <row r="148" spans="1:17" customFormat="1" hidden="1" x14ac:dyDescent="0.3">
      <c r="A148" t="s">
        <v>191</v>
      </c>
      <c r="B148">
        <v>167</v>
      </c>
      <c r="C148">
        <v>153</v>
      </c>
      <c r="D148" t="s">
        <v>187</v>
      </c>
      <c r="E148">
        <v>201573391</v>
      </c>
      <c r="F148" t="s">
        <v>156</v>
      </c>
      <c r="G148" t="s">
        <v>647</v>
      </c>
      <c r="H148" t="s">
        <v>648</v>
      </c>
      <c r="I148">
        <v>322395</v>
      </c>
      <c r="J148" t="s">
        <v>649</v>
      </c>
      <c r="K148">
        <v>1171</v>
      </c>
      <c r="L148" t="s">
        <v>23</v>
      </c>
      <c r="M148" t="s">
        <v>24</v>
      </c>
      <c r="N148" t="s">
        <v>25</v>
      </c>
      <c r="O148">
        <v>140000000</v>
      </c>
      <c r="P148">
        <v>1998</v>
      </c>
      <c r="Q148">
        <v>6.6</v>
      </c>
    </row>
    <row r="149" spans="1:17" customFormat="1" hidden="1" x14ac:dyDescent="0.3">
      <c r="A149" t="s">
        <v>110</v>
      </c>
      <c r="B149">
        <v>208</v>
      </c>
      <c r="C149">
        <v>88</v>
      </c>
      <c r="D149" t="s">
        <v>650</v>
      </c>
      <c r="E149">
        <v>190418803</v>
      </c>
      <c r="F149" t="s">
        <v>651</v>
      </c>
      <c r="G149" t="s">
        <v>113</v>
      </c>
      <c r="H149" t="s">
        <v>652</v>
      </c>
      <c r="I149">
        <v>270207</v>
      </c>
      <c r="J149" t="s">
        <v>600</v>
      </c>
      <c r="K149">
        <v>606</v>
      </c>
      <c r="L149" t="s">
        <v>23</v>
      </c>
      <c r="M149" t="s">
        <v>24</v>
      </c>
      <c r="N149" t="s">
        <v>25</v>
      </c>
      <c r="O149">
        <v>140000000</v>
      </c>
      <c r="P149">
        <v>2002</v>
      </c>
      <c r="Q149">
        <v>6.1</v>
      </c>
    </row>
    <row r="150" spans="1:17" customFormat="1" hidden="1" x14ac:dyDescent="0.3">
      <c r="A150" t="s">
        <v>295</v>
      </c>
      <c r="B150">
        <v>287</v>
      </c>
      <c r="C150">
        <v>115</v>
      </c>
      <c r="D150" t="s">
        <v>506</v>
      </c>
      <c r="E150">
        <v>82161969</v>
      </c>
      <c r="F150" t="s">
        <v>653</v>
      </c>
      <c r="G150" t="s">
        <v>298</v>
      </c>
      <c r="H150" t="s">
        <v>654</v>
      </c>
      <c r="I150">
        <v>142440</v>
      </c>
      <c r="J150" t="s">
        <v>655</v>
      </c>
      <c r="K150">
        <v>505</v>
      </c>
      <c r="L150" t="s">
        <v>23</v>
      </c>
      <c r="M150" t="s">
        <v>24</v>
      </c>
      <c r="N150" t="s">
        <v>25</v>
      </c>
      <c r="O150">
        <v>150000000</v>
      </c>
      <c r="P150">
        <v>2007</v>
      </c>
      <c r="Q150">
        <v>6.3</v>
      </c>
    </row>
    <row r="151" spans="1:17" customFormat="1" hidden="1" x14ac:dyDescent="0.3">
      <c r="A151" t="s">
        <v>656</v>
      </c>
      <c r="B151">
        <v>210</v>
      </c>
      <c r="C151">
        <v>95</v>
      </c>
      <c r="D151" t="s">
        <v>383</v>
      </c>
      <c r="E151">
        <v>143523463</v>
      </c>
      <c r="F151" t="s">
        <v>531</v>
      </c>
      <c r="G151" t="s">
        <v>55</v>
      </c>
      <c r="H151" t="s">
        <v>657</v>
      </c>
      <c r="I151">
        <v>64322</v>
      </c>
      <c r="J151" t="s">
        <v>658</v>
      </c>
      <c r="K151">
        <v>145</v>
      </c>
      <c r="L151" t="s">
        <v>23</v>
      </c>
      <c r="M151" t="s">
        <v>24</v>
      </c>
      <c r="N151" t="s">
        <v>64</v>
      </c>
      <c r="O151">
        <v>145000000</v>
      </c>
      <c r="P151">
        <v>2016</v>
      </c>
      <c r="Q151">
        <v>7.2</v>
      </c>
    </row>
    <row r="152" spans="1:17" customFormat="1" hidden="1" x14ac:dyDescent="0.3">
      <c r="A152" t="s">
        <v>406</v>
      </c>
      <c r="B152">
        <v>432</v>
      </c>
      <c r="C152">
        <v>133</v>
      </c>
      <c r="D152" t="s">
        <v>587</v>
      </c>
      <c r="E152">
        <v>209364921</v>
      </c>
      <c r="F152" t="s">
        <v>34</v>
      </c>
      <c r="G152" t="s">
        <v>355</v>
      </c>
      <c r="H152" t="s">
        <v>659</v>
      </c>
      <c r="I152">
        <v>365104</v>
      </c>
      <c r="J152" t="s">
        <v>660</v>
      </c>
      <c r="K152">
        <v>512</v>
      </c>
      <c r="L152" t="s">
        <v>23</v>
      </c>
      <c r="M152" t="s">
        <v>24</v>
      </c>
      <c r="N152" t="s">
        <v>25</v>
      </c>
      <c r="O152">
        <v>145000000</v>
      </c>
      <c r="P152">
        <v>2011</v>
      </c>
      <c r="Q152">
        <v>7.4</v>
      </c>
    </row>
    <row r="153" spans="1:17" customFormat="1" hidden="1" x14ac:dyDescent="0.3">
      <c r="A153" t="s">
        <v>661</v>
      </c>
      <c r="B153">
        <v>256</v>
      </c>
      <c r="C153">
        <v>97</v>
      </c>
      <c r="D153" t="s">
        <v>662</v>
      </c>
      <c r="E153">
        <v>103400692</v>
      </c>
      <c r="F153" t="s">
        <v>424</v>
      </c>
      <c r="G153" t="s">
        <v>180</v>
      </c>
      <c r="H153" t="s">
        <v>663</v>
      </c>
      <c r="I153">
        <v>123553</v>
      </c>
      <c r="J153" t="s">
        <v>664</v>
      </c>
      <c r="K153">
        <v>174</v>
      </c>
      <c r="L153" t="s">
        <v>23</v>
      </c>
      <c r="M153" t="s">
        <v>24</v>
      </c>
      <c r="N153" t="s">
        <v>64</v>
      </c>
      <c r="O153">
        <v>145000000</v>
      </c>
      <c r="P153">
        <v>2012</v>
      </c>
      <c r="Q153">
        <v>7.3</v>
      </c>
    </row>
    <row r="154" spans="1:17" customFormat="1" hidden="1" x14ac:dyDescent="0.3">
      <c r="A154" t="s">
        <v>665</v>
      </c>
      <c r="B154">
        <v>135</v>
      </c>
      <c r="C154">
        <v>90</v>
      </c>
      <c r="D154" t="s">
        <v>666</v>
      </c>
      <c r="E154">
        <v>110332737</v>
      </c>
      <c r="F154" t="s">
        <v>667</v>
      </c>
      <c r="G154" t="s">
        <v>668</v>
      </c>
      <c r="H154" t="s">
        <v>669</v>
      </c>
      <c r="I154">
        <v>110788</v>
      </c>
      <c r="J154" t="s">
        <v>670</v>
      </c>
      <c r="K154">
        <v>258</v>
      </c>
      <c r="L154" t="s">
        <v>23</v>
      </c>
      <c r="M154" t="s">
        <v>24</v>
      </c>
      <c r="N154" t="s">
        <v>25</v>
      </c>
      <c r="O154">
        <v>100000000</v>
      </c>
      <c r="P154">
        <v>2005</v>
      </c>
      <c r="Q154">
        <v>6.1</v>
      </c>
    </row>
    <row r="155" spans="1:17" customFormat="1" hidden="1" x14ac:dyDescent="0.3">
      <c r="A155" t="s">
        <v>671</v>
      </c>
      <c r="B155">
        <v>190</v>
      </c>
      <c r="C155">
        <v>154</v>
      </c>
      <c r="D155" t="s">
        <v>672</v>
      </c>
      <c r="E155">
        <v>111110575</v>
      </c>
      <c r="F155" t="s">
        <v>673</v>
      </c>
      <c r="G155" t="s">
        <v>355</v>
      </c>
      <c r="H155" t="s">
        <v>674</v>
      </c>
      <c r="I155">
        <v>317166</v>
      </c>
      <c r="J155" t="s">
        <v>675</v>
      </c>
      <c r="K155">
        <v>928</v>
      </c>
      <c r="L155" t="s">
        <v>23</v>
      </c>
      <c r="M155" t="s">
        <v>24</v>
      </c>
      <c r="N155" t="s">
        <v>393</v>
      </c>
      <c r="O155">
        <v>140000000</v>
      </c>
      <c r="P155">
        <v>2003</v>
      </c>
      <c r="Q155">
        <v>7.7</v>
      </c>
    </row>
    <row r="156" spans="1:17" customFormat="1" hidden="1" x14ac:dyDescent="0.3">
      <c r="A156" t="s">
        <v>128</v>
      </c>
      <c r="B156">
        <v>314</v>
      </c>
      <c r="C156">
        <v>150</v>
      </c>
      <c r="D156" t="s">
        <v>676</v>
      </c>
      <c r="E156">
        <v>65007045</v>
      </c>
      <c r="F156" t="s">
        <v>677</v>
      </c>
      <c r="G156" t="s">
        <v>40</v>
      </c>
      <c r="H156" t="s">
        <v>678</v>
      </c>
      <c r="I156">
        <v>128682</v>
      </c>
      <c r="J156" t="s">
        <v>679</v>
      </c>
      <c r="K156">
        <v>657</v>
      </c>
      <c r="L156" t="s">
        <v>23</v>
      </c>
      <c r="M156" t="s">
        <v>38</v>
      </c>
      <c r="N156" t="s">
        <v>25</v>
      </c>
      <c r="O156">
        <v>140000000</v>
      </c>
      <c r="P156">
        <v>2014</v>
      </c>
      <c r="Q156">
        <v>6.1</v>
      </c>
    </row>
    <row r="157" spans="1:17" customFormat="1" hidden="1" x14ac:dyDescent="0.3">
      <c r="A157" t="s">
        <v>240</v>
      </c>
      <c r="B157">
        <v>518</v>
      </c>
      <c r="C157">
        <v>127</v>
      </c>
      <c r="D157" t="s">
        <v>680</v>
      </c>
      <c r="E157">
        <v>257704099</v>
      </c>
      <c r="F157" t="s">
        <v>48</v>
      </c>
      <c r="G157" t="s">
        <v>67</v>
      </c>
      <c r="H157" t="s">
        <v>681</v>
      </c>
      <c r="I157">
        <v>504419</v>
      </c>
      <c r="J157" t="s">
        <v>241</v>
      </c>
      <c r="K157">
        <v>1559</v>
      </c>
      <c r="L157" t="s">
        <v>23</v>
      </c>
      <c r="M157" t="s">
        <v>24</v>
      </c>
      <c r="N157" t="s">
        <v>25</v>
      </c>
      <c r="O157">
        <v>150000000</v>
      </c>
      <c r="P157">
        <v>2009</v>
      </c>
      <c r="Q157">
        <v>8</v>
      </c>
    </row>
    <row r="158" spans="1:17" customFormat="1" hidden="1" x14ac:dyDescent="0.3">
      <c r="A158" t="s">
        <v>52</v>
      </c>
      <c r="B158">
        <v>291</v>
      </c>
      <c r="C158">
        <v>121</v>
      </c>
      <c r="D158" t="s">
        <v>53</v>
      </c>
      <c r="E158">
        <v>403706375</v>
      </c>
      <c r="F158" t="s">
        <v>168</v>
      </c>
      <c r="G158" t="s">
        <v>55</v>
      </c>
      <c r="H158" t="s">
        <v>682</v>
      </c>
      <c r="I158">
        <v>544665</v>
      </c>
      <c r="J158" t="s">
        <v>57</v>
      </c>
      <c r="K158">
        <v>2012</v>
      </c>
      <c r="L158" t="s">
        <v>23</v>
      </c>
      <c r="M158" t="s">
        <v>24</v>
      </c>
      <c r="N158" t="s">
        <v>25</v>
      </c>
      <c r="O158">
        <v>139000000</v>
      </c>
      <c r="P158">
        <v>2002</v>
      </c>
      <c r="Q158">
        <v>7.3</v>
      </c>
    </row>
    <row r="159" spans="1:17" customFormat="1" hidden="1" x14ac:dyDescent="0.3">
      <c r="A159" t="s">
        <v>431</v>
      </c>
      <c r="B159">
        <v>292</v>
      </c>
      <c r="C159">
        <v>102</v>
      </c>
      <c r="D159" t="s">
        <v>444</v>
      </c>
      <c r="E159">
        <v>176997107</v>
      </c>
      <c r="F159" t="s">
        <v>683</v>
      </c>
      <c r="G159" t="s">
        <v>433</v>
      </c>
      <c r="H159" t="s">
        <v>684</v>
      </c>
      <c r="I159">
        <v>221128</v>
      </c>
      <c r="J159" t="s">
        <v>432</v>
      </c>
      <c r="K159">
        <v>343</v>
      </c>
      <c r="L159" t="s">
        <v>23</v>
      </c>
      <c r="M159" t="s">
        <v>24</v>
      </c>
      <c r="N159" t="s">
        <v>64</v>
      </c>
      <c r="O159">
        <v>145000000</v>
      </c>
      <c r="P159">
        <v>2014</v>
      </c>
      <c r="Q159">
        <v>7.9</v>
      </c>
    </row>
    <row r="160" spans="1:17" customFormat="1" hidden="1" x14ac:dyDescent="0.3">
      <c r="A160" t="s">
        <v>685</v>
      </c>
      <c r="B160">
        <v>184</v>
      </c>
      <c r="C160">
        <v>126</v>
      </c>
      <c r="D160" t="s">
        <v>686</v>
      </c>
      <c r="E160">
        <v>31141074</v>
      </c>
      <c r="F160" t="s">
        <v>28</v>
      </c>
      <c r="G160" t="s">
        <v>433</v>
      </c>
      <c r="H160" t="s">
        <v>687</v>
      </c>
      <c r="I160">
        <v>51892</v>
      </c>
      <c r="J160" t="s">
        <v>688</v>
      </c>
      <c r="K160">
        <v>273</v>
      </c>
      <c r="L160" t="s">
        <v>23</v>
      </c>
      <c r="M160" t="s">
        <v>24</v>
      </c>
      <c r="N160" t="s">
        <v>25</v>
      </c>
      <c r="O160">
        <v>140000000</v>
      </c>
      <c r="P160">
        <v>2016</v>
      </c>
      <c r="Q160">
        <v>5.5</v>
      </c>
    </row>
    <row r="161" spans="1:17" customFormat="1" hidden="1" x14ac:dyDescent="0.3">
      <c r="A161" t="s">
        <v>337</v>
      </c>
      <c r="B161">
        <v>145</v>
      </c>
      <c r="C161">
        <v>121</v>
      </c>
      <c r="D161" t="s">
        <v>689</v>
      </c>
      <c r="E161">
        <v>31704416</v>
      </c>
      <c r="F161" t="s">
        <v>156</v>
      </c>
      <c r="G161" t="s">
        <v>690</v>
      </c>
      <c r="H161" t="s">
        <v>691</v>
      </c>
      <c r="I161">
        <v>45455</v>
      </c>
      <c r="J161" t="s">
        <v>692</v>
      </c>
      <c r="K161">
        <v>388</v>
      </c>
      <c r="L161" t="s">
        <v>23</v>
      </c>
      <c r="M161" t="s">
        <v>24</v>
      </c>
      <c r="N161" t="s">
        <v>25</v>
      </c>
      <c r="O161">
        <v>135000000</v>
      </c>
      <c r="P161">
        <v>2005</v>
      </c>
      <c r="Q161">
        <v>5</v>
      </c>
    </row>
    <row r="162" spans="1:17" customFormat="1" hidden="1" x14ac:dyDescent="0.3">
      <c r="A162" t="s">
        <v>76</v>
      </c>
      <c r="B162">
        <v>451</v>
      </c>
      <c r="C162">
        <v>215</v>
      </c>
      <c r="D162" t="s">
        <v>693</v>
      </c>
      <c r="E162">
        <v>107503316</v>
      </c>
      <c r="F162" t="s">
        <v>694</v>
      </c>
      <c r="G162" t="s">
        <v>695</v>
      </c>
      <c r="H162" t="s">
        <v>696</v>
      </c>
      <c r="I162">
        <v>392474</v>
      </c>
      <c r="J162" t="s">
        <v>697</v>
      </c>
      <c r="K162">
        <v>1229</v>
      </c>
      <c r="L162" t="s">
        <v>23</v>
      </c>
      <c r="M162" t="s">
        <v>24</v>
      </c>
      <c r="N162" t="s">
        <v>393</v>
      </c>
      <c r="O162">
        <v>130000000</v>
      </c>
      <c r="P162">
        <v>2009</v>
      </c>
      <c r="Q162">
        <v>7.7</v>
      </c>
    </row>
    <row r="163" spans="1:17" customFormat="1" hidden="1" x14ac:dyDescent="0.3">
      <c r="A163" t="s">
        <v>698</v>
      </c>
      <c r="B163">
        <v>141</v>
      </c>
      <c r="C163">
        <v>127</v>
      </c>
      <c r="D163" t="s">
        <v>699</v>
      </c>
      <c r="E163">
        <v>129734803</v>
      </c>
      <c r="F163" t="s">
        <v>229</v>
      </c>
      <c r="G163" t="s">
        <v>340</v>
      </c>
      <c r="H163" t="s">
        <v>700</v>
      </c>
      <c r="I163">
        <v>127497</v>
      </c>
      <c r="J163" t="s">
        <v>701</v>
      </c>
      <c r="K163">
        <v>287</v>
      </c>
      <c r="L163" t="s">
        <v>23</v>
      </c>
      <c r="M163" t="s">
        <v>24</v>
      </c>
      <c r="N163" t="s">
        <v>393</v>
      </c>
      <c r="O163">
        <v>140000000</v>
      </c>
      <c r="P163">
        <v>1998</v>
      </c>
      <c r="Q163">
        <v>6.6</v>
      </c>
    </row>
    <row r="164" spans="1:17" customFormat="1" hidden="1" x14ac:dyDescent="0.3">
      <c r="A164" t="s">
        <v>702</v>
      </c>
      <c r="B164">
        <v>267</v>
      </c>
      <c r="C164">
        <v>138</v>
      </c>
      <c r="D164" t="s">
        <v>703</v>
      </c>
      <c r="E164">
        <v>132122995</v>
      </c>
      <c r="F164" t="s">
        <v>437</v>
      </c>
      <c r="G164" t="s">
        <v>704</v>
      </c>
      <c r="H164" t="s">
        <v>705</v>
      </c>
      <c r="I164">
        <v>212106</v>
      </c>
      <c r="J164" t="s">
        <v>706</v>
      </c>
      <c r="K164">
        <v>1445</v>
      </c>
      <c r="L164" t="s">
        <v>23</v>
      </c>
      <c r="M164" t="s">
        <v>24</v>
      </c>
      <c r="N164" t="s">
        <v>25</v>
      </c>
      <c r="O164">
        <v>137000000</v>
      </c>
      <c r="P164">
        <v>2003</v>
      </c>
      <c r="Q164">
        <v>5.7</v>
      </c>
    </row>
    <row r="165" spans="1:17" customFormat="1" hidden="1" x14ac:dyDescent="0.3">
      <c r="A165" t="s">
        <v>707</v>
      </c>
      <c r="B165">
        <v>351</v>
      </c>
      <c r="C165">
        <v>122</v>
      </c>
      <c r="D165" t="s">
        <v>708</v>
      </c>
      <c r="E165">
        <v>122512052</v>
      </c>
      <c r="F165" t="s">
        <v>156</v>
      </c>
      <c r="G165" t="s">
        <v>302</v>
      </c>
      <c r="H165" t="s">
        <v>709</v>
      </c>
      <c r="I165">
        <v>146352</v>
      </c>
      <c r="J165" t="s">
        <v>686</v>
      </c>
      <c r="K165">
        <v>288</v>
      </c>
      <c r="L165" t="s">
        <v>23</v>
      </c>
      <c r="M165" t="s">
        <v>24</v>
      </c>
      <c r="N165" t="s">
        <v>25</v>
      </c>
      <c r="O165">
        <v>130000000</v>
      </c>
      <c r="P165">
        <v>2013</v>
      </c>
      <c r="Q165">
        <v>5.8</v>
      </c>
    </row>
    <row r="166" spans="1:17" customFormat="1" hidden="1" x14ac:dyDescent="0.3">
      <c r="A166" t="s">
        <v>710</v>
      </c>
      <c r="B166">
        <v>163</v>
      </c>
      <c r="C166">
        <v>124</v>
      </c>
      <c r="D166" t="s">
        <v>323</v>
      </c>
      <c r="E166">
        <v>68642452</v>
      </c>
      <c r="F166" t="s">
        <v>711</v>
      </c>
      <c r="G166" t="s">
        <v>446</v>
      </c>
      <c r="H166" t="s">
        <v>712</v>
      </c>
      <c r="I166">
        <v>77673</v>
      </c>
      <c r="J166" t="s">
        <v>318</v>
      </c>
      <c r="K166">
        <v>463</v>
      </c>
      <c r="L166" t="s">
        <v>23</v>
      </c>
      <c r="M166" t="s">
        <v>38</v>
      </c>
      <c r="N166" t="s">
        <v>25</v>
      </c>
      <c r="O166">
        <v>130000000</v>
      </c>
      <c r="P166">
        <v>2005</v>
      </c>
      <c r="Q166">
        <v>6</v>
      </c>
    </row>
    <row r="167" spans="1:17" customFormat="1" hidden="1" x14ac:dyDescent="0.3">
      <c r="A167" t="s">
        <v>713</v>
      </c>
      <c r="B167">
        <v>166</v>
      </c>
      <c r="C167">
        <v>106</v>
      </c>
      <c r="D167" t="s">
        <v>714</v>
      </c>
      <c r="E167">
        <v>32131830</v>
      </c>
      <c r="F167" t="s">
        <v>715</v>
      </c>
      <c r="G167" t="s">
        <v>187</v>
      </c>
      <c r="H167" t="s">
        <v>716</v>
      </c>
      <c r="I167">
        <v>72259</v>
      </c>
      <c r="J167" t="s">
        <v>717</v>
      </c>
      <c r="K167">
        <v>788</v>
      </c>
      <c r="L167" t="s">
        <v>23</v>
      </c>
      <c r="M167" t="s">
        <v>24</v>
      </c>
      <c r="N167" t="s">
        <v>25</v>
      </c>
      <c r="O167">
        <v>137000000</v>
      </c>
      <c r="P167">
        <v>2001</v>
      </c>
      <c r="Q167">
        <v>6.4</v>
      </c>
    </row>
    <row r="168" spans="1:17" customFormat="1" hidden="1" x14ac:dyDescent="0.3">
      <c r="A168" t="s">
        <v>591</v>
      </c>
      <c r="B168">
        <v>510</v>
      </c>
      <c r="C168">
        <v>124</v>
      </c>
      <c r="D168" t="s">
        <v>485</v>
      </c>
      <c r="E168">
        <v>176636816</v>
      </c>
      <c r="F168" t="s">
        <v>48</v>
      </c>
      <c r="G168" t="s">
        <v>153</v>
      </c>
      <c r="H168" t="s">
        <v>718</v>
      </c>
      <c r="I168">
        <v>508818</v>
      </c>
      <c r="J168" t="s">
        <v>400</v>
      </c>
      <c r="K168">
        <v>679</v>
      </c>
      <c r="L168" t="s">
        <v>23</v>
      </c>
      <c r="M168" t="s">
        <v>24</v>
      </c>
      <c r="N168" t="s">
        <v>25</v>
      </c>
      <c r="O168">
        <v>140000000</v>
      </c>
      <c r="P168">
        <v>2011</v>
      </c>
      <c r="Q168">
        <v>6.9</v>
      </c>
    </row>
    <row r="169" spans="1:17" customFormat="1" hidden="1" x14ac:dyDescent="0.3">
      <c r="A169" t="s">
        <v>492</v>
      </c>
      <c r="B169">
        <v>197</v>
      </c>
      <c r="C169">
        <v>128</v>
      </c>
      <c r="D169" t="s">
        <v>719</v>
      </c>
      <c r="E169">
        <v>126930660</v>
      </c>
      <c r="F169" t="s">
        <v>34</v>
      </c>
      <c r="G169" t="s">
        <v>637</v>
      </c>
      <c r="H169" t="s">
        <v>720</v>
      </c>
      <c r="I169">
        <v>157519</v>
      </c>
      <c r="J169" t="s">
        <v>721</v>
      </c>
      <c r="K169">
        <v>683</v>
      </c>
      <c r="L169" t="s">
        <v>23</v>
      </c>
      <c r="M169" t="s">
        <v>38</v>
      </c>
      <c r="N169" t="s">
        <v>25</v>
      </c>
      <c r="O169">
        <v>135000000</v>
      </c>
      <c r="P169">
        <v>1999</v>
      </c>
      <c r="Q169">
        <v>6.4</v>
      </c>
    </row>
    <row r="170" spans="1:17" customFormat="1" hidden="1" x14ac:dyDescent="0.3">
      <c r="A170" t="s">
        <v>722</v>
      </c>
      <c r="B170">
        <v>244</v>
      </c>
      <c r="C170">
        <v>138</v>
      </c>
      <c r="D170" t="s">
        <v>723</v>
      </c>
      <c r="E170">
        <v>93926386</v>
      </c>
      <c r="F170" t="s">
        <v>724</v>
      </c>
      <c r="G170" t="s">
        <v>725</v>
      </c>
      <c r="H170" t="s">
        <v>726</v>
      </c>
      <c r="I170">
        <v>168207</v>
      </c>
      <c r="J170" t="s">
        <v>727</v>
      </c>
      <c r="K170">
        <v>684</v>
      </c>
      <c r="L170" t="s">
        <v>23</v>
      </c>
      <c r="M170" t="s">
        <v>24</v>
      </c>
      <c r="N170" t="s">
        <v>25</v>
      </c>
      <c r="O170">
        <v>150000000</v>
      </c>
      <c r="P170">
        <v>2003</v>
      </c>
      <c r="Q170">
        <v>7.4</v>
      </c>
    </row>
    <row r="171" spans="1:17" customFormat="1" hidden="1" x14ac:dyDescent="0.3">
      <c r="A171" t="s">
        <v>728</v>
      </c>
      <c r="B171">
        <v>322</v>
      </c>
      <c r="C171">
        <v>115</v>
      </c>
      <c r="D171" t="s">
        <v>377</v>
      </c>
      <c r="E171">
        <v>292298923</v>
      </c>
      <c r="F171" t="s">
        <v>729</v>
      </c>
      <c r="G171" t="s">
        <v>510</v>
      </c>
      <c r="H171" t="s">
        <v>730</v>
      </c>
      <c r="I171">
        <v>185394</v>
      </c>
      <c r="J171" t="s">
        <v>731</v>
      </c>
      <c r="K171">
        <v>329</v>
      </c>
      <c r="L171" t="s">
        <v>23</v>
      </c>
      <c r="M171" t="s">
        <v>24</v>
      </c>
      <c r="N171" t="s">
        <v>25</v>
      </c>
      <c r="O171">
        <v>120000000</v>
      </c>
      <c r="P171">
        <v>2012</v>
      </c>
      <c r="Q171">
        <v>5.5</v>
      </c>
    </row>
    <row r="172" spans="1:17" customFormat="1" hidden="1" x14ac:dyDescent="0.3">
      <c r="A172" t="s">
        <v>559</v>
      </c>
      <c r="B172">
        <v>156</v>
      </c>
      <c r="C172">
        <v>100</v>
      </c>
      <c r="D172" t="s">
        <v>233</v>
      </c>
      <c r="E172">
        <v>63992328</v>
      </c>
      <c r="F172" t="s">
        <v>732</v>
      </c>
      <c r="G172" t="s">
        <v>537</v>
      </c>
      <c r="H172" t="s">
        <v>733</v>
      </c>
      <c r="I172">
        <v>32399</v>
      </c>
      <c r="J172" t="s">
        <v>226</v>
      </c>
      <c r="K172">
        <v>79</v>
      </c>
      <c r="L172" t="s">
        <v>23</v>
      </c>
      <c r="M172" t="s">
        <v>253</v>
      </c>
      <c r="N172" t="s">
        <v>64</v>
      </c>
      <c r="O172">
        <v>135000000</v>
      </c>
      <c r="P172">
        <v>2011</v>
      </c>
      <c r="Q172">
        <v>5.9</v>
      </c>
    </row>
    <row r="173" spans="1:17" customFormat="1" hidden="1" x14ac:dyDescent="0.3">
      <c r="A173" t="s">
        <v>734</v>
      </c>
      <c r="B173">
        <v>354</v>
      </c>
      <c r="C173">
        <v>135</v>
      </c>
      <c r="D173" t="s">
        <v>735</v>
      </c>
      <c r="E173">
        <v>134518390</v>
      </c>
      <c r="F173" t="s">
        <v>48</v>
      </c>
      <c r="G173" t="s">
        <v>628</v>
      </c>
      <c r="H173" t="s">
        <v>736</v>
      </c>
      <c r="I173">
        <v>326286</v>
      </c>
      <c r="J173" t="s">
        <v>129</v>
      </c>
      <c r="K173">
        <v>643</v>
      </c>
      <c r="L173" t="s">
        <v>23</v>
      </c>
      <c r="M173" t="s">
        <v>24</v>
      </c>
      <c r="N173" t="s">
        <v>25</v>
      </c>
      <c r="O173">
        <v>150000000</v>
      </c>
      <c r="P173">
        <v>2008</v>
      </c>
      <c r="Q173">
        <v>6.8</v>
      </c>
    </row>
    <row r="174" spans="1:17" customFormat="1" hidden="1" x14ac:dyDescent="0.3">
      <c r="A174" t="s">
        <v>266</v>
      </c>
      <c r="B174">
        <v>252</v>
      </c>
      <c r="C174">
        <v>117</v>
      </c>
      <c r="D174" t="s">
        <v>739</v>
      </c>
      <c r="E174">
        <v>52792307</v>
      </c>
      <c r="F174" t="s">
        <v>137</v>
      </c>
      <c r="G174" t="s">
        <v>740</v>
      </c>
      <c r="H174" t="s">
        <v>741</v>
      </c>
      <c r="I174">
        <v>12572</v>
      </c>
      <c r="J174" t="s">
        <v>742</v>
      </c>
      <c r="K174">
        <v>106</v>
      </c>
      <c r="L174" t="s">
        <v>23</v>
      </c>
      <c r="M174" t="s">
        <v>38</v>
      </c>
      <c r="N174" t="s">
        <v>64</v>
      </c>
      <c r="O174">
        <v>140000000</v>
      </c>
      <c r="P174">
        <v>2016</v>
      </c>
      <c r="Q174">
        <v>6.8</v>
      </c>
    </row>
    <row r="175" spans="1:17" customFormat="1" hidden="1" x14ac:dyDescent="0.3">
      <c r="A175" t="s">
        <v>743</v>
      </c>
      <c r="B175">
        <v>556</v>
      </c>
      <c r="C175">
        <v>156</v>
      </c>
      <c r="D175" t="s">
        <v>42</v>
      </c>
      <c r="E175">
        <v>183635922</v>
      </c>
      <c r="F175" t="s">
        <v>744</v>
      </c>
      <c r="G175" t="s">
        <v>148</v>
      </c>
      <c r="H175" t="s">
        <v>745</v>
      </c>
      <c r="I175">
        <v>406020</v>
      </c>
      <c r="J175" t="s">
        <v>746</v>
      </c>
      <c r="K175">
        <v>1188</v>
      </c>
      <c r="L175" t="s">
        <v>23</v>
      </c>
      <c r="M175" t="s">
        <v>24</v>
      </c>
      <c r="N175" t="s">
        <v>393</v>
      </c>
      <c r="O175">
        <v>135000000</v>
      </c>
      <c r="P175">
        <v>2015</v>
      </c>
      <c r="Q175">
        <v>8.1</v>
      </c>
    </row>
    <row r="176" spans="1:17" customFormat="1" hidden="1" x14ac:dyDescent="0.3">
      <c r="A176" t="s">
        <v>747</v>
      </c>
      <c r="B176">
        <v>166</v>
      </c>
      <c r="C176">
        <v>96</v>
      </c>
      <c r="D176" t="s">
        <v>748</v>
      </c>
      <c r="E176">
        <v>83024900</v>
      </c>
      <c r="F176" t="s">
        <v>210</v>
      </c>
      <c r="G176" t="s">
        <v>216</v>
      </c>
      <c r="H176" t="s">
        <v>749</v>
      </c>
      <c r="I176">
        <v>62424</v>
      </c>
      <c r="J176" t="s">
        <v>750</v>
      </c>
      <c r="K176">
        <v>90</v>
      </c>
      <c r="L176" t="s">
        <v>23</v>
      </c>
      <c r="M176" t="s">
        <v>24</v>
      </c>
      <c r="N176" t="s">
        <v>64</v>
      </c>
      <c r="O176">
        <v>135000000</v>
      </c>
      <c r="P176">
        <v>2013</v>
      </c>
      <c r="Q176">
        <v>6.5</v>
      </c>
    </row>
    <row r="177" spans="1:17" customFormat="1" hidden="1" x14ac:dyDescent="0.3">
      <c r="A177" t="s">
        <v>26</v>
      </c>
      <c r="B177">
        <v>362</v>
      </c>
      <c r="C177">
        <v>107</v>
      </c>
      <c r="D177" t="s">
        <v>267</v>
      </c>
      <c r="E177">
        <v>123207194</v>
      </c>
      <c r="F177" t="s">
        <v>751</v>
      </c>
      <c r="G177" t="s">
        <v>29</v>
      </c>
      <c r="H177" t="s">
        <v>752</v>
      </c>
      <c r="I177">
        <v>183208</v>
      </c>
      <c r="J177" t="s">
        <v>753</v>
      </c>
      <c r="K177">
        <v>337</v>
      </c>
      <c r="L177" t="s">
        <v>23</v>
      </c>
      <c r="M177" t="s">
        <v>24</v>
      </c>
      <c r="N177" t="s">
        <v>64</v>
      </c>
      <c r="O177">
        <v>135000000</v>
      </c>
      <c r="P177">
        <v>2011</v>
      </c>
      <c r="Q177">
        <v>7.2</v>
      </c>
    </row>
    <row r="178" spans="1:17" customFormat="1" hidden="1" x14ac:dyDescent="0.3">
      <c r="A178" t="s">
        <v>529</v>
      </c>
      <c r="B178">
        <v>153</v>
      </c>
      <c r="C178">
        <v>92</v>
      </c>
      <c r="D178" t="s">
        <v>754</v>
      </c>
      <c r="E178">
        <v>83348920</v>
      </c>
      <c r="F178" t="s">
        <v>319</v>
      </c>
      <c r="G178" t="s">
        <v>242</v>
      </c>
      <c r="H178" t="s">
        <v>755</v>
      </c>
      <c r="I178">
        <v>60230</v>
      </c>
      <c r="J178" t="s">
        <v>756</v>
      </c>
      <c r="K178">
        <v>118</v>
      </c>
      <c r="L178" t="s">
        <v>23</v>
      </c>
      <c r="M178" t="s">
        <v>24</v>
      </c>
      <c r="N178" t="s">
        <v>64</v>
      </c>
      <c r="O178">
        <v>132000000</v>
      </c>
      <c r="P178">
        <v>2014</v>
      </c>
      <c r="Q178">
        <v>6.7</v>
      </c>
    </row>
    <row r="179" spans="1:17" customFormat="1" hidden="1" x14ac:dyDescent="0.3">
      <c r="A179" t="s">
        <v>757</v>
      </c>
      <c r="B179">
        <v>329</v>
      </c>
      <c r="C179">
        <v>115</v>
      </c>
      <c r="D179" t="s">
        <v>581</v>
      </c>
      <c r="E179">
        <v>227137090</v>
      </c>
      <c r="F179" t="s">
        <v>758</v>
      </c>
      <c r="G179" t="s">
        <v>759</v>
      </c>
      <c r="H179" t="s">
        <v>760</v>
      </c>
      <c r="I179">
        <v>491077</v>
      </c>
      <c r="J179" t="s">
        <v>166</v>
      </c>
      <c r="K179">
        <v>820</v>
      </c>
      <c r="L179" t="s">
        <v>23</v>
      </c>
      <c r="M179" t="s">
        <v>24</v>
      </c>
      <c r="N179" t="s">
        <v>25</v>
      </c>
      <c r="O179">
        <v>110000000</v>
      </c>
      <c r="P179">
        <v>2007</v>
      </c>
      <c r="Q179">
        <v>8.1</v>
      </c>
    </row>
    <row r="180" spans="1:17" customFormat="1" hidden="1" x14ac:dyDescent="0.3">
      <c r="A180" t="s">
        <v>761</v>
      </c>
      <c r="B180">
        <v>266</v>
      </c>
      <c r="C180">
        <v>92</v>
      </c>
      <c r="D180" t="s">
        <v>658</v>
      </c>
      <c r="E180">
        <v>215395021</v>
      </c>
      <c r="F180" t="s">
        <v>531</v>
      </c>
      <c r="G180" t="s">
        <v>383</v>
      </c>
      <c r="H180" t="s">
        <v>762</v>
      </c>
      <c r="I180">
        <v>307029</v>
      </c>
      <c r="J180" t="s">
        <v>615</v>
      </c>
      <c r="K180">
        <v>360</v>
      </c>
      <c r="L180" t="s">
        <v>23</v>
      </c>
      <c r="M180" t="s">
        <v>24</v>
      </c>
      <c r="N180" t="s">
        <v>64</v>
      </c>
      <c r="O180">
        <v>130000000</v>
      </c>
      <c r="P180">
        <v>2008</v>
      </c>
      <c r="Q180">
        <v>7.6</v>
      </c>
    </row>
    <row r="181" spans="1:17" customFormat="1" hidden="1" x14ac:dyDescent="0.3">
      <c r="A181" t="s">
        <v>763</v>
      </c>
      <c r="B181">
        <v>517</v>
      </c>
      <c r="C181">
        <v>117</v>
      </c>
      <c r="D181" t="s">
        <v>400</v>
      </c>
      <c r="E181">
        <v>180191634</v>
      </c>
      <c r="F181" t="s">
        <v>345</v>
      </c>
      <c r="G181" t="s">
        <v>161</v>
      </c>
      <c r="H181" t="s">
        <v>764</v>
      </c>
      <c r="I181">
        <v>313866</v>
      </c>
      <c r="J181" t="s">
        <v>765</v>
      </c>
      <c r="K181">
        <v>549</v>
      </c>
      <c r="L181" t="s">
        <v>23</v>
      </c>
      <c r="M181" t="s">
        <v>24</v>
      </c>
      <c r="N181" t="s">
        <v>25</v>
      </c>
      <c r="O181">
        <v>130000000</v>
      </c>
      <c r="P181">
        <v>2015</v>
      </c>
      <c r="Q181">
        <v>7.4</v>
      </c>
    </row>
    <row r="182" spans="1:17" customFormat="1" hidden="1" x14ac:dyDescent="0.3">
      <c r="A182" t="s">
        <v>461</v>
      </c>
      <c r="B182">
        <v>502</v>
      </c>
      <c r="C182">
        <v>146</v>
      </c>
      <c r="D182" t="s">
        <v>465</v>
      </c>
      <c r="E182">
        <v>424645577</v>
      </c>
      <c r="F182" t="s">
        <v>766</v>
      </c>
      <c r="G182" t="s">
        <v>238</v>
      </c>
      <c r="H182" t="s">
        <v>767</v>
      </c>
      <c r="I182">
        <v>498397</v>
      </c>
      <c r="J182" t="s">
        <v>768</v>
      </c>
      <c r="K182">
        <v>706</v>
      </c>
      <c r="L182" t="s">
        <v>23</v>
      </c>
      <c r="M182" t="s">
        <v>24</v>
      </c>
      <c r="N182" t="s">
        <v>25</v>
      </c>
      <c r="O182">
        <v>130000000</v>
      </c>
      <c r="P182">
        <v>2013</v>
      </c>
      <c r="Q182">
        <v>7.6</v>
      </c>
    </row>
    <row r="183" spans="1:17" customFormat="1" hidden="1" x14ac:dyDescent="0.3">
      <c r="A183" t="s">
        <v>728</v>
      </c>
      <c r="B183">
        <v>322</v>
      </c>
      <c r="C183">
        <v>115</v>
      </c>
      <c r="D183" t="s">
        <v>377</v>
      </c>
      <c r="E183">
        <v>292298923</v>
      </c>
      <c r="F183" t="s">
        <v>729</v>
      </c>
      <c r="G183" t="s">
        <v>510</v>
      </c>
      <c r="H183" t="s">
        <v>730</v>
      </c>
      <c r="I183">
        <v>185394</v>
      </c>
      <c r="J183" t="s">
        <v>731</v>
      </c>
      <c r="K183">
        <v>329</v>
      </c>
      <c r="L183" t="s">
        <v>23</v>
      </c>
      <c r="M183" t="s">
        <v>24</v>
      </c>
      <c r="N183" t="s">
        <v>25</v>
      </c>
      <c r="O183">
        <v>120000000</v>
      </c>
      <c r="P183">
        <v>2012</v>
      </c>
      <c r="Q183">
        <v>5.5</v>
      </c>
    </row>
    <row r="184" spans="1:17" customFormat="1" hidden="1" x14ac:dyDescent="0.3">
      <c r="A184" t="s">
        <v>769</v>
      </c>
      <c r="B184">
        <v>165</v>
      </c>
      <c r="C184">
        <v>94</v>
      </c>
      <c r="D184" t="s">
        <v>770</v>
      </c>
      <c r="E184">
        <v>177343675</v>
      </c>
      <c r="F184" t="s">
        <v>771</v>
      </c>
      <c r="G184" t="s">
        <v>772</v>
      </c>
      <c r="H184" t="s">
        <v>773</v>
      </c>
      <c r="I184">
        <v>70121</v>
      </c>
      <c r="J184" t="s">
        <v>774</v>
      </c>
      <c r="K184">
        <v>214</v>
      </c>
      <c r="L184" t="s">
        <v>23</v>
      </c>
      <c r="M184" t="s">
        <v>24</v>
      </c>
      <c r="N184" t="s">
        <v>64</v>
      </c>
      <c r="O184">
        <v>135000000</v>
      </c>
      <c r="P184">
        <v>2015</v>
      </c>
      <c r="Q184">
        <v>6.7</v>
      </c>
    </row>
    <row r="185" spans="1:17" customFormat="1" hidden="1" x14ac:dyDescent="0.3">
      <c r="A185" t="s">
        <v>266</v>
      </c>
      <c r="B185">
        <v>401</v>
      </c>
      <c r="C185">
        <v>116</v>
      </c>
      <c r="D185" t="s">
        <v>775</v>
      </c>
      <c r="E185">
        <v>234277056</v>
      </c>
      <c r="F185" t="s">
        <v>766</v>
      </c>
      <c r="G185" t="s">
        <v>355</v>
      </c>
      <c r="H185" t="s">
        <v>776</v>
      </c>
      <c r="I185">
        <v>334345</v>
      </c>
      <c r="J185" t="s">
        <v>777</v>
      </c>
      <c r="K185">
        <v>2741</v>
      </c>
      <c r="L185" t="s">
        <v>23</v>
      </c>
      <c r="M185" t="s">
        <v>24</v>
      </c>
      <c r="N185" t="s">
        <v>25</v>
      </c>
      <c r="O185">
        <v>132000000</v>
      </c>
      <c r="P185">
        <v>2005</v>
      </c>
      <c r="Q185">
        <v>6.5</v>
      </c>
    </row>
    <row r="186" spans="1:17" customFormat="1" hidden="1" x14ac:dyDescent="0.3">
      <c r="A186" t="s">
        <v>191</v>
      </c>
      <c r="B186">
        <v>94</v>
      </c>
      <c r="C186">
        <v>147</v>
      </c>
      <c r="D186" t="s">
        <v>778</v>
      </c>
      <c r="E186">
        <v>138396624</v>
      </c>
      <c r="F186" t="s">
        <v>286</v>
      </c>
      <c r="G186" t="s">
        <v>113</v>
      </c>
      <c r="H186" t="s">
        <v>779</v>
      </c>
      <c r="I186">
        <v>178126</v>
      </c>
      <c r="J186" t="s">
        <v>780</v>
      </c>
      <c r="K186">
        <v>511</v>
      </c>
      <c r="L186" t="s">
        <v>23</v>
      </c>
      <c r="M186" t="s">
        <v>24</v>
      </c>
      <c r="N186" t="s">
        <v>393</v>
      </c>
      <c r="O186">
        <v>130000000</v>
      </c>
      <c r="P186">
        <v>2003</v>
      </c>
      <c r="Q186">
        <v>6.6</v>
      </c>
    </row>
    <row r="187" spans="1:17" customFormat="1" hidden="1" x14ac:dyDescent="0.3">
      <c r="A187" t="s">
        <v>478</v>
      </c>
      <c r="B187">
        <v>246</v>
      </c>
      <c r="C187">
        <v>90</v>
      </c>
      <c r="D187" t="s">
        <v>781</v>
      </c>
      <c r="E187">
        <v>149234747</v>
      </c>
      <c r="F187" t="s">
        <v>683</v>
      </c>
      <c r="G187" t="s">
        <v>333</v>
      </c>
      <c r="H187" t="s">
        <v>782</v>
      </c>
      <c r="I187">
        <v>114287</v>
      </c>
      <c r="J187" t="s">
        <v>783</v>
      </c>
      <c r="K187">
        <v>137</v>
      </c>
      <c r="L187" t="s">
        <v>23</v>
      </c>
      <c r="M187" t="s">
        <v>24</v>
      </c>
      <c r="N187" t="s">
        <v>64</v>
      </c>
      <c r="O187">
        <v>130000000</v>
      </c>
      <c r="P187">
        <v>2011</v>
      </c>
      <c r="Q187">
        <v>6.7</v>
      </c>
    </row>
    <row r="188" spans="1:17" customFormat="1" hidden="1" x14ac:dyDescent="0.3">
      <c r="A188" t="s">
        <v>784</v>
      </c>
      <c r="B188">
        <v>330</v>
      </c>
      <c r="C188">
        <v>101</v>
      </c>
      <c r="D188" t="s">
        <v>475</v>
      </c>
      <c r="E188">
        <v>118311368</v>
      </c>
      <c r="F188" t="s">
        <v>785</v>
      </c>
      <c r="G188" t="s">
        <v>383</v>
      </c>
      <c r="H188" t="s">
        <v>786</v>
      </c>
      <c r="I188">
        <v>245621</v>
      </c>
      <c r="J188" t="s">
        <v>787</v>
      </c>
      <c r="K188">
        <v>514</v>
      </c>
      <c r="L188" t="s">
        <v>23</v>
      </c>
      <c r="M188" t="s">
        <v>24</v>
      </c>
      <c r="N188" t="s">
        <v>25</v>
      </c>
      <c r="O188">
        <v>110000000</v>
      </c>
      <c r="P188">
        <v>2010</v>
      </c>
      <c r="Q188">
        <v>6.4</v>
      </c>
    </row>
    <row r="189" spans="1:17" customFormat="1" hidden="1" x14ac:dyDescent="0.3">
      <c r="A189" t="s">
        <v>788</v>
      </c>
      <c r="B189">
        <v>434</v>
      </c>
      <c r="C189">
        <v>138</v>
      </c>
      <c r="D189" t="s">
        <v>789</v>
      </c>
      <c r="E189">
        <v>101160529</v>
      </c>
      <c r="F189" t="s">
        <v>677</v>
      </c>
      <c r="G189" t="s">
        <v>506</v>
      </c>
      <c r="H189" t="s">
        <v>790</v>
      </c>
      <c r="I189">
        <v>200022</v>
      </c>
      <c r="J189" t="s">
        <v>791</v>
      </c>
      <c r="K189">
        <v>1240</v>
      </c>
      <c r="L189" t="s">
        <v>23</v>
      </c>
      <c r="M189" t="s">
        <v>24</v>
      </c>
      <c r="N189" t="s">
        <v>25</v>
      </c>
      <c r="O189">
        <v>125000000</v>
      </c>
      <c r="P189">
        <v>2014</v>
      </c>
      <c r="Q189">
        <v>5.8</v>
      </c>
    </row>
    <row r="190" spans="1:17" customFormat="1" hidden="1" x14ac:dyDescent="0.3">
      <c r="A190" t="s">
        <v>266</v>
      </c>
      <c r="B190">
        <v>440</v>
      </c>
      <c r="C190">
        <v>107</v>
      </c>
      <c r="D190" t="s">
        <v>792</v>
      </c>
      <c r="E190">
        <v>77564037</v>
      </c>
      <c r="F190" t="s">
        <v>793</v>
      </c>
      <c r="G190" t="s">
        <v>794</v>
      </c>
      <c r="H190" t="s">
        <v>795</v>
      </c>
      <c r="I190">
        <v>177383</v>
      </c>
      <c r="J190" t="s">
        <v>796</v>
      </c>
      <c r="K190">
        <v>447</v>
      </c>
      <c r="L190" t="s">
        <v>23</v>
      </c>
      <c r="M190" t="s">
        <v>24</v>
      </c>
      <c r="N190" t="s">
        <v>64</v>
      </c>
      <c r="O190">
        <v>135000000</v>
      </c>
      <c r="P190">
        <v>2011</v>
      </c>
      <c r="Q190">
        <v>7.4</v>
      </c>
    </row>
    <row r="191" spans="1:17" customFormat="1" hidden="1" x14ac:dyDescent="0.3">
      <c r="A191" t="s">
        <v>797</v>
      </c>
      <c r="B191">
        <v>274</v>
      </c>
      <c r="C191">
        <v>142</v>
      </c>
      <c r="D191" t="s">
        <v>300</v>
      </c>
      <c r="E191">
        <v>249358727</v>
      </c>
      <c r="F191" t="s">
        <v>72</v>
      </c>
      <c r="G191" t="s">
        <v>71</v>
      </c>
      <c r="H191" t="s">
        <v>798</v>
      </c>
      <c r="I191">
        <v>382255</v>
      </c>
      <c r="J191" t="s">
        <v>75</v>
      </c>
      <c r="K191">
        <v>1504</v>
      </c>
      <c r="L191" t="s">
        <v>23</v>
      </c>
      <c r="M191" t="s">
        <v>38</v>
      </c>
      <c r="N191" t="s">
        <v>64</v>
      </c>
      <c r="O191">
        <v>130000000</v>
      </c>
      <c r="P191">
        <v>2004</v>
      </c>
      <c r="Q191">
        <v>7.8</v>
      </c>
    </row>
    <row r="192" spans="1:17" customFormat="1" hidden="1" x14ac:dyDescent="0.3">
      <c r="A192" t="s">
        <v>249</v>
      </c>
      <c r="B192">
        <v>245</v>
      </c>
      <c r="C192">
        <v>165</v>
      </c>
      <c r="D192" t="s">
        <v>688</v>
      </c>
      <c r="E192">
        <v>49551662</v>
      </c>
      <c r="F192" t="s">
        <v>799</v>
      </c>
      <c r="G192" t="s">
        <v>544</v>
      </c>
      <c r="H192" t="s">
        <v>800</v>
      </c>
      <c r="I192">
        <v>102338</v>
      </c>
      <c r="J192" t="s">
        <v>801</v>
      </c>
      <c r="K192">
        <v>450</v>
      </c>
      <c r="L192" t="s">
        <v>23</v>
      </c>
      <c r="M192" t="s">
        <v>253</v>
      </c>
      <c r="N192" t="s">
        <v>25</v>
      </c>
      <c r="O192">
        <v>130000000</v>
      </c>
      <c r="P192">
        <v>2008</v>
      </c>
      <c r="Q192">
        <v>6.6</v>
      </c>
    </row>
    <row r="193" spans="1:17" customFormat="1" hidden="1" x14ac:dyDescent="0.3">
      <c r="A193" t="s">
        <v>604</v>
      </c>
      <c r="B193">
        <v>349</v>
      </c>
      <c r="C193">
        <v>100</v>
      </c>
      <c r="D193" t="s">
        <v>561</v>
      </c>
      <c r="E193">
        <v>60522097</v>
      </c>
      <c r="F193" t="s">
        <v>48</v>
      </c>
      <c r="G193" t="s">
        <v>113</v>
      </c>
      <c r="H193" t="s">
        <v>802</v>
      </c>
      <c r="I193">
        <v>158720</v>
      </c>
      <c r="J193" t="s">
        <v>193</v>
      </c>
      <c r="K193">
        <v>744</v>
      </c>
      <c r="L193" t="s">
        <v>23</v>
      </c>
      <c r="M193" t="s">
        <v>24</v>
      </c>
      <c r="N193" t="s">
        <v>25</v>
      </c>
      <c r="O193">
        <v>130000000</v>
      </c>
      <c r="P193">
        <v>2013</v>
      </c>
      <c r="Q193">
        <v>4.9000000000000004</v>
      </c>
    </row>
    <row r="194" spans="1:17" customFormat="1" hidden="1" x14ac:dyDescent="0.3">
      <c r="A194" t="s">
        <v>803</v>
      </c>
      <c r="B194">
        <v>145</v>
      </c>
      <c r="C194">
        <v>82</v>
      </c>
      <c r="D194" t="s">
        <v>804</v>
      </c>
      <c r="E194">
        <v>137748063</v>
      </c>
      <c r="F194" t="s">
        <v>805</v>
      </c>
      <c r="G194" t="s">
        <v>806</v>
      </c>
      <c r="H194" t="s">
        <v>807</v>
      </c>
      <c r="I194">
        <v>38438</v>
      </c>
      <c r="J194" t="s">
        <v>808</v>
      </c>
      <c r="K194">
        <v>241</v>
      </c>
      <c r="L194" t="s">
        <v>23</v>
      </c>
      <c r="M194" t="s">
        <v>24</v>
      </c>
      <c r="N194" t="s">
        <v>64</v>
      </c>
      <c r="O194">
        <v>127500000</v>
      </c>
      <c r="P194">
        <v>2000</v>
      </c>
      <c r="Q194">
        <v>6.5</v>
      </c>
    </row>
    <row r="195" spans="1:17" customFormat="1" hidden="1" x14ac:dyDescent="0.3">
      <c r="A195" t="s">
        <v>535</v>
      </c>
      <c r="B195">
        <v>154</v>
      </c>
      <c r="C195">
        <v>98</v>
      </c>
      <c r="D195" t="s">
        <v>536</v>
      </c>
      <c r="E195">
        <v>113733726</v>
      </c>
      <c r="F195" t="s">
        <v>521</v>
      </c>
      <c r="G195" t="s">
        <v>537</v>
      </c>
      <c r="H195" t="s">
        <v>812</v>
      </c>
      <c r="I195">
        <v>67223</v>
      </c>
      <c r="J195" t="s">
        <v>539</v>
      </c>
      <c r="K195">
        <v>126</v>
      </c>
      <c r="L195" t="s">
        <v>23</v>
      </c>
      <c r="M195" t="s">
        <v>24</v>
      </c>
      <c r="N195" t="s">
        <v>64</v>
      </c>
      <c r="O195">
        <v>127000000</v>
      </c>
      <c r="P195">
        <v>2014</v>
      </c>
      <c r="Q195">
        <v>6.2</v>
      </c>
    </row>
    <row r="196" spans="1:17" customFormat="1" hidden="1" x14ac:dyDescent="0.3">
      <c r="A196" t="s">
        <v>813</v>
      </c>
      <c r="B196">
        <v>233</v>
      </c>
      <c r="C196">
        <v>95</v>
      </c>
      <c r="D196" t="s">
        <v>233</v>
      </c>
      <c r="E196">
        <v>148337537</v>
      </c>
      <c r="F196" t="s">
        <v>814</v>
      </c>
      <c r="G196" t="s">
        <v>55</v>
      </c>
      <c r="H196" t="s">
        <v>815</v>
      </c>
      <c r="I196">
        <v>172754</v>
      </c>
      <c r="J196" t="s">
        <v>816</v>
      </c>
      <c r="K196">
        <v>187</v>
      </c>
      <c r="L196" t="s">
        <v>23</v>
      </c>
      <c r="M196" t="s">
        <v>24</v>
      </c>
      <c r="N196" t="s">
        <v>64</v>
      </c>
      <c r="O196">
        <v>130000000</v>
      </c>
      <c r="P196">
        <v>2010</v>
      </c>
      <c r="Q196">
        <v>7.3</v>
      </c>
    </row>
    <row r="197" spans="1:17" customFormat="1" hidden="1" x14ac:dyDescent="0.3">
      <c r="A197" t="s">
        <v>817</v>
      </c>
      <c r="B197">
        <v>258</v>
      </c>
      <c r="C197">
        <v>159</v>
      </c>
      <c r="D197" t="s">
        <v>512</v>
      </c>
      <c r="E197">
        <v>317557891</v>
      </c>
      <c r="F197" t="s">
        <v>137</v>
      </c>
      <c r="G197" t="s">
        <v>71</v>
      </c>
      <c r="H197" t="s">
        <v>818</v>
      </c>
      <c r="I197">
        <v>444683</v>
      </c>
      <c r="J197" t="s">
        <v>819</v>
      </c>
      <c r="K197">
        <v>1571</v>
      </c>
      <c r="L197" t="s">
        <v>23</v>
      </c>
      <c r="M197" t="s">
        <v>38</v>
      </c>
      <c r="N197" t="s">
        <v>64</v>
      </c>
      <c r="O197">
        <v>125000000</v>
      </c>
      <c r="P197">
        <v>2001</v>
      </c>
      <c r="Q197">
        <v>7.5</v>
      </c>
    </row>
    <row r="198" spans="1:17" customFormat="1" hidden="1" x14ac:dyDescent="0.3">
      <c r="A198" t="s">
        <v>820</v>
      </c>
      <c r="B198">
        <v>208</v>
      </c>
      <c r="C198">
        <v>96</v>
      </c>
      <c r="D198" t="s">
        <v>206</v>
      </c>
      <c r="E198">
        <v>33592415</v>
      </c>
      <c r="F198" t="s">
        <v>821</v>
      </c>
      <c r="G198" t="s">
        <v>216</v>
      </c>
      <c r="H198" t="s">
        <v>822</v>
      </c>
      <c r="I198">
        <v>91640</v>
      </c>
      <c r="J198" t="s">
        <v>823</v>
      </c>
      <c r="K198">
        <v>210</v>
      </c>
      <c r="L198" t="s">
        <v>23</v>
      </c>
      <c r="M198" t="s">
        <v>24</v>
      </c>
      <c r="N198" t="s">
        <v>25</v>
      </c>
      <c r="O198">
        <v>130000000</v>
      </c>
      <c r="P198">
        <v>2013</v>
      </c>
      <c r="Q198">
        <v>5.6</v>
      </c>
    </row>
    <row r="199" spans="1:17" customFormat="1" hidden="1" x14ac:dyDescent="0.3">
      <c r="A199" t="s">
        <v>26</v>
      </c>
      <c r="B199">
        <v>271</v>
      </c>
      <c r="C199">
        <v>143</v>
      </c>
      <c r="D199" t="s">
        <v>27</v>
      </c>
      <c r="E199">
        <v>305388685</v>
      </c>
      <c r="F199" t="s">
        <v>28</v>
      </c>
      <c r="G199" t="s">
        <v>29</v>
      </c>
      <c r="H199" t="s">
        <v>824</v>
      </c>
      <c r="I199">
        <v>809474</v>
      </c>
      <c r="J199" t="s">
        <v>31</v>
      </c>
      <c r="K199">
        <v>2113</v>
      </c>
      <c r="L199" t="s">
        <v>23</v>
      </c>
      <c r="M199" t="s">
        <v>24</v>
      </c>
      <c r="N199" t="s">
        <v>25</v>
      </c>
      <c r="O199">
        <v>140000000</v>
      </c>
      <c r="P199">
        <v>2003</v>
      </c>
      <c r="Q199">
        <v>8.1</v>
      </c>
    </row>
    <row r="200" spans="1:17" customFormat="1" hidden="1" x14ac:dyDescent="0.3">
      <c r="A200" t="s">
        <v>461</v>
      </c>
      <c r="B200">
        <v>403</v>
      </c>
      <c r="C200">
        <v>123</v>
      </c>
      <c r="D200" t="s">
        <v>462</v>
      </c>
      <c r="E200">
        <v>337103873</v>
      </c>
      <c r="F200" t="s">
        <v>766</v>
      </c>
      <c r="G200" t="s">
        <v>238</v>
      </c>
      <c r="H200" t="s">
        <v>825</v>
      </c>
      <c r="I200">
        <v>305008</v>
      </c>
      <c r="J200" t="s">
        <v>465</v>
      </c>
      <c r="K200">
        <v>591</v>
      </c>
      <c r="L200" t="s">
        <v>23</v>
      </c>
      <c r="M200" t="s">
        <v>24</v>
      </c>
      <c r="N200" t="s">
        <v>25</v>
      </c>
      <c r="O200">
        <v>125000000</v>
      </c>
      <c r="P200">
        <v>2014</v>
      </c>
      <c r="Q200">
        <v>6.7</v>
      </c>
    </row>
    <row r="201" spans="1:17" customFormat="1" hidden="1" x14ac:dyDescent="0.3">
      <c r="A201" t="s">
        <v>562</v>
      </c>
      <c r="B201">
        <v>294</v>
      </c>
      <c r="C201">
        <v>174</v>
      </c>
      <c r="D201" t="s">
        <v>826</v>
      </c>
      <c r="E201">
        <v>217536138</v>
      </c>
      <c r="F201" t="s">
        <v>564</v>
      </c>
      <c r="G201" t="s">
        <v>221</v>
      </c>
      <c r="H201" t="s">
        <v>827</v>
      </c>
      <c r="I201">
        <v>314253</v>
      </c>
      <c r="J201" t="s">
        <v>828</v>
      </c>
      <c r="K201">
        <v>1966</v>
      </c>
      <c r="L201" t="s">
        <v>23</v>
      </c>
      <c r="M201" t="s">
        <v>24</v>
      </c>
      <c r="N201" t="s">
        <v>25</v>
      </c>
      <c r="O201">
        <v>125000000</v>
      </c>
      <c r="P201">
        <v>2006</v>
      </c>
      <c r="Q201">
        <v>6.6</v>
      </c>
    </row>
    <row r="202" spans="1:17" customFormat="1" hidden="1" x14ac:dyDescent="0.3">
      <c r="A202" t="s">
        <v>829</v>
      </c>
      <c r="B202">
        <v>159</v>
      </c>
      <c r="C202">
        <v>101</v>
      </c>
      <c r="D202" t="s">
        <v>830</v>
      </c>
      <c r="E202">
        <v>131536019</v>
      </c>
      <c r="F202" t="s">
        <v>831</v>
      </c>
      <c r="G202" t="s">
        <v>832</v>
      </c>
      <c r="H202" t="s">
        <v>833</v>
      </c>
      <c r="I202">
        <v>58498</v>
      </c>
      <c r="J202" t="s">
        <v>834</v>
      </c>
      <c r="K202">
        <v>99</v>
      </c>
      <c r="L202" t="s">
        <v>23</v>
      </c>
      <c r="M202" t="s">
        <v>24</v>
      </c>
      <c r="N202" t="s">
        <v>190</v>
      </c>
      <c r="O202">
        <v>103000000</v>
      </c>
      <c r="P202">
        <v>2014</v>
      </c>
      <c r="Q202">
        <v>6.4</v>
      </c>
    </row>
    <row r="203" spans="1:17" customFormat="1" hidden="1" x14ac:dyDescent="0.3">
      <c r="A203" t="s">
        <v>81</v>
      </c>
      <c r="B203">
        <v>289</v>
      </c>
      <c r="C203">
        <v>134</v>
      </c>
      <c r="D203" t="s">
        <v>835</v>
      </c>
      <c r="E203">
        <v>214948780</v>
      </c>
      <c r="F203" t="s">
        <v>179</v>
      </c>
      <c r="G203" t="s">
        <v>180</v>
      </c>
      <c r="H203" t="s">
        <v>836</v>
      </c>
      <c r="I203">
        <v>405973</v>
      </c>
      <c r="J203" t="s">
        <v>837</v>
      </c>
      <c r="K203">
        <v>1055</v>
      </c>
      <c r="L203" t="s">
        <v>23</v>
      </c>
      <c r="M203" t="s">
        <v>183</v>
      </c>
      <c r="N203" t="s">
        <v>25</v>
      </c>
      <c r="O203">
        <v>110000000</v>
      </c>
      <c r="P203">
        <v>2003</v>
      </c>
      <c r="Q203">
        <v>7.5</v>
      </c>
    </row>
    <row r="204" spans="1:17" customFormat="1" hidden="1" x14ac:dyDescent="0.3">
      <c r="A204" t="s">
        <v>276</v>
      </c>
      <c r="B204">
        <v>342</v>
      </c>
      <c r="C204">
        <v>132</v>
      </c>
      <c r="D204" t="s">
        <v>232</v>
      </c>
      <c r="E204">
        <v>209805005</v>
      </c>
      <c r="F204" t="s">
        <v>229</v>
      </c>
      <c r="G204" t="s">
        <v>228</v>
      </c>
      <c r="H204" t="s">
        <v>838</v>
      </c>
      <c r="I204">
        <v>284792</v>
      </c>
      <c r="J204" t="s">
        <v>708</v>
      </c>
      <c r="K204">
        <v>366</v>
      </c>
      <c r="L204" t="s">
        <v>23</v>
      </c>
      <c r="M204" t="s">
        <v>24</v>
      </c>
      <c r="N204" t="s">
        <v>25</v>
      </c>
      <c r="O204">
        <v>125000000</v>
      </c>
      <c r="P204">
        <v>2011</v>
      </c>
      <c r="Q204">
        <v>7.3</v>
      </c>
    </row>
    <row r="205" spans="1:17" customFormat="1" hidden="1" x14ac:dyDescent="0.3">
      <c r="A205" t="s">
        <v>839</v>
      </c>
      <c r="B205">
        <v>382</v>
      </c>
      <c r="C205">
        <v>129</v>
      </c>
      <c r="D205" t="s">
        <v>246</v>
      </c>
      <c r="E205">
        <v>186830669</v>
      </c>
      <c r="F205" t="s">
        <v>840</v>
      </c>
      <c r="G205" t="s">
        <v>66</v>
      </c>
      <c r="H205" t="s">
        <v>841</v>
      </c>
      <c r="I205">
        <v>338635</v>
      </c>
      <c r="J205" t="s">
        <v>842</v>
      </c>
      <c r="K205">
        <v>412</v>
      </c>
      <c r="L205" t="s">
        <v>23</v>
      </c>
      <c r="M205" t="s">
        <v>24</v>
      </c>
      <c r="N205" t="s">
        <v>25</v>
      </c>
      <c r="O205">
        <v>125000000</v>
      </c>
      <c r="P205">
        <v>2011</v>
      </c>
      <c r="Q205">
        <v>7.5</v>
      </c>
    </row>
    <row r="206" spans="1:17" customFormat="1" hidden="1" x14ac:dyDescent="0.3">
      <c r="A206" t="s">
        <v>734</v>
      </c>
      <c r="B206">
        <v>344</v>
      </c>
      <c r="C206">
        <v>106</v>
      </c>
      <c r="D206" t="s">
        <v>455</v>
      </c>
      <c r="E206">
        <v>163192114</v>
      </c>
      <c r="F206" t="s">
        <v>28</v>
      </c>
      <c r="G206" t="s">
        <v>157</v>
      </c>
      <c r="H206" t="s">
        <v>843</v>
      </c>
      <c r="I206">
        <v>229679</v>
      </c>
      <c r="J206" t="s">
        <v>844</v>
      </c>
      <c r="K206">
        <v>637</v>
      </c>
      <c r="L206" t="s">
        <v>23</v>
      </c>
      <c r="M206" t="s">
        <v>24</v>
      </c>
      <c r="N206" t="s">
        <v>25</v>
      </c>
      <c r="O206">
        <v>125000000</v>
      </c>
      <c r="P206">
        <v>2010</v>
      </c>
      <c r="Q206">
        <v>5.8</v>
      </c>
    </row>
    <row r="207" spans="1:17" customFormat="1" hidden="1" x14ac:dyDescent="0.3">
      <c r="A207" t="s">
        <v>845</v>
      </c>
      <c r="B207">
        <v>196</v>
      </c>
      <c r="C207">
        <v>113</v>
      </c>
      <c r="D207" t="s">
        <v>846</v>
      </c>
      <c r="E207">
        <v>119412921</v>
      </c>
      <c r="F207" t="s">
        <v>437</v>
      </c>
      <c r="G207" t="s">
        <v>847</v>
      </c>
      <c r="H207" t="s">
        <v>848</v>
      </c>
      <c r="I207">
        <v>240241</v>
      </c>
      <c r="J207" t="s">
        <v>849</v>
      </c>
      <c r="K207">
        <v>391</v>
      </c>
      <c r="L207" t="s">
        <v>23</v>
      </c>
      <c r="M207" t="s">
        <v>24</v>
      </c>
      <c r="N207" t="s">
        <v>393</v>
      </c>
      <c r="O207">
        <v>65000000</v>
      </c>
      <c r="P207">
        <v>1990</v>
      </c>
      <c r="Q207">
        <v>7.5</v>
      </c>
    </row>
    <row r="208" spans="1:17" customFormat="1" hidden="1" x14ac:dyDescent="0.3">
      <c r="A208" t="s">
        <v>850</v>
      </c>
      <c r="B208">
        <v>85</v>
      </c>
      <c r="C208">
        <v>102</v>
      </c>
      <c r="D208" t="s">
        <v>851</v>
      </c>
      <c r="E208">
        <v>32694788</v>
      </c>
      <c r="F208" t="s">
        <v>852</v>
      </c>
      <c r="G208" t="s">
        <v>796</v>
      </c>
      <c r="H208" t="s">
        <v>853</v>
      </c>
      <c r="I208">
        <v>101411</v>
      </c>
      <c r="J208" t="s">
        <v>854</v>
      </c>
      <c r="K208">
        <v>546</v>
      </c>
      <c r="L208" t="s">
        <v>23</v>
      </c>
      <c r="M208" t="s">
        <v>24</v>
      </c>
      <c r="N208" t="s">
        <v>393</v>
      </c>
      <c r="O208">
        <v>85000000</v>
      </c>
      <c r="P208">
        <v>1999</v>
      </c>
      <c r="Q208">
        <v>6.6</v>
      </c>
    </row>
    <row r="209" spans="1:17" customFormat="1" hidden="1" x14ac:dyDescent="0.3">
      <c r="A209" t="s">
        <v>855</v>
      </c>
      <c r="B209">
        <v>436</v>
      </c>
      <c r="C209">
        <v>135</v>
      </c>
      <c r="D209" t="s">
        <v>856</v>
      </c>
      <c r="E209">
        <v>113165635</v>
      </c>
      <c r="F209" t="s">
        <v>34</v>
      </c>
      <c r="G209" t="s">
        <v>587</v>
      </c>
      <c r="H209" t="s">
        <v>857</v>
      </c>
      <c r="I209">
        <v>229823</v>
      </c>
      <c r="J209" t="s">
        <v>858</v>
      </c>
      <c r="K209">
        <v>504</v>
      </c>
      <c r="L209" t="s">
        <v>23</v>
      </c>
      <c r="M209" t="s">
        <v>24</v>
      </c>
      <c r="N209" t="s">
        <v>25</v>
      </c>
      <c r="O209">
        <v>125000000</v>
      </c>
      <c r="P209">
        <v>2012</v>
      </c>
      <c r="Q209">
        <v>6.7</v>
      </c>
    </row>
    <row r="210" spans="1:17" customFormat="1" hidden="1" x14ac:dyDescent="0.3">
      <c r="A210" t="s">
        <v>859</v>
      </c>
      <c r="B210">
        <v>183</v>
      </c>
      <c r="C210">
        <v>125</v>
      </c>
      <c r="D210" t="s">
        <v>428</v>
      </c>
      <c r="E210">
        <v>107285004</v>
      </c>
      <c r="F210" t="s">
        <v>860</v>
      </c>
      <c r="G210" t="s">
        <v>861</v>
      </c>
      <c r="H210" t="s">
        <v>862</v>
      </c>
      <c r="I210">
        <v>189855</v>
      </c>
      <c r="J210" t="s">
        <v>863</v>
      </c>
      <c r="K210">
        <v>1018</v>
      </c>
      <c r="L210" t="s">
        <v>23</v>
      </c>
      <c r="M210" t="s">
        <v>24</v>
      </c>
      <c r="N210" t="s">
        <v>25</v>
      </c>
      <c r="O210">
        <v>125000000</v>
      </c>
      <c r="P210">
        <v>1997</v>
      </c>
      <c r="Q210">
        <v>3.7</v>
      </c>
    </row>
    <row r="211" spans="1:17" customFormat="1" hidden="1" x14ac:dyDescent="0.3">
      <c r="A211" t="s">
        <v>562</v>
      </c>
      <c r="B211">
        <v>175</v>
      </c>
      <c r="C211">
        <v>110</v>
      </c>
      <c r="D211" t="s">
        <v>864</v>
      </c>
      <c r="E211">
        <v>260031035</v>
      </c>
      <c r="F211" t="s">
        <v>349</v>
      </c>
      <c r="G211" t="s">
        <v>865</v>
      </c>
      <c r="H211" t="s">
        <v>866</v>
      </c>
      <c r="I211">
        <v>141414</v>
      </c>
      <c r="J211" t="s">
        <v>867</v>
      </c>
      <c r="K211">
        <v>482</v>
      </c>
      <c r="L211" t="s">
        <v>23</v>
      </c>
      <c r="M211" t="s">
        <v>24</v>
      </c>
      <c r="N211" t="s">
        <v>64</v>
      </c>
      <c r="O211">
        <v>123000000</v>
      </c>
      <c r="P211">
        <v>2000</v>
      </c>
      <c r="Q211">
        <v>6</v>
      </c>
    </row>
    <row r="212" spans="1:17" customFormat="1" hidden="1" x14ac:dyDescent="0.3">
      <c r="A212" t="s">
        <v>290</v>
      </c>
      <c r="B212">
        <v>239</v>
      </c>
      <c r="C212">
        <v>124</v>
      </c>
      <c r="D212" t="s">
        <v>364</v>
      </c>
      <c r="E212">
        <v>186739919</v>
      </c>
      <c r="F212" t="s">
        <v>156</v>
      </c>
      <c r="G212" t="s">
        <v>256</v>
      </c>
      <c r="H212" t="s">
        <v>868</v>
      </c>
      <c r="I212">
        <v>333248</v>
      </c>
      <c r="J212" t="s">
        <v>427</v>
      </c>
      <c r="K212">
        <v>1159</v>
      </c>
      <c r="L212" t="s">
        <v>23</v>
      </c>
      <c r="M212" t="s">
        <v>24</v>
      </c>
      <c r="N212" t="s">
        <v>25</v>
      </c>
      <c r="O212">
        <v>125000000</v>
      </c>
      <c r="P212">
        <v>2004</v>
      </c>
      <c r="Q212">
        <v>6.4</v>
      </c>
    </row>
    <row r="213" spans="1:17" customFormat="1" hidden="1" x14ac:dyDescent="0.3">
      <c r="A213" t="s">
        <v>869</v>
      </c>
      <c r="B213">
        <v>237</v>
      </c>
      <c r="C213">
        <v>123</v>
      </c>
      <c r="D213" t="s">
        <v>870</v>
      </c>
      <c r="E213">
        <v>215397307</v>
      </c>
      <c r="F213" t="s">
        <v>34</v>
      </c>
      <c r="G213" t="s">
        <v>355</v>
      </c>
      <c r="H213" t="s">
        <v>871</v>
      </c>
      <c r="I213">
        <v>242188</v>
      </c>
      <c r="J213" t="s">
        <v>692</v>
      </c>
      <c r="K213">
        <v>1426</v>
      </c>
      <c r="L213" t="s">
        <v>23</v>
      </c>
      <c r="M213" t="s">
        <v>24</v>
      </c>
      <c r="N213" t="s">
        <v>25</v>
      </c>
      <c r="O213">
        <v>125000000</v>
      </c>
      <c r="P213">
        <v>2000</v>
      </c>
      <c r="Q213">
        <v>6.1</v>
      </c>
    </row>
    <row r="214" spans="1:17" customFormat="1" hidden="1" x14ac:dyDescent="0.3">
      <c r="A214" t="s">
        <v>471</v>
      </c>
      <c r="B214">
        <v>231</v>
      </c>
      <c r="C214">
        <v>130</v>
      </c>
      <c r="D214" t="s">
        <v>872</v>
      </c>
      <c r="E214">
        <v>182618434</v>
      </c>
      <c r="F214" t="s">
        <v>473</v>
      </c>
      <c r="G214" t="s">
        <v>873</v>
      </c>
      <c r="H214" t="s">
        <v>874</v>
      </c>
      <c r="I214">
        <v>133076</v>
      </c>
      <c r="J214" t="s">
        <v>875</v>
      </c>
      <c r="K214">
        <v>779</v>
      </c>
      <c r="L214" t="s">
        <v>23</v>
      </c>
      <c r="M214" t="s">
        <v>24</v>
      </c>
      <c r="N214" t="s">
        <v>25</v>
      </c>
      <c r="O214">
        <v>140000000</v>
      </c>
      <c r="P214">
        <v>2000</v>
      </c>
      <c r="Q214">
        <v>6.4</v>
      </c>
    </row>
    <row r="215" spans="1:17" customFormat="1" hidden="1" x14ac:dyDescent="0.3">
      <c r="A215" t="s">
        <v>876</v>
      </c>
      <c r="B215">
        <v>262</v>
      </c>
      <c r="C215">
        <v>92</v>
      </c>
      <c r="D215" t="s">
        <v>877</v>
      </c>
      <c r="E215">
        <v>131920333</v>
      </c>
      <c r="F215" t="s">
        <v>156</v>
      </c>
      <c r="G215" t="s">
        <v>153</v>
      </c>
      <c r="H215" t="s">
        <v>878</v>
      </c>
      <c r="I215">
        <v>213275</v>
      </c>
      <c r="J215" t="s">
        <v>475</v>
      </c>
      <c r="K215">
        <v>436</v>
      </c>
      <c r="L215" t="s">
        <v>23</v>
      </c>
      <c r="M215" t="s">
        <v>24</v>
      </c>
      <c r="N215" t="s">
        <v>64</v>
      </c>
      <c r="O215">
        <v>130000000</v>
      </c>
      <c r="P215">
        <v>2007</v>
      </c>
      <c r="Q215">
        <v>5.6</v>
      </c>
    </row>
    <row r="216" spans="1:17" customFormat="1" hidden="1" x14ac:dyDescent="0.3">
      <c r="A216" t="s">
        <v>702</v>
      </c>
      <c r="B216">
        <v>552</v>
      </c>
      <c r="C216">
        <v>127</v>
      </c>
      <c r="D216" t="s">
        <v>742</v>
      </c>
      <c r="E216">
        <v>124976634</v>
      </c>
      <c r="F216" t="s">
        <v>879</v>
      </c>
      <c r="G216" t="s">
        <v>880</v>
      </c>
      <c r="H216" t="s">
        <v>881</v>
      </c>
      <c r="I216">
        <v>440084</v>
      </c>
      <c r="J216" t="s">
        <v>882</v>
      </c>
      <c r="K216">
        <v>755</v>
      </c>
      <c r="L216" t="s">
        <v>23</v>
      </c>
      <c r="M216" t="s">
        <v>24</v>
      </c>
      <c r="N216" t="s">
        <v>64</v>
      </c>
      <c r="O216">
        <v>120000000</v>
      </c>
      <c r="P216">
        <v>2012</v>
      </c>
      <c r="Q216">
        <v>8</v>
      </c>
    </row>
    <row r="217" spans="1:17" customFormat="1" hidden="1" x14ac:dyDescent="0.3">
      <c r="A217" t="s">
        <v>883</v>
      </c>
      <c r="B217">
        <v>276</v>
      </c>
      <c r="C217">
        <v>123</v>
      </c>
      <c r="D217" t="s">
        <v>884</v>
      </c>
      <c r="E217">
        <v>115802596</v>
      </c>
      <c r="F217" t="s">
        <v>885</v>
      </c>
      <c r="G217" t="s">
        <v>468</v>
      </c>
      <c r="H217" t="s">
        <v>886</v>
      </c>
      <c r="I217">
        <v>182661</v>
      </c>
      <c r="J217" t="s">
        <v>887</v>
      </c>
      <c r="K217">
        <v>681</v>
      </c>
      <c r="L217" t="s">
        <v>23</v>
      </c>
      <c r="M217" t="s">
        <v>24</v>
      </c>
      <c r="N217" t="s">
        <v>25</v>
      </c>
      <c r="O217">
        <v>110000000</v>
      </c>
      <c r="P217">
        <v>2007</v>
      </c>
      <c r="Q217">
        <v>5.2</v>
      </c>
    </row>
    <row r="218" spans="1:17" customFormat="1" hidden="1" x14ac:dyDescent="0.3">
      <c r="A218" t="s">
        <v>757</v>
      </c>
      <c r="B218">
        <v>267</v>
      </c>
      <c r="C218">
        <v>123</v>
      </c>
      <c r="D218" t="s">
        <v>888</v>
      </c>
      <c r="E218">
        <v>108521835</v>
      </c>
      <c r="F218" t="s">
        <v>41</v>
      </c>
      <c r="G218" t="s">
        <v>759</v>
      </c>
      <c r="H218" t="s">
        <v>889</v>
      </c>
      <c r="I218">
        <v>40123</v>
      </c>
      <c r="J218" t="s">
        <v>890</v>
      </c>
      <c r="K218">
        <v>297</v>
      </c>
      <c r="L218" t="s">
        <v>23</v>
      </c>
      <c r="M218" t="s">
        <v>38</v>
      </c>
      <c r="N218" t="s">
        <v>25</v>
      </c>
      <c r="O218">
        <v>120000000</v>
      </c>
      <c r="P218">
        <v>2016</v>
      </c>
      <c r="Q218">
        <v>7.1</v>
      </c>
    </row>
    <row r="219" spans="1:17" customFormat="1" hidden="1" x14ac:dyDescent="0.3">
      <c r="A219" t="s">
        <v>224</v>
      </c>
      <c r="B219">
        <v>102</v>
      </c>
      <c r="C219">
        <v>107</v>
      </c>
      <c r="D219" t="s">
        <v>532</v>
      </c>
      <c r="E219">
        <v>100685880</v>
      </c>
      <c r="F219" t="s">
        <v>891</v>
      </c>
      <c r="G219" t="s">
        <v>892</v>
      </c>
      <c r="H219" t="s">
        <v>893</v>
      </c>
      <c r="I219">
        <v>100821</v>
      </c>
      <c r="J219" t="s">
        <v>894</v>
      </c>
      <c r="K219">
        <v>554</v>
      </c>
      <c r="L219" t="s">
        <v>23</v>
      </c>
      <c r="M219" t="s">
        <v>24</v>
      </c>
      <c r="N219" t="s">
        <v>25</v>
      </c>
      <c r="O219">
        <v>120000000</v>
      </c>
      <c r="P219">
        <v>2003</v>
      </c>
      <c r="Q219">
        <v>4.8</v>
      </c>
    </row>
    <row r="220" spans="1:17" customFormat="1" hidden="1" x14ac:dyDescent="0.3">
      <c r="A220" t="s">
        <v>128</v>
      </c>
      <c r="B220">
        <v>775</v>
      </c>
      <c r="C220">
        <v>124</v>
      </c>
      <c r="D220" t="s">
        <v>514</v>
      </c>
      <c r="E220">
        <v>126464904</v>
      </c>
      <c r="F220" t="s">
        <v>895</v>
      </c>
      <c r="G220" t="s">
        <v>310</v>
      </c>
      <c r="H220" t="s">
        <v>896</v>
      </c>
      <c r="I220">
        <v>456260</v>
      </c>
      <c r="J220" t="s">
        <v>589</v>
      </c>
      <c r="K220">
        <v>2326</v>
      </c>
      <c r="L220" t="s">
        <v>23</v>
      </c>
      <c r="M220" t="s">
        <v>24</v>
      </c>
      <c r="N220" t="s">
        <v>393</v>
      </c>
      <c r="O220">
        <v>130000000</v>
      </c>
      <c r="P220">
        <v>2012</v>
      </c>
      <c r="Q220">
        <v>7</v>
      </c>
    </row>
    <row r="221" spans="1:17" customFormat="1" hidden="1" x14ac:dyDescent="0.3">
      <c r="A221" t="s">
        <v>626</v>
      </c>
      <c r="B221">
        <v>71</v>
      </c>
      <c r="C221">
        <v>77</v>
      </c>
      <c r="D221" t="s">
        <v>61</v>
      </c>
      <c r="E221">
        <v>64736114</v>
      </c>
      <c r="F221" t="s">
        <v>186</v>
      </c>
      <c r="G221" t="s">
        <v>897</v>
      </c>
      <c r="H221" t="s">
        <v>898</v>
      </c>
      <c r="I221">
        <v>36471</v>
      </c>
      <c r="J221" t="s">
        <v>899</v>
      </c>
      <c r="K221">
        <v>69</v>
      </c>
      <c r="L221" t="s">
        <v>23</v>
      </c>
      <c r="M221" t="s">
        <v>24</v>
      </c>
      <c r="N221" t="s">
        <v>64</v>
      </c>
      <c r="O221">
        <v>120000000</v>
      </c>
      <c r="P221">
        <v>2002</v>
      </c>
      <c r="Q221">
        <v>5.4</v>
      </c>
    </row>
    <row r="222" spans="1:17" customFormat="1" hidden="1" x14ac:dyDescent="0.3">
      <c r="A222" t="s">
        <v>900</v>
      </c>
      <c r="B222">
        <v>476</v>
      </c>
      <c r="C222">
        <v>109</v>
      </c>
      <c r="D222" t="s">
        <v>381</v>
      </c>
      <c r="E222">
        <v>93050117</v>
      </c>
      <c r="F222" t="s">
        <v>901</v>
      </c>
      <c r="G222" t="s">
        <v>759</v>
      </c>
      <c r="H222" t="s">
        <v>902</v>
      </c>
      <c r="I222">
        <v>338087</v>
      </c>
      <c r="J222" t="s">
        <v>517</v>
      </c>
      <c r="K222">
        <v>814</v>
      </c>
      <c r="L222" t="s">
        <v>23</v>
      </c>
      <c r="M222" t="s">
        <v>24</v>
      </c>
      <c r="N222" t="s">
        <v>393</v>
      </c>
      <c r="O222">
        <v>115000000</v>
      </c>
      <c r="P222">
        <v>2013</v>
      </c>
      <c r="Q222">
        <v>6.6</v>
      </c>
    </row>
    <row r="223" spans="1:17" customFormat="1" hidden="1" x14ac:dyDescent="0.3">
      <c r="A223" t="s">
        <v>903</v>
      </c>
      <c r="B223">
        <v>207</v>
      </c>
      <c r="C223">
        <v>134</v>
      </c>
      <c r="D223" t="s">
        <v>844</v>
      </c>
      <c r="E223">
        <v>57637485</v>
      </c>
      <c r="F223" t="s">
        <v>156</v>
      </c>
      <c r="G223" t="s">
        <v>232</v>
      </c>
      <c r="H223" t="s">
        <v>904</v>
      </c>
      <c r="I223">
        <v>183909</v>
      </c>
      <c r="J223" t="s">
        <v>905</v>
      </c>
      <c r="K223">
        <v>666</v>
      </c>
      <c r="L223" t="s">
        <v>23</v>
      </c>
      <c r="M223" t="s">
        <v>24</v>
      </c>
      <c r="N223" t="s">
        <v>25</v>
      </c>
      <c r="O223">
        <v>105000000</v>
      </c>
      <c r="P223">
        <v>2004</v>
      </c>
      <c r="Q223">
        <v>6.7</v>
      </c>
    </row>
    <row r="224" spans="1:17" customFormat="1" hidden="1" x14ac:dyDescent="0.3">
      <c r="A224" t="s">
        <v>906</v>
      </c>
      <c r="B224">
        <v>492</v>
      </c>
      <c r="C224">
        <v>117</v>
      </c>
      <c r="D224" t="s">
        <v>907</v>
      </c>
      <c r="E224">
        <v>58607007</v>
      </c>
      <c r="F224" t="s">
        <v>908</v>
      </c>
      <c r="G224" t="s">
        <v>300</v>
      </c>
      <c r="H224" t="s">
        <v>909</v>
      </c>
      <c r="I224">
        <v>182899</v>
      </c>
      <c r="J224" t="s">
        <v>910</v>
      </c>
      <c r="K224">
        <v>630</v>
      </c>
      <c r="L224" t="s">
        <v>23</v>
      </c>
      <c r="M224" t="s">
        <v>24</v>
      </c>
      <c r="N224" t="s">
        <v>25</v>
      </c>
      <c r="O224">
        <v>100000000</v>
      </c>
      <c r="P224">
        <v>2014</v>
      </c>
      <c r="Q224">
        <v>6.2</v>
      </c>
    </row>
    <row r="225" spans="1:17" customFormat="1" hidden="1" x14ac:dyDescent="0.3">
      <c r="A225" t="s">
        <v>301</v>
      </c>
      <c r="B225">
        <v>284</v>
      </c>
      <c r="C225">
        <v>135</v>
      </c>
      <c r="D225" t="s">
        <v>911</v>
      </c>
      <c r="E225">
        <v>43929341</v>
      </c>
      <c r="F225" t="s">
        <v>912</v>
      </c>
      <c r="G225" t="s">
        <v>913</v>
      </c>
      <c r="H225" t="s">
        <v>914</v>
      </c>
      <c r="I225">
        <v>57873</v>
      </c>
      <c r="J225" t="s">
        <v>915</v>
      </c>
      <c r="K225">
        <v>414</v>
      </c>
      <c r="L225" t="s">
        <v>23</v>
      </c>
      <c r="M225" t="s">
        <v>24</v>
      </c>
      <c r="N225" t="s">
        <v>64</v>
      </c>
      <c r="O225">
        <v>120000000</v>
      </c>
      <c r="P225">
        <v>2008</v>
      </c>
      <c r="Q225">
        <v>6.1</v>
      </c>
    </row>
    <row r="226" spans="1:17" customFormat="1" hidden="1" x14ac:dyDescent="0.3">
      <c r="A226" t="s">
        <v>916</v>
      </c>
      <c r="B226">
        <v>168</v>
      </c>
      <c r="C226">
        <v>121</v>
      </c>
      <c r="D226" t="s">
        <v>917</v>
      </c>
      <c r="E226">
        <v>30212620</v>
      </c>
      <c r="F226" t="s">
        <v>918</v>
      </c>
      <c r="G226" t="s">
        <v>919</v>
      </c>
      <c r="H226" t="s">
        <v>920</v>
      </c>
      <c r="I226">
        <v>35066</v>
      </c>
      <c r="J226" t="s">
        <v>921</v>
      </c>
      <c r="K226">
        <v>196</v>
      </c>
      <c r="L226" t="s">
        <v>23</v>
      </c>
      <c r="M226" t="s">
        <v>24</v>
      </c>
      <c r="N226" t="s">
        <v>25</v>
      </c>
      <c r="O226">
        <v>120000000</v>
      </c>
      <c r="P226">
        <v>2010</v>
      </c>
      <c r="Q226">
        <v>5.3</v>
      </c>
    </row>
    <row r="227" spans="1:17" customFormat="1" hidden="1" x14ac:dyDescent="0.3">
      <c r="A227" t="s">
        <v>922</v>
      </c>
      <c r="B227">
        <v>283</v>
      </c>
      <c r="C227">
        <v>117</v>
      </c>
      <c r="D227" t="s">
        <v>923</v>
      </c>
      <c r="E227">
        <v>76418654</v>
      </c>
      <c r="F227" t="s">
        <v>924</v>
      </c>
      <c r="G227" t="s">
        <v>355</v>
      </c>
      <c r="H227" t="s">
        <v>925</v>
      </c>
      <c r="I227">
        <v>148280</v>
      </c>
      <c r="J227" t="s">
        <v>780</v>
      </c>
      <c r="K227">
        <v>348</v>
      </c>
      <c r="L227" t="s">
        <v>23</v>
      </c>
      <c r="M227" t="s">
        <v>24</v>
      </c>
      <c r="N227" t="s">
        <v>25</v>
      </c>
      <c r="O227">
        <v>117000000</v>
      </c>
      <c r="P227">
        <v>2010</v>
      </c>
      <c r="Q227">
        <v>6.3</v>
      </c>
    </row>
    <row r="228" spans="1:17" customFormat="1" hidden="1" x14ac:dyDescent="0.3">
      <c r="A228" t="s">
        <v>204</v>
      </c>
      <c r="B228">
        <v>539</v>
      </c>
      <c r="C228">
        <v>124</v>
      </c>
      <c r="D228" t="s">
        <v>355</v>
      </c>
      <c r="E228">
        <v>89021735</v>
      </c>
      <c r="F228" t="s">
        <v>926</v>
      </c>
      <c r="G228" t="s">
        <v>316</v>
      </c>
      <c r="H228" t="s">
        <v>927</v>
      </c>
      <c r="I228">
        <v>387436</v>
      </c>
      <c r="J228" t="s">
        <v>928</v>
      </c>
      <c r="K228">
        <v>892</v>
      </c>
      <c r="L228" t="s">
        <v>23</v>
      </c>
      <c r="M228" t="s">
        <v>24</v>
      </c>
      <c r="N228" t="s">
        <v>25</v>
      </c>
      <c r="O228">
        <v>120000000</v>
      </c>
      <c r="P228">
        <v>2013</v>
      </c>
      <c r="Q228">
        <v>7</v>
      </c>
    </row>
    <row r="229" spans="1:17" customFormat="1" hidden="1" x14ac:dyDescent="0.3">
      <c r="A229" t="s">
        <v>929</v>
      </c>
      <c r="B229">
        <v>359</v>
      </c>
      <c r="C229">
        <v>140</v>
      </c>
      <c r="D229" t="s">
        <v>138</v>
      </c>
      <c r="E229">
        <v>380262555</v>
      </c>
      <c r="F229" t="s">
        <v>19</v>
      </c>
      <c r="G229" t="s">
        <v>557</v>
      </c>
      <c r="H229" t="s">
        <v>930</v>
      </c>
      <c r="I229">
        <v>520104</v>
      </c>
      <c r="J229" t="s">
        <v>931</v>
      </c>
      <c r="K229">
        <v>3286</v>
      </c>
      <c r="L229" t="s">
        <v>23</v>
      </c>
      <c r="M229" t="s">
        <v>24</v>
      </c>
      <c r="N229" t="s">
        <v>25</v>
      </c>
      <c r="O229">
        <v>113000000</v>
      </c>
      <c r="P229">
        <v>2005</v>
      </c>
      <c r="Q229">
        <v>7.6</v>
      </c>
    </row>
    <row r="230" spans="1:17" customFormat="1" hidden="1" x14ac:dyDescent="0.3">
      <c r="A230" t="s">
        <v>929</v>
      </c>
      <c r="B230">
        <v>284</v>
      </c>
      <c r="C230">
        <v>142</v>
      </c>
      <c r="D230" t="s">
        <v>138</v>
      </c>
      <c r="E230">
        <v>310675583</v>
      </c>
      <c r="F230" t="s">
        <v>19</v>
      </c>
      <c r="G230" t="s">
        <v>557</v>
      </c>
      <c r="H230" t="s">
        <v>932</v>
      </c>
      <c r="I230">
        <v>464310</v>
      </c>
      <c r="J230" t="s">
        <v>931</v>
      </c>
      <c r="K230">
        <v>3516</v>
      </c>
      <c r="L230" t="s">
        <v>23</v>
      </c>
      <c r="M230" t="s">
        <v>24</v>
      </c>
      <c r="N230" t="s">
        <v>64</v>
      </c>
      <c r="O230">
        <v>115000000</v>
      </c>
      <c r="P230">
        <v>2002</v>
      </c>
      <c r="Q230">
        <v>6.7</v>
      </c>
    </row>
    <row r="231" spans="1:17" customFormat="1" hidden="1" x14ac:dyDescent="0.3">
      <c r="A231" t="s">
        <v>317</v>
      </c>
      <c r="B231">
        <v>250</v>
      </c>
      <c r="C231">
        <v>92</v>
      </c>
      <c r="D231" t="s">
        <v>220</v>
      </c>
      <c r="E231">
        <v>289907418</v>
      </c>
      <c r="F231" t="s">
        <v>186</v>
      </c>
      <c r="G231" t="s">
        <v>187</v>
      </c>
      <c r="H231" t="s">
        <v>933</v>
      </c>
      <c r="I231">
        <v>585659</v>
      </c>
      <c r="J231" t="s">
        <v>934</v>
      </c>
      <c r="K231">
        <v>593</v>
      </c>
      <c r="L231" t="s">
        <v>23</v>
      </c>
      <c r="M231" t="s">
        <v>24</v>
      </c>
      <c r="N231" t="s">
        <v>190</v>
      </c>
      <c r="O231">
        <v>115000000</v>
      </c>
      <c r="P231">
        <v>2001</v>
      </c>
      <c r="Q231">
        <v>8.1</v>
      </c>
    </row>
    <row r="232" spans="1:17" customFormat="1" hidden="1" x14ac:dyDescent="0.3">
      <c r="A232" t="s">
        <v>922</v>
      </c>
      <c r="B232">
        <v>440</v>
      </c>
      <c r="C232">
        <v>138</v>
      </c>
      <c r="D232" t="s">
        <v>935</v>
      </c>
      <c r="E232">
        <v>132550960</v>
      </c>
      <c r="F232" t="s">
        <v>156</v>
      </c>
      <c r="G232" t="s">
        <v>180</v>
      </c>
      <c r="H232" t="s">
        <v>936</v>
      </c>
      <c r="I232">
        <v>328067</v>
      </c>
      <c r="J232" t="s">
        <v>937</v>
      </c>
      <c r="K232">
        <v>533</v>
      </c>
      <c r="L232" t="s">
        <v>23</v>
      </c>
      <c r="M232" t="s">
        <v>24</v>
      </c>
      <c r="N232" t="s">
        <v>25</v>
      </c>
      <c r="O232">
        <v>120000000</v>
      </c>
      <c r="P232">
        <v>2013</v>
      </c>
      <c r="Q232">
        <v>6.7</v>
      </c>
    </row>
    <row r="233" spans="1:17" customFormat="1" hidden="1" x14ac:dyDescent="0.3">
      <c r="A233" t="s">
        <v>929</v>
      </c>
      <c r="B233">
        <v>320</v>
      </c>
      <c r="C233">
        <v>136</v>
      </c>
      <c r="D233" t="s">
        <v>157</v>
      </c>
      <c r="E233">
        <v>474544677</v>
      </c>
      <c r="F233" t="s">
        <v>19</v>
      </c>
      <c r="G233" t="s">
        <v>557</v>
      </c>
      <c r="H233" t="s">
        <v>938</v>
      </c>
      <c r="I233">
        <v>534658</v>
      </c>
      <c r="J233" t="s">
        <v>939</v>
      </c>
      <c r="K233">
        <v>3597</v>
      </c>
      <c r="L233" t="s">
        <v>23</v>
      </c>
      <c r="M233" t="s">
        <v>24</v>
      </c>
      <c r="N233" t="s">
        <v>64</v>
      </c>
      <c r="O233">
        <v>115000000</v>
      </c>
      <c r="P233">
        <v>1999</v>
      </c>
      <c r="Q233">
        <v>6.5</v>
      </c>
    </row>
    <row r="234" spans="1:17" customFormat="1" hidden="1" x14ac:dyDescent="0.3">
      <c r="A234" t="s">
        <v>940</v>
      </c>
      <c r="B234">
        <v>257</v>
      </c>
      <c r="C234">
        <v>98</v>
      </c>
      <c r="D234" t="s">
        <v>125</v>
      </c>
      <c r="E234">
        <v>187165546</v>
      </c>
      <c r="F234" t="s">
        <v>186</v>
      </c>
      <c r="G234" t="s">
        <v>216</v>
      </c>
      <c r="H234" t="s">
        <v>941</v>
      </c>
      <c r="I234">
        <v>150618</v>
      </c>
      <c r="J234" t="s">
        <v>468</v>
      </c>
      <c r="K234">
        <v>195</v>
      </c>
      <c r="L234" t="s">
        <v>23</v>
      </c>
      <c r="M234" t="s">
        <v>24</v>
      </c>
      <c r="N234" t="s">
        <v>64</v>
      </c>
      <c r="O234">
        <v>135000000</v>
      </c>
      <c r="P234">
        <v>2013</v>
      </c>
      <c r="Q234">
        <v>7.3</v>
      </c>
    </row>
    <row r="235" spans="1:17" customFormat="1" hidden="1" x14ac:dyDescent="0.3">
      <c r="A235" t="s">
        <v>869</v>
      </c>
      <c r="B235">
        <v>152</v>
      </c>
      <c r="C235">
        <v>153</v>
      </c>
      <c r="D235" t="s">
        <v>944</v>
      </c>
      <c r="E235">
        <v>40911830</v>
      </c>
      <c r="F235" t="s">
        <v>945</v>
      </c>
      <c r="G235" t="s">
        <v>468</v>
      </c>
      <c r="H235" t="s">
        <v>946</v>
      </c>
      <c r="I235">
        <v>55994</v>
      </c>
      <c r="J235" t="s">
        <v>947</v>
      </c>
      <c r="K235">
        <v>454</v>
      </c>
      <c r="L235" t="s">
        <v>23</v>
      </c>
      <c r="M235" t="s">
        <v>24</v>
      </c>
      <c r="N235" t="s">
        <v>393</v>
      </c>
      <c r="O235">
        <v>115000000</v>
      </c>
      <c r="P235">
        <v>2002</v>
      </c>
      <c r="Q235">
        <v>6</v>
      </c>
    </row>
    <row r="236" spans="1:17" customFormat="1" hidden="1" x14ac:dyDescent="0.3">
      <c r="A236" t="s">
        <v>948</v>
      </c>
      <c r="B236">
        <v>231</v>
      </c>
      <c r="C236">
        <v>120</v>
      </c>
      <c r="D236" t="s">
        <v>107</v>
      </c>
      <c r="E236">
        <v>47952020</v>
      </c>
      <c r="F236" t="s">
        <v>378</v>
      </c>
      <c r="G236" t="s">
        <v>67</v>
      </c>
      <c r="H236" t="s">
        <v>949</v>
      </c>
      <c r="I236">
        <v>37750</v>
      </c>
      <c r="J236" t="s">
        <v>514</v>
      </c>
      <c r="K236">
        <v>134</v>
      </c>
      <c r="L236" t="s">
        <v>23</v>
      </c>
      <c r="M236" t="s">
        <v>24</v>
      </c>
      <c r="N236" t="s">
        <v>25</v>
      </c>
      <c r="O236">
        <v>115000000</v>
      </c>
      <c r="P236">
        <v>2016</v>
      </c>
      <c r="Q236">
        <v>6.1</v>
      </c>
    </row>
    <row r="237" spans="1:17" customFormat="1" hidden="1" x14ac:dyDescent="0.3">
      <c r="A237" t="s">
        <v>580</v>
      </c>
      <c r="B237">
        <v>348</v>
      </c>
      <c r="C237">
        <v>101</v>
      </c>
      <c r="D237" t="s">
        <v>950</v>
      </c>
      <c r="E237">
        <v>190871240</v>
      </c>
      <c r="F237" t="s">
        <v>345</v>
      </c>
      <c r="G237" t="s">
        <v>951</v>
      </c>
      <c r="H237" t="s">
        <v>952</v>
      </c>
      <c r="I237">
        <v>167085</v>
      </c>
      <c r="J237" t="s">
        <v>953</v>
      </c>
      <c r="K237">
        <v>491</v>
      </c>
      <c r="L237" t="s">
        <v>23</v>
      </c>
      <c r="M237" t="s">
        <v>24</v>
      </c>
      <c r="N237" t="s">
        <v>25</v>
      </c>
      <c r="O237">
        <v>125000000</v>
      </c>
      <c r="P237">
        <v>2014</v>
      </c>
      <c r="Q237">
        <v>5.9</v>
      </c>
    </row>
    <row r="238" spans="1:17" customFormat="1" hidden="1" x14ac:dyDescent="0.3">
      <c r="A238" t="s">
        <v>797</v>
      </c>
      <c r="B238">
        <v>738</v>
      </c>
      <c r="C238">
        <v>91</v>
      </c>
      <c r="D238" t="s">
        <v>954</v>
      </c>
      <c r="E238">
        <v>274084951</v>
      </c>
      <c r="F238" t="s">
        <v>955</v>
      </c>
      <c r="G238" t="s">
        <v>956</v>
      </c>
      <c r="H238" t="s">
        <v>957</v>
      </c>
      <c r="I238">
        <v>582917</v>
      </c>
      <c r="J238" t="s">
        <v>958</v>
      </c>
      <c r="K238">
        <v>1885</v>
      </c>
      <c r="L238" t="s">
        <v>23</v>
      </c>
      <c r="M238" t="s">
        <v>38</v>
      </c>
      <c r="N238" t="s">
        <v>25</v>
      </c>
      <c r="O238">
        <v>100000000</v>
      </c>
      <c r="P238">
        <v>2013</v>
      </c>
      <c r="Q238">
        <v>7.8</v>
      </c>
    </row>
    <row r="239" spans="1:17" customFormat="1" hidden="1" x14ac:dyDescent="0.3">
      <c r="A239" t="s">
        <v>959</v>
      </c>
      <c r="B239">
        <v>93</v>
      </c>
      <c r="C239">
        <v>108</v>
      </c>
      <c r="D239" t="s">
        <v>960</v>
      </c>
      <c r="E239">
        <v>67155742</v>
      </c>
      <c r="F239" t="s">
        <v>34</v>
      </c>
      <c r="G239" t="s">
        <v>961</v>
      </c>
      <c r="H239" t="s">
        <v>962</v>
      </c>
      <c r="I239">
        <v>62271</v>
      </c>
      <c r="J239" t="s">
        <v>287</v>
      </c>
      <c r="K239">
        <v>277</v>
      </c>
      <c r="L239" t="s">
        <v>23</v>
      </c>
      <c r="M239" t="s">
        <v>24</v>
      </c>
      <c r="N239" t="s">
        <v>25</v>
      </c>
      <c r="O239">
        <v>116000000</v>
      </c>
      <c r="P239">
        <v>1997</v>
      </c>
      <c r="Q239">
        <v>5.8</v>
      </c>
    </row>
    <row r="240" spans="1:17" customFormat="1" hidden="1" x14ac:dyDescent="0.3">
      <c r="A240" t="s">
        <v>964</v>
      </c>
      <c r="B240">
        <v>369</v>
      </c>
      <c r="C240">
        <v>100</v>
      </c>
      <c r="D240" t="s">
        <v>965</v>
      </c>
      <c r="E240">
        <v>56114221</v>
      </c>
      <c r="F240" t="s">
        <v>48</v>
      </c>
      <c r="G240" t="s">
        <v>966</v>
      </c>
      <c r="H240" t="s">
        <v>967</v>
      </c>
      <c r="I240">
        <v>110486</v>
      </c>
      <c r="J240" t="s">
        <v>968</v>
      </c>
      <c r="K240">
        <v>695</v>
      </c>
      <c r="L240" t="s">
        <v>23</v>
      </c>
      <c r="M240" t="s">
        <v>24</v>
      </c>
      <c r="N240" t="s">
        <v>25</v>
      </c>
      <c r="O240">
        <v>120000000</v>
      </c>
      <c r="P240">
        <v>2015</v>
      </c>
      <c r="Q240">
        <v>4.3</v>
      </c>
    </row>
    <row r="241" spans="1:17" customFormat="1" hidden="1" x14ac:dyDescent="0.3">
      <c r="A241" t="s">
        <v>535</v>
      </c>
      <c r="B241">
        <v>179</v>
      </c>
      <c r="C241">
        <v>108</v>
      </c>
      <c r="D241" t="s">
        <v>536</v>
      </c>
      <c r="E241">
        <v>250863268</v>
      </c>
      <c r="F241" t="s">
        <v>969</v>
      </c>
      <c r="G241" t="s">
        <v>537</v>
      </c>
      <c r="H241" t="s">
        <v>970</v>
      </c>
      <c r="I241">
        <v>234480</v>
      </c>
      <c r="J241" t="s">
        <v>539</v>
      </c>
      <c r="K241">
        <v>444</v>
      </c>
      <c r="L241" t="s">
        <v>23</v>
      </c>
      <c r="M241" t="s">
        <v>24</v>
      </c>
      <c r="N241" t="s">
        <v>64</v>
      </c>
      <c r="O241">
        <v>110000000</v>
      </c>
      <c r="P241">
        <v>2006</v>
      </c>
      <c r="Q241">
        <v>6.4</v>
      </c>
    </row>
    <row r="242" spans="1:17" customFormat="1" hidden="1" x14ac:dyDescent="0.3">
      <c r="A242" t="s">
        <v>971</v>
      </c>
      <c r="B242">
        <v>358</v>
      </c>
      <c r="C242">
        <v>114</v>
      </c>
      <c r="D242" t="s">
        <v>877</v>
      </c>
      <c r="E242">
        <v>155181732</v>
      </c>
      <c r="F242" t="s">
        <v>473</v>
      </c>
      <c r="G242" t="s">
        <v>708</v>
      </c>
      <c r="H242" t="s">
        <v>972</v>
      </c>
      <c r="I242">
        <v>147497</v>
      </c>
      <c r="J242" t="s">
        <v>973</v>
      </c>
      <c r="K242">
        <v>499</v>
      </c>
      <c r="L242" t="s">
        <v>23</v>
      </c>
      <c r="M242" t="s">
        <v>24</v>
      </c>
      <c r="N242" t="s">
        <v>25</v>
      </c>
      <c r="O242">
        <v>110000000</v>
      </c>
      <c r="P242">
        <v>2015</v>
      </c>
      <c r="Q242">
        <v>6.1</v>
      </c>
    </row>
    <row r="243" spans="1:17" customFormat="1" hidden="1" x14ac:dyDescent="0.3">
      <c r="A243" t="s">
        <v>974</v>
      </c>
      <c r="B243">
        <v>160</v>
      </c>
      <c r="C243">
        <v>119</v>
      </c>
      <c r="D243" t="s">
        <v>637</v>
      </c>
      <c r="E243">
        <v>125332007</v>
      </c>
      <c r="F243" t="s">
        <v>34</v>
      </c>
      <c r="G243" t="s">
        <v>975</v>
      </c>
      <c r="H243" t="s">
        <v>976</v>
      </c>
      <c r="I243">
        <v>149680</v>
      </c>
      <c r="J243" t="s">
        <v>977</v>
      </c>
      <c r="K243">
        <v>328</v>
      </c>
      <c r="L243" t="s">
        <v>23</v>
      </c>
      <c r="M243" t="s">
        <v>38</v>
      </c>
      <c r="N243" t="s">
        <v>25</v>
      </c>
      <c r="O243">
        <v>110000000</v>
      </c>
      <c r="P243">
        <v>1997</v>
      </c>
      <c r="Q243">
        <v>6.5</v>
      </c>
    </row>
    <row r="244" spans="1:17" customFormat="1" hidden="1" x14ac:dyDescent="0.3">
      <c r="A244" t="s">
        <v>290</v>
      </c>
      <c r="B244">
        <v>192</v>
      </c>
      <c r="C244">
        <v>142</v>
      </c>
      <c r="D244" t="s">
        <v>978</v>
      </c>
      <c r="E244">
        <v>113330342</v>
      </c>
      <c r="F244" t="s">
        <v>673</v>
      </c>
      <c r="G244" t="s">
        <v>313</v>
      </c>
      <c r="H244" t="s">
        <v>979</v>
      </c>
      <c r="I244">
        <v>207613</v>
      </c>
      <c r="J244" t="s">
        <v>95</v>
      </c>
      <c r="K244">
        <v>1144</v>
      </c>
      <c r="L244" t="s">
        <v>23</v>
      </c>
      <c r="M244" t="s">
        <v>24</v>
      </c>
      <c r="N244" t="s">
        <v>393</v>
      </c>
      <c r="O244">
        <v>110000000</v>
      </c>
      <c r="P244">
        <v>2000</v>
      </c>
      <c r="Q244">
        <v>7.1</v>
      </c>
    </row>
    <row r="245" spans="1:17" customFormat="1" hidden="1" x14ac:dyDescent="0.3">
      <c r="A245" t="s">
        <v>980</v>
      </c>
      <c r="B245">
        <v>198</v>
      </c>
      <c r="C245">
        <v>125</v>
      </c>
      <c r="D245" t="s">
        <v>981</v>
      </c>
      <c r="E245">
        <v>125531634</v>
      </c>
      <c r="F245" t="s">
        <v>982</v>
      </c>
      <c r="G245" t="s">
        <v>233</v>
      </c>
      <c r="H245" t="s">
        <v>983</v>
      </c>
      <c r="I245">
        <v>284852</v>
      </c>
      <c r="J245" t="s">
        <v>984</v>
      </c>
      <c r="K245">
        <v>627</v>
      </c>
      <c r="L245" t="s">
        <v>23</v>
      </c>
      <c r="M245" t="s">
        <v>24</v>
      </c>
      <c r="N245" t="s">
        <v>25</v>
      </c>
      <c r="O245">
        <v>110000000</v>
      </c>
      <c r="P245">
        <v>2004</v>
      </c>
      <c r="Q245">
        <v>6.4</v>
      </c>
    </row>
    <row r="246" spans="1:17" customFormat="1" hidden="1" x14ac:dyDescent="0.3">
      <c r="A246" t="s">
        <v>353</v>
      </c>
      <c r="B246">
        <v>233</v>
      </c>
      <c r="C246">
        <v>126</v>
      </c>
      <c r="D246" t="s">
        <v>383</v>
      </c>
      <c r="E246">
        <v>186336103</v>
      </c>
      <c r="F246" t="s">
        <v>985</v>
      </c>
      <c r="G246" t="s">
        <v>233</v>
      </c>
      <c r="H246" t="s">
        <v>986</v>
      </c>
      <c r="I246">
        <v>348861</v>
      </c>
      <c r="J246" t="s">
        <v>987</v>
      </c>
      <c r="K246">
        <v>798</v>
      </c>
      <c r="L246" t="s">
        <v>23</v>
      </c>
      <c r="M246" t="s">
        <v>24</v>
      </c>
      <c r="N246" t="s">
        <v>25</v>
      </c>
      <c r="O246">
        <v>120000000</v>
      </c>
      <c r="P246">
        <v>2005</v>
      </c>
      <c r="Q246">
        <v>6.5</v>
      </c>
    </row>
    <row r="247" spans="1:17" customFormat="1" hidden="1" x14ac:dyDescent="0.3">
      <c r="A247" t="s">
        <v>820</v>
      </c>
      <c r="B247">
        <v>263</v>
      </c>
      <c r="C247">
        <v>119</v>
      </c>
      <c r="D247" t="s">
        <v>988</v>
      </c>
      <c r="E247">
        <v>129995817</v>
      </c>
      <c r="F247" t="s">
        <v>766</v>
      </c>
      <c r="G247" t="s">
        <v>146</v>
      </c>
      <c r="H247" t="s">
        <v>989</v>
      </c>
      <c r="I247">
        <v>154621</v>
      </c>
      <c r="J247" t="s">
        <v>990</v>
      </c>
      <c r="K247">
        <v>258</v>
      </c>
      <c r="L247" t="s">
        <v>23</v>
      </c>
      <c r="M247" t="s">
        <v>24</v>
      </c>
      <c r="N247" t="s">
        <v>25</v>
      </c>
      <c r="O247">
        <v>110000000</v>
      </c>
      <c r="P247">
        <v>2015</v>
      </c>
      <c r="Q247">
        <v>6.3</v>
      </c>
    </row>
    <row r="248" spans="1:17" customFormat="1" hidden="1" x14ac:dyDescent="0.3">
      <c r="A248" t="s">
        <v>329</v>
      </c>
      <c r="B248">
        <v>267</v>
      </c>
      <c r="C248">
        <v>170</v>
      </c>
      <c r="D248" t="s">
        <v>991</v>
      </c>
      <c r="E248">
        <v>102608827</v>
      </c>
      <c r="F248" t="s">
        <v>992</v>
      </c>
      <c r="G248" t="s">
        <v>148</v>
      </c>
      <c r="H248" t="s">
        <v>993</v>
      </c>
      <c r="I248">
        <v>264318</v>
      </c>
      <c r="J248" t="s">
        <v>994</v>
      </c>
      <c r="K248">
        <v>799</v>
      </c>
      <c r="L248" t="s">
        <v>23</v>
      </c>
      <c r="M248" t="s">
        <v>24</v>
      </c>
      <c r="N248" t="s">
        <v>25</v>
      </c>
      <c r="O248">
        <v>110000000</v>
      </c>
      <c r="P248">
        <v>2004</v>
      </c>
      <c r="Q248">
        <v>7.5</v>
      </c>
    </row>
    <row r="249" spans="1:17" customFormat="1" hidden="1" x14ac:dyDescent="0.3">
      <c r="A249" t="s">
        <v>322</v>
      </c>
      <c r="B249">
        <v>184</v>
      </c>
      <c r="C249">
        <v>85</v>
      </c>
      <c r="D249" t="s">
        <v>995</v>
      </c>
      <c r="E249">
        <v>42776259</v>
      </c>
      <c r="F249" t="s">
        <v>521</v>
      </c>
      <c r="G249" t="s">
        <v>996</v>
      </c>
      <c r="H249" t="s">
        <v>997</v>
      </c>
      <c r="I249">
        <v>53160</v>
      </c>
      <c r="J249" t="s">
        <v>998</v>
      </c>
      <c r="K249">
        <v>121</v>
      </c>
      <c r="L249" t="s">
        <v>23</v>
      </c>
      <c r="M249" t="s">
        <v>24</v>
      </c>
      <c r="N249" t="s">
        <v>64</v>
      </c>
      <c r="O249">
        <v>112000000</v>
      </c>
      <c r="P249">
        <v>2010</v>
      </c>
      <c r="Q249">
        <v>4.9000000000000004</v>
      </c>
    </row>
    <row r="250" spans="1:17" customFormat="1" hidden="1" x14ac:dyDescent="0.3">
      <c r="A250" t="s">
        <v>999</v>
      </c>
      <c r="B250">
        <v>447</v>
      </c>
      <c r="C250">
        <v>119</v>
      </c>
      <c r="D250" t="s">
        <v>95</v>
      </c>
      <c r="E250">
        <v>98780042</v>
      </c>
      <c r="F250" t="s">
        <v>1000</v>
      </c>
      <c r="G250" t="s">
        <v>35</v>
      </c>
      <c r="H250" t="s">
        <v>1001</v>
      </c>
      <c r="I250">
        <v>136019</v>
      </c>
      <c r="J250" t="s">
        <v>1002</v>
      </c>
      <c r="K250">
        <v>443</v>
      </c>
      <c r="L250" t="s">
        <v>23</v>
      </c>
      <c r="M250" t="s">
        <v>24</v>
      </c>
      <c r="N250" t="s">
        <v>25</v>
      </c>
      <c r="O250">
        <v>120000000</v>
      </c>
      <c r="P250">
        <v>2011</v>
      </c>
      <c r="Q250">
        <v>5.8</v>
      </c>
    </row>
    <row r="251" spans="1:17" customFormat="1" hidden="1" x14ac:dyDescent="0.3">
      <c r="A251" t="s">
        <v>1003</v>
      </c>
      <c r="B251">
        <v>366</v>
      </c>
      <c r="C251">
        <v>102</v>
      </c>
      <c r="D251" t="s">
        <v>1004</v>
      </c>
      <c r="E251">
        <v>106369117</v>
      </c>
      <c r="F251" t="s">
        <v>1005</v>
      </c>
      <c r="G251" t="s">
        <v>136</v>
      </c>
      <c r="H251" t="s">
        <v>1006</v>
      </c>
      <c r="I251">
        <v>225273</v>
      </c>
      <c r="J251" t="s">
        <v>735</v>
      </c>
      <c r="K251">
        <v>523</v>
      </c>
      <c r="L251" t="s">
        <v>23</v>
      </c>
      <c r="M251" t="s">
        <v>24</v>
      </c>
      <c r="N251" t="s">
        <v>393</v>
      </c>
      <c r="O251">
        <v>110000000</v>
      </c>
      <c r="P251">
        <v>2014</v>
      </c>
      <c r="Q251">
        <v>6.2</v>
      </c>
    </row>
    <row r="252" spans="1:17" customFormat="1" hidden="1" x14ac:dyDescent="0.3">
      <c r="A252" t="s">
        <v>1007</v>
      </c>
      <c r="B252">
        <v>172</v>
      </c>
      <c r="C252">
        <v>103</v>
      </c>
      <c r="D252" t="s">
        <v>1008</v>
      </c>
      <c r="E252">
        <v>142614158</v>
      </c>
      <c r="F252" t="s">
        <v>186</v>
      </c>
      <c r="G252" t="s">
        <v>1009</v>
      </c>
      <c r="H252" t="s">
        <v>1010</v>
      </c>
      <c r="I252">
        <v>66593</v>
      </c>
      <c r="J252" t="s">
        <v>1011</v>
      </c>
      <c r="K252">
        <v>153</v>
      </c>
      <c r="L252" t="s">
        <v>23</v>
      </c>
      <c r="M252" t="s">
        <v>24</v>
      </c>
      <c r="N252" t="s">
        <v>64</v>
      </c>
      <c r="O252">
        <v>110000000</v>
      </c>
      <c r="P252">
        <v>2011</v>
      </c>
      <c r="Q252">
        <v>5.5</v>
      </c>
    </row>
    <row r="253" spans="1:17" customFormat="1" hidden="1" x14ac:dyDescent="0.3">
      <c r="A253" t="s">
        <v>1012</v>
      </c>
      <c r="B253">
        <v>104</v>
      </c>
      <c r="C253">
        <v>76</v>
      </c>
      <c r="D253" t="s">
        <v>1013</v>
      </c>
      <c r="E253">
        <v>50026353</v>
      </c>
      <c r="F253" t="s">
        <v>1014</v>
      </c>
      <c r="G253" t="s">
        <v>187</v>
      </c>
      <c r="H253" t="s">
        <v>1015</v>
      </c>
      <c r="I253">
        <v>13581</v>
      </c>
      <c r="J253" t="s">
        <v>1016</v>
      </c>
      <c r="K253">
        <v>88</v>
      </c>
      <c r="L253" t="s">
        <v>23</v>
      </c>
      <c r="M253" t="s">
        <v>24</v>
      </c>
      <c r="N253" t="s">
        <v>64</v>
      </c>
      <c r="O253">
        <v>110000000</v>
      </c>
      <c r="P253">
        <v>2004</v>
      </c>
      <c r="Q253">
        <v>5.4</v>
      </c>
    </row>
    <row r="254" spans="1:17" customFormat="1" hidden="1" x14ac:dyDescent="0.3">
      <c r="A254" t="s">
        <v>820</v>
      </c>
      <c r="B254">
        <v>181</v>
      </c>
      <c r="C254">
        <v>120</v>
      </c>
      <c r="D254" t="s">
        <v>988</v>
      </c>
      <c r="E254">
        <v>66002193</v>
      </c>
      <c r="F254" t="s">
        <v>1017</v>
      </c>
      <c r="G254" t="s">
        <v>143</v>
      </c>
      <c r="H254" t="s">
        <v>1018</v>
      </c>
      <c r="I254">
        <v>44296</v>
      </c>
      <c r="J254" t="s">
        <v>561</v>
      </c>
      <c r="K254">
        <v>144</v>
      </c>
      <c r="L254" t="s">
        <v>23</v>
      </c>
      <c r="M254" t="s">
        <v>24</v>
      </c>
      <c r="N254" t="s">
        <v>25</v>
      </c>
      <c r="O254">
        <v>110000000</v>
      </c>
      <c r="P254">
        <v>2016</v>
      </c>
      <c r="Q254">
        <v>5.8</v>
      </c>
    </row>
    <row r="255" spans="1:17" customFormat="1" hidden="1" x14ac:dyDescent="0.3">
      <c r="A255" t="s">
        <v>535</v>
      </c>
      <c r="B255">
        <v>327</v>
      </c>
      <c r="C255">
        <v>127</v>
      </c>
      <c r="D255" t="s">
        <v>1019</v>
      </c>
      <c r="E255">
        <v>85463309</v>
      </c>
      <c r="F255" t="s">
        <v>1020</v>
      </c>
      <c r="G255" t="s">
        <v>180</v>
      </c>
      <c r="H255" t="s">
        <v>1021</v>
      </c>
      <c r="I255">
        <v>254841</v>
      </c>
      <c r="J255" t="s">
        <v>1022</v>
      </c>
      <c r="K255">
        <v>426</v>
      </c>
      <c r="L255" t="s">
        <v>23</v>
      </c>
      <c r="M255" t="s">
        <v>24</v>
      </c>
      <c r="N255" t="s">
        <v>25</v>
      </c>
      <c r="O255">
        <v>110000000</v>
      </c>
      <c r="P255">
        <v>2011</v>
      </c>
      <c r="Q255">
        <v>7.1</v>
      </c>
    </row>
    <row r="256" spans="1:17" customFormat="1" hidden="1" x14ac:dyDescent="0.3">
      <c r="A256" t="s">
        <v>1007</v>
      </c>
      <c r="B256">
        <v>125</v>
      </c>
      <c r="C256">
        <v>105</v>
      </c>
      <c r="D256" t="s">
        <v>1023</v>
      </c>
      <c r="E256">
        <v>71017784</v>
      </c>
      <c r="F256" t="s">
        <v>186</v>
      </c>
      <c r="G256" t="s">
        <v>1024</v>
      </c>
      <c r="H256" t="s">
        <v>1025</v>
      </c>
      <c r="I256">
        <v>27257</v>
      </c>
      <c r="J256" t="s">
        <v>1026</v>
      </c>
      <c r="K256">
        <v>59</v>
      </c>
      <c r="L256" t="s">
        <v>23</v>
      </c>
      <c r="M256" t="s">
        <v>24</v>
      </c>
      <c r="N256" t="s">
        <v>64</v>
      </c>
      <c r="O256">
        <v>105000000</v>
      </c>
      <c r="P256">
        <v>2013</v>
      </c>
      <c r="Q256">
        <v>5.4</v>
      </c>
    </row>
    <row r="257" spans="1:17" customFormat="1" hidden="1" x14ac:dyDescent="0.3">
      <c r="A257" t="s">
        <v>1027</v>
      </c>
      <c r="B257">
        <v>79</v>
      </c>
      <c r="C257">
        <v>121</v>
      </c>
      <c r="D257" t="s">
        <v>215</v>
      </c>
      <c r="E257">
        <v>48068396</v>
      </c>
      <c r="F257" t="s">
        <v>1028</v>
      </c>
      <c r="G257" t="s">
        <v>1029</v>
      </c>
      <c r="H257" t="s">
        <v>1030</v>
      </c>
      <c r="I257">
        <v>60573</v>
      </c>
      <c r="J257" t="s">
        <v>1031</v>
      </c>
      <c r="K257">
        <v>248</v>
      </c>
      <c r="L257" t="s">
        <v>23</v>
      </c>
      <c r="M257" t="s">
        <v>24</v>
      </c>
      <c r="N257" t="s">
        <v>25</v>
      </c>
      <c r="O257">
        <v>160000000</v>
      </c>
      <c r="P257">
        <v>1997</v>
      </c>
      <c r="Q257">
        <v>3.7</v>
      </c>
    </row>
    <row r="258" spans="1:17" customFormat="1" hidden="1" x14ac:dyDescent="0.3">
      <c r="A258" t="s">
        <v>540</v>
      </c>
      <c r="B258">
        <v>326</v>
      </c>
      <c r="C258">
        <v>114</v>
      </c>
      <c r="D258" t="s">
        <v>1032</v>
      </c>
      <c r="E258">
        <v>61656849</v>
      </c>
      <c r="F258" t="s">
        <v>437</v>
      </c>
      <c r="G258" t="s">
        <v>268</v>
      </c>
      <c r="H258" t="s">
        <v>1033</v>
      </c>
      <c r="I258">
        <v>184561</v>
      </c>
      <c r="J258" t="s">
        <v>1034</v>
      </c>
      <c r="K258">
        <v>554</v>
      </c>
      <c r="L258" t="s">
        <v>23</v>
      </c>
      <c r="M258" t="s">
        <v>24</v>
      </c>
      <c r="N258" t="s">
        <v>25</v>
      </c>
      <c r="O258">
        <v>110000000</v>
      </c>
      <c r="P258">
        <v>2013</v>
      </c>
      <c r="Q258">
        <v>6.7</v>
      </c>
    </row>
    <row r="259" spans="1:17" customFormat="1" hidden="1" x14ac:dyDescent="0.3">
      <c r="A259" t="s">
        <v>1035</v>
      </c>
      <c r="B259">
        <v>354</v>
      </c>
      <c r="C259">
        <v>129</v>
      </c>
      <c r="D259" t="s">
        <v>1036</v>
      </c>
      <c r="E259">
        <v>134520804</v>
      </c>
      <c r="F259" t="s">
        <v>34</v>
      </c>
      <c r="G259" t="s">
        <v>647</v>
      </c>
      <c r="H259" t="s">
        <v>1037</v>
      </c>
      <c r="I259">
        <v>336235</v>
      </c>
      <c r="J259" t="s">
        <v>1038</v>
      </c>
      <c r="K259">
        <v>782</v>
      </c>
      <c r="L259" t="s">
        <v>23</v>
      </c>
      <c r="M259" t="s">
        <v>24</v>
      </c>
      <c r="N259" t="s">
        <v>25</v>
      </c>
      <c r="O259">
        <v>110000000</v>
      </c>
      <c r="P259">
        <v>2007</v>
      </c>
      <c r="Q259">
        <v>7.2</v>
      </c>
    </row>
    <row r="260" spans="1:17" customFormat="1" hidden="1" x14ac:dyDescent="0.3">
      <c r="A260" t="s">
        <v>116</v>
      </c>
      <c r="B260">
        <v>297</v>
      </c>
      <c r="C260">
        <v>171</v>
      </c>
      <c r="D260" t="s">
        <v>27</v>
      </c>
      <c r="E260">
        <v>313837577</v>
      </c>
      <c r="F260" t="s">
        <v>378</v>
      </c>
      <c r="G260" t="s">
        <v>138</v>
      </c>
      <c r="H260" t="s">
        <v>1039</v>
      </c>
      <c r="I260">
        <v>1238746</v>
      </c>
      <c r="J260" t="s">
        <v>1040</v>
      </c>
      <c r="K260">
        <v>5060</v>
      </c>
      <c r="L260" t="s">
        <v>23</v>
      </c>
      <c r="M260" t="s">
        <v>122</v>
      </c>
      <c r="N260" t="s">
        <v>25</v>
      </c>
      <c r="O260">
        <v>93000000</v>
      </c>
      <c r="P260">
        <v>2001</v>
      </c>
      <c r="Q260">
        <v>8.8000000000000007</v>
      </c>
    </row>
    <row r="261" spans="1:17" customFormat="1" hidden="1" x14ac:dyDescent="0.3">
      <c r="A261" t="s">
        <v>1041</v>
      </c>
      <c r="B261">
        <v>188</v>
      </c>
      <c r="C261">
        <v>120</v>
      </c>
      <c r="D261" t="s">
        <v>539</v>
      </c>
      <c r="E261">
        <v>24004159</v>
      </c>
      <c r="F261" t="s">
        <v>1042</v>
      </c>
      <c r="G261" t="s">
        <v>270</v>
      </c>
      <c r="H261" t="s">
        <v>1043</v>
      </c>
      <c r="I261">
        <v>68720</v>
      </c>
      <c r="J261" t="s">
        <v>1044</v>
      </c>
      <c r="K261">
        <v>191</v>
      </c>
      <c r="L261" t="s">
        <v>23</v>
      </c>
      <c r="M261" t="s">
        <v>24</v>
      </c>
      <c r="N261" t="s">
        <v>64</v>
      </c>
      <c r="O261">
        <v>110000000</v>
      </c>
      <c r="P261">
        <v>2004</v>
      </c>
      <c r="Q261">
        <v>5.8</v>
      </c>
    </row>
    <row r="262" spans="1:17" customFormat="1" hidden="1" x14ac:dyDescent="0.3">
      <c r="A262" t="s">
        <v>1045</v>
      </c>
      <c r="B262">
        <v>174</v>
      </c>
      <c r="C262">
        <v>165</v>
      </c>
      <c r="D262" t="s">
        <v>530</v>
      </c>
      <c r="E262">
        <v>58183966</v>
      </c>
      <c r="F262" t="s">
        <v>1046</v>
      </c>
      <c r="G262" t="s">
        <v>113</v>
      </c>
      <c r="H262" t="s">
        <v>1047</v>
      </c>
      <c r="I262">
        <v>79186</v>
      </c>
      <c r="J262" t="s">
        <v>689</v>
      </c>
      <c r="K262">
        <v>386</v>
      </c>
      <c r="L262" t="s">
        <v>23</v>
      </c>
      <c r="M262" t="s">
        <v>24</v>
      </c>
      <c r="N262" t="s">
        <v>393</v>
      </c>
      <c r="O262">
        <v>107000000</v>
      </c>
      <c r="P262">
        <v>2001</v>
      </c>
      <c r="Q262">
        <v>6.8</v>
      </c>
    </row>
    <row r="263" spans="1:17" customFormat="1" hidden="1" x14ac:dyDescent="0.3">
      <c r="A263" t="s">
        <v>1048</v>
      </c>
      <c r="B263">
        <v>109</v>
      </c>
      <c r="C263">
        <v>82</v>
      </c>
      <c r="D263" t="s">
        <v>1049</v>
      </c>
      <c r="E263">
        <v>100446895</v>
      </c>
      <c r="F263" t="s">
        <v>521</v>
      </c>
      <c r="G263" t="s">
        <v>189</v>
      </c>
      <c r="H263" t="s">
        <v>1050</v>
      </c>
      <c r="I263">
        <v>36033</v>
      </c>
      <c r="J263" t="s">
        <v>1051</v>
      </c>
      <c r="K263">
        <v>456</v>
      </c>
      <c r="L263" t="s">
        <v>23</v>
      </c>
      <c r="M263" t="s">
        <v>24</v>
      </c>
      <c r="N263" t="s">
        <v>64</v>
      </c>
      <c r="O263">
        <v>109000000</v>
      </c>
      <c r="P263">
        <v>2003</v>
      </c>
      <c r="Q263">
        <v>3.8</v>
      </c>
    </row>
    <row r="264" spans="1:17" customFormat="1" hidden="1" x14ac:dyDescent="0.3">
      <c r="A264" t="s">
        <v>685</v>
      </c>
      <c r="B264">
        <v>225</v>
      </c>
      <c r="C264">
        <v>115</v>
      </c>
      <c r="D264" t="s">
        <v>241</v>
      </c>
      <c r="E264">
        <v>144795350</v>
      </c>
      <c r="F264" t="s">
        <v>1052</v>
      </c>
      <c r="G264" t="s">
        <v>113</v>
      </c>
      <c r="H264" t="s">
        <v>1053</v>
      </c>
      <c r="I264">
        <v>387632</v>
      </c>
      <c r="J264" t="s">
        <v>1054</v>
      </c>
      <c r="K264">
        <v>789</v>
      </c>
      <c r="L264" t="s">
        <v>23</v>
      </c>
      <c r="M264" t="s">
        <v>24</v>
      </c>
      <c r="N264" t="s">
        <v>25</v>
      </c>
      <c r="O264">
        <v>120000000</v>
      </c>
      <c r="P264">
        <v>2004</v>
      </c>
      <c r="Q264">
        <v>7.1</v>
      </c>
    </row>
    <row r="265" spans="1:17" customFormat="1" hidden="1" x14ac:dyDescent="0.3">
      <c r="A265" t="s">
        <v>128</v>
      </c>
      <c r="B265">
        <v>239</v>
      </c>
      <c r="C265">
        <v>194</v>
      </c>
      <c r="D265" t="s">
        <v>27</v>
      </c>
      <c r="E265">
        <v>47396698</v>
      </c>
      <c r="F265" t="s">
        <v>724</v>
      </c>
      <c r="G265" t="s">
        <v>157</v>
      </c>
      <c r="H265" t="s">
        <v>1055</v>
      </c>
      <c r="I265">
        <v>217373</v>
      </c>
      <c r="J265" t="s">
        <v>1056</v>
      </c>
      <c r="K265">
        <v>942</v>
      </c>
      <c r="L265" t="s">
        <v>23</v>
      </c>
      <c r="M265" t="s">
        <v>24</v>
      </c>
      <c r="N265" t="s">
        <v>393</v>
      </c>
      <c r="O265">
        <v>130000000</v>
      </c>
      <c r="P265">
        <v>2005</v>
      </c>
      <c r="Q265">
        <v>7.2</v>
      </c>
    </row>
    <row r="266" spans="1:17" customFormat="1" hidden="1" x14ac:dyDescent="0.3">
      <c r="A266" t="s">
        <v>626</v>
      </c>
      <c r="B266">
        <v>101</v>
      </c>
      <c r="C266">
        <v>84</v>
      </c>
      <c r="D266" t="s">
        <v>897</v>
      </c>
      <c r="E266">
        <v>140015224</v>
      </c>
      <c r="F266" t="s">
        <v>521</v>
      </c>
      <c r="G266" t="s">
        <v>1057</v>
      </c>
      <c r="H266" t="s">
        <v>1058</v>
      </c>
      <c r="I266">
        <v>94172</v>
      </c>
      <c r="J266" t="s">
        <v>1059</v>
      </c>
      <c r="K266">
        <v>179</v>
      </c>
      <c r="L266" t="s">
        <v>23</v>
      </c>
      <c r="M266" t="s">
        <v>509</v>
      </c>
      <c r="N266" t="s">
        <v>64</v>
      </c>
      <c r="O266">
        <v>133000000</v>
      </c>
      <c r="P266">
        <v>1999</v>
      </c>
      <c r="Q266">
        <v>5.9</v>
      </c>
    </row>
    <row r="267" spans="1:17" customFormat="1" hidden="1" x14ac:dyDescent="0.3">
      <c r="A267" t="s">
        <v>1060</v>
      </c>
      <c r="B267">
        <v>228</v>
      </c>
      <c r="C267">
        <v>97</v>
      </c>
      <c r="D267" t="s">
        <v>1061</v>
      </c>
      <c r="E267">
        <v>104374107</v>
      </c>
      <c r="F267" t="s">
        <v>1062</v>
      </c>
      <c r="G267" t="s">
        <v>597</v>
      </c>
      <c r="H267" t="s">
        <v>1063</v>
      </c>
      <c r="I267">
        <v>89351</v>
      </c>
      <c r="J267" t="s">
        <v>1064</v>
      </c>
      <c r="K267">
        <v>214</v>
      </c>
      <c r="L267" t="s">
        <v>23</v>
      </c>
      <c r="M267" t="s">
        <v>24</v>
      </c>
      <c r="N267" t="s">
        <v>190</v>
      </c>
      <c r="O267">
        <v>105000000</v>
      </c>
      <c r="P267">
        <v>2009</v>
      </c>
      <c r="Q267">
        <v>7.1</v>
      </c>
    </row>
    <row r="268" spans="1:17" customFormat="1" hidden="1" x14ac:dyDescent="0.3">
      <c r="A268" t="s">
        <v>128</v>
      </c>
      <c r="B268">
        <v>568</v>
      </c>
      <c r="C268">
        <v>151</v>
      </c>
      <c r="D268" t="s">
        <v>1065</v>
      </c>
      <c r="E268">
        <v>228430993</v>
      </c>
      <c r="F268" t="s">
        <v>445</v>
      </c>
      <c r="G268" t="s">
        <v>759</v>
      </c>
      <c r="H268" t="s">
        <v>1066</v>
      </c>
      <c r="I268">
        <v>472488</v>
      </c>
      <c r="J268" t="s">
        <v>1067</v>
      </c>
      <c r="K268">
        <v>1023</v>
      </c>
      <c r="L268" t="s">
        <v>23</v>
      </c>
      <c r="M268" t="s">
        <v>24</v>
      </c>
      <c r="N268" t="s">
        <v>25</v>
      </c>
      <c r="O268">
        <v>108000000</v>
      </c>
      <c r="P268">
        <v>2015</v>
      </c>
      <c r="Q268">
        <v>8.1</v>
      </c>
    </row>
    <row r="269" spans="1:17" customFormat="1" hidden="1" x14ac:dyDescent="0.3">
      <c r="A269" t="s">
        <v>191</v>
      </c>
      <c r="B269">
        <v>257</v>
      </c>
      <c r="C269">
        <v>136</v>
      </c>
      <c r="D269" t="s">
        <v>187</v>
      </c>
      <c r="E269">
        <v>35799026</v>
      </c>
      <c r="F269" t="s">
        <v>1069</v>
      </c>
      <c r="G269" t="s">
        <v>69</v>
      </c>
      <c r="H269" t="s">
        <v>1070</v>
      </c>
      <c r="I269">
        <v>263329</v>
      </c>
      <c r="J269" t="s">
        <v>444</v>
      </c>
      <c r="K269">
        <v>899</v>
      </c>
      <c r="L269" t="s">
        <v>23</v>
      </c>
      <c r="M269" t="s">
        <v>24</v>
      </c>
      <c r="N269" t="s">
        <v>25</v>
      </c>
      <c r="O269">
        <v>126000000</v>
      </c>
      <c r="P269">
        <v>2005</v>
      </c>
      <c r="Q269">
        <v>6.9</v>
      </c>
    </row>
    <row r="270" spans="1:17" customFormat="1" hidden="1" x14ac:dyDescent="0.3">
      <c r="A270" t="s">
        <v>1071</v>
      </c>
      <c r="B270">
        <v>62</v>
      </c>
      <c r="C270">
        <v>104</v>
      </c>
      <c r="D270" t="s">
        <v>1072</v>
      </c>
      <c r="E270">
        <v>6712451</v>
      </c>
      <c r="F270" t="s">
        <v>1073</v>
      </c>
      <c r="G270" t="s">
        <v>1074</v>
      </c>
      <c r="H270" t="s">
        <v>1075</v>
      </c>
      <c r="I270">
        <v>4102</v>
      </c>
      <c r="J270" t="s">
        <v>374</v>
      </c>
      <c r="K270">
        <v>89</v>
      </c>
      <c r="L270" t="s">
        <v>23</v>
      </c>
      <c r="M270" t="s">
        <v>1076</v>
      </c>
      <c r="N270" t="s">
        <v>393</v>
      </c>
      <c r="O270">
        <v>90000000</v>
      </c>
      <c r="P270">
        <v>2001</v>
      </c>
      <c r="Q270">
        <v>4.4000000000000004</v>
      </c>
    </row>
    <row r="271" spans="1:17" customFormat="1" hidden="1" x14ac:dyDescent="0.3">
      <c r="A271" t="s">
        <v>1077</v>
      </c>
      <c r="B271">
        <v>175</v>
      </c>
      <c r="C271">
        <v>127</v>
      </c>
      <c r="D271" t="s">
        <v>383</v>
      </c>
      <c r="E271">
        <v>101643008</v>
      </c>
      <c r="F271" t="s">
        <v>229</v>
      </c>
      <c r="G271" t="s">
        <v>468</v>
      </c>
      <c r="H271" t="s">
        <v>1078</v>
      </c>
      <c r="I271">
        <v>218341</v>
      </c>
      <c r="J271" t="s">
        <v>1079</v>
      </c>
      <c r="K271">
        <v>498</v>
      </c>
      <c r="L271" t="s">
        <v>23</v>
      </c>
      <c r="M271" t="s">
        <v>24</v>
      </c>
      <c r="N271" t="s">
        <v>25</v>
      </c>
      <c r="O271">
        <v>90000000</v>
      </c>
      <c r="P271">
        <v>2000</v>
      </c>
      <c r="Q271">
        <v>6.5</v>
      </c>
    </row>
    <row r="272" spans="1:17" customFormat="1" hidden="1" x14ac:dyDescent="0.3">
      <c r="A272" t="s">
        <v>128</v>
      </c>
      <c r="B272">
        <v>265</v>
      </c>
      <c r="C272">
        <v>171</v>
      </c>
      <c r="D272" t="s">
        <v>1080</v>
      </c>
      <c r="E272">
        <v>187670866</v>
      </c>
      <c r="F272" t="s">
        <v>1081</v>
      </c>
      <c r="G272" t="s">
        <v>444</v>
      </c>
      <c r="H272" t="s">
        <v>1082</v>
      </c>
      <c r="I272">
        <v>982637</v>
      </c>
      <c r="J272" t="s">
        <v>1083</v>
      </c>
      <c r="K272">
        <v>2368</v>
      </c>
      <c r="L272" t="s">
        <v>23</v>
      </c>
      <c r="M272" t="s">
        <v>24</v>
      </c>
      <c r="N272" t="s">
        <v>393</v>
      </c>
      <c r="O272">
        <v>103000000</v>
      </c>
      <c r="P272">
        <v>2000</v>
      </c>
      <c r="Q272">
        <v>8.5</v>
      </c>
    </row>
    <row r="273" spans="1:17" customFormat="1" hidden="1" x14ac:dyDescent="0.3">
      <c r="A273" t="s">
        <v>266</v>
      </c>
      <c r="B273">
        <v>252</v>
      </c>
      <c r="C273">
        <v>145</v>
      </c>
      <c r="D273" t="s">
        <v>1084</v>
      </c>
      <c r="E273">
        <v>132014112</v>
      </c>
      <c r="F273" t="s">
        <v>1052</v>
      </c>
      <c r="G273" t="s">
        <v>355</v>
      </c>
      <c r="H273" t="s">
        <v>1085</v>
      </c>
      <c r="I273">
        <v>399651</v>
      </c>
      <c r="J273" t="s">
        <v>1086</v>
      </c>
      <c r="K273">
        <v>1331</v>
      </c>
      <c r="L273" t="s">
        <v>23</v>
      </c>
      <c r="M273" t="s">
        <v>24</v>
      </c>
      <c r="N273" t="s">
        <v>25</v>
      </c>
      <c r="O273">
        <v>102000000</v>
      </c>
      <c r="P273">
        <v>2002</v>
      </c>
      <c r="Q273">
        <v>7.7</v>
      </c>
    </row>
    <row r="274" spans="1:17" customFormat="1" hidden="1" x14ac:dyDescent="0.3">
      <c r="A274" t="s">
        <v>817</v>
      </c>
      <c r="B274">
        <v>232</v>
      </c>
      <c r="C274">
        <v>174</v>
      </c>
      <c r="D274" t="s">
        <v>75</v>
      </c>
      <c r="E274">
        <v>261970615</v>
      </c>
      <c r="F274" t="s">
        <v>72</v>
      </c>
      <c r="G274" t="s">
        <v>71</v>
      </c>
      <c r="H274" t="s">
        <v>1087</v>
      </c>
      <c r="I274">
        <v>387616</v>
      </c>
      <c r="J274" t="s">
        <v>789</v>
      </c>
      <c r="K274">
        <v>858</v>
      </c>
      <c r="L274" t="s">
        <v>23</v>
      </c>
      <c r="M274" t="s">
        <v>38</v>
      </c>
      <c r="N274" t="s">
        <v>64</v>
      </c>
      <c r="O274">
        <v>100000000</v>
      </c>
      <c r="P274">
        <v>2002</v>
      </c>
      <c r="Q274">
        <v>7.4</v>
      </c>
    </row>
    <row r="275" spans="1:17" customFormat="1" hidden="1" x14ac:dyDescent="0.3">
      <c r="A275" t="s">
        <v>214</v>
      </c>
      <c r="B275">
        <v>400</v>
      </c>
      <c r="C275">
        <v>144</v>
      </c>
      <c r="D275" t="s">
        <v>1088</v>
      </c>
      <c r="E275">
        <v>167007184</v>
      </c>
      <c r="F275" t="s">
        <v>34</v>
      </c>
      <c r="G275" t="s">
        <v>136</v>
      </c>
      <c r="H275" t="s">
        <v>1089</v>
      </c>
      <c r="I275">
        <v>470483</v>
      </c>
      <c r="J275" t="s">
        <v>1090</v>
      </c>
      <c r="K275">
        <v>2301</v>
      </c>
      <c r="L275" t="s">
        <v>23</v>
      </c>
      <c r="M275" t="s">
        <v>38</v>
      </c>
      <c r="N275" t="s">
        <v>25</v>
      </c>
      <c r="O275">
        <v>150000000</v>
      </c>
      <c r="P275">
        <v>2006</v>
      </c>
      <c r="Q275">
        <v>8</v>
      </c>
    </row>
    <row r="276" spans="1:17" customFormat="1" hidden="1" x14ac:dyDescent="0.3">
      <c r="A276" t="s">
        <v>174</v>
      </c>
      <c r="B276">
        <v>230</v>
      </c>
      <c r="C276">
        <v>119</v>
      </c>
      <c r="D276" t="s">
        <v>1091</v>
      </c>
      <c r="E276">
        <v>180011740</v>
      </c>
      <c r="F276" t="s">
        <v>156</v>
      </c>
      <c r="G276" t="s">
        <v>395</v>
      </c>
      <c r="H276" t="s">
        <v>1092</v>
      </c>
      <c r="I276">
        <v>177725</v>
      </c>
      <c r="J276" t="s">
        <v>1093</v>
      </c>
      <c r="K276">
        <v>1368</v>
      </c>
      <c r="L276" t="s">
        <v>23</v>
      </c>
      <c r="M276" t="s">
        <v>24</v>
      </c>
      <c r="N276" t="s">
        <v>25</v>
      </c>
      <c r="O276">
        <v>100000000</v>
      </c>
      <c r="P276">
        <v>2001</v>
      </c>
      <c r="Q276">
        <v>5.7</v>
      </c>
    </row>
    <row r="277" spans="1:17" customFormat="1" hidden="1" x14ac:dyDescent="0.3">
      <c r="A277" t="s">
        <v>17</v>
      </c>
      <c r="B277">
        <v>210</v>
      </c>
      <c r="C277">
        <v>153</v>
      </c>
      <c r="D277" t="s">
        <v>1094</v>
      </c>
      <c r="E277">
        <v>204843350</v>
      </c>
      <c r="F277" t="s">
        <v>437</v>
      </c>
      <c r="G277" t="s">
        <v>689</v>
      </c>
      <c r="H277" t="s">
        <v>1095</v>
      </c>
      <c r="I277">
        <v>744891</v>
      </c>
      <c r="J277" t="s">
        <v>1096</v>
      </c>
      <c r="K277">
        <v>983</v>
      </c>
      <c r="L277" t="s">
        <v>23</v>
      </c>
      <c r="M277" t="s">
        <v>24</v>
      </c>
      <c r="N277" t="s">
        <v>393</v>
      </c>
      <c r="O277">
        <v>102000000</v>
      </c>
      <c r="P277">
        <v>1991</v>
      </c>
      <c r="Q277">
        <v>8.5</v>
      </c>
    </row>
    <row r="278" spans="1:17" customFormat="1" hidden="1" x14ac:dyDescent="0.3">
      <c r="A278" t="s">
        <v>1045</v>
      </c>
      <c r="B278">
        <v>357</v>
      </c>
      <c r="C278">
        <v>140</v>
      </c>
      <c r="D278" t="s">
        <v>40</v>
      </c>
      <c r="E278">
        <v>97030725</v>
      </c>
      <c r="F278" t="s">
        <v>1097</v>
      </c>
      <c r="G278" t="s">
        <v>29</v>
      </c>
      <c r="H278" t="s">
        <v>1098</v>
      </c>
      <c r="I278">
        <v>230931</v>
      </c>
      <c r="J278" t="s">
        <v>109</v>
      </c>
      <c r="K278">
        <v>585</v>
      </c>
      <c r="L278" t="s">
        <v>23</v>
      </c>
      <c r="M278" t="s">
        <v>24</v>
      </c>
      <c r="N278" t="s">
        <v>393</v>
      </c>
      <c r="O278">
        <v>100000000</v>
      </c>
      <c r="P278">
        <v>2009</v>
      </c>
      <c r="Q278">
        <v>7</v>
      </c>
    </row>
    <row r="279" spans="1:17" customFormat="1" hidden="1" x14ac:dyDescent="0.3">
      <c r="A279" t="s">
        <v>128</v>
      </c>
      <c r="B279">
        <v>300</v>
      </c>
      <c r="C279">
        <v>176</v>
      </c>
      <c r="D279" t="s">
        <v>1099</v>
      </c>
      <c r="E279">
        <v>130127620</v>
      </c>
      <c r="F279" t="s">
        <v>1100</v>
      </c>
      <c r="G279" t="s">
        <v>1101</v>
      </c>
      <c r="H279" t="s">
        <v>1102</v>
      </c>
      <c r="I279">
        <v>324671</v>
      </c>
      <c r="J279" t="s">
        <v>1103</v>
      </c>
      <c r="K279">
        <v>458</v>
      </c>
      <c r="L279" t="s">
        <v>23</v>
      </c>
      <c r="M279" t="s">
        <v>24</v>
      </c>
      <c r="N279" t="s">
        <v>393</v>
      </c>
      <c r="O279">
        <v>100000000</v>
      </c>
      <c r="P279">
        <v>2007</v>
      </c>
      <c r="Q279">
        <v>7.8</v>
      </c>
    </row>
    <row r="280" spans="1:17" customFormat="1" hidden="1" x14ac:dyDescent="0.3">
      <c r="A280" t="s">
        <v>17</v>
      </c>
      <c r="B280">
        <v>94</v>
      </c>
      <c r="C280">
        <v>141</v>
      </c>
      <c r="D280" t="s">
        <v>1104</v>
      </c>
      <c r="E280">
        <v>146282411</v>
      </c>
      <c r="F280" t="s">
        <v>1105</v>
      </c>
      <c r="G280" t="s">
        <v>1106</v>
      </c>
      <c r="H280" t="s">
        <v>1107</v>
      </c>
      <c r="I280">
        <v>190439</v>
      </c>
      <c r="J280" t="s">
        <v>1108</v>
      </c>
      <c r="K280">
        <v>351</v>
      </c>
      <c r="L280" t="s">
        <v>23</v>
      </c>
      <c r="M280" t="s">
        <v>24</v>
      </c>
      <c r="N280" t="s">
        <v>393</v>
      </c>
      <c r="O280">
        <v>115000000</v>
      </c>
      <c r="P280">
        <v>1994</v>
      </c>
      <c r="Q280">
        <v>7.2</v>
      </c>
    </row>
    <row r="281" spans="1:17" customFormat="1" hidden="1" x14ac:dyDescent="0.3">
      <c r="A281" t="s">
        <v>1109</v>
      </c>
      <c r="B281">
        <v>267</v>
      </c>
      <c r="C281">
        <v>106</v>
      </c>
      <c r="D281" t="s">
        <v>195</v>
      </c>
      <c r="E281">
        <v>65452312</v>
      </c>
      <c r="F281" t="s">
        <v>229</v>
      </c>
      <c r="G281" t="s">
        <v>1101</v>
      </c>
      <c r="H281" t="s">
        <v>1110</v>
      </c>
      <c r="I281">
        <v>149998</v>
      </c>
      <c r="J281" t="s">
        <v>1111</v>
      </c>
      <c r="K281">
        <v>285</v>
      </c>
      <c r="L281" t="s">
        <v>23</v>
      </c>
      <c r="M281" t="s">
        <v>24</v>
      </c>
      <c r="N281" t="s">
        <v>393</v>
      </c>
      <c r="O281">
        <v>100000000</v>
      </c>
      <c r="P281">
        <v>2009</v>
      </c>
      <c r="Q281">
        <v>6.4</v>
      </c>
    </row>
    <row r="282" spans="1:17" customFormat="1" hidden="1" x14ac:dyDescent="0.3">
      <c r="A282" t="s">
        <v>1112</v>
      </c>
      <c r="B282">
        <v>180</v>
      </c>
      <c r="C282">
        <v>98</v>
      </c>
      <c r="D282" t="s">
        <v>1113</v>
      </c>
      <c r="E282">
        <v>148383780</v>
      </c>
      <c r="F282" t="s">
        <v>1073</v>
      </c>
      <c r="G282" t="s">
        <v>1114</v>
      </c>
      <c r="H282" t="s">
        <v>1115</v>
      </c>
      <c r="I282">
        <v>85531</v>
      </c>
      <c r="J282" t="s">
        <v>1116</v>
      </c>
      <c r="K282">
        <v>152</v>
      </c>
      <c r="L282" t="s">
        <v>23</v>
      </c>
      <c r="M282" t="s">
        <v>24</v>
      </c>
      <c r="N282" t="s">
        <v>25</v>
      </c>
      <c r="O282">
        <v>100000000</v>
      </c>
      <c r="P282">
        <v>2010</v>
      </c>
      <c r="Q282">
        <v>5.5</v>
      </c>
    </row>
    <row r="283" spans="1:17" customFormat="1" hidden="1" x14ac:dyDescent="0.3">
      <c r="A283" t="s">
        <v>1117</v>
      </c>
      <c r="B283">
        <v>265</v>
      </c>
      <c r="C283">
        <v>116</v>
      </c>
      <c r="D283" t="s">
        <v>816</v>
      </c>
      <c r="E283">
        <v>119219978</v>
      </c>
      <c r="F283" t="s">
        <v>1118</v>
      </c>
      <c r="G283" t="s">
        <v>708</v>
      </c>
      <c r="H283" t="s">
        <v>1119</v>
      </c>
      <c r="I283">
        <v>189806</v>
      </c>
      <c r="J283" t="s">
        <v>1120</v>
      </c>
      <c r="K283">
        <v>316</v>
      </c>
      <c r="L283" t="s">
        <v>23</v>
      </c>
      <c r="M283" t="s">
        <v>24</v>
      </c>
      <c r="N283" t="s">
        <v>25</v>
      </c>
      <c r="O283">
        <v>100000000</v>
      </c>
      <c r="P283">
        <v>2010</v>
      </c>
      <c r="Q283">
        <v>6.7</v>
      </c>
    </row>
    <row r="284" spans="1:17" customFormat="1" hidden="1" x14ac:dyDescent="0.3">
      <c r="A284" t="s">
        <v>1121</v>
      </c>
      <c r="B284">
        <v>81</v>
      </c>
      <c r="C284">
        <v>115</v>
      </c>
      <c r="D284" t="s">
        <v>934</v>
      </c>
      <c r="E284">
        <v>101228120</v>
      </c>
      <c r="F284" t="s">
        <v>1122</v>
      </c>
      <c r="G284" t="s">
        <v>1123</v>
      </c>
      <c r="H284" t="s">
        <v>1124</v>
      </c>
      <c r="I284">
        <v>84424</v>
      </c>
      <c r="J284" t="s">
        <v>1125</v>
      </c>
      <c r="K284">
        <v>131</v>
      </c>
      <c r="L284" t="s">
        <v>23</v>
      </c>
      <c r="M284" t="s">
        <v>24</v>
      </c>
      <c r="N284" t="s">
        <v>393</v>
      </c>
      <c r="O284">
        <v>100000000</v>
      </c>
      <c r="P284">
        <v>1996</v>
      </c>
      <c r="Q284">
        <v>6.1</v>
      </c>
    </row>
    <row r="285" spans="1:17" customFormat="1" hidden="1" x14ac:dyDescent="0.3">
      <c r="A285" t="s">
        <v>1126</v>
      </c>
      <c r="B285">
        <v>765</v>
      </c>
      <c r="C285">
        <v>165</v>
      </c>
      <c r="D285" t="s">
        <v>35</v>
      </c>
      <c r="E285">
        <v>162804648</v>
      </c>
      <c r="F285" t="s">
        <v>1127</v>
      </c>
      <c r="G285" t="s">
        <v>148</v>
      </c>
      <c r="H285" t="s">
        <v>1128</v>
      </c>
      <c r="I285">
        <v>955174</v>
      </c>
      <c r="J285" t="s">
        <v>890</v>
      </c>
      <c r="K285">
        <v>1193</v>
      </c>
      <c r="L285" t="s">
        <v>23</v>
      </c>
      <c r="M285" t="s">
        <v>24</v>
      </c>
      <c r="N285" t="s">
        <v>393</v>
      </c>
      <c r="O285">
        <v>100000000</v>
      </c>
      <c r="P285">
        <v>2012</v>
      </c>
      <c r="Q285">
        <v>8.5</v>
      </c>
    </row>
    <row r="286" spans="1:17" customFormat="1" hidden="1" x14ac:dyDescent="0.3">
      <c r="A286" t="s">
        <v>1129</v>
      </c>
      <c r="B286">
        <v>80</v>
      </c>
      <c r="C286">
        <v>91</v>
      </c>
      <c r="D286" t="s">
        <v>1130</v>
      </c>
      <c r="E286">
        <v>100117603</v>
      </c>
      <c r="F286" t="s">
        <v>1131</v>
      </c>
      <c r="G286" t="s">
        <v>892</v>
      </c>
      <c r="H286" t="s">
        <v>1132</v>
      </c>
      <c r="I286">
        <v>102933</v>
      </c>
      <c r="J286" t="s">
        <v>1133</v>
      </c>
      <c r="K286">
        <v>230</v>
      </c>
      <c r="L286" t="s">
        <v>23</v>
      </c>
      <c r="M286" t="s">
        <v>24</v>
      </c>
      <c r="N286" t="s">
        <v>190</v>
      </c>
      <c r="O286">
        <v>100000000</v>
      </c>
      <c r="P286">
        <v>1996</v>
      </c>
      <c r="Q286">
        <v>6.9</v>
      </c>
    </row>
    <row r="287" spans="1:17" customFormat="1" hidden="1" x14ac:dyDescent="0.3">
      <c r="A287" t="s">
        <v>1134</v>
      </c>
      <c r="B287">
        <v>141</v>
      </c>
      <c r="C287">
        <v>78</v>
      </c>
      <c r="D287" t="s">
        <v>1135</v>
      </c>
      <c r="E287">
        <v>89296573</v>
      </c>
      <c r="F287" t="s">
        <v>186</v>
      </c>
      <c r="G287" t="s">
        <v>1136</v>
      </c>
      <c r="H287" t="s">
        <v>1137</v>
      </c>
      <c r="I287">
        <v>128285</v>
      </c>
      <c r="J287" t="s">
        <v>1138</v>
      </c>
      <c r="K287">
        <v>297</v>
      </c>
      <c r="L287" t="s">
        <v>23</v>
      </c>
      <c r="M287" t="s">
        <v>24</v>
      </c>
      <c r="N287" t="s">
        <v>190</v>
      </c>
      <c r="O287">
        <v>100000000</v>
      </c>
      <c r="P287">
        <v>2000</v>
      </c>
      <c r="Q287">
        <v>7.3</v>
      </c>
    </row>
    <row r="288" spans="1:17" customFormat="1" hidden="1" x14ac:dyDescent="0.3">
      <c r="A288" t="s">
        <v>1139</v>
      </c>
      <c r="B288">
        <v>383</v>
      </c>
      <c r="C288">
        <v>103</v>
      </c>
      <c r="D288" t="s">
        <v>1140</v>
      </c>
      <c r="E288">
        <v>85017401</v>
      </c>
      <c r="F288" t="s">
        <v>34</v>
      </c>
      <c r="G288" t="s">
        <v>230</v>
      </c>
      <c r="H288" t="s">
        <v>1141</v>
      </c>
      <c r="I288">
        <v>246803</v>
      </c>
      <c r="J288" t="s">
        <v>647</v>
      </c>
      <c r="K288">
        <v>474</v>
      </c>
      <c r="L288" t="s">
        <v>23</v>
      </c>
      <c r="M288" t="s">
        <v>24</v>
      </c>
      <c r="N288" t="s">
        <v>393</v>
      </c>
      <c r="O288">
        <v>92000000</v>
      </c>
      <c r="P288">
        <v>2012</v>
      </c>
      <c r="Q288">
        <v>6.7</v>
      </c>
    </row>
    <row r="289" spans="1:17" customFormat="1" hidden="1" x14ac:dyDescent="0.3">
      <c r="A289" t="s">
        <v>466</v>
      </c>
      <c r="B289">
        <v>193</v>
      </c>
      <c r="C289">
        <v>131</v>
      </c>
      <c r="D289" t="s">
        <v>1142</v>
      </c>
      <c r="E289">
        <v>173005002</v>
      </c>
      <c r="F289" t="s">
        <v>1143</v>
      </c>
      <c r="G289" t="s">
        <v>468</v>
      </c>
      <c r="H289" t="s">
        <v>1144</v>
      </c>
      <c r="I289">
        <v>255447</v>
      </c>
      <c r="J289" t="s">
        <v>1145</v>
      </c>
      <c r="K289">
        <v>692</v>
      </c>
      <c r="L289" t="s">
        <v>23</v>
      </c>
      <c r="M289" t="s">
        <v>24</v>
      </c>
      <c r="N289" t="s">
        <v>64</v>
      </c>
      <c r="O289">
        <v>100000000</v>
      </c>
      <c r="P289">
        <v>2004</v>
      </c>
      <c r="Q289">
        <v>6.9</v>
      </c>
    </row>
    <row r="290" spans="1:17" customFormat="1" hidden="1" x14ac:dyDescent="0.3">
      <c r="A290" t="s">
        <v>1146</v>
      </c>
      <c r="B290">
        <v>170</v>
      </c>
      <c r="C290">
        <v>104</v>
      </c>
      <c r="D290" t="s">
        <v>1147</v>
      </c>
      <c r="E290">
        <v>75030163</v>
      </c>
      <c r="F290" t="s">
        <v>101</v>
      </c>
      <c r="G290" t="s">
        <v>444</v>
      </c>
      <c r="H290" t="s">
        <v>1148</v>
      </c>
      <c r="I290">
        <v>108076</v>
      </c>
      <c r="J290" t="s">
        <v>1149</v>
      </c>
      <c r="K290">
        <v>1690</v>
      </c>
      <c r="L290" t="s">
        <v>23</v>
      </c>
      <c r="M290" t="s">
        <v>24</v>
      </c>
      <c r="N290" t="s">
        <v>64</v>
      </c>
      <c r="O290">
        <v>100000000</v>
      </c>
      <c r="P290">
        <v>2006</v>
      </c>
      <c r="Q290">
        <v>5.0999999999999996</v>
      </c>
    </row>
    <row r="291" spans="1:17" customFormat="1" hidden="1" x14ac:dyDescent="0.3">
      <c r="A291" t="s">
        <v>1150</v>
      </c>
      <c r="B291">
        <v>333</v>
      </c>
      <c r="C291">
        <v>101</v>
      </c>
      <c r="D291" t="s">
        <v>1151</v>
      </c>
      <c r="E291">
        <v>77222184</v>
      </c>
      <c r="F291" t="s">
        <v>372</v>
      </c>
      <c r="G291" t="s">
        <v>1152</v>
      </c>
      <c r="H291" t="s">
        <v>1153</v>
      </c>
      <c r="I291">
        <v>87677</v>
      </c>
      <c r="J291" t="s">
        <v>1154</v>
      </c>
      <c r="K291">
        <v>388</v>
      </c>
      <c r="L291" t="s">
        <v>23</v>
      </c>
      <c r="M291" t="s">
        <v>509</v>
      </c>
      <c r="N291" t="s">
        <v>64</v>
      </c>
      <c r="O291">
        <v>100000000</v>
      </c>
      <c r="P291">
        <v>2009</v>
      </c>
      <c r="Q291">
        <v>6.8</v>
      </c>
    </row>
    <row r="292" spans="1:17" customFormat="1" hidden="1" x14ac:dyDescent="0.3">
      <c r="A292" t="s">
        <v>622</v>
      </c>
      <c r="B292">
        <v>256</v>
      </c>
      <c r="C292">
        <v>111</v>
      </c>
      <c r="D292" t="s">
        <v>623</v>
      </c>
      <c r="E292">
        <v>34964818</v>
      </c>
      <c r="F292" t="s">
        <v>137</v>
      </c>
      <c r="G292" t="s">
        <v>180</v>
      </c>
      <c r="H292" t="s">
        <v>624</v>
      </c>
      <c r="I292">
        <v>39956</v>
      </c>
      <c r="J292" t="s">
        <v>625</v>
      </c>
      <c r="K292">
        <v>186</v>
      </c>
      <c r="L292" t="s">
        <v>23</v>
      </c>
      <c r="M292" t="s">
        <v>24</v>
      </c>
      <c r="N292" t="s">
        <v>64</v>
      </c>
      <c r="O292">
        <v>150000000</v>
      </c>
      <c r="P292">
        <v>2015</v>
      </c>
      <c r="Q292">
        <v>5.8</v>
      </c>
    </row>
    <row r="293" spans="1:17" customFormat="1" hidden="1" x14ac:dyDescent="0.3">
      <c r="A293" t="s">
        <v>1155</v>
      </c>
      <c r="B293">
        <v>203</v>
      </c>
      <c r="C293">
        <v>102</v>
      </c>
      <c r="D293" t="s">
        <v>1156</v>
      </c>
      <c r="E293">
        <v>107515297</v>
      </c>
      <c r="F293" t="s">
        <v>424</v>
      </c>
      <c r="G293" t="s">
        <v>465</v>
      </c>
      <c r="H293" t="s">
        <v>1157</v>
      </c>
      <c r="I293">
        <v>85833</v>
      </c>
      <c r="J293" t="s">
        <v>1158</v>
      </c>
      <c r="K293">
        <v>113</v>
      </c>
      <c r="L293" t="s">
        <v>23</v>
      </c>
      <c r="M293" t="s">
        <v>24</v>
      </c>
      <c r="N293" t="s">
        <v>64</v>
      </c>
      <c r="O293">
        <v>100000000</v>
      </c>
      <c r="P293">
        <v>2013</v>
      </c>
      <c r="Q293">
        <v>6.7</v>
      </c>
    </row>
    <row r="294" spans="1:17" customFormat="1" hidden="1" x14ac:dyDescent="0.3">
      <c r="A294" t="s">
        <v>1159</v>
      </c>
      <c r="B294">
        <v>321</v>
      </c>
      <c r="C294">
        <v>103</v>
      </c>
      <c r="D294" t="s">
        <v>383</v>
      </c>
      <c r="E294">
        <v>67631157</v>
      </c>
      <c r="F294" t="s">
        <v>1160</v>
      </c>
      <c r="G294" t="s">
        <v>29</v>
      </c>
      <c r="H294" t="s">
        <v>1161</v>
      </c>
      <c r="I294">
        <v>176598</v>
      </c>
      <c r="J294" t="s">
        <v>1162</v>
      </c>
      <c r="K294">
        <v>374</v>
      </c>
      <c r="L294" t="s">
        <v>23</v>
      </c>
      <c r="M294" t="s">
        <v>24</v>
      </c>
      <c r="N294" t="s">
        <v>25</v>
      </c>
      <c r="O294">
        <v>100000000</v>
      </c>
      <c r="P294">
        <v>2010</v>
      </c>
      <c r="Q294">
        <v>6</v>
      </c>
    </row>
    <row r="295" spans="1:17" customFormat="1" hidden="1" x14ac:dyDescent="0.3">
      <c r="A295" t="s">
        <v>1163</v>
      </c>
      <c r="B295">
        <v>174</v>
      </c>
      <c r="C295">
        <v>121</v>
      </c>
      <c r="D295" t="s">
        <v>1164</v>
      </c>
      <c r="E295">
        <v>66862068</v>
      </c>
      <c r="F295" t="s">
        <v>1165</v>
      </c>
      <c r="G295" t="s">
        <v>20</v>
      </c>
      <c r="H295" t="s">
        <v>1166</v>
      </c>
      <c r="I295">
        <v>89509</v>
      </c>
      <c r="J295" t="s">
        <v>1167</v>
      </c>
      <c r="K295">
        <v>524</v>
      </c>
      <c r="L295" t="s">
        <v>23</v>
      </c>
      <c r="M295" t="s">
        <v>24</v>
      </c>
      <c r="N295" t="s">
        <v>393</v>
      </c>
      <c r="O295">
        <v>83000000</v>
      </c>
      <c r="P295">
        <v>1999</v>
      </c>
      <c r="Q295">
        <v>5.7</v>
      </c>
    </row>
    <row r="296" spans="1:17" customFormat="1" hidden="1" x14ac:dyDescent="0.3">
      <c r="A296" t="s">
        <v>671</v>
      </c>
      <c r="B296">
        <v>166</v>
      </c>
      <c r="C296">
        <v>143</v>
      </c>
      <c r="D296" t="s">
        <v>444</v>
      </c>
      <c r="E296">
        <v>57366262</v>
      </c>
      <c r="F296" t="s">
        <v>1168</v>
      </c>
      <c r="G296" t="s">
        <v>148</v>
      </c>
      <c r="H296" t="s">
        <v>1169</v>
      </c>
      <c r="I296">
        <v>400292</v>
      </c>
      <c r="J296" t="s">
        <v>1170</v>
      </c>
      <c r="K296">
        <v>657</v>
      </c>
      <c r="L296" t="s">
        <v>23</v>
      </c>
      <c r="M296" t="s">
        <v>509</v>
      </c>
      <c r="N296" t="s">
        <v>393</v>
      </c>
      <c r="O296">
        <v>100000000</v>
      </c>
      <c r="P296">
        <v>2006</v>
      </c>
      <c r="Q296">
        <v>8</v>
      </c>
    </row>
    <row r="297" spans="1:17" customFormat="1" hidden="1" x14ac:dyDescent="0.3">
      <c r="A297" t="s">
        <v>329</v>
      </c>
      <c r="B297">
        <v>606</v>
      </c>
      <c r="C297">
        <v>240</v>
      </c>
      <c r="D297" t="s">
        <v>446</v>
      </c>
      <c r="E297">
        <v>116866727</v>
      </c>
      <c r="F297" t="s">
        <v>1171</v>
      </c>
      <c r="G297" t="s">
        <v>148</v>
      </c>
      <c r="H297" t="s">
        <v>1172</v>
      </c>
      <c r="I297">
        <v>780588</v>
      </c>
      <c r="J297" t="s">
        <v>171</v>
      </c>
      <c r="K297">
        <v>1138</v>
      </c>
      <c r="L297" t="s">
        <v>23</v>
      </c>
      <c r="M297" t="s">
        <v>24</v>
      </c>
      <c r="N297" t="s">
        <v>393</v>
      </c>
      <c r="O297">
        <v>100000000</v>
      </c>
      <c r="P297">
        <v>2013</v>
      </c>
      <c r="Q297">
        <v>8.1999999999999993</v>
      </c>
    </row>
    <row r="298" spans="1:17" customFormat="1" hidden="1" x14ac:dyDescent="0.3">
      <c r="A298" t="s">
        <v>859</v>
      </c>
      <c r="B298">
        <v>144</v>
      </c>
      <c r="C298">
        <v>121</v>
      </c>
      <c r="D298" t="s">
        <v>1173</v>
      </c>
      <c r="E298">
        <v>184031112</v>
      </c>
      <c r="F298" t="s">
        <v>28</v>
      </c>
      <c r="G298" t="s">
        <v>861</v>
      </c>
      <c r="H298" t="s">
        <v>1174</v>
      </c>
      <c r="I298">
        <v>190786</v>
      </c>
      <c r="J298" t="s">
        <v>1175</v>
      </c>
      <c r="K298">
        <v>539</v>
      </c>
      <c r="L298" t="s">
        <v>23</v>
      </c>
      <c r="M298" t="s">
        <v>24</v>
      </c>
      <c r="N298" t="s">
        <v>25</v>
      </c>
      <c r="O298">
        <v>100000000</v>
      </c>
      <c r="P298">
        <v>1995</v>
      </c>
      <c r="Q298">
        <v>5.4</v>
      </c>
    </row>
    <row r="299" spans="1:17" customFormat="1" hidden="1" x14ac:dyDescent="0.3">
      <c r="A299" t="s">
        <v>845</v>
      </c>
      <c r="B299">
        <v>192</v>
      </c>
      <c r="C299">
        <v>129</v>
      </c>
      <c r="D299" t="s">
        <v>1176</v>
      </c>
      <c r="E299">
        <v>54700065</v>
      </c>
      <c r="F299" t="s">
        <v>1177</v>
      </c>
      <c r="G299" t="s">
        <v>1178</v>
      </c>
      <c r="H299" t="s">
        <v>1179</v>
      </c>
      <c r="I299">
        <v>221521</v>
      </c>
      <c r="J299" t="s">
        <v>1180</v>
      </c>
      <c r="K299">
        <v>1049</v>
      </c>
      <c r="L299" t="s">
        <v>23</v>
      </c>
      <c r="M299" t="s">
        <v>24</v>
      </c>
      <c r="N299" t="s">
        <v>393</v>
      </c>
      <c r="O299">
        <v>105000000</v>
      </c>
      <c r="P299">
        <v>1997</v>
      </c>
      <c r="Q299">
        <v>7.2</v>
      </c>
    </row>
    <row r="300" spans="1:17" customFormat="1" hidden="1" x14ac:dyDescent="0.3">
      <c r="A300" t="s">
        <v>1181</v>
      </c>
      <c r="B300">
        <v>511</v>
      </c>
      <c r="C300">
        <v>172</v>
      </c>
      <c r="D300" t="s">
        <v>1182</v>
      </c>
      <c r="E300">
        <v>27098580</v>
      </c>
      <c r="F300" t="s">
        <v>1183</v>
      </c>
      <c r="G300" t="s">
        <v>221</v>
      </c>
      <c r="H300" t="s">
        <v>1184</v>
      </c>
      <c r="I300">
        <v>284825</v>
      </c>
      <c r="J300" t="s">
        <v>270</v>
      </c>
      <c r="K300">
        <v>828</v>
      </c>
      <c r="L300" t="s">
        <v>23</v>
      </c>
      <c r="M300" t="s">
        <v>509</v>
      </c>
      <c r="N300" t="s">
        <v>393</v>
      </c>
      <c r="O300">
        <v>102000000</v>
      </c>
      <c r="P300">
        <v>2012</v>
      </c>
      <c r="Q300">
        <v>7.5</v>
      </c>
    </row>
    <row r="301" spans="1:17" customFormat="1" hidden="1" x14ac:dyDescent="0.3">
      <c r="A301" t="s">
        <v>76</v>
      </c>
      <c r="B301">
        <v>188</v>
      </c>
      <c r="C301">
        <v>101</v>
      </c>
      <c r="D301" t="s">
        <v>692</v>
      </c>
      <c r="E301">
        <v>55673333</v>
      </c>
      <c r="F301" t="s">
        <v>1185</v>
      </c>
      <c r="G301" t="s">
        <v>907</v>
      </c>
      <c r="H301" t="s">
        <v>1186</v>
      </c>
      <c r="I301">
        <v>65785</v>
      </c>
      <c r="J301" t="s">
        <v>1187</v>
      </c>
      <c r="K301">
        <v>160</v>
      </c>
      <c r="L301" t="s">
        <v>23</v>
      </c>
      <c r="M301" t="s">
        <v>24</v>
      </c>
      <c r="N301" t="s">
        <v>64</v>
      </c>
      <c r="O301">
        <v>80000000</v>
      </c>
      <c r="P301">
        <v>2010</v>
      </c>
      <c r="Q301">
        <v>7</v>
      </c>
    </row>
    <row r="302" spans="1:17" customFormat="1" hidden="1" x14ac:dyDescent="0.3">
      <c r="A302" t="s">
        <v>1188</v>
      </c>
      <c r="B302">
        <v>212</v>
      </c>
      <c r="C302">
        <v>87</v>
      </c>
      <c r="D302" t="s">
        <v>1189</v>
      </c>
      <c r="E302">
        <v>40198710</v>
      </c>
      <c r="F302" t="s">
        <v>1190</v>
      </c>
      <c r="G302" t="s">
        <v>994</v>
      </c>
      <c r="H302" t="s">
        <v>1191</v>
      </c>
      <c r="I302">
        <v>87451</v>
      </c>
      <c r="J302" t="s">
        <v>1192</v>
      </c>
      <c r="K302">
        <v>660</v>
      </c>
      <c r="L302" t="s">
        <v>23</v>
      </c>
      <c r="M302" t="s">
        <v>24</v>
      </c>
      <c r="N302" t="s">
        <v>25</v>
      </c>
      <c r="O302">
        <v>100000000</v>
      </c>
      <c r="P302">
        <v>2004</v>
      </c>
      <c r="Q302">
        <v>3.3</v>
      </c>
    </row>
    <row r="303" spans="1:17" customFormat="1" hidden="1" x14ac:dyDescent="0.3">
      <c r="A303" t="s">
        <v>177</v>
      </c>
      <c r="B303">
        <v>245</v>
      </c>
      <c r="C303">
        <v>101</v>
      </c>
      <c r="D303" t="s">
        <v>1162</v>
      </c>
      <c r="E303">
        <v>72660029</v>
      </c>
      <c r="F303" t="s">
        <v>88</v>
      </c>
      <c r="G303" t="s">
        <v>708</v>
      </c>
      <c r="H303" t="s">
        <v>1193</v>
      </c>
      <c r="I303">
        <v>115687</v>
      </c>
      <c r="J303" t="s">
        <v>1194</v>
      </c>
      <c r="K303">
        <v>269</v>
      </c>
      <c r="L303" t="s">
        <v>23</v>
      </c>
      <c r="M303" t="s">
        <v>24</v>
      </c>
      <c r="N303" t="s">
        <v>25</v>
      </c>
      <c r="O303">
        <v>100000000</v>
      </c>
      <c r="P303">
        <v>2014</v>
      </c>
      <c r="Q303">
        <v>6</v>
      </c>
    </row>
    <row r="304" spans="1:17" customFormat="1" hidden="1" x14ac:dyDescent="0.3">
      <c r="A304" t="s">
        <v>1060</v>
      </c>
      <c r="B304">
        <v>127</v>
      </c>
      <c r="C304">
        <v>95</v>
      </c>
      <c r="D304" t="s">
        <v>634</v>
      </c>
      <c r="E304">
        <v>38120554</v>
      </c>
      <c r="F304" t="s">
        <v>282</v>
      </c>
      <c r="G304" t="s">
        <v>44</v>
      </c>
      <c r="H304" t="s">
        <v>1195</v>
      </c>
      <c r="I304">
        <v>71527</v>
      </c>
      <c r="J304" t="s">
        <v>1196</v>
      </c>
      <c r="K304">
        <v>217</v>
      </c>
      <c r="L304" t="s">
        <v>23</v>
      </c>
      <c r="M304" t="s">
        <v>24</v>
      </c>
      <c r="N304" t="s">
        <v>64</v>
      </c>
      <c r="O304">
        <v>140000000</v>
      </c>
      <c r="P304">
        <v>2002</v>
      </c>
      <c r="Q304">
        <v>7.1</v>
      </c>
    </row>
    <row r="305" spans="1:17" customFormat="1" hidden="1" x14ac:dyDescent="0.3">
      <c r="A305" t="s">
        <v>1197</v>
      </c>
      <c r="B305">
        <v>167</v>
      </c>
      <c r="C305">
        <v>102</v>
      </c>
      <c r="D305" t="s">
        <v>1198</v>
      </c>
      <c r="E305">
        <v>49392095</v>
      </c>
      <c r="F305" t="s">
        <v>1199</v>
      </c>
      <c r="G305" t="s">
        <v>816</v>
      </c>
      <c r="H305" t="s">
        <v>1200</v>
      </c>
      <c r="I305">
        <v>52029</v>
      </c>
      <c r="J305" t="s">
        <v>1201</v>
      </c>
      <c r="K305">
        <v>224</v>
      </c>
      <c r="L305" t="s">
        <v>23</v>
      </c>
      <c r="M305" t="s">
        <v>24</v>
      </c>
      <c r="N305" t="s">
        <v>25</v>
      </c>
      <c r="O305">
        <v>100000000</v>
      </c>
      <c r="P305">
        <v>2009</v>
      </c>
      <c r="Q305">
        <v>5.4</v>
      </c>
    </row>
    <row r="306" spans="1:17" customFormat="1" hidden="1" x14ac:dyDescent="0.3">
      <c r="A306" t="s">
        <v>1202</v>
      </c>
      <c r="B306">
        <v>320</v>
      </c>
      <c r="C306">
        <v>131</v>
      </c>
      <c r="D306" t="s">
        <v>1140</v>
      </c>
      <c r="E306">
        <v>39292022</v>
      </c>
      <c r="F306" t="s">
        <v>34</v>
      </c>
      <c r="G306" t="s">
        <v>230</v>
      </c>
      <c r="H306" t="s">
        <v>1203</v>
      </c>
      <c r="I306">
        <v>127258</v>
      </c>
      <c r="J306" t="s">
        <v>268</v>
      </c>
      <c r="K306">
        <v>351</v>
      </c>
      <c r="L306" t="s">
        <v>23</v>
      </c>
      <c r="M306" t="s">
        <v>24</v>
      </c>
      <c r="N306" t="s">
        <v>25</v>
      </c>
      <c r="O306">
        <v>90000000</v>
      </c>
      <c r="P306">
        <v>2014</v>
      </c>
      <c r="Q306">
        <v>6.1</v>
      </c>
    </row>
    <row r="307" spans="1:17" customFormat="1" hidden="1" x14ac:dyDescent="0.3">
      <c r="A307" t="s">
        <v>1204</v>
      </c>
      <c r="B307">
        <v>163</v>
      </c>
      <c r="C307">
        <v>114</v>
      </c>
      <c r="D307" t="s">
        <v>581</v>
      </c>
      <c r="E307">
        <v>28772222</v>
      </c>
      <c r="F307" t="s">
        <v>1205</v>
      </c>
      <c r="G307" t="s">
        <v>267</v>
      </c>
      <c r="H307" t="s">
        <v>1206</v>
      </c>
      <c r="I307">
        <v>33953</v>
      </c>
      <c r="J307" t="s">
        <v>318</v>
      </c>
      <c r="K307">
        <v>163</v>
      </c>
      <c r="L307" t="s">
        <v>23</v>
      </c>
      <c r="M307" t="s">
        <v>24</v>
      </c>
      <c r="N307" t="s">
        <v>25</v>
      </c>
      <c r="O307">
        <v>105000000</v>
      </c>
      <c r="P307">
        <v>2015</v>
      </c>
      <c r="Q307">
        <v>5.3</v>
      </c>
    </row>
    <row r="308" spans="1:17" customFormat="1" hidden="1" x14ac:dyDescent="0.3">
      <c r="A308" t="s">
        <v>1207</v>
      </c>
      <c r="B308">
        <v>78</v>
      </c>
      <c r="C308">
        <v>94</v>
      </c>
      <c r="D308" t="s">
        <v>1208</v>
      </c>
      <c r="E308">
        <v>17010646</v>
      </c>
      <c r="F308" t="s">
        <v>349</v>
      </c>
      <c r="G308" t="s">
        <v>1209</v>
      </c>
      <c r="H308" t="s">
        <v>1210</v>
      </c>
      <c r="I308">
        <v>40751</v>
      </c>
      <c r="J308" t="s">
        <v>1211</v>
      </c>
      <c r="K308">
        <v>239</v>
      </c>
      <c r="L308" t="s">
        <v>23</v>
      </c>
      <c r="M308" t="s">
        <v>24</v>
      </c>
      <c r="N308" t="s">
        <v>64</v>
      </c>
      <c r="O308">
        <v>84000000</v>
      </c>
      <c r="P308">
        <v>2005</v>
      </c>
      <c r="Q308">
        <v>2.2000000000000002</v>
      </c>
    </row>
    <row r="309" spans="1:17" customFormat="1" hidden="1" x14ac:dyDescent="0.3">
      <c r="A309" t="s">
        <v>562</v>
      </c>
      <c r="B309">
        <v>289</v>
      </c>
      <c r="C309">
        <v>122</v>
      </c>
      <c r="D309" t="s">
        <v>1212</v>
      </c>
      <c r="E309">
        <v>24985612</v>
      </c>
      <c r="F309" t="s">
        <v>1213</v>
      </c>
      <c r="G309" t="s">
        <v>67</v>
      </c>
      <c r="H309" t="s">
        <v>1214</v>
      </c>
      <c r="I309">
        <v>71782</v>
      </c>
      <c r="J309" t="s">
        <v>1215</v>
      </c>
      <c r="K309">
        <v>161</v>
      </c>
      <c r="L309" t="s">
        <v>23</v>
      </c>
      <c r="M309" t="s">
        <v>24</v>
      </c>
      <c r="N309" t="s">
        <v>25</v>
      </c>
      <c r="O309">
        <v>100000000</v>
      </c>
      <c r="P309">
        <v>2015</v>
      </c>
      <c r="Q309">
        <v>7</v>
      </c>
    </row>
    <row r="310" spans="1:17" customFormat="1" hidden="1" x14ac:dyDescent="0.3">
      <c r="A310" t="s">
        <v>1216</v>
      </c>
      <c r="B310">
        <v>66</v>
      </c>
      <c r="C310">
        <v>95</v>
      </c>
      <c r="D310" t="s">
        <v>1217</v>
      </c>
      <c r="E310">
        <v>4411102</v>
      </c>
      <c r="F310" t="s">
        <v>1218</v>
      </c>
      <c r="G310" t="s">
        <v>650</v>
      </c>
      <c r="H310" t="s">
        <v>1219</v>
      </c>
      <c r="I310">
        <v>20295</v>
      </c>
      <c r="J310" t="s">
        <v>1220</v>
      </c>
      <c r="K310">
        <v>164</v>
      </c>
      <c r="L310" t="s">
        <v>23</v>
      </c>
      <c r="M310" t="s">
        <v>24</v>
      </c>
      <c r="N310" t="s">
        <v>25</v>
      </c>
      <c r="O310">
        <v>100000000</v>
      </c>
      <c r="P310">
        <v>2002</v>
      </c>
      <c r="Q310">
        <v>3.8</v>
      </c>
    </row>
    <row r="311" spans="1:17" customFormat="1" hidden="1" x14ac:dyDescent="0.3">
      <c r="A311" t="s">
        <v>757</v>
      </c>
      <c r="B311">
        <v>266</v>
      </c>
      <c r="C311">
        <v>115</v>
      </c>
      <c r="D311" t="s">
        <v>1221</v>
      </c>
      <c r="E311">
        <v>35024475</v>
      </c>
      <c r="F311" t="s">
        <v>1222</v>
      </c>
      <c r="G311" t="s">
        <v>759</v>
      </c>
      <c r="H311" t="s">
        <v>1223</v>
      </c>
      <c r="I311">
        <v>110364</v>
      </c>
      <c r="J311" t="s">
        <v>1224</v>
      </c>
      <c r="K311">
        <v>261</v>
      </c>
      <c r="L311" t="s">
        <v>23</v>
      </c>
      <c r="M311" t="s">
        <v>943</v>
      </c>
      <c r="N311" t="s">
        <v>393</v>
      </c>
      <c r="O311">
        <v>100000000</v>
      </c>
      <c r="P311">
        <v>2010</v>
      </c>
      <c r="Q311">
        <v>6.9</v>
      </c>
    </row>
    <row r="312" spans="1:17" customFormat="1" hidden="1" x14ac:dyDescent="0.3">
      <c r="A312" t="s">
        <v>1225</v>
      </c>
      <c r="B312">
        <v>208</v>
      </c>
      <c r="C312">
        <v>88</v>
      </c>
      <c r="D312" t="s">
        <v>1226</v>
      </c>
      <c r="E312">
        <v>130174897</v>
      </c>
      <c r="F312" t="s">
        <v>319</v>
      </c>
      <c r="G312" t="s">
        <v>1227</v>
      </c>
      <c r="H312" t="s">
        <v>1228</v>
      </c>
      <c r="I312">
        <v>27918</v>
      </c>
      <c r="J312" t="s">
        <v>1229</v>
      </c>
      <c r="K312">
        <v>155</v>
      </c>
      <c r="L312" t="s">
        <v>23</v>
      </c>
      <c r="M312" t="s">
        <v>24</v>
      </c>
      <c r="N312" t="s">
        <v>190</v>
      </c>
      <c r="O312">
        <v>99000000</v>
      </c>
      <c r="P312">
        <v>2015</v>
      </c>
      <c r="Q312">
        <v>7.2</v>
      </c>
    </row>
    <row r="313" spans="1:17" customFormat="1" hidden="1" x14ac:dyDescent="0.3">
      <c r="A313" t="s">
        <v>1230</v>
      </c>
      <c r="B313">
        <v>97</v>
      </c>
      <c r="C313">
        <v>110</v>
      </c>
      <c r="D313" t="s">
        <v>1231</v>
      </c>
      <c r="E313">
        <v>10200000</v>
      </c>
      <c r="F313" t="s">
        <v>1232</v>
      </c>
      <c r="G313" t="s">
        <v>1233</v>
      </c>
      <c r="H313" t="s">
        <v>1234</v>
      </c>
      <c r="I313">
        <v>18697</v>
      </c>
      <c r="J313" t="s">
        <v>1235</v>
      </c>
      <c r="K313">
        <v>263</v>
      </c>
      <c r="L313" t="s">
        <v>23</v>
      </c>
      <c r="M313" t="s">
        <v>24</v>
      </c>
      <c r="N313" t="s">
        <v>64</v>
      </c>
      <c r="O313">
        <v>10000000</v>
      </c>
      <c r="P313">
        <v>1997</v>
      </c>
      <c r="Q313">
        <v>7.3</v>
      </c>
    </row>
    <row r="314" spans="1:17" customFormat="1" hidden="1" x14ac:dyDescent="0.3">
      <c r="A314" t="s">
        <v>363</v>
      </c>
      <c r="B314">
        <v>202</v>
      </c>
      <c r="C314">
        <v>130</v>
      </c>
      <c r="D314" t="s">
        <v>338</v>
      </c>
      <c r="E314">
        <v>202007640</v>
      </c>
      <c r="F314" t="s">
        <v>1236</v>
      </c>
      <c r="G314" t="s">
        <v>708</v>
      </c>
      <c r="H314" t="s">
        <v>1237</v>
      </c>
      <c r="I314">
        <v>248045</v>
      </c>
      <c r="J314" t="s">
        <v>1238</v>
      </c>
      <c r="K314">
        <v>890</v>
      </c>
      <c r="L314" t="s">
        <v>23</v>
      </c>
      <c r="M314" t="s">
        <v>24</v>
      </c>
      <c r="N314" t="s">
        <v>25</v>
      </c>
      <c r="O314">
        <v>98000000</v>
      </c>
      <c r="P314">
        <v>2001</v>
      </c>
      <c r="Q314">
        <v>6.3</v>
      </c>
    </row>
    <row r="315" spans="1:17" customFormat="1" hidden="1" x14ac:dyDescent="0.3">
      <c r="A315" t="s">
        <v>329</v>
      </c>
      <c r="B315">
        <v>233</v>
      </c>
      <c r="C315">
        <v>216</v>
      </c>
      <c r="D315" t="s">
        <v>157</v>
      </c>
      <c r="E315">
        <v>77679638</v>
      </c>
      <c r="F315" t="s">
        <v>1239</v>
      </c>
      <c r="G315" t="s">
        <v>148</v>
      </c>
      <c r="H315" t="s">
        <v>1240</v>
      </c>
      <c r="I315">
        <v>314033</v>
      </c>
      <c r="J315" t="s">
        <v>270</v>
      </c>
      <c r="K315">
        <v>1166</v>
      </c>
      <c r="L315" t="s">
        <v>23</v>
      </c>
      <c r="M315" t="s">
        <v>24</v>
      </c>
      <c r="N315" t="s">
        <v>393</v>
      </c>
      <c r="O315">
        <v>100000000</v>
      </c>
      <c r="P315">
        <v>2002</v>
      </c>
      <c r="Q315">
        <v>7.5</v>
      </c>
    </row>
    <row r="316" spans="1:17" customFormat="1" hidden="1" x14ac:dyDescent="0.3">
      <c r="A316" t="s">
        <v>1241</v>
      </c>
      <c r="B316">
        <v>136</v>
      </c>
      <c r="C316">
        <v>146</v>
      </c>
      <c r="D316" t="s">
        <v>1242</v>
      </c>
      <c r="E316">
        <v>9213</v>
      </c>
      <c r="F316" t="s">
        <v>1243</v>
      </c>
      <c r="G316" t="s">
        <v>40</v>
      </c>
      <c r="H316" t="s">
        <v>1244</v>
      </c>
      <c r="I316">
        <v>38690</v>
      </c>
      <c r="J316" t="s">
        <v>1245</v>
      </c>
      <c r="K316">
        <v>130</v>
      </c>
      <c r="L316" t="s">
        <v>1246</v>
      </c>
      <c r="M316" t="s">
        <v>590</v>
      </c>
      <c r="N316" t="s">
        <v>393</v>
      </c>
      <c r="O316">
        <v>94000000</v>
      </c>
      <c r="P316">
        <v>2011</v>
      </c>
      <c r="Q316">
        <v>7.6</v>
      </c>
    </row>
    <row r="317" spans="1:17" customFormat="1" hidden="1" x14ac:dyDescent="0.3">
      <c r="A317" t="s">
        <v>1247</v>
      </c>
      <c r="B317">
        <v>154</v>
      </c>
      <c r="C317">
        <v>85</v>
      </c>
      <c r="D317" t="s">
        <v>1248</v>
      </c>
      <c r="E317">
        <v>58867694</v>
      </c>
      <c r="F317" t="s">
        <v>1249</v>
      </c>
      <c r="G317" t="s">
        <v>206</v>
      </c>
      <c r="H317" t="s">
        <v>1250</v>
      </c>
      <c r="I317">
        <v>54077</v>
      </c>
      <c r="J317" t="s">
        <v>1251</v>
      </c>
      <c r="K317">
        <v>112</v>
      </c>
      <c r="L317" t="s">
        <v>23</v>
      </c>
      <c r="M317" t="s">
        <v>24</v>
      </c>
      <c r="N317" t="s">
        <v>64</v>
      </c>
      <c r="O317">
        <v>100000000</v>
      </c>
      <c r="P317">
        <v>2007</v>
      </c>
      <c r="Q317">
        <v>6.8</v>
      </c>
    </row>
    <row r="318" spans="1:17" customFormat="1" hidden="1" x14ac:dyDescent="0.3">
      <c r="A318" t="s">
        <v>1252</v>
      </c>
      <c r="B318">
        <v>169</v>
      </c>
      <c r="C318">
        <v>93</v>
      </c>
      <c r="D318" t="s">
        <v>598</v>
      </c>
      <c r="E318">
        <v>59475623</v>
      </c>
      <c r="F318" t="s">
        <v>1253</v>
      </c>
      <c r="G318" t="s">
        <v>1254</v>
      </c>
      <c r="H318" t="s">
        <v>1255</v>
      </c>
      <c r="I318">
        <v>49739</v>
      </c>
      <c r="J318" t="s">
        <v>1256</v>
      </c>
      <c r="K318">
        <v>407</v>
      </c>
      <c r="L318" t="s">
        <v>23</v>
      </c>
      <c r="M318" t="s">
        <v>24</v>
      </c>
      <c r="N318" t="s">
        <v>25</v>
      </c>
      <c r="O318">
        <v>90000000</v>
      </c>
      <c r="P318">
        <v>2004</v>
      </c>
      <c r="Q318">
        <v>5.2</v>
      </c>
    </row>
    <row r="319" spans="1:17" customFormat="1" hidden="1" x14ac:dyDescent="0.3">
      <c r="A319" t="s">
        <v>128</v>
      </c>
      <c r="B319">
        <v>200</v>
      </c>
      <c r="C319">
        <v>152</v>
      </c>
      <c r="D319" t="s">
        <v>690</v>
      </c>
      <c r="E319">
        <v>108638745</v>
      </c>
      <c r="F319" t="s">
        <v>1257</v>
      </c>
      <c r="G319" t="s">
        <v>877</v>
      </c>
      <c r="H319" t="s">
        <v>1258</v>
      </c>
      <c r="I319">
        <v>292022</v>
      </c>
      <c r="J319" t="s">
        <v>245</v>
      </c>
      <c r="K319">
        <v>1103</v>
      </c>
      <c r="L319" t="s">
        <v>23</v>
      </c>
      <c r="M319" t="s">
        <v>24</v>
      </c>
      <c r="N319" t="s">
        <v>393</v>
      </c>
      <c r="O319">
        <v>92000000</v>
      </c>
      <c r="P319">
        <v>2001</v>
      </c>
      <c r="Q319">
        <v>7.7</v>
      </c>
    </row>
    <row r="320" spans="1:17" customFormat="1" hidden="1" x14ac:dyDescent="0.3">
      <c r="A320" t="s">
        <v>1259</v>
      </c>
      <c r="B320">
        <v>255</v>
      </c>
      <c r="C320">
        <v>85</v>
      </c>
      <c r="D320" t="s">
        <v>1260</v>
      </c>
      <c r="E320">
        <v>86897182</v>
      </c>
      <c r="F320" t="s">
        <v>1068</v>
      </c>
      <c r="G320" t="s">
        <v>816</v>
      </c>
      <c r="H320" t="s">
        <v>1261</v>
      </c>
      <c r="I320">
        <v>106790</v>
      </c>
      <c r="J320" t="s">
        <v>1262</v>
      </c>
      <c r="K320">
        <v>177</v>
      </c>
      <c r="L320" t="s">
        <v>23</v>
      </c>
      <c r="M320" t="s">
        <v>24</v>
      </c>
      <c r="N320" t="s">
        <v>393</v>
      </c>
      <c r="O320">
        <v>95000000</v>
      </c>
      <c r="P320">
        <v>2012</v>
      </c>
      <c r="Q320">
        <v>6.2</v>
      </c>
    </row>
    <row r="321" spans="1:17" customFormat="1" hidden="1" x14ac:dyDescent="0.3">
      <c r="A321" t="s">
        <v>1263</v>
      </c>
      <c r="B321">
        <v>173</v>
      </c>
      <c r="C321">
        <v>126</v>
      </c>
      <c r="D321" t="s">
        <v>647</v>
      </c>
      <c r="E321">
        <v>63540020</v>
      </c>
      <c r="F321" t="s">
        <v>48</v>
      </c>
      <c r="G321" t="s">
        <v>1264</v>
      </c>
      <c r="H321" t="s">
        <v>1265</v>
      </c>
      <c r="I321">
        <v>343274</v>
      </c>
      <c r="J321" t="s">
        <v>300</v>
      </c>
      <c r="K321">
        <v>742</v>
      </c>
      <c r="L321" t="s">
        <v>23</v>
      </c>
      <c r="M321" t="s">
        <v>943</v>
      </c>
      <c r="N321" t="s">
        <v>25</v>
      </c>
      <c r="O321">
        <v>93000000</v>
      </c>
      <c r="P321">
        <v>1997</v>
      </c>
      <c r="Q321">
        <v>7.7</v>
      </c>
    </row>
    <row r="322" spans="1:17" customFormat="1" hidden="1" x14ac:dyDescent="0.3">
      <c r="A322" t="s">
        <v>1266</v>
      </c>
      <c r="B322">
        <v>221</v>
      </c>
      <c r="C322">
        <v>146</v>
      </c>
      <c r="D322" t="s">
        <v>1267</v>
      </c>
      <c r="E322">
        <v>95328937</v>
      </c>
      <c r="F322" t="s">
        <v>918</v>
      </c>
      <c r="G322" t="s">
        <v>1268</v>
      </c>
      <c r="H322" t="s">
        <v>1269</v>
      </c>
      <c r="I322">
        <v>59581</v>
      </c>
      <c r="J322" t="s">
        <v>1270</v>
      </c>
      <c r="K322">
        <v>293</v>
      </c>
      <c r="L322" t="s">
        <v>23</v>
      </c>
      <c r="M322" t="s">
        <v>24</v>
      </c>
      <c r="N322" t="s">
        <v>393</v>
      </c>
      <c r="O322">
        <v>100000000</v>
      </c>
      <c r="P322">
        <v>2010</v>
      </c>
      <c r="Q322">
        <v>4.3</v>
      </c>
    </row>
    <row r="323" spans="1:17" customFormat="1" hidden="1" x14ac:dyDescent="0.3">
      <c r="A323" t="s">
        <v>1271</v>
      </c>
      <c r="B323">
        <v>82</v>
      </c>
      <c r="C323">
        <v>89</v>
      </c>
      <c r="D323" t="s">
        <v>1272</v>
      </c>
      <c r="E323">
        <v>50802661</v>
      </c>
      <c r="F323" t="s">
        <v>1273</v>
      </c>
      <c r="G323" t="s">
        <v>1274</v>
      </c>
      <c r="H323" t="s">
        <v>1275</v>
      </c>
      <c r="I323">
        <v>58300</v>
      </c>
      <c r="J323" t="s">
        <v>1276</v>
      </c>
      <c r="K323">
        <v>139</v>
      </c>
      <c r="L323" t="s">
        <v>23</v>
      </c>
      <c r="M323" t="s">
        <v>24</v>
      </c>
      <c r="N323" t="s">
        <v>64</v>
      </c>
      <c r="O323">
        <v>95000000</v>
      </c>
      <c r="P323">
        <v>2000</v>
      </c>
      <c r="Q323">
        <v>6.9</v>
      </c>
    </row>
    <row r="324" spans="1:17" customFormat="1" hidden="1" x14ac:dyDescent="0.3">
      <c r="A324" t="s">
        <v>1225</v>
      </c>
      <c r="B324">
        <v>233</v>
      </c>
      <c r="C324">
        <v>88</v>
      </c>
      <c r="D324" t="s">
        <v>550</v>
      </c>
      <c r="E324">
        <v>161317423</v>
      </c>
      <c r="F324" t="s">
        <v>319</v>
      </c>
      <c r="G324" t="s">
        <v>102</v>
      </c>
      <c r="H324" t="s">
        <v>1277</v>
      </c>
      <c r="I324">
        <v>145321</v>
      </c>
      <c r="J324" t="s">
        <v>1278</v>
      </c>
      <c r="K324">
        <v>139</v>
      </c>
      <c r="L324" t="s">
        <v>23</v>
      </c>
      <c r="M324" t="s">
        <v>24</v>
      </c>
      <c r="N324" t="s">
        <v>64</v>
      </c>
      <c r="O324">
        <v>95000000</v>
      </c>
      <c r="P324">
        <v>2012</v>
      </c>
      <c r="Q324">
        <v>6.6</v>
      </c>
    </row>
    <row r="325" spans="1:17" customFormat="1" hidden="1" x14ac:dyDescent="0.3">
      <c r="A325" t="s">
        <v>567</v>
      </c>
      <c r="B325">
        <v>343</v>
      </c>
      <c r="C325">
        <v>105</v>
      </c>
      <c r="D325" t="s">
        <v>1279</v>
      </c>
      <c r="E325">
        <v>201148159</v>
      </c>
      <c r="F325" t="s">
        <v>1280</v>
      </c>
      <c r="G325" t="s">
        <v>400</v>
      </c>
      <c r="H325" t="s">
        <v>1281</v>
      </c>
      <c r="I325">
        <v>103737</v>
      </c>
      <c r="J325" t="s">
        <v>583</v>
      </c>
      <c r="K325">
        <v>322</v>
      </c>
      <c r="L325" t="s">
        <v>23</v>
      </c>
      <c r="M325" t="s">
        <v>24</v>
      </c>
      <c r="N325" t="s">
        <v>64</v>
      </c>
      <c r="O325">
        <v>95000000</v>
      </c>
      <c r="P325">
        <v>2015</v>
      </c>
      <c r="Q325">
        <v>7</v>
      </c>
    </row>
    <row r="326" spans="1:17" customFormat="1" hidden="1" x14ac:dyDescent="0.3">
      <c r="A326" t="s">
        <v>116</v>
      </c>
      <c r="B326">
        <v>308</v>
      </c>
      <c r="C326">
        <v>135</v>
      </c>
      <c r="D326" t="s">
        <v>1282</v>
      </c>
      <c r="E326">
        <v>43982842</v>
      </c>
      <c r="F326" t="s">
        <v>1283</v>
      </c>
      <c r="G326" t="s">
        <v>1284</v>
      </c>
      <c r="H326" t="s">
        <v>1285</v>
      </c>
      <c r="I326">
        <v>125109</v>
      </c>
      <c r="J326" t="s">
        <v>294</v>
      </c>
      <c r="K326">
        <v>593</v>
      </c>
      <c r="L326" t="s">
        <v>23</v>
      </c>
      <c r="M326" t="s">
        <v>24</v>
      </c>
      <c r="N326" t="s">
        <v>25</v>
      </c>
      <c r="O326">
        <v>65000000</v>
      </c>
      <c r="P326">
        <v>2009</v>
      </c>
      <c r="Q326">
        <v>6.7</v>
      </c>
    </row>
    <row r="327" spans="1:17" customFormat="1" hidden="1" x14ac:dyDescent="0.3">
      <c r="A327" t="s">
        <v>46</v>
      </c>
      <c r="B327">
        <v>301</v>
      </c>
      <c r="C327">
        <v>100</v>
      </c>
      <c r="D327" t="s">
        <v>753</v>
      </c>
      <c r="E327">
        <v>380838870</v>
      </c>
      <c r="F327" t="s">
        <v>319</v>
      </c>
      <c r="G327" t="s">
        <v>1286</v>
      </c>
      <c r="H327" t="s">
        <v>1287</v>
      </c>
      <c r="I327">
        <v>692482</v>
      </c>
      <c r="J327" t="s">
        <v>61</v>
      </c>
      <c r="K327">
        <v>866</v>
      </c>
      <c r="L327" t="s">
        <v>23</v>
      </c>
      <c r="M327" t="s">
        <v>24</v>
      </c>
      <c r="N327" t="s">
        <v>190</v>
      </c>
      <c r="O327">
        <v>94000000</v>
      </c>
      <c r="P327">
        <v>2003</v>
      </c>
      <c r="Q327">
        <v>8.1999999999999993</v>
      </c>
    </row>
    <row r="328" spans="1:17" customFormat="1" hidden="1" x14ac:dyDescent="0.3">
      <c r="A328" t="s">
        <v>116</v>
      </c>
      <c r="B328">
        <v>328</v>
      </c>
      <c r="C328">
        <v>192</v>
      </c>
      <c r="D328" t="s">
        <v>1040</v>
      </c>
      <c r="E328">
        <v>377019252</v>
      </c>
      <c r="F328" t="s">
        <v>378</v>
      </c>
      <c r="G328" t="s">
        <v>27</v>
      </c>
      <c r="H328" t="s">
        <v>1288</v>
      </c>
      <c r="I328">
        <v>1215718</v>
      </c>
      <c r="J328" t="s">
        <v>1289</v>
      </c>
      <c r="K328">
        <v>3189</v>
      </c>
      <c r="L328" t="s">
        <v>23</v>
      </c>
      <c r="M328" t="s">
        <v>24</v>
      </c>
      <c r="N328" t="s">
        <v>25</v>
      </c>
      <c r="O328">
        <v>94000000</v>
      </c>
      <c r="P328">
        <v>2003</v>
      </c>
      <c r="Q328">
        <v>8.9</v>
      </c>
    </row>
    <row r="329" spans="1:17" customFormat="1" hidden="1" x14ac:dyDescent="0.3">
      <c r="A329" t="s">
        <v>116</v>
      </c>
      <c r="B329">
        <v>294</v>
      </c>
      <c r="C329">
        <v>172</v>
      </c>
      <c r="D329" t="s">
        <v>27</v>
      </c>
      <c r="E329">
        <v>340478898</v>
      </c>
      <c r="F329" t="s">
        <v>378</v>
      </c>
      <c r="G329" t="s">
        <v>138</v>
      </c>
      <c r="H329" t="s">
        <v>1290</v>
      </c>
      <c r="I329">
        <v>1100446</v>
      </c>
      <c r="J329" t="s">
        <v>1040</v>
      </c>
      <c r="K329">
        <v>2417</v>
      </c>
      <c r="L329" t="s">
        <v>23</v>
      </c>
      <c r="M329" t="s">
        <v>24</v>
      </c>
      <c r="N329" t="s">
        <v>25</v>
      </c>
      <c r="O329">
        <v>94000000</v>
      </c>
      <c r="P329">
        <v>2002</v>
      </c>
      <c r="Q329">
        <v>8.6999999999999993</v>
      </c>
    </row>
    <row r="330" spans="1:17" customFormat="1" hidden="1" x14ac:dyDescent="0.3">
      <c r="A330" t="s">
        <v>1291</v>
      </c>
      <c r="B330">
        <v>175</v>
      </c>
      <c r="C330">
        <v>102</v>
      </c>
      <c r="D330" t="s">
        <v>444</v>
      </c>
      <c r="E330">
        <v>17176900</v>
      </c>
      <c r="F330" t="s">
        <v>28</v>
      </c>
      <c r="G330" t="s">
        <v>206</v>
      </c>
      <c r="H330" t="s">
        <v>1292</v>
      </c>
      <c r="I330">
        <v>54501</v>
      </c>
      <c r="J330" t="s">
        <v>1293</v>
      </c>
      <c r="K330">
        <v>154</v>
      </c>
      <c r="L330" t="s">
        <v>23</v>
      </c>
      <c r="M330" t="s">
        <v>24</v>
      </c>
      <c r="N330" t="s">
        <v>25</v>
      </c>
      <c r="O330">
        <v>95000000</v>
      </c>
      <c r="P330">
        <v>2014</v>
      </c>
      <c r="Q330">
        <v>5.5</v>
      </c>
    </row>
    <row r="331" spans="1:17" customFormat="1" hidden="1" x14ac:dyDescent="0.3">
      <c r="A331" t="s">
        <v>1139</v>
      </c>
      <c r="B331">
        <v>199</v>
      </c>
      <c r="C331">
        <v>100</v>
      </c>
      <c r="D331" t="s">
        <v>357</v>
      </c>
      <c r="E331">
        <v>131144183</v>
      </c>
      <c r="F331" t="s">
        <v>1236</v>
      </c>
      <c r="G331" t="s">
        <v>383</v>
      </c>
      <c r="H331" t="s">
        <v>1294</v>
      </c>
      <c r="I331">
        <v>157016</v>
      </c>
      <c r="J331" t="s">
        <v>1295</v>
      </c>
      <c r="K331">
        <v>824</v>
      </c>
      <c r="L331" t="s">
        <v>23</v>
      </c>
      <c r="M331" t="s">
        <v>24</v>
      </c>
      <c r="N331" t="s">
        <v>25</v>
      </c>
      <c r="O331">
        <v>115000000</v>
      </c>
      <c r="P331">
        <v>2001</v>
      </c>
      <c r="Q331">
        <v>5.7</v>
      </c>
    </row>
    <row r="332" spans="1:17" customFormat="1" hidden="1" x14ac:dyDescent="0.3">
      <c r="A332" t="s">
        <v>1296</v>
      </c>
      <c r="B332">
        <v>355</v>
      </c>
      <c r="C332">
        <v>119</v>
      </c>
      <c r="D332" t="s">
        <v>316</v>
      </c>
      <c r="E332">
        <v>23014504</v>
      </c>
      <c r="F332" t="s">
        <v>1297</v>
      </c>
      <c r="G332" t="s">
        <v>29</v>
      </c>
      <c r="H332" t="s">
        <v>1298</v>
      </c>
      <c r="I332">
        <v>172707</v>
      </c>
      <c r="J332" t="s">
        <v>260</v>
      </c>
      <c r="K332">
        <v>462</v>
      </c>
      <c r="L332" t="s">
        <v>23</v>
      </c>
      <c r="M332" t="s">
        <v>38</v>
      </c>
      <c r="N332" t="s">
        <v>25</v>
      </c>
      <c r="O332">
        <v>100000000</v>
      </c>
      <c r="P332">
        <v>2014</v>
      </c>
      <c r="Q332">
        <v>6.3</v>
      </c>
    </row>
    <row r="333" spans="1:17" customFormat="1" hidden="1" x14ac:dyDescent="0.3">
      <c r="A333" t="s">
        <v>591</v>
      </c>
      <c r="B333">
        <v>198</v>
      </c>
      <c r="C333">
        <v>92</v>
      </c>
      <c r="D333" t="s">
        <v>1299</v>
      </c>
      <c r="E333">
        <v>181166115</v>
      </c>
      <c r="F333" t="s">
        <v>156</v>
      </c>
      <c r="G333" t="s">
        <v>1300</v>
      </c>
      <c r="H333" t="s">
        <v>1301</v>
      </c>
      <c r="I333">
        <v>219501</v>
      </c>
      <c r="J333" t="s">
        <v>1302</v>
      </c>
      <c r="K333">
        <v>1236</v>
      </c>
      <c r="L333" t="s">
        <v>23</v>
      </c>
      <c r="M333" t="s">
        <v>24</v>
      </c>
      <c r="N333" t="s">
        <v>25</v>
      </c>
      <c r="O333">
        <v>93000000</v>
      </c>
      <c r="P333">
        <v>2001</v>
      </c>
      <c r="Q333">
        <v>5.9</v>
      </c>
    </row>
    <row r="334" spans="1:17" customFormat="1" hidden="1" x14ac:dyDescent="0.3">
      <c r="A334" t="s">
        <v>1303</v>
      </c>
      <c r="B334">
        <v>529</v>
      </c>
      <c r="C334">
        <v>105</v>
      </c>
      <c r="D334" t="s">
        <v>1304</v>
      </c>
      <c r="E334">
        <v>176740650</v>
      </c>
      <c r="F334" t="s">
        <v>901</v>
      </c>
      <c r="G334" t="s">
        <v>53</v>
      </c>
      <c r="H334" t="s">
        <v>1305</v>
      </c>
      <c r="I334">
        <v>403836</v>
      </c>
      <c r="J334" t="s">
        <v>185</v>
      </c>
      <c r="K334">
        <v>646</v>
      </c>
      <c r="L334" t="s">
        <v>23</v>
      </c>
      <c r="M334" t="s">
        <v>24</v>
      </c>
      <c r="N334" t="s">
        <v>25</v>
      </c>
      <c r="O334">
        <v>93000000</v>
      </c>
      <c r="P334">
        <v>2011</v>
      </c>
      <c r="Q334">
        <v>7.6</v>
      </c>
    </row>
    <row r="335" spans="1:17" customFormat="1" hidden="1" x14ac:dyDescent="0.3">
      <c r="A335" t="s">
        <v>1306</v>
      </c>
      <c r="B335">
        <v>198</v>
      </c>
      <c r="C335">
        <v>107</v>
      </c>
      <c r="D335" t="s">
        <v>1307</v>
      </c>
      <c r="E335">
        <v>71148699</v>
      </c>
      <c r="F335" t="s">
        <v>137</v>
      </c>
      <c r="G335" t="s">
        <v>634</v>
      </c>
      <c r="H335" t="s">
        <v>1308</v>
      </c>
      <c r="I335">
        <v>68935</v>
      </c>
      <c r="J335" t="s">
        <v>1309</v>
      </c>
      <c r="K335">
        <v>125</v>
      </c>
      <c r="L335" t="s">
        <v>23</v>
      </c>
      <c r="M335" t="s">
        <v>24</v>
      </c>
      <c r="N335" t="s">
        <v>64</v>
      </c>
      <c r="O335">
        <v>90000000</v>
      </c>
      <c r="P335">
        <v>2008</v>
      </c>
      <c r="Q335">
        <v>6.6</v>
      </c>
    </row>
    <row r="336" spans="1:17" customFormat="1" hidden="1" x14ac:dyDescent="0.3">
      <c r="A336" t="s">
        <v>1310</v>
      </c>
      <c r="B336">
        <v>412</v>
      </c>
      <c r="C336">
        <v>101</v>
      </c>
      <c r="D336" t="s">
        <v>1311</v>
      </c>
      <c r="E336">
        <v>67344392</v>
      </c>
      <c r="F336" t="s">
        <v>41</v>
      </c>
      <c r="G336" t="s">
        <v>647</v>
      </c>
      <c r="H336" t="s">
        <v>1312</v>
      </c>
      <c r="I336">
        <v>165618</v>
      </c>
      <c r="J336" t="s">
        <v>1313</v>
      </c>
      <c r="K336">
        <v>503</v>
      </c>
      <c r="L336" t="s">
        <v>23</v>
      </c>
      <c r="M336" t="s">
        <v>24</v>
      </c>
      <c r="N336" t="s">
        <v>393</v>
      </c>
      <c r="O336">
        <v>92000000</v>
      </c>
      <c r="P336">
        <v>2013</v>
      </c>
      <c r="Q336">
        <v>5.3</v>
      </c>
    </row>
    <row r="337" spans="1:17" customFormat="1" hidden="1" x14ac:dyDescent="0.3">
      <c r="A337" t="s">
        <v>1314</v>
      </c>
      <c r="B337">
        <v>106</v>
      </c>
      <c r="C337">
        <v>137</v>
      </c>
      <c r="D337" t="s">
        <v>923</v>
      </c>
      <c r="E337">
        <v>22406362</v>
      </c>
      <c r="F337" t="s">
        <v>1315</v>
      </c>
      <c r="G337" t="s">
        <v>364</v>
      </c>
      <c r="H337" t="s">
        <v>1316</v>
      </c>
      <c r="I337">
        <v>16832</v>
      </c>
      <c r="J337" t="s">
        <v>780</v>
      </c>
      <c r="K337">
        <v>267</v>
      </c>
      <c r="L337" t="s">
        <v>23</v>
      </c>
      <c r="M337" t="s">
        <v>24</v>
      </c>
      <c r="N337" t="s">
        <v>25</v>
      </c>
      <c r="O337">
        <v>107000000</v>
      </c>
      <c r="P337">
        <v>2004</v>
      </c>
      <c r="Q337">
        <v>6</v>
      </c>
    </row>
    <row r="338" spans="1:17" customFormat="1" hidden="1" x14ac:dyDescent="0.3">
      <c r="A338" t="s">
        <v>406</v>
      </c>
      <c r="B338">
        <v>283</v>
      </c>
      <c r="C338">
        <v>115</v>
      </c>
      <c r="D338" t="s">
        <v>1317</v>
      </c>
      <c r="E338">
        <v>261437578</v>
      </c>
      <c r="F338" t="s">
        <v>1318</v>
      </c>
      <c r="G338" t="s">
        <v>1319</v>
      </c>
      <c r="H338" t="s">
        <v>1320</v>
      </c>
      <c r="I338">
        <v>479166</v>
      </c>
      <c r="J338" t="s">
        <v>1321</v>
      </c>
      <c r="K338">
        <v>815</v>
      </c>
      <c r="L338" t="s">
        <v>23</v>
      </c>
      <c r="M338" t="s">
        <v>24</v>
      </c>
      <c r="N338" t="s">
        <v>64</v>
      </c>
      <c r="O338">
        <v>92000000</v>
      </c>
      <c r="P338">
        <v>2004</v>
      </c>
      <c r="Q338">
        <v>8</v>
      </c>
    </row>
    <row r="339" spans="1:17" customFormat="1" hidden="1" x14ac:dyDescent="0.3">
      <c r="A339" t="s">
        <v>1322</v>
      </c>
      <c r="B339">
        <v>61</v>
      </c>
      <c r="C339">
        <v>124</v>
      </c>
      <c r="D339" t="s">
        <v>85</v>
      </c>
      <c r="E339">
        <v>11000000</v>
      </c>
      <c r="F339" t="s">
        <v>1042</v>
      </c>
      <c r="G339" t="s">
        <v>1323</v>
      </c>
      <c r="H339" t="s">
        <v>1324</v>
      </c>
      <c r="I339">
        <v>21102</v>
      </c>
      <c r="J339" t="s">
        <v>1325</v>
      </c>
      <c r="K339">
        <v>169</v>
      </c>
      <c r="L339" t="s">
        <v>23</v>
      </c>
      <c r="M339" t="s">
        <v>24</v>
      </c>
      <c r="N339" t="s">
        <v>25</v>
      </c>
      <c r="O339">
        <v>98000000</v>
      </c>
      <c r="P339">
        <v>1995</v>
      </c>
      <c r="Q339">
        <v>5.6</v>
      </c>
    </row>
    <row r="340" spans="1:17" customFormat="1" hidden="1" x14ac:dyDescent="0.3">
      <c r="A340" t="s">
        <v>817</v>
      </c>
      <c r="B340">
        <v>217</v>
      </c>
      <c r="C340">
        <v>118</v>
      </c>
      <c r="D340" t="s">
        <v>650</v>
      </c>
      <c r="E340">
        <v>88761720</v>
      </c>
      <c r="F340" t="s">
        <v>137</v>
      </c>
      <c r="G340" t="s">
        <v>791</v>
      </c>
      <c r="H340" t="s">
        <v>1326</v>
      </c>
      <c r="I340">
        <v>141179</v>
      </c>
      <c r="J340" t="s">
        <v>539</v>
      </c>
      <c r="K340">
        <v>419</v>
      </c>
      <c r="L340" t="s">
        <v>23</v>
      </c>
      <c r="M340" t="s">
        <v>38</v>
      </c>
      <c r="N340" t="s">
        <v>64</v>
      </c>
      <c r="O340">
        <v>95000000</v>
      </c>
      <c r="P340">
        <v>2010</v>
      </c>
      <c r="Q340">
        <v>5.9</v>
      </c>
    </row>
    <row r="341" spans="1:17" customFormat="1" hidden="1" x14ac:dyDescent="0.3">
      <c r="A341" t="s">
        <v>110</v>
      </c>
      <c r="B341">
        <v>175</v>
      </c>
      <c r="C341">
        <v>98</v>
      </c>
      <c r="D341" t="s">
        <v>600</v>
      </c>
      <c r="E341">
        <v>250147615</v>
      </c>
      <c r="F341" t="s">
        <v>1327</v>
      </c>
      <c r="G341" t="s">
        <v>113</v>
      </c>
      <c r="H341" t="s">
        <v>1328</v>
      </c>
      <c r="I341">
        <v>403014</v>
      </c>
      <c r="J341" t="s">
        <v>1329</v>
      </c>
      <c r="K341">
        <v>289</v>
      </c>
      <c r="L341" t="s">
        <v>23</v>
      </c>
      <c r="M341" t="s">
        <v>24</v>
      </c>
      <c r="N341" t="s">
        <v>25</v>
      </c>
      <c r="O341">
        <v>90000000</v>
      </c>
      <c r="P341">
        <v>1997</v>
      </c>
      <c r="Q341">
        <v>7.3</v>
      </c>
    </row>
    <row r="342" spans="1:17" customFormat="1" hidden="1" x14ac:dyDescent="0.3">
      <c r="A342" t="s">
        <v>209</v>
      </c>
      <c r="B342">
        <v>191</v>
      </c>
      <c r="C342">
        <v>82</v>
      </c>
      <c r="D342" t="s">
        <v>220</v>
      </c>
      <c r="E342">
        <v>245823397</v>
      </c>
      <c r="F342" t="s">
        <v>186</v>
      </c>
      <c r="G342" t="s">
        <v>221</v>
      </c>
      <c r="H342" t="s">
        <v>1330</v>
      </c>
      <c r="I342">
        <v>385871</v>
      </c>
      <c r="J342" t="s">
        <v>658</v>
      </c>
      <c r="K342">
        <v>515</v>
      </c>
      <c r="L342" t="s">
        <v>23</v>
      </c>
      <c r="M342" t="s">
        <v>24</v>
      </c>
      <c r="N342" t="s">
        <v>190</v>
      </c>
      <c r="O342">
        <v>90000000</v>
      </c>
      <c r="P342">
        <v>1999</v>
      </c>
      <c r="Q342">
        <v>7.9</v>
      </c>
    </row>
    <row r="343" spans="1:17" customFormat="1" hidden="1" x14ac:dyDescent="0.3">
      <c r="A343" t="s">
        <v>1109</v>
      </c>
      <c r="B343">
        <v>316</v>
      </c>
      <c r="C343">
        <v>98</v>
      </c>
      <c r="D343" t="s">
        <v>650</v>
      </c>
      <c r="E343">
        <v>81557479</v>
      </c>
      <c r="F343" t="s">
        <v>41</v>
      </c>
      <c r="G343" t="s">
        <v>1101</v>
      </c>
      <c r="H343" t="s">
        <v>1331</v>
      </c>
      <c r="I343">
        <v>149947</v>
      </c>
      <c r="J343" t="s">
        <v>1332</v>
      </c>
      <c r="K343">
        <v>326</v>
      </c>
      <c r="L343" t="s">
        <v>23</v>
      </c>
      <c r="M343" t="s">
        <v>24</v>
      </c>
      <c r="N343" t="s">
        <v>25</v>
      </c>
      <c r="O343">
        <v>100000000</v>
      </c>
      <c r="P343">
        <v>2010</v>
      </c>
      <c r="Q343">
        <v>6.8</v>
      </c>
    </row>
    <row r="344" spans="1:17" customFormat="1" hidden="1" x14ac:dyDescent="0.3">
      <c r="A344" t="s">
        <v>177</v>
      </c>
      <c r="B344">
        <v>127</v>
      </c>
      <c r="C344">
        <v>90</v>
      </c>
      <c r="D344" t="s">
        <v>1333</v>
      </c>
      <c r="E344">
        <v>226138454</v>
      </c>
      <c r="F344" t="s">
        <v>286</v>
      </c>
      <c r="G344" t="s">
        <v>1334</v>
      </c>
      <c r="H344" t="s">
        <v>1335</v>
      </c>
      <c r="I344">
        <v>160440</v>
      </c>
      <c r="J344" t="s">
        <v>1336</v>
      </c>
      <c r="K344">
        <v>394</v>
      </c>
      <c r="L344" t="s">
        <v>23</v>
      </c>
      <c r="M344" t="s">
        <v>24</v>
      </c>
      <c r="N344" t="s">
        <v>25</v>
      </c>
      <c r="O344">
        <v>90000000</v>
      </c>
      <c r="P344">
        <v>2001</v>
      </c>
      <c r="Q344">
        <v>6.6</v>
      </c>
    </row>
    <row r="345" spans="1:17" customFormat="1" hidden="1" x14ac:dyDescent="0.3">
      <c r="A345" t="s">
        <v>295</v>
      </c>
      <c r="B345">
        <v>185</v>
      </c>
      <c r="C345">
        <v>130</v>
      </c>
      <c r="D345" t="s">
        <v>1337</v>
      </c>
      <c r="E345">
        <v>155370362</v>
      </c>
      <c r="F345" t="s">
        <v>1338</v>
      </c>
      <c r="G345" t="s">
        <v>268</v>
      </c>
      <c r="H345" t="s">
        <v>1339</v>
      </c>
      <c r="I345">
        <v>98403</v>
      </c>
      <c r="J345" t="s">
        <v>1340</v>
      </c>
      <c r="K345">
        <v>683</v>
      </c>
      <c r="L345" t="s">
        <v>23</v>
      </c>
      <c r="M345" t="s">
        <v>24</v>
      </c>
      <c r="N345" t="s">
        <v>25</v>
      </c>
      <c r="O345">
        <v>100000000</v>
      </c>
      <c r="P345">
        <v>2000</v>
      </c>
      <c r="Q345">
        <v>6.6</v>
      </c>
    </row>
    <row r="346" spans="1:17" customFormat="1" hidden="1" x14ac:dyDescent="0.3">
      <c r="A346" t="s">
        <v>1341</v>
      </c>
      <c r="B346">
        <v>191</v>
      </c>
      <c r="C346">
        <v>90</v>
      </c>
      <c r="D346" t="s">
        <v>1201</v>
      </c>
      <c r="E346">
        <v>124870275</v>
      </c>
      <c r="F346" t="s">
        <v>1342</v>
      </c>
      <c r="G346" t="s">
        <v>1343</v>
      </c>
      <c r="H346" t="s">
        <v>1344</v>
      </c>
      <c r="I346">
        <v>152601</v>
      </c>
      <c r="J346" t="s">
        <v>1345</v>
      </c>
      <c r="K346">
        <v>156</v>
      </c>
      <c r="L346" t="s">
        <v>23</v>
      </c>
      <c r="M346" t="s">
        <v>24</v>
      </c>
      <c r="N346" t="s">
        <v>64</v>
      </c>
      <c r="O346">
        <v>100000000</v>
      </c>
      <c r="P346">
        <v>2009</v>
      </c>
      <c r="Q346">
        <v>7</v>
      </c>
    </row>
    <row r="347" spans="1:17" customFormat="1" hidden="1" x14ac:dyDescent="0.3">
      <c r="A347" t="s">
        <v>829</v>
      </c>
      <c r="B347">
        <v>188</v>
      </c>
      <c r="C347">
        <v>94</v>
      </c>
      <c r="D347" t="s">
        <v>1346</v>
      </c>
      <c r="E347">
        <v>196573705</v>
      </c>
      <c r="F347" t="s">
        <v>531</v>
      </c>
      <c r="G347" t="s">
        <v>1347</v>
      </c>
      <c r="H347" t="s">
        <v>1348</v>
      </c>
      <c r="I347">
        <v>166791</v>
      </c>
      <c r="J347" t="s">
        <v>1349</v>
      </c>
      <c r="K347">
        <v>132</v>
      </c>
      <c r="L347" t="s">
        <v>23</v>
      </c>
      <c r="M347" t="s">
        <v>24</v>
      </c>
      <c r="N347" t="s">
        <v>64</v>
      </c>
      <c r="O347">
        <v>90000000</v>
      </c>
      <c r="P347">
        <v>2009</v>
      </c>
      <c r="Q347">
        <v>7</v>
      </c>
    </row>
    <row r="348" spans="1:17" customFormat="1" hidden="1" x14ac:dyDescent="0.3">
      <c r="A348" t="s">
        <v>1350</v>
      </c>
      <c r="B348">
        <v>362</v>
      </c>
      <c r="C348">
        <v>114</v>
      </c>
      <c r="D348" t="s">
        <v>1351</v>
      </c>
      <c r="E348">
        <v>58229120</v>
      </c>
      <c r="F348" t="s">
        <v>1352</v>
      </c>
      <c r="G348" t="s">
        <v>991</v>
      </c>
      <c r="H348" t="s">
        <v>1353</v>
      </c>
      <c r="I348">
        <v>236421</v>
      </c>
      <c r="J348" t="s">
        <v>1354</v>
      </c>
      <c r="K348">
        <v>515</v>
      </c>
      <c r="L348" t="s">
        <v>23</v>
      </c>
      <c r="M348" t="s">
        <v>24</v>
      </c>
      <c r="N348" t="s">
        <v>64</v>
      </c>
      <c r="O348">
        <v>90000000</v>
      </c>
      <c r="P348">
        <v>2013</v>
      </c>
      <c r="Q348">
        <v>7.3</v>
      </c>
    </row>
    <row r="349" spans="1:17" customFormat="1" hidden="1" x14ac:dyDescent="0.3">
      <c r="A349" t="s">
        <v>224</v>
      </c>
      <c r="B349">
        <v>181</v>
      </c>
      <c r="C349">
        <v>94</v>
      </c>
      <c r="D349" t="s">
        <v>1355</v>
      </c>
      <c r="E349">
        <v>125305545</v>
      </c>
      <c r="F349" t="s">
        <v>1356</v>
      </c>
      <c r="G349" t="s">
        <v>371</v>
      </c>
      <c r="H349" t="s">
        <v>1357</v>
      </c>
      <c r="I349">
        <v>145350</v>
      </c>
      <c r="J349" t="s">
        <v>1358</v>
      </c>
      <c r="K349">
        <v>643</v>
      </c>
      <c r="L349" t="s">
        <v>23</v>
      </c>
      <c r="M349" t="s">
        <v>24</v>
      </c>
      <c r="N349" t="s">
        <v>25</v>
      </c>
      <c r="O349">
        <v>92000000</v>
      </c>
      <c r="P349">
        <v>2000</v>
      </c>
      <c r="Q349">
        <v>5.5</v>
      </c>
    </row>
    <row r="350" spans="1:17" customFormat="1" hidden="1" x14ac:dyDescent="0.3">
      <c r="A350" t="s">
        <v>329</v>
      </c>
      <c r="B350">
        <v>352</v>
      </c>
      <c r="C350">
        <v>151</v>
      </c>
      <c r="D350" t="s">
        <v>759</v>
      </c>
      <c r="E350">
        <v>132373442</v>
      </c>
      <c r="F350" t="s">
        <v>1359</v>
      </c>
      <c r="G350" t="s">
        <v>148</v>
      </c>
      <c r="H350" t="s">
        <v>1360</v>
      </c>
      <c r="I350">
        <v>873649</v>
      </c>
      <c r="J350" t="s">
        <v>267</v>
      </c>
      <c r="K350">
        <v>2054</v>
      </c>
      <c r="L350" t="s">
        <v>23</v>
      </c>
      <c r="M350" t="s">
        <v>24</v>
      </c>
      <c r="N350" t="s">
        <v>393</v>
      </c>
      <c r="O350">
        <v>90000000</v>
      </c>
      <c r="P350">
        <v>2006</v>
      </c>
      <c r="Q350">
        <v>8.5</v>
      </c>
    </row>
    <row r="351" spans="1:17" customFormat="1" hidden="1" x14ac:dyDescent="0.3">
      <c r="A351" t="s">
        <v>1361</v>
      </c>
      <c r="B351">
        <v>143</v>
      </c>
      <c r="C351">
        <v>88</v>
      </c>
      <c r="D351" t="s">
        <v>1362</v>
      </c>
      <c r="E351">
        <v>120618403</v>
      </c>
      <c r="F351" t="s">
        <v>1363</v>
      </c>
      <c r="G351" t="s">
        <v>714</v>
      </c>
      <c r="H351" t="s">
        <v>1364</v>
      </c>
      <c r="I351">
        <v>171792</v>
      </c>
      <c r="J351" t="s">
        <v>1365</v>
      </c>
      <c r="K351">
        <v>222</v>
      </c>
      <c r="L351" t="s">
        <v>23</v>
      </c>
      <c r="M351" t="s">
        <v>24</v>
      </c>
      <c r="N351" t="s">
        <v>190</v>
      </c>
      <c r="O351">
        <v>90000000</v>
      </c>
      <c r="P351">
        <v>1998</v>
      </c>
      <c r="Q351">
        <v>7.5</v>
      </c>
    </row>
    <row r="352" spans="1:17" customFormat="1" hidden="1" x14ac:dyDescent="0.3">
      <c r="A352" t="s">
        <v>1350</v>
      </c>
      <c r="B352">
        <v>308</v>
      </c>
      <c r="C352">
        <v>121</v>
      </c>
      <c r="D352" t="s">
        <v>539</v>
      </c>
      <c r="E352">
        <v>110416702</v>
      </c>
      <c r="F352" t="s">
        <v>1366</v>
      </c>
      <c r="G352" t="s">
        <v>66</v>
      </c>
      <c r="H352" t="s">
        <v>1367</v>
      </c>
      <c r="I352">
        <v>307539</v>
      </c>
      <c r="J352" t="s">
        <v>1368</v>
      </c>
      <c r="K352">
        <v>577</v>
      </c>
      <c r="L352" t="s">
        <v>23</v>
      </c>
      <c r="M352" t="s">
        <v>24</v>
      </c>
      <c r="N352" t="s">
        <v>393</v>
      </c>
      <c r="O352">
        <v>92000000</v>
      </c>
      <c r="P352">
        <v>2008</v>
      </c>
      <c r="Q352">
        <v>7</v>
      </c>
    </row>
    <row r="353" spans="1:17" customFormat="1" hidden="1" x14ac:dyDescent="0.3">
      <c r="A353" t="s">
        <v>454</v>
      </c>
      <c r="B353">
        <v>517</v>
      </c>
      <c r="C353">
        <v>158</v>
      </c>
      <c r="D353" t="s">
        <v>1369</v>
      </c>
      <c r="E353">
        <v>102515793</v>
      </c>
      <c r="F353" t="s">
        <v>1370</v>
      </c>
      <c r="G353" t="s">
        <v>298</v>
      </c>
      <c r="H353" t="s">
        <v>1371</v>
      </c>
      <c r="I353">
        <v>330152</v>
      </c>
      <c r="J353" t="s">
        <v>1372</v>
      </c>
      <c r="K353">
        <v>632</v>
      </c>
      <c r="L353" t="s">
        <v>23</v>
      </c>
      <c r="M353" t="s">
        <v>24</v>
      </c>
      <c r="N353" t="s">
        <v>393</v>
      </c>
      <c r="O353">
        <v>90000000</v>
      </c>
      <c r="P353">
        <v>2011</v>
      </c>
      <c r="Q353">
        <v>7.8</v>
      </c>
    </row>
    <row r="354" spans="1:17" customFormat="1" hidden="1" x14ac:dyDescent="0.3">
      <c r="A354" t="s">
        <v>850</v>
      </c>
      <c r="B354">
        <v>148</v>
      </c>
      <c r="C354">
        <v>128</v>
      </c>
      <c r="D354" t="s">
        <v>1373</v>
      </c>
      <c r="E354">
        <v>100012500</v>
      </c>
      <c r="F354" t="s">
        <v>34</v>
      </c>
      <c r="G354" t="s">
        <v>647</v>
      </c>
      <c r="H354" t="s">
        <v>1374</v>
      </c>
      <c r="I354">
        <v>299258</v>
      </c>
      <c r="J354" t="s">
        <v>1375</v>
      </c>
      <c r="K354">
        <v>346</v>
      </c>
      <c r="L354" t="s">
        <v>23</v>
      </c>
      <c r="M354" t="s">
        <v>24</v>
      </c>
      <c r="N354" t="s">
        <v>393</v>
      </c>
      <c r="O354">
        <v>90000000</v>
      </c>
      <c r="P354">
        <v>1995</v>
      </c>
      <c r="Q354">
        <v>7.6</v>
      </c>
    </row>
    <row r="355" spans="1:17" customFormat="1" hidden="1" x14ac:dyDescent="0.3">
      <c r="A355" t="s">
        <v>839</v>
      </c>
      <c r="B355">
        <v>415</v>
      </c>
      <c r="C355">
        <v>128</v>
      </c>
      <c r="D355" t="s">
        <v>246</v>
      </c>
      <c r="E355">
        <v>209019489</v>
      </c>
      <c r="F355" t="s">
        <v>840</v>
      </c>
      <c r="G355" t="s">
        <v>66</v>
      </c>
      <c r="H355" t="s">
        <v>1376</v>
      </c>
      <c r="I355">
        <v>477300</v>
      </c>
      <c r="J355" t="s">
        <v>1377</v>
      </c>
      <c r="K355">
        <v>621</v>
      </c>
      <c r="L355" t="s">
        <v>23</v>
      </c>
      <c r="M355" t="s">
        <v>24</v>
      </c>
      <c r="N355" t="s">
        <v>25</v>
      </c>
      <c r="O355">
        <v>90000000</v>
      </c>
      <c r="P355">
        <v>2009</v>
      </c>
      <c r="Q355">
        <v>7.6</v>
      </c>
    </row>
    <row r="356" spans="1:17" customFormat="1" hidden="1" x14ac:dyDescent="0.3">
      <c r="A356" t="s">
        <v>1129</v>
      </c>
      <c r="B356">
        <v>146</v>
      </c>
      <c r="C356">
        <v>95</v>
      </c>
      <c r="D356" t="s">
        <v>1381</v>
      </c>
      <c r="E356">
        <v>84037039</v>
      </c>
      <c r="F356" t="s">
        <v>1382</v>
      </c>
      <c r="G356" t="s">
        <v>680</v>
      </c>
      <c r="H356" t="s">
        <v>1383</v>
      </c>
      <c r="I356">
        <v>72591</v>
      </c>
      <c r="J356" t="s">
        <v>1384</v>
      </c>
      <c r="K356">
        <v>289</v>
      </c>
      <c r="L356" t="s">
        <v>23</v>
      </c>
      <c r="M356" t="s">
        <v>24</v>
      </c>
      <c r="N356" t="s">
        <v>64</v>
      </c>
      <c r="O356">
        <v>120000000</v>
      </c>
      <c r="P356">
        <v>2001</v>
      </c>
      <c r="Q356">
        <v>6.8</v>
      </c>
    </row>
    <row r="357" spans="1:17" customFormat="1" hidden="1" x14ac:dyDescent="0.3">
      <c r="A357" t="s">
        <v>1385</v>
      </c>
      <c r="B357">
        <v>70</v>
      </c>
      <c r="C357">
        <v>92</v>
      </c>
      <c r="D357" t="s">
        <v>1386</v>
      </c>
      <c r="E357">
        <v>85884815</v>
      </c>
      <c r="F357" t="s">
        <v>1387</v>
      </c>
      <c r="G357" t="s">
        <v>1388</v>
      </c>
      <c r="H357" t="s">
        <v>1389</v>
      </c>
      <c r="I357">
        <v>9418</v>
      </c>
      <c r="J357" t="s">
        <v>1390</v>
      </c>
      <c r="K357">
        <v>53</v>
      </c>
      <c r="L357" t="s">
        <v>23</v>
      </c>
      <c r="M357" t="s">
        <v>24</v>
      </c>
      <c r="N357" t="s">
        <v>64</v>
      </c>
      <c r="O357">
        <v>90000000</v>
      </c>
      <c r="P357">
        <v>2015</v>
      </c>
      <c r="Q357">
        <v>5</v>
      </c>
    </row>
    <row r="358" spans="1:17" customFormat="1" hidden="1" x14ac:dyDescent="0.3">
      <c r="A358" t="s">
        <v>81</v>
      </c>
      <c r="B358">
        <v>269</v>
      </c>
      <c r="C358">
        <v>121</v>
      </c>
      <c r="D358" t="s">
        <v>95</v>
      </c>
      <c r="E358">
        <v>83077470</v>
      </c>
      <c r="F358" t="s">
        <v>1391</v>
      </c>
      <c r="G358" t="s">
        <v>355</v>
      </c>
      <c r="H358" t="s">
        <v>1392</v>
      </c>
      <c r="I358">
        <v>183247</v>
      </c>
      <c r="J358" t="s">
        <v>141</v>
      </c>
      <c r="K358">
        <v>440</v>
      </c>
      <c r="L358" t="s">
        <v>23</v>
      </c>
      <c r="M358" t="s">
        <v>24</v>
      </c>
      <c r="N358" t="s">
        <v>25</v>
      </c>
      <c r="O358">
        <v>75000000</v>
      </c>
      <c r="P358">
        <v>2008</v>
      </c>
      <c r="Q358">
        <v>7.1</v>
      </c>
    </row>
    <row r="359" spans="1:17" customFormat="1" hidden="1" x14ac:dyDescent="0.3">
      <c r="A359" t="s">
        <v>1393</v>
      </c>
      <c r="B359">
        <v>198</v>
      </c>
      <c r="C359">
        <v>113</v>
      </c>
      <c r="D359" t="s">
        <v>1394</v>
      </c>
      <c r="E359">
        <v>100018837</v>
      </c>
      <c r="F359" t="s">
        <v>1366</v>
      </c>
      <c r="G359" t="s">
        <v>1395</v>
      </c>
      <c r="H359" t="s">
        <v>1396</v>
      </c>
      <c r="I359">
        <v>156348</v>
      </c>
      <c r="J359" t="s">
        <v>1397</v>
      </c>
      <c r="K359">
        <v>380</v>
      </c>
      <c r="L359" t="s">
        <v>23</v>
      </c>
      <c r="M359" t="s">
        <v>24</v>
      </c>
      <c r="N359" t="s">
        <v>25</v>
      </c>
      <c r="O359">
        <v>90000000</v>
      </c>
      <c r="P359">
        <v>2008</v>
      </c>
      <c r="Q359">
        <v>5.5</v>
      </c>
    </row>
    <row r="360" spans="1:17" customFormat="1" hidden="1" x14ac:dyDescent="0.3">
      <c r="A360" t="s">
        <v>817</v>
      </c>
      <c r="B360">
        <v>253</v>
      </c>
      <c r="C360">
        <v>106</v>
      </c>
      <c r="D360" t="s">
        <v>1395</v>
      </c>
      <c r="E360">
        <v>78747585</v>
      </c>
      <c r="F360" t="s">
        <v>1398</v>
      </c>
      <c r="G360" t="s">
        <v>102</v>
      </c>
      <c r="H360" t="s">
        <v>1399</v>
      </c>
      <c r="I360">
        <v>89770</v>
      </c>
      <c r="J360" t="s">
        <v>550</v>
      </c>
      <c r="K360">
        <v>342</v>
      </c>
      <c r="L360" t="s">
        <v>23</v>
      </c>
      <c r="M360" t="s">
        <v>24</v>
      </c>
      <c r="N360" t="s">
        <v>25</v>
      </c>
      <c r="O360">
        <v>88000000</v>
      </c>
      <c r="P360">
        <v>2015</v>
      </c>
      <c r="Q360">
        <v>5.6</v>
      </c>
    </row>
    <row r="361" spans="1:17" customFormat="1" hidden="1" x14ac:dyDescent="0.3">
      <c r="A361" t="s">
        <v>266</v>
      </c>
      <c r="B361">
        <v>281</v>
      </c>
      <c r="C361">
        <v>146</v>
      </c>
      <c r="D361" t="s">
        <v>129</v>
      </c>
      <c r="E361">
        <v>78616689</v>
      </c>
      <c r="F361" t="s">
        <v>445</v>
      </c>
      <c r="G361" t="s">
        <v>1400</v>
      </c>
      <c r="H361" t="s">
        <v>1401</v>
      </c>
      <c r="I361">
        <v>238747</v>
      </c>
      <c r="J361" t="s">
        <v>1402</v>
      </c>
      <c r="K361">
        <v>2153</v>
      </c>
      <c r="L361" t="s">
        <v>23</v>
      </c>
      <c r="M361" t="s">
        <v>24</v>
      </c>
      <c r="N361" t="s">
        <v>25</v>
      </c>
      <c r="O361">
        <v>100000000</v>
      </c>
      <c r="P361">
        <v>2001</v>
      </c>
      <c r="Q361">
        <v>7.1</v>
      </c>
    </row>
    <row r="362" spans="1:17" customFormat="1" hidden="1" x14ac:dyDescent="0.3">
      <c r="A362" t="s">
        <v>626</v>
      </c>
      <c r="B362">
        <v>122</v>
      </c>
      <c r="C362">
        <v>88</v>
      </c>
      <c r="D362" t="s">
        <v>1403</v>
      </c>
      <c r="E362">
        <v>75817994</v>
      </c>
      <c r="F362" t="s">
        <v>1404</v>
      </c>
      <c r="G362" t="s">
        <v>1405</v>
      </c>
      <c r="H362" t="s">
        <v>1406</v>
      </c>
      <c r="I362">
        <v>32049</v>
      </c>
      <c r="J362" t="s">
        <v>1407</v>
      </c>
      <c r="K362">
        <v>179</v>
      </c>
      <c r="L362" t="s">
        <v>23</v>
      </c>
      <c r="M362" t="s">
        <v>24</v>
      </c>
      <c r="N362" t="s">
        <v>64</v>
      </c>
      <c r="O362">
        <v>90000000</v>
      </c>
      <c r="P362">
        <v>2003</v>
      </c>
      <c r="Q362">
        <v>4.9000000000000004</v>
      </c>
    </row>
    <row r="363" spans="1:17" customFormat="1" hidden="1" x14ac:dyDescent="0.3">
      <c r="A363" t="s">
        <v>295</v>
      </c>
      <c r="B363">
        <v>159</v>
      </c>
      <c r="C363">
        <v>150</v>
      </c>
      <c r="D363" t="s">
        <v>1408</v>
      </c>
      <c r="E363">
        <v>100853835</v>
      </c>
      <c r="F363" t="s">
        <v>1409</v>
      </c>
      <c r="G363" t="s">
        <v>446</v>
      </c>
      <c r="H363" t="s">
        <v>1410</v>
      </c>
      <c r="I363">
        <v>200556</v>
      </c>
      <c r="J363" t="s">
        <v>1411</v>
      </c>
      <c r="K363">
        <v>611</v>
      </c>
      <c r="L363" t="s">
        <v>23</v>
      </c>
      <c r="M363" t="s">
        <v>24</v>
      </c>
      <c r="N363" t="s">
        <v>64</v>
      </c>
      <c r="O363">
        <v>90000000</v>
      </c>
      <c r="P363">
        <v>1997</v>
      </c>
      <c r="Q363">
        <v>7.4</v>
      </c>
    </row>
    <row r="364" spans="1:17" customFormat="1" hidden="1" x14ac:dyDescent="0.3">
      <c r="A364" t="s">
        <v>845</v>
      </c>
      <c r="B364">
        <v>180</v>
      </c>
      <c r="C364">
        <v>119</v>
      </c>
      <c r="D364" t="s">
        <v>1412</v>
      </c>
      <c r="E364">
        <v>73209340</v>
      </c>
      <c r="F364" t="s">
        <v>1413</v>
      </c>
      <c r="G364" t="s">
        <v>1414</v>
      </c>
      <c r="H364" t="s">
        <v>1415</v>
      </c>
      <c r="I364">
        <v>101834</v>
      </c>
      <c r="J364" t="s">
        <v>1354</v>
      </c>
      <c r="K364">
        <v>628</v>
      </c>
      <c r="L364" t="s">
        <v>23</v>
      </c>
      <c r="M364" t="s">
        <v>24</v>
      </c>
      <c r="N364" t="s">
        <v>393</v>
      </c>
      <c r="O364">
        <v>95000000</v>
      </c>
      <c r="P364">
        <v>2000</v>
      </c>
      <c r="Q364">
        <v>5.7</v>
      </c>
    </row>
    <row r="365" spans="1:17" customFormat="1" hidden="1" x14ac:dyDescent="0.3">
      <c r="A365" t="s">
        <v>1416</v>
      </c>
      <c r="B365">
        <v>227</v>
      </c>
      <c r="C365">
        <v>128</v>
      </c>
      <c r="D365" t="s">
        <v>1417</v>
      </c>
      <c r="E365">
        <v>72515360</v>
      </c>
      <c r="F365" t="s">
        <v>1418</v>
      </c>
      <c r="G365" t="s">
        <v>1419</v>
      </c>
      <c r="H365" t="s">
        <v>1420</v>
      </c>
      <c r="I365">
        <v>86152</v>
      </c>
      <c r="J365" t="s">
        <v>1421</v>
      </c>
      <c r="K365">
        <v>411</v>
      </c>
      <c r="L365" t="s">
        <v>1422</v>
      </c>
      <c r="M365" t="s">
        <v>38</v>
      </c>
      <c r="N365" t="s">
        <v>25</v>
      </c>
      <c r="O365">
        <v>80000000</v>
      </c>
      <c r="P365">
        <v>2005</v>
      </c>
      <c r="Q365">
        <v>6.4</v>
      </c>
    </row>
    <row r="366" spans="1:17" customFormat="1" hidden="1" x14ac:dyDescent="0.3">
      <c r="A366" t="s">
        <v>1423</v>
      </c>
      <c r="B366">
        <v>183</v>
      </c>
      <c r="C366">
        <v>106</v>
      </c>
      <c r="D366" t="s">
        <v>1424</v>
      </c>
      <c r="E366">
        <v>68558662</v>
      </c>
      <c r="F366" t="s">
        <v>137</v>
      </c>
      <c r="G366" t="s">
        <v>791</v>
      </c>
      <c r="H366" t="s">
        <v>1425</v>
      </c>
      <c r="I366">
        <v>86627</v>
      </c>
      <c r="J366" t="s">
        <v>1368</v>
      </c>
      <c r="K366">
        <v>204</v>
      </c>
      <c r="L366" t="s">
        <v>23</v>
      </c>
      <c r="M366" t="s">
        <v>24</v>
      </c>
      <c r="N366" t="s">
        <v>64</v>
      </c>
      <c r="O366">
        <v>90000000</v>
      </c>
      <c r="P366">
        <v>2013</v>
      </c>
      <c r="Q366">
        <v>5.9</v>
      </c>
    </row>
    <row r="367" spans="1:17" customFormat="1" hidden="1" x14ac:dyDescent="0.3">
      <c r="A367" t="s">
        <v>1027</v>
      </c>
      <c r="B367">
        <v>157</v>
      </c>
      <c r="C367">
        <v>117</v>
      </c>
      <c r="D367" t="s">
        <v>383</v>
      </c>
      <c r="E367">
        <v>65653758</v>
      </c>
      <c r="F367" t="s">
        <v>28</v>
      </c>
      <c r="G367" t="s">
        <v>433</v>
      </c>
      <c r="H367" t="s">
        <v>1426</v>
      </c>
      <c r="I367">
        <v>102747</v>
      </c>
      <c r="J367" t="s">
        <v>444</v>
      </c>
      <c r="K367">
        <v>316</v>
      </c>
      <c r="L367" t="s">
        <v>23</v>
      </c>
      <c r="M367" t="s">
        <v>24</v>
      </c>
      <c r="N367" t="s">
        <v>25</v>
      </c>
      <c r="O367">
        <v>95000000</v>
      </c>
      <c r="P367">
        <v>2003</v>
      </c>
      <c r="Q367">
        <v>5.5</v>
      </c>
    </row>
    <row r="368" spans="1:17" customFormat="1" hidden="1" x14ac:dyDescent="0.3">
      <c r="A368" t="s">
        <v>707</v>
      </c>
      <c r="B368">
        <v>196</v>
      </c>
      <c r="C368">
        <v>129</v>
      </c>
      <c r="D368" t="s">
        <v>316</v>
      </c>
      <c r="E368">
        <v>64685359</v>
      </c>
      <c r="F368" t="s">
        <v>1427</v>
      </c>
      <c r="G368" t="s">
        <v>71</v>
      </c>
      <c r="H368" t="s">
        <v>1428</v>
      </c>
      <c r="I368">
        <v>40862</v>
      </c>
      <c r="J368" t="s">
        <v>1429</v>
      </c>
      <c r="K368">
        <v>139</v>
      </c>
      <c r="L368" t="s">
        <v>23</v>
      </c>
      <c r="M368" t="s">
        <v>24</v>
      </c>
      <c r="N368" t="s">
        <v>25</v>
      </c>
      <c r="O368">
        <v>90000000</v>
      </c>
      <c r="P368">
        <v>2016</v>
      </c>
      <c r="Q368">
        <v>6.9</v>
      </c>
    </row>
    <row r="369" spans="1:17" customFormat="1" hidden="1" x14ac:dyDescent="0.3">
      <c r="A369" t="s">
        <v>784</v>
      </c>
      <c r="B369">
        <v>64</v>
      </c>
      <c r="C369">
        <v>116</v>
      </c>
      <c r="D369" t="s">
        <v>1430</v>
      </c>
      <c r="E369">
        <v>61355436</v>
      </c>
      <c r="F369" t="s">
        <v>1069</v>
      </c>
      <c r="G369" t="s">
        <v>1431</v>
      </c>
      <c r="H369" t="s">
        <v>1432</v>
      </c>
      <c r="I369">
        <v>52136</v>
      </c>
      <c r="J369" t="s">
        <v>1433</v>
      </c>
      <c r="K369">
        <v>184</v>
      </c>
      <c r="L369" t="s">
        <v>23</v>
      </c>
      <c r="M369" t="s">
        <v>24</v>
      </c>
      <c r="N369" t="s">
        <v>25</v>
      </c>
      <c r="O369">
        <v>68000000</v>
      </c>
      <c r="P369">
        <v>1997</v>
      </c>
      <c r="Q369">
        <v>6.2</v>
      </c>
    </row>
    <row r="370" spans="1:17" customFormat="1" hidden="1" x14ac:dyDescent="0.3">
      <c r="A370" t="s">
        <v>1109</v>
      </c>
      <c r="B370">
        <v>142</v>
      </c>
      <c r="C370">
        <v>114</v>
      </c>
      <c r="D370" t="s">
        <v>1434</v>
      </c>
      <c r="E370">
        <v>26871</v>
      </c>
      <c r="F370" t="s">
        <v>229</v>
      </c>
      <c r="G370" t="s">
        <v>233</v>
      </c>
      <c r="H370" t="s">
        <v>1435</v>
      </c>
      <c r="I370">
        <v>121259</v>
      </c>
      <c r="J370" t="s">
        <v>1436</v>
      </c>
      <c r="K370">
        <v>361</v>
      </c>
      <c r="L370" t="s">
        <v>23</v>
      </c>
      <c r="M370" t="s">
        <v>509</v>
      </c>
      <c r="N370" t="s">
        <v>393</v>
      </c>
      <c r="O370">
        <v>92000000</v>
      </c>
      <c r="P370">
        <v>2001</v>
      </c>
      <c r="Q370">
        <v>7</v>
      </c>
    </row>
    <row r="371" spans="1:17" customFormat="1" hidden="1" x14ac:dyDescent="0.3">
      <c r="A371" t="s">
        <v>1437</v>
      </c>
      <c r="B371">
        <v>181</v>
      </c>
      <c r="C371">
        <v>114</v>
      </c>
      <c r="D371" t="s">
        <v>1080</v>
      </c>
      <c r="E371">
        <v>60874615</v>
      </c>
      <c r="F371" t="s">
        <v>766</v>
      </c>
      <c r="G371" t="s">
        <v>173</v>
      </c>
      <c r="H371" t="s">
        <v>1438</v>
      </c>
      <c r="I371">
        <v>60467</v>
      </c>
      <c r="J371" t="s">
        <v>1439</v>
      </c>
      <c r="K371">
        <v>949</v>
      </c>
      <c r="L371" t="s">
        <v>23</v>
      </c>
      <c r="M371" t="s">
        <v>24</v>
      </c>
      <c r="N371" t="s">
        <v>64</v>
      </c>
      <c r="O371">
        <v>90000000</v>
      </c>
      <c r="P371">
        <v>2000</v>
      </c>
      <c r="Q371">
        <v>5.6</v>
      </c>
    </row>
    <row r="372" spans="1:17" customFormat="1" hidden="1" x14ac:dyDescent="0.3">
      <c r="A372" t="s">
        <v>829</v>
      </c>
      <c r="B372">
        <v>240</v>
      </c>
      <c r="C372">
        <v>96</v>
      </c>
      <c r="D372" t="s">
        <v>1440</v>
      </c>
      <c r="E372">
        <v>143618384</v>
      </c>
      <c r="F372" t="s">
        <v>831</v>
      </c>
      <c r="G372" t="s">
        <v>176</v>
      </c>
      <c r="H372" t="s">
        <v>1441</v>
      </c>
      <c r="I372">
        <v>165333</v>
      </c>
      <c r="J372" t="s">
        <v>1442</v>
      </c>
      <c r="K372">
        <v>186</v>
      </c>
      <c r="L372" t="s">
        <v>23</v>
      </c>
      <c r="M372" t="s">
        <v>24</v>
      </c>
      <c r="N372" t="s">
        <v>190</v>
      </c>
      <c r="O372">
        <v>90000000</v>
      </c>
      <c r="P372">
        <v>2011</v>
      </c>
      <c r="Q372">
        <v>7</v>
      </c>
    </row>
    <row r="373" spans="1:17" customFormat="1" hidden="1" x14ac:dyDescent="0.3">
      <c r="A373" t="s">
        <v>817</v>
      </c>
      <c r="B373">
        <v>93</v>
      </c>
      <c r="C373">
        <v>132</v>
      </c>
      <c r="D373" t="s">
        <v>292</v>
      </c>
      <c r="E373">
        <v>58220776</v>
      </c>
      <c r="F373" t="s">
        <v>1443</v>
      </c>
      <c r="G373" t="s">
        <v>537</v>
      </c>
      <c r="H373" t="s">
        <v>1444</v>
      </c>
      <c r="I373">
        <v>87785</v>
      </c>
      <c r="J373" t="s">
        <v>668</v>
      </c>
      <c r="K373">
        <v>362</v>
      </c>
      <c r="L373" t="s">
        <v>23</v>
      </c>
      <c r="M373" t="s">
        <v>24</v>
      </c>
      <c r="N373" t="s">
        <v>64</v>
      </c>
      <c r="O373">
        <v>100000000</v>
      </c>
      <c r="P373">
        <v>1999</v>
      </c>
      <c r="Q373">
        <v>6.8</v>
      </c>
    </row>
    <row r="374" spans="1:17" customFormat="1" hidden="1" x14ac:dyDescent="0.3">
      <c r="A374" t="s">
        <v>1445</v>
      </c>
      <c r="B374">
        <v>84</v>
      </c>
      <c r="C374">
        <v>104</v>
      </c>
      <c r="D374" t="s">
        <v>1446</v>
      </c>
      <c r="E374">
        <v>47474112</v>
      </c>
      <c r="F374" t="s">
        <v>901</v>
      </c>
      <c r="G374" t="s">
        <v>173</v>
      </c>
      <c r="H374" t="s">
        <v>1447</v>
      </c>
      <c r="I374">
        <v>58227</v>
      </c>
      <c r="J374" t="s">
        <v>1448</v>
      </c>
      <c r="K374">
        <v>181</v>
      </c>
      <c r="L374" t="s">
        <v>23</v>
      </c>
      <c r="M374" t="s">
        <v>24</v>
      </c>
      <c r="N374" t="s">
        <v>25</v>
      </c>
      <c r="O374">
        <v>90000000</v>
      </c>
      <c r="P374">
        <v>1997</v>
      </c>
      <c r="Q374">
        <v>5.4</v>
      </c>
    </row>
    <row r="375" spans="1:17" customFormat="1" hidden="1" x14ac:dyDescent="0.3">
      <c r="A375" t="s">
        <v>1449</v>
      </c>
      <c r="B375">
        <v>66</v>
      </c>
      <c r="C375">
        <v>111</v>
      </c>
      <c r="D375" t="s">
        <v>233</v>
      </c>
      <c r="E375">
        <v>42877165</v>
      </c>
      <c r="F375" t="s">
        <v>314</v>
      </c>
      <c r="G375" t="s">
        <v>268</v>
      </c>
      <c r="H375" t="s">
        <v>1450</v>
      </c>
      <c r="I375">
        <v>45602</v>
      </c>
      <c r="J375" t="s">
        <v>1451</v>
      </c>
      <c r="K375">
        <v>114</v>
      </c>
      <c r="L375" t="s">
        <v>23</v>
      </c>
      <c r="M375" t="s">
        <v>24</v>
      </c>
      <c r="N375" t="s">
        <v>393</v>
      </c>
      <c r="O375">
        <v>86000000</v>
      </c>
      <c r="P375">
        <v>1997</v>
      </c>
      <c r="Q375">
        <v>6.1</v>
      </c>
    </row>
    <row r="376" spans="1:17" customFormat="1" hidden="1" x14ac:dyDescent="0.3">
      <c r="A376" t="s">
        <v>1452</v>
      </c>
      <c r="B376">
        <v>136</v>
      </c>
      <c r="C376">
        <v>138</v>
      </c>
      <c r="D376" t="s">
        <v>1453</v>
      </c>
      <c r="E376">
        <v>35168677</v>
      </c>
      <c r="F376" t="s">
        <v>1391</v>
      </c>
      <c r="G376" t="s">
        <v>157</v>
      </c>
      <c r="H376" t="s">
        <v>1454</v>
      </c>
      <c r="I376">
        <v>49311</v>
      </c>
      <c r="J376" t="s">
        <v>1455</v>
      </c>
      <c r="K376">
        <v>278</v>
      </c>
      <c r="L376" t="s">
        <v>23</v>
      </c>
      <c r="M376" t="s">
        <v>38</v>
      </c>
      <c r="N376" t="s">
        <v>25</v>
      </c>
      <c r="O376">
        <v>100000000</v>
      </c>
      <c r="P376">
        <v>2002</v>
      </c>
      <c r="Q376">
        <v>6.7</v>
      </c>
    </row>
    <row r="377" spans="1:17" customFormat="1" hidden="1" x14ac:dyDescent="0.3">
      <c r="A377" t="s">
        <v>964</v>
      </c>
      <c r="B377">
        <v>369</v>
      </c>
      <c r="C377">
        <v>100</v>
      </c>
      <c r="D377" t="s">
        <v>965</v>
      </c>
      <c r="E377">
        <v>56114221</v>
      </c>
      <c r="F377" t="s">
        <v>48</v>
      </c>
      <c r="G377" t="s">
        <v>966</v>
      </c>
      <c r="H377" t="s">
        <v>967</v>
      </c>
      <c r="I377">
        <v>110486</v>
      </c>
      <c r="J377" t="s">
        <v>968</v>
      </c>
      <c r="K377">
        <v>695</v>
      </c>
      <c r="L377" t="s">
        <v>23</v>
      </c>
      <c r="M377" t="s">
        <v>24</v>
      </c>
      <c r="N377" t="s">
        <v>25</v>
      </c>
      <c r="O377">
        <v>120000000</v>
      </c>
      <c r="P377">
        <v>2015</v>
      </c>
      <c r="Q377">
        <v>4.3</v>
      </c>
    </row>
    <row r="378" spans="1:17" customFormat="1" hidden="1" x14ac:dyDescent="0.3">
      <c r="A378" t="s">
        <v>1456</v>
      </c>
      <c r="B378">
        <v>166</v>
      </c>
      <c r="C378">
        <v>129</v>
      </c>
      <c r="D378" t="s">
        <v>500</v>
      </c>
      <c r="E378">
        <v>37567440</v>
      </c>
      <c r="F378" t="s">
        <v>118</v>
      </c>
      <c r="G378" t="s">
        <v>1457</v>
      </c>
      <c r="H378" t="s">
        <v>1458</v>
      </c>
      <c r="I378">
        <v>113065</v>
      </c>
      <c r="J378" t="s">
        <v>1459</v>
      </c>
      <c r="K378">
        <v>337</v>
      </c>
      <c r="L378" t="s">
        <v>23</v>
      </c>
      <c r="M378" t="s">
        <v>24</v>
      </c>
      <c r="N378" t="s">
        <v>393</v>
      </c>
      <c r="O378">
        <v>20000000</v>
      </c>
      <c r="P378">
        <v>1982</v>
      </c>
      <c r="Q378">
        <v>6.9</v>
      </c>
    </row>
    <row r="379" spans="1:17" customFormat="1" hidden="1" x14ac:dyDescent="0.3">
      <c r="A379" t="s">
        <v>562</v>
      </c>
      <c r="B379">
        <v>201</v>
      </c>
      <c r="C379">
        <v>144</v>
      </c>
      <c r="D379" t="s">
        <v>1460</v>
      </c>
      <c r="E379">
        <v>61644321</v>
      </c>
      <c r="F379" t="s">
        <v>1046</v>
      </c>
      <c r="G379" t="s">
        <v>1461</v>
      </c>
      <c r="H379" t="s">
        <v>1462</v>
      </c>
      <c r="I379">
        <v>148238</v>
      </c>
      <c r="J379" t="s">
        <v>1463</v>
      </c>
      <c r="K379">
        <v>529</v>
      </c>
      <c r="L379" t="s">
        <v>23</v>
      </c>
      <c r="M379" t="s">
        <v>24</v>
      </c>
      <c r="N379" t="s">
        <v>25</v>
      </c>
      <c r="O379">
        <v>88000000</v>
      </c>
      <c r="P379">
        <v>2005</v>
      </c>
      <c r="Q379">
        <v>8</v>
      </c>
    </row>
    <row r="380" spans="1:17" customFormat="1" hidden="1" x14ac:dyDescent="0.3">
      <c r="A380" t="s">
        <v>1464</v>
      </c>
      <c r="B380">
        <v>47</v>
      </c>
      <c r="C380">
        <v>110</v>
      </c>
      <c r="D380" t="s">
        <v>897</v>
      </c>
      <c r="E380">
        <v>190562</v>
      </c>
      <c r="F380" t="s">
        <v>1465</v>
      </c>
      <c r="G380" t="s">
        <v>1466</v>
      </c>
      <c r="H380" t="s">
        <v>1467</v>
      </c>
      <c r="I380">
        <v>2508</v>
      </c>
      <c r="J380" t="s">
        <v>1468</v>
      </c>
      <c r="K380">
        <v>24</v>
      </c>
      <c r="L380" t="s">
        <v>23</v>
      </c>
      <c r="M380" t="s">
        <v>38</v>
      </c>
      <c r="N380" t="s">
        <v>64</v>
      </c>
      <c r="O380">
        <v>90000000</v>
      </c>
      <c r="P380">
        <v>2010</v>
      </c>
      <c r="Q380">
        <v>4.4000000000000004</v>
      </c>
    </row>
    <row r="381" spans="1:17" customFormat="1" hidden="1" x14ac:dyDescent="0.3">
      <c r="A381" t="s">
        <v>1469</v>
      </c>
      <c r="B381">
        <v>175</v>
      </c>
      <c r="C381">
        <v>140</v>
      </c>
      <c r="D381" t="s">
        <v>1470</v>
      </c>
      <c r="E381">
        <v>120147445</v>
      </c>
      <c r="F381" t="s">
        <v>1471</v>
      </c>
      <c r="G381" t="s">
        <v>206</v>
      </c>
      <c r="H381" t="s">
        <v>1472</v>
      </c>
      <c r="I381">
        <v>57661</v>
      </c>
      <c r="J381" t="s">
        <v>501</v>
      </c>
      <c r="K381">
        <v>455</v>
      </c>
      <c r="L381" t="s">
        <v>23</v>
      </c>
      <c r="M381" t="s">
        <v>24</v>
      </c>
      <c r="N381" t="s">
        <v>25</v>
      </c>
      <c r="O381">
        <v>87000000</v>
      </c>
      <c r="P381">
        <v>2003</v>
      </c>
      <c r="Q381">
        <v>7.3</v>
      </c>
    </row>
    <row r="382" spans="1:17" customFormat="1" hidden="1" x14ac:dyDescent="0.3">
      <c r="A382" t="s">
        <v>1027</v>
      </c>
      <c r="B382">
        <v>114</v>
      </c>
      <c r="C382">
        <v>113</v>
      </c>
      <c r="D382" t="s">
        <v>1473</v>
      </c>
      <c r="E382">
        <v>241688385</v>
      </c>
      <c r="F382" t="s">
        <v>473</v>
      </c>
      <c r="G382" t="s">
        <v>462</v>
      </c>
      <c r="H382" t="s">
        <v>1474</v>
      </c>
      <c r="I382">
        <v>144053</v>
      </c>
      <c r="J382" t="s">
        <v>1475</v>
      </c>
      <c r="K382">
        <v>395</v>
      </c>
      <c r="L382" t="s">
        <v>23</v>
      </c>
      <c r="M382" t="s">
        <v>24</v>
      </c>
      <c r="N382" t="s">
        <v>25</v>
      </c>
      <c r="O382">
        <v>92000000</v>
      </c>
      <c r="P382">
        <v>1996</v>
      </c>
      <c r="Q382">
        <v>6.3</v>
      </c>
    </row>
    <row r="383" spans="1:17" customFormat="1" hidden="1" x14ac:dyDescent="0.3">
      <c r="A383" t="s">
        <v>337</v>
      </c>
      <c r="B383">
        <v>187</v>
      </c>
      <c r="C383">
        <v>106</v>
      </c>
      <c r="D383" t="s">
        <v>232</v>
      </c>
      <c r="E383">
        <v>144512310</v>
      </c>
      <c r="F383" t="s">
        <v>229</v>
      </c>
      <c r="G383" t="s">
        <v>228</v>
      </c>
      <c r="H383" t="s">
        <v>452</v>
      </c>
      <c r="I383">
        <v>272223</v>
      </c>
      <c r="J383" t="s">
        <v>453</v>
      </c>
      <c r="K383">
        <v>988</v>
      </c>
      <c r="L383" t="s">
        <v>23</v>
      </c>
      <c r="M383" t="s">
        <v>24</v>
      </c>
      <c r="N383" t="s">
        <v>25</v>
      </c>
      <c r="O383">
        <v>38000000</v>
      </c>
      <c r="P383">
        <v>2001</v>
      </c>
      <c r="Q383">
        <v>6.7</v>
      </c>
    </row>
    <row r="384" spans="1:17" customFormat="1" hidden="1" x14ac:dyDescent="0.3">
      <c r="A384" t="s">
        <v>295</v>
      </c>
      <c r="B384">
        <v>221</v>
      </c>
      <c r="C384">
        <v>143</v>
      </c>
      <c r="D384" t="s">
        <v>1476</v>
      </c>
      <c r="E384">
        <v>233630478</v>
      </c>
      <c r="F384" t="s">
        <v>1477</v>
      </c>
      <c r="G384" t="s">
        <v>221</v>
      </c>
      <c r="H384" t="s">
        <v>1478</v>
      </c>
      <c r="I384">
        <v>394317</v>
      </c>
      <c r="J384" t="s">
        <v>1479</v>
      </c>
      <c r="K384">
        <v>1051</v>
      </c>
      <c r="L384" t="s">
        <v>23</v>
      </c>
      <c r="M384" t="s">
        <v>24</v>
      </c>
      <c r="N384" t="s">
        <v>25</v>
      </c>
      <c r="O384">
        <v>90000000</v>
      </c>
      <c r="P384">
        <v>2000</v>
      </c>
      <c r="Q384">
        <v>7.7</v>
      </c>
    </row>
    <row r="385" spans="1:17" customFormat="1" hidden="1" x14ac:dyDescent="0.3">
      <c r="A385" t="s">
        <v>559</v>
      </c>
      <c r="B385">
        <v>206</v>
      </c>
      <c r="C385">
        <v>108</v>
      </c>
      <c r="D385" t="s">
        <v>180</v>
      </c>
      <c r="E385">
        <v>197992827</v>
      </c>
      <c r="F385" t="s">
        <v>1480</v>
      </c>
      <c r="G385" t="s">
        <v>537</v>
      </c>
      <c r="H385" t="s">
        <v>1481</v>
      </c>
      <c r="I385">
        <v>132501</v>
      </c>
      <c r="J385" t="s">
        <v>1482</v>
      </c>
      <c r="K385">
        <v>548</v>
      </c>
      <c r="L385" t="s">
        <v>23</v>
      </c>
      <c r="M385" t="s">
        <v>24</v>
      </c>
      <c r="N385" t="s">
        <v>64</v>
      </c>
      <c r="O385">
        <v>100000000</v>
      </c>
      <c r="P385">
        <v>2006</v>
      </c>
      <c r="Q385">
        <v>6.5</v>
      </c>
    </row>
    <row r="386" spans="1:17" customFormat="1" hidden="1" x14ac:dyDescent="0.3">
      <c r="A386" t="s">
        <v>757</v>
      </c>
      <c r="B386">
        <v>239</v>
      </c>
      <c r="C386">
        <v>108</v>
      </c>
      <c r="D386" t="s">
        <v>1483</v>
      </c>
      <c r="E386">
        <v>176049130</v>
      </c>
      <c r="F386" t="s">
        <v>758</v>
      </c>
      <c r="G386" t="s">
        <v>759</v>
      </c>
      <c r="H386" t="s">
        <v>1484</v>
      </c>
      <c r="I386">
        <v>348232</v>
      </c>
      <c r="J386" t="s">
        <v>1485</v>
      </c>
      <c r="K386">
        <v>806</v>
      </c>
      <c r="L386" t="s">
        <v>23</v>
      </c>
      <c r="M386" t="s">
        <v>24</v>
      </c>
      <c r="N386" t="s">
        <v>25</v>
      </c>
      <c r="O386">
        <v>75000000</v>
      </c>
      <c r="P386">
        <v>2004</v>
      </c>
      <c r="Q386">
        <v>7.8</v>
      </c>
    </row>
    <row r="387" spans="1:17" customFormat="1" hidden="1" x14ac:dyDescent="0.3">
      <c r="A387" t="s">
        <v>471</v>
      </c>
      <c r="B387">
        <v>142</v>
      </c>
      <c r="C387">
        <v>124</v>
      </c>
      <c r="D387" t="s">
        <v>300</v>
      </c>
      <c r="E387">
        <v>172620724</v>
      </c>
      <c r="F387" t="s">
        <v>473</v>
      </c>
      <c r="G387" t="s">
        <v>268</v>
      </c>
      <c r="H387" t="s">
        <v>1486</v>
      </c>
      <c r="I387">
        <v>146134</v>
      </c>
      <c r="J387" t="s">
        <v>1487</v>
      </c>
      <c r="K387">
        <v>393</v>
      </c>
      <c r="L387" t="s">
        <v>23</v>
      </c>
      <c r="M387" t="s">
        <v>24</v>
      </c>
      <c r="N387" t="s">
        <v>393</v>
      </c>
      <c r="O387">
        <v>85000000</v>
      </c>
      <c r="P387">
        <v>1997</v>
      </c>
      <c r="Q387">
        <v>6.4</v>
      </c>
    </row>
    <row r="388" spans="1:17" customFormat="1" hidden="1" x14ac:dyDescent="0.3">
      <c r="A388" t="s">
        <v>980</v>
      </c>
      <c r="B388">
        <v>186</v>
      </c>
      <c r="C388">
        <v>116</v>
      </c>
      <c r="D388" t="s">
        <v>532</v>
      </c>
      <c r="E388">
        <v>183405771</v>
      </c>
      <c r="F388" t="s">
        <v>982</v>
      </c>
      <c r="G388" t="s">
        <v>233</v>
      </c>
      <c r="H388" t="s">
        <v>1488</v>
      </c>
      <c r="I388">
        <v>402645</v>
      </c>
      <c r="J388" t="s">
        <v>1489</v>
      </c>
      <c r="K388">
        <v>845</v>
      </c>
      <c r="L388" t="s">
        <v>23</v>
      </c>
      <c r="M388" t="s">
        <v>24</v>
      </c>
      <c r="N388" t="s">
        <v>25</v>
      </c>
      <c r="O388">
        <v>85000000</v>
      </c>
      <c r="P388">
        <v>2001</v>
      </c>
      <c r="Q388">
        <v>7.8</v>
      </c>
    </row>
    <row r="389" spans="1:17" customFormat="1" hidden="1" x14ac:dyDescent="0.3">
      <c r="A389" t="s">
        <v>1490</v>
      </c>
      <c r="B389">
        <v>228</v>
      </c>
      <c r="C389">
        <v>110</v>
      </c>
      <c r="D389" t="s">
        <v>791</v>
      </c>
      <c r="E389">
        <v>20315324</v>
      </c>
      <c r="F389" t="s">
        <v>54</v>
      </c>
      <c r="G389" t="s">
        <v>1264</v>
      </c>
      <c r="H389" t="s">
        <v>1491</v>
      </c>
      <c r="I389">
        <v>88542</v>
      </c>
      <c r="J389" t="s">
        <v>27</v>
      </c>
      <c r="K389">
        <v>254</v>
      </c>
      <c r="L389" t="s">
        <v>23</v>
      </c>
      <c r="M389" t="s">
        <v>509</v>
      </c>
      <c r="N389" t="s">
        <v>25</v>
      </c>
      <c r="O389">
        <v>75000000</v>
      </c>
      <c r="P389">
        <v>2011</v>
      </c>
      <c r="Q389">
        <v>5.8</v>
      </c>
    </row>
    <row r="390" spans="1:17" customFormat="1" hidden="1" x14ac:dyDescent="0.3">
      <c r="A390" t="s">
        <v>1492</v>
      </c>
      <c r="B390">
        <v>256</v>
      </c>
      <c r="C390">
        <v>91</v>
      </c>
      <c r="D390" t="s">
        <v>1395</v>
      </c>
      <c r="E390">
        <v>148313048</v>
      </c>
      <c r="F390" t="s">
        <v>524</v>
      </c>
      <c r="G390" t="s">
        <v>187</v>
      </c>
      <c r="H390" t="s">
        <v>1493</v>
      </c>
      <c r="I390">
        <v>164148</v>
      </c>
      <c r="J390" t="s">
        <v>1254</v>
      </c>
      <c r="K390">
        <v>168</v>
      </c>
      <c r="L390" t="s">
        <v>23</v>
      </c>
      <c r="M390" t="s">
        <v>24</v>
      </c>
      <c r="N390" t="s">
        <v>64</v>
      </c>
      <c r="O390">
        <v>85000000</v>
      </c>
      <c r="P390">
        <v>2012</v>
      </c>
      <c r="Q390">
        <v>7.1</v>
      </c>
    </row>
    <row r="391" spans="1:17" customFormat="1" hidden="1" x14ac:dyDescent="0.3">
      <c r="A391" t="s">
        <v>1494</v>
      </c>
      <c r="B391">
        <v>222</v>
      </c>
      <c r="C391">
        <v>107</v>
      </c>
      <c r="D391" t="s">
        <v>1495</v>
      </c>
      <c r="E391">
        <v>127706877</v>
      </c>
      <c r="F391" t="s">
        <v>1496</v>
      </c>
      <c r="G391" t="s">
        <v>1497</v>
      </c>
      <c r="H391" t="s">
        <v>1498</v>
      </c>
      <c r="I391">
        <v>142496</v>
      </c>
      <c r="J391" t="s">
        <v>1499</v>
      </c>
      <c r="K391">
        <v>399</v>
      </c>
      <c r="L391" t="s">
        <v>23</v>
      </c>
      <c r="M391" t="s">
        <v>24</v>
      </c>
      <c r="N391" t="s">
        <v>64</v>
      </c>
      <c r="O391">
        <v>85000000</v>
      </c>
      <c r="P391">
        <v>2007</v>
      </c>
      <c r="Q391">
        <v>7.1</v>
      </c>
    </row>
    <row r="392" spans="1:17" customFormat="1" hidden="1" x14ac:dyDescent="0.3">
      <c r="A392" t="s">
        <v>1502</v>
      </c>
      <c r="B392">
        <v>298</v>
      </c>
      <c r="C392">
        <v>115</v>
      </c>
      <c r="D392" t="s">
        <v>216</v>
      </c>
      <c r="E392">
        <v>126149655</v>
      </c>
      <c r="F392" t="s">
        <v>785</v>
      </c>
      <c r="G392" t="s">
        <v>1101</v>
      </c>
      <c r="H392" t="s">
        <v>1503</v>
      </c>
      <c r="I392">
        <v>166693</v>
      </c>
      <c r="J392" t="s">
        <v>690</v>
      </c>
      <c r="K392">
        <v>276</v>
      </c>
      <c r="L392" t="s">
        <v>23</v>
      </c>
      <c r="M392" t="s">
        <v>24</v>
      </c>
      <c r="N392" t="s">
        <v>393</v>
      </c>
      <c r="O392">
        <v>85000000</v>
      </c>
      <c r="P392">
        <v>2012</v>
      </c>
      <c r="Q392">
        <v>6.8</v>
      </c>
    </row>
    <row r="393" spans="1:17" customFormat="1" hidden="1" x14ac:dyDescent="0.3">
      <c r="A393" t="s">
        <v>1494</v>
      </c>
      <c r="B393">
        <v>84</v>
      </c>
      <c r="C393">
        <v>100</v>
      </c>
      <c r="D393" t="s">
        <v>479</v>
      </c>
      <c r="E393">
        <v>66941559</v>
      </c>
      <c r="F393" t="s">
        <v>1504</v>
      </c>
      <c r="G393" t="s">
        <v>877</v>
      </c>
      <c r="H393" t="s">
        <v>1505</v>
      </c>
      <c r="I393">
        <v>26413</v>
      </c>
      <c r="J393" t="s">
        <v>1506</v>
      </c>
      <c r="K393">
        <v>77</v>
      </c>
      <c r="L393" t="s">
        <v>23</v>
      </c>
      <c r="M393" t="s">
        <v>24</v>
      </c>
      <c r="N393" t="s">
        <v>190</v>
      </c>
      <c r="O393">
        <v>85000000</v>
      </c>
      <c r="P393">
        <v>2000</v>
      </c>
      <c r="Q393">
        <v>4.8</v>
      </c>
    </row>
    <row r="394" spans="1:17" customFormat="1" hidden="1" x14ac:dyDescent="0.3">
      <c r="A394" t="s">
        <v>177</v>
      </c>
      <c r="B394">
        <v>236</v>
      </c>
      <c r="C394">
        <v>104</v>
      </c>
      <c r="D394" t="s">
        <v>1507</v>
      </c>
      <c r="E394">
        <v>78009155</v>
      </c>
      <c r="F394" t="s">
        <v>1118</v>
      </c>
      <c r="G394" t="s">
        <v>598</v>
      </c>
      <c r="H394" t="s">
        <v>1508</v>
      </c>
      <c r="I394">
        <v>110073</v>
      </c>
      <c r="J394" t="s">
        <v>430</v>
      </c>
      <c r="K394">
        <v>194</v>
      </c>
      <c r="L394" t="s">
        <v>23</v>
      </c>
      <c r="M394" t="s">
        <v>24</v>
      </c>
      <c r="N394" t="s">
        <v>25</v>
      </c>
      <c r="O394">
        <v>75000000</v>
      </c>
      <c r="P394">
        <v>2011</v>
      </c>
      <c r="Q394">
        <v>6.2</v>
      </c>
    </row>
    <row r="395" spans="1:17" customFormat="1" hidden="1" x14ac:dyDescent="0.3">
      <c r="A395" t="s">
        <v>1509</v>
      </c>
      <c r="B395">
        <v>157</v>
      </c>
      <c r="C395">
        <v>138</v>
      </c>
      <c r="D395" t="s">
        <v>1162</v>
      </c>
      <c r="E395">
        <v>63224849</v>
      </c>
      <c r="F395" t="s">
        <v>1073</v>
      </c>
      <c r="G395" t="s">
        <v>146</v>
      </c>
      <c r="H395" t="s">
        <v>1510</v>
      </c>
      <c r="I395">
        <v>182757</v>
      </c>
      <c r="J395" t="s">
        <v>1511</v>
      </c>
      <c r="K395">
        <v>483</v>
      </c>
      <c r="L395" t="s">
        <v>23</v>
      </c>
      <c r="M395" t="s">
        <v>24</v>
      </c>
      <c r="N395" t="s">
        <v>25</v>
      </c>
      <c r="O395">
        <v>85000000</v>
      </c>
      <c r="P395">
        <v>2006</v>
      </c>
      <c r="Q395">
        <v>6.9</v>
      </c>
    </row>
    <row r="396" spans="1:17" customFormat="1" hidden="1" x14ac:dyDescent="0.3">
      <c r="A396" t="s">
        <v>1109</v>
      </c>
      <c r="B396">
        <v>81</v>
      </c>
      <c r="C396">
        <v>140</v>
      </c>
      <c r="D396" t="s">
        <v>1178</v>
      </c>
      <c r="E396">
        <v>111544445</v>
      </c>
      <c r="F396" t="s">
        <v>737</v>
      </c>
      <c r="G396" t="s">
        <v>113</v>
      </c>
      <c r="H396" t="s">
        <v>1512</v>
      </c>
      <c r="I396">
        <v>188116</v>
      </c>
      <c r="J396" t="s">
        <v>1513</v>
      </c>
      <c r="K396">
        <v>415</v>
      </c>
      <c r="L396" t="s">
        <v>23</v>
      </c>
      <c r="M396" t="s">
        <v>24</v>
      </c>
      <c r="N396" t="s">
        <v>393</v>
      </c>
      <c r="O396">
        <v>90000000</v>
      </c>
      <c r="P396">
        <v>1998</v>
      </c>
      <c r="Q396">
        <v>7.3</v>
      </c>
    </row>
    <row r="397" spans="1:17" x14ac:dyDescent="0.3">
      <c r="A397" s="5" t="s">
        <v>1509</v>
      </c>
      <c r="B397" s="5">
        <v>187</v>
      </c>
      <c r="C397" s="5">
        <v>120</v>
      </c>
      <c r="D397" s="5" t="s">
        <v>1514</v>
      </c>
      <c r="E397" s="5">
        <v>112703470</v>
      </c>
      <c r="F397" s="5" t="s">
        <v>918</v>
      </c>
      <c r="G397" s="5" t="s">
        <v>1515</v>
      </c>
      <c r="H397" s="5" t="s">
        <v>1516</v>
      </c>
      <c r="I397" s="5">
        <v>69860</v>
      </c>
      <c r="J397" s="5" t="s">
        <v>1517</v>
      </c>
      <c r="K397" s="5">
        <v>214</v>
      </c>
      <c r="L397" s="5" t="s">
        <v>23</v>
      </c>
      <c r="M397" s="5" t="s">
        <v>24</v>
      </c>
      <c r="N397" s="5" t="s">
        <v>393</v>
      </c>
      <c r="O397" s="5">
        <v>85000000</v>
      </c>
      <c r="P397" s="5">
        <v>2009</v>
      </c>
      <c r="Q397" s="5">
        <v>6.6</v>
      </c>
    </row>
    <row r="398" spans="1:17" customFormat="1" hidden="1" x14ac:dyDescent="0.3">
      <c r="A398" t="s">
        <v>980</v>
      </c>
      <c r="B398">
        <v>238</v>
      </c>
      <c r="C398">
        <v>122</v>
      </c>
      <c r="D398" t="s">
        <v>759</v>
      </c>
      <c r="E398">
        <v>117144465</v>
      </c>
      <c r="F398" t="s">
        <v>982</v>
      </c>
      <c r="G398" t="s">
        <v>1518</v>
      </c>
      <c r="H398" t="s">
        <v>1519</v>
      </c>
      <c r="I398">
        <v>256928</v>
      </c>
      <c r="J398" t="s">
        <v>233</v>
      </c>
      <c r="K398">
        <v>288</v>
      </c>
      <c r="L398" t="s">
        <v>23</v>
      </c>
      <c r="M398" t="s">
        <v>24</v>
      </c>
      <c r="N398" t="s">
        <v>25</v>
      </c>
      <c r="O398">
        <v>85000000</v>
      </c>
      <c r="P398">
        <v>2007</v>
      </c>
      <c r="Q398">
        <v>6.9</v>
      </c>
    </row>
    <row r="399" spans="1:17" customFormat="1" hidden="1" x14ac:dyDescent="0.3">
      <c r="A399" t="s">
        <v>1520</v>
      </c>
      <c r="B399">
        <v>107</v>
      </c>
      <c r="C399">
        <v>83</v>
      </c>
      <c r="D399" t="s">
        <v>1521</v>
      </c>
      <c r="E399">
        <v>84303558</v>
      </c>
      <c r="F399" t="s">
        <v>319</v>
      </c>
      <c r="G399" t="s">
        <v>171</v>
      </c>
      <c r="H399" t="s">
        <v>1522</v>
      </c>
      <c r="I399">
        <v>65270</v>
      </c>
      <c r="J399" t="s">
        <v>1523</v>
      </c>
      <c r="K399">
        <v>100</v>
      </c>
      <c r="L399" t="s">
        <v>23</v>
      </c>
      <c r="M399" t="s">
        <v>24</v>
      </c>
      <c r="N399" t="s">
        <v>64</v>
      </c>
      <c r="O399">
        <v>85000000</v>
      </c>
      <c r="P399">
        <v>2006</v>
      </c>
      <c r="Q399">
        <v>6.2</v>
      </c>
    </row>
    <row r="400" spans="1:17" customFormat="1" hidden="1" x14ac:dyDescent="0.3">
      <c r="A400" t="s">
        <v>1524</v>
      </c>
      <c r="B400">
        <v>459</v>
      </c>
      <c r="C400">
        <v>139</v>
      </c>
      <c r="D400" t="s">
        <v>988</v>
      </c>
      <c r="E400">
        <v>150832203</v>
      </c>
      <c r="F400" t="s">
        <v>895</v>
      </c>
      <c r="G400" t="s">
        <v>146</v>
      </c>
      <c r="H400" t="s">
        <v>1525</v>
      </c>
      <c r="I400">
        <v>341058</v>
      </c>
      <c r="J400" t="s">
        <v>990</v>
      </c>
      <c r="K400">
        <v>713</v>
      </c>
      <c r="L400" t="s">
        <v>23</v>
      </c>
      <c r="M400" t="s">
        <v>24</v>
      </c>
      <c r="N400" t="s">
        <v>25</v>
      </c>
      <c r="O400">
        <v>85000000</v>
      </c>
      <c r="P400">
        <v>2014</v>
      </c>
      <c r="Q400">
        <v>6.7</v>
      </c>
    </row>
    <row r="401" spans="1:17" customFormat="1" hidden="1" x14ac:dyDescent="0.3">
      <c r="A401" t="s">
        <v>1526</v>
      </c>
      <c r="B401">
        <v>187</v>
      </c>
      <c r="C401">
        <v>131</v>
      </c>
      <c r="D401" t="s">
        <v>1527</v>
      </c>
      <c r="E401">
        <v>51396781</v>
      </c>
      <c r="F401" t="s">
        <v>1257</v>
      </c>
      <c r="G401" t="s">
        <v>1528</v>
      </c>
      <c r="H401" t="s">
        <v>1529</v>
      </c>
      <c r="I401">
        <v>188887</v>
      </c>
      <c r="J401" t="s">
        <v>1530</v>
      </c>
      <c r="K401">
        <v>662</v>
      </c>
      <c r="L401" t="s">
        <v>23</v>
      </c>
      <c r="M401" t="s">
        <v>24</v>
      </c>
      <c r="N401" t="s">
        <v>393</v>
      </c>
      <c r="O401">
        <v>68000000</v>
      </c>
      <c r="P401">
        <v>2001</v>
      </c>
      <c r="Q401">
        <v>7.6</v>
      </c>
    </row>
    <row r="402" spans="1:17" customFormat="1" hidden="1" x14ac:dyDescent="0.3">
      <c r="A402" t="s">
        <v>154</v>
      </c>
      <c r="B402">
        <v>151</v>
      </c>
      <c r="C402">
        <v>104</v>
      </c>
      <c r="D402" t="s">
        <v>650</v>
      </c>
      <c r="E402">
        <v>47592825</v>
      </c>
      <c r="F402" t="s">
        <v>711</v>
      </c>
      <c r="G402" t="s">
        <v>708</v>
      </c>
      <c r="H402" t="s">
        <v>1531</v>
      </c>
      <c r="I402">
        <v>82731</v>
      </c>
      <c r="J402" t="s">
        <v>245</v>
      </c>
      <c r="K402">
        <v>255</v>
      </c>
      <c r="L402" t="s">
        <v>23</v>
      </c>
      <c r="M402" t="s">
        <v>24</v>
      </c>
      <c r="N402" t="s">
        <v>25</v>
      </c>
      <c r="O402">
        <v>85000000</v>
      </c>
      <c r="P402">
        <v>2003</v>
      </c>
      <c r="Q402">
        <v>6.7</v>
      </c>
    </row>
    <row r="403" spans="1:17" customFormat="1" hidden="1" x14ac:dyDescent="0.3">
      <c r="A403" t="s">
        <v>850</v>
      </c>
      <c r="B403">
        <v>80</v>
      </c>
      <c r="C403">
        <v>130</v>
      </c>
      <c r="D403" t="s">
        <v>1532</v>
      </c>
      <c r="E403">
        <v>50016394</v>
      </c>
      <c r="F403" t="s">
        <v>1533</v>
      </c>
      <c r="G403" t="s">
        <v>1534</v>
      </c>
      <c r="H403" t="s">
        <v>1535</v>
      </c>
      <c r="I403">
        <v>106528</v>
      </c>
      <c r="J403" t="s">
        <v>1309</v>
      </c>
      <c r="K403">
        <v>257</v>
      </c>
      <c r="L403" t="s">
        <v>23</v>
      </c>
      <c r="M403" t="s">
        <v>24</v>
      </c>
      <c r="N403" t="s">
        <v>25</v>
      </c>
      <c r="O403">
        <v>70000000</v>
      </c>
      <c r="P403">
        <v>1993</v>
      </c>
      <c r="Q403">
        <v>6.2</v>
      </c>
    </row>
    <row r="404" spans="1:17" customFormat="1" hidden="1" x14ac:dyDescent="0.3">
      <c r="A404" t="s">
        <v>106</v>
      </c>
      <c r="B404">
        <v>229</v>
      </c>
      <c r="C404">
        <v>145</v>
      </c>
      <c r="D404" t="s">
        <v>500</v>
      </c>
      <c r="E404">
        <v>57010853</v>
      </c>
      <c r="F404" t="s">
        <v>147</v>
      </c>
      <c r="G404" t="s">
        <v>1536</v>
      </c>
      <c r="H404" t="s">
        <v>1537</v>
      </c>
      <c r="I404">
        <v>119286</v>
      </c>
      <c r="J404" t="s">
        <v>1538</v>
      </c>
      <c r="K404">
        <v>548</v>
      </c>
      <c r="L404" t="s">
        <v>23</v>
      </c>
      <c r="M404" t="s">
        <v>24</v>
      </c>
      <c r="N404" t="s">
        <v>25</v>
      </c>
      <c r="O404">
        <v>85000000</v>
      </c>
      <c r="P404">
        <v>2005</v>
      </c>
      <c r="Q404">
        <v>7.3</v>
      </c>
    </row>
    <row r="405" spans="1:17" customFormat="1" hidden="1" x14ac:dyDescent="0.3">
      <c r="A405" t="s">
        <v>276</v>
      </c>
      <c r="B405">
        <v>158</v>
      </c>
      <c r="C405">
        <v>104</v>
      </c>
      <c r="D405" t="s">
        <v>1539</v>
      </c>
      <c r="E405">
        <v>62494975</v>
      </c>
      <c r="F405" t="s">
        <v>229</v>
      </c>
      <c r="G405" t="s">
        <v>1540</v>
      </c>
      <c r="H405" t="s">
        <v>1541</v>
      </c>
      <c r="I405">
        <v>179500</v>
      </c>
      <c r="J405" t="s">
        <v>1542</v>
      </c>
      <c r="K405">
        <v>378</v>
      </c>
      <c r="L405" t="s">
        <v>23</v>
      </c>
      <c r="M405" t="s">
        <v>24</v>
      </c>
      <c r="N405" t="s">
        <v>25</v>
      </c>
      <c r="O405">
        <v>85000000</v>
      </c>
      <c r="P405">
        <v>2006</v>
      </c>
      <c r="Q405">
        <v>6</v>
      </c>
    </row>
    <row r="406" spans="1:17" customFormat="1" hidden="1" x14ac:dyDescent="0.3">
      <c r="A406" t="s">
        <v>1543</v>
      </c>
      <c r="B406">
        <v>190</v>
      </c>
      <c r="C406">
        <v>97</v>
      </c>
      <c r="D406" t="s">
        <v>1544</v>
      </c>
      <c r="E406">
        <v>46440491</v>
      </c>
      <c r="F406" t="s">
        <v>186</v>
      </c>
      <c r="G406" t="s">
        <v>270</v>
      </c>
      <c r="H406" t="s">
        <v>1545</v>
      </c>
      <c r="I406">
        <v>35446</v>
      </c>
      <c r="J406" t="s">
        <v>1546</v>
      </c>
      <c r="K406">
        <v>78</v>
      </c>
      <c r="L406" t="s">
        <v>23</v>
      </c>
      <c r="M406" t="s">
        <v>38</v>
      </c>
      <c r="N406" t="s">
        <v>64</v>
      </c>
      <c r="O406">
        <v>100000000</v>
      </c>
      <c r="P406">
        <v>2011</v>
      </c>
      <c r="Q406">
        <v>7.1</v>
      </c>
    </row>
    <row r="407" spans="1:17" customFormat="1" hidden="1" x14ac:dyDescent="0.3">
      <c r="A407" t="s">
        <v>1547</v>
      </c>
      <c r="B407">
        <v>98</v>
      </c>
      <c r="C407">
        <v>178</v>
      </c>
      <c r="D407" t="s">
        <v>233</v>
      </c>
      <c r="E407">
        <v>44606335</v>
      </c>
      <c r="F407" t="s">
        <v>456</v>
      </c>
      <c r="G407" t="s">
        <v>506</v>
      </c>
      <c r="H407" t="s">
        <v>1548</v>
      </c>
      <c r="I407">
        <v>169023</v>
      </c>
      <c r="J407" t="s">
        <v>610</v>
      </c>
      <c r="K407">
        <v>703</v>
      </c>
      <c r="L407" t="s">
        <v>23</v>
      </c>
      <c r="M407" t="s">
        <v>24</v>
      </c>
      <c r="N407" t="s">
        <v>25</v>
      </c>
      <c r="O407">
        <v>90000000</v>
      </c>
      <c r="P407">
        <v>1998</v>
      </c>
      <c r="Q407">
        <v>7.1</v>
      </c>
    </row>
    <row r="408" spans="1:17" customFormat="1" hidden="1" x14ac:dyDescent="0.3">
      <c r="A408" t="s">
        <v>1549</v>
      </c>
      <c r="B408">
        <v>135</v>
      </c>
      <c r="C408">
        <v>108</v>
      </c>
      <c r="D408" t="s">
        <v>1550</v>
      </c>
      <c r="E408">
        <v>40048332</v>
      </c>
      <c r="F408" t="s">
        <v>611</v>
      </c>
      <c r="G408" t="s">
        <v>1551</v>
      </c>
      <c r="H408" t="s">
        <v>1552</v>
      </c>
      <c r="I408">
        <v>61417</v>
      </c>
      <c r="J408" t="s">
        <v>1553</v>
      </c>
      <c r="K408">
        <v>339</v>
      </c>
      <c r="L408" t="s">
        <v>23</v>
      </c>
      <c r="M408" t="s">
        <v>24</v>
      </c>
      <c r="N408" t="s">
        <v>393</v>
      </c>
      <c r="O408">
        <v>85000000</v>
      </c>
      <c r="P408">
        <v>2002</v>
      </c>
      <c r="Q408">
        <v>5.5</v>
      </c>
    </row>
    <row r="409" spans="1:17" customFormat="1" hidden="1" x14ac:dyDescent="0.3">
      <c r="A409" t="s">
        <v>1556</v>
      </c>
      <c r="B409">
        <v>382</v>
      </c>
      <c r="C409">
        <v>106</v>
      </c>
      <c r="D409" t="s">
        <v>897</v>
      </c>
      <c r="E409">
        <v>64933670</v>
      </c>
      <c r="F409" t="s">
        <v>1557</v>
      </c>
      <c r="G409" t="s">
        <v>981</v>
      </c>
      <c r="H409" t="s">
        <v>1558</v>
      </c>
      <c r="I409">
        <v>70838</v>
      </c>
      <c r="J409" t="s">
        <v>950</v>
      </c>
      <c r="K409">
        <v>208</v>
      </c>
      <c r="L409" t="s">
        <v>23</v>
      </c>
      <c r="M409" t="s">
        <v>24</v>
      </c>
      <c r="N409" t="s">
        <v>64</v>
      </c>
      <c r="O409">
        <v>85000000</v>
      </c>
      <c r="P409">
        <v>2012</v>
      </c>
      <c r="Q409">
        <v>5.6</v>
      </c>
    </row>
    <row r="410" spans="1:17" customFormat="1" hidden="1" x14ac:dyDescent="0.3">
      <c r="A410" t="s">
        <v>1559</v>
      </c>
      <c r="B410">
        <v>393</v>
      </c>
      <c r="C410">
        <v>112</v>
      </c>
      <c r="D410" t="s">
        <v>1560</v>
      </c>
      <c r="E410">
        <v>31494270</v>
      </c>
      <c r="F410" t="s">
        <v>1561</v>
      </c>
      <c r="G410" t="s">
        <v>1562</v>
      </c>
      <c r="H410" t="s">
        <v>1563</v>
      </c>
      <c r="I410">
        <v>273921</v>
      </c>
      <c r="J410" t="s">
        <v>1564</v>
      </c>
      <c r="K410">
        <v>522</v>
      </c>
      <c r="L410" t="s">
        <v>23</v>
      </c>
      <c r="M410" t="s">
        <v>24</v>
      </c>
      <c r="N410" t="s">
        <v>25</v>
      </c>
      <c r="O410">
        <v>60000000</v>
      </c>
      <c r="P410">
        <v>2010</v>
      </c>
      <c r="Q410">
        <v>7.5</v>
      </c>
    </row>
    <row r="411" spans="1:17" customFormat="1" hidden="1" x14ac:dyDescent="0.3">
      <c r="A411" t="s">
        <v>1565</v>
      </c>
      <c r="B411">
        <v>149</v>
      </c>
      <c r="C411">
        <v>135</v>
      </c>
      <c r="D411" t="s">
        <v>1566</v>
      </c>
      <c r="E411">
        <v>31111260</v>
      </c>
      <c r="F411" t="s">
        <v>156</v>
      </c>
      <c r="G411" t="s">
        <v>193</v>
      </c>
      <c r="H411" t="s">
        <v>1567</v>
      </c>
      <c r="I411">
        <v>77029</v>
      </c>
      <c r="J411" t="s">
        <v>1568</v>
      </c>
      <c r="K411">
        <v>466</v>
      </c>
      <c r="L411" t="s">
        <v>23</v>
      </c>
      <c r="M411" t="s">
        <v>24</v>
      </c>
      <c r="N411" t="s">
        <v>25</v>
      </c>
      <c r="O411">
        <v>60000000</v>
      </c>
      <c r="P411">
        <v>2003</v>
      </c>
      <c r="Q411">
        <v>5.4</v>
      </c>
    </row>
    <row r="412" spans="1:17" customFormat="1" hidden="1" x14ac:dyDescent="0.3">
      <c r="A412" t="s">
        <v>1569</v>
      </c>
      <c r="B412">
        <v>94</v>
      </c>
      <c r="C412">
        <v>109</v>
      </c>
      <c r="D412" t="s">
        <v>1570</v>
      </c>
      <c r="E412">
        <v>123307945</v>
      </c>
      <c r="F412" t="s">
        <v>1571</v>
      </c>
      <c r="G412" t="s">
        <v>1572</v>
      </c>
      <c r="H412" t="s">
        <v>1573</v>
      </c>
      <c r="I412">
        <v>39391</v>
      </c>
      <c r="J412" t="s">
        <v>1574</v>
      </c>
      <c r="K412">
        <v>171</v>
      </c>
      <c r="L412" t="s">
        <v>23</v>
      </c>
      <c r="M412" t="s">
        <v>24</v>
      </c>
      <c r="N412" t="s">
        <v>25</v>
      </c>
      <c r="O412">
        <v>65000000</v>
      </c>
      <c r="P412">
        <v>2000</v>
      </c>
      <c r="Q412">
        <v>4.3</v>
      </c>
    </row>
    <row r="413" spans="1:17" customFormat="1" hidden="1" x14ac:dyDescent="0.3">
      <c r="A413" t="s">
        <v>1007</v>
      </c>
      <c r="B413">
        <v>138</v>
      </c>
      <c r="C413">
        <v>86</v>
      </c>
      <c r="D413" t="s">
        <v>1575</v>
      </c>
      <c r="E413">
        <v>153288182</v>
      </c>
      <c r="F413" t="s">
        <v>1576</v>
      </c>
      <c r="G413" t="s">
        <v>1577</v>
      </c>
      <c r="H413" t="s">
        <v>1578</v>
      </c>
      <c r="I413">
        <v>71424</v>
      </c>
      <c r="J413" t="s">
        <v>1579</v>
      </c>
      <c r="K413">
        <v>521</v>
      </c>
      <c r="L413" t="s">
        <v>23</v>
      </c>
      <c r="M413" t="s">
        <v>24</v>
      </c>
      <c r="N413" t="s">
        <v>64</v>
      </c>
      <c r="O413">
        <v>84000000</v>
      </c>
      <c r="P413">
        <v>2002</v>
      </c>
      <c r="Q413">
        <v>4.9000000000000004</v>
      </c>
    </row>
    <row r="414" spans="1:17" customFormat="1" hidden="1" x14ac:dyDescent="0.3">
      <c r="A414" t="s">
        <v>1580</v>
      </c>
      <c r="B414">
        <v>432</v>
      </c>
      <c r="C414">
        <v>95</v>
      </c>
      <c r="D414" t="s">
        <v>1581</v>
      </c>
      <c r="E414">
        <v>13401683</v>
      </c>
      <c r="F414" t="s">
        <v>437</v>
      </c>
      <c r="G414" t="s">
        <v>1582</v>
      </c>
      <c r="H414" t="s">
        <v>1583</v>
      </c>
      <c r="I414">
        <v>203458</v>
      </c>
      <c r="J414" t="s">
        <v>1584</v>
      </c>
      <c r="K414">
        <v>588</v>
      </c>
      <c r="L414" t="s">
        <v>23</v>
      </c>
      <c r="M414" t="s">
        <v>38</v>
      </c>
      <c r="N414" t="s">
        <v>393</v>
      </c>
      <c r="O414">
        <v>35000000</v>
      </c>
      <c r="P414">
        <v>2012</v>
      </c>
      <c r="Q414">
        <v>7.1</v>
      </c>
    </row>
    <row r="415" spans="1:17" customFormat="1" hidden="1" x14ac:dyDescent="0.3">
      <c r="A415" t="s">
        <v>1041</v>
      </c>
      <c r="B415">
        <v>173</v>
      </c>
      <c r="C415">
        <v>107</v>
      </c>
      <c r="D415" t="s">
        <v>1585</v>
      </c>
      <c r="E415">
        <v>137340146</v>
      </c>
      <c r="F415" t="s">
        <v>1586</v>
      </c>
      <c r="G415" t="s">
        <v>1395</v>
      </c>
      <c r="H415" t="s">
        <v>1587</v>
      </c>
      <c r="I415">
        <v>246492</v>
      </c>
      <c r="J415" t="s">
        <v>1588</v>
      </c>
      <c r="K415">
        <v>685</v>
      </c>
      <c r="L415" t="s">
        <v>23</v>
      </c>
      <c r="M415" t="s">
        <v>24</v>
      </c>
      <c r="N415" t="s">
        <v>25</v>
      </c>
      <c r="O415">
        <v>70000000</v>
      </c>
      <c r="P415">
        <v>2006</v>
      </c>
      <c r="Q415">
        <v>6.4</v>
      </c>
    </row>
    <row r="416" spans="1:17" customFormat="1" hidden="1" x14ac:dyDescent="0.3">
      <c r="A416" t="s">
        <v>971</v>
      </c>
      <c r="B416">
        <v>91</v>
      </c>
      <c r="C416">
        <v>82</v>
      </c>
      <c r="D416" t="s">
        <v>189</v>
      </c>
      <c r="E416">
        <v>43575716</v>
      </c>
      <c r="F416" t="s">
        <v>1593</v>
      </c>
      <c r="G416" t="s">
        <v>420</v>
      </c>
      <c r="H416" t="s">
        <v>1594</v>
      </c>
      <c r="I416">
        <v>10233</v>
      </c>
      <c r="J416" t="s">
        <v>1595</v>
      </c>
      <c r="K416">
        <v>63</v>
      </c>
      <c r="L416" t="s">
        <v>23</v>
      </c>
      <c r="M416" t="s">
        <v>24</v>
      </c>
      <c r="N416" t="s">
        <v>64</v>
      </c>
      <c r="O416">
        <v>85000000</v>
      </c>
      <c r="P416">
        <v>2010</v>
      </c>
      <c r="Q416">
        <v>4.3</v>
      </c>
    </row>
    <row r="417" spans="1:17" customFormat="1" hidden="1" x14ac:dyDescent="0.3">
      <c r="A417" t="s">
        <v>353</v>
      </c>
      <c r="B417">
        <v>238</v>
      </c>
      <c r="C417">
        <v>88</v>
      </c>
      <c r="D417" t="s">
        <v>931</v>
      </c>
      <c r="E417">
        <v>80170146</v>
      </c>
      <c r="F417" t="s">
        <v>156</v>
      </c>
      <c r="G417" t="s">
        <v>377</v>
      </c>
      <c r="H417" t="s">
        <v>1596</v>
      </c>
      <c r="I417">
        <v>243053</v>
      </c>
      <c r="J417" t="s">
        <v>1597</v>
      </c>
      <c r="K417">
        <v>488</v>
      </c>
      <c r="L417" t="s">
        <v>23</v>
      </c>
      <c r="M417" t="s">
        <v>24</v>
      </c>
      <c r="N417" t="s">
        <v>25</v>
      </c>
      <c r="O417">
        <v>85000000</v>
      </c>
      <c r="P417">
        <v>2008</v>
      </c>
      <c r="Q417">
        <v>6.1</v>
      </c>
    </row>
    <row r="418" spans="1:17" customFormat="1" hidden="1" x14ac:dyDescent="0.3">
      <c r="A418" t="s">
        <v>259</v>
      </c>
      <c r="B418">
        <v>345</v>
      </c>
      <c r="C418">
        <v>120</v>
      </c>
      <c r="D418" t="s">
        <v>1598</v>
      </c>
      <c r="E418">
        <v>75754670</v>
      </c>
      <c r="F418" t="s">
        <v>1599</v>
      </c>
      <c r="G418" t="s">
        <v>1600</v>
      </c>
      <c r="H418" t="s">
        <v>1601</v>
      </c>
      <c r="I418">
        <v>208422</v>
      </c>
      <c r="J418" t="s">
        <v>1602</v>
      </c>
      <c r="K418">
        <v>342</v>
      </c>
      <c r="L418" t="s">
        <v>23</v>
      </c>
      <c r="M418" t="s">
        <v>24</v>
      </c>
      <c r="N418" t="s">
        <v>25</v>
      </c>
      <c r="O418">
        <v>85000000</v>
      </c>
      <c r="P418">
        <v>2008</v>
      </c>
      <c r="Q418">
        <v>7</v>
      </c>
    </row>
    <row r="419" spans="1:17" customFormat="1" hidden="1" x14ac:dyDescent="0.3">
      <c r="A419" t="s">
        <v>454</v>
      </c>
      <c r="B419">
        <v>377</v>
      </c>
      <c r="C419">
        <v>162</v>
      </c>
      <c r="D419" t="s">
        <v>256</v>
      </c>
      <c r="E419">
        <v>33048353</v>
      </c>
      <c r="F419" t="s">
        <v>1603</v>
      </c>
      <c r="G419" t="s">
        <v>66</v>
      </c>
      <c r="H419" t="s">
        <v>1604</v>
      </c>
      <c r="I419">
        <v>301279</v>
      </c>
      <c r="J419" t="s">
        <v>1605</v>
      </c>
      <c r="K419">
        <v>589</v>
      </c>
      <c r="L419" t="s">
        <v>23</v>
      </c>
      <c r="M419" t="s">
        <v>24</v>
      </c>
      <c r="N419" t="s">
        <v>393</v>
      </c>
      <c r="O419">
        <v>65000000</v>
      </c>
      <c r="P419">
        <v>2007</v>
      </c>
      <c r="Q419">
        <v>7.7</v>
      </c>
    </row>
    <row r="420" spans="1:17" customFormat="1" hidden="1" x14ac:dyDescent="0.3">
      <c r="A420" t="s">
        <v>974</v>
      </c>
      <c r="B420">
        <v>170</v>
      </c>
      <c r="C420">
        <v>123</v>
      </c>
      <c r="D420" t="s">
        <v>1606</v>
      </c>
      <c r="E420">
        <v>34543701</v>
      </c>
      <c r="F420" t="s">
        <v>1052</v>
      </c>
      <c r="G420" t="s">
        <v>1079</v>
      </c>
      <c r="H420" t="s">
        <v>1607</v>
      </c>
      <c r="I420">
        <v>100001</v>
      </c>
      <c r="J420" t="s">
        <v>672</v>
      </c>
      <c r="K420">
        <v>289</v>
      </c>
      <c r="L420" t="s">
        <v>23</v>
      </c>
      <c r="M420" t="s">
        <v>24</v>
      </c>
      <c r="N420" t="s">
        <v>25</v>
      </c>
      <c r="O420">
        <v>82000000</v>
      </c>
      <c r="P420">
        <v>2000</v>
      </c>
      <c r="Q420">
        <v>5.9</v>
      </c>
    </row>
    <row r="421" spans="1:17" customFormat="1" hidden="1" x14ac:dyDescent="0.3">
      <c r="A421" t="s">
        <v>348</v>
      </c>
      <c r="B421">
        <v>191</v>
      </c>
      <c r="C421">
        <v>101</v>
      </c>
      <c r="D421" t="s">
        <v>352</v>
      </c>
      <c r="E421">
        <v>242589580</v>
      </c>
      <c r="F421" t="s">
        <v>1608</v>
      </c>
      <c r="G421" t="s">
        <v>316</v>
      </c>
      <c r="H421" t="s">
        <v>1609</v>
      </c>
      <c r="I421">
        <v>296904</v>
      </c>
      <c r="J421" t="s">
        <v>775</v>
      </c>
      <c r="K421">
        <v>604</v>
      </c>
      <c r="L421" t="s">
        <v>23</v>
      </c>
      <c r="M421" t="s">
        <v>24</v>
      </c>
      <c r="N421" t="s">
        <v>25</v>
      </c>
      <c r="O421">
        <v>81000000</v>
      </c>
      <c r="P421">
        <v>2003</v>
      </c>
      <c r="Q421">
        <v>6.7</v>
      </c>
    </row>
    <row r="422" spans="1:17" customFormat="1" hidden="1" x14ac:dyDescent="0.3">
      <c r="A422" t="s">
        <v>1140</v>
      </c>
      <c r="B422">
        <v>424</v>
      </c>
      <c r="C422">
        <v>113</v>
      </c>
      <c r="D422" t="s">
        <v>1140</v>
      </c>
      <c r="E422">
        <v>102981571</v>
      </c>
      <c r="F422" t="s">
        <v>34</v>
      </c>
      <c r="G422" t="s">
        <v>230</v>
      </c>
      <c r="H422" t="s">
        <v>1610</v>
      </c>
      <c r="I422">
        <v>270226</v>
      </c>
      <c r="J422" t="s">
        <v>340</v>
      </c>
      <c r="K422">
        <v>741</v>
      </c>
      <c r="L422" t="s">
        <v>23</v>
      </c>
      <c r="M422" t="s">
        <v>24</v>
      </c>
      <c r="N422" t="s">
        <v>393</v>
      </c>
      <c r="O422">
        <v>80000000</v>
      </c>
      <c r="P422">
        <v>2010</v>
      </c>
      <c r="Q422">
        <v>6.5</v>
      </c>
    </row>
    <row r="423" spans="1:17" customFormat="1" hidden="1" x14ac:dyDescent="0.3">
      <c r="A423" t="s">
        <v>1437</v>
      </c>
      <c r="B423">
        <v>154</v>
      </c>
      <c r="C423">
        <v>110</v>
      </c>
      <c r="D423" t="s">
        <v>140</v>
      </c>
      <c r="E423">
        <v>180965237</v>
      </c>
      <c r="F423" t="s">
        <v>34</v>
      </c>
      <c r="G423" t="s">
        <v>355</v>
      </c>
      <c r="H423" t="s">
        <v>1611</v>
      </c>
      <c r="I423">
        <v>300542</v>
      </c>
      <c r="J423" t="s">
        <v>1612</v>
      </c>
      <c r="K423">
        <v>378</v>
      </c>
      <c r="L423" t="s">
        <v>23</v>
      </c>
      <c r="M423" t="s">
        <v>24</v>
      </c>
      <c r="N423" t="s">
        <v>25</v>
      </c>
      <c r="O423">
        <v>80000000</v>
      </c>
      <c r="P423">
        <v>1996</v>
      </c>
      <c r="Q423">
        <v>7.1</v>
      </c>
    </row>
    <row r="424" spans="1:17" customFormat="1" hidden="1" x14ac:dyDescent="0.3">
      <c r="A424" t="s">
        <v>1469</v>
      </c>
      <c r="B424">
        <v>673</v>
      </c>
      <c r="C424">
        <v>142</v>
      </c>
      <c r="D424" t="s">
        <v>465</v>
      </c>
      <c r="E424">
        <v>407999255</v>
      </c>
      <c r="F424" t="s">
        <v>955</v>
      </c>
      <c r="G424" t="s">
        <v>238</v>
      </c>
      <c r="H424" t="s">
        <v>1613</v>
      </c>
      <c r="I424">
        <v>701607</v>
      </c>
      <c r="J424" t="s">
        <v>1614</v>
      </c>
      <c r="K424">
        <v>1959</v>
      </c>
      <c r="L424" t="s">
        <v>23</v>
      </c>
      <c r="M424" t="s">
        <v>24</v>
      </c>
      <c r="N424" t="s">
        <v>25</v>
      </c>
      <c r="O424">
        <v>78000000</v>
      </c>
      <c r="P424">
        <v>2012</v>
      </c>
      <c r="Q424">
        <v>7.3</v>
      </c>
    </row>
    <row r="425" spans="1:17" customFormat="1" hidden="1" x14ac:dyDescent="0.3">
      <c r="A425" t="s">
        <v>1615</v>
      </c>
      <c r="B425">
        <v>383</v>
      </c>
      <c r="C425">
        <v>102</v>
      </c>
      <c r="D425" t="s">
        <v>1616</v>
      </c>
      <c r="E425">
        <v>254455986</v>
      </c>
      <c r="F425" t="s">
        <v>1068</v>
      </c>
      <c r="G425" t="s">
        <v>442</v>
      </c>
      <c r="H425" t="s">
        <v>1617</v>
      </c>
      <c r="I425">
        <v>375879</v>
      </c>
      <c r="J425" t="s">
        <v>1618</v>
      </c>
      <c r="K425">
        <v>402</v>
      </c>
      <c r="L425" t="s">
        <v>23</v>
      </c>
      <c r="M425" t="s">
        <v>24</v>
      </c>
      <c r="N425" t="s">
        <v>393</v>
      </c>
      <c r="O425">
        <v>80000000</v>
      </c>
      <c r="P425">
        <v>2011</v>
      </c>
      <c r="Q425">
        <v>6.5</v>
      </c>
    </row>
    <row r="426" spans="1:17" customFormat="1" hidden="1" x14ac:dyDescent="0.3">
      <c r="A426" t="s">
        <v>174</v>
      </c>
      <c r="B426">
        <v>153</v>
      </c>
      <c r="C426">
        <v>126</v>
      </c>
      <c r="D426" t="s">
        <v>975</v>
      </c>
      <c r="E426">
        <v>162831698</v>
      </c>
      <c r="F426" t="s">
        <v>860</v>
      </c>
      <c r="G426" t="s">
        <v>861</v>
      </c>
      <c r="H426" t="s">
        <v>1619</v>
      </c>
      <c r="I426">
        <v>215255</v>
      </c>
      <c r="J426" t="s">
        <v>1620</v>
      </c>
      <c r="K426">
        <v>610</v>
      </c>
      <c r="L426" t="s">
        <v>23</v>
      </c>
      <c r="M426" t="s">
        <v>24</v>
      </c>
      <c r="N426" t="s">
        <v>25</v>
      </c>
      <c r="O426">
        <v>80000000</v>
      </c>
      <c r="P426">
        <v>1992</v>
      </c>
      <c r="Q426">
        <v>7</v>
      </c>
    </row>
    <row r="427" spans="1:17" customFormat="1" hidden="1" x14ac:dyDescent="0.3">
      <c r="A427" t="s">
        <v>769</v>
      </c>
      <c r="B427">
        <v>166</v>
      </c>
      <c r="C427">
        <v>83</v>
      </c>
      <c r="D427" t="s">
        <v>352</v>
      </c>
      <c r="E427">
        <v>155019340</v>
      </c>
      <c r="F427" t="s">
        <v>319</v>
      </c>
      <c r="G427" t="s">
        <v>647</v>
      </c>
      <c r="H427" t="s">
        <v>1621</v>
      </c>
      <c r="I427">
        <v>127345</v>
      </c>
      <c r="J427" t="s">
        <v>1152</v>
      </c>
      <c r="K427">
        <v>250</v>
      </c>
      <c r="L427" t="s">
        <v>23</v>
      </c>
      <c r="M427" t="s">
        <v>24</v>
      </c>
      <c r="N427" t="s">
        <v>64</v>
      </c>
      <c r="O427">
        <v>80000000</v>
      </c>
      <c r="P427">
        <v>2006</v>
      </c>
      <c r="Q427">
        <v>6.8</v>
      </c>
    </row>
    <row r="428" spans="1:17" customFormat="1" hidden="1" x14ac:dyDescent="0.3">
      <c r="A428" t="s">
        <v>431</v>
      </c>
      <c r="B428">
        <v>180</v>
      </c>
      <c r="C428">
        <v>85</v>
      </c>
      <c r="D428" t="s">
        <v>1622</v>
      </c>
      <c r="E428">
        <v>145771527</v>
      </c>
      <c r="F428" t="s">
        <v>1623</v>
      </c>
      <c r="G428" t="s">
        <v>1104</v>
      </c>
      <c r="H428" t="s">
        <v>1624</v>
      </c>
      <c r="I428">
        <v>117212</v>
      </c>
      <c r="J428" t="s">
        <v>1625</v>
      </c>
      <c r="K428">
        <v>367</v>
      </c>
      <c r="L428" t="s">
        <v>23</v>
      </c>
      <c r="M428" t="s">
        <v>24</v>
      </c>
      <c r="N428" t="s">
        <v>64</v>
      </c>
      <c r="O428">
        <v>80000000</v>
      </c>
      <c r="P428">
        <v>2002</v>
      </c>
      <c r="Q428">
        <v>7.2</v>
      </c>
    </row>
    <row r="429" spans="1:17" customFormat="1" hidden="1" x14ac:dyDescent="0.3">
      <c r="A429" t="s">
        <v>1627</v>
      </c>
      <c r="B429">
        <v>125</v>
      </c>
      <c r="C429">
        <v>120</v>
      </c>
      <c r="D429" t="s">
        <v>171</v>
      </c>
      <c r="E429">
        <v>140459099</v>
      </c>
      <c r="F429" t="s">
        <v>1628</v>
      </c>
      <c r="G429" t="s">
        <v>316</v>
      </c>
      <c r="H429" t="s">
        <v>1629</v>
      </c>
      <c r="I429">
        <v>135601</v>
      </c>
      <c r="J429" t="s">
        <v>1079</v>
      </c>
      <c r="K429">
        <v>493</v>
      </c>
      <c r="L429" t="s">
        <v>23</v>
      </c>
      <c r="M429" t="s">
        <v>24</v>
      </c>
      <c r="N429" t="s">
        <v>25</v>
      </c>
      <c r="O429">
        <v>75000000</v>
      </c>
      <c r="P429">
        <v>1998</v>
      </c>
      <c r="Q429">
        <v>6.1</v>
      </c>
    </row>
    <row r="430" spans="1:17" customFormat="1" hidden="1" x14ac:dyDescent="0.3">
      <c r="A430" t="s">
        <v>665</v>
      </c>
      <c r="B430">
        <v>234</v>
      </c>
      <c r="C430">
        <v>116</v>
      </c>
      <c r="D430" t="s">
        <v>506</v>
      </c>
      <c r="E430">
        <v>53215979</v>
      </c>
      <c r="F430" t="s">
        <v>286</v>
      </c>
      <c r="G430" t="s">
        <v>647</v>
      </c>
      <c r="H430" t="s">
        <v>1630</v>
      </c>
      <c r="I430">
        <v>125036</v>
      </c>
      <c r="J430" t="s">
        <v>1631</v>
      </c>
      <c r="K430">
        <v>205</v>
      </c>
      <c r="L430" t="s">
        <v>23</v>
      </c>
      <c r="M430" t="s">
        <v>24</v>
      </c>
      <c r="N430" t="s">
        <v>25</v>
      </c>
      <c r="O430">
        <v>84000000</v>
      </c>
      <c r="P430">
        <v>2013</v>
      </c>
      <c r="Q430">
        <v>6.7</v>
      </c>
    </row>
    <row r="431" spans="1:17" customFormat="1" hidden="1" x14ac:dyDescent="0.3">
      <c r="A431" t="s">
        <v>1569</v>
      </c>
      <c r="B431">
        <v>134</v>
      </c>
      <c r="C431">
        <v>113</v>
      </c>
      <c r="D431" t="s">
        <v>1632</v>
      </c>
      <c r="E431">
        <v>158115031</v>
      </c>
      <c r="F431" t="s">
        <v>1633</v>
      </c>
      <c r="G431" t="s">
        <v>1395</v>
      </c>
      <c r="H431" t="s">
        <v>1634</v>
      </c>
      <c r="I431">
        <v>130070</v>
      </c>
      <c r="J431" t="s">
        <v>1635</v>
      </c>
      <c r="K431">
        <v>316</v>
      </c>
      <c r="L431" t="s">
        <v>23</v>
      </c>
      <c r="M431" t="s">
        <v>24</v>
      </c>
      <c r="N431" t="s">
        <v>25</v>
      </c>
      <c r="O431">
        <v>82000000</v>
      </c>
      <c r="P431">
        <v>2005</v>
      </c>
      <c r="Q431">
        <v>6.4</v>
      </c>
    </row>
    <row r="432" spans="1:17" customFormat="1" hidden="1" x14ac:dyDescent="0.3">
      <c r="A432" t="s">
        <v>401</v>
      </c>
      <c r="B432">
        <v>91</v>
      </c>
      <c r="C432">
        <v>87</v>
      </c>
      <c r="D432" t="s">
        <v>1390</v>
      </c>
      <c r="E432">
        <v>133103929</v>
      </c>
      <c r="F432" t="s">
        <v>1387</v>
      </c>
      <c r="G432" t="s">
        <v>325</v>
      </c>
      <c r="H432" t="s">
        <v>1636</v>
      </c>
      <c r="I432">
        <v>22838</v>
      </c>
      <c r="J432" t="s">
        <v>1637</v>
      </c>
      <c r="K432">
        <v>56</v>
      </c>
      <c r="L432" t="s">
        <v>23</v>
      </c>
      <c r="M432" t="s">
        <v>24</v>
      </c>
      <c r="N432" t="s">
        <v>190</v>
      </c>
      <c r="O432">
        <v>75000000</v>
      </c>
      <c r="P432">
        <v>2011</v>
      </c>
      <c r="Q432">
        <v>4.4000000000000004</v>
      </c>
    </row>
    <row r="433" spans="1:17" customFormat="1" hidden="1" x14ac:dyDescent="0.3">
      <c r="A433" t="s">
        <v>1393</v>
      </c>
      <c r="B433">
        <v>139</v>
      </c>
      <c r="C433">
        <v>101</v>
      </c>
      <c r="D433" t="s">
        <v>1395</v>
      </c>
      <c r="E433">
        <v>133668525</v>
      </c>
      <c r="F433" t="s">
        <v>1068</v>
      </c>
      <c r="G433" t="s">
        <v>187</v>
      </c>
      <c r="H433" t="s">
        <v>1638</v>
      </c>
      <c r="I433">
        <v>107817</v>
      </c>
      <c r="J433" t="s">
        <v>1254</v>
      </c>
      <c r="K433">
        <v>255</v>
      </c>
      <c r="L433" t="s">
        <v>23</v>
      </c>
      <c r="M433" t="s">
        <v>24</v>
      </c>
      <c r="N433" t="s">
        <v>25</v>
      </c>
      <c r="O433">
        <v>80000000</v>
      </c>
      <c r="P433">
        <v>2013</v>
      </c>
      <c r="Q433">
        <v>5.4</v>
      </c>
    </row>
    <row r="434" spans="1:17" customFormat="1" hidden="1" x14ac:dyDescent="0.3">
      <c r="A434" t="s">
        <v>1569</v>
      </c>
      <c r="B434">
        <v>265</v>
      </c>
      <c r="C434">
        <v>110</v>
      </c>
      <c r="D434" t="s">
        <v>708</v>
      </c>
      <c r="E434">
        <v>130313314</v>
      </c>
      <c r="F434" t="s">
        <v>1042</v>
      </c>
      <c r="G434" t="s">
        <v>371</v>
      </c>
      <c r="H434" t="s">
        <v>1639</v>
      </c>
      <c r="I434">
        <v>168172</v>
      </c>
      <c r="J434" t="s">
        <v>176</v>
      </c>
      <c r="K434">
        <v>380</v>
      </c>
      <c r="L434" t="s">
        <v>23</v>
      </c>
      <c r="M434" t="s">
        <v>24</v>
      </c>
      <c r="N434" t="s">
        <v>25</v>
      </c>
      <c r="O434">
        <v>80000000</v>
      </c>
      <c r="P434">
        <v>2008</v>
      </c>
      <c r="Q434">
        <v>6.5</v>
      </c>
    </row>
    <row r="435" spans="1:17" customFormat="1" hidden="1" x14ac:dyDescent="0.3">
      <c r="A435" t="s">
        <v>1509</v>
      </c>
      <c r="B435">
        <v>145</v>
      </c>
      <c r="C435">
        <v>128</v>
      </c>
      <c r="D435" t="s">
        <v>171</v>
      </c>
      <c r="E435">
        <v>124590960</v>
      </c>
      <c r="F435" t="s">
        <v>918</v>
      </c>
      <c r="G435" t="s">
        <v>396</v>
      </c>
      <c r="H435" t="s">
        <v>1640</v>
      </c>
      <c r="I435">
        <v>91092</v>
      </c>
      <c r="J435" t="s">
        <v>1641</v>
      </c>
      <c r="K435">
        <v>402</v>
      </c>
      <c r="L435" t="s">
        <v>23</v>
      </c>
      <c r="M435" t="s">
        <v>24</v>
      </c>
      <c r="N435" t="s">
        <v>25</v>
      </c>
      <c r="O435">
        <v>80000000</v>
      </c>
      <c r="P435">
        <v>2003</v>
      </c>
      <c r="Q435">
        <v>6.7</v>
      </c>
    </row>
    <row r="436" spans="1:17" customFormat="1" hidden="1" x14ac:dyDescent="0.3">
      <c r="A436" t="s">
        <v>329</v>
      </c>
      <c r="B436">
        <v>490</v>
      </c>
      <c r="C436">
        <v>138</v>
      </c>
      <c r="D436" t="s">
        <v>1642</v>
      </c>
      <c r="E436">
        <v>127968405</v>
      </c>
      <c r="F436" t="s">
        <v>564</v>
      </c>
      <c r="G436" t="s">
        <v>148</v>
      </c>
      <c r="H436" t="s">
        <v>1643</v>
      </c>
      <c r="I436">
        <v>786092</v>
      </c>
      <c r="J436" t="s">
        <v>1644</v>
      </c>
      <c r="K436">
        <v>964</v>
      </c>
      <c r="L436" t="s">
        <v>23</v>
      </c>
      <c r="M436" t="s">
        <v>24</v>
      </c>
      <c r="N436" t="s">
        <v>393</v>
      </c>
      <c r="O436">
        <v>80000000</v>
      </c>
      <c r="P436">
        <v>2010</v>
      </c>
      <c r="Q436">
        <v>8.1</v>
      </c>
    </row>
    <row r="437" spans="1:17" customFormat="1" hidden="1" x14ac:dyDescent="0.3">
      <c r="A437" t="s">
        <v>1645</v>
      </c>
      <c r="B437">
        <v>141</v>
      </c>
      <c r="C437">
        <v>88</v>
      </c>
      <c r="D437" t="s">
        <v>1079</v>
      </c>
      <c r="E437">
        <v>120136047</v>
      </c>
      <c r="F437" t="s">
        <v>918</v>
      </c>
      <c r="G437" t="s">
        <v>171</v>
      </c>
      <c r="H437" t="s">
        <v>1646</v>
      </c>
      <c r="I437">
        <v>48500</v>
      </c>
      <c r="J437" t="s">
        <v>1647</v>
      </c>
      <c r="K437">
        <v>124</v>
      </c>
      <c r="L437" t="s">
        <v>23</v>
      </c>
      <c r="M437" t="s">
        <v>509</v>
      </c>
      <c r="N437" t="s">
        <v>25</v>
      </c>
      <c r="O437">
        <v>80000000</v>
      </c>
      <c r="P437">
        <v>2008</v>
      </c>
      <c r="Q437">
        <v>5.6</v>
      </c>
    </row>
    <row r="438" spans="1:17" customFormat="1" hidden="1" x14ac:dyDescent="0.3">
      <c r="A438" t="s">
        <v>1155</v>
      </c>
      <c r="B438">
        <v>163</v>
      </c>
      <c r="C438">
        <v>91</v>
      </c>
      <c r="D438" t="s">
        <v>1648</v>
      </c>
      <c r="E438">
        <v>128200012</v>
      </c>
      <c r="F438" t="s">
        <v>419</v>
      </c>
      <c r="G438" t="s">
        <v>270</v>
      </c>
      <c r="H438" t="s">
        <v>1649</v>
      </c>
      <c r="I438">
        <v>103022</v>
      </c>
      <c r="J438" t="s">
        <v>1650</v>
      </c>
      <c r="K438">
        <v>269</v>
      </c>
      <c r="L438" t="s">
        <v>23</v>
      </c>
      <c r="M438" t="s">
        <v>24</v>
      </c>
      <c r="N438" t="s">
        <v>64</v>
      </c>
      <c r="O438">
        <v>75000000</v>
      </c>
      <c r="P438">
        <v>2005</v>
      </c>
      <c r="Q438">
        <v>6.3</v>
      </c>
    </row>
    <row r="439" spans="1:17" customFormat="1" hidden="1" x14ac:dyDescent="0.3">
      <c r="A439" t="s">
        <v>869</v>
      </c>
      <c r="B439">
        <v>155</v>
      </c>
      <c r="C439">
        <v>138</v>
      </c>
      <c r="D439" t="s">
        <v>20</v>
      </c>
      <c r="E439">
        <v>112225777</v>
      </c>
      <c r="F439" t="s">
        <v>908</v>
      </c>
      <c r="G439" t="s">
        <v>468</v>
      </c>
      <c r="H439" t="s">
        <v>1651</v>
      </c>
      <c r="I439">
        <v>283967</v>
      </c>
      <c r="J439" t="s">
        <v>1483</v>
      </c>
      <c r="K439">
        <v>535</v>
      </c>
      <c r="L439" t="s">
        <v>23</v>
      </c>
      <c r="M439" t="s">
        <v>24</v>
      </c>
      <c r="N439" t="s">
        <v>393</v>
      </c>
      <c r="O439">
        <v>80000000</v>
      </c>
      <c r="P439">
        <v>1997</v>
      </c>
      <c r="Q439">
        <v>7.3</v>
      </c>
    </row>
    <row r="440" spans="1:17" customFormat="1" hidden="1" x14ac:dyDescent="0.3">
      <c r="A440" t="s">
        <v>1652</v>
      </c>
      <c r="B440">
        <v>144</v>
      </c>
      <c r="C440">
        <v>99</v>
      </c>
      <c r="D440" t="s">
        <v>1653</v>
      </c>
      <c r="E440">
        <v>109993847</v>
      </c>
      <c r="F440" t="s">
        <v>1654</v>
      </c>
      <c r="G440" t="s">
        <v>1395</v>
      </c>
      <c r="H440" t="s">
        <v>1655</v>
      </c>
      <c r="I440">
        <v>72326</v>
      </c>
      <c r="J440" t="s">
        <v>1656</v>
      </c>
      <c r="K440">
        <v>116</v>
      </c>
      <c r="L440" t="s">
        <v>23</v>
      </c>
      <c r="M440" t="s">
        <v>24</v>
      </c>
      <c r="N440" t="s">
        <v>64</v>
      </c>
      <c r="O440">
        <v>80000000</v>
      </c>
      <c r="P440">
        <v>2008</v>
      </c>
      <c r="Q440">
        <v>6.1</v>
      </c>
    </row>
    <row r="441" spans="1:17" customFormat="1" hidden="1" x14ac:dyDescent="0.3">
      <c r="A441" t="s">
        <v>32</v>
      </c>
      <c r="B441">
        <v>226</v>
      </c>
      <c r="C441">
        <v>117</v>
      </c>
      <c r="D441" t="s">
        <v>1657</v>
      </c>
      <c r="E441">
        <v>104054514</v>
      </c>
      <c r="F441" t="s">
        <v>1359</v>
      </c>
      <c r="G441" t="s">
        <v>221</v>
      </c>
      <c r="H441" t="s">
        <v>1658</v>
      </c>
      <c r="I441">
        <v>200359</v>
      </c>
      <c r="J441" t="s">
        <v>1659</v>
      </c>
      <c r="K441">
        <v>1009</v>
      </c>
      <c r="L441" t="s">
        <v>23</v>
      </c>
      <c r="M441" t="s">
        <v>24</v>
      </c>
      <c r="N441" t="s">
        <v>393</v>
      </c>
      <c r="O441">
        <v>80000000</v>
      </c>
      <c r="P441">
        <v>2002</v>
      </c>
      <c r="Q441">
        <v>7.7</v>
      </c>
    </row>
    <row r="442" spans="1:17" customFormat="1" hidden="1" x14ac:dyDescent="0.3">
      <c r="A442" t="s">
        <v>1393</v>
      </c>
      <c r="B442">
        <v>204</v>
      </c>
      <c r="C442">
        <v>117</v>
      </c>
      <c r="D442" t="s">
        <v>1660</v>
      </c>
      <c r="E442">
        <v>103028109</v>
      </c>
      <c r="F442" t="s">
        <v>1073</v>
      </c>
      <c r="G442" t="s">
        <v>1395</v>
      </c>
      <c r="H442" t="s">
        <v>1661</v>
      </c>
      <c r="I442">
        <v>172878</v>
      </c>
      <c r="J442" t="s">
        <v>1397</v>
      </c>
      <c r="K442">
        <v>203</v>
      </c>
      <c r="L442" t="s">
        <v>23</v>
      </c>
      <c r="M442" t="s">
        <v>24</v>
      </c>
      <c r="N442" t="s">
        <v>25</v>
      </c>
      <c r="O442">
        <v>80000000</v>
      </c>
      <c r="P442">
        <v>2011</v>
      </c>
      <c r="Q442">
        <v>6.4</v>
      </c>
    </row>
    <row r="443" spans="1:17" customFormat="1" hidden="1" x14ac:dyDescent="0.3">
      <c r="A443" t="s">
        <v>1139</v>
      </c>
      <c r="B443">
        <v>139</v>
      </c>
      <c r="C443">
        <v>123</v>
      </c>
      <c r="D443" t="s">
        <v>1663</v>
      </c>
      <c r="E443">
        <v>101087161</v>
      </c>
      <c r="F443" t="s">
        <v>229</v>
      </c>
      <c r="G443" t="s">
        <v>187</v>
      </c>
      <c r="H443" t="s">
        <v>1664</v>
      </c>
      <c r="I443">
        <v>225282</v>
      </c>
      <c r="J443" t="s">
        <v>1665</v>
      </c>
      <c r="K443">
        <v>339</v>
      </c>
      <c r="L443" t="s">
        <v>23</v>
      </c>
      <c r="M443" t="s">
        <v>24</v>
      </c>
      <c r="N443" t="s">
        <v>393</v>
      </c>
      <c r="O443">
        <v>75000000</v>
      </c>
      <c r="P443">
        <v>1997</v>
      </c>
      <c r="Q443">
        <v>6.8</v>
      </c>
    </row>
    <row r="444" spans="1:17" customFormat="1" hidden="1" x14ac:dyDescent="0.3">
      <c r="A444" t="s">
        <v>1666</v>
      </c>
      <c r="B444">
        <v>215</v>
      </c>
      <c r="C444">
        <v>118</v>
      </c>
      <c r="D444" t="s">
        <v>1667</v>
      </c>
      <c r="E444">
        <v>101111837</v>
      </c>
      <c r="F444" t="s">
        <v>758</v>
      </c>
      <c r="G444" t="s">
        <v>650</v>
      </c>
      <c r="H444" t="s">
        <v>1668</v>
      </c>
      <c r="I444">
        <v>150764</v>
      </c>
      <c r="J444" t="s">
        <v>1669</v>
      </c>
      <c r="K444">
        <v>318</v>
      </c>
      <c r="L444" t="s">
        <v>23</v>
      </c>
      <c r="M444" t="s">
        <v>24</v>
      </c>
      <c r="N444" t="s">
        <v>25</v>
      </c>
      <c r="O444">
        <v>80000000</v>
      </c>
      <c r="P444">
        <v>2008</v>
      </c>
      <c r="Q444">
        <v>6.6</v>
      </c>
    </row>
    <row r="445" spans="1:17" customFormat="1" hidden="1" x14ac:dyDescent="0.3">
      <c r="A445" t="s">
        <v>1670</v>
      </c>
      <c r="B445">
        <v>198</v>
      </c>
      <c r="C445">
        <v>154</v>
      </c>
      <c r="D445" t="s">
        <v>557</v>
      </c>
      <c r="E445">
        <v>95632614</v>
      </c>
      <c r="F445" t="s">
        <v>1671</v>
      </c>
      <c r="G445" t="s">
        <v>462</v>
      </c>
      <c r="H445" t="s">
        <v>1672</v>
      </c>
      <c r="I445">
        <v>118483</v>
      </c>
      <c r="J445" t="s">
        <v>261</v>
      </c>
      <c r="K445">
        <v>674</v>
      </c>
      <c r="L445" t="s">
        <v>23</v>
      </c>
      <c r="M445" t="s">
        <v>24</v>
      </c>
      <c r="N445" t="s">
        <v>393</v>
      </c>
      <c r="O445">
        <v>79000000</v>
      </c>
      <c r="P445">
        <v>2003</v>
      </c>
      <c r="Q445">
        <v>7.2</v>
      </c>
    </row>
    <row r="446" spans="1:17" customFormat="1" hidden="1" x14ac:dyDescent="0.3">
      <c r="A446" t="s">
        <v>1673</v>
      </c>
      <c r="B446">
        <v>325</v>
      </c>
      <c r="C446">
        <v>118</v>
      </c>
      <c r="D446" t="s">
        <v>199</v>
      </c>
      <c r="E446">
        <v>94822707</v>
      </c>
      <c r="F446" t="s">
        <v>473</v>
      </c>
      <c r="G446" t="s">
        <v>1101</v>
      </c>
      <c r="H446" t="s">
        <v>1674</v>
      </c>
      <c r="I446">
        <v>227072</v>
      </c>
      <c r="J446" t="s">
        <v>300</v>
      </c>
      <c r="K446">
        <v>560</v>
      </c>
      <c r="L446" t="s">
        <v>23</v>
      </c>
      <c r="M446" t="s">
        <v>24</v>
      </c>
      <c r="N446" t="s">
        <v>393</v>
      </c>
      <c r="O446">
        <v>80000000</v>
      </c>
      <c r="P446">
        <v>2010</v>
      </c>
      <c r="Q446">
        <v>6.9</v>
      </c>
    </row>
    <row r="447" spans="1:17" customFormat="1" hidden="1" x14ac:dyDescent="0.3">
      <c r="A447" t="s">
        <v>1675</v>
      </c>
      <c r="B447">
        <v>53</v>
      </c>
      <c r="C447">
        <v>90</v>
      </c>
      <c r="D447" t="s">
        <v>1676</v>
      </c>
      <c r="E447">
        <v>92969824</v>
      </c>
      <c r="F447" t="s">
        <v>1677</v>
      </c>
      <c r="G447" t="s">
        <v>537</v>
      </c>
      <c r="H447" t="s">
        <v>1678</v>
      </c>
      <c r="I447">
        <v>63625</v>
      </c>
      <c r="J447" t="s">
        <v>1679</v>
      </c>
      <c r="K447">
        <v>64</v>
      </c>
      <c r="L447" t="s">
        <v>23</v>
      </c>
      <c r="M447" t="s">
        <v>24</v>
      </c>
      <c r="N447" t="s">
        <v>64</v>
      </c>
      <c r="O447">
        <v>80000000</v>
      </c>
      <c r="P447">
        <v>1997</v>
      </c>
      <c r="Q447">
        <v>5.2</v>
      </c>
    </row>
    <row r="448" spans="1:17" customFormat="1" hidden="1" x14ac:dyDescent="0.3">
      <c r="A448" t="s">
        <v>1027</v>
      </c>
      <c r="B448">
        <v>167</v>
      </c>
      <c r="C448">
        <v>113</v>
      </c>
      <c r="D448" t="s">
        <v>1680</v>
      </c>
      <c r="E448">
        <v>91188905</v>
      </c>
      <c r="F448" t="s">
        <v>1681</v>
      </c>
      <c r="G448" t="s">
        <v>157</v>
      </c>
      <c r="H448" t="s">
        <v>1682</v>
      </c>
      <c r="I448">
        <v>58184</v>
      </c>
      <c r="J448" t="s">
        <v>1683</v>
      </c>
      <c r="K448">
        <v>805</v>
      </c>
      <c r="L448" t="s">
        <v>23</v>
      </c>
      <c r="M448" t="s">
        <v>24</v>
      </c>
      <c r="N448" t="s">
        <v>25</v>
      </c>
      <c r="O448">
        <v>80000000</v>
      </c>
      <c r="P448">
        <v>1999</v>
      </c>
      <c r="Q448">
        <v>4.9000000000000004</v>
      </c>
    </row>
    <row r="449" spans="1:17" customFormat="1" hidden="1" x14ac:dyDescent="0.3">
      <c r="A449" t="s">
        <v>1684</v>
      </c>
      <c r="B449">
        <v>46</v>
      </c>
      <c r="C449">
        <v>88</v>
      </c>
      <c r="D449" t="s">
        <v>658</v>
      </c>
      <c r="E449">
        <v>90443603</v>
      </c>
      <c r="F449" t="s">
        <v>1685</v>
      </c>
      <c r="G449" t="s">
        <v>371</v>
      </c>
      <c r="H449" t="s">
        <v>1686</v>
      </c>
      <c r="I449">
        <v>112167</v>
      </c>
      <c r="J449" t="s">
        <v>1687</v>
      </c>
      <c r="K449">
        <v>123</v>
      </c>
      <c r="L449" t="s">
        <v>23</v>
      </c>
      <c r="M449" t="s">
        <v>24</v>
      </c>
      <c r="N449" t="s">
        <v>64</v>
      </c>
      <c r="O449">
        <v>80000000</v>
      </c>
      <c r="P449">
        <v>1996</v>
      </c>
      <c r="Q449">
        <v>6.3</v>
      </c>
    </row>
    <row r="450" spans="1:17" customFormat="1" hidden="1" x14ac:dyDescent="0.3">
      <c r="A450" t="s">
        <v>535</v>
      </c>
      <c r="B450">
        <v>147</v>
      </c>
      <c r="C450">
        <v>93</v>
      </c>
      <c r="D450" t="s">
        <v>1688</v>
      </c>
      <c r="E450">
        <v>82226474</v>
      </c>
      <c r="F450" t="s">
        <v>1689</v>
      </c>
      <c r="G450" t="s">
        <v>1690</v>
      </c>
      <c r="H450" t="s">
        <v>1691</v>
      </c>
      <c r="I450">
        <v>65499</v>
      </c>
      <c r="J450" t="s">
        <v>1692</v>
      </c>
      <c r="K450">
        <v>424</v>
      </c>
      <c r="L450" t="s">
        <v>23</v>
      </c>
      <c r="M450" t="s">
        <v>24</v>
      </c>
      <c r="N450" t="s">
        <v>64</v>
      </c>
      <c r="O450">
        <v>65000000</v>
      </c>
      <c r="P450">
        <v>2006</v>
      </c>
      <c r="Q450">
        <v>5.6</v>
      </c>
    </row>
    <row r="451" spans="1:17" customFormat="1" hidden="1" x14ac:dyDescent="0.3">
      <c r="A451" t="s">
        <v>1693</v>
      </c>
      <c r="B451">
        <v>276</v>
      </c>
      <c r="C451">
        <v>104</v>
      </c>
      <c r="D451" t="s">
        <v>403</v>
      </c>
      <c r="E451">
        <v>79363785</v>
      </c>
      <c r="F451" t="s">
        <v>1694</v>
      </c>
      <c r="G451" t="s">
        <v>396</v>
      </c>
      <c r="H451" t="s">
        <v>1695</v>
      </c>
      <c r="I451">
        <v>139423</v>
      </c>
      <c r="J451" t="s">
        <v>1696</v>
      </c>
      <c r="K451">
        <v>698</v>
      </c>
      <c r="L451" t="s">
        <v>23</v>
      </c>
      <c r="M451" t="s">
        <v>24</v>
      </c>
      <c r="N451" t="s">
        <v>25</v>
      </c>
      <c r="O451">
        <v>80000000</v>
      </c>
      <c r="P451">
        <v>2008</v>
      </c>
      <c r="Q451">
        <v>5.5</v>
      </c>
    </row>
    <row r="452" spans="1:17" customFormat="1" hidden="1" x14ac:dyDescent="0.3">
      <c r="A452" t="s">
        <v>698</v>
      </c>
      <c r="B452">
        <v>80</v>
      </c>
      <c r="C452">
        <v>135</v>
      </c>
      <c r="D452" t="s">
        <v>1697</v>
      </c>
      <c r="E452">
        <v>76081498</v>
      </c>
      <c r="F452" t="s">
        <v>1698</v>
      </c>
      <c r="G452" t="s">
        <v>981</v>
      </c>
      <c r="H452" t="s">
        <v>1699</v>
      </c>
      <c r="I452">
        <v>76099</v>
      </c>
      <c r="J452" t="s">
        <v>1700</v>
      </c>
      <c r="K452">
        <v>162</v>
      </c>
      <c r="L452" t="s">
        <v>23</v>
      </c>
      <c r="M452" t="s">
        <v>24</v>
      </c>
      <c r="N452" t="s">
        <v>393</v>
      </c>
      <c r="O452">
        <v>75000000</v>
      </c>
      <c r="P452">
        <v>1997</v>
      </c>
      <c r="Q452">
        <v>6.7</v>
      </c>
    </row>
    <row r="453" spans="1:17" customFormat="1" hidden="1" x14ac:dyDescent="0.3">
      <c r="A453" t="s">
        <v>343</v>
      </c>
      <c r="B453">
        <v>406</v>
      </c>
      <c r="C453">
        <v>134</v>
      </c>
      <c r="D453" t="s">
        <v>791</v>
      </c>
      <c r="E453">
        <v>85707116</v>
      </c>
      <c r="F453" t="s">
        <v>945</v>
      </c>
      <c r="G453" t="s">
        <v>233</v>
      </c>
      <c r="H453" t="s">
        <v>1701</v>
      </c>
      <c r="I453">
        <v>303185</v>
      </c>
      <c r="J453" t="s">
        <v>1702</v>
      </c>
      <c r="K453">
        <v>701</v>
      </c>
      <c r="L453" t="s">
        <v>23</v>
      </c>
      <c r="M453" t="s">
        <v>24</v>
      </c>
      <c r="N453" t="s">
        <v>393</v>
      </c>
      <c r="O453">
        <v>68000000</v>
      </c>
      <c r="P453">
        <v>2014</v>
      </c>
      <c r="Q453">
        <v>7.6</v>
      </c>
    </row>
    <row r="454" spans="1:17" customFormat="1" hidden="1" x14ac:dyDescent="0.3">
      <c r="A454" t="s">
        <v>1703</v>
      </c>
      <c r="B454">
        <v>97</v>
      </c>
      <c r="C454">
        <v>98</v>
      </c>
      <c r="D454" t="s">
        <v>1446</v>
      </c>
      <c r="E454">
        <v>74329966</v>
      </c>
      <c r="F454" t="s">
        <v>1704</v>
      </c>
      <c r="G454" t="s">
        <v>268</v>
      </c>
      <c r="H454" t="s">
        <v>1705</v>
      </c>
      <c r="I454">
        <v>60910</v>
      </c>
      <c r="J454" t="s">
        <v>783</v>
      </c>
      <c r="K454">
        <v>164</v>
      </c>
      <c r="L454" t="s">
        <v>23</v>
      </c>
      <c r="M454" t="s">
        <v>24</v>
      </c>
      <c r="N454" t="s">
        <v>25</v>
      </c>
      <c r="O454">
        <v>70000000</v>
      </c>
      <c r="P454">
        <v>1998</v>
      </c>
      <c r="Q454">
        <v>5.7</v>
      </c>
    </row>
    <row r="455" spans="1:17" customFormat="1" hidden="1" x14ac:dyDescent="0.3">
      <c r="A455" t="s">
        <v>1706</v>
      </c>
      <c r="B455">
        <v>143</v>
      </c>
      <c r="C455">
        <v>80</v>
      </c>
      <c r="D455" t="s">
        <v>1707</v>
      </c>
      <c r="E455">
        <v>100169068</v>
      </c>
      <c r="F455" t="s">
        <v>319</v>
      </c>
      <c r="G455" t="s">
        <v>480</v>
      </c>
      <c r="H455" t="s">
        <v>1708</v>
      </c>
      <c r="I455">
        <v>16385</v>
      </c>
      <c r="J455" t="s">
        <v>1709</v>
      </c>
      <c r="K455">
        <v>100</v>
      </c>
      <c r="L455" t="s">
        <v>23</v>
      </c>
      <c r="M455" t="s">
        <v>24</v>
      </c>
      <c r="N455" t="s">
        <v>64</v>
      </c>
      <c r="O455">
        <v>80000000</v>
      </c>
      <c r="P455">
        <v>2010</v>
      </c>
      <c r="Q455">
        <v>4.5999999999999996</v>
      </c>
    </row>
    <row r="456" spans="1:17" customFormat="1" hidden="1" x14ac:dyDescent="0.3">
      <c r="A456" t="s">
        <v>1710</v>
      </c>
      <c r="B456">
        <v>106</v>
      </c>
      <c r="C456">
        <v>83</v>
      </c>
      <c r="D456" t="s">
        <v>1711</v>
      </c>
      <c r="E456">
        <v>73215310</v>
      </c>
      <c r="F456" t="s">
        <v>1712</v>
      </c>
      <c r="G456" t="s">
        <v>759</v>
      </c>
      <c r="H456" t="s">
        <v>1713</v>
      </c>
      <c r="I456">
        <v>44143</v>
      </c>
      <c r="J456" t="s">
        <v>1714</v>
      </c>
      <c r="K456">
        <v>216</v>
      </c>
      <c r="L456" t="s">
        <v>23</v>
      </c>
      <c r="M456" t="s">
        <v>24</v>
      </c>
      <c r="N456" t="s">
        <v>190</v>
      </c>
      <c r="O456">
        <v>80000000</v>
      </c>
      <c r="P456">
        <v>2002</v>
      </c>
      <c r="Q456">
        <v>7</v>
      </c>
    </row>
    <row r="457" spans="1:17" customFormat="1" hidden="1" x14ac:dyDescent="0.3">
      <c r="A457" t="s">
        <v>1041</v>
      </c>
      <c r="B457">
        <v>178</v>
      </c>
      <c r="C457">
        <v>102</v>
      </c>
      <c r="D457" t="s">
        <v>1715</v>
      </c>
      <c r="E457">
        <v>80360866</v>
      </c>
      <c r="F457" t="s">
        <v>1716</v>
      </c>
      <c r="G457" t="s">
        <v>650</v>
      </c>
      <c r="H457" t="s">
        <v>1717</v>
      </c>
      <c r="I457">
        <v>44662</v>
      </c>
      <c r="J457" t="s">
        <v>1718</v>
      </c>
      <c r="K457">
        <v>127</v>
      </c>
      <c r="L457" t="s">
        <v>23</v>
      </c>
      <c r="M457" t="s">
        <v>24</v>
      </c>
      <c r="N457" t="s">
        <v>64</v>
      </c>
      <c r="O457">
        <v>80000000</v>
      </c>
      <c r="P457">
        <v>2011</v>
      </c>
      <c r="Q457">
        <v>5.2</v>
      </c>
    </row>
    <row r="458" spans="1:17" customFormat="1" hidden="1" x14ac:dyDescent="0.3">
      <c r="A458" t="s">
        <v>1719</v>
      </c>
      <c r="B458">
        <v>102</v>
      </c>
      <c r="C458">
        <v>130</v>
      </c>
      <c r="D458" t="s">
        <v>129</v>
      </c>
      <c r="E458">
        <v>69102910</v>
      </c>
      <c r="F458" t="s">
        <v>1720</v>
      </c>
      <c r="G458" t="s">
        <v>300</v>
      </c>
      <c r="H458" t="s">
        <v>1721</v>
      </c>
      <c r="I458">
        <v>58402</v>
      </c>
      <c r="J458" t="s">
        <v>1722</v>
      </c>
      <c r="K458">
        <v>370</v>
      </c>
      <c r="L458" t="s">
        <v>23</v>
      </c>
      <c r="M458" t="s">
        <v>24</v>
      </c>
      <c r="N458" t="s">
        <v>25</v>
      </c>
      <c r="O458">
        <v>80000000</v>
      </c>
      <c r="P458">
        <v>1998</v>
      </c>
      <c r="Q458">
        <v>5.0999999999999996</v>
      </c>
    </row>
    <row r="459" spans="1:17" customFormat="1" hidden="1" x14ac:dyDescent="0.3">
      <c r="A459" t="s">
        <v>1723</v>
      </c>
      <c r="B459">
        <v>209</v>
      </c>
      <c r="C459">
        <v>129</v>
      </c>
      <c r="D459" t="s">
        <v>1724</v>
      </c>
      <c r="E459">
        <v>65948711</v>
      </c>
      <c r="F459" t="s">
        <v>1409</v>
      </c>
      <c r="G459" t="s">
        <v>1101</v>
      </c>
      <c r="H459" t="s">
        <v>1725</v>
      </c>
      <c r="I459">
        <v>86422</v>
      </c>
      <c r="J459" t="s">
        <v>1726</v>
      </c>
      <c r="K459">
        <v>363</v>
      </c>
      <c r="L459" t="s">
        <v>23</v>
      </c>
      <c r="M459" t="s">
        <v>24</v>
      </c>
      <c r="N459" t="s">
        <v>393</v>
      </c>
      <c r="O459">
        <v>80000000</v>
      </c>
      <c r="P459">
        <v>2004</v>
      </c>
      <c r="Q459">
        <v>6.6</v>
      </c>
    </row>
    <row r="460" spans="1:17" customFormat="1" hidden="1" x14ac:dyDescent="0.3">
      <c r="A460" t="s">
        <v>1492</v>
      </c>
      <c r="B460">
        <v>152</v>
      </c>
      <c r="C460">
        <v>89</v>
      </c>
      <c r="D460" t="s">
        <v>1395</v>
      </c>
      <c r="E460">
        <v>169692572</v>
      </c>
      <c r="F460" t="s">
        <v>524</v>
      </c>
      <c r="G460" t="s">
        <v>187</v>
      </c>
      <c r="H460" t="s">
        <v>1727</v>
      </c>
      <c r="I460">
        <v>56501</v>
      </c>
      <c r="J460" t="s">
        <v>1728</v>
      </c>
      <c r="K460">
        <v>97</v>
      </c>
      <c r="L460" t="s">
        <v>23</v>
      </c>
      <c r="M460" t="s">
        <v>24</v>
      </c>
      <c r="N460" t="s">
        <v>64</v>
      </c>
      <c r="O460">
        <v>80000000</v>
      </c>
      <c r="P460">
        <v>2015</v>
      </c>
      <c r="Q460">
        <v>6.7</v>
      </c>
    </row>
    <row r="461" spans="1:17" customFormat="1" hidden="1" x14ac:dyDescent="0.3">
      <c r="A461" t="s">
        <v>1729</v>
      </c>
      <c r="B461">
        <v>129</v>
      </c>
      <c r="C461">
        <v>74</v>
      </c>
      <c r="D461" t="s">
        <v>1730</v>
      </c>
      <c r="E461">
        <v>60507228</v>
      </c>
      <c r="F461" t="s">
        <v>1731</v>
      </c>
      <c r="G461" t="s">
        <v>1732</v>
      </c>
      <c r="H461" t="s">
        <v>1733</v>
      </c>
      <c r="I461">
        <v>27543</v>
      </c>
      <c r="J461" t="s">
        <v>1734</v>
      </c>
      <c r="K461">
        <v>186</v>
      </c>
      <c r="L461" t="s">
        <v>23</v>
      </c>
      <c r="M461" t="s">
        <v>24</v>
      </c>
      <c r="N461" t="s">
        <v>190</v>
      </c>
      <c r="O461">
        <v>80000000</v>
      </c>
      <c r="P461">
        <v>1999</v>
      </c>
      <c r="Q461">
        <v>7.3</v>
      </c>
    </row>
    <row r="462" spans="1:17" customFormat="1" hidden="1" x14ac:dyDescent="0.3">
      <c r="A462" t="s">
        <v>614</v>
      </c>
      <c r="B462">
        <v>124</v>
      </c>
      <c r="C462">
        <v>96</v>
      </c>
      <c r="D462" t="s">
        <v>1735</v>
      </c>
      <c r="E462">
        <v>56684819</v>
      </c>
      <c r="F462" t="s">
        <v>48</v>
      </c>
      <c r="G462" t="s">
        <v>131</v>
      </c>
      <c r="H462" t="s">
        <v>1736</v>
      </c>
      <c r="I462">
        <v>103787</v>
      </c>
      <c r="J462" t="s">
        <v>1737</v>
      </c>
      <c r="K462">
        <v>615</v>
      </c>
      <c r="L462" t="s">
        <v>23</v>
      </c>
      <c r="M462" t="s">
        <v>24</v>
      </c>
      <c r="N462" t="s">
        <v>25</v>
      </c>
      <c r="O462">
        <v>80000000</v>
      </c>
      <c r="P462">
        <v>2002</v>
      </c>
      <c r="Q462">
        <v>5.9</v>
      </c>
    </row>
    <row r="463" spans="1:17" customFormat="1" hidden="1" x14ac:dyDescent="0.3">
      <c r="A463" t="s">
        <v>1216</v>
      </c>
      <c r="B463">
        <v>35</v>
      </c>
      <c r="C463">
        <v>114</v>
      </c>
      <c r="D463" t="s">
        <v>1738</v>
      </c>
      <c r="E463">
        <v>50628009</v>
      </c>
      <c r="F463" t="s">
        <v>1739</v>
      </c>
      <c r="G463" t="s">
        <v>514</v>
      </c>
      <c r="H463" t="s">
        <v>1740</v>
      </c>
      <c r="I463">
        <v>22955</v>
      </c>
      <c r="J463" t="s">
        <v>1741</v>
      </c>
      <c r="K463">
        <v>88</v>
      </c>
      <c r="L463" t="s">
        <v>23</v>
      </c>
      <c r="M463" t="s">
        <v>24</v>
      </c>
      <c r="N463" t="s">
        <v>64</v>
      </c>
      <c r="O463">
        <v>90000000</v>
      </c>
      <c r="P463">
        <v>1998</v>
      </c>
      <c r="Q463">
        <v>5.6</v>
      </c>
    </row>
    <row r="464" spans="1:17" customFormat="1" hidden="1" x14ac:dyDescent="0.3">
      <c r="A464" t="s">
        <v>1077</v>
      </c>
      <c r="B464">
        <v>166</v>
      </c>
      <c r="C464">
        <v>99</v>
      </c>
      <c r="D464" t="s">
        <v>173</v>
      </c>
      <c r="E464">
        <v>69772969</v>
      </c>
      <c r="F464" t="s">
        <v>229</v>
      </c>
      <c r="G464" t="s">
        <v>180</v>
      </c>
      <c r="H464" t="s">
        <v>1742</v>
      </c>
      <c r="I464">
        <v>155532</v>
      </c>
      <c r="J464" t="s">
        <v>690</v>
      </c>
      <c r="K464">
        <v>543</v>
      </c>
      <c r="L464" t="s">
        <v>23</v>
      </c>
      <c r="M464" t="s">
        <v>24</v>
      </c>
      <c r="N464" t="s">
        <v>393</v>
      </c>
      <c r="O464">
        <v>80000000</v>
      </c>
      <c r="P464">
        <v>2001</v>
      </c>
      <c r="Q464">
        <v>6.5</v>
      </c>
    </row>
    <row r="465" spans="1:17" customFormat="1" hidden="1" x14ac:dyDescent="0.3">
      <c r="A465" t="s">
        <v>214</v>
      </c>
      <c r="B465">
        <v>137</v>
      </c>
      <c r="C465">
        <v>129</v>
      </c>
      <c r="D465" t="s">
        <v>1743</v>
      </c>
      <c r="E465">
        <v>45356386</v>
      </c>
      <c r="F465" t="s">
        <v>93</v>
      </c>
      <c r="G465" t="s">
        <v>1744</v>
      </c>
      <c r="H465" t="s">
        <v>1745</v>
      </c>
      <c r="I465">
        <v>71574</v>
      </c>
      <c r="J465" t="s">
        <v>1746</v>
      </c>
      <c r="K465">
        <v>244</v>
      </c>
      <c r="L465" t="s">
        <v>1747</v>
      </c>
      <c r="M465" t="s">
        <v>24</v>
      </c>
      <c r="N465" t="s">
        <v>64</v>
      </c>
      <c r="O465">
        <v>75000000</v>
      </c>
      <c r="P465">
        <v>2005</v>
      </c>
      <c r="Q465">
        <v>5.9</v>
      </c>
    </row>
    <row r="466" spans="1:17" customFormat="1" hidden="1" x14ac:dyDescent="0.3">
      <c r="A466" t="s">
        <v>1748</v>
      </c>
      <c r="B466">
        <v>121</v>
      </c>
      <c r="C466">
        <v>113</v>
      </c>
      <c r="D466" t="s">
        <v>1749</v>
      </c>
      <c r="E466">
        <v>55350897</v>
      </c>
      <c r="F466" t="s">
        <v>456</v>
      </c>
      <c r="G466" t="s">
        <v>537</v>
      </c>
      <c r="H466" t="s">
        <v>1750</v>
      </c>
      <c r="I466">
        <v>83560</v>
      </c>
      <c r="J466" t="s">
        <v>1751</v>
      </c>
      <c r="K466">
        <v>619</v>
      </c>
      <c r="L466" t="s">
        <v>23</v>
      </c>
      <c r="M466" t="s">
        <v>24</v>
      </c>
      <c r="N466" t="s">
        <v>25</v>
      </c>
      <c r="O466">
        <v>85000000</v>
      </c>
      <c r="P466">
        <v>1998</v>
      </c>
      <c r="Q466">
        <v>7</v>
      </c>
    </row>
    <row r="467" spans="1:17" customFormat="1" hidden="1" x14ac:dyDescent="0.3">
      <c r="A467" t="s">
        <v>1752</v>
      </c>
      <c r="B467">
        <v>87</v>
      </c>
      <c r="C467">
        <v>90</v>
      </c>
      <c r="D467" t="s">
        <v>1254</v>
      </c>
      <c r="E467">
        <v>39442871</v>
      </c>
      <c r="F467" t="s">
        <v>1753</v>
      </c>
      <c r="G467" t="s">
        <v>1395</v>
      </c>
      <c r="H467" t="s">
        <v>1754</v>
      </c>
      <c r="I467">
        <v>80639</v>
      </c>
      <c r="J467" t="s">
        <v>1755</v>
      </c>
      <c r="K467">
        <v>237</v>
      </c>
      <c r="L467" t="s">
        <v>23</v>
      </c>
      <c r="M467" t="s">
        <v>24</v>
      </c>
      <c r="N467" t="s">
        <v>25</v>
      </c>
      <c r="O467">
        <v>80000000</v>
      </c>
      <c r="P467">
        <v>2000</v>
      </c>
      <c r="Q467">
        <v>5.3</v>
      </c>
    </row>
    <row r="468" spans="1:17" customFormat="1" hidden="1" x14ac:dyDescent="0.3">
      <c r="A468" t="s">
        <v>1756</v>
      </c>
      <c r="B468">
        <v>233</v>
      </c>
      <c r="C468">
        <v>118</v>
      </c>
      <c r="D468" t="s">
        <v>313</v>
      </c>
      <c r="E468">
        <v>37899638</v>
      </c>
      <c r="F468" t="s">
        <v>1757</v>
      </c>
      <c r="G468" t="s">
        <v>759</v>
      </c>
      <c r="H468" t="s">
        <v>1758</v>
      </c>
      <c r="I468">
        <v>98472</v>
      </c>
      <c r="J468" t="s">
        <v>792</v>
      </c>
      <c r="K468">
        <v>492</v>
      </c>
      <c r="L468" t="s">
        <v>23</v>
      </c>
      <c r="M468" t="s">
        <v>24</v>
      </c>
      <c r="N468" t="s">
        <v>25</v>
      </c>
      <c r="O468">
        <v>88000000</v>
      </c>
      <c r="P468">
        <v>2005</v>
      </c>
      <c r="Q468">
        <v>5.9</v>
      </c>
    </row>
    <row r="469" spans="1:17" customFormat="1" hidden="1" x14ac:dyDescent="0.3">
      <c r="A469" t="s">
        <v>174</v>
      </c>
      <c r="B469">
        <v>132</v>
      </c>
      <c r="C469">
        <v>106</v>
      </c>
      <c r="D469" t="s">
        <v>634</v>
      </c>
      <c r="E469">
        <v>37754208</v>
      </c>
      <c r="F469" t="s">
        <v>1218</v>
      </c>
      <c r="G469" t="s">
        <v>557</v>
      </c>
      <c r="H469" t="s">
        <v>1759</v>
      </c>
      <c r="I469">
        <v>172217</v>
      </c>
      <c r="J469" t="s">
        <v>746</v>
      </c>
      <c r="K469">
        <v>405</v>
      </c>
      <c r="L469" t="s">
        <v>23</v>
      </c>
      <c r="M469" t="s">
        <v>24</v>
      </c>
      <c r="N469" t="s">
        <v>25</v>
      </c>
      <c r="O469">
        <v>70000000</v>
      </c>
      <c r="P469">
        <v>1996</v>
      </c>
      <c r="Q469">
        <v>6.3</v>
      </c>
    </row>
    <row r="470" spans="1:17" customFormat="1" hidden="1" x14ac:dyDescent="0.3">
      <c r="A470" t="s">
        <v>436</v>
      </c>
      <c r="B470">
        <v>258</v>
      </c>
      <c r="C470">
        <v>89</v>
      </c>
      <c r="D470" t="s">
        <v>1761</v>
      </c>
      <c r="E470">
        <v>38542418</v>
      </c>
      <c r="F470" t="s">
        <v>1762</v>
      </c>
      <c r="G470" t="s">
        <v>647</v>
      </c>
      <c r="H470" t="s">
        <v>1763</v>
      </c>
      <c r="I470">
        <v>151424</v>
      </c>
      <c r="J470" t="s">
        <v>1764</v>
      </c>
      <c r="K470">
        <v>252</v>
      </c>
      <c r="L470" t="s">
        <v>23</v>
      </c>
      <c r="M470" t="s">
        <v>24</v>
      </c>
      <c r="N470" t="s">
        <v>25</v>
      </c>
      <c r="O470">
        <v>80000000</v>
      </c>
      <c r="P470">
        <v>2009</v>
      </c>
      <c r="Q470">
        <v>6.3</v>
      </c>
    </row>
    <row r="471" spans="1:17" customFormat="1" hidden="1" x14ac:dyDescent="0.3">
      <c r="A471" t="s">
        <v>959</v>
      </c>
      <c r="B471">
        <v>162</v>
      </c>
      <c r="C471">
        <v>145</v>
      </c>
      <c r="D471" t="s">
        <v>1765</v>
      </c>
      <c r="E471">
        <v>34566746</v>
      </c>
      <c r="F471" t="s">
        <v>1766</v>
      </c>
      <c r="G471" t="s">
        <v>241</v>
      </c>
      <c r="H471" t="s">
        <v>1767</v>
      </c>
      <c r="I471">
        <v>45231</v>
      </c>
      <c r="J471" t="s">
        <v>1768</v>
      </c>
      <c r="K471">
        <v>315</v>
      </c>
      <c r="L471" t="s">
        <v>23</v>
      </c>
      <c r="M471" t="s">
        <v>24</v>
      </c>
      <c r="N471" t="s">
        <v>25</v>
      </c>
      <c r="O471">
        <v>80000000</v>
      </c>
      <c r="P471">
        <v>2000</v>
      </c>
      <c r="Q471">
        <v>7.3</v>
      </c>
    </row>
    <row r="472" spans="1:17" customFormat="1" hidden="1" x14ac:dyDescent="0.3">
      <c r="A472" t="s">
        <v>337</v>
      </c>
      <c r="B472">
        <v>61</v>
      </c>
      <c r="C472">
        <v>114</v>
      </c>
      <c r="D472" t="s">
        <v>1769</v>
      </c>
      <c r="E472">
        <v>32885565</v>
      </c>
      <c r="F472" t="s">
        <v>473</v>
      </c>
      <c r="G472" t="s">
        <v>1140</v>
      </c>
      <c r="H472" t="s">
        <v>1770</v>
      </c>
      <c r="I472">
        <v>53132</v>
      </c>
      <c r="J472" t="s">
        <v>1771</v>
      </c>
      <c r="K472">
        <v>101</v>
      </c>
      <c r="L472" t="s">
        <v>23</v>
      </c>
      <c r="M472" t="s">
        <v>24</v>
      </c>
      <c r="N472" t="s">
        <v>25</v>
      </c>
      <c r="O472">
        <v>80000000</v>
      </c>
      <c r="P472">
        <v>1996</v>
      </c>
      <c r="Q472">
        <v>5.8</v>
      </c>
    </row>
    <row r="473" spans="1:17" customFormat="1" hidden="1" x14ac:dyDescent="0.3">
      <c r="A473" t="s">
        <v>1772</v>
      </c>
      <c r="B473">
        <v>113</v>
      </c>
      <c r="C473">
        <v>87</v>
      </c>
      <c r="D473" t="s">
        <v>1773</v>
      </c>
      <c r="E473">
        <v>36073232</v>
      </c>
      <c r="F473" t="s">
        <v>1774</v>
      </c>
      <c r="G473" t="s">
        <v>1775</v>
      </c>
      <c r="H473" t="s">
        <v>1776</v>
      </c>
      <c r="I473">
        <v>8913</v>
      </c>
      <c r="J473" t="s">
        <v>1777</v>
      </c>
      <c r="K473">
        <v>66</v>
      </c>
      <c r="L473" t="s">
        <v>23</v>
      </c>
      <c r="M473" t="s">
        <v>24</v>
      </c>
      <c r="N473" t="s">
        <v>64</v>
      </c>
      <c r="O473">
        <v>80000000</v>
      </c>
      <c r="P473">
        <v>2013</v>
      </c>
      <c r="Q473">
        <v>5.2</v>
      </c>
    </row>
    <row r="474" spans="1:17" customFormat="1" hidden="1" x14ac:dyDescent="0.3">
      <c r="A474" t="s">
        <v>1778</v>
      </c>
      <c r="B474">
        <v>174</v>
      </c>
      <c r="C474">
        <v>119</v>
      </c>
      <c r="D474" t="s">
        <v>1430</v>
      </c>
      <c r="E474">
        <v>21471685</v>
      </c>
      <c r="F474" t="s">
        <v>48</v>
      </c>
      <c r="G474" t="s">
        <v>1779</v>
      </c>
      <c r="H474" t="s">
        <v>1780</v>
      </c>
      <c r="I474">
        <v>65464</v>
      </c>
      <c r="J474" t="s">
        <v>1781</v>
      </c>
      <c r="K474">
        <v>1308</v>
      </c>
      <c r="L474" t="s">
        <v>23</v>
      </c>
      <c r="M474" t="s">
        <v>24</v>
      </c>
      <c r="N474" t="s">
        <v>25</v>
      </c>
      <c r="O474">
        <v>44000000</v>
      </c>
      <c r="P474">
        <v>2000</v>
      </c>
      <c r="Q474">
        <v>2.4</v>
      </c>
    </row>
    <row r="475" spans="1:17" customFormat="1" hidden="1" x14ac:dyDescent="0.3">
      <c r="A475" t="s">
        <v>1782</v>
      </c>
      <c r="B475">
        <v>101</v>
      </c>
      <c r="C475">
        <v>91</v>
      </c>
      <c r="D475" t="s">
        <v>1783</v>
      </c>
      <c r="E475">
        <v>20950820</v>
      </c>
      <c r="F475" t="s">
        <v>771</v>
      </c>
      <c r="G475" t="s">
        <v>338</v>
      </c>
      <c r="H475" t="s">
        <v>1784</v>
      </c>
      <c r="I475">
        <v>24183</v>
      </c>
      <c r="J475" t="s">
        <v>1785</v>
      </c>
      <c r="K475">
        <v>160</v>
      </c>
      <c r="L475" t="s">
        <v>23</v>
      </c>
      <c r="M475" t="s">
        <v>509</v>
      </c>
      <c r="N475" t="s">
        <v>64</v>
      </c>
      <c r="O475">
        <v>80000000</v>
      </c>
      <c r="P475">
        <v>2003</v>
      </c>
      <c r="Q475">
        <v>5.7</v>
      </c>
    </row>
    <row r="476" spans="1:17" customFormat="1" hidden="1" x14ac:dyDescent="0.3">
      <c r="A476" t="s">
        <v>106</v>
      </c>
      <c r="B476">
        <v>205</v>
      </c>
      <c r="C476">
        <v>118</v>
      </c>
      <c r="D476" t="s">
        <v>1786</v>
      </c>
      <c r="E476">
        <v>19673424</v>
      </c>
      <c r="F476" t="s">
        <v>1787</v>
      </c>
      <c r="G476" t="s">
        <v>1788</v>
      </c>
      <c r="H476" t="s">
        <v>1789</v>
      </c>
      <c r="I476">
        <v>37446</v>
      </c>
      <c r="J476" t="s">
        <v>1790</v>
      </c>
      <c r="K476">
        <v>232</v>
      </c>
      <c r="L476" t="s">
        <v>23</v>
      </c>
      <c r="M476" t="s">
        <v>24</v>
      </c>
      <c r="N476" t="s">
        <v>25</v>
      </c>
      <c r="O476">
        <v>80000000</v>
      </c>
      <c r="P476">
        <v>2009</v>
      </c>
      <c r="Q476">
        <v>5.8</v>
      </c>
    </row>
    <row r="477" spans="1:17" customFormat="1" hidden="1" x14ac:dyDescent="0.3">
      <c r="A477" t="s">
        <v>698</v>
      </c>
      <c r="B477">
        <v>123</v>
      </c>
      <c r="C477">
        <v>116</v>
      </c>
      <c r="D477" t="s">
        <v>433</v>
      </c>
      <c r="E477">
        <v>19480739</v>
      </c>
      <c r="F477" t="s">
        <v>48</v>
      </c>
      <c r="G477" t="s">
        <v>228</v>
      </c>
      <c r="H477" t="s">
        <v>1791</v>
      </c>
      <c r="I477">
        <v>53057</v>
      </c>
      <c r="J477" t="s">
        <v>1667</v>
      </c>
      <c r="K477">
        <v>457</v>
      </c>
      <c r="L477" t="s">
        <v>23</v>
      </c>
      <c r="M477" t="s">
        <v>24</v>
      </c>
      <c r="N477" t="s">
        <v>25</v>
      </c>
      <c r="O477">
        <v>80000000</v>
      </c>
      <c r="P477">
        <v>2003</v>
      </c>
      <c r="Q477">
        <v>5.6</v>
      </c>
    </row>
    <row r="478" spans="1:17" customFormat="1" hidden="1" x14ac:dyDescent="0.3">
      <c r="A478" t="s">
        <v>1792</v>
      </c>
      <c r="B478">
        <v>79</v>
      </c>
      <c r="C478">
        <v>177</v>
      </c>
      <c r="D478" t="s">
        <v>1793</v>
      </c>
      <c r="E478">
        <v>17593391</v>
      </c>
      <c r="F478" t="s">
        <v>387</v>
      </c>
      <c r="G478" t="s">
        <v>1293</v>
      </c>
      <c r="H478" t="s">
        <v>1794</v>
      </c>
      <c r="I478">
        <v>56403</v>
      </c>
      <c r="J478" t="s">
        <v>1795</v>
      </c>
      <c r="K478">
        <v>376</v>
      </c>
      <c r="L478" t="s">
        <v>23</v>
      </c>
      <c r="M478" t="s">
        <v>24</v>
      </c>
      <c r="N478" t="s">
        <v>393</v>
      </c>
      <c r="O478">
        <v>80000000</v>
      </c>
      <c r="P478">
        <v>1997</v>
      </c>
      <c r="Q478">
        <v>6</v>
      </c>
    </row>
    <row r="479" spans="1:17" customFormat="1" hidden="1" x14ac:dyDescent="0.3">
      <c r="A479" t="s">
        <v>559</v>
      </c>
      <c r="B479">
        <v>61</v>
      </c>
      <c r="C479">
        <v>97</v>
      </c>
      <c r="D479" t="s">
        <v>1482</v>
      </c>
      <c r="E479">
        <v>18318000</v>
      </c>
      <c r="F479" t="s">
        <v>1557</v>
      </c>
      <c r="G479" t="s">
        <v>1796</v>
      </c>
      <c r="H479" t="s">
        <v>1797</v>
      </c>
      <c r="I479">
        <v>24868</v>
      </c>
      <c r="J479" t="s">
        <v>1798</v>
      </c>
      <c r="K479">
        <v>216</v>
      </c>
      <c r="L479" t="s">
        <v>23</v>
      </c>
      <c r="M479" t="s">
        <v>253</v>
      </c>
      <c r="N479" t="s">
        <v>190</v>
      </c>
      <c r="O479">
        <v>80000000</v>
      </c>
      <c r="P479">
        <v>1998</v>
      </c>
      <c r="Q479">
        <v>5.8</v>
      </c>
    </row>
    <row r="480" spans="1:17" customFormat="1" hidden="1" x14ac:dyDescent="0.3">
      <c r="A480" t="s">
        <v>710</v>
      </c>
      <c r="B480">
        <v>202</v>
      </c>
      <c r="C480">
        <v>106</v>
      </c>
      <c r="D480" t="s">
        <v>1799</v>
      </c>
      <c r="E480">
        <v>27356090</v>
      </c>
      <c r="F480" t="s">
        <v>28</v>
      </c>
      <c r="G480" t="s">
        <v>232</v>
      </c>
      <c r="H480" t="s">
        <v>1800</v>
      </c>
      <c r="I480">
        <v>58752</v>
      </c>
      <c r="J480" t="s">
        <v>1801</v>
      </c>
      <c r="K480">
        <v>117</v>
      </c>
      <c r="L480" t="s">
        <v>23</v>
      </c>
      <c r="M480" t="s">
        <v>24</v>
      </c>
      <c r="N480" t="s">
        <v>25</v>
      </c>
      <c r="O480">
        <v>90000000</v>
      </c>
      <c r="P480">
        <v>2015</v>
      </c>
      <c r="Q480">
        <v>6</v>
      </c>
    </row>
    <row r="481" spans="1:17" customFormat="1" hidden="1" x14ac:dyDescent="0.3">
      <c r="A481" t="s">
        <v>1802</v>
      </c>
      <c r="B481">
        <v>145</v>
      </c>
      <c r="C481">
        <v>106</v>
      </c>
      <c r="D481" t="s">
        <v>1803</v>
      </c>
      <c r="E481">
        <v>17473245</v>
      </c>
      <c r="F481" t="s">
        <v>1762</v>
      </c>
      <c r="G481" t="s">
        <v>1804</v>
      </c>
      <c r="H481" t="s">
        <v>1805</v>
      </c>
      <c r="I481">
        <v>47612</v>
      </c>
      <c r="J481" t="s">
        <v>1806</v>
      </c>
      <c r="K481">
        <v>348</v>
      </c>
      <c r="L481" t="s">
        <v>23</v>
      </c>
      <c r="M481" t="s">
        <v>24</v>
      </c>
      <c r="N481" t="s">
        <v>25</v>
      </c>
      <c r="O481">
        <v>70000000</v>
      </c>
      <c r="P481">
        <v>2000</v>
      </c>
      <c r="Q481">
        <v>5.7</v>
      </c>
    </row>
    <row r="482" spans="1:17" customFormat="1" hidden="1" x14ac:dyDescent="0.3">
      <c r="A482" t="s">
        <v>1263</v>
      </c>
      <c r="B482">
        <v>101</v>
      </c>
      <c r="C482">
        <v>94</v>
      </c>
      <c r="D482" t="s">
        <v>1807</v>
      </c>
      <c r="E482">
        <v>15131330</v>
      </c>
      <c r="F482" t="s">
        <v>424</v>
      </c>
      <c r="G482" t="s">
        <v>1808</v>
      </c>
      <c r="H482" t="s">
        <v>1809</v>
      </c>
      <c r="I482">
        <v>25843</v>
      </c>
      <c r="J482" t="s">
        <v>1810</v>
      </c>
      <c r="K482">
        <v>64</v>
      </c>
      <c r="L482" t="s">
        <v>23</v>
      </c>
      <c r="M482" t="s">
        <v>943</v>
      </c>
      <c r="N482" t="s">
        <v>64</v>
      </c>
      <c r="O482">
        <v>86000000</v>
      </c>
      <c r="P482">
        <v>2006</v>
      </c>
      <c r="Q482">
        <v>6</v>
      </c>
    </row>
    <row r="483" spans="1:17" customFormat="1" hidden="1" x14ac:dyDescent="0.3">
      <c r="A483" t="s">
        <v>1811</v>
      </c>
      <c r="B483">
        <v>113</v>
      </c>
      <c r="C483">
        <v>104</v>
      </c>
      <c r="D483" t="s">
        <v>1811</v>
      </c>
      <c r="E483">
        <v>19406406</v>
      </c>
      <c r="F483" t="s">
        <v>1812</v>
      </c>
      <c r="G483" t="s">
        <v>1813</v>
      </c>
      <c r="H483" t="s">
        <v>1814</v>
      </c>
      <c r="I483">
        <v>7630</v>
      </c>
      <c r="J483" t="s">
        <v>1815</v>
      </c>
      <c r="K483">
        <v>42</v>
      </c>
      <c r="L483" t="s">
        <v>942</v>
      </c>
      <c r="M483" t="s">
        <v>943</v>
      </c>
      <c r="N483" t="s">
        <v>190</v>
      </c>
      <c r="O483">
        <v>40000000</v>
      </c>
      <c r="P483">
        <v>2009</v>
      </c>
      <c r="Q483">
        <v>7.8</v>
      </c>
    </row>
    <row r="484" spans="1:17" customFormat="1" hidden="1" x14ac:dyDescent="0.3">
      <c r="A484" t="s">
        <v>1163</v>
      </c>
      <c r="B484">
        <v>113</v>
      </c>
      <c r="C484">
        <v>102</v>
      </c>
      <c r="D484" t="s">
        <v>1436</v>
      </c>
      <c r="E484">
        <v>1891821</v>
      </c>
      <c r="F484" t="s">
        <v>234</v>
      </c>
      <c r="G484" t="s">
        <v>1304</v>
      </c>
      <c r="H484" t="s">
        <v>1816</v>
      </c>
      <c r="I484">
        <v>16474</v>
      </c>
      <c r="J484" t="s">
        <v>1817</v>
      </c>
      <c r="K484">
        <v>301</v>
      </c>
      <c r="L484" t="s">
        <v>23</v>
      </c>
      <c r="M484" t="s">
        <v>38</v>
      </c>
      <c r="N484" t="s">
        <v>25</v>
      </c>
      <c r="O484">
        <v>52000000</v>
      </c>
      <c r="P484">
        <v>2005</v>
      </c>
      <c r="Q484">
        <v>4.2</v>
      </c>
    </row>
    <row r="485" spans="1:17" customFormat="1" hidden="1" x14ac:dyDescent="0.3">
      <c r="A485" t="s">
        <v>1490</v>
      </c>
      <c r="B485">
        <v>272</v>
      </c>
      <c r="C485">
        <v>105</v>
      </c>
      <c r="D485" t="s">
        <v>1818</v>
      </c>
      <c r="E485">
        <v>23219748</v>
      </c>
      <c r="F485" t="s">
        <v>1819</v>
      </c>
      <c r="G485" t="s">
        <v>1820</v>
      </c>
      <c r="H485" t="s">
        <v>1821</v>
      </c>
      <c r="I485">
        <v>84508</v>
      </c>
      <c r="J485" t="s">
        <v>1822</v>
      </c>
      <c r="K485">
        <v>308</v>
      </c>
      <c r="L485" t="s">
        <v>23</v>
      </c>
      <c r="M485" t="s">
        <v>183</v>
      </c>
      <c r="N485" t="s">
        <v>25</v>
      </c>
      <c r="O485">
        <v>80000000</v>
      </c>
      <c r="P485">
        <v>2014</v>
      </c>
      <c r="Q485">
        <v>5.6</v>
      </c>
    </row>
    <row r="486" spans="1:17" customFormat="1" hidden="1" x14ac:dyDescent="0.3">
      <c r="A486" t="s">
        <v>562</v>
      </c>
      <c r="B486">
        <v>205</v>
      </c>
      <c r="C486">
        <v>135</v>
      </c>
      <c r="D486" t="s">
        <v>1824</v>
      </c>
      <c r="E486">
        <v>170708996</v>
      </c>
      <c r="F486" t="s">
        <v>992</v>
      </c>
      <c r="G486" t="s">
        <v>1796</v>
      </c>
      <c r="H486" t="s">
        <v>1825</v>
      </c>
      <c r="I486">
        <v>610568</v>
      </c>
      <c r="J486" t="s">
        <v>430</v>
      </c>
      <c r="K486">
        <v>1171</v>
      </c>
      <c r="L486" t="s">
        <v>23</v>
      </c>
      <c r="M486" t="s">
        <v>24</v>
      </c>
      <c r="N486" t="s">
        <v>25</v>
      </c>
      <c r="O486">
        <v>58000000</v>
      </c>
      <c r="P486">
        <v>2001</v>
      </c>
      <c r="Q486">
        <v>8.1999999999999993</v>
      </c>
    </row>
    <row r="487" spans="1:17" customFormat="1" hidden="1" x14ac:dyDescent="0.3">
      <c r="A487" t="s">
        <v>1520</v>
      </c>
      <c r="B487">
        <v>186</v>
      </c>
      <c r="C487">
        <v>73</v>
      </c>
      <c r="D487" t="s">
        <v>897</v>
      </c>
      <c r="E487">
        <v>422783777</v>
      </c>
      <c r="F487" t="s">
        <v>1826</v>
      </c>
      <c r="G487" t="s">
        <v>598</v>
      </c>
      <c r="H487" t="s">
        <v>1827</v>
      </c>
      <c r="I487">
        <v>644348</v>
      </c>
      <c r="J487" t="s">
        <v>1828</v>
      </c>
      <c r="K487">
        <v>656</v>
      </c>
      <c r="L487" t="s">
        <v>23</v>
      </c>
      <c r="M487" t="s">
        <v>24</v>
      </c>
      <c r="N487" t="s">
        <v>190</v>
      </c>
      <c r="O487">
        <v>45000000</v>
      </c>
      <c r="P487">
        <v>1994</v>
      </c>
      <c r="Q487">
        <v>8.5</v>
      </c>
    </row>
    <row r="488" spans="1:17" customFormat="1" hidden="1" x14ac:dyDescent="0.3">
      <c r="A488" t="s">
        <v>971</v>
      </c>
      <c r="B488">
        <v>178</v>
      </c>
      <c r="C488">
        <v>94</v>
      </c>
      <c r="D488" t="s">
        <v>708</v>
      </c>
      <c r="E488">
        <v>103812241</v>
      </c>
      <c r="F488" t="s">
        <v>112</v>
      </c>
      <c r="G488" t="s">
        <v>465</v>
      </c>
      <c r="H488" t="s">
        <v>1829</v>
      </c>
      <c r="I488">
        <v>67296</v>
      </c>
      <c r="J488" t="s">
        <v>1270</v>
      </c>
      <c r="K488">
        <v>133</v>
      </c>
      <c r="L488" t="s">
        <v>23</v>
      </c>
      <c r="M488" t="s">
        <v>24</v>
      </c>
      <c r="N488" t="s">
        <v>64</v>
      </c>
      <c r="O488">
        <v>79000000</v>
      </c>
      <c r="P488">
        <v>2012</v>
      </c>
      <c r="Q488">
        <v>5.8</v>
      </c>
    </row>
    <row r="489" spans="1:17" customFormat="1" hidden="1" x14ac:dyDescent="0.3">
      <c r="A489" t="s">
        <v>1830</v>
      </c>
      <c r="B489">
        <v>169</v>
      </c>
      <c r="C489">
        <v>95</v>
      </c>
      <c r="D489" t="s">
        <v>664</v>
      </c>
      <c r="E489">
        <v>119793567</v>
      </c>
      <c r="F489" t="s">
        <v>1831</v>
      </c>
      <c r="G489" t="s">
        <v>1343</v>
      </c>
      <c r="H489" t="s">
        <v>1832</v>
      </c>
      <c r="I489">
        <v>64387</v>
      </c>
      <c r="J489" t="s">
        <v>1833</v>
      </c>
      <c r="K489">
        <v>85</v>
      </c>
      <c r="L489" t="s">
        <v>23</v>
      </c>
      <c r="M489" t="s">
        <v>24</v>
      </c>
      <c r="N489" t="s">
        <v>64</v>
      </c>
      <c r="O489">
        <v>78000000</v>
      </c>
      <c r="P489">
        <v>2013</v>
      </c>
      <c r="Q489">
        <v>6.5</v>
      </c>
    </row>
    <row r="490" spans="1:17" customFormat="1" hidden="1" x14ac:dyDescent="0.3">
      <c r="A490" t="s">
        <v>177</v>
      </c>
      <c r="B490">
        <v>210</v>
      </c>
      <c r="C490">
        <v>124</v>
      </c>
      <c r="D490" t="s">
        <v>506</v>
      </c>
      <c r="E490">
        <v>92930005</v>
      </c>
      <c r="F490" t="s">
        <v>1359</v>
      </c>
      <c r="G490" t="s">
        <v>462</v>
      </c>
      <c r="H490" t="s">
        <v>1834</v>
      </c>
      <c r="I490">
        <v>204063</v>
      </c>
      <c r="J490" t="s">
        <v>1835</v>
      </c>
      <c r="K490">
        <v>764</v>
      </c>
      <c r="L490" t="s">
        <v>23</v>
      </c>
      <c r="M490" t="s">
        <v>509</v>
      </c>
      <c r="N490" t="s">
        <v>393</v>
      </c>
      <c r="O490">
        <v>78000000</v>
      </c>
      <c r="P490">
        <v>2002</v>
      </c>
      <c r="Q490">
        <v>7.2</v>
      </c>
    </row>
    <row r="491" spans="1:17" customFormat="1" hidden="1" x14ac:dyDescent="0.3">
      <c r="A491" t="s">
        <v>591</v>
      </c>
      <c r="B491">
        <v>140</v>
      </c>
      <c r="C491">
        <v>136</v>
      </c>
      <c r="D491" t="s">
        <v>1769</v>
      </c>
      <c r="E491">
        <v>67286731</v>
      </c>
      <c r="F491" t="s">
        <v>93</v>
      </c>
      <c r="G491" t="s">
        <v>55</v>
      </c>
      <c r="H491" t="s">
        <v>1836</v>
      </c>
      <c r="I491">
        <v>67856</v>
      </c>
      <c r="J491" t="s">
        <v>735</v>
      </c>
      <c r="K491">
        <v>345</v>
      </c>
      <c r="L491" t="s">
        <v>23</v>
      </c>
      <c r="M491" t="s">
        <v>24</v>
      </c>
      <c r="N491" t="s">
        <v>25</v>
      </c>
      <c r="O491">
        <v>100000000</v>
      </c>
      <c r="P491">
        <v>2004</v>
      </c>
      <c r="Q491">
        <v>6.7</v>
      </c>
    </row>
    <row r="492" spans="1:17" customFormat="1" hidden="1" x14ac:dyDescent="0.3">
      <c r="A492" t="s">
        <v>1393</v>
      </c>
      <c r="B492">
        <v>156</v>
      </c>
      <c r="C492">
        <v>91</v>
      </c>
      <c r="D492" t="s">
        <v>1395</v>
      </c>
      <c r="E492">
        <v>74158157</v>
      </c>
      <c r="F492" t="s">
        <v>1068</v>
      </c>
      <c r="G492" t="s">
        <v>1518</v>
      </c>
      <c r="H492" t="s">
        <v>1837</v>
      </c>
      <c r="I492">
        <v>60370</v>
      </c>
      <c r="J492" t="s">
        <v>1838</v>
      </c>
      <c r="K492">
        <v>264</v>
      </c>
      <c r="L492" t="s">
        <v>23</v>
      </c>
      <c r="M492" t="s">
        <v>24</v>
      </c>
      <c r="N492" t="s">
        <v>64</v>
      </c>
      <c r="O492">
        <v>79000000</v>
      </c>
      <c r="P492">
        <v>2011</v>
      </c>
      <c r="Q492">
        <v>3.4</v>
      </c>
    </row>
    <row r="493" spans="1:17" customFormat="1" hidden="1" x14ac:dyDescent="0.3">
      <c r="A493" t="s">
        <v>1839</v>
      </c>
      <c r="B493">
        <v>150</v>
      </c>
      <c r="C493">
        <v>107</v>
      </c>
      <c r="D493" t="s">
        <v>1311</v>
      </c>
      <c r="E493">
        <v>127083765</v>
      </c>
      <c r="F493" t="s">
        <v>229</v>
      </c>
      <c r="G493" t="s">
        <v>228</v>
      </c>
      <c r="H493" t="s">
        <v>1840</v>
      </c>
      <c r="I493">
        <v>191912</v>
      </c>
      <c r="J493" t="s">
        <v>1841</v>
      </c>
      <c r="K493">
        <v>370</v>
      </c>
      <c r="L493" t="s">
        <v>23</v>
      </c>
      <c r="M493" t="s">
        <v>24</v>
      </c>
      <c r="N493" t="s">
        <v>25</v>
      </c>
      <c r="O493">
        <v>76000000</v>
      </c>
      <c r="P493">
        <v>2003</v>
      </c>
      <c r="Q493">
        <v>5.9</v>
      </c>
    </row>
    <row r="494" spans="1:17" customFormat="1" hidden="1" x14ac:dyDescent="0.3">
      <c r="A494" t="s">
        <v>761</v>
      </c>
      <c r="B494">
        <v>119</v>
      </c>
      <c r="C494">
        <v>108</v>
      </c>
      <c r="D494" t="s">
        <v>53</v>
      </c>
      <c r="E494">
        <v>1339152</v>
      </c>
      <c r="F494" t="s">
        <v>1842</v>
      </c>
      <c r="G494" t="s">
        <v>206</v>
      </c>
      <c r="H494" t="s">
        <v>1843</v>
      </c>
      <c r="I494">
        <v>28276</v>
      </c>
      <c r="J494" t="s">
        <v>448</v>
      </c>
      <c r="K494">
        <v>64</v>
      </c>
      <c r="L494" t="s">
        <v>23</v>
      </c>
      <c r="M494" t="s">
        <v>943</v>
      </c>
      <c r="N494" t="s">
        <v>64</v>
      </c>
      <c r="O494">
        <v>81200000</v>
      </c>
      <c r="P494">
        <v>2015</v>
      </c>
      <c r="Q494">
        <v>7.8</v>
      </c>
    </row>
    <row r="495" spans="1:17" customFormat="1" hidden="1" x14ac:dyDescent="0.3">
      <c r="A495" t="s">
        <v>1844</v>
      </c>
      <c r="B495">
        <v>232</v>
      </c>
      <c r="C495">
        <v>99</v>
      </c>
      <c r="D495" t="s">
        <v>1845</v>
      </c>
      <c r="E495">
        <v>15071514</v>
      </c>
      <c r="F495" t="s">
        <v>1846</v>
      </c>
      <c r="G495" t="s">
        <v>1690</v>
      </c>
      <c r="H495" t="s">
        <v>1847</v>
      </c>
      <c r="I495">
        <v>65037</v>
      </c>
      <c r="J495" t="s">
        <v>1848</v>
      </c>
      <c r="K495">
        <v>273</v>
      </c>
      <c r="L495" t="s">
        <v>23</v>
      </c>
      <c r="M495" t="s">
        <v>24</v>
      </c>
      <c r="N495" t="s">
        <v>25</v>
      </c>
      <c r="O495">
        <v>80000000</v>
      </c>
      <c r="P495">
        <v>2007</v>
      </c>
      <c r="Q495">
        <v>5.9</v>
      </c>
    </row>
    <row r="496" spans="1:17" customFormat="1" hidden="1" x14ac:dyDescent="0.3">
      <c r="A496" t="s">
        <v>1849</v>
      </c>
      <c r="B496">
        <v>49</v>
      </c>
      <c r="C496">
        <v>92</v>
      </c>
      <c r="D496" t="s">
        <v>525</v>
      </c>
      <c r="E496">
        <v>26000610</v>
      </c>
      <c r="F496" t="s">
        <v>186</v>
      </c>
      <c r="G496" t="s">
        <v>1114</v>
      </c>
      <c r="H496" t="s">
        <v>1850</v>
      </c>
      <c r="I496">
        <v>16611</v>
      </c>
      <c r="J496" t="s">
        <v>1851</v>
      </c>
      <c r="K496">
        <v>197</v>
      </c>
      <c r="L496" t="s">
        <v>23</v>
      </c>
      <c r="M496" t="s">
        <v>24</v>
      </c>
      <c r="N496" t="s">
        <v>64</v>
      </c>
      <c r="O496">
        <v>76000000</v>
      </c>
      <c r="P496">
        <v>2000</v>
      </c>
      <c r="Q496">
        <v>4.0999999999999996</v>
      </c>
    </row>
    <row r="497" spans="1:17" customFormat="1" hidden="1" x14ac:dyDescent="0.3">
      <c r="A497" t="s">
        <v>1852</v>
      </c>
      <c r="B497">
        <v>165</v>
      </c>
      <c r="C497">
        <v>87</v>
      </c>
      <c r="D497" t="s">
        <v>1853</v>
      </c>
      <c r="E497">
        <v>323505540</v>
      </c>
      <c r="F497" t="s">
        <v>1854</v>
      </c>
      <c r="G497" t="s">
        <v>539</v>
      </c>
      <c r="H497" t="s">
        <v>1855</v>
      </c>
      <c r="I497">
        <v>24407</v>
      </c>
      <c r="J497" t="s">
        <v>1856</v>
      </c>
      <c r="K497">
        <v>155</v>
      </c>
      <c r="L497" t="s">
        <v>23</v>
      </c>
      <c r="M497" t="s">
        <v>451</v>
      </c>
      <c r="N497" t="s">
        <v>64</v>
      </c>
      <c r="O497">
        <v>75000000</v>
      </c>
      <c r="P497">
        <v>2016</v>
      </c>
      <c r="Q497">
        <v>6.8</v>
      </c>
    </row>
    <row r="498" spans="1:17" customFormat="1" hidden="1" x14ac:dyDescent="0.3">
      <c r="A498" t="s">
        <v>1857</v>
      </c>
      <c r="B498">
        <v>202</v>
      </c>
      <c r="C498">
        <v>110</v>
      </c>
      <c r="D498" t="s">
        <v>1858</v>
      </c>
      <c r="E498">
        <v>66462600</v>
      </c>
      <c r="F498" t="s">
        <v>19</v>
      </c>
      <c r="G498" t="s">
        <v>455</v>
      </c>
      <c r="H498" t="s">
        <v>1859</v>
      </c>
      <c r="I498">
        <v>141533</v>
      </c>
      <c r="J498" t="s">
        <v>796</v>
      </c>
      <c r="K498">
        <v>786</v>
      </c>
      <c r="L498" t="s">
        <v>23</v>
      </c>
      <c r="M498" t="s">
        <v>24</v>
      </c>
      <c r="N498" t="s">
        <v>25</v>
      </c>
      <c r="O498">
        <v>78000000</v>
      </c>
      <c r="P498">
        <v>2003</v>
      </c>
      <c r="Q498">
        <v>5.8</v>
      </c>
    </row>
    <row r="499" spans="1:17" customFormat="1" hidden="1" x14ac:dyDescent="0.3">
      <c r="A499" t="s">
        <v>1860</v>
      </c>
      <c r="B499">
        <v>306</v>
      </c>
      <c r="C499">
        <v>98</v>
      </c>
      <c r="D499" t="s">
        <v>1861</v>
      </c>
      <c r="E499">
        <v>368049635</v>
      </c>
      <c r="F499" t="s">
        <v>1342</v>
      </c>
      <c r="G499" t="s">
        <v>352</v>
      </c>
      <c r="H499" t="s">
        <v>1862</v>
      </c>
      <c r="I499">
        <v>286877</v>
      </c>
      <c r="J499" t="s">
        <v>539</v>
      </c>
      <c r="K499">
        <v>284</v>
      </c>
      <c r="L499" t="s">
        <v>23</v>
      </c>
      <c r="M499" t="s">
        <v>24</v>
      </c>
      <c r="N499" t="s">
        <v>64</v>
      </c>
      <c r="O499">
        <v>76000000</v>
      </c>
      <c r="P499">
        <v>2013</v>
      </c>
      <c r="Q499">
        <v>7.5</v>
      </c>
    </row>
    <row r="500" spans="1:17" customFormat="1" hidden="1" x14ac:dyDescent="0.3">
      <c r="A500" t="s">
        <v>290</v>
      </c>
      <c r="B500">
        <v>185</v>
      </c>
      <c r="C500">
        <v>154</v>
      </c>
      <c r="D500" t="s">
        <v>978</v>
      </c>
      <c r="E500">
        <v>306124059</v>
      </c>
      <c r="F500" t="s">
        <v>48</v>
      </c>
      <c r="G500" t="s">
        <v>113</v>
      </c>
      <c r="H500" t="s">
        <v>1863</v>
      </c>
      <c r="I500">
        <v>430055</v>
      </c>
      <c r="J500" t="s">
        <v>1864</v>
      </c>
      <c r="K500">
        <v>856</v>
      </c>
      <c r="L500" t="s">
        <v>23</v>
      </c>
      <c r="M500" t="s">
        <v>24</v>
      </c>
      <c r="N500" t="s">
        <v>25</v>
      </c>
      <c r="O500">
        <v>75000000</v>
      </c>
      <c r="P500">
        <v>1996</v>
      </c>
      <c r="Q500">
        <v>6.9</v>
      </c>
    </row>
    <row r="501" spans="1:17" customFormat="1" hidden="1" x14ac:dyDescent="0.3">
      <c r="A501" t="s">
        <v>266</v>
      </c>
      <c r="B501">
        <v>177</v>
      </c>
      <c r="C501">
        <v>129</v>
      </c>
      <c r="D501" t="s">
        <v>1865</v>
      </c>
      <c r="E501">
        <v>229074524</v>
      </c>
      <c r="F501" t="s">
        <v>48</v>
      </c>
      <c r="G501" t="s">
        <v>1866</v>
      </c>
      <c r="H501" t="s">
        <v>1867</v>
      </c>
      <c r="I501">
        <v>278362</v>
      </c>
      <c r="J501" t="s">
        <v>1868</v>
      </c>
      <c r="K501">
        <v>552</v>
      </c>
      <c r="L501" t="s">
        <v>23</v>
      </c>
      <c r="M501" t="s">
        <v>24</v>
      </c>
      <c r="N501" t="s">
        <v>25</v>
      </c>
      <c r="O501">
        <v>73000000</v>
      </c>
      <c r="P501">
        <v>1997</v>
      </c>
      <c r="Q501">
        <v>6.5</v>
      </c>
    </row>
    <row r="502" spans="1:17" customFormat="1" hidden="1" x14ac:dyDescent="0.3">
      <c r="A502" t="s">
        <v>529</v>
      </c>
      <c r="B502">
        <v>181</v>
      </c>
      <c r="C502">
        <v>86</v>
      </c>
      <c r="D502" t="s">
        <v>534</v>
      </c>
      <c r="E502">
        <v>193136719</v>
      </c>
      <c r="F502" t="s">
        <v>319</v>
      </c>
      <c r="G502" t="s">
        <v>530</v>
      </c>
      <c r="H502" t="s">
        <v>1869</v>
      </c>
      <c r="I502">
        <v>266636</v>
      </c>
      <c r="J502" t="s">
        <v>756</v>
      </c>
      <c r="K502">
        <v>385</v>
      </c>
      <c r="L502" t="s">
        <v>23</v>
      </c>
      <c r="M502" t="s">
        <v>24</v>
      </c>
      <c r="N502" t="s">
        <v>64</v>
      </c>
      <c r="O502">
        <v>75000000</v>
      </c>
      <c r="P502">
        <v>2005</v>
      </c>
      <c r="Q502">
        <v>6.9</v>
      </c>
    </row>
    <row r="503" spans="1:17" customFormat="1" hidden="1" x14ac:dyDescent="0.3">
      <c r="A503" t="s">
        <v>797</v>
      </c>
      <c r="B503">
        <v>372</v>
      </c>
      <c r="C503">
        <v>109</v>
      </c>
      <c r="D503" t="s">
        <v>1870</v>
      </c>
      <c r="E503">
        <v>35286428</v>
      </c>
      <c r="F503" t="s">
        <v>1694</v>
      </c>
      <c r="G503" t="s">
        <v>261</v>
      </c>
      <c r="H503" t="s">
        <v>1871</v>
      </c>
      <c r="I503">
        <v>361767</v>
      </c>
      <c r="J503" t="s">
        <v>1872</v>
      </c>
      <c r="K503">
        <v>1206</v>
      </c>
      <c r="L503" t="s">
        <v>23</v>
      </c>
      <c r="M503" t="s">
        <v>24</v>
      </c>
      <c r="N503" t="s">
        <v>393</v>
      </c>
      <c r="O503">
        <v>76000000</v>
      </c>
      <c r="P503">
        <v>2006</v>
      </c>
      <c r="Q503">
        <v>7.9</v>
      </c>
    </row>
    <row r="504" spans="1:17" customFormat="1" hidden="1" x14ac:dyDescent="0.3">
      <c r="A504" t="s">
        <v>81</v>
      </c>
      <c r="B504">
        <v>290</v>
      </c>
      <c r="C504">
        <v>104</v>
      </c>
      <c r="D504" t="s">
        <v>1873</v>
      </c>
      <c r="E504">
        <v>157299717</v>
      </c>
      <c r="F504" t="s">
        <v>48</v>
      </c>
      <c r="G504" t="s">
        <v>180</v>
      </c>
      <c r="H504" t="s">
        <v>1874</v>
      </c>
      <c r="I504">
        <v>452928</v>
      </c>
      <c r="J504" t="s">
        <v>835</v>
      </c>
      <c r="K504">
        <v>1401</v>
      </c>
      <c r="L504" t="s">
        <v>23</v>
      </c>
      <c r="M504" t="s">
        <v>24</v>
      </c>
      <c r="N504" t="s">
        <v>25</v>
      </c>
      <c r="O504">
        <v>75000000</v>
      </c>
      <c r="P504">
        <v>2000</v>
      </c>
      <c r="Q504">
        <v>7.4</v>
      </c>
    </row>
    <row r="505" spans="1:17" customFormat="1" hidden="1" x14ac:dyDescent="0.3">
      <c r="A505" t="s">
        <v>1378</v>
      </c>
      <c r="B505">
        <v>316</v>
      </c>
      <c r="C505">
        <v>110</v>
      </c>
      <c r="D505" t="s">
        <v>316</v>
      </c>
      <c r="E505">
        <v>134568845</v>
      </c>
      <c r="F505" t="s">
        <v>1875</v>
      </c>
      <c r="G505" t="s">
        <v>383</v>
      </c>
      <c r="H505" t="s">
        <v>1876</v>
      </c>
      <c r="I505">
        <v>299852</v>
      </c>
      <c r="J505" t="s">
        <v>226</v>
      </c>
      <c r="K505">
        <v>713</v>
      </c>
      <c r="L505" t="s">
        <v>23</v>
      </c>
      <c r="M505" t="s">
        <v>24</v>
      </c>
      <c r="N505" t="s">
        <v>393</v>
      </c>
      <c r="O505">
        <v>75000000</v>
      </c>
      <c r="P505">
        <v>2008</v>
      </c>
      <c r="Q505">
        <v>6.7</v>
      </c>
    </row>
    <row r="506" spans="1:17" customFormat="1" hidden="1" x14ac:dyDescent="0.3">
      <c r="A506" t="s">
        <v>191</v>
      </c>
      <c r="B506">
        <v>122</v>
      </c>
      <c r="C506">
        <v>136</v>
      </c>
      <c r="D506" t="s">
        <v>1877</v>
      </c>
      <c r="E506">
        <v>134006721</v>
      </c>
      <c r="F506" t="s">
        <v>34</v>
      </c>
      <c r="G506" t="s">
        <v>468</v>
      </c>
      <c r="H506" t="s">
        <v>1878</v>
      </c>
      <c r="I506">
        <v>259492</v>
      </c>
      <c r="J506" t="s">
        <v>1879</v>
      </c>
      <c r="K506">
        <v>415</v>
      </c>
      <c r="L506" t="s">
        <v>23</v>
      </c>
      <c r="M506" t="s">
        <v>24</v>
      </c>
      <c r="N506" t="s">
        <v>393</v>
      </c>
      <c r="O506">
        <v>75000000</v>
      </c>
      <c r="P506">
        <v>1996</v>
      </c>
      <c r="Q506">
        <v>7.4</v>
      </c>
    </row>
    <row r="507" spans="1:17" customFormat="1" hidden="1" x14ac:dyDescent="0.3">
      <c r="A507" t="s">
        <v>829</v>
      </c>
      <c r="B507">
        <v>164</v>
      </c>
      <c r="C507">
        <v>115</v>
      </c>
      <c r="D507" t="s">
        <v>1880</v>
      </c>
      <c r="E507">
        <v>195329763</v>
      </c>
      <c r="F507" t="s">
        <v>683</v>
      </c>
      <c r="G507" t="s">
        <v>1347</v>
      </c>
      <c r="H507" t="s">
        <v>1881</v>
      </c>
      <c r="I507">
        <v>194249</v>
      </c>
      <c r="J507" t="s">
        <v>1882</v>
      </c>
      <c r="K507">
        <v>253</v>
      </c>
      <c r="L507" t="s">
        <v>23</v>
      </c>
      <c r="M507" t="s">
        <v>24</v>
      </c>
      <c r="N507" t="s">
        <v>64</v>
      </c>
      <c r="O507">
        <v>80000000</v>
      </c>
      <c r="P507">
        <v>2006</v>
      </c>
      <c r="Q507">
        <v>6.9</v>
      </c>
    </row>
    <row r="508" spans="1:17" customFormat="1" hidden="1" x14ac:dyDescent="0.3">
      <c r="A508" t="s">
        <v>1569</v>
      </c>
      <c r="B508">
        <v>147</v>
      </c>
      <c r="C508">
        <v>99</v>
      </c>
      <c r="D508" t="s">
        <v>1883</v>
      </c>
      <c r="E508">
        <v>120776832</v>
      </c>
      <c r="F508" t="s">
        <v>1073</v>
      </c>
      <c r="G508" t="s">
        <v>1395</v>
      </c>
      <c r="H508" t="s">
        <v>1884</v>
      </c>
      <c r="I508">
        <v>266103</v>
      </c>
      <c r="J508" t="s">
        <v>1885</v>
      </c>
      <c r="K508">
        <v>456</v>
      </c>
      <c r="L508" t="s">
        <v>23</v>
      </c>
      <c r="M508" t="s">
        <v>24</v>
      </c>
      <c r="N508" t="s">
        <v>25</v>
      </c>
      <c r="O508">
        <v>75000000</v>
      </c>
      <c r="P508">
        <v>2004</v>
      </c>
      <c r="Q508">
        <v>6.8</v>
      </c>
    </row>
    <row r="509" spans="1:17" customFormat="1" hidden="1" x14ac:dyDescent="0.3">
      <c r="A509" t="s">
        <v>1652</v>
      </c>
      <c r="B509">
        <v>219</v>
      </c>
      <c r="C509">
        <v>117</v>
      </c>
      <c r="D509" t="s">
        <v>1886</v>
      </c>
      <c r="E509">
        <v>118823091</v>
      </c>
      <c r="F509" t="s">
        <v>1887</v>
      </c>
      <c r="G509" t="s">
        <v>1888</v>
      </c>
      <c r="H509" t="s">
        <v>1889</v>
      </c>
      <c r="I509">
        <v>98693</v>
      </c>
      <c r="J509" t="s">
        <v>1890</v>
      </c>
      <c r="K509">
        <v>401</v>
      </c>
      <c r="L509" t="s">
        <v>23</v>
      </c>
      <c r="M509" t="s">
        <v>24</v>
      </c>
      <c r="N509" t="s">
        <v>64</v>
      </c>
      <c r="O509">
        <v>75000000</v>
      </c>
      <c r="P509">
        <v>2007</v>
      </c>
      <c r="Q509">
        <v>6.7</v>
      </c>
    </row>
    <row r="510" spans="1:17" customFormat="1" hidden="1" x14ac:dyDescent="0.3">
      <c r="A510" t="s">
        <v>1322</v>
      </c>
      <c r="B510">
        <v>167</v>
      </c>
      <c r="C510">
        <v>125</v>
      </c>
      <c r="D510" t="s">
        <v>1891</v>
      </c>
      <c r="E510">
        <v>41814863</v>
      </c>
      <c r="F510" t="s">
        <v>1892</v>
      </c>
      <c r="G510" t="s">
        <v>725</v>
      </c>
      <c r="H510" t="s">
        <v>1893</v>
      </c>
      <c r="I510">
        <v>28635</v>
      </c>
      <c r="J510" t="s">
        <v>1894</v>
      </c>
      <c r="K510">
        <v>308</v>
      </c>
      <c r="L510" t="s">
        <v>23</v>
      </c>
      <c r="M510" t="s">
        <v>24</v>
      </c>
      <c r="N510" t="s">
        <v>393</v>
      </c>
      <c r="O510">
        <v>50000000</v>
      </c>
      <c r="P510">
        <v>2004</v>
      </c>
      <c r="Q510">
        <v>5.0999999999999996</v>
      </c>
    </row>
    <row r="511" spans="1:17" customFormat="1" hidden="1" x14ac:dyDescent="0.3">
      <c r="A511" t="s">
        <v>1895</v>
      </c>
      <c r="B511">
        <v>70</v>
      </c>
      <c r="C511">
        <v>110</v>
      </c>
      <c r="D511" t="s">
        <v>1173</v>
      </c>
      <c r="E511">
        <v>97360069</v>
      </c>
      <c r="F511" t="s">
        <v>1896</v>
      </c>
      <c r="G511" t="s">
        <v>598</v>
      </c>
      <c r="H511" t="s">
        <v>1897</v>
      </c>
      <c r="I511">
        <v>36491</v>
      </c>
      <c r="J511" t="s">
        <v>482</v>
      </c>
      <c r="K511">
        <v>231</v>
      </c>
      <c r="L511" t="s">
        <v>23</v>
      </c>
      <c r="M511" t="s">
        <v>24</v>
      </c>
      <c r="N511" t="s">
        <v>64</v>
      </c>
      <c r="O511">
        <v>75000000</v>
      </c>
      <c r="P511">
        <v>1999</v>
      </c>
      <c r="Q511">
        <v>4.0999999999999996</v>
      </c>
    </row>
    <row r="512" spans="1:17" customFormat="1" hidden="1" x14ac:dyDescent="0.3">
      <c r="A512" t="s">
        <v>734</v>
      </c>
      <c r="B512">
        <v>384</v>
      </c>
      <c r="C512">
        <v>125</v>
      </c>
      <c r="D512" t="s">
        <v>226</v>
      </c>
      <c r="E512">
        <v>117698894</v>
      </c>
      <c r="F512" t="s">
        <v>1418</v>
      </c>
      <c r="G512" t="s">
        <v>316</v>
      </c>
      <c r="H512" t="s">
        <v>1898</v>
      </c>
      <c r="I512">
        <v>447979</v>
      </c>
      <c r="J512" t="s">
        <v>1899</v>
      </c>
      <c r="K512">
        <v>629</v>
      </c>
      <c r="L512" t="s">
        <v>23</v>
      </c>
      <c r="M512" t="s">
        <v>24</v>
      </c>
      <c r="N512" t="s">
        <v>25</v>
      </c>
      <c r="O512">
        <v>75000000</v>
      </c>
      <c r="P512">
        <v>2013</v>
      </c>
      <c r="Q512">
        <v>7.3</v>
      </c>
    </row>
    <row r="513" spans="1:17" customFormat="1" hidden="1" x14ac:dyDescent="0.3">
      <c r="A513" t="s">
        <v>1393</v>
      </c>
      <c r="B513">
        <v>179</v>
      </c>
      <c r="C513">
        <v>102</v>
      </c>
      <c r="D513" t="s">
        <v>1395</v>
      </c>
      <c r="E513">
        <v>162001186</v>
      </c>
      <c r="F513" t="s">
        <v>1068</v>
      </c>
      <c r="G513" t="s">
        <v>187</v>
      </c>
      <c r="H513" t="s">
        <v>1900</v>
      </c>
      <c r="I513">
        <v>181443</v>
      </c>
      <c r="J513" t="s">
        <v>333</v>
      </c>
      <c r="K513">
        <v>311</v>
      </c>
      <c r="L513" t="s">
        <v>23</v>
      </c>
      <c r="M513" t="s">
        <v>24</v>
      </c>
      <c r="N513" t="s">
        <v>25</v>
      </c>
      <c r="O513">
        <v>80000000</v>
      </c>
      <c r="P513">
        <v>2010</v>
      </c>
      <c r="Q513">
        <v>6</v>
      </c>
    </row>
    <row r="514" spans="1:17" customFormat="1" hidden="1" x14ac:dyDescent="0.3">
      <c r="A514" t="s">
        <v>266</v>
      </c>
      <c r="B514">
        <v>151</v>
      </c>
      <c r="C514">
        <v>128</v>
      </c>
      <c r="D514" t="s">
        <v>1054</v>
      </c>
      <c r="E514">
        <v>77032279</v>
      </c>
      <c r="F514" t="s">
        <v>1608</v>
      </c>
      <c r="G514" t="s">
        <v>221</v>
      </c>
      <c r="H514" t="s">
        <v>1901</v>
      </c>
      <c r="I514">
        <v>303864</v>
      </c>
      <c r="J514" t="s">
        <v>1902</v>
      </c>
      <c r="K514">
        <v>596</v>
      </c>
      <c r="L514" t="s">
        <v>23</v>
      </c>
      <c r="M514" t="s">
        <v>24</v>
      </c>
      <c r="N514" t="s">
        <v>25</v>
      </c>
      <c r="O514">
        <v>60000000</v>
      </c>
      <c r="P514">
        <v>2004</v>
      </c>
      <c r="Q514">
        <v>7.3</v>
      </c>
    </row>
    <row r="515" spans="1:17" customFormat="1" hidden="1" x14ac:dyDescent="0.3">
      <c r="A515" t="s">
        <v>1423</v>
      </c>
      <c r="B515">
        <v>107</v>
      </c>
      <c r="C515">
        <v>100</v>
      </c>
      <c r="D515" t="s">
        <v>1903</v>
      </c>
      <c r="E515">
        <v>73023275</v>
      </c>
      <c r="F515" t="s">
        <v>1904</v>
      </c>
      <c r="G515" t="s">
        <v>173</v>
      </c>
      <c r="H515" t="s">
        <v>1905</v>
      </c>
      <c r="I515">
        <v>16271</v>
      </c>
      <c r="J515" t="s">
        <v>1906</v>
      </c>
      <c r="K515">
        <v>57</v>
      </c>
      <c r="L515" t="s">
        <v>23</v>
      </c>
      <c r="M515" t="s">
        <v>24</v>
      </c>
      <c r="N515" t="s">
        <v>64</v>
      </c>
      <c r="O515">
        <v>35000000</v>
      </c>
      <c r="P515">
        <v>2009</v>
      </c>
      <c r="Q515">
        <v>5.4</v>
      </c>
    </row>
    <row r="516" spans="1:17" customFormat="1" hidden="1" x14ac:dyDescent="0.3">
      <c r="A516" t="s">
        <v>214</v>
      </c>
      <c r="B516">
        <v>134</v>
      </c>
      <c r="C516">
        <v>124</v>
      </c>
      <c r="D516" t="s">
        <v>856</v>
      </c>
      <c r="E516">
        <v>68473360</v>
      </c>
      <c r="F516" t="s">
        <v>473</v>
      </c>
      <c r="G516" t="s">
        <v>1907</v>
      </c>
      <c r="H516" t="s">
        <v>1908</v>
      </c>
      <c r="I516">
        <v>49536</v>
      </c>
      <c r="J516" t="s">
        <v>679</v>
      </c>
      <c r="K516">
        <v>379</v>
      </c>
      <c r="L516" t="s">
        <v>23</v>
      </c>
      <c r="M516" t="s">
        <v>24</v>
      </c>
      <c r="N516" t="s">
        <v>25</v>
      </c>
      <c r="O516">
        <v>75000000</v>
      </c>
      <c r="P516">
        <v>2000</v>
      </c>
      <c r="Q516">
        <v>5.9</v>
      </c>
    </row>
    <row r="517" spans="1:17" customFormat="1" hidden="1" x14ac:dyDescent="0.3">
      <c r="A517" t="s">
        <v>1909</v>
      </c>
      <c r="B517">
        <v>269</v>
      </c>
      <c r="C517">
        <v>102</v>
      </c>
      <c r="D517" t="s">
        <v>221</v>
      </c>
      <c r="E517">
        <v>66636385</v>
      </c>
      <c r="F517" t="s">
        <v>1910</v>
      </c>
      <c r="G517" t="s">
        <v>462</v>
      </c>
      <c r="H517" t="s">
        <v>1911</v>
      </c>
      <c r="I517">
        <v>88451</v>
      </c>
      <c r="J517" t="s">
        <v>1912</v>
      </c>
      <c r="K517">
        <v>289</v>
      </c>
      <c r="L517" t="s">
        <v>23</v>
      </c>
      <c r="M517" t="s">
        <v>24</v>
      </c>
      <c r="N517" t="s">
        <v>393</v>
      </c>
      <c r="O517">
        <v>75000000</v>
      </c>
      <c r="P517">
        <v>2007</v>
      </c>
      <c r="Q517">
        <v>7.1</v>
      </c>
    </row>
    <row r="518" spans="1:17" customFormat="1" hidden="1" x14ac:dyDescent="0.3">
      <c r="A518" t="s">
        <v>1271</v>
      </c>
      <c r="B518">
        <v>143</v>
      </c>
      <c r="C518">
        <v>90</v>
      </c>
      <c r="D518" t="s">
        <v>329</v>
      </c>
      <c r="E518">
        <v>160762022</v>
      </c>
      <c r="F518" t="s">
        <v>319</v>
      </c>
      <c r="G518" t="s">
        <v>1114</v>
      </c>
      <c r="H518" t="s">
        <v>1913</v>
      </c>
      <c r="I518">
        <v>132415</v>
      </c>
      <c r="J518" t="s">
        <v>383</v>
      </c>
      <c r="K518">
        <v>288</v>
      </c>
      <c r="L518" t="s">
        <v>23</v>
      </c>
      <c r="M518" t="s">
        <v>24</v>
      </c>
      <c r="N518" t="s">
        <v>64</v>
      </c>
      <c r="O518">
        <v>75000000</v>
      </c>
      <c r="P518">
        <v>2004</v>
      </c>
      <c r="Q518">
        <v>6</v>
      </c>
    </row>
    <row r="519" spans="1:17" customFormat="1" hidden="1" x14ac:dyDescent="0.3">
      <c r="A519" t="s">
        <v>728</v>
      </c>
      <c r="B519">
        <v>241</v>
      </c>
      <c r="C519">
        <v>130</v>
      </c>
      <c r="D519" t="s">
        <v>1914</v>
      </c>
      <c r="E519">
        <v>103338338</v>
      </c>
      <c r="F519" t="s">
        <v>1915</v>
      </c>
      <c r="G519" t="s">
        <v>1916</v>
      </c>
      <c r="H519" t="s">
        <v>1917</v>
      </c>
      <c r="I519">
        <v>55901</v>
      </c>
      <c r="J519" t="s">
        <v>1064</v>
      </c>
      <c r="K519">
        <v>503</v>
      </c>
      <c r="L519" t="s">
        <v>23</v>
      </c>
      <c r="M519" t="s">
        <v>24</v>
      </c>
      <c r="N519" t="s">
        <v>25</v>
      </c>
      <c r="O519">
        <v>70000000</v>
      </c>
      <c r="P519">
        <v>2006</v>
      </c>
      <c r="Q519">
        <v>6.5</v>
      </c>
    </row>
    <row r="520" spans="1:17" customFormat="1" hidden="1" x14ac:dyDescent="0.3">
      <c r="A520" t="s">
        <v>1920</v>
      </c>
      <c r="B520">
        <v>161</v>
      </c>
      <c r="C520">
        <v>118</v>
      </c>
      <c r="D520" t="s">
        <v>1921</v>
      </c>
      <c r="E520">
        <v>55808744</v>
      </c>
      <c r="F520" t="s">
        <v>1922</v>
      </c>
      <c r="G520" t="s">
        <v>708</v>
      </c>
      <c r="H520" t="s">
        <v>1923</v>
      </c>
      <c r="I520">
        <v>59435</v>
      </c>
      <c r="J520" t="s">
        <v>1175</v>
      </c>
      <c r="K520">
        <v>323</v>
      </c>
      <c r="L520" t="s">
        <v>23</v>
      </c>
      <c r="M520" t="s">
        <v>24</v>
      </c>
      <c r="N520" t="s">
        <v>25</v>
      </c>
      <c r="O520">
        <v>53000000</v>
      </c>
      <c r="P520">
        <v>2005</v>
      </c>
      <c r="Q520">
        <v>5.7</v>
      </c>
    </row>
    <row r="521" spans="1:17" customFormat="1" hidden="1" x14ac:dyDescent="0.3">
      <c r="A521" t="s">
        <v>266</v>
      </c>
      <c r="B521">
        <v>298</v>
      </c>
      <c r="C521">
        <v>163</v>
      </c>
      <c r="D521" t="s">
        <v>1924</v>
      </c>
      <c r="E521">
        <v>47379090</v>
      </c>
      <c r="F521" t="s">
        <v>1766</v>
      </c>
      <c r="G521" t="s">
        <v>563</v>
      </c>
      <c r="H521" t="s">
        <v>1925</v>
      </c>
      <c r="I521">
        <v>176936</v>
      </c>
      <c r="J521" t="s">
        <v>87</v>
      </c>
      <c r="K521">
        <v>824</v>
      </c>
      <c r="L521" t="s">
        <v>23</v>
      </c>
      <c r="M521" t="s">
        <v>943</v>
      </c>
      <c r="N521" t="s">
        <v>393</v>
      </c>
      <c r="O521">
        <v>70000000</v>
      </c>
      <c r="P521">
        <v>2005</v>
      </c>
      <c r="Q521">
        <v>7.6</v>
      </c>
    </row>
    <row r="522" spans="1:17" customFormat="1" hidden="1" x14ac:dyDescent="0.3">
      <c r="A522" t="s">
        <v>1926</v>
      </c>
      <c r="B522">
        <v>89</v>
      </c>
      <c r="C522">
        <v>142</v>
      </c>
      <c r="D522" t="s">
        <v>1408</v>
      </c>
      <c r="E522">
        <v>43426961</v>
      </c>
      <c r="F522" t="s">
        <v>1222</v>
      </c>
      <c r="G522" t="s">
        <v>647</v>
      </c>
      <c r="H522" t="s">
        <v>1927</v>
      </c>
      <c r="I522">
        <v>93494</v>
      </c>
      <c r="J522" t="s">
        <v>1311</v>
      </c>
      <c r="K522">
        <v>394</v>
      </c>
      <c r="L522" t="s">
        <v>23</v>
      </c>
      <c r="M522" t="s">
        <v>24</v>
      </c>
      <c r="N522" t="s">
        <v>393</v>
      </c>
      <c r="O522">
        <v>70000000</v>
      </c>
      <c r="P522">
        <v>2003</v>
      </c>
      <c r="Q522">
        <v>6.6</v>
      </c>
    </row>
    <row r="523" spans="1:17" customFormat="1" hidden="1" x14ac:dyDescent="0.3">
      <c r="A523" t="s">
        <v>1928</v>
      </c>
      <c r="B523">
        <v>140</v>
      </c>
      <c r="C523">
        <v>100</v>
      </c>
      <c r="D523" t="s">
        <v>775</v>
      </c>
      <c r="E523">
        <v>47000485</v>
      </c>
      <c r="F523" t="s">
        <v>1929</v>
      </c>
      <c r="G523" t="s">
        <v>1930</v>
      </c>
      <c r="H523" t="s">
        <v>1931</v>
      </c>
      <c r="I523">
        <v>72867</v>
      </c>
      <c r="J523" t="s">
        <v>1152</v>
      </c>
      <c r="K523">
        <v>120</v>
      </c>
      <c r="L523" t="s">
        <v>23</v>
      </c>
      <c r="M523" t="s">
        <v>24</v>
      </c>
      <c r="N523" t="s">
        <v>25</v>
      </c>
      <c r="O523">
        <v>75000000</v>
      </c>
      <c r="P523">
        <v>2010</v>
      </c>
      <c r="Q523">
        <v>5.4</v>
      </c>
    </row>
    <row r="524" spans="1:17" customFormat="1" hidden="1" x14ac:dyDescent="0.3">
      <c r="A524" t="s">
        <v>839</v>
      </c>
      <c r="B524">
        <v>362</v>
      </c>
      <c r="C524">
        <v>116</v>
      </c>
      <c r="D524" t="s">
        <v>250</v>
      </c>
      <c r="E524">
        <v>45434443</v>
      </c>
      <c r="F524" t="s">
        <v>1042</v>
      </c>
      <c r="G524" t="s">
        <v>78</v>
      </c>
      <c r="H524" t="s">
        <v>1932</v>
      </c>
      <c r="I524">
        <v>175960</v>
      </c>
      <c r="J524" t="s">
        <v>1933</v>
      </c>
      <c r="K524">
        <v>360</v>
      </c>
      <c r="L524" t="s">
        <v>23</v>
      </c>
      <c r="M524" t="s">
        <v>24</v>
      </c>
      <c r="N524" t="s">
        <v>25</v>
      </c>
      <c r="O524">
        <v>75000000</v>
      </c>
      <c r="P524">
        <v>2015</v>
      </c>
      <c r="Q524">
        <v>7.3</v>
      </c>
    </row>
    <row r="525" spans="1:17" customFormat="1" hidden="1" x14ac:dyDescent="0.3">
      <c r="A525" t="s">
        <v>916</v>
      </c>
      <c r="B525">
        <v>124</v>
      </c>
      <c r="C525">
        <v>131</v>
      </c>
      <c r="D525" t="s">
        <v>1934</v>
      </c>
      <c r="E525">
        <v>42044321</v>
      </c>
      <c r="F525" t="s">
        <v>918</v>
      </c>
      <c r="G525" t="s">
        <v>1395</v>
      </c>
      <c r="H525" t="s">
        <v>1935</v>
      </c>
      <c r="I525">
        <v>65668</v>
      </c>
      <c r="J525" t="s">
        <v>1936</v>
      </c>
      <c r="K525">
        <v>342</v>
      </c>
      <c r="L525" t="s">
        <v>23</v>
      </c>
      <c r="M525" t="s">
        <v>24</v>
      </c>
      <c r="N525" t="s">
        <v>25</v>
      </c>
      <c r="O525">
        <v>80000000</v>
      </c>
      <c r="P525">
        <v>2004</v>
      </c>
      <c r="Q525">
        <v>6.5</v>
      </c>
    </row>
    <row r="526" spans="1:17" customFormat="1" hidden="1" x14ac:dyDescent="0.3">
      <c r="A526" t="s">
        <v>1937</v>
      </c>
      <c r="B526">
        <v>190</v>
      </c>
      <c r="C526">
        <v>91</v>
      </c>
      <c r="D526" t="s">
        <v>1251</v>
      </c>
      <c r="E526">
        <v>73661010</v>
      </c>
      <c r="F526" t="s">
        <v>1938</v>
      </c>
      <c r="G526" t="s">
        <v>187</v>
      </c>
      <c r="H526" t="s">
        <v>1939</v>
      </c>
      <c r="I526">
        <v>71137</v>
      </c>
      <c r="J526" t="s">
        <v>1152</v>
      </c>
      <c r="K526">
        <v>229</v>
      </c>
      <c r="L526" t="s">
        <v>23</v>
      </c>
      <c r="M526" t="s">
        <v>24</v>
      </c>
      <c r="N526" t="s">
        <v>64</v>
      </c>
      <c r="O526">
        <v>75000000</v>
      </c>
      <c r="P526">
        <v>2006</v>
      </c>
      <c r="Q526">
        <v>6.6</v>
      </c>
    </row>
    <row r="527" spans="1:17" customFormat="1" hidden="1" x14ac:dyDescent="0.3">
      <c r="A527" t="s">
        <v>1940</v>
      </c>
      <c r="B527">
        <v>132</v>
      </c>
      <c r="C527">
        <v>123</v>
      </c>
      <c r="D527" t="s">
        <v>1941</v>
      </c>
      <c r="E527">
        <v>41523271</v>
      </c>
      <c r="F527" t="s">
        <v>1942</v>
      </c>
      <c r="G527" t="s">
        <v>647</v>
      </c>
      <c r="H527" t="s">
        <v>1943</v>
      </c>
      <c r="I527">
        <v>57038</v>
      </c>
      <c r="J527" t="s">
        <v>1944</v>
      </c>
      <c r="K527">
        <v>261</v>
      </c>
      <c r="L527" t="s">
        <v>23</v>
      </c>
      <c r="M527" t="s">
        <v>24</v>
      </c>
      <c r="N527" t="s">
        <v>25</v>
      </c>
      <c r="O527">
        <v>80000000</v>
      </c>
      <c r="P527">
        <v>2001</v>
      </c>
      <c r="Q527">
        <v>6.6</v>
      </c>
    </row>
    <row r="528" spans="1:17" customFormat="1" hidden="1" x14ac:dyDescent="0.3">
      <c r="A528" t="s">
        <v>1945</v>
      </c>
      <c r="B528">
        <v>53</v>
      </c>
      <c r="C528">
        <v>134</v>
      </c>
      <c r="D528" t="s">
        <v>1946</v>
      </c>
      <c r="E528">
        <v>37600435</v>
      </c>
      <c r="F528" t="s">
        <v>1947</v>
      </c>
      <c r="G528" t="s">
        <v>458</v>
      </c>
      <c r="H528" t="s">
        <v>1948</v>
      </c>
      <c r="I528">
        <v>55350</v>
      </c>
      <c r="J528" t="s">
        <v>1949</v>
      </c>
      <c r="K528">
        <v>180</v>
      </c>
      <c r="L528" t="s">
        <v>23</v>
      </c>
      <c r="M528" t="s">
        <v>24</v>
      </c>
      <c r="N528" t="s">
        <v>25</v>
      </c>
      <c r="O528">
        <v>55000000</v>
      </c>
      <c r="P528">
        <v>1995</v>
      </c>
      <c r="Q528">
        <v>5.9</v>
      </c>
    </row>
    <row r="529" spans="1:17" customFormat="1" hidden="1" x14ac:dyDescent="0.3">
      <c r="A529" t="s">
        <v>1950</v>
      </c>
      <c r="B529">
        <v>91</v>
      </c>
      <c r="C529">
        <v>148</v>
      </c>
      <c r="D529" t="s">
        <v>1951</v>
      </c>
      <c r="E529">
        <v>39251128</v>
      </c>
      <c r="F529" t="s">
        <v>1952</v>
      </c>
      <c r="G529" t="s">
        <v>336</v>
      </c>
      <c r="H529" t="s">
        <v>1953</v>
      </c>
      <c r="I529">
        <v>31080</v>
      </c>
      <c r="J529" t="s">
        <v>1954</v>
      </c>
      <c r="K529">
        <v>217</v>
      </c>
      <c r="L529" t="s">
        <v>23</v>
      </c>
      <c r="M529" t="s">
        <v>24</v>
      </c>
      <c r="N529" t="s">
        <v>25</v>
      </c>
      <c r="O529">
        <v>75000000</v>
      </c>
      <c r="P529">
        <v>1999</v>
      </c>
      <c r="Q529">
        <v>6.7</v>
      </c>
    </row>
    <row r="530" spans="1:17" customFormat="1" hidden="1" x14ac:dyDescent="0.3">
      <c r="A530" t="s">
        <v>1556</v>
      </c>
      <c r="B530">
        <v>284</v>
      </c>
      <c r="C530">
        <v>110</v>
      </c>
      <c r="D530" t="s">
        <v>1955</v>
      </c>
      <c r="E530">
        <v>83503161</v>
      </c>
      <c r="F530" t="s">
        <v>1956</v>
      </c>
      <c r="G530" t="s">
        <v>78</v>
      </c>
      <c r="H530" t="s">
        <v>1957</v>
      </c>
      <c r="I530">
        <v>138190</v>
      </c>
      <c r="J530" t="s">
        <v>1958</v>
      </c>
      <c r="K530">
        <v>405</v>
      </c>
      <c r="L530" t="s">
        <v>23</v>
      </c>
      <c r="M530" t="s">
        <v>24</v>
      </c>
      <c r="N530" t="s">
        <v>393</v>
      </c>
      <c r="O530">
        <v>75000000</v>
      </c>
      <c r="P530">
        <v>2011</v>
      </c>
      <c r="Q530">
        <v>6.1</v>
      </c>
    </row>
    <row r="531" spans="1:17" customFormat="1" hidden="1" x14ac:dyDescent="0.3">
      <c r="A531" t="s">
        <v>1959</v>
      </c>
      <c r="B531">
        <v>152</v>
      </c>
      <c r="C531">
        <v>113</v>
      </c>
      <c r="D531" t="s">
        <v>647</v>
      </c>
      <c r="E531">
        <v>34636443</v>
      </c>
      <c r="F531" t="s">
        <v>737</v>
      </c>
      <c r="G531" t="s">
        <v>350</v>
      </c>
      <c r="H531" t="s">
        <v>1960</v>
      </c>
      <c r="I531">
        <v>93790</v>
      </c>
      <c r="J531" t="s">
        <v>1961</v>
      </c>
      <c r="K531">
        <v>288</v>
      </c>
      <c r="L531" t="s">
        <v>23</v>
      </c>
      <c r="M531" t="s">
        <v>24</v>
      </c>
      <c r="N531" t="s">
        <v>393</v>
      </c>
      <c r="O531">
        <v>52000000</v>
      </c>
      <c r="P531">
        <v>2005</v>
      </c>
      <c r="Q531">
        <v>6.6</v>
      </c>
    </row>
    <row r="532" spans="1:17" customFormat="1" hidden="1" x14ac:dyDescent="0.3">
      <c r="A532" t="s">
        <v>1962</v>
      </c>
      <c r="B532">
        <v>131</v>
      </c>
      <c r="C532">
        <v>94</v>
      </c>
      <c r="D532" t="s">
        <v>525</v>
      </c>
      <c r="E532">
        <v>22751979</v>
      </c>
      <c r="F532" t="s">
        <v>1963</v>
      </c>
      <c r="G532" t="s">
        <v>759</v>
      </c>
      <c r="H532" t="s">
        <v>1964</v>
      </c>
      <c r="I532">
        <v>52244</v>
      </c>
      <c r="J532" t="s">
        <v>897</v>
      </c>
      <c r="K532">
        <v>377</v>
      </c>
      <c r="L532" t="s">
        <v>23</v>
      </c>
      <c r="M532" t="s">
        <v>24</v>
      </c>
      <c r="N532" t="s">
        <v>64</v>
      </c>
      <c r="O532">
        <v>75000000</v>
      </c>
      <c r="P532">
        <v>2000</v>
      </c>
      <c r="Q532">
        <v>6.6</v>
      </c>
    </row>
    <row r="533" spans="1:17" customFormat="1" hidden="1" x14ac:dyDescent="0.3">
      <c r="A533" t="s">
        <v>1965</v>
      </c>
      <c r="B533">
        <v>132</v>
      </c>
      <c r="C533">
        <v>116</v>
      </c>
      <c r="D533" t="s">
        <v>241</v>
      </c>
      <c r="E533">
        <v>30013346</v>
      </c>
      <c r="F533" t="s">
        <v>286</v>
      </c>
      <c r="G533" t="s">
        <v>268</v>
      </c>
      <c r="H533" t="s">
        <v>1966</v>
      </c>
      <c r="I533">
        <v>31293</v>
      </c>
      <c r="J533" t="s">
        <v>1967</v>
      </c>
      <c r="K533">
        <v>254</v>
      </c>
      <c r="L533" t="s">
        <v>23</v>
      </c>
      <c r="M533" t="s">
        <v>24</v>
      </c>
      <c r="N533" t="s">
        <v>25</v>
      </c>
      <c r="O533">
        <v>75000000</v>
      </c>
      <c r="P533">
        <v>2003</v>
      </c>
      <c r="Q533">
        <v>5.3</v>
      </c>
    </row>
    <row r="534" spans="1:17" customFormat="1" hidden="1" x14ac:dyDescent="0.3">
      <c r="A534" t="s">
        <v>1490</v>
      </c>
      <c r="B534">
        <v>67</v>
      </c>
      <c r="C534">
        <v>99</v>
      </c>
      <c r="D534" t="s">
        <v>1968</v>
      </c>
      <c r="E534">
        <v>14567883</v>
      </c>
      <c r="F534" t="s">
        <v>1969</v>
      </c>
      <c r="G534" t="s">
        <v>1080</v>
      </c>
      <c r="H534" t="s">
        <v>1970</v>
      </c>
      <c r="I534">
        <v>44248</v>
      </c>
      <c r="J534" t="s">
        <v>1622</v>
      </c>
      <c r="K534">
        <v>373</v>
      </c>
      <c r="L534" t="s">
        <v>23</v>
      </c>
      <c r="M534" t="s">
        <v>38</v>
      </c>
      <c r="N534" t="s">
        <v>393</v>
      </c>
      <c r="O534">
        <v>75000000</v>
      </c>
      <c r="P534">
        <v>1998</v>
      </c>
      <c r="Q534">
        <v>6</v>
      </c>
    </row>
    <row r="535" spans="1:17" customFormat="1" hidden="1" x14ac:dyDescent="0.3">
      <c r="A535" t="s">
        <v>1973</v>
      </c>
      <c r="B535">
        <v>74</v>
      </c>
      <c r="C535">
        <v>93</v>
      </c>
      <c r="D535" t="s">
        <v>1974</v>
      </c>
      <c r="E535">
        <v>5409517</v>
      </c>
      <c r="F535" t="s">
        <v>1975</v>
      </c>
      <c r="G535" t="s">
        <v>338</v>
      </c>
      <c r="H535" t="s">
        <v>1976</v>
      </c>
      <c r="I535">
        <v>14280</v>
      </c>
      <c r="J535" t="s">
        <v>1977</v>
      </c>
      <c r="K535">
        <v>171</v>
      </c>
      <c r="L535" t="s">
        <v>23</v>
      </c>
      <c r="M535" t="s">
        <v>24</v>
      </c>
      <c r="N535" t="s">
        <v>25</v>
      </c>
      <c r="O535">
        <v>75000000</v>
      </c>
      <c r="P535">
        <v>2001</v>
      </c>
      <c r="Q535">
        <v>4.7</v>
      </c>
    </row>
    <row r="536" spans="1:17" customFormat="1" hidden="1" x14ac:dyDescent="0.3">
      <c r="A536" t="s">
        <v>1310</v>
      </c>
      <c r="B536">
        <v>114</v>
      </c>
      <c r="C536">
        <v>113</v>
      </c>
      <c r="D536" t="s">
        <v>796</v>
      </c>
      <c r="E536">
        <v>21009180</v>
      </c>
      <c r="F536" t="s">
        <v>473</v>
      </c>
      <c r="G536" t="s">
        <v>364</v>
      </c>
      <c r="H536" t="s">
        <v>1978</v>
      </c>
      <c r="I536">
        <v>45815</v>
      </c>
      <c r="J536" t="s">
        <v>1340</v>
      </c>
      <c r="K536">
        <v>222</v>
      </c>
      <c r="L536" t="s">
        <v>23</v>
      </c>
      <c r="M536" t="s">
        <v>24</v>
      </c>
      <c r="N536" t="s">
        <v>25</v>
      </c>
      <c r="O536">
        <v>45000000</v>
      </c>
      <c r="P536">
        <v>2004</v>
      </c>
      <c r="Q536">
        <v>6.1</v>
      </c>
    </row>
    <row r="537" spans="1:17" customFormat="1" hidden="1" x14ac:dyDescent="0.3">
      <c r="A537" t="s">
        <v>604</v>
      </c>
      <c r="B537">
        <v>294</v>
      </c>
      <c r="C537">
        <v>106</v>
      </c>
      <c r="D537" t="s">
        <v>647</v>
      </c>
      <c r="E537">
        <v>94999143</v>
      </c>
      <c r="F537" t="s">
        <v>1409</v>
      </c>
      <c r="G537" t="s">
        <v>298</v>
      </c>
      <c r="H537" t="s">
        <v>1979</v>
      </c>
      <c r="I537">
        <v>245152</v>
      </c>
      <c r="J537" t="s">
        <v>1899</v>
      </c>
      <c r="K537">
        <v>1344</v>
      </c>
      <c r="L537" t="s">
        <v>23</v>
      </c>
      <c r="M537" t="s">
        <v>24</v>
      </c>
      <c r="N537" t="s">
        <v>25</v>
      </c>
      <c r="O537">
        <v>75000000</v>
      </c>
      <c r="P537">
        <v>2000</v>
      </c>
      <c r="Q537">
        <v>7.2</v>
      </c>
    </row>
    <row r="538" spans="1:17" customFormat="1" hidden="1" x14ac:dyDescent="0.3">
      <c r="A538" t="s">
        <v>1980</v>
      </c>
      <c r="B538">
        <v>308</v>
      </c>
      <c r="C538">
        <v>91</v>
      </c>
      <c r="D538" t="s">
        <v>403</v>
      </c>
      <c r="E538">
        <v>336029560</v>
      </c>
      <c r="F538" t="s">
        <v>814</v>
      </c>
      <c r="G538" t="s">
        <v>352</v>
      </c>
      <c r="H538" t="s">
        <v>1981</v>
      </c>
      <c r="I538">
        <v>142403</v>
      </c>
      <c r="J538" t="s">
        <v>539</v>
      </c>
      <c r="K538">
        <v>275</v>
      </c>
      <c r="L538" t="s">
        <v>23</v>
      </c>
      <c r="M538" t="s">
        <v>24</v>
      </c>
      <c r="N538" t="s">
        <v>64</v>
      </c>
      <c r="O538">
        <v>74000000</v>
      </c>
      <c r="P538">
        <v>2015</v>
      </c>
      <c r="Q538">
        <v>6.4</v>
      </c>
    </row>
    <row r="539" spans="1:17" customFormat="1" hidden="1" x14ac:dyDescent="0.3">
      <c r="A539" t="s">
        <v>76</v>
      </c>
      <c r="B539">
        <v>435</v>
      </c>
      <c r="C539">
        <v>128</v>
      </c>
      <c r="D539" t="s">
        <v>907</v>
      </c>
      <c r="E539">
        <v>36381716</v>
      </c>
      <c r="F539" t="s">
        <v>810</v>
      </c>
      <c r="G539" t="s">
        <v>403</v>
      </c>
      <c r="H539" t="s">
        <v>1982</v>
      </c>
      <c r="I539">
        <v>197584</v>
      </c>
      <c r="J539" t="s">
        <v>856</v>
      </c>
      <c r="K539">
        <v>918</v>
      </c>
      <c r="L539" t="s">
        <v>23</v>
      </c>
      <c r="M539" t="s">
        <v>24</v>
      </c>
      <c r="N539" t="s">
        <v>25</v>
      </c>
      <c r="O539">
        <v>82000000</v>
      </c>
      <c r="P539">
        <v>2011</v>
      </c>
      <c r="Q539">
        <v>6.1</v>
      </c>
    </row>
    <row r="540" spans="1:17" customFormat="1" hidden="1" x14ac:dyDescent="0.3">
      <c r="A540" t="s">
        <v>1437</v>
      </c>
      <c r="B540">
        <v>117</v>
      </c>
      <c r="C540">
        <v>98</v>
      </c>
      <c r="D540" t="s">
        <v>1983</v>
      </c>
      <c r="E540">
        <v>55585389</v>
      </c>
      <c r="F540" t="s">
        <v>1418</v>
      </c>
      <c r="G540" t="s">
        <v>468</v>
      </c>
      <c r="H540" t="s">
        <v>1984</v>
      </c>
      <c r="I540">
        <v>64121</v>
      </c>
      <c r="J540" t="s">
        <v>1985</v>
      </c>
      <c r="K540">
        <v>241</v>
      </c>
      <c r="L540" t="s">
        <v>23</v>
      </c>
      <c r="M540" t="s">
        <v>24</v>
      </c>
      <c r="N540" t="s">
        <v>393</v>
      </c>
      <c r="O540">
        <v>69000000</v>
      </c>
      <c r="P540">
        <v>1998</v>
      </c>
      <c r="Q540">
        <v>5.9</v>
      </c>
    </row>
    <row r="541" spans="1:17" customFormat="1" hidden="1" x14ac:dyDescent="0.3">
      <c r="A541" t="s">
        <v>1940</v>
      </c>
      <c r="B541">
        <v>108</v>
      </c>
      <c r="C541">
        <v>134</v>
      </c>
      <c r="D541" t="s">
        <v>1986</v>
      </c>
      <c r="E541">
        <v>36976367</v>
      </c>
      <c r="F541" t="s">
        <v>1409</v>
      </c>
      <c r="G541" t="s">
        <v>1987</v>
      </c>
      <c r="H541" t="s">
        <v>1988</v>
      </c>
      <c r="I541">
        <v>81611</v>
      </c>
      <c r="J541" t="s">
        <v>1989</v>
      </c>
      <c r="K541">
        <v>274</v>
      </c>
      <c r="L541" t="s">
        <v>23</v>
      </c>
      <c r="M541" t="s">
        <v>24</v>
      </c>
      <c r="N541" t="s">
        <v>25</v>
      </c>
      <c r="O541">
        <v>75000000</v>
      </c>
      <c r="P541">
        <v>1998</v>
      </c>
      <c r="Q541">
        <v>6</v>
      </c>
    </row>
    <row r="542" spans="1:17" customFormat="1" hidden="1" x14ac:dyDescent="0.3">
      <c r="A542" t="s">
        <v>1990</v>
      </c>
      <c r="B542">
        <v>141</v>
      </c>
      <c r="C542">
        <v>97</v>
      </c>
      <c r="D542" t="s">
        <v>550</v>
      </c>
      <c r="E542">
        <v>107225164</v>
      </c>
      <c r="F542" t="s">
        <v>1991</v>
      </c>
      <c r="G542" t="s">
        <v>102</v>
      </c>
      <c r="H542" t="s">
        <v>1992</v>
      </c>
      <c r="I542">
        <v>27130</v>
      </c>
      <c r="J542" t="s">
        <v>1993</v>
      </c>
      <c r="K542">
        <v>126</v>
      </c>
      <c r="L542" t="s">
        <v>23</v>
      </c>
      <c r="M542" t="s">
        <v>24</v>
      </c>
      <c r="N542" t="s">
        <v>64</v>
      </c>
      <c r="O542">
        <v>73000000</v>
      </c>
      <c r="P542">
        <v>2016</v>
      </c>
      <c r="Q542">
        <v>6.3</v>
      </c>
    </row>
    <row r="543" spans="1:17" customFormat="1" hidden="1" x14ac:dyDescent="0.3">
      <c r="A543" t="s">
        <v>1950</v>
      </c>
      <c r="B543">
        <v>176</v>
      </c>
      <c r="C543">
        <v>112</v>
      </c>
      <c r="D543" t="s">
        <v>267</v>
      </c>
      <c r="E543">
        <v>70224196</v>
      </c>
      <c r="F543" t="s">
        <v>1994</v>
      </c>
      <c r="G543" t="s">
        <v>446</v>
      </c>
      <c r="H543" t="s">
        <v>1995</v>
      </c>
      <c r="I543">
        <v>59352</v>
      </c>
      <c r="J543" t="s">
        <v>1996</v>
      </c>
      <c r="K543">
        <v>138</v>
      </c>
      <c r="L543" t="s">
        <v>23</v>
      </c>
      <c r="M543" t="s">
        <v>24</v>
      </c>
      <c r="N543" t="s">
        <v>25</v>
      </c>
      <c r="O543">
        <v>70000000</v>
      </c>
      <c r="P543">
        <v>2008</v>
      </c>
      <c r="Q543">
        <v>5.6</v>
      </c>
    </row>
    <row r="544" spans="1:17" customFormat="1" hidden="1" x14ac:dyDescent="0.3">
      <c r="A544" t="s">
        <v>1997</v>
      </c>
      <c r="B544">
        <v>230</v>
      </c>
      <c r="C544">
        <v>153</v>
      </c>
      <c r="D544" t="s">
        <v>1103</v>
      </c>
      <c r="E544">
        <v>51814190</v>
      </c>
      <c r="F544" t="s">
        <v>1608</v>
      </c>
      <c r="G544" t="s">
        <v>1395</v>
      </c>
      <c r="H544" t="s">
        <v>1998</v>
      </c>
      <c r="I544">
        <v>100837</v>
      </c>
      <c r="J544" t="s">
        <v>1999</v>
      </c>
      <c r="K544">
        <v>301</v>
      </c>
      <c r="L544" t="s">
        <v>23</v>
      </c>
      <c r="M544" t="s">
        <v>24</v>
      </c>
      <c r="N544" t="s">
        <v>393</v>
      </c>
      <c r="O544">
        <v>75000000</v>
      </c>
      <c r="P544">
        <v>2009</v>
      </c>
      <c r="Q544">
        <v>6.4</v>
      </c>
    </row>
    <row r="545" spans="1:17" customFormat="1" hidden="1" x14ac:dyDescent="0.3">
      <c r="A545" t="s">
        <v>154</v>
      </c>
      <c r="B545">
        <v>234</v>
      </c>
      <c r="C545">
        <v>110</v>
      </c>
      <c r="D545" t="s">
        <v>2000</v>
      </c>
      <c r="E545">
        <v>47456450</v>
      </c>
      <c r="F545" t="s">
        <v>611</v>
      </c>
      <c r="G545" t="s">
        <v>498</v>
      </c>
      <c r="H545" t="s">
        <v>2001</v>
      </c>
      <c r="I545">
        <v>101386</v>
      </c>
      <c r="J545" t="s">
        <v>2002</v>
      </c>
      <c r="K545">
        <v>289</v>
      </c>
      <c r="L545" t="s">
        <v>23</v>
      </c>
      <c r="M545" t="s">
        <v>24</v>
      </c>
      <c r="N545" t="s">
        <v>393</v>
      </c>
      <c r="O545">
        <v>70000000</v>
      </c>
      <c r="P545">
        <v>2007</v>
      </c>
      <c r="Q545">
        <v>7.1</v>
      </c>
    </row>
    <row r="546" spans="1:17" customFormat="1" hidden="1" x14ac:dyDescent="0.3">
      <c r="A546" t="s">
        <v>1117</v>
      </c>
      <c r="B546">
        <v>164</v>
      </c>
      <c r="C546">
        <v>122</v>
      </c>
      <c r="D546" t="s">
        <v>1715</v>
      </c>
      <c r="E546">
        <v>148213377</v>
      </c>
      <c r="F546" t="s">
        <v>2003</v>
      </c>
      <c r="G546" t="s">
        <v>816</v>
      </c>
      <c r="H546" t="s">
        <v>2004</v>
      </c>
      <c r="I546">
        <v>130776</v>
      </c>
      <c r="J546" t="s">
        <v>2005</v>
      </c>
      <c r="K546">
        <v>437</v>
      </c>
      <c r="L546" t="s">
        <v>23</v>
      </c>
      <c r="M546" t="s">
        <v>24</v>
      </c>
      <c r="N546" t="s">
        <v>25</v>
      </c>
      <c r="O546">
        <v>73000000</v>
      </c>
      <c r="P546">
        <v>2006</v>
      </c>
      <c r="Q546">
        <v>6.6</v>
      </c>
    </row>
    <row r="547" spans="1:17" customFormat="1" hidden="1" x14ac:dyDescent="0.3">
      <c r="A547" t="s">
        <v>2006</v>
      </c>
      <c r="B547">
        <v>91</v>
      </c>
      <c r="C547">
        <v>87</v>
      </c>
      <c r="D547" t="s">
        <v>1059</v>
      </c>
      <c r="E547">
        <v>112950721</v>
      </c>
      <c r="F547" t="s">
        <v>349</v>
      </c>
      <c r="G547" t="s">
        <v>2007</v>
      </c>
      <c r="H547" t="s">
        <v>2008</v>
      </c>
      <c r="I547">
        <v>33884</v>
      </c>
      <c r="J547" t="s">
        <v>2009</v>
      </c>
      <c r="K547">
        <v>79</v>
      </c>
      <c r="L547" t="s">
        <v>23</v>
      </c>
      <c r="M547" t="s">
        <v>24</v>
      </c>
      <c r="N547" t="s">
        <v>64</v>
      </c>
      <c r="O547">
        <v>72000000</v>
      </c>
      <c r="P547">
        <v>2001</v>
      </c>
      <c r="Q547">
        <v>4.5999999999999996</v>
      </c>
    </row>
    <row r="548" spans="1:17" customFormat="1" hidden="1" x14ac:dyDescent="0.3">
      <c r="A548" t="s">
        <v>2010</v>
      </c>
      <c r="B548">
        <v>132</v>
      </c>
      <c r="C548">
        <v>178</v>
      </c>
      <c r="D548" t="s">
        <v>2011</v>
      </c>
      <c r="E548">
        <v>75600000</v>
      </c>
      <c r="F548" t="s">
        <v>2012</v>
      </c>
      <c r="G548" t="s">
        <v>2013</v>
      </c>
      <c r="H548" t="s">
        <v>2014</v>
      </c>
      <c r="I548">
        <v>736638</v>
      </c>
      <c r="J548" t="s">
        <v>2015</v>
      </c>
      <c r="K548">
        <v>1065</v>
      </c>
      <c r="L548" t="s">
        <v>23</v>
      </c>
      <c r="M548" t="s">
        <v>24</v>
      </c>
      <c r="N548" t="s">
        <v>393</v>
      </c>
      <c r="O548">
        <v>72000000</v>
      </c>
      <c r="P548">
        <v>1995</v>
      </c>
      <c r="Q548">
        <v>8.4</v>
      </c>
    </row>
    <row r="549" spans="1:17" customFormat="1" hidden="1" x14ac:dyDescent="0.3">
      <c r="A549" t="s">
        <v>32</v>
      </c>
      <c r="B549">
        <v>262</v>
      </c>
      <c r="C549">
        <v>125</v>
      </c>
      <c r="D549" t="s">
        <v>2016</v>
      </c>
      <c r="E549">
        <v>62647540</v>
      </c>
      <c r="F549" t="s">
        <v>945</v>
      </c>
      <c r="G549" t="s">
        <v>256</v>
      </c>
      <c r="H549" t="s">
        <v>2017</v>
      </c>
      <c r="I549">
        <v>143525</v>
      </c>
      <c r="J549" t="s">
        <v>2018</v>
      </c>
      <c r="K549">
        <v>657</v>
      </c>
      <c r="L549" t="s">
        <v>23</v>
      </c>
      <c r="M549" t="s">
        <v>509</v>
      </c>
      <c r="N549" t="s">
        <v>393</v>
      </c>
      <c r="O549">
        <v>70000000</v>
      </c>
      <c r="P549">
        <v>2005</v>
      </c>
      <c r="Q549">
        <v>7.1</v>
      </c>
    </row>
    <row r="550" spans="1:17" customFormat="1" hidden="1" x14ac:dyDescent="0.3">
      <c r="A550" t="s">
        <v>2019</v>
      </c>
      <c r="B550">
        <v>299</v>
      </c>
      <c r="C550">
        <v>87</v>
      </c>
      <c r="D550" t="s">
        <v>2020</v>
      </c>
      <c r="E550">
        <v>183132370</v>
      </c>
      <c r="F550" t="s">
        <v>2021</v>
      </c>
      <c r="G550" t="s">
        <v>1856</v>
      </c>
      <c r="H550" t="s">
        <v>2022</v>
      </c>
      <c r="I550">
        <v>259083</v>
      </c>
      <c r="J550" t="s">
        <v>2023</v>
      </c>
      <c r="K550">
        <v>763</v>
      </c>
      <c r="L550" t="s">
        <v>23</v>
      </c>
      <c r="M550" t="s">
        <v>24</v>
      </c>
      <c r="N550" t="s">
        <v>25</v>
      </c>
      <c r="O550">
        <v>75000000</v>
      </c>
      <c r="P550">
        <v>2007</v>
      </c>
      <c r="Q550">
        <v>7.4</v>
      </c>
    </row>
    <row r="551" spans="1:17" customFormat="1" hidden="1" x14ac:dyDescent="0.3">
      <c r="A551" t="s">
        <v>2024</v>
      </c>
      <c r="B551">
        <v>128</v>
      </c>
      <c r="C551">
        <v>152</v>
      </c>
      <c r="D551" t="s">
        <v>1590</v>
      </c>
      <c r="E551">
        <v>27796042</v>
      </c>
      <c r="F551" t="s">
        <v>147</v>
      </c>
      <c r="G551" t="s">
        <v>2025</v>
      </c>
      <c r="H551" t="s">
        <v>2026</v>
      </c>
      <c r="I551">
        <v>45031</v>
      </c>
      <c r="J551" t="s">
        <v>2027</v>
      </c>
      <c r="K551">
        <v>376</v>
      </c>
      <c r="L551" t="s">
        <v>23</v>
      </c>
      <c r="M551" t="s">
        <v>24</v>
      </c>
      <c r="N551" t="s">
        <v>64</v>
      </c>
      <c r="O551">
        <v>72000000</v>
      </c>
      <c r="P551">
        <v>2001</v>
      </c>
      <c r="Q551">
        <v>6.9</v>
      </c>
    </row>
    <row r="552" spans="1:17" customFormat="1" hidden="1" x14ac:dyDescent="0.3">
      <c r="A552" t="s">
        <v>1322</v>
      </c>
      <c r="B552">
        <v>109</v>
      </c>
      <c r="C552">
        <v>116</v>
      </c>
      <c r="D552" t="s">
        <v>1091</v>
      </c>
      <c r="E552">
        <v>32616869</v>
      </c>
      <c r="F552" t="s">
        <v>2028</v>
      </c>
      <c r="G552" t="s">
        <v>1140</v>
      </c>
      <c r="H552" t="s">
        <v>2029</v>
      </c>
      <c r="I552">
        <v>34435</v>
      </c>
      <c r="J552" t="s">
        <v>2030</v>
      </c>
      <c r="K552">
        <v>346</v>
      </c>
      <c r="L552" t="s">
        <v>23</v>
      </c>
      <c r="M552" t="s">
        <v>24</v>
      </c>
      <c r="N552" t="s">
        <v>25</v>
      </c>
      <c r="O552">
        <v>72000000</v>
      </c>
      <c r="P552">
        <v>2001</v>
      </c>
      <c r="Q552">
        <v>4.5</v>
      </c>
    </row>
    <row r="553" spans="1:17" customFormat="1" hidden="1" x14ac:dyDescent="0.3">
      <c r="A553" t="s">
        <v>1526</v>
      </c>
      <c r="B553">
        <v>88</v>
      </c>
      <c r="C553">
        <v>109</v>
      </c>
      <c r="D553" t="s">
        <v>2031</v>
      </c>
      <c r="E553">
        <v>18947630</v>
      </c>
      <c r="F553" t="s">
        <v>2032</v>
      </c>
      <c r="G553" t="s">
        <v>2033</v>
      </c>
      <c r="H553" t="s">
        <v>2034</v>
      </c>
      <c r="I553">
        <v>11798</v>
      </c>
      <c r="J553" t="s">
        <v>2035</v>
      </c>
      <c r="K553">
        <v>124</v>
      </c>
      <c r="L553" t="s">
        <v>23</v>
      </c>
      <c r="M553" t="s">
        <v>943</v>
      </c>
      <c r="N553" t="s">
        <v>64</v>
      </c>
      <c r="O553">
        <v>59660000</v>
      </c>
      <c r="P553">
        <v>2004</v>
      </c>
      <c r="Q553">
        <v>7.1</v>
      </c>
    </row>
    <row r="554" spans="1:17" customFormat="1" hidden="1" x14ac:dyDescent="0.3">
      <c r="A554" t="s">
        <v>604</v>
      </c>
      <c r="B554">
        <v>261</v>
      </c>
      <c r="C554">
        <v>108</v>
      </c>
      <c r="D554" t="s">
        <v>161</v>
      </c>
      <c r="E554">
        <v>114195633</v>
      </c>
      <c r="F554" t="s">
        <v>2036</v>
      </c>
      <c r="G554" t="s">
        <v>162</v>
      </c>
      <c r="H554" t="s">
        <v>2037</v>
      </c>
      <c r="I554">
        <v>193770</v>
      </c>
      <c r="J554" t="s">
        <v>129</v>
      </c>
      <c r="K554">
        <v>2003</v>
      </c>
      <c r="L554" t="s">
        <v>23</v>
      </c>
      <c r="M554" t="s">
        <v>24</v>
      </c>
      <c r="N554" t="s">
        <v>25</v>
      </c>
      <c r="O554">
        <v>60000000</v>
      </c>
      <c r="P554">
        <v>2004</v>
      </c>
      <c r="Q554">
        <v>6.5</v>
      </c>
    </row>
    <row r="555" spans="1:17" customFormat="1" hidden="1" x14ac:dyDescent="0.3">
      <c r="A555" t="s">
        <v>2038</v>
      </c>
      <c r="B555">
        <v>73</v>
      </c>
      <c r="C555">
        <v>85</v>
      </c>
      <c r="D555" t="s">
        <v>2007</v>
      </c>
      <c r="E555">
        <v>144156464</v>
      </c>
      <c r="F555" t="s">
        <v>349</v>
      </c>
      <c r="G555" t="s">
        <v>292</v>
      </c>
      <c r="H555" t="s">
        <v>2039</v>
      </c>
      <c r="I555">
        <v>74343</v>
      </c>
      <c r="J555" t="s">
        <v>2040</v>
      </c>
      <c r="K555">
        <v>98</v>
      </c>
      <c r="L555" t="s">
        <v>23</v>
      </c>
      <c r="M555" t="s">
        <v>24</v>
      </c>
      <c r="N555" t="s">
        <v>25</v>
      </c>
      <c r="O555">
        <v>71500000</v>
      </c>
      <c r="P555">
        <v>1998</v>
      </c>
      <c r="Q555">
        <v>5.3</v>
      </c>
    </row>
    <row r="556" spans="1:17" customFormat="1" hidden="1" x14ac:dyDescent="0.3">
      <c r="A556" t="s">
        <v>604</v>
      </c>
      <c r="B556">
        <v>208</v>
      </c>
      <c r="C556">
        <v>106</v>
      </c>
      <c r="D556" t="s">
        <v>2041</v>
      </c>
      <c r="E556">
        <v>227965690</v>
      </c>
      <c r="F556" t="s">
        <v>1694</v>
      </c>
      <c r="G556" t="s">
        <v>2042</v>
      </c>
      <c r="H556" t="s">
        <v>2043</v>
      </c>
      <c r="I556">
        <v>271592</v>
      </c>
      <c r="J556" t="s">
        <v>2044</v>
      </c>
      <c r="K556">
        <v>2335</v>
      </c>
      <c r="L556" t="s">
        <v>23</v>
      </c>
      <c r="M556" t="s">
        <v>24</v>
      </c>
      <c r="N556" t="s">
        <v>25</v>
      </c>
      <c r="O556">
        <v>72000000</v>
      </c>
      <c r="P556">
        <v>2002</v>
      </c>
      <c r="Q556">
        <v>6.7</v>
      </c>
    </row>
    <row r="557" spans="1:17" customFormat="1" hidden="1" x14ac:dyDescent="0.3">
      <c r="A557" t="s">
        <v>99</v>
      </c>
      <c r="B557">
        <v>205</v>
      </c>
      <c r="C557">
        <v>93</v>
      </c>
      <c r="D557" t="s">
        <v>2045</v>
      </c>
      <c r="E557">
        <v>436471036</v>
      </c>
      <c r="F557" t="s">
        <v>2046</v>
      </c>
      <c r="G557" t="s">
        <v>482</v>
      </c>
      <c r="H557" t="s">
        <v>2047</v>
      </c>
      <c r="I557">
        <v>314630</v>
      </c>
      <c r="J557" t="s">
        <v>2048</v>
      </c>
      <c r="K557">
        <v>483</v>
      </c>
      <c r="L557" t="s">
        <v>23</v>
      </c>
      <c r="M557" t="s">
        <v>24</v>
      </c>
      <c r="N557" t="s">
        <v>64</v>
      </c>
      <c r="O557">
        <v>150000000</v>
      </c>
      <c r="P557">
        <v>2004</v>
      </c>
      <c r="Q557">
        <v>7.2</v>
      </c>
    </row>
    <row r="558" spans="1:17" customFormat="1" hidden="1" x14ac:dyDescent="0.3">
      <c r="A558" t="s">
        <v>209</v>
      </c>
      <c r="B558">
        <v>256</v>
      </c>
      <c r="C558">
        <v>117</v>
      </c>
      <c r="D558" t="s">
        <v>2049</v>
      </c>
      <c r="E558">
        <v>244052771</v>
      </c>
      <c r="F558" t="s">
        <v>210</v>
      </c>
      <c r="G558" t="s">
        <v>220</v>
      </c>
      <c r="H558" t="s">
        <v>2050</v>
      </c>
      <c r="I558">
        <v>263853</v>
      </c>
      <c r="J558" t="s">
        <v>2051</v>
      </c>
      <c r="K558">
        <v>584</v>
      </c>
      <c r="L558" t="s">
        <v>23</v>
      </c>
      <c r="M558" t="s">
        <v>24</v>
      </c>
      <c r="N558" t="s">
        <v>190</v>
      </c>
      <c r="O558">
        <v>120000000</v>
      </c>
      <c r="P558">
        <v>2006</v>
      </c>
      <c r="Q558">
        <v>7.2</v>
      </c>
    </row>
    <row r="559" spans="1:17" customFormat="1" hidden="1" x14ac:dyDescent="0.3">
      <c r="A559" t="s">
        <v>2052</v>
      </c>
      <c r="B559">
        <v>103</v>
      </c>
      <c r="C559">
        <v>116</v>
      </c>
      <c r="D559" t="s">
        <v>96</v>
      </c>
      <c r="E559">
        <v>152149590</v>
      </c>
      <c r="F559" t="s">
        <v>1073</v>
      </c>
      <c r="G559" t="s">
        <v>981</v>
      </c>
      <c r="H559" t="s">
        <v>2053</v>
      </c>
      <c r="I559">
        <v>74274</v>
      </c>
      <c r="J559" t="s">
        <v>2054</v>
      </c>
      <c r="K559">
        <v>255</v>
      </c>
      <c r="L559" t="s">
        <v>23</v>
      </c>
      <c r="M559" t="s">
        <v>24</v>
      </c>
      <c r="N559" t="s">
        <v>64</v>
      </c>
      <c r="O559">
        <v>70000000</v>
      </c>
      <c r="P559">
        <v>1999</v>
      </c>
      <c r="Q559">
        <v>5.5</v>
      </c>
    </row>
    <row r="560" spans="1:17" customFormat="1" hidden="1" x14ac:dyDescent="0.3">
      <c r="A560" t="s">
        <v>337</v>
      </c>
      <c r="B560">
        <v>191</v>
      </c>
      <c r="C560">
        <v>132</v>
      </c>
      <c r="D560" t="s">
        <v>2055</v>
      </c>
      <c r="E560">
        <v>141204016</v>
      </c>
      <c r="F560" t="s">
        <v>34</v>
      </c>
      <c r="G560" t="s">
        <v>232</v>
      </c>
      <c r="H560" t="s">
        <v>2056</v>
      </c>
      <c r="I560">
        <v>142569</v>
      </c>
      <c r="J560" t="s">
        <v>2057</v>
      </c>
      <c r="K560">
        <v>737</v>
      </c>
      <c r="L560" t="s">
        <v>23</v>
      </c>
      <c r="M560" t="s">
        <v>24</v>
      </c>
      <c r="N560" t="s">
        <v>25</v>
      </c>
      <c r="O560">
        <v>70000000</v>
      </c>
      <c r="P560">
        <v>2002</v>
      </c>
      <c r="Q560">
        <v>5.8</v>
      </c>
    </row>
    <row r="561" spans="1:17" customFormat="1" hidden="1" x14ac:dyDescent="0.3">
      <c r="A561" t="s">
        <v>2058</v>
      </c>
      <c r="B561">
        <v>147</v>
      </c>
      <c r="C561">
        <v>92</v>
      </c>
      <c r="D561" t="s">
        <v>2059</v>
      </c>
      <c r="E561">
        <v>162495848</v>
      </c>
      <c r="F561" t="s">
        <v>186</v>
      </c>
      <c r="G561" t="s">
        <v>2060</v>
      </c>
      <c r="H561" t="s">
        <v>2061</v>
      </c>
      <c r="I561">
        <v>34359</v>
      </c>
      <c r="J561" t="s">
        <v>423</v>
      </c>
      <c r="K561">
        <v>133</v>
      </c>
      <c r="L561" t="s">
        <v>23</v>
      </c>
      <c r="M561" t="s">
        <v>24</v>
      </c>
      <c r="N561" t="s">
        <v>64</v>
      </c>
      <c r="O561">
        <v>74000000</v>
      </c>
      <c r="P561">
        <v>2015</v>
      </c>
      <c r="Q561">
        <v>6</v>
      </c>
    </row>
    <row r="562" spans="1:17" customFormat="1" hidden="1" x14ac:dyDescent="0.3">
      <c r="A562" t="s">
        <v>562</v>
      </c>
      <c r="B562">
        <v>79</v>
      </c>
      <c r="C562">
        <v>139</v>
      </c>
      <c r="D562" t="s">
        <v>318</v>
      </c>
      <c r="E562">
        <v>136448821</v>
      </c>
      <c r="F562" t="s">
        <v>982</v>
      </c>
      <c r="G562" t="s">
        <v>1680</v>
      </c>
      <c r="H562" t="s">
        <v>2062</v>
      </c>
      <c r="I562">
        <v>98989</v>
      </c>
      <c r="J562" t="s">
        <v>699</v>
      </c>
      <c r="K562">
        <v>158</v>
      </c>
      <c r="L562" t="s">
        <v>23</v>
      </c>
      <c r="M562" t="s">
        <v>24</v>
      </c>
      <c r="N562" t="s">
        <v>393</v>
      </c>
      <c r="O562">
        <v>80000000</v>
      </c>
      <c r="P562">
        <v>1996</v>
      </c>
      <c r="Q562">
        <v>6.6</v>
      </c>
    </row>
    <row r="563" spans="1:17" customFormat="1" hidden="1" x14ac:dyDescent="0.3">
      <c r="A563" t="s">
        <v>1126</v>
      </c>
      <c r="B563">
        <v>486</v>
      </c>
      <c r="C563">
        <v>153</v>
      </c>
      <c r="D563" t="s">
        <v>233</v>
      </c>
      <c r="E563">
        <v>120523073</v>
      </c>
      <c r="F563" t="s">
        <v>2063</v>
      </c>
      <c r="G563" t="s">
        <v>310</v>
      </c>
      <c r="H563" t="s">
        <v>2064</v>
      </c>
      <c r="I563">
        <v>885175</v>
      </c>
      <c r="J563" t="s">
        <v>35</v>
      </c>
      <c r="K563">
        <v>1527</v>
      </c>
      <c r="L563" t="s">
        <v>23</v>
      </c>
      <c r="M563" t="s">
        <v>24</v>
      </c>
      <c r="N563" t="s">
        <v>393</v>
      </c>
      <c r="O563">
        <v>75000000</v>
      </c>
      <c r="P563">
        <v>2009</v>
      </c>
      <c r="Q563">
        <v>8.3000000000000007</v>
      </c>
    </row>
    <row r="564" spans="1:17" customFormat="1" hidden="1" x14ac:dyDescent="0.3">
      <c r="A564" t="s">
        <v>266</v>
      </c>
      <c r="B564">
        <v>75</v>
      </c>
      <c r="C564">
        <v>142</v>
      </c>
      <c r="D564" t="s">
        <v>981</v>
      </c>
      <c r="E564">
        <v>119654900</v>
      </c>
      <c r="F564" t="s">
        <v>521</v>
      </c>
      <c r="G564" t="s">
        <v>537</v>
      </c>
      <c r="H564" t="s">
        <v>2065</v>
      </c>
      <c r="I564">
        <v>182802</v>
      </c>
      <c r="J564" t="s">
        <v>1528</v>
      </c>
      <c r="K564">
        <v>363</v>
      </c>
      <c r="L564" t="s">
        <v>23</v>
      </c>
      <c r="M564" t="s">
        <v>24</v>
      </c>
      <c r="N564" t="s">
        <v>64</v>
      </c>
      <c r="O564">
        <v>70000000</v>
      </c>
      <c r="P564">
        <v>1991</v>
      </c>
      <c r="Q564">
        <v>6.7</v>
      </c>
    </row>
    <row r="565" spans="1:17" customFormat="1" hidden="1" x14ac:dyDescent="0.3">
      <c r="A565" t="s">
        <v>177</v>
      </c>
      <c r="B565">
        <v>245</v>
      </c>
      <c r="C565">
        <v>101</v>
      </c>
      <c r="D565" t="s">
        <v>1162</v>
      </c>
      <c r="E565">
        <v>72660029</v>
      </c>
      <c r="F565" t="s">
        <v>88</v>
      </c>
      <c r="G565" t="s">
        <v>708</v>
      </c>
      <c r="H565" t="s">
        <v>1193</v>
      </c>
      <c r="I565">
        <v>115687</v>
      </c>
      <c r="J565" t="s">
        <v>1194</v>
      </c>
      <c r="K565">
        <v>269</v>
      </c>
      <c r="L565" t="s">
        <v>23</v>
      </c>
      <c r="M565" t="s">
        <v>24</v>
      </c>
      <c r="N565" t="s">
        <v>25</v>
      </c>
      <c r="O565">
        <v>100000000</v>
      </c>
      <c r="P565">
        <v>2014</v>
      </c>
      <c r="Q565">
        <v>6</v>
      </c>
    </row>
    <row r="566" spans="1:17" customFormat="1" hidden="1" x14ac:dyDescent="0.3">
      <c r="A566" t="s">
        <v>1322</v>
      </c>
      <c r="B566">
        <v>142</v>
      </c>
      <c r="C566">
        <v>124</v>
      </c>
      <c r="D566" t="s">
        <v>2066</v>
      </c>
      <c r="E566">
        <v>117541000</v>
      </c>
      <c r="F566" t="s">
        <v>41</v>
      </c>
      <c r="G566" t="s">
        <v>647</v>
      </c>
      <c r="H566" t="s">
        <v>2067</v>
      </c>
      <c r="I566">
        <v>269858</v>
      </c>
      <c r="J566" t="s">
        <v>2068</v>
      </c>
      <c r="K566">
        <v>316</v>
      </c>
      <c r="L566" t="s">
        <v>23</v>
      </c>
      <c r="M566" t="s">
        <v>24</v>
      </c>
      <c r="N566" t="s">
        <v>393</v>
      </c>
      <c r="O566">
        <v>70000000</v>
      </c>
      <c r="P566">
        <v>1990</v>
      </c>
      <c r="Q566">
        <v>7.1</v>
      </c>
    </row>
    <row r="567" spans="1:17" customFormat="1" hidden="1" x14ac:dyDescent="0.3">
      <c r="A567" t="s">
        <v>2069</v>
      </c>
      <c r="B567">
        <v>144</v>
      </c>
      <c r="C567">
        <v>117</v>
      </c>
      <c r="D567" t="s">
        <v>2070</v>
      </c>
      <c r="E567">
        <v>116643346</v>
      </c>
      <c r="F567" t="s">
        <v>2071</v>
      </c>
      <c r="G567" t="s">
        <v>587</v>
      </c>
      <c r="H567" t="s">
        <v>2072</v>
      </c>
      <c r="I567">
        <v>119807</v>
      </c>
      <c r="J567" t="s">
        <v>1355</v>
      </c>
      <c r="K567">
        <v>340</v>
      </c>
      <c r="L567" t="s">
        <v>23</v>
      </c>
      <c r="M567" t="s">
        <v>24</v>
      </c>
      <c r="N567" t="s">
        <v>25</v>
      </c>
      <c r="O567">
        <v>80000000</v>
      </c>
      <c r="P567">
        <v>2003</v>
      </c>
      <c r="Q567">
        <v>6</v>
      </c>
    </row>
    <row r="568" spans="1:17" customFormat="1" hidden="1" x14ac:dyDescent="0.3">
      <c r="A568" t="s">
        <v>2074</v>
      </c>
      <c r="B568">
        <v>153</v>
      </c>
      <c r="C568">
        <v>141</v>
      </c>
      <c r="D568" t="s">
        <v>1090</v>
      </c>
      <c r="E568">
        <v>100614858</v>
      </c>
      <c r="F568" t="s">
        <v>2075</v>
      </c>
      <c r="G568" t="s">
        <v>355</v>
      </c>
      <c r="H568" t="s">
        <v>2076</v>
      </c>
      <c r="I568">
        <v>206776</v>
      </c>
      <c r="J568" t="s">
        <v>357</v>
      </c>
      <c r="K568">
        <v>1248</v>
      </c>
      <c r="L568" t="s">
        <v>23</v>
      </c>
      <c r="M568" t="s">
        <v>24</v>
      </c>
      <c r="N568" t="s">
        <v>393</v>
      </c>
      <c r="O568">
        <v>68000000</v>
      </c>
      <c r="P568">
        <v>2001</v>
      </c>
      <c r="Q568">
        <v>6.9</v>
      </c>
    </row>
    <row r="569" spans="1:17" customFormat="1" hidden="1" x14ac:dyDescent="0.3">
      <c r="A569" t="s">
        <v>604</v>
      </c>
      <c r="B569">
        <v>284</v>
      </c>
      <c r="C569">
        <v>110</v>
      </c>
      <c r="D569" t="s">
        <v>2077</v>
      </c>
      <c r="E569">
        <v>42272747</v>
      </c>
      <c r="F569" t="s">
        <v>2078</v>
      </c>
      <c r="G569" t="s">
        <v>162</v>
      </c>
      <c r="H569" t="s">
        <v>2079</v>
      </c>
      <c r="I569">
        <v>78635</v>
      </c>
      <c r="J569" t="s">
        <v>2080</v>
      </c>
      <c r="K569">
        <v>1040</v>
      </c>
      <c r="L569" t="s">
        <v>23</v>
      </c>
      <c r="M569" t="s">
        <v>24</v>
      </c>
      <c r="N569" t="s">
        <v>25</v>
      </c>
      <c r="O569">
        <v>70000000</v>
      </c>
      <c r="P569">
        <v>2006</v>
      </c>
      <c r="Q569">
        <v>5.6</v>
      </c>
    </row>
    <row r="570" spans="1:17" customFormat="1" hidden="1" x14ac:dyDescent="0.3">
      <c r="A570" t="s">
        <v>1490</v>
      </c>
      <c r="B570">
        <v>247</v>
      </c>
      <c r="C570">
        <v>109</v>
      </c>
      <c r="D570" t="s">
        <v>637</v>
      </c>
      <c r="E570">
        <v>80281096</v>
      </c>
      <c r="F570" t="s">
        <v>1413</v>
      </c>
      <c r="G570" t="s">
        <v>1429</v>
      </c>
      <c r="H570" t="s">
        <v>2081</v>
      </c>
      <c r="I570">
        <v>143628</v>
      </c>
      <c r="J570" t="s">
        <v>2082</v>
      </c>
      <c r="K570">
        <v>1283</v>
      </c>
      <c r="L570" t="s">
        <v>23</v>
      </c>
      <c r="M570" t="s">
        <v>24</v>
      </c>
      <c r="N570" t="s">
        <v>25</v>
      </c>
      <c r="O570">
        <v>60000000</v>
      </c>
      <c r="P570">
        <v>2004</v>
      </c>
      <c r="Q570">
        <v>5.6</v>
      </c>
    </row>
    <row r="571" spans="1:17" customFormat="1" hidden="1" x14ac:dyDescent="0.3">
      <c r="A571" t="s">
        <v>2038</v>
      </c>
      <c r="B571">
        <v>107</v>
      </c>
      <c r="C571">
        <v>88</v>
      </c>
      <c r="D571" t="s">
        <v>2083</v>
      </c>
      <c r="E571">
        <v>219613391</v>
      </c>
      <c r="F571" t="s">
        <v>2084</v>
      </c>
      <c r="G571" t="s">
        <v>325</v>
      </c>
      <c r="H571" t="s">
        <v>2085</v>
      </c>
      <c r="I571">
        <v>31649</v>
      </c>
      <c r="J571" t="s">
        <v>1390</v>
      </c>
      <c r="K571">
        <v>98</v>
      </c>
      <c r="L571" t="s">
        <v>23</v>
      </c>
      <c r="M571" t="s">
        <v>24</v>
      </c>
      <c r="N571" t="s">
        <v>64</v>
      </c>
      <c r="O571">
        <v>75000000</v>
      </c>
      <c r="P571">
        <v>2009</v>
      </c>
      <c r="Q571">
        <v>4.5</v>
      </c>
    </row>
    <row r="572" spans="1:17" customFormat="1" hidden="1" x14ac:dyDescent="0.3">
      <c r="A572" t="s">
        <v>2086</v>
      </c>
      <c r="B572">
        <v>141</v>
      </c>
      <c r="C572">
        <v>124</v>
      </c>
      <c r="D572" t="s">
        <v>923</v>
      </c>
      <c r="E572">
        <v>78120196</v>
      </c>
      <c r="F572" t="s">
        <v>673</v>
      </c>
      <c r="G572" t="s">
        <v>403</v>
      </c>
      <c r="H572" t="s">
        <v>2087</v>
      </c>
      <c r="I572">
        <v>103241</v>
      </c>
      <c r="J572" t="s">
        <v>2088</v>
      </c>
      <c r="K572">
        <v>742</v>
      </c>
      <c r="L572" t="s">
        <v>23</v>
      </c>
      <c r="M572" t="s">
        <v>24</v>
      </c>
      <c r="N572" t="s">
        <v>393</v>
      </c>
      <c r="O572">
        <v>75000000</v>
      </c>
      <c r="P572">
        <v>2002</v>
      </c>
      <c r="Q572">
        <v>7.1</v>
      </c>
    </row>
    <row r="573" spans="1:17" customFormat="1" hidden="1" x14ac:dyDescent="0.3">
      <c r="A573" t="s">
        <v>1926</v>
      </c>
      <c r="B573">
        <v>358</v>
      </c>
      <c r="C573">
        <v>119</v>
      </c>
      <c r="D573" t="s">
        <v>316</v>
      </c>
      <c r="E573">
        <v>98895417</v>
      </c>
      <c r="F573" t="s">
        <v>41</v>
      </c>
      <c r="G573" t="s">
        <v>433</v>
      </c>
      <c r="H573" t="s">
        <v>2089</v>
      </c>
      <c r="I573">
        <v>203154</v>
      </c>
      <c r="J573" t="s">
        <v>2090</v>
      </c>
      <c r="K573">
        <v>698</v>
      </c>
      <c r="L573" t="s">
        <v>23</v>
      </c>
      <c r="M573" t="s">
        <v>24</v>
      </c>
      <c r="N573" t="s">
        <v>393</v>
      </c>
      <c r="O573">
        <v>70000000</v>
      </c>
      <c r="P573">
        <v>2013</v>
      </c>
      <c r="Q573">
        <v>6.5</v>
      </c>
    </row>
    <row r="574" spans="1:17" customFormat="1" hidden="1" x14ac:dyDescent="0.3">
      <c r="A574" t="s">
        <v>2091</v>
      </c>
      <c r="B574">
        <v>160</v>
      </c>
      <c r="C574">
        <v>103</v>
      </c>
      <c r="D574" t="s">
        <v>2091</v>
      </c>
      <c r="E574">
        <v>70117571</v>
      </c>
      <c r="F574" t="s">
        <v>156</v>
      </c>
      <c r="G574" t="s">
        <v>2092</v>
      </c>
      <c r="H574" t="s">
        <v>2093</v>
      </c>
      <c r="I574">
        <v>56741</v>
      </c>
      <c r="J574" t="s">
        <v>2094</v>
      </c>
      <c r="K574">
        <v>515</v>
      </c>
      <c r="L574" t="s">
        <v>23</v>
      </c>
      <c r="M574" t="s">
        <v>24</v>
      </c>
      <c r="N574" t="s">
        <v>64</v>
      </c>
      <c r="O574">
        <v>58000000</v>
      </c>
      <c r="P574">
        <v>1998</v>
      </c>
      <c r="Q574">
        <v>6.4</v>
      </c>
    </row>
    <row r="575" spans="1:17" customFormat="1" hidden="1" x14ac:dyDescent="0.3">
      <c r="A575" t="s">
        <v>580</v>
      </c>
      <c r="B575">
        <v>355</v>
      </c>
      <c r="C575">
        <v>116</v>
      </c>
      <c r="D575" t="s">
        <v>1702</v>
      </c>
      <c r="E575">
        <v>83552429</v>
      </c>
      <c r="F575" t="s">
        <v>437</v>
      </c>
      <c r="G575" t="s">
        <v>951</v>
      </c>
      <c r="H575" t="s">
        <v>2095</v>
      </c>
      <c r="I575">
        <v>154955</v>
      </c>
      <c r="J575" t="s">
        <v>195</v>
      </c>
      <c r="K575">
        <v>800</v>
      </c>
      <c r="L575" t="s">
        <v>23</v>
      </c>
      <c r="M575" t="s">
        <v>24</v>
      </c>
      <c r="N575" t="s">
        <v>25</v>
      </c>
      <c r="O575">
        <v>70000000</v>
      </c>
      <c r="P575">
        <v>2011</v>
      </c>
      <c r="Q575">
        <v>5.8</v>
      </c>
    </row>
    <row r="576" spans="1:17" customFormat="1" hidden="1" x14ac:dyDescent="0.3">
      <c r="A576" t="s">
        <v>174</v>
      </c>
      <c r="B576">
        <v>235</v>
      </c>
      <c r="C576">
        <v>125</v>
      </c>
      <c r="D576" t="s">
        <v>2096</v>
      </c>
      <c r="E576">
        <v>66257002</v>
      </c>
      <c r="F576" t="s">
        <v>879</v>
      </c>
      <c r="G576" t="s">
        <v>187</v>
      </c>
      <c r="H576" t="s">
        <v>2097</v>
      </c>
      <c r="I576">
        <v>350698</v>
      </c>
      <c r="J576" t="s">
        <v>166</v>
      </c>
      <c r="K576">
        <v>816</v>
      </c>
      <c r="L576" t="s">
        <v>23</v>
      </c>
      <c r="M576" t="s">
        <v>24</v>
      </c>
      <c r="N576" t="s">
        <v>25</v>
      </c>
      <c r="O576">
        <v>70000000</v>
      </c>
      <c r="P576">
        <v>2003</v>
      </c>
      <c r="Q576">
        <v>8</v>
      </c>
    </row>
    <row r="577" spans="1:17" customFormat="1" hidden="1" x14ac:dyDescent="0.3">
      <c r="A577" t="s">
        <v>1909</v>
      </c>
      <c r="B577">
        <v>59</v>
      </c>
      <c r="C577">
        <v>125</v>
      </c>
      <c r="D577" t="s">
        <v>2098</v>
      </c>
      <c r="E577">
        <v>65012000</v>
      </c>
      <c r="F577" t="s">
        <v>2099</v>
      </c>
      <c r="G577" t="s">
        <v>2100</v>
      </c>
      <c r="H577" t="s">
        <v>2101</v>
      </c>
      <c r="I577">
        <v>43559</v>
      </c>
      <c r="J577" t="s">
        <v>2102</v>
      </c>
      <c r="K577">
        <v>137</v>
      </c>
      <c r="L577" t="s">
        <v>23</v>
      </c>
      <c r="M577" t="s">
        <v>24</v>
      </c>
      <c r="N577" t="s">
        <v>393</v>
      </c>
      <c r="O577">
        <v>70000000</v>
      </c>
      <c r="P577">
        <v>1994</v>
      </c>
      <c r="Q577">
        <v>6.2</v>
      </c>
    </row>
    <row r="578" spans="1:17" customFormat="1" hidden="1" x14ac:dyDescent="0.3">
      <c r="A578" t="s">
        <v>266</v>
      </c>
      <c r="B578">
        <v>388</v>
      </c>
      <c r="C578">
        <v>146</v>
      </c>
      <c r="D578" t="s">
        <v>242</v>
      </c>
      <c r="E578">
        <v>79883359</v>
      </c>
      <c r="F578" t="s">
        <v>2103</v>
      </c>
      <c r="G578" t="s">
        <v>2104</v>
      </c>
      <c r="H578" t="s">
        <v>2105</v>
      </c>
      <c r="I578">
        <v>116159</v>
      </c>
      <c r="J578" t="s">
        <v>246</v>
      </c>
      <c r="K578">
        <v>488</v>
      </c>
      <c r="L578" t="s">
        <v>23</v>
      </c>
      <c r="M578" t="s">
        <v>24</v>
      </c>
      <c r="N578" t="s">
        <v>25</v>
      </c>
      <c r="O578">
        <v>66000000</v>
      </c>
      <c r="P578">
        <v>2011</v>
      </c>
      <c r="Q578">
        <v>7.2</v>
      </c>
    </row>
    <row r="579" spans="1:17" customFormat="1" hidden="1" x14ac:dyDescent="0.3">
      <c r="A579" t="s">
        <v>2106</v>
      </c>
      <c r="B579">
        <v>371</v>
      </c>
      <c r="C579">
        <v>118</v>
      </c>
      <c r="D579" t="s">
        <v>759</v>
      </c>
      <c r="E579">
        <v>78031620</v>
      </c>
      <c r="F579" t="s">
        <v>2103</v>
      </c>
      <c r="G579" t="s">
        <v>371</v>
      </c>
      <c r="H579" t="s">
        <v>2107</v>
      </c>
      <c r="I579">
        <v>102248</v>
      </c>
      <c r="J579" t="s">
        <v>2080</v>
      </c>
      <c r="K579">
        <v>403</v>
      </c>
      <c r="L579" t="s">
        <v>23</v>
      </c>
      <c r="M579" t="s">
        <v>24</v>
      </c>
      <c r="N579" t="s">
        <v>25</v>
      </c>
      <c r="O579">
        <v>70000000</v>
      </c>
      <c r="P579">
        <v>2014</v>
      </c>
      <c r="Q579">
        <v>6.1</v>
      </c>
    </row>
    <row r="580" spans="1:17" customFormat="1" hidden="1" x14ac:dyDescent="0.3">
      <c r="A580" t="s">
        <v>17</v>
      </c>
      <c r="B580">
        <v>82</v>
      </c>
      <c r="C580">
        <v>171</v>
      </c>
      <c r="D580" t="s">
        <v>2108</v>
      </c>
      <c r="E580">
        <v>54222000</v>
      </c>
      <c r="F580" t="s">
        <v>955</v>
      </c>
      <c r="G580" t="s">
        <v>1877</v>
      </c>
      <c r="H580" t="s">
        <v>2109</v>
      </c>
      <c r="I580">
        <v>131217</v>
      </c>
      <c r="J580" t="s">
        <v>872</v>
      </c>
      <c r="K580">
        <v>380</v>
      </c>
      <c r="L580" t="s">
        <v>23</v>
      </c>
      <c r="M580" t="s">
        <v>24</v>
      </c>
      <c r="N580" t="s">
        <v>25</v>
      </c>
      <c r="O580">
        <v>69500000</v>
      </c>
      <c r="P580">
        <v>1989</v>
      </c>
      <c r="Q580">
        <v>7.6</v>
      </c>
    </row>
    <row r="581" spans="1:17" customFormat="1" hidden="1" x14ac:dyDescent="0.3">
      <c r="A581" t="s">
        <v>504</v>
      </c>
      <c r="B581">
        <v>297</v>
      </c>
      <c r="C581">
        <v>136</v>
      </c>
      <c r="D581" t="s">
        <v>1824</v>
      </c>
      <c r="E581">
        <v>52474616</v>
      </c>
      <c r="F581" t="s">
        <v>2110</v>
      </c>
      <c r="G581" t="s">
        <v>85</v>
      </c>
      <c r="H581" t="s">
        <v>2111</v>
      </c>
      <c r="I581">
        <v>84118</v>
      </c>
      <c r="J581" t="s">
        <v>2112</v>
      </c>
      <c r="K581">
        <v>245</v>
      </c>
      <c r="L581" t="s">
        <v>23</v>
      </c>
      <c r="M581" t="s">
        <v>24</v>
      </c>
      <c r="N581" t="s">
        <v>25</v>
      </c>
      <c r="O581">
        <v>70000000</v>
      </c>
      <c r="P581">
        <v>2010</v>
      </c>
      <c r="Q581">
        <v>6.3</v>
      </c>
    </row>
    <row r="582" spans="1:17" customFormat="1" hidden="1" x14ac:dyDescent="0.3">
      <c r="A582" t="s">
        <v>2113</v>
      </c>
      <c r="B582">
        <v>261</v>
      </c>
      <c r="C582">
        <v>92</v>
      </c>
      <c r="D582" t="s">
        <v>2114</v>
      </c>
      <c r="E582">
        <v>55942830</v>
      </c>
      <c r="F582" t="s">
        <v>2115</v>
      </c>
      <c r="G582" t="s">
        <v>485</v>
      </c>
      <c r="H582" t="s">
        <v>2116</v>
      </c>
      <c r="I582">
        <v>138582</v>
      </c>
      <c r="J582" t="s">
        <v>2117</v>
      </c>
      <c r="K582">
        <v>423</v>
      </c>
      <c r="L582" t="s">
        <v>23</v>
      </c>
      <c r="M582" t="s">
        <v>24</v>
      </c>
      <c r="N582" t="s">
        <v>25</v>
      </c>
      <c r="O582">
        <v>70000000</v>
      </c>
      <c r="P582">
        <v>2014</v>
      </c>
      <c r="Q582">
        <v>6.3</v>
      </c>
    </row>
    <row r="583" spans="1:17" customFormat="1" hidden="1" x14ac:dyDescent="0.3">
      <c r="A583" t="s">
        <v>671</v>
      </c>
      <c r="B583">
        <v>120</v>
      </c>
      <c r="C583">
        <v>116</v>
      </c>
      <c r="D583" t="s">
        <v>647</v>
      </c>
      <c r="E583">
        <v>40932372</v>
      </c>
      <c r="F583" t="s">
        <v>41</v>
      </c>
      <c r="G583" t="s">
        <v>1101</v>
      </c>
      <c r="H583" t="s">
        <v>2118</v>
      </c>
      <c r="I583">
        <v>58023</v>
      </c>
      <c r="J583" t="s">
        <v>2119</v>
      </c>
      <c r="K583">
        <v>281</v>
      </c>
      <c r="L583" t="s">
        <v>23</v>
      </c>
      <c r="M583" t="s">
        <v>24</v>
      </c>
      <c r="N583" t="s">
        <v>393</v>
      </c>
      <c r="O583">
        <v>70000000</v>
      </c>
      <c r="P583">
        <v>1998</v>
      </c>
      <c r="Q583">
        <v>6.3</v>
      </c>
    </row>
    <row r="584" spans="1:17" customFormat="1" hidden="1" x14ac:dyDescent="0.3">
      <c r="A584" t="s">
        <v>459</v>
      </c>
      <c r="B584">
        <v>228</v>
      </c>
      <c r="C584">
        <v>127</v>
      </c>
      <c r="D584" t="s">
        <v>523</v>
      </c>
      <c r="E584">
        <v>38345403</v>
      </c>
      <c r="F584" t="s">
        <v>2120</v>
      </c>
      <c r="G584" t="s">
        <v>78</v>
      </c>
      <c r="H584" t="s">
        <v>2121</v>
      </c>
      <c r="I584">
        <v>212085</v>
      </c>
      <c r="J584" t="s">
        <v>2122</v>
      </c>
      <c r="K584">
        <v>492</v>
      </c>
      <c r="L584" t="s">
        <v>23</v>
      </c>
      <c r="M584" t="s">
        <v>38</v>
      </c>
      <c r="N584" t="s">
        <v>25</v>
      </c>
      <c r="O584">
        <v>70000000</v>
      </c>
      <c r="P584">
        <v>2007</v>
      </c>
      <c r="Q584">
        <v>7.7</v>
      </c>
    </row>
    <row r="585" spans="1:17" customFormat="1" hidden="1" x14ac:dyDescent="0.3">
      <c r="A585" t="s">
        <v>1526</v>
      </c>
      <c r="B585">
        <v>76</v>
      </c>
      <c r="C585">
        <v>136</v>
      </c>
      <c r="D585" t="s">
        <v>500</v>
      </c>
      <c r="E585">
        <v>37901509</v>
      </c>
      <c r="F585" t="s">
        <v>2123</v>
      </c>
      <c r="G585" t="s">
        <v>233</v>
      </c>
      <c r="H585" t="s">
        <v>2124</v>
      </c>
      <c r="I585">
        <v>96385</v>
      </c>
      <c r="J585" t="s">
        <v>2125</v>
      </c>
      <c r="K585">
        <v>119</v>
      </c>
      <c r="L585" t="s">
        <v>23</v>
      </c>
      <c r="M585" t="s">
        <v>24</v>
      </c>
      <c r="N585" t="s">
        <v>25</v>
      </c>
      <c r="O585">
        <v>70000000</v>
      </c>
      <c r="P585">
        <v>1997</v>
      </c>
      <c r="Q585">
        <v>7</v>
      </c>
    </row>
    <row r="586" spans="1:17" customFormat="1" hidden="1" x14ac:dyDescent="0.3">
      <c r="A586" t="s">
        <v>562</v>
      </c>
      <c r="B586">
        <v>185</v>
      </c>
      <c r="C586">
        <v>111</v>
      </c>
      <c r="D586" t="s">
        <v>865</v>
      </c>
      <c r="E586">
        <v>48430355</v>
      </c>
      <c r="F586" t="s">
        <v>1608</v>
      </c>
      <c r="G586" t="s">
        <v>302</v>
      </c>
      <c r="H586" t="s">
        <v>2126</v>
      </c>
      <c r="I586">
        <v>43709</v>
      </c>
      <c r="J586" t="s">
        <v>2127</v>
      </c>
      <c r="K586">
        <v>141</v>
      </c>
      <c r="L586" t="s">
        <v>23</v>
      </c>
      <c r="M586" t="s">
        <v>24</v>
      </c>
      <c r="N586" t="s">
        <v>25</v>
      </c>
      <c r="O586">
        <v>70000000</v>
      </c>
      <c r="P586">
        <v>2011</v>
      </c>
      <c r="Q586">
        <v>5.3</v>
      </c>
    </row>
    <row r="587" spans="1:17" customFormat="1" hidden="1" x14ac:dyDescent="0.3">
      <c r="A587" t="s">
        <v>859</v>
      </c>
      <c r="B587">
        <v>128</v>
      </c>
      <c r="C587">
        <v>116</v>
      </c>
      <c r="D587" t="s">
        <v>2128</v>
      </c>
      <c r="E587">
        <v>30157016</v>
      </c>
      <c r="F587" t="s">
        <v>711</v>
      </c>
      <c r="G587" t="s">
        <v>506</v>
      </c>
      <c r="H587" t="s">
        <v>2129</v>
      </c>
      <c r="I587">
        <v>39659</v>
      </c>
      <c r="J587" t="s">
        <v>2130</v>
      </c>
      <c r="K587">
        <v>189</v>
      </c>
      <c r="L587" t="s">
        <v>23</v>
      </c>
      <c r="M587" t="s">
        <v>24</v>
      </c>
      <c r="N587" t="s">
        <v>25</v>
      </c>
      <c r="O587">
        <v>70000000</v>
      </c>
      <c r="P587">
        <v>2002</v>
      </c>
      <c r="Q587">
        <v>5.6</v>
      </c>
    </row>
    <row r="588" spans="1:17" customFormat="1" hidden="1" x14ac:dyDescent="0.3">
      <c r="A588" t="s">
        <v>2131</v>
      </c>
      <c r="B588">
        <v>237</v>
      </c>
      <c r="C588">
        <v>113</v>
      </c>
      <c r="D588" t="s">
        <v>2132</v>
      </c>
      <c r="E588">
        <v>28031250</v>
      </c>
      <c r="F588" t="s">
        <v>2133</v>
      </c>
      <c r="G588" t="s">
        <v>708</v>
      </c>
      <c r="H588" t="s">
        <v>2134</v>
      </c>
      <c r="I588">
        <v>88146</v>
      </c>
      <c r="J588" t="s">
        <v>2135</v>
      </c>
      <c r="K588">
        <v>814</v>
      </c>
      <c r="L588" t="s">
        <v>23</v>
      </c>
      <c r="M588" t="s">
        <v>38</v>
      </c>
      <c r="N588" t="s">
        <v>393</v>
      </c>
      <c r="O588">
        <v>60000000</v>
      </c>
      <c r="P588">
        <v>2005</v>
      </c>
      <c r="Q588">
        <v>5.2</v>
      </c>
    </row>
    <row r="589" spans="1:17" customFormat="1" hidden="1" x14ac:dyDescent="0.3">
      <c r="A589" t="s">
        <v>2038</v>
      </c>
      <c r="B589">
        <v>105</v>
      </c>
      <c r="C589">
        <v>97</v>
      </c>
      <c r="D589" t="s">
        <v>2136</v>
      </c>
      <c r="E589">
        <v>33105600</v>
      </c>
      <c r="F589" t="s">
        <v>711</v>
      </c>
      <c r="G589" t="s">
        <v>2005</v>
      </c>
      <c r="H589" t="s">
        <v>2137</v>
      </c>
      <c r="I589">
        <v>41663</v>
      </c>
      <c r="J589" t="s">
        <v>2138</v>
      </c>
      <c r="K589">
        <v>141</v>
      </c>
      <c r="L589" t="s">
        <v>23</v>
      </c>
      <c r="M589" t="s">
        <v>24</v>
      </c>
      <c r="N589" t="s">
        <v>25</v>
      </c>
      <c r="O589">
        <v>70000000</v>
      </c>
      <c r="P589">
        <v>2002</v>
      </c>
      <c r="Q589">
        <v>5.4</v>
      </c>
    </row>
    <row r="590" spans="1:17" customFormat="1" hidden="1" x14ac:dyDescent="0.3">
      <c r="A590" t="s">
        <v>2139</v>
      </c>
      <c r="B590">
        <v>242</v>
      </c>
      <c r="C590">
        <v>88</v>
      </c>
      <c r="D590" t="s">
        <v>2140</v>
      </c>
      <c r="E590">
        <v>62321039</v>
      </c>
      <c r="F590" t="s">
        <v>2141</v>
      </c>
      <c r="G590" t="s">
        <v>988</v>
      </c>
      <c r="H590" t="s">
        <v>2142</v>
      </c>
      <c r="I590">
        <v>117096</v>
      </c>
      <c r="J590" t="s">
        <v>2143</v>
      </c>
      <c r="K590">
        <v>271</v>
      </c>
      <c r="L590" t="s">
        <v>23</v>
      </c>
      <c r="M590" t="s">
        <v>24</v>
      </c>
      <c r="N590" t="s">
        <v>393</v>
      </c>
      <c r="O590">
        <v>70000000</v>
      </c>
      <c r="P590">
        <v>2012</v>
      </c>
      <c r="Q590">
        <v>6.4</v>
      </c>
    </row>
    <row r="591" spans="1:17" customFormat="1" hidden="1" x14ac:dyDescent="0.3">
      <c r="A591" t="s">
        <v>1652</v>
      </c>
      <c r="B591">
        <v>360</v>
      </c>
      <c r="C591">
        <v>136</v>
      </c>
      <c r="D591" t="s">
        <v>2144</v>
      </c>
      <c r="E591">
        <v>38509342</v>
      </c>
      <c r="F591" t="s">
        <v>2145</v>
      </c>
      <c r="G591" t="s">
        <v>2146</v>
      </c>
      <c r="H591" t="s">
        <v>2147</v>
      </c>
      <c r="I591">
        <v>61995</v>
      </c>
      <c r="J591" t="s">
        <v>2148</v>
      </c>
      <c r="K591">
        <v>356</v>
      </c>
      <c r="L591" t="s">
        <v>23</v>
      </c>
      <c r="M591" t="s">
        <v>24</v>
      </c>
      <c r="N591" t="s">
        <v>25</v>
      </c>
      <c r="O591">
        <v>75000000</v>
      </c>
      <c r="P591">
        <v>2012</v>
      </c>
      <c r="Q591">
        <v>5.9</v>
      </c>
    </row>
    <row r="592" spans="1:17" customFormat="1" hidden="1" x14ac:dyDescent="0.3">
      <c r="A592" t="s">
        <v>2149</v>
      </c>
      <c r="B592">
        <v>112</v>
      </c>
      <c r="C592">
        <v>125</v>
      </c>
      <c r="D592" t="s">
        <v>1311</v>
      </c>
      <c r="E592">
        <v>19076815</v>
      </c>
      <c r="F592" t="s">
        <v>2103</v>
      </c>
      <c r="G592" t="s">
        <v>647</v>
      </c>
      <c r="H592" t="s">
        <v>2150</v>
      </c>
      <c r="I592">
        <v>43651</v>
      </c>
      <c r="J592" t="s">
        <v>2151</v>
      </c>
      <c r="K592">
        <v>196</v>
      </c>
      <c r="L592" t="s">
        <v>23</v>
      </c>
      <c r="M592" t="s">
        <v>24</v>
      </c>
      <c r="N592" t="s">
        <v>393</v>
      </c>
      <c r="O592">
        <v>60000000</v>
      </c>
      <c r="P592">
        <v>2002</v>
      </c>
      <c r="Q592">
        <v>6.3</v>
      </c>
    </row>
    <row r="593" spans="1:17" customFormat="1" hidden="1" x14ac:dyDescent="0.3">
      <c r="A593" t="s">
        <v>2152</v>
      </c>
      <c r="B593">
        <v>189</v>
      </c>
      <c r="C593">
        <v>116</v>
      </c>
      <c r="D593" t="s">
        <v>1114</v>
      </c>
      <c r="E593">
        <v>25093607</v>
      </c>
      <c r="F593" t="s">
        <v>229</v>
      </c>
      <c r="G593" t="s">
        <v>230</v>
      </c>
      <c r="H593" t="s">
        <v>2153</v>
      </c>
      <c r="I593">
        <v>105556</v>
      </c>
      <c r="J593" t="s">
        <v>679</v>
      </c>
      <c r="K593">
        <v>157</v>
      </c>
      <c r="L593" t="s">
        <v>23</v>
      </c>
      <c r="M593" t="s">
        <v>38</v>
      </c>
      <c r="N593" t="s">
        <v>393</v>
      </c>
      <c r="O593">
        <v>35000000</v>
      </c>
      <c r="P593">
        <v>2011</v>
      </c>
      <c r="Q593">
        <v>6.5</v>
      </c>
    </row>
    <row r="594" spans="1:17" customFormat="1" hidden="1" x14ac:dyDescent="0.3">
      <c r="A594" t="s">
        <v>850</v>
      </c>
      <c r="B594">
        <v>151</v>
      </c>
      <c r="C594">
        <v>98</v>
      </c>
      <c r="D594" t="s">
        <v>2088</v>
      </c>
      <c r="E594">
        <v>18990542</v>
      </c>
      <c r="F594" t="s">
        <v>2154</v>
      </c>
      <c r="G594" t="s">
        <v>1355</v>
      </c>
      <c r="H594" t="s">
        <v>2155</v>
      </c>
      <c r="I594">
        <v>22264</v>
      </c>
      <c r="J594" t="s">
        <v>1620</v>
      </c>
      <c r="K594">
        <v>289</v>
      </c>
      <c r="L594" t="s">
        <v>23</v>
      </c>
      <c r="M594" t="s">
        <v>24</v>
      </c>
      <c r="N594" t="s">
        <v>393</v>
      </c>
      <c r="O594">
        <v>70000000</v>
      </c>
      <c r="P594">
        <v>2002</v>
      </c>
      <c r="Q594">
        <v>3</v>
      </c>
    </row>
    <row r="595" spans="1:17" customFormat="1" hidden="1" x14ac:dyDescent="0.3">
      <c r="A595" t="s">
        <v>2156</v>
      </c>
      <c r="B595">
        <v>92</v>
      </c>
      <c r="C595">
        <v>91</v>
      </c>
      <c r="D595" t="s">
        <v>2143</v>
      </c>
      <c r="E595">
        <v>14294842</v>
      </c>
      <c r="F595" t="s">
        <v>908</v>
      </c>
      <c r="G595" t="s">
        <v>2157</v>
      </c>
      <c r="H595" t="s">
        <v>2158</v>
      </c>
      <c r="I595">
        <v>16761</v>
      </c>
      <c r="J595" t="s">
        <v>2159</v>
      </c>
      <c r="K595">
        <v>277</v>
      </c>
      <c r="L595" t="s">
        <v>23</v>
      </c>
      <c r="M595" t="s">
        <v>24</v>
      </c>
      <c r="N595" t="s">
        <v>393</v>
      </c>
      <c r="O595">
        <v>70000000</v>
      </c>
      <c r="P595">
        <v>2002</v>
      </c>
      <c r="Q595">
        <v>3.6</v>
      </c>
    </row>
    <row r="596" spans="1:17" customFormat="1" hidden="1" x14ac:dyDescent="0.3">
      <c r="A596" t="s">
        <v>2160</v>
      </c>
      <c r="B596">
        <v>79</v>
      </c>
      <c r="C596">
        <v>97</v>
      </c>
      <c r="D596" t="s">
        <v>2161</v>
      </c>
      <c r="E596">
        <v>19819494</v>
      </c>
      <c r="F596" t="s">
        <v>314</v>
      </c>
      <c r="G596" t="s">
        <v>316</v>
      </c>
      <c r="H596" t="s">
        <v>2162</v>
      </c>
      <c r="I596">
        <v>26893</v>
      </c>
      <c r="J596" t="s">
        <v>1217</v>
      </c>
      <c r="K596">
        <v>126</v>
      </c>
      <c r="L596" t="s">
        <v>23</v>
      </c>
      <c r="M596" t="s">
        <v>24</v>
      </c>
      <c r="N596" t="s">
        <v>393</v>
      </c>
      <c r="O596">
        <v>70000000</v>
      </c>
      <c r="P596">
        <v>1998</v>
      </c>
      <c r="Q596">
        <v>5.8</v>
      </c>
    </row>
    <row r="597" spans="1:17" customFormat="1" hidden="1" x14ac:dyDescent="0.3">
      <c r="A597" t="s">
        <v>2163</v>
      </c>
      <c r="B597">
        <v>81</v>
      </c>
      <c r="C597">
        <v>95</v>
      </c>
      <c r="D597" t="s">
        <v>2164</v>
      </c>
      <c r="E597">
        <v>13596911</v>
      </c>
      <c r="F597" t="s">
        <v>2165</v>
      </c>
      <c r="G597" t="s">
        <v>562</v>
      </c>
      <c r="H597" t="s">
        <v>2166</v>
      </c>
      <c r="I597">
        <v>25572</v>
      </c>
      <c r="J597" t="s">
        <v>2100</v>
      </c>
      <c r="K597">
        <v>123</v>
      </c>
      <c r="L597" t="s">
        <v>23</v>
      </c>
      <c r="M597" t="s">
        <v>24</v>
      </c>
      <c r="N597" t="s">
        <v>64</v>
      </c>
      <c r="O597">
        <v>70000000</v>
      </c>
      <c r="P597">
        <v>2001</v>
      </c>
      <c r="Q597">
        <v>6.2</v>
      </c>
    </row>
    <row r="598" spans="1:17" customFormat="1" hidden="1" x14ac:dyDescent="0.3">
      <c r="A598" t="s">
        <v>1045</v>
      </c>
      <c r="B598">
        <v>261</v>
      </c>
      <c r="C598">
        <v>133</v>
      </c>
      <c r="D598" t="s">
        <v>2169</v>
      </c>
      <c r="E598">
        <v>7097125</v>
      </c>
      <c r="F598" t="s">
        <v>737</v>
      </c>
      <c r="G598" t="s">
        <v>67</v>
      </c>
      <c r="H598" t="s">
        <v>2170</v>
      </c>
      <c r="I598">
        <v>38983</v>
      </c>
      <c r="J598" t="s">
        <v>2171</v>
      </c>
      <c r="K598">
        <v>207</v>
      </c>
      <c r="L598" t="s">
        <v>23</v>
      </c>
      <c r="M598" t="s">
        <v>24</v>
      </c>
      <c r="N598" t="s">
        <v>393</v>
      </c>
      <c r="O598">
        <v>70000000</v>
      </c>
      <c r="P598">
        <v>2015</v>
      </c>
      <c r="Q598">
        <v>5.4</v>
      </c>
    </row>
    <row r="599" spans="1:17" customFormat="1" hidden="1" x14ac:dyDescent="0.3">
      <c r="A599" t="s">
        <v>2172</v>
      </c>
      <c r="B599">
        <v>197</v>
      </c>
      <c r="C599">
        <v>106</v>
      </c>
      <c r="D599" t="s">
        <v>2173</v>
      </c>
      <c r="E599">
        <v>37760080</v>
      </c>
      <c r="F599" t="s">
        <v>1017</v>
      </c>
      <c r="G599" t="s">
        <v>383</v>
      </c>
      <c r="H599" t="s">
        <v>2174</v>
      </c>
      <c r="I599">
        <v>72868</v>
      </c>
      <c r="J599" t="s">
        <v>336</v>
      </c>
      <c r="K599">
        <v>618</v>
      </c>
      <c r="L599" t="s">
        <v>23</v>
      </c>
      <c r="M599" t="s">
        <v>24</v>
      </c>
      <c r="N599" t="s">
        <v>64</v>
      </c>
      <c r="O599">
        <v>70000000</v>
      </c>
      <c r="P599">
        <v>2004</v>
      </c>
      <c r="Q599">
        <v>6.1</v>
      </c>
    </row>
    <row r="600" spans="1:17" customFormat="1" hidden="1" x14ac:dyDescent="0.3">
      <c r="A600" t="s">
        <v>2175</v>
      </c>
      <c r="B600">
        <v>159</v>
      </c>
      <c r="C600">
        <v>116</v>
      </c>
      <c r="D600" t="s">
        <v>2176</v>
      </c>
      <c r="E600">
        <v>5851188</v>
      </c>
      <c r="F600" t="s">
        <v>1418</v>
      </c>
      <c r="G600" t="s">
        <v>2177</v>
      </c>
      <c r="H600" t="s">
        <v>2178</v>
      </c>
      <c r="I600">
        <v>31124</v>
      </c>
      <c r="J600" t="s">
        <v>2179</v>
      </c>
      <c r="K600">
        <v>313</v>
      </c>
      <c r="L600" t="s">
        <v>23</v>
      </c>
      <c r="M600" t="s">
        <v>38</v>
      </c>
      <c r="N600" t="s">
        <v>393</v>
      </c>
      <c r="O600">
        <v>70000000</v>
      </c>
      <c r="P600">
        <v>2006</v>
      </c>
      <c r="Q600">
        <v>4.2</v>
      </c>
    </row>
    <row r="601" spans="1:17" customFormat="1" hidden="1" x14ac:dyDescent="0.3">
      <c r="A601" t="s">
        <v>2180</v>
      </c>
      <c r="B601">
        <v>286</v>
      </c>
      <c r="C601">
        <v>115</v>
      </c>
      <c r="D601" t="s">
        <v>2181</v>
      </c>
      <c r="E601">
        <v>25121291</v>
      </c>
      <c r="F601" t="s">
        <v>2182</v>
      </c>
      <c r="G601" t="s">
        <v>1140</v>
      </c>
      <c r="H601" t="s">
        <v>2183</v>
      </c>
      <c r="I601">
        <v>177653</v>
      </c>
      <c r="J601" t="s">
        <v>2184</v>
      </c>
      <c r="K601">
        <v>279</v>
      </c>
      <c r="L601" t="s">
        <v>23</v>
      </c>
      <c r="M601" t="s">
        <v>24</v>
      </c>
      <c r="N601" t="s">
        <v>393</v>
      </c>
      <c r="O601">
        <v>50000000</v>
      </c>
      <c r="P601">
        <v>2013</v>
      </c>
      <c r="Q601">
        <v>6.7</v>
      </c>
    </row>
    <row r="602" spans="1:17" customFormat="1" hidden="1" x14ac:dyDescent="0.3">
      <c r="A602" t="s">
        <v>1322</v>
      </c>
      <c r="B602">
        <v>156</v>
      </c>
      <c r="C602">
        <v>99</v>
      </c>
      <c r="D602" t="s">
        <v>2185</v>
      </c>
      <c r="E602">
        <v>18821279</v>
      </c>
      <c r="F602" t="s">
        <v>28</v>
      </c>
      <c r="G602" t="s">
        <v>2186</v>
      </c>
      <c r="H602" t="s">
        <v>2187</v>
      </c>
      <c r="I602">
        <v>44891</v>
      </c>
      <c r="J602" t="s">
        <v>2188</v>
      </c>
      <c r="K602">
        <v>202</v>
      </c>
      <c r="L602" t="s">
        <v>23</v>
      </c>
      <c r="M602" t="s">
        <v>24</v>
      </c>
      <c r="N602" t="s">
        <v>25</v>
      </c>
      <c r="O602">
        <v>70000000</v>
      </c>
      <c r="P602">
        <v>2014</v>
      </c>
      <c r="Q602">
        <v>4.2</v>
      </c>
    </row>
    <row r="603" spans="1:17" customFormat="1" hidden="1" x14ac:dyDescent="0.3">
      <c r="A603" t="s">
        <v>2189</v>
      </c>
      <c r="B603">
        <v>176</v>
      </c>
      <c r="C603">
        <v>124</v>
      </c>
      <c r="D603" t="s">
        <v>1460</v>
      </c>
      <c r="E603">
        <v>118471320</v>
      </c>
      <c r="F603" t="s">
        <v>611</v>
      </c>
      <c r="G603" t="s">
        <v>316</v>
      </c>
      <c r="H603" t="s">
        <v>2190</v>
      </c>
      <c r="I603">
        <v>86504</v>
      </c>
      <c r="J603" t="s">
        <v>2191</v>
      </c>
      <c r="K603">
        <v>568</v>
      </c>
      <c r="L603" t="s">
        <v>23</v>
      </c>
      <c r="M603" t="s">
        <v>24</v>
      </c>
      <c r="N603" t="s">
        <v>25</v>
      </c>
      <c r="O603">
        <v>68000000</v>
      </c>
      <c r="P603">
        <v>2002</v>
      </c>
      <c r="Q603">
        <v>6.4</v>
      </c>
    </row>
    <row r="604" spans="1:17" customFormat="1" hidden="1" x14ac:dyDescent="0.3">
      <c r="A604" t="s">
        <v>2192</v>
      </c>
      <c r="B604">
        <v>293</v>
      </c>
      <c r="C604">
        <v>124</v>
      </c>
      <c r="D604" t="s">
        <v>377</v>
      </c>
      <c r="E604">
        <v>300523113</v>
      </c>
      <c r="F604" t="s">
        <v>729</v>
      </c>
      <c r="G604" t="s">
        <v>510</v>
      </c>
      <c r="H604" t="s">
        <v>2193</v>
      </c>
      <c r="I604">
        <v>184637</v>
      </c>
      <c r="J604" t="s">
        <v>1562</v>
      </c>
      <c r="K604">
        <v>498</v>
      </c>
      <c r="L604" t="s">
        <v>23</v>
      </c>
      <c r="M604" t="s">
        <v>24</v>
      </c>
      <c r="N604" t="s">
        <v>25</v>
      </c>
      <c r="O604">
        <v>68000000</v>
      </c>
      <c r="P604">
        <v>2010</v>
      </c>
      <c r="Q604">
        <v>4.9000000000000004</v>
      </c>
    </row>
    <row r="605" spans="1:17" customFormat="1" hidden="1" x14ac:dyDescent="0.3">
      <c r="A605" t="s">
        <v>1252</v>
      </c>
      <c r="B605">
        <v>141</v>
      </c>
      <c r="C605">
        <v>124</v>
      </c>
      <c r="D605" t="s">
        <v>82</v>
      </c>
      <c r="E605">
        <v>71069884</v>
      </c>
      <c r="F605" t="s">
        <v>1359</v>
      </c>
      <c r="G605" t="s">
        <v>1114</v>
      </c>
      <c r="H605" t="s">
        <v>2194</v>
      </c>
      <c r="I605">
        <v>101899</v>
      </c>
      <c r="J605" t="s">
        <v>2195</v>
      </c>
      <c r="K605">
        <v>445</v>
      </c>
      <c r="L605" t="s">
        <v>23</v>
      </c>
      <c r="M605" t="s">
        <v>24</v>
      </c>
      <c r="N605" t="s">
        <v>393</v>
      </c>
      <c r="O605">
        <v>68000000</v>
      </c>
      <c r="P605">
        <v>2001</v>
      </c>
      <c r="Q605">
        <v>6.8</v>
      </c>
    </row>
    <row r="606" spans="1:17" customFormat="1" hidden="1" x14ac:dyDescent="0.3">
      <c r="A606" t="s">
        <v>1860</v>
      </c>
      <c r="B606">
        <v>304</v>
      </c>
      <c r="C606">
        <v>87</v>
      </c>
      <c r="D606" t="s">
        <v>1861</v>
      </c>
      <c r="E606">
        <v>251501645</v>
      </c>
      <c r="F606" t="s">
        <v>1854</v>
      </c>
      <c r="G606" t="s">
        <v>352</v>
      </c>
      <c r="H606" t="s">
        <v>2196</v>
      </c>
      <c r="I606">
        <v>385943</v>
      </c>
      <c r="J606" t="s">
        <v>420</v>
      </c>
      <c r="K606">
        <v>296</v>
      </c>
      <c r="L606" t="s">
        <v>23</v>
      </c>
      <c r="M606" t="s">
        <v>24</v>
      </c>
      <c r="N606" t="s">
        <v>64</v>
      </c>
      <c r="O606">
        <v>69000000</v>
      </c>
      <c r="P606">
        <v>2010</v>
      </c>
      <c r="Q606">
        <v>7.7</v>
      </c>
    </row>
    <row r="607" spans="1:17" customFormat="1" hidden="1" x14ac:dyDescent="0.3">
      <c r="A607" t="s">
        <v>2197</v>
      </c>
      <c r="B607">
        <v>40</v>
      </c>
      <c r="C607">
        <v>105</v>
      </c>
      <c r="D607" t="s">
        <v>2198</v>
      </c>
      <c r="E607">
        <v>35324232</v>
      </c>
      <c r="F607" t="s">
        <v>2199</v>
      </c>
      <c r="G607" t="s">
        <v>2200</v>
      </c>
      <c r="H607" t="s">
        <v>2201</v>
      </c>
      <c r="I607">
        <v>32224</v>
      </c>
      <c r="J607" t="s">
        <v>2202</v>
      </c>
      <c r="K607">
        <v>62</v>
      </c>
      <c r="L607" t="s">
        <v>23</v>
      </c>
      <c r="M607" t="s">
        <v>24</v>
      </c>
      <c r="N607" t="s">
        <v>393</v>
      </c>
      <c r="O607">
        <v>68000000</v>
      </c>
      <c r="P607">
        <v>1995</v>
      </c>
      <c r="Q607">
        <v>5.6</v>
      </c>
    </row>
    <row r="608" spans="1:17" customFormat="1" hidden="1" x14ac:dyDescent="0.3">
      <c r="A608" t="s">
        <v>1600</v>
      </c>
      <c r="B608">
        <v>280</v>
      </c>
      <c r="C608">
        <v>125</v>
      </c>
      <c r="D608" t="s">
        <v>316</v>
      </c>
      <c r="E608">
        <v>81257500</v>
      </c>
      <c r="F608" t="s">
        <v>1068</v>
      </c>
      <c r="G608" t="s">
        <v>157</v>
      </c>
      <c r="H608" t="s">
        <v>2203</v>
      </c>
      <c r="I608">
        <v>117739</v>
      </c>
      <c r="J608" t="s">
        <v>1600</v>
      </c>
      <c r="K608">
        <v>229</v>
      </c>
      <c r="L608" t="s">
        <v>23</v>
      </c>
      <c r="M608" t="s">
        <v>24</v>
      </c>
      <c r="N608" t="s">
        <v>393</v>
      </c>
      <c r="O608">
        <v>68000000</v>
      </c>
      <c r="P608">
        <v>2015</v>
      </c>
      <c r="Q608">
        <v>6.4</v>
      </c>
    </row>
    <row r="609" spans="1:17" customFormat="1" hidden="1" x14ac:dyDescent="0.3">
      <c r="A609" t="s">
        <v>2204</v>
      </c>
      <c r="B609">
        <v>180</v>
      </c>
      <c r="C609">
        <v>141</v>
      </c>
      <c r="D609" t="s">
        <v>2205</v>
      </c>
      <c r="E609">
        <v>617840</v>
      </c>
      <c r="F609" t="s">
        <v>2206</v>
      </c>
      <c r="G609" t="s">
        <v>2207</v>
      </c>
      <c r="H609" t="s">
        <v>2208</v>
      </c>
      <c r="I609">
        <v>52496</v>
      </c>
      <c r="J609" t="s">
        <v>2209</v>
      </c>
      <c r="K609">
        <v>172</v>
      </c>
      <c r="L609" t="s">
        <v>23</v>
      </c>
      <c r="M609" t="s">
        <v>2210</v>
      </c>
      <c r="N609" t="s">
        <v>393</v>
      </c>
      <c r="O609">
        <v>70000000</v>
      </c>
      <c r="P609">
        <v>2009</v>
      </c>
      <c r="Q609">
        <v>7.2</v>
      </c>
    </row>
    <row r="610" spans="1:17" customFormat="1" hidden="1" x14ac:dyDescent="0.3">
      <c r="A610" t="s">
        <v>2211</v>
      </c>
      <c r="B610">
        <v>125</v>
      </c>
      <c r="C610">
        <v>121</v>
      </c>
      <c r="D610" t="s">
        <v>22</v>
      </c>
      <c r="E610">
        <v>29655590</v>
      </c>
      <c r="F610" t="s">
        <v>643</v>
      </c>
      <c r="G610" t="s">
        <v>525</v>
      </c>
      <c r="H610" t="s">
        <v>2212</v>
      </c>
      <c r="I610">
        <v>53970</v>
      </c>
      <c r="J610" t="s">
        <v>213</v>
      </c>
      <c r="K610">
        <v>435</v>
      </c>
      <c r="L610" t="s">
        <v>23</v>
      </c>
      <c r="M610" t="s">
        <v>24</v>
      </c>
      <c r="N610" t="s">
        <v>25</v>
      </c>
      <c r="O610">
        <v>65000000</v>
      </c>
      <c r="P610">
        <v>1999</v>
      </c>
      <c r="Q610">
        <v>6</v>
      </c>
    </row>
    <row r="611" spans="1:17" customFormat="1" hidden="1" x14ac:dyDescent="0.3">
      <c r="A611" t="s">
        <v>2163</v>
      </c>
      <c r="B611">
        <v>237</v>
      </c>
      <c r="C611">
        <v>111</v>
      </c>
      <c r="D611" t="s">
        <v>263</v>
      </c>
      <c r="E611">
        <v>45045037</v>
      </c>
      <c r="F611" t="s">
        <v>1073</v>
      </c>
      <c r="G611" t="s">
        <v>2213</v>
      </c>
      <c r="H611" t="s">
        <v>2214</v>
      </c>
      <c r="I611">
        <v>103230</v>
      </c>
      <c r="J611" t="s">
        <v>2215</v>
      </c>
      <c r="K611">
        <v>143</v>
      </c>
      <c r="L611" t="s">
        <v>23</v>
      </c>
      <c r="M611" t="s">
        <v>24</v>
      </c>
      <c r="N611" t="s">
        <v>393</v>
      </c>
      <c r="O611">
        <v>36000000</v>
      </c>
      <c r="P611">
        <v>2011</v>
      </c>
      <c r="Q611">
        <v>5.9</v>
      </c>
    </row>
    <row r="612" spans="1:17" customFormat="1" hidden="1" x14ac:dyDescent="0.3">
      <c r="A612" t="s">
        <v>1045</v>
      </c>
      <c r="B612">
        <v>209</v>
      </c>
      <c r="C612">
        <v>157</v>
      </c>
      <c r="D612" t="s">
        <v>600</v>
      </c>
      <c r="E612">
        <v>28965197</v>
      </c>
      <c r="F612" t="s">
        <v>2216</v>
      </c>
      <c r="G612" t="s">
        <v>1518</v>
      </c>
      <c r="H612" t="s">
        <v>2217</v>
      </c>
      <c r="I612">
        <v>133526</v>
      </c>
      <c r="J612" t="s">
        <v>1175</v>
      </c>
      <c r="K612">
        <v>521</v>
      </c>
      <c r="L612" t="s">
        <v>23</v>
      </c>
      <c r="M612" t="s">
        <v>24</v>
      </c>
      <c r="N612" t="s">
        <v>393</v>
      </c>
      <c r="O612">
        <v>68000000</v>
      </c>
      <c r="P612">
        <v>1999</v>
      </c>
      <c r="Q612">
        <v>7.9</v>
      </c>
    </row>
    <row r="613" spans="1:17" customFormat="1" hidden="1" x14ac:dyDescent="0.3">
      <c r="A613" t="s">
        <v>128</v>
      </c>
      <c r="B613">
        <v>238</v>
      </c>
      <c r="C613">
        <v>128</v>
      </c>
      <c r="D613" t="s">
        <v>2221</v>
      </c>
      <c r="E613">
        <v>39380442</v>
      </c>
      <c r="F613" t="s">
        <v>611</v>
      </c>
      <c r="G613" t="s">
        <v>148</v>
      </c>
      <c r="H613" t="s">
        <v>2222</v>
      </c>
      <c r="I613">
        <v>174248</v>
      </c>
      <c r="J613" t="s">
        <v>2223</v>
      </c>
      <c r="K613">
        <v>263</v>
      </c>
      <c r="L613" t="s">
        <v>23</v>
      </c>
      <c r="M613" t="s">
        <v>24</v>
      </c>
      <c r="N613" t="s">
        <v>393</v>
      </c>
      <c r="O613">
        <v>70000000</v>
      </c>
      <c r="P613">
        <v>2008</v>
      </c>
      <c r="Q613">
        <v>7.1</v>
      </c>
    </row>
    <row r="614" spans="1:17" customFormat="1" hidden="1" x14ac:dyDescent="0.3">
      <c r="A614" t="s">
        <v>1378</v>
      </c>
      <c r="B614">
        <v>393</v>
      </c>
      <c r="C614">
        <v>105</v>
      </c>
      <c r="D614" t="s">
        <v>485</v>
      </c>
      <c r="E614">
        <v>37516013</v>
      </c>
      <c r="F614" t="s">
        <v>2141</v>
      </c>
      <c r="G614" t="s">
        <v>1162</v>
      </c>
      <c r="H614" t="s">
        <v>2224</v>
      </c>
      <c r="I614">
        <v>128629</v>
      </c>
      <c r="J614" t="s">
        <v>1212</v>
      </c>
      <c r="K614">
        <v>348</v>
      </c>
      <c r="L614" t="s">
        <v>23</v>
      </c>
      <c r="M614" t="s">
        <v>24</v>
      </c>
      <c r="N614" t="s">
        <v>393</v>
      </c>
      <c r="O614">
        <v>69000000</v>
      </c>
      <c r="P614">
        <v>2012</v>
      </c>
      <c r="Q614">
        <v>5.9</v>
      </c>
    </row>
    <row r="615" spans="1:17" customFormat="1" hidden="1" x14ac:dyDescent="0.3">
      <c r="A615" t="s">
        <v>1565</v>
      </c>
      <c r="B615">
        <v>138</v>
      </c>
      <c r="C615">
        <v>113</v>
      </c>
      <c r="D615" t="s">
        <v>2225</v>
      </c>
      <c r="E615">
        <v>87704396</v>
      </c>
      <c r="F615" t="s">
        <v>1028</v>
      </c>
      <c r="G615" t="s">
        <v>649</v>
      </c>
      <c r="H615" t="s">
        <v>2226</v>
      </c>
      <c r="I615">
        <v>88132</v>
      </c>
      <c r="J615" t="s">
        <v>2227</v>
      </c>
      <c r="K615">
        <v>274</v>
      </c>
      <c r="L615" t="s">
        <v>23</v>
      </c>
      <c r="M615" t="s">
        <v>24</v>
      </c>
      <c r="N615" t="s">
        <v>25</v>
      </c>
      <c r="O615">
        <v>66000000</v>
      </c>
      <c r="P615">
        <v>1999</v>
      </c>
      <c r="Q615">
        <v>6.2</v>
      </c>
    </row>
    <row r="616" spans="1:17" customFormat="1" hidden="1" x14ac:dyDescent="0.3">
      <c r="A616" t="s">
        <v>2230</v>
      </c>
      <c r="B616">
        <v>142</v>
      </c>
      <c r="C616">
        <v>121</v>
      </c>
      <c r="D616" t="s">
        <v>2231</v>
      </c>
      <c r="E616">
        <v>83892374</v>
      </c>
      <c r="F616" t="s">
        <v>1409</v>
      </c>
      <c r="G616" t="s">
        <v>2025</v>
      </c>
      <c r="H616" t="s">
        <v>2232</v>
      </c>
      <c r="I616">
        <v>85720</v>
      </c>
      <c r="J616" t="s">
        <v>2027</v>
      </c>
      <c r="K616">
        <v>297</v>
      </c>
      <c r="L616" t="s">
        <v>23</v>
      </c>
      <c r="M616" t="s">
        <v>24</v>
      </c>
      <c r="N616" t="s">
        <v>25</v>
      </c>
      <c r="O616">
        <v>66000000</v>
      </c>
      <c r="P616">
        <v>1998</v>
      </c>
      <c r="Q616">
        <v>7</v>
      </c>
    </row>
    <row r="617" spans="1:17" customFormat="1" hidden="1" x14ac:dyDescent="0.3">
      <c r="A617" t="s">
        <v>2233</v>
      </c>
      <c r="B617">
        <v>90</v>
      </c>
      <c r="C617">
        <v>102</v>
      </c>
      <c r="D617" t="s">
        <v>625</v>
      </c>
      <c r="E617">
        <v>5932060</v>
      </c>
      <c r="F617" t="s">
        <v>2234</v>
      </c>
      <c r="G617" t="s">
        <v>296</v>
      </c>
      <c r="H617" t="s">
        <v>2235</v>
      </c>
      <c r="I617">
        <v>29285</v>
      </c>
      <c r="J617" t="s">
        <v>2236</v>
      </c>
      <c r="K617">
        <v>174</v>
      </c>
      <c r="L617" t="s">
        <v>23</v>
      </c>
      <c r="M617" t="s">
        <v>38</v>
      </c>
      <c r="N617" t="s">
        <v>25</v>
      </c>
      <c r="O617">
        <v>35000000</v>
      </c>
      <c r="P617">
        <v>2007</v>
      </c>
      <c r="Q617">
        <v>5.4</v>
      </c>
    </row>
    <row r="618" spans="1:17" customFormat="1" hidden="1" x14ac:dyDescent="0.3">
      <c r="A618" t="s">
        <v>266</v>
      </c>
      <c r="B618">
        <v>219</v>
      </c>
      <c r="C618">
        <v>169</v>
      </c>
      <c r="D618" t="s">
        <v>232</v>
      </c>
      <c r="E618">
        <v>216119491</v>
      </c>
      <c r="F618" t="s">
        <v>945</v>
      </c>
      <c r="G618" t="s">
        <v>221</v>
      </c>
      <c r="H618" t="s">
        <v>2237</v>
      </c>
      <c r="I618">
        <v>881236</v>
      </c>
      <c r="J618" t="s">
        <v>759</v>
      </c>
      <c r="K618">
        <v>2277</v>
      </c>
      <c r="L618" t="s">
        <v>23</v>
      </c>
      <c r="M618" t="s">
        <v>24</v>
      </c>
      <c r="N618" t="s">
        <v>393</v>
      </c>
      <c r="O618">
        <v>70000000</v>
      </c>
      <c r="P618">
        <v>1998</v>
      </c>
      <c r="Q618">
        <v>8.6</v>
      </c>
    </row>
    <row r="619" spans="1:17" customFormat="1" hidden="1" x14ac:dyDescent="0.3">
      <c r="A619" t="s">
        <v>2238</v>
      </c>
      <c r="B619">
        <v>327</v>
      </c>
      <c r="C619">
        <v>132</v>
      </c>
      <c r="D619" t="s">
        <v>485</v>
      </c>
      <c r="E619">
        <v>43568507</v>
      </c>
      <c r="F619" t="s">
        <v>314</v>
      </c>
      <c r="G619" t="s">
        <v>536</v>
      </c>
      <c r="H619" t="s">
        <v>2239</v>
      </c>
      <c r="I619">
        <v>136954</v>
      </c>
      <c r="J619" t="s">
        <v>195</v>
      </c>
      <c r="K619">
        <v>346</v>
      </c>
      <c r="L619" t="s">
        <v>23</v>
      </c>
      <c r="M619" t="s">
        <v>24</v>
      </c>
      <c r="N619" t="s">
        <v>25</v>
      </c>
      <c r="O619">
        <v>66000000</v>
      </c>
      <c r="P619">
        <v>2014</v>
      </c>
      <c r="Q619">
        <v>6.5</v>
      </c>
    </row>
    <row r="620" spans="1:17" customFormat="1" hidden="1" x14ac:dyDescent="0.3">
      <c r="A620" t="s">
        <v>1509</v>
      </c>
      <c r="B620">
        <v>149</v>
      </c>
      <c r="C620">
        <v>127</v>
      </c>
      <c r="D620" t="s">
        <v>2240</v>
      </c>
      <c r="E620">
        <v>182805123</v>
      </c>
      <c r="F620" t="s">
        <v>2241</v>
      </c>
      <c r="G620" t="s">
        <v>161</v>
      </c>
      <c r="H620" t="s">
        <v>2242</v>
      </c>
      <c r="I620">
        <v>158864</v>
      </c>
      <c r="J620" t="s">
        <v>1916</v>
      </c>
      <c r="K620">
        <v>395</v>
      </c>
      <c r="L620" t="s">
        <v>23</v>
      </c>
      <c r="M620" t="s">
        <v>24</v>
      </c>
      <c r="N620" t="s">
        <v>25</v>
      </c>
      <c r="O620">
        <v>70000000</v>
      </c>
      <c r="P620">
        <v>2000</v>
      </c>
      <c r="Q620">
        <v>6.4</v>
      </c>
    </row>
    <row r="621" spans="1:17" customFormat="1" hidden="1" x14ac:dyDescent="0.3">
      <c r="A621" t="s">
        <v>1155</v>
      </c>
      <c r="B621">
        <v>193</v>
      </c>
      <c r="C621">
        <v>103</v>
      </c>
      <c r="D621" t="s">
        <v>753</v>
      </c>
      <c r="E621">
        <v>176387405</v>
      </c>
      <c r="F621" t="s">
        <v>319</v>
      </c>
      <c r="G621" t="s">
        <v>1369</v>
      </c>
      <c r="H621" t="s">
        <v>2243</v>
      </c>
      <c r="I621">
        <v>328159</v>
      </c>
      <c r="J621" t="s">
        <v>1347</v>
      </c>
      <c r="K621">
        <v>467</v>
      </c>
      <c r="L621" t="s">
        <v>23</v>
      </c>
      <c r="M621" t="s">
        <v>24</v>
      </c>
      <c r="N621" t="s">
        <v>64</v>
      </c>
      <c r="O621">
        <v>59000000</v>
      </c>
      <c r="P621">
        <v>2002</v>
      </c>
      <c r="Q621">
        <v>7.6</v>
      </c>
    </row>
    <row r="622" spans="1:17" customFormat="1" hidden="1" x14ac:dyDescent="0.3">
      <c r="A622" t="s">
        <v>2244</v>
      </c>
      <c r="B622">
        <v>175</v>
      </c>
      <c r="C622">
        <v>136</v>
      </c>
      <c r="D622" t="s">
        <v>501</v>
      </c>
      <c r="E622">
        <v>33685268</v>
      </c>
      <c r="F622" t="s">
        <v>1971</v>
      </c>
      <c r="G622" t="s">
        <v>316</v>
      </c>
      <c r="H622" t="s">
        <v>2245</v>
      </c>
      <c r="I622">
        <v>75573</v>
      </c>
      <c r="J622" t="s">
        <v>2246</v>
      </c>
      <c r="K622">
        <v>662</v>
      </c>
      <c r="L622" t="s">
        <v>23</v>
      </c>
      <c r="M622" t="s">
        <v>24</v>
      </c>
      <c r="N622" t="s">
        <v>393</v>
      </c>
      <c r="O622">
        <v>68000000</v>
      </c>
      <c r="P622">
        <v>2003</v>
      </c>
      <c r="Q622">
        <v>5.5</v>
      </c>
    </row>
    <row r="623" spans="1:17" customFormat="1" hidden="1" x14ac:dyDescent="0.3">
      <c r="A623" t="s">
        <v>266</v>
      </c>
      <c r="B623">
        <v>538</v>
      </c>
      <c r="C623">
        <v>150</v>
      </c>
      <c r="D623" t="s">
        <v>1590</v>
      </c>
      <c r="E623">
        <v>182204440</v>
      </c>
      <c r="F623" t="s">
        <v>2012</v>
      </c>
      <c r="G623" t="s">
        <v>44</v>
      </c>
      <c r="H623" t="s">
        <v>2247</v>
      </c>
      <c r="I623">
        <v>197412</v>
      </c>
      <c r="J623" t="s">
        <v>1460</v>
      </c>
      <c r="K623">
        <v>720</v>
      </c>
      <c r="L623" t="s">
        <v>23</v>
      </c>
      <c r="M623" t="s">
        <v>24</v>
      </c>
      <c r="N623" t="s">
        <v>25</v>
      </c>
      <c r="O623">
        <v>65000000</v>
      </c>
      <c r="P623">
        <v>2012</v>
      </c>
      <c r="Q623">
        <v>7.4</v>
      </c>
    </row>
    <row r="624" spans="1:17" customFormat="1" hidden="1" x14ac:dyDescent="0.3">
      <c r="A624" t="s">
        <v>301</v>
      </c>
      <c r="B624">
        <v>313</v>
      </c>
      <c r="C624">
        <v>136</v>
      </c>
      <c r="D624" t="s">
        <v>2248</v>
      </c>
      <c r="E624">
        <v>171383253</v>
      </c>
      <c r="F624" t="s">
        <v>437</v>
      </c>
      <c r="G624" t="s">
        <v>396</v>
      </c>
      <c r="H624" t="s">
        <v>2249</v>
      </c>
      <c r="I624">
        <v>1217752</v>
      </c>
      <c r="J624" t="s">
        <v>2250</v>
      </c>
      <c r="K624">
        <v>3646</v>
      </c>
      <c r="L624" t="s">
        <v>23</v>
      </c>
      <c r="M624" t="s">
        <v>24</v>
      </c>
      <c r="N624" t="s">
        <v>393</v>
      </c>
      <c r="O624">
        <v>63000000</v>
      </c>
      <c r="P624">
        <v>1999</v>
      </c>
      <c r="Q624">
        <v>8.6999999999999993</v>
      </c>
    </row>
    <row r="625" spans="1:17" customFormat="1" hidden="1" x14ac:dyDescent="0.3">
      <c r="A625" t="s">
        <v>562</v>
      </c>
      <c r="B625">
        <v>159</v>
      </c>
      <c r="C625">
        <v>140</v>
      </c>
      <c r="D625" t="s">
        <v>2251</v>
      </c>
      <c r="E625">
        <v>172071312</v>
      </c>
      <c r="F625" t="s">
        <v>1379</v>
      </c>
      <c r="G625" t="s">
        <v>221</v>
      </c>
      <c r="H625" t="s">
        <v>2252</v>
      </c>
      <c r="I625">
        <v>208817</v>
      </c>
      <c r="J625" t="s">
        <v>2253</v>
      </c>
      <c r="K625">
        <v>296</v>
      </c>
      <c r="L625" t="s">
        <v>23</v>
      </c>
      <c r="M625" t="s">
        <v>24</v>
      </c>
      <c r="N625" t="s">
        <v>64</v>
      </c>
      <c r="O625">
        <v>62000000</v>
      </c>
      <c r="P625">
        <v>1995</v>
      </c>
      <c r="Q625">
        <v>7.6</v>
      </c>
    </row>
    <row r="626" spans="1:17" customFormat="1" hidden="1" x14ac:dyDescent="0.3">
      <c r="A626" t="s">
        <v>845</v>
      </c>
      <c r="B626">
        <v>196</v>
      </c>
      <c r="C626">
        <v>113</v>
      </c>
      <c r="D626" t="s">
        <v>846</v>
      </c>
      <c r="E626">
        <v>119412921</v>
      </c>
      <c r="F626" t="s">
        <v>437</v>
      </c>
      <c r="G626" t="s">
        <v>847</v>
      </c>
      <c r="H626" t="s">
        <v>848</v>
      </c>
      <c r="I626">
        <v>240241</v>
      </c>
      <c r="J626" t="s">
        <v>849</v>
      </c>
      <c r="K626">
        <v>391</v>
      </c>
      <c r="L626" t="s">
        <v>23</v>
      </c>
      <c r="M626" t="s">
        <v>24</v>
      </c>
      <c r="N626" t="s">
        <v>393</v>
      </c>
      <c r="O626">
        <v>65000000</v>
      </c>
      <c r="P626">
        <v>1990</v>
      </c>
      <c r="Q626">
        <v>7.5</v>
      </c>
    </row>
    <row r="627" spans="1:17" customFormat="1" hidden="1" x14ac:dyDescent="0.3">
      <c r="A627" t="s">
        <v>2254</v>
      </c>
      <c r="B627">
        <v>80</v>
      </c>
      <c r="C627">
        <v>104</v>
      </c>
      <c r="D627" t="s">
        <v>2255</v>
      </c>
      <c r="E627">
        <v>139225854</v>
      </c>
      <c r="F627" t="s">
        <v>349</v>
      </c>
      <c r="G627" t="s">
        <v>2256</v>
      </c>
      <c r="H627" t="s">
        <v>2257</v>
      </c>
      <c r="I627">
        <v>34561</v>
      </c>
      <c r="J627" t="s">
        <v>2258</v>
      </c>
      <c r="K627">
        <v>116</v>
      </c>
      <c r="L627" t="s">
        <v>23</v>
      </c>
      <c r="M627" t="s">
        <v>24</v>
      </c>
      <c r="N627" t="s">
        <v>190</v>
      </c>
      <c r="O627">
        <v>60000000</v>
      </c>
      <c r="P627">
        <v>2002</v>
      </c>
      <c r="Q627">
        <v>5.5</v>
      </c>
    </row>
    <row r="628" spans="1:17" customFormat="1" hidden="1" x14ac:dyDescent="0.3">
      <c r="A628" t="s">
        <v>2259</v>
      </c>
      <c r="B628">
        <v>488</v>
      </c>
      <c r="C628">
        <v>158</v>
      </c>
      <c r="D628" t="s">
        <v>304</v>
      </c>
      <c r="E628">
        <v>148775460</v>
      </c>
      <c r="F628" t="s">
        <v>1787</v>
      </c>
      <c r="G628" t="s">
        <v>180</v>
      </c>
      <c r="H628" t="s">
        <v>2260</v>
      </c>
      <c r="I628">
        <v>243834</v>
      </c>
      <c r="J628" t="s">
        <v>176</v>
      </c>
      <c r="K628">
        <v>845</v>
      </c>
      <c r="L628" t="s">
        <v>23</v>
      </c>
      <c r="M628" t="s">
        <v>24</v>
      </c>
      <c r="N628" t="s">
        <v>25</v>
      </c>
      <c r="O628">
        <v>61000000</v>
      </c>
      <c r="P628">
        <v>2012</v>
      </c>
      <c r="Q628">
        <v>7.6</v>
      </c>
    </row>
    <row r="629" spans="1:17" customFormat="1" hidden="1" x14ac:dyDescent="0.3">
      <c r="A629" t="s">
        <v>2261</v>
      </c>
      <c r="B629">
        <v>153</v>
      </c>
      <c r="C629">
        <v>119</v>
      </c>
      <c r="D629" t="s">
        <v>2262</v>
      </c>
      <c r="E629">
        <v>115731542</v>
      </c>
      <c r="F629" t="s">
        <v>918</v>
      </c>
      <c r="G629" t="s">
        <v>221</v>
      </c>
      <c r="H629" t="s">
        <v>2263</v>
      </c>
      <c r="I629">
        <v>151812</v>
      </c>
      <c r="J629" t="s">
        <v>1665</v>
      </c>
      <c r="K629">
        <v>556</v>
      </c>
      <c r="L629" t="s">
        <v>23</v>
      </c>
      <c r="M629" t="s">
        <v>24</v>
      </c>
      <c r="N629" t="s">
        <v>64</v>
      </c>
      <c r="O629">
        <v>65000000</v>
      </c>
      <c r="P629">
        <v>1998</v>
      </c>
      <c r="Q629">
        <v>6.5</v>
      </c>
    </row>
    <row r="630" spans="1:17" customFormat="1" hidden="1" x14ac:dyDescent="0.3">
      <c r="A630" t="s">
        <v>1117</v>
      </c>
      <c r="B630">
        <v>173</v>
      </c>
      <c r="C630">
        <v>106</v>
      </c>
      <c r="D630" t="s">
        <v>991</v>
      </c>
      <c r="E630">
        <v>100468793</v>
      </c>
      <c r="F630" t="s">
        <v>1068</v>
      </c>
      <c r="G630" t="s">
        <v>816</v>
      </c>
      <c r="H630" t="s">
        <v>2264</v>
      </c>
      <c r="I630">
        <v>212499</v>
      </c>
      <c r="J630" t="s">
        <v>2265</v>
      </c>
      <c r="K630">
        <v>277</v>
      </c>
      <c r="L630" t="s">
        <v>23</v>
      </c>
      <c r="M630" t="s">
        <v>24</v>
      </c>
      <c r="N630" t="s">
        <v>393</v>
      </c>
      <c r="O630">
        <v>65000000</v>
      </c>
      <c r="P630">
        <v>2008</v>
      </c>
      <c r="Q630">
        <v>6.9</v>
      </c>
    </row>
    <row r="631" spans="1:17" customFormat="1" hidden="1" x14ac:dyDescent="0.3">
      <c r="A631" t="s">
        <v>214</v>
      </c>
      <c r="B631">
        <v>156</v>
      </c>
      <c r="C631">
        <v>136</v>
      </c>
      <c r="D631" t="s">
        <v>2266</v>
      </c>
      <c r="E631">
        <v>93771072</v>
      </c>
      <c r="F631" t="s">
        <v>2267</v>
      </c>
      <c r="G631" t="s">
        <v>506</v>
      </c>
      <c r="H631" t="s">
        <v>2268</v>
      </c>
      <c r="I631">
        <v>135404</v>
      </c>
      <c r="J631" t="s">
        <v>2269</v>
      </c>
      <c r="K631">
        <v>318</v>
      </c>
      <c r="L631" t="s">
        <v>23</v>
      </c>
      <c r="M631" t="s">
        <v>24</v>
      </c>
      <c r="N631" t="s">
        <v>25</v>
      </c>
      <c r="O631">
        <v>65000000</v>
      </c>
      <c r="P631">
        <v>1998</v>
      </c>
      <c r="Q631">
        <v>6.7</v>
      </c>
    </row>
    <row r="632" spans="1:17" customFormat="1" hidden="1" x14ac:dyDescent="0.3">
      <c r="A632" t="s">
        <v>1615</v>
      </c>
      <c r="B632">
        <v>307</v>
      </c>
      <c r="C632">
        <v>95</v>
      </c>
      <c r="D632" t="s">
        <v>1103</v>
      </c>
      <c r="E632">
        <v>100448498</v>
      </c>
      <c r="F632" t="s">
        <v>1608</v>
      </c>
      <c r="G632" t="s">
        <v>66</v>
      </c>
      <c r="H632" t="s">
        <v>2270</v>
      </c>
      <c r="I632">
        <v>272789</v>
      </c>
      <c r="J632" t="s">
        <v>2271</v>
      </c>
      <c r="K632">
        <v>285</v>
      </c>
      <c r="L632" t="s">
        <v>23</v>
      </c>
      <c r="M632" t="s">
        <v>24</v>
      </c>
      <c r="N632" t="s">
        <v>393</v>
      </c>
      <c r="O632">
        <v>65000000</v>
      </c>
      <c r="P632">
        <v>2010</v>
      </c>
      <c r="Q632">
        <v>6.6</v>
      </c>
    </row>
    <row r="633" spans="1:17" customFormat="1" hidden="1" x14ac:dyDescent="0.3">
      <c r="A633" t="s">
        <v>383</v>
      </c>
      <c r="B633">
        <v>322</v>
      </c>
      <c r="C633">
        <v>137</v>
      </c>
      <c r="D633" t="s">
        <v>2272</v>
      </c>
      <c r="E633">
        <v>115603980</v>
      </c>
      <c r="F633" t="s">
        <v>2273</v>
      </c>
      <c r="G633" t="s">
        <v>2274</v>
      </c>
      <c r="H633" t="s">
        <v>2275</v>
      </c>
      <c r="I633">
        <v>103589</v>
      </c>
      <c r="J633" t="s">
        <v>2276</v>
      </c>
      <c r="K633">
        <v>351</v>
      </c>
      <c r="L633" t="s">
        <v>23</v>
      </c>
      <c r="M633" t="s">
        <v>24</v>
      </c>
      <c r="N633" t="s">
        <v>25</v>
      </c>
      <c r="O633">
        <v>65000000</v>
      </c>
      <c r="P633">
        <v>2014</v>
      </c>
      <c r="Q633">
        <v>7.2</v>
      </c>
    </row>
    <row r="634" spans="1:17" customFormat="1" hidden="1" x14ac:dyDescent="0.3">
      <c r="A634" t="s">
        <v>2277</v>
      </c>
      <c r="B634">
        <v>169</v>
      </c>
      <c r="C634">
        <v>130</v>
      </c>
      <c r="D634" t="s">
        <v>2278</v>
      </c>
      <c r="E634">
        <v>90454043</v>
      </c>
      <c r="F634" t="s">
        <v>34</v>
      </c>
      <c r="G634" t="s">
        <v>2277</v>
      </c>
      <c r="H634" t="s">
        <v>2279</v>
      </c>
      <c r="I634">
        <v>60165</v>
      </c>
      <c r="J634" t="s">
        <v>2280</v>
      </c>
      <c r="K634">
        <v>326</v>
      </c>
      <c r="L634" t="s">
        <v>23</v>
      </c>
      <c r="M634" t="s">
        <v>24</v>
      </c>
      <c r="N634" t="s">
        <v>25</v>
      </c>
      <c r="O634">
        <v>65000000</v>
      </c>
      <c r="P634">
        <v>2000</v>
      </c>
      <c r="Q634">
        <v>6.4</v>
      </c>
    </row>
    <row r="635" spans="1:17" customFormat="1" hidden="1" x14ac:dyDescent="0.3">
      <c r="A635" t="s">
        <v>1322</v>
      </c>
      <c r="B635">
        <v>74</v>
      </c>
      <c r="C635">
        <v>124</v>
      </c>
      <c r="D635" t="s">
        <v>2281</v>
      </c>
      <c r="E635">
        <v>84049211</v>
      </c>
      <c r="F635" t="s">
        <v>34</v>
      </c>
      <c r="G635" t="s">
        <v>1140</v>
      </c>
      <c r="H635" t="s">
        <v>2282</v>
      </c>
      <c r="I635">
        <v>96096</v>
      </c>
      <c r="J635" t="s">
        <v>2283</v>
      </c>
      <c r="K635">
        <v>172</v>
      </c>
      <c r="L635" t="s">
        <v>23</v>
      </c>
      <c r="M635" t="s">
        <v>24</v>
      </c>
      <c r="N635" t="s">
        <v>393</v>
      </c>
      <c r="O635">
        <v>70000000</v>
      </c>
      <c r="P635">
        <v>1993</v>
      </c>
      <c r="Q635">
        <v>6.4</v>
      </c>
    </row>
    <row r="636" spans="1:17" customFormat="1" hidden="1" x14ac:dyDescent="0.3">
      <c r="A636" t="s">
        <v>869</v>
      </c>
      <c r="B636">
        <v>72</v>
      </c>
      <c r="C636">
        <v>108</v>
      </c>
      <c r="D636" t="s">
        <v>2284</v>
      </c>
      <c r="E636">
        <v>70450000</v>
      </c>
      <c r="F636" t="s">
        <v>229</v>
      </c>
      <c r="G636" t="s">
        <v>318</v>
      </c>
      <c r="H636" t="s">
        <v>2285</v>
      </c>
      <c r="I636">
        <v>77390</v>
      </c>
      <c r="J636" t="s">
        <v>875</v>
      </c>
      <c r="K636">
        <v>189</v>
      </c>
      <c r="L636" t="s">
        <v>23</v>
      </c>
      <c r="M636" t="s">
        <v>24</v>
      </c>
      <c r="N636" t="s">
        <v>393</v>
      </c>
      <c r="O636">
        <v>50000000</v>
      </c>
      <c r="P636">
        <v>1996</v>
      </c>
      <c r="Q636">
        <v>6</v>
      </c>
    </row>
    <row r="637" spans="1:17" customFormat="1" hidden="1" x14ac:dyDescent="0.3">
      <c r="A637" t="s">
        <v>466</v>
      </c>
      <c r="B637">
        <v>86</v>
      </c>
      <c r="C637">
        <v>104</v>
      </c>
      <c r="D637" t="s">
        <v>2286</v>
      </c>
      <c r="E637">
        <v>69688384</v>
      </c>
      <c r="F637" t="s">
        <v>349</v>
      </c>
      <c r="G637" t="s">
        <v>647</v>
      </c>
      <c r="H637" t="s">
        <v>2287</v>
      </c>
      <c r="I637">
        <v>34473</v>
      </c>
      <c r="J637" t="s">
        <v>2288</v>
      </c>
      <c r="K637">
        <v>139</v>
      </c>
      <c r="L637" t="s">
        <v>23</v>
      </c>
      <c r="M637" t="s">
        <v>24</v>
      </c>
      <c r="N637" t="s">
        <v>64</v>
      </c>
      <c r="O637">
        <v>60000000</v>
      </c>
      <c r="P637">
        <v>2000</v>
      </c>
      <c r="Q637">
        <v>6.1</v>
      </c>
    </row>
    <row r="638" spans="1:17" customFormat="1" hidden="1" x14ac:dyDescent="0.3">
      <c r="A638" t="s">
        <v>504</v>
      </c>
      <c r="B638">
        <v>242</v>
      </c>
      <c r="C638">
        <v>129</v>
      </c>
      <c r="D638" t="s">
        <v>2289</v>
      </c>
      <c r="E638">
        <v>70236496</v>
      </c>
      <c r="F638" t="s">
        <v>1766</v>
      </c>
      <c r="G638" t="s">
        <v>468</v>
      </c>
      <c r="H638" t="s">
        <v>2290</v>
      </c>
      <c r="I638">
        <v>67395</v>
      </c>
      <c r="J638" t="s">
        <v>1142</v>
      </c>
      <c r="K638">
        <v>564</v>
      </c>
      <c r="L638" t="s">
        <v>23</v>
      </c>
      <c r="M638" t="s">
        <v>24</v>
      </c>
      <c r="N638" t="s">
        <v>25</v>
      </c>
      <c r="O638">
        <v>63000000</v>
      </c>
      <c r="P638">
        <v>2006</v>
      </c>
      <c r="Q638">
        <v>6</v>
      </c>
    </row>
    <row r="639" spans="1:17" customFormat="1" hidden="1" x14ac:dyDescent="0.3">
      <c r="A639" t="s">
        <v>254</v>
      </c>
      <c r="B639">
        <v>141</v>
      </c>
      <c r="C639">
        <v>117</v>
      </c>
      <c r="D639" t="s">
        <v>57</v>
      </c>
      <c r="E639">
        <v>63695760</v>
      </c>
      <c r="F639" t="s">
        <v>2110</v>
      </c>
      <c r="G639" t="s">
        <v>981</v>
      </c>
      <c r="H639" t="s">
        <v>2291</v>
      </c>
      <c r="I639">
        <v>61490</v>
      </c>
      <c r="J639" t="s">
        <v>2292</v>
      </c>
      <c r="K639">
        <v>264</v>
      </c>
      <c r="L639" t="s">
        <v>23</v>
      </c>
      <c r="M639" t="s">
        <v>24</v>
      </c>
      <c r="N639" t="s">
        <v>25</v>
      </c>
      <c r="O639">
        <v>65000000</v>
      </c>
      <c r="P639">
        <v>2003</v>
      </c>
      <c r="Q639">
        <v>6.4</v>
      </c>
    </row>
    <row r="640" spans="1:17" customFormat="1" hidden="1" x14ac:dyDescent="0.3">
      <c r="A640" t="s">
        <v>2293</v>
      </c>
      <c r="B640">
        <v>313</v>
      </c>
      <c r="C640">
        <v>99</v>
      </c>
      <c r="D640" t="s">
        <v>608</v>
      </c>
      <c r="E640">
        <v>59617068</v>
      </c>
      <c r="F640" t="s">
        <v>1073</v>
      </c>
      <c r="G640" t="s">
        <v>1394</v>
      </c>
      <c r="H640" t="s">
        <v>2294</v>
      </c>
      <c r="I640">
        <v>213863</v>
      </c>
      <c r="J640" t="s">
        <v>2295</v>
      </c>
      <c r="K640">
        <v>310</v>
      </c>
      <c r="L640" t="s">
        <v>23</v>
      </c>
      <c r="M640" t="s">
        <v>24</v>
      </c>
      <c r="N640" t="s">
        <v>393</v>
      </c>
      <c r="O640">
        <v>65000000</v>
      </c>
      <c r="P640">
        <v>2012</v>
      </c>
      <c r="Q640">
        <v>6.4</v>
      </c>
    </row>
    <row r="641" spans="1:17" customFormat="1" hidden="1" x14ac:dyDescent="0.3">
      <c r="A641" t="s">
        <v>2296</v>
      </c>
      <c r="B641">
        <v>280</v>
      </c>
      <c r="C641">
        <v>159</v>
      </c>
      <c r="D641" t="s">
        <v>2297</v>
      </c>
      <c r="E641">
        <v>55637680</v>
      </c>
      <c r="F641" t="s">
        <v>1232</v>
      </c>
      <c r="G641" t="s">
        <v>355</v>
      </c>
      <c r="H641" t="s">
        <v>2298</v>
      </c>
      <c r="I641">
        <v>227071</v>
      </c>
      <c r="J641" t="s">
        <v>1416</v>
      </c>
      <c r="K641">
        <v>1500</v>
      </c>
      <c r="L641" t="s">
        <v>23</v>
      </c>
      <c r="M641" t="s">
        <v>38</v>
      </c>
      <c r="N641" t="s">
        <v>393</v>
      </c>
      <c r="O641">
        <v>65000000</v>
      </c>
      <c r="P641">
        <v>1999</v>
      </c>
      <c r="Q641">
        <v>7.3</v>
      </c>
    </row>
    <row r="642" spans="1:17" customFormat="1" hidden="1" x14ac:dyDescent="0.3">
      <c r="A642" t="s">
        <v>2299</v>
      </c>
      <c r="B642">
        <v>176</v>
      </c>
      <c r="C642">
        <v>118</v>
      </c>
      <c r="D642" t="s">
        <v>1724</v>
      </c>
      <c r="E642">
        <v>85911262</v>
      </c>
      <c r="F642" t="s">
        <v>2300</v>
      </c>
      <c r="G642" t="s">
        <v>2301</v>
      </c>
      <c r="H642" t="s">
        <v>2302</v>
      </c>
      <c r="I642">
        <v>24735</v>
      </c>
      <c r="J642" t="s">
        <v>2303</v>
      </c>
      <c r="K642">
        <v>213</v>
      </c>
      <c r="L642" t="s">
        <v>23</v>
      </c>
      <c r="M642" t="s">
        <v>24</v>
      </c>
      <c r="N642" t="s">
        <v>64</v>
      </c>
      <c r="O642">
        <v>65000000</v>
      </c>
      <c r="P642">
        <v>2014</v>
      </c>
      <c r="Q642">
        <v>5.2</v>
      </c>
    </row>
    <row r="643" spans="1:17" customFormat="1" hidden="1" x14ac:dyDescent="0.3">
      <c r="A643" t="s">
        <v>2304</v>
      </c>
      <c r="B643">
        <v>279</v>
      </c>
      <c r="C643">
        <v>105</v>
      </c>
      <c r="D643" t="s">
        <v>1351</v>
      </c>
      <c r="E643">
        <v>53846915</v>
      </c>
      <c r="F643" t="s">
        <v>1942</v>
      </c>
      <c r="G643" t="s">
        <v>113</v>
      </c>
      <c r="H643" t="s">
        <v>2305</v>
      </c>
      <c r="I643">
        <v>149337</v>
      </c>
      <c r="J643" t="s">
        <v>2306</v>
      </c>
      <c r="K643">
        <v>221</v>
      </c>
      <c r="L643" t="s">
        <v>23</v>
      </c>
      <c r="M643" t="s">
        <v>24</v>
      </c>
      <c r="N643" t="s">
        <v>393</v>
      </c>
      <c r="O643">
        <v>50100000</v>
      </c>
      <c r="P643">
        <v>2015</v>
      </c>
      <c r="Q643">
        <v>6.6</v>
      </c>
    </row>
    <row r="644" spans="1:17" customFormat="1" hidden="1" x14ac:dyDescent="0.3">
      <c r="A644" t="s">
        <v>224</v>
      </c>
      <c r="B644">
        <v>241</v>
      </c>
      <c r="C644">
        <v>103</v>
      </c>
      <c r="D644" t="s">
        <v>2307</v>
      </c>
      <c r="E644">
        <v>54758461</v>
      </c>
      <c r="F644" t="s">
        <v>924</v>
      </c>
      <c r="G644" t="s">
        <v>42</v>
      </c>
      <c r="H644" t="s">
        <v>2308</v>
      </c>
      <c r="I644">
        <v>147641</v>
      </c>
      <c r="J644" t="s">
        <v>2309</v>
      </c>
      <c r="K644">
        <v>238</v>
      </c>
      <c r="L644" t="s">
        <v>23</v>
      </c>
      <c r="M644" t="s">
        <v>24</v>
      </c>
      <c r="N644" t="s">
        <v>25</v>
      </c>
      <c r="O644">
        <v>65000000</v>
      </c>
      <c r="P644">
        <v>2012</v>
      </c>
      <c r="Q644">
        <v>6.3</v>
      </c>
    </row>
    <row r="645" spans="1:17" customFormat="1" hidden="1" x14ac:dyDescent="0.3">
      <c r="A645" t="s">
        <v>2310</v>
      </c>
      <c r="B645">
        <v>185</v>
      </c>
      <c r="C645">
        <v>122</v>
      </c>
      <c r="D645" t="s">
        <v>2311</v>
      </c>
      <c r="E645">
        <v>52397389</v>
      </c>
      <c r="F645" t="s">
        <v>2312</v>
      </c>
      <c r="G645" t="s">
        <v>216</v>
      </c>
      <c r="H645" t="s">
        <v>2313</v>
      </c>
      <c r="I645">
        <v>132954</v>
      </c>
      <c r="J645" t="s">
        <v>668</v>
      </c>
      <c r="K645">
        <v>514</v>
      </c>
      <c r="L645" t="s">
        <v>23</v>
      </c>
      <c r="M645" t="s">
        <v>24</v>
      </c>
      <c r="N645" t="s">
        <v>393</v>
      </c>
      <c r="O645">
        <v>65000000</v>
      </c>
      <c r="P645">
        <v>2004</v>
      </c>
      <c r="Q645">
        <v>5.9</v>
      </c>
    </row>
    <row r="646" spans="1:17" customFormat="1" hidden="1" x14ac:dyDescent="0.3">
      <c r="A646" t="s">
        <v>1909</v>
      </c>
      <c r="B646">
        <v>117</v>
      </c>
      <c r="C646">
        <v>143</v>
      </c>
      <c r="D646" t="s">
        <v>2315</v>
      </c>
      <c r="E646">
        <v>38966057</v>
      </c>
      <c r="F646" t="s">
        <v>1608</v>
      </c>
      <c r="G646" t="s">
        <v>2316</v>
      </c>
      <c r="H646" t="s">
        <v>2317</v>
      </c>
      <c r="I646">
        <v>23940</v>
      </c>
      <c r="J646" t="s">
        <v>2318</v>
      </c>
      <c r="K646">
        <v>157</v>
      </c>
      <c r="L646" t="s">
        <v>23</v>
      </c>
      <c r="M646" t="s">
        <v>943</v>
      </c>
      <c r="N646" t="s">
        <v>393</v>
      </c>
      <c r="O646">
        <v>65000000</v>
      </c>
      <c r="P646">
        <v>1998</v>
      </c>
      <c r="Q646">
        <v>6.7</v>
      </c>
    </row>
    <row r="647" spans="1:17" customFormat="1" hidden="1" x14ac:dyDescent="0.3">
      <c r="A647" t="s">
        <v>1490</v>
      </c>
      <c r="B647">
        <v>239</v>
      </c>
      <c r="C647">
        <v>96</v>
      </c>
      <c r="D647" t="s">
        <v>1764</v>
      </c>
      <c r="E647">
        <v>42345531</v>
      </c>
      <c r="F647" t="s">
        <v>1413</v>
      </c>
      <c r="G647" t="s">
        <v>1264</v>
      </c>
      <c r="H647" t="s">
        <v>2319</v>
      </c>
      <c r="I647">
        <v>104831</v>
      </c>
      <c r="J647" t="s">
        <v>197</v>
      </c>
      <c r="K647">
        <v>423</v>
      </c>
      <c r="L647" t="s">
        <v>23</v>
      </c>
      <c r="M647" t="s">
        <v>509</v>
      </c>
      <c r="N647" t="s">
        <v>393</v>
      </c>
      <c r="O647">
        <v>65000000</v>
      </c>
      <c r="P647">
        <v>2012</v>
      </c>
      <c r="Q647">
        <v>5.4</v>
      </c>
    </row>
    <row r="648" spans="1:17" customFormat="1" hidden="1" x14ac:dyDescent="0.3">
      <c r="A648" t="s">
        <v>1490</v>
      </c>
      <c r="B648">
        <v>230</v>
      </c>
      <c r="C648">
        <v>111</v>
      </c>
      <c r="D648" t="s">
        <v>1858</v>
      </c>
      <c r="E648">
        <v>36064910</v>
      </c>
      <c r="F648" t="s">
        <v>1762</v>
      </c>
      <c r="G648" t="s">
        <v>230</v>
      </c>
      <c r="H648" t="s">
        <v>2320</v>
      </c>
      <c r="I648">
        <v>166610</v>
      </c>
      <c r="J648" t="s">
        <v>1483</v>
      </c>
      <c r="K648">
        <v>211</v>
      </c>
      <c r="L648" t="s">
        <v>23</v>
      </c>
      <c r="M648" t="s">
        <v>24</v>
      </c>
      <c r="N648" t="s">
        <v>393</v>
      </c>
      <c r="O648">
        <v>45000000</v>
      </c>
      <c r="P648">
        <v>2008</v>
      </c>
      <c r="Q648">
        <v>6.4</v>
      </c>
    </row>
    <row r="649" spans="1:17" customFormat="1" hidden="1" x14ac:dyDescent="0.3">
      <c r="A649" t="s">
        <v>1322</v>
      </c>
      <c r="B649">
        <v>94</v>
      </c>
      <c r="C649">
        <v>121</v>
      </c>
      <c r="D649" t="s">
        <v>2321</v>
      </c>
      <c r="E649">
        <v>33328051</v>
      </c>
      <c r="F649" t="s">
        <v>737</v>
      </c>
      <c r="G649" t="s">
        <v>2322</v>
      </c>
      <c r="H649" t="s">
        <v>2323</v>
      </c>
      <c r="I649">
        <v>60508</v>
      </c>
      <c r="J649" t="s">
        <v>2324</v>
      </c>
      <c r="K649">
        <v>285</v>
      </c>
      <c r="L649" t="s">
        <v>23</v>
      </c>
      <c r="M649" t="s">
        <v>24</v>
      </c>
      <c r="N649" t="s">
        <v>393</v>
      </c>
      <c r="O649">
        <v>65000000</v>
      </c>
      <c r="P649">
        <v>1996</v>
      </c>
      <c r="Q649">
        <v>6.7</v>
      </c>
    </row>
    <row r="650" spans="1:17" customFormat="1" hidden="1" x14ac:dyDescent="0.3">
      <c r="A650" t="s">
        <v>2325</v>
      </c>
      <c r="B650">
        <v>134</v>
      </c>
      <c r="C650">
        <v>135</v>
      </c>
      <c r="D650" t="s">
        <v>1431</v>
      </c>
      <c r="E650">
        <v>32598931</v>
      </c>
      <c r="F650" t="s">
        <v>611</v>
      </c>
      <c r="G650" t="s">
        <v>2326</v>
      </c>
      <c r="H650" t="s">
        <v>2327</v>
      </c>
      <c r="I650">
        <v>49300</v>
      </c>
      <c r="J650" t="s">
        <v>2328</v>
      </c>
      <c r="K650">
        <v>265</v>
      </c>
      <c r="L650" t="s">
        <v>23</v>
      </c>
      <c r="M650" t="s">
        <v>24</v>
      </c>
      <c r="N650" t="s">
        <v>393</v>
      </c>
      <c r="O650">
        <v>65000000</v>
      </c>
      <c r="P650">
        <v>2000</v>
      </c>
      <c r="Q650">
        <v>6.2</v>
      </c>
    </row>
    <row r="651" spans="1:17" customFormat="1" hidden="1" x14ac:dyDescent="0.3">
      <c r="A651" t="s">
        <v>171</v>
      </c>
      <c r="B651">
        <v>136</v>
      </c>
      <c r="C651">
        <v>101</v>
      </c>
      <c r="D651" t="s">
        <v>465</v>
      </c>
      <c r="E651">
        <v>28045540</v>
      </c>
      <c r="F651" t="s">
        <v>112</v>
      </c>
      <c r="G651" t="s">
        <v>377</v>
      </c>
      <c r="H651" t="s">
        <v>2329</v>
      </c>
      <c r="I651">
        <v>67707</v>
      </c>
      <c r="J651" t="s">
        <v>2330</v>
      </c>
      <c r="K651">
        <v>202</v>
      </c>
      <c r="L651" t="s">
        <v>23</v>
      </c>
      <c r="M651" t="s">
        <v>24</v>
      </c>
      <c r="N651" t="s">
        <v>64</v>
      </c>
      <c r="O651">
        <v>65000000</v>
      </c>
      <c r="P651">
        <v>2005</v>
      </c>
      <c r="Q651">
        <v>6.1</v>
      </c>
    </row>
    <row r="652" spans="1:17" customFormat="1" hidden="1" x14ac:dyDescent="0.3">
      <c r="A652" t="s">
        <v>454</v>
      </c>
      <c r="B652">
        <v>315</v>
      </c>
      <c r="C652">
        <v>151</v>
      </c>
      <c r="D652" t="s">
        <v>2331</v>
      </c>
      <c r="E652">
        <v>37023395</v>
      </c>
      <c r="F652" t="s">
        <v>2110</v>
      </c>
      <c r="G652" t="s">
        <v>233</v>
      </c>
      <c r="H652" t="s">
        <v>2332</v>
      </c>
      <c r="I652">
        <v>1347461</v>
      </c>
      <c r="J652" t="s">
        <v>2333</v>
      </c>
      <c r="K652">
        <v>2968</v>
      </c>
      <c r="L652" t="s">
        <v>23</v>
      </c>
      <c r="M652" t="s">
        <v>24</v>
      </c>
      <c r="N652" t="s">
        <v>393</v>
      </c>
      <c r="O652">
        <v>63000000</v>
      </c>
      <c r="P652">
        <v>1999</v>
      </c>
      <c r="Q652">
        <v>8.8000000000000007</v>
      </c>
    </row>
    <row r="653" spans="1:17" customFormat="1" hidden="1" x14ac:dyDescent="0.3">
      <c r="A653" t="s">
        <v>224</v>
      </c>
      <c r="B653">
        <v>96</v>
      </c>
      <c r="C653">
        <v>131</v>
      </c>
      <c r="D653" t="s">
        <v>2334</v>
      </c>
      <c r="E653">
        <v>43532294</v>
      </c>
      <c r="F653" t="s">
        <v>2335</v>
      </c>
      <c r="G653" t="s">
        <v>446</v>
      </c>
      <c r="H653" t="s">
        <v>2336</v>
      </c>
      <c r="I653">
        <v>46951</v>
      </c>
      <c r="J653" t="s">
        <v>2016</v>
      </c>
      <c r="K653">
        <v>175</v>
      </c>
      <c r="L653" t="s">
        <v>23</v>
      </c>
      <c r="M653" t="s">
        <v>24</v>
      </c>
      <c r="N653" t="s">
        <v>64</v>
      </c>
      <c r="O653">
        <v>65000000</v>
      </c>
      <c r="P653">
        <v>2006</v>
      </c>
      <c r="Q653">
        <v>7.1</v>
      </c>
    </row>
    <row r="654" spans="1:17" customFormat="1" hidden="1" x14ac:dyDescent="0.3">
      <c r="A654" t="s">
        <v>2338</v>
      </c>
      <c r="B654">
        <v>60</v>
      </c>
      <c r="C654">
        <v>100</v>
      </c>
      <c r="D654" t="s">
        <v>934</v>
      </c>
      <c r="E654">
        <v>17218080</v>
      </c>
      <c r="F654" t="s">
        <v>1042</v>
      </c>
      <c r="G654" t="s">
        <v>647</v>
      </c>
      <c r="H654" t="s">
        <v>2339</v>
      </c>
      <c r="I654">
        <v>43376</v>
      </c>
      <c r="J654" t="s">
        <v>1468</v>
      </c>
      <c r="K654">
        <v>249</v>
      </c>
      <c r="L654" t="s">
        <v>23</v>
      </c>
      <c r="M654" t="s">
        <v>24</v>
      </c>
      <c r="N654" t="s">
        <v>393</v>
      </c>
      <c r="O654">
        <v>70000000</v>
      </c>
      <c r="P654">
        <v>1991</v>
      </c>
      <c r="Q654">
        <v>5.7</v>
      </c>
    </row>
    <row r="655" spans="1:17" customFormat="1" hidden="1" x14ac:dyDescent="0.3">
      <c r="A655" t="s">
        <v>2261</v>
      </c>
      <c r="B655">
        <v>60</v>
      </c>
      <c r="C655">
        <v>105</v>
      </c>
      <c r="D655" t="s">
        <v>2340</v>
      </c>
      <c r="E655">
        <v>10014234</v>
      </c>
      <c r="F655" t="s">
        <v>667</v>
      </c>
      <c r="G655" t="s">
        <v>1606</v>
      </c>
      <c r="H655" t="s">
        <v>2341</v>
      </c>
      <c r="I655">
        <v>8560</v>
      </c>
      <c r="J655" t="s">
        <v>1865</v>
      </c>
      <c r="K655">
        <v>69</v>
      </c>
      <c r="L655" t="s">
        <v>23</v>
      </c>
      <c r="M655" t="s">
        <v>943</v>
      </c>
      <c r="N655" t="s">
        <v>393</v>
      </c>
      <c r="O655">
        <v>65000000</v>
      </c>
      <c r="P655">
        <v>2000</v>
      </c>
      <c r="Q655">
        <v>5</v>
      </c>
    </row>
    <row r="656" spans="1:17" customFormat="1" hidden="1" x14ac:dyDescent="0.3">
      <c r="A656" t="s">
        <v>2342</v>
      </c>
      <c r="B656">
        <v>308</v>
      </c>
      <c r="C656">
        <v>92</v>
      </c>
      <c r="D656" t="s">
        <v>2343</v>
      </c>
      <c r="E656">
        <v>19059018</v>
      </c>
      <c r="F656" t="s">
        <v>2344</v>
      </c>
      <c r="G656" t="s">
        <v>2345</v>
      </c>
      <c r="H656" t="s">
        <v>2346</v>
      </c>
      <c r="I656">
        <v>65709</v>
      </c>
      <c r="J656" t="s">
        <v>1340</v>
      </c>
      <c r="K656">
        <v>194</v>
      </c>
      <c r="L656" t="s">
        <v>23</v>
      </c>
      <c r="M656" t="s">
        <v>253</v>
      </c>
      <c r="N656" t="s">
        <v>25</v>
      </c>
      <c r="O656">
        <v>65000000</v>
      </c>
      <c r="P656">
        <v>2014</v>
      </c>
      <c r="Q656">
        <v>5.0999999999999996</v>
      </c>
    </row>
    <row r="657" spans="1:17" customFormat="1" hidden="1" x14ac:dyDescent="0.3">
      <c r="A657" t="s">
        <v>2347</v>
      </c>
      <c r="B657">
        <v>127</v>
      </c>
      <c r="C657">
        <v>130</v>
      </c>
      <c r="D657" t="s">
        <v>2348</v>
      </c>
      <c r="E657">
        <v>1987287</v>
      </c>
      <c r="F657" t="s">
        <v>1239</v>
      </c>
      <c r="G657" t="s">
        <v>2349</v>
      </c>
      <c r="H657" t="s">
        <v>2350</v>
      </c>
      <c r="I657">
        <v>25474</v>
      </c>
      <c r="J657" t="s">
        <v>2351</v>
      </c>
      <c r="K657">
        <v>138</v>
      </c>
      <c r="L657" t="s">
        <v>23</v>
      </c>
      <c r="M657" t="s">
        <v>38</v>
      </c>
      <c r="N657" t="s">
        <v>25</v>
      </c>
      <c r="O657">
        <v>50000000</v>
      </c>
      <c r="P657">
        <v>2005</v>
      </c>
      <c r="Q657">
        <v>6.9</v>
      </c>
    </row>
    <row r="658" spans="1:17" customFormat="1" hidden="1" x14ac:dyDescent="0.3">
      <c r="A658" t="s">
        <v>2230</v>
      </c>
      <c r="B658">
        <v>196</v>
      </c>
      <c r="C658">
        <v>100</v>
      </c>
      <c r="D658" t="s">
        <v>395</v>
      </c>
      <c r="E658">
        <v>24407944</v>
      </c>
      <c r="F658" t="s">
        <v>1875</v>
      </c>
      <c r="G658" t="s">
        <v>498</v>
      </c>
      <c r="H658" t="s">
        <v>2352</v>
      </c>
      <c r="I658">
        <v>71202</v>
      </c>
      <c r="J658" t="s">
        <v>1369</v>
      </c>
      <c r="K658">
        <v>380</v>
      </c>
      <c r="L658" t="s">
        <v>23</v>
      </c>
      <c r="M658" t="s">
        <v>183</v>
      </c>
      <c r="N658" t="s">
        <v>25</v>
      </c>
      <c r="O658">
        <v>43000000</v>
      </c>
      <c r="P658">
        <v>2005</v>
      </c>
      <c r="Q658">
        <v>4.8</v>
      </c>
    </row>
    <row r="659" spans="1:17" customFormat="1" hidden="1" x14ac:dyDescent="0.3">
      <c r="A659" t="s">
        <v>2353</v>
      </c>
      <c r="B659">
        <v>339</v>
      </c>
      <c r="C659">
        <v>102</v>
      </c>
      <c r="D659" t="s">
        <v>647</v>
      </c>
      <c r="E659">
        <v>13750556</v>
      </c>
      <c r="F659" t="s">
        <v>229</v>
      </c>
      <c r="G659" t="s">
        <v>44</v>
      </c>
      <c r="H659" t="s">
        <v>2354</v>
      </c>
      <c r="I659">
        <v>111102</v>
      </c>
      <c r="J659" t="s">
        <v>136</v>
      </c>
      <c r="K659">
        <v>239</v>
      </c>
      <c r="L659" t="s">
        <v>23</v>
      </c>
      <c r="M659" t="s">
        <v>24</v>
      </c>
      <c r="N659" t="s">
        <v>393</v>
      </c>
      <c r="O659">
        <v>65000000</v>
      </c>
      <c r="P659">
        <v>2014</v>
      </c>
      <c r="Q659">
        <v>6.5</v>
      </c>
    </row>
    <row r="660" spans="1:17" customFormat="1" hidden="1" x14ac:dyDescent="0.3">
      <c r="A660" t="s">
        <v>1416</v>
      </c>
      <c r="B660">
        <v>96</v>
      </c>
      <c r="C660">
        <v>133</v>
      </c>
      <c r="D660" t="s">
        <v>140</v>
      </c>
      <c r="E660">
        <v>31054924</v>
      </c>
      <c r="F660" t="s">
        <v>2355</v>
      </c>
      <c r="G660" t="s">
        <v>268</v>
      </c>
      <c r="H660" t="s">
        <v>2356</v>
      </c>
      <c r="I660">
        <v>17025</v>
      </c>
      <c r="J660" t="s">
        <v>2357</v>
      </c>
      <c r="K660">
        <v>290</v>
      </c>
      <c r="L660" t="s">
        <v>23</v>
      </c>
      <c r="M660" t="s">
        <v>24</v>
      </c>
      <c r="N660" t="s">
        <v>393</v>
      </c>
      <c r="O660">
        <v>64000000</v>
      </c>
      <c r="P660">
        <v>1999</v>
      </c>
      <c r="Q660">
        <v>5.0999999999999996</v>
      </c>
    </row>
    <row r="661" spans="1:17" customFormat="1" hidden="1" x14ac:dyDescent="0.3">
      <c r="A661" t="s">
        <v>2358</v>
      </c>
      <c r="B661">
        <v>361</v>
      </c>
      <c r="C661">
        <v>121</v>
      </c>
      <c r="D661" t="s">
        <v>2359</v>
      </c>
      <c r="E661">
        <v>43247140</v>
      </c>
      <c r="F661" t="s">
        <v>2360</v>
      </c>
      <c r="G661" t="s">
        <v>1899</v>
      </c>
      <c r="H661" t="s">
        <v>2361</v>
      </c>
      <c r="I661">
        <v>134625</v>
      </c>
      <c r="J661" t="s">
        <v>2362</v>
      </c>
      <c r="K661">
        <v>265</v>
      </c>
      <c r="L661" t="s">
        <v>23</v>
      </c>
      <c r="M661" t="s">
        <v>38</v>
      </c>
      <c r="N661" t="s">
        <v>25</v>
      </c>
      <c r="O661">
        <v>55000000</v>
      </c>
      <c r="P661">
        <v>2015</v>
      </c>
      <c r="Q661">
        <v>7.1</v>
      </c>
    </row>
    <row r="662" spans="1:17" customFormat="1" hidden="1" x14ac:dyDescent="0.3">
      <c r="A662" t="s">
        <v>1181</v>
      </c>
      <c r="B662">
        <v>226</v>
      </c>
      <c r="C662">
        <v>147</v>
      </c>
      <c r="D662" t="s">
        <v>2363</v>
      </c>
      <c r="E662">
        <v>2208939</v>
      </c>
      <c r="F662" t="s">
        <v>2364</v>
      </c>
      <c r="G662" t="s">
        <v>2365</v>
      </c>
      <c r="H662" t="s">
        <v>2366</v>
      </c>
      <c r="I662">
        <v>190490</v>
      </c>
      <c r="J662" t="s">
        <v>2367</v>
      </c>
      <c r="K662">
        <v>482</v>
      </c>
      <c r="L662" t="s">
        <v>23</v>
      </c>
      <c r="M662" t="s">
        <v>509</v>
      </c>
      <c r="N662" t="s">
        <v>393</v>
      </c>
      <c r="O662">
        <v>50000000</v>
      </c>
      <c r="P662">
        <v>2006</v>
      </c>
      <c r="Q662">
        <v>7.5</v>
      </c>
    </row>
    <row r="663" spans="1:17" customFormat="1" hidden="1" x14ac:dyDescent="0.3">
      <c r="A663" t="s">
        <v>1259</v>
      </c>
      <c r="B663">
        <v>194</v>
      </c>
      <c r="C663">
        <v>94</v>
      </c>
      <c r="D663" t="s">
        <v>2368</v>
      </c>
      <c r="E663">
        <v>213079163</v>
      </c>
      <c r="F663" t="s">
        <v>1118</v>
      </c>
      <c r="G663" t="s">
        <v>819</v>
      </c>
      <c r="H663" t="s">
        <v>2369</v>
      </c>
      <c r="I663">
        <v>162909</v>
      </c>
      <c r="J663" t="s">
        <v>2370</v>
      </c>
      <c r="K663">
        <v>795</v>
      </c>
      <c r="L663" t="s">
        <v>23</v>
      </c>
      <c r="M663" t="s">
        <v>24</v>
      </c>
      <c r="N663" t="s">
        <v>25</v>
      </c>
      <c r="O663">
        <v>63000000</v>
      </c>
      <c r="P663">
        <v>2002</v>
      </c>
      <c r="Q663">
        <v>6.2</v>
      </c>
    </row>
    <row r="664" spans="1:17" customFormat="1" hidden="1" x14ac:dyDescent="0.3">
      <c r="A664" t="s">
        <v>619</v>
      </c>
      <c r="B664">
        <v>138</v>
      </c>
      <c r="C664">
        <v>94</v>
      </c>
      <c r="D664" t="s">
        <v>514</v>
      </c>
      <c r="E664">
        <v>19548064</v>
      </c>
      <c r="F664" t="s">
        <v>814</v>
      </c>
      <c r="G664" t="s">
        <v>468</v>
      </c>
      <c r="H664" t="s">
        <v>2371</v>
      </c>
      <c r="I664">
        <v>25681</v>
      </c>
      <c r="J664" t="s">
        <v>2372</v>
      </c>
      <c r="K664">
        <v>77</v>
      </c>
      <c r="L664" t="s">
        <v>23</v>
      </c>
      <c r="M664" t="s">
        <v>2373</v>
      </c>
      <c r="N664" t="s">
        <v>64</v>
      </c>
      <c r="O664">
        <v>65000000</v>
      </c>
      <c r="P664">
        <v>2009</v>
      </c>
      <c r="Q664">
        <v>6.3</v>
      </c>
    </row>
    <row r="665" spans="1:17" customFormat="1" hidden="1" x14ac:dyDescent="0.3">
      <c r="A665" t="s">
        <v>266</v>
      </c>
      <c r="B665">
        <v>308</v>
      </c>
      <c r="C665">
        <v>127</v>
      </c>
      <c r="D665" t="s">
        <v>1866</v>
      </c>
      <c r="E665">
        <v>356784000</v>
      </c>
      <c r="F665" t="s">
        <v>766</v>
      </c>
      <c r="G665" t="s">
        <v>658</v>
      </c>
      <c r="H665" t="s">
        <v>2374</v>
      </c>
      <c r="I665">
        <v>613473</v>
      </c>
      <c r="J665" t="s">
        <v>2375</v>
      </c>
      <c r="K665">
        <v>895</v>
      </c>
      <c r="L665" t="s">
        <v>23</v>
      </c>
      <c r="M665" t="s">
        <v>24</v>
      </c>
      <c r="N665" t="s">
        <v>25</v>
      </c>
      <c r="O665">
        <v>63000000</v>
      </c>
      <c r="P665">
        <v>1993</v>
      </c>
      <c r="Q665">
        <v>8.1</v>
      </c>
    </row>
    <row r="666" spans="1:17" customFormat="1" hidden="1" x14ac:dyDescent="0.3">
      <c r="A666" t="s">
        <v>2244</v>
      </c>
      <c r="B666">
        <v>40</v>
      </c>
      <c r="C666">
        <v>212</v>
      </c>
      <c r="D666" t="s">
        <v>1152</v>
      </c>
      <c r="E666">
        <v>25052000</v>
      </c>
      <c r="F666" t="s">
        <v>2376</v>
      </c>
      <c r="G666" t="s">
        <v>364</v>
      </c>
      <c r="H666" t="s">
        <v>2377</v>
      </c>
      <c r="I666">
        <v>35314</v>
      </c>
      <c r="J666" t="s">
        <v>2378</v>
      </c>
      <c r="K666">
        <v>145</v>
      </c>
      <c r="L666" t="s">
        <v>23</v>
      </c>
      <c r="M666" t="s">
        <v>24</v>
      </c>
      <c r="N666" t="s">
        <v>25</v>
      </c>
      <c r="O666">
        <v>63000000</v>
      </c>
      <c r="P666">
        <v>1994</v>
      </c>
      <c r="Q666">
        <v>6.6</v>
      </c>
    </row>
    <row r="667" spans="1:17" customFormat="1" hidden="1" x14ac:dyDescent="0.3">
      <c r="A667" t="s">
        <v>784</v>
      </c>
      <c r="B667">
        <v>42</v>
      </c>
      <c r="C667">
        <v>141</v>
      </c>
      <c r="D667" t="s">
        <v>2379</v>
      </c>
      <c r="E667">
        <v>122012710</v>
      </c>
      <c r="F667" t="s">
        <v>314</v>
      </c>
      <c r="G667" t="s">
        <v>268</v>
      </c>
      <c r="H667" t="s">
        <v>2380</v>
      </c>
      <c r="I667">
        <v>69663</v>
      </c>
      <c r="J667" t="s">
        <v>1551</v>
      </c>
      <c r="K667">
        <v>133</v>
      </c>
      <c r="L667" t="s">
        <v>23</v>
      </c>
      <c r="M667" t="s">
        <v>24</v>
      </c>
      <c r="N667" t="s">
        <v>25</v>
      </c>
      <c r="O667">
        <v>62000000</v>
      </c>
      <c r="P667">
        <v>1994</v>
      </c>
      <c r="Q667">
        <v>6.9</v>
      </c>
    </row>
    <row r="668" spans="1:17" customFormat="1" hidden="1" x14ac:dyDescent="0.3">
      <c r="A668" t="s">
        <v>2381</v>
      </c>
      <c r="B668">
        <v>68</v>
      </c>
      <c r="C668">
        <v>103</v>
      </c>
      <c r="D668" t="s">
        <v>2382</v>
      </c>
      <c r="E668">
        <v>72413</v>
      </c>
      <c r="F668" t="s">
        <v>130</v>
      </c>
      <c r="G668" t="s">
        <v>2383</v>
      </c>
      <c r="H668" t="s">
        <v>2384</v>
      </c>
      <c r="I668">
        <v>11584</v>
      </c>
      <c r="J668" t="s">
        <v>2385</v>
      </c>
      <c r="K668">
        <v>86</v>
      </c>
      <c r="L668" t="s">
        <v>1246</v>
      </c>
      <c r="M668" t="s">
        <v>590</v>
      </c>
      <c r="N668" t="s">
        <v>393</v>
      </c>
      <c r="O668">
        <v>65000000</v>
      </c>
      <c r="P668">
        <v>2015</v>
      </c>
      <c r="Q668">
        <v>6.1</v>
      </c>
    </row>
    <row r="669" spans="1:17" customFormat="1" hidden="1" x14ac:dyDescent="0.3">
      <c r="A669" t="s">
        <v>2386</v>
      </c>
      <c r="B669">
        <v>78</v>
      </c>
      <c r="C669">
        <v>98</v>
      </c>
      <c r="D669" t="s">
        <v>2387</v>
      </c>
      <c r="E669">
        <v>58255287</v>
      </c>
      <c r="F669" t="s">
        <v>667</v>
      </c>
      <c r="G669" t="s">
        <v>1057</v>
      </c>
      <c r="H669" t="s">
        <v>2388</v>
      </c>
      <c r="I669">
        <v>39471</v>
      </c>
      <c r="J669" t="s">
        <v>2389</v>
      </c>
      <c r="K669">
        <v>187</v>
      </c>
      <c r="L669" t="s">
        <v>23</v>
      </c>
      <c r="M669" t="s">
        <v>24</v>
      </c>
      <c r="N669" t="s">
        <v>25</v>
      </c>
      <c r="O669">
        <v>64000000</v>
      </c>
      <c r="P669">
        <v>2006</v>
      </c>
      <c r="Q669">
        <v>4.3</v>
      </c>
    </row>
    <row r="670" spans="1:17" customFormat="1" hidden="1" x14ac:dyDescent="0.3">
      <c r="A670" t="s">
        <v>436</v>
      </c>
      <c r="B670">
        <v>178</v>
      </c>
      <c r="C670">
        <v>116</v>
      </c>
      <c r="D670" t="s">
        <v>141</v>
      </c>
      <c r="E670">
        <v>77086030</v>
      </c>
      <c r="F670" t="s">
        <v>2390</v>
      </c>
      <c r="G670" t="s">
        <v>446</v>
      </c>
      <c r="H670" t="s">
        <v>2391</v>
      </c>
      <c r="I670">
        <v>65297</v>
      </c>
      <c r="J670" t="s">
        <v>2392</v>
      </c>
      <c r="K670">
        <v>602</v>
      </c>
      <c r="L670" t="s">
        <v>23</v>
      </c>
      <c r="M670" t="s">
        <v>943</v>
      </c>
      <c r="N670" t="s">
        <v>25</v>
      </c>
      <c r="O670">
        <v>62000000</v>
      </c>
      <c r="P670">
        <v>2000</v>
      </c>
      <c r="Q670">
        <v>6.6</v>
      </c>
    </row>
    <row r="671" spans="1:17" customFormat="1" hidden="1" x14ac:dyDescent="0.3">
      <c r="A671" t="s">
        <v>2393</v>
      </c>
      <c r="B671">
        <v>75</v>
      </c>
      <c r="C671">
        <v>114</v>
      </c>
      <c r="D671" t="s">
        <v>2284</v>
      </c>
      <c r="E671">
        <v>65000000</v>
      </c>
      <c r="F671" t="s">
        <v>918</v>
      </c>
      <c r="G671" t="s">
        <v>2394</v>
      </c>
      <c r="H671" t="s">
        <v>2395</v>
      </c>
      <c r="I671">
        <v>43027</v>
      </c>
      <c r="J671" t="s">
        <v>1135</v>
      </c>
      <c r="K671">
        <v>214</v>
      </c>
      <c r="L671" t="s">
        <v>23</v>
      </c>
      <c r="M671" t="s">
        <v>24</v>
      </c>
      <c r="N671" t="s">
        <v>25</v>
      </c>
      <c r="O671">
        <v>62000000</v>
      </c>
      <c r="P671">
        <v>1995</v>
      </c>
      <c r="Q671">
        <v>6.8</v>
      </c>
    </row>
    <row r="672" spans="1:17" customFormat="1" hidden="1" x14ac:dyDescent="0.3">
      <c r="A672" t="s">
        <v>2396</v>
      </c>
      <c r="B672">
        <v>150</v>
      </c>
      <c r="C672">
        <v>87</v>
      </c>
      <c r="D672" t="s">
        <v>2397</v>
      </c>
      <c r="E672">
        <v>32178777</v>
      </c>
      <c r="F672" t="s">
        <v>2398</v>
      </c>
      <c r="G672" t="s">
        <v>480</v>
      </c>
      <c r="H672" t="s">
        <v>2399</v>
      </c>
      <c r="I672">
        <v>43300</v>
      </c>
      <c r="J672" t="s">
        <v>819</v>
      </c>
      <c r="K672">
        <v>250</v>
      </c>
      <c r="L672" t="s">
        <v>23</v>
      </c>
      <c r="M672" t="s">
        <v>24</v>
      </c>
      <c r="N672" t="s">
        <v>25</v>
      </c>
      <c r="O672">
        <v>62000000</v>
      </c>
      <c r="P672">
        <v>2008</v>
      </c>
      <c r="Q672">
        <v>3.8</v>
      </c>
    </row>
    <row r="673" spans="1:17" customFormat="1" hidden="1" x14ac:dyDescent="0.3">
      <c r="A673" t="s">
        <v>2400</v>
      </c>
      <c r="B673">
        <v>113</v>
      </c>
      <c r="C673">
        <v>125</v>
      </c>
      <c r="D673" t="s">
        <v>1879</v>
      </c>
      <c r="E673">
        <v>15738632</v>
      </c>
      <c r="F673" t="s">
        <v>286</v>
      </c>
      <c r="G673" t="s">
        <v>1254</v>
      </c>
      <c r="H673" t="s">
        <v>2401</v>
      </c>
      <c r="I673">
        <v>38076</v>
      </c>
      <c r="J673" t="s">
        <v>2402</v>
      </c>
      <c r="K673">
        <v>399</v>
      </c>
      <c r="L673" t="s">
        <v>23</v>
      </c>
      <c r="M673" t="s">
        <v>24</v>
      </c>
      <c r="N673" t="s">
        <v>393</v>
      </c>
      <c r="O673">
        <v>42000000</v>
      </c>
      <c r="P673">
        <v>2001</v>
      </c>
      <c r="Q673">
        <v>5.9</v>
      </c>
    </row>
    <row r="674" spans="1:17" customFormat="1" hidden="1" x14ac:dyDescent="0.3">
      <c r="A674" t="s">
        <v>1126</v>
      </c>
      <c r="B674">
        <v>596</v>
      </c>
      <c r="C674">
        <v>187</v>
      </c>
      <c r="D674" t="s">
        <v>1657</v>
      </c>
      <c r="E674">
        <v>54116191</v>
      </c>
      <c r="F674" t="s">
        <v>2403</v>
      </c>
      <c r="G674" t="s">
        <v>2404</v>
      </c>
      <c r="H674" t="s">
        <v>2405</v>
      </c>
      <c r="I674">
        <v>272839</v>
      </c>
      <c r="J674" t="s">
        <v>928</v>
      </c>
      <c r="K674">
        <v>1018</v>
      </c>
      <c r="L674" t="s">
        <v>23</v>
      </c>
      <c r="M674" t="s">
        <v>24</v>
      </c>
      <c r="N674" t="s">
        <v>393</v>
      </c>
      <c r="O674">
        <v>44000000</v>
      </c>
      <c r="P674">
        <v>2015</v>
      </c>
      <c r="Q674">
        <v>7.9</v>
      </c>
    </row>
    <row r="675" spans="1:17" customFormat="1" hidden="1" x14ac:dyDescent="0.3">
      <c r="A675" t="s">
        <v>2406</v>
      </c>
      <c r="B675">
        <v>191</v>
      </c>
      <c r="C675">
        <v>93</v>
      </c>
      <c r="D675" t="s">
        <v>325</v>
      </c>
      <c r="E675">
        <v>118153533</v>
      </c>
      <c r="F675" t="s">
        <v>2407</v>
      </c>
      <c r="G675" t="s">
        <v>816</v>
      </c>
      <c r="H675" t="s">
        <v>2408</v>
      </c>
      <c r="I675">
        <v>129995</v>
      </c>
      <c r="J675" t="s">
        <v>1251</v>
      </c>
      <c r="K675">
        <v>246</v>
      </c>
      <c r="L675" t="s">
        <v>23</v>
      </c>
      <c r="M675" t="s">
        <v>24</v>
      </c>
      <c r="N675" t="s">
        <v>25</v>
      </c>
      <c r="O675">
        <v>61000000</v>
      </c>
      <c r="P675">
        <v>2007</v>
      </c>
      <c r="Q675">
        <v>6.3</v>
      </c>
    </row>
    <row r="676" spans="1:17" customFormat="1" hidden="1" x14ac:dyDescent="0.3">
      <c r="A676" t="s">
        <v>2409</v>
      </c>
      <c r="B676">
        <v>156</v>
      </c>
      <c r="C676">
        <v>95</v>
      </c>
      <c r="D676" t="s">
        <v>2410</v>
      </c>
      <c r="E676">
        <v>108012170</v>
      </c>
      <c r="F676" t="s">
        <v>186</v>
      </c>
      <c r="G676" t="s">
        <v>2005</v>
      </c>
      <c r="H676" t="s">
        <v>2411</v>
      </c>
      <c r="I676">
        <v>24089</v>
      </c>
      <c r="J676" t="s">
        <v>2412</v>
      </c>
      <c r="K676">
        <v>82</v>
      </c>
      <c r="L676" t="s">
        <v>23</v>
      </c>
      <c r="M676" t="s">
        <v>24</v>
      </c>
      <c r="N676" t="s">
        <v>64</v>
      </c>
      <c r="O676">
        <v>63000000</v>
      </c>
      <c r="P676">
        <v>2011</v>
      </c>
      <c r="Q676">
        <v>5.5</v>
      </c>
    </row>
    <row r="677" spans="1:17" customFormat="1" hidden="1" x14ac:dyDescent="0.3">
      <c r="A677" t="s">
        <v>76</v>
      </c>
      <c r="B677">
        <v>460</v>
      </c>
      <c r="C677">
        <v>117</v>
      </c>
      <c r="D677" t="s">
        <v>310</v>
      </c>
      <c r="E677">
        <v>210592590</v>
      </c>
      <c r="F677" t="s">
        <v>1005</v>
      </c>
      <c r="G677" t="s">
        <v>433</v>
      </c>
      <c r="H677" t="s">
        <v>2413</v>
      </c>
      <c r="I677">
        <v>607235</v>
      </c>
      <c r="J677" t="s">
        <v>2414</v>
      </c>
      <c r="K677">
        <v>2073</v>
      </c>
      <c r="L677" t="s">
        <v>23</v>
      </c>
      <c r="M677" t="s">
        <v>24</v>
      </c>
      <c r="N677" t="s">
        <v>393</v>
      </c>
      <c r="O677">
        <v>65000000</v>
      </c>
      <c r="P677">
        <v>2006</v>
      </c>
      <c r="Q677">
        <v>7.7</v>
      </c>
    </row>
    <row r="678" spans="1:17" customFormat="1" hidden="1" x14ac:dyDescent="0.3">
      <c r="A678" t="s">
        <v>1259</v>
      </c>
      <c r="B678">
        <v>141</v>
      </c>
      <c r="C678">
        <v>106</v>
      </c>
      <c r="D678" t="s">
        <v>1113</v>
      </c>
      <c r="E678">
        <v>279167575</v>
      </c>
      <c r="F678" t="s">
        <v>1073</v>
      </c>
      <c r="G678" t="s">
        <v>1114</v>
      </c>
      <c r="H678" t="s">
        <v>2415</v>
      </c>
      <c r="I678">
        <v>211296</v>
      </c>
      <c r="J678" t="s">
        <v>1116</v>
      </c>
      <c r="K678">
        <v>428</v>
      </c>
      <c r="L678" t="s">
        <v>23</v>
      </c>
      <c r="M678" t="s">
        <v>24</v>
      </c>
      <c r="N678" t="s">
        <v>25</v>
      </c>
      <c r="O678">
        <v>80000000</v>
      </c>
      <c r="P678">
        <v>2004</v>
      </c>
      <c r="Q678">
        <v>6.3</v>
      </c>
    </row>
    <row r="679" spans="1:17" customFormat="1" hidden="1" x14ac:dyDescent="0.3">
      <c r="A679" t="s">
        <v>2416</v>
      </c>
      <c r="B679">
        <v>180</v>
      </c>
      <c r="C679">
        <v>115</v>
      </c>
      <c r="D679" t="s">
        <v>2417</v>
      </c>
      <c r="E679">
        <v>143151473</v>
      </c>
      <c r="F679" t="s">
        <v>2418</v>
      </c>
      <c r="G679" t="s">
        <v>2419</v>
      </c>
      <c r="H679" t="s">
        <v>2420</v>
      </c>
      <c r="I679">
        <v>116681</v>
      </c>
      <c r="J679" t="s">
        <v>2421</v>
      </c>
      <c r="K679">
        <v>320</v>
      </c>
      <c r="L679" t="s">
        <v>23</v>
      </c>
      <c r="M679" t="s">
        <v>24</v>
      </c>
      <c r="N679" t="s">
        <v>64</v>
      </c>
      <c r="O679">
        <v>60000000</v>
      </c>
      <c r="P679">
        <v>2008</v>
      </c>
      <c r="Q679">
        <v>7.1</v>
      </c>
    </row>
    <row r="680" spans="1:17" customFormat="1" hidden="1" x14ac:dyDescent="0.3">
      <c r="A680" t="s">
        <v>2024</v>
      </c>
      <c r="B680">
        <v>186</v>
      </c>
      <c r="C680">
        <v>189</v>
      </c>
      <c r="D680" t="s">
        <v>2027</v>
      </c>
      <c r="E680">
        <v>136801374</v>
      </c>
      <c r="F680" t="s">
        <v>2422</v>
      </c>
      <c r="G680" t="s">
        <v>221</v>
      </c>
      <c r="H680" t="s">
        <v>2423</v>
      </c>
      <c r="I680">
        <v>782610</v>
      </c>
      <c r="J680" t="s">
        <v>1300</v>
      </c>
      <c r="K680">
        <v>1377</v>
      </c>
      <c r="L680" t="s">
        <v>23</v>
      </c>
      <c r="M680" t="s">
        <v>24</v>
      </c>
      <c r="N680" t="s">
        <v>393</v>
      </c>
      <c r="O680">
        <v>60000000</v>
      </c>
      <c r="P680">
        <v>1999</v>
      </c>
      <c r="Q680">
        <v>8.5</v>
      </c>
    </row>
    <row r="681" spans="1:17" customFormat="1" hidden="1" x14ac:dyDescent="0.3">
      <c r="A681" t="s">
        <v>1134</v>
      </c>
      <c r="B681">
        <v>161</v>
      </c>
      <c r="C681">
        <v>81</v>
      </c>
      <c r="D681" t="s">
        <v>281</v>
      </c>
      <c r="E681">
        <v>135381507</v>
      </c>
      <c r="F681" t="s">
        <v>419</v>
      </c>
      <c r="G681" t="s">
        <v>1152</v>
      </c>
      <c r="H681" t="s">
        <v>2426</v>
      </c>
      <c r="I681">
        <v>63912</v>
      </c>
      <c r="J681" t="s">
        <v>783</v>
      </c>
      <c r="K681">
        <v>251</v>
      </c>
      <c r="L681" t="s">
        <v>23</v>
      </c>
      <c r="M681" t="s">
        <v>24</v>
      </c>
      <c r="N681" t="s">
        <v>190</v>
      </c>
      <c r="O681">
        <v>150000000</v>
      </c>
      <c r="P681">
        <v>2005</v>
      </c>
      <c r="Q681">
        <v>5.8</v>
      </c>
    </row>
    <row r="682" spans="1:17" customFormat="1" hidden="1" x14ac:dyDescent="0.3">
      <c r="A682" t="s">
        <v>454</v>
      </c>
      <c r="B682">
        <v>568</v>
      </c>
      <c r="C682">
        <v>149</v>
      </c>
      <c r="D682" t="s">
        <v>427</v>
      </c>
      <c r="E682">
        <v>167735396</v>
      </c>
      <c r="F682" t="s">
        <v>1370</v>
      </c>
      <c r="G682" t="s">
        <v>2427</v>
      </c>
      <c r="H682" t="s">
        <v>2428</v>
      </c>
      <c r="I682">
        <v>569841</v>
      </c>
      <c r="J682" t="s">
        <v>2429</v>
      </c>
      <c r="K682">
        <v>1127</v>
      </c>
      <c r="L682" t="s">
        <v>23</v>
      </c>
      <c r="M682" t="s">
        <v>24</v>
      </c>
      <c r="N682" t="s">
        <v>393</v>
      </c>
      <c r="O682">
        <v>61000000</v>
      </c>
      <c r="P682">
        <v>2014</v>
      </c>
      <c r="Q682">
        <v>8.1</v>
      </c>
    </row>
    <row r="683" spans="1:17" customFormat="1" hidden="1" x14ac:dyDescent="0.3">
      <c r="A683" t="s">
        <v>353</v>
      </c>
      <c r="B683">
        <v>249</v>
      </c>
      <c r="C683">
        <v>119</v>
      </c>
      <c r="D683" t="s">
        <v>2430</v>
      </c>
      <c r="E683">
        <v>121468960</v>
      </c>
      <c r="F683" t="s">
        <v>758</v>
      </c>
      <c r="G683" t="s">
        <v>759</v>
      </c>
      <c r="H683" t="s">
        <v>2431</v>
      </c>
      <c r="I683">
        <v>407601</v>
      </c>
      <c r="J683" t="s">
        <v>2432</v>
      </c>
      <c r="K683">
        <v>849</v>
      </c>
      <c r="L683" t="s">
        <v>23</v>
      </c>
      <c r="M683" t="s">
        <v>24</v>
      </c>
      <c r="N683" t="s">
        <v>25</v>
      </c>
      <c r="O683">
        <v>60000000</v>
      </c>
      <c r="P683">
        <v>2002</v>
      </c>
      <c r="Q683">
        <v>7.9</v>
      </c>
    </row>
    <row r="684" spans="1:17" customFormat="1" hidden="1" x14ac:dyDescent="0.3">
      <c r="A684" t="s">
        <v>214</v>
      </c>
      <c r="B684">
        <v>137</v>
      </c>
      <c r="C684">
        <v>130</v>
      </c>
      <c r="D684" t="s">
        <v>977</v>
      </c>
      <c r="E684">
        <v>106635996</v>
      </c>
      <c r="F684" t="s">
        <v>34</v>
      </c>
      <c r="G684" t="s">
        <v>1894</v>
      </c>
      <c r="H684" t="s">
        <v>2433</v>
      </c>
      <c r="I684">
        <v>199025</v>
      </c>
      <c r="J684" t="s">
        <v>1566</v>
      </c>
      <c r="K684">
        <v>416</v>
      </c>
      <c r="L684" t="s">
        <v>23</v>
      </c>
      <c r="M684" t="s">
        <v>38</v>
      </c>
      <c r="N684" t="s">
        <v>25</v>
      </c>
      <c r="O684">
        <v>58000000</v>
      </c>
      <c r="P684">
        <v>1995</v>
      </c>
      <c r="Q684">
        <v>7.2</v>
      </c>
    </row>
    <row r="685" spans="1:17" customFormat="1" hidden="1" x14ac:dyDescent="0.3">
      <c r="A685" t="s">
        <v>1139</v>
      </c>
      <c r="B685">
        <v>113</v>
      </c>
      <c r="C685">
        <v>116</v>
      </c>
      <c r="D685" t="s">
        <v>2434</v>
      </c>
      <c r="E685">
        <v>102678089</v>
      </c>
      <c r="F685" t="s">
        <v>1232</v>
      </c>
      <c r="G685" t="s">
        <v>2288</v>
      </c>
      <c r="H685" t="s">
        <v>2435</v>
      </c>
      <c r="I685">
        <v>42705</v>
      </c>
      <c r="J685" t="s">
        <v>2436</v>
      </c>
      <c r="K685">
        <v>274</v>
      </c>
      <c r="L685" t="s">
        <v>23</v>
      </c>
      <c r="M685" t="s">
        <v>24</v>
      </c>
      <c r="N685" t="s">
        <v>393</v>
      </c>
      <c r="O685">
        <v>95000000</v>
      </c>
      <c r="P685">
        <v>1999</v>
      </c>
      <c r="Q685">
        <v>6.3</v>
      </c>
    </row>
    <row r="686" spans="1:17" customFormat="1" hidden="1" x14ac:dyDescent="0.3">
      <c r="A686" t="s">
        <v>722</v>
      </c>
      <c r="B686">
        <v>213</v>
      </c>
      <c r="C686">
        <v>103</v>
      </c>
      <c r="D686" t="s">
        <v>947</v>
      </c>
      <c r="E686">
        <v>125603360</v>
      </c>
      <c r="F686" t="s">
        <v>1443</v>
      </c>
      <c r="G686" t="s">
        <v>1451</v>
      </c>
      <c r="H686" t="s">
        <v>2437</v>
      </c>
      <c r="I686">
        <v>667983</v>
      </c>
      <c r="J686" t="s">
        <v>2438</v>
      </c>
      <c r="K686">
        <v>877</v>
      </c>
      <c r="L686" t="s">
        <v>23</v>
      </c>
      <c r="M686" t="s">
        <v>24</v>
      </c>
      <c r="N686" t="s">
        <v>64</v>
      </c>
      <c r="O686">
        <v>60000000</v>
      </c>
      <c r="P686">
        <v>1998</v>
      </c>
      <c r="Q686">
        <v>8.1</v>
      </c>
    </row>
    <row r="687" spans="1:17" customFormat="1" hidden="1" x14ac:dyDescent="0.3">
      <c r="A687" t="s">
        <v>2439</v>
      </c>
      <c r="B687">
        <v>120</v>
      </c>
      <c r="C687">
        <v>99</v>
      </c>
      <c r="D687" t="s">
        <v>2440</v>
      </c>
      <c r="E687">
        <v>101217900</v>
      </c>
      <c r="F687" t="s">
        <v>2441</v>
      </c>
      <c r="G687" t="s">
        <v>634</v>
      </c>
      <c r="H687" t="s">
        <v>2442</v>
      </c>
      <c r="I687">
        <v>91093</v>
      </c>
      <c r="J687" t="s">
        <v>2443</v>
      </c>
      <c r="K687">
        <v>353</v>
      </c>
      <c r="L687" t="s">
        <v>23</v>
      </c>
      <c r="M687" t="s">
        <v>24</v>
      </c>
      <c r="N687" t="s">
        <v>64</v>
      </c>
      <c r="O687">
        <v>70000000</v>
      </c>
      <c r="P687">
        <v>1998</v>
      </c>
      <c r="Q687">
        <v>7</v>
      </c>
    </row>
    <row r="688" spans="1:17" customFormat="1" hidden="1" x14ac:dyDescent="0.3">
      <c r="A688" t="s">
        <v>2006</v>
      </c>
      <c r="B688">
        <v>81</v>
      </c>
      <c r="C688">
        <v>92</v>
      </c>
      <c r="D688" t="s">
        <v>2240</v>
      </c>
      <c r="E688">
        <v>104148781</v>
      </c>
      <c r="F688" t="s">
        <v>1904</v>
      </c>
      <c r="G688" t="s">
        <v>2444</v>
      </c>
      <c r="H688" t="s">
        <v>2445</v>
      </c>
      <c r="I688">
        <v>49486</v>
      </c>
      <c r="J688" t="s">
        <v>284</v>
      </c>
      <c r="K688">
        <v>116</v>
      </c>
      <c r="L688" t="s">
        <v>23</v>
      </c>
      <c r="M688" t="s">
        <v>24</v>
      </c>
      <c r="N688" t="s">
        <v>64</v>
      </c>
      <c r="O688">
        <v>60000000</v>
      </c>
      <c r="P688">
        <v>2003</v>
      </c>
      <c r="Q688">
        <v>5.5</v>
      </c>
    </row>
    <row r="689" spans="1:17" customFormat="1" hidden="1" x14ac:dyDescent="0.3">
      <c r="A689" t="s">
        <v>2358</v>
      </c>
      <c r="B689">
        <v>265</v>
      </c>
      <c r="C689">
        <v>109</v>
      </c>
      <c r="D689" t="s">
        <v>2446</v>
      </c>
      <c r="E689">
        <v>75573300</v>
      </c>
      <c r="F689" t="s">
        <v>2199</v>
      </c>
      <c r="G689" t="s">
        <v>1101</v>
      </c>
      <c r="H689" t="s">
        <v>2447</v>
      </c>
      <c r="I689">
        <v>156898</v>
      </c>
      <c r="J689" t="s">
        <v>2448</v>
      </c>
      <c r="K689">
        <v>172</v>
      </c>
      <c r="L689" t="s">
        <v>23</v>
      </c>
      <c r="M689" t="s">
        <v>24</v>
      </c>
      <c r="N689" t="s">
        <v>393</v>
      </c>
      <c r="O689">
        <v>61000000</v>
      </c>
      <c r="P689">
        <v>2013</v>
      </c>
      <c r="Q689">
        <v>6.7</v>
      </c>
    </row>
    <row r="690" spans="1:17" customFormat="1" hidden="1" x14ac:dyDescent="0.3">
      <c r="A690" t="s">
        <v>1207</v>
      </c>
      <c r="B690">
        <v>105</v>
      </c>
      <c r="C690">
        <v>87</v>
      </c>
      <c r="D690" t="s">
        <v>2410</v>
      </c>
      <c r="E690">
        <v>93375151</v>
      </c>
      <c r="F690" t="s">
        <v>1593</v>
      </c>
      <c r="G690" t="s">
        <v>2449</v>
      </c>
      <c r="H690" t="s">
        <v>2450</v>
      </c>
      <c r="I690">
        <v>46031</v>
      </c>
      <c r="J690" t="s">
        <v>2451</v>
      </c>
      <c r="K690">
        <v>235</v>
      </c>
      <c r="L690" t="s">
        <v>23</v>
      </c>
      <c r="M690" t="s">
        <v>24</v>
      </c>
      <c r="N690" t="s">
        <v>64</v>
      </c>
      <c r="O690">
        <v>60000000</v>
      </c>
      <c r="P690">
        <v>2001</v>
      </c>
      <c r="Q690">
        <v>5.2</v>
      </c>
    </row>
    <row r="691" spans="1:17" customFormat="1" hidden="1" x14ac:dyDescent="0.3">
      <c r="A691" t="s">
        <v>1920</v>
      </c>
      <c r="B691">
        <v>155</v>
      </c>
      <c r="C691">
        <v>111</v>
      </c>
      <c r="D691" t="s">
        <v>514</v>
      </c>
      <c r="E691">
        <v>106126012</v>
      </c>
      <c r="F691" t="s">
        <v>229</v>
      </c>
      <c r="G691" t="s">
        <v>230</v>
      </c>
      <c r="H691" t="s">
        <v>2452</v>
      </c>
      <c r="I691">
        <v>285623</v>
      </c>
      <c r="J691" t="s">
        <v>2453</v>
      </c>
      <c r="K691">
        <v>497</v>
      </c>
      <c r="L691" t="s">
        <v>23</v>
      </c>
      <c r="M691" t="s">
        <v>24</v>
      </c>
      <c r="N691" t="s">
        <v>25</v>
      </c>
      <c r="O691">
        <v>60000000</v>
      </c>
      <c r="P691">
        <v>2003</v>
      </c>
      <c r="Q691">
        <v>7</v>
      </c>
    </row>
    <row r="692" spans="1:17" customFormat="1" hidden="1" x14ac:dyDescent="0.3">
      <c r="A692" t="s">
        <v>2454</v>
      </c>
      <c r="B692">
        <v>118</v>
      </c>
      <c r="C692">
        <v>101</v>
      </c>
      <c r="D692" t="s">
        <v>2455</v>
      </c>
      <c r="E692">
        <v>93307796</v>
      </c>
      <c r="F692" t="s">
        <v>1073</v>
      </c>
      <c r="G692" t="s">
        <v>1724</v>
      </c>
      <c r="H692" t="s">
        <v>2456</v>
      </c>
      <c r="I692">
        <v>85673</v>
      </c>
      <c r="J692" t="s">
        <v>285</v>
      </c>
      <c r="K692">
        <v>269</v>
      </c>
      <c r="L692" t="s">
        <v>23</v>
      </c>
      <c r="M692" t="s">
        <v>24</v>
      </c>
      <c r="N692" t="s">
        <v>25</v>
      </c>
      <c r="O692">
        <v>60000000</v>
      </c>
      <c r="P692">
        <v>2002</v>
      </c>
      <c r="Q692">
        <v>6.1</v>
      </c>
    </row>
    <row r="693" spans="1:17" customFormat="1" hidden="1" x14ac:dyDescent="0.3">
      <c r="A693" t="s">
        <v>529</v>
      </c>
      <c r="B693">
        <v>131</v>
      </c>
      <c r="C693">
        <v>83</v>
      </c>
      <c r="D693" t="s">
        <v>2457</v>
      </c>
      <c r="E693">
        <v>90646554</v>
      </c>
      <c r="F693" t="s">
        <v>319</v>
      </c>
      <c r="G693" t="s">
        <v>1140</v>
      </c>
      <c r="H693" t="s">
        <v>2458</v>
      </c>
      <c r="I693">
        <v>124641</v>
      </c>
      <c r="J693" t="s">
        <v>2459</v>
      </c>
      <c r="K693">
        <v>289</v>
      </c>
      <c r="L693" t="s">
        <v>23</v>
      </c>
      <c r="M693" t="s">
        <v>24</v>
      </c>
      <c r="N693" t="s">
        <v>64</v>
      </c>
      <c r="O693">
        <v>105000000</v>
      </c>
      <c r="P693">
        <v>1998</v>
      </c>
      <c r="Q693">
        <v>6.6</v>
      </c>
    </row>
    <row r="694" spans="1:17" customFormat="1" hidden="1" x14ac:dyDescent="0.3">
      <c r="A694" t="s">
        <v>2460</v>
      </c>
      <c r="B694">
        <v>166</v>
      </c>
      <c r="C694">
        <v>113</v>
      </c>
      <c r="D694" t="s">
        <v>1270</v>
      </c>
      <c r="E694">
        <v>109176215</v>
      </c>
      <c r="F694" t="s">
        <v>1068</v>
      </c>
      <c r="G694" t="s">
        <v>171</v>
      </c>
      <c r="H694" t="s">
        <v>2461</v>
      </c>
      <c r="I694">
        <v>83506</v>
      </c>
      <c r="J694" t="s">
        <v>2462</v>
      </c>
      <c r="K694">
        <v>144</v>
      </c>
      <c r="L694" t="s">
        <v>23</v>
      </c>
      <c r="M694" t="s">
        <v>24</v>
      </c>
      <c r="N694" t="s">
        <v>25</v>
      </c>
      <c r="O694">
        <v>60000000</v>
      </c>
      <c r="P694">
        <v>2009</v>
      </c>
      <c r="Q694">
        <v>5.5</v>
      </c>
    </row>
    <row r="695" spans="1:17" customFormat="1" hidden="1" x14ac:dyDescent="0.3">
      <c r="A695" t="s">
        <v>1109</v>
      </c>
      <c r="B695">
        <v>60</v>
      </c>
      <c r="C695">
        <v>107</v>
      </c>
      <c r="D695" t="s">
        <v>1079</v>
      </c>
      <c r="E695">
        <v>82670733</v>
      </c>
      <c r="F695" t="s">
        <v>2028</v>
      </c>
      <c r="G695" t="s">
        <v>355</v>
      </c>
      <c r="H695" t="s">
        <v>2463</v>
      </c>
      <c r="I695">
        <v>60476</v>
      </c>
      <c r="J695" t="s">
        <v>1217</v>
      </c>
      <c r="K695">
        <v>97</v>
      </c>
      <c r="L695" t="s">
        <v>23</v>
      </c>
      <c r="M695" t="s">
        <v>24</v>
      </c>
      <c r="N695" t="s">
        <v>25</v>
      </c>
      <c r="O695">
        <v>60000000</v>
      </c>
      <c r="P695">
        <v>1990</v>
      </c>
      <c r="Q695">
        <v>5.9</v>
      </c>
    </row>
    <row r="696" spans="1:17" customFormat="1" hidden="1" x14ac:dyDescent="0.3">
      <c r="A696" t="s">
        <v>1652</v>
      </c>
      <c r="B696">
        <v>77</v>
      </c>
      <c r="C696">
        <v>94</v>
      </c>
      <c r="D696" t="s">
        <v>2464</v>
      </c>
      <c r="E696">
        <v>82569532</v>
      </c>
      <c r="F696" t="s">
        <v>1504</v>
      </c>
      <c r="G696" t="s">
        <v>731</v>
      </c>
      <c r="H696" t="s">
        <v>2465</v>
      </c>
      <c r="I696">
        <v>42737</v>
      </c>
      <c r="J696" t="s">
        <v>2466</v>
      </c>
      <c r="K696">
        <v>128</v>
      </c>
      <c r="L696" t="s">
        <v>23</v>
      </c>
      <c r="M696" t="s">
        <v>24</v>
      </c>
      <c r="N696" t="s">
        <v>64</v>
      </c>
      <c r="O696">
        <v>60000000</v>
      </c>
      <c r="P696">
        <v>2005</v>
      </c>
      <c r="Q696">
        <v>5.4</v>
      </c>
    </row>
    <row r="697" spans="1:17" customFormat="1" hidden="1" x14ac:dyDescent="0.3">
      <c r="A697" t="s">
        <v>2467</v>
      </c>
      <c r="B697">
        <v>249</v>
      </c>
      <c r="C697">
        <v>132</v>
      </c>
      <c r="D697" t="s">
        <v>1680</v>
      </c>
      <c r="E697">
        <v>81687587</v>
      </c>
      <c r="F697" t="s">
        <v>1762</v>
      </c>
      <c r="G697" t="s">
        <v>2468</v>
      </c>
      <c r="H697" t="s">
        <v>2469</v>
      </c>
      <c r="I697">
        <v>138246</v>
      </c>
      <c r="J697" t="s">
        <v>2470</v>
      </c>
      <c r="K697">
        <v>360</v>
      </c>
      <c r="L697" t="s">
        <v>23</v>
      </c>
      <c r="M697" t="s">
        <v>24</v>
      </c>
      <c r="N697" t="s">
        <v>25</v>
      </c>
      <c r="O697">
        <v>61000000</v>
      </c>
      <c r="P697">
        <v>2015</v>
      </c>
      <c r="Q697">
        <v>6.4</v>
      </c>
    </row>
    <row r="698" spans="1:17" customFormat="1" hidden="1" x14ac:dyDescent="0.3">
      <c r="A698" t="s">
        <v>2471</v>
      </c>
      <c r="B698">
        <v>213</v>
      </c>
      <c r="C698">
        <v>140</v>
      </c>
      <c r="D698" t="s">
        <v>981</v>
      </c>
      <c r="E698">
        <v>80574010</v>
      </c>
      <c r="F698" t="s">
        <v>147</v>
      </c>
      <c r="G698" t="s">
        <v>53</v>
      </c>
      <c r="H698" t="s">
        <v>2472</v>
      </c>
      <c r="I698">
        <v>63493</v>
      </c>
      <c r="J698" t="s">
        <v>693</v>
      </c>
      <c r="K698">
        <v>302</v>
      </c>
      <c r="L698" t="s">
        <v>23</v>
      </c>
      <c r="M698" t="s">
        <v>24</v>
      </c>
      <c r="N698" t="s">
        <v>25</v>
      </c>
      <c r="O698">
        <v>60000000</v>
      </c>
      <c r="P698">
        <v>2010</v>
      </c>
      <c r="Q698">
        <v>5.7</v>
      </c>
    </row>
    <row r="699" spans="1:17" customFormat="1" hidden="1" x14ac:dyDescent="0.3">
      <c r="A699" t="s">
        <v>177</v>
      </c>
      <c r="B699">
        <v>121</v>
      </c>
      <c r="C699">
        <v>125</v>
      </c>
      <c r="D699" t="s">
        <v>173</v>
      </c>
      <c r="E699">
        <v>75764085</v>
      </c>
      <c r="F699" t="s">
        <v>1586</v>
      </c>
      <c r="G699" t="s">
        <v>468</v>
      </c>
      <c r="H699" t="s">
        <v>2473</v>
      </c>
      <c r="I699">
        <v>85844</v>
      </c>
      <c r="J699" t="s">
        <v>1337</v>
      </c>
      <c r="K699">
        <v>322</v>
      </c>
      <c r="L699" t="s">
        <v>23</v>
      </c>
      <c r="M699" t="s">
        <v>24</v>
      </c>
      <c r="N699" t="s">
        <v>25</v>
      </c>
      <c r="O699">
        <v>60000000</v>
      </c>
      <c r="P699">
        <v>2000</v>
      </c>
      <c r="Q699">
        <v>6.7</v>
      </c>
    </row>
    <row r="700" spans="1:17" customFormat="1" hidden="1" x14ac:dyDescent="0.3">
      <c r="A700" t="s">
        <v>820</v>
      </c>
      <c r="B700">
        <v>315</v>
      </c>
      <c r="C700">
        <v>111</v>
      </c>
      <c r="D700" t="s">
        <v>316</v>
      </c>
      <c r="E700">
        <v>90356857</v>
      </c>
      <c r="F700" t="s">
        <v>286</v>
      </c>
      <c r="G700" t="s">
        <v>647</v>
      </c>
      <c r="H700" t="s">
        <v>2474</v>
      </c>
      <c r="I700">
        <v>238916</v>
      </c>
      <c r="J700" t="s">
        <v>2475</v>
      </c>
      <c r="K700">
        <v>328</v>
      </c>
      <c r="L700" t="s">
        <v>23</v>
      </c>
      <c r="M700" t="s">
        <v>24</v>
      </c>
      <c r="N700" t="s">
        <v>25</v>
      </c>
      <c r="O700">
        <v>58000000</v>
      </c>
      <c r="P700">
        <v>2010</v>
      </c>
      <c r="Q700">
        <v>7.1</v>
      </c>
    </row>
    <row r="701" spans="1:17" customFormat="1" hidden="1" x14ac:dyDescent="0.3">
      <c r="A701" t="s">
        <v>504</v>
      </c>
      <c r="B701">
        <v>171</v>
      </c>
      <c r="C701">
        <v>156</v>
      </c>
      <c r="D701" t="s">
        <v>364</v>
      </c>
      <c r="E701">
        <v>75530832</v>
      </c>
      <c r="F701" t="s">
        <v>2335</v>
      </c>
      <c r="G701" t="s">
        <v>1518</v>
      </c>
      <c r="H701" t="s">
        <v>2476</v>
      </c>
      <c r="I701">
        <v>97047</v>
      </c>
      <c r="J701" t="s">
        <v>1355</v>
      </c>
      <c r="K701">
        <v>452</v>
      </c>
      <c r="L701" t="s">
        <v>23</v>
      </c>
      <c r="M701" t="s">
        <v>24</v>
      </c>
      <c r="N701" t="s">
        <v>393</v>
      </c>
      <c r="O701">
        <v>55000000</v>
      </c>
      <c r="P701">
        <v>1999</v>
      </c>
      <c r="Q701">
        <v>6.8</v>
      </c>
    </row>
    <row r="702" spans="1:17" customFormat="1" hidden="1" x14ac:dyDescent="0.3">
      <c r="A702" t="s">
        <v>2477</v>
      </c>
      <c r="B702">
        <v>96</v>
      </c>
      <c r="C702">
        <v>170</v>
      </c>
      <c r="D702" t="s">
        <v>140</v>
      </c>
      <c r="E702">
        <v>75370763</v>
      </c>
      <c r="F702" t="s">
        <v>2478</v>
      </c>
      <c r="G702" t="s">
        <v>69</v>
      </c>
      <c r="H702" t="s">
        <v>2479</v>
      </c>
      <c r="I702">
        <v>32353</v>
      </c>
      <c r="J702" t="s">
        <v>2480</v>
      </c>
      <c r="K702">
        <v>263</v>
      </c>
      <c r="L702" t="s">
        <v>23</v>
      </c>
      <c r="M702" t="s">
        <v>24</v>
      </c>
      <c r="N702" t="s">
        <v>25</v>
      </c>
      <c r="O702">
        <v>60000000</v>
      </c>
      <c r="P702">
        <v>1998</v>
      </c>
      <c r="Q702">
        <v>6.5</v>
      </c>
    </row>
    <row r="703" spans="1:17" customFormat="1" hidden="1" x14ac:dyDescent="0.3">
      <c r="A703" t="s">
        <v>1045</v>
      </c>
      <c r="B703">
        <v>299</v>
      </c>
      <c r="C703">
        <v>120</v>
      </c>
      <c r="D703" t="s">
        <v>530</v>
      </c>
      <c r="E703">
        <v>100003492</v>
      </c>
      <c r="F703" t="s">
        <v>1359</v>
      </c>
      <c r="G703" t="s">
        <v>355</v>
      </c>
      <c r="H703" t="s">
        <v>2481</v>
      </c>
      <c r="I703">
        <v>293662</v>
      </c>
      <c r="J703" t="s">
        <v>1175</v>
      </c>
      <c r="K703">
        <v>836</v>
      </c>
      <c r="L703" t="s">
        <v>23</v>
      </c>
      <c r="M703" t="s">
        <v>24</v>
      </c>
      <c r="N703" t="s">
        <v>393</v>
      </c>
      <c r="O703">
        <v>65000000</v>
      </c>
      <c r="P703">
        <v>2004</v>
      </c>
      <c r="Q703">
        <v>7.6</v>
      </c>
    </row>
    <row r="704" spans="1:17" customFormat="1" hidden="1" x14ac:dyDescent="0.3">
      <c r="A704" t="s">
        <v>1121</v>
      </c>
      <c r="B704">
        <v>167</v>
      </c>
      <c r="C704">
        <v>100</v>
      </c>
      <c r="D704" t="s">
        <v>1690</v>
      </c>
      <c r="E704">
        <v>90341670</v>
      </c>
      <c r="F704" t="s">
        <v>1236</v>
      </c>
      <c r="G704" t="s">
        <v>708</v>
      </c>
      <c r="H704" t="s">
        <v>2482</v>
      </c>
      <c r="I704">
        <v>102129</v>
      </c>
      <c r="J704" t="s">
        <v>1289</v>
      </c>
      <c r="K704">
        <v>432</v>
      </c>
      <c r="L704" t="s">
        <v>23</v>
      </c>
      <c r="M704" t="s">
        <v>24</v>
      </c>
      <c r="N704" t="s">
        <v>25</v>
      </c>
      <c r="O704">
        <v>60000000</v>
      </c>
      <c r="P704">
        <v>2002</v>
      </c>
      <c r="Q704">
        <v>5.5</v>
      </c>
    </row>
    <row r="705" spans="1:17" customFormat="1" hidden="1" x14ac:dyDescent="0.3">
      <c r="A705" t="s">
        <v>2483</v>
      </c>
      <c r="B705">
        <v>125</v>
      </c>
      <c r="C705">
        <v>115</v>
      </c>
      <c r="D705" t="s">
        <v>2289</v>
      </c>
      <c r="E705">
        <v>74540762</v>
      </c>
      <c r="F705" t="s">
        <v>611</v>
      </c>
      <c r="G705" t="s">
        <v>2484</v>
      </c>
      <c r="H705" t="s">
        <v>2485</v>
      </c>
      <c r="I705">
        <v>48753</v>
      </c>
      <c r="J705" t="s">
        <v>2486</v>
      </c>
      <c r="K705">
        <v>323</v>
      </c>
      <c r="L705" t="s">
        <v>23</v>
      </c>
      <c r="M705" t="s">
        <v>24</v>
      </c>
      <c r="N705" t="s">
        <v>25</v>
      </c>
      <c r="O705">
        <v>55000000</v>
      </c>
      <c r="P705">
        <v>2004</v>
      </c>
      <c r="Q705">
        <v>6.5</v>
      </c>
    </row>
    <row r="706" spans="1:17" customFormat="1" hidden="1" x14ac:dyDescent="0.3">
      <c r="A706" t="s">
        <v>586</v>
      </c>
      <c r="B706">
        <v>387</v>
      </c>
      <c r="C706">
        <v>130</v>
      </c>
      <c r="D706" t="s">
        <v>1079</v>
      </c>
      <c r="E706">
        <v>80033643</v>
      </c>
      <c r="F706" t="s">
        <v>785</v>
      </c>
      <c r="G706" t="s">
        <v>355</v>
      </c>
      <c r="H706" t="s">
        <v>2487</v>
      </c>
      <c r="I706">
        <v>226570</v>
      </c>
      <c r="J706" t="s">
        <v>1304</v>
      </c>
      <c r="K706">
        <v>448</v>
      </c>
      <c r="L706" t="s">
        <v>23</v>
      </c>
      <c r="M706" t="s">
        <v>24</v>
      </c>
      <c r="N706" t="s">
        <v>25</v>
      </c>
      <c r="O706">
        <v>60000000</v>
      </c>
      <c r="P706">
        <v>2012</v>
      </c>
      <c r="Q706">
        <v>7</v>
      </c>
    </row>
    <row r="707" spans="1:17" customFormat="1" hidden="1" x14ac:dyDescent="0.3">
      <c r="A707" t="s">
        <v>1322</v>
      </c>
      <c r="B707">
        <v>199</v>
      </c>
      <c r="C707">
        <v>105</v>
      </c>
      <c r="D707" t="s">
        <v>1606</v>
      </c>
      <c r="E707">
        <v>73648142</v>
      </c>
      <c r="F707" t="s">
        <v>1762</v>
      </c>
      <c r="G707" t="s">
        <v>1355</v>
      </c>
      <c r="H707" t="s">
        <v>2488</v>
      </c>
      <c r="I707">
        <v>99043</v>
      </c>
      <c r="J707" t="s">
        <v>2489</v>
      </c>
      <c r="K707">
        <v>643</v>
      </c>
      <c r="L707" t="s">
        <v>23</v>
      </c>
      <c r="M707" t="s">
        <v>24</v>
      </c>
      <c r="N707" t="s">
        <v>393</v>
      </c>
      <c r="O707">
        <v>60000000</v>
      </c>
      <c r="P707">
        <v>1999</v>
      </c>
      <c r="Q707">
        <v>5.8</v>
      </c>
    </row>
    <row r="708" spans="1:17" customFormat="1" hidden="1" x14ac:dyDescent="0.3">
      <c r="A708" t="s">
        <v>2490</v>
      </c>
      <c r="B708">
        <v>136</v>
      </c>
      <c r="C708">
        <v>111</v>
      </c>
      <c r="D708" t="s">
        <v>2491</v>
      </c>
      <c r="E708">
        <v>71844424</v>
      </c>
      <c r="F708" t="s">
        <v>2492</v>
      </c>
      <c r="G708" t="s">
        <v>2493</v>
      </c>
      <c r="H708" t="s">
        <v>2494</v>
      </c>
      <c r="I708">
        <v>33158</v>
      </c>
      <c r="J708" t="s">
        <v>2495</v>
      </c>
      <c r="K708">
        <v>223</v>
      </c>
      <c r="L708" t="s">
        <v>23</v>
      </c>
      <c r="M708" t="s">
        <v>24</v>
      </c>
      <c r="N708" t="s">
        <v>64</v>
      </c>
      <c r="O708">
        <v>60000000</v>
      </c>
      <c r="P708">
        <v>2009</v>
      </c>
      <c r="Q708">
        <v>7.3</v>
      </c>
    </row>
    <row r="709" spans="1:17" customFormat="1" hidden="1" x14ac:dyDescent="0.3">
      <c r="A709" t="s">
        <v>980</v>
      </c>
      <c r="B709">
        <v>436</v>
      </c>
      <c r="C709">
        <v>106</v>
      </c>
      <c r="D709" t="s">
        <v>2496</v>
      </c>
      <c r="E709">
        <v>75638743</v>
      </c>
      <c r="F709" t="s">
        <v>2497</v>
      </c>
      <c r="G709" t="s">
        <v>759</v>
      </c>
      <c r="H709" t="s">
        <v>2498</v>
      </c>
      <c r="I709">
        <v>180479</v>
      </c>
      <c r="J709" t="s">
        <v>2499</v>
      </c>
      <c r="K709">
        <v>411</v>
      </c>
      <c r="L709" t="s">
        <v>23</v>
      </c>
      <c r="M709" t="s">
        <v>24</v>
      </c>
      <c r="N709" t="s">
        <v>25</v>
      </c>
      <c r="O709">
        <v>60000000</v>
      </c>
      <c r="P709">
        <v>2011</v>
      </c>
      <c r="Q709">
        <v>6.6</v>
      </c>
    </row>
    <row r="710" spans="1:17" customFormat="1" hidden="1" x14ac:dyDescent="0.3">
      <c r="A710" t="s">
        <v>2500</v>
      </c>
      <c r="B710">
        <v>73</v>
      </c>
      <c r="C710">
        <v>89</v>
      </c>
      <c r="D710" t="s">
        <v>2501</v>
      </c>
      <c r="E710">
        <v>66734992</v>
      </c>
      <c r="F710" t="s">
        <v>891</v>
      </c>
      <c r="G710" t="s">
        <v>1091</v>
      </c>
      <c r="H710" t="s">
        <v>2502</v>
      </c>
      <c r="I710">
        <v>23476</v>
      </c>
      <c r="J710" t="s">
        <v>2503</v>
      </c>
      <c r="K710">
        <v>181</v>
      </c>
      <c r="L710" t="s">
        <v>23</v>
      </c>
      <c r="M710" t="s">
        <v>24</v>
      </c>
      <c r="N710" t="s">
        <v>64</v>
      </c>
      <c r="O710">
        <v>60000000</v>
      </c>
      <c r="P710">
        <v>2003</v>
      </c>
      <c r="Q710">
        <v>4.4000000000000004</v>
      </c>
    </row>
    <row r="711" spans="1:17" customFormat="1" hidden="1" x14ac:dyDescent="0.3">
      <c r="A711" t="s">
        <v>1973</v>
      </c>
      <c r="B711">
        <v>310</v>
      </c>
      <c r="C711">
        <v>100</v>
      </c>
      <c r="D711" t="s">
        <v>2504</v>
      </c>
      <c r="E711">
        <v>75280058</v>
      </c>
      <c r="F711" t="s">
        <v>2505</v>
      </c>
      <c r="G711" t="s">
        <v>2045</v>
      </c>
      <c r="H711" t="s">
        <v>2506</v>
      </c>
      <c r="I711">
        <v>143121</v>
      </c>
      <c r="J711" t="s">
        <v>2507</v>
      </c>
      <c r="K711">
        <v>279</v>
      </c>
      <c r="L711" t="s">
        <v>23</v>
      </c>
      <c r="M711" t="s">
        <v>24</v>
      </c>
      <c r="N711" t="s">
        <v>64</v>
      </c>
      <c r="O711">
        <v>60000000</v>
      </c>
      <c r="P711">
        <v>2009</v>
      </c>
      <c r="Q711">
        <v>7.7</v>
      </c>
    </row>
    <row r="712" spans="1:17" customFormat="1" hidden="1" x14ac:dyDescent="0.3">
      <c r="A712" t="s">
        <v>604</v>
      </c>
      <c r="B712">
        <v>323</v>
      </c>
      <c r="C712">
        <v>91</v>
      </c>
      <c r="D712" t="s">
        <v>1473</v>
      </c>
      <c r="E712">
        <v>64505912</v>
      </c>
      <c r="F712" t="s">
        <v>1846</v>
      </c>
      <c r="G712" t="s">
        <v>1248</v>
      </c>
      <c r="H712" t="s">
        <v>2508</v>
      </c>
      <c r="I712">
        <v>163130</v>
      </c>
      <c r="J712" t="s">
        <v>2509</v>
      </c>
      <c r="K712">
        <v>1264</v>
      </c>
      <c r="L712" t="s">
        <v>23</v>
      </c>
      <c r="M712" t="s">
        <v>24</v>
      </c>
      <c r="N712" t="s">
        <v>393</v>
      </c>
      <c r="O712">
        <v>48000000</v>
      </c>
      <c r="P712">
        <v>2008</v>
      </c>
      <c r="Q712">
        <v>5</v>
      </c>
    </row>
    <row r="713" spans="1:17" customFormat="1" hidden="1" x14ac:dyDescent="0.3">
      <c r="A713" t="s">
        <v>1109</v>
      </c>
      <c r="B713">
        <v>171</v>
      </c>
      <c r="C713">
        <v>146</v>
      </c>
      <c r="D713" t="s">
        <v>2090</v>
      </c>
      <c r="E713">
        <v>77862546</v>
      </c>
      <c r="F713" t="s">
        <v>314</v>
      </c>
      <c r="G713" t="s">
        <v>1101</v>
      </c>
      <c r="H713" t="s">
        <v>2510</v>
      </c>
      <c r="I713">
        <v>266310</v>
      </c>
      <c r="J713" t="s">
        <v>89</v>
      </c>
      <c r="K713">
        <v>690</v>
      </c>
      <c r="L713" t="s">
        <v>23</v>
      </c>
      <c r="M713" t="s">
        <v>24</v>
      </c>
      <c r="N713" t="s">
        <v>393</v>
      </c>
      <c r="O713">
        <v>70000000</v>
      </c>
      <c r="P713">
        <v>2004</v>
      </c>
      <c r="Q713">
        <v>7.7</v>
      </c>
    </row>
    <row r="714" spans="1:17" customFormat="1" hidden="1" x14ac:dyDescent="0.3">
      <c r="A714" t="s">
        <v>2511</v>
      </c>
      <c r="B714">
        <v>76</v>
      </c>
      <c r="C714">
        <v>98</v>
      </c>
      <c r="D714" t="s">
        <v>18</v>
      </c>
      <c r="E714">
        <v>61112916</v>
      </c>
      <c r="F714" t="s">
        <v>349</v>
      </c>
      <c r="G714" t="s">
        <v>66</v>
      </c>
      <c r="H714" t="s">
        <v>2512</v>
      </c>
      <c r="I714">
        <v>14888</v>
      </c>
      <c r="J714" t="s">
        <v>1270</v>
      </c>
      <c r="K714">
        <v>83</v>
      </c>
      <c r="L714" t="s">
        <v>23</v>
      </c>
      <c r="M714" t="s">
        <v>24</v>
      </c>
      <c r="N714" t="s">
        <v>64</v>
      </c>
      <c r="O714">
        <v>50000000</v>
      </c>
      <c r="P714">
        <v>2006</v>
      </c>
      <c r="Q714">
        <v>4.4000000000000004</v>
      </c>
    </row>
    <row r="715" spans="1:17" customFormat="1" hidden="1" x14ac:dyDescent="0.3">
      <c r="A715" t="s">
        <v>1615</v>
      </c>
      <c r="B715">
        <v>173</v>
      </c>
      <c r="C715">
        <v>101</v>
      </c>
      <c r="D715" t="s">
        <v>1653</v>
      </c>
      <c r="E715">
        <v>88200225</v>
      </c>
      <c r="F715" t="s">
        <v>667</v>
      </c>
      <c r="G715" t="s">
        <v>748</v>
      </c>
      <c r="H715" t="s">
        <v>2513</v>
      </c>
      <c r="I715">
        <v>120795</v>
      </c>
      <c r="J715" t="s">
        <v>2514</v>
      </c>
      <c r="K715">
        <v>308</v>
      </c>
      <c r="L715" t="s">
        <v>23</v>
      </c>
      <c r="M715" t="s">
        <v>24</v>
      </c>
      <c r="N715" t="s">
        <v>25</v>
      </c>
      <c r="O715">
        <v>60000000</v>
      </c>
      <c r="P715">
        <v>2004</v>
      </c>
      <c r="Q715">
        <v>6.1</v>
      </c>
    </row>
    <row r="716" spans="1:17" customFormat="1" hidden="1" x14ac:dyDescent="0.3">
      <c r="A716" t="s">
        <v>2515</v>
      </c>
      <c r="B716">
        <v>81</v>
      </c>
      <c r="C716">
        <v>94</v>
      </c>
      <c r="D716" t="s">
        <v>2516</v>
      </c>
      <c r="E716">
        <v>60573641</v>
      </c>
      <c r="F716" t="s">
        <v>1904</v>
      </c>
      <c r="G716" t="s">
        <v>2168</v>
      </c>
      <c r="H716" t="s">
        <v>2517</v>
      </c>
      <c r="I716">
        <v>68406</v>
      </c>
      <c r="J716" t="s">
        <v>2518</v>
      </c>
      <c r="K716">
        <v>162</v>
      </c>
      <c r="L716" t="s">
        <v>23</v>
      </c>
      <c r="M716" t="s">
        <v>24</v>
      </c>
      <c r="N716" t="s">
        <v>64</v>
      </c>
      <c r="O716">
        <v>60000000</v>
      </c>
      <c r="P716">
        <v>1996</v>
      </c>
      <c r="Q716">
        <v>5.4</v>
      </c>
    </row>
    <row r="717" spans="1:17" customFormat="1" hidden="1" x14ac:dyDescent="0.3">
      <c r="A717" t="s">
        <v>259</v>
      </c>
      <c r="B717">
        <v>242</v>
      </c>
      <c r="C717">
        <v>132</v>
      </c>
      <c r="D717" t="s">
        <v>2209</v>
      </c>
      <c r="E717">
        <v>59035104</v>
      </c>
      <c r="F717" t="s">
        <v>2519</v>
      </c>
      <c r="G717" t="s">
        <v>2520</v>
      </c>
      <c r="H717" t="s">
        <v>2521</v>
      </c>
      <c r="I717">
        <v>244566</v>
      </c>
      <c r="J717" t="s">
        <v>1602</v>
      </c>
      <c r="K717">
        <v>597</v>
      </c>
      <c r="L717" t="s">
        <v>23</v>
      </c>
      <c r="M717" t="s">
        <v>24</v>
      </c>
      <c r="N717" t="s">
        <v>25</v>
      </c>
      <c r="O717">
        <v>66000000</v>
      </c>
      <c r="P717">
        <v>2004</v>
      </c>
      <c r="Q717">
        <v>6.8</v>
      </c>
    </row>
    <row r="718" spans="1:17" customFormat="1" hidden="1" x14ac:dyDescent="0.3">
      <c r="A718" t="s">
        <v>2522</v>
      </c>
      <c r="B718">
        <v>110</v>
      </c>
      <c r="C718">
        <v>115</v>
      </c>
      <c r="D718" t="s">
        <v>2253</v>
      </c>
      <c r="E718">
        <v>56702901</v>
      </c>
      <c r="F718" t="s">
        <v>2110</v>
      </c>
      <c r="G718" t="s">
        <v>1079</v>
      </c>
      <c r="H718" t="s">
        <v>2523</v>
      </c>
      <c r="I718">
        <v>23302</v>
      </c>
      <c r="J718" t="s">
        <v>1416</v>
      </c>
      <c r="K718">
        <v>181</v>
      </c>
      <c r="L718" t="s">
        <v>23</v>
      </c>
      <c r="M718" t="s">
        <v>24</v>
      </c>
      <c r="N718" t="s">
        <v>25</v>
      </c>
      <c r="O718">
        <v>60000000</v>
      </c>
      <c r="P718">
        <v>1998</v>
      </c>
      <c r="Q718">
        <v>6.5</v>
      </c>
    </row>
    <row r="719" spans="1:17" customFormat="1" hidden="1" x14ac:dyDescent="0.3">
      <c r="A719" t="s">
        <v>2524</v>
      </c>
      <c r="B719">
        <v>328</v>
      </c>
      <c r="C719">
        <v>92</v>
      </c>
      <c r="D719" t="s">
        <v>389</v>
      </c>
      <c r="E719">
        <v>55994557</v>
      </c>
      <c r="F719" t="s">
        <v>186</v>
      </c>
      <c r="G719" t="s">
        <v>1562</v>
      </c>
      <c r="H719" t="s">
        <v>2525</v>
      </c>
      <c r="I719">
        <v>72287</v>
      </c>
      <c r="J719" t="s">
        <v>2526</v>
      </c>
      <c r="K719">
        <v>176</v>
      </c>
      <c r="L719" t="s">
        <v>23</v>
      </c>
      <c r="M719" t="s">
        <v>24</v>
      </c>
      <c r="N719" t="s">
        <v>64</v>
      </c>
      <c r="O719">
        <v>60000000</v>
      </c>
      <c r="P719">
        <v>2012</v>
      </c>
      <c r="Q719">
        <v>7</v>
      </c>
    </row>
    <row r="720" spans="1:17" customFormat="1" hidden="1" x14ac:dyDescent="0.3">
      <c r="A720" t="s">
        <v>2175</v>
      </c>
      <c r="B720">
        <v>83</v>
      </c>
      <c r="C720">
        <v>124</v>
      </c>
      <c r="D720" t="s">
        <v>647</v>
      </c>
      <c r="E720">
        <v>54910560</v>
      </c>
      <c r="F720" t="s">
        <v>2071</v>
      </c>
      <c r="G720" t="s">
        <v>55</v>
      </c>
      <c r="H720" t="s">
        <v>2527</v>
      </c>
      <c r="I720">
        <v>88225</v>
      </c>
      <c r="J720" t="s">
        <v>2528</v>
      </c>
      <c r="K720">
        <v>227</v>
      </c>
      <c r="L720" t="s">
        <v>23</v>
      </c>
      <c r="M720" t="s">
        <v>24</v>
      </c>
      <c r="N720" t="s">
        <v>393</v>
      </c>
      <c r="O720">
        <v>60000000</v>
      </c>
      <c r="P720">
        <v>1997</v>
      </c>
      <c r="Q720">
        <v>6.3</v>
      </c>
    </row>
    <row r="721" spans="1:17" customFormat="1" hidden="1" x14ac:dyDescent="0.3">
      <c r="A721" t="s">
        <v>869</v>
      </c>
      <c r="B721">
        <v>196</v>
      </c>
      <c r="C721">
        <v>119</v>
      </c>
      <c r="D721" t="s">
        <v>689</v>
      </c>
      <c r="E721">
        <v>53789313</v>
      </c>
      <c r="F721" t="s">
        <v>1052</v>
      </c>
      <c r="G721" t="s">
        <v>1090</v>
      </c>
      <c r="H721" t="s">
        <v>2529</v>
      </c>
      <c r="I721">
        <v>89816</v>
      </c>
      <c r="J721" t="s">
        <v>484</v>
      </c>
      <c r="K721">
        <v>347</v>
      </c>
      <c r="L721" t="s">
        <v>23</v>
      </c>
      <c r="M721" t="s">
        <v>24</v>
      </c>
      <c r="N721" t="s">
        <v>25</v>
      </c>
      <c r="O721">
        <v>60000000</v>
      </c>
      <c r="P721">
        <v>2003</v>
      </c>
      <c r="Q721">
        <v>6.3</v>
      </c>
    </row>
    <row r="722" spans="1:17" customFormat="1" hidden="1" x14ac:dyDescent="0.3">
      <c r="A722" t="s">
        <v>2530</v>
      </c>
      <c r="B722">
        <v>34</v>
      </c>
      <c r="C722">
        <v>124</v>
      </c>
      <c r="D722" t="s">
        <v>2531</v>
      </c>
      <c r="E722">
        <v>51045801</v>
      </c>
      <c r="F722" t="s">
        <v>147</v>
      </c>
      <c r="G722" t="s">
        <v>211</v>
      </c>
      <c r="H722" t="s">
        <v>2532</v>
      </c>
      <c r="I722">
        <v>11370</v>
      </c>
      <c r="J722" t="s">
        <v>1551</v>
      </c>
      <c r="K722">
        <v>54</v>
      </c>
      <c r="L722" t="s">
        <v>23</v>
      </c>
      <c r="M722" t="s">
        <v>24</v>
      </c>
      <c r="N722" t="s">
        <v>25</v>
      </c>
      <c r="O722">
        <v>60000000</v>
      </c>
      <c r="P722">
        <v>1996</v>
      </c>
      <c r="Q722">
        <v>6.1</v>
      </c>
    </row>
    <row r="723" spans="1:17" customFormat="1" hidden="1" x14ac:dyDescent="0.3">
      <c r="A723" t="s">
        <v>2533</v>
      </c>
      <c r="B723">
        <v>118</v>
      </c>
      <c r="C723">
        <v>93</v>
      </c>
      <c r="D723" t="s">
        <v>598</v>
      </c>
      <c r="E723">
        <v>50818750</v>
      </c>
      <c r="F723" t="s">
        <v>186</v>
      </c>
      <c r="G723" t="s">
        <v>789</v>
      </c>
      <c r="H723" t="s">
        <v>2534</v>
      </c>
      <c r="I723">
        <v>31209</v>
      </c>
      <c r="J723" t="s">
        <v>85</v>
      </c>
      <c r="K723">
        <v>106</v>
      </c>
      <c r="L723" t="s">
        <v>23</v>
      </c>
      <c r="M723" t="s">
        <v>38</v>
      </c>
      <c r="N723" t="s">
        <v>190</v>
      </c>
      <c r="O723">
        <v>60000000</v>
      </c>
      <c r="P723">
        <v>2008</v>
      </c>
      <c r="Q723">
        <v>6.1</v>
      </c>
    </row>
    <row r="724" spans="1:17" customFormat="1" hidden="1" x14ac:dyDescent="0.3">
      <c r="A724" t="s">
        <v>2538</v>
      </c>
      <c r="B724">
        <v>81</v>
      </c>
      <c r="C724">
        <v>98</v>
      </c>
      <c r="D724" t="s">
        <v>1175</v>
      </c>
      <c r="E724">
        <v>50189179</v>
      </c>
      <c r="F724" t="s">
        <v>1218</v>
      </c>
      <c r="G724" t="s">
        <v>2397</v>
      </c>
      <c r="H724" t="s">
        <v>2539</v>
      </c>
      <c r="I724">
        <v>61966</v>
      </c>
      <c r="J724" t="s">
        <v>2540</v>
      </c>
      <c r="K724">
        <v>207</v>
      </c>
      <c r="L724" t="s">
        <v>23</v>
      </c>
      <c r="M724" t="s">
        <v>24</v>
      </c>
      <c r="N724" t="s">
        <v>25</v>
      </c>
      <c r="O724">
        <v>60000000</v>
      </c>
      <c r="P724">
        <v>2002</v>
      </c>
      <c r="Q724">
        <v>5.3</v>
      </c>
    </row>
    <row r="725" spans="1:17" customFormat="1" hidden="1" x14ac:dyDescent="0.3">
      <c r="A725" t="s">
        <v>2541</v>
      </c>
      <c r="B725">
        <v>47</v>
      </c>
      <c r="C725">
        <v>92</v>
      </c>
      <c r="D725" t="s">
        <v>2542</v>
      </c>
      <c r="E725">
        <v>50024083</v>
      </c>
      <c r="F725" t="s">
        <v>41</v>
      </c>
      <c r="G725" t="s">
        <v>2543</v>
      </c>
      <c r="H725" t="s">
        <v>2544</v>
      </c>
      <c r="I725">
        <v>35918</v>
      </c>
      <c r="J725" t="s">
        <v>2545</v>
      </c>
      <c r="K725">
        <v>126</v>
      </c>
      <c r="L725" t="s">
        <v>23</v>
      </c>
      <c r="M725" t="s">
        <v>24</v>
      </c>
      <c r="N725" t="s">
        <v>393</v>
      </c>
      <c r="O725">
        <v>60000000</v>
      </c>
      <c r="P725">
        <v>1995</v>
      </c>
      <c r="Q725">
        <v>5.4</v>
      </c>
    </row>
    <row r="726" spans="1:17" customFormat="1" hidden="1" x14ac:dyDescent="0.3">
      <c r="A726" t="s">
        <v>567</v>
      </c>
      <c r="B726">
        <v>313</v>
      </c>
      <c r="C726">
        <v>105</v>
      </c>
      <c r="D726" t="s">
        <v>625</v>
      </c>
      <c r="E726">
        <v>50549107</v>
      </c>
      <c r="F726" t="s">
        <v>611</v>
      </c>
      <c r="G726" t="s">
        <v>2546</v>
      </c>
      <c r="H726" t="s">
        <v>2547</v>
      </c>
      <c r="I726">
        <v>99035</v>
      </c>
      <c r="J726" t="s">
        <v>2548</v>
      </c>
      <c r="K726">
        <v>289</v>
      </c>
      <c r="L726" t="s">
        <v>23</v>
      </c>
      <c r="M726" t="s">
        <v>24</v>
      </c>
      <c r="N726" t="s">
        <v>25</v>
      </c>
      <c r="O726">
        <v>60000000</v>
      </c>
      <c r="P726">
        <v>2014</v>
      </c>
      <c r="Q726">
        <v>6.2</v>
      </c>
    </row>
    <row r="727" spans="1:17" customFormat="1" hidden="1" x14ac:dyDescent="0.3">
      <c r="A727" t="s">
        <v>2549</v>
      </c>
      <c r="B727">
        <v>315</v>
      </c>
      <c r="C727">
        <v>124</v>
      </c>
      <c r="D727" t="s">
        <v>1114</v>
      </c>
      <c r="E727">
        <v>56443482</v>
      </c>
      <c r="F727" t="s">
        <v>2550</v>
      </c>
      <c r="G727" t="s">
        <v>238</v>
      </c>
      <c r="H727" t="s">
        <v>2551</v>
      </c>
      <c r="I727">
        <v>75329</v>
      </c>
      <c r="J727" t="s">
        <v>442</v>
      </c>
      <c r="K727">
        <v>256</v>
      </c>
      <c r="L727" t="s">
        <v>23</v>
      </c>
      <c r="M727" t="s">
        <v>24</v>
      </c>
      <c r="N727" t="s">
        <v>25</v>
      </c>
      <c r="O727">
        <v>60000000</v>
      </c>
      <c r="P727">
        <v>2015</v>
      </c>
      <c r="Q727">
        <v>6.6</v>
      </c>
    </row>
    <row r="728" spans="1:17" customFormat="1" hidden="1" x14ac:dyDescent="0.3">
      <c r="A728" t="s">
        <v>2552</v>
      </c>
      <c r="B728">
        <v>225</v>
      </c>
      <c r="C728">
        <v>99</v>
      </c>
      <c r="D728" t="s">
        <v>2090</v>
      </c>
      <c r="E728">
        <v>62401264</v>
      </c>
      <c r="F728" t="s">
        <v>314</v>
      </c>
      <c r="G728" t="s">
        <v>433</v>
      </c>
      <c r="H728" t="s">
        <v>2553</v>
      </c>
      <c r="I728">
        <v>69484</v>
      </c>
      <c r="J728" t="s">
        <v>2554</v>
      </c>
      <c r="K728">
        <v>323</v>
      </c>
      <c r="L728" t="s">
        <v>23</v>
      </c>
      <c r="M728" t="s">
        <v>38</v>
      </c>
      <c r="N728" t="s">
        <v>393</v>
      </c>
      <c r="O728">
        <v>60000000</v>
      </c>
      <c r="P728">
        <v>2016</v>
      </c>
      <c r="Q728">
        <v>5.9</v>
      </c>
    </row>
    <row r="729" spans="1:17" customFormat="1" hidden="1" x14ac:dyDescent="0.3">
      <c r="A729" t="s">
        <v>2555</v>
      </c>
      <c r="B729">
        <v>223</v>
      </c>
      <c r="C729">
        <v>116</v>
      </c>
      <c r="D729" t="s">
        <v>1196</v>
      </c>
      <c r="E729">
        <v>47748610</v>
      </c>
      <c r="F729" t="s">
        <v>2556</v>
      </c>
      <c r="G729" t="s">
        <v>2557</v>
      </c>
      <c r="H729" t="s">
        <v>2558</v>
      </c>
      <c r="I729">
        <v>170179</v>
      </c>
      <c r="J729" t="s">
        <v>1551</v>
      </c>
      <c r="K729">
        <v>656</v>
      </c>
      <c r="L729" t="s">
        <v>23</v>
      </c>
      <c r="M729" t="s">
        <v>24</v>
      </c>
      <c r="N729" t="s">
        <v>393</v>
      </c>
      <c r="O729">
        <v>75000000</v>
      </c>
      <c r="P729">
        <v>1997</v>
      </c>
      <c r="Q729">
        <v>6.3</v>
      </c>
    </row>
    <row r="730" spans="1:17" customFormat="1" hidden="1" x14ac:dyDescent="0.3">
      <c r="A730" t="s">
        <v>1926</v>
      </c>
      <c r="B730">
        <v>198</v>
      </c>
      <c r="C730">
        <v>124</v>
      </c>
      <c r="D730" t="s">
        <v>2559</v>
      </c>
      <c r="E730">
        <v>46975183</v>
      </c>
      <c r="F730" t="s">
        <v>737</v>
      </c>
      <c r="G730" t="s">
        <v>2560</v>
      </c>
      <c r="H730" t="s">
        <v>2561</v>
      </c>
      <c r="I730">
        <v>256213</v>
      </c>
      <c r="J730" t="s">
        <v>2562</v>
      </c>
      <c r="K730">
        <v>338</v>
      </c>
      <c r="L730" t="s">
        <v>23</v>
      </c>
      <c r="M730" t="s">
        <v>24</v>
      </c>
      <c r="N730" t="s">
        <v>393</v>
      </c>
      <c r="O730">
        <v>61000000</v>
      </c>
      <c r="P730">
        <v>2007</v>
      </c>
      <c r="Q730">
        <v>7.2</v>
      </c>
    </row>
    <row r="731" spans="1:17" customFormat="1" hidden="1" x14ac:dyDescent="0.3">
      <c r="A731" t="s">
        <v>2563</v>
      </c>
      <c r="B731">
        <v>219</v>
      </c>
      <c r="C731">
        <v>96</v>
      </c>
      <c r="D731" t="s">
        <v>2372</v>
      </c>
      <c r="E731">
        <v>50807639</v>
      </c>
      <c r="F731" t="s">
        <v>186</v>
      </c>
      <c r="G731" t="s">
        <v>2564</v>
      </c>
      <c r="H731" t="s">
        <v>2565</v>
      </c>
      <c r="I731">
        <v>40883</v>
      </c>
      <c r="J731" t="s">
        <v>2566</v>
      </c>
      <c r="K731">
        <v>122</v>
      </c>
      <c r="L731" t="s">
        <v>23</v>
      </c>
      <c r="M731" t="s">
        <v>24</v>
      </c>
      <c r="N731" t="s">
        <v>64</v>
      </c>
      <c r="O731">
        <v>60000000</v>
      </c>
      <c r="P731">
        <v>2014</v>
      </c>
      <c r="Q731">
        <v>6.8</v>
      </c>
    </row>
    <row r="732" spans="1:17" customFormat="1" hidden="1" x14ac:dyDescent="0.3">
      <c r="A732" t="s">
        <v>2567</v>
      </c>
      <c r="B732">
        <v>92</v>
      </c>
      <c r="C732">
        <v>104</v>
      </c>
      <c r="D732" t="s">
        <v>2568</v>
      </c>
      <c r="E732">
        <v>46611204</v>
      </c>
      <c r="F732" t="s">
        <v>1586</v>
      </c>
      <c r="G732" t="s">
        <v>1369</v>
      </c>
      <c r="H732" t="s">
        <v>2569</v>
      </c>
      <c r="I732">
        <v>55749</v>
      </c>
      <c r="J732" t="s">
        <v>2531</v>
      </c>
      <c r="K732">
        <v>257</v>
      </c>
      <c r="L732" t="s">
        <v>23</v>
      </c>
      <c r="M732" t="s">
        <v>24</v>
      </c>
      <c r="N732" t="s">
        <v>25</v>
      </c>
      <c r="O732">
        <v>48000000</v>
      </c>
      <c r="P732">
        <v>1998</v>
      </c>
      <c r="Q732">
        <v>6.1</v>
      </c>
    </row>
    <row r="733" spans="1:17" customFormat="1" hidden="1" x14ac:dyDescent="0.3">
      <c r="A733" t="s">
        <v>1341</v>
      </c>
      <c r="B733">
        <v>435</v>
      </c>
      <c r="C733">
        <v>100</v>
      </c>
      <c r="D733" t="s">
        <v>816</v>
      </c>
      <c r="E733">
        <v>257756197</v>
      </c>
      <c r="F733" t="s">
        <v>683</v>
      </c>
      <c r="G733" t="s">
        <v>316</v>
      </c>
      <c r="H733" t="s">
        <v>2570</v>
      </c>
      <c r="I733">
        <v>246698</v>
      </c>
      <c r="J733" t="s">
        <v>2571</v>
      </c>
      <c r="K733">
        <v>471</v>
      </c>
      <c r="L733" t="s">
        <v>23</v>
      </c>
      <c r="M733" t="s">
        <v>253</v>
      </c>
      <c r="N733" t="s">
        <v>64</v>
      </c>
      <c r="O733">
        <v>60000000</v>
      </c>
      <c r="P733">
        <v>2014</v>
      </c>
      <c r="Q733">
        <v>7.8</v>
      </c>
    </row>
    <row r="734" spans="1:17" customFormat="1" hidden="1" x14ac:dyDescent="0.3">
      <c r="A734" t="s">
        <v>2572</v>
      </c>
      <c r="B734">
        <v>111</v>
      </c>
      <c r="C734">
        <v>115</v>
      </c>
      <c r="D734" t="s">
        <v>570</v>
      </c>
      <c r="E734">
        <v>48472213</v>
      </c>
      <c r="F734" t="s">
        <v>1118</v>
      </c>
      <c r="G734" t="s">
        <v>2573</v>
      </c>
      <c r="H734" t="s">
        <v>2574</v>
      </c>
      <c r="I734">
        <v>51252</v>
      </c>
      <c r="J734" t="s">
        <v>2575</v>
      </c>
      <c r="K734">
        <v>156</v>
      </c>
      <c r="L734" t="s">
        <v>23</v>
      </c>
      <c r="M734" t="s">
        <v>24</v>
      </c>
      <c r="N734" t="s">
        <v>25</v>
      </c>
      <c r="O734">
        <v>45000000</v>
      </c>
      <c r="P734">
        <v>2005</v>
      </c>
      <c r="Q734">
        <v>5</v>
      </c>
    </row>
    <row r="735" spans="1:17" customFormat="1" hidden="1" x14ac:dyDescent="0.3">
      <c r="A735" t="s">
        <v>2230</v>
      </c>
      <c r="B735">
        <v>138</v>
      </c>
      <c r="C735">
        <v>101</v>
      </c>
      <c r="D735" t="s">
        <v>433</v>
      </c>
      <c r="E735">
        <v>43060566</v>
      </c>
      <c r="F735" t="s">
        <v>179</v>
      </c>
      <c r="G735" t="s">
        <v>40</v>
      </c>
      <c r="H735" t="s">
        <v>2576</v>
      </c>
      <c r="I735">
        <v>107859</v>
      </c>
      <c r="J735" t="s">
        <v>446</v>
      </c>
      <c r="K735">
        <v>569</v>
      </c>
      <c r="L735" t="s">
        <v>23</v>
      </c>
      <c r="M735" t="s">
        <v>24</v>
      </c>
      <c r="N735" t="s">
        <v>25</v>
      </c>
      <c r="O735">
        <v>60000000</v>
      </c>
      <c r="P735">
        <v>2002</v>
      </c>
      <c r="Q735">
        <v>6.2</v>
      </c>
    </row>
    <row r="736" spans="1:17" customFormat="1" hidden="1" x14ac:dyDescent="0.3">
      <c r="A736" t="s">
        <v>2577</v>
      </c>
      <c r="B736">
        <v>415</v>
      </c>
      <c r="C736">
        <v>113</v>
      </c>
      <c r="D736" t="s">
        <v>2171</v>
      </c>
      <c r="E736">
        <v>45996718</v>
      </c>
      <c r="F736" t="s">
        <v>314</v>
      </c>
      <c r="G736" t="s">
        <v>2578</v>
      </c>
      <c r="H736" t="s">
        <v>2579</v>
      </c>
      <c r="I736">
        <v>173530</v>
      </c>
      <c r="J736" t="s">
        <v>2580</v>
      </c>
      <c r="K736">
        <v>264</v>
      </c>
      <c r="L736" t="s">
        <v>23</v>
      </c>
      <c r="M736" t="s">
        <v>24</v>
      </c>
      <c r="N736" t="s">
        <v>393</v>
      </c>
      <c r="O736">
        <v>60000000</v>
      </c>
      <c r="P736">
        <v>2013</v>
      </c>
      <c r="Q736">
        <v>6.7</v>
      </c>
    </row>
    <row r="737" spans="1:17" customFormat="1" hidden="1" x14ac:dyDescent="0.3">
      <c r="A737" t="s">
        <v>2581</v>
      </c>
      <c r="B737">
        <v>170</v>
      </c>
      <c r="C737">
        <v>100</v>
      </c>
      <c r="D737" t="s">
        <v>292</v>
      </c>
      <c r="E737">
        <v>43337279</v>
      </c>
      <c r="F737" t="s">
        <v>2582</v>
      </c>
      <c r="G737" t="s">
        <v>205</v>
      </c>
      <c r="H737" t="s">
        <v>2583</v>
      </c>
      <c r="I737">
        <v>76770</v>
      </c>
      <c r="J737" t="s">
        <v>2584</v>
      </c>
      <c r="K737">
        <v>203</v>
      </c>
      <c r="L737" t="s">
        <v>23</v>
      </c>
      <c r="M737" t="s">
        <v>24</v>
      </c>
      <c r="N737" t="s">
        <v>25</v>
      </c>
      <c r="O737">
        <v>60000000</v>
      </c>
      <c r="P737">
        <v>2009</v>
      </c>
      <c r="Q737">
        <v>4.9000000000000004</v>
      </c>
    </row>
    <row r="738" spans="1:17" customFormat="1" hidden="1" x14ac:dyDescent="0.3">
      <c r="A738" t="s">
        <v>2277</v>
      </c>
      <c r="B738">
        <v>306</v>
      </c>
      <c r="C738">
        <v>134</v>
      </c>
      <c r="D738" t="s">
        <v>316</v>
      </c>
      <c r="E738">
        <v>37479778</v>
      </c>
      <c r="F738" t="s">
        <v>2585</v>
      </c>
      <c r="G738" t="s">
        <v>759</v>
      </c>
      <c r="H738" t="s">
        <v>2586</v>
      </c>
      <c r="I738">
        <v>124222</v>
      </c>
      <c r="J738" t="s">
        <v>2587</v>
      </c>
      <c r="K738">
        <v>259</v>
      </c>
      <c r="L738" t="s">
        <v>23</v>
      </c>
      <c r="M738" t="s">
        <v>24</v>
      </c>
      <c r="N738" t="s">
        <v>25</v>
      </c>
      <c r="O738">
        <v>60000000</v>
      </c>
      <c r="P738">
        <v>2009</v>
      </c>
      <c r="Q738">
        <v>7.4</v>
      </c>
    </row>
    <row r="739" spans="1:17" customFormat="1" hidden="1" x14ac:dyDescent="0.3">
      <c r="A739" t="s">
        <v>855</v>
      </c>
      <c r="B739">
        <v>211</v>
      </c>
      <c r="C739">
        <v>125</v>
      </c>
      <c r="D739" t="s">
        <v>95</v>
      </c>
      <c r="E739">
        <v>40559930</v>
      </c>
      <c r="F739" t="s">
        <v>2590</v>
      </c>
      <c r="G739" t="s">
        <v>981</v>
      </c>
      <c r="H739" t="s">
        <v>2591</v>
      </c>
      <c r="I739">
        <v>41727</v>
      </c>
      <c r="J739" t="s">
        <v>2592</v>
      </c>
      <c r="K739">
        <v>184</v>
      </c>
      <c r="L739" t="s">
        <v>23</v>
      </c>
      <c r="M739" t="s">
        <v>24</v>
      </c>
      <c r="N739" t="s">
        <v>25</v>
      </c>
      <c r="O739">
        <v>60000000</v>
      </c>
      <c r="P739">
        <v>2009</v>
      </c>
      <c r="Q739">
        <v>6.2</v>
      </c>
    </row>
    <row r="740" spans="1:17" customFormat="1" hidden="1" x14ac:dyDescent="0.3">
      <c r="A740" t="s">
        <v>2593</v>
      </c>
      <c r="B740">
        <v>49</v>
      </c>
      <c r="C740">
        <v>94</v>
      </c>
      <c r="D740" t="s">
        <v>2594</v>
      </c>
      <c r="E740">
        <v>36830057</v>
      </c>
      <c r="F740" t="s">
        <v>1677</v>
      </c>
      <c r="G740" t="s">
        <v>2595</v>
      </c>
      <c r="H740" t="s">
        <v>2596</v>
      </c>
      <c r="I740">
        <v>10883</v>
      </c>
      <c r="J740" t="s">
        <v>2597</v>
      </c>
      <c r="K740">
        <v>73</v>
      </c>
      <c r="L740" t="s">
        <v>23</v>
      </c>
      <c r="M740" t="s">
        <v>24</v>
      </c>
      <c r="N740" t="s">
        <v>64</v>
      </c>
      <c r="O740">
        <v>65000000</v>
      </c>
      <c r="P740">
        <v>1999</v>
      </c>
      <c r="Q740">
        <v>4.9000000000000004</v>
      </c>
    </row>
    <row r="741" spans="1:17" customFormat="1" hidden="1" x14ac:dyDescent="0.3">
      <c r="A741" t="s">
        <v>2069</v>
      </c>
      <c r="B741">
        <v>161</v>
      </c>
      <c r="C741">
        <v>107</v>
      </c>
      <c r="D741" t="s">
        <v>2598</v>
      </c>
      <c r="E741">
        <v>36279230</v>
      </c>
      <c r="F741" t="s">
        <v>229</v>
      </c>
      <c r="G741" t="s">
        <v>2599</v>
      </c>
      <c r="H741" t="s">
        <v>2600</v>
      </c>
      <c r="I741">
        <v>42144</v>
      </c>
      <c r="J741" t="s">
        <v>2601</v>
      </c>
      <c r="K741">
        <v>213</v>
      </c>
      <c r="L741" t="s">
        <v>23</v>
      </c>
      <c r="M741" t="s">
        <v>24</v>
      </c>
      <c r="N741" t="s">
        <v>25</v>
      </c>
      <c r="O741">
        <v>60000000</v>
      </c>
      <c r="P741">
        <v>2006</v>
      </c>
      <c r="Q741">
        <v>6.1</v>
      </c>
    </row>
    <row r="742" spans="1:17" customFormat="1" hidden="1" x14ac:dyDescent="0.3">
      <c r="A742" t="s">
        <v>2602</v>
      </c>
      <c r="B742">
        <v>156</v>
      </c>
      <c r="C742">
        <v>91</v>
      </c>
      <c r="D742" t="s">
        <v>300</v>
      </c>
      <c r="E742">
        <v>42194060</v>
      </c>
      <c r="F742" t="s">
        <v>419</v>
      </c>
      <c r="G742" t="s">
        <v>708</v>
      </c>
      <c r="H742" t="s">
        <v>2603</v>
      </c>
      <c r="I742">
        <v>41259</v>
      </c>
      <c r="J742" t="s">
        <v>996</v>
      </c>
      <c r="K742">
        <v>72</v>
      </c>
      <c r="L742" t="s">
        <v>23</v>
      </c>
      <c r="M742" t="s">
        <v>2210</v>
      </c>
      <c r="N742" t="s">
        <v>64</v>
      </c>
      <c r="O742">
        <v>70000000</v>
      </c>
      <c r="P742">
        <v>2009</v>
      </c>
      <c r="Q742">
        <v>6.1</v>
      </c>
    </row>
    <row r="743" spans="1:17" customFormat="1" hidden="1" x14ac:dyDescent="0.3">
      <c r="A743" t="s">
        <v>2604</v>
      </c>
      <c r="B743">
        <v>172</v>
      </c>
      <c r="C743">
        <v>116</v>
      </c>
      <c r="D743" t="s">
        <v>2092</v>
      </c>
      <c r="E743">
        <v>43119879</v>
      </c>
      <c r="F743" t="s">
        <v>156</v>
      </c>
      <c r="G743" t="s">
        <v>42</v>
      </c>
      <c r="H743" t="s">
        <v>2605</v>
      </c>
      <c r="I743">
        <v>58450</v>
      </c>
      <c r="J743" t="s">
        <v>2091</v>
      </c>
      <c r="K743">
        <v>842</v>
      </c>
      <c r="L743" t="s">
        <v>23</v>
      </c>
      <c r="M743" t="s">
        <v>24</v>
      </c>
      <c r="N743" t="s">
        <v>25</v>
      </c>
      <c r="O743">
        <v>60000000</v>
      </c>
      <c r="P743">
        <v>2002</v>
      </c>
      <c r="Q743">
        <v>6.4</v>
      </c>
    </row>
    <row r="744" spans="1:17" customFormat="1" hidden="1" x14ac:dyDescent="0.3">
      <c r="A744" t="s">
        <v>2606</v>
      </c>
      <c r="B744">
        <v>161</v>
      </c>
      <c r="C744">
        <v>100</v>
      </c>
      <c r="D744" t="s">
        <v>2607</v>
      </c>
      <c r="E744">
        <v>35096190</v>
      </c>
      <c r="F744" t="s">
        <v>2608</v>
      </c>
      <c r="G744" t="s">
        <v>534</v>
      </c>
      <c r="H744" t="s">
        <v>2609</v>
      </c>
      <c r="I744">
        <v>76560</v>
      </c>
      <c r="J744" t="s">
        <v>2610</v>
      </c>
      <c r="K744">
        <v>322</v>
      </c>
      <c r="L744" t="s">
        <v>23</v>
      </c>
      <c r="M744" t="s">
        <v>24</v>
      </c>
      <c r="N744" t="s">
        <v>25</v>
      </c>
      <c r="O744">
        <v>60000000</v>
      </c>
      <c r="P744">
        <v>2003</v>
      </c>
      <c r="Q744">
        <v>6.3</v>
      </c>
    </row>
    <row r="745" spans="1:17" customFormat="1" hidden="1" x14ac:dyDescent="0.3">
      <c r="A745" t="s">
        <v>214</v>
      </c>
      <c r="B745">
        <v>258</v>
      </c>
      <c r="C745">
        <v>117</v>
      </c>
      <c r="D745" t="s">
        <v>267</v>
      </c>
      <c r="E745">
        <v>43290977</v>
      </c>
      <c r="F745" t="s">
        <v>1370</v>
      </c>
      <c r="G745" t="s">
        <v>2612</v>
      </c>
      <c r="H745" t="s">
        <v>2613</v>
      </c>
      <c r="I745">
        <v>75201</v>
      </c>
      <c r="J745" t="s">
        <v>2592</v>
      </c>
      <c r="K745">
        <v>256</v>
      </c>
      <c r="L745" t="s">
        <v>23</v>
      </c>
      <c r="M745" t="s">
        <v>38</v>
      </c>
      <c r="N745" t="s">
        <v>393</v>
      </c>
      <c r="O745">
        <v>80000000</v>
      </c>
      <c r="P745">
        <v>2010</v>
      </c>
      <c r="Q745">
        <v>6.6</v>
      </c>
    </row>
    <row r="746" spans="1:17" customFormat="1" hidden="1" x14ac:dyDescent="0.3">
      <c r="A746" t="s">
        <v>1163</v>
      </c>
      <c r="B746">
        <v>95</v>
      </c>
      <c r="C746">
        <v>110</v>
      </c>
      <c r="D746" t="s">
        <v>2614</v>
      </c>
      <c r="E746">
        <v>33927476</v>
      </c>
      <c r="F746" t="s">
        <v>2615</v>
      </c>
      <c r="G746" t="s">
        <v>2616</v>
      </c>
      <c r="H746" t="s">
        <v>2617</v>
      </c>
      <c r="I746">
        <v>19176</v>
      </c>
      <c r="J746" t="s">
        <v>2618</v>
      </c>
      <c r="K746">
        <v>165</v>
      </c>
      <c r="L746" t="s">
        <v>23</v>
      </c>
      <c r="M746" t="s">
        <v>38</v>
      </c>
      <c r="N746" t="s">
        <v>393</v>
      </c>
      <c r="O746">
        <v>40000000</v>
      </c>
      <c r="P746">
        <v>1997</v>
      </c>
      <c r="Q746">
        <v>5.7</v>
      </c>
    </row>
    <row r="747" spans="1:17" customFormat="1" hidden="1" x14ac:dyDescent="0.3">
      <c r="A747" t="s">
        <v>2581</v>
      </c>
      <c r="B747">
        <v>105</v>
      </c>
      <c r="C747">
        <v>96</v>
      </c>
      <c r="D747" t="s">
        <v>2619</v>
      </c>
      <c r="E747">
        <v>32122249</v>
      </c>
      <c r="F747" t="s">
        <v>667</v>
      </c>
      <c r="G747" t="s">
        <v>1114</v>
      </c>
      <c r="H747" t="s">
        <v>2620</v>
      </c>
      <c r="I747">
        <v>69319</v>
      </c>
      <c r="J747" t="s">
        <v>2621</v>
      </c>
      <c r="K747">
        <v>138</v>
      </c>
      <c r="L747" t="s">
        <v>23</v>
      </c>
      <c r="M747" t="s">
        <v>24</v>
      </c>
      <c r="N747" t="s">
        <v>393</v>
      </c>
      <c r="O747">
        <v>60000000</v>
      </c>
      <c r="P747">
        <v>2002</v>
      </c>
      <c r="Q747">
        <v>5.9</v>
      </c>
    </row>
    <row r="748" spans="1:17" customFormat="1" hidden="1" x14ac:dyDescent="0.3">
      <c r="A748" t="s">
        <v>2530</v>
      </c>
      <c r="B748">
        <v>198</v>
      </c>
      <c r="C748">
        <v>101</v>
      </c>
      <c r="D748" t="s">
        <v>1518</v>
      </c>
      <c r="E748">
        <v>40076438</v>
      </c>
      <c r="F748" t="s">
        <v>737</v>
      </c>
      <c r="G748" t="s">
        <v>1114</v>
      </c>
      <c r="H748" t="s">
        <v>2622</v>
      </c>
      <c r="I748">
        <v>73368</v>
      </c>
      <c r="J748" t="s">
        <v>2181</v>
      </c>
      <c r="K748">
        <v>248</v>
      </c>
      <c r="L748" t="s">
        <v>23</v>
      </c>
      <c r="M748" t="s">
        <v>24</v>
      </c>
      <c r="N748" t="s">
        <v>393</v>
      </c>
      <c r="O748">
        <v>60000000</v>
      </c>
      <c r="P748">
        <v>2008</v>
      </c>
      <c r="Q748">
        <v>6</v>
      </c>
    </row>
    <row r="749" spans="1:17" customFormat="1" hidden="1" x14ac:dyDescent="0.3">
      <c r="A749" t="s">
        <v>2623</v>
      </c>
      <c r="B749">
        <v>79</v>
      </c>
      <c r="C749">
        <v>111</v>
      </c>
      <c r="D749" t="s">
        <v>2251</v>
      </c>
      <c r="E749">
        <v>32940507</v>
      </c>
      <c r="F749" t="s">
        <v>314</v>
      </c>
      <c r="G749" t="s">
        <v>647</v>
      </c>
      <c r="H749" t="s">
        <v>2624</v>
      </c>
      <c r="I749">
        <v>54314</v>
      </c>
      <c r="J749" t="s">
        <v>2625</v>
      </c>
      <c r="K749">
        <v>127</v>
      </c>
      <c r="L749" t="s">
        <v>23</v>
      </c>
      <c r="M749" t="s">
        <v>24</v>
      </c>
      <c r="N749" t="s">
        <v>393</v>
      </c>
      <c r="O749">
        <v>60000000</v>
      </c>
      <c r="P749">
        <v>1998</v>
      </c>
      <c r="Q749">
        <v>6.1</v>
      </c>
    </row>
    <row r="750" spans="1:17" customFormat="1" hidden="1" x14ac:dyDescent="0.3">
      <c r="A750" t="s">
        <v>622</v>
      </c>
      <c r="B750">
        <v>210</v>
      </c>
      <c r="C750">
        <v>117</v>
      </c>
      <c r="D750" t="s">
        <v>753</v>
      </c>
      <c r="E750">
        <v>31670931</v>
      </c>
      <c r="F750" t="s">
        <v>2626</v>
      </c>
      <c r="G750" t="s">
        <v>66</v>
      </c>
      <c r="H750" t="s">
        <v>2627</v>
      </c>
      <c r="I750">
        <v>44099</v>
      </c>
      <c r="J750" t="s">
        <v>1403</v>
      </c>
      <c r="K750">
        <v>143</v>
      </c>
      <c r="L750" t="s">
        <v>23</v>
      </c>
      <c r="M750" t="s">
        <v>38</v>
      </c>
      <c r="N750" t="s">
        <v>25</v>
      </c>
      <c r="O750">
        <v>60000000</v>
      </c>
      <c r="P750">
        <v>2009</v>
      </c>
      <c r="Q750">
        <v>6.7</v>
      </c>
    </row>
    <row r="751" spans="1:17" customFormat="1" hidden="1" x14ac:dyDescent="0.3">
      <c r="A751" t="s">
        <v>2477</v>
      </c>
      <c r="B751">
        <v>125</v>
      </c>
      <c r="C751">
        <v>126</v>
      </c>
      <c r="D751" t="s">
        <v>113</v>
      </c>
      <c r="E751">
        <v>30695227</v>
      </c>
      <c r="F751" t="s">
        <v>2628</v>
      </c>
      <c r="G751" t="s">
        <v>759</v>
      </c>
      <c r="H751" t="s">
        <v>2629</v>
      </c>
      <c r="I751">
        <v>45296</v>
      </c>
      <c r="J751" t="s">
        <v>514</v>
      </c>
      <c r="K751">
        <v>267</v>
      </c>
      <c r="L751" t="s">
        <v>23</v>
      </c>
      <c r="M751" t="s">
        <v>24</v>
      </c>
      <c r="N751" t="s">
        <v>25</v>
      </c>
      <c r="O751">
        <v>60000000</v>
      </c>
      <c r="P751">
        <v>2000</v>
      </c>
      <c r="Q751">
        <v>6.7</v>
      </c>
    </row>
    <row r="752" spans="1:17" customFormat="1" hidden="1" x14ac:dyDescent="0.3">
      <c r="A752" t="s">
        <v>2074</v>
      </c>
      <c r="B752">
        <v>149</v>
      </c>
      <c r="C752">
        <v>152</v>
      </c>
      <c r="D752" t="s">
        <v>1248</v>
      </c>
      <c r="E752">
        <v>32522352</v>
      </c>
      <c r="F752" t="s">
        <v>2630</v>
      </c>
      <c r="G752" t="s">
        <v>462</v>
      </c>
      <c r="H752" t="s">
        <v>2631</v>
      </c>
      <c r="I752">
        <v>207287</v>
      </c>
      <c r="J752" t="s">
        <v>1470</v>
      </c>
      <c r="K752">
        <v>822</v>
      </c>
      <c r="L752" t="s">
        <v>23</v>
      </c>
      <c r="M752" t="s">
        <v>24</v>
      </c>
      <c r="N752" t="s">
        <v>393</v>
      </c>
      <c r="O752">
        <v>60000000</v>
      </c>
      <c r="P752">
        <v>2000</v>
      </c>
      <c r="Q752">
        <v>7.9</v>
      </c>
    </row>
    <row r="753" spans="1:17" customFormat="1" hidden="1" x14ac:dyDescent="0.3">
      <c r="A753" t="s">
        <v>636</v>
      </c>
      <c r="B753">
        <v>77</v>
      </c>
      <c r="C753">
        <v>101</v>
      </c>
      <c r="D753" t="s">
        <v>546</v>
      </c>
      <c r="E753">
        <v>26082914</v>
      </c>
      <c r="F753" t="s">
        <v>2071</v>
      </c>
      <c r="G753" t="s">
        <v>2633</v>
      </c>
      <c r="H753" t="s">
        <v>2634</v>
      </c>
      <c r="I753">
        <v>51349</v>
      </c>
      <c r="J753" t="s">
        <v>2635</v>
      </c>
      <c r="K753">
        <v>213</v>
      </c>
      <c r="L753" t="s">
        <v>23</v>
      </c>
      <c r="M753" t="s">
        <v>24</v>
      </c>
      <c r="N753" t="s">
        <v>25</v>
      </c>
      <c r="O753">
        <v>87000000</v>
      </c>
      <c r="P753">
        <v>2005</v>
      </c>
      <c r="Q753">
        <v>4.3</v>
      </c>
    </row>
    <row r="754" spans="1:17" customFormat="1" hidden="1" x14ac:dyDescent="0.3">
      <c r="A754" t="s">
        <v>2636</v>
      </c>
      <c r="B754">
        <v>225</v>
      </c>
      <c r="C754">
        <v>87</v>
      </c>
      <c r="D754" t="s">
        <v>2637</v>
      </c>
      <c r="E754">
        <v>29136626</v>
      </c>
      <c r="F754" t="s">
        <v>2638</v>
      </c>
      <c r="G754" t="s">
        <v>2639</v>
      </c>
      <c r="H754" t="s">
        <v>2640</v>
      </c>
      <c r="I754">
        <v>97089</v>
      </c>
      <c r="J754" t="s">
        <v>2641</v>
      </c>
      <c r="K754">
        <v>233</v>
      </c>
      <c r="L754" t="s">
        <v>23</v>
      </c>
      <c r="M754" t="s">
        <v>24</v>
      </c>
      <c r="N754" t="s">
        <v>25</v>
      </c>
      <c r="O754">
        <v>60000000</v>
      </c>
      <c r="P754">
        <v>2011</v>
      </c>
      <c r="Q754">
        <v>5.7</v>
      </c>
    </row>
    <row r="755" spans="1:17" customFormat="1" hidden="1" x14ac:dyDescent="0.3">
      <c r="A755" t="s">
        <v>2642</v>
      </c>
      <c r="B755">
        <v>98</v>
      </c>
      <c r="C755">
        <v>85</v>
      </c>
      <c r="D755" t="s">
        <v>2643</v>
      </c>
      <c r="E755">
        <v>26288320</v>
      </c>
      <c r="F755" t="s">
        <v>2644</v>
      </c>
      <c r="G755" t="s">
        <v>233</v>
      </c>
      <c r="H755" t="s">
        <v>2645</v>
      </c>
      <c r="I755">
        <v>36144</v>
      </c>
      <c r="J755" t="s">
        <v>2646</v>
      </c>
      <c r="K755">
        <v>91</v>
      </c>
      <c r="L755" t="s">
        <v>23</v>
      </c>
      <c r="M755" t="s">
        <v>24</v>
      </c>
      <c r="N755" t="s">
        <v>64</v>
      </c>
      <c r="O755">
        <v>60000000</v>
      </c>
      <c r="P755">
        <v>2003</v>
      </c>
      <c r="Q755">
        <v>6.7</v>
      </c>
    </row>
    <row r="756" spans="1:17" customFormat="1" hidden="1" x14ac:dyDescent="0.3">
      <c r="A756" t="s">
        <v>1490</v>
      </c>
      <c r="B756">
        <v>172</v>
      </c>
      <c r="C756">
        <v>130</v>
      </c>
      <c r="D756" t="s">
        <v>1372</v>
      </c>
      <c r="E756">
        <v>26616590</v>
      </c>
      <c r="F756" t="s">
        <v>2647</v>
      </c>
      <c r="G756" t="s">
        <v>1968</v>
      </c>
      <c r="H756" t="s">
        <v>2648</v>
      </c>
      <c r="I756">
        <v>120416</v>
      </c>
      <c r="J756" t="s">
        <v>2253</v>
      </c>
      <c r="K756">
        <v>857</v>
      </c>
      <c r="L756" t="s">
        <v>23</v>
      </c>
      <c r="M756" t="s">
        <v>38</v>
      </c>
      <c r="N756" t="s">
        <v>393</v>
      </c>
      <c r="O756">
        <v>60000000</v>
      </c>
      <c r="P756">
        <v>1997</v>
      </c>
      <c r="Q756">
        <v>6.7</v>
      </c>
    </row>
    <row r="757" spans="1:17" customFormat="1" hidden="1" x14ac:dyDescent="0.3">
      <c r="A757" t="s">
        <v>65</v>
      </c>
      <c r="B757">
        <v>703</v>
      </c>
      <c r="C757">
        <v>173</v>
      </c>
      <c r="D757" t="s">
        <v>66</v>
      </c>
      <c r="E757">
        <v>623279547</v>
      </c>
      <c r="F757" t="s">
        <v>48</v>
      </c>
      <c r="G757" t="s">
        <v>67</v>
      </c>
      <c r="H757" t="s">
        <v>105</v>
      </c>
      <c r="I757">
        <v>995415</v>
      </c>
      <c r="J757" t="s">
        <v>69</v>
      </c>
      <c r="K757">
        <v>1722</v>
      </c>
      <c r="L757" t="s">
        <v>23</v>
      </c>
      <c r="M757" t="s">
        <v>24</v>
      </c>
      <c r="N757" t="s">
        <v>25</v>
      </c>
      <c r="O757">
        <v>220000000</v>
      </c>
      <c r="P757">
        <v>2012</v>
      </c>
      <c r="Q757">
        <v>8.1</v>
      </c>
    </row>
    <row r="758" spans="1:17" customFormat="1" hidden="1" x14ac:dyDescent="0.3">
      <c r="A758" t="s">
        <v>348</v>
      </c>
      <c r="B758">
        <v>117</v>
      </c>
      <c r="C758">
        <v>104</v>
      </c>
      <c r="D758" t="s">
        <v>2649</v>
      </c>
      <c r="E758">
        <v>30063805</v>
      </c>
      <c r="F758" t="s">
        <v>2650</v>
      </c>
      <c r="G758" t="s">
        <v>689</v>
      </c>
      <c r="H758" t="s">
        <v>2651</v>
      </c>
      <c r="I758">
        <v>31788</v>
      </c>
      <c r="J758" t="s">
        <v>613</v>
      </c>
      <c r="K758">
        <v>243</v>
      </c>
      <c r="L758" t="s">
        <v>23</v>
      </c>
      <c r="M758" t="s">
        <v>24</v>
      </c>
      <c r="N758" t="s">
        <v>25</v>
      </c>
      <c r="O758">
        <v>60000000</v>
      </c>
      <c r="P758">
        <v>2002</v>
      </c>
      <c r="Q758">
        <v>6.1</v>
      </c>
    </row>
    <row r="759" spans="1:17" customFormat="1" hidden="1" x14ac:dyDescent="0.3">
      <c r="A759" t="s">
        <v>1437</v>
      </c>
      <c r="B759">
        <v>240</v>
      </c>
      <c r="C759">
        <v>121</v>
      </c>
      <c r="D759" t="s">
        <v>2652</v>
      </c>
      <c r="E759">
        <v>22518325</v>
      </c>
      <c r="F759" t="s">
        <v>1370</v>
      </c>
      <c r="G759" t="s">
        <v>69</v>
      </c>
      <c r="H759" t="s">
        <v>2653</v>
      </c>
      <c r="I759">
        <v>63363</v>
      </c>
      <c r="J759" t="s">
        <v>1983</v>
      </c>
      <c r="K759">
        <v>644</v>
      </c>
      <c r="L759" t="s">
        <v>23</v>
      </c>
      <c r="M759" t="s">
        <v>509</v>
      </c>
      <c r="N759" t="s">
        <v>393</v>
      </c>
      <c r="O759">
        <v>50000000</v>
      </c>
      <c r="P759">
        <v>2006</v>
      </c>
      <c r="Q759">
        <v>5.6</v>
      </c>
    </row>
    <row r="760" spans="1:17" customFormat="1" hidden="1" x14ac:dyDescent="0.3">
      <c r="A760" t="s">
        <v>2654</v>
      </c>
      <c r="B760">
        <v>123</v>
      </c>
      <c r="C760">
        <v>140</v>
      </c>
      <c r="D760" t="s">
        <v>185</v>
      </c>
      <c r="E760">
        <v>13082288</v>
      </c>
      <c r="F760" t="s">
        <v>2655</v>
      </c>
      <c r="G760" t="s">
        <v>53</v>
      </c>
      <c r="H760" t="s">
        <v>2656</v>
      </c>
      <c r="I760">
        <v>35565</v>
      </c>
      <c r="J760" t="s">
        <v>2657</v>
      </c>
      <c r="K760">
        <v>247</v>
      </c>
      <c r="L760" t="s">
        <v>23</v>
      </c>
      <c r="M760" t="s">
        <v>38</v>
      </c>
      <c r="N760" t="s">
        <v>25</v>
      </c>
      <c r="O760">
        <v>60000000</v>
      </c>
      <c r="P760">
        <v>2006</v>
      </c>
      <c r="Q760">
        <v>6.6</v>
      </c>
    </row>
    <row r="761" spans="1:17" customFormat="1" hidden="1" x14ac:dyDescent="0.3">
      <c r="A761" t="s">
        <v>2658</v>
      </c>
      <c r="B761">
        <v>110</v>
      </c>
      <c r="C761">
        <v>131</v>
      </c>
      <c r="D761" t="s">
        <v>318</v>
      </c>
      <c r="E761">
        <v>18208078</v>
      </c>
      <c r="F761" t="s">
        <v>611</v>
      </c>
      <c r="G761" t="s">
        <v>260</v>
      </c>
      <c r="H761" t="s">
        <v>2659</v>
      </c>
      <c r="I761">
        <v>57100</v>
      </c>
      <c r="J761" t="s">
        <v>2660</v>
      </c>
      <c r="K761">
        <v>281</v>
      </c>
      <c r="L761" t="s">
        <v>23</v>
      </c>
      <c r="M761" t="s">
        <v>24</v>
      </c>
      <c r="N761" t="s">
        <v>393</v>
      </c>
      <c r="O761">
        <v>60000000</v>
      </c>
      <c r="P761">
        <v>2001</v>
      </c>
      <c r="Q761">
        <v>6.9</v>
      </c>
    </row>
    <row r="762" spans="1:17" customFormat="1" hidden="1" x14ac:dyDescent="0.3">
      <c r="A762" t="s">
        <v>2661</v>
      </c>
      <c r="B762">
        <v>100</v>
      </c>
      <c r="C762">
        <v>91</v>
      </c>
      <c r="D762" t="s">
        <v>2662</v>
      </c>
      <c r="E762">
        <v>14218868</v>
      </c>
      <c r="F762" t="s">
        <v>2647</v>
      </c>
      <c r="G762" t="s">
        <v>2663</v>
      </c>
      <c r="H762" t="s">
        <v>2664</v>
      </c>
      <c r="I762">
        <v>14596</v>
      </c>
      <c r="J762" t="s">
        <v>2665</v>
      </c>
      <c r="K762">
        <v>282</v>
      </c>
      <c r="L762" t="s">
        <v>23</v>
      </c>
      <c r="M762" t="s">
        <v>24</v>
      </c>
      <c r="N762" t="s">
        <v>25</v>
      </c>
      <c r="O762">
        <v>65000000</v>
      </c>
      <c r="P762">
        <v>2000</v>
      </c>
      <c r="Q762">
        <v>4.8</v>
      </c>
    </row>
    <row r="763" spans="1:17" customFormat="1" hidden="1" x14ac:dyDescent="0.3">
      <c r="A763" t="s">
        <v>2666</v>
      </c>
      <c r="B763">
        <v>189</v>
      </c>
      <c r="C763">
        <v>118</v>
      </c>
      <c r="D763" t="s">
        <v>129</v>
      </c>
      <c r="E763">
        <v>22451</v>
      </c>
      <c r="F763" t="s">
        <v>2667</v>
      </c>
      <c r="G763" t="s">
        <v>2668</v>
      </c>
      <c r="H763" t="s">
        <v>2669</v>
      </c>
      <c r="I763">
        <v>41288</v>
      </c>
      <c r="J763" t="s">
        <v>2670</v>
      </c>
      <c r="K763">
        <v>126</v>
      </c>
      <c r="L763" t="s">
        <v>23</v>
      </c>
      <c r="M763" t="s">
        <v>24</v>
      </c>
      <c r="N763" t="s">
        <v>25</v>
      </c>
      <c r="O763">
        <v>60000000</v>
      </c>
      <c r="P763">
        <v>2014</v>
      </c>
      <c r="Q763">
        <v>6.2</v>
      </c>
    </row>
    <row r="764" spans="1:17" customFormat="1" hidden="1" x14ac:dyDescent="0.3">
      <c r="A764" t="s">
        <v>2671</v>
      </c>
      <c r="B764">
        <v>212</v>
      </c>
      <c r="C764">
        <v>130</v>
      </c>
      <c r="D764" t="s">
        <v>2672</v>
      </c>
      <c r="E764">
        <v>31165421</v>
      </c>
      <c r="F764" t="s">
        <v>2673</v>
      </c>
      <c r="G764" t="s">
        <v>119</v>
      </c>
      <c r="H764" t="s">
        <v>2674</v>
      </c>
      <c r="I764">
        <v>107028</v>
      </c>
      <c r="J764" t="s">
        <v>20</v>
      </c>
      <c r="K764">
        <v>457</v>
      </c>
      <c r="L764" t="s">
        <v>23</v>
      </c>
      <c r="M764" t="s">
        <v>24</v>
      </c>
      <c r="N764" t="s">
        <v>25</v>
      </c>
      <c r="O764">
        <v>60000000</v>
      </c>
      <c r="P764">
        <v>2013</v>
      </c>
      <c r="Q764">
        <v>6</v>
      </c>
    </row>
    <row r="765" spans="1:17" customFormat="1" hidden="1" x14ac:dyDescent="0.3">
      <c r="A765" t="s">
        <v>2511</v>
      </c>
      <c r="B765">
        <v>127</v>
      </c>
      <c r="C765">
        <v>90</v>
      </c>
      <c r="D765" t="s">
        <v>2675</v>
      </c>
      <c r="E765">
        <v>11802056</v>
      </c>
      <c r="F765" t="s">
        <v>2676</v>
      </c>
      <c r="G765" t="s">
        <v>923</v>
      </c>
      <c r="H765" t="s">
        <v>2677</v>
      </c>
      <c r="I765">
        <v>31640</v>
      </c>
      <c r="J765" t="s">
        <v>2678</v>
      </c>
      <c r="K765">
        <v>109</v>
      </c>
      <c r="L765" t="s">
        <v>23</v>
      </c>
      <c r="M765" t="s">
        <v>24</v>
      </c>
      <c r="N765" t="s">
        <v>64</v>
      </c>
      <c r="O765">
        <v>60000000</v>
      </c>
      <c r="P765">
        <v>2008</v>
      </c>
      <c r="Q765">
        <v>4.9000000000000004</v>
      </c>
    </row>
    <row r="766" spans="1:17" customFormat="1" hidden="1" x14ac:dyDescent="0.3">
      <c r="A766" t="s">
        <v>2679</v>
      </c>
      <c r="B766">
        <v>196</v>
      </c>
      <c r="C766">
        <v>103</v>
      </c>
      <c r="D766" t="s">
        <v>2680</v>
      </c>
      <c r="E766">
        <v>25472967</v>
      </c>
      <c r="F766" t="s">
        <v>2681</v>
      </c>
      <c r="G766" t="s">
        <v>870</v>
      </c>
      <c r="H766" t="s">
        <v>2682</v>
      </c>
      <c r="I766">
        <v>44966</v>
      </c>
      <c r="J766" t="s">
        <v>2683</v>
      </c>
      <c r="K766">
        <v>411</v>
      </c>
      <c r="L766" t="s">
        <v>23</v>
      </c>
      <c r="M766" t="s">
        <v>24</v>
      </c>
      <c r="N766" t="s">
        <v>25</v>
      </c>
      <c r="O766">
        <v>30000000</v>
      </c>
      <c r="P766">
        <v>2005</v>
      </c>
      <c r="Q766">
        <v>5.6</v>
      </c>
    </row>
    <row r="767" spans="1:17" customFormat="1" hidden="1" x14ac:dyDescent="0.3">
      <c r="A767" t="s">
        <v>562</v>
      </c>
      <c r="B767">
        <v>115</v>
      </c>
      <c r="C767">
        <v>122</v>
      </c>
      <c r="D767" t="s">
        <v>1796</v>
      </c>
      <c r="E767">
        <v>22362500</v>
      </c>
      <c r="F767" t="s">
        <v>1608</v>
      </c>
      <c r="G767" t="s">
        <v>446</v>
      </c>
      <c r="H767" t="s">
        <v>2684</v>
      </c>
      <c r="I767">
        <v>35599</v>
      </c>
      <c r="J767" t="s">
        <v>865</v>
      </c>
      <c r="K767">
        <v>195</v>
      </c>
      <c r="L767" t="s">
        <v>23</v>
      </c>
      <c r="M767" t="s">
        <v>24</v>
      </c>
      <c r="N767" t="s">
        <v>25</v>
      </c>
      <c r="O767">
        <v>55000000</v>
      </c>
      <c r="P767">
        <v>1999</v>
      </c>
      <c r="Q767">
        <v>6.1</v>
      </c>
    </row>
    <row r="768" spans="1:17" customFormat="1" hidden="1" x14ac:dyDescent="0.3">
      <c r="A768" t="s">
        <v>2685</v>
      </c>
      <c r="B768">
        <v>161</v>
      </c>
      <c r="C768">
        <v>106</v>
      </c>
      <c r="D768" t="s">
        <v>109</v>
      </c>
      <c r="E768">
        <v>17281832</v>
      </c>
      <c r="F768" t="s">
        <v>137</v>
      </c>
      <c r="G768" t="s">
        <v>338</v>
      </c>
      <c r="H768" t="s">
        <v>2686</v>
      </c>
      <c r="I768">
        <v>60232</v>
      </c>
      <c r="J768" t="s">
        <v>2687</v>
      </c>
      <c r="K768">
        <v>110</v>
      </c>
      <c r="L768" t="s">
        <v>23</v>
      </c>
      <c r="M768" t="s">
        <v>509</v>
      </c>
      <c r="N768" t="s">
        <v>64</v>
      </c>
      <c r="O768">
        <v>60000000</v>
      </c>
      <c r="P768">
        <v>2008</v>
      </c>
      <c r="Q768">
        <v>6.1</v>
      </c>
    </row>
    <row r="769" spans="1:17" customFormat="1" hidden="1" x14ac:dyDescent="0.3">
      <c r="A769" t="s">
        <v>2353</v>
      </c>
      <c r="B769">
        <v>223</v>
      </c>
      <c r="C769">
        <v>103</v>
      </c>
      <c r="D769" t="s">
        <v>496</v>
      </c>
      <c r="E769">
        <v>19781879</v>
      </c>
      <c r="F769" t="s">
        <v>1875</v>
      </c>
      <c r="G769" t="s">
        <v>69</v>
      </c>
      <c r="H769" t="s">
        <v>2688</v>
      </c>
      <c r="I769">
        <v>53864</v>
      </c>
      <c r="J769" t="s">
        <v>2689</v>
      </c>
      <c r="K769">
        <v>290</v>
      </c>
      <c r="L769" t="s">
        <v>23</v>
      </c>
      <c r="M769" t="s">
        <v>24</v>
      </c>
      <c r="N769" t="s">
        <v>25</v>
      </c>
      <c r="O769">
        <v>60000000</v>
      </c>
      <c r="P769">
        <v>2008</v>
      </c>
      <c r="Q769">
        <v>4.8</v>
      </c>
    </row>
    <row r="770" spans="1:17" customFormat="1" hidden="1" x14ac:dyDescent="0.3">
      <c r="A770" t="s">
        <v>2690</v>
      </c>
      <c r="B770">
        <v>181</v>
      </c>
      <c r="C770">
        <v>107</v>
      </c>
      <c r="D770" t="s">
        <v>2691</v>
      </c>
      <c r="E770">
        <v>7605668</v>
      </c>
      <c r="F770" t="s">
        <v>2692</v>
      </c>
      <c r="G770" t="s">
        <v>29</v>
      </c>
      <c r="H770" t="s">
        <v>2693</v>
      </c>
      <c r="I770">
        <v>47320</v>
      </c>
      <c r="J770" t="s">
        <v>2694</v>
      </c>
      <c r="K770">
        <v>188</v>
      </c>
      <c r="L770" t="s">
        <v>23</v>
      </c>
      <c r="M770" t="s">
        <v>38</v>
      </c>
      <c r="N770" t="s">
        <v>393</v>
      </c>
      <c r="O770">
        <v>60000000</v>
      </c>
      <c r="P770">
        <v>2015</v>
      </c>
      <c r="Q770">
        <v>5.5</v>
      </c>
    </row>
    <row r="771" spans="1:17" customFormat="1" hidden="1" x14ac:dyDescent="0.3">
      <c r="A771" t="s">
        <v>2695</v>
      </c>
      <c r="B771">
        <v>140</v>
      </c>
      <c r="C771">
        <v>156</v>
      </c>
      <c r="D771" t="s">
        <v>2696</v>
      </c>
      <c r="E771">
        <v>4535117</v>
      </c>
      <c r="F771" t="s">
        <v>1236</v>
      </c>
      <c r="G771" t="s">
        <v>230</v>
      </c>
      <c r="H771" t="s">
        <v>2697</v>
      </c>
      <c r="I771">
        <v>38398</v>
      </c>
      <c r="J771" t="s">
        <v>2698</v>
      </c>
      <c r="K771">
        <v>368</v>
      </c>
      <c r="L771" t="s">
        <v>23</v>
      </c>
      <c r="M771" t="s">
        <v>509</v>
      </c>
      <c r="N771" t="s">
        <v>25</v>
      </c>
      <c r="O771">
        <v>60000000</v>
      </c>
      <c r="P771">
        <v>2007</v>
      </c>
      <c r="Q771">
        <v>3.8</v>
      </c>
    </row>
    <row r="772" spans="1:17" customFormat="1" hidden="1" x14ac:dyDescent="0.3">
      <c r="A772" t="s">
        <v>214</v>
      </c>
      <c r="B772">
        <v>54</v>
      </c>
      <c r="C772">
        <v>127</v>
      </c>
      <c r="D772" t="s">
        <v>1116</v>
      </c>
      <c r="E772">
        <v>4426297</v>
      </c>
      <c r="F772" t="s">
        <v>799</v>
      </c>
      <c r="G772" t="s">
        <v>383</v>
      </c>
      <c r="H772" t="s">
        <v>2699</v>
      </c>
      <c r="I772">
        <v>22570</v>
      </c>
      <c r="J772" t="s">
        <v>947</v>
      </c>
      <c r="K772">
        <v>156</v>
      </c>
      <c r="L772" t="s">
        <v>23</v>
      </c>
      <c r="M772" t="s">
        <v>24</v>
      </c>
      <c r="N772" t="s">
        <v>393</v>
      </c>
      <c r="O772">
        <v>35000000</v>
      </c>
      <c r="P772">
        <v>2003</v>
      </c>
      <c r="Q772">
        <v>6.5</v>
      </c>
    </row>
    <row r="773" spans="1:17" customFormat="1" hidden="1" x14ac:dyDescent="0.3">
      <c r="A773" t="s">
        <v>2700</v>
      </c>
      <c r="B773">
        <v>81</v>
      </c>
      <c r="C773">
        <v>132</v>
      </c>
      <c r="D773" t="s">
        <v>2701</v>
      </c>
      <c r="E773">
        <v>10166502</v>
      </c>
      <c r="F773" t="s">
        <v>945</v>
      </c>
      <c r="G773" t="s">
        <v>53</v>
      </c>
      <c r="H773" t="s">
        <v>2702</v>
      </c>
      <c r="I773">
        <v>18209</v>
      </c>
      <c r="J773" t="s">
        <v>2703</v>
      </c>
      <c r="K773">
        <v>183</v>
      </c>
      <c r="L773" t="s">
        <v>2704</v>
      </c>
      <c r="M773" t="s">
        <v>24</v>
      </c>
      <c r="N773" t="s">
        <v>393</v>
      </c>
      <c r="O773">
        <v>80000000</v>
      </c>
      <c r="P773">
        <v>2005</v>
      </c>
      <c r="Q773">
        <v>6.7</v>
      </c>
    </row>
    <row r="774" spans="1:17" customFormat="1" hidden="1" x14ac:dyDescent="0.3">
      <c r="A774" t="s">
        <v>2705</v>
      </c>
      <c r="B774">
        <v>579</v>
      </c>
      <c r="C774">
        <v>108</v>
      </c>
      <c r="D774" t="s">
        <v>2706</v>
      </c>
      <c r="E774">
        <v>363024263</v>
      </c>
      <c r="F774" t="s">
        <v>2707</v>
      </c>
      <c r="G774" t="s">
        <v>216</v>
      </c>
      <c r="H774" t="s">
        <v>2708</v>
      </c>
      <c r="I774">
        <v>479047</v>
      </c>
      <c r="J774" t="s">
        <v>2709</v>
      </c>
      <c r="K774">
        <v>1058</v>
      </c>
      <c r="L774" t="s">
        <v>23</v>
      </c>
      <c r="M774" t="s">
        <v>24</v>
      </c>
      <c r="N774" t="s">
        <v>393</v>
      </c>
      <c r="O774">
        <v>58000000</v>
      </c>
      <c r="P774">
        <v>2016</v>
      </c>
      <c r="Q774">
        <v>8.1</v>
      </c>
    </row>
    <row r="775" spans="1:17" customFormat="1" hidden="1" x14ac:dyDescent="0.3">
      <c r="A775" t="s">
        <v>2710</v>
      </c>
      <c r="B775">
        <v>56</v>
      </c>
      <c r="C775">
        <v>114</v>
      </c>
      <c r="D775" t="s">
        <v>2711</v>
      </c>
      <c r="E775">
        <v>12065985</v>
      </c>
      <c r="F775" t="s">
        <v>1608</v>
      </c>
      <c r="G775" t="s">
        <v>1049</v>
      </c>
      <c r="H775" t="s">
        <v>2712</v>
      </c>
      <c r="I775">
        <v>16260</v>
      </c>
      <c r="J775" t="s">
        <v>2713</v>
      </c>
      <c r="K775">
        <v>88</v>
      </c>
      <c r="L775" t="s">
        <v>23</v>
      </c>
      <c r="M775" t="s">
        <v>24</v>
      </c>
      <c r="N775" t="s">
        <v>64</v>
      </c>
      <c r="O775">
        <v>60000000</v>
      </c>
      <c r="P775">
        <v>1998</v>
      </c>
      <c r="Q775">
        <v>4.9000000000000004</v>
      </c>
    </row>
    <row r="776" spans="1:17" customFormat="1" hidden="1" x14ac:dyDescent="0.3">
      <c r="A776" t="s">
        <v>2277</v>
      </c>
      <c r="B776">
        <v>490</v>
      </c>
      <c r="C776">
        <v>133</v>
      </c>
      <c r="D776" t="s">
        <v>2714</v>
      </c>
      <c r="E776">
        <v>350123553</v>
      </c>
      <c r="F776" t="s">
        <v>2715</v>
      </c>
      <c r="G776" t="s">
        <v>442</v>
      </c>
      <c r="H776" t="s">
        <v>2716</v>
      </c>
      <c r="I776">
        <v>325264</v>
      </c>
      <c r="J776" t="s">
        <v>2717</v>
      </c>
      <c r="K776">
        <v>916</v>
      </c>
      <c r="L776" t="s">
        <v>23</v>
      </c>
      <c r="M776" t="s">
        <v>24</v>
      </c>
      <c r="N776" t="s">
        <v>393</v>
      </c>
      <c r="O776">
        <v>58800000</v>
      </c>
      <c r="P776">
        <v>2014</v>
      </c>
      <c r="Q776">
        <v>7.3</v>
      </c>
    </row>
    <row r="777" spans="1:17" customFormat="1" hidden="1" x14ac:dyDescent="0.3">
      <c r="A777" t="s">
        <v>322</v>
      </c>
      <c r="B777">
        <v>218</v>
      </c>
      <c r="C777">
        <v>103</v>
      </c>
      <c r="D777" t="s">
        <v>2718</v>
      </c>
      <c r="E777">
        <v>80021740</v>
      </c>
      <c r="F777" t="s">
        <v>2719</v>
      </c>
      <c r="G777" t="s">
        <v>2720</v>
      </c>
      <c r="H777" t="s">
        <v>2721</v>
      </c>
      <c r="I777">
        <v>47968</v>
      </c>
      <c r="J777" t="s">
        <v>2722</v>
      </c>
      <c r="K777">
        <v>154</v>
      </c>
      <c r="L777" t="s">
        <v>23</v>
      </c>
      <c r="M777" t="s">
        <v>24</v>
      </c>
      <c r="N777" t="s">
        <v>64</v>
      </c>
      <c r="O777">
        <v>58000000</v>
      </c>
      <c r="P777">
        <v>2015</v>
      </c>
      <c r="Q777">
        <v>6.4</v>
      </c>
    </row>
    <row r="778" spans="1:17" customFormat="1" hidden="1" x14ac:dyDescent="0.3">
      <c r="A778" t="s">
        <v>1306</v>
      </c>
      <c r="B778">
        <v>142</v>
      </c>
      <c r="C778">
        <v>95</v>
      </c>
      <c r="D778" t="s">
        <v>1090</v>
      </c>
      <c r="E778">
        <v>48291624</v>
      </c>
      <c r="F778" t="s">
        <v>2241</v>
      </c>
      <c r="G778" t="s">
        <v>1251</v>
      </c>
      <c r="H778" t="s">
        <v>2723</v>
      </c>
      <c r="I778">
        <v>82819</v>
      </c>
      <c r="J778" t="s">
        <v>2724</v>
      </c>
      <c r="K778">
        <v>263</v>
      </c>
      <c r="L778" t="s">
        <v>23</v>
      </c>
      <c r="M778" t="s">
        <v>24</v>
      </c>
      <c r="N778" t="s">
        <v>25</v>
      </c>
      <c r="O778">
        <v>58000000</v>
      </c>
      <c r="P778">
        <v>2005</v>
      </c>
      <c r="Q778">
        <v>6.7</v>
      </c>
    </row>
    <row r="779" spans="1:17" customFormat="1" hidden="1" x14ac:dyDescent="0.3">
      <c r="A779" t="s">
        <v>2515</v>
      </c>
      <c r="B779">
        <v>57</v>
      </c>
      <c r="C779">
        <v>90</v>
      </c>
      <c r="D779" t="s">
        <v>131</v>
      </c>
      <c r="E779">
        <v>35231365</v>
      </c>
      <c r="F779" t="s">
        <v>2725</v>
      </c>
      <c r="G779" t="s">
        <v>2726</v>
      </c>
      <c r="H779" t="s">
        <v>2727</v>
      </c>
      <c r="I779">
        <v>15517</v>
      </c>
      <c r="J779" t="s">
        <v>950</v>
      </c>
      <c r="K779">
        <v>85</v>
      </c>
      <c r="L779" t="s">
        <v>23</v>
      </c>
      <c r="M779" t="s">
        <v>24</v>
      </c>
      <c r="N779" t="s">
        <v>64</v>
      </c>
      <c r="O779">
        <v>60000000</v>
      </c>
      <c r="P779">
        <v>2000</v>
      </c>
      <c r="Q779">
        <v>3.6</v>
      </c>
    </row>
    <row r="780" spans="1:17" customFormat="1" hidden="1" x14ac:dyDescent="0.3">
      <c r="A780" t="s">
        <v>2728</v>
      </c>
      <c r="B780">
        <v>84</v>
      </c>
      <c r="C780">
        <v>87</v>
      </c>
      <c r="D780" t="s">
        <v>2729</v>
      </c>
      <c r="E780">
        <v>53715611</v>
      </c>
      <c r="F780" t="s">
        <v>2730</v>
      </c>
      <c r="G780" t="s">
        <v>1140</v>
      </c>
      <c r="H780" t="s">
        <v>2731</v>
      </c>
      <c r="I780">
        <v>92106</v>
      </c>
      <c r="J780" t="s">
        <v>2732</v>
      </c>
      <c r="K780">
        <v>171</v>
      </c>
      <c r="L780" t="s">
        <v>23</v>
      </c>
      <c r="M780" t="s">
        <v>24</v>
      </c>
      <c r="N780" t="s">
        <v>393</v>
      </c>
      <c r="O780">
        <v>63000000</v>
      </c>
      <c r="P780">
        <v>1988</v>
      </c>
      <c r="Q780">
        <v>5.7</v>
      </c>
    </row>
    <row r="781" spans="1:17" customFormat="1" hidden="1" x14ac:dyDescent="0.3">
      <c r="A781" t="s">
        <v>2106</v>
      </c>
      <c r="B781">
        <v>186</v>
      </c>
      <c r="C781">
        <v>114</v>
      </c>
      <c r="D781" t="s">
        <v>2733</v>
      </c>
      <c r="E781">
        <v>31199215</v>
      </c>
      <c r="F781" t="s">
        <v>2734</v>
      </c>
      <c r="G781" t="s">
        <v>2735</v>
      </c>
      <c r="H781" t="s">
        <v>2736</v>
      </c>
      <c r="I781">
        <v>27664</v>
      </c>
      <c r="J781" t="s">
        <v>2737</v>
      </c>
      <c r="K781">
        <v>120</v>
      </c>
      <c r="L781" t="s">
        <v>23</v>
      </c>
      <c r="M781" t="s">
        <v>24</v>
      </c>
      <c r="N781" t="s">
        <v>25</v>
      </c>
      <c r="O781">
        <v>58000000</v>
      </c>
      <c r="P781">
        <v>2008</v>
      </c>
      <c r="Q781">
        <v>6</v>
      </c>
    </row>
    <row r="782" spans="1:17" customFormat="1" hidden="1" x14ac:dyDescent="0.3">
      <c r="A782" t="s">
        <v>2454</v>
      </c>
      <c r="B782">
        <v>133</v>
      </c>
      <c r="C782">
        <v>103</v>
      </c>
      <c r="D782" t="s">
        <v>2739</v>
      </c>
      <c r="E782">
        <v>29580087</v>
      </c>
      <c r="F782" t="s">
        <v>918</v>
      </c>
      <c r="G782" t="s">
        <v>1899</v>
      </c>
      <c r="H782" t="s">
        <v>2740</v>
      </c>
      <c r="I782">
        <v>29523</v>
      </c>
      <c r="J782" t="s">
        <v>2741</v>
      </c>
      <c r="K782">
        <v>121</v>
      </c>
      <c r="L782" t="s">
        <v>23</v>
      </c>
      <c r="M782" t="s">
        <v>24</v>
      </c>
      <c r="N782" t="s">
        <v>25</v>
      </c>
      <c r="O782">
        <v>58000000</v>
      </c>
      <c r="P782">
        <v>2009</v>
      </c>
      <c r="Q782">
        <v>4.7</v>
      </c>
    </row>
    <row r="783" spans="1:17" customFormat="1" hidden="1" x14ac:dyDescent="0.3">
      <c r="A783" t="s">
        <v>535</v>
      </c>
      <c r="B783">
        <v>246</v>
      </c>
      <c r="C783">
        <v>125</v>
      </c>
      <c r="D783" t="s">
        <v>2742</v>
      </c>
      <c r="E783">
        <v>44665963</v>
      </c>
      <c r="F783" t="s">
        <v>1068</v>
      </c>
      <c r="G783" t="s">
        <v>550</v>
      </c>
      <c r="H783" t="s">
        <v>2743</v>
      </c>
      <c r="I783">
        <v>159931</v>
      </c>
      <c r="J783" t="s">
        <v>2744</v>
      </c>
      <c r="K783">
        <v>281</v>
      </c>
      <c r="L783" t="s">
        <v>23</v>
      </c>
      <c r="M783" t="s">
        <v>24</v>
      </c>
      <c r="N783" t="s">
        <v>25</v>
      </c>
      <c r="O783">
        <v>58000000</v>
      </c>
      <c r="P783">
        <v>2013</v>
      </c>
      <c r="Q783">
        <v>6.3</v>
      </c>
    </row>
    <row r="784" spans="1:17" customFormat="1" hidden="1" x14ac:dyDescent="0.3">
      <c r="A784" t="s">
        <v>1490</v>
      </c>
      <c r="B784">
        <v>253</v>
      </c>
      <c r="C784">
        <v>97</v>
      </c>
      <c r="D784" t="s">
        <v>1764</v>
      </c>
      <c r="E784">
        <v>60128566</v>
      </c>
      <c r="F784" t="s">
        <v>2133</v>
      </c>
      <c r="G784" t="s">
        <v>1264</v>
      </c>
      <c r="H784" t="s">
        <v>2745</v>
      </c>
      <c r="I784">
        <v>131447</v>
      </c>
      <c r="J784" t="s">
        <v>2746</v>
      </c>
      <c r="K784">
        <v>410</v>
      </c>
      <c r="L784" t="s">
        <v>23</v>
      </c>
      <c r="M784" t="s">
        <v>509</v>
      </c>
      <c r="N784" t="s">
        <v>393</v>
      </c>
      <c r="O784">
        <v>60000000</v>
      </c>
      <c r="P784">
        <v>2010</v>
      </c>
      <c r="Q784">
        <v>5.9</v>
      </c>
    </row>
    <row r="785" spans="1:17" customFormat="1" hidden="1" x14ac:dyDescent="0.3">
      <c r="A785" t="s">
        <v>2747</v>
      </c>
      <c r="B785">
        <v>144</v>
      </c>
      <c r="C785">
        <v>125</v>
      </c>
      <c r="D785" t="s">
        <v>2748</v>
      </c>
      <c r="E785">
        <v>49875589</v>
      </c>
      <c r="F785" t="s">
        <v>724</v>
      </c>
      <c r="G785" t="s">
        <v>1304</v>
      </c>
      <c r="H785" t="s">
        <v>2749</v>
      </c>
      <c r="I785">
        <v>28807</v>
      </c>
      <c r="J785" t="s">
        <v>2750</v>
      </c>
      <c r="K785">
        <v>273</v>
      </c>
      <c r="L785" t="s">
        <v>23</v>
      </c>
      <c r="M785" t="s">
        <v>24</v>
      </c>
      <c r="N785" t="s">
        <v>25</v>
      </c>
      <c r="O785">
        <v>58000000</v>
      </c>
      <c r="P785">
        <v>2012</v>
      </c>
      <c r="Q785">
        <v>5.9</v>
      </c>
    </row>
    <row r="786" spans="1:17" customFormat="1" hidden="1" x14ac:dyDescent="0.3">
      <c r="A786" t="s">
        <v>2325</v>
      </c>
      <c r="B786">
        <v>117</v>
      </c>
      <c r="C786">
        <v>136</v>
      </c>
      <c r="D786" t="s">
        <v>1518</v>
      </c>
      <c r="E786">
        <v>60984028</v>
      </c>
      <c r="F786" t="s">
        <v>1232</v>
      </c>
      <c r="G786" t="s">
        <v>396</v>
      </c>
      <c r="H786" t="s">
        <v>2752</v>
      </c>
      <c r="I786">
        <v>259519</v>
      </c>
      <c r="J786" t="s">
        <v>514</v>
      </c>
      <c r="K786">
        <v>431</v>
      </c>
      <c r="L786" t="s">
        <v>23</v>
      </c>
      <c r="M786" t="s">
        <v>24</v>
      </c>
      <c r="N786" t="s">
        <v>393</v>
      </c>
      <c r="O786">
        <v>57000000</v>
      </c>
      <c r="P786">
        <v>1997</v>
      </c>
      <c r="Q786">
        <v>7.5</v>
      </c>
    </row>
    <row r="787" spans="1:17" customFormat="1" hidden="1" x14ac:dyDescent="0.3">
      <c r="A787" t="s">
        <v>2753</v>
      </c>
      <c r="B787">
        <v>157</v>
      </c>
      <c r="C787">
        <v>116</v>
      </c>
      <c r="D787" t="s">
        <v>2754</v>
      </c>
      <c r="E787">
        <v>36931089</v>
      </c>
      <c r="F787" t="s">
        <v>1068</v>
      </c>
      <c r="G787" t="s">
        <v>1395</v>
      </c>
      <c r="H787" t="s">
        <v>2755</v>
      </c>
      <c r="I787">
        <v>70681</v>
      </c>
      <c r="J787" t="s">
        <v>1343</v>
      </c>
      <c r="K787">
        <v>198</v>
      </c>
      <c r="L787" t="s">
        <v>23</v>
      </c>
      <c r="M787" t="s">
        <v>24</v>
      </c>
      <c r="N787" t="s">
        <v>393</v>
      </c>
      <c r="O787">
        <v>70000000</v>
      </c>
      <c r="P787">
        <v>2012</v>
      </c>
      <c r="Q787">
        <v>5.6</v>
      </c>
    </row>
    <row r="788" spans="1:17" customFormat="1" hidden="1" x14ac:dyDescent="0.3">
      <c r="A788" t="s">
        <v>337</v>
      </c>
      <c r="B788">
        <v>60</v>
      </c>
      <c r="C788">
        <v>103</v>
      </c>
      <c r="D788" t="s">
        <v>2756</v>
      </c>
      <c r="E788">
        <v>51317350</v>
      </c>
      <c r="F788" t="s">
        <v>28</v>
      </c>
      <c r="G788" t="s">
        <v>364</v>
      </c>
      <c r="H788" t="s">
        <v>2757</v>
      </c>
      <c r="I788">
        <v>78343</v>
      </c>
      <c r="J788" t="s">
        <v>2758</v>
      </c>
      <c r="K788">
        <v>139</v>
      </c>
      <c r="L788" t="s">
        <v>23</v>
      </c>
      <c r="M788" t="s">
        <v>24</v>
      </c>
      <c r="N788" t="s">
        <v>25</v>
      </c>
      <c r="O788">
        <v>57000000</v>
      </c>
      <c r="P788">
        <v>1996</v>
      </c>
      <c r="Q788">
        <v>6.4</v>
      </c>
    </row>
    <row r="789" spans="1:17" customFormat="1" hidden="1" x14ac:dyDescent="0.3">
      <c r="A789" t="s">
        <v>177</v>
      </c>
      <c r="B789">
        <v>117</v>
      </c>
      <c r="C789">
        <v>97</v>
      </c>
      <c r="D789" t="s">
        <v>173</v>
      </c>
      <c r="E789">
        <v>28328132</v>
      </c>
      <c r="F789" t="s">
        <v>2759</v>
      </c>
      <c r="G789" t="s">
        <v>333</v>
      </c>
      <c r="H789" t="s">
        <v>2760</v>
      </c>
      <c r="I789">
        <v>38298</v>
      </c>
      <c r="J789" t="s">
        <v>2761</v>
      </c>
      <c r="K789">
        <v>147</v>
      </c>
      <c r="L789" t="s">
        <v>23</v>
      </c>
      <c r="M789" t="s">
        <v>24</v>
      </c>
      <c r="N789" t="s">
        <v>25</v>
      </c>
      <c r="O789">
        <v>58000000</v>
      </c>
      <c r="P789">
        <v>2004</v>
      </c>
      <c r="Q789">
        <v>6.3</v>
      </c>
    </row>
    <row r="790" spans="1:17" customFormat="1" hidden="1" x14ac:dyDescent="0.3">
      <c r="A790" t="s">
        <v>2762</v>
      </c>
      <c r="B790">
        <v>287</v>
      </c>
      <c r="C790">
        <v>96</v>
      </c>
      <c r="D790" t="s">
        <v>2763</v>
      </c>
      <c r="E790">
        <v>51774002</v>
      </c>
      <c r="F790" t="s">
        <v>885</v>
      </c>
      <c r="G790" t="s">
        <v>468</v>
      </c>
      <c r="H790" t="s">
        <v>2764</v>
      </c>
      <c r="I790">
        <v>87745</v>
      </c>
      <c r="J790" t="s">
        <v>2765</v>
      </c>
      <c r="K790">
        <v>331</v>
      </c>
      <c r="L790" t="s">
        <v>23</v>
      </c>
      <c r="M790" t="s">
        <v>24</v>
      </c>
      <c r="N790" t="s">
        <v>25</v>
      </c>
      <c r="O790">
        <v>57000000</v>
      </c>
      <c r="P790">
        <v>2011</v>
      </c>
      <c r="Q790">
        <v>4.3</v>
      </c>
    </row>
    <row r="791" spans="1:17" customFormat="1" hidden="1" x14ac:dyDescent="0.3">
      <c r="A791" t="s">
        <v>2766</v>
      </c>
      <c r="B791">
        <v>96</v>
      </c>
      <c r="C791">
        <v>131</v>
      </c>
      <c r="D791" t="s">
        <v>2767</v>
      </c>
      <c r="E791">
        <v>25528495</v>
      </c>
      <c r="F791" t="s">
        <v>2768</v>
      </c>
      <c r="G791" t="s">
        <v>40</v>
      </c>
      <c r="H791" t="s">
        <v>2769</v>
      </c>
      <c r="I791">
        <v>28099</v>
      </c>
      <c r="J791" t="s">
        <v>2770</v>
      </c>
      <c r="K791">
        <v>220</v>
      </c>
      <c r="L791" t="s">
        <v>23</v>
      </c>
      <c r="M791" t="s">
        <v>38</v>
      </c>
      <c r="N791" t="s">
        <v>393</v>
      </c>
      <c r="O791">
        <v>57000000</v>
      </c>
      <c r="P791">
        <v>2001</v>
      </c>
      <c r="Q791">
        <v>5.9</v>
      </c>
    </row>
    <row r="792" spans="1:17" customFormat="1" hidden="1" x14ac:dyDescent="0.3">
      <c r="A792" t="s">
        <v>1652</v>
      </c>
      <c r="B792">
        <v>125</v>
      </c>
      <c r="C792">
        <v>95</v>
      </c>
      <c r="D792" t="s">
        <v>61</v>
      </c>
      <c r="E792">
        <v>113006880</v>
      </c>
      <c r="F792" t="s">
        <v>2773</v>
      </c>
      <c r="G792" t="s">
        <v>232</v>
      </c>
      <c r="H792" t="s">
        <v>2774</v>
      </c>
      <c r="I792">
        <v>66308</v>
      </c>
      <c r="J792" t="s">
        <v>2560</v>
      </c>
      <c r="K792">
        <v>225</v>
      </c>
      <c r="L792" t="s">
        <v>23</v>
      </c>
      <c r="M792" t="s">
        <v>183</v>
      </c>
      <c r="N792" t="s">
        <v>64</v>
      </c>
      <c r="O792">
        <v>56000000</v>
      </c>
      <c r="P792">
        <v>2005</v>
      </c>
      <c r="Q792">
        <v>5.5</v>
      </c>
    </row>
    <row r="793" spans="1:17" customFormat="1" hidden="1" x14ac:dyDescent="0.3">
      <c r="A793" t="s">
        <v>2775</v>
      </c>
      <c r="B793">
        <v>117</v>
      </c>
      <c r="C793">
        <v>86</v>
      </c>
      <c r="D793" t="s">
        <v>2776</v>
      </c>
      <c r="E793">
        <v>45860039</v>
      </c>
      <c r="F793" t="s">
        <v>2777</v>
      </c>
      <c r="G793" t="s">
        <v>708</v>
      </c>
      <c r="H793" t="s">
        <v>2778</v>
      </c>
      <c r="I793">
        <v>53118</v>
      </c>
      <c r="J793" t="s">
        <v>2779</v>
      </c>
      <c r="K793">
        <v>221</v>
      </c>
      <c r="L793" t="s">
        <v>23</v>
      </c>
      <c r="M793" t="s">
        <v>24</v>
      </c>
      <c r="N793" t="s">
        <v>25</v>
      </c>
      <c r="O793">
        <v>56000000</v>
      </c>
      <c r="P793">
        <v>2004</v>
      </c>
      <c r="Q793">
        <v>6.2</v>
      </c>
    </row>
    <row r="794" spans="1:17" customFormat="1" hidden="1" x14ac:dyDescent="0.3">
      <c r="A794" t="s">
        <v>295</v>
      </c>
      <c r="B794">
        <v>149</v>
      </c>
      <c r="C794">
        <v>142</v>
      </c>
      <c r="D794" t="s">
        <v>2780</v>
      </c>
      <c r="E794">
        <v>329691196</v>
      </c>
      <c r="F794" t="s">
        <v>1608</v>
      </c>
      <c r="G794" t="s">
        <v>221</v>
      </c>
      <c r="H794" t="s">
        <v>2781</v>
      </c>
      <c r="I794">
        <v>1251222</v>
      </c>
      <c r="J794" t="s">
        <v>2782</v>
      </c>
      <c r="K794">
        <v>1398</v>
      </c>
      <c r="L794" t="s">
        <v>23</v>
      </c>
      <c r="M794" t="s">
        <v>24</v>
      </c>
      <c r="N794" t="s">
        <v>25</v>
      </c>
      <c r="O794">
        <v>55000000</v>
      </c>
      <c r="P794">
        <v>1994</v>
      </c>
      <c r="Q794">
        <v>8.8000000000000007</v>
      </c>
    </row>
    <row r="795" spans="1:17" customFormat="1" hidden="1" x14ac:dyDescent="0.3">
      <c r="A795" t="s">
        <v>2409</v>
      </c>
      <c r="B795">
        <v>131</v>
      </c>
      <c r="C795">
        <v>92</v>
      </c>
      <c r="D795" t="s">
        <v>2783</v>
      </c>
      <c r="E795">
        <v>217326336</v>
      </c>
      <c r="F795" t="s">
        <v>2084</v>
      </c>
      <c r="G795" t="s">
        <v>1390</v>
      </c>
      <c r="H795" t="s">
        <v>2784</v>
      </c>
      <c r="I795">
        <v>57276</v>
      </c>
      <c r="J795" t="s">
        <v>2785</v>
      </c>
      <c r="K795">
        <v>146</v>
      </c>
      <c r="L795" t="s">
        <v>23</v>
      </c>
      <c r="M795" t="s">
        <v>24</v>
      </c>
      <c r="N795" t="s">
        <v>64</v>
      </c>
      <c r="O795">
        <v>60000000</v>
      </c>
      <c r="P795">
        <v>2007</v>
      </c>
      <c r="Q795">
        <v>5.2</v>
      </c>
    </row>
    <row r="796" spans="1:17" customFormat="1" hidden="1" x14ac:dyDescent="0.3">
      <c r="A796" t="s">
        <v>1259</v>
      </c>
      <c r="B796">
        <v>150</v>
      </c>
      <c r="C796">
        <v>108</v>
      </c>
      <c r="D796" t="s">
        <v>1113</v>
      </c>
      <c r="E796">
        <v>166225040</v>
      </c>
      <c r="F796" t="s">
        <v>1068</v>
      </c>
      <c r="G796" t="s">
        <v>1114</v>
      </c>
      <c r="H796" t="s">
        <v>2786</v>
      </c>
      <c r="I796">
        <v>260442</v>
      </c>
      <c r="J796" t="s">
        <v>1116</v>
      </c>
      <c r="K796">
        <v>507</v>
      </c>
      <c r="L796" t="s">
        <v>23</v>
      </c>
      <c r="M796" t="s">
        <v>24</v>
      </c>
      <c r="N796" t="s">
        <v>25</v>
      </c>
      <c r="O796">
        <v>55000000</v>
      </c>
      <c r="P796">
        <v>2000</v>
      </c>
      <c r="Q796">
        <v>7</v>
      </c>
    </row>
    <row r="797" spans="1:17" customFormat="1" hidden="1" x14ac:dyDescent="0.3">
      <c r="A797" t="s">
        <v>2787</v>
      </c>
      <c r="B797">
        <v>92</v>
      </c>
      <c r="C797">
        <v>84</v>
      </c>
      <c r="D797" t="s">
        <v>1274</v>
      </c>
      <c r="E797">
        <v>141600000</v>
      </c>
      <c r="F797" t="s">
        <v>2788</v>
      </c>
      <c r="G797" t="s">
        <v>40</v>
      </c>
      <c r="H797" t="s">
        <v>2789</v>
      </c>
      <c r="I797">
        <v>119675</v>
      </c>
      <c r="J797" t="s">
        <v>2790</v>
      </c>
      <c r="K797">
        <v>216</v>
      </c>
      <c r="L797" t="s">
        <v>23</v>
      </c>
      <c r="M797" t="s">
        <v>24</v>
      </c>
      <c r="N797" t="s">
        <v>190</v>
      </c>
      <c r="O797">
        <v>55000000</v>
      </c>
      <c r="P797">
        <v>1995</v>
      </c>
      <c r="Q797">
        <v>6.6</v>
      </c>
    </row>
    <row r="798" spans="1:17" customFormat="1" hidden="1" x14ac:dyDescent="0.3">
      <c r="A798" t="s">
        <v>698</v>
      </c>
      <c r="B798">
        <v>169</v>
      </c>
      <c r="C798">
        <v>188</v>
      </c>
      <c r="D798" t="s">
        <v>2791</v>
      </c>
      <c r="E798">
        <v>134218018</v>
      </c>
      <c r="F798" t="s">
        <v>2792</v>
      </c>
      <c r="G798" t="s">
        <v>82</v>
      </c>
      <c r="H798" t="s">
        <v>2793</v>
      </c>
      <c r="I798">
        <v>126357</v>
      </c>
      <c r="J798" t="s">
        <v>2559</v>
      </c>
      <c r="K798">
        <v>497</v>
      </c>
      <c r="L798" t="s">
        <v>23</v>
      </c>
      <c r="M798" t="s">
        <v>24</v>
      </c>
      <c r="N798" t="s">
        <v>64</v>
      </c>
      <c r="O798">
        <v>55000000</v>
      </c>
      <c r="P798">
        <v>1978</v>
      </c>
      <c r="Q798">
        <v>7.3</v>
      </c>
    </row>
    <row r="799" spans="1:17" customFormat="1" hidden="1" x14ac:dyDescent="0.3">
      <c r="A799" t="s">
        <v>348</v>
      </c>
      <c r="B799">
        <v>57</v>
      </c>
      <c r="C799">
        <v>95</v>
      </c>
      <c r="D799" t="s">
        <v>934</v>
      </c>
      <c r="E799">
        <v>128769345</v>
      </c>
      <c r="F799" t="s">
        <v>1571</v>
      </c>
      <c r="G799" t="s">
        <v>530</v>
      </c>
      <c r="H799" t="s">
        <v>2794</v>
      </c>
      <c r="I799">
        <v>86556</v>
      </c>
      <c r="J799" t="s">
        <v>1665</v>
      </c>
      <c r="K799">
        <v>99</v>
      </c>
      <c r="L799" t="s">
        <v>23</v>
      </c>
      <c r="M799" t="s">
        <v>24</v>
      </c>
      <c r="N799" t="s">
        <v>25</v>
      </c>
      <c r="O799">
        <v>54000000</v>
      </c>
      <c r="P799">
        <v>1996</v>
      </c>
      <c r="Q799">
        <v>5.6</v>
      </c>
    </row>
    <row r="800" spans="1:17" customFormat="1" hidden="1" x14ac:dyDescent="0.3">
      <c r="A800" t="s">
        <v>1950</v>
      </c>
      <c r="B800">
        <v>171</v>
      </c>
      <c r="C800">
        <v>118</v>
      </c>
      <c r="D800" t="s">
        <v>1606</v>
      </c>
      <c r="E800">
        <v>177575142</v>
      </c>
      <c r="F800" t="s">
        <v>1073</v>
      </c>
      <c r="G800" t="s">
        <v>113</v>
      </c>
      <c r="H800" t="s">
        <v>2795</v>
      </c>
      <c r="I800">
        <v>244840</v>
      </c>
      <c r="J800" t="s">
        <v>1402</v>
      </c>
      <c r="K800">
        <v>372</v>
      </c>
      <c r="L800" t="s">
        <v>23</v>
      </c>
      <c r="M800" t="s">
        <v>24</v>
      </c>
      <c r="N800" t="s">
        <v>25</v>
      </c>
      <c r="O800">
        <v>70000000</v>
      </c>
      <c r="P800">
        <v>2005</v>
      </c>
      <c r="Q800">
        <v>6.6</v>
      </c>
    </row>
    <row r="801" spans="1:17" customFormat="1" hidden="1" x14ac:dyDescent="0.3">
      <c r="A801" t="s">
        <v>2796</v>
      </c>
      <c r="B801">
        <v>53</v>
      </c>
      <c r="C801">
        <v>92</v>
      </c>
      <c r="D801" t="s">
        <v>416</v>
      </c>
      <c r="E801">
        <v>105263257</v>
      </c>
      <c r="F801" t="s">
        <v>2797</v>
      </c>
      <c r="G801" t="s">
        <v>338</v>
      </c>
      <c r="H801" t="s">
        <v>2798</v>
      </c>
      <c r="I801">
        <v>56168</v>
      </c>
      <c r="J801" t="s">
        <v>2799</v>
      </c>
      <c r="K801">
        <v>103</v>
      </c>
      <c r="L801" t="s">
        <v>23</v>
      </c>
      <c r="M801" t="s">
        <v>24</v>
      </c>
      <c r="N801" t="s">
        <v>64</v>
      </c>
      <c r="O801">
        <v>55000000</v>
      </c>
      <c r="P801">
        <v>1997</v>
      </c>
      <c r="Q801">
        <v>5.4</v>
      </c>
    </row>
    <row r="802" spans="1:17" customFormat="1" hidden="1" x14ac:dyDescent="0.3">
      <c r="A802" t="s">
        <v>2800</v>
      </c>
      <c r="B802">
        <v>153</v>
      </c>
      <c r="C802">
        <v>74</v>
      </c>
      <c r="D802" t="s">
        <v>2801</v>
      </c>
      <c r="E802">
        <v>104354205</v>
      </c>
      <c r="F802" t="s">
        <v>1073</v>
      </c>
      <c r="G802" t="s">
        <v>2802</v>
      </c>
      <c r="H802" t="s">
        <v>2803</v>
      </c>
      <c r="I802">
        <v>162331</v>
      </c>
      <c r="J802" t="s">
        <v>281</v>
      </c>
      <c r="K802">
        <v>332</v>
      </c>
      <c r="L802" t="s">
        <v>23</v>
      </c>
      <c r="M802" t="s">
        <v>24</v>
      </c>
      <c r="N802" t="s">
        <v>393</v>
      </c>
      <c r="O802">
        <v>55000000</v>
      </c>
      <c r="P802">
        <v>2003</v>
      </c>
      <c r="Q802">
        <v>6.3</v>
      </c>
    </row>
    <row r="803" spans="1:17" customFormat="1" hidden="1" x14ac:dyDescent="0.3">
      <c r="A803" t="s">
        <v>757</v>
      </c>
      <c r="B803">
        <v>491</v>
      </c>
      <c r="C803">
        <v>134</v>
      </c>
      <c r="D803" t="s">
        <v>2804</v>
      </c>
      <c r="E803">
        <v>107100855</v>
      </c>
      <c r="F803" t="s">
        <v>2216</v>
      </c>
      <c r="G803" t="s">
        <v>221</v>
      </c>
      <c r="H803" t="s">
        <v>2805</v>
      </c>
      <c r="I803">
        <v>323353</v>
      </c>
      <c r="J803" t="s">
        <v>2806</v>
      </c>
      <c r="K803">
        <v>527</v>
      </c>
      <c r="L803" t="s">
        <v>23</v>
      </c>
      <c r="M803" t="s">
        <v>24</v>
      </c>
      <c r="N803" t="s">
        <v>25</v>
      </c>
      <c r="O803">
        <v>55000000</v>
      </c>
      <c r="P803">
        <v>2013</v>
      </c>
      <c r="Q803">
        <v>7.9</v>
      </c>
    </row>
    <row r="804" spans="1:17" customFormat="1" hidden="1" x14ac:dyDescent="0.3">
      <c r="A804" t="s">
        <v>535</v>
      </c>
      <c r="B804">
        <v>247</v>
      </c>
      <c r="C804">
        <v>101</v>
      </c>
      <c r="D804" t="s">
        <v>53</v>
      </c>
      <c r="E804">
        <v>98711404</v>
      </c>
      <c r="F804" t="s">
        <v>2590</v>
      </c>
      <c r="G804" t="s">
        <v>199</v>
      </c>
      <c r="H804" t="s">
        <v>2807</v>
      </c>
      <c r="I804">
        <v>127571</v>
      </c>
      <c r="J804" t="s">
        <v>352</v>
      </c>
      <c r="K804">
        <v>207</v>
      </c>
      <c r="L804" t="s">
        <v>23</v>
      </c>
      <c r="M804" t="s">
        <v>24</v>
      </c>
      <c r="N804" t="s">
        <v>25</v>
      </c>
      <c r="O804">
        <v>55000000</v>
      </c>
      <c r="P804">
        <v>2010</v>
      </c>
      <c r="Q804">
        <v>6.3</v>
      </c>
    </row>
    <row r="805" spans="1:17" customFormat="1" hidden="1" x14ac:dyDescent="0.3">
      <c r="A805" t="s">
        <v>1197</v>
      </c>
      <c r="B805">
        <v>26</v>
      </c>
      <c r="C805">
        <v>100</v>
      </c>
      <c r="D805" t="s">
        <v>2808</v>
      </c>
      <c r="E805">
        <v>100328194</v>
      </c>
      <c r="F805" t="s">
        <v>349</v>
      </c>
      <c r="G805" t="s">
        <v>479</v>
      </c>
      <c r="H805" t="s">
        <v>2809</v>
      </c>
      <c r="I805">
        <v>85903</v>
      </c>
      <c r="J805" t="s">
        <v>2619</v>
      </c>
      <c r="K805">
        <v>92</v>
      </c>
      <c r="L805" t="s">
        <v>23</v>
      </c>
      <c r="M805" t="s">
        <v>24</v>
      </c>
      <c r="N805" t="s">
        <v>64</v>
      </c>
      <c r="O805">
        <v>50000000</v>
      </c>
      <c r="P805">
        <v>1995</v>
      </c>
      <c r="Q805">
        <v>6</v>
      </c>
    </row>
    <row r="806" spans="1:17" customFormat="1" hidden="1" x14ac:dyDescent="0.3">
      <c r="A806" t="s">
        <v>1926</v>
      </c>
      <c r="B806">
        <v>292</v>
      </c>
      <c r="C806">
        <v>132</v>
      </c>
      <c r="D806" t="s">
        <v>331</v>
      </c>
      <c r="E806">
        <v>101530738</v>
      </c>
      <c r="F806" t="s">
        <v>229</v>
      </c>
      <c r="G806" t="s">
        <v>1101</v>
      </c>
      <c r="H806" t="s">
        <v>2810</v>
      </c>
      <c r="I806">
        <v>229574</v>
      </c>
      <c r="J806" t="s">
        <v>2811</v>
      </c>
      <c r="K806">
        <v>436</v>
      </c>
      <c r="L806" t="s">
        <v>23</v>
      </c>
      <c r="M806" t="s">
        <v>24</v>
      </c>
      <c r="N806" t="s">
        <v>393</v>
      </c>
      <c r="O806">
        <v>55000000</v>
      </c>
      <c r="P806">
        <v>2014</v>
      </c>
      <c r="Q806">
        <v>7.2</v>
      </c>
    </row>
    <row r="807" spans="1:17" customFormat="1" hidden="1" x14ac:dyDescent="0.3">
      <c r="A807" t="s">
        <v>2812</v>
      </c>
      <c r="B807">
        <v>114</v>
      </c>
      <c r="C807">
        <v>105</v>
      </c>
      <c r="D807" t="s">
        <v>994</v>
      </c>
      <c r="E807">
        <v>93815117</v>
      </c>
      <c r="F807" t="s">
        <v>918</v>
      </c>
      <c r="G807" t="s">
        <v>1528</v>
      </c>
      <c r="H807" t="s">
        <v>2813</v>
      </c>
      <c r="I807">
        <v>68417</v>
      </c>
      <c r="J807" t="s">
        <v>2814</v>
      </c>
      <c r="K807">
        <v>242</v>
      </c>
      <c r="L807" t="s">
        <v>23</v>
      </c>
      <c r="M807" t="s">
        <v>24</v>
      </c>
      <c r="N807" t="s">
        <v>25</v>
      </c>
      <c r="O807">
        <v>55000000</v>
      </c>
      <c r="P807">
        <v>2002</v>
      </c>
      <c r="Q807">
        <v>5.0999999999999996</v>
      </c>
    </row>
    <row r="808" spans="1:17" customFormat="1" hidden="1" x14ac:dyDescent="0.3">
      <c r="A808" t="s">
        <v>1109</v>
      </c>
      <c r="B808">
        <v>82</v>
      </c>
      <c r="C808">
        <v>123</v>
      </c>
      <c r="D808" t="s">
        <v>1769</v>
      </c>
      <c r="E808">
        <v>91400000</v>
      </c>
      <c r="F808" t="s">
        <v>1222</v>
      </c>
      <c r="G808" t="s">
        <v>1101</v>
      </c>
      <c r="H808" t="s">
        <v>2815</v>
      </c>
      <c r="I808">
        <v>81026</v>
      </c>
      <c r="J808" t="s">
        <v>2816</v>
      </c>
      <c r="K808">
        <v>194</v>
      </c>
      <c r="L808" t="s">
        <v>23</v>
      </c>
      <c r="M808" t="s">
        <v>24</v>
      </c>
      <c r="N808" t="s">
        <v>393</v>
      </c>
      <c r="O808">
        <v>53000000</v>
      </c>
      <c r="P808">
        <v>1995</v>
      </c>
      <c r="Q808">
        <v>7.3</v>
      </c>
    </row>
    <row r="809" spans="1:17" customFormat="1" hidden="1" x14ac:dyDescent="0.3">
      <c r="A809" t="s">
        <v>2817</v>
      </c>
      <c r="B809">
        <v>201</v>
      </c>
      <c r="C809">
        <v>117</v>
      </c>
      <c r="D809" t="s">
        <v>2818</v>
      </c>
      <c r="E809">
        <v>162586036</v>
      </c>
      <c r="F809" t="s">
        <v>992</v>
      </c>
      <c r="G809" t="s">
        <v>113</v>
      </c>
      <c r="H809" t="s">
        <v>2819</v>
      </c>
      <c r="I809">
        <v>338383</v>
      </c>
      <c r="J809" t="s">
        <v>2820</v>
      </c>
      <c r="K809">
        <v>611</v>
      </c>
      <c r="L809" t="s">
        <v>23</v>
      </c>
      <c r="M809" t="s">
        <v>24</v>
      </c>
      <c r="N809" t="s">
        <v>25</v>
      </c>
      <c r="O809">
        <v>55000000</v>
      </c>
      <c r="P809">
        <v>2006</v>
      </c>
      <c r="Q809">
        <v>8</v>
      </c>
    </row>
    <row r="810" spans="1:17" customFormat="1" hidden="1" x14ac:dyDescent="0.3">
      <c r="A810" t="s">
        <v>820</v>
      </c>
      <c r="B810">
        <v>231</v>
      </c>
      <c r="C810">
        <v>98</v>
      </c>
      <c r="D810" t="s">
        <v>2660</v>
      </c>
      <c r="E810">
        <v>89706988</v>
      </c>
      <c r="F810" t="s">
        <v>1232</v>
      </c>
      <c r="G810" t="s">
        <v>2821</v>
      </c>
      <c r="H810" t="s">
        <v>2822</v>
      </c>
      <c r="I810">
        <v>126746</v>
      </c>
      <c r="J810" t="s">
        <v>2823</v>
      </c>
      <c r="K810">
        <v>600</v>
      </c>
      <c r="L810" t="s">
        <v>23</v>
      </c>
      <c r="M810" t="s">
        <v>24</v>
      </c>
      <c r="N810" t="s">
        <v>25</v>
      </c>
      <c r="O810">
        <v>55000000</v>
      </c>
      <c r="P810">
        <v>2005</v>
      </c>
      <c r="Q810">
        <v>6.2</v>
      </c>
    </row>
    <row r="811" spans="1:17" customFormat="1" hidden="1" x14ac:dyDescent="0.3">
      <c r="A811" t="s">
        <v>1940</v>
      </c>
      <c r="B811">
        <v>55</v>
      </c>
      <c r="C811">
        <v>128</v>
      </c>
      <c r="D811" t="s">
        <v>2824</v>
      </c>
      <c r="E811">
        <v>83000000</v>
      </c>
      <c r="F811" t="s">
        <v>2497</v>
      </c>
      <c r="G811" t="s">
        <v>892</v>
      </c>
      <c r="H811" t="s">
        <v>2825</v>
      </c>
      <c r="I811">
        <v>36587</v>
      </c>
      <c r="J811" t="s">
        <v>1125</v>
      </c>
      <c r="K811">
        <v>95</v>
      </c>
      <c r="L811" t="s">
        <v>23</v>
      </c>
      <c r="M811" t="s">
        <v>24</v>
      </c>
      <c r="N811" t="s">
        <v>393</v>
      </c>
      <c r="O811">
        <v>55000000</v>
      </c>
      <c r="P811">
        <v>1994</v>
      </c>
      <c r="Q811">
        <v>6</v>
      </c>
    </row>
    <row r="812" spans="1:17" customFormat="1" hidden="1" x14ac:dyDescent="0.3">
      <c r="A812" t="s">
        <v>1197</v>
      </c>
      <c r="B812">
        <v>110</v>
      </c>
      <c r="C812">
        <v>114</v>
      </c>
      <c r="D812" t="s">
        <v>475</v>
      </c>
      <c r="E812">
        <v>78745923</v>
      </c>
      <c r="F812" t="s">
        <v>456</v>
      </c>
      <c r="G812" t="s">
        <v>468</v>
      </c>
      <c r="H812" t="s">
        <v>2826</v>
      </c>
      <c r="I812">
        <v>94407</v>
      </c>
      <c r="J812" t="s">
        <v>2546</v>
      </c>
      <c r="K812">
        <v>322</v>
      </c>
      <c r="L812" t="s">
        <v>23</v>
      </c>
      <c r="M812" t="s">
        <v>509</v>
      </c>
      <c r="N812" t="s">
        <v>25</v>
      </c>
      <c r="O812">
        <v>55000000</v>
      </c>
      <c r="P812">
        <v>1998</v>
      </c>
      <c r="Q812">
        <v>6.7</v>
      </c>
    </row>
    <row r="813" spans="1:17" customFormat="1" hidden="1" x14ac:dyDescent="0.3">
      <c r="A813" t="s">
        <v>1126</v>
      </c>
      <c r="B813">
        <v>354</v>
      </c>
      <c r="C813">
        <v>111</v>
      </c>
      <c r="D813" t="s">
        <v>428</v>
      </c>
      <c r="E813">
        <v>70098138</v>
      </c>
      <c r="F813" t="s">
        <v>860</v>
      </c>
      <c r="G813" t="s">
        <v>2827</v>
      </c>
      <c r="H813" t="s">
        <v>2828</v>
      </c>
      <c r="I813">
        <v>735784</v>
      </c>
      <c r="J813" t="s">
        <v>2829</v>
      </c>
      <c r="K813">
        <v>2105</v>
      </c>
      <c r="L813" t="s">
        <v>23</v>
      </c>
      <c r="M813" t="s">
        <v>24</v>
      </c>
      <c r="N813" t="s">
        <v>393</v>
      </c>
      <c r="O813">
        <v>30000000</v>
      </c>
      <c r="P813">
        <v>2003</v>
      </c>
      <c r="Q813">
        <v>8.1</v>
      </c>
    </row>
    <row r="814" spans="1:17" customFormat="1" hidden="1" x14ac:dyDescent="0.3">
      <c r="A814" t="s">
        <v>1252</v>
      </c>
      <c r="B814">
        <v>140</v>
      </c>
      <c r="C814">
        <v>85</v>
      </c>
      <c r="D814" t="s">
        <v>2830</v>
      </c>
      <c r="E814">
        <v>66365290</v>
      </c>
      <c r="F814" t="s">
        <v>1068</v>
      </c>
      <c r="G814" t="s">
        <v>66</v>
      </c>
      <c r="H814" t="s">
        <v>2831</v>
      </c>
      <c r="I814">
        <v>56874</v>
      </c>
      <c r="J814" t="s">
        <v>1209</v>
      </c>
      <c r="K814">
        <v>358</v>
      </c>
      <c r="L814" t="s">
        <v>23</v>
      </c>
      <c r="M814" t="s">
        <v>24</v>
      </c>
      <c r="N814" t="s">
        <v>25</v>
      </c>
      <c r="O814">
        <v>55000000</v>
      </c>
      <c r="P814">
        <v>1999</v>
      </c>
      <c r="Q814">
        <v>6.4</v>
      </c>
    </row>
    <row r="815" spans="1:17" customFormat="1" hidden="1" x14ac:dyDescent="0.3">
      <c r="A815" t="s">
        <v>1126</v>
      </c>
      <c r="B815">
        <v>304</v>
      </c>
      <c r="C815">
        <v>137</v>
      </c>
      <c r="D815" t="s">
        <v>2832</v>
      </c>
      <c r="E815">
        <v>66207920</v>
      </c>
      <c r="F815" t="s">
        <v>314</v>
      </c>
      <c r="G815" t="s">
        <v>428</v>
      </c>
      <c r="H815" t="s">
        <v>2833</v>
      </c>
      <c r="I815">
        <v>512749</v>
      </c>
      <c r="J815" t="s">
        <v>2779</v>
      </c>
      <c r="K815">
        <v>935</v>
      </c>
      <c r="L815" t="s">
        <v>23</v>
      </c>
      <c r="M815" t="s">
        <v>24</v>
      </c>
      <c r="N815" t="s">
        <v>393</v>
      </c>
      <c r="O815">
        <v>30000000</v>
      </c>
      <c r="P815">
        <v>2004</v>
      </c>
      <c r="Q815">
        <v>8</v>
      </c>
    </row>
    <row r="816" spans="1:17" customFormat="1" hidden="1" x14ac:dyDescent="0.3">
      <c r="A816" t="s">
        <v>1464</v>
      </c>
      <c r="B816">
        <v>45</v>
      </c>
      <c r="C816">
        <v>97</v>
      </c>
      <c r="D816" t="s">
        <v>2834</v>
      </c>
      <c r="E816">
        <v>63408614</v>
      </c>
      <c r="F816" t="s">
        <v>286</v>
      </c>
      <c r="G816" t="s">
        <v>1140</v>
      </c>
      <c r="H816" t="s">
        <v>2835</v>
      </c>
      <c r="I816">
        <v>75365</v>
      </c>
      <c r="J816" t="s">
        <v>2836</v>
      </c>
      <c r="K816">
        <v>149</v>
      </c>
      <c r="L816" t="s">
        <v>23</v>
      </c>
      <c r="M816" t="s">
        <v>24</v>
      </c>
      <c r="N816" t="s">
        <v>393</v>
      </c>
      <c r="O816">
        <v>55000000</v>
      </c>
      <c r="P816">
        <v>1989</v>
      </c>
      <c r="Q816">
        <v>6.3</v>
      </c>
    </row>
    <row r="817" spans="1:17" customFormat="1" hidden="1" x14ac:dyDescent="0.3">
      <c r="A817" t="s">
        <v>295</v>
      </c>
      <c r="B817">
        <v>49</v>
      </c>
      <c r="C817">
        <v>104</v>
      </c>
      <c r="D817" t="s">
        <v>1515</v>
      </c>
      <c r="E817">
        <v>58422650</v>
      </c>
      <c r="F817" t="s">
        <v>584</v>
      </c>
      <c r="G817" t="s">
        <v>647</v>
      </c>
      <c r="H817" t="s">
        <v>2837</v>
      </c>
      <c r="I817">
        <v>78974</v>
      </c>
      <c r="J817" t="s">
        <v>2378</v>
      </c>
      <c r="K817">
        <v>173</v>
      </c>
      <c r="L817" t="s">
        <v>23</v>
      </c>
      <c r="M817" t="s">
        <v>24</v>
      </c>
      <c r="N817" t="s">
        <v>25</v>
      </c>
      <c r="O817">
        <v>55000000</v>
      </c>
      <c r="P817">
        <v>1992</v>
      </c>
      <c r="Q817">
        <v>6.4</v>
      </c>
    </row>
    <row r="818" spans="1:17" customFormat="1" hidden="1" x14ac:dyDescent="0.3">
      <c r="A818" t="s">
        <v>2838</v>
      </c>
      <c r="B818">
        <v>146</v>
      </c>
      <c r="C818">
        <v>110</v>
      </c>
      <c r="D818" t="s">
        <v>2839</v>
      </c>
      <c r="E818">
        <v>56932305</v>
      </c>
      <c r="F818" t="s">
        <v>2840</v>
      </c>
      <c r="G818" t="s">
        <v>2584</v>
      </c>
      <c r="H818" t="s">
        <v>2841</v>
      </c>
      <c r="I818">
        <v>96690</v>
      </c>
      <c r="J818" t="s">
        <v>2842</v>
      </c>
      <c r="K818">
        <v>293</v>
      </c>
      <c r="L818" t="s">
        <v>23</v>
      </c>
      <c r="M818" t="s">
        <v>24</v>
      </c>
      <c r="N818" t="s">
        <v>25</v>
      </c>
      <c r="O818">
        <v>55000000</v>
      </c>
      <c r="P818">
        <v>2000</v>
      </c>
      <c r="Q818">
        <v>6.6</v>
      </c>
    </row>
    <row r="819" spans="1:17" customFormat="1" hidden="1" x14ac:dyDescent="0.3">
      <c r="A819" t="s">
        <v>2604</v>
      </c>
      <c r="B819">
        <v>60</v>
      </c>
      <c r="C819">
        <v>133</v>
      </c>
      <c r="D819" t="s">
        <v>689</v>
      </c>
      <c r="E819">
        <v>68750000</v>
      </c>
      <c r="F819" t="s">
        <v>34</v>
      </c>
      <c r="G819" t="s">
        <v>292</v>
      </c>
      <c r="H819" t="s">
        <v>2843</v>
      </c>
      <c r="I819">
        <v>40858</v>
      </c>
      <c r="J819" t="s">
        <v>2844</v>
      </c>
      <c r="K819">
        <v>144</v>
      </c>
      <c r="L819" t="s">
        <v>23</v>
      </c>
      <c r="M819" t="s">
        <v>24</v>
      </c>
      <c r="N819" t="s">
        <v>393</v>
      </c>
      <c r="O819">
        <v>55000000</v>
      </c>
      <c r="P819">
        <v>1996</v>
      </c>
      <c r="Q819">
        <v>6.4</v>
      </c>
    </row>
    <row r="820" spans="1:17" customFormat="1" hidden="1" x14ac:dyDescent="0.3">
      <c r="A820" t="s">
        <v>1306</v>
      </c>
      <c r="B820">
        <v>189</v>
      </c>
      <c r="C820">
        <v>94</v>
      </c>
      <c r="D820" t="s">
        <v>2845</v>
      </c>
      <c r="E820">
        <v>68218041</v>
      </c>
      <c r="F820" t="s">
        <v>349</v>
      </c>
      <c r="G820" t="s">
        <v>2846</v>
      </c>
      <c r="H820" t="s">
        <v>2847</v>
      </c>
      <c r="I820">
        <v>67191</v>
      </c>
      <c r="J820" t="s">
        <v>2191</v>
      </c>
      <c r="K820">
        <v>108</v>
      </c>
      <c r="L820" t="s">
        <v>23</v>
      </c>
      <c r="M820" t="s">
        <v>24</v>
      </c>
      <c r="N820" t="s">
        <v>64</v>
      </c>
      <c r="O820">
        <v>55000000</v>
      </c>
      <c r="P820">
        <v>2011</v>
      </c>
      <c r="Q820">
        <v>6</v>
      </c>
    </row>
    <row r="821" spans="1:17" customFormat="1" hidden="1" x14ac:dyDescent="0.3">
      <c r="A821" t="s">
        <v>626</v>
      </c>
      <c r="B821">
        <v>206</v>
      </c>
      <c r="C821">
        <v>104</v>
      </c>
      <c r="D821" t="s">
        <v>2848</v>
      </c>
      <c r="E821">
        <v>25040293</v>
      </c>
      <c r="F821" t="s">
        <v>28</v>
      </c>
      <c r="G821" t="s">
        <v>340</v>
      </c>
      <c r="H821" t="s">
        <v>2849</v>
      </c>
      <c r="I821">
        <v>88049</v>
      </c>
      <c r="J821" t="s">
        <v>1470</v>
      </c>
      <c r="K821">
        <v>279</v>
      </c>
      <c r="L821" t="s">
        <v>23</v>
      </c>
      <c r="M821" t="s">
        <v>24</v>
      </c>
      <c r="N821" t="s">
        <v>25</v>
      </c>
      <c r="O821">
        <v>55000000</v>
      </c>
      <c r="P821">
        <v>2008</v>
      </c>
      <c r="Q821">
        <v>6.6</v>
      </c>
    </row>
    <row r="822" spans="1:17" customFormat="1" hidden="1" x14ac:dyDescent="0.3">
      <c r="A822" t="s">
        <v>2850</v>
      </c>
      <c r="B822">
        <v>118</v>
      </c>
      <c r="C822">
        <v>91</v>
      </c>
      <c r="D822" t="s">
        <v>2851</v>
      </c>
      <c r="E822">
        <v>55747724</v>
      </c>
      <c r="F822" t="s">
        <v>319</v>
      </c>
      <c r="G822" t="s">
        <v>325</v>
      </c>
      <c r="H822" t="s">
        <v>2852</v>
      </c>
      <c r="I822">
        <v>18042</v>
      </c>
      <c r="J822" t="s">
        <v>615</v>
      </c>
      <c r="K822">
        <v>73</v>
      </c>
      <c r="L822" t="s">
        <v>23</v>
      </c>
      <c r="M822" t="s">
        <v>24</v>
      </c>
      <c r="N822" t="s">
        <v>64</v>
      </c>
      <c r="O822">
        <v>55000000</v>
      </c>
      <c r="P822">
        <v>2013</v>
      </c>
      <c r="Q822">
        <v>5.9</v>
      </c>
    </row>
    <row r="823" spans="1:17" customFormat="1" hidden="1" x14ac:dyDescent="0.3">
      <c r="A823" t="s">
        <v>454</v>
      </c>
      <c r="B823">
        <v>210</v>
      </c>
      <c r="C823">
        <v>145</v>
      </c>
      <c r="D823" t="s">
        <v>2853</v>
      </c>
      <c r="E823">
        <v>55473600</v>
      </c>
      <c r="F823" t="s">
        <v>2556</v>
      </c>
      <c r="G823" t="s">
        <v>2854</v>
      </c>
      <c r="H823" t="s">
        <v>2855</v>
      </c>
      <c r="I823">
        <v>207686</v>
      </c>
      <c r="J823" t="s">
        <v>2856</v>
      </c>
      <c r="K823">
        <v>776</v>
      </c>
      <c r="L823" t="s">
        <v>23</v>
      </c>
      <c r="M823" t="s">
        <v>24</v>
      </c>
      <c r="N823" t="s">
        <v>393</v>
      </c>
      <c r="O823">
        <v>50000000</v>
      </c>
      <c r="P823">
        <v>1992</v>
      </c>
      <c r="Q823">
        <v>6.4</v>
      </c>
    </row>
    <row r="824" spans="1:17" customFormat="1" hidden="1" x14ac:dyDescent="0.3">
      <c r="A824" t="s">
        <v>2857</v>
      </c>
      <c r="B824">
        <v>76</v>
      </c>
      <c r="C824">
        <v>135</v>
      </c>
      <c r="D824" t="s">
        <v>2858</v>
      </c>
      <c r="E824">
        <v>49994804</v>
      </c>
      <c r="F824" t="s">
        <v>2859</v>
      </c>
      <c r="G824" t="s">
        <v>2860</v>
      </c>
      <c r="H824" t="s">
        <v>2861</v>
      </c>
      <c r="I824">
        <v>29205</v>
      </c>
      <c r="J824" t="s">
        <v>2862</v>
      </c>
      <c r="K824">
        <v>194</v>
      </c>
      <c r="L824" t="s">
        <v>23</v>
      </c>
      <c r="M824" t="s">
        <v>24</v>
      </c>
      <c r="N824" t="s">
        <v>64</v>
      </c>
      <c r="O824">
        <v>55000000</v>
      </c>
      <c r="P824">
        <v>1996</v>
      </c>
      <c r="Q824">
        <v>6.3</v>
      </c>
    </row>
    <row r="825" spans="1:17" customFormat="1" hidden="1" x14ac:dyDescent="0.3">
      <c r="A825" t="s">
        <v>2863</v>
      </c>
      <c r="B825">
        <v>149</v>
      </c>
      <c r="C825">
        <v>122</v>
      </c>
      <c r="D825" t="s">
        <v>1451</v>
      </c>
      <c r="E825">
        <v>41609593</v>
      </c>
      <c r="F825" t="s">
        <v>2071</v>
      </c>
      <c r="G825" t="s">
        <v>1114</v>
      </c>
      <c r="H825" t="s">
        <v>2864</v>
      </c>
      <c r="I825">
        <v>145422</v>
      </c>
      <c r="J825" t="s">
        <v>2865</v>
      </c>
      <c r="K825">
        <v>572</v>
      </c>
      <c r="L825" t="s">
        <v>23</v>
      </c>
      <c r="M825" t="s">
        <v>38</v>
      </c>
      <c r="N825" t="s">
        <v>393</v>
      </c>
      <c r="O825">
        <v>55000000</v>
      </c>
      <c r="P825">
        <v>1998</v>
      </c>
      <c r="Q825">
        <v>7.3</v>
      </c>
    </row>
    <row r="826" spans="1:17" customFormat="1" hidden="1" x14ac:dyDescent="0.3">
      <c r="A826" t="s">
        <v>1719</v>
      </c>
      <c r="B826">
        <v>62</v>
      </c>
      <c r="C826">
        <v>110</v>
      </c>
      <c r="D826" t="s">
        <v>1289</v>
      </c>
      <c r="E826">
        <v>38553833</v>
      </c>
      <c r="F826" t="s">
        <v>2866</v>
      </c>
      <c r="G826" t="s">
        <v>95</v>
      </c>
      <c r="H826" t="s">
        <v>2867</v>
      </c>
      <c r="I826">
        <v>46239</v>
      </c>
      <c r="J826" t="s">
        <v>2868</v>
      </c>
      <c r="K826">
        <v>155</v>
      </c>
      <c r="L826" t="s">
        <v>23</v>
      </c>
      <c r="M826" t="s">
        <v>24</v>
      </c>
      <c r="N826" t="s">
        <v>393</v>
      </c>
      <c r="O826">
        <v>55000000</v>
      </c>
      <c r="P826">
        <v>1996</v>
      </c>
      <c r="Q826">
        <v>6.8</v>
      </c>
    </row>
    <row r="827" spans="1:17" customFormat="1" hidden="1" x14ac:dyDescent="0.3">
      <c r="A827" t="s">
        <v>2869</v>
      </c>
      <c r="B827">
        <v>224</v>
      </c>
      <c r="C827">
        <v>95</v>
      </c>
      <c r="D827" t="s">
        <v>2870</v>
      </c>
      <c r="E827">
        <v>76137505</v>
      </c>
      <c r="F827" t="s">
        <v>524</v>
      </c>
      <c r="G827" t="s">
        <v>275</v>
      </c>
      <c r="H827" t="s">
        <v>2871</v>
      </c>
      <c r="I827">
        <v>49207</v>
      </c>
      <c r="J827" t="s">
        <v>2872</v>
      </c>
      <c r="K827">
        <v>174</v>
      </c>
      <c r="L827" t="s">
        <v>23</v>
      </c>
      <c r="M827" t="s">
        <v>38</v>
      </c>
      <c r="N827" t="s">
        <v>64</v>
      </c>
      <c r="O827">
        <v>55000000</v>
      </c>
      <c r="P827">
        <v>2014</v>
      </c>
      <c r="Q827">
        <v>7.2</v>
      </c>
    </row>
    <row r="828" spans="1:17" customFormat="1" hidden="1" x14ac:dyDescent="0.3">
      <c r="A828" t="s">
        <v>2873</v>
      </c>
      <c r="B828">
        <v>265</v>
      </c>
      <c r="C828">
        <v>102</v>
      </c>
      <c r="D828" t="s">
        <v>2874</v>
      </c>
      <c r="E828">
        <v>34350553</v>
      </c>
      <c r="F828" t="s">
        <v>1218</v>
      </c>
      <c r="G828" t="s">
        <v>1343</v>
      </c>
      <c r="H828" t="s">
        <v>2875</v>
      </c>
      <c r="I828">
        <v>104066</v>
      </c>
      <c r="J828" t="s">
        <v>1463</v>
      </c>
      <c r="K828">
        <v>207</v>
      </c>
      <c r="L828" t="s">
        <v>23</v>
      </c>
      <c r="M828" t="s">
        <v>24</v>
      </c>
      <c r="N828" t="s">
        <v>393</v>
      </c>
      <c r="O828">
        <v>68000000</v>
      </c>
      <c r="P828">
        <v>2012</v>
      </c>
      <c r="Q828">
        <v>5.7</v>
      </c>
    </row>
    <row r="829" spans="1:17" customFormat="1" hidden="1" x14ac:dyDescent="0.3">
      <c r="A829" t="s">
        <v>2876</v>
      </c>
      <c r="B829">
        <v>135</v>
      </c>
      <c r="C829">
        <v>94</v>
      </c>
      <c r="D829" t="s">
        <v>2877</v>
      </c>
      <c r="E829">
        <v>34238611</v>
      </c>
      <c r="F829" t="s">
        <v>314</v>
      </c>
      <c r="G829" t="s">
        <v>1080</v>
      </c>
      <c r="H829" t="s">
        <v>2878</v>
      </c>
      <c r="I829">
        <v>35830</v>
      </c>
      <c r="J829" t="s">
        <v>2879</v>
      </c>
      <c r="K829">
        <v>321</v>
      </c>
      <c r="L829" t="s">
        <v>23</v>
      </c>
      <c r="M829" t="s">
        <v>24</v>
      </c>
      <c r="N829" t="s">
        <v>393</v>
      </c>
      <c r="O829">
        <v>55000000</v>
      </c>
      <c r="P829">
        <v>2003</v>
      </c>
      <c r="Q829">
        <v>6</v>
      </c>
    </row>
    <row r="830" spans="1:17" customFormat="1" hidden="1" x14ac:dyDescent="0.3">
      <c r="A830" t="s">
        <v>466</v>
      </c>
      <c r="B830">
        <v>100</v>
      </c>
      <c r="C830">
        <v>126</v>
      </c>
      <c r="D830" t="s">
        <v>2316</v>
      </c>
      <c r="E830">
        <v>34098563</v>
      </c>
      <c r="F830" t="s">
        <v>2497</v>
      </c>
      <c r="G830" t="s">
        <v>506</v>
      </c>
      <c r="H830" t="s">
        <v>2880</v>
      </c>
      <c r="I830">
        <v>27191</v>
      </c>
      <c r="J830" t="s">
        <v>2881</v>
      </c>
      <c r="K830">
        <v>232</v>
      </c>
      <c r="L830" t="s">
        <v>23</v>
      </c>
      <c r="M830" t="s">
        <v>24</v>
      </c>
      <c r="N830" t="s">
        <v>393</v>
      </c>
      <c r="O830">
        <v>55000000</v>
      </c>
      <c r="P830">
        <v>1999</v>
      </c>
      <c r="Q830">
        <v>6.5</v>
      </c>
    </row>
    <row r="831" spans="1:17" customFormat="1" hidden="1" x14ac:dyDescent="0.3">
      <c r="A831" t="s">
        <v>2163</v>
      </c>
      <c r="B831">
        <v>123</v>
      </c>
      <c r="C831">
        <v>118</v>
      </c>
      <c r="D831" t="s">
        <v>2882</v>
      </c>
      <c r="E831">
        <v>33828318</v>
      </c>
      <c r="F831" t="s">
        <v>1068</v>
      </c>
      <c r="G831" t="s">
        <v>759</v>
      </c>
      <c r="H831" t="s">
        <v>2883</v>
      </c>
      <c r="I831">
        <v>44453</v>
      </c>
      <c r="J831" t="s">
        <v>2884</v>
      </c>
      <c r="K831">
        <v>154</v>
      </c>
      <c r="L831" t="s">
        <v>23</v>
      </c>
      <c r="M831" t="s">
        <v>24</v>
      </c>
      <c r="N831" t="s">
        <v>25</v>
      </c>
      <c r="O831">
        <v>55000000</v>
      </c>
      <c r="P831">
        <v>2003</v>
      </c>
      <c r="Q831">
        <v>5.8</v>
      </c>
    </row>
    <row r="832" spans="1:17" customFormat="1" hidden="1" x14ac:dyDescent="0.3">
      <c r="A832" t="s">
        <v>2885</v>
      </c>
      <c r="B832">
        <v>164</v>
      </c>
      <c r="C832">
        <v>99</v>
      </c>
      <c r="D832" t="s">
        <v>2316</v>
      </c>
      <c r="E832">
        <v>33472850</v>
      </c>
      <c r="F832" t="s">
        <v>2407</v>
      </c>
      <c r="G832" t="s">
        <v>816</v>
      </c>
      <c r="H832" t="s">
        <v>2886</v>
      </c>
      <c r="I832">
        <v>67005</v>
      </c>
      <c r="J832" t="s">
        <v>2271</v>
      </c>
      <c r="K832">
        <v>119</v>
      </c>
      <c r="L832" t="s">
        <v>23</v>
      </c>
      <c r="M832" t="s">
        <v>24</v>
      </c>
      <c r="N832" t="s">
        <v>393</v>
      </c>
      <c r="O832">
        <v>55000000</v>
      </c>
      <c r="P832">
        <v>2008</v>
      </c>
      <c r="Q832">
        <v>5.8</v>
      </c>
    </row>
    <row r="833" spans="1:17" customFormat="1" hidden="1" x14ac:dyDescent="0.3">
      <c r="A833" t="s">
        <v>2887</v>
      </c>
      <c r="B833">
        <v>238</v>
      </c>
      <c r="C833">
        <v>88</v>
      </c>
      <c r="D833" t="s">
        <v>2888</v>
      </c>
      <c r="E833">
        <v>31051126</v>
      </c>
      <c r="F833" t="s">
        <v>319</v>
      </c>
      <c r="G833" t="s">
        <v>333</v>
      </c>
      <c r="H833" t="s">
        <v>2889</v>
      </c>
      <c r="I833">
        <v>36877</v>
      </c>
      <c r="J833" t="s">
        <v>508</v>
      </c>
      <c r="K833">
        <v>101</v>
      </c>
      <c r="L833" t="s">
        <v>23</v>
      </c>
      <c r="M833" t="s">
        <v>38</v>
      </c>
      <c r="N833" t="s">
        <v>64</v>
      </c>
      <c r="O833">
        <v>55000000</v>
      </c>
      <c r="P833">
        <v>2012</v>
      </c>
      <c r="Q833">
        <v>6.7</v>
      </c>
    </row>
    <row r="834" spans="1:17" customFormat="1" hidden="1" x14ac:dyDescent="0.3">
      <c r="A834" t="s">
        <v>2277</v>
      </c>
      <c r="B834">
        <v>264</v>
      </c>
      <c r="C834">
        <v>141</v>
      </c>
      <c r="D834" t="s">
        <v>1899</v>
      </c>
      <c r="E834">
        <v>35707327</v>
      </c>
      <c r="F834" t="s">
        <v>1370</v>
      </c>
      <c r="G834" t="s">
        <v>383</v>
      </c>
      <c r="H834" t="s">
        <v>2890</v>
      </c>
      <c r="I834">
        <v>199056</v>
      </c>
      <c r="J834" t="s">
        <v>2546</v>
      </c>
      <c r="K834">
        <v>387</v>
      </c>
      <c r="L834" t="s">
        <v>23</v>
      </c>
      <c r="M834" t="s">
        <v>24</v>
      </c>
      <c r="N834" t="s">
        <v>393</v>
      </c>
      <c r="O834">
        <v>55000000</v>
      </c>
      <c r="P834">
        <v>2008</v>
      </c>
      <c r="Q834">
        <v>7.8</v>
      </c>
    </row>
    <row r="835" spans="1:17" customFormat="1" hidden="1" x14ac:dyDescent="0.3">
      <c r="A835" t="s">
        <v>1549</v>
      </c>
      <c r="B835">
        <v>47</v>
      </c>
      <c r="C835">
        <v>107</v>
      </c>
      <c r="D835" t="s">
        <v>316</v>
      </c>
      <c r="E835">
        <v>20550712</v>
      </c>
      <c r="F835" t="s">
        <v>901</v>
      </c>
      <c r="G835" t="s">
        <v>396</v>
      </c>
      <c r="H835" t="s">
        <v>2891</v>
      </c>
      <c r="I835">
        <v>40346</v>
      </c>
      <c r="J835" t="s">
        <v>192</v>
      </c>
      <c r="K835">
        <v>95</v>
      </c>
      <c r="L835" t="s">
        <v>23</v>
      </c>
      <c r="M835" t="s">
        <v>24</v>
      </c>
      <c r="N835" t="s">
        <v>25</v>
      </c>
      <c r="O835">
        <v>50000000</v>
      </c>
      <c r="P835">
        <v>1996</v>
      </c>
      <c r="Q835">
        <v>5.6</v>
      </c>
    </row>
    <row r="836" spans="1:17" customFormat="1" hidden="1" x14ac:dyDescent="0.3">
      <c r="A836" t="s">
        <v>1109</v>
      </c>
      <c r="B836">
        <v>50</v>
      </c>
      <c r="C836">
        <v>116</v>
      </c>
      <c r="D836" t="s">
        <v>2818</v>
      </c>
      <c r="E836">
        <v>18573791</v>
      </c>
      <c r="F836" t="s">
        <v>2892</v>
      </c>
      <c r="G836" t="s">
        <v>1114</v>
      </c>
      <c r="H836" t="s">
        <v>2893</v>
      </c>
      <c r="I836">
        <v>38533</v>
      </c>
      <c r="J836" t="s">
        <v>2894</v>
      </c>
      <c r="K836">
        <v>89</v>
      </c>
      <c r="L836" t="s">
        <v>23</v>
      </c>
      <c r="M836" t="s">
        <v>24</v>
      </c>
      <c r="N836" t="s">
        <v>393</v>
      </c>
      <c r="O836">
        <v>55000000</v>
      </c>
      <c r="P836">
        <v>1996</v>
      </c>
      <c r="Q836">
        <v>5.8</v>
      </c>
    </row>
    <row r="837" spans="1:17" customFormat="1" hidden="1" x14ac:dyDescent="0.3">
      <c r="A837" t="s">
        <v>859</v>
      </c>
      <c r="B837">
        <v>153</v>
      </c>
      <c r="C837">
        <v>143</v>
      </c>
      <c r="D837" t="s">
        <v>2161</v>
      </c>
      <c r="E837">
        <v>51225796</v>
      </c>
      <c r="F837" t="s">
        <v>2895</v>
      </c>
      <c r="G837" t="s">
        <v>433</v>
      </c>
      <c r="H837" t="s">
        <v>2896</v>
      </c>
      <c r="I837">
        <v>96654</v>
      </c>
      <c r="J837" t="s">
        <v>2897</v>
      </c>
      <c r="K837">
        <v>2047</v>
      </c>
      <c r="L837" t="s">
        <v>23</v>
      </c>
      <c r="M837" t="s">
        <v>38</v>
      </c>
      <c r="N837" t="s">
        <v>25</v>
      </c>
      <c r="O837">
        <v>70000000</v>
      </c>
      <c r="P837">
        <v>2004</v>
      </c>
      <c r="Q837">
        <v>7.4</v>
      </c>
    </row>
    <row r="838" spans="1:17" customFormat="1" hidden="1" x14ac:dyDescent="0.3">
      <c r="A838" t="s">
        <v>2898</v>
      </c>
      <c r="B838">
        <v>202</v>
      </c>
      <c r="C838">
        <v>114</v>
      </c>
      <c r="D838" t="s">
        <v>907</v>
      </c>
      <c r="E838">
        <v>16264475</v>
      </c>
      <c r="F838" t="s">
        <v>2012</v>
      </c>
      <c r="G838" t="s">
        <v>304</v>
      </c>
      <c r="H838" t="s">
        <v>2899</v>
      </c>
      <c r="I838">
        <v>54787</v>
      </c>
      <c r="J838" t="s">
        <v>780</v>
      </c>
      <c r="K838">
        <v>216</v>
      </c>
      <c r="L838" t="s">
        <v>23</v>
      </c>
      <c r="M838" t="s">
        <v>38</v>
      </c>
      <c r="N838" t="s">
        <v>25</v>
      </c>
      <c r="O838">
        <v>55000000</v>
      </c>
      <c r="P838">
        <v>2007</v>
      </c>
      <c r="Q838">
        <v>6.9</v>
      </c>
    </row>
    <row r="839" spans="1:17" customFormat="1" hidden="1" x14ac:dyDescent="0.3">
      <c r="A839" t="s">
        <v>2900</v>
      </c>
      <c r="B839">
        <v>178</v>
      </c>
      <c r="C839">
        <v>93</v>
      </c>
      <c r="D839" t="s">
        <v>2528</v>
      </c>
      <c r="E839">
        <v>25857987</v>
      </c>
      <c r="F839" t="s">
        <v>437</v>
      </c>
      <c r="G839" t="s">
        <v>514</v>
      </c>
      <c r="H839" t="s">
        <v>2901</v>
      </c>
      <c r="I839">
        <v>110614</v>
      </c>
      <c r="J839" t="s">
        <v>2902</v>
      </c>
      <c r="K839">
        <v>532</v>
      </c>
      <c r="L839" t="s">
        <v>23</v>
      </c>
      <c r="M839" t="s">
        <v>24</v>
      </c>
      <c r="N839" t="s">
        <v>25</v>
      </c>
      <c r="O839">
        <v>62000000</v>
      </c>
      <c r="P839">
        <v>2005</v>
      </c>
      <c r="Q839">
        <v>5.5</v>
      </c>
    </row>
    <row r="840" spans="1:17" customFormat="1" hidden="1" x14ac:dyDescent="0.3">
      <c r="A840" t="s">
        <v>2903</v>
      </c>
      <c r="B840">
        <v>84</v>
      </c>
      <c r="C840">
        <v>280</v>
      </c>
      <c r="D840" t="s">
        <v>2904</v>
      </c>
      <c r="E840">
        <v>12870569</v>
      </c>
      <c r="F840" t="s">
        <v>1257</v>
      </c>
      <c r="G840" t="s">
        <v>2905</v>
      </c>
      <c r="H840" t="s">
        <v>2906</v>
      </c>
      <c r="I840">
        <v>13215</v>
      </c>
      <c r="J840" t="s">
        <v>2907</v>
      </c>
      <c r="K840">
        <v>497</v>
      </c>
      <c r="L840" t="s">
        <v>23</v>
      </c>
      <c r="M840" t="s">
        <v>24</v>
      </c>
      <c r="N840" t="s">
        <v>25</v>
      </c>
      <c r="O840">
        <v>56000000</v>
      </c>
      <c r="P840">
        <v>2003</v>
      </c>
      <c r="Q840">
        <v>6.3</v>
      </c>
    </row>
    <row r="841" spans="1:17" customFormat="1" hidden="1" x14ac:dyDescent="0.3">
      <c r="A841" t="s">
        <v>2908</v>
      </c>
      <c r="B841">
        <v>44</v>
      </c>
      <c r="C841">
        <v>100</v>
      </c>
      <c r="D841" t="s">
        <v>2909</v>
      </c>
      <c r="E841">
        <v>11466088</v>
      </c>
      <c r="F841" t="s">
        <v>41</v>
      </c>
      <c r="G841" t="s">
        <v>2054</v>
      </c>
      <c r="H841" t="s">
        <v>2910</v>
      </c>
      <c r="I841">
        <v>8983</v>
      </c>
      <c r="J841" t="s">
        <v>2027</v>
      </c>
      <c r="K841">
        <v>84</v>
      </c>
      <c r="L841" t="s">
        <v>23</v>
      </c>
      <c r="M841" t="s">
        <v>24</v>
      </c>
      <c r="N841" t="s">
        <v>393</v>
      </c>
      <c r="O841">
        <v>71000000</v>
      </c>
      <c r="P841">
        <v>1997</v>
      </c>
      <c r="Q841">
        <v>4.7</v>
      </c>
    </row>
    <row r="842" spans="1:17" customFormat="1" hidden="1" x14ac:dyDescent="0.3">
      <c r="A842" t="s">
        <v>2911</v>
      </c>
      <c r="B842">
        <v>93</v>
      </c>
      <c r="C842">
        <v>107</v>
      </c>
      <c r="D842" t="s">
        <v>847</v>
      </c>
      <c r="E842">
        <v>16088610</v>
      </c>
      <c r="F842" t="s">
        <v>2912</v>
      </c>
      <c r="G842" t="s">
        <v>753</v>
      </c>
      <c r="H842" t="s">
        <v>2913</v>
      </c>
      <c r="I842">
        <v>10417</v>
      </c>
      <c r="J842" t="s">
        <v>1865</v>
      </c>
      <c r="K842">
        <v>39</v>
      </c>
      <c r="L842" t="s">
        <v>23</v>
      </c>
      <c r="M842" t="s">
        <v>24</v>
      </c>
      <c r="N842" t="s">
        <v>64</v>
      </c>
      <c r="O842">
        <v>55000000</v>
      </c>
      <c r="P842">
        <v>2009</v>
      </c>
      <c r="Q842">
        <v>5.6</v>
      </c>
    </row>
    <row r="843" spans="1:17" customFormat="1" hidden="1" x14ac:dyDescent="0.3">
      <c r="A843" t="s">
        <v>476</v>
      </c>
      <c r="B843">
        <v>277</v>
      </c>
      <c r="C843">
        <v>119</v>
      </c>
      <c r="D843" t="s">
        <v>2914</v>
      </c>
      <c r="E843">
        <v>51178893</v>
      </c>
      <c r="F843" t="s">
        <v>2915</v>
      </c>
      <c r="G843" t="s">
        <v>628</v>
      </c>
      <c r="H843" t="s">
        <v>2916</v>
      </c>
      <c r="I843">
        <v>24285</v>
      </c>
      <c r="J843" t="s">
        <v>2917</v>
      </c>
      <c r="K843">
        <v>110</v>
      </c>
      <c r="L843" t="s">
        <v>23</v>
      </c>
      <c r="M843" t="s">
        <v>24</v>
      </c>
      <c r="N843" t="s">
        <v>64</v>
      </c>
      <c r="O843">
        <v>50000000</v>
      </c>
      <c r="P843">
        <v>2014</v>
      </c>
      <c r="Q843">
        <v>6.4</v>
      </c>
    </row>
    <row r="844" spans="1:17" customFormat="1" hidden="1" x14ac:dyDescent="0.3">
      <c r="A844" t="s">
        <v>2091</v>
      </c>
      <c r="B844">
        <v>76</v>
      </c>
      <c r="C844">
        <v>95</v>
      </c>
      <c r="D844" t="s">
        <v>2657</v>
      </c>
      <c r="E844">
        <v>6768055</v>
      </c>
      <c r="F844" t="s">
        <v>1896</v>
      </c>
      <c r="G844" t="s">
        <v>196</v>
      </c>
      <c r="H844" t="s">
        <v>2918</v>
      </c>
      <c r="I844">
        <v>11148</v>
      </c>
      <c r="J844" t="s">
        <v>2919</v>
      </c>
      <c r="K844">
        <v>229</v>
      </c>
      <c r="L844" t="s">
        <v>23</v>
      </c>
      <c r="M844" t="s">
        <v>38</v>
      </c>
      <c r="N844" t="s">
        <v>64</v>
      </c>
      <c r="O844">
        <v>57000000</v>
      </c>
      <c r="P844">
        <v>2004</v>
      </c>
      <c r="Q844">
        <v>4.2</v>
      </c>
    </row>
    <row r="845" spans="1:17" customFormat="1" hidden="1" x14ac:dyDescent="0.3">
      <c r="A845" t="s">
        <v>2920</v>
      </c>
      <c r="B845">
        <v>197</v>
      </c>
      <c r="C845">
        <v>119</v>
      </c>
      <c r="D845" t="s">
        <v>2921</v>
      </c>
      <c r="E845">
        <v>39440655</v>
      </c>
      <c r="F845" t="s">
        <v>2922</v>
      </c>
      <c r="G845" t="s">
        <v>2419</v>
      </c>
      <c r="H845" t="s">
        <v>2923</v>
      </c>
      <c r="I845">
        <v>61680</v>
      </c>
      <c r="J845" t="s">
        <v>2924</v>
      </c>
      <c r="K845">
        <v>222</v>
      </c>
      <c r="L845" t="s">
        <v>23</v>
      </c>
      <c r="M845" t="s">
        <v>24</v>
      </c>
      <c r="N845" t="s">
        <v>25</v>
      </c>
      <c r="O845">
        <v>55000000</v>
      </c>
      <c r="P845">
        <v>2010</v>
      </c>
      <c r="Q845">
        <v>6.4</v>
      </c>
    </row>
    <row r="846" spans="1:17" customFormat="1" hidden="1" x14ac:dyDescent="0.3">
      <c r="A846" t="s">
        <v>2555</v>
      </c>
      <c r="B846">
        <v>186</v>
      </c>
      <c r="C846">
        <v>133</v>
      </c>
      <c r="D846" t="s">
        <v>2925</v>
      </c>
      <c r="E846">
        <v>6167817</v>
      </c>
      <c r="F846" t="s">
        <v>2926</v>
      </c>
      <c r="G846" t="s">
        <v>2927</v>
      </c>
      <c r="H846" t="s">
        <v>2928</v>
      </c>
      <c r="I846">
        <v>62607</v>
      </c>
      <c r="J846" t="s">
        <v>2929</v>
      </c>
      <c r="K846">
        <v>239</v>
      </c>
      <c r="L846" t="s">
        <v>942</v>
      </c>
      <c r="M846" t="s">
        <v>943</v>
      </c>
      <c r="N846" t="s">
        <v>393</v>
      </c>
      <c r="O846">
        <v>47000000</v>
      </c>
      <c r="P846">
        <v>2004</v>
      </c>
      <c r="Q846">
        <v>7.7</v>
      </c>
    </row>
    <row r="847" spans="1:17" customFormat="1" hidden="1" x14ac:dyDescent="0.3">
      <c r="A847" t="s">
        <v>259</v>
      </c>
      <c r="B847">
        <v>224</v>
      </c>
      <c r="C847">
        <v>117</v>
      </c>
      <c r="D847" t="s">
        <v>141</v>
      </c>
      <c r="E847">
        <v>81645152</v>
      </c>
      <c r="F847" t="s">
        <v>1413</v>
      </c>
      <c r="G847" t="s">
        <v>2937</v>
      </c>
      <c r="H847" t="s">
        <v>2938</v>
      </c>
      <c r="I847">
        <v>158267</v>
      </c>
      <c r="J847" t="s">
        <v>796</v>
      </c>
      <c r="K847">
        <v>559</v>
      </c>
      <c r="L847" t="s">
        <v>23</v>
      </c>
      <c r="M847" t="s">
        <v>24</v>
      </c>
      <c r="N847" t="s">
        <v>393</v>
      </c>
      <c r="O847">
        <v>54000000</v>
      </c>
      <c r="P847">
        <v>2002</v>
      </c>
      <c r="Q847">
        <v>6.7</v>
      </c>
    </row>
    <row r="848" spans="1:17" customFormat="1" hidden="1" x14ac:dyDescent="0.3">
      <c r="A848" t="s">
        <v>2817</v>
      </c>
      <c r="B848">
        <v>202</v>
      </c>
      <c r="C848">
        <v>123</v>
      </c>
      <c r="D848" t="s">
        <v>650</v>
      </c>
      <c r="E848">
        <v>69951824</v>
      </c>
      <c r="F848" t="s">
        <v>147</v>
      </c>
      <c r="G848" t="s">
        <v>113</v>
      </c>
      <c r="H848" t="s">
        <v>2939</v>
      </c>
      <c r="I848">
        <v>232710</v>
      </c>
      <c r="J848" t="s">
        <v>2940</v>
      </c>
      <c r="K848">
        <v>599</v>
      </c>
      <c r="L848" t="s">
        <v>23</v>
      </c>
      <c r="M848" t="s">
        <v>24</v>
      </c>
      <c r="N848" t="s">
        <v>25</v>
      </c>
      <c r="O848">
        <v>55000000</v>
      </c>
      <c r="P848">
        <v>2008</v>
      </c>
      <c r="Q848">
        <v>7.7</v>
      </c>
    </row>
    <row r="849" spans="1:17" customFormat="1" hidden="1" x14ac:dyDescent="0.3">
      <c r="A849" t="s">
        <v>2661</v>
      </c>
      <c r="B849">
        <v>279</v>
      </c>
      <c r="C849">
        <v>92</v>
      </c>
      <c r="D849" t="s">
        <v>2941</v>
      </c>
      <c r="E849">
        <v>9483821</v>
      </c>
      <c r="F849" t="s">
        <v>41</v>
      </c>
      <c r="G849" t="s">
        <v>1140</v>
      </c>
      <c r="H849" t="s">
        <v>2942</v>
      </c>
      <c r="I849">
        <v>39247</v>
      </c>
      <c r="J849" t="s">
        <v>2943</v>
      </c>
      <c r="K849">
        <v>131</v>
      </c>
      <c r="L849" t="s">
        <v>23</v>
      </c>
      <c r="M849" t="s">
        <v>24</v>
      </c>
      <c r="N849" t="s">
        <v>393</v>
      </c>
      <c r="O849">
        <v>55000000</v>
      </c>
      <c r="P849">
        <v>2012</v>
      </c>
      <c r="Q849">
        <v>5.7</v>
      </c>
    </row>
    <row r="850" spans="1:17" customFormat="1" hidden="1" x14ac:dyDescent="0.3">
      <c r="A850" t="s">
        <v>2944</v>
      </c>
      <c r="B850">
        <v>110</v>
      </c>
      <c r="C850">
        <v>170</v>
      </c>
      <c r="D850" t="s">
        <v>211</v>
      </c>
      <c r="E850">
        <v>66676062</v>
      </c>
      <c r="F850" t="s">
        <v>1239</v>
      </c>
      <c r="G850" t="s">
        <v>1518</v>
      </c>
      <c r="H850" t="s">
        <v>2945</v>
      </c>
      <c r="I850">
        <v>267980</v>
      </c>
      <c r="J850" t="s">
        <v>1974</v>
      </c>
      <c r="K850">
        <v>545</v>
      </c>
      <c r="L850" t="s">
        <v>23</v>
      </c>
      <c r="M850" t="s">
        <v>24</v>
      </c>
      <c r="N850" t="s">
        <v>393</v>
      </c>
      <c r="O850">
        <v>54000000</v>
      </c>
      <c r="P850">
        <v>1990</v>
      </c>
      <c r="Q850">
        <v>7.6</v>
      </c>
    </row>
    <row r="851" spans="1:17" customFormat="1" hidden="1" x14ac:dyDescent="0.3">
      <c r="A851" t="s">
        <v>2074</v>
      </c>
      <c r="B851">
        <v>190</v>
      </c>
      <c r="C851">
        <v>123</v>
      </c>
      <c r="D851" t="s">
        <v>57</v>
      </c>
      <c r="E851">
        <v>26838389</v>
      </c>
      <c r="F851" t="s">
        <v>918</v>
      </c>
      <c r="G851" t="s">
        <v>27</v>
      </c>
      <c r="H851" t="s">
        <v>2946</v>
      </c>
      <c r="I851">
        <v>58658</v>
      </c>
      <c r="J851" t="s">
        <v>161</v>
      </c>
      <c r="K851">
        <v>495</v>
      </c>
      <c r="L851" t="s">
        <v>23</v>
      </c>
      <c r="M851" t="s">
        <v>24</v>
      </c>
      <c r="N851" t="s">
        <v>25</v>
      </c>
      <c r="O851">
        <v>57000000</v>
      </c>
      <c r="P851">
        <v>2005</v>
      </c>
      <c r="Q851">
        <v>6.4</v>
      </c>
    </row>
    <row r="852" spans="1:17" customFormat="1" hidden="1" x14ac:dyDescent="0.3">
      <c r="A852" t="s">
        <v>151</v>
      </c>
      <c r="B852">
        <v>136</v>
      </c>
      <c r="C852">
        <v>110</v>
      </c>
      <c r="D852" t="s">
        <v>2947</v>
      </c>
      <c r="E852">
        <v>75604320</v>
      </c>
      <c r="F852" t="s">
        <v>1073</v>
      </c>
      <c r="G852" t="s">
        <v>2948</v>
      </c>
      <c r="H852" t="s">
        <v>2949</v>
      </c>
      <c r="I852">
        <v>68417</v>
      </c>
      <c r="J852" t="s">
        <v>2950</v>
      </c>
      <c r="K852">
        <v>195</v>
      </c>
      <c r="L852" t="s">
        <v>23</v>
      </c>
      <c r="M852" t="s">
        <v>24</v>
      </c>
      <c r="N852" t="s">
        <v>25</v>
      </c>
      <c r="O852">
        <v>54000000</v>
      </c>
      <c r="P852">
        <v>2006</v>
      </c>
      <c r="Q852">
        <v>5.6</v>
      </c>
    </row>
    <row r="853" spans="1:17" customFormat="1" hidden="1" x14ac:dyDescent="0.3">
      <c r="A853" t="s">
        <v>2951</v>
      </c>
      <c r="B853">
        <v>121</v>
      </c>
      <c r="C853">
        <v>116</v>
      </c>
      <c r="D853" t="s">
        <v>2559</v>
      </c>
      <c r="E853">
        <v>108200000</v>
      </c>
      <c r="F853" t="s">
        <v>391</v>
      </c>
      <c r="G853" t="s">
        <v>2791</v>
      </c>
      <c r="H853" t="s">
        <v>2952</v>
      </c>
      <c r="I853">
        <v>76331</v>
      </c>
      <c r="J853" t="s">
        <v>2953</v>
      </c>
      <c r="K853">
        <v>269</v>
      </c>
      <c r="L853" t="s">
        <v>23</v>
      </c>
      <c r="M853" t="s">
        <v>24</v>
      </c>
      <c r="N853" t="s">
        <v>64</v>
      </c>
      <c r="O853">
        <v>54000000</v>
      </c>
      <c r="P853">
        <v>1980</v>
      </c>
      <c r="Q853">
        <v>6.8</v>
      </c>
    </row>
    <row r="854" spans="1:17" customFormat="1" hidden="1" x14ac:dyDescent="0.3">
      <c r="A854" t="s">
        <v>1547</v>
      </c>
      <c r="B854">
        <v>131</v>
      </c>
      <c r="C854">
        <v>121</v>
      </c>
      <c r="D854" t="s">
        <v>2954</v>
      </c>
      <c r="E854">
        <v>5660084</v>
      </c>
      <c r="F854" t="s">
        <v>2608</v>
      </c>
      <c r="G854" t="s">
        <v>2955</v>
      </c>
      <c r="H854" t="s">
        <v>2956</v>
      </c>
      <c r="I854">
        <v>41620</v>
      </c>
      <c r="J854" t="s">
        <v>2957</v>
      </c>
      <c r="K854">
        <v>418</v>
      </c>
      <c r="L854" t="s">
        <v>23</v>
      </c>
      <c r="M854" t="s">
        <v>24</v>
      </c>
      <c r="N854" t="s">
        <v>393</v>
      </c>
      <c r="O854">
        <v>54000000</v>
      </c>
      <c r="P854">
        <v>2003</v>
      </c>
      <c r="Q854">
        <v>2.4</v>
      </c>
    </row>
    <row r="855" spans="1:17" customFormat="1" hidden="1" x14ac:dyDescent="0.3">
      <c r="A855" t="s">
        <v>2522</v>
      </c>
      <c r="B855">
        <v>127</v>
      </c>
      <c r="C855">
        <v>128</v>
      </c>
      <c r="D855" t="s">
        <v>506</v>
      </c>
      <c r="E855">
        <v>7221458</v>
      </c>
      <c r="F855" t="s">
        <v>2497</v>
      </c>
      <c r="G855" t="s">
        <v>146</v>
      </c>
      <c r="H855" t="s">
        <v>2958</v>
      </c>
      <c r="I855">
        <v>20740</v>
      </c>
      <c r="J855" t="s">
        <v>192</v>
      </c>
      <c r="K855">
        <v>178</v>
      </c>
      <c r="L855" t="s">
        <v>23</v>
      </c>
      <c r="M855" t="s">
        <v>509</v>
      </c>
      <c r="N855" t="s">
        <v>25</v>
      </c>
      <c r="O855">
        <v>55000000</v>
      </c>
      <c r="P855">
        <v>2006</v>
      </c>
      <c r="Q855">
        <v>6.2</v>
      </c>
    </row>
    <row r="856" spans="1:17" customFormat="1" hidden="1" x14ac:dyDescent="0.3">
      <c r="A856" t="s">
        <v>1839</v>
      </c>
      <c r="B856">
        <v>160</v>
      </c>
      <c r="C856">
        <v>99</v>
      </c>
      <c r="D856" t="s">
        <v>1123</v>
      </c>
      <c r="E856">
        <v>70327868</v>
      </c>
      <c r="F856" t="s">
        <v>229</v>
      </c>
      <c r="G856" t="s">
        <v>40</v>
      </c>
      <c r="H856" t="s">
        <v>2959</v>
      </c>
      <c r="I856">
        <v>58416</v>
      </c>
      <c r="J856" t="s">
        <v>2288</v>
      </c>
      <c r="K856">
        <v>301</v>
      </c>
      <c r="L856" t="s">
        <v>23</v>
      </c>
      <c r="M856" t="s">
        <v>509</v>
      </c>
      <c r="N856" t="s">
        <v>393</v>
      </c>
      <c r="O856">
        <v>46000000</v>
      </c>
      <c r="P856">
        <v>2000</v>
      </c>
      <c r="Q856">
        <v>5.9</v>
      </c>
    </row>
    <row r="857" spans="1:17" customFormat="1" hidden="1" x14ac:dyDescent="0.3">
      <c r="A857" t="s">
        <v>1962</v>
      </c>
      <c r="B857">
        <v>78</v>
      </c>
      <c r="C857">
        <v>94</v>
      </c>
      <c r="D857" t="s">
        <v>178</v>
      </c>
      <c r="E857">
        <v>58297830</v>
      </c>
      <c r="F857" t="s">
        <v>2960</v>
      </c>
      <c r="G857" t="s">
        <v>57</v>
      </c>
      <c r="H857" t="s">
        <v>2961</v>
      </c>
      <c r="I857">
        <v>86347</v>
      </c>
      <c r="J857" t="s">
        <v>2962</v>
      </c>
      <c r="K857">
        <v>191</v>
      </c>
      <c r="L857" t="s">
        <v>23</v>
      </c>
      <c r="M857" t="s">
        <v>24</v>
      </c>
      <c r="N857" t="s">
        <v>190</v>
      </c>
      <c r="O857">
        <v>50000000</v>
      </c>
      <c r="P857">
        <v>1997</v>
      </c>
      <c r="Q857">
        <v>7.1</v>
      </c>
    </row>
    <row r="858" spans="1:17" customFormat="1" hidden="1" x14ac:dyDescent="0.3">
      <c r="A858" t="s">
        <v>249</v>
      </c>
      <c r="B858">
        <v>209</v>
      </c>
      <c r="C858">
        <v>127</v>
      </c>
      <c r="D858" t="s">
        <v>2963</v>
      </c>
      <c r="E858">
        <v>57386369</v>
      </c>
      <c r="F858" t="s">
        <v>1787</v>
      </c>
      <c r="G858" t="s">
        <v>270</v>
      </c>
      <c r="H858" t="s">
        <v>2964</v>
      </c>
      <c r="I858">
        <v>224013</v>
      </c>
      <c r="J858" t="s">
        <v>692</v>
      </c>
      <c r="K858">
        <v>2319</v>
      </c>
      <c r="L858" t="s">
        <v>23</v>
      </c>
      <c r="M858" t="s">
        <v>24</v>
      </c>
      <c r="N858" t="s">
        <v>25</v>
      </c>
      <c r="O858">
        <v>52500000</v>
      </c>
      <c r="P858">
        <v>2001</v>
      </c>
      <c r="Q858">
        <v>7.6</v>
      </c>
    </row>
    <row r="859" spans="1:17" customFormat="1" hidden="1" x14ac:dyDescent="0.3">
      <c r="A859" t="s">
        <v>2623</v>
      </c>
      <c r="B859">
        <v>98</v>
      </c>
      <c r="C859">
        <v>89</v>
      </c>
      <c r="D859" t="s">
        <v>1116</v>
      </c>
      <c r="E859">
        <v>45207112</v>
      </c>
      <c r="F859" t="s">
        <v>1418</v>
      </c>
      <c r="G859" t="s">
        <v>187</v>
      </c>
      <c r="H859" t="s">
        <v>2965</v>
      </c>
      <c r="I859">
        <v>21283</v>
      </c>
      <c r="J859" t="s">
        <v>2966</v>
      </c>
      <c r="K859">
        <v>190</v>
      </c>
      <c r="L859" t="s">
        <v>23</v>
      </c>
      <c r="M859" t="s">
        <v>24</v>
      </c>
      <c r="N859" t="s">
        <v>25</v>
      </c>
      <c r="O859">
        <v>53000000</v>
      </c>
      <c r="P859">
        <v>2001</v>
      </c>
      <c r="Q859">
        <v>5.5</v>
      </c>
    </row>
    <row r="860" spans="1:17" customFormat="1" hidden="1" x14ac:dyDescent="0.3">
      <c r="A860" t="s">
        <v>2967</v>
      </c>
      <c r="B860">
        <v>391</v>
      </c>
      <c r="C860">
        <v>123</v>
      </c>
      <c r="D860" t="s">
        <v>242</v>
      </c>
      <c r="E860">
        <v>62563543</v>
      </c>
      <c r="F860" t="s">
        <v>1100</v>
      </c>
      <c r="G860" t="s">
        <v>29</v>
      </c>
      <c r="H860" t="s">
        <v>2968</v>
      </c>
      <c r="I860">
        <v>115216</v>
      </c>
      <c r="J860" t="s">
        <v>991</v>
      </c>
      <c r="K860">
        <v>289</v>
      </c>
      <c r="L860" t="s">
        <v>23</v>
      </c>
      <c r="M860" t="s">
        <v>24</v>
      </c>
      <c r="N860" t="s">
        <v>393</v>
      </c>
      <c r="O860">
        <v>53000000</v>
      </c>
      <c r="P860">
        <v>2015</v>
      </c>
      <c r="Q860">
        <v>7</v>
      </c>
    </row>
    <row r="861" spans="1:17" customFormat="1" hidden="1" x14ac:dyDescent="0.3">
      <c r="A861" t="s">
        <v>2277</v>
      </c>
      <c r="B861">
        <v>279</v>
      </c>
      <c r="C861">
        <v>135</v>
      </c>
      <c r="D861" t="s">
        <v>407</v>
      </c>
      <c r="E861">
        <v>33574332</v>
      </c>
      <c r="F861" t="s">
        <v>1257</v>
      </c>
      <c r="G861" t="s">
        <v>228</v>
      </c>
      <c r="H861" t="s">
        <v>2969</v>
      </c>
      <c r="I861">
        <v>101221</v>
      </c>
      <c r="J861" t="s">
        <v>294</v>
      </c>
      <c r="K861">
        <v>415</v>
      </c>
      <c r="L861" t="s">
        <v>23</v>
      </c>
      <c r="M861" t="s">
        <v>24</v>
      </c>
      <c r="N861" t="s">
        <v>393</v>
      </c>
      <c r="O861">
        <v>90000000</v>
      </c>
      <c r="P861">
        <v>2006</v>
      </c>
      <c r="Q861">
        <v>7.1</v>
      </c>
    </row>
    <row r="862" spans="1:17" customFormat="1" hidden="1" x14ac:dyDescent="0.3">
      <c r="A862" t="s">
        <v>1920</v>
      </c>
      <c r="B862">
        <v>216</v>
      </c>
      <c r="C862">
        <v>118</v>
      </c>
      <c r="D862" t="s">
        <v>1715</v>
      </c>
      <c r="E862">
        <v>73343413</v>
      </c>
      <c r="F862" t="s">
        <v>1359</v>
      </c>
      <c r="G862" t="s">
        <v>433</v>
      </c>
      <c r="H862" t="s">
        <v>2970</v>
      </c>
      <c r="I862">
        <v>217480</v>
      </c>
      <c r="J862" t="s">
        <v>1899</v>
      </c>
      <c r="K862">
        <v>429</v>
      </c>
      <c r="L862" t="s">
        <v>23</v>
      </c>
      <c r="M862" t="s">
        <v>24</v>
      </c>
      <c r="N862" t="s">
        <v>393</v>
      </c>
      <c r="O862">
        <v>50000000</v>
      </c>
      <c r="P862">
        <v>2009</v>
      </c>
      <c r="Q862">
        <v>7.4</v>
      </c>
    </row>
    <row r="863" spans="1:17" customFormat="1" hidden="1" x14ac:dyDescent="0.3">
      <c r="A863" t="s">
        <v>2971</v>
      </c>
      <c r="B863">
        <v>250</v>
      </c>
      <c r="C863">
        <v>189</v>
      </c>
      <c r="D863" t="s">
        <v>650</v>
      </c>
      <c r="E863">
        <v>25031037</v>
      </c>
      <c r="F863" t="s">
        <v>2972</v>
      </c>
      <c r="G863" t="s">
        <v>1126</v>
      </c>
      <c r="H863" t="s">
        <v>2973</v>
      </c>
      <c r="I863">
        <v>155496</v>
      </c>
      <c r="J863" t="s">
        <v>928</v>
      </c>
      <c r="K863">
        <v>532</v>
      </c>
      <c r="L863" t="s">
        <v>23</v>
      </c>
      <c r="M863" t="s">
        <v>24</v>
      </c>
      <c r="N863" t="s">
        <v>393</v>
      </c>
      <c r="O863">
        <v>53000000</v>
      </c>
      <c r="P863">
        <v>2007</v>
      </c>
      <c r="Q863">
        <v>7.6</v>
      </c>
    </row>
    <row r="864" spans="1:17" customFormat="1" hidden="1" x14ac:dyDescent="0.3">
      <c r="A864" t="s">
        <v>1723</v>
      </c>
      <c r="B864">
        <v>78</v>
      </c>
      <c r="C864">
        <v>172</v>
      </c>
      <c r="D864" t="s">
        <v>2974</v>
      </c>
      <c r="E864">
        <v>22843047</v>
      </c>
      <c r="F864" t="s">
        <v>2975</v>
      </c>
      <c r="G864" t="s">
        <v>597</v>
      </c>
      <c r="H864" t="s">
        <v>2976</v>
      </c>
      <c r="I864">
        <v>6082</v>
      </c>
      <c r="J864" t="s">
        <v>2977</v>
      </c>
      <c r="K864">
        <v>207</v>
      </c>
      <c r="L864" t="s">
        <v>23</v>
      </c>
      <c r="M864" t="s">
        <v>24</v>
      </c>
      <c r="N864" t="s">
        <v>393</v>
      </c>
      <c r="O864">
        <v>55000000</v>
      </c>
      <c r="P864">
        <v>1998</v>
      </c>
      <c r="Q864">
        <v>5.9</v>
      </c>
    </row>
    <row r="865" spans="1:17" customFormat="1" hidden="1" x14ac:dyDescent="0.3">
      <c r="A865" t="s">
        <v>2978</v>
      </c>
      <c r="B865">
        <v>106</v>
      </c>
      <c r="C865">
        <v>124</v>
      </c>
      <c r="D865" t="s">
        <v>1079</v>
      </c>
      <c r="E865">
        <v>5755286</v>
      </c>
      <c r="F865" t="s">
        <v>2979</v>
      </c>
      <c r="G865" t="s">
        <v>66</v>
      </c>
      <c r="H865" t="s">
        <v>2980</v>
      </c>
      <c r="I865">
        <v>18310</v>
      </c>
      <c r="J865" t="s">
        <v>2981</v>
      </c>
      <c r="K865">
        <v>63</v>
      </c>
      <c r="L865" t="s">
        <v>23</v>
      </c>
      <c r="M865" t="s">
        <v>24</v>
      </c>
      <c r="N865" t="s">
        <v>25</v>
      </c>
      <c r="O865">
        <v>55000000</v>
      </c>
      <c r="P865">
        <v>2007</v>
      </c>
      <c r="Q865">
        <v>5.9</v>
      </c>
    </row>
    <row r="866" spans="1:17" customFormat="1" hidden="1" x14ac:dyDescent="0.3">
      <c r="A866" t="s">
        <v>266</v>
      </c>
      <c r="B866">
        <v>194</v>
      </c>
      <c r="C866">
        <v>141</v>
      </c>
      <c r="D866" t="s">
        <v>221</v>
      </c>
      <c r="E866">
        <v>164435221</v>
      </c>
      <c r="F866" t="s">
        <v>1100</v>
      </c>
      <c r="G866" t="s">
        <v>148</v>
      </c>
      <c r="H866" t="s">
        <v>2982</v>
      </c>
      <c r="I866">
        <v>525801</v>
      </c>
      <c r="J866" t="s">
        <v>498</v>
      </c>
      <c r="K866">
        <v>667</v>
      </c>
      <c r="L866" t="s">
        <v>23</v>
      </c>
      <c r="M866" t="s">
        <v>24</v>
      </c>
      <c r="N866" t="s">
        <v>25</v>
      </c>
      <c r="O866">
        <v>52000000</v>
      </c>
      <c r="P866">
        <v>2002</v>
      </c>
      <c r="Q866">
        <v>8</v>
      </c>
    </row>
    <row r="867" spans="1:17" customFormat="1" hidden="1" x14ac:dyDescent="0.3">
      <c r="A867" t="s">
        <v>1452</v>
      </c>
      <c r="B867">
        <v>558</v>
      </c>
      <c r="C867">
        <v>157</v>
      </c>
      <c r="D867" t="s">
        <v>1760</v>
      </c>
      <c r="E867">
        <v>95720716</v>
      </c>
      <c r="F867" t="s">
        <v>1766</v>
      </c>
      <c r="G867" t="s">
        <v>910</v>
      </c>
      <c r="H867" t="s">
        <v>2983</v>
      </c>
      <c r="I867">
        <v>216032</v>
      </c>
      <c r="J867" t="s">
        <v>2984</v>
      </c>
      <c r="K867">
        <v>640</v>
      </c>
      <c r="L867" t="s">
        <v>23</v>
      </c>
      <c r="M867" t="s">
        <v>24</v>
      </c>
      <c r="N867" t="s">
        <v>393</v>
      </c>
      <c r="O867">
        <v>40000000</v>
      </c>
      <c r="P867">
        <v>2012</v>
      </c>
      <c r="Q867">
        <v>7.4</v>
      </c>
    </row>
    <row r="868" spans="1:17" customFormat="1" hidden="1" x14ac:dyDescent="0.3">
      <c r="A868" t="s">
        <v>763</v>
      </c>
      <c r="B868">
        <v>183</v>
      </c>
      <c r="C868">
        <v>106</v>
      </c>
      <c r="D868" t="s">
        <v>668</v>
      </c>
      <c r="E868">
        <v>118683135</v>
      </c>
      <c r="F868" t="s">
        <v>918</v>
      </c>
      <c r="G868" t="s">
        <v>171</v>
      </c>
      <c r="H868" t="s">
        <v>2985</v>
      </c>
      <c r="I868">
        <v>102167</v>
      </c>
      <c r="J868" t="s">
        <v>2986</v>
      </c>
      <c r="K868">
        <v>483</v>
      </c>
      <c r="L868" t="s">
        <v>23</v>
      </c>
      <c r="M868" t="s">
        <v>24</v>
      </c>
      <c r="N868" t="s">
        <v>25</v>
      </c>
      <c r="O868">
        <v>52000000</v>
      </c>
      <c r="P868">
        <v>2006</v>
      </c>
      <c r="Q868">
        <v>5.8</v>
      </c>
    </row>
    <row r="869" spans="1:17" customFormat="1" hidden="1" x14ac:dyDescent="0.3">
      <c r="A869" t="s">
        <v>2987</v>
      </c>
      <c r="B869">
        <v>238</v>
      </c>
      <c r="C869">
        <v>108</v>
      </c>
      <c r="D869" t="s">
        <v>1515</v>
      </c>
      <c r="E869">
        <v>143704210</v>
      </c>
      <c r="F869" t="s">
        <v>2988</v>
      </c>
      <c r="G869" t="s">
        <v>296</v>
      </c>
      <c r="H869" t="s">
        <v>2989</v>
      </c>
      <c r="I869">
        <v>145974</v>
      </c>
      <c r="J869" t="s">
        <v>275</v>
      </c>
      <c r="K869">
        <v>611</v>
      </c>
      <c r="L869" t="s">
        <v>23</v>
      </c>
      <c r="M869" t="s">
        <v>24</v>
      </c>
      <c r="N869" t="s">
        <v>25</v>
      </c>
      <c r="O869">
        <v>52000000</v>
      </c>
      <c r="P869">
        <v>2008</v>
      </c>
      <c r="Q869">
        <v>6.3</v>
      </c>
    </row>
    <row r="870" spans="1:17" customFormat="1" hidden="1" x14ac:dyDescent="0.3">
      <c r="A870" t="s">
        <v>2052</v>
      </c>
      <c r="B870">
        <v>186</v>
      </c>
      <c r="C870">
        <v>125</v>
      </c>
      <c r="D870" t="s">
        <v>731</v>
      </c>
      <c r="E870">
        <v>110476776</v>
      </c>
      <c r="F870" t="s">
        <v>1073</v>
      </c>
      <c r="G870" t="s">
        <v>442</v>
      </c>
      <c r="H870" t="s">
        <v>2990</v>
      </c>
      <c r="I870">
        <v>95437</v>
      </c>
      <c r="J870" t="s">
        <v>176</v>
      </c>
      <c r="K870">
        <v>211</v>
      </c>
      <c r="L870" t="s">
        <v>23</v>
      </c>
      <c r="M870" t="s">
        <v>24</v>
      </c>
      <c r="N870" t="s">
        <v>25</v>
      </c>
      <c r="O870">
        <v>52000000</v>
      </c>
      <c r="P870">
        <v>2010</v>
      </c>
      <c r="Q870">
        <v>5.7</v>
      </c>
    </row>
    <row r="871" spans="1:17" customFormat="1" hidden="1" x14ac:dyDescent="0.3">
      <c r="A871" t="s">
        <v>2991</v>
      </c>
      <c r="B871">
        <v>144</v>
      </c>
      <c r="C871">
        <v>107</v>
      </c>
      <c r="D871" t="s">
        <v>2992</v>
      </c>
      <c r="E871">
        <v>80270227</v>
      </c>
      <c r="F871" t="s">
        <v>1042</v>
      </c>
      <c r="G871" t="s">
        <v>2993</v>
      </c>
      <c r="H871" t="s">
        <v>2994</v>
      </c>
      <c r="I871">
        <v>66382</v>
      </c>
      <c r="J871" t="s">
        <v>2589</v>
      </c>
      <c r="K871">
        <v>612</v>
      </c>
      <c r="L871" t="s">
        <v>23</v>
      </c>
      <c r="M871" t="s">
        <v>24</v>
      </c>
      <c r="N871" t="s">
        <v>25</v>
      </c>
      <c r="O871">
        <v>50000000</v>
      </c>
      <c r="P871">
        <v>2005</v>
      </c>
      <c r="Q871">
        <v>5.0999999999999996</v>
      </c>
    </row>
    <row r="872" spans="1:17" customFormat="1" hidden="1" x14ac:dyDescent="0.3">
      <c r="A872" t="s">
        <v>2995</v>
      </c>
      <c r="B872">
        <v>156</v>
      </c>
      <c r="C872">
        <v>215</v>
      </c>
      <c r="D872" t="s">
        <v>1340</v>
      </c>
      <c r="E872">
        <v>36385763</v>
      </c>
      <c r="F872" t="s">
        <v>2103</v>
      </c>
      <c r="G872" t="s">
        <v>438</v>
      </c>
      <c r="H872" t="s">
        <v>2996</v>
      </c>
      <c r="I872">
        <v>138941</v>
      </c>
      <c r="J872" t="s">
        <v>2997</v>
      </c>
      <c r="K872">
        <v>1448</v>
      </c>
      <c r="L872" t="s">
        <v>23</v>
      </c>
      <c r="M872" t="s">
        <v>24</v>
      </c>
      <c r="N872" t="s">
        <v>393</v>
      </c>
      <c r="O872">
        <v>52000000</v>
      </c>
      <c r="P872">
        <v>1998</v>
      </c>
      <c r="Q872">
        <v>7.6</v>
      </c>
    </row>
    <row r="873" spans="1:17" customFormat="1" hidden="1" x14ac:dyDescent="0.3">
      <c r="A873" t="s">
        <v>2998</v>
      </c>
      <c r="B873">
        <v>215</v>
      </c>
      <c r="C873">
        <v>118</v>
      </c>
      <c r="D873" t="s">
        <v>205</v>
      </c>
      <c r="E873">
        <v>37035845</v>
      </c>
      <c r="F873" t="s">
        <v>1753</v>
      </c>
      <c r="G873" t="s">
        <v>216</v>
      </c>
      <c r="H873" t="s">
        <v>2999</v>
      </c>
      <c r="I873">
        <v>136680</v>
      </c>
      <c r="J873" t="s">
        <v>3000</v>
      </c>
      <c r="K873">
        <v>149</v>
      </c>
      <c r="L873" t="s">
        <v>23</v>
      </c>
      <c r="M873" t="s">
        <v>24</v>
      </c>
      <c r="N873" t="s">
        <v>393</v>
      </c>
      <c r="O873">
        <v>52000000</v>
      </c>
      <c r="P873">
        <v>2011</v>
      </c>
      <c r="Q873">
        <v>6.4</v>
      </c>
    </row>
    <row r="874" spans="1:17" customFormat="1" hidden="1" x14ac:dyDescent="0.3">
      <c r="A874" t="s">
        <v>3001</v>
      </c>
      <c r="B874">
        <v>140</v>
      </c>
      <c r="C874">
        <v>118</v>
      </c>
      <c r="D874" t="s">
        <v>3002</v>
      </c>
      <c r="E874">
        <v>34580635</v>
      </c>
      <c r="F874" t="s">
        <v>2550</v>
      </c>
      <c r="G874" t="s">
        <v>3003</v>
      </c>
      <c r="H874" t="s">
        <v>3004</v>
      </c>
      <c r="I874">
        <v>100743</v>
      </c>
      <c r="J874" t="s">
        <v>3005</v>
      </c>
      <c r="K874">
        <v>549</v>
      </c>
      <c r="L874" t="s">
        <v>23</v>
      </c>
      <c r="M874" t="s">
        <v>38</v>
      </c>
      <c r="N874" t="s">
        <v>393</v>
      </c>
      <c r="O874">
        <v>52000000</v>
      </c>
      <c r="P874">
        <v>1999</v>
      </c>
      <c r="Q874">
        <v>7.4</v>
      </c>
    </row>
    <row r="875" spans="1:17" customFormat="1" hidden="1" x14ac:dyDescent="0.3">
      <c r="A875" t="s">
        <v>329</v>
      </c>
      <c r="B875">
        <v>133</v>
      </c>
      <c r="C875">
        <v>178</v>
      </c>
      <c r="D875" t="s">
        <v>223</v>
      </c>
      <c r="E875">
        <v>42438300</v>
      </c>
      <c r="F875" t="s">
        <v>1100</v>
      </c>
      <c r="G875" t="s">
        <v>1114</v>
      </c>
      <c r="H875" t="s">
        <v>3006</v>
      </c>
      <c r="I875">
        <v>333542</v>
      </c>
      <c r="J875" t="s">
        <v>2009</v>
      </c>
      <c r="K875">
        <v>533</v>
      </c>
      <c r="L875" t="s">
        <v>23</v>
      </c>
      <c r="M875" t="s">
        <v>24</v>
      </c>
      <c r="N875" t="s">
        <v>393</v>
      </c>
      <c r="O875">
        <v>52000000</v>
      </c>
      <c r="P875">
        <v>1995</v>
      </c>
      <c r="Q875">
        <v>8.1999999999999993</v>
      </c>
    </row>
    <row r="876" spans="1:17" customFormat="1" hidden="1" x14ac:dyDescent="0.3">
      <c r="A876" t="s">
        <v>3007</v>
      </c>
      <c r="B876">
        <v>203</v>
      </c>
      <c r="C876">
        <v>92</v>
      </c>
      <c r="D876" t="s">
        <v>3008</v>
      </c>
      <c r="E876">
        <v>23324666</v>
      </c>
      <c r="F876" t="s">
        <v>41</v>
      </c>
      <c r="G876" t="s">
        <v>3009</v>
      </c>
      <c r="H876" t="s">
        <v>3010</v>
      </c>
      <c r="I876">
        <v>97775</v>
      </c>
      <c r="J876" t="s">
        <v>3011</v>
      </c>
      <c r="K876">
        <v>211</v>
      </c>
      <c r="L876" t="s">
        <v>23</v>
      </c>
      <c r="M876" t="s">
        <v>943</v>
      </c>
      <c r="N876" t="s">
        <v>393</v>
      </c>
      <c r="O876">
        <v>52000000</v>
      </c>
      <c r="P876">
        <v>2010</v>
      </c>
      <c r="Q876">
        <v>6.5</v>
      </c>
    </row>
    <row r="877" spans="1:17" customFormat="1" hidden="1" x14ac:dyDescent="0.3">
      <c r="A877" t="s">
        <v>3012</v>
      </c>
      <c r="B877">
        <v>127</v>
      </c>
      <c r="C877">
        <v>104</v>
      </c>
      <c r="D877" t="s">
        <v>500</v>
      </c>
      <c r="E877">
        <v>23020488</v>
      </c>
      <c r="F877" t="s">
        <v>821</v>
      </c>
      <c r="G877" t="s">
        <v>496</v>
      </c>
      <c r="H877" t="s">
        <v>3013</v>
      </c>
      <c r="I877">
        <v>42324</v>
      </c>
      <c r="J877" t="s">
        <v>3014</v>
      </c>
      <c r="K877">
        <v>180</v>
      </c>
      <c r="L877" t="s">
        <v>23</v>
      </c>
      <c r="M877" t="s">
        <v>24</v>
      </c>
      <c r="N877" t="s">
        <v>25</v>
      </c>
      <c r="O877">
        <v>52000000</v>
      </c>
      <c r="P877">
        <v>2003</v>
      </c>
      <c r="Q877">
        <v>5.5</v>
      </c>
    </row>
    <row r="878" spans="1:17" customFormat="1" hidden="1" x14ac:dyDescent="0.3">
      <c r="A878" t="s">
        <v>2163</v>
      </c>
      <c r="B878">
        <v>155</v>
      </c>
      <c r="C878">
        <v>116</v>
      </c>
      <c r="D878" t="s">
        <v>3015</v>
      </c>
      <c r="E878">
        <v>90567722</v>
      </c>
      <c r="F878" t="s">
        <v>1068</v>
      </c>
      <c r="G878" t="s">
        <v>2663</v>
      </c>
      <c r="H878" t="s">
        <v>3016</v>
      </c>
      <c r="I878">
        <v>185878</v>
      </c>
      <c r="J878" t="s">
        <v>3017</v>
      </c>
      <c r="K878">
        <v>481</v>
      </c>
      <c r="L878" t="s">
        <v>23</v>
      </c>
      <c r="M878" t="s">
        <v>24</v>
      </c>
      <c r="N878" t="s">
        <v>393</v>
      </c>
      <c r="O878">
        <v>51000000</v>
      </c>
      <c r="P878">
        <v>2000</v>
      </c>
      <c r="Q878">
        <v>6.5</v>
      </c>
    </row>
    <row r="879" spans="1:17" customFormat="1" hidden="1" x14ac:dyDescent="0.3">
      <c r="A879" t="s">
        <v>3018</v>
      </c>
      <c r="B879">
        <v>98</v>
      </c>
      <c r="C879">
        <v>90</v>
      </c>
      <c r="D879" t="s">
        <v>1440</v>
      </c>
      <c r="E879">
        <v>72601713</v>
      </c>
      <c r="F879" t="s">
        <v>1854</v>
      </c>
      <c r="G879" t="s">
        <v>3019</v>
      </c>
      <c r="H879" t="s">
        <v>3020</v>
      </c>
      <c r="I879">
        <v>21396</v>
      </c>
      <c r="J879" t="s">
        <v>548</v>
      </c>
      <c r="K879">
        <v>155</v>
      </c>
      <c r="L879" t="s">
        <v>23</v>
      </c>
      <c r="M879" t="s">
        <v>509</v>
      </c>
      <c r="N879" t="s">
        <v>64</v>
      </c>
      <c r="O879">
        <v>51000000</v>
      </c>
      <c r="P879">
        <v>2006</v>
      </c>
      <c r="Q879">
        <v>5.6</v>
      </c>
    </row>
    <row r="880" spans="1:17" customFormat="1" hidden="1" x14ac:dyDescent="0.3">
      <c r="A880" t="s">
        <v>135</v>
      </c>
      <c r="B880">
        <v>299</v>
      </c>
      <c r="C880">
        <v>130</v>
      </c>
      <c r="D880" t="s">
        <v>377</v>
      </c>
      <c r="E880">
        <v>296623634</v>
      </c>
      <c r="F880" t="s">
        <v>729</v>
      </c>
      <c r="G880" t="s">
        <v>510</v>
      </c>
      <c r="H880" t="s">
        <v>3023</v>
      </c>
      <c r="I880">
        <v>220758</v>
      </c>
      <c r="J880" t="s">
        <v>731</v>
      </c>
      <c r="K880">
        <v>919</v>
      </c>
      <c r="L880" t="s">
        <v>23</v>
      </c>
      <c r="M880" t="s">
        <v>24</v>
      </c>
      <c r="N880" t="s">
        <v>25</v>
      </c>
      <c r="O880">
        <v>50000000</v>
      </c>
      <c r="P880">
        <v>2009</v>
      </c>
      <c r="Q880">
        <v>4.5999999999999996</v>
      </c>
    </row>
    <row r="881" spans="1:17" customFormat="1" hidden="1" x14ac:dyDescent="0.3">
      <c r="A881" t="s">
        <v>99</v>
      </c>
      <c r="B881">
        <v>212</v>
      </c>
      <c r="C881">
        <v>90</v>
      </c>
      <c r="D881" t="s">
        <v>478</v>
      </c>
      <c r="E881">
        <v>267652016</v>
      </c>
      <c r="F881" t="s">
        <v>186</v>
      </c>
      <c r="G881" t="s">
        <v>3024</v>
      </c>
      <c r="H881" t="s">
        <v>3025</v>
      </c>
      <c r="I881">
        <v>467113</v>
      </c>
      <c r="J881" t="s">
        <v>3026</v>
      </c>
      <c r="K881">
        <v>945</v>
      </c>
      <c r="L881" t="s">
        <v>23</v>
      </c>
      <c r="M881" t="s">
        <v>24</v>
      </c>
      <c r="N881" t="s">
        <v>64</v>
      </c>
      <c r="O881">
        <v>60000000</v>
      </c>
      <c r="P881">
        <v>2001</v>
      </c>
      <c r="Q881">
        <v>7.9</v>
      </c>
    </row>
    <row r="882" spans="1:17" customFormat="1" hidden="1" x14ac:dyDescent="0.3">
      <c r="A882" t="s">
        <v>3027</v>
      </c>
      <c r="B882">
        <v>413</v>
      </c>
      <c r="C882">
        <v>106</v>
      </c>
      <c r="D882" t="s">
        <v>1899</v>
      </c>
      <c r="E882">
        <v>62453315</v>
      </c>
      <c r="F882" t="s">
        <v>3028</v>
      </c>
      <c r="G882" t="s">
        <v>759</v>
      </c>
      <c r="H882" t="s">
        <v>3029</v>
      </c>
      <c r="I882">
        <v>200035</v>
      </c>
      <c r="J882" t="s">
        <v>3030</v>
      </c>
      <c r="K882">
        <v>407</v>
      </c>
      <c r="L882" t="s">
        <v>23</v>
      </c>
      <c r="M882" t="s">
        <v>24</v>
      </c>
      <c r="N882" t="s">
        <v>25</v>
      </c>
      <c r="O882">
        <v>50200000</v>
      </c>
      <c r="P882">
        <v>2011</v>
      </c>
      <c r="Q882">
        <v>7.1</v>
      </c>
    </row>
    <row r="883" spans="1:17" customFormat="1" hidden="1" x14ac:dyDescent="0.3">
      <c r="A883" t="s">
        <v>358</v>
      </c>
      <c r="B883">
        <v>67</v>
      </c>
      <c r="C883">
        <v>155</v>
      </c>
      <c r="D883" t="s">
        <v>316</v>
      </c>
      <c r="E883">
        <v>165500000</v>
      </c>
      <c r="F883" t="s">
        <v>142</v>
      </c>
      <c r="G883" t="s">
        <v>73</v>
      </c>
      <c r="H883" t="s">
        <v>3031</v>
      </c>
      <c r="I883">
        <v>145257</v>
      </c>
      <c r="J883" t="s">
        <v>1196</v>
      </c>
      <c r="K883">
        <v>322</v>
      </c>
      <c r="L883" t="s">
        <v>23</v>
      </c>
      <c r="M883" t="s">
        <v>24</v>
      </c>
      <c r="N883" t="s">
        <v>25</v>
      </c>
      <c r="O883">
        <v>48000000</v>
      </c>
      <c r="P883">
        <v>1991</v>
      </c>
      <c r="Q883">
        <v>6.9</v>
      </c>
    </row>
    <row r="884" spans="1:17" customFormat="1" hidden="1" x14ac:dyDescent="0.3">
      <c r="A884" t="s">
        <v>2074</v>
      </c>
      <c r="B884">
        <v>109</v>
      </c>
      <c r="C884">
        <v>139</v>
      </c>
      <c r="D884" t="s">
        <v>1049</v>
      </c>
      <c r="E884">
        <v>153620822</v>
      </c>
      <c r="F884" t="s">
        <v>2734</v>
      </c>
      <c r="G884" t="s">
        <v>355</v>
      </c>
      <c r="H884" t="s">
        <v>3032</v>
      </c>
      <c r="I884">
        <v>189923</v>
      </c>
      <c r="J884" t="s">
        <v>3033</v>
      </c>
      <c r="K884">
        <v>318</v>
      </c>
      <c r="L884" t="s">
        <v>23</v>
      </c>
      <c r="M884" t="s">
        <v>24</v>
      </c>
      <c r="N884" t="s">
        <v>393</v>
      </c>
      <c r="O884">
        <v>50000000</v>
      </c>
      <c r="P884">
        <v>1996</v>
      </c>
      <c r="Q884">
        <v>7.3</v>
      </c>
    </row>
    <row r="885" spans="1:17" customFormat="1" hidden="1" x14ac:dyDescent="0.3">
      <c r="A885" t="s">
        <v>1600</v>
      </c>
      <c r="B885">
        <v>457</v>
      </c>
      <c r="C885">
        <v>112</v>
      </c>
      <c r="D885" t="s">
        <v>1600</v>
      </c>
      <c r="E885">
        <v>218628680</v>
      </c>
      <c r="F885" t="s">
        <v>1753</v>
      </c>
      <c r="G885" t="s">
        <v>199</v>
      </c>
      <c r="H885" t="s">
        <v>3034</v>
      </c>
      <c r="I885">
        <v>471644</v>
      </c>
      <c r="J885" t="s">
        <v>1408</v>
      </c>
      <c r="K885">
        <v>623</v>
      </c>
      <c r="L885" t="s">
        <v>23</v>
      </c>
      <c r="M885" t="s">
        <v>24</v>
      </c>
      <c r="N885" t="s">
        <v>393</v>
      </c>
      <c r="O885">
        <v>50000000</v>
      </c>
      <c r="P885">
        <v>2012</v>
      </c>
      <c r="Q885">
        <v>7</v>
      </c>
    </row>
    <row r="886" spans="1:17" customFormat="1" hidden="1" x14ac:dyDescent="0.3">
      <c r="A886" t="s">
        <v>916</v>
      </c>
      <c r="B886">
        <v>156</v>
      </c>
      <c r="C886">
        <v>139</v>
      </c>
      <c r="D886" t="s">
        <v>2020</v>
      </c>
      <c r="E886">
        <v>147637474</v>
      </c>
      <c r="F886" t="s">
        <v>918</v>
      </c>
      <c r="G886" t="s">
        <v>3035</v>
      </c>
      <c r="H886" t="s">
        <v>3036</v>
      </c>
      <c r="I886">
        <v>224671</v>
      </c>
      <c r="J886" t="s">
        <v>3037</v>
      </c>
      <c r="K886">
        <v>470</v>
      </c>
      <c r="L886" t="s">
        <v>23</v>
      </c>
      <c r="M886" t="s">
        <v>24</v>
      </c>
      <c r="N886" t="s">
        <v>25</v>
      </c>
      <c r="O886">
        <v>50000000</v>
      </c>
      <c r="P886">
        <v>1997</v>
      </c>
      <c r="Q886">
        <v>7.7</v>
      </c>
    </row>
    <row r="887" spans="1:17" customFormat="1" hidden="1" x14ac:dyDescent="0.3">
      <c r="A887" t="s">
        <v>348</v>
      </c>
      <c r="B887">
        <v>55</v>
      </c>
      <c r="C887">
        <v>115</v>
      </c>
      <c r="D887" t="s">
        <v>462</v>
      </c>
      <c r="E887">
        <v>135014968</v>
      </c>
      <c r="F887" t="s">
        <v>3038</v>
      </c>
      <c r="G887" t="s">
        <v>537</v>
      </c>
      <c r="H887" t="s">
        <v>3039</v>
      </c>
      <c r="I887">
        <v>80580</v>
      </c>
      <c r="J887" t="s">
        <v>1663</v>
      </c>
      <c r="K887">
        <v>375</v>
      </c>
      <c r="L887" t="s">
        <v>23</v>
      </c>
      <c r="M887" t="s">
        <v>24</v>
      </c>
      <c r="N887" t="s">
        <v>25</v>
      </c>
      <c r="O887">
        <v>50000000</v>
      </c>
      <c r="P887">
        <v>1998</v>
      </c>
      <c r="Q887">
        <v>6.7</v>
      </c>
    </row>
    <row r="888" spans="1:17" customFormat="1" hidden="1" x14ac:dyDescent="0.3">
      <c r="A888" t="s">
        <v>1117</v>
      </c>
      <c r="B888">
        <v>272</v>
      </c>
      <c r="C888">
        <v>143</v>
      </c>
      <c r="D888" t="s">
        <v>816</v>
      </c>
      <c r="E888">
        <v>2175312</v>
      </c>
      <c r="F888" t="s">
        <v>1068</v>
      </c>
      <c r="G888" t="s">
        <v>268</v>
      </c>
      <c r="H888" t="s">
        <v>3040</v>
      </c>
      <c r="I888">
        <v>131227</v>
      </c>
      <c r="J888" t="s">
        <v>352</v>
      </c>
      <c r="K888">
        <v>346</v>
      </c>
      <c r="L888" t="s">
        <v>23</v>
      </c>
      <c r="M888" t="s">
        <v>24</v>
      </c>
      <c r="N888" t="s">
        <v>25</v>
      </c>
      <c r="O888">
        <v>50000000</v>
      </c>
      <c r="P888">
        <v>2013</v>
      </c>
      <c r="Q888">
        <v>6.3</v>
      </c>
    </row>
    <row r="889" spans="1:17" customFormat="1" hidden="1" x14ac:dyDescent="0.3">
      <c r="A889" t="s">
        <v>1752</v>
      </c>
      <c r="B889">
        <v>117</v>
      </c>
      <c r="C889">
        <v>96</v>
      </c>
      <c r="D889" t="s">
        <v>1395</v>
      </c>
      <c r="E889">
        <v>126203320</v>
      </c>
      <c r="F889" t="s">
        <v>1073</v>
      </c>
      <c r="G889" t="s">
        <v>187</v>
      </c>
      <c r="H889" t="s">
        <v>3041</v>
      </c>
      <c r="I889">
        <v>110432</v>
      </c>
      <c r="J889" t="s">
        <v>2921</v>
      </c>
      <c r="K889">
        <v>309</v>
      </c>
      <c r="L889" t="s">
        <v>23</v>
      </c>
      <c r="M889" t="s">
        <v>24</v>
      </c>
      <c r="N889" t="s">
        <v>25</v>
      </c>
      <c r="O889">
        <v>50000000</v>
      </c>
      <c r="P889">
        <v>2002</v>
      </c>
      <c r="Q889">
        <v>5.8</v>
      </c>
    </row>
    <row r="890" spans="1:17" customFormat="1" hidden="1" x14ac:dyDescent="0.3">
      <c r="A890" t="s">
        <v>240</v>
      </c>
      <c r="B890">
        <v>539</v>
      </c>
      <c r="C890">
        <v>112</v>
      </c>
      <c r="D890" t="s">
        <v>1282</v>
      </c>
      <c r="E890">
        <v>126975169</v>
      </c>
      <c r="F890" t="s">
        <v>3042</v>
      </c>
      <c r="G890" t="s">
        <v>3043</v>
      </c>
      <c r="H890" t="s">
        <v>3044</v>
      </c>
      <c r="I890">
        <v>287822</v>
      </c>
      <c r="J890" t="s">
        <v>3045</v>
      </c>
      <c r="K890">
        <v>849</v>
      </c>
      <c r="L890" t="s">
        <v>23</v>
      </c>
      <c r="M890" t="s">
        <v>24</v>
      </c>
      <c r="N890" t="s">
        <v>25</v>
      </c>
      <c r="O890">
        <v>50000000</v>
      </c>
      <c r="P890">
        <v>2011</v>
      </c>
      <c r="Q890">
        <v>7.1</v>
      </c>
    </row>
    <row r="891" spans="1:17" customFormat="1" hidden="1" x14ac:dyDescent="0.3">
      <c r="A891" t="s">
        <v>980</v>
      </c>
      <c r="B891">
        <v>169</v>
      </c>
      <c r="C891">
        <v>131</v>
      </c>
      <c r="D891" t="s">
        <v>166</v>
      </c>
      <c r="E891">
        <v>125548685</v>
      </c>
      <c r="F891" t="s">
        <v>992</v>
      </c>
      <c r="G891" t="s">
        <v>981</v>
      </c>
      <c r="H891" t="s">
        <v>3046</v>
      </c>
      <c r="I891">
        <v>135246</v>
      </c>
      <c r="J891" t="s">
        <v>3047</v>
      </c>
      <c r="K891">
        <v>498</v>
      </c>
      <c r="L891" t="s">
        <v>23</v>
      </c>
      <c r="M891" t="s">
        <v>24</v>
      </c>
      <c r="N891" t="s">
        <v>393</v>
      </c>
      <c r="O891">
        <v>52000000</v>
      </c>
      <c r="P891">
        <v>2000</v>
      </c>
      <c r="Q891">
        <v>7.3</v>
      </c>
    </row>
    <row r="892" spans="1:17" customFormat="1" hidden="1" x14ac:dyDescent="0.3">
      <c r="A892" t="s">
        <v>2593</v>
      </c>
      <c r="B892">
        <v>140</v>
      </c>
      <c r="C892">
        <v>116</v>
      </c>
      <c r="D892" t="s">
        <v>1796</v>
      </c>
      <c r="E892">
        <v>105807520</v>
      </c>
      <c r="F892" t="s">
        <v>1073</v>
      </c>
      <c r="G892" t="s">
        <v>446</v>
      </c>
      <c r="H892" t="s">
        <v>3048</v>
      </c>
      <c r="I892">
        <v>156717</v>
      </c>
      <c r="J892" t="s">
        <v>3049</v>
      </c>
      <c r="K892">
        <v>357</v>
      </c>
      <c r="L892" t="s">
        <v>23</v>
      </c>
      <c r="M892" t="s">
        <v>24</v>
      </c>
      <c r="N892" t="s">
        <v>25</v>
      </c>
      <c r="O892">
        <v>50000000</v>
      </c>
      <c r="P892">
        <v>2003</v>
      </c>
      <c r="Q892">
        <v>6.4</v>
      </c>
    </row>
    <row r="893" spans="1:17" customFormat="1" hidden="1" x14ac:dyDescent="0.3">
      <c r="A893" t="s">
        <v>1341</v>
      </c>
      <c r="B893">
        <v>330</v>
      </c>
      <c r="C893">
        <v>112</v>
      </c>
      <c r="D893" t="s">
        <v>3050</v>
      </c>
      <c r="E893">
        <v>191616238</v>
      </c>
      <c r="F893" t="s">
        <v>1118</v>
      </c>
      <c r="G893" t="s">
        <v>302</v>
      </c>
      <c r="H893" t="s">
        <v>3051</v>
      </c>
      <c r="I893">
        <v>258186</v>
      </c>
      <c r="J893" t="s">
        <v>1540</v>
      </c>
      <c r="K893">
        <v>322</v>
      </c>
      <c r="L893" t="s">
        <v>23</v>
      </c>
      <c r="M893" t="s">
        <v>24</v>
      </c>
      <c r="N893" t="s">
        <v>393</v>
      </c>
      <c r="O893">
        <v>50000000</v>
      </c>
      <c r="P893">
        <v>2014</v>
      </c>
      <c r="Q893">
        <v>7.1</v>
      </c>
    </row>
    <row r="894" spans="1:17" customFormat="1" hidden="1" x14ac:dyDescent="0.3">
      <c r="A894" t="s">
        <v>3052</v>
      </c>
      <c r="B894">
        <v>120</v>
      </c>
      <c r="C894">
        <v>123</v>
      </c>
      <c r="D894" t="s">
        <v>355</v>
      </c>
      <c r="E894">
        <v>105264608</v>
      </c>
      <c r="F894" t="s">
        <v>3053</v>
      </c>
      <c r="G894" t="s">
        <v>233</v>
      </c>
      <c r="H894" t="s">
        <v>3054</v>
      </c>
      <c r="I894">
        <v>239752</v>
      </c>
      <c r="J894" t="s">
        <v>57</v>
      </c>
      <c r="K894">
        <v>406</v>
      </c>
      <c r="L894" t="s">
        <v>23</v>
      </c>
      <c r="M894" t="s">
        <v>24</v>
      </c>
      <c r="N894" t="s">
        <v>393</v>
      </c>
      <c r="O894">
        <v>60000000</v>
      </c>
      <c r="P894">
        <v>1994</v>
      </c>
      <c r="Q894">
        <v>7.6</v>
      </c>
    </row>
    <row r="895" spans="1:17" customFormat="1" hidden="1" x14ac:dyDescent="0.3">
      <c r="A895" t="s">
        <v>763</v>
      </c>
      <c r="B895">
        <v>190</v>
      </c>
      <c r="C895">
        <v>104</v>
      </c>
      <c r="D895" t="s">
        <v>1248</v>
      </c>
      <c r="E895">
        <v>97680195</v>
      </c>
      <c r="F895" t="s">
        <v>1073</v>
      </c>
      <c r="G895" t="s">
        <v>442</v>
      </c>
      <c r="H895" t="s">
        <v>3055</v>
      </c>
      <c r="I895">
        <v>271691</v>
      </c>
      <c r="J895" t="s">
        <v>3056</v>
      </c>
      <c r="K895">
        <v>243</v>
      </c>
      <c r="L895" t="s">
        <v>23</v>
      </c>
      <c r="M895" t="s">
        <v>24</v>
      </c>
      <c r="N895" t="s">
        <v>25</v>
      </c>
      <c r="O895">
        <v>70000000</v>
      </c>
      <c r="P895">
        <v>2008</v>
      </c>
      <c r="Q895">
        <v>6.8</v>
      </c>
    </row>
    <row r="896" spans="1:17" customFormat="1" hidden="1" x14ac:dyDescent="0.3">
      <c r="A896" t="s">
        <v>3057</v>
      </c>
      <c r="B896">
        <v>177</v>
      </c>
      <c r="C896">
        <v>107</v>
      </c>
      <c r="D896" t="s">
        <v>141</v>
      </c>
      <c r="E896">
        <v>126088877</v>
      </c>
      <c r="F896" t="s">
        <v>1118</v>
      </c>
      <c r="G896" t="s">
        <v>708</v>
      </c>
      <c r="H896" t="s">
        <v>3058</v>
      </c>
      <c r="I896">
        <v>33354</v>
      </c>
      <c r="J896" t="s">
        <v>3059</v>
      </c>
      <c r="K896">
        <v>110</v>
      </c>
      <c r="L896" t="s">
        <v>23</v>
      </c>
      <c r="M896" t="s">
        <v>24</v>
      </c>
      <c r="N896" t="s">
        <v>25</v>
      </c>
      <c r="O896">
        <v>50000000</v>
      </c>
      <c r="P896">
        <v>2016</v>
      </c>
      <c r="Q896">
        <v>6.6</v>
      </c>
    </row>
    <row r="897" spans="1:17" customFormat="1" hidden="1" x14ac:dyDescent="0.3">
      <c r="A897" t="s">
        <v>817</v>
      </c>
      <c r="B897">
        <v>65</v>
      </c>
      <c r="C897">
        <v>124</v>
      </c>
      <c r="D897" t="s">
        <v>1659</v>
      </c>
      <c r="E897">
        <v>91030827</v>
      </c>
      <c r="F897" t="s">
        <v>1608</v>
      </c>
      <c r="G897" t="s">
        <v>981</v>
      </c>
      <c r="H897" t="s">
        <v>3060</v>
      </c>
      <c r="I897">
        <v>46482</v>
      </c>
      <c r="J897" t="s">
        <v>3061</v>
      </c>
      <c r="K897">
        <v>252</v>
      </c>
      <c r="L897" t="s">
        <v>23</v>
      </c>
      <c r="M897" t="s">
        <v>24</v>
      </c>
      <c r="N897" t="s">
        <v>25</v>
      </c>
      <c r="O897">
        <v>50000000</v>
      </c>
      <c r="P897">
        <v>1998</v>
      </c>
      <c r="Q897">
        <v>6.7</v>
      </c>
    </row>
    <row r="898" spans="1:17" customFormat="1" hidden="1" x14ac:dyDescent="0.3">
      <c r="A898" t="s">
        <v>2753</v>
      </c>
      <c r="B898">
        <v>145</v>
      </c>
      <c r="C898">
        <v>96</v>
      </c>
      <c r="D898" t="s">
        <v>1575</v>
      </c>
      <c r="E898">
        <v>150315155</v>
      </c>
      <c r="F898" t="s">
        <v>1904</v>
      </c>
      <c r="G898" t="s">
        <v>816</v>
      </c>
      <c r="H898" t="s">
        <v>3062</v>
      </c>
      <c r="I898">
        <v>54010</v>
      </c>
      <c r="J898" t="s">
        <v>3063</v>
      </c>
      <c r="K898">
        <v>130</v>
      </c>
      <c r="L898" t="s">
        <v>23</v>
      </c>
      <c r="M898" t="s">
        <v>24</v>
      </c>
      <c r="N898" t="s">
        <v>25</v>
      </c>
      <c r="O898">
        <v>50000000</v>
      </c>
      <c r="P898">
        <v>2015</v>
      </c>
      <c r="Q898">
        <v>6.1</v>
      </c>
    </row>
    <row r="899" spans="1:17" customFormat="1" hidden="1" x14ac:dyDescent="0.3">
      <c r="A899" t="s">
        <v>106</v>
      </c>
      <c r="B899">
        <v>321</v>
      </c>
      <c r="C899">
        <v>125</v>
      </c>
      <c r="D899" t="s">
        <v>1515</v>
      </c>
      <c r="E899">
        <v>127997349</v>
      </c>
      <c r="F899" t="s">
        <v>3064</v>
      </c>
      <c r="G899" t="s">
        <v>29</v>
      </c>
      <c r="H899" t="s">
        <v>3065</v>
      </c>
      <c r="I899">
        <v>101178</v>
      </c>
      <c r="J899" t="s">
        <v>1562</v>
      </c>
      <c r="K899">
        <v>779</v>
      </c>
      <c r="L899" t="s">
        <v>23</v>
      </c>
      <c r="M899" t="s">
        <v>24</v>
      </c>
      <c r="N899" t="s">
        <v>64</v>
      </c>
      <c r="O899">
        <v>50000000</v>
      </c>
      <c r="P899">
        <v>2014</v>
      </c>
      <c r="Q899">
        <v>6</v>
      </c>
    </row>
    <row r="900" spans="1:17" customFormat="1" hidden="1" x14ac:dyDescent="0.3">
      <c r="A900" t="s">
        <v>3066</v>
      </c>
      <c r="B900">
        <v>230</v>
      </c>
      <c r="C900">
        <v>129</v>
      </c>
      <c r="D900" t="s">
        <v>3067</v>
      </c>
      <c r="E900">
        <v>88504640</v>
      </c>
      <c r="F900" t="s">
        <v>1370</v>
      </c>
      <c r="G900" t="s">
        <v>1101</v>
      </c>
      <c r="H900" t="s">
        <v>3068</v>
      </c>
      <c r="I900">
        <v>273108</v>
      </c>
      <c r="J900" t="s">
        <v>2098</v>
      </c>
      <c r="K900">
        <v>646</v>
      </c>
      <c r="L900" t="s">
        <v>23</v>
      </c>
      <c r="M900" t="s">
        <v>24</v>
      </c>
      <c r="N900" t="s">
        <v>393</v>
      </c>
      <c r="O900">
        <v>45000000</v>
      </c>
      <c r="P900">
        <v>2006</v>
      </c>
      <c r="Q900">
        <v>7.6</v>
      </c>
    </row>
    <row r="901" spans="1:17" customFormat="1" hidden="1" x14ac:dyDescent="0.3">
      <c r="A901" t="s">
        <v>3069</v>
      </c>
      <c r="B901">
        <v>143</v>
      </c>
      <c r="C901">
        <v>90</v>
      </c>
      <c r="D901" t="s">
        <v>3070</v>
      </c>
      <c r="E901">
        <v>81517441</v>
      </c>
      <c r="F901" t="s">
        <v>314</v>
      </c>
      <c r="G901" t="s">
        <v>3071</v>
      </c>
      <c r="H901" t="s">
        <v>3072</v>
      </c>
      <c r="I901">
        <v>111368</v>
      </c>
      <c r="J901" t="s">
        <v>2280</v>
      </c>
      <c r="K901">
        <v>394</v>
      </c>
      <c r="L901" t="s">
        <v>23</v>
      </c>
      <c r="M901" t="s">
        <v>24</v>
      </c>
      <c r="N901" t="s">
        <v>393</v>
      </c>
      <c r="O901">
        <v>50000000</v>
      </c>
      <c r="P901">
        <v>1999</v>
      </c>
      <c r="Q901">
        <v>7.1</v>
      </c>
    </row>
    <row r="902" spans="1:17" customFormat="1" hidden="1" x14ac:dyDescent="0.3">
      <c r="A902" t="s">
        <v>3073</v>
      </c>
      <c r="B902">
        <v>55</v>
      </c>
      <c r="C902">
        <v>109</v>
      </c>
      <c r="D902" t="s">
        <v>977</v>
      </c>
      <c r="E902">
        <v>81022333</v>
      </c>
      <c r="F902" t="s">
        <v>926</v>
      </c>
      <c r="G902" t="s">
        <v>3074</v>
      </c>
      <c r="H902" t="s">
        <v>3075</v>
      </c>
      <c r="I902">
        <v>34471</v>
      </c>
      <c r="J902" t="s">
        <v>960</v>
      </c>
      <c r="K902">
        <v>147</v>
      </c>
      <c r="L902" t="s">
        <v>23</v>
      </c>
      <c r="M902" t="s">
        <v>24</v>
      </c>
      <c r="N902" t="s">
        <v>25</v>
      </c>
      <c r="O902">
        <v>50000000</v>
      </c>
      <c r="P902">
        <v>1995</v>
      </c>
      <c r="Q902">
        <v>5</v>
      </c>
    </row>
    <row r="903" spans="1:17" customFormat="1" hidden="1" x14ac:dyDescent="0.3">
      <c r="A903" t="s">
        <v>685</v>
      </c>
      <c r="B903">
        <v>279</v>
      </c>
      <c r="C903">
        <v>121</v>
      </c>
      <c r="D903" t="s">
        <v>679</v>
      </c>
      <c r="E903">
        <v>79948113</v>
      </c>
      <c r="F903" t="s">
        <v>1409</v>
      </c>
      <c r="G903" t="s">
        <v>468</v>
      </c>
      <c r="H903" t="s">
        <v>3076</v>
      </c>
      <c r="I903">
        <v>186879</v>
      </c>
      <c r="J903" t="s">
        <v>3077</v>
      </c>
      <c r="K903">
        <v>791</v>
      </c>
      <c r="L903" t="s">
        <v>23</v>
      </c>
      <c r="M903" t="s">
        <v>24</v>
      </c>
      <c r="N903" t="s">
        <v>25</v>
      </c>
      <c r="O903">
        <v>50000000</v>
      </c>
      <c r="P903">
        <v>2009</v>
      </c>
      <c r="Q903">
        <v>6.2</v>
      </c>
    </row>
    <row r="904" spans="1:17" customFormat="1" hidden="1" x14ac:dyDescent="0.3">
      <c r="A904" t="s">
        <v>2838</v>
      </c>
      <c r="B904">
        <v>143</v>
      </c>
      <c r="C904">
        <v>95</v>
      </c>
      <c r="D904" t="s">
        <v>446</v>
      </c>
      <c r="E904">
        <v>88658172</v>
      </c>
      <c r="F904" t="s">
        <v>1073</v>
      </c>
      <c r="G904" t="s">
        <v>442</v>
      </c>
      <c r="H904" t="s">
        <v>3078</v>
      </c>
      <c r="I904">
        <v>58412</v>
      </c>
      <c r="J904" t="s">
        <v>1248</v>
      </c>
      <c r="K904">
        <v>242</v>
      </c>
      <c r="L904" t="s">
        <v>23</v>
      </c>
      <c r="M904" t="s">
        <v>24</v>
      </c>
      <c r="N904" t="s">
        <v>25</v>
      </c>
      <c r="O904">
        <v>50000000</v>
      </c>
      <c r="P904">
        <v>2006</v>
      </c>
      <c r="Q904">
        <v>5.6</v>
      </c>
    </row>
    <row r="905" spans="1:17" customFormat="1" hidden="1" x14ac:dyDescent="0.3">
      <c r="A905" t="s">
        <v>2304</v>
      </c>
      <c r="B905">
        <v>310</v>
      </c>
      <c r="C905">
        <v>118</v>
      </c>
      <c r="D905" t="s">
        <v>125</v>
      </c>
      <c r="E905">
        <v>84244877</v>
      </c>
      <c r="F905" t="s">
        <v>918</v>
      </c>
      <c r="G905" t="s">
        <v>2578</v>
      </c>
      <c r="H905" t="s">
        <v>3081</v>
      </c>
      <c r="I905">
        <v>375456</v>
      </c>
      <c r="J905" t="s">
        <v>352</v>
      </c>
      <c r="K905">
        <v>292</v>
      </c>
      <c r="L905" t="s">
        <v>23</v>
      </c>
      <c r="M905" t="s">
        <v>24</v>
      </c>
      <c r="N905" t="s">
        <v>25</v>
      </c>
      <c r="O905">
        <v>50000000</v>
      </c>
      <c r="P905">
        <v>2011</v>
      </c>
      <c r="Q905">
        <v>7.4</v>
      </c>
    </row>
    <row r="906" spans="1:17" customFormat="1" hidden="1" x14ac:dyDescent="0.3">
      <c r="A906" t="s">
        <v>3082</v>
      </c>
      <c r="B906">
        <v>116</v>
      </c>
      <c r="C906">
        <v>80</v>
      </c>
      <c r="D906" t="s">
        <v>3083</v>
      </c>
      <c r="E906">
        <v>75367693</v>
      </c>
      <c r="F906" t="s">
        <v>524</v>
      </c>
      <c r="G906" t="s">
        <v>371</v>
      </c>
      <c r="H906" t="s">
        <v>3084</v>
      </c>
      <c r="I906">
        <v>58961</v>
      </c>
      <c r="J906" t="s">
        <v>3085</v>
      </c>
      <c r="K906">
        <v>232</v>
      </c>
      <c r="L906" t="s">
        <v>23</v>
      </c>
      <c r="M906" t="s">
        <v>24</v>
      </c>
      <c r="N906" t="s">
        <v>64</v>
      </c>
      <c r="O906">
        <v>35000000</v>
      </c>
      <c r="P906">
        <v>2004</v>
      </c>
      <c r="Q906">
        <v>5</v>
      </c>
    </row>
    <row r="907" spans="1:17" customFormat="1" hidden="1" x14ac:dyDescent="0.3">
      <c r="A907" t="s">
        <v>3086</v>
      </c>
      <c r="B907">
        <v>105</v>
      </c>
      <c r="C907">
        <v>99</v>
      </c>
      <c r="D907" t="s">
        <v>2049</v>
      </c>
      <c r="E907">
        <v>73701902</v>
      </c>
      <c r="F907" t="s">
        <v>1904</v>
      </c>
      <c r="G907" t="s">
        <v>1106</v>
      </c>
      <c r="H907" t="s">
        <v>3087</v>
      </c>
      <c r="I907">
        <v>27548</v>
      </c>
      <c r="J907" t="s">
        <v>1178</v>
      </c>
      <c r="K907">
        <v>209</v>
      </c>
      <c r="L907" t="s">
        <v>23</v>
      </c>
      <c r="M907" t="s">
        <v>24</v>
      </c>
      <c r="N907" t="s">
        <v>64</v>
      </c>
      <c r="O907">
        <v>60000000</v>
      </c>
      <c r="P907">
        <v>2004</v>
      </c>
      <c r="Q907">
        <v>5.2</v>
      </c>
    </row>
    <row r="908" spans="1:17" customFormat="1" hidden="1" x14ac:dyDescent="0.3">
      <c r="A908" t="s">
        <v>3088</v>
      </c>
      <c r="B908">
        <v>419</v>
      </c>
      <c r="C908">
        <v>133</v>
      </c>
      <c r="D908" t="s">
        <v>298</v>
      </c>
      <c r="E908">
        <v>75605492</v>
      </c>
      <c r="F908" t="s">
        <v>1046</v>
      </c>
      <c r="G908" t="s">
        <v>462</v>
      </c>
      <c r="H908" t="s">
        <v>3089</v>
      </c>
      <c r="I908">
        <v>283563</v>
      </c>
      <c r="J908" t="s">
        <v>233</v>
      </c>
      <c r="K908">
        <v>312</v>
      </c>
      <c r="L908" t="s">
        <v>23</v>
      </c>
      <c r="M908" t="s">
        <v>24</v>
      </c>
      <c r="N908" t="s">
        <v>25</v>
      </c>
      <c r="O908">
        <v>50000000</v>
      </c>
      <c r="P908">
        <v>2011</v>
      </c>
      <c r="Q908">
        <v>7.6</v>
      </c>
    </row>
    <row r="909" spans="1:17" customFormat="1" hidden="1" x14ac:dyDescent="0.3">
      <c r="A909" t="s">
        <v>471</v>
      </c>
      <c r="B909">
        <v>64</v>
      </c>
      <c r="C909">
        <v>127</v>
      </c>
      <c r="D909" t="s">
        <v>316</v>
      </c>
      <c r="E909">
        <v>67823573</v>
      </c>
      <c r="F909" t="s">
        <v>611</v>
      </c>
      <c r="G909" t="s">
        <v>83</v>
      </c>
      <c r="H909" t="s">
        <v>3090</v>
      </c>
      <c r="I909">
        <v>91176</v>
      </c>
      <c r="J909" t="s">
        <v>699</v>
      </c>
      <c r="K909">
        <v>130</v>
      </c>
      <c r="L909" t="s">
        <v>23</v>
      </c>
      <c r="M909" t="s">
        <v>24</v>
      </c>
      <c r="N909" t="s">
        <v>393</v>
      </c>
      <c r="O909">
        <v>50000000</v>
      </c>
      <c r="P909">
        <v>1995</v>
      </c>
      <c r="Q909">
        <v>6.6</v>
      </c>
    </row>
    <row r="910" spans="1:17" customFormat="1" hidden="1" x14ac:dyDescent="0.3">
      <c r="A910" t="s">
        <v>3091</v>
      </c>
      <c r="B910">
        <v>359</v>
      </c>
      <c r="C910">
        <v>106</v>
      </c>
      <c r="D910" t="s">
        <v>2748</v>
      </c>
      <c r="E910">
        <v>91439400</v>
      </c>
      <c r="F910" t="s">
        <v>758</v>
      </c>
      <c r="G910" t="s">
        <v>157</v>
      </c>
      <c r="H910" t="s">
        <v>3092</v>
      </c>
      <c r="I910">
        <v>200647</v>
      </c>
      <c r="J910" t="s">
        <v>3093</v>
      </c>
      <c r="K910">
        <v>384</v>
      </c>
      <c r="L910" t="s">
        <v>23</v>
      </c>
      <c r="M910" t="s">
        <v>38</v>
      </c>
      <c r="N910" t="s">
        <v>25</v>
      </c>
      <c r="O910">
        <v>50000000</v>
      </c>
      <c r="P910">
        <v>2014</v>
      </c>
      <c r="Q910">
        <v>7</v>
      </c>
    </row>
    <row r="911" spans="1:17" customFormat="1" hidden="1" x14ac:dyDescent="0.3">
      <c r="A911" t="s">
        <v>3094</v>
      </c>
      <c r="B911">
        <v>166</v>
      </c>
      <c r="C911">
        <v>98</v>
      </c>
      <c r="D911" t="s">
        <v>3095</v>
      </c>
      <c r="E911">
        <v>67128202</v>
      </c>
      <c r="F911" t="s">
        <v>3096</v>
      </c>
      <c r="G911" t="s">
        <v>708</v>
      </c>
      <c r="H911" t="s">
        <v>3097</v>
      </c>
      <c r="I911">
        <v>43328</v>
      </c>
      <c r="J911" t="s">
        <v>618</v>
      </c>
      <c r="K911">
        <v>110</v>
      </c>
      <c r="L911" t="s">
        <v>23</v>
      </c>
      <c r="M911" t="s">
        <v>24</v>
      </c>
      <c r="N911" t="s">
        <v>64</v>
      </c>
      <c r="O911">
        <v>65000000</v>
      </c>
      <c r="P911">
        <v>2009</v>
      </c>
      <c r="Q911">
        <v>5.7</v>
      </c>
    </row>
    <row r="912" spans="1:17" customFormat="1" hidden="1" x14ac:dyDescent="0.3">
      <c r="A912" t="s">
        <v>3098</v>
      </c>
      <c r="B912">
        <v>525</v>
      </c>
      <c r="C912">
        <v>132</v>
      </c>
      <c r="D912" t="s">
        <v>246</v>
      </c>
      <c r="E912">
        <v>70496802</v>
      </c>
      <c r="F912" t="s">
        <v>611</v>
      </c>
      <c r="G912" t="s">
        <v>557</v>
      </c>
      <c r="H912" t="s">
        <v>3099</v>
      </c>
      <c r="I912">
        <v>791783</v>
      </c>
      <c r="J912" t="s">
        <v>3100</v>
      </c>
      <c r="K912">
        <v>2042</v>
      </c>
      <c r="L912" t="s">
        <v>23</v>
      </c>
      <c r="M912" t="s">
        <v>24</v>
      </c>
      <c r="N912" t="s">
        <v>393</v>
      </c>
      <c r="O912">
        <v>54000000</v>
      </c>
      <c r="P912">
        <v>2005</v>
      </c>
      <c r="Q912">
        <v>8.1999999999999993</v>
      </c>
    </row>
    <row r="913" spans="1:17" customFormat="1" hidden="1" x14ac:dyDescent="0.3">
      <c r="A913" t="s">
        <v>2998</v>
      </c>
      <c r="B913">
        <v>165</v>
      </c>
      <c r="C913">
        <v>114</v>
      </c>
      <c r="D913" t="s">
        <v>3101</v>
      </c>
      <c r="E913">
        <v>60470220</v>
      </c>
      <c r="F913" t="s">
        <v>1042</v>
      </c>
      <c r="G913" t="s">
        <v>3102</v>
      </c>
      <c r="H913" t="s">
        <v>3103</v>
      </c>
      <c r="I913">
        <v>81444</v>
      </c>
      <c r="J913" t="s">
        <v>3104</v>
      </c>
      <c r="K913">
        <v>192</v>
      </c>
      <c r="L913" t="s">
        <v>23</v>
      </c>
      <c r="M913" t="s">
        <v>24</v>
      </c>
      <c r="N913" t="s">
        <v>25</v>
      </c>
      <c r="O913">
        <v>50000000</v>
      </c>
      <c r="P913">
        <v>2003</v>
      </c>
      <c r="Q913">
        <v>6.2</v>
      </c>
    </row>
    <row r="914" spans="1:17" customFormat="1" hidden="1" x14ac:dyDescent="0.3">
      <c r="A914" t="s">
        <v>3105</v>
      </c>
      <c r="B914">
        <v>87</v>
      </c>
      <c r="C914">
        <v>78</v>
      </c>
      <c r="D914" t="s">
        <v>1274</v>
      </c>
      <c r="E914">
        <v>58336565</v>
      </c>
      <c r="F914" t="s">
        <v>319</v>
      </c>
      <c r="G914" t="s">
        <v>816</v>
      </c>
      <c r="H914" t="s">
        <v>3106</v>
      </c>
      <c r="I914">
        <v>12845</v>
      </c>
      <c r="J914" t="s">
        <v>1286</v>
      </c>
      <c r="K914">
        <v>118</v>
      </c>
      <c r="L914" t="s">
        <v>23</v>
      </c>
      <c r="M914" t="s">
        <v>24</v>
      </c>
      <c r="N914" t="s">
        <v>190</v>
      </c>
      <c r="O914">
        <v>50000000</v>
      </c>
      <c r="P914">
        <v>2006</v>
      </c>
      <c r="Q914">
        <v>6.6</v>
      </c>
    </row>
    <row r="915" spans="1:17" customFormat="1" hidden="1" x14ac:dyDescent="0.3">
      <c r="A915" t="s">
        <v>3107</v>
      </c>
      <c r="B915">
        <v>117</v>
      </c>
      <c r="C915">
        <v>101</v>
      </c>
      <c r="D915" t="s">
        <v>3049</v>
      </c>
      <c r="E915">
        <v>66002004</v>
      </c>
      <c r="F915" t="s">
        <v>3108</v>
      </c>
      <c r="G915" t="s">
        <v>3093</v>
      </c>
      <c r="H915" t="s">
        <v>3109</v>
      </c>
      <c r="I915">
        <v>36431</v>
      </c>
      <c r="J915" t="s">
        <v>3110</v>
      </c>
      <c r="K915">
        <v>168</v>
      </c>
      <c r="L915" t="s">
        <v>23</v>
      </c>
      <c r="M915" t="s">
        <v>24</v>
      </c>
      <c r="N915" t="s">
        <v>190</v>
      </c>
      <c r="O915">
        <v>50000000</v>
      </c>
      <c r="P915">
        <v>2005</v>
      </c>
      <c r="Q915">
        <v>4.7</v>
      </c>
    </row>
    <row r="916" spans="1:17" customFormat="1" hidden="1" x14ac:dyDescent="0.3">
      <c r="A916" t="s">
        <v>3111</v>
      </c>
      <c r="B916">
        <v>113</v>
      </c>
      <c r="C916">
        <v>113</v>
      </c>
      <c r="D916" t="s">
        <v>3112</v>
      </c>
      <c r="E916">
        <v>54997476</v>
      </c>
      <c r="F916" t="s">
        <v>1370</v>
      </c>
      <c r="G916" t="s">
        <v>292</v>
      </c>
      <c r="H916" t="s">
        <v>3113</v>
      </c>
      <c r="I916">
        <v>40362</v>
      </c>
      <c r="J916" t="s">
        <v>3114</v>
      </c>
      <c r="K916">
        <v>248</v>
      </c>
      <c r="L916" t="s">
        <v>23</v>
      </c>
      <c r="M916" t="s">
        <v>24</v>
      </c>
      <c r="N916" t="s">
        <v>393</v>
      </c>
      <c r="O916">
        <v>50000000</v>
      </c>
      <c r="P916">
        <v>2001</v>
      </c>
      <c r="Q916">
        <v>6.3</v>
      </c>
    </row>
    <row r="917" spans="1:17" customFormat="1" hidden="1" x14ac:dyDescent="0.3">
      <c r="A917" t="s">
        <v>3115</v>
      </c>
      <c r="B917">
        <v>349</v>
      </c>
      <c r="C917">
        <v>98</v>
      </c>
      <c r="D917" t="s">
        <v>3116</v>
      </c>
      <c r="E917">
        <v>55682070</v>
      </c>
      <c r="F917" t="s">
        <v>2141</v>
      </c>
      <c r="G917" t="s">
        <v>587</v>
      </c>
      <c r="H917" t="s">
        <v>3117</v>
      </c>
      <c r="I917">
        <v>159868</v>
      </c>
      <c r="J917" t="s">
        <v>1194</v>
      </c>
      <c r="K917">
        <v>304</v>
      </c>
      <c r="L917" t="s">
        <v>23</v>
      </c>
      <c r="M917" t="s">
        <v>509</v>
      </c>
      <c r="N917" t="s">
        <v>393</v>
      </c>
      <c r="O917">
        <v>50000000</v>
      </c>
      <c r="P917">
        <v>2013</v>
      </c>
      <c r="Q917">
        <v>6.1</v>
      </c>
    </row>
    <row r="918" spans="1:17" customFormat="1" hidden="1" x14ac:dyDescent="0.3">
      <c r="A918" t="s">
        <v>3118</v>
      </c>
      <c r="B918">
        <v>152</v>
      </c>
      <c r="C918">
        <v>124</v>
      </c>
      <c r="D918" t="s">
        <v>3119</v>
      </c>
      <c r="E918">
        <v>52752475</v>
      </c>
      <c r="F918" t="s">
        <v>2497</v>
      </c>
      <c r="G918" t="s">
        <v>3120</v>
      </c>
      <c r="H918" t="s">
        <v>3121</v>
      </c>
      <c r="I918">
        <v>63067</v>
      </c>
      <c r="J918" t="s">
        <v>3122</v>
      </c>
      <c r="K918">
        <v>533</v>
      </c>
      <c r="L918" t="s">
        <v>23</v>
      </c>
      <c r="M918" t="s">
        <v>24</v>
      </c>
      <c r="N918" t="s">
        <v>393</v>
      </c>
      <c r="O918">
        <v>50000000</v>
      </c>
      <c r="P918">
        <v>2002</v>
      </c>
      <c r="Q918">
        <v>6.7</v>
      </c>
    </row>
    <row r="919" spans="1:17" customFormat="1" hidden="1" x14ac:dyDescent="0.3">
      <c r="A919" t="s">
        <v>1666</v>
      </c>
      <c r="B919">
        <v>288</v>
      </c>
      <c r="C919">
        <v>109</v>
      </c>
      <c r="D919" t="s">
        <v>3123</v>
      </c>
      <c r="E919">
        <v>55092830</v>
      </c>
      <c r="F919" t="s">
        <v>156</v>
      </c>
      <c r="G919" t="s">
        <v>3124</v>
      </c>
      <c r="H919" t="s">
        <v>3125</v>
      </c>
      <c r="I919">
        <v>195043</v>
      </c>
      <c r="J919" t="s">
        <v>3126</v>
      </c>
      <c r="K919">
        <v>329</v>
      </c>
      <c r="L919" t="s">
        <v>23</v>
      </c>
      <c r="M919" t="s">
        <v>24</v>
      </c>
      <c r="N919" t="s">
        <v>25</v>
      </c>
      <c r="O919">
        <v>60000000</v>
      </c>
      <c r="P919">
        <v>2011</v>
      </c>
      <c r="Q919">
        <v>6.1</v>
      </c>
    </row>
    <row r="920" spans="1:17" customFormat="1" hidden="1" x14ac:dyDescent="0.3">
      <c r="A920" t="s">
        <v>3127</v>
      </c>
      <c r="B920">
        <v>358</v>
      </c>
      <c r="C920">
        <v>128</v>
      </c>
      <c r="D920" t="s">
        <v>3128</v>
      </c>
      <c r="E920">
        <v>50815288</v>
      </c>
      <c r="F920" t="s">
        <v>2497</v>
      </c>
      <c r="G920" t="s">
        <v>759</v>
      </c>
      <c r="H920" t="s">
        <v>3129</v>
      </c>
      <c r="I920">
        <v>109188</v>
      </c>
      <c r="J920" t="s">
        <v>3130</v>
      </c>
      <c r="K920">
        <v>625</v>
      </c>
      <c r="L920" t="s">
        <v>23</v>
      </c>
      <c r="M920" t="s">
        <v>24</v>
      </c>
      <c r="N920" t="s">
        <v>393</v>
      </c>
      <c r="O920">
        <v>50000000</v>
      </c>
      <c r="P920">
        <v>2005</v>
      </c>
      <c r="Q920">
        <v>7</v>
      </c>
    </row>
    <row r="921" spans="1:17" customFormat="1" hidden="1" x14ac:dyDescent="0.3">
      <c r="A921" t="s">
        <v>191</v>
      </c>
      <c r="B921">
        <v>204</v>
      </c>
      <c r="C921">
        <v>144</v>
      </c>
      <c r="D921" t="s">
        <v>3131</v>
      </c>
      <c r="E921">
        <v>52822418</v>
      </c>
      <c r="F921" t="s">
        <v>1222</v>
      </c>
      <c r="G921" t="s">
        <v>638</v>
      </c>
      <c r="H921" t="s">
        <v>3132</v>
      </c>
      <c r="I921">
        <v>47764</v>
      </c>
      <c r="J921" t="s">
        <v>3133</v>
      </c>
      <c r="K921">
        <v>219</v>
      </c>
      <c r="L921" t="s">
        <v>23</v>
      </c>
      <c r="M921" t="s">
        <v>24</v>
      </c>
      <c r="N921" t="s">
        <v>393</v>
      </c>
      <c r="O921">
        <v>50000000</v>
      </c>
      <c r="P921">
        <v>2016</v>
      </c>
      <c r="Q921">
        <v>7.4</v>
      </c>
    </row>
    <row r="922" spans="1:17" customFormat="1" hidden="1" x14ac:dyDescent="0.3">
      <c r="A922" t="s">
        <v>3134</v>
      </c>
      <c r="B922">
        <v>156</v>
      </c>
      <c r="C922">
        <v>95</v>
      </c>
      <c r="D922" t="s">
        <v>2054</v>
      </c>
      <c r="E922">
        <v>50150619</v>
      </c>
      <c r="F922" t="s">
        <v>2046</v>
      </c>
      <c r="G922" t="s">
        <v>302</v>
      </c>
      <c r="H922" t="s">
        <v>3135</v>
      </c>
      <c r="I922">
        <v>45580</v>
      </c>
      <c r="J922" t="s">
        <v>3136</v>
      </c>
      <c r="K922">
        <v>102</v>
      </c>
      <c r="L922" t="s">
        <v>23</v>
      </c>
      <c r="M922" t="s">
        <v>24</v>
      </c>
      <c r="N922" t="s">
        <v>64</v>
      </c>
      <c r="O922">
        <v>50000000</v>
      </c>
      <c r="P922">
        <v>2014</v>
      </c>
      <c r="Q922">
        <v>7.3</v>
      </c>
    </row>
    <row r="923" spans="1:17" customFormat="1" hidden="1" x14ac:dyDescent="0.3">
      <c r="A923" t="s">
        <v>3137</v>
      </c>
      <c r="B923">
        <v>171</v>
      </c>
      <c r="C923">
        <v>105</v>
      </c>
      <c r="D923" t="s">
        <v>268</v>
      </c>
      <c r="E923">
        <v>48745150</v>
      </c>
      <c r="F923" t="s">
        <v>982</v>
      </c>
      <c r="G923" t="s">
        <v>350</v>
      </c>
      <c r="H923" t="s">
        <v>3138</v>
      </c>
      <c r="I923">
        <v>50170</v>
      </c>
      <c r="J923" t="s">
        <v>3139</v>
      </c>
      <c r="K923">
        <v>306</v>
      </c>
      <c r="L923" t="s">
        <v>23</v>
      </c>
      <c r="M923" t="s">
        <v>24</v>
      </c>
      <c r="N923" t="s">
        <v>25</v>
      </c>
      <c r="O923">
        <v>50000000</v>
      </c>
      <c r="P923">
        <v>2006</v>
      </c>
      <c r="Q923">
        <v>5.8</v>
      </c>
    </row>
    <row r="924" spans="1:17" customFormat="1" hidden="1" x14ac:dyDescent="0.3">
      <c r="A924" t="s">
        <v>2277</v>
      </c>
      <c r="B924">
        <v>76</v>
      </c>
      <c r="C924">
        <v>121</v>
      </c>
      <c r="D924" t="s">
        <v>1164</v>
      </c>
      <c r="E924">
        <v>50007168</v>
      </c>
      <c r="F924" t="s">
        <v>314</v>
      </c>
      <c r="G924" t="s">
        <v>2277</v>
      </c>
      <c r="H924" t="s">
        <v>3140</v>
      </c>
      <c r="I924">
        <v>39529</v>
      </c>
      <c r="J924" t="s">
        <v>856</v>
      </c>
      <c r="K924">
        <v>142</v>
      </c>
      <c r="L924" t="s">
        <v>23</v>
      </c>
      <c r="M924" t="s">
        <v>24</v>
      </c>
      <c r="N924" t="s">
        <v>393</v>
      </c>
      <c r="O924">
        <v>50000000</v>
      </c>
      <c r="P924">
        <v>1997</v>
      </c>
      <c r="Q924">
        <v>6.7</v>
      </c>
    </row>
    <row r="925" spans="1:17" customFormat="1" hidden="1" x14ac:dyDescent="0.3">
      <c r="A925" t="s">
        <v>128</v>
      </c>
      <c r="B925">
        <v>97</v>
      </c>
      <c r="C925">
        <v>125</v>
      </c>
      <c r="D925" t="s">
        <v>892</v>
      </c>
      <c r="E925">
        <v>48154732</v>
      </c>
      <c r="F925" t="s">
        <v>945</v>
      </c>
      <c r="G925" t="s">
        <v>1769</v>
      </c>
      <c r="H925" t="s">
        <v>3141</v>
      </c>
      <c r="I925">
        <v>60326</v>
      </c>
      <c r="J925" t="s">
        <v>668</v>
      </c>
      <c r="K925">
        <v>142</v>
      </c>
      <c r="L925" t="s">
        <v>23</v>
      </c>
      <c r="M925" t="s">
        <v>24</v>
      </c>
      <c r="N925" t="s">
        <v>393</v>
      </c>
      <c r="O925">
        <v>50000000</v>
      </c>
      <c r="P925">
        <v>1997</v>
      </c>
      <c r="Q925">
        <v>5.8</v>
      </c>
    </row>
    <row r="926" spans="1:17" customFormat="1" hidden="1" x14ac:dyDescent="0.3">
      <c r="A926" t="s">
        <v>454</v>
      </c>
      <c r="B926">
        <v>157</v>
      </c>
      <c r="C926">
        <v>129</v>
      </c>
      <c r="D926" t="s">
        <v>566</v>
      </c>
      <c r="E926">
        <v>48265581</v>
      </c>
      <c r="F926" t="s">
        <v>1232</v>
      </c>
      <c r="G926" t="s">
        <v>3070</v>
      </c>
      <c r="H926" t="s">
        <v>3142</v>
      </c>
      <c r="I926">
        <v>261069</v>
      </c>
      <c r="J926" t="s">
        <v>3143</v>
      </c>
      <c r="K926">
        <v>506</v>
      </c>
      <c r="L926" t="s">
        <v>23</v>
      </c>
      <c r="M926" t="s">
        <v>24</v>
      </c>
      <c r="N926" t="s">
        <v>393</v>
      </c>
      <c r="O926">
        <v>50000000</v>
      </c>
      <c r="P926">
        <v>1997</v>
      </c>
      <c r="Q926">
        <v>7.8</v>
      </c>
    </row>
    <row r="927" spans="1:17" customFormat="1" hidden="1" x14ac:dyDescent="0.3">
      <c r="A927" t="s">
        <v>3144</v>
      </c>
      <c r="B927">
        <v>267</v>
      </c>
      <c r="C927">
        <v>132</v>
      </c>
      <c r="D927" t="s">
        <v>3070</v>
      </c>
      <c r="E927">
        <v>46982632</v>
      </c>
      <c r="F927" t="s">
        <v>3145</v>
      </c>
      <c r="G927" t="s">
        <v>2090</v>
      </c>
      <c r="H927" t="s">
        <v>3146</v>
      </c>
      <c r="I927">
        <v>172792</v>
      </c>
      <c r="J927" t="s">
        <v>3147</v>
      </c>
      <c r="K927">
        <v>1740</v>
      </c>
      <c r="L927" t="s">
        <v>23</v>
      </c>
      <c r="M927" t="s">
        <v>183</v>
      </c>
      <c r="N927" t="s">
        <v>393</v>
      </c>
      <c r="O927">
        <v>50000000</v>
      </c>
      <c r="P927">
        <v>2006</v>
      </c>
      <c r="Q927">
        <v>6.6</v>
      </c>
    </row>
    <row r="928" spans="1:17" customFormat="1" hidden="1" x14ac:dyDescent="0.3">
      <c r="A928" t="s">
        <v>3148</v>
      </c>
      <c r="B928">
        <v>118</v>
      </c>
      <c r="C928">
        <v>118</v>
      </c>
      <c r="D928" t="s">
        <v>171</v>
      </c>
      <c r="E928">
        <v>44737059</v>
      </c>
      <c r="F928" t="s">
        <v>2407</v>
      </c>
      <c r="G928" t="s">
        <v>396</v>
      </c>
      <c r="H928" t="s">
        <v>3149</v>
      </c>
      <c r="I928">
        <v>48322</v>
      </c>
      <c r="J928" t="s">
        <v>3150</v>
      </c>
      <c r="K928">
        <v>261</v>
      </c>
      <c r="L928" t="s">
        <v>23</v>
      </c>
      <c r="M928" t="s">
        <v>24</v>
      </c>
      <c r="N928" t="s">
        <v>25</v>
      </c>
      <c r="O928">
        <v>50000000</v>
      </c>
      <c r="P928">
        <v>2000</v>
      </c>
      <c r="Q928">
        <v>6.5</v>
      </c>
    </row>
    <row r="929" spans="1:17" customFormat="1" hidden="1" x14ac:dyDescent="0.3">
      <c r="A929" t="s">
        <v>3151</v>
      </c>
      <c r="B929">
        <v>291</v>
      </c>
      <c r="C929">
        <v>113</v>
      </c>
      <c r="D929" t="s">
        <v>3152</v>
      </c>
      <c r="E929">
        <v>56724080</v>
      </c>
      <c r="F929" t="s">
        <v>1068</v>
      </c>
      <c r="G929" t="s">
        <v>2802</v>
      </c>
      <c r="H929" t="s">
        <v>3153</v>
      </c>
      <c r="I929">
        <v>172112</v>
      </c>
      <c r="J929" t="s">
        <v>2311</v>
      </c>
      <c r="K929">
        <v>181</v>
      </c>
      <c r="L929" t="s">
        <v>23</v>
      </c>
      <c r="M929" t="s">
        <v>24</v>
      </c>
      <c r="N929" t="s">
        <v>393</v>
      </c>
      <c r="O929">
        <v>50000000</v>
      </c>
      <c r="P929">
        <v>2012</v>
      </c>
      <c r="Q929">
        <v>6.7</v>
      </c>
    </row>
    <row r="930" spans="1:17" customFormat="1" hidden="1" x14ac:dyDescent="0.3">
      <c r="A930" t="s">
        <v>1920</v>
      </c>
      <c r="B930">
        <v>68</v>
      </c>
      <c r="C930">
        <v>140</v>
      </c>
      <c r="D930" t="s">
        <v>3154</v>
      </c>
      <c r="E930">
        <v>44484065</v>
      </c>
      <c r="F930" t="s">
        <v>737</v>
      </c>
      <c r="G930" t="s">
        <v>83</v>
      </c>
      <c r="H930" t="s">
        <v>3155</v>
      </c>
      <c r="I930">
        <v>107227</v>
      </c>
      <c r="J930" t="s">
        <v>2780</v>
      </c>
      <c r="K930">
        <v>279</v>
      </c>
      <c r="L930" t="s">
        <v>23</v>
      </c>
      <c r="M930" t="s">
        <v>509</v>
      </c>
      <c r="N930" t="s">
        <v>393</v>
      </c>
      <c r="O930">
        <v>50000000</v>
      </c>
      <c r="P930">
        <v>1998</v>
      </c>
      <c r="Q930">
        <v>7.3</v>
      </c>
    </row>
    <row r="931" spans="1:17" customFormat="1" hidden="1" x14ac:dyDescent="0.3">
      <c r="A931" t="s">
        <v>3156</v>
      </c>
      <c r="B931">
        <v>228</v>
      </c>
      <c r="C931">
        <v>89</v>
      </c>
      <c r="D931" t="s">
        <v>3157</v>
      </c>
      <c r="E931">
        <v>47553512</v>
      </c>
      <c r="F931" t="s">
        <v>41</v>
      </c>
      <c r="G931" t="s">
        <v>2271</v>
      </c>
      <c r="H931" t="s">
        <v>3158</v>
      </c>
      <c r="I931">
        <v>54101</v>
      </c>
      <c r="J931" t="s">
        <v>3159</v>
      </c>
      <c r="K931">
        <v>210</v>
      </c>
      <c r="L931" t="s">
        <v>23</v>
      </c>
      <c r="M931" t="s">
        <v>24</v>
      </c>
      <c r="N931" t="s">
        <v>25</v>
      </c>
      <c r="O931">
        <v>50000000</v>
      </c>
      <c r="P931">
        <v>2014</v>
      </c>
      <c r="Q931">
        <v>5.8</v>
      </c>
    </row>
    <row r="932" spans="1:17" customFormat="1" hidden="1" x14ac:dyDescent="0.3">
      <c r="A932" t="s">
        <v>3160</v>
      </c>
      <c r="B932">
        <v>36</v>
      </c>
      <c r="C932">
        <v>104</v>
      </c>
      <c r="D932" t="s">
        <v>3161</v>
      </c>
      <c r="E932">
        <v>42610000</v>
      </c>
      <c r="F932" t="s">
        <v>286</v>
      </c>
      <c r="G932" t="s">
        <v>2689</v>
      </c>
      <c r="H932" t="s">
        <v>3162</v>
      </c>
      <c r="I932">
        <v>60293</v>
      </c>
      <c r="J932" t="s">
        <v>3163</v>
      </c>
      <c r="K932">
        <v>114</v>
      </c>
      <c r="L932" t="s">
        <v>23</v>
      </c>
      <c r="M932" t="s">
        <v>24</v>
      </c>
      <c r="N932" t="s">
        <v>393</v>
      </c>
      <c r="O932">
        <v>55000000</v>
      </c>
      <c r="P932">
        <v>1994</v>
      </c>
      <c r="Q932">
        <v>5.5</v>
      </c>
    </row>
    <row r="933" spans="1:17" customFormat="1" hidden="1" x14ac:dyDescent="0.3">
      <c r="A933" t="s">
        <v>1782</v>
      </c>
      <c r="B933">
        <v>105</v>
      </c>
      <c r="C933">
        <v>106</v>
      </c>
      <c r="D933" t="s">
        <v>3164</v>
      </c>
      <c r="E933">
        <v>41482207</v>
      </c>
      <c r="F933" t="s">
        <v>584</v>
      </c>
      <c r="G933" t="s">
        <v>138</v>
      </c>
      <c r="H933" t="s">
        <v>3165</v>
      </c>
      <c r="I933">
        <v>68428</v>
      </c>
      <c r="J933" t="s">
        <v>3166</v>
      </c>
      <c r="K933">
        <v>148</v>
      </c>
      <c r="L933" t="s">
        <v>23</v>
      </c>
      <c r="M933" t="s">
        <v>24</v>
      </c>
      <c r="N933" t="s">
        <v>25</v>
      </c>
      <c r="O933">
        <v>50000000</v>
      </c>
      <c r="P933">
        <v>1990</v>
      </c>
      <c r="Q933">
        <v>6.3</v>
      </c>
    </row>
    <row r="934" spans="1:17" customFormat="1" hidden="1" x14ac:dyDescent="0.3">
      <c r="A934" t="s">
        <v>2998</v>
      </c>
      <c r="B934">
        <v>276</v>
      </c>
      <c r="C934">
        <v>141</v>
      </c>
      <c r="D934" t="s">
        <v>1079</v>
      </c>
      <c r="E934">
        <v>47105085</v>
      </c>
      <c r="F934" t="s">
        <v>1239</v>
      </c>
      <c r="G934" t="s">
        <v>66</v>
      </c>
      <c r="H934" t="s">
        <v>3167</v>
      </c>
      <c r="I934">
        <v>136973</v>
      </c>
      <c r="J934" t="s">
        <v>2754</v>
      </c>
      <c r="K934">
        <v>275</v>
      </c>
      <c r="L934" t="s">
        <v>23</v>
      </c>
      <c r="M934" t="s">
        <v>24</v>
      </c>
      <c r="N934" t="s">
        <v>393</v>
      </c>
      <c r="O934">
        <v>50000000</v>
      </c>
      <c r="P934">
        <v>2014</v>
      </c>
      <c r="Q934">
        <v>7.4</v>
      </c>
    </row>
    <row r="935" spans="1:17" customFormat="1" hidden="1" x14ac:dyDescent="0.3">
      <c r="A935" t="s">
        <v>1627</v>
      </c>
      <c r="B935">
        <v>93</v>
      </c>
      <c r="C935">
        <v>124</v>
      </c>
      <c r="D935" t="s">
        <v>2853</v>
      </c>
      <c r="E935">
        <v>41256277</v>
      </c>
      <c r="F935" t="s">
        <v>41</v>
      </c>
      <c r="G935" t="s">
        <v>566</v>
      </c>
      <c r="H935" t="s">
        <v>3168</v>
      </c>
      <c r="I935">
        <v>46451</v>
      </c>
      <c r="J935" t="s">
        <v>3169</v>
      </c>
      <c r="K935">
        <v>156</v>
      </c>
      <c r="L935" t="s">
        <v>23</v>
      </c>
      <c r="M935" t="s">
        <v>24</v>
      </c>
      <c r="N935" t="s">
        <v>393</v>
      </c>
      <c r="O935">
        <v>50000000</v>
      </c>
      <c r="P935">
        <v>1997</v>
      </c>
      <c r="Q935">
        <v>5.9</v>
      </c>
    </row>
    <row r="936" spans="1:17" customFormat="1" hidden="1" x14ac:dyDescent="0.3">
      <c r="A936" t="s">
        <v>3170</v>
      </c>
      <c r="B936">
        <v>191</v>
      </c>
      <c r="C936">
        <v>98</v>
      </c>
      <c r="D936" t="s">
        <v>141</v>
      </c>
      <c r="E936">
        <v>50740078</v>
      </c>
      <c r="F936" t="s">
        <v>1413</v>
      </c>
      <c r="G936" t="s">
        <v>1264</v>
      </c>
      <c r="H936" t="s">
        <v>3171</v>
      </c>
      <c r="I936">
        <v>151580</v>
      </c>
      <c r="J936" t="s">
        <v>3172</v>
      </c>
      <c r="K936">
        <v>672</v>
      </c>
      <c r="L936" t="s">
        <v>23</v>
      </c>
      <c r="M936" t="s">
        <v>509</v>
      </c>
      <c r="N936" t="s">
        <v>393</v>
      </c>
      <c r="O936">
        <v>45000000</v>
      </c>
      <c r="P936">
        <v>2004</v>
      </c>
      <c r="Q936">
        <v>6.2</v>
      </c>
    </row>
    <row r="937" spans="1:17" customFormat="1" hidden="1" x14ac:dyDescent="0.3">
      <c r="A937" t="s">
        <v>3173</v>
      </c>
      <c r="B937">
        <v>143</v>
      </c>
      <c r="C937">
        <v>108</v>
      </c>
      <c r="D937" t="s">
        <v>270</v>
      </c>
      <c r="E937">
        <v>40203020</v>
      </c>
      <c r="F937" t="s">
        <v>918</v>
      </c>
      <c r="G937" t="s">
        <v>296</v>
      </c>
      <c r="H937" t="s">
        <v>3174</v>
      </c>
      <c r="I937">
        <v>74315</v>
      </c>
      <c r="J937" t="s">
        <v>3175</v>
      </c>
      <c r="K937">
        <v>259</v>
      </c>
      <c r="L937" t="s">
        <v>23</v>
      </c>
      <c r="M937" t="s">
        <v>38</v>
      </c>
      <c r="N937" t="s">
        <v>393</v>
      </c>
      <c r="O937">
        <v>40000000</v>
      </c>
      <c r="P937">
        <v>2004</v>
      </c>
      <c r="Q937">
        <v>5.9</v>
      </c>
    </row>
    <row r="938" spans="1:17" customFormat="1" hidden="1" x14ac:dyDescent="0.3">
      <c r="A938" t="s">
        <v>3176</v>
      </c>
      <c r="B938">
        <v>124</v>
      </c>
      <c r="C938">
        <v>114</v>
      </c>
      <c r="D938" t="s">
        <v>1429</v>
      </c>
      <c r="E938">
        <v>40905277</v>
      </c>
      <c r="F938" t="s">
        <v>3177</v>
      </c>
      <c r="G938" t="s">
        <v>1101</v>
      </c>
      <c r="H938" t="s">
        <v>3178</v>
      </c>
      <c r="I938">
        <v>45895</v>
      </c>
      <c r="J938" t="s">
        <v>3179</v>
      </c>
      <c r="K938">
        <v>157</v>
      </c>
      <c r="L938" t="s">
        <v>23</v>
      </c>
      <c r="M938" t="s">
        <v>24</v>
      </c>
      <c r="N938" t="s">
        <v>393</v>
      </c>
      <c r="O938">
        <v>50000000</v>
      </c>
      <c r="P938">
        <v>2003</v>
      </c>
      <c r="Q938">
        <v>6.5</v>
      </c>
    </row>
    <row r="939" spans="1:17" customFormat="1" hidden="1" x14ac:dyDescent="0.3">
      <c r="A939" t="s">
        <v>3180</v>
      </c>
      <c r="B939">
        <v>47</v>
      </c>
      <c r="C939">
        <v>101</v>
      </c>
      <c r="D939" t="s">
        <v>3181</v>
      </c>
      <c r="E939">
        <v>38590500</v>
      </c>
      <c r="F939" t="s">
        <v>34</v>
      </c>
      <c r="G939" t="s">
        <v>1983</v>
      </c>
      <c r="H939" t="s">
        <v>3182</v>
      </c>
      <c r="I939">
        <v>17997</v>
      </c>
      <c r="J939" t="s">
        <v>3183</v>
      </c>
      <c r="K939">
        <v>140</v>
      </c>
      <c r="L939" t="s">
        <v>23</v>
      </c>
      <c r="M939" t="s">
        <v>24</v>
      </c>
      <c r="N939" t="s">
        <v>393</v>
      </c>
      <c r="O939">
        <v>50000000</v>
      </c>
      <c r="P939">
        <v>1994</v>
      </c>
      <c r="Q939">
        <v>4.4000000000000004</v>
      </c>
    </row>
    <row r="940" spans="1:17" customFormat="1" hidden="1" x14ac:dyDescent="0.3">
      <c r="A940" t="s">
        <v>2971</v>
      </c>
      <c r="B940">
        <v>66</v>
      </c>
      <c r="C940">
        <v>93</v>
      </c>
      <c r="D940" t="s">
        <v>1270</v>
      </c>
      <c r="E940">
        <v>39177541</v>
      </c>
      <c r="F940" t="s">
        <v>101</v>
      </c>
      <c r="G940" t="s">
        <v>731</v>
      </c>
      <c r="H940" t="s">
        <v>3184</v>
      </c>
      <c r="I940">
        <v>20310</v>
      </c>
      <c r="J940" t="s">
        <v>3185</v>
      </c>
      <c r="K940">
        <v>177</v>
      </c>
      <c r="L940" t="s">
        <v>23</v>
      </c>
      <c r="M940" t="s">
        <v>24</v>
      </c>
      <c r="N940" t="s">
        <v>64</v>
      </c>
      <c r="O940">
        <v>50000000</v>
      </c>
      <c r="P940">
        <v>2005</v>
      </c>
      <c r="Q940">
        <v>3.5</v>
      </c>
    </row>
    <row r="941" spans="1:17" customFormat="1" hidden="1" x14ac:dyDescent="0.3">
      <c r="A941" t="s">
        <v>3186</v>
      </c>
      <c r="B941">
        <v>118</v>
      </c>
      <c r="C941">
        <v>119</v>
      </c>
      <c r="D941" t="s">
        <v>3187</v>
      </c>
      <c r="E941">
        <v>39778599</v>
      </c>
      <c r="F941" t="s">
        <v>1168</v>
      </c>
      <c r="G941" t="s">
        <v>148</v>
      </c>
      <c r="H941" t="s">
        <v>3188</v>
      </c>
      <c r="I941">
        <v>176169</v>
      </c>
      <c r="J941" t="s">
        <v>3189</v>
      </c>
      <c r="K941">
        <v>548</v>
      </c>
      <c r="L941" t="s">
        <v>23</v>
      </c>
      <c r="M941" t="s">
        <v>24</v>
      </c>
      <c r="N941" t="s">
        <v>393</v>
      </c>
      <c r="O941">
        <v>50000000</v>
      </c>
      <c r="P941">
        <v>2000</v>
      </c>
      <c r="Q941">
        <v>6.6</v>
      </c>
    </row>
    <row r="942" spans="1:17" customFormat="1" hidden="1" x14ac:dyDescent="0.3">
      <c r="A942" t="s">
        <v>2052</v>
      </c>
      <c r="B942">
        <v>93</v>
      </c>
      <c r="C942">
        <v>119</v>
      </c>
      <c r="D942" t="s">
        <v>1231</v>
      </c>
      <c r="E942">
        <v>37486138</v>
      </c>
      <c r="F942" t="s">
        <v>918</v>
      </c>
      <c r="G942" t="s">
        <v>1337</v>
      </c>
      <c r="H942" t="s">
        <v>3190</v>
      </c>
      <c r="I942">
        <v>30890</v>
      </c>
      <c r="J942" t="s">
        <v>1051</v>
      </c>
      <c r="K942">
        <v>106</v>
      </c>
      <c r="L942" t="s">
        <v>23</v>
      </c>
      <c r="M942" t="s">
        <v>24</v>
      </c>
      <c r="N942" t="s">
        <v>25</v>
      </c>
      <c r="O942">
        <v>50000000</v>
      </c>
      <c r="P942">
        <v>2004</v>
      </c>
      <c r="Q942">
        <v>6</v>
      </c>
    </row>
    <row r="943" spans="1:17" customFormat="1" hidden="1" x14ac:dyDescent="0.3">
      <c r="A943" t="s">
        <v>3098</v>
      </c>
      <c r="B943">
        <v>235</v>
      </c>
      <c r="C943">
        <v>99</v>
      </c>
      <c r="D943" t="s">
        <v>3191</v>
      </c>
      <c r="E943">
        <v>38105077</v>
      </c>
      <c r="F943" t="s">
        <v>229</v>
      </c>
      <c r="G943" t="s">
        <v>3192</v>
      </c>
      <c r="H943" t="s">
        <v>3193</v>
      </c>
      <c r="I943">
        <v>58349</v>
      </c>
      <c r="J943" t="s">
        <v>3194</v>
      </c>
      <c r="K943">
        <v>194</v>
      </c>
      <c r="L943" t="s">
        <v>23</v>
      </c>
      <c r="M943" t="s">
        <v>24</v>
      </c>
      <c r="N943" t="s">
        <v>393</v>
      </c>
      <c r="O943">
        <v>40000000</v>
      </c>
      <c r="P943">
        <v>2009</v>
      </c>
      <c r="Q943">
        <v>6.4</v>
      </c>
    </row>
    <row r="944" spans="1:17" customFormat="1" hidden="1" x14ac:dyDescent="0.3">
      <c r="A944" t="s">
        <v>52</v>
      </c>
      <c r="B944">
        <v>113</v>
      </c>
      <c r="C944">
        <v>137</v>
      </c>
      <c r="D944" t="s">
        <v>1049</v>
      </c>
      <c r="E944">
        <v>35168395</v>
      </c>
      <c r="F944" t="s">
        <v>2979</v>
      </c>
      <c r="G944" t="s">
        <v>55</v>
      </c>
      <c r="H944" t="s">
        <v>3195</v>
      </c>
      <c r="I944">
        <v>26034</v>
      </c>
      <c r="J944" t="s">
        <v>3196</v>
      </c>
      <c r="K944">
        <v>226</v>
      </c>
      <c r="L944" t="s">
        <v>23</v>
      </c>
      <c r="M944" t="s">
        <v>24</v>
      </c>
      <c r="N944" t="s">
        <v>25</v>
      </c>
      <c r="O944">
        <v>50000000</v>
      </c>
      <c r="P944">
        <v>1999</v>
      </c>
      <c r="Q944">
        <v>6.5</v>
      </c>
    </row>
    <row r="945" spans="1:17" customFormat="1" hidden="1" x14ac:dyDescent="0.3">
      <c r="A945" t="s">
        <v>3197</v>
      </c>
      <c r="B945">
        <v>51</v>
      </c>
      <c r="C945">
        <v>117</v>
      </c>
      <c r="D945" t="s">
        <v>3198</v>
      </c>
      <c r="E945">
        <v>32800000</v>
      </c>
      <c r="F945" t="s">
        <v>3199</v>
      </c>
      <c r="G945" t="s">
        <v>892</v>
      </c>
      <c r="H945" t="s">
        <v>3200</v>
      </c>
      <c r="I945">
        <v>34896</v>
      </c>
      <c r="J945" t="s">
        <v>2318</v>
      </c>
      <c r="K945">
        <v>118</v>
      </c>
      <c r="L945" t="s">
        <v>23</v>
      </c>
      <c r="M945" t="s">
        <v>24</v>
      </c>
      <c r="N945" t="s">
        <v>393</v>
      </c>
      <c r="O945">
        <v>40000000</v>
      </c>
      <c r="P945">
        <v>1996</v>
      </c>
      <c r="Q945">
        <v>4.3</v>
      </c>
    </row>
    <row r="946" spans="1:17" customFormat="1" hidden="1" x14ac:dyDescent="0.3">
      <c r="A946" t="s">
        <v>2838</v>
      </c>
      <c r="B946">
        <v>98</v>
      </c>
      <c r="C946">
        <v>87</v>
      </c>
      <c r="D946" t="s">
        <v>161</v>
      </c>
      <c r="E946">
        <v>33643461</v>
      </c>
      <c r="F946" t="s">
        <v>1904</v>
      </c>
      <c r="G946" t="s">
        <v>125</v>
      </c>
      <c r="H946" t="s">
        <v>3201</v>
      </c>
      <c r="I946">
        <v>11257</v>
      </c>
      <c r="J946" t="s">
        <v>539</v>
      </c>
      <c r="K946">
        <v>65</v>
      </c>
      <c r="L946" t="s">
        <v>23</v>
      </c>
      <c r="M946" t="s">
        <v>24</v>
      </c>
      <c r="N946" t="s">
        <v>64</v>
      </c>
      <c r="O946">
        <v>50000000</v>
      </c>
      <c r="P946">
        <v>2010</v>
      </c>
      <c r="Q946">
        <v>4.2</v>
      </c>
    </row>
    <row r="947" spans="1:17" customFormat="1" hidden="1" x14ac:dyDescent="0.3">
      <c r="A947" t="s">
        <v>2277</v>
      </c>
      <c r="B947">
        <v>315</v>
      </c>
      <c r="C947">
        <v>129</v>
      </c>
      <c r="D947" t="s">
        <v>3202</v>
      </c>
      <c r="E947">
        <v>32741596</v>
      </c>
      <c r="F947" t="s">
        <v>3203</v>
      </c>
      <c r="G947" t="s">
        <v>759</v>
      </c>
      <c r="H947" t="s">
        <v>3204</v>
      </c>
      <c r="I947">
        <v>80140</v>
      </c>
      <c r="J947" t="s">
        <v>1044</v>
      </c>
      <c r="K947">
        <v>323</v>
      </c>
      <c r="L947" t="s">
        <v>23</v>
      </c>
      <c r="M947" t="s">
        <v>24</v>
      </c>
      <c r="N947" t="s">
        <v>25</v>
      </c>
      <c r="O947">
        <v>50000000</v>
      </c>
      <c r="P947">
        <v>2010</v>
      </c>
      <c r="Q947">
        <v>6.5</v>
      </c>
    </row>
    <row r="948" spans="1:17" customFormat="1" hidden="1" x14ac:dyDescent="0.3">
      <c r="A948" t="s">
        <v>3205</v>
      </c>
      <c r="B948">
        <v>136</v>
      </c>
      <c r="C948">
        <v>115</v>
      </c>
      <c r="D948" t="s">
        <v>2761</v>
      </c>
      <c r="E948">
        <v>31874869</v>
      </c>
      <c r="F948" t="s">
        <v>1418</v>
      </c>
      <c r="G948" t="s">
        <v>2578</v>
      </c>
      <c r="H948" t="s">
        <v>3206</v>
      </c>
      <c r="I948">
        <v>43574</v>
      </c>
      <c r="J948" t="s">
        <v>3207</v>
      </c>
      <c r="K948">
        <v>302</v>
      </c>
      <c r="L948" t="s">
        <v>23</v>
      </c>
      <c r="M948" t="s">
        <v>24</v>
      </c>
      <c r="N948" t="s">
        <v>393</v>
      </c>
      <c r="O948">
        <v>50000000</v>
      </c>
      <c r="P948">
        <v>2002</v>
      </c>
      <c r="Q948">
        <v>6.1</v>
      </c>
    </row>
    <row r="949" spans="1:17" customFormat="1" hidden="1" x14ac:dyDescent="0.3">
      <c r="A949" t="s">
        <v>698</v>
      </c>
      <c r="B949">
        <v>61</v>
      </c>
      <c r="C949">
        <v>132</v>
      </c>
      <c r="D949" t="s">
        <v>1140</v>
      </c>
      <c r="E949">
        <v>30306268</v>
      </c>
      <c r="F949" t="s">
        <v>229</v>
      </c>
      <c r="G949" t="s">
        <v>3208</v>
      </c>
      <c r="H949" t="s">
        <v>3209</v>
      </c>
      <c r="I949">
        <v>62981</v>
      </c>
      <c r="J949" t="s">
        <v>3210</v>
      </c>
      <c r="K949">
        <v>84</v>
      </c>
      <c r="L949" t="s">
        <v>23</v>
      </c>
      <c r="M949" t="s">
        <v>943</v>
      </c>
      <c r="N949" t="s">
        <v>393</v>
      </c>
      <c r="O949">
        <v>50000000</v>
      </c>
      <c r="P949">
        <v>1995</v>
      </c>
      <c r="Q949">
        <v>6.3</v>
      </c>
    </row>
    <row r="950" spans="1:17" customFormat="1" hidden="1" x14ac:dyDescent="0.3">
      <c r="A950" t="s">
        <v>3211</v>
      </c>
      <c r="B950">
        <v>209</v>
      </c>
      <c r="C950">
        <v>131</v>
      </c>
      <c r="D950" t="s">
        <v>3212</v>
      </c>
      <c r="E950">
        <v>27667947</v>
      </c>
      <c r="F950" t="s">
        <v>1359</v>
      </c>
      <c r="G950" t="s">
        <v>1536</v>
      </c>
      <c r="H950" t="s">
        <v>3213</v>
      </c>
      <c r="I950">
        <v>86374</v>
      </c>
      <c r="J950" t="s">
        <v>3214</v>
      </c>
      <c r="K950">
        <v>392</v>
      </c>
      <c r="L950" t="s">
        <v>23</v>
      </c>
      <c r="M950" t="s">
        <v>38</v>
      </c>
      <c r="N950" t="s">
        <v>393</v>
      </c>
      <c r="O950">
        <v>50000000</v>
      </c>
      <c r="P950">
        <v>2007</v>
      </c>
      <c r="Q950">
        <v>6.2</v>
      </c>
    </row>
    <row r="951" spans="1:17" customFormat="1" hidden="1" x14ac:dyDescent="0.3">
      <c r="A951" t="s">
        <v>2393</v>
      </c>
      <c r="B951">
        <v>99</v>
      </c>
      <c r="C951">
        <v>95</v>
      </c>
      <c r="D951" t="s">
        <v>3215</v>
      </c>
      <c r="E951">
        <v>27067160</v>
      </c>
      <c r="F951" t="s">
        <v>918</v>
      </c>
      <c r="G951" t="s">
        <v>647</v>
      </c>
      <c r="H951" t="s">
        <v>3216</v>
      </c>
      <c r="I951">
        <v>18404</v>
      </c>
      <c r="J951" t="s">
        <v>3217</v>
      </c>
      <c r="K951">
        <v>150</v>
      </c>
      <c r="L951" t="s">
        <v>23</v>
      </c>
      <c r="M951" t="s">
        <v>24</v>
      </c>
      <c r="N951" t="s">
        <v>393</v>
      </c>
      <c r="O951">
        <v>50000000</v>
      </c>
      <c r="P951">
        <v>1999</v>
      </c>
      <c r="Q951">
        <v>5.9</v>
      </c>
    </row>
    <row r="952" spans="1:17" customFormat="1" hidden="1" x14ac:dyDescent="0.3">
      <c r="A952" t="s">
        <v>3218</v>
      </c>
      <c r="B952">
        <v>298</v>
      </c>
      <c r="C952">
        <v>125</v>
      </c>
      <c r="D952" t="s">
        <v>3077</v>
      </c>
      <c r="E952">
        <v>26616999</v>
      </c>
      <c r="F952" t="s">
        <v>1069</v>
      </c>
      <c r="G952" t="s">
        <v>3219</v>
      </c>
      <c r="H952" t="s">
        <v>3220</v>
      </c>
      <c r="I952">
        <v>92461</v>
      </c>
      <c r="J952" t="s">
        <v>3221</v>
      </c>
      <c r="K952">
        <v>347</v>
      </c>
      <c r="L952" t="s">
        <v>23</v>
      </c>
      <c r="M952" t="s">
        <v>24</v>
      </c>
      <c r="N952" t="s">
        <v>25</v>
      </c>
      <c r="O952">
        <v>40000000</v>
      </c>
      <c r="P952">
        <v>2013</v>
      </c>
      <c r="Q952">
        <v>5.9</v>
      </c>
    </row>
    <row r="953" spans="1:17" customFormat="1" hidden="1" x14ac:dyDescent="0.3">
      <c r="A953" t="s">
        <v>850</v>
      </c>
      <c r="B953">
        <v>131</v>
      </c>
      <c r="C953">
        <v>98</v>
      </c>
      <c r="D953" t="s">
        <v>3222</v>
      </c>
      <c r="E953">
        <v>26536120</v>
      </c>
      <c r="F953" t="s">
        <v>737</v>
      </c>
      <c r="G953" t="s">
        <v>1080</v>
      </c>
      <c r="H953" t="s">
        <v>3223</v>
      </c>
      <c r="I953">
        <v>49926</v>
      </c>
      <c r="J953" t="s">
        <v>3224</v>
      </c>
      <c r="K953">
        <v>286</v>
      </c>
      <c r="L953" t="s">
        <v>23</v>
      </c>
      <c r="M953" t="s">
        <v>509</v>
      </c>
      <c r="N953" t="s">
        <v>393</v>
      </c>
      <c r="O953">
        <v>50000000</v>
      </c>
      <c r="P953">
        <v>2003</v>
      </c>
      <c r="Q953">
        <v>6.5</v>
      </c>
    </row>
    <row r="954" spans="1:17" customFormat="1" hidden="1" x14ac:dyDescent="0.3">
      <c r="A954" t="s">
        <v>2277</v>
      </c>
      <c r="B954">
        <v>146</v>
      </c>
      <c r="C954">
        <v>110</v>
      </c>
      <c r="D954" t="s">
        <v>2444</v>
      </c>
      <c r="E954">
        <v>26199517</v>
      </c>
      <c r="F954" t="s">
        <v>737</v>
      </c>
      <c r="G954" t="s">
        <v>2277</v>
      </c>
      <c r="H954" t="s">
        <v>3225</v>
      </c>
      <c r="I954">
        <v>34356</v>
      </c>
      <c r="J954" t="s">
        <v>3226</v>
      </c>
      <c r="K954">
        <v>260</v>
      </c>
      <c r="L954" t="s">
        <v>23</v>
      </c>
      <c r="M954" t="s">
        <v>24</v>
      </c>
      <c r="N954" t="s">
        <v>393</v>
      </c>
      <c r="O954">
        <v>50000000</v>
      </c>
      <c r="P954">
        <v>2002</v>
      </c>
      <c r="Q954">
        <v>6.4</v>
      </c>
    </row>
    <row r="955" spans="1:17" customFormat="1" hidden="1" x14ac:dyDescent="0.3">
      <c r="A955" t="s">
        <v>1181</v>
      </c>
      <c r="B955">
        <v>245</v>
      </c>
      <c r="C955">
        <v>118</v>
      </c>
      <c r="D955" t="s">
        <v>1941</v>
      </c>
      <c r="E955">
        <v>25450527</v>
      </c>
      <c r="F955" t="s">
        <v>737</v>
      </c>
      <c r="G955" t="s">
        <v>143</v>
      </c>
      <c r="H955" t="s">
        <v>3227</v>
      </c>
      <c r="I955">
        <v>80196</v>
      </c>
      <c r="J955" t="s">
        <v>566</v>
      </c>
      <c r="K955">
        <v>190</v>
      </c>
      <c r="L955" t="s">
        <v>23</v>
      </c>
      <c r="M955" t="s">
        <v>24</v>
      </c>
      <c r="N955" t="s">
        <v>393</v>
      </c>
      <c r="O955">
        <v>50000000</v>
      </c>
      <c r="P955">
        <v>2009</v>
      </c>
      <c r="Q955">
        <v>6.5</v>
      </c>
    </row>
    <row r="956" spans="1:17" customFormat="1" hidden="1" x14ac:dyDescent="0.3">
      <c r="A956" t="s">
        <v>3228</v>
      </c>
      <c r="B956">
        <v>104</v>
      </c>
      <c r="C956">
        <v>101</v>
      </c>
      <c r="D956" t="s">
        <v>3229</v>
      </c>
      <c r="E956">
        <v>25407250</v>
      </c>
      <c r="F956" t="s">
        <v>156</v>
      </c>
      <c r="G956" t="s">
        <v>187</v>
      </c>
      <c r="H956" t="s">
        <v>3230</v>
      </c>
      <c r="I956">
        <v>54021</v>
      </c>
      <c r="J956" t="s">
        <v>3231</v>
      </c>
      <c r="K956">
        <v>227</v>
      </c>
      <c r="L956" t="s">
        <v>23</v>
      </c>
      <c r="M956" t="s">
        <v>24</v>
      </c>
      <c r="N956" t="s">
        <v>393</v>
      </c>
      <c r="O956">
        <v>50000000</v>
      </c>
      <c r="P956">
        <v>1996</v>
      </c>
      <c r="Q956">
        <v>5.7</v>
      </c>
    </row>
    <row r="957" spans="1:17" customFormat="1" hidden="1" x14ac:dyDescent="0.3">
      <c r="A957" t="s">
        <v>406</v>
      </c>
      <c r="B957">
        <v>162</v>
      </c>
      <c r="C957">
        <v>90</v>
      </c>
      <c r="D957" t="s">
        <v>3222</v>
      </c>
      <c r="E957">
        <v>23159305</v>
      </c>
      <c r="F957" t="s">
        <v>413</v>
      </c>
      <c r="G957" t="s">
        <v>232</v>
      </c>
      <c r="H957" t="s">
        <v>3232</v>
      </c>
      <c r="I957">
        <v>128455</v>
      </c>
      <c r="J957" t="s">
        <v>3233</v>
      </c>
      <c r="K957">
        <v>514</v>
      </c>
      <c r="L957" t="s">
        <v>23</v>
      </c>
      <c r="M957" t="s">
        <v>24</v>
      </c>
      <c r="N957" t="s">
        <v>64</v>
      </c>
      <c r="O957">
        <v>70000000</v>
      </c>
      <c r="P957">
        <v>1999</v>
      </c>
      <c r="Q957">
        <v>8</v>
      </c>
    </row>
    <row r="958" spans="1:17" customFormat="1" hidden="1" x14ac:dyDescent="0.3">
      <c r="A958" t="s">
        <v>3234</v>
      </c>
      <c r="B958">
        <v>259</v>
      </c>
      <c r="C958">
        <v>119</v>
      </c>
      <c r="D958" t="s">
        <v>2444</v>
      </c>
      <c r="E958">
        <v>24006726</v>
      </c>
      <c r="F958" t="s">
        <v>3235</v>
      </c>
      <c r="G958" t="s">
        <v>371</v>
      </c>
      <c r="H958" t="s">
        <v>3236</v>
      </c>
      <c r="I958">
        <v>139535</v>
      </c>
      <c r="J958" t="s">
        <v>2785</v>
      </c>
      <c r="K958">
        <v>632</v>
      </c>
      <c r="L958" t="s">
        <v>23</v>
      </c>
      <c r="M958" t="s">
        <v>24</v>
      </c>
      <c r="N958" t="s">
        <v>393</v>
      </c>
      <c r="O958">
        <v>50000000</v>
      </c>
      <c r="P958">
        <v>2004</v>
      </c>
      <c r="Q958">
        <v>7.3</v>
      </c>
    </row>
    <row r="959" spans="1:17" customFormat="1" hidden="1" x14ac:dyDescent="0.3">
      <c r="A959" t="s">
        <v>1469</v>
      </c>
      <c r="B959">
        <v>79</v>
      </c>
      <c r="C959">
        <v>139</v>
      </c>
      <c r="D959" t="s">
        <v>3237</v>
      </c>
      <c r="E959">
        <v>20389967</v>
      </c>
      <c r="F959" t="s">
        <v>3238</v>
      </c>
      <c r="G959" t="s">
        <v>446</v>
      </c>
      <c r="H959" t="s">
        <v>3239</v>
      </c>
      <c r="I959">
        <v>3077</v>
      </c>
      <c r="J959" t="s">
        <v>3240</v>
      </c>
      <c r="K959">
        <v>47</v>
      </c>
      <c r="L959" t="s">
        <v>23</v>
      </c>
      <c r="M959" t="s">
        <v>24</v>
      </c>
      <c r="N959" t="s">
        <v>393</v>
      </c>
      <c r="O959">
        <v>50000000</v>
      </c>
      <c r="P959">
        <v>2016</v>
      </c>
      <c r="Q959">
        <v>6.7</v>
      </c>
    </row>
    <row r="960" spans="1:17" customFormat="1" hidden="1" x14ac:dyDescent="0.3">
      <c r="A960" t="s">
        <v>2857</v>
      </c>
      <c r="B960">
        <v>141</v>
      </c>
      <c r="C960">
        <v>130</v>
      </c>
      <c r="D960" t="s">
        <v>146</v>
      </c>
      <c r="E960">
        <v>19593740</v>
      </c>
      <c r="F960" t="s">
        <v>1359</v>
      </c>
      <c r="G960" t="s">
        <v>83</v>
      </c>
      <c r="H960" t="s">
        <v>3241</v>
      </c>
      <c r="I960">
        <v>88270</v>
      </c>
      <c r="J960" t="s">
        <v>613</v>
      </c>
      <c r="K960">
        <v>420</v>
      </c>
      <c r="L960" t="s">
        <v>23</v>
      </c>
      <c r="M960" t="s">
        <v>24</v>
      </c>
      <c r="N960" t="s">
        <v>393</v>
      </c>
      <c r="O960">
        <v>50000000</v>
      </c>
      <c r="P960">
        <v>2003</v>
      </c>
      <c r="Q960">
        <v>7.5</v>
      </c>
    </row>
    <row r="961" spans="1:17" customFormat="1" hidden="1" x14ac:dyDescent="0.3">
      <c r="A961" t="s">
        <v>2710</v>
      </c>
      <c r="B961">
        <v>59</v>
      </c>
      <c r="C961">
        <v>100</v>
      </c>
      <c r="D961" t="s">
        <v>3242</v>
      </c>
      <c r="E961">
        <v>19118247</v>
      </c>
      <c r="F961" t="s">
        <v>1366</v>
      </c>
      <c r="G961" t="s">
        <v>1921</v>
      </c>
      <c r="H961" t="s">
        <v>3243</v>
      </c>
      <c r="I961">
        <v>19829</v>
      </c>
      <c r="J961" t="s">
        <v>577</v>
      </c>
      <c r="K961">
        <v>94</v>
      </c>
      <c r="L961" t="s">
        <v>23</v>
      </c>
      <c r="M961" t="s">
        <v>24</v>
      </c>
      <c r="N961" t="s">
        <v>25</v>
      </c>
      <c r="O961">
        <v>40000000</v>
      </c>
      <c r="P961">
        <v>2005</v>
      </c>
      <c r="Q961">
        <v>5.4</v>
      </c>
    </row>
    <row r="962" spans="1:17" customFormat="1" hidden="1" x14ac:dyDescent="0.3">
      <c r="A962" t="s">
        <v>3091</v>
      </c>
      <c r="B962">
        <v>236</v>
      </c>
      <c r="C962">
        <v>114</v>
      </c>
      <c r="D962" t="s">
        <v>226</v>
      </c>
      <c r="E962">
        <v>26442251</v>
      </c>
      <c r="F962" t="s">
        <v>314</v>
      </c>
      <c r="G962" t="s">
        <v>157</v>
      </c>
      <c r="H962" t="s">
        <v>3244</v>
      </c>
      <c r="I962">
        <v>76010</v>
      </c>
      <c r="J962" t="s">
        <v>1460</v>
      </c>
      <c r="K962">
        <v>205</v>
      </c>
      <c r="L962" t="s">
        <v>23</v>
      </c>
      <c r="M962" t="s">
        <v>24</v>
      </c>
      <c r="N962" t="s">
        <v>393</v>
      </c>
      <c r="O962">
        <v>50000000</v>
      </c>
      <c r="P962">
        <v>2015</v>
      </c>
      <c r="Q962">
        <v>6.6</v>
      </c>
    </row>
    <row r="963" spans="1:17" customFormat="1" hidden="1" x14ac:dyDescent="0.3">
      <c r="A963" t="s">
        <v>3245</v>
      </c>
      <c r="B963">
        <v>356</v>
      </c>
      <c r="C963">
        <v>96</v>
      </c>
      <c r="D963" t="s">
        <v>143</v>
      </c>
      <c r="E963">
        <v>17114882</v>
      </c>
      <c r="F963" t="s">
        <v>1418</v>
      </c>
      <c r="G963" t="s">
        <v>1769</v>
      </c>
      <c r="H963" t="s">
        <v>3246</v>
      </c>
      <c r="I963">
        <v>189249</v>
      </c>
      <c r="J963" t="s">
        <v>3247</v>
      </c>
      <c r="K963">
        <v>398</v>
      </c>
      <c r="L963" t="s">
        <v>23</v>
      </c>
      <c r="M963" t="s">
        <v>24</v>
      </c>
      <c r="N963" t="s">
        <v>393</v>
      </c>
      <c r="O963">
        <v>25000000</v>
      </c>
      <c r="P963">
        <v>2007</v>
      </c>
      <c r="Q963">
        <v>7.7</v>
      </c>
    </row>
    <row r="964" spans="1:17" customFormat="1" hidden="1" x14ac:dyDescent="0.3">
      <c r="A964" t="s">
        <v>3248</v>
      </c>
      <c r="B964">
        <v>120</v>
      </c>
      <c r="C964">
        <v>110</v>
      </c>
      <c r="D964" t="s">
        <v>208</v>
      </c>
      <c r="E964">
        <v>18472363</v>
      </c>
      <c r="F964" t="s">
        <v>2071</v>
      </c>
      <c r="G964" t="s">
        <v>228</v>
      </c>
      <c r="H964" t="s">
        <v>3249</v>
      </c>
      <c r="I964">
        <v>63599</v>
      </c>
      <c r="J964" t="s">
        <v>2776</v>
      </c>
      <c r="K964">
        <v>208</v>
      </c>
      <c r="L964" t="s">
        <v>23</v>
      </c>
      <c r="M964" t="s">
        <v>24</v>
      </c>
      <c r="N964" t="s">
        <v>25</v>
      </c>
      <c r="O964">
        <v>50000000</v>
      </c>
      <c r="P964">
        <v>2005</v>
      </c>
      <c r="Q964">
        <v>5.8</v>
      </c>
    </row>
    <row r="965" spans="1:17" customFormat="1" hidden="1" x14ac:dyDescent="0.3">
      <c r="A965" t="s">
        <v>1263</v>
      </c>
      <c r="B965">
        <v>111</v>
      </c>
      <c r="C965">
        <v>158</v>
      </c>
      <c r="D965" t="s">
        <v>3250</v>
      </c>
      <c r="E965">
        <v>14131298</v>
      </c>
      <c r="F965" t="s">
        <v>2123</v>
      </c>
      <c r="G965" t="s">
        <v>3251</v>
      </c>
      <c r="H965" t="s">
        <v>3252</v>
      </c>
      <c r="I965">
        <v>55889</v>
      </c>
      <c r="J965" t="s">
        <v>3253</v>
      </c>
      <c r="K965">
        <v>390</v>
      </c>
      <c r="L965" t="s">
        <v>23</v>
      </c>
      <c r="M965" t="s">
        <v>943</v>
      </c>
      <c r="N965" t="s">
        <v>393</v>
      </c>
      <c r="O965">
        <v>390000000</v>
      </c>
      <c r="P965">
        <v>1999</v>
      </c>
      <c r="Q965">
        <v>6.4</v>
      </c>
    </row>
    <row r="966" spans="1:17" customFormat="1" hidden="1" x14ac:dyDescent="0.3">
      <c r="A966" t="s">
        <v>3254</v>
      </c>
      <c r="B966">
        <v>208</v>
      </c>
      <c r="C966">
        <v>102</v>
      </c>
      <c r="D966" t="s">
        <v>1248</v>
      </c>
      <c r="E966">
        <v>21557240</v>
      </c>
      <c r="F966" t="s">
        <v>3255</v>
      </c>
      <c r="G966" t="s">
        <v>557</v>
      </c>
      <c r="H966" t="s">
        <v>3256</v>
      </c>
      <c r="I966">
        <v>85237</v>
      </c>
      <c r="J966" t="s">
        <v>53</v>
      </c>
      <c r="K966">
        <v>274</v>
      </c>
      <c r="L966" t="s">
        <v>23</v>
      </c>
      <c r="M966" t="s">
        <v>24</v>
      </c>
      <c r="N966" t="s">
        <v>393</v>
      </c>
      <c r="O966">
        <v>49900000</v>
      </c>
      <c r="P966">
        <v>2011</v>
      </c>
      <c r="Q966">
        <v>5.6</v>
      </c>
    </row>
    <row r="967" spans="1:17" customFormat="1" hidden="1" x14ac:dyDescent="0.3">
      <c r="A967" t="s">
        <v>3257</v>
      </c>
      <c r="B967">
        <v>174</v>
      </c>
      <c r="C967">
        <v>84</v>
      </c>
      <c r="D967" t="s">
        <v>3258</v>
      </c>
      <c r="E967">
        <v>21283440</v>
      </c>
      <c r="F967" t="s">
        <v>1232</v>
      </c>
      <c r="G967" t="s">
        <v>143</v>
      </c>
      <c r="H967" t="s">
        <v>3259</v>
      </c>
      <c r="I967">
        <v>46239</v>
      </c>
      <c r="J967" t="s">
        <v>2114</v>
      </c>
      <c r="K967">
        <v>137</v>
      </c>
      <c r="L967" t="s">
        <v>23</v>
      </c>
      <c r="M967" t="s">
        <v>24</v>
      </c>
      <c r="N967" t="s">
        <v>25</v>
      </c>
      <c r="O967">
        <v>55000000</v>
      </c>
      <c r="P967">
        <v>2011</v>
      </c>
      <c r="Q967">
        <v>6</v>
      </c>
    </row>
    <row r="968" spans="1:17" customFormat="1" hidden="1" x14ac:dyDescent="0.3">
      <c r="A968" t="s">
        <v>3260</v>
      </c>
      <c r="B968">
        <v>59</v>
      </c>
      <c r="C968">
        <v>115</v>
      </c>
      <c r="D968" t="s">
        <v>1113</v>
      </c>
      <c r="E968">
        <v>10556196</v>
      </c>
      <c r="F968" t="s">
        <v>1359</v>
      </c>
      <c r="G968" t="s">
        <v>2652</v>
      </c>
      <c r="H968" t="s">
        <v>3261</v>
      </c>
      <c r="I968">
        <v>16562</v>
      </c>
      <c r="J968" t="s">
        <v>3262</v>
      </c>
      <c r="K968">
        <v>73</v>
      </c>
      <c r="L968" t="s">
        <v>23</v>
      </c>
      <c r="M968" t="s">
        <v>24</v>
      </c>
      <c r="N968" t="s">
        <v>25</v>
      </c>
      <c r="O968">
        <v>50000000</v>
      </c>
      <c r="P968">
        <v>1997</v>
      </c>
      <c r="Q968">
        <v>6.2</v>
      </c>
    </row>
    <row r="969" spans="1:17" customFormat="1" hidden="1" x14ac:dyDescent="0.3">
      <c r="A969" t="s">
        <v>3263</v>
      </c>
      <c r="B969">
        <v>22</v>
      </c>
      <c r="C969">
        <v>99</v>
      </c>
      <c r="D969" t="s">
        <v>3264</v>
      </c>
      <c r="E969">
        <v>16671505</v>
      </c>
      <c r="F969" t="s">
        <v>3265</v>
      </c>
      <c r="G969" t="s">
        <v>211</v>
      </c>
      <c r="H969" t="s">
        <v>3266</v>
      </c>
      <c r="I969">
        <v>33186</v>
      </c>
      <c r="J969" t="s">
        <v>2751</v>
      </c>
      <c r="K969">
        <v>78</v>
      </c>
      <c r="L969" t="s">
        <v>23</v>
      </c>
      <c r="M969" t="s">
        <v>24</v>
      </c>
      <c r="N969" t="s">
        <v>64</v>
      </c>
      <c r="O969">
        <v>50000000</v>
      </c>
      <c r="P969">
        <v>1994</v>
      </c>
      <c r="Q969">
        <v>5.9</v>
      </c>
    </row>
    <row r="970" spans="1:17" customFormat="1" hidden="1" x14ac:dyDescent="0.3">
      <c r="A970" t="s">
        <v>390</v>
      </c>
      <c r="B970">
        <v>34</v>
      </c>
      <c r="C970">
        <v>135</v>
      </c>
      <c r="D970" t="s">
        <v>1079</v>
      </c>
      <c r="E970">
        <v>10400000</v>
      </c>
      <c r="F970" t="s">
        <v>147</v>
      </c>
      <c r="G970" t="s">
        <v>300</v>
      </c>
      <c r="H970" t="s">
        <v>3267</v>
      </c>
      <c r="I970">
        <v>12037</v>
      </c>
      <c r="J970" t="s">
        <v>892</v>
      </c>
      <c r="K970">
        <v>90</v>
      </c>
      <c r="L970" t="s">
        <v>23</v>
      </c>
      <c r="M970" t="s">
        <v>24</v>
      </c>
      <c r="N970" t="s">
        <v>393</v>
      </c>
      <c r="O970">
        <v>50000000</v>
      </c>
      <c r="P970">
        <v>1995</v>
      </c>
      <c r="Q970">
        <v>5.0999999999999996</v>
      </c>
    </row>
    <row r="971" spans="1:17" customFormat="1" hidden="1" x14ac:dyDescent="0.3">
      <c r="A971" t="s">
        <v>353</v>
      </c>
      <c r="B971">
        <v>214</v>
      </c>
      <c r="C971">
        <v>108</v>
      </c>
      <c r="D971" t="s">
        <v>628</v>
      </c>
      <c r="E971">
        <v>9528092</v>
      </c>
      <c r="F971" t="s">
        <v>2216</v>
      </c>
      <c r="G971" t="s">
        <v>143</v>
      </c>
      <c r="H971" t="s">
        <v>3268</v>
      </c>
      <c r="I971">
        <v>38513</v>
      </c>
      <c r="J971" t="s">
        <v>2128</v>
      </c>
      <c r="K971">
        <v>127</v>
      </c>
      <c r="L971" t="s">
        <v>23</v>
      </c>
      <c r="M971" t="s">
        <v>24</v>
      </c>
      <c r="N971" t="s">
        <v>25</v>
      </c>
      <c r="O971">
        <v>22000000</v>
      </c>
      <c r="P971">
        <v>2010</v>
      </c>
      <c r="Q971">
        <v>6.8</v>
      </c>
    </row>
    <row r="972" spans="1:17" customFormat="1" hidden="1" x14ac:dyDescent="0.3">
      <c r="A972" t="s">
        <v>1109</v>
      </c>
      <c r="B972">
        <v>186</v>
      </c>
      <c r="C972">
        <v>127</v>
      </c>
      <c r="D972" t="s">
        <v>3270</v>
      </c>
      <c r="E972">
        <v>10137232</v>
      </c>
      <c r="F972" t="s">
        <v>3271</v>
      </c>
      <c r="G972" t="s">
        <v>3272</v>
      </c>
      <c r="H972" t="s">
        <v>3273</v>
      </c>
      <c r="I972">
        <v>58015</v>
      </c>
      <c r="J972" t="s">
        <v>581</v>
      </c>
      <c r="K972">
        <v>374</v>
      </c>
      <c r="L972" t="s">
        <v>23</v>
      </c>
      <c r="M972" t="s">
        <v>943</v>
      </c>
      <c r="N972" t="s">
        <v>393</v>
      </c>
      <c r="O972">
        <v>50000000</v>
      </c>
      <c r="P972">
        <v>2005</v>
      </c>
      <c r="Q972">
        <v>6</v>
      </c>
    </row>
    <row r="973" spans="1:17" customFormat="1" hidden="1" x14ac:dyDescent="0.3">
      <c r="A973" t="s">
        <v>2876</v>
      </c>
      <c r="B973">
        <v>50</v>
      </c>
      <c r="C973">
        <v>107</v>
      </c>
      <c r="D973" t="s">
        <v>1057</v>
      </c>
      <c r="E973">
        <v>9795017</v>
      </c>
      <c r="F973" t="s">
        <v>1359</v>
      </c>
      <c r="G973" t="s">
        <v>1877</v>
      </c>
      <c r="H973" t="s">
        <v>3274</v>
      </c>
      <c r="I973">
        <v>9227</v>
      </c>
      <c r="J973" t="s">
        <v>1329</v>
      </c>
      <c r="K973">
        <v>70</v>
      </c>
      <c r="L973" t="s">
        <v>23</v>
      </c>
      <c r="M973" t="s">
        <v>24</v>
      </c>
      <c r="N973" t="s">
        <v>393</v>
      </c>
      <c r="O973">
        <v>50000000</v>
      </c>
      <c r="P973">
        <v>1995</v>
      </c>
      <c r="Q973">
        <v>5.0999999999999996</v>
      </c>
    </row>
    <row r="974" spans="1:17" customFormat="1" hidden="1" x14ac:dyDescent="0.3">
      <c r="A974" t="s">
        <v>2762</v>
      </c>
      <c r="B974">
        <v>180</v>
      </c>
      <c r="C974">
        <v>95</v>
      </c>
      <c r="D974" t="s">
        <v>791</v>
      </c>
      <c r="E974">
        <v>20488579</v>
      </c>
      <c r="F974" t="s">
        <v>1762</v>
      </c>
      <c r="G974" t="s">
        <v>433</v>
      </c>
      <c r="H974" t="s">
        <v>3275</v>
      </c>
      <c r="I974">
        <v>113483</v>
      </c>
      <c r="J974" t="s">
        <v>2096</v>
      </c>
      <c r="K974">
        <v>245</v>
      </c>
      <c r="L974" t="s">
        <v>23</v>
      </c>
      <c r="M974" t="s">
        <v>24</v>
      </c>
      <c r="N974" t="s">
        <v>393</v>
      </c>
      <c r="O974">
        <v>50000000</v>
      </c>
      <c r="P974">
        <v>2009</v>
      </c>
      <c r="Q974">
        <v>5.8</v>
      </c>
    </row>
    <row r="975" spans="1:17" customFormat="1" hidden="1" x14ac:dyDescent="0.3">
      <c r="A975" t="s">
        <v>3276</v>
      </c>
      <c r="B975">
        <v>231</v>
      </c>
      <c r="C975">
        <v>124</v>
      </c>
      <c r="D975" t="s">
        <v>3277</v>
      </c>
      <c r="E975">
        <v>19445217</v>
      </c>
      <c r="F975" t="s">
        <v>456</v>
      </c>
      <c r="G975" t="s">
        <v>3278</v>
      </c>
      <c r="H975" t="s">
        <v>3279</v>
      </c>
      <c r="I975">
        <v>67796</v>
      </c>
      <c r="J975" t="s">
        <v>3280</v>
      </c>
      <c r="K975">
        <v>258</v>
      </c>
      <c r="L975" t="s">
        <v>23</v>
      </c>
      <c r="M975" t="s">
        <v>24</v>
      </c>
      <c r="N975" t="s">
        <v>25</v>
      </c>
      <c r="O975">
        <v>60000000</v>
      </c>
      <c r="P975">
        <v>2013</v>
      </c>
      <c r="Q975">
        <v>6.2</v>
      </c>
    </row>
    <row r="976" spans="1:17" customFormat="1" hidden="1" x14ac:dyDescent="0.3">
      <c r="A976" t="s">
        <v>3281</v>
      </c>
      <c r="B976">
        <v>105</v>
      </c>
      <c r="C976">
        <v>109</v>
      </c>
      <c r="D976" t="s">
        <v>975</v>
      </c>
      <c r="E976">
        <v>8355815</v>
      </c>
      <c r="F976" t="s">
        <v>3199</v>
      </c>
      <c r="G976" t="s">
        <v>537</v>
      </c>
      <c r="H976" t="s">
        <v>3282</v>
      </c>
      <c r="I976">
        <v>34730</v>
      </c>
      <c r="J976" t="s">
        <v>950</v>
      </c>
      <c r="K976">
        <v>341</v>
      </c>
      <c r="L976" t="s">
        <v>23</v>
      </c>
      <c r="M976" t="s">
        <v>38</v>
      </c>
      <c r="N976" t="s">
        <v>393</v>
      </c>
      <c r="O976">
        <v>55000000</v>
      </c>
      <c r="P976">
        <v>2002</v>
      </c>
      <c r="Q976">
        <v>6.4</v>
      </c>
    </row>
    <row r="977" spans="1:17" customFormat="1" hidden="1" x14ac:dyDescent="0.3">
      <c r="A977" t="s">
        <v>1350</v>
      </c>
      <c r="B977">
        <v>226</v>
      </c>
      <c r="C977">
        <v>102</v>
      </c>
      <c r="D977" t="s">
        <v>816</v>
      </c>
      <c r="E977">
        <v>28837115</v>
      </c>
      <c r="F977" t="s">
        <v>1068</v>
      </c>
      <c r="G977" t="s">
        <v>1264</v>
      </c>
      <c r="H977" t="s">
        <v>3283</v>
      </c>
      <c r="I977">
        <v>34964</v>
      </c>
      <c r="J977" t="s">
        <v>894</v>
      </c>
      <c r="K977">
        <v>150</v>
      </c>
      <c r="L977" t="s">
        <v>23</v>
      </c>
      <c r="M977" t="s">
        <v>24</v>
      </c>
      <c r="N977" t="s">
        <v>25</v>
      </c>
      <c r="O977">
        <v>50000000</v>
      </c>
      <c r="P977">
        <v>2016</v>
      </c>
      <c r="Q977">
        <v>4.8</v>
      </c>
    </row>
    <row r="978" spans="1:17" customFormat="1" hidden="1" x14ac:dyDescent="0.3">
      <c r="A978" t="s">
        <v>3284</v>
      </c>
      <c r="B978">
        <v>75</v>
      </c>
      <c r="C978">
        <v>88</v>
      </c>
      <c r="D978" t="s">
        <v>3285</v>
      </c>
      <c r="E978">
        <v>6471394</v>
      </c>
      <c r="F978" t="s">
        <v>667</v>
      </c>
      <c r="G978" t="s">
        <v>316</v>
      </c>
      <c r="H978" t="s">
        <v>3286</v>
      </c>
      <c r="I978">
        <v>15880</v>
      </c>
      <c r="J978" t="s">
        <v>3287</v>
      </c>
      <c r="K978">
        <v>93</v>
      </c>
      <c r="L978" t="s">
        <v>23</v>
      </c>
      <c r="M978" t="s">
        <v>24</v>
      </c>
      <c r="N978" t="s">
        <v>25</v>
      </c>
      <c r="O978">
        <v>50000000</v>
      </c>
      <c r="P978">
        <v>2004</v>
      </c>
      <c r="Q978">
        <v>4.9000000000000004</v>
      </c>
    </row>
    <row r="979" spans="1:17" customFormat="1" hidden="1" x14ac:dyDescent="0.3">
      <c r="A979" t="s">
        <v>1909</v>
      </c>
      <c r="B979">
        <v>82</v>
      </c>
      <c r="C979">
        <v>87</v>
      </c>
      <c r="D979" t="s">
        <v>1329</v>
      </c>
      <c r="E979">
        <v>6291602</v>
      </c>
      <c r="F979" t="s">
        <v>3288</v>
      </c>
      <c r="G979" t="s">
        <v>161</v>
      </c>
      <c r="H979" t="s">
        <v>3289</v>
      </c>
      <c r="I979">
        <v>8070</v>
      </c>
      <c r="J979" t="s">
        <v>374</v>
      </c>
      <c r="K979">
        <v>91</v>
      </c>
      <c r="L979" t="s">
        <v>23</v>
      </c>
      <c r="M979" t="s">
        <v>24</v>
      </c>
      <c r="N979" t="s">
        <v>393</v>
      </c>
      <c r="O979">
        <v>50000000</v>
      </c>
      <c r="P979">
        <v>2000</v>
      </c>
      <c r="Q979">
        <v>5.6</v>
      </c>
    </row>
    <row r="980" spans="1:17" customFormat="1" hidden="1" x14ac:dyDescent="0.3">
      <c r="A980" t="s">
        <v>3290</v>
      </c>
      <c r="B980">
        <v>296</v>
      </c>
      <c r="C980">
        <v>104</v>
      </c>
      <c r="D980" t="s">
        <v>2484</v>
      </c>
      <c r="E980">
        <v>10706786</v>
      </c>
      <c r="F980" t="s">
        <v>885</v>
      </c>
      <c r="G980" t="s">
        <v>468</v>
      </c>
      <c r="H980" t="s">
        <v>3291</v>
      </c>
      <c r="I980">
        <v>81800</v>
      </c>
      <c r="J980" t="s">
        <v>1647</v>
      </c>
      <c r="K980">
        <v>211</v>
      </c>
      <c r="L980" t="s">
        <v>23</v>
      </c>
      <c r="M980" t="s">
        <v>24</v>
      </c>
      <c r="N980" t="s">
        <v>393</v>
      </c>
      <c r="O980">
        <v>50000000</v>
      </c>
      <c r="P980">
        <v>2011</v>
      </c>
      <c r="Q980">
        <v>5.5</v>
      </c>
    </row>
    <row r="981" spans="1:17" customFormat="1" hidden="1" x14ac:dyDescent="0.3">
      <c r="A981" t="s">
        <v>2131</v>
      </c>
      <c r="B981">
        <v>103</v>
      </c>
      <c r="C981">
        <v>96</v>
      </c>
      <c r="D981" t="s">
        <v>3292</v>
      </c>
      <c r="E981">
        <v>8742261</v>
      </c>
      <c r="F981" t="s">
        <v>737</v>
      </c>
      <c r="G981" t="s">
        <v>2088</v>
      </c>
      <c r="H981" t="s">
        <v>3293</v>
      </c>
      <c r="I981">
        <v>19824</v>
      </c>
      <c r="J981" t="s">
        <v>3294</v>
      </c>
      <c r="K981">
        <v>179</v>
      </c>
      <c r="L981" t="s">
        <v>23</v>
      </c>
      <c r="M981" t="s">
        <v>183</v>
      </c>
      <c r="N981" t="s">
        <v>25</v>
      </c>
      <c r="O981">
        <v>18000000</v>
      </c>
      <c r="P981">
        <v>2009</v>
      </c>
      <c r="Q981">
        <v>3.7</v>
      </c>
    </row>
    <row r="982" spans="1:17" customFormat="1" hidden="1" x14ac:dyDescent="0.3">
      <c r="A982" t="s">
        <v>3295</v>
      </c>
      <c r="B982">
        <v>98</v>
      </c>
      <c r="C982">
        <v>85</v>
      </c>
      <c r="D982" t="s">
        <v>340</v>
      </c>
      <c r="E982">
        <v>43905746</v>
      </c>
      <c r="F982" t="s">
        <v>1762</v>
      </c>
      <c r="G982" t="s">
        <v>230</v>
      </c>
      <c r="H982" t="s">
        <v>3296</v>
      </c>
      <c r="I982">
        <v>77684</v>
      </c>
      <c r="J982" t="s">
        <v>318</v>
      </c>
      <c r="K982">
        <v>294</v>
      </c>
      <c r="L982" t="s">
        <v>23</v>
      </c>
      <c r="M982" t="s">
        <v>24</v>
      </c>
      <c r="N982" t="s">
        <v>25</v>
      </c>
      <c r="O982">
        <v>49000000</v>
      </c>
      <c r="P982">
        <v>2001</v>
      </c>
      <c r="Q982">
        <v>5.9</v>
      </c>
    </row>
    <row r="983" spans="1:17" customFormat="1" hidden="1" x14ac:dyDescent="0.3">
      <c r="A983" t="s">
        <v>1322</v>
      </c>
      <c r="B983">
        <v>48</v>
      </c>
      <c r="C983">
        <v>104</v>
      </c>
      <c r="D983" t="s">
        <v>3298</v>
      </c>
      <c r="E983">
        <v>21413502</v>
      </c>
      <c r="F983" t="s">
        <v>3299</v>
      </c>
      <c r="G983" t="s">
        <v>2909</v>
      </c>
      <c r="H983" t="s">
        <v>3300</v>
      </c>
      <c r="I983">
        <v>14429</v>
      </c>
      <c r="J983" t="s">
        <v>3301</v>
      </c>
      <c r="K983">
        <v>113</v>
      </c>
      <c r="L983" t="s">
        <v>23</v>
      </c>
      <c r="M983" t="s">
        <v>24</v>
      </c>
      <c r="N983" t="s">
        <v>393</v>
      </c>
      <c r="O983">
        <v>40000000</v>
      </c>
      <c r="P983">
        <v>1990</v>
      </c>
      <c r="Q983">
        <v>6.3</v>
      </c>
    </row>
    <row r="984" spans="1:17" customFormat="1" hidden="1" x14ac:dyDescent="0.3">
      <c r="A984" t="s">
        <v>980</v>
      </c>
      <c r="B984">
        <v>223</v>
      </c>
      <c r="C984">
        <v>190</v>
      </c>
      <c r="D984" t="s">
        <v>3304</v>
      </c>
      <c r="E984">
        <v>124107476</v>
      </c>
      <c r="F984" t="s">
        <v>1359</v>
      </c>
      <c r="G984" t="s">
        <v>501</v>
      </c>
      <c r="H984" t="s">
        <v>3305</v>
      </c>
      <c r="I984">
        <v>170684</v>
      </c>
      <c r="J984" t="s">
        <v>3306</v>
      </c>
      <c r="K984">
        <v>867</v>
      </c>
      <c r="L984" t="s">
        <v>23</v>
      </c>
      <c r="M984" t="s">
        <v>24</v>
      </c>
      <c r="N984" t="s">
        <v>393</v>
      </c>
      <c r="O984">
        <v>48000000</v>
      </c>
      <c r="P984">
        <v>2000</v>
      </c>
      <c r="Q984">
        <v>7.6</v>
      </c>
    </row>
    <row r="985" spans="1:17" customFormat="1" hidden="1" x14ac:dyDescent="0.3">
      <c r="A985" t="s">
        <v>266</v>
      </c>
      <c r="B985">
        <v>149</v>
      </c>
      <c r="C985">
        <v>127</v>
      </c>
      <c r="D985" t="s">
        <v>633</v>
      </c>
      <c r="E985">
        <v>197171806</v>
      </c>
      <c r="F985" t="s">
        <v>28</v>
      </c>
      <c r="G985" t="s">
        <v>268</v>
      </c>
      <c r="H985" t="s">
        <v>3307</v>
      </c>
      <c r="I985">
        <v>515306</v>
      </c>
      <c r="J985" t="s">
        <v>3308</v>
      </c>
      <c r="K985">
        <v>477</v>
      </c>
      <c r="L985" t="s">
        <v>23</v>
      </c>
      <c r="M985" t="s">
        <v>24</v>
      </c>
      <c r="N985" t="s">
        <v>25</v>
      </c>
      <c r="O985">
        <v>48000000</v>
      </c>
      <c r="P985">
        <v>1989</v>
      </c>
      <c r="Q985">
        <v>8.3000000000000007</v>
      </c>
    </row>
    <row r="986" spans="1:17" customFormat="1" hidden="1" x14ac:dyDescent="0.3">
      <c r="A986" t="s">
        <v>900</v>
      </c>
      <c r="B986">
        <v>371</v>
      </c>
      <c r="C986">
        <v>120</v>
      </c>
      <c r="D986" t="s">
        <v>381</v>
      </c>
      <c r="E986">
        <v>31569268</v>
      </c>
      <c r="F986" t="s">
        <v>3309</v>
      </c>
      <c r="G986" t="s">
        <v>180</v>
      </c>
      <c r="H986" t="s">
        <v>3310</v>
      </c>
      <c r="I986">
        <v>172965</v>
      </c>
      <c r="J986" t="s">
        <v>1726</v>
      </c>
      <c r="K986">
        <v>627</v>
      </c>
      <c r="L986" t="s">
        <v>23</v>
      </c>
      <c r="M986" t="s">
        <v>24</v>
      </c>
      <c r="N986" t="s">
        <v>393</v>
      </c>
      <c r="O986">
        <v>49000000</v>
      </c>
      <c r="P986">
        <v>2015</v>
      </c>
      <c r="Q986">
        <v>6.9</v>
      </c>
    </row>
    <row r="987" spans="1:17" customFormat="1" hidden="1" x14ac:dyDescent="0.3">
      <c r="A987" t="s">
        <v>784</v>
      </c>
      <c r="B987">
        <v>75</v>
      </c>
      <c r="C987">
        <v>118</v>
      </c>
      <c r="D987" t="s">
        <v>383</v>
      </c>
      <c r="E987">
        <v>66488090</v>
      </c>
      <c r="F987" t="s">
        <v>1370</v>
      </c>
      <c r="G987" t="s">
        <v>1101</v>
      </c>
      <c r="H987" t="s">
        <v>3311</v>
      </c>
      <c r="I987">
        <v>120202</v>
      </c>
      <c r="J987" t="s">
        <v>3312</v>
      </c>
      <c r="K987">
        <v>397</v>
      </c>
      <c r="L987" t="s">
        <v>23</v>
      </c>
      <c r="M987" t="s">
        <v>24</v>
      </c>
      <c r="N987" t="s">
        <v>393</v>
      </c>
      <c r="O987">
        <v>48000000</v>
      </c>
      <c r="P987">
        <v>1999</v>
      </c>
      <c r="Q987">
        <v>6.7</v>
      </c>
    </row>
    <row r="988" spans="1:17" customFormat="1" hidden="1" x14ac:dyDescent="0.3">
      <c r="A988" t="s">
        <v>454</v>
      </c>
      <c r="B988">
        <v>233</v>
      </c>
      <c r="C988">
        <v>112</v>
      </c>
      <c r="D988" t="s">
        <v>3313</v>
      </c>
      <c r="E988">
        <v>95308367</v>
      </c>
      <c r="F988" t="s">
        <v>1359</v>
      </c>
      <c r="G988" t="s">
        <v>377</v>
      </c>
      <c r="H988" t="s">
        <v>3314</v>
      </c>
      <c r="I988">
        <v>206104</v>
      </c>
      <c r="J988" t="s">
        <v>3315</v>
      </c>
      <c r="K988">
        <v>850</v>
      </c>
      <c r="L988" t="s">
        <v>23</v>
      </c>
      <c r="M988" t="s">
        <v>24</v>
      </c>
      <c r="N988" t="s">
        <v>393</v>
      </c>
      <c r="O988">
        <v>48000000</v>
      </c>
      <c r="P988">
        <v>2002</v>
      </c>
      <c r="Q988">
        <v>6.8</v>
      </c>
    </row>
    <row r="989" spans="1:17" customFormat="1" hidden="1" x14ac:dyDescent="0.3">
      <c r="A989" t="s">
        <v>2549</v>
      </c>
      <c r="B989">
        <v>150</v>
      </c>
      <c r="C989">
        <v>114</v>
      </c>
      <c r="D989" t="s">
        <v>1209</v>
      </c>
      <c r="E989">
        <v>60652036</v>
      </c>
      <c r="F989" t="s">
        <v>3319</v>
      </c>
      <c r="G989" t="s">
        <v>161</v>
      </c>
      <c r="H989" t="s">
        <v>3320</v>
      </c>
      <c r="I989">
        <v>137854</v>
      </c>
      <c r="J989" t="s">
        <v>3321</v>
      </c>
      <c r="K989">
        <v>560</v>
      </c>
      <c r="L989" t="s">
        <v>23</v>
      </c>
      <c r="M989" t="s">
        <v>24</v>
      </c>
      <c r="N989" t="s">
        <v>393</v>
      </c>
      <c r="O989">
        <v>48000000</v>
      </c>
      <c r="P989">
        <v>1999</v>
      </c>
      <c r="Q989">
        <v>7.1</v>
      </c>
    </row>
    <row r="990" spans="1:17" customFormat="1" hidden="1" x14ac:dyDescent="0.3">
      <c r="A990" t="s">
        <v>1502</v>
      </c>
      <c r="B990">
        <v>172</v>
      </c>
      <c r="C990">
        <v>137</v>
      </c>
      <c r="D990" t="s">
        <v>3322</v>
      </c>
      <c r="E990">
        <v>1206135</v>
      </c>
      <c r="F990" t="s">
        <v>1359</v>
      </c>
      <c r="G990" t="s">
        <v>42</v>
      </c>
      <c r="H990" t="s">
        <v>3323</v>
      </c>
      <c r="I990">
        <v>40568</v>
      </c>
      <c r="J990" t="s">
        <v>3324</v>
      </c>
      <c r="K990">
        <v>185</v>
      </c>
      <c r="L990" t="s">
        <v>23</v>
      </c>
      <c r="M990" t="s">
        <v>3325</v>
      </c>
      <c r="N990" t="s">
        <v>393</v>
      </c>
      <c r="O990">
        <v>50000000</v>
      </c>
      <c r="P990">
        <v>2015</v>
      </c>
      <c r="Q990">
        <v>6.4</v>
      </c>
    </row>
    <row r="991" spans="1:17" customFormat="1" hidden="1" x14ac:dyDescent="0.3">
      <c r="A991" t="s">
        <v>1945</v>
      </c>
      <c r="B991">
        <v>103</v>
      </c>
      <c r="C991">
        <v>112</v>
      </c>
      <c r="D991" t="s">
        <v>3326</v>
      </c>
      <c r="E991">
        <v>56607223</v>
      </c>
      <c r="F991" t="s">
        <v>2582</v>
      </c>
      <c r="G991" t="s">
        <v>3327</v>
      </c>
      <c r="H991" t="s">
        <v>3328</v>
      </c>
      <c r="I991">
        <v>93367</v>
      </c>
      <c r="J991" t="s">
        <v>3329</v>
      </c>
      <c r="K991">
        <v>497</v>
      </c>
      <c r="L991" t="s">
        <v>23</v>
      </c>
      <c r="M991" t="s">
        <v>183</v>
      </c>
      <c r="N991" t="s">
        <v>25</v>
      </c>
      <c r="O991">
        <v>48000000</v>
      </c>
      <c r="P991">
        <v>2001</v>
      </c>
      <c r="Q991">
        <v>6.4</v>
      </c>
    </row>
    <row r="992" spans="1:17" customFormat="1" hidden="1" x14ac:dyDescent="0.3">
      <c r="A992" t="s">
        <v>2685</v>
      </c>
      <c r="B992">
        <v>140</v>
      </c>
      <c r="C992">
        <v>120</v>
      </c>
      <c r="D992" t="s">
        <v>206</v>
      </c>
      <c r="E992">
        <v>50173190</v>
      </c>
      <c r="F992" t="s">
        <v>3330</v>
      </c>
      <c r="G992" t="s">
        <v>83</v>
      </c>
      <c r="H992" t="s">
        <v>3331</v>
      </c>
      <c r="I992">
        <v>148490</v>
      </c>
      <c r="J992" t="s">
        <v>806</v>
      </c>
      <c r="K992">
        <v>537</v>
      </c>
      <c r="L992" t="s">
        <v>23</v>
      </c>
      <c r="M992" t="s">
        <v>24</v>
      </c>
      <c r="N992" t="s">
        <v>25</v>
      </c>
      <c r="O992">
        <v>48000000</v>
      </c>
      <c r="P992">
        <v>2001</v>
      </c>
      <c r="Q992">
        <v>7.4</v>
      </c>
    </row>
    <row r="993" spans="1:17" customFormat="1" hidden="1" x14ac:dyDescent="0.3">
      <c r="A993" t="s">
        <v>922</v>
      </c>
      <c r="B993">
        <v>125</v>
      </c>
      <c r="C993">
        <v>123</v>
      </c>
      <c r="D993" t="s">
        <v>2311</v>
      </c>
      <c r="E993">
        <v>47095453</v>
      </c>
      <c r="F993" t="s">
        <v>2241</v>
      </c>
      <c r="G993" t="s">
        <v>180</v>
      </c>
      <c r="H993" t="s">
        <v>3332</v>
      </c>
      <c r="I993">
        <v>64595</v>
      </c>
      <c r="J993" t="s">
        <v>3333</v>
      </c>
      <c r="K993">
        <v>316</v>
      </c>
      <c r="L993" t="s">
        <v>23</v>
      </c>
      <c r="M993" t="s">
        <v>24</v>
      </c>
      <c r="N993" t="s">
        <v>25</v>
      </c>
      <c r="O993">
        <v>48000000</v>
      </c>
      <c r="P993">
        <v>2001</v>
      </c>
      <c r="Q993">
        <v>6.4</v>
      </c>
    </row>
    <row r="994" spans="1:17" customFormat="1" hidden="1" x14ac:dyDescent="0.3">
      <c r="A994" t="s">
        <v>2581</v>
      </c>
      <c r="B994">
        <v>125</v>
      </c>
      <c r="C994">
        <v>93</v>
      </c>
      <c r="D994" t="s">
        <v>2337</v>
      </c>
      <c r="E994">
        <v>37879996</v>
      </c>
      <c r="F994" t="s">
        <v>2241</v>
      </c>
      <c r="G994" t="s">
        <v>338</v>
      </c>
      <c r="H994" t="s">
        <v>3334</v>
      </c>
      <c r="I994">
        <v>81888</v>
      </c>
      <c r="J994" t="s">
        <v>3335</v>
      </c>
      <c r="K994">
        <v>254</v>
      </c>
      <c r="L994" t="s">
        <v>23</v>
      </c>
      <c r="M994" t="s">
        <v>24</v>
      </c>
      <c r="N994" t="s">
        <v>25</v>
      </c>
      <c r="O994">
        <v>48000000</v>
      </c>
      <c r="P994">
        <v>2000</v>
      </c>
      <c r="Q994">
        <v>6</v>
      </c>
    </row>
    <row r="995" spans="1:17" customFormat="1" hidden="1" x14ac:dyDescent="0.3">
      <c r="A995" t="s">
        <v>2944</v>
      </c>
      <c r="B995">
        <v>36</v>
      </c>
      <c r="C995">
        <v>123</v>
      </c>
      <c r="D995" t="s">
        <v>1528</v>
      </c>
      <c r="E995">
        <v>25900000</v>
      </c>
      <c r="F995" t="s">
        <v>3336</v>
      </c>
      <c r="G995" t="s">
        <v>468</v>
      </c>
      <c r="H995" t="s">
        <v>3337</v>
      </c>
      <c r="I995">
        <v>12771</v>
      </c>
      <c r="J995" t="s">
        <v>3338</v>
      </c>
      <c r="K995">
        <v>84</v>
      </c>
      <c r="L995" t="s">
        <v>23</v>
      </c>
      <c r="M995" t="s">
        <v>24</v>
      </c>
      <c r="N995" t="s">
        <v>393</v>
      </c>
      <c r="O995">
        <v>58000000</v>
      </c>
      <c r="P995">
        <v>1984</v>
      </c>
      <c r="Q995">
        <v>6.5</v>
      </c>
    </row>
    <row r="996" spans="1:17" customFormat="1" hidden="1" x14ac:dyDescent="0.3">
      <c r="A996" t="s">
        <v>922</v>
      </c>
      <c r="B996">
        <v>295</v>
      </c>
      <c r="C996">
        <v>122</v>
      </c>
      <c r="D996" t="s">
        <v>791</v>
      </c>
      <c r="E996">
        <v>53574088</v>
      </c>
      <c r="F996" t="s">
        <v>3339</v>
      </c>
      <c r="G996" t="s">
        <v>40</v>
      </c>
      <c r="H996" t="s">
        <v>3340</v>
      </c>
      <c r="I996">
        <v>237872</v>
      </c>
      <c r="J996" t="s">
        <v>3341</v>
      </c>
      <c r="K996">
        <v>560</v>
      </c>
      <c r="L996" t="s">
        <v>23</v>
      </c>
      <c r="M996" t="s">
        <v>24</v>
      </c>
      <c r="N996" t="s">
        <v>393</v>
      </c>
      <c r="O996">
        <v>55000000</v>
      </c>
      <c r="P996">
        <v>2007</v>
      </c>
      <c r="Q996">
        <v>7.8</v>
      </c>
    </row>
    <row r="997" spans="1:17" customFormat="1" hidden="1" x14ac:dyDescent="0.3">
      <c r="A997" t="s">
        <v>3342</v>
      </c>
      <c r="B997">
        <v>222</v>
      </c>
      <c r="C997">
        <v>115</v>
      </c>
      <c r="D997" t="s">
        <v>870</v>
      </c>
      <c r="E997">
        <v>89253340</v>
      </c>
      <c r="F997" t="s">
        <v>41</v>
      </c>
      <c r="G997" t="s">
        <v>157</v>
      </c>
      <c r="H997" t="s">
        <v>3343</v>
      </c>
      <c r="I997">
        <v>133436</v>
      </c>
      <c r="J997" t="s">
        <v>3344</v>
      </c>
      <c r="K997">
        <v>323</v>
      </c>
      <c r="L997" t="s">
        <v>23</v>
      </c>
      <c r="M997" t="s">
        <v>943</v>
      </c>
      <c r="N997" t="s">
        <v>25</v>
      </c>
      <c r="O997">
        <v>48000000</v>
      </c>
      <c r="P997">
        <v>2014</v>
      </c>
      <c r="Q997">
        <v>6</v>
      </c>
    </row>
    <row r="998" spans="1:17" customFormat="1" hidden="1" x14ac:dyDescent="0.3">
      <c r="A998" t="s">
        <v>980</v>
      </c>
      <c r="B998">
        <v>158</v>
      </c>
      <c r="C998">
        <v>123</v>
      </c>
      <c r="D998" t="s">
        <v>1856</v>
      </c>
      <c r="E998">
        <v>37339525</v>
      </c>
      <c r="F998" t="s">
        <v>3177</v>
      </c>
      <c r="G998" t="s">
        <v>173</v>
      </c>
      <c r="H998" t="s">
        <v>3345</v>
      </c>
      <c r="I998">
        <v>71708</v>
      </c>
      <c r="J998" t="s">
        <v>3346</v>
      </c>
      <c r="K998">
        <v>307</v>
      </c>
      <c r="L998" t="s">
        <v>23</v>
      </c>
      <c r="M998" t="s">
        <v>24</v>
      </c>
      <c r="N998" t="s">
        <v>393</v>
      </c>
      <c r="O998">
        <v>48000000</v>
      </c>
      <c r="P998">
        <v>1998</v>
      </c>
      <c r="Q998">
        <v>7</v>
      </c>
    </row>
    <row r="999" spans="1:17" customFormat="1" hidden="1" x14ac:dyDescent="0.3">
      <c r="A999" t="s">
        <v>1350</v>
      </c>
      <c r="B999">
        <v>72</v>
      </c>
      <c r="C999">
        <v>96</v>
      </c>
      <c r="D999" t="s">
        <v>525</v>
      </c>
      <c r="E999">
        <v>60154431</v>
      </c>
      <c r="F999" t="s">
        <v>3347</v>
      </c>
      <c r="G999" t="s">
        <v>598</v>
      </c>
      <c r="H999" t="s">
        <v>3348</v>
      </c>
      <c r="I999">
        <v>122347</v>
      </c>
      <c r="J999" t="s">
        <v>3349</v>
      </c>
      <c r="K999">
        <v>345</v>
      </c>
      <c r="L999" t="s">
        <v>23</v>
      </c>
      <c r="M999" t="s">
        <v>24</v>
      </c>
      <c r="N999" t="s">
        <v>25</v>
      </c>
      <c r="O999">
        <v>47000000</v>
      </c>
      <c r="P999">
        <v>1996</v>
      </c>
      <c r="Q999">
        <v>6</v>
      </c>
    </row>
    <row r="1000" spans="1:17" customFormat="1" hidden="1" x14ac:dyDescent="0.3">
      <c r="A1000" t="s">
        <v>1072</v>
      </c>
      <c r="B1000">
        <v>72</v>
      </c>
      <c r="C1000">
        <v>105</v>
      </c>
      <c r="D1000" t="s">
        <v>1072</v>
      </c>
      <c r="E1000">
        <v>103738726</v>
      </c>
      <c r="F1000" t="s">
        <v>3354</v>
      </c>
      <c r="G1000" t="s">
        <v>3355</v>
      </c>
      <c r="H1000" t="s">
        <v>3356</v>
      </c>
      <c r="I1000">
        <v>47819</v>
      </c>
      <c r="J1000" t="s">
        <v>2884</v>
      </c>
      <c r="K1000">
        <v>164</v>
      </c>
      <c r="L1000" t="s">
        <v>23</v>
      </c>
      <c r="M1000" t="s">
        <v>24</v>
      </c>
      <c r="N1000" t="s">
        <v>64</v>
      </c>
      <c r="O1000">
        <v>100000000</v>
      </c>
      <c r="P1000">
        <v>1990</v>
      </c>
      <c r="Q1000">
        <v>6.1</v>
      </c>
    </row>
    <row r="1001" spans="1:17" customFormat="1" hidden="1" x14ac:dyDescent="0.3">
      <c r="A1001" t="s">
        <v>850</v>
      </c>
      <c r="B1001">
        <v>152</v>
      </c>
      <c r="C1001">
        <v>113</v>
      </c>
      <c r="D1001" t="s">
        <v>3357</v>
      </c>
      <c r="E1001">
        <v>69304264</v>
      </c>
      <c r="F1001" t="s">
        <v>3358</v>
      </c>
      <c r="G1001" t="s">
        <v>1164</v>
      </c>
      <c r="H1001" t="s">
        <v>3359</v>
      </c>
      <c r="I1001">
        <v>73068</v>
      </c>
      <c r="J1001" t="s">
        <v>1347</v>
      </c>
      <c r="K1001">
        <v>419</v>
      </c>
      <c r="L1001" t="s">
        <v>23</v>
      </c>
      <c r="M1001" t="s">
        <v>24</v>
      </c>
      <c r="N1001" t="s">
        <v>393</v>
      </c>
      <c r="O1001">
        <v>48000000</v>
      </c>
      <c r="P1001">
        <v>1999</v>
      </c>
      <c r="Q1001">
        <v>6.8</v>
      </c>
    </row>
    <row r="1002" spans="1:17" customFormat="1" hidden="1" x14ac:dyDescent="0.3">
      <c r="A1002" t="s">
        <v>3360</v>
      </c>
      <c r="B1002">
        <v>89</v>
      </c>
      <c r="C1002">
        <v>132</v>
      </c>
      <c r="D1002" t="s">
        <v>3361</v>
      </c>
      <c r="E1002">
        <v>29781453</v>
      </c>
      <c r="F1002" t="s">
        <v>2550</v>
      </c>
      <c r="G1002" t="s">
        <v>1272</v>
      </c>
      <c r="H1002" t="s">
        <v>3362</v>
      </c>
      <c r="I1002">
        <v>22447</v>
      </c>
      <c r="J1002" t="s">
        <v>3363</v>
      </c>
      <c r="K1002">
        <v>210</v>
      </c>
      <c r="L1002" t="s">
        <v>23</v>
      </c>
      <c r="M1002" t="s">
        <v>24</v>
      </c>
      <c r="N1002" t="s">
        <v>25</v>
      </c>
      <c r="O1002">
        <v>48000000</v>
      </c>
      <c r="P1002">
        <v>2001</v>
      </c>
      <c r="Q1002">
        <v>6.4</v>
      </c>
    </row>
    <row r="1003" spans="1:17" customFormat="1" hidden="1" x14ac:dyDescent="0.3">
      <c r="A1003" t="s">
        <v>3365</v>
      </c>
      <c r="B1003">
        <v>93</v>
      </c>
      <c r="C1003">
        <v>75</v>
      </c>
      <c r="D1003" t="s">
        <v>2051</v>
      </c>
      <c r="E1003">
        <v>15519841</v>
      </c>
      <c r="F1003" t="s">
        <v>186</v>
      </c>
      <c r="G1003" t="s">
        <v>1577</v>
      </c>
      <c r="H1003" t="s">
        <v>3366</v>
      </c>
      <c r="I1003">
        <v>8693</v>
      </c>
      <c r="J1003" t="s">
        <v>3019</v>
      </c>
      <c r="K1003">
        <v>71</v>
      </c>
      <c r="L1003" t="s">
        <v>23</v>
      </c>
      <c r="M1003" t="s">
        <v>24</v>
      </c>
      <c r="N1003" t="s">
        <v>64</v>
      </c>
      <c r="O1003">
        <v>47000000</v>
      </c>
      <c r="P1003">
        <v>2006</v>
      </c>
      <c r="Q1003">
        <v>4.5</v>
      </c>
    </row>
    <row r="1004" spans="1:17" customFormat="1" hidden="1" x14ac:dyDescent="0.3">
      <c r="A1004" t="s">
        <v>3367</v>
      </c>
      <c r="B1004">
        <v>46</v>
      </c>
      <c r="C1004">
        <v>108</v>
      </c>
      <c r="D1004" t="s">
        <v>3368</v>
      </c>
      <c r="E1004">
        <v>5600000</v>
      </c>
      <c r="F1004" t="s">
        <v>2099</v>
      </c>
      <c r="G1004" t="s">
        <v>981</v>
      </c>
      <c r="H1004" t="s">
        <v>3369</v>
      </c>
      <c r="I1004">
        <v>11913</v>
      </c>
      <c r="J1004" t="s">
        <v>3370</v>
      </c>
      <c r="K1004">
        <v>97</v>
      </c>
      <c r="L1004" t="s">
        <v>23</v>
      </c>
      <c r="M1004" t="s">
        <v>24</v>
      </c>
      <c r="N1004" t="s">
        <v>393</v>
      </c>
      <c r="O1004">
        <v>47000000</v>
      </c>
      <c r="P1004">
        <v>1996</v>
      </c>
      <c r="Q1004">
        <v>5.8</v>
      </c>
    </row>
    <row r="1005" spans="1:17" customFormat="1" hidden="1" x14ac:dyDescent="0.3">
      <c r="A1005" t="s">
        <v>3371</v>
      </c>
      <c r="B1005">
        <v>84</v>
      </c>
      <c r="C1005">
        <v>105</v>
      </c>
      <c r="D1005" t="s">
        <v>1323</v>
      </c>
      <c r="E1005">
        <v>126805112</v>
      </c>
      <c r="F1005" t="s">
        <v>1073</v>
      </c>
      <c r="G1005" t="s">
        <v>981</v>
      </c>
      <c r="H1005" t="s">
        <v>3372</v>
      </c>
      <c r="I1005">
        <v>98199</v>
      </c>
      <c r="J1005" t="s">
        <v>482</v>
      </c>
      <c r="K1005">
        <v>169</v>
      </c>
      <c r="L1005" t="s">
        <v>23</v>
      </c>
      <c r="M1005" t="s">
        <v>24</v>
      </c>
      <c r="N1005" t="s">
        <v>25</v>
      </c>
      <c r="O1005">
        <v>46000000</v>
      </c>
      <c r="P1005">
        <v>1997</v>
      </c>
      <c r="Q1005">
        <v>6.3</v>
      </c>
    </row>
    <row r="1006" spans="1:17" customFormat="1" hidden="1" x14ac:dyDescent="0.3">
      <c r="A1006" t="s">
        <v>3086</v>
      </c>
      <c r="B1006">
        <v>142</v>
      </c>
      <c r="C1006">
        <v>102</v>
      </c>
      <c r="D1006" t="s">
        <v>323</v>
      </c>
      <c r="E1006">
        <v>93607673</v>
      </c>
      <c r="F1006" t="s">
        <v>1073</v>
      </c>
      <c r="G1006" t="s">
        <v>981</v>
      </c>
      <c r="H1006" t="s">
        <v>3373</v>
      </c>
      <c r="I1006">
        <v>47573</v>
      </c>
      <c r="J1006" t="s">
        <v>1411</v>
      </c>
      <c r="K1006">
        <v>343</v>
      </c>
      <c r="L1006" t="s">
        <v>23</v>
      </c>
      <c r="M1006" t="s">
        <v>24</v>
      </c>
      <c r="N1006" t="s">
        <v>25</v>
      </c>
      <c r="O1006">
        <v>48000000</v>
      </c>
      <c r="P1006">
        <v>2001</v>
      </c>
      <c r="Q1006">
        <v>5.7</v>
      </c>
    </row>
    <row r="1007" spans="1:17" customFormat="1" hidden="1" x14ac:dyDescent="0.3">
      <c r="A1007" t="s">
        <v>39</v>
      </c>
      <c r="B1007">
        <v>185</v>
      </c>
      <c r="C1007">
        <v>118</v>
      </c>
      <c r="D1007" t="s">
        <v>2316</v>
      </c>
      <c r="E1007">
        <v>67263182</v>
      </c>
      <c r="F1007" t="s">
        <v>1232</v>
      </c>
      <c r="G1007" t="s">
        <v>1518</v>
      </c>
      <c r="H1007" t="s">
        <v>3374</v>
      </c>
      <c r="I1007">
        <v>218771</v>
      </c>
      <c r="J1007" t="s">
        <v>3375</v>
      </c>
      <c r="K1007">
        <v>651</v>
      </c>
      <c r="L1007" t="s">
        <v>23</v>
      </c>
      <c r="M1007" t="s">
        <v>24</v>
      </c>
      <c r="N1007" t="s">
        <v>393</v>
      </c>
      <c r="O1007">
        <v>46000000</v>
      </c>
      <c r="P1007">
        <v>2002</v>
      </c>
      <c r="Q1007">
        <v>7.2</v>
      </c>
    </row>
    <row r="1008" spans="1:17" customFormat="1" hidden="1" x14ac:dyDescent="0.3">
      <c r="A1008" t="s">
        <v>2091</v>
      </c>
      <c r="B1008">
        <v>143</v>
      </c>
      <c r="C1008">
        <v>111</v>
      </c>
      <c r="D1008" t="s">
        <v>806</v>
      </c>
      <c r="E1008">
        <v>92001027</v>
      </c>
      <c r="F1008" t="s">
        <v>3376</v>
      </c>
      <c r="G1008" t="s">
        <v>2092</v>
      </c>
      <c r="H1008" t="s">
        <v>3377</v>
      </c>
      <c r="I1008">
        <v>97838</v>
      </c>
      <c r="J1008" t="s">
        <v>2091</v>
      </c>
      <c r="K1008">
        <v>286</v>
      </c>
      <c r="L1008" t="s">
        <v>23</v>
      </c>
      <c r="M1008" t="s">
        <v>24</v>
      </c>
      <c r="N1008" t="s">
        <v>25</v>
      </c>
      <c r="O1008">
        <v>45000000</v>
      </c>
      <c r="P1008">
        <v>1996</v>
      </c>
      <c r="Q1008">
        <v>7.6</v>
      </c>
    </row>
    <row r="1009" spans="1:17" customFormat="1" hidden="1" x14ac:dyDescent="0.3">
      <c r="A1009" t="s">
        <v>2850</v>
      </c>
      <c r="B1009">
        <v>178</v>
      </c>
      <c r="C1009">
        <v>81</v>
      </c>
      <c r="D1009" t="s">
        <v>3378</v>
      </c>
      <c r="E1009">
        <v>10539414</v>
      </c>
      <c r="F1009" t="s">
        <v>3379</v>
      </c>
      <c r="G1009" t="s">
        <v>310</v>
      </c>
      <c r="H1009" t="s">
        <v>3380</v>
      </c>
      <c r="I1009">
        <v>45729</v>
      </c>
      <c r="J1009" t="s">
        <v>3381</v>
      </c>
      <c r="K1009">
        <v>176</v>
      </c>
      <c r="L1009" t="s">
        <v>23</v>
      </c>
      <c r="M1009" t="s">
        <v>24</v>
      </c>
      <c r="N1009" t="s">
        <v>25</v>
      </c>
      <c r="O1009">
        <v>47000000</v>
      </c>
      <c r="P1009">
        <v>2010</v>
      </c>
      <c r="Q1009">
        <v>4.7</v>
      </c>
    </row>
    <row r="1010" spans="1:17" customFormat="1" hidden="1" x14ac:dyDescent="0.3">
      <c r="A1010" t="s">
        <v>671</v>
      </c>
      <c r="B1010">
        <v>65</v>
      </c>
      <c r="C1010">
        <v>116</v>
      </c>
      <c r="D1010" t="s">
        <v>759</v>
      </c>
      <c r="E1010">
        <v>58918501</v>
      </c>
      <c r="F1010" t="s">
        <v>3382</v>
      </c>
      <c r="G1010" t="s">
        <v>1101</v>
      </c>
      <c r="H1010" t="s">
        <v>3383</v>
      </c>
      <c r="I1010">
        <v>40126</v>
      </c>
      <c r="J1010" t="s">
        <v>856</v>
      </c>
      <c r="K1010">
        <v>107</v>
      </c>
      <c r="L1010" t="s">
        <v>23</v>
      </c>
      <c r="M1010" t="s">
        <v>24</v>
      </c>
      <c r="N1010" t="s">
        <v>393</v>
      </c>
      <c r="O1010">
        <v>46000000</v>
      </c>
      <c r="P1010">
        <v>1996</v>
      </c>
      <c r="Q1010">
        <v>6.6</v>
      </c>
    </row>
    <row r="1011" spans="1:17" customFormat="1" hidden="1" x14ac:dyDescent="0.3">
      <c r="A1011" t="s">
        <v>348</v>
      </c>
      <c r="B1011">
        <v>73</v>
      </c>
      <c r="C1011">
        <v>86</v>
      </c>
      <c r="D1011" t="s">
        <v>3384</v>
      </c>
      <c r="E1011">
        <v>181395380</v>
      </c>
      <c r="F1011" t="s">
        <v>2241</v>
      </c>
      <c r="G1011" t="s">
        <v>2316</v>
      </c>
      <c r="H1011" t="s">
        <v>3385</v>
      </c>
      <c r="I1011">
        <v>220392</v>
      </c>
      <c r="J1011" t="s">
        <v>3386</v>
      </c>
      <c r="K1011">
        <v>243</v>
      </c>
      <c r="L1011" t="s">
        <v>23</v>
      </c>
      <c r="M1011" t="s">
        <v>24</v>
      </c>
      <c r="N1011" t="s">
        <v>25</v>
      </c>
      <c r="O1011">
        <v>45000000</v>
      </c>
      <c r="P1011">
        <v>1997</v>
      </c>
      <c r="Q1011">
        <v>6.8</v>
      </c>
    </row>
    <row r="1012" spans="1:17" customFormat="1" hidden="1" x14ac:dyDescent="0.3">
      <c r="A1012" t="s">
        <v>2515</v>
      </c>
      <c r="B1012">
        <v>35</v>
      </c>
      <c r="C1012">
        <v>91</v>
      </c>
      <c r="D1012" t="s">
        <v>2410</v>
      </c>
      <c r="E1012">
        <v>130512915</v>
      </c>
      <c r="F1012" t="s">
        <v>349</v>
      </c>
      <c r="G1012" t="s">
        <v>1851</v>
      </c>
      <c r="H1012" t="s">
        <v>3394</v>
      </c>
      <c r="I1012">
        <v>60884</v>
      </c>
      <c r="J1012" t="s">
        <v>2516</v>
      </c>
      <c r="K1012">
        <v>85</v>
      </c>
      <c r="L1012" t="s">
        <v>23</v>
      </c>
      <c r="M1012" t="s">
        <v>24</v>
      </c>
      <c r="N1012" t="s">
        <v>64</v>
      </c>
      <c r="O1012">
        <v>45000000</v>
      </c>
      <c r="P1012">
        <v>1994</v>
      </c>
      <c r="Q1012">
        <v>4.8</v>
      </c>
    </row>
    <row r="1013" spans="1:17" customFormat="1" hidden="1" x14ac:dyDescent="0.3">
      <c r="A1013" t="s">
        <v>3342</v>
      </c>
      <c r="B1013">
        <v>358</v>
      </c>
      <c r="C1013">
        <v>98</v>
      </c>
      <c r="D1013" t="s">
        <v>3395</v>
      </c>
      <c r="E1013">
        <v>139852971</v>
      </c>
      <c r="F1013" t="s">
        <v>229</v>
      </c>
      <c r="G1013" t="s">
        <v>157</v>
      </c>
      <c r="H1013" t="s">
        <v>3396</v>
      </c>
      <c r="I1013">
        <v>238671</v>
      </c>
      <c r="J1013" t="s">
        <v>804</v>
      </c>
      <c r="K1013">
        <v>461</v>
      </c>
      <c r="L1013" t="s">
        <v>23</v>
      </c>
      <c r="M1013" t="s">
        <v>943</v>
      </c>
      <c r="N1013" t="s">
        <v>25</v>
      </c>
      <c r="O1013">
        <v>45000000</v>
      </c>
      <c r="P1013">
        <v>2012</v>
      </c>
      <c r="Q1013">
        <v>6.3</v>
      </c>
    </row>
    <row r="1014" spans="1:17" customFormat="1" hidden="1" x14ac:dyDescent="0.3">
      <c r="A1014" t="s">
        <v>3397</v>
      </c>
      <c r="B1014">
        <v>151</v>
      </c>
      <c r="C1014">
        <v>84</v>
      </c>
      <c r="D1014" t="s">
        <v>3398</v>
      </c>
      <c r="E1014">
        <v>110000082</v>
      </c>
      <c r="F1014" t="s">
        <v>1068</v>
      </c>
      <c r="G1014" t="s">
        <v>3399</v>
      </c>
      <c r="H1014" t="s">
        <v>3400</v>
      </c>
      <c r="I1014">
        <v>111526</v>
      </c>
      <c r="J1014" t="s">
        <v>3401</v>
      </c>
      <c r="K1014">
        <v>347</v>
      </c>
      <c r="L1014" t="s">
        <v>23</v>
      </c>
      <c r="M1014" t="s">
        <v>24</v>
      </c>
      <c r="N1014" t="s">
        <v>25</v>
      </c>
      <c r="O1014">
        <v>48000000</v>
      </c>
      <c r="P1014">
        <v>2003</v>
      </c>
      <c r="Q1014">
        <v>5.5</v>
      </c>
    </row>
    <row r="1015" spans="1:17" customFormat="1" hidden="1" x14ac:dyDescent="0.3">
      <c r="A1015" t="s">
        <v>2593</v>
      </c>
      <c r="B1015">
        <v>140</v>
      </c>
      <c r="C1015">
        <v>109</v>
      </c>
      <c r="D1015" t="s">
        <v>3402</v>
      </c>
      <c r="E1015">
        <v>106807667</v>
      </c>
      <c r="F1015" t="s">
        <v>3403</v>
      </c>
      <c r="G1015" t="s">
        <v>3404</v>
      </c>
      <c r="H1015" t="s">
        <v>3405</v>
      </c>
      <c r="I1015">
        <v>137377</v>
      </c>
      <c r="J1015" t="s">
        <v>3406</v>
      </c>
      <c r="K1015">
        <v>370</v>
      </c>
      <c r="L1015" t="s">
        <v>23</v>
      </c>
      <c r="M1015" t="s">
        <v>24</v>
      </c>
      <c r="N1015" t="s">
        <v>25</v>
      </c>
      <c r="O1015">
        <v>45000000</v>
      </c>
      <c r="P1015">
        <v>2000</v>
      </c>
      <c r="Q1015">
        <v>6.2</v>
      </c>
    </row>
    <row r="1016" spans="1:17" customFormat="1" hidden="1" x14ac:dyDescent="0.3">
      <c r="A1016" t="s">
        <v>1706</v>
      </c>
      <c r="B1016">
        <v>201</v>
      </c>
      <c r="C1016">
        <v>93</v>
      </c>
      <c r="D1016" t="s">
        <v>338</v>
      </c>
      <c r="E1016">
        <v>101702060</v>
      </c>
      <c r="F1016" t="s">
        <v>3407</v>
      </c>
      <c r="G1016" t="s">
        <v>465</v>
      </c>
      <c r="H1016" t="s">
        <v>3408</v>
      </c>
      <c r="I1016">
        <v>85323</v>
      </c>
      <c r="J1016" t="s">
        <v>3409</v>
      </c>
      <c r="K1016">
        <v>212</v>
      </c>
      <c r="L1016" t="s">
        <v>23</v>
      </c>
      <c r="M1016" t="s">
        <v>24</v>
      </c>
      <c r="N1016" t="s">
        <v>64</v>
      </c>
      <c r="O1016">
        <v>45000000</v>
      </c>
      <c r="P1016">
        <v>2008</v>
      </c>
      <c r="Q1016">
        <v>5.8</v>
      </c>
    </row>
    <row r="1017" spans="1:17" customFormat="1" hidden="1" x14ac:dyDescent="0.3">
      <c r="A1017" t="s">
        <v>2052</v>
      </c>
      <c r="B1017">
        <v>77</v>
      </c>
      <c r="C1017">
        <v>113</v>
      </c>
      <c r="D1017" t="s">
        <v>2007</v>
      </c>
      <c r="E1017">
        <v>95149435</v>
      </c>
      <c r="F1017" t="s">
        <v>1716</v>
      </c>
      <c r="G1017" t="s">
        <v>176</v>
      </c>
      <c r="H1017" t="s">
        <v>3410</v>
      </c>
      <c r="I1017">
        <v>53687</v>
      </c>
      <c r="J1017" t="s">
        <v>2054</v>
      </c>
      <c r="K1017">
        <v>152</v>
      </c>
      <c r="L1017" t="s">
        <v>23</v>
      </c>
      <c r="M1017" t="s">
        <v>24</v>
      </c>
      <c r="N1017" t="s">
        <v>190</v>
      </c>
      <c r="O1017">
        <v>40000000</v>
      </c>
      <c r="P1017">
        <v>2004</v>
      </c>
      <c r="Q1017">
        <v>5.7</v>
      </c>
    </row>
    <row r="1018" spans="1:17" customFormat="1" hidden="1" x14ac:dyDescent="0.3">
      <c r="A1018" t="s">
        <v>1449</v>
      </c>
      <c r="B1018">
        <v>43</v>
      </c>
      <c r="C1018">
        <v>141</v>
      </c>
      <c r="D1018" t="s">
        <v>981</v>
      </c>
      <c r="E1018">
        <v>100768056</v>
      </c>
      <c r="F1018" t="s">
        <v>1370</v>
      </c>
      <c r="G1018" t="s">
        <v>1101</v>
      </c>
      <c r="H1018" t="s">
        <v>3411</v>
      </c>
      <c r="I1018">
        <v>59569</v>
      </c>
      <c r="J1018" t="s">
        <v>672</v>
      </c>
      <c r="K1018">
        <v>89</v>
      </c>
      <c r="L1018" t="s">
        <v>23</v>
      </c>
      <c r="M1018" t="s">
        <v>24</v>
      </c>
      <c r="N1018" t="s">
        <v>25</v>
      </c>
      <c r="O1018">
        <v>45000000</v>
      </c>
      <c r="P1018">
        <v>1993</v>
      </c>
      <c r="Q1018">
        <v>6.5</v>
      </c>
    </row>
    <row r="1019" spans="1:17" customFormat="1" hidden="1" x14ac:dyDescent="0.3">
      <c r="A1019" t="s">
        <v>859</v>
      </c>
      <c r="B1019">
        <v>39</v>
      </c>
      <c r="C1019">
        <v>119</v>
      </c>
      <c r="D1019" t="s">
        <v>1187</v>
      </c>
      <c r="E1019">
        <v>92115211</v>
      </c>
      <c r="F1019" t="s">
        <v>1370</v>
      </c>
      <c r="G1019" t="s">
        <v>3333</v>
      </c>
      <c r="H1019" t="s">
        <v>3412</v>
      </c>
      <c r="I1019">
        <v>45798</v>
      </c>
      <c r="J1019" t="s">
        <v>3413</v>
      </c>
      <c r="K1019">
        <v>94</v>
      </c>
      <c r="L1019" t="s">
        <v>23</v>
      </c>
      <c r="M1019" t="s">
        <v>24</v>
      </c>
      <c r="N1019" t="s">
        <v>25</v>
      </c>
      <c r="O1019">
        <v>45000000</v>
      </c>
      <c r="P1019">
        <v>1994</v>
      </c>
      <c r="Q1019">
        <v>6.7</v>
      </c>
    </row>
    <row r="1020" spans="1:17" customFormat="1" hidden="1" x14ac:dyDescent="0.3">
      <c r="A1020" t="s">
        <v>2393</v>
      </c>
      <c r="B1020">
        <v>207</v>
      </c>
      <c r="C1020">
        <v>97</v>
      </c>
      <c r="D1020" t="s">
        <v>3414</v>
      </c>
      <c r="E1020">
        <v>93452056</v>
      </c>
      <c r="F1020" t="s">
        <v>3235</v>
      </c>
      <c r="G1020" t="s">
        <v>316</v>
      </c>
      <c r="H1020" t="s">
        <v>3415</v>
      </c>
      <c r="I1020">
        <v>184795</v>
      </c>
      <c r="J1020" t="s">
        <v>189</v>
      </c>
      <c r="K1020">
        <v>310</v>
      </c>
      <c r="L1020" t="s">
        <v>23</v>
      </c>
      <c r="M1020" t="s">
        <v>24</v>
      </c>
      <c r="N1020" t="s">
        <v>25</v>
      </c>
      <c r="O1020">
        <v>45000000</v>
      </c>
      <c r="P1020">
        <v>2007</v>
      </c>
      <c r="Q1020">
        <v>7.4</v>
      </c>
    </row>
    <row r="1021" spans="1:17" customFormat="1" hidden="1" x14ac:dyDescent="0.3">
      <c r="A1021" t="s">
        <v>784</v>
      </c>
      <c r="B1021">
        <v>47</v>
      </c>
      <c r="C1021">
        <v>117</v>
      </c>
      <c r="D1021" t="s">
        <v>51</v>
      </c>
      <c r="E1021">
        <v>83287363</v>
      </c>
      <c r="F1021" t="s">
        <v>41</v>
      </c>
      <c r="G1021" t="s">
        <v>268</v>
      </c>
      <c r="H1021" t="s">
        <v>3416</v>
      </c>
      <c r="I1021">
        <v>81442</v>
      </c>
      <c r="J1021" t="s">
        <v>3417</v>
      </c>
      <c r="K1021">
        <v>137</v>
      </c>
      <c r="L1021" t="s">
        <v>23</v>
      </c>
      <c r="M1021" t="s">
        <v>24</v>
      </c>
      <c r="N1021" t="s">
        <v>393</v>
      </c>
      <c r="O1021">
        <v>45000000</v>
      </c>
      <c r="P1021">
        <v>1992</v>
      </c>
      <c r="Q1021">
        <v>6.9</v>
      </c>
    </row>
    <row r="1022" spans="1:17" customFormat="1" hidden="1" x14ac:dyDescent="0.3">
      <c r="A1022" t="s">
        <v>1928</v>
      </c>
      <c r="B1022">
        <v>132</v>
      </c>
      <c r="C1022">
        <v>101</v>
      </c>
      <c r="D1022" t="s">
        <v>3418</v>
      </c>
      <c r="E1022">
        <v>82931301</v>
      </c>
      <c r="F1022" t="s">
        <v>1073</v>
      </c>
      <c r="G1022" t="s">
        <v>991</v>
      </c>
      <c r="H1022" t="s">
        <v>3419</v>
      </c>
      <c r="I1022">
        <v>43358</v>
      </c>
      <c r="J1022" t="s">
        <v>2526</v>
      </c>
      <c r="K1022">
        <v>228</v>
      </c>
      <c r="L1022" t="s">
        <v>23</v>
      </c>
      <c r="M1022" t="s">
        <v>509</v>
      </c>
      <c r="N1022" t="s">
        <v>25</v>
      </c>
      <c r="O1022">
        <v>60000000</v>
      </c>
      <c r="P1022">
        <v>2005</v>
      </c>
      <c r="Q1022">
        <v>5.5</v>
      </c>
    </row>
    <row r="1023" spans="1:17" customFormat="1" hidden="1" x14ac:dyDescent="0.3">
      <c r="A1023" t="s">
        <v>3420</v>
      </c>
      <c r="B1023">
        <v>454</v>
      </c>
      <c r="C1023">
        <v>153</v>
      </c>
      <c r="D1023" t="s">
        <v>256</v>
      </c>
      <c r="E1023">
        <v>60962878</v>
      </c>
      <c r="F1023" t="s">
        <v>1370</v>
      </c>
      <c r="G1023" t="s">
        <v>180</v>
      </c>
      <c r="H1023" t="s">
        <v>3421</v>
      </c>
      <c r="I1023">
        <v>383591</v>
      </c>
      <c r="J1023" t="s">
        <v>2718</v>
      </c>
      <c r="K1023">
        <v>620</v>
      </c>
      <c r="L1023" t="s">
        <v>23</v>
      </c>
      <c r="M1023" t="s">
        <v>24</v>
      </c>
      <c r="N1023" t="s">
        <v>393</v>
      </c>
      <c r="O1023">
        <v>46000000</v>
      </c>
      <c r="P1023">
        <v>2013</v>
      </c>
      <c r="Q1023">
        <v>8.1</v>
      </c>
    </row>
    <row r="1024" spans="1:17" customFormat="1" hidden="1" x14ac:dyDescent="0.3">
      <c r="A1024" t="s">
        <v>1926</v>
      </c>
      <c r="B1024">
        <v>109</v>
      </c>
      <c r="C1024">
        <v>122</v>
      </c>
      <c r="D1024" t="s">
        <v>748</v>
      </c>
      <c r="E1024">
        <v>76261036</v>
      </c>
      <c r="F1024" t="s">
        <v>1359</v>
      </c>
      <c r="G1024" t="s">
        <v>1101</v>
      </c>
      <c r="H1024" t="s">
        <v>3422</v>
      </c>
      <c r="I1024">
        <v>305929</v>
      </c>
      <c r="J1024" t="s">
        <v>2935</v>
      </c>
      <c r="K1024">
        <v>633</v>
      </c>
      <c r="L1024" t="s">
        <v>23</v>
      </c>
      <c r="M1024" t="s">
        <v>24</v>
      </c>
      <c r="N1024" t="s">
        <v>393</v>
      </c>
      <c r="O1024">
        <v>45000000</v>
      </c>
      <c r="P1024">
        <v>2001</v>
      </c>
      <c r="Q1024">
        <v>7.7</v>
      </c>
    </row>
    <row r="1025" spans="1:17" customFormat="1" hidden="1" x14ac:dyDescent="0.3">
      <c r="A1025" t="s">
        <v>665</v>
      </c>
      <c r="B1025">
        <v>213</v>
      </c>
      <c r="C1025">
        <v>102</v>
      </c>
      <c r="D1025" t="s">
        <v>3423</v>
      </c>
      <c r="E1025">
        <v>71423726</v>
      </c>
      <c r="F1025" t="s">
        <v>1199</v>
      </c>
      <c r="G1025" t="s">
        <v>73</v>
      </c>
      <c r="H1025" t="s">
        <v>3424</v>
      </c>
      <c r="I1025">
        <v>123558</v>
      </c>
      <c r="J1025" t="s">
        <v>3425</v>
      </c>
      <c r="K1025">
        <v>609</v>
      </c>
      <c r="L1025" t="s">
        <v>23</v>
      </c>
      <c r="M1025" t="s">
        <v>24</v>
      </c>
      <c r="N1025" t="s">
        <v>64</v>
      </c>
      <c r="O1025">
        <v>45000000</v>
      </c>
      <c r="P1025">
        <v>1999</v>
      </c>
      <c r="Q1025">
        <v>7.3</v>
      </c>
    </row>
    <row r="1026" spans="1:17" customFormat="1" hidden="1" x14ac:dyDescent="0.3">
      <c r="A1026" t="s">
        <v>2386</v>
      </c>
      <c r="B1026">
        <v>127</v>
      </c>
      <c r="C1026">
        <v>83</v>
      </c>
      <c r="D1026" t="s">
        <v>1845</v>
      </c>
      <c r="E1026">
        <v>71277420</v>
      </c>
      <c r="F1026" t="s">
        <v>1068</v>
      </c>
      <c r="G1026" t="s">
        <v>2311</v>
      </c>
      <c r="H1026" t="s">
        <v>3426</v>
      </c>
      <c r="I1026">
        <v>119590</v>
      </c>
      <c r="J1026" t="s">
        <v>756</v>
      </c>
      <c r="K1026">
        <v>548</v>
      </c>
      <c r="L1026" t="s">
        <v>23</v>
      </c>
      <c r="M1026" t="s">
        <v>24</v>
      </c>
      <c r="N1026" t="s">
        <v>393</v>
      </c>
      <c r="O1026">
        <v>45000000</v>
      </c>
      <c r="P1026">
        <v>2001</v>
      </c>
      <c r="Q1026">
        <v>5.2</v>
      </c>
    </row>
    <row r="1027" spans="1:17" customFormat="1" hidden="1" x14ac:dyDescent="0.3">
      <c r="A1027" t="s">
        <v>476</v>
      </c>
      <c r="B1027">
        <v>398</v>
      </c>
      <c r="C1027">
        <v>103</v>
      </c>
      <c r="D1027" t="s">
        <v>3427</v>
      </c>
      <c r="E1027">
        <v>88625922</v>
      </c>
      <c r="F1027" t="s">
        <v>3428</v>
      </c>
      <c r="G1027" t="s">
        <v>2357</v>
      </c>
      <c r="H1027" t="s">
        <v>3429</v>
      </c>
      <c r="I1027">
        <v>75176</v>
      </c>
      <c r="J1027" t="s">
        <v>3430</v>
      </c>
      <c r="K1027">
        <v>252</v>
      </c>
      <c r="L1027" t="s">
        <v>23</v>
      </c>
      <c r="M1027" t="s">
        <v>24</v>
      </c>
      <c r="N1027" t="s">
        <v>64</v>
      </c>
      <c r="O1027">
        <v>45000000</v>
      </c>
      <c r="P1027">
        <v>2011</v>
      </c>
      <c r="Q1027">
        <v>7.1</v>
      </c>
    </row>
    <row r="1028" spans="1:17" customFormat="1" hidden="1" x14ac:dyDescent="0.3">
      <c r="A1028" t="s">
        <v>1857</v>
      </c>
      <c r="B1028">
        <v>184</v>
      </c>
      <c r="C1028">
        <v>110</v>
      </c>
      <c r="D1028" t="s">
        <v>3431</v>
      </c>
      <c r="E1028">
        <v>70001065</v>
      </c>
      <c r="F1028" t="s">
        <v>3432</v>
      </c>
      <c r="G1028" t="s">
        <v>1429</v>
      </c>
      <c r="H1028" t="s">
        <v>3433</v>
      </c>
      <c r="I1028">
        <v>191437</v>
      </c>
      <c r="J1028" t="s">
        <v>1167</v>
      </c>
      <c r="K1028">
        <v>582</v>
      </c>
      <c r="L1028" t="s">
        <v>23</v>
      </c>
      <c r="M1028" t="s">
        <v>24</v>
      </c>
      <c r="N1028" t="s">
        <v>393</v>
      </c>
      <c r="O1028">
        <v>45000000</v>
      </c>
      <c r="P1028">
        <v>1998</v>
      </c>
      <c r="Q1028">
        <v>7.1</v>
      </c>
    </row>
    <row r="1029" spans="1:17" customFormat="1" hidden="1" x14ac:dyDescent="0.3">
      <c r="A1029" t="s">
        <v>3434</v>
      </c>
      <c r="B1029">
        <v>127</v>
      </c>
      <c r="C1029">
        <v>136</v>
      </c>
      <c r="D1029" t="s">
        <v>777</v>
      </c>
      <c r="E1029">
        <v>67253092</v>
      </c>
      <c r="F1029" t="s">
        <v>2335</v>
      </c>
      <c r="G1029" t="s">
        <v>302</v>
      </c>
      <c r="H1029" t="s">
        <v>3435</v>
      </c>
      <c r="I1029">
        <v>92702</v>
      </c>
      <c r="J1029" t="s">
        <v>3436</v>
      </c>
      <c r="K1029">
        <v>209</v>
      </c>
      <c r="L1029" t="s">
        <v>23</v>
      </c>
      <c r="M1029" t="s">
        <v>24</v>
      </c>
      <c r="N1029" t="s">
        <v>25</v>
      </c>
      <c r="O1029">
        <v>30000000</v>
      </c>
      <c r="P1029">
        <v>2005</v>
      </c>
      <c r="Q1029">
        <v>7.2</v>
      </c>
    </row>
    <row r="1030" spans="1:17" customFormat="1" hidden="1" x14ac:dyDescent="0.3">
      <c r="A1030" t="s">
        <v>3437</v>
      </c>
      <c r="B1030">
        <v>167</v>
      </c>
      <c r="C1030">
        <v>91</v>
      </c>
      <c r="D1030" t="s">
        <v>3438</v>
      </c>
      <c r="E1030">
        <v>66790248</v>
      </c>
      <c r="F1030" t="s">
        <v>2497</v>
      </c>
      <c r="G1030" t="s">
        <v>1416</v>
      </c>
      <c r="H1030" t="s">
        <v>3439</v>
      </c>
      <c r="I1030">
        <v>57281</v>
      </c>
      <c r="J1030" t="s">
        <v>3440</v>
      </c>
      <c r="K1030">
        <v>350</v>
      </c>
      <c r="L1030" t="s">
        <v>23</v>
      </c>
      <c r="M1030" t="s">
        <v>24</v>
      </c>
      <c r="N1030" t="s">
        <v>393</v>
      </c>
      <c r="O1030">
        <v>45000000</v>
      </c>
      <c r="P1030">
        <v>2002</v>
      </c>
      <c r="Q1030">
        <v>6.5</v>
      </c>
    </row>
    <row r="1031" spans="1:17" customFormat="1" hidden="1" x14ac:dyDescent="0.3">
      <c r="A1031" t="s">
        <v>3441</v>
      </c>
      <c r="B1031">
        <v>119</v>
      </c>
      <c r="C1031">
        <v>89</v>
      </c>
      <c r="D1031" t="s">
        <v>3442</v>
      </c>
      <c r="E1031">
        <v>65557989</v>
      </c>
      <c r="F1031" t="s">
        <v>3443</v>
      </c>
      <c r="G1031" t="s">
        <v>1274</v>
      </c>
      <c r="H1031" t="s">
        <v>3444</v>
      </c>
      <c r="I1031">
        <v>73539</v>
      </c>
      <c r="J1031" t="s">
        <v>3445</v>
      </c>
      <c r="K1031">
        <v>271</v>
      </c>
      <c r="L1031" t="s">
        <v>23</v>
      </c>
      <c r="M1031" t="s">
        <v>24</v>
      </c>
      <c r="N1031" t="s">
        <v>25</v>
      </c>
      <c r="O1031">
        <v>45000000</v>
      </c>
      <c r="P1031">
        <v>1997</v>
      </c>
      <c r="Q1031">
        <v>4.5999999999999996</v>
      </c>
    </row>
    <row r="1032" spans="1:17" customFormat="1" hidden="1" x14ac:dyDescent="0.3">
      <c r="A1032" t="s">
        <v>2500</v>
      </c>
      <c r="B1032">
        <v>155</v>
      </c>
      <c r="C1032">
        <v>107</v>
      </c>
      <c r="D1032" t="s">
        <v>3446</v>
      </c>
      <c r="E1032">
        <v>60786269</v>
      </c>
      <c r="F1032" t="s">
        <v>3447</v>
      </c>
      <c r="G1032" t="s">
        <v>3361</v>
      </c>
      <c r="H1032" t="s">
        <v>3448</v>
      </c>
      <c r="I1032">
        <v>90539</v>
      </c>
      <c r="J1032" t="s">
        <v>3449</v>
      </c>
      <c r="K1032">
        <v>379</v>
      </c>
      <c r="L1032" t="s">
        <v>23</v>
      </c>
      <c r="M1032" t="s">
        <v>24</v>
      </c>
      <c r="N1032" t="s">
        <v>25</v>
      </c>
      <c r="O1032">
        <v>45000000</v>
      </c>
      <c r="P1032">
        <v>2000</v>
      </c>
      <c r="Q1032">
        <v>5.6</v>
      </c>
    </row>
    <row r="1033" spans="1:17" customFormat="1" hidden="1" x14ac:dyDescent="0.3">
      <c r="A1033" t="s">
        <v>3302</v>
      </c>
      <c r="B1033">
        <v>218</v>
      </c>
      <c r="C1033">
        <v>129</v>
      </c>
      <c r="D1033" t="s">
        <v>157</v>
      </c>
      <c r="E1033">
        <v>59365105</v>
      </c>
      <c r="F1033" t="s">
        <v>918</v>
      </c>
      <c r="G1033" t="s">
        <v>296</v>
      </c>
      <c r="H1033" t="s">
        <v>3450</v>
      </c>
      <c r="I1033">
        <v>318634</v>
      </c>
      <c r="J1033" t="s">
        <v>3451</v>
      </c>
      <c r="K1033">
        <v>1004</v>
      </c>
      <c r="L1033" t="s">
        <v>23</v>
      </c>
      <c r="M1033" t="s">
        <v>38</v>
      </c>
      <c r="N1033" t="s">
        <v>393</v>
      </c>
      <c r="O1033">
        <v>45000000</v>
      </c>
      <c r="P1033">
        <v>2003</v>
      </c>
      <c r="Q1033">
        <v>7.7</v>
      </c>
    </row>
    <row r="1034" spans="1:17" customFormat="1" hidden="1" x14ac:dyDescent="0.3">
      <c r="A1034" t="s">
        <v>209</v>
      </c>
      <c r="B1034">
        <v>117</v>
      </c>
      <c r="C1034">
        <v>95</v>
      </c>
      <c r="D1034" t="s">
        <v>3452</v>
      </c>
      <c r="E1034">
        <v>162792677</v>
      </c>
      <c r="F1034" t="s">
        <v>186</v>
      </c>
      <c r="G1034" t="s">
        <v>83</v>
      </c>
      <c r="H1034" t="s">
        <v>3453</v>
      </c>
      <c r="I1034">
        <v>211226</v>
      </c>
      <c r="J1034" t="s">
        <v>220</v>
      </c>
      <c r="K1034">
        <v>317</v>
      </c>
      <c r="L1034" t="s">
        <v>23</v>
      </c>
      <c r="M1034" t="s">
        <v>24</v>
      </c>
      <c r="N1034" t="s">
        <v>190</v>
      </c>
      <c r="O1034">
        <v>120000000</v>
      </c>
      <c r="P1034">
        <v>1998</v>
      </c>
      <c r="Q1034">
        <v>7.2</v>
      </c>
    </row>
    <row r="1035" spans="1:17" customFormat="1" hidden="1" x14ac:dyDescent="0.3">
      <c r="A1035" t="s">
        <v>1673</v>
      </c>
      <c r="B1035">
        <v>208</v>
      </c>
      <c r="C1035">
        <v>122</v>
      </c>
      <c r="D1035" t="s">
        <v>455</v>
      </c>
      <c r="E1035">
        <v>31598308</v>
      </c>
      <c r="F1035" t="s">
        <v>1892</v>
      </c>
      <c r="G1035" t="s">
        <v>29</v>
      </c>
      <c r="H1035" t="s">
        <v>3454</v>
      </c>
      <c r="I1035">
        <v>124765</v>
      </c>
      <c r="J1035" t="s">
        <v>3455</v>
      </c>
      <c r="K1035">
        <v>541</v>
      </c>
      <c r="L1035" t="s">
        <v>23</v>
      </c>
      <c r="M1035" t="s">
        <v>24</v>
      </c>
      <c r="N1035" t="s">
        <v>393</v>
      </c>
      <c r="O1035">
        <v>35000000</v>
      </c>
      <c r="P1035">
        <v>2001</v>
      </c>
      <c r="Q1035">
        <v>6.8</v>
      </c>
    </row>
    <row r="1036" spans="1:17" customFormat="1" hidden="1" x14ac:dyDescent="0.3">
      <c r="A1036" t="s">
        <v>3441</v>
      </c>
      <c r="B1036">
        <v>38</v>
      </c>
      <c r="C1036">
        <v>110</v>
      </c>
      <c r="D1036" t="s">
        <v>3456</v>
      </c>
      <c r="E1036">
        <v>57362581</v>
      </c>
      <c r="F1036" t="s">
        <v>3457</v>
      </c>
      <c r="G1036" t="s">
        <v>1140</v>
      </c>
      <c r="H1036" t="s">
        <v>3458</v>
      </c>
      <c r="I1036">
        <v>50148</v>
      </c>
      <c r="J1036" t="s">
        <v>3459</v>
      </c>
      <c r="K1036">
        <v>116</v>
      </c>
      <c r="L1036" t="s">
        <v>23</v>
      </c>
      <c r="M1036" t="s">
        <v>3460</v>
      </c>
      <c r="N1036" t="s">
        <v>393</v>
      </c>
      <c r="O1036">
        <v>45000000</v>
      </c>
      <c r="P1036">
        <v>1994</v>
      </c>
      <c r="Q1036">
        <v>5.4</v>
      </c>
    </row>
    <row r="1037" spans="1:17" customFormat="1" hidden="1" x14ac:dyDescent="0.3">
      <c r="A1037" t="s">
        <v>1965</v>
      </c>
      <c r="B1037">
        <v>48</v>
      </c>
      <c r="C1037">
        <v>135</v>
      </c>
      <c r="D1037" t="s">
        <v>2049</v>
      </c>
      <c r="E1037">
        <v>53854588</v>
      </c>
      <c r="F1037" t="s">
        <v>2734</v>
      </c>
      <c r="G1037" t="s">
        <v>738</v>
      </c>
      <c r="H1037" t="s">
        <v>3461</v>
      </c>
      <c r="I1037">
        <v>37911</v>
      </c>
      <c r="J1037" t="s">
        <v>699</v>
      </c>
      <c r="K1037">
        <v>73</v>
      </c>
      <c r="L1037" t="s">
        <v>23</v>
      </c>
      <c r="M1037" t="s">
        <v>24</v>
      </c>
      <c r="N1037" t="s">
        <v>393</v>
      </c>
      <c r="O1037">
        <v>45000000</v>
      </c>
      <c r="P1037">
        <v>1996</v>
      </c>
      <c r="Q1037">
        <v>6.3</v>
      </c>
    </row>
    <row r="1038" spans="1:17" customFormat="1" hidden="1" x14ac:dyDescent="0.3">
      <c r="A1038" t="s">
        <v>2800</v>
      </c>
      <c r="B1038">
        <v>94</v>
      </c>
      <c r="C1038">
        <v>95</v>
      </c>
      <c r="D1038" t="s">
        <v>816</v>
      </c>
      <c r="E1038">
        <v>52580895</v>
      </c>
      <c r="F1038" t="s">
        <v>3463</v>
      </c>
      <c r="G1038" t="s">
        <v>465</v>
      </c>
      <c r="H1038" t="s">
        <v>3464</v>
      </c>
      <c r="I1038">
        <v>30255</v>
      </c>
      <c r="J1038" t="s">
        <v>1079</v>
      </c>
      <c r="K1038">
        <v>118</v>
      </c>
      <c r="L1038" t="s">
        <v>23</v>
      </c>
      <c r="M1038" t="s">
        <v>24</v>
      </c>
      <c r="N1038" t="s">
        <v>64</v>
      </c>
      <c r="O1038">
        <v>45000000</v>
      </c>
      <c r="P1038">
        <v>2005</v>
      </c>
      <c r="Q1038">
        <v>5.6</v>
      </c>
    </row>
    <row r="1039" spans="1:17" customFormat="1" hidden="1" x14ac:dyDescent="0.3">
      <c r="A1039" t="s">
        <v>3465</v>
      </c>
      <c r="B1039">
        <v>276</v>
      </c>
      <c r="C1039">
        <v>109</v>
      </c>
      <c r="D1039" t="s">
        <v>273</v>
      </c>
      <c r="E1039">
        <v>51019112</v>
      </c>
      <c r="F1039" t="s">
        <v>1199</v>
      </c>
      <c r="G1039" t="s">
        <v>1248</v>
      </c>
      <c r="H1039" t="s">
        <v>3466</v>
      </c>
      <c r="I1039">
        <v>155745</v>
      </c>
      <c r="J1039" t="s">
        <v>3049</v>
      </c>
      <c r="K1039">
        <v>1053</v>
      </c>
      <c r="L1039" t="s">
        <v>23</v>
      </c>
      <c r="M1039" t="s">
        <v>24</v>
      </c>
      <c r="N1039" t="s">
        <v>64</v>
      </c>
      <c r="O1039">
        <v>50000000</v>
      </c>
      <c r="P1039">
        <v>2005</v>
      </c>
      <c r="Q1039">
        <v>6.8</v>
      </c>
    </row>
    <row r="1040" spans="1:17" customFormat="1" hidden="1" x14ac:dyDescent="0.3">
      <c r="A1040" t="s">
        <v>3467</v>
      </c>
      <c r="B1040">
        <v>59</v>
      </c>
      <c r="C1040">
        <v>93</v>
      </c>
      <c r="D1040" t="s">
        <v>3468</v>
      </c>
      <c r="E1040">
        <v>48114556</v>
      </c>
      <c r="F1040" t="s">
        <v>1654</v>
      </c>
      <c r="G1040" t="s">
        <v>3152</v>
      </c>
      <c r="H1040" t="s">
        <v>3469</v>
      </c>
      <c r="I1040">
        <v>9380</v>
      </c>
      <c r="J1040" t="s">
        <v>2993</v>
      </c>
      <c r="K1040">
        <v>91</v>
      </c>
      <c r="L1040" t="s">
        <v>23</v>
      </c>
      <c r="M1040" t="s">
        <v>24</v>
      </c>
      <c r="N1040" t="s">
        <v>64</v>
      </c>
      <c r="O1040">
        <v>26000000</v>
      </c>
      <c r="P1040">
        <v>2004</v>
      </c>
      <c r="Q1040">
        <v>4.3</v>
      </c>
    </row>
    <row r="1041" spans="1:17" customFormat="1" hidden="1" x14ac:dyDescent="0.3">
      <c r="A1041" t="s">
        <v>3470</v>
      </c>
      <c r="B1041">
        <v>216</v>
      </c>
      <c r="C1041">
        <v>94</v>
      </c>
      <c r="D1041" t="s">
        <v>3172</v>
      </c>
      <c r="E1041">
        <v>50648679</v>
      </c>
      <c r="F1041" t="s">
        <v>1413</v>
      </c>
      <c r="G1041" t="s">
        <v>1264</v>
      </c>
      <c r="H1041" t="s">
        <v>3471</v>
      </c>
      <c r="I1041">
        <v>149549</v>
      </c>
      <c r="J1041" t="s">
        <v>3472</v>
      </c>
      <c r="K1041">
        <v>348</v>
      </c>
      <c r="L1041" t="s">
        <v>23</v>
      </c>
      <c r="M1041" t="s">
        <v>943</v>
      </c>
      <c r="N1041" t="s">
        <v>393</v>
      </c>
      <c r="O1041">
        <v>45000000</v>
      </c>
      <c r="P1041">
        <v>2007</v>
      </c>
      <c r="Q1041">
        <v>6.3</v>
      </c>
    </row>
    <row r="1042" spans="1:17" customFormat="1" hidden="1" x14ac:dyDescent="0.3">
      <c r="A1042" t="s">
        <v>1041</v>
      </c>
      <c r="B1042">
        <v>173</v>
      </c>
      <c r="C1042">
        <v>117</v>
      </c>
      <c r="D1042" t="s">
        <v>1395</v>
      </c>
      <c r="E1042">
        <v>46280507</v>
      </c>
      <c r="F1042" t="s">
        <v>1073</v>
      </c>
      <c r="G1042" t="s">
        <v>1388</v>
      </c>
      <c r="H1042" t="s">
        <v>3473</v>
      </c>
      <c r="I1042">
        <v>87165</v>
      </c>
      <c r="J1042" t="s">
        <v>3474</v>
      </c>
      <c r="K1042">
        <v>184</v>
      </c>
      <c r="L1042" t="s">
        <v>23</v>
      </c>
      <c r="M1042" t="s">
        <v>24</v>
      </c>
      <c r="N1042" t="s">
        <v>25</v>
      </c>
      <c r="O1042">
        <v>40000000</v>
      </c>
      <c r="P1042">
        <v>2014</v>
      </c>
      <c r="Q1042">
        <v>6.5</v>
      </c>
    </row>
    <row r="1043" spans="1:17" customFormat="1" hidden="1" x14ac:dyDescent="0.3">
      <c r="A1043" t="s">
        <v>2812</v>
      </c>
      <c r="B1043">
        <v>99</v>
      </c>
      <c r="C1043">
        <v>112</v>
      </c>
      <c r="D1043" t="s">
        <v>2455</v>
      </c>
      <c r="E1043">
        <v>38360195</v>
      </c>
      <c r="F1043" t="s">
        <v>3235</v>
      </c>
      <c r="G1043" t="s">
        <v>1355</v>
      </c>
      <c r="H1043" t="s">
        <v>3475</v>
      </c>
      <c r="I1043">
        <v>21215</v>
      </c>
      <c r="J1043" t="s">
        <v>2434</v>
      </c>
      <c r="K1043">
        <v>116</v>
      </c>
      <c r="L1043" t="s">
        <v>23</v>
      </c>
      <c r="M1043" t="s">
        <v>24</v>
      </c>
      <c r="N1043" t="s">
        <v>25</v>
      </c>
      <c r="O1043">
        <v>45000000</v>
      </c>
      <c r="P1043">
        <v>2006</v>
      </c>
      <c r="Q1043">
        <v>6.4</v>
      </c>
    </row>
    <row r="1044" spans="1:17" x14ac:dyDescent="0.3">
      <c r="A1044" s="5" t="s">
        <v>2978</v>
      </c>
      <c r="B1044" s="5">
        <v>42</v>
      </c>
      <c r="C1044" s="5">
        <v>111</v>
      </c>
      <c r="D1044" s="5" t="s">
        <v>193</v>
      </c>
      <c r="E1044" s="5">
        <v>46815748</v>
      </c>
      <c r="F1044" s="5" t="s">
        <v>2071</v>
      </c>
      <c r="G1044" s="5" t="s">
        <v>1515</v>
      </c>
      <c r="H1044" s="5" t="s">
        <v>3476</v>
      </c>
      <c r="I1044" s="5">
        <v>32544</v>
      </c>
      <c r="J1044" s="5" t="s">
        <v>3477</v>
      </c>
      <c r="K1044" s="5">
        <v>69</v>
      </c>
      <c r="L1044" s="5" t="s">
        <v>23</v>
      </c>
      <c r="M1044" s="5" t="s">
        <v>24</v>
      </c>
      <c r="N1044" s="5" t="s">
        <v>25</v>
      </c>
      <c r="O1044" s="5">
        <v>45000000</v>
      </c>
      <c r="P1044" s="5">
        <v>1994</v>
      </c>
      <c r="Q1044" s="5">
        <v>6.3</v>
      </c>
    </row>
    <row r="1045" spans="1:17" customFormat="1" hidden="1" x14ac:dyDescent="0.3">
      <c r="A1045" t="s">
        <v>1252</v>
      </c>
      <c r="B1045">
        <v>25</v>
      </c>
      <c r="C1045">
        <v>96</v>
      </c>
      <c r="D1045" t="s">
        <v>3478</v>
      </c>
      <c r="E1045">
        <v>35617599</v>
      </c>
      <c r="F1045" t="s">
        <v>3479</v>
      </c>
      <c r="G1045" t="s">
        <v>539</v>
      </c>
      <c r="H1045" t="s">
        <v>3480</v>
      </c>
      <c r="I1045">
        <v>20688</v>
      </c>
      <c r="J1045" t="s">
        <v>2392</v>
      </c>
      <c r="K1045">
        <v>47</v>
      </c>
      <c r="L1045" t="s">
        <v>23</v>
      </c>
      <c r="M1045" t="s">
        <v>24</v>
      </c>
      <c r="N1045" t="s">
        <v>64</v>
      </c>
      <c r="O1045">
        <v>45000000</v>
      </c>
      <c r="P1045">
        <v>1995</v>
      </c>
      <c r="Q1045">
        <v>5.9</v>
      </c>
    </row>
    <row r="1046" spans="1:17" customFormat="1" hidden="1" x14ac:dyDescent="0.3">
      <c r="A1046" t="s">
        <v>504</v>
      </c>
      <c r="B1046">
        <v>339</v>
      </c>
      <c r="C1046">
        <v>141</v>
      </c>
      <c r="D1046" t="s">
        <v>3481</v>
      </c>
      <c r="E1046">
        <v>47307550</v>
      </c>
      <c r="F1046" t="s">
        <v>1359</v>
      </c>
      <c r="G1046" t="s">
        <v>3482</v>
      </c>
      <c r="H1046" t="s">
        <v>3483</v>
      </c>
      <c r="I1046">
        <v>104301</v>
      </c>
      <c r="J1046" t="s">
        <v>3484</v>
      </c>
      <c r="K1046">
        <v>269</v>
      </c>
      <c r="L1046" t="s">
        <v>23</v>
      </c>
      <c r="M1046" t="s">
        <v>24</v>
      </c>
      <c r="N1046" t="s">
        <v>393</v>
      </c>
      <c r="O1046">
        <v>45000000</v>
      </c>
      <c r="P1046">
        <v>2012</v>
      </c>
      <c r="Q1046">
        <v>6.5</v>
      </c>
    </row>
    <row r="1047" spans="1:17" customFormat="1" hidden="1" x14ac:dyDescent="0.3">
      <c r="A1047" t="s">
        <v>3485</v>
      </c>
      <c r="B1047">
        <v>127</v>
      </c>
      <c r="C1047">
        <v>94</v>
      </c>
      <c r="D1047" t="s">
        <v>3486</v>
      </c>
      <c r="E1047">
        <v>32003620</v>
      </c>
      <c r="F1047" t="s">
        <v>229</v>
      </c>
      <c r="G1047" t="s">
        <v>666</v>
      </c>
      <c r="H1047" t="s">
        <v>3487</v>
      </c>
      <c r="I1047">
        <v>79141</v>
      </c>
      <c r="J1047" t="s">
        <v>3488</v>
      </c>
      <c r="K1047">
        <v>355</v>
      </c>
      <c r="L1047" t="s">
        <v>23</v>
      </c>
      <c r="M1047" t="s">
        <v>24</v>
      </c>
      <c r="N1047" t="s">
        <v>25</v>
      </c>
      <c r="O1047">
        <v>25000000</v>
      </c>
      <c r="P1047">
        <v>2004</v>
      </c>
      <c r="Q1047">
        <v>6.5</v>
      </c>
    </row>
    <row r="1048" spans="1:17" customFormat="1" hidden="1" x14ac:dyDescent="0.3">
      <c r="A1048" t="s">
        <v>3489</v>
      </c>
      <c r="B1048">
        <v>122</v>
      </c>
      <c r="C1048">
        <v>87</v>
      </c>
      <c r="D1048" t="s">
        <v>3490</v>
      </c>
      <c r="E1048">
        <v>27972410</v>
      </c>
      <c r="F1048" t="s">
        <v>1042</v>
      </c>
      <c r="G1048" t="s">
        <v>2225</v>
      </c>
      <c r="H1048" t="s">
        <v>3491</v>
      </c>
      <c r="I1048">
        <v>114692</v>
      </c>
      <c r="J1048" t="s">
        <v>3492</v>
      </c>
      <c r="K1048">
        <v>285</v>
      </c>
      <c r="L1048" t="s">
        <v>23</v>
      </c>
      <c r="M1048" t="s">
        <v>38</v>
      </c>
      <c r="N1048" t="s">
        <v>64</v>
      </c>
      <c r="O1048">
        <v>35000000</v>
      </c>
      <c r="P1048">
        <v>2003</v>
      </c>
      <c r="Q1048">
        <v>6.1</v>
      </c>
    </row>
    <row r="1049" spans="1:17" customFormat="1" hidden="1" x14ac:dyDescent="0.3">
      <c r="A1049" t="s">
        <v>3493</v>
      </c>
      <c r="B1049">
        <v>105</v>
      </c>
      <c r="C1049">
        <v>88</v>
      </c>
      <c r="D1049" t="s">
        <v>1515</v>
      </c>
      <c r="E1049">
        <v>28133159</v>
      </c>
      <c r="F1049" t="s">
        <v>186</v>
      </c>
      <c r="G1049" t="s">
        <v>468</v>
      </c>
      <c r="H1049" t="s">
        <v>3494</v>
      </c>
      <c r="I1049">
        <v>30055</v>
      </c>
      <c r="J1049" t="s">
        <v>981</v>
      </c>
      <c r="K1049">
        <v>70</v>
      </c>
      <c r="L1049" t="s">
        <v>23</v>
      </c>
      <c r="M1049" t="s">
        <v>24</v>
      </c>
      <c r="N1049" t="s">
        <v>64</v>
      </c>
      <c r="O1049">
        <v>50000000</v>
      </c>
      <c r="P1049">
        <v>2006</v>
      </c>
      <c r="Q1049">
        <v>5.9</v>
      </c>
    </row>
    <row r="1050" spans="1:17" customFormat="1" hidden="1" x14ac:dyDescent="0.3">
      <c r="A1050" t="s">
        <v>3495</v>
      </c>
      <c r="B1050">
        <v>144</v>
      </c>
      <c r="C1050">
        <v>177</v>
      </c>
      <c r="D1050" t="s">
        <v>828</v>
      </c>
      <c r="E1050">
        <v>27400000</v>
      </c>
      <c r="F1050" t="s">
        <v>48</v>
      </c>
      <c r="G1050" t="s">
        <v>1683</v>
      </c>
      <c r="H1050" t="s">
        <v>3496</v>
      </c>
      <c r="I1050">
        <v>97087</v>
      </c>
      <c r="J1050" t="s">
        <v>3497</v>
      </c>
      <c r="K1050">
        <v>569</v>
      </c>
      <c r="L1050" t="s">
        <v>23</v>
      </c>
      <c r="M1050" t="s">
        <v>24</v>
      </c>
      <c r="N1050" t="s">
        <v>25</v>
      </c>
      <c r="O1050">
        <v>40000000</v>
      </c>
      <c r="P1050">
        <v>1984</v>
      </c>
      <c r="Q1050">
        <v>6.6</v>
      </c>
    </row>
    <row r="1051" spans="1:17" customFormat="1" hidden="1" x14ac:dyDescent="0.3">
      <c r="A1051" t="s">
        <v>3498</v>
      </c>
      <c r="B1051">
        <v>156</v>
      </c>
      <c r="C1051">
        <v>133</v>
      </c>
      <c r="D1051" t="s">
        <v>3499</v>
      </c>
      <c r="E1051">
        <v>24343673</v>
      </c>
      <c r="F1051" t="s">
        <v>3500</v>
      </c>
      <c r="G1051" t="s">
        <v>1182</v>
      </c>
      <c r="H1051" t="s">
        <v>3501</v>
      </c>
      <c r="I1051">
        <v>91860</v>
      </c>
      <c r="J1051" t="s">
        <v>3502</v>
      </c>
      <c r="K1051">
        <v>524</v>
      </c>
      <c r="L1051" t="s">
        <v>23</v>
      </c>
      <c r="M1051" t="s">
        <v>24</v>
      </c>
      <c r="N1051" t="s">
        <v>25</v>
      </c>
      <c r="O1051">
        <v>45000000</v>
      </c>
      <c r="P1051">
        <v>2007</v>
      </c>
      <c r="Q1051">
        <v>7.4</v>
      </c>
    </row>
    <row r="1052" spans="1:17" customFormat="1" hidden="1" x14ac:dyDescent="0.3">
      <c r="A1052" t="s">
        <v>32</v>
      </c>
      <c r="B1052">
        <v>323</v>
      </c>
      <c r="C1052">
        <v>119</v>
      </c>
      <c r="D1052" t="s">
        <v>146</v>
      </c>
      <c r="E1052">
        <v>22877808</v>
      </c>
      <c r="F1052" t="s">
        <v>147</v>
      </c>
      <c r="G1052" t="s">
        <v>148</v>
      </c>
      <c r="H1052" t="s">
        <v>3503</v>
      </c>
      <c r="I1052">
        <v>152591</v>
      </c>
      <c r="J1052" t="s">
        <v>3504</v>
      </c>
      <c r="K1052">
        <v>414</v>
      </c>
      <c r="L1052" t="s">
        <v>23</v>
      </c>
      <c r="M1052" t="s">
        <v>24</v>
      </c>
      <c r="N1052" t="s">
        <v>393</v>
      </c>
      <c r="O1052">
        <v>35000000</v>
      </c>
      <c r="P1052">
        <v>2008</v>
      </c>
      <c r="Q1052">
        <v>7.3</v>
      </c>
    </row>
    <row r="1053" spans="1:17" customFormat="1" hidden="1" x14ac:dyDescent="0.3">
      <c r="A1053" t="s">
        <v>698</v>
      </c>
      <c r="B1053">
        <v>199</v>
      </c>
      <c r="C1053">
        <v>102</v>
      </c>
      <c r="D1053" t="s">
        <v>2303</v>
      </c>
      <c r="E1053">
        <v>36883539</v>
      </c>
      <c r="F1053" t="s">
        <v>314</v>
      </c>
      <c r="G1053" t="s">
        <v>647</v>
      </c>
      <c r="H1053" t="s">
        <v>3505</v>
      </c>
      <c r="I1053">
        <v>112769</v>
      </c>
      <c r="J1053" t="s">
        <v>1820</v>
      </c>
      <c r="K1053">
        <v>305</v>
      </c>
      <c r="L1053" t="s">
        <v>23</v>
      </c>
      <c r="M1053" t="s">
        <v>509</v>
      </c>
      <c r="N1053" t="s">
        <v>25</v>
      </c>
      <c r="O1053">
        <v>52000000</v>
      </c>
      <c r="P1053">
        <v>2006</v>
      </c>
      <c r="Q1053">
        <v>6.6</v>
      </c>
    </row>
    <row r="1054" spans="1:17" customFormat="1" hidden="1" x14ac:dyDescent="0.3">
      <c r="A1054" t="s">
        <v>3506</v>
      </c>
      <c r="B1054">
        <v>164</v>
      </c>
      <c r="C1054">
        <v>101</v>
      </c>
      <c r="D1054" t="s">
        <v>2177</v>
      </c>
      <c r="E1054">
        <v>22531698</v>
      </c>
      <c r="F1054" t="s">
        <v>156</v>
      </c>
      <c r="G1054" t="s">
        <v>232</v>
      </c>
      <c r="H1054" t="s">
        <v>3507</v>
      </c>
      <c r="I1054">
        <v>81523</v>
      </c>
      <c r="J1054" t="s">
        <v>3508</v>
      </c>
      <c r="K1054">
        <v>214</v>
      </c>
      <c r="L1054" t="s">
        <v>23</v>
      </c>
      <c r="M1054" t="s">
        <v>943</v>
      </c>
      <c r="N1054" t="s">
        <v>25</v>
      </c>
      <c r="O1054">
        <v>70000000</v>
      </c>
      <c r="P1054">
        <v>2008</v>
      </c>
      <c r="Q1054">
        <v>5.6</v>
      </c>
    </row>
    <row r="1055" spans="1:17" customFormat="1" hidden="1" x14ac:dyDescent="0.3">
      <c r="A1055" t="s">
        <v>3509</v>
      </c>
      <c r="B1055">
        <v>39</v>
      </c>
      <c r="C1055">
        <v>91</v>
      </c>
      <c r="D1055" t="s">
        <v>875</v>
      </c>
      <c r="E1055">
        <v>20400913</v>
      </c>
      <c r="F1055" t="s">
        <v>2199</v>
      </c>
      <c r="G1055" t="s">
        <v>3510</v>
      </c>
      <c r="H1055" t="s">
        <v>3511</v>
      </c>
      <c r="I1055">
        <v>15455</v>
      </c>
      <c r="J1055" t="s">
        <v>2386</v>
      </c>
      <c r="K1055">
        <v>80</v>
      </c>
      <c r="L1055" t="s">
        <v>23</v>
      </c>
      <c r="M1055" t="s">
        <v>24</v>
      </c>
      <c r="N1055" t="s">
        <v>393</v>
      </c>
      <c r="O1055">
        <v>45000000</v>
      </c>
      <c r="P1055">
        <v>1996</v>
      </c>
      <c r="Q1055">
        <v>5.3</v>
      </c>
    </row>
    <row r="1056" spans="1:17" customFormat="1" hidden="1" x14ac:dyDescent="0.3">
      <c r="A1056" t="s">
        <v>2581</v>
      </c>
      <c r="B1056">
        <v>43</v>
      </c>
      <c r="C1056">
        <v>117</v>
      </c>
      <c r="D1056" t="s">
        <v>3335</v>
      </c>
      <c r="E1056">
        <v>20101861</v>
      </c>
      <c r="F1056" t="s">
        <v>1571</v>
      </c>
      <c r="G1056" t="s">
        <v>3512</v>
      </c>
      <c r="H1056" t="s">
        <v>3513</v>
      </c>
      <c r="I1056">
        <v>24757</v>
      </c>
      <c r="J1056" t="s">
        <v>3514</v>
      </c>
      <c r="K1056">
        <v>81</v>
      </c>
      <c r="L1056" t="s">
        <v>23</v>
      </c>
      <c r="M1056" t="s">
        <v>24</v>
      </c>
      <c r="N1056" t="s">
        <v>25</v>
      </c>
      <c r="O1056">
        <v>45000000</v>
      </c>
      <c r="P1056">
        <v>1996</v>
      </c>
      <c r="Q1056">
        <v>6</v>
      </c>
    </row>
    <row r="1057" spans="1:17" customFormat="1" hidden="1" x14ac:dyDescent="0.3">
      <c r="A1057" t="s">
        <v>3515</v>
      </c>
      <c r="B1057">
        <v>82</v>
      </c>
      <c r="C1057">
        <v>86</v>
      </c>
      <c r="D1057" t="s">
        <v>3516</v>
      </c>
      <c r="E1057">
        <v>25200412</v>
      </c>
      <c r="F1057" t="s">
        <v>3517</v>
      </c>
      <c r="G1057" t="s">
        <v>3518</v>
      </c>
      <c r="H1057" t="s">
        <v>3519</v>
      </c>
      <c r="I1057">
        <v>16580</v>
      </c>
      <c r="J1057" t="s">
        <v>1838</v>
      </c>
      <c r="K1057">
        <v>55</v>
      </c>
      <c r="L1057" t="s">
        <v>23</v>
      </c>
      <c r="M1057" t="s">
        <v>24</v>
      </c>
      <c r="N1057" t="s">
        <v>64</v>
      </c>
      <c r="O1057">
        <v>45000000</v>
      </c>
      <c r="P1057">
        <v>2009</v>
      </c>
      <c r="Q1057">
        <v>5.4</v>
      </c>
    </row>
    <row r="1058" spans="1:17" customFormat="1" hidden="1" x14ac:dyDescent="0.3">
      <c r="A1058" t="s">
        <v>3520</v>
      </c>
      <c r="B1058">
        <v>150</v>
      </c>
      <c r="C1058">
        <v>124</v>
      </c>
      <c r="D1058" t="s">
        <v>3521</v>
      </c>
      <c r="E1058">
        <v>19719930</v>
      </c>
      <c r="F1058" t="s">
        <v>1370</v>
      </c>
      <c r="G1058" t="s">
        <v>3522</v>
      </c>
      <c r="H1058" t="s">
        <v>3523</v>
      </c>
      <c r="I1058">
        <v>42621</v>
      </c>
      <c r="J1058" t="s">
        <v>3524</v>
      </c>
      <c r="K1058">
        <v>531</v>
      </c>
      <c r="L1058" t="s">
        <v>23</v>
      </c>
      <c r="M1058" t="s">
        <v>24</v>
      </c>
      <c r="N1058" t="s">
        <v>393</v>
      </c>
      <c r="O1058">
        <v>45000000</v>
      </c>
      <c r="P1058">
        <v>2001</v>
      </c>
      <c r="Q1058">
        <v>6.8</v>
      </c>
    </row>
    <row r="1059" spans="1:17" customFormat="1" hidden="1" x14ac:dyDescent="0.3">
      <c r="A1059" t="s">
        <v>3525</v>
      </c>
      <c r="B1059">
        <v>168</v>
      </c>
      <c r="C1059">
        <v>134</v>
      </c>
      <c r="D1059" t="s">
        <v>816</v>
      </c>
      <c r="E1059">
        <v>19377727</v>
      </c>
      <c r="F1059" t="s">
        <v>3526</v>
      </c>
      <c r="G1059" t="s">
        <v>1254</v>
      </c>
      <c r="H1059" t="s">
        <v>3527</v>
      </c>
      <c r="I1059">
        <v>35140</v>
      </c>
      <c r="J1059" t="s">
        <v>598</v>
      </c>
      <c r="K1059">
        <v>409</v>
      </c>
      <c r="L1059" t="s">
        <v>23</v>
      </c>
      <c r="M1059" t="s">
        <v>24</v>
      </c>
      <c r="N1059" t="s">
        <v>25</v>
      </c>
      <c r="O1059">
        <v>45000000</v>
      </c>
      <c r="P1059">
        <v>2005</v>
      </c>
      <c r="Q1059">
        <v>6.4</v>
      </c>
    </row>
    <row r="1060" spans="1:17" customFormat="1" hidden="1" x14ac:dyDescent="0.3">
      <c r="A1060" t="s">
        <v>1580</v>
      </c>
      <c r="B1060">
        <v>432</v>
      </c>
      <c r="C1060">
        <v>95</v>
      </c>
      <c r="D1060" t="s">
        <v>1581</v>
      </c>
      <c r="E1060">
        <v>13401683</v>
      </c>
      <c r="F1060" t="s">
        <v>437</v>
      </c>
      <c r="G1060" t="s">
        <v>1582</v>
      </c>
      <c r="H1060" t="s">
        <v>1583</v>
      </c>
      <c r="I1060">
        <v>203461</v>
      </c>
      <c r="J1060" t="s">
        <v>1584</v>
      </c>
      <c r="K1060">
        <v>588</v>
      </c>
      <c r="L1060" t="s">
        <v>23</v>
      </c>
      <c r="M1060" t="s">
        <v>38</v>
      </c>
      <c r="N1060" t="s">
        <v>393</v>
      </c>
      <c r="O1060">
        <v>35000000</v>
      </c>
      <c r="P1060">
        <v>2012</v>
      </c>
      <c r="Q1060">
        <v>7.1</v>
      </c>
    </row>
    <row r="1061" spans="1:17" customFormat="1" hidden="1" x14ac:dyDescent="0.3">
      <c r="A1061" t="s">
        <v>3528</v>
      </c>
      <c r="B1061">
        <v>60</v>
      </c>
      <c r="C1061">
        <v>100</v>
      </c>
      <c r="D1061" t="s">
        <v>2575</v>
      </c>
      <c r="E1061">
        <v>17300889</v>
      </c>
      <c r="F1061" t="s">
        <v>1533</v>
      </c>
      <c r="G1061" t="s">
        <v>395</v>
      </c>
      <c r="H1061" t="s">
        <v>3529</v>
      </c>
      <c r="I1061">
        <v>27648</v>
      </c>
      <c r="J1061" t="s">
        <v>3530</v>
      </c>
      <c r="K1061">
        <v>148</v>
      </c>
      <c r="L1061" t="s">
        <v>23</v>
      </c>
      <c r="M1061" t="s">
        <v>253</v>
      </c>
      <c r="N1061" t="s">
        <v>64</v>
      </c>
      <c r="O1061">
        <v>45000000</v>
      </c>
      <c r="P1061">
        <v>1996</v>
      </c>
      <c r="Q1061">
        <v>4.9000000000000004</v>
      </c>
    </row>
    <row r="1062" spans="1:17" customFormat="1" hidden="1" x14ac:dyDescent="0.3">
      <c r="A1062" t="s">
        <v>3531</v>
      </c>
      <c r="B1062">
        <v>85</v>
      </c>
      <c r="C1062">
        <v>220</v>
      </c>
      <c r="D1062" t="s">
        <v>3532</v>
      </c>
      <c r="E1062">
        <v>15527125</v>
      </c>
      <c r="F1062" t="s">
        <v>2478</v>
      </c>
      <c r="G1062" t="s">
        <v>759</v>
      </c>
      <c r="H1062" t="s">
        <v>3533</v>
      </c>
      <c r="I1062">
        <v>11388</v>
      </c>
      <c r="J1062" t="s">
        <v>690</v>
      </c>
      <c r="K1062">
        <v>183</v>
      </c>
      <c r="L1062" t="s">
        <v>23</v>
      </c>
      <c r="M1062" t="s">
        <v>24</v>
      </c>
      <c r="N1062" t="s">
        <v>25</v>
      </c>
      <c r="O1062">
        <v>57000000</v>
      </c>
      <c r="P1062">
        <v>2000</v>
      </c>
      <c r="Q1062">
        <v>5.8</v>
      </c>
    </row>
    <row r="1063" spans="1:17" customFormat="1" hidden="1" x14ac:dyDescent="0.3">
      <c r="A1063" t="s">
        <v>504</v>
      </c>
      <c r="B1063">
        <v>83</v>
      </c>
      <c r="C1063">
        <v>212</v>
      </c>
      <c r="D1063" t="s">
        <v>1528</v>
      </c>
      <c r="E1063">
        <v>13560960</v>
      </c>
      <c r="F1063" t="s">
        <v>3534</v>
      </c>
      <c r="G1063" t="s">
        <v>506</v>
      </c>
      <c r="H1063" t="s">
        <v>3535</v>
      </c>
      <c r="I1063">
        <v>23996</v>
      </c>
      <c r="J1063" t="s">
        <v>1483</v>
      </c>
      <c r="K1063">
        <v>161</v>
      </c>
      <c r="L1063" t="s">
        <v>23</v>
      </c>
      <c r="M1063" t="s">
        <v>24</v>
      </c>
      <c r="N1063" t="s">
        <v>393</v>
      </c>
      <c r="O1063">
        <v>50000000</v>
      </c>
      <c r="P1063">
        <v>1995</v>
      </c>
      <c r="Q1063">
        <v>7.1</v>
      </c>
    </row>
    <row r="1064" spans="1:17" customFormat="1" hidden="1" x14ac:dyDescent="0.3">
      <c r="A1064" t="s">
        <v>2347</v>
      </c>
      <c r="B1064">
        <v>343</v>
      </c>
      <c r="C1064">
        <v>128</v>
      </c>
      <c r="D1064" t="s">
        <v>1293</v>
      </c>
      <c r="E1064">
        <v>15523168</v>
      </c>
      <c r="F1064" t="s">
        <v>564</v>
      </c>
      <c r="G1064" t="s">
        <v>2168</v>
      </c>
      <c r="H1064" t="s">
        <v>3536</v>
      </c>
      <c r="I1064">
        <v>132423</v>
      </c>
      <c r="J1064" t="s">
        <v>2434</v>
      </c>
      <c r="K1064">
        <v>349</v>
      </c>
      <c r="L1064" t="s">
        <v>23</v>
      </c>
      <c r="M1064" t="s">
        <v>943</v>
      </c>
      <c r="N1064" t="s">
        <v>25</v>
      </c>
      <c r="O1064">
        <v>45000000</v>
      </c>
      <c r="P1064">
        <v>2010</v>
      </c>
      <c r="Q1064">
        <v>7.2</v>
      </c>
    </row>
    <row r="1065" spans="1:17" customFormat="1" hidden="1" x14ac:dyDescent="0.3">
      <c r="A1065" t="s">
        <v>363</v>
      </c>
      <c r="B1065">
        <v>106</v>
      </c>
      <c r="C1065">
        <v>106</v>
      </c>
      <c r="D1065" t="s">
        <v>455</v>
      </c>
      <c r="E1065">
        <v>11146409</v>
      </c>
      <c r="F1065" t="s">
        <v>2133</v>
      </c>
      <c r="G1065" t="s">
        <v>444</v>
      </c>
      <c r="H1065" t="s">
        <v>3537</v>
      </c>
      <c r="I1065">
        <v>26551</v>
      </c>
      <c r="J1065" t="s">
        <v>22</v>
      </c>
      <c r="K1065">
        <v>273</v>
      </c>
      <c r="L1065" t="s">
        <v>23</v>
      </c>
      <c r="M1065" t="s">
        <v>24</v>
      </c>
      <c r="N1065" t="s">
        <v>393</v>
      </c>
      <c r="O1065">
        <v>45000000</v>
      </c>
      <c r="P1065">
        <v>1998</v>
      </c>
      <c r="Q1065">
        <v>6</v>
      </c>
    </row>
    <row r="1066" spans="1:17" customFormat="1" hidden="1" x14ac:dyDescent="0.3">
      <c r="A1066" t="s">
        <v>3066</v>
      </c>
      <c r="B1066">
        <v>158</v>
      </c>
      <c r="C1066">
        <v>160</v>
      </c>
      <c r="D1066" t="s">
        <v>3538</v>
      </c>
      <c r="E1066">
        <v>7916887</v>
      </c>
      <c r="F1066" t="s">
        <v>3539</v>
      </c>
      <c r="G1066" t="s">
        <v>44</v>
      </c>
      <c r="H1066" t="s">
        <v>3540</v>
      </c>
      <c r="I1066">
        <v>15697</v>
      </c>
      <c r="J1066" t="s">
        <v>3541</v>
      </c>
      <c r="K1066">
        <v>182</v>
      </c>
      <c r="L1066" t="s">
        <v>23</v>
      </c>
      <c r="M1066" t="s">
        <v>24</v>
      </c>
      <c r="N1066" t="s">
        <v>393</v>
      </c>
      <c r="O1066">
        <v>45000000</v>
      </c>
      <c r="P1066">
        <v>2008</v>
      </c>
      <c r="Q1066">
        <v>6</v>
      </c>
    </row>
    <row r="1067" spans="1:17" customFormat="1" hidden="1" x14ac:dyDescent="0.3">
      <c r="A1067" t="s">
        <v>1241</v>
      </c>
      <c r="B1067">
        <v>189</v>
      </c>
      <c r="C1067">
        <v>114</v>
      </c>
      <c r="D1067" t="s">
        <v>3542</v>
      </c>
      <c r="E1067">
        <v>6565495</v>
      </c>
      <c r="F1067" t="s">
        <v>147</v>
      </c>
      <c r="G1067" t="s">
        <v>1536</v>
      </c>
      <c r="H1067" t="s">
        <v>3543</v>
      </c>
      <c r="I1067">
        <v>36455</v>
      </c>
      <c r="J1067" t="s">
        <v>3544</v>
      </c>
      <c r="K1067">
        <v>229</v>
      </c>
      <c r="L1067" t="s">
        <v>1246</v>
      </c>
      <c r="M1067" t="s">
        <v>590</v>
      </c>
      <c r="N1067" t="s">
        <v>393</v>
      </c>
      <c r="O1067">
        <v>45000000</v>
      </c>
      <c r="P1067">
        <v>2006</v>
      </c>
      <c r="Q1067">
        <v>7</v>
      </c>
    </row>
    <row r="1068" spans="1:17" customFormat="1" hidden="1" x14ac:dyDescent="0.3">
      <c r="A1068" t="s">
        <v>3545</v>
      </c>
      <c r="B1068">
        <v>125</v>
      </c>
      <c r="C1068">
        <v>99</v>
      </c>
      <c r="D1068" t="s">
        <v>3546</v>
      </c>
      <c r="E1068">
        <v>15279680</v>
      </c>
      <c r="F1068" t="s">
        <v>229</v>
      </c>
      <c r="G1068" t="s">
        <v>468</v>
      </c>
      <c r="H1068" t="s">
        <v>3547</v>
      </c>
      <c r="I1068">
        <v>48245</v>
      </c>
      <c r="J1068" t="s">
        <v>3548</v>
      </c>
      <c r="K1068">
        <v>154</v>
      </c>
      <c r="L1068" t="s">
        <v>23</v>
      </c>
      <c r="M1068" t="s">
        <v>24</v>
      </c>
      <c r="N1068" t="s">
        <v>393</v>
      </c>
      <c r="O1068">
        <v>40000000</v>
      </c>
      <c r="P1068">
        <v>2008</v>
      </c>
      <c r="Q1068">
        <v>5.4</v>
      </c>
    </row>
    <row r="1069" spans="1:17" customFormat="1" hidden="1" x14ac:dyDescent="0.3">
      <c r="A1069" t="s">
        <v>110</v>
      </c>
      <c r="B1069">
        <v>87</v>
      </c>
      <c r="C1069">
        <v>74</v>
      </c>
      <c r="D1069" t="s">
        <v>525</v>
      </c>
      <c r="E1069">
        <v>7262288</v>
      </c>
      <c r="F1069" t="s">
        <v>3549</v>
      </c>
      <c r="G1069" t="s">
        <v>1248</v>
      </c>
      <c r="H1069" t="s">
        <v>3550</v>
      </c>
      <c r="I1069">
        <v>17307</v>
      </c>
      <c r="J1069" t="s">
        <v>3551</v>
      </c>
      <c r="K1069">
        <v>186</v>
      </c>
      <c r="L1069" t="s">
        <v>23</v>
      </c>
      <c r="M1069" t="s">
        <v>24</v>
      </c>
      <c r="N1069" t="s">
        <v>25</v>
      </c>
      <c r="O1069">
        <v>40000000</v>
      </c>
      <c r="P1069">
        <v>2002</v>
      </c>
      <c r="Q1069">
        <v>6.5</v>
      </c>
    </row>
    <row r="1070" spans="1:17" customFormat="1" hidden="1" x14ac:dyDescent="0.3">
      <c r="A1070" t="s">
        <v>254</v>
      </c>
      <c r="B1070">
        <v>115</v>
      </c>
      <c r="C1070">
        <v>139</v>
      </c>
      <c r="D1070" t="s">
        <v>3552</v>
      </c>
      <c r="E1070">
        <v>4584886</v>
      </c>
      <c r="F1070" t="s">
        <v>147</v>
      </c>
      <c r="G1070" t="s">
        <v>3553</v>
      </c>
      <c r="H1070" t="s">
        <v>3554</v>
      </c>
      <c r="I1070">
        <v>19114</v>
      </c>
      <c r="J1070" t="s">
        <v>3555</v>
      </c>
      <c r="K1070">
        <v>115</v>
      </c>
      <c r="L1070" t="s">
        <v>23</v>
      </c>
      <c r="M1070" t="s">
        <v>24</v>
      </c>
      <c r="N1070" t="s">
        <v>393</v>
      </c>
      <c r="O1070">
        <v>45000000</v>
      </c>
      <c r="P1070">
        <v>2007</v>
      </c>
      <c r="Q1070">
        <v>6.4</v>
      </c>
    </row>
    <row r="1071" spans="1:17" customFormat="1" hidden="1" x14ac:dyDescent="0.3">
      <c r="A1071" t="s">
        <v>3558</v>
      </c>
      <c r="B1071">
        <v>24</v>
      </c>
      <c r="C1071">
        <v>103</v>
      </c>
      <c r="D1071" t="s">
        <v>1233</v>
      </c>
      <c r="E1071">
        <v>2154540</v>
      </c>
      <c r="F1071" t="s">
        <v>41</v>
      </c>
      <c r="G1071" t="s">
        <v>3559</v>
      </c>
      <c r="H1071" t="s">
        <v>3560</v>
      </c>
      <c r="I1071">
        <v>3803</v>
      </c>
      <c r="J1071" t="s">
        <v>1718</v>
      </c>
      <c r="K1071">
        <v>41</v>
      </c>
      <c r="L1071" t="s">
        <v>23</v>
      </c>
      <c r="M1071" t="s">
        <v>24</v>
      </c>
      <c r="N1071" t="s">
        <v>393</v>
      </c>
      <c r="O1071">
        <v>45000000</v>
      </c>
      <c r="P1071">
        <v>1997</v>
      </c>
      <c r="Q1071">
        <v>4.9000000000000004</v>
      </c>
    </row>
    <row r="1072" spans="1:17" customFormat="1" hidden="1" x14ac:dyDescent="0.3">
      <c r="A1072" t="s">
        <v>3561</v>
      </c>
      <c r="B1072">
        <v>152</v>
      </c>
      <c r="C1072">
        <v>101</v>
      </c>
      <c r="D1072" t="s">
        <v>3562</v>
      </c>
      <c r="E1072">
        <v>8129455</v>
      </c>
      <c r="F1072" t="s">
        <v>891</v>
      </c>
      <c r="G1072" t="s">
        <v>3563</v>
      </c>
      <c r="H1072" t="s">
        <v>3564</v>
      </c>
      <c r="I1072">
        <v>89568</v>
      </c>
      <c r="J1072" t="s">
        <v>3565</v>
      </c>
      <c r="K1072">
        <v>142</v>
      </c>
      <c r="L1072" t="s">
        <v>23</v>
      </c>
      <c r="M1072" t="s">
        <v>24</v>
      </c>
      <c r="N1072" t="s">
        <v>64</v>
      </c>
      <c r="O1072">
        <v>45000000</v>
      </c>
      <c r="P1072">
        <v>2011</v>
      </c>
      <c r="Q1072">
        <v>6.3</v>
      </c>
    </row>
    <row r="1073" spans="1:17" customFormat="1" hidden="1" x14ac:dyDescent="0.3">
      <c r="A1073" t="s">
        <v>3566</v>
      </c>
      <c r="B1073">
        <v>656</v>
      </c>
      <c r="C1073">
        <v>130</v>
      </c>
      <c r="D1073" t="s">
        <v>3093</v>
      </c>
      <c r="E1073">
        <v>136019448</v>
      </c>
      <c r="F1073" t="s">
        <v>3567</v>
      </c>
      <c r="G1073" t="s">
        <v>3568</v>
      </c>
      <c r="H1073" t="s">
        <v>3569</v>
      </c>
      <c r="I1073">
        <v>452465</v>
      </c>
      <c r="J1073" t="s">
        <v>2560</v>
      </c>
      <c r="K1073">
        <v>695</v>
      </c>
      <c r="L1073" t="s">
        <v>23</v>
      </c>
      <c r="M1073" t="s">
        <v>24</v>
      </c>
      <c r="N1073" t="s">
        <v>393</v>
      </c>
      <c r="O1073">
        <v>44500000</v>
      </c>
      <c r="P1073">
        <v>2012</v>
      </c>
      <c r="Q1073">
        <v>7.7</v>
      </c>
    </row>
    <row r="1074" spans="1:17" customFormat="1" hidden="1" x14ac:dyDescent="0.3">
      <c r="A1074" t="s">
        <v>1549</v>
      </c>
      <c r="B1074">
        <v>119</v>
      </c>
      <c r="C1074">
        <v>130</v>
      </c>
      <c r="D1074" t="s">
        <v>3570</v>
      </c>
      <c r="E1074">
        <v>183875760</v>
      </c>
      <c r="F1074" t="s">
        <v>3571</v>
      </c>
      <c r="G1074" t="s">
        <v>268</v>
      </c>
      <c r="H1074" t="s">
        <v>3572</v>
      </c>
      <c r="I1074">
        <v>213668</v>
      </c>
      <c r="J1074" t="s">
        <v>427</v>
      </c>
      <c r="K1074">
        <v>270</v>
      </c>
      <c r="L1074" t="s">
        <v>23</v>
      </c>
      <c r="M1074" t="s">
        <v>24</v>
      </c>
      <c r="N1074" t="s">
        <v>25</v>
      </c>
      <c r="O1074">
        <v>44000000</v>
      </c>
      <c r="P1074">
        <v>1993</v>
      </c>
      <c r="Q1074">
        <v>7.8</v>
      </c>
    </row>
    <row r="1075" spans="1:17" customFormat="1" hidden="1" x14ac:dyDescent="0.3">
      <c r="A1075" t="s">
        <v>1950</v>
      </c>
      <c r="B1075">
        <v>161</v>
      </c>
      <c r="C1075">
        <v>110</v>
      </c>
      <c r="D1075" t="s">
        <v>1724</v>
      </c>
      <c r="E1075">
        <v>67061228</v>
      </c>
      <c r="F1075" t="s">
        <v>924</v>
      </c>
      <c r="G1075" t="s">
        <v>433</v>
      </c>
      <c r="H1075" t="s">
        <v>3573</v>
      </c>
      <c r="I1075">
        <v>96565</v>
      </c>
      <c r="J1075" t="s">
        <v>2543</v>
      </c>
      <c r="K1075">
        <v>135</v>
      </c>
      <c r="L1075" t="s">
        <v>23</v>
      </c>
      <c r="M1075" t="s">
        <v>24</v>
      </c>
      <c r="N1075" t="s">
        <v>25</v>
      </c>
      <c r="O1075">
        <v>40000000</v>
      </c>
      <c r="P1075">
        <v>2010</v>
      </c>
      <c r="Q1075">
        <v>5.5</v>
      </c>
    </row>
    <row r="1076" spans="1:17" customFormat="1" hidden="1" x14ac:dyDescent="0.3">
      <c r="A1076" t="s">
        <v>1940</v>
      </c>
      <c r="B1076">
        <v>73</v>
      </c>
      <c r="C1076">
        <v>147</v>
      </c>
      <c r="D1076" t="s">
        <v>233</v>
      </c>
      <c r="E1076">
        <v>53300852</v>
      </c>
      <c r="F1076" t="s">
        <v>1359</v>
      </c>
      <c r="G1076" t="s">
        <v>1114</v>
      </c>
      <c r="H1076" t="s">
        <v>3574</v>
      </c>
      <c r="I1076">
        <v>154487</v>
      </c>
      <c r="J1076" t="s">
        <v>2161</v>
      </c>
      <c r="K1076">
        <v>259</v>
      </c>
      <c r="L1076" t="s">
        <v>23</v>
      </c>
      <c r="M1076" t="s">
        <v>24</v>
      </c>
      <c r="N1076" t="s">
        <v>393</v>
      </c>
      <c r="O1076">
        <v>44000000</v>
      </c>
      <c r="P1076">
        <v>1996</v>
      </c>
      <c r="Q1076">
        <v>7.5</v>
      </c>
    </row>
    <row r="1077" spans="1:17" customFormat="1" hidden="1" x14ac:dyDescent="0.3">
      <c r="A1077" t="s">
        <v>3558</v>
      </c>
      <c r="B1077">
        <v>96</v>
      </c>
      <c r="C1077">
        <v>96</v>
      </c>
      <c r="D1077" t="s">
        <v>3575</v>
      </c>
      <c r="E1077">
        <v>150415432</v>
      </c>
      <c r="F1077" t="s">
        <v>2730</v>
      </c>
      <c r="G1077" t="s">
        <v>1140</v>
      </c>
      <c r="H1077" t="s">
        <v>3576</v>
      </c>
      <c r="I1077">
        <v>117606</v>
      </c>
      <c r="J1077" t="s">
        <v>3577</v>
      </c>
      <c r="K1077">
        <v>217</v>
      </c>
      <c r="L1077" t="s">
        <v>23</v>
      </c>
      <c r="M1077" t="s">
        <v>24</v>
      </c>
      <c r="N1077" t="s">
        <v>393</v>
      </c>
      <c r="O1077">
        <v>44000000</v>
      </c>
      <c r="P1077">
        <v>1985</v>
      </c>
      <c r="Q1077">
        <v>6.4</v>
      </c>
    </row>
    <row r="1078" spans="1:17" customFormat="1" hidden="1" x14ac:dyDescent="0.3">
      <c r="A1078" t="s">
        <v>3578</v>
      </c>
      <c r="B1078">
        <v>28</v>
      </c>
      <c r="C1078">
        <v>118</v>
      </c>
      <c r="D1078" t="s">
        <v>892</v>
      </c>
      <c r="E1078">
        <v>44834712</v>
      </c>
      <c r="F1078" t="s">
        <v>2497</v>
      </c>
      <c r="G1078" t="s">
        <v>44</v>
      </c>
      <c r="H1078" t="s">
        <v>3579</v>
      </c>
      <c r="I1078">
        <v>13995</v>
      </c>
      <c r="J1078" t="s">
        <v>1446</v>
      </c>
      <c r="K1078">
        <v>62</v>
      </c>
      <c r="L1078" t="s">
        <v>23</v>
      </c>
      <c r="M1078" t="s">
        <v>24</v>
      </c>
      <c r="N1078" t="s">
        <v>393</v>
      </c>
      <c r="O1078">
        <v>44000000</v>
      </c>
      <c r="P1078">
        <v>1996</v>
      </c>
      <c r="Q1078">
        <v>5.6</v>
      </c>
    </row>
    <row r="1079" spans="1:17" customFormat="1" hidden="1" x14ac:dyDescent="0.3">
      <c r="A1079" t="s">
        <v>3580</v>
      </c>
      <c r="B1079">
        <v>105</v>
      </c>
      <c r="C1079">
        <v>88</v>
      </c>
      <c r="D1079" t="s">
        <v>3581</v>
      </c>
      <c r="E1079">
        <v>84300000</v>
      </c>
      <c r="F1079" t="s">
        <v>3582</v>
      </c>
      <c r="G1079" t="s">
        <v>3583</v>
      </c>
      <c r="H1079" t="s">
        <v>3584</v>
      </c>
      <c r="I1079">
        <v>90360</v>
      </c>
      <c r="J1079" t="s">
        <v>3585</v>
      </c>
      <c r="K1079">
        <v>147</v>
      </c>
      <c r="L1079" t="s">
        <v>23</v>
      </c>
      <c r="M1079" t="s">
        <v>24</v>
      </c>
      <c r="N1079" t="s">
        <v>3586</v>
      </c>
      <c r="O1079">
        <v>2600000</v>
      </c>
      <c r="P1079">
        <v>1940</v>
      </c>
      <c r="Q1079">
        <v>7.5</v>
      </c>
    </row>
    <row r="1080" spans="1:17" customFormat="1" hidden="1" x14ac:dyDescent="0.3">
      <c r="A1080" t="s">
        <v>3587</v>
      </c>
      <c r="B1080">
        <v>102</v>
      </c>
      <c r="C1080">
        <v>325</v>
      </c>
      <c r="D1080" t="s">
        <v>3559</v>
      </c>
      <c r="E1080">
        <v>1500000</v>
      </c>
      <c r="F1080" t="s">
        <v>3588</v>
      </c>
      <c r="G1080" t="s">
        <v>206</v>
      </c>
      <c r="H1080" t="s">
        <v>3589</v>
      </c>
      <c r="I1080">
        <v>9830</v>
      </c>
      <c r="J1080" t="s">
        <v>3590</v>
      </c>
      <c r="K1080">
        <v>189</v>
      </c>
      <c r="L1080" t="s">
        <v>23</v>
      </c>
      <c r="M1080" t="s">
        <v>24</v>
      </c>
      <c r="N1080" t="s">
        <v>393</v>
      </c>
      <c r="O1080">
        <v>44000000</v>
      </c>
      <c r="P1080">
        <v>1980</v>
      </c>
      <c r="Q1080">
        <v>6.8</v>
      </c>
    </row>
    <row r="1081" spans="1:17" customFormat="1" hidden="1" x14ac:dyDescent="0.3">
      <c r="A1081" t="s">
        <v>1035</v>
      </c>
      <c r="B1081">
        <v>206</v>
      </c>
      <c r="C1081">
        <v>102</v>
      </c>
      <c r="D1081" t="s">
        <v>796</v>
      </c>
      <c r="E1081">
        <v>62318875</v>
      </c>
      <c r="F1081" t="s">
        <v>179</v>
      </c>
      <c r="G1081" t="s">
        <v>196</v>
      </c>
      <c r="H1081" t="s">
        <v>3591</v>
      </c>
      <c r="I1081">
        <v>156225</v>
      </c>
      <c r="J1081" t="s">
        <v>1279</v>
      </c>
      <c r="K1081">
        <v>502</v>
      </c>
      <c r="L1081" t="s">
        <v>23</v>
      </c>
      <c r="M1081" t="s">
        <v>24</v>
      </c>
      <c r="N1081" t="s">
        <v>393</v>
      </c>
      <c r="O1081">
        <v>50000000</v>
      </c>
      <c r="P1081">
        <v>2006</v>
      </c>
      <c r="Q1081">
        <v>6.8</v>
      </c>
    </row>
    <row r="1082" spans="1:17" customFormat="1" hidden="1" x14ac:dyDescent="0.3">
      <c r="A1082" t="s">
        <v>3592</v>
      </c>
      <c r="B1082">
        <v>159</v>
      </c>
      <c r="C1082">
        <v>110</v>
      </c>
      <c r="D1082" t="s">
        <v>2763</v>
      </c>
      <c r="E1082">
        <v>5773519</v>
      </c>
      <c r="F1082" t="s">
        <v>1971</v>
      </c>
      <c r="G1082" t="s">
        <v>71</v>
      </c>
      <c r="H1082" t="s">
        <v>3593</v>
      </c>
      <c r="I1082">
        <v>28618</v>
      </c>
      <c r="J1082" t="s">
        <v>3594</v>
      </c>
      <c r="K1082">
        <v>91</v>
      </c>
      <c r="L1082" t="s">
        <v>23</v>
      </c>
      <c r="M1082" t="s">
        <v>24</v>
      </c>
      <c r="N1082" t="s">
        <v>25</v>
      </c>
      <c r="O1082">
        <v>40000000</v>
      </c>
      <c r="P1082">
        <v>2015</v>
      </c>
      <c r="Q1082">
        <v>6</v>
      </c>
    </row>
    <row r="1083" spans="1:17" customFormat="1" hidden="1" x14ac:dyDescent="0.3">
      <c r="A1083" t="s">
        <v>3595</v>
      </c>
      <c r="B1083">
        <v>137</v>
      </c>
      <c r="C1083">
        <v>136</v>
      </c>
      <c r="D1083" t="s">
        <v>3596</v>
      </c>
      <c r="E1083">
        <v>51768623</v>
      </c>
      <c r="F1083" t="s">
        <v>2110</v>
      </c>
      <c r="G1083" t="s">
        <v>1534</v>
      </c>
      <c r="H1083" t="s">
        <v>3597</v>
      </c>
      <c r="I1083">
        <v>73006</v>
      </c>
      <c r="J1083" t="s">
        <v>3598</v>
      </c>
      <c r="K1083">
        <v>297</v>
      </c>
      <c r="L1083" t="s">
        <v>23</v>
      </c>
      <c r="M1083" t="s">
        <v>24</v>
      </c>
      <c r="N1083" t="s">
        <v>25</v>
      </c>
      <c r="O1083">
        <v>43000000</v>
      </c>
      <c r="P1083">
        <v>2000</v>
      </c>
      <c r="Q1083">
        <v>7.3</v>
      </c>
    </row>
    <row r="1084" spans="1:17" customFormat="1" hidden="1" x14ac:dyDescent="0.3">
      <c r="A1084" t="s">
        <v>2038</v>
      </c>
      <c r="B1084">
        <v>116</v>
      </c>
      <c r="C1084">
        <v>103</v>
      </c>
      <c r="D1084" t="s">
        <v>1769</v>
      </c>
      <c r="E1084">
        <v>37035515</v>
      </c>
      <c r="F1084" t="s">
        <v>1608</v>
      </c>
      <c r="G1084" t="s">
        <v>187</v>
      </c>
      <c r="H1084" t="s">
        <v>3599</v>
      </c>
      <c r="I1084">
        <v>34597</v>
      </c>
      <c r="J1084" t="s">
        <v>2410</v>
      </c>
      <c r="K1084">
        <v>194</v>
      </c>
      <c r="L1084" t="s">
        <v>23</v>
      </c>
      <c r="M1084" t="s">
        <v>24</v>
      </c>
      <c r="N1084" t="s">
        <v>25</v>
      </c>
      <c r="O1084">
        <v>43000000</v>
      </c>
      <c r="P1084">
        <v>2000</v>
      </c>
      <c r="Q1084">
        <v>6</v>
      </c>
    </row>
    <row r="1085" spans="1:17" customFormat="1" hidden="1" x14ac:dyDescent="0.3">
      <c r="A1085" t="s">
        <v>734</v>
      </c>
      <c r="B1085">
        <v>177</v>
      </c>
      <c r="C1085">
        <v>103</v>
      </c>
      <c r="D1085" t="s">
        <v>340</v>
      </c>
      <c r="E1085">
        <v>24520892</v>
      </c>
      <c r="F1085" t="s">
        <v>314</v>
      </c>
      <c r="G1085" t="s">
        <v>316</v>
      </c>
      <c r="H1085" t="s">
        <v>3600</v>
      </c>
      <c r="I1085">
        <v>85198</v>
      </c>
      <c r="J1085" t="s">
        <v>1528</v>
      </c>
      <c r="K1085">
        <v>303</v>
      </c>
      <c r="L1085" t="s">
        <v>23</v>
      </c>
      <c r="M1085" t="s">
        <v>943</v>
      </c>
      <c r="N1085" t="s">
        <v>393</v>
      </c>
      <c r="O1085">
        <v>45000000</v>
      </c>
      <c r="P1085">
        <v>2005</v>
      </c>
      <c r="Q1085">
        <v>7</v>
      </c>
    </row>
    <row r="1086" spans="1:17" customFormat="1" hidden="1" x14ac:dyDescent="0.3">
      <c r="A1086" t="s">
        <v>3601</v>
      </c>
      <c r="B1086">
        <v>99</v>
      </c>
      <c r="C1086">
        <v>90</v>
      </c>
      <c r="D1086" t="s">
        <v>3602</v>
      </c>
      <c r="E1086">
        <v>24430272</v>
      </c>
      <c r="F1086" t="s">
        <v>1073</v>
      </c>
      <c r="G1086" t="s">
        <v>3603</v>
      </c>
      <c r="H1086" t="s">
        <v>3604</v>
      </c>
      <c r="I1086">
        <v>46158</v>
      </c>
      <c r="J1086" t="s">
        <v>3605</v>
      </c>
      <c r="K1086">
        <v>403</v>
      </c>
      <c r="L1086" t="s">
        <v>23</v>
      </c>
      <c r="M1086" t="s">
        <v>24</v>
      </c>
      <c r="N1086" t="s">
        <v>393</v>
      </c>
      <c r="O1086">
        <v>43000000</v>
      </c>
      <c r="P1086">
        <v>2002</v>
      </c>
      <c r="Q1086">
        <v>5.0999999999999996</v>
      </c>
    </row>
    <row r="1087" spans="1:17" customFormat="1" hidden="1" x14ac:dyDescent="0.3">
      <c r="A1087" t="s">
        <v>1416</v>
      </c>
      <c r="B1087">
        <v>56</v>
      </c>
      <c r="C1087">
        <v>154</v>
      </c>
      <c r="D1087" t="s">
        <v>1319</v>
      </c>
      <c r="E1087">
        <v>158348400</v>
      </c>
      <c r="F1087" t="s">
        <v>1232</v>
      </c>
      <c r="G1087" t="s">
        <v>355</v>
      </c>
      <c r="H1087" t="s">
        <v>3606</v>
      </c>
      <c r="I1087">
        <v>88844</v>
      </c>
      <c r="J1087" t="s">
        <v>3607</v>
      </c>
      <c r="K1087">
        <v>142</v>
      </c>
      <c r="L1087" t="s">
        <v>23</v>
      </c>
      <c r="M1087" t="s">
        <v>24</v>
      </c>
      <c r="N1087" t="s">
        <v>393</v>
      </c>
      <c r="O1087">
        <v>42000000</v>
      </c>
      <c r="P1087">
        <v>1993</v>
      </c>
      <c r="Q1087">
        <v>6.8</v>
      </c>
    </row>
    <row r="1088" spans="1:17" customFormat="1" hidden="1" x14ac:dyDescent="0.3">
      <c r="A1088" t="s">
        <v>3608</v>
      </c>
      <c r="B1088">
        <v>117</v>
      </c>
      <c r="C1088">
        <v>99</v>
      </c>
      <c r="D1088" t="s">
        <v>3609</v>
      </c>
      <c r="E1088">
        <v>31136950</v>
      </c>
      <c r="F1088" t="s">
        <v>456</v>
      </c>
      <c r="G1088" t="s">
        <v>3610</v>
      </c>
      <c r="H1088" t="s">
        <v>3611</v>
      </c>
      <c r="I1088">
        <v>47364</v>
      </c>
      <c r="J1088" t="s">
        <v>3612</v>
      </c>
      <c r="K1088">
        <v>75</v>
      </c>
      <c r="L1088" t="s">
        <v>23</v>
      </c>
      <c r="M1088" t="s">
        <v>24</v>
      </c>
      <c r="N1088" t="s">
        <v>25</v>
      </c>
      <c r="O1088">
        <v>44000000</v>
      </c>
      <c r="P1088">
        <v>2010</v>
      </c>
      <c r="Q1088">
        <v>6.5</v>
      </c>
    </row>
    <row r="1089" spans="1:17" customFormat="1" hidden="1" x14ac:dyDescent="0.3">
      <c r="A1089" t="s">
        <v>1139</v>
      </c>
      <c r="B1089">
        <v>252</v>
      </c>
      <c r="C1089">
        <v>93</v>
      </c>
      <c r="D1089" t="s">
        <v>672</v>
      </c>
      <c r="E1089">
        <v>29113588</v>
      </c>
      <c r="F1089" t="s">
        <v>229</v>
      </c>
      <c r="G1089" t="s">
        <v>230</v>
      </c>
      <c r="H1089" t="s">
        <v>3613</v>
      </c>
      <c r="I1089">
        <v>117999</v>
      </c>
      <c r="J1089" t="s">
        <v>984</v>
      </c>
      <c r="K1089">
        <v>181</v>
      </c>
      <c r="L1089" t="s">
        <v>23</v>
      </c>
      <c r="M1089" t="s">
        <v>24</v>
      </c>
      <c r="N1089" t="s">
        <v>393</v>
      </c>
      <c r="O1089">
        <v>40000000</v>
      </c>
      <c r="P1089">
        <v>2011</v>
      </c>
      <c r="Q1089">
        <v>6.6</v>
      </c>
    </row>
    <row r="1090" spans="1:17" customFormat="1" hidden="1" x14ac:dyDescent="0.3">
      <c r="A1090" t="s">
        <v>1341</v>
      </c>
      <c r="B1090">
        <v>375</v>
      </c>
      <c r="C1090">
        <v>109</v>
      </c>
      <c r="D1090" t="s">
        <v>3614</v>
      </c>
      <c r="E1090">
        <v>138447667</v>
      </c>
      <c r="F1090" t="s">
        <v>1118</v>
      </c>
      <c r="G1090" t="s">
        <v>302</v>
      </c>
      <c r="H1090" t="s">
        <v>3615</v>
      </c>
      <c r="I1090">
        <v>408302</v>
      </c>
      <c r="J1090" t="s">
        <v>2744</v>
      </c>
      <c r="K1090">
        <v>345</v>
      </c>
      <c r="L1090" t="s">
        <v>23</v>
      </c>
      <c r="M1090" t="s">
        <v>24</v>
      </c>
      <c r="N1090" t="s">
        <v>393</v>
      </c>
      <c r="O1090">
        <v>42000000</v>
      </c>
      <c r="P1090">
        <v>2012</v>
      </c>
      <c r="Q1090">
        <v>7.2</v>
      </c>
    </row>
    <row r="1091" spans="1:17" customFormat="1" hidden="1" x14ac:dyDescent="0.3">
      <c r="A1091" t="s">
        <v>3437</v>
      </c>
      <c r="B1091">
        <v>150</v>
      </c>
      <c r="C1091">
        <v>124</v>
      </c>
      <c r="D1091" t="s">
        <v>3616</v>
      </c>
      <c r="E1091">
        <v>116006080</v>
      </c>
      <c r="F1091" t="s">
        <v>918</v>
      </c>
      <c r="G1091" t="s">
        <v>981</v>
      </c>
      <c r="H1091" t="s">
        <v>3617</v>
      </c>
      <c r="I1091">
        <v>203269</v>
      </c>
      <c r="J1091" t="s">
        <v>3618</v>
      </c>
      <c r="K1091">
        <v>602</v>
      </c>
      <c r="L1091" t="s">
        <v>23</v>
      </c>
      <c r="M1091" t="s">
        <v>38</v>
      </c>
      <c r="N1091" t="s">
        <v>25</v>
      </c>
      <c r="O1091">
        <v>42000000</v>
      </c>
      <c r="P1091">
        <v>1999</v>
      </c>
      <c r="Q1091">
        <v>7</v>
      </c>
    </row>
    <row r="1092" spans="1:17" customFormat="1" hidden="1" x14ac:dyDescent="0.3">
      <c r="A1092" t="s">
        <v>2887</v>
      </c>
      <c r="B1092">
        <v>187</v>
      </c>
      <c r="C1092">
        <v>84</v>
      </c>
      <c r="D1092" t="s">
        <v>2897</v>
      </c>
      <c r="E1092">
        <v>106793915</v>
      </c>
      <c r="F1092" t="s">
        <v>571</v>
      </c>
      <c r="G1092" t="s">
        <v>1544</v>
      </c>
      <c r="H1092" t="s">
        <v>3619</v>
      </c>
      <c r="I1092">
        <v>140499</v>
      </c>
      <c r="J1092" t="s">
        <v>3620</v>
      </c>
      <c r="K1092">
        <v>358</v>
      </c>
      <c r="L1092" t="s">
        <v>23</v>
      </c>
      <c r="M1092" t="s">
        <v>38</v>
      </c>
      <c r="N1092" t="s">
        <v>190</v>
      </c>
      <c r="O1092">
        <v>45000000</v>
      </c>
      <c r="P1092">
        <v>2000</v>
      </c>
      <c r="Q1092">
        <v>7</v>
      </c>
    </row>
    <row r="1093" spans="1:17" customFormat="1" hidden="1" x14ac:dyDescent="0.3">
      <c r="A1093" t="s">
        <v>3621</v>
      </c>
      <c r="B1093">
        <v>108</v>
      </c>
      <c r="C1093">
        <v>90</v>
      </c>
      <c r="D1093" t="s">
        <v>3622</v>
      </c>
      <c r="E1093">
        <v>87856565</v>
      </c>
      <c r="F1093" t="s">
        <v>1073</v>
      </c>
      <c r="G1093" t="s">
        <v>462</v>
      </c>
      <c r="H1093" t="s">
        <v>3623</v>
      </c>
      <c r="I1093">
        <v>106909</v>
      </c>
      <c r="J1093" t="s">
        <v>1521</v>
      </c>
      <c r="K1093">
        <v>268</v>
      </c>
      <c r="L1093" t="s">
        <v>23</v>
      </c>
      <c r="M1093" t="s">
        <v>24</v>
      </c>
      <c r="N1093" t="s">
        <v>25</v>
      </c>
      <c r="O1093">
        <v>42000000</v>
      </c>
      <c r="P1093">
        <v>2004</v>
      </c>
      <c r="Q1093">
        <v>5.9</v>
      </c>
    </row>
    <row r="1094" spans="1:17" customFormat="1" hidden="1" x14ac:dyDescent="0.3">
      <c r="A1094" t="s">
        <v>3624</v>
      </c>
      <c r="B1094">
        <v>21</v>
      </c>
      <c r="C1094">
        <v>117</v>
      </c>
      <c r="D1094" t="s">
        <v>1136</v>
      </c>
      <c r="E1094">
        <v>70100000</v>
      </c>
      <c r="F1094" t="s">
        <v>918</v>
      </c>
      <c r="G1094" t="s">
        <v>2389</v>
      </c>
      <c r="H1094" t="s">
        <v>3625</v>
      </c>
      <c r="I1094">
        <v>20183</v>
      </c>
      <c r="J1094" t="s">
        <v>3626</v>
      </c>
      <c r="K1094">
        <v>41</v>
      </c>
      <c r="L1094" t="s">
        <v>23</v>
      </c>
      <c r="M1094" t="s">
        <v>24</v>
      </c>
      <c r="N1094" t="s">
        <v>393</v>
      </c>
      <c r="O1094">
        <v>40000000</v>
      </c>
      <c r="P1094">
        <v>1992</v>
      </c>
      <c r="Q1094">
        <v>5.4</v>
      </c>
    </row>
    <row r="1095" spans="1:17" customFormat="1" hidden="1" x14ac:dyDescent="0.3">
      <c r="A1095" t="s">
        <v>641</v>
      </c>
      <c r="B1095">
        <v>270</v>
      </c>
      <c r="C1095">
        <v>123</v>
      </c>
      <c r="D1095" t="s">
        <v>3627</v>
      </c>
      <c r="E1095">
        <v>159578352</v>
      </c>
      <c r="F1095" t="s">
        <v>1118</v>
      </c>
      <c r="G1095" t="s">
        <v>1606</v>
      </c>
      <c r="H1095" t="s">
        <v>3628</v>
      </c>
      <c r="I1095">
        <v>133177</v>
      </c>
      <c r="J1095" t="s">
        <v>3482</v>
      </c>
      <c r="K1095">
        <v>380</v>
      </c>
      <c r="L1095" t="s">
        <v>23</v>
      </c>
      <c r="M1095" t="s">
        <v>24</v>
      </c>
      <c r="N1095" t="s">
        <v>393</v>
      </c>
      <c r="O1095">
        <v>43000000</v>
      </c>
      <c r="P1095">
        <v>2013</v>
      </c>
      <c r="Q1095">
        <v>6.6</v>
      </c>
    </row>
    <row r="1096" spans="1:17" customFormat="1" hidden="1" x14ac:dyDescent="0.3">
      <c r="A1096" t="s">
        <v>3629</v>
      </c>
      <c r="B1096">
        <v>72</v>
      </c>
      <c r="C1096">
        <v>251</v>
      </c>
      <c r="D1096" t="s">
        <v>3630</v>
      </c>
      <c r="E1096">
        <v>57750000</v>
      </c>
      <c r="F1096" t="s">
        <v>3631</v>
      </c>
      <c r="G1096" t="s">
        <v>2025</v>
      </c>
      <c r="H1096" t="s">
        <v>3632</v>
      </c>
      <c r="I1096">
        <v>21554</v>
      </c>
      <c r="J1096" t="s">
        <v>3633</v>
      </c>
      <c r="K1096">
        <v>192</v>
      </c>
      <c r="L1096" t="s">
        <v>23</v>
      </c>
      <c r="M1096" t="s">
        <v>38</v>
      </c>
      <c r="N1096" t="s">
        <v>3586</v>
      </c>
      <c r="O1096">
        <v>31115000</v>
      </c>
      <c r="P1096">
        <v>1963</v>
      </c>
      <c r="Q1096">
        <v>7</v>
      </c>
    </row>
    <row r="1097" spans="1:17" customFormat="1" hidden="1" x14ac:dyDescent="0.3">
      <c r="A1097" t="s">
        <v>1041</v>
      </c>
      <c r="B1097">
        <v>154</v>
      </c>
      <c r="C1097">
        <v>105</v>
      </c>
      <c r="D1097" t="s">
        <v>3634</v>
      </c>
      <c r="E1097">
        <v>45290318</v>
      </c>
      <c r="F1097" t="s">
        <v>2003</v>
      </c>
      <c r="G1097" t="s">
        <v>333</v>
      </c>
      <c r="H1097" t="s">
        <v>3635</v>
      </c>
      <c r="I1097">
        <v>74169</v>
      </c>
      <c r="J1097" t="s">
        <v>3636</v>
      </c>
      <c r="K1097">
        <v>112</v>
      </c>
      <c r="L1097" t="s">
        <v>23</v>
      </c>
      <c r="M1097" t="s">
        <v>24</v>
      </c>
      <c r="N1097" t="s">
        <v>64</v>
      </c>
      <c r="O1097">
        <v>42000000</v>
      </c>
      <c r="P1097">
        <v>2012</v>
      </c>
      <c r="Q1097">
        <v>6.5</v>
      </c>
    </row>
    <row r="1098" spans="1:17" customFormat="1" hidden="1" x14ac:dyDescent="0.3">
      <c r="A1098" t="s">
        <v>3176</v>
      </c>
      <c r="B1098">
        <v>114</v>
      </c>
      <c r="C1098">
        <v>115</v>
      </c>
      <c r="D1098" t="s">
        <v>991</v>
      </c>
      <c r="E1098">
        <v>41543207</v>
      </c>
      <c r="F1098" t="s">
        <v>1370</v>
      </c>
      <c r="G1098" t="s">
        <v>316</v>
      </c>
      <c r="H1098" t="s">
        <v>3637</v>
      </c>
      <c r="I1098">
        <v>30077</v>
      </c>
      <c r="J1098" t="s">
        <v>835</v>
      </c>
      <c r="K1098">
        <v>175</v>
      </c>
      <c r="L1098" t="s">
        <v>23</v>
      </c>
      <c r="M1098" t="s">
        <v>24</v>
      </c>
      <c r="N1098" t="s">
        <v>25</v>
      </c>
      <c r="O1098">
        <v>42000000</v>
      </c>
      <c r="P1098">
        <v>2002</v>
      </c>
      <c r="Q1098">
        <v>6.3</v>
      </c>
    </row>
    <row r="1099" spans="1:17" customFormat="1" hidden="1" x14ac:dyDescent="0.3">
      <c r="A1099" t="s">
        <v>3638</v>
      </c>
      <c r="B1099">
        <v>27</v>
      </c>
      <c r="C1099">
        <v>122</v>
      </c>
      <c r="D1099" t="s">
        <v>1824</v>
      </c>
      <c r="E1099">
        <v>41252428</v>
      </c>
      <c r="F1099" t="s">
        <v>918</v>
      </c>
      <c r="G1099" t="s">
        <v>206</v>
      </c>
      <c r="H1099" t="s">
        <v>3639</v>
      </c>
      <c r="I1099">
        <v>11453</v>
      </c>
      <c r="J1099" t="s">
        <v>3640</v>
      </c>
      <c r="K1099">
        <v>71</v>
      </c>
      <c r="L1099" t="s">
        <v>23</v>
      </c>
      <c r="M1099" t="s">
        <v>24</v>
      </c>
      <c r="N1099" t="s">
        <v>25</v>
      </c>
      <c r="O1099">
        <v>42000000</v>
      </c>
      <c r="P1099">
        <v>1996</v>
      </c>
      <c r="Q1099">
        <v>6.5</v>
      </c>
    </row>
    <row r="1100" spans="1:17" customFormat="1" hidden="1" x14ac:dyDescent="0.3">
      <c r="A1100" t="s">
        <v>3641</v>
      </c>
      <c r="B1100">
        <v>166</v>
      </c>
      <c r="C1100">
        <v>119</v>
      </c>
      <c r="D1100" t="s">
        <v>649</v>
      </c>
      <c r="E1100">
        <v>35228696</v>
      </c>
      <c r="F1100" t="s">
        <v>3642</v>
      </c>
      <c r="G1100" t="s">
        <v>1521</v>
      </c>
      <c r="H1100" t="s">
        <v>3643</v>
      </c>
      <c r="I1100">
        <v>63677</v>
      </c>
      <c r="J1100" t="s">
        <v>3644</v>
      </c>
      <c r="K1100">
        <v>460</v>
      </c>
      <c r="L1100" t="s">
        <v>23</v>
      </c>
      <c r="M1100" t="s">
        <v>24</v>
      </c>
      <c r="N1100" t="s">
        <v>25</v>
      </c>
      <c r="O1100">
        <v>32000000</v>
      </c>
      <c r="P1100">
        <v>2002</v>
      </c>
      <c r="Q1100">
        <v>6.5</v>
      </c>
    </row>
    <row r="1101" spans="1:17" customFormat="1" hidden="1" x14ac:dyDescent="0.3">
      <c r="A1101" t="s">
        <v>2293</v>
      </c>
      <c r="B1101">
        <v>288</v>
      </c>
      <c r="C1101">
        <v>81</v>
      </c>
      <c r="D1101" t="s">
        <v>1276</v>
      </c>
      <c r="E1101">
        <v>59992760</v>
      </c>
      <c r="F1101" t="s">
        <v>1068</v>
      </c>
      <c r="G1101" t="s">
        <v>3645</v>
      </c>
      <c r="H1101" t="s">
        <v>3646</v>
      </c>
      <c r="I1101">
        <v>119622</v>
      </c>
      <c r="J1101" t="s">
        <v>3647</v>
      </c>
      <c r="K1101">
        <v>396</v>
      </c>
      <c r="L1101" t="s">
        <v>23</v>
      </c>
      <c r="M1101" t="s">
        <v>24</v>
      </c>
      <c r="N1101" t="s">
        <v>393</v>
      </c>
      <c r="O1101">
        <v>42000000</v>
      </c>
      <c r="P1101">
        <v>2009</v>
      </c>
      <c r="Q1101">
        <v>5.8</v>
      </c>
    </row>
    <row r="1102" spans="1:17" customFormat="1" hidden="1" x14ac:dyDescent="0.3">
      <c r="A1102" t="s">
        <v>3648</v>
      </c>
      <c r="B1102">
        <v>117</v>
      </c>
      <c r="C1102">
        <v>133</v>
      </c>
      <c r="D1102" t="s">
        <v>2157</v>
      </c>
      <c r="E1102">
        <v>34667015</v>
      </c>
      <c r="F1102" t="s">
        <v>34</v>
      </c>
      <c r="G1102" t="s">
        <v>3649</v>
      </c>
      <c r="H1102" t="s">
        <v>3650</v>
      </c>
      <c r="I1102">
        <v>74009</v>
      </c>
      <c r="J1102" t="s">
        <v>3651</v>
      </c>
      <c r="K1102">
        <v>317</v>
      </c>
      <c r="L1102" t="s">
        <v>23</v>
      </c>
      <c r="M1102" t="s">
        <v>38</v>
      </c>
      <c r="N1102" t="s">
        <v>25</v>
      </c>
      <c r="O1102">
        <v>32000000</v>
      </c>
      <c r="P1102">
        <v>1989</v>
      </c>
      <c r="Q1102">
        <v>6.6</v>
      </c>
    </row>
    <row r="1103" spans="1:17" customFormat="1" hidden="1" x14ac:dyDescent="0.3">
      <c r="A1103" t="s">
        <v>3652</v>
      </c>
      <c r="B1103">
        <v>291</v>
      </c>
      <c r="C1103">
        <v>100</v>
      </c>
      <c r="D1103" t="s">
        <v>2484</v>
      </c>
      <c r="E1103">
        <v>37652565</v>
      </c>
      <c r="F1103" t="s">
        <v>1681</v>
      </c>
      <c r="G1103" t="s">
        <v>300</v>
      </c>
      <c r="H1103" t="s">
        <v>3653</v>
      </c>
      <c r="I1103">
        <v>91151</v>
      </c>
      <c r="J1103" t="s">
        <v>1683</v>
      </c>
      <c r="K1103">
        <v>283</v>
      </c>
      <c r="L1103" t="s">
        <v>23</v>
      </c>
      <c r="M1103" t="s">
        <v>24</v>
      </c>
      <c r="N1103" t="s">
        <v>25</v>
      </c>
      <c r="O1103">
        <v>42000000</v>
      </c>
      <c r="P1103">
        <v>2011</v>
      </c>
      <c r="Q1103">
        <v>5.4</v>
      </c>
    </row>
    <row r="1104" spans="1:17" customFormat="1" hidden="1" x14ac:dyDescent="0.3">
      <c r="A1104" t="s">
        <v>3654</v>
      </c>
      <c r="B1104">
        <v>151</v>
      </c>
      <c r="C1104">
        <v>120</v>
      </c>
      <c r="D1104" t="s">
        <v>514</v>
      </c>
      <c r="E1104">
        <v>24375436</v>
      </c>
      <c r="F1104" t="s">
        <v>314</v>
      </c>
      <c r="G1104" t="s">
        <v>1114</v>
      </c>
      <c r="H1104" t="s">
        <v>3655</v>
      </c>
      <c r="I1104">
        <v>42547</v>
      </c>
      <c r="J1104" t="s">
        <v>178</v>
      </c>
      <c r="K1104">
        <v>265</v>
      </c>
      <c r="L1104" t="s">
        <v>23</v>
      </c>
      <c r="M1104" t="s">
        <v>24</v>
      </c>
      <c r="N1104" t="s">
        <v>393</v>
      </c>
      <c r="O1104">
        <v>42000000</v>
      </c>
      <c r="P1104">
        <v>2001</v>
      </c>
      <c r="Q1104">
        <v>6.1</v>
      </c>
    </row>
    <row r="1105" spans="1:17" customFormat="1" hidden="1" x14ac:dyDescent="0.3">
      <c r="A1105" t="s">
        <v>3656</v>
      </c>
      <c r="B1105">
        <v>36</v>
      </c>
      <c r="C1105">
        <v>104</v>
      </c>
      <c r="D1105" t="s">
        <v>3657</v>
      </c>
      <c r="E1105">
        <v>20915465</v>
      </c>
      <c r="F1105" t="s">
        <v>3517</v>
      </c>
      <c r="G1105" t="s">
        <v>1528</v>
      </c>
      <c r="H1105" t="s">
        <v>3658</v>
      </c>
      <c r="I1105">
        <v>38203</v>
      </c>
      <c r="J1105" t="s">
        <v>512</v>
      </c>
      <c r="K1105">
        <v>290</v>
      </c>
      <c r="L1105" t="s">
        <v>23</v>
      </c>
      <c r="M1105" t="s">
        <v>38</v>
      </c>
      <c r="N1105" t="s">
        <v>64</v>
      </c>
      <c r="O1105">
        <v>42000000</v>
      </c>
      <c r="P1105">
        <v>1993</v>
      </c>
      <c r="Q1105">
        <v>4</v>
      </c>
    </row>
    <row r="1106" spans="1:17" customFormat="1" hidden="1" x14ac:dyDescent="0.3">
      <c r="A1106" t="s">
        <v>3218</v>
      </c>
      <c r="B1106">
        <v>168</v>
      </c>
      <c r="C1106">
        <v>122</v>
      </c>
      <c r="D1106" t="s">
        <v>3659</v>
      </c>
      <c r="E1106">
        <v>24127895</v>
      </c>
      <c r="F1106" t="s">
        <v>1359</v>
      </c>
      <c r="G1106" t="s">
        <v>468</v>
      </c>
      <c r="H1106" t="s">
        <v>3660</v>
      </c>
      <c r="I1106">
        <v>248123</v>
      </c>
      <c r="J1106" t="s">
        <v>3661</v>
      </c>
      <c r="K1106">
        <v>437</v>
      </c>
      <c r="L1106" t="s">
        <v>23</v>
      </c>
      <c r="M1106" t="s">
        <v>24</v>
      </c>
      <c r="N1106" t="s">
        <v>393</v>
      </c>
      <c r="O1106">
        <v>50000000</v>
      </c>
      <c r="P1106">
        <v>2005</v>
      </c>
      <c r="Q1106">
        <v>7.6</v>
      </c>
    </row>
    <row r="1107" spans="1:17" customFormat="1" hidden="1" x14ac:dyDescent="0.3">
      <c r="A1107" t="s">
        <v>1241</v>
      </c>
      <c r="B1107">
        <v>283</v>
      </c>
      <c r="C1107">
        <v>80</v>
      </c>
      <c r="D1107" t="s">
        <v>3662</v>
      </c>
      <c r="E1107">
        <v>84961</v>
      </c>
      <c r="F1107" t="s">
        <v>852</v>
      </c>
      <c r="G1107" t="s">
        <v>340</v>
      </c>
      <c r="H1107" t="s">
        <v>3663</v>
      </c>
      <c r="I1107">
        <v>149414</v>
      </c>
      <c r="J1107" t="s">
        <v>3664</v>
      </c>
      <c r="K1107">
        <v>841</v>
      </c>
      <c r="L1107" t="s">
        <v>1246</v>
      </c>
      <c r="M1107" t="s">
        <v>590</v>
      </c>
      <c r="N1107" t="s">
        <v>25</v>
      </c>
      <c r="O1107">
        <v>31000000</v>
      </c>
      <c r="P1107">
        <v>2002</v>
      </c>
      <c r="Q1107">
        <v>7.9</v>
      </c>
    </row>
    <row r="1108" spans="1:17" customFormat="1" hidden="1" x14ac:dyDescent="0.3">
      <c r="A1108" t="s">
        <v>3665</v>
      </c>
      <c r="B1108">
        <v>127</v>
      </c>
      <c r="C1108">
        <v>91</v>
      </c>
      <c r="D1108" t="s">
        <v>3666</v>
      </c>
      <c r="E1108">
        <v>26404753</v>
      </c>
      <c r="F1108" t="s">
        <v>985</v>
      </c>
      <c r="G1108" t="s">
        <v>3657</v>
      </c>
      <c r="H1108" t="s">
        <v>3667</v>
      </c>
      <c r="I1108">
        <v>34203</v>
      </c>
      <c r="J1108" t="s">
        <v>2446</v>
      </c>
      <c r="K1108">
        <v>169</v>
      </c>
      <c r="L1108" t="s">
        <v>23</v>
      </c>
      <c r="M1108" t="s">
        <v>24</v>
      </c>
      <c r="N1108" t="s">
        <v>25</v>
      </c>
      <c r="O1108">
        <v>40000000</v>
      </c>
      <c r="P1108">
        <v>2012</v>
      </c>
      <c r="Q1108">
        <v>5.3</v>
      </c>
    </row>
    <row r="1109" spans="1:17" customFormat="1" hidden="1" x14ac:dyDescent="0.3">
      <c r="A1109" t="s">
        <v>3668</v>
      </c>
      <c r="B1109">
        <v>293</v>
      </c>
      <c r="C1109">
        <v>112</v>
      </c>
      <c r="D1109" t="s">
        <v>3669</v>
      </c>
      <c r="E1109">
        <v>6105175</v>
      </c>
      <c r="F1109" t="s">
        <v>1068</v>
      </c>
      <c r="G1109" t="s">
        <v>53</v>
      </c>
      <c r="H1109" t="s">
        <v>3670</v>
      </c>
      <c r="I1109">
        <v>247020</v>
      </c>
      <c r="J1109" t="s">
        <v>3671</v>
      </c>
      <c r="K1109">
        <v>835</v>
      </c>
      <c r="L1109" t="s">
        <v>23</v>
      </c>
      <c r="M1109" t="s">
        <v>24</v>
      </c>
      <c r="N1109" t="s">
        <v>393</v>
      </c>
      <c r="O1109">
        <v>44000000</v>
      </c>
      <c r="P1109">
        <v>2014</v>
      </c>
      <c r="Q1109">
        <v>6.6</v>
      </c>
    </row>
    <row r="1110" spans="1:17" customFormat="1" hidden="1" x14ac:dyDescent="0.3">
      <c r="A1110" t="s">
        <v>3672</v>
      </c>
      <c r="B1110">
        <v>95</v>
      </c>
      <c r="C1110">
        <v>100</v>
      </c>
      <c r="D1110" t="s">
        <v>3673</v>
      </c>
      <c r="E1110">
        <v>5664251</v>
      </c>
      <c r="F1110" t="s">
        <v>3674</v>
      </c>
      <c r="G1110" t="s">
        <v>3015</v>
      </c>
      <c r="H1110" t="s">
        <v>3675</v>
      </c>
      <c r="I1110">
        <v>22309</v>
      </c>
      <c r="J1110" t="s">
        <v>3676</v>
      </c>
      <c r="K1110">
        <v>102</v>
      </c>
      <c r="L1110" t="s">
        <v>23</v>
      </c>
      <c r="M1110" t="s">
        <v>122</v>
      </c>
      <c r="N1110" t="s">
        <v>393</v>
      </c>
      <c r="O1110">
        <v>45000000</v>
      </c>
      <c r="P1110">
        <v>2010</v>
      </c>
      <c r="Q1110">
        <v>6.3</v>
      </c>
    </row>
    <row r="1111" spans="1:17" customFormat="1" hidden="1" x14ac:dyDescent="0.3">
      <c r="A1111" t="s">
        <v>2555</v>
      </c>
      <c r="B1111">
        <v>213</v>
      </c>
      <c r="C1111">
        <v>105</v>
      </c>
      <c r="D1111" t="s">
        <v>3679</v>
      </c>
      <c r="E1111">
        <v>1260917</v>
      </c>
      <c r="F1111" t="s">
        <v>1118</v>
      </c>
      <c r="G1111" t="s">
        <v>164</v>
      </c>
      <c r="H1111" t="s">
        <v>3680</v>
      </c>
      <c r="I1111">
        <v>24657</v>
      </c>
      <c r="J1111" t="s">
        <v>2925</v>
      </c>
      <c r="K1111">
        <v>71</v>
      </c>
      <c r="L1111" t="s">
        <v>942</v>
      </c>
      <c r="M1111" t="s">
        <v>943</v>
      </c>
      <c r="N1111" t="s">
        <v>393</v>
      </c>
      <c r="O1111">
        <v>27000000</v>
      </c>
      <c r="P1111">
        <v>2009</v>
      </c>
      <c r="Q1111">
        <v>7.2</v>
      </c>
    </row>
    <row r="1112" spans="1:17" customFormat="1" hidden="1" x14ac:dyDescent="0.3">
      <c r="A1112" t="s">
        <v>2978</v>
      </c>
      <c r="B1112">
        <v>119</v>
      </c>
      <c r="C1112">
        <v>110</v>
      </c>
      <c r="D1112" t="s">
        <v>467</v>
      </c>
      <c r="E1112">
        <v>116724075</v>
      </c>
      <c r="F1112" t="s">
        <v>3681</v>
      </c>
      <c r="G1112" t="s">
        <v>990</v>
      </c>
      <c r="H1112" t="s">
        <v>3682</v>
      </c>
      <c r="I1112">
        <v>187181</v>
      </c>
      <c r="J1112" t="s">
        <v>3683</v>
      </c>
      <c r="K1112">
        <v>564</v>
      </c>
      <c r="L1112" t="s">
        <v>23</v>
      </c>
      <c r="M1112" t="s">
        <v>24</v>
      </c>
      <c r="N1112" t="s">
        <v>393</v>
      </c>
      <c r="O1112">
        <v>41000000</v>
      </c>
      <c r="P1112">
        <v>2002</v>
      </c>
      <c r="Q1112">
        <v>7</v>
      </c>
    </row>
    <row r="1113" spans="1:17" customFormat="1" hidden="1" x14ac:dyDescent="0.3">
      <c r="A1113" t="s">
        <v>3069</v>
      </c>
      <c r="B1113">
        <v>167</v>
      </c>
      <c r="C1113">
        <v>144</v>
      </c>
      <c r="D1113" t="s">
        <v>1162</v>
      </c>
      <c r="E1113">
        <v>56083966</v>
      </c>
      <c r="F1113" t="s">
        <v>54</v>
      </c>
      <c r="G1113" t="s">
        <v>313</v>
      </c>
      <c r="H1113" t="s">
        <v>3685</v>
      </c>
      <c r="I1113">
        <v>137003</v>
      </c>
      <c r="J1113" t="s">
        <v>3686</v>
      </c>
      <c r="K1113">
        <v>658</v>
      </c>
      <c r="L1113" t="s">
        <v>23</v>
      </c>
      <c r="M1113" t="s">
        <v>24</v>
      </c>
      <c r="N1113" t="s">
        <v>25</v>
      </c>
      <c r="O1113">
        <v>65000000</v>
      </c>
      <c r="P1113">
        <v>2001</v>
      </c>
      <c r="Q1113">
        <v>6.9</v>
      </c>
    </row>
    <row r="1114" spans="1:17" customFormat="1" hidden="1" x14ac:dyDescent="0.3">
      <c r="A1114" t="s">
        <v>3687</v>
      </c>
      <c r="B1114">
        <v>98</v>
      </c>
      <c r="C1114">
        <v>108</v>
      </c>
      <c r="D1114" t="s">
        <v>3688</v>
      </c>
      <c r="E1114">
        <v>22108977</v>
      </c>
      <c r="F1114" t="s">
        <v>821</v>
      </c>
      <c r="G1114" t="s">
        <v>3689</v>
      </c>
      <c r="H1114" t="s">
        <v>3690</v>
      </c>
      <c r="I1114">
        <v>29861</v>
      </c>
      <c r="J1114" t="s">
        <v>3691</v>
      </c>
      <c r="K1114">
        <v>132</v>
      </c>
      <c r="L1114" t="s">
        <v>23</v>
      </c>
      <c r="M1114" t="s">
        <v>2373</v>
      </c>
      <c r="N1114" t="s">
        <v>25</v>
      </c>
      <c r="O1114">
        <v>41000000</v>
      </c>
      <c r="P1114">
        <v>2003</v>
      </c>
      <c r="Q1114">
        <v>5.2</v>
      </c>
    </row>
    <row r="1115" spans="1:17" customFormat="1" hidden="1" x14ac:dyDescent="0.3">
      <c r="A1115" t="s">
        <v>604</v>
      </c>
      <c r="B1115">
        <v>234</v>
      </c>
      <c r="C1115">
        <v>107</v>
      </c>
      <c r="D1115" t="s">
        <v>1400</v>
      </c>
      <c r="E1115">
        <v>293501675</v>
      </c>
      <c r="F1115" t="s">
        <v>1232</v>
      </c>
      <c r="G1115" t="s">
        <v>647</v>
      </c>
      <c r="H1115" t="s">
        <v>3692</v>
      </c>
      <c r="I1115">
        <v>704766</v>
      </c>
      <c r="J1115" t="s">
        <v>1293</v>
      </c>
      <c r="K1115">
        <v>2073</v>
      </c>
      <c r="L1115" t="s">
        <v>23</v>
      </c>
      <c r="M1115" t="s">
        <v>24</v>
      </c>
      <c r="N1115" t="s">
        <v>25</v>
      </c>
      <c r="O1115">
        <v>40000000</v>
      </c>
      <c r="P1115">
        <v>1999</v>
      </c>
      <c r="Q1115">
        <v>8.1</v>
      </c>
    </row>
    <row r="1116" spans="1:17" customFormat="1" hidden="1" x14ac:dyDescent="0.3">
      <c r="A1116" t="s">
        <v>3693</v>
      </c>
      <c r="B1116">
        <v>258</v>
      </c>
      <c r="C1116">
        <v>102</v>
      </c>
      <c r="D1116" t="s">
        <v>3694</v>
      </c>
      <c r="E1116">
        <v>18600911</v>
      </c>
      <c r="F1116" t="s">
        <v>229</v>
      </c>
      <c r="G1116" t="s">
        <v>3502</v>
      </c>
      <c r="H1116" t="s">
        <v>3695</v>
      </c>
      <c r="I1116">
        <v>125198</v>
      </c>
      <c r="J1116" t="s">
        <v>3696</v>
      </c>
      <c r="K1116">
        <v>153</v>
      </c>
      <c r="L1116" t="s">
        <v>23</v>
      </c>
      <c r="M1116" t="s">
        <v>24</v>
      </c>
      <c r="N1116" t="s">
        <v>25</v>
      </c>
      <c r="O1116">
        <v>42000000</v>
      </c>
      <c r="P1116">
        <v>2012</v>
      </c>
      <c r="Q1116">
        <v>6.6</v>
      </c>
    </row>
    <row r="1117" spans="1:17" customFormat="1" hidden="1" x14ac:dyDescent="0.3">
      <c r="A1117" t="s">
        <v>2416</v>
      </c>
      <c r="B1117">
        <v>108</v>
      </c>
      <c r="C1117">
        <v>100</v>
      </c>
      <c r="D1117" t="s">
        <v>2009</v>
      </c>
      <c r="E1117">
        <v>7204138</v>
      </c>
      <c r="F1117" t="s">
        <v>1068</v>
      </c>
      <c r="G1117" t="s">
        <v>3474</v>
      </c>
      <c r="H1117" t="s">
        <v>3697</v>
      </c>
      <c r="I1117">
        <v>34809</v>
      </c>
      <c r="J1117" t="s">
        <v>3698</v>
      </c>
      <c r="K1117">
        <v>125</v>
      </c>
      <c r="L1117" t="s">
        <v>23</v>
      </c>
      <c r="M1117" t="s">
        <v>24</v>
      </c>
      <c r="N1117" t="s">
        <v>64</v>
      </c>
      <c r="O1117">
        <v>41000000</v>
      </c>
      <c r="P1117">
        <v>2011</v>
      </c>
      <c r="Q1117">
        <v>6.2</v>
      </c>
    </row>
    <row r="1118" spans="1:17" customFormat="1" hidden="1" x14ac:dyDescent="0.3">
      <c r="A1118" t="s">
        <v>3699</v>
      </c>
      <c r="B1118">
        <v>81</v>
      </c>
      <c r="C1118">
        <v>126</v>
      </c>
      <c r="D1118" t="s">
        <v>3700</v>
      </c>
      <c r="E1118">
        <v>90800000</v>
      </c>
      <c r="F1118" t="s">
        <v>3701</v>
      </c>
      <c r="G1118" t="s">
        <v>3577</v>
      </c>
      <c r="H1118" t="s">
        <v>3702</v>
      </c>
      <c r="I1118">
        <v>126907</v>
      </c>
      <c r="J1118" t="s">
        <v>3703</v>
      </c>
      <c r="K1118">
        <v>235</v>
      </c>
      <c r="L1118" t="s">
        <v>23</v>
      </c>
      <c r="M1118" t="s">
        <v>24</v>
      </c>
      <c r="N1118" t="s">
        <v>64</v>
      </c>
      <c r="O1118">
        <v>8000000</v>
      </c>
      <c r="P1118">
        <v>1984</v>
      </c>
      <c r="Q1118">
        <v>7.2</v>
      </c>
    </row>
    <row r="1119" spans="1:17" customFormat="1" hidden="1" x14ac:dyDescent="0.3">
      <c r="A1119" t="s">
        <v>2549</v>
      </c>
      <c r="B1119">
        <v>538</v>
      </c>
      <c r="C1119">
        <v>138</v>
      </c>
      <c r="D1119" t="s">
        <v>40</v>
      </c>
      <c r="E1119">
        <v>150117807</v>
      </c>
      <c r="F1119" t="s">
        <v>1239</v>
      </c>
      <c r="G1119" t="s">
        <v>238</v>
      </c>
      <c r="H1119" t="s">
        <v>3704</v>
      </c>
      <c r="I1119">
        <v>358416</v>
      </c>
      <c r="J1119" t="s">
        <v>442</v>
      </c>
      <c r="K1119">
        <v>751</v>
      </c>
      <c r="L1119" t="s">
        <v>23</v>
      </c>
      <c r="M1119" t="s">
        <v>24</v>
      </c>
      <c r="N1119" t="s">
        <v>393</v>
      </c>
      <c r="O1119">
        <v>40000000</v>
      </c>
      <c r="P1119">
        <v>2013</v>
      </c>
      <c r="Q1119">
        <v>7.3</v>
      </c>
    </row>
    <row r="1120" spans="1:17" customFormat="1" hidden="1" x14ac:dyDescent="0.3">
      <c r="A1120" t="s">
        <v>3705</v>
      </c>
      <c r="B1120">
        <v>224</v>
      </c>
      <c r="C1120">
        <v>108</v>
      </c>
      <c r="D1120" t="s">
        <v>2592</v>
      </c>
      <c r="E1120">
        <v>163947053</v>
      </c>
      <c r="F1120" t="s">
        <v>918</v>
      </c>
      <c r="G1120" t="s">
        <v>216</v>
      </c>
      <c r="H1120" t="s">
        <v>3706</v>
      </c>
      <c r="I1120">
        <v>227824</v>
      </c>
      <c r="J1120" t="s">
        <v>1317</v>
      </c>
      <c r="K1120">
        <v>273</v>
      </c>
      <c r="L1120" t="s">
        <v>23</v>
      </c>
      <c r="M1120" t="s">
        <v>24</v>
      </c>
      <c r="N1120" t="s">
        <v>25</v>
      </c>
      <c r="O1120">
        <v>40000000</v>
      </c>
      <c r="P1120">
        <v>2009</v>
      </c>
      <c r="Q1120">
        <v>6.7</v>
      </c>
    </row>
    <row r="1121" spans="1:17" customFormat="1" hidden="1" x14ac:dyDescent="0.3">
      <c r="A1121" t="s">
        <v>3707</v>
      </c>
      <c r="B1121">
        <v>129</v>
      </c>
      <c r="C1121">
        <v>105</v>
      </c>
      <c r="D1121" t="s">
        <v>3708</v>
      </c>
      <c r="E1121">
        <v>116735231</v>
      </c>
      <c r="F1121" t="s">
        <v>1418</v>
      </c>
      <c r="G1121" t="s">
        <v>241</v>
      </c>
      <c r="H1121" t="s">
        <v>3709</v>
      </c>
      <c r="I1121">
        <v>56646</v>
      </c>
      <c r="J1121" t="s">
        <v>3710</v>
      </c>
      <c r="K1121">
        <v>336</v>
      </c>
      <c r="L1121" t="s">
        <v>23</v>
      </c>
      <c r="M1121" t="s">
        <v>24</v>
      </c>
      <c r="N1121" t="s">
        <v>393</v>
      </c>
      <c r="O1121">
        <v>70000000</v>
      </c>
      <c r="P1121">
        <v>1999</v>
      </c>
      <c r="Q1121">
        <v>6.4</v>
      </c>
    </row>
    <row r="1122" spans="1:17" customFormat="1" hidden="1" x14ac:dyDescent="0.3">
      <c r="A1122" t="s">
        <v>295</v>
      </c>
      <c r="B1122">
        <v>125</v>
      </c>
      <c r="C1122">
        <v>108</v>
      </c>
      <c r="D1122" t="s">
        <v>3711</v>
      </c>
      <c r="E1122">
        <v>118500000</v>
      </c>
      <c r="F1122" t="s">
        <v>1199</v>
      </c>
      <c r="G1122" t="s">
        <v>2314</v>
      </c>
      <c r="H1122" t="s">
        <v>3712</v>
      </c>
      <c r="I1122">
        <v>340085</v>
      </c>
      <c r="J1122" t="s">
        <v>3713</v>
      </c>
      <c r="K1122">
        <v>327</v>
      </c>
      <c r="L1122" t="s">
        <v>23</v>
      </c>
      <c r="M1122" t="s">
        <v>24</v>
      </c>
      <c r="N1122" t="s">
        <v>64</v>
      </c>
      <c r="O1122">
        <v>40000000</v>
      </c>
      <c r="P1122">
        <v>1989</v>
      </c>
      <c r="Q1122">
        <v>7.8</v>
      </c>
    </row>
    <row r="1123" spans="1:17" customFormat="1" hidden="1" x14ac:dyDescent="0.3">
      <c r="A1123" t="s">
        <v>1263</v>
      </c>
      <c r="B1123">
        <v>433</v>
      </c>
      <c r="C1123">
        <v>89</v>
      </c>
      <c r="D1123" t="s">
        <v>316</v>
      </c>
      <c r="E1123">
        <v>126546825</v>
      </c>
      <c r="F1123" t="s">
        <v>1762</v>
      </c>
      <c r="G1123" t="s">
        <v>69</v>
      </c>
      <c r="H1123" t="s">
        <v>3714</v>
      </c>
      <c r="I1123">
        <v>327367</v>
      </c>
      <c r="J1123" t="s">
        <v>3128</v>
      </c>
      <c r="K1123">
        <v>918</v>
      </c>
      <c r="L1123" t="s">
        <v>23</v>
      </c>
      <c r="M1123" t="s">
        <v>943</v>
      </c>
      <c r="N1123" t="s">
        <v>393</v>
      </c>
      <c r="O1123">
        <v>40000000</v>
      </c>
      <c r="P1123">
        <v>2014</v>
      </c>
      <c r="Q1123">
        <v>6.4</v>
      </c>
    </row>
    <row r="1124" spans="1:17" customFormat="1" hidden="1" x14ac:dyDescent="0.3">
      <c r="A1124" t="s">
        <v>3715</v>
      </c>
      <c r="B1124">
        <v>362</v>
      </c>
      <c r="C1124">
        <v>129</v>
      </c>
      <c r="D1124" t="s">
        <v>3395</v>
      </c>
      <c r="E1124">
        <v>166147885</v>
      </c>
      <c r="F1124" t="s">
        <v>147</v>
      </c>
      <c r="G1124" t="s">
        <v>910</v>
      </c>
      <c r="H1124" t="s">
        <v>3716</v>
      </c>
      <c r="I1124">
        <v>220020</v>
      </c>
      <c r="J1124" t="s">
        <v>484</v>
      </c>
      <c r="K1124">
        <v>1360</v>
      </c>
      <c r="L1124" t="s">
        <v>23</v>
      </c>
      <c r="M1124" t="s">
        <v>24</v>
      </c>
      <c r="N1124" t="s">
        <v>393</v>
      </c>
      <c r="O1124">
        <v>40000000</v>
      </c>
      <c r="P1124">
        <v>2015</v>
      </c>
      <c r="Q1124">
        <v>4.0999999999999996</v>
      </c>
    </row>
    <row r="1125" spans="1:17" customFormat="1" hidden="1" x14ac:dyDescent="0.3">
      <c r="A1125" t="s">
        <v>2971</v>
      </c>
      <c r="B1125">
        <v>93</v>
      </c>
      <c r="C1125">
        <v>84</v>
      </c>
      <c r="D1125" t="s">
        <v>333</v>
      </c>
      <c r="E1125">
        <v>111760631</v>
      </c>
      <c r="F1125" t="s">
        <v>1896</v>
      </c>
      <c r="G1125" t="s">
        <v>1140</v>
      </c>
      <c r="H1125" t="s">
        <v>3717</v>
      </c>
      <c r="I1125">
        <v>40227</v>
      </c>
      <c r="J1125" t="s">
        <v>3510</v>
      </c>
      <c r="K1125">
        <v>188</v>
      </c>
      <c r="L1125" t="s">
        <v>23</v>
      </c>
      <c r="M1125" t="s">
        <v>24</v>
      </c>
      <c r="N1125" t="s">
        <v>64</v>
      </c>
      <c r="O1125">
        <v>38000000</v>
      </c>
      <c r="P1125">
        <v>2003</v>
      </c>
      <c r="Q1125">
        <v>4.0999999999999996</v>
      </c>
    </row>
    <row r="1126" spans="1:17" customFormat="1" hidden="1" x14ac:dyDescent="0.3">
      <c r="A1126" t="s">
        <v>859</v>
      </c>
      <c r="B1126">
        <v>71</v>
      </c>
      <c r="C1126">
        <v>149</v>
      </c>
      <c r="D1126" t="s">
        <v>446</v>
      </c>
      <c r="E1126">
        <v>108706165</v>
      </c>
      <c r="F1126" t="s">
        <v>1359</v>
      </c>
      <c r="G1126" t="s">
        <v>83</v>
      </c>
      <c r="H1126" t="s">
        <v>3718</v>
      </c>
      <c r="I1126">
        <v>99558</v>
      </c>
      <c r="J1126" t="s">
        <v>292</v>
      </c>
      <c r="K1126">
        <v>236</v>
      </c>
      <c r="L1126" t="s">
        <v>23</v>
      </c>
      <c r="M1126" t="s">
        <v>24</v>
      </c>
      <c r="N1126" t="s">
        <v>393</v>
      </c>
      <c r="O1126">
        <v>40000000</v>
      </c>
      <c r="P1126">
        <v>1996</v>
      </c>
      <c r="Q1126">
        <v>7.4</v>
      </c>
    </row>
    <row r="1127" spans="1:17" customFormat="1" hidden="1" x14ac:dyDescent="0.3">
      <c r="A1127" t="s">
        <v>535</v>
      </c>
      <c r="B1127">
        <v>104</v>
      </c>
      <c r="C1127">
        <v>94</v>
      </c>
      <c r="D1127" t="s">
        <v>2466</v>
      </c>
      <c r="E1127">
        <v>138614544</v>
      </c>
      <c r="F1127" t="s">
        <v>1904</v>
      </c>
      <c r="G1127" t="s">
        <v>2464</v>
      </c>
      <c r="H1127" t="s">
        <v>3719</v>
      </c>
      <c r="I1127">
        <v>75152</v>
      </c>
      <c r="J1127" t="s">
        <v>3033</v>
      </c>
      <c r="K1127">
        <v>288</v>
      </c>
      <c r="L1127" t="s">
        <v>23</v>
      </c>
      <c r="M1127" t="s">
        <v>24</v>
      </c>
      <c r="N1127" t="s">
        <v>64</v>
      </c>
      <c r="O1127">
        <v>40000000</v>
      </c>
      <c r="P1127">
        <v>2003</v>
      </c>
      <c r="Q1127">
        <v>5.8</v>
      </c>
    </row>
    <row r="1128" spans="1:17" customFormat="1" hidden="1" x14ac:dyDescent="0.3">
      <c r="A1128" t="s">
        <v>154</v>
      </c>
      <c r="B1128">
        <v>319</v>
      </c>
      <c r="C1128">
        <v>121</v>
      </c>
      <c r="D1128" t="s">
        <v>3720</v>
      </c>
      <c r="E1128">
        <v>125069696</v>
      </c>
      <c r="F1128" t="s">
        <v>3721</v>
      </c>
      <c r="G1128" t="s">
        <v>3722</v>
      </c>
      <c r="H1128" t="s">
        <v>3723</v>
      </c>
      <c r="I1128">
        <v>203963</v>
      </c>
      <c r="J1128" t="s">
        <v>3724</v>
      </c>
      <c r="K1128">
        <v>420</v>
      </c>
      <c r="L1128" t="s">
        <v>23</v>
      </c>
      <c r="M1128" t="s">
        <v>24</v>
      </c>
      <c r="N1128" t="s">
        <v>393</v>
      </c>
      <c r="O1128">
        <v>40000000</v>
      </c>
      <c r="P1128">
        <v>2013</v>
      </c>
      <c r="Q1128">
        <v>7.6</v>
      </c>
    </row>
    <row r="1129" spans="1:17" customFormat="1" hidden="1" x14ac:dyDescent="0.3">
      <c r="A1129" t="s">
        <v>3360</v>
      </c>
      <c r="B1129">
        <v>41</v>
      </c>
      <c r="C1129">
        <v>128</v>
      </c>
      <c r="D1129" t="s">
        <v>3725</v>
      </c>
      <c r="E1129">
        <v>107458785</v>
      </c>
      <c r="F1129" t="s">
        <v>3726</v>
      </c>
      <c r="G1129" t="s">
        <v>221</v>
      </c>
      <c r="H1129" t="s">
        <v>3727</v>
      </c>
      <c r="I1129">
        <v>71754</v>
      </c>
      <c r="J1129" t="s">
        <v>3728</v>
      </c>
      <c r="K1129">
        <v>166</v>
      </c>
      <c r="L1129" t="s">
        <v>23</v>
      </c>
      <c r="M1129" t="s">
        <v>24</v>
      </c>
      <c r="N1129" t="s">
        <v>64</v>
      </c>
      <c r="O1129">
        <v>40000000</v>
      </c>
      <c r="P1129">
        <v>1992</v>
      </c>
      <c r="Q1129">
        <v>7.2</v>
      </c>
    </row>
    <row r="1130" spans="1:17" customFormat="1" hidden="1" x14ac:dyDescent="0.3">
      <c r="A1130" t="s">
        <v>227</v>
      </c>
      <c r="B1130">
        <v>300</v>
      </c>
      <c r="C1130">
        <v>134</v>
      </c>
      <c r="D1130" t="s">
        <v>2337</v>
      </c>
      <c r="E1130">
        <v>102310175</v>
      </c>
      <c r="F1130" t="s">
        <v>1892</v>
      </c>
      <c r="G1130" t="s">
        <v>3729</v>
      </c>
      <c r="H1130" t="s">
        <v>3730</v>
      </c>
      <c r="I1130">
        <v>64989</v>
      </c>
      <c r="J1130" t="s">
        <v>344</v>
      </c>
      <c r="K1130">
        <v>279</v>
      </c>
      <c r="L1130" t="s">
        <v>23</v>
      </c>
      <c r="M1130" t="s">
        <v>24</v>
      </c>
      <c r="N1130" t="s">
        <v>393</v>
      </c>
      <c r="O1130">
        <v>40000000</v>
      </c>
      <c r="P1130">
        <v>2016</v>
      </c>
      <c r="Q1130">
        <v>7.8</v>
      </c>
    </row>
    <row r="1131" spans="1:17" customFormat="1" hidden="1" x14ac:dyDescent="0.3">
      <c r="A1131" t="s">
        <v>454</v>
      </c>
      <c r="B1131">
        <v>556</v>
      </c>
      <c r="C1131">
        <v>120</v>
      </c>
      <c r="D1131" t="s">
        <v>3731</v>
      </c>
      <c r="E1131">
        <v>96917897</v>
      </c>
      <c r="F1131" t="s">
        <v>992</v>
      </c>
      <c r="G1131" t="s">
        <v>124</v>
      </c>
      <c r="H1131" t="s">
        <v>3732</v>
      </c>
      <c r="I1131">
        <v>479453</v>
      </c>
      <c r="J1131" t="s">
        <v>3733</v>
      </c>
      <c r="K1131">
        <v>696</v>
      </c>
      <c r="L1131" t="s">
        <v>23</v>
      </c>
      <c r="M1131" t="s">
        <v>24</v>
      </c>
      <c r="N1131" t="s">
        <v>25</v>
      </c>
      <c r="O1131">
        <v>40000000</v>
      </c>
      <c r="P1131">
        <v>2010</v>
      </c>
      <c r="Q1131">
        <v>7.7</v>
      </c>
    </row>
    <row r="1132" spans="1:17" customFormat="1" hidden="1" x14ac:dyDescent="0.3">
      <c r="A1132" t="s">
        <v>3734</v>
      </c>
      <c r="B1132">
        <v>161</v>
      </c>
      <c r="C1132">
        <v>129</v>
      </c>
      <c r="D1132" t="s">
        <v>3735</v>
      </c>
      <c r="E1132">
        <v>93952276</v>
      </c>
      <c r="F1132" t="s">
        <v>918</v>
      </c>
      <c r="G1132" t="s">
        <v>3736</v>
      </c>
      <c r="H1132" t="s">
        <v>3737</v>
      </c>
      <c r="I1132">
        <v>132048</v>
      </c>
      <c r="J1132" t="s">
        <v>3738</v>
      </c>
      <c r="K1132">
        <v>203</v>
      </c>
      <c r="L1132" t="s">
        <v>23</v>
      </c>
      <c r="M1132" t="s">
        <v>24</v>
      </c>
      <c r="N1132" t="s">
        <v>25</v>
      </c>
      <c r="O1132">
        <v>40000000</v>
      </c>
      <c r="P1132">
        <v>2009</v>
      </c>
      <c r="Q1132">
        <v>6.4</v>
      </c>
    </row>
    <row r="1133" spans="1:17" customFormat="1" hidden="1" x14ac:dyDescent="0.3">
      <c r="A1133" t="s">
        <v>3397</v>
      </c>
      <c r="B1133">
        <v>151</v>
      </c>
      <c r="C1133">
        <v>89</v>
      </c>
      <c r="D1133" t="s">
        <v>1653</v>
      </c>
      <c r="E1133">
        <v>90703745</v>
      </c>
      <c r="F1133" t="s">
        <v>1068</v>
      </c>
      <c r="G1133" t="s">
        <v>3739</v>
      </c>
      <c r="H1133" t="s">
        <v>3740</v>
      </c>
      <c r="I1133">
        <v>93748</v>
      </c>
      <c r="J1133" t="s">
        <v>3399</v>
      </c>
      <c r="K1133">
        <v>410</v>
      </c>
      <c r="L1133" t="s">
        <v>23</v>
      </c>
      <c r="M1133" t="s">
        <v>24</v>
      </c>
      <c r="N1133" t="s">
        <v>25</v>
      </c>
      <c r="O1133">
        <v>45000000</v>
      </c>
      <c r="P1133">
        <v>2006</v>
      </c>
      <c r="Q1133">
        <v>5.0999999999999996</v>
      </c>
    </row>
    <row r="1134" spans="1:17" customFormat="1" hidden="1" x14ac:dyDescent="0.3">
      <c r="A1134" t="s">
        <v>3741</v>
      </c>
      <c r="B1134">
        <v>212</v>
      </c>
      <c r="C1134">
        <v>116</v>
      </c>
      <c r="D1134" t="s">
        <v>3742</v>
      </c>
      <c r="E1134">
        <v>89138076</v>
      </c>
      <c r="F1134" t="s">
        <v>3079</v>
      </c>
      <c r="G1134" t="s">
        <v>3743</v>
      </c>
      <c r="H1134" t="s">
        <v>3744</v>
      </c>
      <c r="I1134">
        <v>98535</v>
      </c>
      <c r="J1134" t="s">
        <v>1023</v>
      </c>
      <c r="K1134">
        <v>734</v>
      </c>
      <c r="L1134" t="s">
        <v>23</v>
      </c>
      <c r="M1134" t="s">
        <v>24</v>
      </c>
      <c r="N1134" t="s">
        <v>393</v>
      </c>
      <c r="O1134">
        <v>40000000</v>
      </c>
      <c r="P1134">
        <v>2000</v>
      </c>
      <c r="Q1134">
        <v>5.5</v>
      </c>
    </row>
    <row r="1135" spans="1:17" customFormat="1" hidden="1" x14ac:dyDescent="0.3">
      <c r="A1135" t="s">
        <v>295</v>
      </c>
      <c r="B1135">
        <v>111</v>
      </c>
      <c r="C1135">
        <v>118</v>
      </c>
      <c r="D1135" t="s">
        <v>3711</v>
      </c>
      <c r="E1135">
        <v>87666629</v>
      </c>
      <c r="F1135" t="s">
        <v>3745</v>
      </c>
      <c r="G1135" t="s">
        <v>2314</v>
      </c>
      <c r="H1135" t="s">
        <v>3746</v>
      </c>
      <c r="I1135">
        <v>283480</v>
      </c>
      <c r="J1135" t="s">
        <v>3713</v>
      </c>
      <c r="K1135">
        <v>263</v>
      </c>
      <c r="L1135" t="s">
        <v>23</v>
      </c>
      <c r="M1135" t="s">
        <v>24</v>
      </c>
      <c r="N1135" t="s">
        <v>64</v>
      </c>
      <c r="O1135">
        <v>40000000</v>
      </c>
      <c r="P1135">
        <v>1990</v>
      </c>
      <c r="Q1135">
        <v>7.4</v>
      </c>
    </row>
    <row r="1136" spans="1:17" customFormat="1" hidden="1" x14ac:dyDescent="0.3">
      <c r="A1136" t="s">
        <v>3747</v>
      </c>
      <c r="B1136">
        <v>173</v>
      </c>
      <c r="C1136">
        <v>107</v>
      </c>
      <c r="D1136" t="s">
        <v>2571</v>
      </c>
      <c r="E1136">
        <v>90353764</v>
      </c>
      <c r="F1136" t="s">
        <v>667</v>
      </c>
      <c r="G1136" t="s">
        <v>816</v>
      </c>
      <c r="H1136" t="s">
        <v>3748</v>
      </c>
      <c r="I1136">
        <v>85629</v>
      </c>
      <c r="J1136" t="s">
        <v>1317</v>
      </c>
      <c r="K1136">
        <v>144</v>
      </c>
      <c r="L1136" t="s">
        <v>23</v>
      </c>
      <c r="M1136" t="s">
        <v>24</v>
      </c>
      <c r="N1136" t="s">
        <v>393</v>
      </c>
      <c r="O1136">
        <v>40000000</v>
      </c>
      <c r="P1136">
        <v>2015</v>
      </c>
      <c r="Q1136">
        <v>6</v>
      </c>
    </row>
    <row r="1137" spans="1:17" customFormat="1" hidden="1" x14ac:dyDescent="0.3">
      <c r="A1137" t="s">
        <v>2944</v>
      </c>
      <c r="B1137">
        <v>181</v>
      </c>
      <c r="C1137">
        <v>155</v>
      </c>
      <c r="D1137" t="s">
        <v>506</v>
      </c>
      <c r="E1137">
        <v>82522790</v>
      </c>
      <c r="F1137" t="s">
        <v>3749</v>
      </c>
      <c r="G1137" t="s">
        <v>396</v>
      </c>
      <c r="H1137" t="s">
        <v>3750</v>
      </c>
      <c r="I1137">
        <v>143835</v>
      </c>
      <c r="J1137" t="s">
        <v>300</v>
      </c>
      <c r="K1137">
        <v>654</v>
      </c>
      <c r="L1137" t="s">
        <v>23</v>
      </c>
      <c r="M1137" t="s">
        <v>24</v>
      </c>
      <c r="N1137" t="s">
        <v>393</v>
      </c>
      <c r="O1137">
        <v>40000000</v>
      </c>
      <c r="P1137">
        <v>1992</v>
      </c>
      <c r="Q1137">
        <v>7.5</v>
      </c>
    </row>
    <row r="1138" spans="1:17" x14ac:dyDescent="0.3">
      <c r="A1138" s="5" t="s">
        <v>2261</v>
      </c>
      <c r="B1138" s="5">
        <v>252</v>
      </c>
      <c r="C1138" s="5">
        <v>123</v>
      </c>
      <c r="D1138" s="5" t="s">
        <v>3139</v>
      </c>
      <c r="E1138" s="5">
        <v>94125426</v>
      </c>
      <c r="F1138" s="5" t="s">
        <v>3751</v>
      </c>
      <c r="G1138" s="5" t="s">
        <v>1515</v>
      </c>
      <c r="H1138" s="5" t="s">
        <v>3752</v>
      </c>
      <c r="I1138" s="5">
        <v>79264</v>
      </c>
      <c r="J1138" s="5" t="s">
        <v>3242</v>
      </c>
      <c r="K1138" s="5">
        <v>277</v>
      </c>
      <c r="L1138" s="5" t="s">
        <v>23</v>
      </c>
      <c r="M1138" s="5" t="s">
        <v>24</v>
      </c>
      <c r="N1138" s="5" t="s">
        <v>25</v>
      </c>
      <c r="O1138" s="5">
        <v>40000000</v>
      </c>
      <c r="P1138" s="5">
        <v>2009</v>
      </c>
      <c r="Q1138" s="5">
        <v>7</v>
      </c>
    </row>
    <row r="1139" spans="1:17" customFormat="1" hidden="1" x14ac:dyDescent="0.3">
      <c r="A1139" t="s">
        <v>3069</v>
      </c>
      <c r="B1139">
        <v>216</v>
      </c>
      <c r="C1139">
        <v>128</v>
      </c>
      <c r="D1139" t="s">
        <v>96</v>
      </c>
      <c r="E1139">
        <v>95001343</v>
      </c>
      <c r="F1139" t="s">
        <v>1046</v>
      </c>
      <c r="G1139" t="s">
        <v>268</v>
      </c>
      <c r="H1139" t="s">
        <v>3753</v>
      </c>
      <c r="I1139">
        <v>66511</v>
      </c>
      <c r="J1139" t="s">
        <v>2073</v>
      </c>
      <c r="K1139">
        <v>200</v>
      </c>
      <c r="L1139" t="s">
        <v>23</v>
      </c>
      <c r="M1139" t="s">
        <v>24</v>
      </c>
      <c r="N1139" t="s">
        <v>25</v>
      </c>
      <c r="O1139">
        <v>40000000</v>
      </c>
      <c r="P1139">
        <v>2013</v>
      </c>
      <c r="Q1139">
        <v>7.5</v>
      </c>
    </row>
    <row r="1140" spans="1:17" customFormat="1" hidden="1" x14ac:dyDescent="0.3">
      <c r="A1140" t="s">
        <v>1670</v>
      </c>
      <c r="B1140">
        <v>203</v>
      </c>
      <c r="C1140">
        <v>139</v>
      </c>
      <c r="D1140" t="s">
        <v>759</v>
      </c>
      <c r="E1140">
        <v>81292135</v>
      </c>
      <c r="F1140" t="s">
        <v>1359</v>
      </c>
      <c r="G1140" t="s">
        <v>462</v>
      </c>
      <c r="H1140" t="s">
        <v>3754</v>
      </c>
      <c r="I1140">
        <v>137891</v>
      </c>
      <c r="J1140" t="s">
        <v>31</v>
      </c>
      <c r="K1140">
        <v>696</v>
      </c>
      <c r="L1140" t="s">
        <v>23</v>
      </c>
      <c r="M1140" t="s">
        <v>24</v>
      </c>
      <c r="N1140" t="s">
        <v>393</v>
      </c>
      <c r="O1140">
        <v>40000000</v>
      </c>
      <c r="P1140">
        <v>1999</v>
      </c>
      <c r="Q1140">
        <v>7.3</v>
      </c>
    </row>
    <row r="1141" spans="1:17" customFormat="1" hidden="1" x14ac:dyDescent="0.3">
      <c r="A1141" t="s">
        <v>2163</v>
      </c>
      <c r="B1141">
        <v>218</v>
      </c>
      <c r="C1141">
        <v>109</v>
      </c>
      <c r="D1141" t="s">
        <v>2417</v>
      </c>
      <c r="E1141">
        <v>86208010</v>
      </c>
      <c r="F1141" t="s">
        <v>1068</v>
      </c>
      <c r="G1141" t="s">
        <v>371</v>
      </c>
      <c r="H1141" t="s">
        <v>3755</v>
      </c>
      <c r="I1141">
        <v>97045</v>
      </c>
      <c r="J1141" t="s">
        <v>2744</v>
      </c>
      <c r="K1141">
        <v>285</v>
      </c>
      <c r="L1141" t="s">
        <v>23</v>
      </c>
      <c r="M1141" t="s">
        <v>24</v>
      </c>
      <c r="N1141" t="s">
        <v>25</v>
      </c>
      <c r="O1141">
        <v>35000000</v>
      </c>
      <c r="P1141">
        <v>2014</v>
      </c>
      <c r="Q1141">
        <v>5.7</v>
      </c>
    </row>
    <row r="1142" spans="1:17" customFormat="1" hidden="1" x14ac:dyDescent="0.3">
      <c r="A1142" t="s">
        <v>3073</v>
      </c>
      <c r="B1142">
        <v>118</v>
      </c>
      <c r="C1142">
        <v>120</v>
      </c>
      <c r="D1142" t="s">
        <v>241</v>
      </c>
      <c r="E1142">
        <v>81593527</v>
      </c>
      <c r="F1142" t="s">
        <v>2032</v>
      </c>
      <c r="G1142" t="s">
        <v>228</v>
      </c>
      <c r="H1142" t="s">
        <v>3756</v>
      </c>
      <c r="I1142">
        <v>48806</v>
      </c>
      <c r="J1142" t="s">
        <v>3757</v>
      </c>
      <c r="K1142">
        <v>263</v>
      </c>
      <c r="L1142" t="s">
        <v>23</v>
      </c>
      <c r="M1142" t="s">
        <v>24</v>
      </c>
      <c r="N1142" t="s">
        <v>64</v>
      </c>
      <c r="O1142">
        <v>40000000</v>
      </c>
      <c r="P1142">
        <v>2006</v>
      </c>
      <c r="Q1142">
        <v>7.3</v>
      </c>
    </row>
    <row r="1143" spans="1:17" customFormat="1" hidden="1" x14ac:dyDescent="0.3">
      <c r="A1143" t="s">
        <v>1509</v>
      </c>
      <c r="B1143">
        <v>241</v>
      </c>
      <c r="C1143">
        <v>121</v>
      </c>
      <c r="D1143" t="s">
        <v>176</v>
      </c>
      <c r="E1143">
        <v>75274748</v>
      </c>
      <c r="F1143" t="s">
        <v>1608</v>
      </c>
      <c r="G1143" t="s">
        <v>1114</v>
      </c>
      <c r="H1143" t="s">
        <v>3758</v>
      </c>
      <c r="I1143">
        <v>130661</v>
      </c>
      <c r="J1143" t="s">
        <v>699</v>
      </c>
      <c r="K1143">
        <v>304</v>
      </c>
      <c r="L1143" t="s">
        <v>23</v>
      </c>
      <c r="M1143" t="s">
        <v>24</v>
      </c>
      <c r="N1143" t="s">
        <v>25</v>
      </c>
      <c r="O1143">
        <v>35000000</v>
      </c>
      <c r="P1143">
        <v>2015</v>
      </c>
      <c r="Q1143">
        <v>7.2</v>
      </c>
    </row>
    <row r="1144" spans="1:17" customFormat="1" hidden="1" x14ac:dyDescent="0.3">
      <c r="A1144" t="s">
        <v>876</v>
      </c>
      <c r="B1144">
        <v>119</v>
      </c>
      <c r="C1144">
        <v>102</v>
      </c>
      <c r="D1144" t="s">
        <v>3759</v>
      </c>
      <c r="E1144">
        <v>90835030</v>
      </c>
      <c r="F1144" t="s">
        <v>1366</v>
      </c>
      <c r="G1144" t="s">
        <v>2691</v>
      </c>
      <c r="H1144" t="s">
        <v>3760</v>
      </c>
      <c r="I1144">
        <v>28621</v>
      </c>
      <c r="J1144" t="s">
        <v>1460</v>
      </c>
      <c r="K1144">
        <v>58</v>
      </c>
      <c r="L1144" t="s">
        <v>23</v>
      </c>
      <c r="M1144" t="s">
        <v>24</v>
      </c>
      <c r="N1144" t="s">
        <v>25</v>
      </c>
      <c r="O1144">
        <v>40000000</v>
      </c>
      <c r="P1144">
        <v>2016</v>
      </c>
      <c r="Q1144">
        <v>5.9</v>
      </c>
    </row>
    <row r="1145" spans="1:17" customFormat="1" hidden="1" x14ac:dyDescent="0.3">
      <c r="A1145" t="s">
        <v>1045</v>
      </c>
      <c r="B1145">
        <v>89</v>
      </c>
      <c r="C1145">
        <v>117</v>
      </c>
      <c r="D1145" t="s">
        <v>3761</v>
      </c>
      <c r="E1145">
        <v>72455275</v>
      </c>
      <c r="F1145" t="s">
        <v>3762</v>
      </c>
      <c r="G1145" t="s">
        <v>22</v>
      </c>
      <c r="H1145" t="s">
        <v>3763</v>
      </c>
      <c r="I1145">
        <v>113068</v>
      </c>
      <c r="J1145" t="s">
        <v>3764</v>
      </c>
      <c r="K1145">
        <v>382</v>
      </c>
      <c r="L1145" t="s">
        <v>23</v>
      </c>
      <c r="M1145" t="s">
        <v>24</v>
      </c>
      <c r="N1145" t="s">
        <v>393</v>
      </c>
      <c r="O1145">
        <v>40000000</v>
      </c>
      <c r="P1145">
        <v>1992</v>
      </c>
      <c r="Q1145">
        <v>7.8</v>
      </c>
    </row>
    <row r="1146" spans="1:17" customFormat="1" hidden="1" x14ac:dyDescent="0.3">
      <c r="A1146" t="s">
        <v>2325</v>
      </c>
      <c r="B1146">
        <v>209</v>
      </c>
      <c r="C1146">
        <v>178</v>
      </c>
      <c r="D1146" t="s">
        <v>3765</v>
      </c>
      <c r="E1146">
        <v>75305995</v>
      </c>
      <c r="F1146" t="s">
        <v>2626</v>
      </c>
      <c r="G1146" t="s">
        <v>1879</v>
      </c>
      <c r="H1146" t="s">
        <v>3766</v>
      </c>
      <c r="I1146">
        <v>110394</v>
      </c>
      <c r="J1146" t="s">
        <v>98</v>
      </c>
      <c r="K1146">
        <v>433</v>
      </c>
      <c r="L1146" t="s">
        <v>23</v>
      </c>
      <c r="M1146" t="s">
        <v>24</v>
      </c>
      <c r="N1146" t="s">
        <v>25</v>
      </c>
      <c r="O1146">
        <v>40000000</v>
      </c>
      <c r="P1146">
        <v>2004</v>
      </c>
      <c r="Q1146">
        <v>7.7</v>
      </c>
    </row>
    <row r="1147" spans="1:17" customFormat="1" hidden="1" x14ac:dyDescent="0.3">
      <c r="A1147" t="s">
        <v>2353</v>
      </c>
      <c r="B1147">
        <v>374</v>
      </c>
      <c r="C1147">
        <v>147</v>
      </c>
      <c r="D1147" t="s">
        <v>3767</v>
      </c>
      <c r="E1147">
        <v>74098862</v>
      </c>
      <c r="F1147" t="s">
        <v>982</v>
      </c>
      <c r="G1147" t="s">
        <v>650</v>
      </c>
      <c r="H1147" t="s">
        <v>3768</v>
      </c>
      <c r="I1147">
        <v>656640</v>
      </c>
      <c r="J1147" t="s">
        <v>3769</v>
      </c>
      <c r="K1147">
        <v>1732</v>
      </c>
      <c r="L1147" t="s">
        <v>23</v>
      </c>
      <c r="M1147" t="s">
        <v>24</v>
      </c>
      <c r="N1147" t="s">
        <v>393</v>
      </c>
      <c r="O1147">
        <v>40000000</v>
      </c>
      <c r="P1147">
        <v>2005</v>
      </c>
      <c r="Q1147">
        <v>8.1</v>
      </c>
    </row>
    <row r="1148" spans="1:17" customFormat="1" hidden="1" x14ac:dyDescent="0.3">
      <c r="A1148" t="s">
        <v>1580</v>
      </c>
      <c r="B1148">
        <v>235</v>
      </c>
      <c r="C1148">
        <v>90</v>
      </c>
      <c r="D1148" t="s">
        <v>581</v>
      </c>
      <c r="E1148">
        <v>72266306</v>
      </c>
      <c r="F1148" t="s">
        <v>1370</v>
      </c>
      <c r="G1148" t="s">
        <v>364</v>
      </c>
      <c r="H1148" t="s">
        <v>3770</v>
      </c>
      <c r="I1148">
        <v>127528</v>
      </c>
      <c r="J1148" t="s">
        <v>129</v>
      </c>
      <c r="K1148">
        <v>422</v>
      </c>
      <c r="L1148" t="s">
        <v>23</v>
      </c>
      <c r="M1148" t="s">
        <v>24</v>
      </c>
      <c r="N1148" t="s">
        <v>25</v>
      </c>
      <c r="O1148">
        <v>40000000</v>
      </c>
      <c r="P1148">
        <v>2008</v>
      </c>
      <c r="Q1148">
        <v>6.6</v>
      </c>
    </row>
    <row r="1149" spans="1:17" customFormat="1" hidden="1" x14ac:dyDescent="0.3">
      <c r="A1149" t="s">
        <v>3621</v>
      </c>
      <c r="B1149">
        <v>215</v>
      </c>
      <c r="C1149">
        <v>105</v>
      </c>
      <c r="D1149" t="s">
        <v>171</v>
      </c>
      <c r="E1149">
        <v>71347010</v>
      </c>
      <c r="F1149" t="s">
        <v>1073</v>
      </c>
      <c r="G1149" t="s">
        <v>55</v>
      </c>
      <c r="H1149" t="s">
        <v>3771</v>
      </c>
      <c r="I1149">
        <v>166194</v>
      </c>
      <c r="J1149" t="s">
        <v>3772</v>
      </c>
      <c r="K1149">
        <v>215</v>
      </c>
      <c r="L1149" t="s">
        <v>23</v>
      </c>
      <c r="M1149" t="s">
        <v>24</v>
      </c>
      <c r="N1149" t="s">
        <v>393</v>
      </c>
      <c r="O1149">
        <v>40000000</v>
      </c>
      <c r="P1149">
        <v>2009</v>
      </c>
      <c r="Q1149">
        <v>7.1</v>
      </c>
    </row>
    <row r="1150" spans="1:17" customFormat="1" hidden="1" x14ac:dyDescent="0.3">
      <c r="A1150" t="s">
        <v>2163</v>
      </c>
      <c r="B1150">
        <v>109</v>
      </c>
      <c r="C1150">
        <v>114</v>
      </c>
      <c r="D1150" t="s">
        <v>1460</v>
      </c>
      <c r="E1150">
        <v>70836296</v>
      </c>
      <c r="F1150" t="s">
        <v>1586</v>
      </c>
      <c r="G1150" t="s">
        <v>1130</v>
      </c>
      <c r="H1150" t="s">
        <v>3773</v>
      </c>
      <c r="I1150">
        <v>109445</v>
      </c>
      <c r="J1150" t="s">
        <v>3774</v>
      </c>
      <c r="K1150">
        <v>426</v>
      </c>
      <c r="L1150" t="s">
        <v>23</v>
      </c>
      <c r="M1150" t="s">
        <v>24</v>
      </c>
      <c r="N1150" t="s">
        <v>25</v>
      </c>
      <c r="O1150">
        <v>40000000</v>
      </c>
      <c r="P1150">
        <v>2001</v>
      </c>
      <c r="Q1150">
        <v>5.9</v>
      </c>
    </row>
    <row r="1151" spans="1:17" customFormat="1" hidden="1" x14ac:dyDescent="0.3">
      <c r="A1151" t="s">
        <v>504</v>
      </c>
      <c r="B1151">
        <v>125</v>
      </c>
      <c r="C1151">
        <v>206</v>
      </c>
      <c r="D1151" t="s">
        <v>3775</v>
      </c>
      <c r="E1151">
        <v>70405498</v>
      </c>
      <c r="F1151" t="s">
        <v>1766</v>
      </c>
      <c r="G1151" t="s">
        <v>3776</v>
      </c>
      <c r="H1151" t="s">
        <v>3777</v>
      </c>
      <c r="I1151">
        <v>113472</v>
      </c>
      <c r="J1151" t="s">
        <v>3778</v>
      </c>
      <c r="K1151">
        <v>442</v>
      </c>
      <c r="L1151" t="s">
        <v>23</v>
      </c>
      <c r="M1151" t="s">
        <v>943</v>
      </c>
      <c r="N1151" t="s">
        <v>393</v>
      </c>
      <c r="O1151">
        <v>40000000</v>
      </c>
      <c r="P1151">
        <v>1991</v>
      </c>
      <c r="Q1151">
        <v>8</v>
      </c>
    </row>
    <row r="1152" spans="1:17" customFormat="1" hidden="1" x14ac:dyDescent="0.3">
      <c r="A1152" t="s">
        <v>3021</v>
      </c>
      <c r="B1152">
        <v>65</v>
      </c>
      <c r="C1152">
        <v>99</v>
      </c>
      <c r="D1152" t="s">
        <v>3779</v>
      </c>
      <c r="E1152">
        <v>70163652</v>
      </c>
      <c r="F1152" t="s">
        <v>667</v>
      </c>
      <c r="G1152" t="s">
        <v>331</v>
      </c>
      <c r="H1152" t="s">
        <v>3780</v>
      </c>
      <c r="I1152">
        <v>31968</v>
      </c>
      <c r="J1152" t="s">
        <v>3781</v>
      </c>
      <c r="K1152">
        <v>82</v>
      </c>
      <c r="L1152" t="s">
        <v>23</v>
      </c>
      <c r="M1152" t="s">
        <v>24</v>
      </c>
      <c r="N1152" t="s">
        <v>25</v>
      </c>
      <c r="O1152">
        <v>40000000</v>
      </c>
      <c r="P1152">
        <v>2006</v>
      </c>
      <c r="Q1152">
        <v>4.5999999999999996</v>
      </c>
    </row>
    <row r="1153" spans="1:17" customFormat="1" hidden="1" x14ac:dyDescent="0.3">
      <c r="A1153" t="s">
        <v>26</v>
      </c>
      <c r="B1153">
        <v>125</v>
      </c>
      <c r="C1153">
        <v>123</v>
      </c>
      <c r="D1153" t="s">
        <v>233</v>
      </c>
      <c r="E1153">
        <v>66808615</v>
      </c>
      <c r="F1153" t="s">
        <v>3782</v>
      </c>
      <c r="G1153" t="s">
        <v>55</v>
      </c>
      <c r="H1153" t="s">
        <v>3783</v>
      </c>
      <c r="I1153">
        <v>87351</v>
      </c>
      <c r="J1153" t="s">
        <v>981</v>
      </c>
      <c r="K1153">
        <v>344</v>
      </c>
      <c r="L1153" t="s">
        <v>23</v>
      </c>
      <c r="M1153" t="s">
        <v>24</v>
      </c>
      <c r="N1153" t="s">
        <v>393</v>
      </c>
      <c r="O1153">
        <v>34000000</v>
      </c>
      <c r="P1153">
        <v>2001</v>
      </c>
      <c r="Q1153">
        <v>6.1</v>
      </c>
    </row>
    <row r="1154" spans="1:17" customFormat="1" hidden="1" x14ac:dyDescent="0.3">
      <c r="A1154" t="s">
        <v>383</v>
      </c>
      <c r="B1154">
        <v>322</v>
      </c>
      <c r="C1154">
        <v>137</v>
      </c>
      <c r="D1154" t="s">
        <v>2272</v>
      </c>
      <c r="E1154">
        <v>115603980</v>
      </c>
      <c r="F1154" t="s">
        <v>2273</v>
      </c>
      <c r="G1154" t="s">
        <v>2274</v>
      </c>
      <c r="H1154" t="s">
        <v>2275</v>
      </c>
      <c r="I1154">
        <v>103589</v>
      </c>
      <c r="J1154" t="s">
        <v>2276</v>
      </c>
      <c r="K1154">
        <v>351</v>
      </c>
      <c r="L1154" t="s">
        <v>23</v>
      </c>
      <c r="M1154" t="s">
        <v>24</v>
      </c>
      <c r="N1154" t="s">
        <v>25</v>
      </c>
      <c r="O1154">
        <v>65000000</v>
      </c>
      <c r="P1154">
        <v>2014</v>
      </c>
      <c r="Q1154">
        <v>7.2</v>
      </c>
    </row>
    <row r="1155" spans="1:17" customFormat="1" hidden="1" x14ac:dyDescent="0.3">
      <c r="A1155" t="s">
        <v>3608</v>
      </c>
      <c r="B1155">
        <v>191</v>
      </c>
      <c r="C1155">
        <v>102</v>
      </c>
      <c r="D1155" t="s">
        <v>1514</v>
      </c>
      <c r="E1155">
        <v>64149837</v>
      </c>
      <c r="F1155" t="s">
        <v>3784</v>
      </c>
      <c r="G1155" t="s">
        <v>3785</v>
      </c>
      <c r="H1155" t="s">
        <v>3786</v>
      </c>
      <c r="I1155">
        <v>146899</v>
      </c>
      <c r="J1155" t="s">
        <v>3049</v>
      </c>
      <c r="K1155">
        <v>185</v>
      </c>
      <c r="L1155" t="s">
        <v>23</v>
      </c>
      <c r="M1155" t="s">
        <v>24</v>
      </c>
      <c r="N1155" t="s">
        <v>25</v>
      </c>
      <c r="O1155">
        <v>20000000</v>
      </c>
      <c r="P1155">
        <v>2009</v>
      </c>
      <c r="Q1155">
        <v>6.4</v>
      </c>
    </row>
    <row r="1156" spans="1:17" customFormat="1" hidden="1" x14ac:dyDescent="0.3">
      <c r="A1156" t="s">
        <v>3787</v>
      </c>
      <c r="B1156">
        <v>191</v>
      </c>
      <c r="C1156">
        <v>109</v>
      </c>
      <c r="D1156" t="s">
        <v>3788</v>
      </c>
      <c r="E1156">
        <v>83906114</v>
      </c>
      <c r="F1156" t="s">
        <v>1073</v>
      </c>
      <c r="G1156" t="s">
        <v>738</v>
      </c>
      <c r="H1156" t="s">
        <v>3789</v>
      </c>
      <c r="I1156">
        <v>104481</v>
      </c>
      <c r="J1156" t="s">
        <v>3790</v>
      </c>
      <c r="K1156">
        <v>189</v>
      </c>
      <c r="L1156" t="s">
        <v>23</v>
      </c>
      <c r="M1156" t="s">
        <v>24</v>
      </c>
      <c r="N1156" t="s">
        <v>25</v>
      </c>
      <c r="O1156">
        <v>40000000</v>
      </c>
      <c r="P1156">
        <v>2014</v>
      </c>
      <c r="Q1156">
        <v>6</v>
      </c>
    </row>
    <row r="1157" spans="1:17" customFormat="1" hidden="1" x14ac:dyDescent="0.3">
      <c r="A1157" t="s">
        <v>3485</v>
      </c>
      <c r="B1157">
        <v>221</v>
      </c>
      <c r="C1157">
        <v>82</v>
      </c>
      <c r="D1157" t="s">
        <v>3791</v>
      </c>
      <c r="E1157">
        <v>66466372</v>
      </c>
      <c r="F1157" t="s">
        <v>3792</v>
      </c>
      <c r="G1157" t="s">
        <v>3793</v>
      </c>
      <c r="H1157" t="s">
        <v>3794</v>
      </c>
      <c r="I1157">
        <v>75345</v>
      </c>
      <c r="J1157" t="s">
        <v>3795</v>
      </c>
      <c r="K1157">
        <v>290</v>
      </c>
      <c r="L1157" t="s">
        <v>23</v>
      </c>
      <c r="M1157" t="s">
        <v>24</v>
      </c>
      <c r="N1157" t="s">
        <v>393</v>
      </c>
      <c r="O1157">
        <v>40000000</v>
      </c>
      <c r="P1157">
        <v>2009</v>
      </c>
      <c r="Q1157">
        <v>5.2</v>
      </c>
    </row>
    <row r="1158" spans="1:17" customFormat="1" hidden="1" x14ac:dyDescent="0.3">
      <c r="A1158" t="s">
        <v>266</v>
      </c>
      <c r="B1158">
        <v>459</v>
      </c>
      <c r="C1158">
        <v>142</v>
      </c>
      <c r="D1158" t="s">
        <v>740</v>
      </c>
      <c r="E1158">
        <v>72306065</v>
      </c>
      <c r="F1158" t="s">
        <v>1766</v>
      </c>
      <c r="G1158" t="s">
        <v>221</v>
      </c>
      <c r="H1158" t="s">
        <v>3796</v>
      </c>
      <c r="I1158">
        <v>178118</v>
      </c>
      <c r="J1158" t="s">
        <v>3388</v>
      </c>
      <c r="K1158">
        <v>355</v>
      </c>
      <c r="L1158" t="s">
        <v>23</v>
      </c>
      <c r="M1158" t="s">
        <v>24</v>
      </c>
      <c r="N1158" t="s">
        <v>25</v>
      </c>
      <c r="O1158">
        <v>40000000</v>
      </c>
      <c r="P1158">
        <v>2015</v>
      </c>
      <c r="Q1158">
        <v>7.6</v>
      </c>
    </row>
    <row r="1159" spans="1:17" customFormat="1" hidden="1" x14ac:dyDescent="0.3">
      <c r="A1159" t="s">
        <v>1310</v>
      </c>
      <c r="B1159">
        <v>131</v>
      </c>
      <c r="C1159">
        <v>106</v>
      </c>
      <c r="D1159" t="s">
        <v>2392</v>
      </c>
      <c r="E1159">
        <v>59068786</v>
      </c>
      <c r="F1159" t="s">
        <v>1222</v>
      </c>
      <c r="G1159" t="s">
        <v>3797</v>
      </c>
      <c r="H1159" t="s">
        <v>3798</v>
      </c>
      <c r="I1159">
        <v>86902</v>
      </c>
      <c r="J1159" t="s">
        <v>3799</v>
      </c>
      <c r="K1159">
        <v>411</v>
      </c>
      <c r="L1159" t="s">
        <v>23</v>
      </c>
      <c r="M1159" t="s">
        <v>24</v>
      </c>
      <c r="N1159" t="s">
        <v>25</v>
      </c>
      <c r="O1159">
        <v>40000000</v>
      </c>
      <c r="P1159">
        <v>2001</v>
      </c>
      <c r="Q1159">
        <v>6.4</v>
      </c>
    </row>
    <row r="1160" spans="1:17" customFormat="1" hidden="1" x14ac:dyDescent="0.3">
      <c r="A1160" t="s">
        <v>1071</v>
      </c>
      <c r="B1160">
        <v>118</v>
      </c>
      <c r="C1160">
        <v>106</v>
      </c>
      <c r="D1160" t="s">
        <v>3802</v>
      </c>
      <c r="E1160">
        <v>57887882</v>
      </c>
      <c r="F1160" t="s">
        <v>918</v>
      </c>
      <c r="G1160" t="s">
        <v>775</v>
      </c>
      <c r="H1160" t="s">
        <v>3803</v>
      </c>
      <c r="I1160">
        <v>35508</v>
      </c>
      <c r="J1160" t="s">
        <v>467</v>
      </c>
      <c r="K1160">
        <v>211</v>
      </c>
      <c r="L1160" t="s">
        <v>23</v>
      </c>
      <c r="M1160" t="s">
        <v>24</v>
      </c>
      <c r="N1160" t="s">
        <v>25</v>
      </c>
      <c r="O1160">
        <v>50000000</v>
      </c>
      <c r="P1160">
        <v>2004</v>
      </c>
      <c r="Q1160">
        <v>6.1</v>
      </c>
    </row>
    <row r="1161" spans="1:17" customFormat="1" hidden="1" x14ac:dyDescent="0.3">
      <c r="A1161" t="s">
        <v>1782</v>
      </c>
      <c r="B1161">
        <v>100</v>
      </c>
      <c r="C1161">
        <v>108</v>
      </c>
      <c r="D1161" t="s">
        <v>1347</v>
      </c>
      <c r="E1161">
        <v>53955614</v>
      </c>
      <c r="F1161" t="s">
        <v>1896</v>
      </c>
      <c r="G1161" t="s">
        <v>57</v>
      </c>
      <c r="H1161" t="s">
        <v>3804</v>
      </c>
      <c r="I1161">
        <v>77415</v>
      </c>
      <c r="J1161" t="s">
        <v>3164</v>
      </c>
      <c r="K1161">
        <v>139</v>
      </c>
      <c r="L1161" t="s">
        <v>23</v>
      </c>
      <c r="M1161" t="s">
        <v>24</v>
      </c>
      <c r="N1161" t="s">
        <v>25</v>
      </c>
      <c r="O1161">
        <v>40000000</v>
      </c>
      <c r="P1161">
        <v>1998</v>
      </c>
      <c r="Q1161">
        <v>6.1</v>
      </c>
    </row>
    <row r="1162" spans="1:17" customFormat="1" hidden="1" x14ac:dyDescent="0.3">
      <c r="A1162" t="s">
        <v>3805</v>
      </c>
      <c r="B1162">
        <v>70</v>
      </c>
      <c r="C1162">
        <v>98</v>
      </c>
      <c r="D1162" t="s">
        <v>1274</v>
      </c>
      <c r="E1162">
        <v>54967359</v>
      </c>
      <c r="F1162" t="s">
        <v>3432</v>
      </c>
      <c r="G1162" t="s">
        <v>3806</v>
      </c>
      <c r="H1162" t="s">
        <v>3807</v>
      </c>
      <c r="I1162">
        <v>52805</v>
      </c>
      <c r="J1162" t="s">
        <v>2251</v>
      </c>
      <c r="K1162">
        <v>209</v>
      </c>
      <c r="L1162" t="s">
        <v>23</v>
      </c>
      <c r="M1162" t="s">
        <v>24</v>
      </c>
      <c r="N1162" t="s">
        <v>393</v>
      </c>
      <c r="O1162">
        <v>40000000</v>
      </c>
      <c r="P1162">
        <v>1997</v>
      </c>
      <c r="Q1162">
        <v>5.2</v>
      </c>
    </row>
    <row r="1163" spans="1:17" customFormat="1" hidden="1" x14ac:dyDescent="0.3">
      <c r="A1163" t="s">
        <v>358</v>
      </c>
      <c r="B1163">
        <v>138</v>
      </c>
      <c r="C1163">
        <v>131</v>
      </c>
      <c r="D1163" t="s">
        <v>208</v>
      </c>
      <c r="E1163">
        <v>54228104</v>
      </c>
      <c r="F1163" t="s">
        <v>3808</v>
      </c>
      <c r="G1163" t="s">
        <v>78</v>
      </c>
      <c r="H1163" t="s">
        <v>3809</v>
      </c>
      <c r="I1163">
        <v>104991</v>
      </c>
      <c r="J1163" t="s">
        <v>1196</v>
      </c>
      <c r="K1163">
        <v>544</v>
      </c>
      <c r="L1163" t="s">
        <v>23</v>
      </c>
      <c r="M1163" t="s">
        <v>38</v>
      </c>
      <c r="N1163" t="s">
        <v>25</v>
      </c>
      <c r="O1163">
        <v>35000000</v>
      </c>
      <c r="P1163">
        <v>2002</v>
      </c>
      <c r="Q1163">
        <v>7.7</v>
      </c>
    </row>
    <row r="1164" spans="1:17" customFormat="1" hidden="1" x14ac:dyDescent="0.3">
      <c r="A1164" t="s">
        <v>3387</v>
      </c>
      <c r="B1164">
        <v>274</v>
      </c>
      <c r="C1164">
        <v>118</v>
      </c>
      <c r="D1164" t="s">
        <v>3810</v>
      </c>
      <c r="E1164">
        <v>57981889</v>
      </c>
      <c r="F1164" t="s">
        <v>1359</v>
      </c>
      <c r="G1164" t="s">
        <v>446</v>
      </c>
      <c r="H1164" t="s">
        <v>3811</v>
      </c>
      <c r="I1164">
        <v>173848</v>
      </c>
      <c r="J1164" t="s">
        <v>2000</v>
      </c>
      <c r="K1164">
        <v>203</v>
      </c>
      <c r="L1164" t="s">
        <v>23</v>
      </c>
      <c r="M1164" t="s">
        <v>24</v>
      </c>
      <c r="N1164" t="s">
        <v>393</v>
      </c>
      <c r="O1164">
        <v>40000000</v>
      </c>
      <c r="P1164">
        <v>2011</v>
      </c>
      <c r="Q1164">
        <v>7.3</v>
      </c>
    </row>
    <row r="1165" spans="1:17" customFormat="1" hidden="1" x14ac:dyDescent="0.3">
      <c r="A1165" t="s">
        <v>3091</v>
      </c>
      <c r="B1165">
        <v>349</v>
      </c>
      <c r="C1165">
        <v>113</v>
      </c>
      <c r="D1165" t="s">
        <v>85</v>
      </c>
      <c r="E1165">
        <v>61094903</v>
      </c>
      <c r="F1165" t="s">
        <v>758</v>
      </c>
      <c r="G1165" t="s">
        <v>157</v>
      </c>
      <c r="H1165" t="s">
        <v>3812</v>
      </c>
      <c r="I1165">
        <v>210542</v>
      </c>
      <c r="J1165" t="s">
        <v>3813</v>
      </c>
      <c r="K1165">
        <v>332</v>
      </c>
      <c r="L1165" t="s">
        <v>23</v>
      </c>
      <c r="M1165" t="s">
        <v>38</v>
      </c>
      <c r="N1165" t="s">
        <v>25</v>
      </c>
      <c r="O1165">
        <v>30000000</v>
      </c>
      <c r="P1165">
        <v>2011</v>
      </c>
      <c r="Q1165">
        <v>6.9</v>
      </c>
    </row>
    <row r="1166" spans="1:17" customFormat="1" hidden="1" x14ac:dyDescent="0.3">
      <c r="A1166" t="s">
        <v>39</v>
      </c>
      <c r="B1166">
        <v>341</v>
      </c>
      <c r="C1166">
        <v>130</v>
      </c>
      <c r="D1166" t="s">
        <v>180</v>
      </c>
      <c r="E1166">
        <v>53082743</v>
      </c>
      <c r="F1166" t="s">
        <v>1409</v>
      </c>
      <c r="G1166" t="s">
        <v>40</v>
      </c>
      <c r="H1166" t="s">
        <v>3814</v>
      </c>
      <c r="I1166">
        <v>844052</v>
      </c>
      <c r="J1166" t="s">
        <v>69</v>
      </c>
      <c r="K1166">
        <v>1100</v>
      </c>
      <c r="L1166" t="s">
        <v>23</v>
      </c>
      <c r="M1166" t="s">
        <v>24</v>
      </c>
      <c r="N1166" t="s">
        <v>25</v>
      </c>
      <c r="O1166">
        <v>40000000</v>
      </c>
      <c r="P1166">
        <v>2006</v>
      </c>
      <c r="Q1166">
        <v>8.5</v>
      </c>
    </row>
    <row r="1167" spans="1:17" customFormat="1" hidden="1" x14ac:dyDescent="0.3">
      <c r="A1167" t="s">
        <v>2753</v>
      </c>
      <c r="B1167">
        <v>196</v>
      </c>
      <c r="C1167">
        <v>116</v>
      </c>
      <c r="D1167" t="s">
        <v>35</v>
      </c>
      <c r="E1167">
        <v>54414716</v>
      </c>
      <c r="F1167" t="s">
        <v>667</v>
      </c>
      <c r="G1167" t="s">
        <v>83</v>
      </c>
      <c r="H1167" t="s">
        <v>3815</v>
      </c>
      <c r="I1167">
        <v>114294</v>
      </c>
      <c r="J1167" t="s">
        <v>3816</v>
      </c>
      <c r="K1167">
        <v>187</v>
      </c>
      <c r="L1167" t="s">
        <v>23</v>
      </c>
      <c r="M1167" t="s">
        <v>24</v>
      </c>
      <c r="N1167" t="s">
        <v>393</v>
      </c>
      <c r="O1167">
        <v>42000000</v>
      </c>
      <c r="P1167">
        <v>2014</v>
      </c>
      <c r="Q1167">
        <v>6.3</v>
      </c>
    </row>
    <row r="1168" spans="1:17" customFormat="1" hidden="1" x14ac:dyDescent="0.3">
      <c r="A1168" t="s">
        <v>3817</v>
      </c>
      <c r="B1168">
        <v>83</v>
      </c>
      <c r="C1168">
        <v>89</v>
      </c>
      <c r="D1168" t="s">
        <v>3818</v>
      </c>
      <c r="E1168">
        <v>57011847</v>
      </c>
      <c r="F1168" t="s">
        <v>419</v>
      </c>
      <c r="G1168" t="s">
        <v>338</v>
      </c>
      <c r="H1168" t="s">
        <v>3819</v>
      </c>
      <c r="I1168">
        <v>20615</v>
      </c>
      <c r="J1168" t="s">
        <v>3820</v>
      </c>
      <c r="K1168">
        <v>44</v>
      </c>
      <c r="L1168" t="s">
        <v>23</v>
      </c>
      <c r="M1168" t="s">
        <v>24</v>
      </c>
      <c r="N1168" t="s">
        <v>64</v>
      </c>
      <c r="O1168">
        <v>40000000</v>
      </c>
      <c r="P1168">
        <v>2013</v>
      </c>
      <c r="Q1168">
        <v>5.9</v>
      </c>
    </row>
    <row r="1169" spans="1:17" customFormat="1" hidden="1" x14ac:dyDescent="0.3">
      <c r="A1169" t="s">
        <v>2010</v>
      </c>
      <c r="B1169">
        <v>283</v>
      </c>
      <c r="C1169">
        <v>139</v>
      </c>
      <c r="D1169" t="s">
        <v>3821</v>
      </c>
      <c r="E1169">
        <v>50859889</v>
      </c>
      <c r="F1169" t="s">
        <v>473</v>
      </c>
      <c r="G1169" t="s">
        <v>3822</v>
      </c>
      <c r="H1169" t="s">
        <v>3823</v>
      </c>
      <c r="I1169">
        <v>236000</v>
      </c>
      <c r="J1169" t="s">
        <v>3824</v>
      </c>
      <c r="K1169">
        <v>1043</v>
      </c>
      <c r="L1169" t="s">
        <v>3825</v>
      </c>
      <c r="M1169" t="s">
        <v>24</v>
      </c>
      <c r="N1169" t="s">
        <v>393</v>
      </c>
      <c r="O1169">
        <v>40000000</v>
      </c>
      <c r="P1169">
        <v>2006</v>
      </c>
      <c r="Q1169">
        <v>7.8</v>
      </c>
    </row>
    <row r="1170" spans="1:17" customFormat="1" hidden="1" x14ac:dyDescent="0.3">
      <c r="A1170" t="s">
        <v>3648</v>
      </c>
      <c r="B1170">
        <v>105</v>
      </c>
      <c r="C1170">
        <v>130</v>
      </c>
      <c r="D1170" t="s">
        <v>721</v>
      </c>
      <c r="E1170">
        <v>51185897</v>
      </c>
      <c r="F1170" t="s">
        <v>34</v>
      </c>
      <c r="G1170" t="s">
        <v>977</v>
      </c>
      <c r="H1170" t="s">
        <v>3826</v>
      </c>
      <c r="I1170">
        <v>69457</v>
      </c>
      <c r="J1170" t="s">
        <v>595</v>
      </c>
      <c r="K1170">
        <v>271</v>
      </c>
      <c r="L1170" t="s">
        <v>23</v>
      </c>
      <c r="M1170" t="s">
        <v>38</v>
      </c>
      <c r="N1170" t="s">
        <v>64</v>
      </c>
      <c r="O1170">
        <v>30000000</v>
      </c>
      <c r="P1170">
        <v>1987</v>
      </c>
      <c r="Q1170">
        <v>6.7</v>
      </c>
    </row>
    <row r="1171" spans="1:17" customFormat="1" hidden="1" x14ac:dyDescent="0.3">
      <c r="A1171" t="s">
        <v>3827</v>
      </c>
      <c r="B1171">
        <v>351</v>
      </c>
      <c r="C1171">
        <v>107</v>
      </c>
      <c r="D1171" t="s">
        <v>517</v>
      </c>
      <c r="E1171">
        <v>52000688</v>
      </c>
      <c r="F1171" t="s">
        <v>156</v>
      </c>
      <c r="G1171" t="s">
        <v>3828</v>
      </c>
      <c r="H1171" t="s">
        <v>3829</v>
      </c>
      <c r="I1171">
        <v>171418</v>
      </c>
      <c r="J1171" t="s">
        <v>3116</v>
      </c>
      <c r="K1171">
        <v>619</v>
      </c>
      <c r="L1171" t="s">
        <v>23</v>
      </c>
      <c r="M1171" t="s">
        <v>24</v>
      </c>
      <c r="N1171" t="s">
        <v>393</v>
      </c>
      <c r="O1171">
        <v>40000000</v>
      </c>
      <c r="P1171">
        <v>2010</v>
      </c>
      <c r="Q1171">
        <v>6.4</v>
      </c>
    </row>
    <row r="1172" spans="1:17" customFormat="1" hidden="1" x14ac:dyDescent="0.3">
      <c r="A1172" t="s">
        <v>1703</v>
      </c>
      <c r="B1172">
        <v>16</v>
      </c>
      <c r="C1172">
        <v>116</v>
      </c>
      <c r="D1172" t="s">
        <v>3830</v>
      </c>
      <c r="E1172">
        <v>49851591</v>
      </c>
      <c r="F1172" t="s">
        <v>2608</v>
      </c>
      <c r="G1172" t="s">
        <v>527</v>
      </c>
      <c r="H1172" t="s">
        <v>3831</v>
      </c>
      <c r="I1172">
        <v>7900</v>
      </c>
      <c r="J1172" t="s">
        <v>3832</v>
      </c>
      <c r="K1172">
        <v>34</v>
      </c>
      <c r="L1172" t="s">
        <v>23</v>
      </c>
      <c r="M1172" t="s">
        <v>24</v>
      </c>
      <c r="N1172" t="s">
        <v>64</v>
      </c>
      <c r="O1172">
        <v>40000000</v>
      </c>
      <c r="P1172">
        <v>1986</v>
      </c>
      <c r="Q1172">
        <v>5.9</v>
      </c>
    </row>
    <row r="1173" spans="1:17" customFormat="1" hidden="1" x14ac:dyDescent="0.3">
      <c r="A1173" t="s">
        <v>2690</v>
      </c>
      <c r="B1173">
        <v>195</v>
      </c>
      <c r="C1173">
        <v>96</v>
      </c>
      <c r="D1173" t="s">
        <v>2854</v>
      </c>
      <c r="E1173">
        <v>47781388</v>
      </c>
      <c r="F1173" t="s">
        <v>564</v>
      </c>
      <c r="G1173" t="s">
        <v>29</v>
      </c>
      <c r="H1173" t="s">
        <v>3833</v>
      </c>
      <c r="I1173">
        <v>147504</v>
      </c>
      <c r="J1173" t="s">
        <v>2434</v>
      </c>
      <c r="K1173">
        <v>531</v>
      </c>
      <c r="L1173" t="s">
        <v>23</v>
      </c>
      <c r="M1173" t="s">
        <v>24</v>
      </c>
      <c r="N1173" t="s">
        <v>25</v>
      </c>
      <c r="O1173">
        <v>40000000</v>
      </c>
      <c r="P1173">
        <v>2004</v>
      </c>
      <c r="Q1173">
        <v>6.6</v>
      </c>
    </row>
    <row r="1174" spans="1:17" customFormat="1" hidden="1" x14ac:dyDescent="0.3">
      <c r="A1174" t="s">
        <v>3834</v>
      </c>
      <c r="B1174">
        <v>175</v>
      </c>
      <c r="C1174">
        <v>99</v>
      </c>
      <c r="D1174" t="s">
        <v>3074</v>
      </c>
      <c r="E1174">
        <v>52320979</v>
      </c>
      <c r="F1174" t="s">
        <v>456</v>
      </c>
      <c r="G1174" t="s">
        <v>396</v>
      </c>
      <c r="H1174" t="s">
        <v>3835</v>
      </c>
      <c r="I1174">
        <v>114321</v>
      </c>
      <c r="J1174" t="s">
        <v>3836</v>
      </c>
      <c r="K1174">
        <v>548</v>
      </c>
      <c r="L1174" t="s">
        <v>23</v>
      </c>
      <c r="M1174" t="s">
        <v>24</v>
      </c>
      <c r="N1174" t="s">
        <v>64</v>
      </c>
      <c r="O1174">
        <v>40000000</v>
      </c>
      <c r="P1174">
        <v>2006</v>
      </c>
      <c r="Q1174">
        <v>6.8</v>
      </c>
    </row>
    <row r="1175" spans="1:17" customFormat="1" hidden="1" x14ac:dyDescent="0.3">
      <c r="A1175" t="s">
        <v>2685</v>
      </c>
      <c r="B1175">
        <v>193</v>
      </c>
      <c r="C1175">
        <v>104</v>
      </c>
      <c r="D1175" t="s">
        <v>3837</v>
      </c>
      <c r="E1175">
        <v>47806295</v>
      </c>
      <c r="F1175" t="s">
        <v>1892</v>
      </c>
      <c r="G1175" t="s">
        <v>3838</v>
      </c>
      <c r="H1175" t="s">
        <v>3839</v>
      </c>
      <c r="I1175">
        <v>87447</v>
      </c>
      <c r="J1175" t="s">
        <v>3840</v>
      </c>
      <c r="K1175">
        <v>371</v>
      </c>
      <c r="L1175" t="s">
        <v>23</v>
      </c>
      <c r="M1175" t="s">
        <v>24</v>
      </c>
      <c r="N1175" t="s">
        <v>25</v>
      </c>
      <c r="O1175">
        <v>43000000</v>
      </c>
      <c r="P1175">
        <v>2005</v>
      </c>
      <c r="Q1175">
        <v>6.5</v>
      </c>
    </row>
    <row r="1176" spans="1:17" customFormat="1" hidden="1" x14ac:dyDescent="0.3">
      <c r="A1176" t="s">
        <v>3841</v>
      </c>
      <c r="B1176">
        <v>169</v>
      </c>
      <c r="C1176">
        <v>105</v>
      </c>
      <c r="D1176" t="s">
        <v>2720</v>
      </c>
      <c r="E1176">
        <v>51853450</v>
      </c>
      <c r="F1176" t="s">
        <v>2912</v>
      </c>
      <c r="G1176" t="s">
        <v>498</v>
      </c>
      <c r="H1176" t="s">
        <v>3842</v>
      </c>
      <c r="I1176">
        <v>37398</v>
      </c>
      <c r="J1176" t="s">
        <v>226</v>
      </c>
      <c r="K1176">
        <v>110</v>
      </c>
      <c r="L1176" t="s">
        <v>23</v>
      </c>
      <c r="M1176" t="s">
        <v>24</v>
      </c>
      <c r="N1176" t="s">
        <v>64</v>
      </c>
      <c r="O1176">
        <v>25000000</v>
      </c>
      <c r="P1176">
        <v>2012</v>
      </c>
      <c r="Q1176">
        <v>6.6</v>
      </c>
    </row>
    <row r="1177" spans="1:17" customFormat="1" hidden="1" x14ac:dyDescent="0.3">
      <c r="A1177" t="s">
        <v>3843</v>
      </c>
      <c r="B1177">
        <v>128</v>
      </c>
      <c r="C1177">
        <v>101</v>
      </c>
      <c r="D1177" t="s">
        <v>3844</v>
      </c>
      <c r="E1177">
        <v>46012734</v>
      </c>
      <c r="F1177" t="s">
        <v>1073</v>
      </c>
      <c r="G1177" t="s">
        <v>3845</v>
      </c>
      <c r="H1177" t="s">
        <v>3846</v>
      </c>
      <c r="I1177">
        <v>54421</v>
      </c>
      <c r="J1177" t="s">
        <v>1402</v>
      </c>
      <c r="K1177">
        <v>101</v>
      </c>
      <c r="L1177" t="s">
        <v>23</v>
      </c>
      <c r="M1177" t="s">
        <v>24</v>
      </c>
      <c r="N1177" t="s">
        <v>25</v>
      </c>
      <c r="O1177">
        <v>40000000</v>
      </c>
      <c r="P1177">
        <v>2008</v>
      </c>
      <c r="Q1177">
        <v>5.8</v>
      </c>
    </row>
    <row r="1178" spans="1:17" customFormat="1" hidden="1" x14ac:dyDescent="0.3">
      <c r="A1178" t="s">
        <v>2277</v>
      </c>
      <c r="B1178">
        <v>249</v>
      </c>
      <c r="C1178">
        <v>134</v>
      </c>
      <c r="D1178" t="s">
        <v>3847</v>
      </c>
      <c r="E1178">
        <v>47034272</v>
      </c>
      <c r="F1178" t="s">
        <v>3848</v>
      </c>
      <c r="G1178" t="s">
        <v>3849</v>
      </c>
      <c r="H1178" t="s">
        <v>3850</v>
      </c>
      <c r="I1178">
        <v>25465</v>
      </c>
      <c r="J1178" t="s">
        <v>3851</v>
      </c>
      <c r="K1178">
        <v>190</v>
      </c>
      <c r="L1178" t="s">
        <v>23</v>
      </c>
      <c r="M1178" t="s">
        <v>24</v>
      </c>
      <c r="N1178" t="s">
        <v>393</v>
      </c>
      <c r="O1178">
        <v>40000000</v>
      </c>
      <c r="P1178">
        <v>2014</v>
      </c>
      <c r="Q1178">
        <v>6.9</v>
      </c>
    </row>
    <row r="1179" spans="1:17" customFormat="1" hidden="1" x14ac:dyDescent="0.3">
      <c r="A1179" t="s">
        <v>2944</v>
      </c>
      <c r="B1179">
        <v>91</v>
      </c>
      <c r="C1179">
        <v>135</v>
      </c>
      <c r="D1179" t="s">
        <v>1487</v>
      </c>
      <c r="E1179">
        <v>45856732</v>
      </c>
      <c r="F1179" t="s">
        <v>1359</v>
      </c>
      <c r="G1179" t="s">
        <v>759</v>
      </c>
      <c r="H1179" t="s">
        <v>3852</v>
      </c>
      <c r="I1179">
        <v>46221</v>
      </c>
      <c r="J1179" t="s">
        <v>1683</v>
      </c>
      <c r="K1179">
        <v>141</v>
      </c>
      <c r="L1179" t="s">
        <v>23</v>
      </c>
      <c r="M1179" t="s">
        <v>24</v>
      </c>
      <c r="N1179" t="s">
        <v>25</v>
      </c>
      <c r="O1179">
        <v>40000000</v>
      </c>
      <c r="P1179">
        <v>1997</v>
      </c>
      <c r="Q1179">
        <v>7.1</v>
      </c>
    </row>
    <row r="1180" spans="1:17" customFormat="1" hidden="1" x14ac:dyDescent="0.3">
      <c r="A1180" t="s">
        <v>3506</v>
      </c>
      <c r="B1180">
        <v>207</v>
      </c>
      <c r="C1180">
        <v>98</v>
      </c>
      <c r="D1180" t="s">
        <v>2854</v>
      </c>
      <c r="E1180">
        <v>59588068</v>
      </c>
      <c r="F1180" t="s">
        <v>1892</v>
      </c>
      <c r="G1180" t="s">
        <v>66</v>
      </c>
      <c r="H1180" t="s">
        <v>3853</v>
      </c>
      <c r="I1180">
        <v>89557</v>
      </c>
      <c r="J1180" t="s">
        <v>1289</v>
      </c>
      <c r="K1180">
        <v>376</v>
      </c>
      <c r="L1180" t="s">
        <v>23</v>
      </c>
      <c r="M1180" t="s">
        <v>24</v>
      </c>
      <c r="N1180" t="s">
        <v>393</v>
      </c>
      <c r="O1180">
        <v>40000000</v>
      </c>
      <c r="P1180">
        <v>2003</v>
      </c>
      <c r="Q1180">
        <v>5.8</v>
      </c>
    </row>
    <row r="1181" spans="1:17" customFormat="1" hidden="1" x14ac:dyDescent="0.3">
      <c r="A1181" t="s">
        <v>266</v>
      </c>
      <c r="B1181">
        <v>77</v>
      </c>
      <c r="C1181">
        <v>155</v>
      </c>
      <c r="D1181" t="s">
        <v>316</v>
      </c>
      <c r="E1181">
        <v>44175394</v>
      </c>
      <c r="F1181" t="s">
        <v>3854</v>
      </c>
      <c r="G1181" t="s">
        <v>506</v>
      </c>
      <c r="H1181" t="s">
        <v>3855</v>
      </c>
      <c r="I1181">
        <v>56509</v>
      </c>
      <c r="J1181" t="s">
        <v>446</v>
      </c>
      <c r="K1181">
        <v>227</v>
      </c>
      <c r="L1181" t="s">
        <v>23</v>
      </c>
      <c r="M1181" t="s">
        <v>24</v>
      </c>
      <c r="N1181" t="s">
        <v>393</v>
      </c>
      <c r="O1181">
        <v>36000000</v>
      </c>
      <c r="P1181">
        <v>1997</v>
      </c>
      <c r="Q1181">
        <v>7.2</v>
      </c>
    </row>
    <row r="1182" spans="1:17" customFormat="1" hidden="1" x14ac:dyDescent="0.3">
      <c r="A1182" t="s">
        <v>850</v>
      </c>
      <c r="B1182">
        <v>25</v>
      </c>
      <c r="C1182">
        <v>106</v>
      </c>
      <c r="D1182" t="s">
        <v>3856</v>
      </c>
      <c r="E1182">
        <v>45500797</v>
      </c>
      <c r="F1182" t="s">
        <v>1477</v>
      </c>
      <c r="G1182" t="s">
        <v>3857</v>
      </c>
      <c r="H1182" t="s">
        <v>3858</v>
      </c>
      <c r="I1182">
        <v>17443</v>
      </c>
      <c r="J1182" t="s">
        <v>3859</v>
      </c>
      <c r="K1182">
        <v>56</v>
      </c>
      <c r="L1182" t="s">
        <v>23</v>
      </c>
      <c r="M1182" t="s">
        <v>24</v>
      </c>
      <c r="N1182" t="s">
        <v>25</v>
      </c>
      <c r="O1182">
        <v>40000000</v>
      </c>
      <c r="P1182">
        <v>1992</v>
      </c>
      <c r="Q1182">
        <v>6</v>
      </c>
    </row>
    <row r="1183" spans="1:17" customFormat="1" hidden="1" x14ac:dyDescent="0.3">
      <c r="A1183" t="s">
        <v>3860</v>
      </c>
      <c r="B1183">
        <v>211</v>
      </c>
      <c r="C1183">
        <v>102</v>
      </c>
      <c r="D1183" t="s">
        <v>3861</v>
      </c>
      <c r="E1183">
        <v>41797066</v>
      </c>
      <c r="F1183" t="s">
        <v>1413</v>
      </c>
      <c r="G1183" t="s">
        <v>3862</v>
      </c>
      <c r="H1183" t="s">
        <v>3863</v>
      </c>
      <c r="I1183">
        <v>92789</v>
      </c>
      <c r="J1183" t="s">
        <v>3864</v>
      </c>
      <c r="K1183">
        <v>998</v>
      </c>
      <c r="L1183" t="s">
        <v>23</v>
      </c>
      <c r="M1183" t="s">
        <v>24</v>
      </c>
      <c r="N1183" t="s">
        <v>393</v>
      </c>
      <c r="O1183">
        <v>40000000</v>
      </c>
      <c r="P1183">
        <v>2007</v>
      </c>
      <c r="Q1183">
        <v>4.7</v>
      </c>
    </row>
    <row r="1184" spans="1:17" customFormat="1" hidden="1" x14ac:dyDescent="0.3">
      <c r="A1184" t="s">
        <v>2593</v>
      </c>
      <c r="B1184">
        <v>19</v>
      </c>
      <c r="C1184">
        <v>95</v>
      </c>
      <c r="D1184" t="s">
        <v>3865</v>
      </c>
      <c r="E1184">
        <v>38087756</v>
      </c>
      <c r="F1184" t="s">
        <v>1904</v>
      </c>
      <c r="G1184" t="s">
        <v>3866</v>
      </c>
      <c r="H1184" t="s">
        <v>3867</v>
      </c>
      <c r="I1184">
        <v>49612</v>
      </c>
      <c r="J1184" t="s">
        <v>3868</v>
      </c>
      <c r="K1184">
        <v>39</v>
      </c>
      <c r="L1184" t="s">
        <v>23</v>
      </c>
      <c r="M1184" t="s">
        <v>24</v>
      </c>
      <c r="N1184" t="s">
        <v>64</v>
      </c>
      <c r="O1184">
        <v>40000000</v>
      </c>
      <c r="P1184">
        <v>1994</v>
      </c>
      <c r="Q1184">
        <v>5.2</v>
      </c>
    </row>
    <row r="1185" spans="1:17" customFormat="1" hidden="1" x14ac:dyDescent="0.3">
      <c r="A1185" t="s">
        <v>3181</v>
      </c>
      <c r="B1185">
        <v>101</v>
      </c>
      <c r="C1185">
        <v>103</v>
      </c>
      <c r="D1185" t="s">
        <v>3862</v>
      </c>
      <c r="E1185">
        <v>37752931</v>
      </c>
      <c r="F1185" t="s">
        <v>147</v>
      </c>
      <c r="G1185" t="s">
        <v>55</v>
      </c>
      <c r="H1185" t="s">
        <v>3869</v>
      </c>
      <c r="I1185">
        <v>20201</v>
      </c>
      <c r="J1185" t="s">
        <v>2526</v>
      </c>
      <c r="K1185">
        <v>180</v>
      </c>
      <c r="L1185" t="s">
        <v>23</v>
      </c>
      <c r="M1185" t="s">
        <v>24</v>
      </c>
      <c r="N1185" t="s">
        <v>25</v>
      </c>
      <c r="O1185">
        <v>40000000</v>
      </c>
      <c r="P1185">
        <v>2000</v>
      </c>
      <c r="Q1185">
        <v>5.5</v>
      </c>
    </row>
    <row r="1186" spans="1:17" customFormat="1" hidden="1" x14ac:dyDescent="0.3">
      <c r="A1186" t="s">
        <v>3871</v>
      </c>
      <c r="B1186">
        <v>342</v>
      </c>
      <c r="C1186">
        <v>109</v>
      </c>
      <c r="D1186" t="s">
        <v>3872</v>
      </c>
      <c r="E1186">
        <v>37371385</v>
      </c>
      <c r="F1186" t="s">
        <v>1199</v>
      </c>
      <c r="G1186" t="s">
        <v>3873</v>
      </c>
      <c r="H1186" t="s">
        <v>3874</v>
      </c>
      <c r="I1186">
        <v>192462</v>
      </c>
      <c r="J1186" t="s">
        <v>3875</v>
      </c>
      <c r="K1186">
        <v>334</v>
      </c>
      <c r="L1186" t="s">
        <v>23</v>
      </c>
      <c r="M1186" t="s">
        <v>24</v>
      </c>
      <c r="N1186" t="s">
        <v>393</v>
      </c>
      <c r="O1186">
        <v>40000000</v>
      </c>
      <c r="P1186">
        <v>2011</v>
      </c>
      <c r="Q1186">
        <v>7</v>
      </c>
    </row>
    <row r="1187" spans="1:17" customFormat="1" hidden="1" x14ac:dyDescent="0.3">
      <c r="A1187" t="s">
        <v>3705</v>
      </c>
      <c r="B1187">
        <v>147</v>
      </c>
      <c r="C1187">
        <v>95</v>
      </c>
      <c r="D1187" t="s">
        <v>3876</v>
      </c>
      <c r="E1187">
        <v>37101011</v>
      </c>
      <c r="F1187" t="s">
        <v>1608</v>
      </c>
      <c r="G1187" t="s">
        <v>2451</v>
      </c>
      <c r="H1187" t="s">
        <v>3877</v>
      </c>
      <c r="I1187">
        <v>30394</v>
      </c>
      <c r="J1187" t="s">
        <v>3878</v>
      </c>
      <c r="K1187">
        <v>103</v>
      </c>
      <c r="L1187" t="s">
        <v>23</v>
      </c>
      <c r="M1187" t="s">
        <v>24</v>
      </c>
      <c r="N1187" t="s">
        <v>25</v>
      </c>
      <c r="O1187">
        <v>40000000</v>
      </c>
      <c r="P1187">
        <v>2012</v>
      </c>
      <c r="Q1187">
        <v>5.8</v>
      </c>
    </row>
    <row r="1188" spans="1:17" customFormat="1" hidden="1" x14ac:dyDescent="0.3">
      <c r="A1188" t="s">
        <v>3741</v>
      </c>
      <c r="B1188">
        <v>420</v>
      </c>
      <c r="C1188">
        <v>111</v>
      </c>
      <c r="D1188" t="s">
        <v>3879</v>
      </c>
      <c r="E1188">
        <v>38176892</v>
      </c>
      <c r="F1188" t="s">
        <v>3079</v>
      </c>
      <c r="G1188" t="s">
        <v>2571</v>
      </c>
      <c r="H1188" t="s">
        <v>3880</v>
      </c>
      <c r="I1188">
        <v>104119</v>
      </c>
      <c r="J1188" t="s">
        <v>3881</v>
      </c>
      <c r="K1188">
        <v>518</v>
      </c>
      <c r="L1188" t="s">
        <v>23</v>
      </c>
      <c r="M1188" t="s">
        <v>24</v>
      </c>
      <c r="N1188" t="s">
        <v>393</v>
      </c>
      <c r="O1188">
        <v>40000000</v>
      </c>
      <c r="P1188">
        <v>2011</v>
      </c>
      <c r="Q1188">
        <v>6.2</v>
      </c>
    </row>
    <row r="1189" spans="1:17" customFormat="1" hidden="1" x14ac:dyDescent="0.3">
      <c r="A1189" t="s">
        <v>859</v>
      </c>
      <c r="B1189">
        <v>138</v>
      </c>
      <c r="C1189">
        <v>123</v>
      </c>
      <c r="D1189" t="s">
        <v>407</v>
      </c>
      <c r="E1189">
        <v>36283504</v>
      </c>
      <c r="F1189" t="s">
        <v>564</v>
      </c>
      <c r="G1189" t="s">
        <v>468</v>
      </c>
      <c r="H1189" t="s">
        <v>3882</v>
      </c>
      <c r="I1189">
        <v>104564</v>
      </c>
      <c r="J1189" t="s">
        <v>3883</v>
      </c>
      <c r="K1189">
        <v>587</v>
      </c>
      <c r="L1189" t="s">
        <v>23</v>
      </c>
      <c r="M1189" t="s">
        <v>509</v>
      </c>
      <c r="N1189" t="s">
        <v>393</v>
      </c>
      <c r="O1189">
        <v>40000000</v>
      </c>
      <c r="P1189">
        <v>1999</v>
      </c>
      <c r="Q1189">
        <v>6.5</v>
      </c>
    </row>
    <row r="1190" spans="1:17" customFormat="1" hidden="1" x14ac:dyDescent="0.3">
      <c r="A1190" t="s">
        <v>504</v>
      </c>
      <c r="B1190">
        <v>82</v>
      </c>
      <c r="C1190">
        <v>140</v>
      </c>
      <c r="D1190" t="s">
        <v>1903</v>
      </c>
      <c r="E1190">
        <v>35183792</v>
      </c>
      <c r="F1190" t="s">
        <v>3848</v>
      </c>
      <c r="G1190" t="s">
        <v>1196</v>
      </c>
      <c r="H1190" t="s">
        <v>3884</v>
      </c>
      <c r="I1190">
        <v>68159</v>
      </c>
      <c r="J1190" t="s">
        <v>2253</v>
      </c>
      <c r="K1190">
        <v>209</v>
      </c>
      <c r="L1190" t="s">
        <v>23</v>
      </c>
      <c r="M1190" t="s">
        <v>24</v>
      </c>
      <c r="N1190" t="s">
        <v>393</v>
      </c>
      <c r="O1190">
        <v>38000000</v>
      </c>
      <c r="P1190">
        <v>1991</v>
      </c>
      <c r="Q1190">
        <v>7.2</v>
      </c>
    </row>
    <row r="1191" spans="1:17" customFormat="1" hidden="1" x14ac:dyDescent="0.3">
      <c r="A1191" t="s">
        <v>3885</v>
      </c>
      <c r="B1191">
        <v>201</v>
      </c>
      <c r="C1191">
        <v>94</v>
      </c>
      <c r="D1191" t="s">
        <v>3669</v>
      </c>
      <c r="E1191">
        <v>38543473</v>
      </c>
      <c r="F1191" t="s">
        <v>1068</v>
      </c>
      <c r="G1191" t="s">
        <v>2811</v>
      </c>
      <c r="H1191" t="s">
        <v>3886</v>
      </c>
      <c r="I1191">
        <v>84382</v>
      </c>
      <c r="J1191" t="s">
        <v>3887</v>
      </c>
      <c r="K1191">
        <v>158</v>
      </c>
      <c r="L1191" t="s">
        <v>23</v>
      </c>
      <c r="M1191" t="s">
        <v>24</v>
      </c>
      <c r="N1191" t="s">
        <v>393</v>
      </c>
      <c r="O1191">
        <v>40000000</v>
      </c>
      <c r="P1191">
        <v>2014</v>
      </c>
      <c r="Q1191">
        <v>5.0999999999999996</v>
      </c>
    </row>
    <row r="1192" spans="1:17" customFormat="1" hidden="1" x14ac:dyDescent="0.3">
      <c r="A1192" t="s">
        <v>3888</v>
      </c>
      <c r="B1192">
        <v>82</v>
      </c>
      <c r="C1192">
        <v>94</v>
      </c>
      <c r="D1192" t="s">
        <v>706</v>
      </c>
      <c r="E1192">
        <v>36037909</v>
      </c>
      <c r="F1192" t="s">
        <v>1608</v>
      </c>
      <c r="G1192" t="s">
        <v>1919</v>
      </c>
      <c r="H1192" t="s">
        <v>3889</v>
      </c>
      <c r="I1192">
        <v>10132</v>
      </c>
      <c r="J1192" t="s">
        <v>3890</v>
      </c>
      <c r="K1192">
        <v>130</v>
      </c>
      <c r="L1192" t="s">
        <v>23</v>
      </c>
      <c r="M1192" t="s">
        <v>509</v>
      </c>
      <c r="N1192" t="s">
        <v>25</v>
      </c>
      <c r="O1192">
        <v>60000000</v>
      </c>
      <c r="P1192">
        <v>2000</v>
      </c>
      <c r="Q1192">
        <v>4.7</v>
      </c>
    </row>
    <row r="1193" spans="1:17" customFormat="1" hidden="1" x14ac:dyDescent="0.3">
      <c r="A1193" t="s">
        <v>3156</v>
      </c>
      <c r="B1193">
        <v>277</v>
      </c>
      <c r="C1193">
        <v>92</v>
      </c>
      <c r="D1193" t="s">
        <v>3891</v>
      </c>
      <c r="E1193">
        <v>42575718</v>
      </c>
      <c r="F1193" t="s">
        <v>3792</v>
      </c>
      <c r="G1193" t="s">
        <v>3892</v>
      </c>
      <c r="H1193" t="s">
        <v>3893</v>
      </c>
      <c r="I1193">
        <v>83788</v>
      </c>
      <c r="J1193" t="s">
        <v>2278</v>
      </c>
      <c r="K1193">
        <v>227</v>
      </c>
      <c r="L1193" t="s">
        <v>23</v>
      </c>
      <c r="M1193" t="s">
        <v>24</v>
      </c>
      <c r="N1193" t="s">
        <v>393</v>
      </c>
      <c r="O1193">
        <v>40000000</v>
      </c>
      <c r="P1193">
        <v>2011</v>
      </c>
      <c r="Q1193">
        <v>5.9</v>
      </c>
    </row>
    <row r="1194" spans="1:17" customFormat="1" hidden="1" x14ac:dyDescent="0.3">
      <c r="A1194" t="s">
        <v>3894</v>
      </c>
      <c r="B1194">
        <v>90</v>
      </c>
      <c r="C1194">
        <v>102</v>
      </c>
      <c r="D1194" t="s">
        <v>1220</v>
      </c>
      <c r="E1194">
        <v>33864342</v>
      </c>
      <c r="F1194" t="s">
        <v>2608</v>
      </c>
      <c r="G1194" t="s">
        <v>360</v>
      </c>
      <c r="H1194" t="s">
        <v>3895</v>
      </c>
      <c r="I1194">
        <v>29968</v>
      </c>
      <c r="J1194" t="s">
        <v>2200</v>
      </c>
      <c r="K1194">
        <v>117</v>
      </c>
      <c r="L1194" t="s">
        <v>23</v>
      </c>
      <c r="M1194" t="s">
        <v>38</v>
      </c>
      <c r="N1194" t="s">
        <v>25</v>
      </c>
      <c r="O1194">
        <v>40000000</v>
      </c>
      <c r="P1194">
        <v>1999</v>
      </c>
      <c r="Q1194">
        <v>5.8</v>
      </c>
    </row>
    <row r="1195" spans="1:17" customFormat="1" hidden="1" x14ac:dyDescent="0.3">
      <c r="A1195" t="s">
        <v>1627</v>
      </c>
      <c r="B1195">
        <v>157</v>
      </c>
      <c r="C1195">
        <v>123</v>
      </c>
      <c r="D1195" t="s">
        <v>1400</v>
      </c>
      <c r="E1195">
        <v>33508922</v>
      </c>
      <c r="F1195" t="s">
        <v>2110</v>
      </c>
      <c r="G1195" t="s">
        <v>83</v>
      </c>
      <c r="H1195" t="s">
        <v>3896</v>
      </c>
      <c r="I1195">
        <v>95860</v>
      </c>
      <c r="J1195" t="s">
        <v>3897</v>
      </c>
      <c r="K1195">
        <v>660</v>
      </c>
      <c r="L1195" t="s">
        <v>23</v>
      </c>
      <c r="M1195" t="s">
        <v>24</v>
      </c>
      <c r="N1195" t="s">
        <v>25</v>
      </c>
      <c r="O1195">
        <v>40000000</v>
      </c>
      <c r="P1195">
        <v>2000</v>
      </c>
      <c r="Q1195">
        <v>7.2</v>
      </c>
    </row>
    <row r="1196" spans="1:17" customFormat="1" hidden="1" x14ac:dyDescent="0.3">
      <c r="A1196" t="s">
        <v>2163</v>
      </c>
      <c r="B1196">
        <v>124</v>
      </c>
      <c r="C1196">
        <v>104</v>
      </c>
      <c r="D1196" t="s">
        <v>3898</v>
      </c>
      <c r="E1196">
        <v>42071069</v>
      </c>
      <c r="F1196" t="s">
        <v>2734</v>
      </c>
      <c r="G1196" t="s">
        <v>3899</v>
      </c>
      <c r="H1196" t="s">
        <v>3900</v>
      </c>
      <c r="I1196">
        <v>36223</v>
      </c>
      <c r="J1196" t="s">
        <v>3901</v>
      </c>
      <c r="K1196">
        <v>208</v>
      </c>
      <c r="L1196" t="s">
        <v>23</v>
      </c>
      <c r="M1196" t="s">
        <v>24</v>
      </c>
      <c r="N1196" t="s">
        <v>25</v>
      </c>
      <c r="O1196">
        <v>30000000</v>
      </c>
      <c r="P1196">
        <v>2005</v>
      </c>
      <c r="Q1196">
        <v>6.2</v>
      </c>
    </row>
    <row r="1197" spans="1:17" customFormat="1" hidden="1" x14ac:dyDescent="0.3">
      <c r="A1197" t="s">
        <v>1752</v>
      </c>
      <c r="B1197">
        <v>146</v>
      </c>
      <c r="C1197">
        <v>102</v>
      </c>
      <c r="D1197" t="s">
        <v>3902</v>
      </c>
      <c r="E1197">
        <v>32853640</v>
      </c>
      <c r="F1197" t="s">
        <v>1608</v>
      </c>
      <c r="G1197" t="s">
        <v>775</v>
      </c>
      <c r="H1197" t="s">
        <v>3903</v>
      </c>
      <c r="I1197">
        <v>50199</v>
      </c>
      <c r="J1197" t="s">
        <v>2271</v>
      </c>
      <c r="K1197">
        <v>101</v>
      </c>
      <c r="L1197" t="s">
        <v>23</v>
      </c>
      <c r="M1197" t="s">
        <v>24</v>
      </c>
      <c r="N1197" t="s">
        <v>25</v>
      </c>
      <c r="O1197">
        <v>40000000</v>
      </c>
      <c r="P1197">
        <v>2008</v>
      </c>
      <c r="Q1197">
        <v>5.7</v>
      </c>
    </row>
    <row r="1198" spans="1:17" customFormat="1" hidden="1" x14ac:dyDescent="0.3">
      <c r="A1198" t="s">
        <v>1600</v>
      </c>
      <c r="B1198">
        <v>303</v>
      </c>
      <c r="C1198">
        <v>136</v>
      </c>
      <c r="D1198" t="s">
        <v>514</v>
      </c>
      <c r="E1198">
        <v>42615685</v>
      </c>
      <c r="F1198" t="s">
        <v>2738</v>
      </c>
      <c r="G1198" t="s">
        <v>157</v>
      </c>
      <c r="H1198" t="s">
        <v>3904</v>
      </c>
      <c r="I1198">
        <v>136093</v>
      </c>
      <c r="J1198" t="s">
        <v>1600</v>
      </c>
      <c r="K1198">
        <v>416</v>
      </c>
      <c r="L1198" t="s">
        <v>23</v>
      </c>
      <c r="M1198" t="s">
        <v>24</v>
      </c>
      <c r="N1198" t="s">
        <v>393</v>
      </c>
      <c r="O1198">
        <v>40000000</v>
      </c>
      <c r="P1198">
        <v>2014</v>
      </c>
      <c r="Q1198">
        <v>6.1</v>
      </c>
    </row>
    <row r="1199" spans="1:17" customFormat="1" hidden="1" x14ac:dyDescent="0.3">
      <c r="A1199" t="s">
        <v>3470</v>
      </c>
      <c r="B1199">
        <v>70</v>
      </c>
      <c r="C1199">
        <v>93</v>
      </c>
      <c r="D1199" t="s">
        <v>2040</v>
      </c>
      <c r="E1199">
        <v>32055248</v>
      </c>
      <c r="F1199" t="s">
        <v>3905</v>
      </c>
      <c r="G1199" t="s">
        <v>1851</v>
      </c>
      <c r="H1199" t="s">
        <v>3906</v>
      </c>
      <c r="I1199">
        <v>18723</v>
      </c>
      <c r="J1199" t="s">
        <v>2616</v>
      </c>
      <c r="K1199">
        <v>146</v>
      </c>
      <c r="L1199" t="s">
        <v>23</v>
      </c>
      <c r="M1199" t="s">
        <v>24</v>
      </c>
      <c r="N1199" t="s">
        <v>25</v>
      </c>
      <c r="O1199">
        <v>25000000</v>
      </c>
      <c r="P1199">
        <v>1994</v>
      </c>
      <c r="Q1199">
        <v>6</v>
      </c>
    </row>
    <row r="1200" spans="1:17" customFormat="1" hidden="1" x14ac:dyDescent="0.3">
      <c r="A1200" t="s">
        <v>3907</v>
      </c>
      <c r="B1200">
        <v>283</v>
      </c>
      <c r="C1200">
        <v>129</v>
      </c>
      <c r="D1200" t="s">
        <v>3908</v>
      </c>
      <c r="E1200">
        <v>31836745</v>
      </c>
      <c r="F1200" t="s">
        <v>3909</v>
      </c>
      <c r="G1200" t="s">
        <v>221</v>
      </c>
      <c r="H1200" t="s">
        <v>3910</v>
      </c>
      <c r="I1200">
        <v>81298</v>
      </c>
      <c r="J1200" t="s">
        <v>3911</v>
      </c>
      <c r="K1200">
        <v>341</v>
      </c>
      <c r="L1200" t="s">
        <v>23</v>
      </c>
      <c r="M1200" t="s">
        <v>24</v>
      </c>
      <c r="N1200" t="s">
        <v>25</v>
      </c>
      <c r="O1200">
        <v>40000000</v>
      </c>
      <c r="P1200">
        <v>2011</v>
      </c>
      <c r="Q1200">
        <v>6.9</v>
      </c>
    </row>
    <row r="1201" spans="1:17" customFormat="1" hidden="1" x14ac:dyDescent="0.3">
      <c r="A1201" t="s">
        <v>3437</v>
      </c>
      <c r="B1201">
        <v>212</v>
      </c>
      <c r="C1201">
        <v>107</v>
      </c>
      <c r="D1201" t="s">
        <v>3912</v>
      </c>
      <c r="E1201">
        <v>30993544</v>
      </c>
      <c r="F1201" t="s">
        <v>918</v>
      </c>
      <c r="G1201" t="s">
        <v>3913</v>
      </c>
      <c r="H1201" t="s">
        <v>3914</v>
      </c>
      <c r="I1201">
        <v>58871</v>
      </c>
      <c r="J1201" t="s">
        <v>3915</v>
      </c>
      <c r="K1201">
        <v>156</v>
      </c>
      <c r="L1201" t="s">
        <v>23</v>
      </c>
      <c r="M1201" t="s">
        <v>24</v>
      </c>
      <c r="N1201" t="s">
        <v>25</v>
      </c>
      <c r="O1201">
        <v>40000000</v>
      </c>
      <c r="P1201">
        <v>2010</v>
      </c>
      <c r="Q1201">
        <v>6.5</v>
      </c>
    </row>
    <row r="1202" spans="1:17" customFormat="1" hidden="1" x14ac:dyDescent="0.3">
      <c r="A1202" t="s">
        <v>3257</v>
      </c>
      <c r="B1202">
        <v>98</v>
      </c>
      <c r="C1202">
        <v>117</v>
      </c>
      <c r="D1202" t="s">
        <v>3071</v>
      </c>
      <c r="E1202">
        <v>30981850</v>
      </c>
      <c r="F1202" t="s">
        <v>3916</v>
      </c>
      <c r="G1202" t="s">
        <v>2181</v>
      </c>
      <c r="H1202" t="s">
        <v>3917</v>
      </c>
      <c r="I1202">
        <v>35834</v>
      </c>
      <c r="J1202" t="s">
        <v>1407</v>
      </c>
      <c r="K1202">
        <v>284</v>
      </c>
      <c r="L1202" t="s">
        <v>23</v>
      </c>
      <c r="M1202" t="s">
        <v>24</v>
      </c>
      <c r="N1202" t="s">
        <v>393</v>
      </c>
      <c r="O1202">
        <v>40000000</v>
      </c>
      <c r="P1202">
        <v>2005</v>
      </c>
      <c r="Q1202">
        <v>5</v>
      </c>
    </row>
    <row r="1203" spans="1:17" customFormat="1" hidden="1" x14ac:dyDescent="0.3">
      <c r="A1203" t="s">
        <v>3918</v>
      </c>
      <c r="B1203">
        <v>110</v>
      </c>
      <c r="C1203">
        <v>116</v>
      </c>
      <c r="D1203" t="s">
        <v>395</v>
      </c>
      <c r="E1203">
        <v>30199105</v>
      </c>
      <c r="F1203" t="s">
        <v>2071</v>
      </c>
      <c r="G1203" t="s">
        <v>1877</v>
      </c>
      <c r="H1203" t="s">
        <v>3919</v>
      </c>
      <c r="I1203">
        <v>25346</v>
      </c>
      <c r="J1203" t="s">
        <v>3920</v>
      </c>
      <c r="K1203">
        <v>167</v>
      </c>
      <c r="L1203" t="s">
        <v>23</v>
      </c>
      <c r="M1203" t="s">
        <v>24</v>
      </c>
      <c r="N1203" t="s">
        <v>393</v>
      </c>
      <c r="O1203">
        <v>40000000</v>
      </c>
      <c r="P1203">
        <v>2000</v>
      </c>
      <c r="Q1203">
        <v>5.7</v>
      </c>
    </row>
    <row r="1204" spans="1:17" customFormat="1" hidden="1" x14ac:dyDescent="0.3">
      <c r="A1204" t="s">
        <v>817</v>
      </c>
      <c r="B1204">
        <v>146</v>
      </c>
      <c r="C1204">
        <v>135</v>
      </c>
      <c r="D1204" t="s">
        <v>3921</v>
      </c>
      <c r="E1204">
        <v>29077547</v>
      </c>
      <c r="F1204" t="s">
        <v>1787</v>
      </c>
      <c r="G1204" t="s">
        <v>650</v>
      </c>
      <c r="H1204" t="s">
        <v>3922</v>
      </c>
      <c r="I1204">
        <v>41685</v>
      </c>
      <c r="J1204" t="s">
        <v>3923</v>
      </c>
      <c r="K1204">
        <v>754</v>
      </c>
      <c r="L1204" t="s">
        <v>23</v>
      </c>
      <c r="M1204" t="s">
        <v>24</v>
      </c>
      <c r="N1204" t="s">
        <v>25</v>
      </c>
      <c r="O1204">
        <v>40000000</v>
      </c>
      <c r="P1204">
        <v>2005</v>
      </c>
      <c r="Q1204">
        <v>7</v>
      </c>
    </row>
    <row r="1205" spans="1:17" customFormat="1" hidden="1" x14ac:dyDescent="0.3">
      <c r="A1205" t="s">
        <v>1121</v>
      </c>
      <c r="B1205">
        <v>100</v>
      </c>
      <c r="C1205">
        <v>107</v>
      </c>
      <c r="D1205" t="s">
        <v>3924</v>
      </c>
      <c r="E1205">
        <v>29374178</v>
      </c>
      <c r="F1205" t="s">
        <v>3925</v>
      </c>
      <c r="G1205" t="s">
        <v>1162</v>
      </c>
      <c r="H1205" t="s">
        <v>3926</v>
      </c>
      <c r="I1205">
        <v>12093</v>
      </c>
      <c r="J1205" t="s">
        <v>3927</v>
      </c>
      <c r="K1205">
        <v>188</v>
      </c>
      <c r="L1205" t="s">
        <v>23</v>
      </c>
      <c r="M1205" t="s">
        <v>24</v>
      </c>
      <c r="N1205" t="s">
        <v>393</v>
      </c>
      <c r="O1205">
        <v>40000000</v>
      </c>
      <c r="P1205">
        <v>2000</v>
      </c>
      <c r="Q1205">
        <v>5.0999999999999996</v>
      </c>
    </row>
    <row r="1206" spans="1:17" customFormat="1" hidden="1" x14ac:dyDescent="0.3">
      <c r="A1206" t="s">
        <v>2796</v>
      </c>
      <c r="B1206">
        <v>62</v>
      </c>
      <c r="C1206">
        <v>90</v>
      </c>
      <c r="D1206" t="s">
        <v>3928</v>
      </c>
      <c r="E1206">
        <v>28535768</v>
      </c>
      <c r="F1206" t="s">
        <v>1068</v>
      </c>
      <c r="G1206" t="s">
        <v>2535</v>
      </c>
      <c r="H1206" t="s">
        <v>3929</v>
      </c>
      <c r="I1206">
        <v>10446</v>
      </c>
      <c r="J1206" t="s">
        <v>3930</v>
      </c>
      <c r="K1206">
        <v>105</v>
      </c>
      <c r="L1206" t="s">
        <v>23</v>
      </c>
      <c r="M1206" t="s">
        <v>24</v>
      </c>
      <c r="N1206" t="s">
        <v>25</v>
      </c>
      <c r="O1206">
        <v>40000000</v>
      </c>
      <c r="P1206">
        <v>1999</v>
      </c>
      <c r="Q1206">
        <v>5.3</v>
      </c>
    </row>
    <row r="1207" spans="1:17" customFormat="1" hidden="1" x14ac:dyDescent="0.3">
      <c r="A1207" t="s">
        <v>2863</v>
      </c>
      <c r="B1207">
        <v>70</v>
      </c>
      <c r="C1207">
        <v>99</v>
      </c>
      <c r="D1207" t="s">
        <v>215</v>
      </c>
      <c r="E1207">
        <v>27663982</v>
      </c>
      <c r="F1207" t="s">
        <v>2647</v>
      </c>
      <c r="G1207" t="s">
        <v>82</v>
      </c>
      <c r="H1207" t="s">
        <v>3931</v>
      </c>
      <c r="I1207">
        <v>26051</v>
      </c>
      <c r="J1207" t="s">
        <v>3932</v>
      </c>
      <c r="K1207">
        <v>164</v>
      </c>
      <c r="L1207" t="s">
        <v>23</v>
      </c>
      <c r="M1207" t="s">
        <v>24</v>
      </c>
      <c r="N1207" t="s">
        <v>25</v>
      </c>
      <c r="O1207">
        <v>40000000</v>
      </c>
      <c r="P1207">
        <v>1996</v>
      </c>
      <c r="Q1207">
        <v>4.4000000000000004</v>
      </c>
    </row>
    <row r="1208" spans="1:17" customFormat="1" hidden="1" x14ac:dyDescent="0.3">
      <c r="A1208" t="s">
        <v>1163</v>
      </c>
      <c r="B1208">
        <v>107</v>
      </c>
      <c r="C1208">
        <v>104</v>
      </c>
      <c r="D1208" t="s">
        <v>3933</v>
      </c>
      <c r="E1208">
        <v>27053815</v>
      </c>
      <c r="F1208" t="s">
        <v>54</v>
      </c>
      <c r="G1208" t="s">
        <v>3934</v>
      </c>
      <c r="H1208" t="s">
        <v>3935</v>
      </c>
      <c r="I1208">
        <v>12856</v>
      </c>
      <c r="J1208" t="s">
        <v>2140</v>
      </c>
      <c r="K1208">
        <v>291</v>
      </c>
      <c r="L1208" t="s">
        <v>23</v>
      </c>
      <c r="M1208" t="s">
        <v>509</v>
      </c>
      <c r="N1208" t="s">
        <v>25</v>
      </c>
      <c r="O1208">
        <v>40000000</v>
      </c>
      <c r="P1208">
        <v>2001</v>
      </c>
      <c r="Q1208">
        <v>4.7</v>
      </c>
    </row>
    <row r="1209" spans="1:17" customFormat="1" hidden="1" x14ac:dyDescent="0.3">
      <c r="A1209" t="s">
        <v>3936</v>
      </c>
      <c r="B1209">
        <v>169</v>
      </c>
      <c r="C1209">
        <v>115</v>
      </c>
      <c r="D1209" t="s">
        <v>69</v>
      </c>
      <c r="E1209">
        <v>26814957</v>
      </c>
      <c r="F1209" t="s">
        <v>3631</v>
      </c>
      <c r="G1209" t="s">
        <v>557</v>
      </c>
      <c r="H1209" t="s">
        <v>3937</v>
      </c>
      <c r="I1209">
        <v>84357</v>
      </c>
      <c r="J1209" t="s">
        <v>242</v>
      </c>
      <c r="K1209">
        <v>252</v>
      </c>
      <c r="L1209" t="s">
        <v>23</v>
      </c>
      <c r="M1209" t="s">
        <v>38</v>
      </c>
      <c r="N1209" t="s">
        <v>25</v>
      </c>
      <c r="O1209">
        <v>35000000</v>
      </c>
      <c r="P1209">
        <v>2008</v>
      </c>
      <c r="Q1209">
        <v>6.7</v>
      </c>
    </row>
    <row r="1210" spans="1:17" customFormat="1" hidden="1" x14ac:dyDescent="0.3">
      <c r="A1210" t="s">
        <v>3938</v>
      </c>
      <c r="B1210">
        <v>94</v>
      </c>
      <c r="C1210">
        <v>119</v>
      </c>
      <c r="D1210" t="s">
        <v>514</v>
      </c>
      <c r="E1210">
        <v>25178165</v>
      </c>
      <c r="F1210" t="s">
        <v>147</v>
      </c>
      <c r="G1210" t="s">
        <v>396</v>
      </c>
      <c r="H1210" t="s">
        <v>3939</v>
      </c>
      <c r="I1210">
        <v>70292</v>
      </c>
      <c r="J1210" t="s">
        <v>85</v>
      </c>
      <c r="K1210">
        <v>274</v>
      </c>
      <c r="L1210" t="s">
        <v>23</v>
      </c>
      <c r="M1210" t="s">
        <v>24</v>
      </c>
      <c r="N1210" t="s">
        <v>25</v>
      </c>
      <c r="O1210">
        <v>40000000</v>
      </c>
      <c r="P1210">
        <v>2001</v>
      </c>
      <c r="Q1210">
        <v>6.7</v>
      </c>
    </row>
    <row r="1211" spans="1:17" customFormat="1" hidden="1" x14ac:dyDescent="0.3">
      <c r="A1211" t="s">
        <v>1719</v>
      </c>
      <c r="B1211">
        <v>190</v>
      </c>
      <c r="C1211">
        <v>99</v>
      </c>
      <c r="D1211" t="s">
        <v>3940</v>
      </c>
      <c r="E1211">
        <v>25117498</v>
      </c>
      <c r="F1211" t="s">
        <v>3317</v>
      </c>
      <c r="G1211" t="s">
        <v>2140</v>
      </c>
      <c r="H1211" t="s">
        <v>3941</v>
      </c>
      <c r="I1211">
        <v>37412</v>
      </c>
      <c r="J1211" t="s">
        <v>3942</v>
      </c>
      <c r="K1211">
        <v>178</v>
      </c>
      <c r="L1211" t="s">
        <v>23</v>
      </c>
      <c r="M1211" t="s">
        <v>24</v>
      </c>
      <c r="N1211" t="s">
        <v>393</v>
      </c>
      <c r="O1211">
        <v>40000000</v>
      </c>
      <c r="P1211">
        <v>2007</v>
      </c>
      <c r="Q1211">
        <v>5.7</v>
      </c>
    </row>
    <row r="1212" spans="1:17" customFormat="1" hidden="1" x14ac:dyDescent="0.3">
      <c r="A1212" t="s">
        <v>329</v>
      </c>
      <c r="B1212">
        <v>112</v>
      </c>
      <c r="C1212">
        <v>112</v>
      </c>
      <c r="D1212" t="s">
        <v>2827</v>
      </c>
      <c r="E1212">
        <v>32645</v>
      </c>
      <c r="F1212" t="s">
        <v>3177</v>
      </c>
      <c r="G1212" t="s">
        <v>1114</v>
      </c>
      <c r="H1212" t="s">
        <v>3943</v>
      </c>
      <c r="I1212">
        <v>67797</v>
      </c>
      <c r="J1212" t="s">
        <v>3944</v>
      </c>
      <c r="K1212">
        <v>223</v>
      </c>
      <c r="L1212" t="s">
        <v>23</v>
      </c>
      <c r="M1212" t="s">
        <v>24</v>
      </c>
      <c r="N1212" t="s">
        <v>393</v>
      </c>
      <c r="O1212">
        <v>500000</v>
      </c>
      <c r="P1212">
        <v>1973</v>
      </c>
      <c r="Q1212">
        <v>7.4</v>
      </c>
    </row>
    <row r="1213" spans="1:17" customFormat="1" hidden="1" x14ac:dyDescent="0.3">
      <c r="A1213" t="s">
        <v>3360</v>
      </c>
      <c r="B1213">
        <v>12</v>
      </c>
      <c r="C1213">
        <v>128</v>
      </c>
      <c r="D1213" t="s">
        <v>3945</v>
      </c>
      <c r="E1213">
        <v>24332324</v>
      </c>
      <c r="F1213" t="s">
        <v>1608</v>
      </c>
      <c r="G1213" t="s">
        <v>644</v>
      </c>
      <c r="H1213" t="s">
        <v>3946</v>
      </c>
      <c r="I1213">
        <v>13830</v>
      </c>
      <c r="J1213" t="s">
        <v>3947</v>
      </c>
      <c r="K1213">
        <v>61</v>
      </c>
      <c r="L1213" t="s">
        <v>23</v>
      </c>
      <c r="M1213" t="s">
        <v>24</v>
      </c>
      <c r="N1213" t="s">
        <v>25</v>
      </c>
      <c r="O1213">
        <v>40000000</v>
      </c>
      <c r="P1213">
        <v>1994</v>
      </c>
      <c r="Q1213">
        <v>6.1</v>
      </c>
    </row>
    <row r="1214" spans="1:17" customFormat="1" hidden="1" x14ac:dyDescent="0.3">
      <c r="A1214" t="s">
        <v>3342</v>
      </c>
      <c r="B1214">
        <v>201</v>
      </c>
      <c r="C1214">
        <v>112</v>
      </c>
      <c r="D1214" t="s">
        <v>3948</v>
      </c>
      <c r="E1214">
        <v>36665854</v>
      </c>
      <c r="F1214" t="s">
        <v>314</v>
      </c>
      <c r="G1214" t="s">
        <v>780</v>
      </c>
      <c r="H1214" t="s">
        <v>3949</v>
      </c>
      <c r="I1214">
        <v>76498</v>
      </c>
      <c r="J1214" t="s">
        <v>3950</v>
      </c>
      <c r="K1214">
        <v>203</v>
      </c>
      <c r="L1214" t="s">
        <v>23</v>
      </c>
      <c r="M1214" t="s">
        <v>943</v>
      </c>
      <c r="N1214" t="s">
        <v>25</v>
      </c>
      <c r="O1214">
        <v>40000000</v>
      </c>
      <c r="P1214">
        <v>2011</v>
      </c>
      <c r="Q1214">
        <v>6.4</v>
      </c>
    </row>
    <row r="1215" spans="1:17" customFormat="1" hidden="1" x14ac:dyDescent="0.3">
      <c r="A1215" t="s">
        <v>3951</v>
      </c>
      <c r="B1215">
        <v>34</v>
      </c>
      <c r="C1215">
        <v>86</v>
      </c>
      <c r="D1215" t="s">
        <v>3952</v>
      </c>
      <c r="E1215">
        <v>22717758</v>
      </c>
      <c r="F1215" t="s">
        <v>3953</v>
      </c>
      <c r="G1215" t="s">
        <v>300</v>
      </c>
      <c r="H1215" t="s">
        <v>3954</v>
      </c>
      <c r="I1215">
        <v>11156</v>
      </c>
      <c r="J1215" t="s">
        <v>479</v>
      </c>
      <c r="K1215">
        <v>67</v>
      </c>
      <c r="L1215" t="s">
        <v>23</v>
      </c>
      <c r="M1215" t="s">
        <v>24</v>
      </c>
      <c r="N1215" t="s">
        <v>190</v>
      </c>
      <c r="O1215">
        <v>40000000</v>
      </c>
      <c r="P1215">
        <v>1998</v>
      </c>
      <c r="Q1215">
        <v>6.2</v>
      </c>
    </row>
    <row r="1216" spans="1:17" customFormat="1" hidden="1" x14ac:dyDescent="0.3">
      <c r="A1216" t="s">
        <v>2175</v>
      </c>
      <c r="B1216">
        <v>104</v>
      </c>
      <c r="C1216">
        <v>108</v>
      </c>
      <c r="D1216" t="s">
        <v>53</v>
      </c>
      <c r="E1216">
        <v>22433915</v>
      </c>
      <c r="F1216" t="s">
        <v>1370</v>
      </c>
      <c r="G1216" t="s">
        <v>1114</v>
      </c>
      <c r="H1216" t="s">
        <v>3955</v>
      </c>
      <c r="I1216">
        <v>21319</v>
      </c>
      <c r="J1216" t="s">
        <v>3956</v>
      </c>
      <c r="K1216">
        <v>166</v>
      </c>
      <c r="L1216" t="s">
        <v>23</v>
      </c>
      <c r="M1216" t="s">
        <v>24</v>
      </c>
      <c r="N1216" t="s">
        <v>393</v>
      </c>
      <c r="O1216">
        <v>60000000</v>
      </c>
      <c r="P1216">
        <v>2002</v>
      </c>
      <c r="Q1216">
        <v>6.2</v>
      </c>
    </row>
    <row r="1217" spans="1:17" customFormat="1" hidden="1" x14ac:dyDescent="0.3">
      <c r="A1217" t="s">
        <v>3957</v>
      </c>
      <c r="B1217">
        <v>55</v>
      </c>
      <c r="C1217">
        <v>128</v>
      </c>
      <c r="D1217" t="s">
        <v>897</v>
      </c>
      <c r="E1217">
        <v>22326247</v>
      </c>
      <c r="F1217" t="s">
        <v>147</v>
      </c>
      <c r="G1217" t="s">
        <v>3958</v>
      </c>
      <c r="H1217" t="s">
        <v>3959</v>
      </c>
      <c r="I1217">
        <v>11232</v>
      </c>
      <c r="J1217" t="s">
        <v>3960</v>
      </c>
      <c r="K1217">
        <v>106</v>
      </c>
      <c r="L1217" t="s">
        <v>23</v>
      </c>
      <c r="M1217" t="s">
        <v>24</v>
      </c>
      <c r="N1217" t="s">
        <v>25</v>
      </c>
      <c r="O1217">
        <v>60000000</v>
      </c>
      <c r="P1217">
        <v>1999</v>
      </c>
      <c r="Q1217">
        <v>5.9</v>
      </c>
    </row>
    <row r="1218" spans="1:17" customFormat="1" hidden="1" x14ac:dyDescent="0.3">
      <c r="A1218" t="s">
        <v>3961</v>
      </c>
      <c r="B1218">
        <v>86</v>
      </c>
      <c r="C1218">
        <v>84</v>
      </c>
      <c r="D1218" t="s">
        <v>2289</v>
      </c>
      <c r="E1218">
        <v>21176322</v>
      </c>
      <c r="F1218" t="s">
        <v>1118</v>
      </c>
      <c r="G1218" t="s">
        <v>3962</v>
      </c>
      <c r="H1218" t="s">
        <v>3963</v>
      </c>
      <c r="I1218">
        <v>23747</v>
      </c>
      <c r="J1218" t="s">
        <v>1921</v>
      </c>
      <c r="K1218">
        <v>207</v>
      </c>
      <c r="L1218" t="s">
        <v>23</v>
      </c>
      <c r="M1218" t="s">
        <v>24</v>
      </c>
      <c r="N1218" t="s">
        <v>25</v>
      </c>
      <c r="O1218">
        <v>40000000</v>
      </c>
      <c r="P1218">
        <v>2004</v>
      </c>
      <c r="Q1218">
        <v>4</v>
      </c>
    </row>
    <row r="1219" spans="1:17" customFormat="1" hidden="1" x14ac:dyDescent="0.3">
      <c r="A1219" t="s">
        <v>2623</v>
      </c>
      <c r="B1219">
        <v>50</v>
      </c>
      <c r="C1219">
        <v>111</v>
      </c>
      <c r="D1219" t="s">
        <v>2025</v>
      </c>
      <c r="E1219">
        <v>20300000</v>
      </c>
      <c r="F1219" t="s">
        <v>2497</v>
      </c>
      <c r="G1219" t="s">
        <v>1518</v>
      </c>
      <c r="H1219" t="s">
        <v>3964</v>
      </c>
      <c r="I1219">
        <v>16741</v>
      </c>
      <c r="J1219" t="s">
        <v>1974</v>
      </c>
      <c r="K1219">
        <v>60</v>
      </c>
      <c r="L1219" t="s">
        <v>23</v>
      </c>
      <c r="M1219" t="s">
        <v>24</v>
      </c>
      <c r="N1219" t="s">
        <v>393</v>
      </c>
      <c r="O1219">
        <v>40000000</v>
      </c>
      <c r="P1219">
        <v>1996</v>
      </c>
      <c r="Q1219">
        <v>6.2</v>
      </c>
    </row>
    <row r="1220" spans="1:17" customFormat="1" hidden="1" x14ac:dyDescent="0.3">
      <c r="A1220" t="s">
        <v>845</v>
      </c>
      <c r="B1220">
        <v>181</v>
      </c>
      <c r="C1220">
        <v>131</v>
      </c>
      <c r="D1220" t="s">
        <v>3965</v>
      </c>
      <c r="E1220">
        <v>20302961</v>
      </c>
      <c r="F1220" t="s">
        <v>2110</v>
      </c>
      <c r="G1220" t="s">
        <v>3966</v>
      </c>
      <c r="H1220" t="s">
        <v>3967</v>
      </c>
      <c r="I1220">
        <v>49874</v>
      </c>
      <c r="J1220" t="s">
        <v>3649</v>
      </c>
      <c r="K1220">
        <v>450</v>
      </c>
      <c r="L1220" t="s">
        <v>23</v>
      </c>
      <c r="M1220" t="s">
        <v>943</v>
      </c>
      <c r="N1220" t="s">
        <v>3968</v>
      </c>
      <c r="O1220">
        <v>45000000</v>
      </c>
      <c r="P1220">
        <v>1995</v>
      </c>
      <c r="Q1220">
        <v>4.5999999999999996</v>
      </c>
    </row>
    <row r="1221" spans="1:17" customFormat="1" hidden="1" x14ac:dyDescent="0.3">
      <c r="A1221" t="s">
        <v>3969</v>
      </c>
      <c r="B1221">
        <v>260</v>
      </c>
      <c r="C1221">
        <v>123</v>
      </c>
      <c r="D1221" t="s">
        <v>1466</v>
      </c>
      <c r="E1221">
        <v>15962471</v>
      </c>
      <c r="F1221" t="s">
        <v>3631</v>
      </c>
      <c r="G1221" t="s">
        <v>57</v>
      </c>
      <c r="H1221" t="s">
        <v>3970</v>
      </c>
      <c r="I1221">
        <v>79892</v>
      </c>
      <c r="J1221" t="s">
        <v>600</v>
      </c>
      <c r="K1221">
        <v>619</v>
      </c>
      <c r="L1221" t="s">
        <v>23</v>
      </c>
      <c r="M1221" t="s">
        <v>24</v>
      </c>
      <c r="N1221" t="s">
        <v>25</v>
      </c>
      <c r="O1221">
        <v>40000000</v>
      </c>
      <c r="P1221">
        <v>2006</v>
      </c>
      <c r="Q1221">
        <v>6.4</v>
      </c>
    </row>
    <row r="1222" spans="1:17" customFormat="1" hidden="1" x14ac:dyDescent="0.3">
      <c r="A1222" t="s">
        <v>3205</v>
      </c>
      <c r="B1222">
        <v>40</v>
      </c>
      <c r="C1222">
        <v>101</v>
      </c>
      <c r="D1222" t="s">
        <v>1606</v>
      </c>
      <c r="E1222">
        <v>14942422</v>
      </c>
      <c r="F1222" t="s">
        <v>229</v>
      </c>
      <c r="G1222" t="s">
        <v>468</v>
      </c>
      <c r="H1222" t="s">
        <v>3971</v>
      </c>
      <c r="I1222">
        <v>14226</v>
      </c>
      <c r="J1222" t="s">
        <v>2191</v>
      </c>
      <c r="K1222">
        <v>60</v>
      </c>
      <c r="L1222" t="s">
        <v>23</v>
      </c>
      <c r="M1222" t="s">
        <v>24</v>
      </c>
      <c r="N1222" t="s">
        <v>393</v>
      </c>
      <c r="O1222">
        <v>40000000</v>
      </c>
      <c r="P1222">
        <v>1995</v>
      </c>
      <c r="Q1222">
        <v>5.9</v>
      </c>
    </row>
    <row r="1223" spans="1:17" customFormat="1" hidden="1" x14ac:dyDescent="0.3">
      <c r="A1223" t="s">
        <v>3972</v>
      </c>
      <c r="B1223">
        <v>102</v>
      </c>
      <c r="C1223">
        <v>102</v>
      </c>
      <c r="D1223" t="s">
        <v>2897</v>
      </c>
      <c r="E1223">
        <v>14967182</v>
      </c>
      <c r="F1223" t="s">
        <v>314</v>
      </c>
      <c r="G1223" t="s">
        <v>1140</v>
      </c>
      <c r="H1223" t="s">
        <v>3973</v>
      </c>
      <c r="I1223">
        <v>27305</v>
      </c>
      <c r="J1223" t="s">
        <v>3974</v>
      </c>
      <c r="K1223">
        <v>284</v>
      </c>
      <c r="L1223" t="s">
        <v>23</v>
      </c>
      <c r="M1223" t="s">
        <v>24</v>
      </c>
      <c r="N1223" t="s">
        <v>393</v>
      </c>
      <c r="O1223">
        <v>40000000</v>
      </c>
      <c r="P1223">
        <v>2000</v>
      </c>
      <c r="Q1223">
        <v>5.0999999999999996</v>
      </c>
    </row>
    <row r="1224" spans="1:17" customFormat="1" hidden="1" x14ac:dyDescent="0.3">
      <c r="A1224" t="s">
        <v>3975</v>
      </c>
      <c r="B1224">
        <v>371</v>
      </c>
      <c r="C1224">
        <v>114</v>
      </c>
      <c r="D1224" t="s">
        <v>3976</v>
      </c>
      <c r="E1224">
        <v>18996755</v>
      </c>
      <c r="F1224" t="s">
        <v>2497</v>
      </c>
      <c r="G1224" t="s">
        <v>143</v>
      </c>
      <c r="H1224" t="s">
        <v>3977</v>
      </c>
      <c r="I1224">
        <v>145270</v>
      </c>
      <c r="J1224" t="s">
        <v>3978</v>
      </c>
      <c r="K1224">
        <v>322</v>
      </c>
      <c r="L1224" t="s">
        <v>23</v>
      </c>
      <c r="M1224" t="s">
        <v>2210</v>
      </c>
      <c r="N1224" t="s">
        <v>25</v>
      </c>
      <c r="O1224">
        <v>45000000</v>
      </c>
      <c r="P1224">
        <v>2012</v>
      </c>
      <c r="Q1224">
        <v>7.6</v>
      </c>
    </row>
    <row r="1225" spans="1:17" customFormat="1" hidden="1" x14ac:dyDescent="0.3">
      <c r="A1225" t="s">
        <v>3979</v>
      </c>
      <c r="B1225">
        <v>49</v>
      </c>
      <c r="C1225">
        <v>107</v>
      </c>
      <c r="D1225" t="s">
        <v>1072</v>
      </c>
      <c r="E1225">
        <v>14375181</v>
      </c>
      <c r="F1225" t="s">
        <v>3980</v>
      </c>
      <c r="G1225" t="s">
        <v>3981</v>
      </c>
      <c r="H1225" t="s">
        <v>3982</v>
      </c>
      <c r="I1225">
        <v>8692</v>
      </c>
      <c r="J1225" t="s">
        <v>3983</v>
      </c>
      <c r="K1225">
        <v>126</v>
      </c>
      <c r="L1225" t="s">
        <v>23</v>
      </c>
      <c r="M1225" t="s">
        <v>24</v>
      </c>
      <c r="N1225" t="s">
        <v>25</v>
      </c>
      <c r="O1225">
        <v>51000000</v>
      </c>
      <c r="P1225">
        <v>1987</v>
      </c>
      <c r="Q1225">
        <v>4.2</v>
      </c>
    </row>
    <row r="1226" spans="1:17" customFormat="1" hidden="1" x14ac:dyDescent="0.3">
      <c r="A1226" t="s">
        <v>3234</v>
      </c>
      <c r="B1226">
        <v>335</v>
      </c>
      <c r="C1226">
        <v>87</v>
      </c>
      <c r="D1226" t="s">
        <v>1515</v>
      </c>
      <c r="E1226">
        <v>20999103</v>
      </c>
      <c r="F1226" t="s">
        <v>3984</v>
      </c>
      <c r="G1226" t="s">
        <v>371</v>
      </c>
      <c r="H1226" t="s">
        <v>3985</v>
      </c>
      <c r="I1226">
        <v>139114</v>
      </c>
      <c r="J1226" t="s">
        <v>165</v>
      </c>
      <c r="K1226">
        <v>245</v>
      </c>
      <c r="L1226" t="s">
        <v>23</v>
      </c>
      <c r="M1226" t="s">
        <v>24</v>
      </c>
      <c r="N1226" t="s">
        <v>64</v>
      </c>
      <c r="O1226">
        <v>40000000</v>
      </c>
      <c r="P1226">
        <v>2009</v>
      </c>
      <c r="Q1226">
        <v>7.8</v>
      </c>
    </row>
    <row r="1227" spans="1:17" customFormat="1" hidden="1" x14ac:dyDescent="0.3">
      <c r="A1227" t="s">
        <v>2710</v>
      </c>
      <c r="B1227">
        <v>86</v>
      </c>
      <c r="C1227">
        <v>103</v>
      </c>
      <c r="D1227" t="s">
        <v>2531</v>
      </c>
      <c r="E1227">
        <v>14448589</v>
      </c>
      <c r="F1227" t="s">
        <v>1073</v>
      </c>
      <c r="G1227" t="s">
        <v>383</v>
      </c>
      <c r="H1227" t="s">
        <v>3986</v>
      </c>
      <c r="I1227">
        <v>19364</v>
      </c>
      <c r="J1227" t="s">
        <v>3987</v>
      </c>
      <c r="K1227">
        <v>128</v>
      </c>
      <c r="L1227" t="s">
        <v>23</v>
      </c>
      <c r="M1227" t="s">
        <v>24</v>
      </c>
      <c r="N1227" t="s">
        <v>25</v>
      </c>
      <c r="O1227">
        <v>40000000</v>
      </c>
      <c r="P1227">
        <v>2002</v>
      </c>
      <c r="Q1227">
        <v>5.8</v>
      </c>
    </row>
    <row r="1228" spans="1:17" customFormat="1" hidden="1" x14ac:dyDescent="0.3">
      <c r="A1228" t="s">
        <v>3228</v>
      </c>
      <c r="B1228">
        <v>40</v>
      </c>
      <c r="C1228">
        <v>99</v>
      </c>
      <c r="D1228" t="s">
        <v>1755</v>
      </c>
      <c r="E1228">
        <v>14358033</v>
      </c>
      <c r="F1228" t="s">
        <v>3988</v>
      </c>
      <c r="G1228" t="s">
        <v>3989</v>
      </c>
      <c r="H1228" t="s">
        <v>3990</v>
      </c>
      <c r="I1228">
        <v>17365</v>
      </c>
      <c r="J1228" t="s">
        <v>3991</v>
      </c>
      <c r="K1228">
        <v>66</v>
      </c>
      <c r="L1228" t="s">
        <v>23</v>
      </c>
      <c r="M1228" t="s">
        <v>24</v>
      </c>
      <c r="N1228" t="s">
        <v>25</v>
      </c>
      <c r="O1228">
        <v>40000000</v>
      </c>
      <c r="P1228">
        <v>1992</v>
      </c>
      <c r="Q1228">
        <v>5.9</v>
      </c>
    </row>
    <row r="1229" spans="1:17" customFormat="1" hidden="1" x14ac:dyDescent="0.3">
      <c r="A1229" t="s">
        <v>2555</v>
      </c>
      <c r="B1229">
        <v>242</v>
      </c>
      <c r="C1229">
        <v>122</v>
      </c>
      <c r="D1229" t="s">
        <v>3684</v>
      </c>
      <c r="E1229">
        <v>33201661</v>
      </c>
      <c r="F1229" t="s">
        <v>1073</v>
      </c>
      <c r="G1229" t="s">
        <v>3506</v>
      </c>
      <c r="H1229" t="s">
        <v>3992</v>
      </c>
      <c r="I1229">
        <v>534262</v>
      </c>
      <c r="J1229" t="s">
        <v>3993</v>
      </c>
      <c r="K1229">
        <v>1314</v>
      </c>
      <c r="L1229" t="s">
        <v>942</v>
      </c>
      <c r="M1229" t="s">
        <v>943</v>
      </c>
      <c r="N1229" t="s">
        <v>393</v>
      </c>
      <c r="O1229">
        <v>77000000</v>
      </c>
      <c r="P1229">
        <v>2001</v>
      </c>
      <c r="Q1229">
        <v>8.4</v>
      </c>
    </row>
    <row r="1230" spans="1:17" customFormat="1" hidden="1" x14ac:dyDescent="0.3">
      <c r="A1230" t="s">
        <v>3994</v>
      </c>
      <c r="B1230">
        <v>70</v>
      </c>
      <c r="C1230">
        <v>91</v>
      </c>
      <c r="D1230" t="s">
        <v>3995</v>
      </c>
      <c r="E1230">
        <v>14018364</v>
      </c>
      <c r="F1230" t="s">
        <v>3996</v>
      </c>
      <c r="G1230" t="s">
        <v>3997</v>
      </c>
      <c r="H1230" t="s">
        <v>3998</v>
      </c>
      <c r="I1230">
        <v>17722</v>
      </c>
      <c r="J1230" t="s">
        <v>3999</v>
      </c>
      <c r="K1230">
        <v>111</v>
      </c>
      <c r="L1230" t="s">
        <v>23</v>
      </c>
      <c r="M1230" t="s">
        <v>24</v>
      </c>
      <c r="N1230" t="s">
        <v>64</v>
      </c>
      <c r="O1230">
        <v>30000000</v>
      </c>
      <c r="P1230">
        <v>2004</v>
      </c>
      <c r="Q1230">
        <v>4.8</v>
      </c>
    </row>
    <row r="1231" spans="1:17" customFormat="1" hidden="1" x14ac:dyDescent="0.3">
      <c r="A1231" t="s">
        <v>4000</v>
      </c>
      <c r="B1231">
        <v>135</v>
      </c>
      <c r="C1231">
        <v>103</v>
      </c>
      <c r="D1231" t="s">
        <v>3779</v>
      </c>
      <c r="E1231">
        <v>13395939</v>
      </c>
      <c r="F1231" t="s">
        <v>918</v>
      </c>
      <c r="G1231" t="s">
        <v>3551</v>
      </c>
      <c r="H1231" t="s">
        <v>4001</v>
      </c>
      <c r="I1231">
        <v>43442</v>
      </c>
      <c r="J1231" t="s">
        <v>1523</v>
      </c>
      <c r="K1231">
        <v>146</v>
      </c>
      <c r="L1231" t="s">
        <v>23</v>
      </c>
      <c r="M1231" t="s">
        <v>38</v>
      </c>
      <c r="N1231" t="s">
        <v>393</v>
      </c>
      <c r="O1231">
        <v>60000000</v>
      </c>
      <c r="P1231">
        <v>2004</v>
      </c>
      <c r="Q1231">
        <v>6.2</v>
      </c>
    </row>
    <row r="1232" spans="1:17" customFormat="1" hidden="1" x14ac:dyDescent="0.3">
      <c r="A1232" t="s">
        <v>3734</v>
      </c>
      <c r="B1232">
        <v>125</v>
      </c>
      <c r="C1232">
        <v>107</v>
      </c>
      <c r="D1232" t="s">
        <v>966</v>
      </c>
      <c r="E1232">
        <v>20113965</v>
      </c>
      <c r="F1232" t="s">
        <v>3751</v>
      </c>
      <c r="G1232" t="s">
        <v>1591</v>
      </c>
      <c r="H1232" t="s">
        <v>4002</v>
      </c>
      <c r="I1232">
        <v>15231</v>
      </c>
      <c r="J1232" t="s">
        <v>4003</v>
      </c>
      <c r="K1232">
        <v>66</v>
      </c>
      <c r="L1232" t="s">
        <v>23</v>
      </c>
      <c r="M1232" t="s">
        <v>24</v>
      </c>
      <c r="N1232" t="s">
        <v>64</v>
      </c>
      <c r="O1232">
        <v>40000000</v>
      </c>
      <c r="P1232">
        <v>2012</v>
      </c>
      <c r="Q1232">
        <v>6.5</v>
      </c>
    </row>
    <row r="1233" spans="1:17" customFormat="1" hidden="1" x14ac:dyDescent="0.3">
      <c r="A1233" t="s">
        <v>4004</v>
      </c>
      <c r="B1233">
        <v>54</v>
      </c>
      <c r="C1233">
        <v>106</v>
      </c>
      <c r="D1233" t="s">
        <v>2575</v>
      </c>
      <c r="E1233">
        <v>13376506</v>
      </c>
      <c r="F1233" t="s">
        <v>2110</v>
      </c>
      <c r="G1233" t="s">
        <v>3510</v>
      </c>
      <c r="H1233" t="s">
        <v>4005</v>
      </c>
      <c r="I1233">
        <v>10413</v>
      </c>
      <c r="J1233" t="s">
        <v>4006</v>
      </c>
      <c r="K1233">
        <v>111</v>
      </c>
      <c r="L1233" t="s">
        <v>23</v>
      </c>
      <c r="M1233" t="s">
        <v>24</v>
      </c>
      <c r="N1233" t="s">
        <v>25</v>
      </c>
      <c r="O1233">
        <v>40000000</v>
      </c>
      <c r="P1233">
        <v>1999</v>
      </c>
      <c r="Q1233">
        <v>6.3</v>
      </c>
    </row>
    <row r="1234" spans="1:17" customFormat="1" hidden="1" x14ac:dyDescent="0.3">
      <c r="A1234" t="s">
        <v>4007</v>
      </c>
      <c r="B1234">
        <v>104</v>
      </c>
      <c r="C1234">
        <v>101</v>
      </c>
      <c r="D1234" t="s">
        <v>4008</v>
      </c>
      <c r="E1234">
        <v>13208023</v>
      </c>
      <c r="F1234" t="s">
        <v>4009</v>
      </c>
      <c r="G1234" t="s">
        <v>1451</v>
      </c>
      <c r="H1234" t="s">
        <v>4010</v>
      </c>
      <c r="I1234">
        <v>17309</v>
      </c>
      <c r="J1234" t="s">
        <v>1167</v>
      </c>
      <c r="K1234">
        <v>388</v>
      </c>
      <c r="L1234" t="s">
        <v>23</v>
      </c>
      <c r="M1234" t="s">
        <v>38</v>
      </c>
      <c r="N1234" t="s">
        <v>393</v>
      </c>
      <c r="O1234">
        <v>42000000</v>
      </c>
      <c r="P1234">
        <v>2002</v>
      </c>
      <c r="Q1234">
        <v>3.3</v>
      </c>
    </row>
    <row r="1235" spans="1:17" customFormat="1" hidden="1" x14ac:dyDescent="0.3">
      <c r="A1235" t="s">
        <v>1112</v>
      </c>
      <c r="B1235">
        <v>157</v>
      </c>
      <c r="C1235">
        <v>109</v>
      </c>
      <c r="D1235" t="s">
        <v>333</v>
      </c>
      <c r="E1235">
        <v>13838130</v>
      </c>
      <c r="F1235" t="s">
        <v>1236</v>
      </c>
      <c r="G1235" t="s">
        <v>465</v>
      </c>
      <c r="H1235" t="s">
        <v>4011</v>
      </c>
      <c r="I1235">
        <v>35990</v>
      </c>
      <c r="J1235" t="s">
        <v>2427</v>
      </c>
      <c r="K1235">
        <v>157</v>
      </c>
      <c r="L1235" t="s">
        <v>23</v>
      </c>
      <c r="M1235" t="s">
        <v>24</v>
      </c>
      <c r="N1235" t="s">
        <v>25</v>
      </c>
      <c r="O1235">
        <v>40000000</v>
      </c>
      <c r="P1235">
        <v>2009</v>
      </c>
      <c r="Q1235">
        <v>5.9</v>
      </c>
    </row>
    <row r="1236" spans="1:17" customFormat="1" hidden="1" x14ac:dyDescent="0.3">
      <c r="A1236" t="s">
        <v>3592</v>
      </c>
      <c r="B1236">
        <v>159</v>
      </c>
      <c r="C1236">
        <v>110</v>
      </c>
      <c r="D1236" t="s">
        <v>2763</v>
      </c>
      <c r="E1236">
        <v>5773519</v>
      </c>
      <c r="F1236" t="s">
        <v>1971</v>
      </c>
      <c r="G1236" t="s">
        <v>71</v>
      </c>
      <c r="H1236" t="s">
        <v>3593</v>
      </c>
      <c r="I1236">
        <v>28618</v>
      </c>
      <c r="J1236" t="s">
        <v>3594</v>
      </c>
      <c r="K1236">
        <v>91</v>
      </c>
      <c r="L1236" t="s">
        <v>23</v>
      </c>
      <c r="M1236" t="s">
        <v>24</v>
      </c>
      <c r="N1236" t="s">
        <v>25</v>
      </c>
      <c r="O1236">
        <v>40000000</v>
      </c>
      <c r="P1236">
        <v>2015</v>
      </c>
      <c r="Q1236">
        <v>6</v>
      </c>
    </row>
    <row r="1237" spans="1:17" customFormat="1" hidden="1" x14ac:dyDescent="0.3">
      <c r="A1237" t="s">
        <v>3281</v>
      </c>
      <c r="B1237">
        <v>78</v>
      </c>
      <c r="C1237">
        <v>89</v>
      </c>
      <c r="D1237" t="s">
        <v>1337</v>
      </c>
      <c r="E1237">
        <v>9652000</v>
      </c>
      <c r="F1237" t="s">
        <v>1068</v>
      </c>
      <c r="G1237" t="s">
        <v>894</v>
      </c>
      <c r="H1237" t="s">
        <v>4012</v>
      </c>
      <c r="I1237">
        <v>46205</v>
      </c>
      <c r="J1237" t="s">
        <v>1362</v>
      </c>
      <c r="K1237">
        <v>147</v>
      </c>
      <c r="L1237" t="s">
        <v>23</v>
      </c>
      <c r="M1237" t="s">
        <v>24</v>
      </c>
      <c r="N1237" t="s">
        <v>25</v>
      </c>
      <c r="O1237">
        <v>40000000</v>
      </c>
      <c r="P1237">
        <v>2003</v>
      </c>
      <c r="Q1237">
        <v>5.8</v>
      </c>
    </row>
    <row r="1238" spans="1:17" customFormat="1" hidden="1" x14ac:dyDescent="0.3">
      <c r="A1238" t="s">
        <v>4014</v>
      </c>
      <c r="B1238">
        <v>32</v>
      </c>
      <c r="C1238">
        <v>119</v>
      </c>
      <c r="D1238" t="s">
        <v>4015</v>
      </c>
      <c r="E1238">
        <v>7000000</v>
      </c>
      <c r="F1238" t="s">
        <v>473</v>
      </c>
      <c r="G1238" t="s">
        <v>3233</v>
      </c>
      <c r="H1238" t="s">
        <v>4016</v>
      </c>
      <c r="I1238">
        <v>2933</v>
      </c>
      <c r="J1238" t="s">
        <v>3920</v>
      </c>
      <c r="K1238">
        <v>70</v>
      </c>
      <c r="L1238" t="s">
        <v>23</v>
      </c>
      <c r="M1238" t="s">
        <v>38</v>
      </c>
      <c r="N1238" t="s">
        <v>64</v>
      </c>
      <c r="O1238">
        <v>36000000</v>
      </c>
      <c r="P1238">
        <v>1980</v>
      </c>
      <c r="Q1238">
        <v>4.7</v>
      </c>
    </row>
    <row r="1239" spans="1:17" customFormat="1" hidden="1" x14ac:dyDescent="0.3">
      <c r="A1239" t="s">
        <v>4017</v>
      </c>
      <c r="B1239">
        <v>75</v>
      </c>
      <c r="C1239">
        <v>83</v>
      </c>
      <c r="D1239" t="s">
        <v>2288</v>
      </c>
      <c r="E1239">
        <v>10431220</v>
      </c>
      <c r="F1239" t="s">
        <v>437</v>
      </c>
      <c r="G1239" t="s">
        <v>3806</v>
      </c>
      <c r="H1239" t="s">
        <v>4018</v>
      </c>
      <c r="I1239">
        <v>24216</v>
      </c>
      <c r="J1239" t="s">
        <v>2584</v>
      </c>
      <c r="K1239">
        <v>162</v>
      </c>
      <c r="L1239" t="s">
        <v>23</v>
      </c>
      <c r="M1239" t="s">
        <v>24</v>
      </c>
      <c r="N1239" t="s">
        <v>393</v>
      </c>
      <c r="O1239">
        <v>24000000</v>
      </c>
      <c r="P1239">
        <v>1999</v>
      </c>
      <c r="Q1239">
        <v>4.0999999999999996</v>
      </c>
    </row>
    <row r="1240" spans="1:17" customFormat="1" hidden="1" x14ac:dyDescent="0.3">
      <c r="A1240" t="s">
        <v>4019</v>
      </c>
      <c r="B1240">
        <v>219</v>
      </c>
      <c r="C1240">
        <v>108</v>
      </c>
      <c r="D1240" t="s">
        <v>364</v>
      </c>
      <c r="E1240">
        <v>10326062</v>
      </c>
      <c r="F1240" t="s">
        <v>4020</v>
      </c>
      <c r="G1240" t="s">
        <v>2937</v>
      </c>
      <c r="H1240" t="s">
        <v>4021</v>
      </c>
      <c r="I1240">
        <v>121432</v>
      </c>
      <c r="J1240" t="s">
        <v>4022</v>
      </c>
      <c r="K1240">
        <v>310</v>
      </c>
      <c r="L1240" t="s">
        <v>23</v>
      </c>
      <c r="M1240" t="s">
        <v>509</v>
      </c>
      <c r="N1240" t="s">
        <v>393</v>
      </c>
      <c r="O1240">
        <v>33000000</v>
      </c>
      <c r="P1240">
        <v>2009</v>
      </c>
      <c r="Q1240">
        <v>6.8</v>
      </c>
    </row>
    <row r="1241" spans="1:17" customFormat="1" hidden="1" x14ac:dyDescent="0.3">
      <c r="A1241" t="s">
        <v>3111</v>
      </c>
      <c r="B1241">
        <v>83</v>
      </c>
      <c r="C1241">
        <v>102</v>
      </c>
      <c r="D1241" t="s">
        <v>990</v>
      </c>
      <c r="E1241">
        <v>6114237</v>
      </c>
      <c r="F1241" t="s">
        <v>1409</v>
      </c>
      <c r="G1241" t="s">
        <v>2557</v>
      </c>
      <c r="H1241" t="s">
        <v>4023</v>
      </c>
      <c r="I1241">
        <v>19986</v>
      </c>
      <c r="J1241" t="s">
        <v>4024</v>
      </c>
      <c r="K1241">
        <v>207</v>
      </c>
      <c r="L1241" t="s">
        <v>23</v>
      </c>
      <c r="M1241" t="s">
        <v>24</v>
      </c>
      <c r="N1241" t="s">
        <v>393</v>
      </c>
      <c r="O1241">
        <v>40000000</v>
      </c>
      <c r="P1241">
        <v>2001</v>
      </c>
      <c r="Q1241">
        <v>6.2</v>
      </c>
    </row>
    <row r="1242" spans="1:17" customFormat="1" hidden="1" x14ac:dyDescent="0.3">
      <c r="A1242" t="s">
        <v>3918</v>
      </c>
      <c r="B1242">
        <v>53</v>
      </c>
      <c r="C1242">
        <v>93</v>
      </c>
      <c r="D1242" t="s">
        <v>4025</v>
      </c>
      <c r="E1242">
        <v>4835968</v>
      </c>
      <c r="F1242" t="s">
        <v>34</v>
      </c>
      <c r="G1242" t="s">
        <v>1162</v>
      </c>
      <c r="H1242" t="s">
        <v>4026</v>
      </c>
      <c r="I1242">
        <v>4821</v>
      </c>
      <c r="J1242" t="s">
        <v>3100</v>
      </c>
      <c r="K1242">
        <v>82</v>
      </c>
      <c r="L1242" t="s">
        <v>23</v>
      </c>
      <c r="M1242" t="s">
        <v>38</v>
      </c>
      <c r="N1242" t="s">
        <v>25</v>
      </c>
      <c r="O1242">
        <v>40000000</v>
      </c>
      <c r="P1242">
        <v>2002</v>
      </c>
      <c r="Q1242">
        <v>4.5</v>
      </c>
    </row>
    <row r="1243" spans="1:17" customFormat="1" hidden="1" x14ac:dyDescent="0.3">
      <c r="A1243" t="s">
        <v>4027</v>
      </c>
      <c r="B1243">
        <v>61</v>
      </c>
      <c r="C1243">
        <v>84</v>
      </c>
      <c r="D1243" t="s">
        <v>4028</v>
      </c>
      <c r="E1243">
        <v>4777007</v>
      </c>
      <c r="F1243" t="s">
        <v>4029</v>
      </c>
      <c r="G1243" t="s">
        <v>4025</v>
      </c>
      <c r="H1243" t="s">
        <v>4030</v>
      </c>
      <c r="I1243">
        <v>15130</v>
      </c>
      <c r="J1243" t="s">
        <v>4031</v>
      </c>
      <c r="K1243">
        <v>98</v>
      </c>
      <c r="L1243" t="s">
        <v>23</v>
      </c>
      <c r="M1243" t="s">
        <v>943</v>
      </c>
      <c r="N1243" t="s">
        <v>25</v>
      </c>
      <c r="O1243">
        <v>40000000</v>
      </c>
      <c r="P1243">
        <v>2001</v>
      </c>
      <c r="Q1243">
        <v>5.8</v>
      </c>
    </row>
    <row r="1244" spans="1:17" customFormat="1" hidden="1" x14ac:dyDescent="0.3">
      <c r="A1244" t="s">
        <v>3186</v>
      </c>
      <c r="B1244">
        <v>308</v>
      </c>
      <c r="C1244">
        <v>107</v>
      </c>
      <c r="D1244" t="s">
        <v>1067</v>
      </c>
      <c r="E1244">
        <v>3675072</v>
      </c>
      <c r="F1244" t="s">
        <v>766</v>
      </c>
      <c r="G1244" t="s">
        <v>153</v>
      </c>
      <c r="H1244" t="s">
        <v>4032</v>
      </c>
      <c r="I1244">
        <v>190132</v>
      </c>
      <c r="J1244" t="s">
        <v>4033</v>
      </c>
      <c r="K1244">
        <v>801</v>
      </c>
      <c r="L1244" t="s">
        <v>23</v>
      </c>
      <c r="M1244" t="s">
        <v>38</v>
      </c>
      <c r="N1244" t="s">
        <v>393</v>
      </c>
      <c r="O1244">
        <v>26000000</v>
      </c>
      <c r="P1244">
        <v>2007</v>
      </c>
      <c r="Q1244">
        <v>7.3</v>
      </c>
    </row>
    <row r="1245" spans="1:17" customFormat="1" hidden="1" x14ac:dyDescent="0.3">
      <c r="A1245" t="s">
        <v>2511</v>
      </c>
      <c r="B1245">
        <v>70</v>
      </c>
      <c r="C1245">
        <v>91</v>
      </c>
      <c r="D1245" t="s">
        <v>4034</v>
      </c>
      <c r="E1245">
        <v>18438149</v>
      </c>
      <c r="F1245" t="s">
        <v>1608</v>
      </c>
      <c r="G1245" t="s">
        <v>4035</v>
      </c>
      <c r="H1245" t="s">
        <v>4036</v>
      </c>
      <c r="I1245">
        <v>30842</v>
      </c>
      <c r="J1245" t="s">
        <v>4037</v>
      </c>
      <c r="K1245">
        <v>93</v>
      </c>
      <c r="L1245" t="s">
        <v>23</v>
      </c>
      <c r="M1245" t="s">
        <v>24</v>
      </c>
      <c r="N1245" t="s">
        <v>25</v>
      </c>
      <c r="O1245">
        <v>40000000</v>
      </c>
      <c r="P1245">
        <v>2012</v>
      </c>
      <c r="Q1245">
        <v>5.9</v>
      </c>
    </row>
    <row r="1246" spans="1:17" customFormat="1" hidden="1" x14ac:dyDescent="0.3">
      <c r="A1246" t="s">
        <v>4038</v>
      </c>
      <c r="B1246">
        <v>41</v>
      </c>
      <c r="C1246">
        <v>94</v>
      </c>
      <c r="D1246" t="s">
        <v>2459</v>
      </c>
      <c r="E1246">
        <v>511920</v>
      </c>
      <c r="F1246" t="s">
        <v>4039</v>
      </c>
      <c r="G1246" t="s">
        <v>479</v>
      </c>
      <c r="H1246" t="s">
        <v>4040</v>
      </c>
      <c r="I1246">
        <v>2458</v>
      </c>
      <c r="J1246" t="s">
        <v>4041</v>
      </c>
      <c r="K1246">
        <v>26</v>
      </c>
      <c r="L1246" t="s">
        <v>23</v>
      </c>
      <c r="M1246" t="s">
        <v>24</v>
      </c>
      <c r="N1246" t="s">
        <v>64</v>
      </c>
      <c r="O1246">
        <v>40000000</v>
      </c>
      <c r="P1246">
        <v>2008</v>
      </c>
      <c r="Q1246">
        <v>4.4000000000000004</v>
      </c>
    </row>
    <row r="1247" spans="1:17" customFormat="1" hidden="1" x14ac:dyDescent="0.3">
      <c r="A1247" t="s">
        <v>3007</v>
      </c>
      <c r="B1247">
        <v>224</v>
      </c>
      <c r="C1247">
        <v>115</v>
      </c>
      <c r="D1247" t="s">
        <v>740</v>
      </c>
      <c r="E1247">
        <v>10640645</v>
      </c>
      <c r="F1247" t="s">
        <v>737</v>
      </c>
      <c r="G1247" t="s">
        <v>267</v>
      </c>
      <c r="H1247" t="s">
        <v>4042</v>
      </c>
      <c r="I1247">
        <v>28429</v>
      </c>
      <c r="J1247" t="s">
        <v>4043</v>
      </c>
      <c r="K1247">
        <v>110</v>
      </c>
      <c r="L1247" t="s">
        <v>23</v>
      </c>
      <c r="M1247" t="s">
        <v>24</v>
      </c>
      <c r="N1247" t="s">
        <v>393</v>
      </c>
      <c r="O1247">
        <v>40000000</v>
      </c>
      <c r="P1247">
        <v>2015</v>
      </c>
      <c r="Q1247">
        <v>5.8</v>
      </c>
    </row>
    <row r="1248" spans="1:17" customFormat="1" hidden="1" x14ac:dyDescent="0.3">
      <c r="A1248" t="s">
        <v>4044</v>
      </c>
      <c r="B1248">
        <v>66</v>
      </c>
      <c r="C1248">
        <v>93</v>
      </c>
      <c r="D1248" t="s">
        <v>2528</v>
      </c>
      <c r="E1248">
        <v>652526</v>
      </c>
      <c r="F1248" t="s">
        <v>4045</v>
      </c>
      <c r="G1248" t="s">
        <v>3124</v>
      </c>
      <c r="H1248" t="s">
        <v>4046</v>
      </c>
      <c r="I1248">
        <v>20201</v>
      </c>
      <c r="J1248" t="s">
        <v>4047</v>
      </c>
      <c r="K1248">
        <v>187</v>
      </c>
      <c r="L1248" t="s">
        <v>23</v>
      </c>
      <c r="M1248" t="s">
        <v>509</v>
      </c>
      <c r="N1248" t="s">
        <v>64</v>
      </c>
      <c r="O1248">
        <v>40000000</v>
      </c>
      <c r="P1248">
        <v>2006</v>
      </c>
      <c r="Q1248">
        <v>5.0999999999999996</v>
      </c>
    </row>
    <row r="1249" spans="1:17" customFormat="1" hidden="1" x14ac:dyDescent="0.3">
      <c r="A1249" t="s">
        <v>1666</v>
      </c>
      <c r="B1249">
        <v>253</v>
      </c>
      <c r="C1249">
        <v>105</v>
      </c>
      <c r="D1249" t="s">
        <v>4048</v>
      </c>
      <c r="E1249">
        <v>80050171</v>
      </c>
      <c r="F1249" t="s">
        <v>1232</v>
      </c>
      <c r="G1249" t="s">
        <v>4049</v>
      </c>
      <c r="H1249" t="s">
        <v>4050</v>
      </c>
      <c r="I1249">
        <v>186982</v>
      </c>
      <c r="J1249" t="s">
        <v>1726</v>
      </c>
      <c r="K1249">
        <v>491</v>
      </c>
      <c r="L1249" t="s">
        <v>23</v>
      </c>
      <c r="M1249" t="s">
        <v>24</v>
      </c>
      <c r="N1249" t="s">
        <v>25</v>
      </c>
      <c r="O1249">
        <v>20000000</v>
      </c>
      <c r="P1249">
        <v>2007</v>
      </c>
      <c r="Q1249">
        <v>6.9</v>
      </c>
    </row>
    <row r="1250" spans="1:17" customFormat="1" hidden="1" x14ac:dyDescent="0.3">
      <c r="A1250" t="s">
        <v>2685</v>
      </c>
      <c r="B1250">
        <v>79</v>
      </c>
      <c r="C1250">
        <v>107</v>
      </c>
      <c r="D1250" t="s">
        <v>3657</v>
      </c>
      <c r="E1250">
        <v>7564000</v>
      </c>
      <c r="F1250" t="s">
        <v>3199</v>
      </c>
      <c r="G1250" t="s">
        <v>383</v>
      </c>
      <c r="H1250" t="s">
        <v>4051</v>
      </c>
      <c r="I1250">
        <v>54650</v>
      </c>
      <c r="J1250" t="s">
        <v>3857</v>
      </c>
      <c r="K1250">
        <v>223</v>
      </c>
      <c r="L1250" t="s">
        <v>23</v>
      </c>
      <c r="M1250" t="s">
        <v>24</v>
      </c>
      <c r="N1250" t="s">
        <v>25</v>
      </c>
      <c r="O1250">
        <v>20000000</v>
      </c>
      <c r="P1250">
        <v>1995</v>
      </c>
      <c r="Q1250">
        <v>6.2</v>
      </c>
    </row>
    <row r="1251" spans="1:17" customFormat="1" hidden="1" x14ac:dyDescent="0.3">
      <c r="A1251" t="s">
        <v>4052</v>
      </c>
      <c r="B1251">
        <v>94</v>
      </c>
      <c r="C1251">
        <v>101</v>
      </c>
      <c r="D1251" t="s">
        <v>4053</v>
      </c>
      <c r="E1251">
        <v>876671</v>
      </c>
      <c r="F1251" t="s">
        <v>4054</v>
      </c>
      <c r="G1251" t="s">
        <v>4055</v>
      </c>
      <c r="H1251" t="s">
        <v>4056</v>
      </c>
      <c r="I1251">
        <v>22010</v>
      </c>
      <c r="J1251" t="s">
        <v>4057</v>
      </c>
      <c r="K1251">
        <v>90</v>
      </c>
      <c r="L1251" t="s">
        <v>23</v>
      </c>
      <c r="M1251" t="s">
        <v>24</v>
      </c>
      <c r="N1251" t="s">
        <v>393</v>
      </c>
      <c r="O1251">
        <v>25000000</v>
      </c>
      <c r="P1251">
        <v>2007</v>
      </c>
      <c r="Q1251">
        <v>6.9</v>
      </c>
    </row>
    <row r="1252" spans="1:17" customFormat="1" hidden="1" x14ac:dyDescent="0.3">
      <c r="A1252" t="s">
        <v>2606</v>
      </c>
      <c r="B1252">
        <v>77</v>
      </c>
      <c r="C1252">
        <v>111</v>
      </c>
      <c r="D1252" t="s">
        <v>2357</v>
      </c>
      <c r="E1252">
        <v>2869369</v>
      </c>
      <c r="F1252" t="s">
        <v>1753</v>
      </c>
      <c r="G1252" t="s">
        <v>1657</v>
      </c>
      <c r="H1252" t="s">
        <v>4058</v>
      </c>
      <c r="I1252">
        <v>65474</v>
      </c>
      <c r="J1252" t="s">
        <v>4059</v>
      </c>
      <c r="K1252">
        <v>211</v>
      </c>
      <c r="L1252" t="s">
        <v>23</v>
      </c>
      <c r="M1252" t="s">
        <v>38</v>
      </c>
      <c r="N1252" t="s">
        <v>64</v>
      </c>
      <c r="O1252">
        <v>30000000</v>
      </c>
      <c r="P1252">
        <v>1994</v>
      </c>
      <c r="Q1252">
        <v>7.3</v>
      </c>
    </row>
    <row r="1253" spans="1:17" customFormat="1" hidden="1" x14ac:dyDescent="0.3">
      <c r="A1253" t="s">
        <v>4060</v>
      </c>
      <c r="B1253">
        <v>106</v>
      </c>
      <c r="C1253">
        <v>113</v>
      </c>
      <c r="D1253" t="s">
        <v>4061</v>
      </c>
      <c r="E1253">
        <v>128978</v>
      </c>
      <c r="F1253" t="s">
        <v>497</v>
      </c>
      <c r="G1253" t="s">
        <v>340</v>
      </c>
      <c r="H1253" t="s">
        <v>4062</v>
      </c>
      <c r="I1253">
        <v>22897</v>
      </c>
      <c r="J1253" t="s">
        <v>4063</v>
      </c>
      <c r="K1253">
        <v>61</v>
      </c>
      <c r="L1253" t="s">
        <v>1246</v>
      </c>
      <c r="M1253" t="s">
        <v>2373</v>
      </c>
      <c r="N1253" t="s">
        <v>393</v>
      </c>
      <c r="O1253">
        <v>40000000</v>
      </c>
      <c r="P1253">
        <v>2007</v>
      </c>
      <c r="Q1253">
        <v>7.1</v>
      </c>
    </row>
    <row r="1254" spans="1:17" customFormat="1" hidden="1" x14ac:dyDescent="0.3">
      <c r="A1254" t="s">
        <v>1291</v>
      </c>
      <c r="B1254">
        <v>30</v>
      </c>
      <c r="C1254">
        <v>112</v>
      </c>
      <c r="D1254" t="s">
        <v>4064</v>
      </c>
      <c r="E1254">
        <v>77231</v>
      </c>
      <c r="F1254" t="s">
        <v>1257</v>
      </c>
      <c r="G1254" t="s">
        <v>2289</v>
      </c>
      <c r="H1254" t="s">
        <v>4065</v>
      </c>
      <c r="I1254">
        <v>3322</v>
      </c>
      <c r="J1254" t="s">
        <v>1622</v>
      </c>
      <c r="K1254">
        <v>32</v>
      </c>
      <c r="L1254" t="s">
        <v>4066</v>
      </c>
      <c r="M1254" t="s">
        <v>943</v>
      </c>
      <c r="N1254" t="s">
        <v>393</v>
      </c>
      <c r="O1254">
        <v>25000000</v>
      </c>
      <c r="P1254">
        <v>2005</v>
      </c>
      <c r="Q1254">
        <v>6</v>
      </c>
    </row>
    <row r="1255" spans="1:17" customFormat="1" hidden="1" x14ac:dyDescent="0.3">
      <c r="A1255" t="s">
        <v>4067</v>
      </c>
      <c r="B1255">
        <v>488</v>
      </c>
      <c r="C1255">
        <v>126</v>
      </c>
      <c r="D1255" t="s">
        <v>245</v>
      </c>
      <c r="E1255">
        <v>4563029</v>
      </c>
      <c r="F1255" t="s">
        <v>901</v>
      </c>
      <c r="G1255" t="s">
        <v>153</v>
      </c>
      <c r="H1255" t="s">
        <v>4068</v>
      </c>
      <c r="I1255">
        <v>181472</v>
      </c>
      <c r="J1255" t="s">
        <v>4069</v>
      </c>
      <c r="K1255">
        <v>514</v>
      </c>
      <c r="L1255" t="s">
        <v>23</v>
      </c>
      <c r="M1255" t="s">
        <v>3393</v>
      </c>
      <c r="N1255" t="s">
        <v>393</v>
      </c>
      <c r="O1255">
        <v>39200000</v>
      </c>
      <c r="P1255">
        <v>2013</v>
      </c>
      <c r="Q1255">
        <v>7</v>
      </c>
    </row>
    <row r="1256" spans="1:17" customFormat="1" hidden="1" x14ac:dyDescent="0.3">
      <c r="A1256" t="s">
        <v>685</v>
      </c>
      <c r="B1256">
        <v>118</v>
      </c>
      <c r="C1256">
        <v>98</v>
      </c>
      <c r="D1256" t="s">
        <v>336</v>
      </c>
      <c r="E1256">
        <v>50693162</v>
      </c>
      <c r="F1256" t="s">
        <v>4071</v>
      </c>
      <c r="G1256" t="s">
        <v>1196</v>
      </c>
      <c r="H1256" t="s">
        <v>4072</v>
      </c>
      <c r="I1256">
        <v>136580</v>
      </c>
      <c r="J1256" t="s">
        <v>3301</v>
      </c>
      <c r="K1256">
        <v>545</v>
      </c>
      <c r="L1256" t="s">
        <v>23</v>
      </c>
      <c r="M1256" t="s">
        <v>24</v>
      </c>
      <c r="N1256" t="s">
        <v>393</v>
      </c>
      <c r="O1256">
        <v>23000000</v>
      </c>
      <c r="P1256">
        <v>1994</v>
      </c>
      <c r="Q1256">
        <v>7.6</v>
      </c>
    </row>
    <row r="1257" spans="1:17" customFormat="1" hidden="1" x14ac:dyDescent="0.3">
      <c r="A1257" t="s">
        <v>820</v>
      </c>
      <c r="B1257">
        <v>214</v>
      </c>
      <c r="C1257">
        <v>107</v>
      </c>
      <c r="D1257" t="s">
        <v>4073</v>
      </c>
      <c r="E1257">
        <v>63411478</v>
      </c>
      <c r="F1257" t="s">
        <v>4074</v>
      </c>
      <c r="G1257" t="s">
        <v>4075</v>
      </c>
      <c r="H1257" t="s">
        <v>4076</v>
      </c>
      <c r="I1257">
        <v>114925</v>
      </c>
      <c r="J1257" t="s">
        <v>4077</v>
      </c>
      <c r="K1257">
        <v>234</v>
      </c>
      <c r="L1257" t="s">
        <v>23</v>
      </c>
      <c r="M1257" t="s">
        <v>24</v>
      </c>
      <c r="N1257" t="s">
        <v>25</v>
      </c>
      <c r="O1257">
        <v>39000000</v>
      </c>
      <c r="P1257">
        <v>2009</v>
      </c>
      <c r="Q1257">
        <v>7.1</v>
      </c>
    </row>
    <row r="1258" spans="1:17" customFormat="1" hidden="1" x14ac:dyDescent="0.3">
      <c r="A1258" t="s">
        <v>337</v>
      </c>
      <c r="B1258">
        <v>187</v>
      </c>
      <c r="C1258">
        <v>106</v>
      </c>
      <c r="D1258" t="s">
        <v>232</v>
      </c>
      <c r="E1258">
        <v>144512310</v>
      </c>
      <c r="F1258" t="s">
        <v>229</v>
      </c>
      <c r="G1258" t="s">
        <v>228</v>
      </c>
      <c r="H1258" t="s">
        <v>452</v>
      </c>
      <c r="I1258">
        <v>272227</v>
      </c>
      <c r="J1258" t="s">
        <v>453</v>
      </c>
      <c r="K1258">
        <v>988</v>
      </c>
      <c r="L1258" t="s">
        <v>23</v>
      </c>
      <c r="M1258" t="s">
        <v>24</v>
      </c>
      <c r="N1258" t="s">
        <v>25</v>
      </c>
      <c r="O1258">
        <v>38000000</v>
      </c>
      <c r="P1258">
        <v>2001</v>
      </c>
      <c r="Q1258">
        <v>6.7</v>
      </c>
    </row>
    <row r="1259" spans="1:17" customFormat="1" hidden="1" x14ac:dyDescent="0.3">
      <c r="A1259" t="s">
        <v>174</v>
      </c>
      <c r="B1259">
        <v>370</v>
      </c>
      <c r="C1259">
        <v>87</v>
      </c>
      <c r="D1259" t="s">
        <v>1152</v>
      </c>
      <c r="E1259">
        <v>35287788</v>
      </c>
      <c r="F1259" t="s">
        <v>4078</v>
      </c>
      <c r="G1259" t="s">
        <v>2025</v>
      </c>
      <c r="H1259" t="s">
        <v>4079</v>
      </c>
      <c r="I1259">
        <v>73886</v>
      </c>
      <c r="J1259" t="s">
        <v>4080</v>
      </c>
      <c r="K1259">
        <v>165</v>
      </c>
      <c r="L1259" t="s">
        <v>23</v>
      </c>
      <c r="M1259" t="s">
        <v>24</v>
      </c>
      <c r="N1259" t="s">
        <v>64</v>
      </c>
      <c r="O1259">
        <v>39000000</v>
      </c>
      <c r="P1259">
        <v>2012</v>
      </c>
      <c r="Q1259">
        <v>7</v>
      </c>
    </row>
    <row r="1260" spans="1:17" customFormat="1" hidden="1" x14ac:dyDescent="0.3">
      <c r="A1260" t="s">
        <v>65</v>
      </c>
      <c r="B1260">
        <v>276</v>
      </c>
      <c r="C1260">
        <v>119</v>
      </c>
      <c r="D1260" t="s">
        <v>4081</v>
      </c>
      <c r="E1260">
        <v>25335935</v>
      </c>
      <c r="F1260" t="s">
        <v>156</v>
      </c>
      <c r="G1260" t="s">
        <v>978</v>
      </c>
      <c r="H1260" t="s">
        <v>4082</v>
      </c>
      <c r="I1260">
        <v>242599</v>
      </c>
      <c r="J1260" t="s">
        <v>4083</v>
      </c>
      <c r="K1260">
        <v>1594</v>
      </c>
      <c r="L1260" t="s">
        <v>23</v>
      </c>
      <c r="M1260" t="s">
        <v>24</v>
      </c>
      <c r="N1260" t="s">
        <v>25</v>
      </c>
      <c r="O1260">
        <v>40000000</v>
      </c>
      <c r="P1260">
        <v>2005</v>
      </c>
      <c r="Q1260">
        <v>8</v>
      </c>
    </row>
    <row r="1261" spans="1:17" customFormat="1" hidden="1" x14ac:dyDescent="0.3">
      <c r="A1261" t="s">
        <v>2854</v>
      </c>
      <c r="B1261">
        <v>76</v>
      </c>
      <c r="C1261">
        <v>110</v>
      </c>
      <c r="D1261" t="s">
        <v>2854</v>
      </c>
      <c r="E1261">
        <v>5881504</v>
      </c>
      <c r="F1261" t="s">
        <v>4084</v>
      </c>
      <c r="G1261" t="s">
        <v>3551</v>
      </c>
      <c r="H1261" t="s">
        <v>4085</v>
      </c>
      <c r="I1261">
        <v>5917</v>
      </c>
      <c r="J1261" t="s">
        <v>3224</v>
      </c>
      <c r="K1261">
        <v>50</v>
      </c>
      <c r="L1261" t="s">
        <v>23</v>
      </c>
      <c r="M1261" t="s">
        <v>24</v>
      </c>
      <c r="N1261" t="s">
        <v>25</v>
      </c>
      <c r="O1261">
        <v>39000000</v>
      </c>
      <c r="P1261">
        <v>2004</v>
      </c>
      <c r="Q1261">
        <v>5.3</v>
      </c>
    </row>
    <row r="1262" spans="1:17" customFormat="1" hidden="1" x14ac:dyDescent="0.3">
      <c r="A1262" t="s">
        <v>2951</v>
      </c>
      <c r="B1262">
        <v>95</v>
      </c>
      <c r="C1262">
        <v>125</v>
      </c>
      <c r="D1262" t="s">
        <v>4086</v>
      </c>
      <c r="E1262">
        <v>60000000</v>
      </c>
      <c r="F1262" t="s">
        <v>1218</v>
      </c>
      <c r="G1262" t="s">
        <v>2791</v>
      </c>
      <c r="H1262" t="s">
        <v>4087</v>
      </c>
      <c r="I1262">
        <v>49934</v>
      </c>
      <c r="J1262" t="s">
        <v>2953</v>
      </c>
      <c r="K1262">
        <v>224</v>
      </c>
      <c r="L1262" t="s">
        <v>23</v>
      </c>
      <c r="M1262" t="s">
        <v>38</v>
      </c>
      <c r="N1262" t="s">
        <v>64</v>
      </c>
      <c r="O1262">
        <v>39000000</v>
      </c>
      <c r="P1262">
        <v>1983</v>
      </c>
      <c r="Q1262">
        <v>4.9000000000000004</v>
      </c>
    </row>
    <row r="1263" spans="1:17" customFormat="1" hidden="1" x14ac:dyDescent="0.3">
      <c r="A1263" t="s">
        <v>1569</v>
      </c>
      <c r="B1263">
        <v>211</v>
      </c>
      <c r="C1263">
        <v>113</v>
      </c>
      <c r="D1263" t="s">
        <v>1140</v>
      </c>
      <c r="E1263">
        <v>29802761</v>
      </c>
      <c r="F1263" t="s">
        <v>2407</v>
      </c>
      <c r="G1263" t="s">
        <v>1114</v>
      </c>
      <c r="H1263" t="s">
        <v>4088</v>
      </c>
      <c r="I1263">
        <v>46480</v>
      </c>
      <c r="J1263" t="s">
        <v>4089</v>
      </c>
      <c r="K1263">
        <v>115</v>
      </c>
      <c r="L1263" t="s">
        <v>23</v>
      </c>
      <c r="M1263" t="s">
        <v>24</v>
      </c>
      <c r="N1263" t="s">
        <v>25</v>
      </c>
      <c r="O1263">
        <v>40000000</v>
      </c>
      <c r="P1263">
        <v>2013</v>
      </c>
      <c r="Q1263">
        <v>6.4</v>
      </c>
    </row>
    <row r="1264" spans="1:17" customFormat="1" hidden="1" x14ac:dyDescent="0.3">
      <c r="A1264" t="s">
        <v>869</v>
      </c>
      <c r="B1264">
        <v>160</v>
      </c>
      <c r="C1264">
        <v>150</v>
      </c>
      <c r="D1264" t="s">
        <v>3662</v>
      </c>
      <c r="E1264">
        <v>626809</v>
      </c>
      <c r="F1264" t="s">
        <v>724</v>
      </c>
      <c r="G1264" t="s">
        <v>4061</v>
      </c>
      <c r="H1264" t="s">
        <v>4090</v>
      </c>
      <c r="I1264">
        <v>36894</v>
      </c>
      <c r="J1264" t="s">
        <v>4091</v>
      </c>
      <c r="K1264">
        <v>105</v>
      </c>
      <c r="L1264" t="s">
        <v>1246</v>
      </c>
      <c r="M1264" t="s">
        <v>590</v>
      </c>
      <c r="N1264" t="s">
        <v>393</v>
      </c>
      <c r="O1264">
        <v>553632000</v>
      </c>
      <c r="P1264">
        <v>2008</v>
      </c>
      <c r="Q1264">
        <v>7.4</v>
      </c>
    </row>
    <row r="1265" spans="1:17" customFormat="1" hidden="1" x14ac:dyDescent="0.3">
      <c r="A1265" t="s">
        <v>1950</v>
      </c>
      <c r="B1265">
        <v>97</v>
      </c>
      <c r="C1265">
        <v>108</v>
      </c>
      <c r="D1265" t="s">
        <v>3139</v>
      </c>
      <c r="E1265">
        <v>127214072</v>
      </c>
      <c r="F1265" t="s">
        <v>1073</v>
      </c>
      <c r="G1265" t="s">
        <v>1667</v>
      </c>
      <c r="H1265" t="s">
        <v>4092</v>
      </c>
      <c r="I1265">
        <v>83786</v>
      </c>
      <c r="J1265" t="s">
        <v>4093</v>
      </c>
      <c r="K1265">
        <v>392</v>
      </c>
      <c r="L1265" t="s">
        <v>23</v>
      </c>
      <c r="M1265" t="s">
        <v>24</v>
      </c>
      <c r="N1265" t="s">
        <v>25</v>
      </c>
      <c r="O1265">
        <v>38000000</v>
      </c>
      <c r="P1265">
        <v>2002</v>
      </c>
      <c r="Q1265">
        <v>6.1</v>
      </c>
    </row>
    <row r="1266" spans="1:17" customFormat="1" hidden="1" x14ac:dyDescent="0.3">
      <c r="A1266" t="s">
        <v>1928</v>
      </c>
      <c r="B1266">
        <v>174</v>
      </c>
      <c r="C1266">
        <v>96</v>
      </c>
      <c r="D1266" t="s">
        <v>668</v>
      </c>
      <c r="E1266">
        <v>88915214</v>
      </c>
      <c r="F1266" t="s">
        <v>1073</v>
      </c>
      <c r="G1266" t="s">
        <v>433</v>
      </c>
      <c r="H1266" t="s">
        <v>4094</v>
      </c>
      <c r="I1266">
        <v>163665</v>
      </c>
      <c r="J1266" t="s">
        <v>4095</v>
      </c>
      <c r="K1266">
        <v>169</v>
      </c>
      <c r="L1266" t="s">
        <v>23</v>
      </c>
      <c r="M1266" t="s">
        <v>24</v>
      </c>
      <c r="N1266" t="s">
        <v>393</v>
      </c>
      <c r="O1266">
        <v>38000000</v>
      </c>
      <c r="P1266">
        <v>2009</v>
      </c>
      <c r="Q1266">
        <v>6.5</v>
      </c>
    </row>
    <row r="1267" spans="1:17" customFormat="1" hidden="1" x14ac:dyDescent="0.3">
      <c r="A1267" t="s">
        <v>4096</v>
      </c>
      <c r="B1267">
        <v>23</v>
      </c>
      <c r="C1267">
        <v>93</v>
      </c>
      <c r="D1267" t="s">
        <v>4097</v>
      </c>
      <c r="E1267">
        <v>30400000</v>
      </c>
      <c r="F1267" t="s">
        <v>1068</v>
      </c>
      <c r="G1267" t="s">
        <v>1824</v>
      </c>
      <c r="H1267" t="s">
        <v>4098</v>
      </c>
      <c r="I1267">
        <v>17810</v>
      </c>
      <c r="J1267" t="s">
        <v>4099</v>
      </c>
      <c r="K1267">
        <v>73</v>
      </c>
      <c r="L1267" t="s">
        <v>23</v>
      </c>
      <c r="M1267" t="s">
        <v>24</v>
      </c>
      <c r="N1267" t="s">
        <v>64</v>
      </c>
      <c r="O1267">
        <v>39000000</v>
      </c>
      <c r="P1267">
        <v>1996</v>
      </c>
      <c r="Q1267">
        <v>5.7</v>
      </c>
    </row>
    <row r="1268" spans="1:17" customFormat="1" hidden="1" x14ac:dyDescent="0.3">
      <c r="A1268" t="s">
        <v>2971</v>
      </c>
      <c r="B1268">
        <v>103</v>
      </c>
      <c r="C1268">
        <v>100</v>
      </c>
      <c r="D1268" t="s">
        <v>3510</v>
      </c>
      <c r="E1268">
        <v>85570368</v>
      </c>
      <c r="F1268" t="s">
        <v>1896</v>
      </c>
      <c r="G1268" t="s">
        <v>187</v>
      </c>
      <c r="H1268" t="s">
        <v>4100</v>
      </c>
      <c r="I1268">
        <v>44885</v>
      </c>
      <c r="J1268" t="s">
        <v>4101</v>
      </c>
      <c r="K1268">
        <v>107</v>
      </c>
      <c r="L1268" t="s">
        <v>23</v>
      </c>
      <c r="M1268" t="s">
        <v>24</v>
      </c>
      <c r="N1268" t="s">
        <v>64</v>
      </c>
      <c r="O1268">
        <v>38000000</v>
      </c>
      <c r="P1268">
        <v>2002</v>
      </c>
      <c r="Q1268">
        <v>5.0999999999999996</v>
      </c>
    </row>
    <row r="1269" spans="1:17" customFormat="1" hidden="1" x14ac:dyDescent="0.3">
      <c r="A1269" t="s">
        <v>4102</v>
      </c>
      <c r="B1269">
        <v>98</v>
      </c>
      <c r="C1269">
        <v>118</v>
      </c>
      <c r="D1269" t="s">
        <v>1473</v>
      </c>
      <c r="E1269">
        <v>75668868</v>
      </c>
      <c r="F1269" t="s">
        <v>1017</v>
      </c>
      <c r="G1269" t="s">
        <v>2092</v>
      </c>
      <c r="H1269" t="s">
        <v>4103</v>
      </c>
      <c r="I1269">
        <v>60504</v>
      </c>
      <c r="J1269" t="s">
        <v>2091</v>
      </c>
      <c r="K1269">
        <v>249</v>
      </c>
      <c r="L1269" t="s">
        <v>23</v>
      </c>
      <c r="M1269" t="s">
        <v>24</v>
      </c>
      <c r="N1269" t="s">
        <v>64</v>
      </c>
      <c r="O1269">
        <v>35000000</v>
      </c>
      <c r="P1269">
        <v>1994</v>
      </c>
      <c r="Q1269">
        <v>6.6</v>
      </c>
    </row>
    <row r="1270" spans="1:17" customFormat="1" hidden="1" x14ac:dyDescent="0.3">
      <c r="A1270" t="s">
        <v>4104</v>
      </c>
      <c r="B1270">
        <v>273</v>
      </c>
      <c r="C1270">
        <v>122</v>
      </c>
      <c r="D1270" t="s">
        <v>4105</v>
      </c>
      <c r="E1270">
        <v>6594136</v>
      </c>
      <c r="F1270" t="s">
        <v>4106</v>
      </c>
      <c r="G1270" t="s">
        <v>3662</v>
      </c>
      <c r="H1270" t="s">
        <v>4107</v>
      </c>
      <c r="I1270">
        <v>24557</v>
      </c>
      <c r="J1270" t="s">
        <v>4108</v>
      </c>
      <c r="K1270">
        <v>111</v>
      </c>
      <c r="L1270" t="s">
        <v>1246</v>
      </c>
      <c r="M1270" t="s">
        <v>2373</v>
      </c>
      <c r="N1270" t="s">
        <v>25</v>
      </c>
      <c r="O1270">
        <v>38600000</v>
      </c>
      <c r="P1270">
        <v>2013</v>
      </c>
      <c r="Q1270">
        <v>6.5</v>
      </c>
    </row>
    <row r="1271" spans="1:17" customFormat="1" hidden="1" x14ac:dyDescent="0.3">
      <c r="A1271" t="s">
        <v>461</v>
      </c>
      <c r="B1271">
        <v>279</v>
      </c>
      <c r="C1271">
        <v>120</v>
      </c>
      <c r="D1271" t="s">
        <v>35</v>
      </c>
      <c r="E1271">
        <v>58700247</v>
      </c>
      <c r="F1271" t="s">
        <v>147</v>
      </c>
      <c r="G1271" t="s">
        <v>510</v>
      </c>
      <c r="H1271" t="s">
        <v>4109</v>
      </c>
      <c r="I1271">
        <v>95367</v>
      </c>
      <c r="J1271" t="s">
        <v>208</v>
      </c>
      <c r="K1271">
        <v>260</v>
      </c>
      <c r="L1271" t="s">
        <v>23</v>
      </c>
      <c r="M1271" t="s">
        <v>24</v>
      </c>
      <c r="N1271" t="s">
        <v>25</v>
      </c>
      <c r="O1271">
        <v>38000000</v>
      </c>
      <c r="P1271">
        <v>2011</v>
      </c>
      <c r="Q1271">
        <v>6.9</v>
      </c>
    </row>
    <row r="1272" spans="1:17" customFormat="1" hidden="1" x14ac:dyDescent="0.3">
      <c r="A1272" t="s">
        <v>4111</v>
      </c>
      <c r="B1272">
        <v>65</v>
      </c>
      <c r="C1272">
        <v>146</v>
      </c>
      <c r="D1272" t="s">
        <v>2200</v>
      </c>
      <c r="E1272">
        <v>50668906</v>
      </c>
      <c r="F1272" t="s">
        <v>1046</v>
      </c>
      <c r="G1272" t="s">
        <v>1101</v>
      </c>
      <c r="H1272" t="s">
        <v>4112</v>
      </c>
      <c r="I1272">
        <v>76016</v>
      </c>
      <c r="J1272" t="s">
        <v>3070</v>
      </c>
      <c r="K1272">
        <v>265</v>
      </c>
      <c r="L1272" t="s">
        <v>23</v>
      </c>
      <c r="M1272" t="s">
        <v>24</v>
      </c>
      <c r="N1272" t="s">
        <v>393</v>
      </c>
      <c r="O1272">
        <v>38000000</v>
      </c>
      <c r="P1272">
        <v>1999</v>
      </c>
      <c r="Q1272">
        <v>7.6</v>
      </c>
    </row>
    <row r="1273" spans="1:17" customFormat="1" hidden="1" x14ac:dyDescent="0.3">
      <c r="A1273" t="s">
        <v>492</v>
      </c>
      <c r="B1273">
        <v>98</v>
      </c>
      <c r="C1273">
        <v>115</v>
      </c>
      <c r="D1273" t="s">
        <v>4113</v>
      </c>
      <c r="E1273">
        <v>39177215</v>
      </c>
      <c r="F1273" t="s">
        <v>1359</v>
      </c>
      <c r="G1273" t="s">
        <v>2357</v>
      </c>
      <c r="H1273" t="s">
        <v>4114</v>
      </c>
      <c r="I1273">
        <v>30667</v>
      </c>
      <c r="J1273" t="s">
        <v>2905</v>
      </c>
      <c r="K1273">
        <v>234</v>
      </c>
      <c r="L1273" t="s">
        <v>23</v>
      </c>
      <c r="M1273" t="s">
        <v>24</v>
      </c>
      <c r="N1273" t="s">
        <v>25</v>
      </c>
      <c r="O1273">
        <v>38000000</v>
      </c>
      <c r="P1273">
        <v>2002</v>
      </c>
      <c r="Q1273">
        <v>5.6</v>
      </c>
    </row>
    <row r="1274" spans="1:17" customFormat="1" hidden="1" x14ac:dyDescent="0.3">
      <c r="A1274" t="s">
        <v>4115</v>
      </c>
      <c r="B1274">
        <v>116</v>
      </c>
      <c r="C1274">
        <v>123</v>
      </c>
      <c r="D1274" t="s">
        <v>2459</v>
      </c>
      <c r="E1274">
        <v>40334024</v>
      </c>
      <c r="F1274" t="s">
        <v>2608</v>
      </c>
      <c r="G1274" t="s">
        <v>418</v>
      </c>
      <c r="H1274" t="s">
        <v>4116</v>
      </c>
      <c r="I1274">
        <v>44168</v>
      </c>
      <c r="J1274" t="s">
        <v>1059</v>
      </c>
      <c r="K1274">
        <v>216</v>
      </c>
      <c r="L1274" t="s">
        <v>23</v>
      </c>
      <c r="M1274" t="s">
        <v>24</v>
      </c>
      <c r="N1274" t="s">
        <v>25</v>
      </c>
      <c r="O1274">
        <v>35000000</v>
      </c>
      <c r="P1274">
        <v>2001</v>
      </c>
      <c r="Q1274">
        <v>6.2</v>
      </c>
    </row>
    <row r="1275" spans="1:17" customFormat="1" hidden="1" x14ac:dyDescent="0.3">
      <c r="A1275" t="s">
        <v>3094</v>
      </c>
      <c r="B1275">
        <v>76</v>
      </c>
      <c r="C1275">
        <v>94</v>
      </c>
      <c r="D1275" t="s">
        <v>4117</v>
      </c>
      <c r="E1275">
        <v>71038190</v>
      </c>
      <c r="F1275" t="s">
        <v>1118</v>
      </c>
      <c r="G1275" t="s">
        <v>4118</v>
      </c>
      <c r="H1275" t="s">
        <v>4119</v>
      </c>
      <c r="I1275">
        <v>23473</v>
      </c>
      <c r="J1275" t="s">
        <v>4120</v>
      </c>
      <c r="K1275">
        <v>123</v>
      </c>
      <c r="L1275" t="s">
        <v>23</v>
      </c>
      <c r="M1275" t="s">
        <v>24</v>
      </c>
      <c r="N1275" t="s">
        <v>64</v>
      </c>
      <c r="O1275">
        <v>30000000</v>
      </c>
      <c r="P1275">
        <v>2015</v>
      </c>
      <c r="Q1275">
        <v>4.4000000000000004</v>
      </c>
    </row>
    <row r="1276" spans="1:17" customFormat="1" hidden="1" x14ac:dyDescent="0.3">
      <c r="A1276" t="s">
        <v>4121</v>
      </c>
      <c r="B1276">
        <v>106</v>
      </c>
      <c r="C1276">
        <v>102</v>
      </c>
      <c r="D1276" t="s">
        <v>3037</v>
      </c>
      <c r="E1276">
        <v>24044532</v>
      </c>
      <c r="F1276" t="s">
        <v>147</v>
      </c>
      <c r="G1276" t="s">
        <v>4122</v>
      </c>
      <c r="H1276" t="s">
        <v>4123</v>
      </c>
      <c r="I1276">
        <v>19686</v>
      </c>
      <c r="J1276" t="s">
        <v>4124</v>
      </c>
      <c r="K1276">
        <v>180</v>
      </c>
      <c r="L1276" t="s">
        <v>23</v>
      </c>
      <c r="M1276" t="s">
        <v>24</v>
      </c>
      <c r="N1276" t="s">
        <v>393</v>
      </c>
      <c r="O1276">
        <v>38000000</v>
      </c>
      <c r="P1276">
        <v>2001</v>
      </c>
      <c r="Q1276">
        <v>5.6</v>
      </c>
    </row>
    <row r="1277" spans="1:17" customFormat="1" hidden="1" x14ac:dyDescent="0.3">
      <c r="A1277" t="s">
        <v>2572</v>
      </c>
      <c r="B1277">
        <v>55</v>
      </c>
      <c r="C1277">
        <v>98</v>
      </c>
      <c r="D1277" t="s">
        <v>2722</v>
      </c>
      <c r="E1277">
        <v>22770864</v>
      </c>
      <c r="F1277" t="s">
        <v>1608</v>
      </c>
      <c r="G1277" t="s">
        <v>2168</v>
      </c>
      <c r="H1277" t="s">
        <v>4125</v>
      </c>
      <c r="I1277">
        <v>8433</v>
      </c>
      <c r="J1277" t="s">
        <v>1358</v>
      </c>
      <c r="K1277">
        <v>85</v>
      </c>
      <c r="L1277" t="s">
        <v>23</v>
      </c>
      <c r="M1277" t="s">
        <v>24</v>
      </c>
      <c r="N1277" t="s">
        <v>64</v>
      </c>
      <c r="O1277">
        <v>38000000</v>
      </c>
      <c r="P1277">
        <v>2001</v>
      </c>
      <c r="Q1277">
        <v>5.5</v>
      </c>
    </row>
    <row r="1278" spans="1:17" customFormat="1" hidden="1" x14ac:dyDescent="0.3">
      <c r="A1278" t="s">
        <v>2347</v>
      </c>
      <c r="B1278">
        <v>172</v>
      </c>
      <c r="C1278">
        <v>133</v>
      </c>
      <c r="D1278" t="s">
        <v>85</v>
      </c>
      <c r="E1278">
        <v>18653746</v>
      </c>
      <c r="F1278" t="s">
        <v>564</v>
      </c>
      <c r="G1278" t="s">
        <v>29</v>
      </c>
      <c r="H1278" t="s">
        <v>4126</v>
      </c>
      <c r="I1278">
        <v>137722</v>
      </c>
      <c r="J1278" t="s">
        <v>1967</v>
      </c>
      <c r="K1278">
        <v>638</v>
      </c>
      <c r="L1278" t="s">
        <v>23</v>
      </c>
      <c r="M1278" t="s">
        <v>2210</v>
      </c>
      <c r="N1278" t="s">
        <v>393</v>
      </c>
      <c r="O1278">
        <v>38000000</v>
      </c>
      <c r="P1278">
        <v>1999</v>
      </c>
      <c r="Q1278">
        <v>6.7</v>
      </c>
    </row>
    <row r="1279" spans="1:17" customFormat="1" hidden="1" x14ac:dyDescent="0.3">
      <c r="A1279" t="s">
        <v>492</v>
      </c>
      <c r="B1279">
        <v>47</v>
      </c>
      <c r="C1279">
        <v>118</v>
      </c>
      <c r="D1279" t="s">
        <v>2318</v>
      </c>
      <c r="E1279">
        <v>17305211</v>
      </c>
      <c r="F1279" t="s">
        <v>1370</v>
      </c>
      <c r="G1279" t="s">
        <v>55</v>
      </c>
      <c r="H1279" t="s">
        <v>4127</v>
      </c>
      <c r="I1279">
        <v>14066</v>
      </c>
      <c r="J1279" t="s">
        <v>4128</v>
      </c>
      <c r="K1279">
        <v>75</v>
      </c>
      <c r="L1279" t="s">
        <v>23</v>
      </c>
      <c r="M1279" t="s">
        <v>24</v>
      </c>
      <c r="N1279" t="s">
        <v>393</v>
      </c>
      <c r="O1279">
        <v>38000000</v>
      </c>
      <c r="P1279">
        <v>1996</v>
      </c>
      <c r="Q1279">
        <v>6.1</v>
      </c>
    </row>
    <row r="1280" spans="1:17" customFormat="1" hidden="1" x14ac:dyDescent="0.3">
      <c r="A1280" t="s">
        <v>2710</v>
      </c>
      <c r="B1280">
        <v>107</v>
      </c>
      <c r="C1280">
        <v>105</v>
      </c>
      <c r="D1280" t="s">
        <v>4129</v>
      </c>
      <c r="E1280">
        <v>16991902</v>
      </c>
      <c r="F1280" t="s">
        <v>3681</v>
      </c>
      <c r="G1280" t="s">
        <v>4130</v>
      </c>
      <c r="H1280" t="s">
        <v>4131</v>
      </c>
      <c r="I1280">
        <v>34592</v>
      </c>
      <c r="J1280" t="s">
        <v>4132</v>
      </c>
      <c r="K1280">
        <v>191</v>
      </c>
      <c r="L1280" t="s">
        <v>23</v>
      </c>
      <c r="M1280" t="s">
        <v>24</v>
      </c>
      <c r="N1280" t="s">
        <v>393</v>
      </c>
      <c r="O1280">
        <v>57000000</v>
      </c>
      <c r="P1280">
        <v>2001</v>
      </c>
      <c r="Q1280">
        <v>6.2</v>
      </c>
    </row>
    <row r="1281" spans="1:17" customFormat="1" hidden="1" x14ac:dyDescent="0.3">
      <c r="A1281" t="s">
        <v>4133</v>
      </c>
      <c r="B1281">
        <v>323</v>
      </c>
      <c r="C1281">
        <v>109</v>
      </c>
      <c r="D1281" t="s">
        <v>1507</v>
      </c>
      <c r="E1281">
        <v>47536959</v>
      </c>
      <c r="F1281" t="s">
        <v>2110</v>
      </c>
      <c r="G1281" t="s">
        <v>3270</v>
      </c>
      <c r="H1281" t="s">
        <v>4134</v>
      </c>
      <c r="I1281">
        <v>86955</v>
      </c>
      <c r="J1281" t="s">
        <v>4135</v>
      </c>
      <c r="K1281">
        <v>275</v>
      </c>
      <c r="L1281" t="s">
        <v>23</v>
      </c>
      <c r="M1281" t="s">
        <v>24</v>
      </c>
      <c r="N1281" t="s">
        <v>393</v>
      </c>
      <c r="O1281">
        <v>10000000</v>
      </c>
      <c r="P1281">
        <v>2009</v>
      </c>
      <c r="Q1281">
        <v>7.3</v>
      </c>
    </row>
    <row r="1282" spans="1:17" customFormat="1" hidden="1" x14ac:dyDescent="0.3">
      <c r="A1282" t="s">
        <v>128</v>
      </c>
      <c r="B1282">
        <v>37</v>
      </c>
      <c r="C1282">
        <v>129</v>
      </c>
      <c r="D1282" t="s">
        <v>4136</v>
      </c>
      <c r="E1282">
        <v>10300000</v>
      </c>
      <c r="F1282" t="s">
        <v>4137</v>
      </c>
      <c r="G1282" t="s">
        <v>206</v>
      </c>
      <c r="H1282" t="s">
        <v>4138</v>
      </c>
      <c r="I1282">
        <v>17859</v>
      </c>
      <c r="J1282" t="s">
        <v>1667</v>
      </c>
      <c r="K1282">
        <v>89</v>
      </c>
      <c r="L1282" t="s">
        <v>23</v>
      </c>
      <c r="M1282" t="s">
        <v>24</v>
      </c>
      <c r="N1282" t="s">
        <v>25</v>
      </c>
      <c r="O1282">
        <v>38000000</v>
      </c>
      <c r="P1282">
        <v>1996</v>
      </c>
      <c r="Q1282">
        <v>6.6</v>
      </c>
    </row>
    <row r="1283" spans="1:17" customFormat="1" hidden="1" x14ac:dyDescent="0.3">
      <c r="A1283" t="s">
        <v>3228</v>
      </c>
      <c r="B1283">
        <v>297</v>
      </c>
      <c r="C1283">
        <v>109</v>
      </c>
      <c r="D1283" t="s">
        <v>4139</v>
      </c>
      <c r="E1283">
        <v>13782838</v>
      </c>
      <c r="F1283" t="s">
        <v>4140</v>
      </c>
      <c r="G1283" t="s">
        <v>3607</v>
      </c>
      <c r="H1283" t="s">
        <v>4141</v>
      </c>
      <c r="I1283">
        <v>258078</v>
      </c>
      <c r="J1283" t="s">
        <v>4142</v>
      </c>
      <c r="K1283">
        <v>911</v>
      </c>
      <c r="L1283" t="s">
        <v>23</v>
      </c>
      <c r="M1283" t="s">
        <v>24</v>
      </c>
      <c r="N1283" t="s">
        <v>393</v>
      </c>
      <c r="O1283">
        <v>15000000</v>
      </c>
      <c r="P1283">
        <v>1982</v>
      </c>
      <c r="Q1283">
        <v>8.1999999999999993</v>
      </c>
    </row>
    <row r="1284" spans="1:17" customFormat="1" hidden="1" x14ac:dyDescent="0.3">
      <c r="A1284" t="s">
        <v>903</v>
      </c>
      <c r="B1284">
        <v>302</v>
      </c>
      <c r="C1284">
        <v>127</v>
      </c>
      <c r="D1284" t="s">
        <v>4143</v>
      </c>
      <c r="E1284">
        <v>41997790</v>
      </c>
      <c r="F1284" t="s">
        <v>1762</v>
      </c>
      <c r="G1284" t="s">
        <v>232</v>
      </c>
      <c r="H1284" t="s">
        <v>4144</v>
      </c>
      <c r="I1284">
        <v>125305</v>
      </c>
      <c r="J1284" t="s">
        <v>1879</v>
      </c>
      <c r="K1284">
        <v>343</v>
      </c>
      <c r="L1284" t="s">
        <v>23</v>
      </c>
      <c r="M1284" t="s">
        <v>24</v>
      </c>
      <c r="N1284" t="s">
        <v>393</v>
      </c>
      <c r="O1284">
        <v>38000000</v>
      </c>
      <c r="P1284">
        <v>2013</v>
      </c>
      <c r="Q1284">
        <v>6.4</v>
      </c>
    </row>
    <row r="1285" spans="1:17" customFormat="1" hidden="1" x14ac:dyDescent="0.3">
      <c r="A1285" t="s">
        <v>4145</v>
      </c>
      <c r="B1285">
        <v>38</v>
      </c>
      <c r="C1285">
        <v>118</v>
      </c>
      <c r="D1285" t="s">
        <v>4146</v>
      </c>
      <c r="E1285">
        <v>6482195</v>
      </c>
      <c r="F1285" t="s">
        <v>1418</v>
      </c>
      <c r="G1285" t="s">
        <v>4147</v>
      </c>
      <c r="H1285" t="s">
        <v>4148</v>
      </c>
      <c r="I1285">
        <v>9740</v>
      </c>
      <c r="J1285" t="s">
        <v>4149</v>
      </c>
      <c r="K1285">
        <v>81</v>
      </c>
      <c r="L1285" t="s">
        <v>23</v>
      </c>
      <c r="M1285" t="s">
        <v>24</v>
      </c>
      <c r="N1285" t="s">
        <v>393</v>
      </c>
      <c r="O1285">
        <v>37000000</v>
      </c>
      <c r="P1285">
        <v>1997</v>
      </c>
      <c r="Q1285">
        <v>6.4</v>
      </c>
    </row>
    <row r="1286" spans="1:17" customFormat="1" hidden="1" x14ac:dyDescent="0.3">
      <c r="A1286" t="s">
        <v>4150</v>
      </c>
      <c r="B1286">
        <v>31</v>
      </c>
      <c r="C1286">
        <v>110</v>
      </c>
      <c r="D1286" t="s">
        <v>4151</v>
      </c>
      <c r="E1286">
        <v>623374</v>
      </c>
      <c r="F1286" t="s">
        <v>4152</v>
      </c>
      <c r="G1286" t="s">
        <v>1408</v>
      </c>
      <c r="H1286" t="s">
        <v>4153</v>
      </c>
      <c r="I1286">
        <v>4757</v>
      </c>
      <c r="J1286" t="s">
        <v>4154</v>
      </c>
      <c r="K1286">
        <v>67</v>
      </c>
      <c r="L1286" t="s">
        <v>23</v>
      </c>
      <c r="M1286" t="s">
        <v>24</v>
      </c>
      <c r="N1286" t="s">
        <v>25</v>
      </c>
      <c r="O1286">
        <v>38000000</v>
      </c>
      <c r="P1286">
        <v>2001</v>
      </c>
      <c r="Q1286">
        <v>5.2</v>
      </c>
    </row>
    <row r="1287" spans="1:17" customFormat="1" hidden="1" x14ac:dyDescent="0.3">
      <c r="A1287" t="s">
        <v>1937</v>
      </c>
      <c r="B1287">
        <v>118</v>
      </c>
      <c r="C1287">
        <v>90</v>
      </c>
      <c r="D1287" t="s">
        <v>794</v>
      </c>
      <c r="E1287">
        <v>7871693</v>
      </c>
      <c r="F1287" t="s">
        <v>4155</v>
      </c>
      <c r="G1287" t="s">
        <v>371</v>
      </c>
      <c r="H1287" t="s">
        <v>4156</v>
      </c>
      <c r="I1287">
        <v>52908</v>
      </c>
      <c r="J1287" t="s">
        <v>4157</v>
      </c>
      <c r="K1287">
        <v>102</v>
      </c>
      <c r="L1287" t="s">
        <v>23</v>
      </c>
      <c r="M1287" t="s">
        <v>24</v>
      </c>
      <c r="N1287" t="s">
        <v>64</v>
      </c>
      <c r="O1287">
        <v>55000000</v>
      </c>
      <c r="P1287">
        <v>2008</v>
      </c>
      <c r="Q1287">
        <v>6.5</v>
      </c>
    </row>
    <row r="1288" spans="1:17" customFormat="1" hidden="1" x14ac:dyDescent="0.3">
      <c r="A1288" t="s">
        <v>4158</v>
      </c>
      <c r="B1288">
        <v>546</v>
      </c>
      <c r="C1288">
        <v>144</v>
      </c>
      <c r="D1288" t="s">
        <v>4159</v>
      </c>
      <c r="E1288">
        <v>16377274</v>
      </c>
      <c r="F1288" t="s">
        <v>2110</v>
      </c>
      <c r="G1288" t="s">
        <v>4160</v>
      </c>
      <c r="H1288" t="s">
        <v>4161</v>
      </c>
      <c r="I1288">
        <v>105144</v>
      </c>
      <c r="J1288" t="s">
        <v>4162</v>
      </c>
      <c r="K1288">
        <v>405</v>
      </c>
      <c r="L1288" t="s">
        <v>23</v>
      </c>
      <c r="M1288" t="s">
        <v>24</v>
      </c>
      <c r="N1288" t="s">
        <v>393</v>
      </c>
      <c r="O1288">
        <v>32000000</v>
      </c>
      <c r="P1288">
        <v>2012</v>
      </c>
      <c r="Q1288">
        <v>7.1</v>
      </c>
    </row>
    <row r="1289" spans="1:17" customFormat="1" hidden="1" x14ac:dyDescent="0.3">
      <c r="A1289" t="s">
        <v>3111</v>
      </c>
      <c r="B1289">
        <v>86</v>
      </c>
      <c r="C1289">
        <v>130</v>
      </c>
      <c r="D1289" t="s">
        <v>2073</v>
      </c>
      <c r="E1289">
        <v>9589875</v>
      </c>
      <c r="F1289" t="s">
        <v>1046</v>
      </c>
      <c r="G1289" t="s">
        <v>364</v>
      </c>
      <c r="H1289" t="s">
        <v>4164</v>
      </c>
      <c r="I1289">
        <v>16673</v>
      </c>
      <c r="J1289" t="s">
        <v>2854</v>
      </c>
      <c r="K1289">
        <v>45</v>
      </c>
      <c r="L1289" t="s">
        <v>23</v>
      </c>
      <c r="M1289" t="s">
        <v>24</v>
      </c>
      <c r="N1289" t="s">
        <v>64</v>
      </c>
      <c r="O1289">
        <v>40000000</v>
      </c>
      <c r="P1289">
        <v>2008</v>
      </c>
      <c r="Q1289">
        <v>7.3</v>
      </c>
    </row>
    <row r="1290" spans="1:17" customFormat="1" hidden="1" x14ac:dyDescent="0.3">
      <c r="A1290" t="s">
        <v>4165</v>
      </c>
      <c r="B1290">
        <v>194</v>
      </c>
      <c r="C1290">
        <v>112</v>
      </c>
      <c r="D1290" t="s">
        <v>4166</v>
      </c>
      <c r="E1290">
        <v>34912982</v>
      </c>
      <c r="F1290" t="s">
        <v>156</v>
      </c>
      <c r="G1290" t="s">
        <v>331</v>
      </c>
      <c r="H1290" t="s">
        <v>4167</v>
      </c>
      <c r="I1290">
        <v>55617</v>
      </c>
      <c r="J1290" t="s">
        <v>4168</v>
      </c>
      <c r="K1290">
        <v>266</v>
      </c>
      <c r="L1290" t="s">
        <v>23</v>
      </c>
      <c r="M1290" t="s">
        <v>24</v>
      </c>
      <c r="N1290" t="s">
        <v>25</v>
      </c>
      <c r="O1290">
        <v>38000000</v>
      </c>
      <c r="P1290">
        <v>2016</v>
      </c>
      <c r="Q1290">
        <v>5.2</v>
      </c>
    </row>
    <row r="1291" spans="1:17" customFormat="1" hidden="1" x14ac:dyDescent="0.3">
      <c r="A1291" t="s">
        <v>4169</v>
      </c>
      <c r="B1291">
        <v>437</v>
      </c>
      <c r="C1291">
        <v>133</v>
      </c>
      <c r="D1291" t="s">
        <v>4170</v>
      </c>
      <c r="E1291">
        <v>109712885</v>
      </c>
      <c r="F1291" t="s">
        <v>2335</v>
      </c>
      <c r="G1291" t="s">
        <v>1140</v>
      </c>
      <c r="H1291" t="s">
        <v>4171</v>
      </c>
      <c r="I1291">
        <v>146708</v>
      </c>
      <c r="J1291" t="s">
        <v>2220</v>
      </c>
      <c r="K1291">
        <v>362</v>
      </c>
      <c r="L1291" t="s">
        <v>23</v>
      </c>
      <c r="M1291" t="s">
        <v>24</v>
      </c>
      <c r="N1291" t="s">
        <v>25</v>
      </c>
      <c r="O1291">
        <v>35000000</v>
      </c>
      <c r="P1291">
        <v>2015</v>
      </c>
      <c r="Q1291">
        <v>7.7</v>
      </c>
    </row>
    <row r="1292" spans="1:17" customFormat="1" hidden="1" x14ac:dyDescent="0.3">
      <c r="A1292" t="s">
        <v>3566</v>
      </c>
      <c r="B1292">
        <v>378</v>
      </c>
      <c r="C1292">
        <v>150</v>
      </c>
      <c r="D1292" t="s">
        <v>403</v>
      </c>
      <c r="E1292">
        <v>92173235</v>
      </c>
      <c r="F1292" t="s">
        <v>1359</v>
      </c>
      <c r="G1292" t="s">
        <v>587</v>
      </c>
      <c r="H1292" t="s">
        <v>4172</v>
      </c>
      <c r="I1292">
        <v>280228</v>
      </c>
      <c r="J1292" t="s">
        <v>4173</v>
      </c>
      <c r="K1292">
        <v>420</v>
      </c>
      <c r="L1292" t="s">
        <v>23</v>
      </c>
      <c r="M1292" t="s">
        <v>24</v>
      </c>
      <c r="N1292" t="s">
        <v>393</v>
      </c>
      <c r="O1292">
        <v>37000000</v>
      </c>
      <c r="P1292">
        <v>2010</v>
      </c>
      <c r="Q1292">
        <v>7.6</v>
      </c>
    </row>
    <row r="1293" spans="1:17" customFormat="1" hidden="1" x14ac:dyDescent="0.3">
      <c r="A1293" t="s">
        <v>4174</v>
      </c>
      <c r="B1293">
        <v>170</v>
      </c>
      <c r="C1293">
        <v>110</v>
      </c>
      <c r="D1293" t="s">
        <v>364</v>
      </c>
      <c r="E1293">
        <v>41102171</v>
      </c>
      <c r="F1293" t="s">
        <v>918</v>
      </c>
      <c r="G1293" t="s">
        <v>1562</v>
      </c>
      <c r="H1293" t="s">
        <v>4175</v>
      </c>
      <c r="I1293">
        <v>57266</v>
      </c>
      <c r="J1293" t="s">
        <v>3049</v>
      </c>
      <c r="K1293">
        <v>89</v>
      </c>
      <c r="L1293" t="s">
        <v>23</v>
      </c>
      <c r="M1293" t="s">
        <v>24</v>
      </c>
      <c r="N1293" t="s">
        <v>25</v>
      </c>
      <c r="O1293">
        <v>40000000</v>
      </c>
      <c r="P1293">
        <v>2012</v>
      </c>
      <c r="Q1293">
        <v>5.7</v>
      </c>
    </row>
    <row r="1294" spans="1:17" customFormat="1" hidden="1" x14ac:dyDescent="0.3">
      <c r="A1294" t="s">
        <v>4176</v>
      </c>
      <c r="B1294">
        <v>341</v>
      </c>
      <c r="C1294">
        <v>96</v>
      </c>
      <c r="D1294" t="s">
        <v>233</v>
      </c>
      <c r="E1294">
        <v>60338891</v>
      </c>
      <c r="F1294" t="s">
        <v>1608</v>
      </c>
      <c r="G1294" t="s">
        <v>55</v>
      </c>
      <c r="H1294" t="s">
        <v>4177</v>
      </c>
      <c r="I1294">
        <v>248468</v>
      </c>
      <c r="J1294" t="s">
        <v>1402</v>
      </c>
      <c r="K1294">
        <v>545</v>
      </c>
      <c r="L1294" t="s">
        <v>23</v>
      </c>
      <c r="M1294" t="s">
        <v>24</v>
      </c>
      <c r="N1294" t="s">
        <v>393</v>
      </c>
      <c r="O1294">
        <v>37000000</v>
      </c>
      <c r="P1294">
        <v>2008</v>
      </c>
      <c r="Q1294">
        <v>7</v>
      </c>
    </row>
    <row r="1295" spans="1:17" customFormat="1" hidden="1" x14ac:dyDescent="0.3">
      <c r="A1295" t="s">
        <v>4178</v>
      </c>
      <c r="B1295">
        <v>139</v>
      </c>
      <c r="C1295">
        <v>96</v>
      </c>
      <c r="D1295" t="s">
        <v>4179</v>
      </c>
      <c r="E1295">
        <v>48006503</v>
      </c>
      <c r="F1295" t="s">
        <v>521</v>
      </c>
      <c r="G1295" t="s">
        <v>433</v>
      </c>
      <c r="H1295" t="s">
        <v>4180</v>
      </c>
      <c r="I1295">
        <v>28109</v>
      </c>
      <c r="J1295" t="s">
        <v>4181</v>
      </c>
      <c r="K1295">
        <v>110</v>
      </c>
      <c r="L1295" t="s">
        <v>23</v>
      </c>
      <c r="M1295" t="s">
        <v>24</v>
      </c>
      <c r="N1295" t="s">
        <v>64</v>
      </c>
      <c r="O1295">
        <v>37000000</v>
      </c>
      <c r="P1295">
        <v>2008</v>
      </c>
      <c r="Q1295">
        <v>6</v>
      </c>
    </row>
    <row r="1296" spans="1:17" customFormat="1" hidden="1" x14ac:dyDescent="0.3">
      <c r="A1296" t="s">
        <v>562</v>
      </c>
      <c r="B1296">
        <v>393</v>
      </c>
      <c r="C1296">
        <v>123</v>
      </c>
      <c r="D1296" t="s">
        <v>205</v>
      </c>
      <c r="E1296">
        <v>26903709</v>
      </c>
      <c r="F1296" t="s">
        <v>4182</v>
      </c>
      <c r="G1296" t="s">
        <v>67</v>
      </c>
      <c r="H1296" t="s">
        <v>4183</v>
      </c>
      <c r="I1296">
        <v>312629</v>
      </c>
      <c r="J1296" t="s">
        <v>4184</v>
      </c>
      <c r="K1296">
        <v>475</v>
      </c>
      <c r="L1296" t="s">
        <v>23</v>
      </c>
      <c r="M1296" t="s">
        <v>38</v>
      </c>
      <c r="N1296" t="s">
        <v>393</v>
      </c>
      <c r="O1296">
        <v>38000000</v>
      </c>
      <c r="P1296">
        <v>2013</v>
      </c>
      <c r="Q1296">
        <v>8.1</v>
      </c>
    </row>
    <row r="1297" spans="1:17" customFormat="1" hidden="1" x14ac:dyDescent="0.3">
      <c r="A1297" t="s">
        <v>4158</v>
      </c>
      <c r="B1297">
        <v>224</v>
      </c>
      <c r="C1297">
        <v>188</v>
      </c>
      <c r="D1297" t="s">
        <v>4185</v>
      </c>
      <c r="E1297">
        <v>22450975</v>
      </c>
      <c r="F1297" t="s">
        <v>2110</v>
      </c>
      <c r="G1297" t="s">
        <v>4186</v>
      </c>
      <c r="H1297" t="s">
        <v>4187</v>
      </c>
      <c r="I1297">
        <v>241030</v>
      </c>
      <c r="J1297" t="s">
        <v>4188</v>
      </c>
      <c r="K1297">
        <v>1437</v>
      </c>
      <c r="L1297" t="s">
        <v>23</v>
      </c>
      <c r="M1297" t="s">
        <v>24</v>
      </c>
      <c r="N1297" t="s">
        <v>393</v>
      </c>
      <c r="O1297">
        <v>37000000</v>
      </c>
      <c r="P1297">
        <v>1999</v>
      </c>
      <c r="Q1297">
        <v>8</v>
      </c>
    </row>
    <row r="1298" spans="1:17" customFormat="1" hidden="1" x14ac:dyDescent="0.3">
      <c r="A1298" t="s">
        <v>4189</v>
      </c>
      <c r="B1298">
        <v>203</v>
      </c>
      <c r="C1298">
        <v>107</v>
      </c>
      <c r="D1298" t="s">
        <v>2566</v>
      </c>
      <c r="E1298">
        <v>44867349</v>
      </c>
      <c r="F1298" t="s">
        <v>1118</v>
      </c>
      <c r="G1298" t="s">
        <v>647</v>
      </c>
      <c r="H1298" t="s">
        <v>4190</v>
      </c>
      <c r="I1298">
        <v>75347</v>
      </c>
      <c r="J1298" t="s">
        <v>2009</v>
      </c>
      <c r="K1298">
        <v>176</v>
      </c>
      <c r="L1298" t="s">
        <v>23</v>
      </c>
      <c r="M1298" t="s">
        <v>24</v>
      </c>
      <c r="N1298" t="s">
        <v>393</v>
      </c>
      <c r="O1298">
        <v>37000000</v>
      </c>
      <c r="P1298">
        <v>2010</v>
      </c>
      <c r="Q1298">
        <v>5.6</v>
      </c>
    </row>
    <row r="1299" spans="1:17" customFormat="1" hidden="1" x14ac:dyDescent="0.3">
      <c r="A1299" t="s">
        <v>4191</v>
      </c>
      <c r="B1299">
        <v>148</v>
      </c>
      <c r="C1299">
        <v>110</v>
      </c>
      <c r="D1299" t="s">
        <v>414</v>
      </c>
      <c r="E1299">
        <v>46813366</v>
      </c>
      <c r="F1299" t="s">
        <v>1073</v>
      </c>
      <c r="G1299" t="s">
        <v>2571</v>
      </c>
      <c r="H1299" t="s">
        <v>4192</v>
      </c>
      <c r="I1299">
        <v>39440</v>
      </c>
      <c r="J1299" t="s">
        <v>2874</v>
      </c>
      <c r="K1299">
        <v>83</v>
      </c>
      <c r="L1299" t="s">
        <v>23</v>
      </c>
      <c r="M1299" t="s">
        <v>24</v>
      </c>
      <c r="N1299" t="s">
        <v>393</v>
      </c>
      <c r="O1299">
        <v>38000000</v>
      </c>
      <c r="P1299">
        <v>2016</v>
      </c>
      <c r="Q1299">
        <v>6.1</v>
      </c>
    </row>
    <row r="1300" spans="1:17" customFormat="1" hidden="1" x14ac:dyDescent="0.3">
      <c r="A1300" t="s">
        <v>4193</v>
      </c>
      <c r="B1300">
        <v>131</v>
      </c>
      <c r="C1300">
        <v>113</v>
      </c>
      <c r="D1300" t="s">
        <v>4194</v>
      </c>
      <c r="E1300">
        <v>72279690</v>
      </c>
      <c r="F1300" t="s">
        <v>4195</v>
      </c>
      <c r="G1300" t="s">
        <v>316</v>
      </c>
      <c r="H1300" t="s">
        <v>4196</v>
      </c>
      <c r="I1300">
        <v>17948</v>
      </c>
      <c r="J1300" t="s">
        <v>3222</v>
      </c>
      <c r="K1300">
        <v>86</v>
      </c>
      <c r="L1300" t="s">
        <v>23</v>
      </c>
      <c r="M1300" t="s">
        <v>24</v>
      </c>
      <c r="N1300" t="s">
        <v>64</v>
      </c>
      <c r="O1300">
        <v>37000000</v>
      </c>
      <c r="P1300">
        <v>2011</v>
      </c>
      <c r="Q1300">
        <v>6.9</v>
      </c>
    </row>
    <row r="1301" spans="1:17" customFormat="1" hidden="1" x14ac:dyDescent="0.3">
      <c r="A1301" t="s">
        <v>3652</v>
      </c>
      <c r="B1301">
        <v>350</v>
      </c>
      <c r="C1301">
        <v>122</v>
      </c>
      <c r="D1301" t="s">
        <v>731</v>
      </c>
      <c r="E1301">
        <v>191449475</v>
      </c>
      <c r="F1301" t="s">
        <v>456</v>
      </c>
      <c r="G1301" t="s">
        <v>377</v>
      </c>
      <c r="H1301" t="s">
        <v>4197</v>
      </c>
      <c r="I1301">
        <v>348007</v>
      </c>
      <c r="J1301" t="s">
        <v>1562</v>
      </c>
      <c r="K1301">
        <v>1535</v>
      </c>
      <c r="L1301" t="s">
        <v>23</v>
      </c>
      <c r="M1301" t="s">
        <v>24</v>
      </c>
      <c r="N1301" t="s">
        <v>25</v>
      </c>
      <c r="O1301">
        <v>37000000</v>
      </c>
      <c r="P1301">
        <v>2008</v>
      </c>
      <c r="Q1301">
        <v>5.2</v>
      </c>
    </row>
    <row r="1302" spans="1:17" customFormat="1" hidden="1" x14ac:dyDescent="0.3">
      <c r="A1302" t="s">
        <v>3787</v>
      </c>
      <c r="B1302">
        <v>129</v>
      </c>
      <c r="C1302">
        <v>116</v>
      </c>
      <c r="D1302" t="s">
        <v>4198</v>
      </c>
      <c r="E1302">
        <v>71026631</v>
      </c>
      <c r="F1302" t="s">
        <v>1359</v>
      </c>
      <c r="G1302" t="s">
        <v>1101</v>
      </c>
      <c r="H1302" t="s">
        <v>4199</v>
      </c>
      <c r="I1302">
        <v>98899</v>
      </c>
      <c r="J1302" t="s">
        <v>1446</v>
      </c>
      <c r="K1302">
        <v>394</v>
      </c>
      <c r="L1302" t="s">
        <v>23</v>
      </c>
      <c r="M1302" t="s">
        <v>24</v>
      </c>
      <c r="N1302" t="s">
        <v>25</v>
      </c>
      <c r="O1302">
        <v>36000000</v>
      </c>
      <c r="P1302">
        <v>2002</v>
      </c>
      <c r="Q1302">
        <v>7</v>
      </c>
    </row>
    <row r="1303" spans="1:17" customFormat="1" hidden="1" x14ac:dyDescent="0.3">
      <c r="A1303" t="s">
        <v>1675</v>
      </c>
      <c r="B1303">
        <v>40</v>
      </c>
      <c r="C1303">
        <v>93</v>
      </c>
      <c r="D1303" t="s">
        <v>1665</v>
      </c>
      <c r="E1303">
        <v>68208190</v>
      </c>
      <c r="F1303" t="s">
        <v>286</v>
      </c>
      <c r="G1303" t="s">
        <v>2543</v>
      </c>
      <c r="H1303" t="s">
        <v>4200</v>
      </c>
      <c r="I1303">
        <v>60572</v>
      </c>
      <c r="J1303" t="s">
        <v>4201</v>
      </c>
      <c r="K1303">
        <v>144</v>
      </c>
      <c r="L1303" t="s">
        <v>23</v>
      </c>
      <c r="M1303" t="s">
        <v>24</v>
      </c>
      <c r="N1303" t="s">
        <v>25</v>
      </c>
      <c r="O1303">
        <v>65000000</v>
      </c>
      <c r="P1303">
        <v>1999</v>
      </c>
      <c r="Q1303">
        <v>6.3</v>
      </c>
    </row>
    <row r="1304" spans="1:17" customFormat="1" hidden="1" x14ac:dyDescent="0.3">
      <c r="A1304" t="s">
        <v>3057</v>
      </c>
      <c r="B1304">
        <v>289</v>
      </c>
      <c r="C1304">
        <v>118</v>
      </c>
      <c r="D1304" t="s">
        <v>4202</v>
      </c>
      <c r="E1304">
        <v>150368971</v>
      </c>
      <c r="F1304" t="s">
        <v>667</v>
      </c>
      <c r="G1304" t="s">
        <v>4203</v>
      </c>
      <c r="H1304" t="s">
        <v>4204</v>
      </c>
      <c r="I1304">
        <v>316671</v>
      </c>
      <c r="J1304" t="s">
        <v>3049</v>
      </c>
      <c r="K1304">
        <v>301</v>
      </c>
      <c r="L1304" t="s">
        <v>23</v>
      </c>
      <c r="M1304" t="s">
        <v>24</v>
      </c>
      <c r="N1304" t="s">
        <v>393</v>
      </c>
      <c r="O1304">
        <v>37000000</v>
      </c>
      <c r="P1304">
        <v>2013</v>
      </c>
      <c r="Q1304">
        <v>7</v>
      </c>
    </row>
    <row r="1305" spans="1:17" customFormat="1" hidden="1" x14ac:dyDescent="0.3">
      <c r="A1305" t="s">
        <v>436</v>
      </c>
      <c r="B1305">
        <v>72</v>
      </c>
      <c r="C1305">
        <v>93</v>
      </c>
      <c r="D1305" t="s">
        <v>63</v>
      </c>
      <c r="E1305">
        <v>50129186</v>
      </c>
      <c r="F1305" t="s">
        <v>737</v>
      </c>
      <c r="G1305" t="s">
        <v>2253</v>
      </c>
      <c r="H1305" t="s">
        <v>4206</v>
      </c>
      <c r="I1305">
        <v>38399</v>
      </c>
      <c r="J1305" t="s">
        <v>2844</v>
      </c>
      <c r="K1305">
        <v>218</v>
      </c>
      <c r="L1305" t="s">
        <v>23</v>
      </c>
      <c r="M1305" t="s">
        <v>24</v>
      </c>
      <c r="N1305" t="s">
        <v>393</v>
      </c>
      <c r="O1305">
        <v>36000000</v>
      </c>
      <c r="P1305">
        <v>1997</v>
      </c>
      <c r="Q1305">
        <v>6.9</v>
      </c>
    </row>
    <row r="1306" spans="1:17" customFormat="1" hidden="1" x14ac:dyDescent="0.3">
      <c r="A1306" t="s">
        <v>4207</v>
      </c>
      <c r="B1306">
        <v>89</v>
      </c>
      <c r="C1306">
        <v>121</v>
      </c>
      <c r="D1306" t="s">
        <v>4208</v>
      </c>
      <c r="E1306">
        <v>55500000</v>
      </c>
      <c r="F1306" t="s">
        <v>34</v>
      </c>
      <c r="G1306" t="s">
        <v>4209</v>
      </c>
      <c r="H1306" t="s">
        <v>4210</v>
      </c>
      <c r="I1306">
        <v>48636</v>
      </c>
      <c r="J1306" t="s">
        <v>4211</v>
      </c>
      <c r="K1306">
        <v>214</v>
      </c>
      <c r="L1306" t="s">
        <v>23</v>
      </c>
      <c r="M1306" t="s">
        <v>38</v>
      </c>
      <c r="N1306" t="s">
        <v>64</v>
      </c>
      <c r="O1306">
        <v>36000000</v>
      </c>
      <c r="P1306">
        <v>1983</v>
      </c>
      <c r="Q1306">
        <v>6.2</v>
      </c>
    </row>
    <row r="1307" spans="1:17" customFormat="1" hidden="1" x14ac:dyDescent="0.3">
      <c r="A1307" t="s">
        <v>4212</v>
      </c>
      <c r="B1307">
        <v>265</v>
      </c>
      <c r="C1307">
        <v>101</v>
      </c>
      <c r="D1307" t="s">
        <v>4213</v>
      </c>
      <c r="E1307">
        <v>50213619</v>
      </c>
      <c r="F1307" t="s">
        <v>3288</v>
      </c>
      <c r="G1307" t="s">
        <v>4214</v>
      </c>
      <c r="H1307" t="s">
        <v>4215</v>
      </c>
      <c r="I1307">
        <v>139184</v>
      </c>
      <c r="J1307" t="s">
        <v>3375</v>
      </c>
      <c r="K1307">
        <v>243</v>
      </c>
      <c r="L1307" t="s">
        <v>23</v>
      </c>
      <c r="M1307" t="s">
        <v>24</v>
      </c>
      <c r="N1307" t="s">
        <v>393</v>
      </c>
      <c r="O1307">
        <v>36000000</v>
      </c>
      <c r="P1307">
        <v>2010</v>
      </c>
      <c r="Q1307">
        <v>6.4</v>
      </c>
    </row>
    <row r="1308" spans="1:17" customFormat="1" hidden="1" x14ac:dyDescent="0.3">
      <c r="A1308" t="s">
        <v>4193</v>
      </c>
      <c r="B1308">
        <v>54</v>
      </c>
      <c r="C1308">
        <v>107</v>
      </c>
      <c r="D1308" t="s">
        <v>4216</v>
      </c>
      <c r="E1308">
        <v>42019483</v>
      </c>
      <c r="F1308" t="s">
        <v>4195</v>
      </c>
      <c r="G1308" t="s">
        <v>316</v>
      </c>
      <c r="H1308" t="s">
        <v>4217</v>
      </c>
      <c r="I1308">
        <v>6069</v>
      </c>
      <c r="J1308" t="s">
        <v>3222</v>
      </c>
      <c r="K1308">
        <v>33</v>
      </c>
      <c r="L1308" t="s">
        <v>23</v>
      </c>
      <c r="M1308" t="s">
        <v>24</v>
      </c>
      <c r="N1308" t="s">
        <v>64</v>
      </c>
      <c r="O1308">
        <v>36000000</v>
      </c>
      <c r="P1308">
        <v>2014</v>
      </c>
      <c r="Q1308">
        <v>6.4</v>
      </c>
    </row>
    <row r="1309" spans="1:17" customFormat="1" hidden="1" x14ac:dyDescent="0.3">
      <c r="A1309" t="s">
        <v>2863</v>
      </c>
      <c r="B1309">
        <v>126</v>
      </c>
      <c r="C1309">
        <v>124</v>
      </c>
      <c r="D1309" t="s">
        <v>208</v>
      </c>
      <c r="E1309">
        <v>23360779</v>
      </c>
      <c r="F1309" t="s">
        <v>4218</v>
      </c>
      <c r="G1309" t="s">
        <v>514</v>
      </c>
      <c r="H1309" t="s">
        <v>4219</v>
      </c>
      <c r="I1309">
        <v>31113</v>
      </c>
      <c r="J1309" t="s">
        <v>2436</v>
      </c>
      <c r="K1309">
        <v>212</v>
      </c>
      <c r="L1309" t="s">
        <v>23</v>
      </c>
      <c r="M1309" t="s">
        <v>24</v>
      </c>
      <c r="N1309" t="s">
        <v>393</v>
      </c>
      <c r="O1309">
        <v>34000000</v>
      </c>
      <c r="P1309">
        <v>2000</v>
      </c>
      <c r="Q1309">
        <v>5.7</v>
      </c>
    </row>
    <row r="1310" spans="1:17" customFormat="1" hidden="1" x14ac:dyDescent="0.3">
      <c r="A1310" t="s">
        <v>1920</v>
      </c>
      <c r="B1310">
        <v>110</v>
      </c>
      <c r="C1310">
        <v>109</v>
      </c>
      <c r="D1310" t="s">
        <v>4113</v>
      </c>
      <c r="E1310">
        <v>26183197</v>
      </c>
      <c r="F1310" t="s">
        <v>314</v>
      </c>
      <c r="G1310" t="s">
        <v>232</v>
      </c>
      <c r="H1310" t="s">
        <v>4220</v>
      </c>
      <c r="I1310">
        <v>38348</v>
      </c>
      <c r="J1310" t="s">
        <v>1795</v>
      </c>
      <c r="K1310">
        <v>135</v>
      </c>
      <c r="L1310" t="s">
        <v>23</v>
      </c>
      <c r="M1310" t="s">
        <v>24</v>
      </c>
      <c r="N1310" t="s">
        <v>393</v>
      </c>
      <c r="O1310">
        <v>36000000</v>
      </c>
      <c r="P1310">
        <v>2003</v>
      </c>
      <c r="Q1310">
        <v>6.1</v>
      </c>
    </row>
    <row r="1311" spans="1:17" customFormat="1" hidden="1" x14ac:dyDescent="0.3">
      <c r="A1311" t="s">
        <v>2074</v>
      </c>
      <c r="B1311">
        <v>138</v>
      </c>
      <c r="C1311">
        <v>105</v>
      </c>
      <c r="D1311" t="s">
        <v>442</v>
      </c>
      <c r="E1311">
        <v>20991497</v>
      </c>
      <c r="F1311" t="s">
        <v>918</v>
      </c>
      <c r="G1311" t="s">
        <v>125</v>
      </c>
      <c r="H1311" t="s">
        <v>4221</v>
      </c>
      <c r="I1311">
        <v>39778</v>
      </c>
      <c r="J1311" t="s">
        <v>371</v>
      </c>
      <c r="K1311">
        <v>172</v>
      </c>
      <c r="L1311" t="s">
        <v>23</v>
      </c>
      <c r="M1311" t="s">
        <v>24</v>
      </c>
      <c r="N1311" t="s">
        <v>25</v>
      </c>
      <c r="O1311">
        <v>37000000</v>
      </c>
      <c r="P1311">
        <v>2015</v>
      </c>
      <c r="Q1311">
        <v>5.4</v>
      </c>
    </row>
    <row r="1312" spans="1:17" customFormat="1" hidden="1" x14ac:dyDescent="0.3">
      <c r="A1312" t="s">
        <v>2393</v>
      </c>
      <c r="B1312">
        <v>31</v>
      </c>
      <c r="C1312">
        <v>130</v>
      </c>
      <c r="D1312" t="s">
        <v>1683</v>
      </c>
      <c r="E1312">
        <v>13052741</v>
      </c>
      <c r="F1312" t="s">
        <v>3854</v>
      </c>
      <c r="G1312" t="s">
        <v>3510</v>
      </c>
      <c r="H1312" t="s">
        <v>4222</v>
      </c>
      <c r="I1312">
        <v>8531</v>
      </c>
      <c r="J1312" t="s">
        <v>1317</v>
      </c>
      <c r="K1312">
        <v>57</v>
      </c>
      <c r="L1312" t="s">
        <v>23</v>
      </c>
      <c r="M1312" t="s">
        <v>24</v>
      </c>
      <c r="N1312" t="s">
        <v>25</v>
      </c>
      <c r="O1312">
        <v>36000000</v>
      </c>
      <c r="P1312">
        <v>1996</v>
      </c>
      <c r="Q1312">
        <v>6.7</v>
      </c>
    </row>
    <row r="1313" spans="1:17" customFormat="1" hidden="1" x14ac:dyDescent="0.3">
      <c r="A1313" t="s">
        <v>4223</v>
      </c>
      <c r="B1313">
        <v>95</v>
      </c>
      <c r="C1313">
        <v>127</v>
      </c>
      <c r="D1313" t="s">
        <v>4224</v>
      </c>
      <c r="E1313">
        <v>14378353</v>
      </c>
      <c r="F1313" t="s">
        <v>2036</v>
      </c>
      <c r="G1313" t="s">
        <v>640</v>
      </c>
      <c r="H1313" t="s">
        <v>4225</v>
      </c>
      <c r="I1313">
        <v>12375</v>
      </c>
      <c r="J1313" t="s">
        <v>2288</v>
      </c>
      <c r="K1313">
        <v>194</v>
      </c>
      <c r="L1313" t="s">
        <v>23</v>
      </c>
      <c r="M1313" t="s">
        <v>24</v>
      </c>
      <c r="N1313" t="s">
        <v>25</v>
      </c>
      <c r="O1313">
        <v>36000000</v>
      </c>
      <c r="P1313">
        <v>1999</v>
      </c>
      <c r="Q1313">
        <v>6.8</v>
      </c>
    </row>
    <row r="1314" spans="1:17" customFormat="1" hidden="1" x14ac:dyDescent="0.3">
      <c r="A1314" t="s">
        <v>2180</v>
      </c>
      <c r="B1314">
        <v>267</v>
      </c>
      <c r="C1314">
        <v>114</v>
      </c>
      <c r="D1314" t="s">
        <v>4226</v>
      </c>
      <c r="E1314">
        <v>33037754</v>
      </c>
      <c r="F1314" t="s">
        <v>3642</v>
      </c>
      <c r="G1314" t="s">
        <v>506</v>
      </c>
      <c r="H1314" t="s">
        <v>4227</v>
      </c>
      <c r="I1314">
        <v>75864</v>
      </c>
      <c r="J1314" t="s">
        <v>794</v>
      </c>
      <c r="K1314">
        <v>197</v>
      </c>
      <c r="L1314" t="s">
        <v>23</v>
      </c>
      <c r="M1314" t="s">
        <v>24</v>
      </c>
      <c r="N1314" t="s">
        <v>25</v>
      </c>
      <c r="O1314">
        <v>37000000</v>
      </c>
      <c r="P1314">
        <v>2011</v>
      </c>
      <c r="Q1314">
        <v>6</v>
      </c>
    </row>
    <row r="1315" spans="1:17" customFormat="1" hidden="1" x14ac:dyDescent="0.3">
      <c r="A1315" t="s">
        <v>3218</v>
      </c>
      <c r="B1315">
        <v>175</v>
      </c>
      <c r="C1315">
        <v>106</v>
      </c>
      <c r="D1315" t="s">
        <v>2584</v>
      </c>
      <c r="E1315">
        <v>12339633</v>
      </c>
      <c r="F1315" t="s">
        <v>1694</v>
      </c>
      <c r="G1315" t="s">
        <v>4228</v>
      </c>
      <c r="H1315" t="s">
        <v>4229</v>
      </c>
      <c r="I1315">
        <v>220591</v>
      </c>
      <c r="J1315" t="s">
        <v>4230</v>
      </c>
      <c r="K1315">
        <v>641</v>
      </c>
      <c r="L1315" t="s">
        <v>23</v>
      </c>
      <c r="M1315" t="s">
        <v>24</v>
      </c>
      <c r="N1315" t="s">
        <v>25</v>
      </c>
      <c r="O1315">
        <v>36000000</v>
      </c>
      <c r="P1315">
        <v>1997</v>
      </c>
      <c r="Q1315">
        <v>7.8</v>
      </c>
    </row>
    <row r="1316" spans="1:17" customFormat="1" hidden="1" x14ac:dyDescent="0.3">
      <c r="A1316" t="s">
        <v>3197</v>
      </c>
      <c r="B1316">
        <v>63</v>
      </c>
      <c r="C1316">
        <v>95</v>
      </c>
      <c r="D1316" t="s">
        <v>897</v>
      </c>
      <c r="E1316">
        <v>2954405</v>
      </c>
      <c r="F1316" t="s">
        <v>4231</v>
      </c>
      <c r="G1316" t="s">
        <v>2531</v>
      </c>
      <c r="H1316" t="s">
        <v>4232</v>
      </c>
      <c r="I1316">
        <v>1977</v>
      </c>
      <c r="J1316" t="s">
        <v>3865</v>
      </c>
      <c r="K1316">
        <v>64</v>
      </c>
      <c r="L1316" t="s">
        <v>23</v>
      </c>
      <c r="M1316" t="s">
        <v>24</v>
      </c>
      <c r="N1316" t="s">
        <v>393</v>
      </c>
      <c r="O1316">
        <v>36000000</v>
      </c>
      <c r="P1316">
        <v>2000</v>
      </c>
      <c r="Q1316">
        <v>5.3</v>
      </c>
    </row>
    <row r="1317" spans="1:17" customFormat="1" hidden="1" x14ac:dyDescent="0.3">
      <c r="A1317" t="s">
        <v>940</v>
      </c>
      <c r="B1317">
        <v>85</v>
      </c>
      <c r="C1317">
        <v>81</v>
      </c>
      <c r="D1317" t="s">
        <v>4233</v>
      </c>
      <c r="E1317">
        <v>30105968</v>
      </c>
      <c r="F1317" t="s">
        <v>419</v>
      </c>
      <c r="G1317" t="s">
        <v>3110</v>
      </c>
      <c r="H1317" t="s">
        <v>4234</v>
      </c>
      <c r="I1317">
        <v>8860</v>
      </c>
      <c r="J1317" t="s">
        <v>4235</v>
      </c>
      <c r="K1317">
        <v>45</v>
      </c>
      <c r="L1317" t="s">
        <v>23</v>
      </c>
      <c r="M1317" t="s">
        <v>24</v>
      </c>
      <c r="N1317" t="s">
        <v>190</v>
      </c>
      <c r="O1317">
        <v>37000000</v>
      </c>
      <c r="P1317">
        <v>2008</v>
      </c>
      <c r="Q1317">
        <v>4.5</v>
      </c>
    </row>
    <row r="1318" spans="1:17" customFormat="1" hidden="1" x14ac:dyDescent="0.3">
      <c r="A1318" t="s">
        <v>4236</v>
      </c>
      <c r="B1318">
        <v>44</v>
      </c>
      <c r="C1318">
        <v>95</v>
      </c>
      <c r="D1318" t="s">
        <v>2824</v>
      </c>
      <c r="E1318">
        <v>37788228</v>
      </c>
      <c r="F1318" t="s">
        <v>1068</v>
      </c>
      <c r="G1318" t="s">
        <v>532</v>
      </c>
      <c r="H1318" t="s">
        <v>4237</v>
      </c>
      <c r="I1318">
        <v>15046</v>
      </c>
      <c r="J1318" t="s">
        <v>2566</v>
      </c>
      <c r="K1318">
        <v>80</v>
      </c>
      <c r="L1318" t="s">
        <v>23</v>
      </c>
      <c r="M1318" t="s">
        <v>24</v>
      </c>
      <c r="N1318" t="s">
        <v>25</v>
      </c>
      <c r="O1318">
        <v>35200000</v>
      </c>
      <c r="P1318">
        <v>2003</v>
      </c>
      <c r="Q1318">
        <v>5.4</v>
      </c>
    </row>
    <row r="1319" spans="1:17" customFormat="1" hidden="1" x14ac:dyDescent="0.3">
      <c r="A1319" t="s">
        <v>1615</v>
      </c>
      <c r="B1319">
        <v>334</v>
      </c>
      <c r="C1319">
        <v>108</v>
      </c>
      <c r="D1319" t="s">
        <v>2744</v>
      </c>
      <c r="E1319">
        <v>277313371</v>
      </c>
      <c r="F1319" t="s">
        <v>1068</v>
      </c>
      <c r="G1319" t="s">
        <v>442</v>
      </c>
      <c r="H1319" t="s">
        <v>4238</v>
      </c>
      <c r="I1319">
        <v>583341</v>
      </c>
      <c r="J1319" t="s">
        <v>3172</v>
      </c>
      <c r="K1319">
        <v>626</v>
      </c>
      <c r="L1319" t="s">
        <v>23</v>
      </c>
      <c r="M1319" t="s">
        <v>24</v>
      </c>
      <c r="N1319" t="s">
        <v>393</v>
      </c>
      <c r="O1319">
        <v>35000000</v>
      </c>
      <c r="P1319">
        <v>2009</v>
      </c>
      <c r="Q1319">
        <v>7.8</v>
      </c>
    </row>
    <row r="1320" spans="1:17" customFormat="1" hidden="1" x14ac:dyDescent="0.3">
      <c r="A1320" t="s">
        <v>4239</v>
      </c>
      <c r="B1320">
        <v>78</v>
      </c>
      <c r="C1320">
        <v>105</v>
      </c>
      <c r="D1320" t="s">
        <v>4240</v>
      </c>
      <c r="E1320">
        <v>2126511</v>
      </c>
      <c r="F1320" t="s">
        <v>4241</v>
      </c>
      <c r="G1320" t="s">
        <v>1618</v>
      </c>
      <c r="H1320" t="s">
        <v>4242</v>
      </c>
      <c r="I1320">
        <v>21912</v>
      </c>
      <c r="J1320" t="s">
        <v>4243</v>
      </c>
      <c r="K1320">
        <v>45</v>
      </c>
      <c r="L1320" t="s">
        <v>4244</v>
      </c>
      <c r="M1320" t="s">
        <v>2373</v>
      </c>
      <c r="N1320" t="s">
        <v>25</v>
      </c>
      <c r="O1320">
        <v>36000000</v>
      </c>
      <c r="P1320">
        <v>2015</v>
      </c>
      <c r="Q1320">
        <v>7.2</v>
      </c>
    </row>
    <row r="1321" spans="1:17" customFormat="1" hidden="1" x14ac:dyDescent="0.3">
      <c r="A1321" t="s">
        <v>1259</v>
      </c>
      <c r="B1321">
        <v>199</v>
      </c>
      <c r="C1321">
        <v>95</v>
      </c>
      <c r="D1321" t="s">
        <v>819</v>
      </c>
      <c r="E1321">
        <v>205399422</v>
      </c>
      <c r="F1321" t="s">
        <v>891</v>
      </c>
      <c r="G1321" t="s">
        <v>3208</v>
      </c>
      <c r="H1321" t="s">
        <v>4245</v>
      </c>
      <c r="I1321">
        <v>181225</v>
      </c>
      <c r="J1321" t="s">
        <v>2370</v>
      </c>
      <c r="K1321">
        <v>784</v>
      </c>
      <c r="L1321" t="s">
        <v>23</v>
      </c>
      <c r="M1321" t="s">
        <v>24</v>
      </c>
      <c r="N1321" t="s">
        <v>25</v>
      </c>
      <c r="O1321">
        <v>33000000</v>
      </c>
      <c r="P1321">
        <v>1999</v>
      </c>
      <c r="Q1321">
        <v>6.6</v>
      </c>
    </row>
    <row r="1322" spans="1:17" customFormat="1" hidden="1" x14ac:dyDescent="0.3">
      <c r="A1322" t="s">
        <v>174</v>
      </c>
      <c r="B1322">
        <v>186</v>
      </c>
      <c r="C1322">
        <v>126</v>
      </c>
      <c r="D1322" t="s">
        <v>2834</v>
      </c>
      <c r="E1322">
        <v>251188924</v>
      </c>
      <c r="F1322" t="s">
        <v>88</v>
      </c>
      <c r="G1322" t="s">
        <v>861</v>
      </c>
      <c r="H1322" t="s">
        <v>4246</v>
      </c>
      <c r="I1322">
        <v>269033</v>
      </c>
      <c r="J1322" t="s">
        <v>4247</v>
      </c>
      <c r="K1322">
        <v>817</v>
      </c>
      <c r="L1322" t="s">
        <v>23</v>
      </c>
      <c r="M1322" t="s">
        <v>24</v>
      </c>
      <c r="N1322" t="s">
        <v>25</v>
      </c>
      <c r="O1322">
        <v>35000000</v>
      </c>
      <c r="P1322">
        <v>1989</v>
      </c>
      <c r="Q1322">
        <v>7.6</v>
      </c>
    </row>
    <row r="1323" spans="1:17" customFormat="1" hidden="1" x14ac:dyDescent="0.3">
      <c r="A1323" t="s">
        <v>390</v>
      </c>
      <c r="B1323">
        <v>77</v>
      </c>
      <c r="C1323">
        <v>102</v>
      </c>
      <c r="D1323" t="s">
        <v>870</v>
      </c>
      <c r="E1323">
        <v>1068392</v>
      </c>
      <c r="F1323" t="s">
        <v>4248</v>
      </c>
      <c r="G1323" t="s">
        <v>780</v>
      </c>
      <c r="H1323" t="s">
        <v>4249</v>
      </c>
      <c r="I1323">
        <v>3865</v>
      </c>
      <c r="J1323" t="s">
        <v>4250</v>
      </c>
      <c r="K1323">
        <v>53</v>
      </c>
      <c r="L1323" t="s">
        <v>23</v>
      </c>
      <c r="M1323" t="s">
        <v>2210</v>
      </c>
      <c r="N1323" t="s">
        <v>25</v>
      </c>
      <c r="O1323">
        <v>36000000</v>
      </c>
      <c r="P1323">
        <v>2011</v>
      </c>
      <c r="Q1323">
        <v>5.9</v>
      </c>
    </row>
    <row r="1324" spans="1:17" customFormat="1" hidden="1" x14ac:dyDescent="0.3">
      <c r="A1324" t="s">
        <v>698</v>
      </c>
      <c r="B1324">
        <v>68</v>
      </c>
      <c r="C1324">
        <v>121</v>
      </c>
      <c r="D1324" t="s">
        <v>1743</v>
      </c>
      <c r="E1324">
        <v>144731527</v>
      </c>
      <c r="F1324" t="s">
        <v>229</v>
      </c>
      <c r="G1324" t="s">
        <v>699</v>
      </c>
      <c r="H1324" t="s">
        <v>4251</v>
      </c>
      <c r="I1324">
        <v>128010</v>
      </c>
      <c r="J1324" t="s">
        <v>2269</v>
      </c>
      <c r="K1324">
        <v>136</v>
      </c>
      <c r="L1324" t="s">
        <v>23</v>
      </c>
      <c r="M1324" t="s">
        <v>24</v>
      </c>
      <c r="N1324" t="s">
        <v>393</v>
      </c>
      <c r="O1324">
        <v>35000000</v>
      </c>
      <c r="P1324">
        <v>1992</v>
      </c>
      <c r="Q1324">
        <v>6.7</v>
      </c>
    </row>
    <row r="1325" spans="1:17" customFormat="1" hidden="1" x14ac:dyDescent="0.3">
      <c r="A1325" t="s">
        <v>1314</v>
      </c>
      <c r="B1325">
        <v>261</v>
      </c>
      <c r="C1325">
        <v>129</v>
      </c>
      <c r="D1325" t="s">
        <v>4252</v>
      </c>
      <c r="E1325">
        <v>255950375</v>
      </c>
      <c r="F1325" t="s">
        <v>1046</v>
      </c>
      <c r="G1325" t="s">
        <v>4253</v>
      </c>
      <c r="H1325" t="s">
        <v>4254</v>
      </c>
      <c r="I1325">
        <v>223127</v>
      </c>
      <c r="J1325" t="s">
        <v>1412</v>
      </c>
      <c r="K1325">
        <v>420</v>
      </c>
      <c r="L1325" t="s">
        <v>23</v>
      </c>
      <c r="M1325" t="s">
        <v>24</v>
      </c>
      <c r="N1325" t="s">
        <v>25</v>
      </c>
      <c r="O1325">
        <v>29000000</v>
      </c>
      <c r="P1325">
        <v>2009</v>
      </c>
      <c r="Q1325">
        <v>7.7</v>
      </c>
    </row>
    <row r="1326" spans="1:17" customFormat="1" hidden="1" x14ac:dyDescent="0.3">
      <c r="A1326" t="s">
        <v>2971</v>
      </c>
      <c r="B1326">
        <v>122</v>
      </c>
      <c r="C1326">
        <v>88</v>
      </c>
      <c r="D1326" t="s">
        <v>2049</v>
      </c>
      <c r="E1326">
        <v>112692062</v>
      </c>
      <c r="F1326" t="s">
        <v>1896</v>
      </c>
      <c r="G1326" t="s">
        <v>3510</v>
      </c>
      <c r="H1326" t="s">
        <v>4257</v>
      </c>
      <c r="I1326">
        <v>84325</v>
      </c>
      <c r="J1326" t="s">
        <v>49</v>
      </c>
      <c r="K1326">
        <v>205</v>
      </c>
      <c r="L1326" t="s">
        <v>23</v>
      </c>
      <c r="M1326" t="s">
        <v>24</v>
      </c>
      <c r="N1326" t="s">
        <v>64</v>
      </c>
      <c r="O1326">
        <v>35000000</v>
      </c>
      <c r="P1326">
        <v>2001</v>
      </c>
      <c r="Q1326">
        <v>5.4</v>
      </c>
    </row>
    <row r="1327" spans="1:17" customFormat="1" hidden="1" x14ac:dyDescent="0.3">
      <c r="A1327" t="s">
        <v>1645</v>
      </c>
      <c r="B1327">
        <v>340</v>
      </c>
      <c r="C1327">
        <v>106</v>
      </c>
      <c r="D1327" t="s">
        <v>3816</v>
      </c>
      <c r="E1327">
        <v>117528646</v>
      </c>
      <c r="F1327" t="s">
        <v>667</v>
      </c>
      <c r="G1327" t="s">
        <v>83</v>
      </c>
      <c r="H1327" t="s">
        <v>4258</v>
      </c>
      <c r="I1327">
        <v>353442</v>
      </c>
      <c r="J1327" t="s">
        <v>4259</v>
      </c>
      <c r="K1327">
        <v>387</v>
      </c>
      <c r="L1327" t="s">
        <v>23</v>
      </c>
      <c r="M1327" t="s">
        <v>24</v>
      </c>
      <c r="N1327" t="s">
        <v>393</v>
      </c>
      <c r="O1327">
        <v>35000000</v>
      </c>
      <c r="P1327">
        <v>2011</v>
      </c>
      <c r="Q1327">
        <v>6.9</v>
      </c>
    </row>
    <row r="1328" spans="1:17" customFormat="1" hidden="1" x14ac:dyDescent="0.3">
      <c r="A1328" t="s">
        <v>4176</v>
      </c>
      <c r="B1328">
        <v>493</v>
      </c>
      <c r="C1328">
        <v>110</v>
      </c>
      <c r="D1328" t="s">
        <v>206</v>
      </c>
      <c r="E1328">
        <v>171031347</v>
      </c>
      <c r="F1328" t="s">
        <v>3588</v>
      </c>
      <c r="G1328" t="s">
        <v>759</v>
      </c>
      <c r="H1328" t="s">
        <v>4260</v>
      </c>
      <c r="I1328">
        <v>240962</v>
      </c>
      <c r="J1328" t="s">
        <v>4261</v>
      </c>
      <c r="K1328">
        <v>724</v>
      </c>
      <c r="L1328" t="s">
        <v>23</v>
      </c>
      <c r="M1328" t="s">
        <v>24</v>
      </c>
      <c r="N1328" t="s">
        <v>25</v>
      </c>
      <c r="O1328">
        <v>38000000</v>
      </c>
      <c r="P1328">
        <v>2010</v>
      </c>
      <c r="Q1328">
        <v>7.7</v>
      </c>
    </row>
    <row r="1329" spans="1:17" x14ac:dyDescent="0.3">
      <c r="A1329" s="5" t="s">
        <v>2416</v>
      </c>
      <c r="B1329" s="5">
        <v>208</v>
      </c>
      <c r="C1329" s="5">
        <v>109</v>
      </c>
      <c r="D1329" s="5" t="s">
        <v>176</v>
      </c>
      <c r="E1329" s="5">
        <v>124732962</v>
      </c>
      <c r="F1329" s="5" t="s">
        <v>918</v>
      </c>
      <c r="G1329" s="5" t="s">
        <v>1515</v>
      </c>
      <c r="H1329" s="5" t="s">
        <v>4262</v>
      </c>
      <c r="I1329" s="5">
        <v>286178</v>
      </c>
      <c r="J1329" s="5" t="s">
        <v>4263</v>
      </c>
      <c r="K1329" s="5">
        <v>631</v>
      </c>
      <c r="L1329" s="5" t="s">
        <v>23</v>
      </c>
      <c r="M1329" s="5" t="s">
        <v>24</v>
      </c>
      <c r="N1329" s="5" t="s">
        <v>25</v>
      </c>
      <c r="O1329" s="5">
        <v>35000000</v>
      </c>
      <c r="P1329" s="5">
        <v>2006</v>
      </c>
      <c r="Q1329" s="5">
        <v>6.8</v>
      </c>
    </row>
    <row r="1330" spans="1:17" customFormat="1" hidden="1" x14ac:dyDescent="0.3">
      <c r="A1330" t="s">
        <v>4264</v>
      </c>
      <c r="B1330">
        <v>134</v>
      </c>
      <c r="C1330">
        <v>143</v>
      </c>
      <c r="D1330" t="s">
        <v>4265</v>
      </c>
      <c r="E1330">
        <v>82300000</v>
      </c>
      <c r="F1330" t="s">
        <v>895</v>
      </c>
      <c r="G1330" t="s">
        <v>680</v>
      </c>
      <c r="H1330" t="s">
        <v>4266</v>
      </c>
      <c r="I1330">
        <v>63330</v>
      </c>
      <c r="J1330" t="s">
        <v>4267</v>
      </c>
      <c r="K1330">
        <v>405</v>
      </c>
      <c r="L1330" t="s">
        <v>23</v>
      </c>
      <c r="M1330" t="s">
        <v>24</v>
      </c>
      <c r="N1330" t="s">
        <v>64</v>
      </c>
      <c r="O1330">
        <v>35000000</v>
      </c>
      <c r="P1330">
        <v>1979</v>
      </c>
      <c r="Q1330">
        <v>6.4</v>
      </c>
    </row>
    <row r="1331" spans="1:17" customFormat="1" hidden="1" x14ac:dyDescent="0.3">
      <c r="A1331" t="s">
        <v>1645</v>
      </c>
      <c r="B1331">
        <v>275</v>
      </c>
      <c r="C1331">
        <v>120</v>
      </c>
      <c r="D1331" t="s">
        <v>1853</v>
      </c>
      <c r="E1331">
        <v>134455175</v>
      </c>
      <c r="F1331" t="s">
        <v>667</v>
      </c>
      <c r="G1331" t="s">
        <v>171</v>
      </c>
      <c r="H1331" t="s">
        <v>4268</v>
      </c>
      <c r="I1331">
        <v>97664</v>
      </c>
      <c r="J1331" t="s">
        <v>765</v>
      </c>
      <c r="K1331">
        <v>232</v>
      </c>
      <c r="L1331" t="s">
        <v>23</v>
      </c>
      <c r="M1331" t="s">
        <v>24</v>
      </c>
      <c r="N1331" t="s">
        <v>393</v>
      </c>
      <c r="O1331">
        <v>35000000</v>
      </c>
      <c r="P1331">
        <v>2013</v>
      </c>
      <c r="Q1331">
        <v>5.7</v>
      </c>
    </row>
    <row r="1332" spans="1:17" customFormat="1" hidden="1" x14ac:dyDescent="0.3">
      <c r="A1332" t="s">
        <v>329</v>
      </c>
      <c r="B1332">
        <v>120</v>
      </c>
      <c r="C1332">
        <v>128</v>
      </c>
      <c r="D1332" t="s">
        <v>4269</v>
      </c>
      <c r="E1332">
        <v>79100000</v>
      </c>
      <c r="F1332" t="s">
        <v>982</v>
      </c>
      <c r="G1332" t="s">
        <v>1114</v>
      </c>
      <c r="H1332" t="s">
        <v>4270</v>
      </c>
      <c r="I1332">
        <v>127503</v>
      </c>
      <c r="J1332" t="s">
        <v>977</v>
      </c>
      <c r="K1332">
        <v>261</v>
      </c>
      <c r="L1332" t="s">
        <v>23</v>
      </c>
      <c r="M1332" t="s">
        <v>24</v>
      </c>
      <c r="N1332" t="s">
        <v>393</v>
      </c>
      <c r="O1332">
        <v>35000000</v>
      </c>
      <c r="P1332">
        <v>1991</v>
      </c>
      <c r="Q1332">
        <v>7.3</v>
      </c>
    </row>
    <row r="1333" spans="1:17" customFormat="1" hidden="1" x14ac:dyDescent="0.3">
      <c r="A1333" t="s">
        <v>1928</v>
      </c>
      <c r="B1333">
        <v>144</v>
      </c>
      <c r="C1333">
        <v>123</v>
      </c>
      <c r="D1333" t="s">
        <v>1182</v>
      </c>
      <c r="E1333">
        <v>81159365</v>
      </c>
      <c r="F1333" t="s">
        <v>1359</v>
      </c>
      <c r="G1333" t="s">
        <v>83</v>
      </c>
      <c r="H1333" t="s">
        <v>4271</v>
      </c>
      <c r="I1333">
        <v>191470</v>
      </c>
      <c r="J1333" t="s">
        <v>550</v>
      </c>
      <c r="K1333">
        <v>278</v>
      </c>
      <c r="L1333" t="s">
        <v>23</v>
      </c>
      <c r="M1333" t="s">
        <v>24</v>
      </c>
      <c r="N1333" t="s">
        <v>25</v>
      </c>
      <c r="O1333">
        <v>35000000</v>
      </c>
      <c r="P1333">
        <v>2008</v>
      </c>
      <c r="Q1333">
        <v>6.8</v>
      </c>
    </row>
    <row r="1334" spans="1:17" customFormat="1" hidden="1" x14ac:dyDescent="0.3">
      <c r="A1334" t="s">
        <v>1997</v>
      </c>
      <c r="B1334">
        <v>332</v>
      </c>
      <c r="C1334">
        <v>129</v>
      </c>
      <c r="D1334" t="s">
        <v>3669</v>
      </c>
      <c r="E1334">
        <v>110008260</v>
      </c>
      <c r="F1334" t="s">
        <v>1073</v>
      </c>
      <c r="G1334" t="s">
        <v>4272</v>
      </c>
      <c r="H1334" t="s">
        <v>4273</v>
      </c>
      <c r="I1334">
        <v>94241</v>
      </c>
      <c r="J1334" t="s">
        <v>4274</v>
      </c>
      <c r="K1334">
        <v>309</v>
      </c>
      <c r="L1334" t="s">
        <v>23</v>
      </c>
      <c r="M1334" t="s">
        <v>451</v>
      </c>
      <c r="N1334" t="s">
        <v>393</v>
      </c>
      <c r="O1334">
        <v>35000000</v>
      </c>
      <c r="P1334">
        <v>2015</v>
      </c>
      <c r="Q1334">
        <v>6.3</v>
      </c>
    </row>
    <row r="1335" spans="1:17" customFormat="1" hidden="1" x14ac:dyDescent="0.3">
      <c r="A1335" t="s">
        <v>4275</v>
      </c>
      <c r="B1335">
        <v>104</v>
      </c>
      <c r="C1335">
        <v>105</v>
      </c>
      <c r="D1335" t="s">
        <v>4276</v>
      </c>
      <c r="E1335">
        <v>67962333</v>
      </c>
      <c r="F1335" t="s">
        <v>1073</v>
      </c>
      <c r="G1335" t="s">
        <v>532</v>
      </c>
      <c r="H1335" t="s">
        <v>4277</v>
      </c>
      <c r="I1335">
        <v>33887</v>
      </c>
      <c r="J1335" t="s">
        <v>4278</v>
      </c>
      <c r="K1335">
        <v>160</v>
      </c>
      <c r="L1335" t="s">
        <v>23</v>
      </c>
      <c r="M1335" t="s">
        <v>24</v>
      </c>
      <c r="N1335" t="s">
        <v>25</v>
      </c>
      <c r="O1335">
        <v>35000000</v>
      </c>
      <c r="P1335">
        <v>2005</v>
      </c>
      <c r="Q1335">
        <v>5.9</v>
      </c>
    </row>
    <row r="1336" spans="1:17" customFormat="1" hidden="1" x14ac:dyDescent="0.3">
      <c r="A1336" t="s">
        <v>1670</v>
      </c>
      <c r="B1336">
        <v>116</v>
      </c>
      <c r="C1336">
        <v>162</v>
      </c>
      <c r="D1336" t="s">
        <v>140</v>
      </c>
      <c r="E1336">
        <v>78651430</v>
      </c>
      <c r="F1336" t="s">
        <v>3350</v>
      </c>
      <c r="G1336" t="s">
        <v>296</v>
      </c>
      <c r="H1336" t="s">
        <v>4279</v>
      </c>
      <c r="I1336">
        <v>142067</v>
      </c>
      <c r="J1336" t="s">
        <v>828</v>
      </c>
      <c r="K1336">
        <v>457</v>
      </c>
      <c r="L1336" t="s">
        <v>23</v>
      </c>
      <c r="M1336" t="s">
        <v>24</v>
      </c>
      <c r="N1336" t="s">
        <v>393</v>
      </c>
      <c r="O1336">
        <v>27000000</v>
      </c>
      <c r="P1336">
        <v>1996</v>
      </c>
      <c r="Q1336">
        <v>7.4</v>
      </c>
    </row>
    <row r="1337" spans="1:17" customFormat="1" hidden="1" x14ac:dyDescent="0.3">
      <c r="A1337" t="s">
        <v>2978</v>
      </c>
      <c r="B1337">
        <v>177</v>
      </c>
      <c r="C1337">
        <v>138</v>
      </c>
      <c r="D1337" t="s">
        <v>4280</v>
      </c>
      <c r="E1337">
        <v>64604977</v>
      </c>
      <c r="F1337" t="s">
        <v>1370</v>
      </c>
      <c r="G1337" t="s">
        <v>83</v>
      </c>
      <c r="H1337" t="s">
        <v>4281</v>
      </c>
      <c r="I1337">
        <v>414219</v>
      </c>
      <c r="J1337" t="s">
        <v>2318</v>
      </c>
      <c r="K1337">
        <v>625</v>
      </c>
      <c r="L1337" t="s">
        <v>23</v>
      </c>
      <c r="M1337" t="s">
        <v>24</v>
      </c>
      <c r="N1337" t="s">
        <v>393</v>
      </c>
      <c r="O1337">
        <v>35000000</v>
      </c>
      <c r="P1337">
        <v>1997</v>
      </c>
      <c r="Q1337">
        <v>8.3000000000000007</v>
      </c>
    </row>
    <row r="1338" spans="1:17" customFormat="1" hidden="1" x14ac:dyDescent="0.3">
      <c r="A1338" t="s">
        <v>401</v>
      </c>
      <c r="B1338">
        <v>127</v>
      </c>
      <c r="C1338">
        <v>100</v>
      </c>
      <c r="D1338" t="s">
        <v>1049</v>
      </c>
      <c r="E1338">
        <v>63939454</v>
      </c>
      <c r="F1338" t="s">
        <v>4282</v>
      </c>
      <c r="G1338" t="s">
        <v>1470</v>
      </c>
      <c r="H1338" t="s">
        <v>4283</v>
      </c>
      <c r="I1338">
        <v>61321</v>
      </c>
      <c r="J1338" t="s">
        <v>2874</v>
      </c>
      <c r="K1338">
        <v>217</v>
      </c>
      <c r="L1338" t="s">
        <v>23</v>
      </c>
      <c r="M1338" t="s">
        <v>24</v>
      </c>
      <c r="N1338" t="s">
        <v>64</v>
      </c>
      <c r="O1338">
        <v>35000000</v>
      </c>
      <c r="P1338">
        <v>2005</v>
      </c>
      <c r="Q1338">
        <v>6.2</v>
      </c>
    </row>
    <row r="1339" spans="1:17" customFormat="1" hidden="1" x14ac:dyDescent="0.3">
      <c r="A1339" t="s">
        <v>1252</v>
      </c>
      <c r="B1339">
        <v>83</v>
      </c>
      <c r="C1339">
        <v>90</v>
      </c>
      <c r="D1339" t="s">
        <v>3607</v>
      </c>
      <c r="E1339">
        <v>63826569</v>
      </c>
      <c r="F1339" t="s">
        <v>1068</v>
      </c>
      <c r="G1339" t="s">
        <v>1930</v>
      </c>
      <c r="H1339" t="s">
        <v>4284</v>
      </c>
      <c r="I1339">
        <v>32416</v>
      </c>
      <c r="J1339" t="s">
        <v>4285</v>
      </c>
      <c r="K1339">
        <v>138</v>
      </c>
      <c r="L1339" t="s">
        <v>23</v>
      </c>
      <c r="M1339" t="s">
        <v>24</v>
      </c>
      <c r="N1339" t="s">
        <v>25</v>
      </c>
      <c r="O1339">
        <v>35000000</v>
      </c>
      <c r="P1339">
        <v>1997</v>
      </c>
      <c r="Q1339">
        <v>6.3</v>
      </c>
    </row>
    <row r="1340" spans="1:17" customFormat="1" hidden="1" x14ac:dyDescent="0.3">
      <c r="A1340" t="s">
        <v>959</v>
      </c>
      <c r="B1340">
        <v>97</v>
      </c>
      <c r="C1340">
        <v>108</v>
      </c>
      <c r="D1340" t="s">
        <v>4286</v>
      </c>
      <c r="E1340">
        <v>60054449</v>
      </c>
      <c r="F1340" t="s">
        <v>1413</v>
      </c>
      <c r="G1340" t="s">
        <v>4287</v>
      </c>
      <c r="H1340" t="s">
        <v>4288</v>
      </c>
      <c r="I1340">
        <v>61018</v>
      </c>
      <c r="J1340" t="s">
        <v>4289</v>
      </c>
      <c r="K1340">
        <v>140</v>
      </c>
      <c r="L1340" t="s">
        <v>23</v>
      </c>
      <c r="M1340" t="s">
        <v>24</v>
      </c>
      <c r="N1340" t="s">
        <v>393</v>
      </c>
      <c r="O1340">
        <v>35000000</v>
      </c>
      <c r="P1340">
        <v>1995</v>
      </c>
      <c r="Q1340">
        <v>5.8</v>
      </c>
    </row>
    <row r="1341" spans="1:17" customFormat="1" hidden="1" x14ac:dyDescent="0.3">
      <c r="A1341" t="s">
        <v>3741</v>
      </c>
      <c r="B1341">
        <v>256</v>
      </c>
      <c r="C1341">
        <v>101</v>
      </c>
      <c r="D1341" t="s">
        <v>4290</v>
      </c>
      <c r="E1341">
        <v>26505000</v>
      </c>
      <c r="F1341" t="s">
        <v>3792</v>
      </c>
      <c r="G1341" t="s">
        <v>29</v>
      </c>
      <c r="H1341" t="s">
        <v>4291</v>
      </c>
      <c r="I1341">
        <v>149285</v>
      </c>
      <c r="J1341" t="s">
        <v>4292</v>
      </c>
      <c r="K1341">
        <v>668</v>
      </c>
      <c r="L1341" t="s">
        <v>23</v>
      </c>
      <c r="M1341" t="s">
        <v>24</v>
      </c>
      <c r="N1341" t="s">
        <v>4293</v>
      </c>
      <c r="O1341">
        <v>1800000</v>
      </c>
      <c r="P1341">
        <v>1984</v>
      </c>
      <c r="Q1341">
        <v>7.5</v>
      </c>
    </row>
    <row r="1342" spans="1:17" customFormat="1" hidden="1" x14ac:dyDescent="0.3">
      <c r="A1342" t="s">
        <v>1556</v>
      </c>
      <c r="B1342">
        <v>225</v>
      </c>
      <c r="C1342">
        <v>109</v>
      </c>
      <c r="D1342" t="s">
        <v>610</v>
      </c>
      <c r="E1342">
        <v>61280963</v>
      </c>
      <c r="F1342" t="s">
        <v>2647</v>
      </c>
      <c r="G1342" t="s">
        <v>2824</v>
      </c>
      <c r="H1342" t="s">
        <v>4294</v>
      </c>
      <c r="I1342">
        <v>79877</v>
      </c>
      <c r="J1342" t="s">
        <v>3987</v>
      </c>
      <c r="K1342">
        <v>677</v>
      </c>
      <c r="L1342" t="s">
        <v>23</v>
      </c>
      <c r="M1342" t="s">
        <v>24</v>
      </c>
      <c r="N1342" t="s">
        <v>393</v>
      </c>
      <c r="O1342">
        <v>33000000</v>
      </c>
      <c r="P1342">
        <v>2000</v>
      </c>
      <c r="Q1342">
        <v>6.3</v>
      </c>
    </row>
    <row r="1343" spans="1:17" customFormat="1" hidden="1" x14ac:dyDescent="0.3">
      <c r="A1343" t="s">
        <v>2086</v>
      </c>
      <c r="B1343">
        <v>83</v>
      </c>
      <c r="C1343">
        <v>132</v>
      </c>
      <c r="D1343" t="s">
        <v>4295</v>
      </c>
      <c r="E1343">
        <v>56876365</v>
      </c>
      <c r="F1343" t="s">
        <v>88</v>
      </c>
      <c r="G1343" t="s">
        <v>148</v>
      </c>
      <c r="H1343" t="s">
        <v>4296</v>
      </c>
      <c r="I1343">
        <v>125219</v>
      </c>
      <c r="J1343" t="s">
        <v>4297</v>
      </c>
      <c r="K1343">
        <v>244</v>
      </c>
      <c r="L1343" t="s">
        <v>23</v>
      </c>
      <c r="M1343" t="s">
        <v>24</v>
      </c>
      <c r="N1343" t="s">
        <v>25</v>
      </c>
      <c r="O1343">
        <v>35000000</v>
      </c>
      <c r="P1343">
        <v>1998</v>
      </c>
      <c r="Q1343">
        <v>6.4</v>
      </c>
    </row>
    <row r="1344" spans="1:17" customFormat="1" hidden="1" x14ac:dyDescent="0.3">
      <c r="A1344" t="s">
        <v>2086</v>
      </c>
      <c r="B1344">
        <v>160</v>
      </c>
      <c r="C1344">
        <v>123</v>
      </c>
      <c r="D1344" t="s">
        <v>4298</v>
      </c>
      <c r="E1344">
        <v>59699513</v>
      </c>
      <c r="F1344" t="s">
        <v>4299</v>
      </c>
      <c r="G1344" t="s">
        <v>856</v>
      </c>
      <c r="H1344" t="s">
        <v>4300</v>
      </c>
      <c r="I1344">
        <v>20827</v>
      </c>
      <c r="J1344" t="s">
        <v>3074</v>
      </c>
      <c r="K1344">
        <v>136</v>
      </c>
      <c r="L1344" t="s">
        <v>23</v>
      </c>
      <c r="M1344" t="s">
        <v>24</v>
      </c>
      <c r="N1344" t="s">
        <v>64</v>
      </c>
      <c r="O1344">
        <v>35000000</v>
      </c>
      <c r="P1344">
        <v>2010</v>
      </c>
      <c r="Q1344">
        <v>7.2</v>
      </c>
    </row>
    <row r="1345" spans="1:17" customFormat="1" hidden="1" x14ac:dyDescent="0.3">
      <c r="A1345" t="s">
        <v>4301</v>
      </c>
      <c r="B1345">
        <v>191</v>
      </c>
      <c r="C1345">
        <v>87</v>
      </c>
      <c r="D1345" t="s">
        <v>1577</v>
      </c>
      <c r="E1345">
        <v>54132596</v>
      </c>
      <c r="F1345" t="s">
        <v>576</v>
      </c>
      <c r="G1345" t="s">
        <v>153</v>
      </c>
      <c r="H1345" t="s">
        <v>4302</v>
      </c>
      <c r="I1345">
        <v>53786</v>
      </c>
      <c r="J1345" t="s">
        <v>500</v>
      </c>
      <c r="K1345">
        <v>211</v>
      </c>
      <c r="L1345" t="s">
        <v>23</v>
      </c>
      <c r="M1345" t="s">
        <v>2373</v>
      </c>
      <c r="N1345" t="s">
        <v>64</v>
      </c>
      <c r="O1345">
        <v>34000000</v>
      </c>
      <c r="P1345">
        <v>2007</v>
      </c>
      <c r="Q1345">
        <v>6.3</v>
      </c>
    </row>
    <row r="1346" spans="1:17" customFormat="1" hidden="1" x14ac:dyDescent="0.3">
      <c r="A1346" t="s">
        <v>4303</v>
      </c>
      <c r="B1346">
        <v>74</v>
      </c>
      <c r="C1346">
        <v>109</v>
      </c>
      <c r="D1346" t="s">
        <v>3999</v>
      </c>
      <c r="E1346">
        <v>52277485</v>
      </c>
      <c r="F1346" t="s">
        <v>1046</v>
      </c>
      <c r="G1346" t="s">
        <v>806</v>
      </c>
      <c r="H1346" t="s">
        <v>4304</v>
      </c>
      <c r="I1346">
        <v>32370</v>
      </c>
      <c r="J1346" t="s">
        <v>3830</v>
      </c>
      <c r="K1346">
        <v>196</v>
      </c>
      <c r="L1346" t="s">
        <v>23</v>
      </c>
      <c r="M1346" t="s">
        <v>24</v>
      </c>
      <c r="N1346" t="s">
        <v>64</v>
      </c>
      <c r="O1346">
        <v>35000000</v>
      </c>
      <c r="P1346">
        <v>2003</v>
      </c>
      <c r="Q1346">
        <v>6.9</v>
      </c>
    </row>
    <row r="1347" spans="1:17" customFormat="1" hidden="1" x14ac:dyDescent="0.3">
      <c r="A1347" t="s">
        <v>2299</v>
      </c>
      <c r="B1347">
        <v>238</v>
      </c>
      <c r="C1347">
        <v>109</v>
      </c>
      <c r="D1347" t="s">
        <v>480</v>
      </c>
      <c r="E1347">
        <v>55802754</v>
      </c>
      <c r="F1347" t="s">
        <v>1073</v>
      </c>
      <c r="G1347" t="s">
        <v>199</v>
      </c>
      <c r="H1347" t="s">
        <v>4305</v>
      </c>
      <c r="I1347">
        <v>270228</v>
      </c>
      <c r="J1347" t="s">
        <v>3622</v>
      </c>
      <c r="K1347">
        <v>194</v>
      </c>
      <c r="L1347" t="s">
        <v>23</v>
      </c>
      <c r="M1347" t="s">
        <v>24</v>
      </c>
      <c r="N1347" t="s">
        <v>393</v>
      </c>
      <c r="O1347">
        <v>35000000</v>
      </c>
      <c r="P1347">
        <v>2011</v>
      </c>
      <c r="Q1347">
        <v>6.6</v>
      </c>
    </row>
    <row r="1348" spans="1:17" customFormat="1" hidden="1" x14ac:dyDescent="0.3">
      <c r="A1348" t="s">
        <v>3800</v>
      </c>
      <c r="B1348">
        <v>177</v>
      </c>
      <c r="C1348">
        <v>92</v>
      </c>
      <c r="D1348" t="s">
        <v>347</v>
      </c>
      <c r="E1348">
        <v>55291815</v>
      </c>
      <c r="F1348" t="s">
        <v>1068</v>
      </c>
      <c r="G1348" t="s">
        <v>331</v>
      </c>
      <c r="H1348" t="s">
        <v>4306</v>
      </c>
      <c r="I1348">
        <v>28041</v>
      </c>
      <c r="J1348" t="s">
        <v>4307</v>
      </c>
      <c r="K1348">
        <v>111</v>
      </c>
      <c r="L1348" t="s">
        <v>23</v>
      </c>
      <c r="M1348" t="s">
        <v>24</v>
      </c>
      <c r="N1348" t="s">
        <v>393</v>
      </c>
      <c r="O1348">
        <v>35000000</v>
      </c>
      <c r="P1348">
        <v>2016</v>
      </c>
      <c r="Q1348">
        <v>6</v>
      </c>
    </row>
    <row r="1349" spans="1:17" customFormat="1" hidden="1" x14ac:dyDescent="0.3">
      <c r="A1349" t="s">
        <v>1314</v>
      </c>
      <c r="B1349">
        <v>405</v>
      </c>
      <c r="C1349">
        <v>125</v>
      </c>
      <c r="D1349" t="s">
        <v>92</v>
      </c>
      <c r="E1349">
        <v>83299761</v>
      </c>
      <c r="F1349" t="s">
        <v>4308</v>
      </c>
      <c r="G1349" t="s">
        <v>221</v>
      </c>
      <c r="H1349" t="s">
        <v>4309</v>
      </c>
      <c r="I1349">
        <v>117719</v>
      </c>
      <c r="J1349" t="s">
        <v>203</v>
      </c>
      <c r="K1349">
        <v>306</v>
      </c>
      <c r="L1349" t="s">
        <v>23</v>
      </c>
      <c r="M1349" t="s">
        <v>24</v>
      </c>
      <c r="N1349" t="s">
        <v>25</v>
      </c>
      <c r="O1349">
        <v>35000000</v>
      </c>
      <c r="P1349">
        <v>2013</v>
      </c>
      <c r="Q1349">
        <v>7.5</v>
      </c>
    </row>
    <row r="1350" spans="1:17" customFormat="1" hidden="1" x14ac:dyDescent="0.3">
      <c r="A1350" t="s">
        <v>3066</v>
      </c>
      <c r="B1350">
        <v>61</v>
      </c>
      <c r="C1350">
        <v>202</v>
      </c>
      <c r="D1350" t="s">
        <v>318</v>
      </c>
      <c r="E1350">
        <v>48169908</v>
      </c>
      <c r="F1350" t="s">
        <v>3631</v>
      </c>
      <c r="G1350" t="s">
        <v>1101</v>
      </c>
      <c r="H1350" t="s">
        <v>4310</v>
      </c>
      <c r="I1350">
        <v>63923</v>
      </c>
      <c r="J1350" t="s">
        <v>4311</v>
      </c>
      <c r="K1350">
        <v>156</v>
      </c>
      <c r="L1350" t="s">
        <v>23</v>
      </c>
      <c r="M1350" t="s">
        <v>24</v>
      </c>
      <c r="N1350" t="s">
        <v>25</v>
      </c>
      <c r="O1350">
        <v>33000000</v>
      </c>
      <c r="P1350">
        <v>1992</v>
      </c>
      <c r="Q1350">
        <v>7.7</v>
      </c>
    </row>
    <row r="1351" spans="1:17" customFormat="1" hidden="1" x14ac:dyDescent="0.3">
      <c r="A1351" t="s">
        <v>1997</v>
      </c>
      <c r="B1351">
        <v>285</v>
      </c>
      <c r="C1351">
        <v>134</v>
      </c>
      <c r="D1351" t="s">
        <v>1999</v>
      </c>
      <c r="E1351">
        <v>67523385</v>
      </c>
      <c r="F1351" t="s">
        <v>1068</v>
      </c>
      <c r="G1351" t="s">
        <v>4312</v>
      </c>
      <c r="H1351" t="s">
        <v>4313</v>
      </c>
      <c r="I1351">
        <v>104005</v>
      </c>
      <c r="J1351" t="s">
        <v>4314</v>
      </c>
      <c r="K1351">
        <v>248</v>
      </c>
      <c r="L1351" t="s">
        <v>23</v>
      </c>
      <c r="M1351" t="s">
        <v>24</v>
      </c>
      <c r="N1351" t="s">
        <v>393</v>
      </c>
      <c r="O1351">
        <v>35000000</v>
      </c>
      <c r="P1351">
        <v>2012</v>
      </c>
      <c r="Q1351">
        <v>6.2</v>
      </c>
    </row>
    <row r="1352" spans="1:17" customFormat="1" hidden="1" x14ac:dyDescent="0.3">
      <c r="A1352" t="s">
        <v>1385</v>
      </c>
      <c r="B1352">
        <v>124</v>
      </c>
      <c r="C1352">
        <v>88</v>
      </c>
      <c r="D1352" t="s">
        <v>532</v>
      </c>
      <c r="E1352">
        <v>49474048</v>
      </c>
      <c r="F1352" t="s">
        <v>1904</v>
      </c>
      <c r="G1352" t="s">
        <v>537</v>
      </c>
      <c r="H1352" t="s">
        <v>4315</v>
      </c>
      <c r="I1352">
        <v>31191</v>
      </c>
      <c r="J1352" t="s">
        <v>2986</v>
      </c>
      <c r="K1352">
        <v>120</v>
      </c>
      <c r="L1352" t="s">
        <v>23</v>
      </c>
      <c r="M1352" t="s">
        <v>24</v>
      </c>
      <c r="N1352" t="s">
        <v>64</v>
      </c>
      <c r="O1352">
        <v>35000000</v>
      </c>
      <c r="P1352">
        <v>2009</v>
      </c>
      <c r="Q1352">
        <v>5.4</v>
      </c>
    </row>
    <row r="1353" spans="1:17" customFormat="1" hidden="1" x14ac:dyDescent="0.3">
      <c r="A1353" t="s">
        <v>4316</v>
      </c>
      <c r="B1353">
        <v>164</v>
      </c>
      <c r="C1353">
        <v>92</v>
      </c>
      <c r="D1353" t="s">
        <v>2343</v>
      </c>
      <c r="E1353">
        <v>45802315</v>
      </c>
      <c r="F1353" t="s">
        <v>179</v>
      </c>
      <c r="G1353" t="s">
        <v>4317</v>
      </c>
      <c r="H1353" t="s">
        <v>4318</v>
      </c>
      <c r="I1353">
        <v>119974</v>
      </c>
      <c r="J1353" t="s">
        <v>4319</v>
      </c>
      <c r="K1353">
        <v>169</v>
      </c>
      <c r="L1353" t="s">
        <v>23</v>
      </c>
      <c r="M1353" t="s">
        <v>24</v>
      </c>
      <c r="N1353" t="s">
        <v>393</v>
      </c>
      <c r="O1353">
        <v>35000000</v>
      </c>
      <c r="P1353">
        <v>2009</v>
      </c>
      <c r="Q1353">
        <v>6.6</v>
      </c>
    </row>
    <row r="1354" spans="1:17" customFormat="1" hidden="1" x14ac:dyDescent="0.3">
      <c r="A1354" t="s">
        <v>3734</v>
      </c>
      <c r="B1354">
        <v>120</v>
      </c>
      <c r="C1354">
        <v>91</v>
      </c>
      <c r="D1354" t="s">
        <v>4320</v>
      </c>
      <c r="E1354">
        <v>43792641</v>
      </c>
      <c r="F1354" t="s">
        <v>1073</v>
      </c>
      <c r="G1354" t="s">
        <v>537</v>
      </c>
      <c r="H1354" t="s">
        <v>4321</v>
      </c>
      <c r="I1354">
        <v>32157</v>
      </c>
      <c r="J1354" t="s">
        <v>367</v>
      </c>
      <c r="K1354">
        <v>119</v>
      </c>
      <c r="L1354" t="s">
        <v>23</v>
      </c>
      <c r="M1354" t="s">
        <v>24</v>
      </c>
      <c r="N1354" t="s">
        <v>25</v>
      </c>
      <c r="O1354">
        <v>35000000</v>
      </c>
      <c r="P1354">
        <v>2007</v>
      </c>
      <c r="Q1354">
        <v>5.3</v>
      </c>
    </row>
    <row r="1355" spans="1:17" customFormat="1" hidden="1" x14ac:dyDescent="0.3">
      <c r="A1355" t="s">
        <v>1393</v>
      </c>
      <c r="B1355">
        <v>90</v>
      </c>
      <c r="C1355">
        <v>75</v>
      </c>
      <c r="D1355" t="s">
        <v>1251</v>
      </c>
      <c r="E1355">
        <v>57651794</v>
      </c>
      <c r="F1355" t="s">
        <v>2398</v>
      </c>
      <c r="G1355" t="s">
        <v>1254</v>
      </c>
      <c r="H1355" t="s">
        <v>4322</v>
      </c>
      <c r="I1355">
        <v>40651</v>
      </c>
      <c r="J1355" t="s">
        <v>1838</v>
      </c>
      <c r="K1355">
        <v>209</v>
      </c>
      <c r="L1355" t="s">
        <v>23</v>
      </c>
      <c r="M1355" t="s">
        <v>24</v>
      </c>
      <c r="N1355" t="s">
        <v>25</v>
      </c>
      <c r="O1355">
        <v>33000000</v>
      </c>
      <c r="P1355">
        <v>2006</v>
      </c>
      <c r="Q1355">
        <v>5.6</v>
      </c>
    </row>
    <row r="1356" spans="1:17" customFormat="1" hidden="1" x14ac:dyDescent="0.3">
      <c r="A1356" t="s">
        <v>4323</v>
      </c>
      <c r="B1356">
        <v>120</v>
      </c>
      <c r="C1356">
        <v>98</v>
      </c>
      <c r="D1356" t="s">
        <v>4324</v>
      </c>
      <c r="E1356">
        <v>43894863</v>
      </c>
      <c r="F1356" t="s">
        <v>1073</v>
      </c>
      <c r="G1356" t="s">
        <v>2531</v>
      </c>
      <c r="H1356" t="s">
        <v>4325</v>
      </c>
      <c r="I1356">
        <v>25883</v>
      </c>
      <c r="J1356" t="s">
        <v>2410</v>
      </c>
      <c r="K1356">
        <v>262</v>
      </c>
      <c r="L1356" t="s">
        <v>23</v>
      </c>
      <c r="M1356" t="s">
        <v>24</v>
      </c>
      <c r="N1356" t="s">
        <v>25</v>
      </c>
      <c r="O1356">
        <v>30000000</v>
      </c>
      <c r="P1356">
        <v>2005</v>
      </c>
      <c r="Q1356">
        <v>5.9</v>
      </c>
    </row>
    <row r="1357" spans="1:17" customFormat="1" hidden="1" x14ac:dyDescent="0.3">
      <c r="A1357" t="s">
        <v>254</v>
      </c>
      <c r="B1357">
        <v>117</v>
      </c>
      <c r="C1357">
        <v>147</v>
      </c>
      <c r="D1357" t="s">
        <v>1518</v>
      </c>
      <c r="E1357">
        <v>41954997</v>
      </c>
      <c r="F1357" t="s">
        <v>1100</v>
      </c>
      <c r="G1357" t="s">
        <v>29</v>
      </c>
      <c r="H1357" t="s">
        <v>4326</v>
      </c>
      <c r="I1357">
        <v>225122</v>
      </c>
      <c r="J1357" t="s">
        <v>1446</v>
      </c>
      <c r="K1357">
        <v>234</v>
      </c>
      <c r="L1357" t="s">
        <v>23</v>
      </c>
      <c r="M1357" t="s">
        <v>24</v>
      </c>
      <c r="N1357" t="s">
        <v>393</v>
      </c>
      <c r="O1357">
        <v>35000000</v>
      </c>
      <c r="P1357">
        <v>1997</v>
      </c>
      <c r="Q1357">
        <v>7.8</v>
      </c>
    </row>
    <row r="1358" spans="1:17" customFormat="1" hidden="1" x14ac:dyDescent="0.3">
      <c r="A1358" t="s">
        <v>1490</v>
      </c>
      <c r="B1358">
        <v>226</v>
      </c>
      <c r="C1358">
        <v>100</v>
      </c>
      <c r="D1358" t="s">
        <v>4327</v>
      </c>
      <c r="E1358">
        <v>39532308</v>
      </c>
      <c r="F1358" t="s">
        <v>2556</v>
      </c>
      <c r="G1358" t="s">
        <v>1264</v>
      </c>
      <c r="H1358" t="s">
        <v>4328</v>
      </c>
      <c r="I1358">
        <v>198701</v>
      </c>
      <c r="J1358" t="s">
        <v>637</v>
      </c>
      <c r="K1358">
        <v>1138</v>
      </c>
      <c r="L1358" t="s">
        <v>23</v>
      </c>
      <c r="M1358" t="s">
        <v>38</v>
      </c>
      <c r="N1358" t="s">
        <v>393</v>
      </c>
      <c r="O1358">
        <v>33000000</v>
      </c>
      <c r="P1358">
        <v>2002</v>
      </c>
      <c r="Q1358">
        <v>6.7</v>
      </c>
    </row>
    <row r="1359" spans="1:17" customFormat="1" hidden="1" x14ac:dyDescent="0.3">
      <c r="A1359" t="s">
        <v>4329</v>
      </c>
      <c r="B1359">
        <v>223</v>
      </c>
      <c r="C1359">
        <v>120</v>
      </c>
      <c r="D1359" t="s">
        <v>4330</v>
      </c>
      <c r="E1359">
        <v>76600000</v>
      </c>
      <c r="F1359" t="s">
        <v>4331</v>
      </c>
      <c r="G1359" t="s">
        <v>4332</v>
      </c>
      <c r="H1359" t="s">
        <v>4333</v>
      </c>
      <c r="I1359">
        <v>105446</v>
      </c>
      <c r="J1359" t="s">
        <v>1317</v>
      </c>
      <c r="K1359">
        <v>321</v>
      </c>
      <c r="L1359" t="s">
        <v>23</v>
      </c>
      <c r="M1359" t="s">
        <v>24</v>
      </c>
      <c r="N1359" t="s">
        <v>64</v>
      </c>
      <c r="O1359">
        <v>10700000</v>
      </c>
      <c r="P1359">
        <v>1982</v>
      </c>
      <c r="Q1359">
        <v>7.4</v>
      </c>
    </row>
    <row r="1360" spans="1:17" customFormat="1" hidden="1" x14ac:dyDescent="0.3">
      <c r="A1360" t="s">
        <v>4176</v>
      </c>
      <c r="B1360">
        <v>193</v>
      </c>
      <c r="C1360">
        <v>104</v>
      </c>
      <c r="D1360" t="s">
        <v>221</v>
      </c>
      <c r="E1360">
        <v>39692139</v>
      </c>
      <c r="F1360" t="s">
        <v>3549</v>
      </c>
      <c r="G1360" t="s">
        <v>55</v>
      </c>
      <c r="H1360" t="s">
        <v>4334</v>
      </c>
      <c r="I1360">
        <v>84131</v>
      </c>
      <c r="J1360" t="s">
        <v>753</v>
      </c>
      <c r="K1360">
        <v>400</v>
      </c>
      <c r="L1360" t="s">
        <v>23</v>
      </c>
      <c r="M1360" t="s">
        <v>24</v>
      </c>
      <c r="N1360" t="s">
        <v>393</v>
      </c>
      <c r="O1360">
        <v>35000000</v>
      </c>
      <c r="P1360">
        <v>2004</v>
      </c>
      <c r="Q1360">
        <v>6.2</v>
      </c>
    </row>
    <row r="1361" spans="1:17" customFormat="1" hidden="1" x14ac:dyDescent="0.3">
      <c r="A1361" t="s">
        <v>1310</v>
      </c>
      <c r="B1361">
        <v>228</v>
      </c>
      <c r="C1361">
        <v>103</v>
      </c>
      <c r="D1361" t="s">
        <v>4335</v>
      </c>
      <c r="E1361">
        <v>40687294</v>
      </c>
      <c r="F1361" t="s">
        <v>737</v>
      </c>
      <c r="G1361" t="s">
        <v>199</v>
      </c>
      <c r="H1361" t="s">
        <v>4336</v>
      </c>
      <c r="I1361">
        <v>107772</v>
      </c>
      <c r="J1361" t="s">
        <v>4337</v>
      </c>
      <c r="K1361">
        <v>398</v>
      </c>
      <c r="L1361" t="s">
        <v>23</v>
      </c>
      <c r="M1361" t="s">
        <v>183</v>
      </c>
      <c r="N1361" t="s">
        <v>25</v>
      </c>
      <c r="O1361">
        <v>35000000</v>
      </c>
      <c r="P1361">
        <v>2008</v>
      </c>
      <c r="Q1361">
        <v>5.4</v>
      </c>
    </row>
    <row r="1362" spans="1:17" customFormat="1" hidden="1" x14ac:dyDescent="0.3">
      <c r="A1362" t="s">
        <v>3218</v>
      </c>
      <c r="B1362">
        <v>360</v>
      </c>
      <c r="C1362">
        <v>109</v>
      </c>
      <c r="D1362" t="s">
        <v>205</v>
      </c>
      <c r="E1362">
        <v>37553932</v>
      </c>
      <c r="F1362" t="s">
        <v>1762</v>
      </c>
      <c r="G1362" t="s">
        <v>2668</v>
      </c>
      <c r="H1362" t="s">
        <v>4338</v>
      </c>
      <c r="I1362">
        <v>304318</v>
      </c>
      <c r="J1362" t="s">
        <v>480</v>
      </c>
      <c r="K1362">
        <v>463</v>
      </c>
      <c r="L1362" t="s">
        <v>23</v>
      </c>
      <c r="M1362" t="s">
        <v>24</v>
      </c>
      <c r="N1362" t="s">
        <v>25</v>
      </c>
      <c r="O1362">
        <v>40000000</v>
      </c>
      <c r="P1362">
        <v>2011</v>
      </c>
      <c r="Q1362">
        <v>6.7</v>
      </c>
    </row>
    <row r="1363" spans="1:17" customFormat="1" hidden="1" x14ac:dyDescent="0.3">
      <c r="A1363" t="s">
        <v>4339</v>
      </c>
      <c r="B1363">
        <v>148</v>
      </c>
      <c r="C1363">
        <v>104</v>
      </c>
      <c r="D1363" t="s">
        <v>2771</v>
      </c>
      <c r="E1363">
        <v>37481242</v>
      </c>
      <c r="F1363" t="s">
        <v>1073</v>
      </c>
      <c r="G1363" t="s">
        <v>4340</v>
      </c>
      <c r="H1363" t="s">
        <v>4341</v>
      </c>
      <c r="I1363">
        <v>40654</v>
      </c>
      <c r="J1363" t="s">
        <v>3462</v>
      </c>
      <c r="K1363">
        <v>97</v>
      </c>
      <c r="L1363" t="s">
        <v>23</v>
      </c>
      <c r="M1363" t="s">
        <v>24</v>
      </c>
      <c r="N1363" t="s">
        <v>25</v>
      </c>
      <c r="O1363">
        <v>35000000</v>
      </c>
      <c r="P1363">
        <v>2010</v>
      </c>
      <c r="Q1363">
        <v>5.3</v>
      </c>
    </row>
    <row r="1364" spans="1:17" customFormat="1" hidden="1" x14ac:dyDescent="0.3">
      <c r="A1364" t="s">
        <v>4342</v>
      </c>
      <c r="B1364">
        <v>128</v>
      </c>
      <c r="C1364">
        <v>112</v>
      </c>
      <c r="D1364" t="s">
        <v>4343</v>
      </c>
      <c r="E1364">
        <v>39026186</v>
      </c>
      <c r="F1364" t="s">
        <v>918</v>
      </c>
      <c r="G1364" t="s">
        <v>4344</v>
      </c>
      <c r="H1364" t="s">
        <v>4345</v>
      </c>
      <c r="I1364">
        <v>48019</v>
      </c>
      <c r="J1364" t="s">
        <v>4346</v>
      </c>
      <c r="K1364">
        <v>153</v>
      </c>
      <c r="L1364" t="s">
        <v>23</v>
      </c>
      <c r="M1364" t="s">
        <v>24</v>
      </c>
      <c r="N1364" t="s">
        <v>25</v>
      </c>
      <c r="O1364">
        <v>35000000</v>
      </c>
      <c r="P1364">
        <v>2011</v>
      </c>
      <c r="Q1364">
        <v>5.9</v>
      </c>
    </row>
    <row r="1365" spans="1:17" customFormat="1" hidden="1" x14ac:dyDescent="0.3">
      <c r="A1365" t="s">
        <v>4349</v>
      </c>
      <c r="B1365">
        <v>46</v>
      </c>
      <c r="C1365">
        <v>95</v>
      </c>
      <c r="D1365" t="s">
        <v>1405</v>
      </c>
      <c r="E1365">
        <v>33422806</v>
      </c>
      <c r="F1365" t="s">
        <v>3255</v>
      </c>
      <c r="G1365" t="s">
        <v>95</v>
      </c>
      <c r="H1365" t="s">
        <v>4350</v>
      </c>
      <c r="I1365">
        <v>30771</v>
      </c>
      <c r="J1365" t="s">
        <v>2414</v>
      </c>
      <c r="K1365">
        <v>164</v>
      </c>
      <c r="L1365" t="s">
        <v>23</v>
      </c>
      <c r="M1365" t="s">
        <v>24</v>
      </c>
      <c r="N1365" t="s">
        <v>25</v>
      </c>
      <c r="O1365">
        <v>50000000</v>
      </c>
      <c r="P1365">
        <v>2001</v>
      </c>
      <c r="Q1365">
        <v>4.8</v>
      </c>
    </row>
    <row r="1366" spans="1:17" customFormat="1" hidden="1" x14ac:dyDescent="0.3">
      <c r="A1366" t="s">
        <v>4354</v>
      </c>
      <c r="B1366">
        <v>63</v>
      </c>
      <c r="C1366">
        <v>102</v>
      </c>
      <c r="D1366" t="s">
        <v>4355</v>
      </c>
      <c r="E1366">
        <v>33423521</v>
      </c>
      <c r="F1366" t="s">
        <v>711</v>
      </c>
      <c r="G1366" t="s">
        <v>714</v>
      </c>
      <c r="H1366" t="s">
        <v>4356</v>
      </c>
      <c r="I1366">
        <v>53115</v>
      </c>
      <c r="J1366" t="s">
        <v>2963</v>
      </c>
      <c r="K1366">
        <v>282</v>
      </c>
      <c r="L1366" t="s">
        <v>23</v>
      </c>
      <c r="M1366" t="s">
        <v>451</v>
      </c>
      <c r="N1366" t="s">
        <v>25</v>
      </c>
      <c r="O1366">
        <v>35000000</v>
      </c>
      <c r="P1366">
        <v>1994</v>
      </c>
      <c r="Q1366">
        <v>3.8</v>
      </c>
    </row>
    <row r="1367" spans="1:17" customFormat="1" hidden="1" x14ac:dyDescent="0.3">
      <c r="A1367" t="s">
        <v>2347</v>
      </c>
      <c r="B1367">
        <v>193</v>
      </c>
      <c r="C1367">
        <v>150</v>
      </c>
      <c r="D1367" t="s">
        <v>4357</v>
      </c>
      <c r="E1367">
        <v>32519322</v>
      </c>
      <c r="F1367" t="s">
        <v>4248</v>
      </c>
      <c r="G1367" t="s">
        <v>4358</v>
      </c>
      <c r="H1367" t="s">
        <v>4359</v>
      </c>
      <c r="I1367">
        <v>497946</v>
      </c>
      <c r="J1367" t="s">
        <v>4360</v>
      </c>
      <c r="K1367">
        <v>761</v>
      </c>
      <c r="L1367" t="s">
        <v>23</v>
      </c>
      <c r="M1367" t="s">
        <v>943</v>
      </c>
      <c r="N1367" t="s">
        <v>393</v>
      </c>
      <c r="O1367">
        <v>35000000</v>
      </c>
      <c r="P1367">
        <v>2002</v>
      </c>
      <c r="Q1367">
        <v>8.5</v>
      </c>
    </row>
    <row r="1368" spans="1:17" customFormat="1" hidden="1" x14ac:dyDescent="0.3">
      <c r="A1368" t="s">
        <v>1673</v>
      </c>
      <c r="B1368">
        <v>208</v>
      </c>
      <c r="C1368">
        <v>122</v>
      </c>
      <c r="D1368" t="s">
        <v>455</v>
      </c>
      <c r="E1368">
        <v>31598308</v>
      </c>
      <c r="F1368" t="s">
        <v>1892</v>
      </c>
      <c r="G1368" t="s">
        <v>29</v>
      </c>
      <c r="H1368" t="s">
        <v>3454</v>
      </c>
      <c r="I1368">
        <v>124765</v>
      </c>
      <c r="J1368" t="s">
        <v>3455</v>
      </c>
      <c r="K1368">
        <v>541</v>
      </c>
      <c r="L1368" t="s">
        <v>23</v>
      </c>
      <c r="M1368" t="s">
        <v>24</v>
      </c>
      <c r="N1368" t="s">
        <v>393</v>
      </c>
      <c r="O1368">
        <v>35000000</v>
      </c>
      <c r="P1368">
        <v>2001</v>
      </c>
      <c r="Q1368">
        <v>6.8</v>
      </c>
    </row>
    <row r="1369" spans="1:17" customFormat="1" hidden="1" x14ac:dyDescent="0.3">
      <c r="A1369" t="s">
        <v>3652</v>
      </c>
      <c r="B1369">
        <v>122</v>
      </c>
      <c r="C1369">
        <v>101</v>
      </c>
      <c r="D1369" t="s">
        <v>4361</v>
      </c>
      <c r="E1369">
        <v>37617947</v>
      </c>
      <c r="F1369" t="s">
        <v>3479</v>
      </c>
      <c r="G1369" t="s">
        <v>4362</v>
      </c>
      <c r="H1369" t="s">
        <v>4363</v>
      </c>
      <c r="I1369">
        <v>8143</v>
      </c>
      <c r="J1369" t="s">
        <v>4364</v>
      </c>
      <c r="K1369">
        <v>203</v>
      </c>
      <c r="L1369" t="s">
        <v>23</v>
      </c>
      <c r="M1369" t="s">
        <v>24</v>
      </c>
      <c r="N1369" t="s">
        <v>64</v>
      </c>
      <c r="O1369">
        <v>30000000</v>
      </c>
      <c r="P1369">
        <v>2006</v>
      </c>
      <c r="Q1369">
        <v>6.8</v>
      </c>
    </row>
    <row r="1370" spans="1:17" customFormat="1" hidden="1" x14ac:dyDescent="0.3">
      <c r="A1370" t="s">
        <v>3091</v>
      </c>
      <c r="B1370">
        <v>228</v>
      </c>
      <c r="C1370">
        <v>108</v>
      </c>
      <c r="D1370" t="s">
        <v>4365</v>
      </c>
      <c r="E1370">
        <v>32048809</v>
      </c>
      <c r="F1370" t="s">
        <v>3792</v>
      </c>
      <c r="G1370" t="s">
        <v>3436</v>
      </c>
      <c r="H1370" t="s">
        <v>4366</v>
      </c>
      <c r="I1370">
        <v>94456</v>
      </c>
      <c r="J1370" t="s">
        <v>4367</v>
      </c>
      <c r="K1370">
        <v>576</v>
      </c>
      <c r="L1370" t="s">
        <v>23</v>
      </c>
      <c r="M1370" t="s">
        <v>253</v>
      </c>
      <c r="N1370" t="s">
        <v>393</v>
      </c>
      <c r="O1370">
        <v>30000000</v>
      </c>
      <c r="P1370">
        <v>2005</v>
      </c>
      <c r="Q1370">
        <v>5.3</v>
      </c>
    </row>
    <row r="1371" spans="1:17" customFormat="1" hidden="1" x14ac:dyDescent="0.3">
      <c r="A1371" t="s">
        <v>1909</v>
      </c>
      <c r="B1371">
        <v>212</v>
      </c>
      <c r="C1371">
        <v>98</v>
      </c>
      <c r="D1371" t="s">
        <v>981</v>
      </c>
      <c r="E1371">
        <v>33987757</v>
      </c>
      <c r="F1371" t="s">
        <v>147</v>
      </c>
      <c r="G1371" t="s">
        <v>557</v>
      </c>
      <c r="H1371" t="s">
        <v>4368</v>
      </c>
      <c r="I1371">
        <v>168314</v>
      </c>
      <c r="J1371" t="s">
        <v>4369</v>
      </c>
      <c r="K1371">
        <v>903</v>
      </c>
      <c r="L1371" t="s">
        <v>23</v>
      </c>
      <c r="M1371" t="s">
        <v>24</v>
      </c>
      <c r="N1371" t="s">
        <v>393</v>
      </c>
      <c r="O1371">
        <v>27000000</v>
      </c>
      <c r="P1371">
        <v>2004</v>
      </c>
      <c r="Q1371">
        <v>7.3</v>
      </c>
    </row>
    <row r="1372" spans="1:17" customFormat="1" hidden="1" x14ac:dyDescent="0.3">
      <c r="A1372" t="s">
        <v>2277</v>
      </c>
      <c r="B1372">
        <v>392</v>
      </c>
      <c r="C1372">
        <v>137</v>
      </c>
      <c r="D1372" t="s">
        <v>143</v>
      </c>
      <c r="E1372">
        <v>37304950</v>
      </c>
      <c r="F1372" t="s">
        <v>1100</v>
      </c>
      <c r="G1372" t="s">
        <v>148</v>
      </c>
      <c r="H1372" t="s">
        <v>4370</v>
      </c>
      <c r="I1372">
        <v>102728</v>
      </c>
      <c r="J1372" t="s">
        <v>2228</v>
      </c>
      <c r="K1372">
        <v>279</v>
      </c>
      <c r="L1372" t="s">
        <v>23</v>
      </c>
      <c r="M1372" t="s">
        <v>24</v>
      </c>
      <c r="N1372" t="s">
        <v>393</v>
      </c>
      <c r="O1372">
        <v>35000000</v>
      </c>
      <c r="P1372">
        <v>2011</v>
      </c>
      <c r="Q1372">
        <v>6.6</v>
      </c>
    </row>
    <row r="1373" spans="1:17" customFormat="1" hidden="1" x14ac:dyDescent="0.3">
      <c r="A1373" t="s">
        <v>4371</v>
      </c>
      <c r="B1373">
        <v>208</v>
      </c>
      <c r="C1373">
        <v>112</v>
      </c>
      <c r="D1373" t="s">
        <v>1669</v>
      </c>
      <c r="E1373">
        <v>30691439</v>
      </c>
      <c r="F1373" t="s">
        <v>3079</v>
      </c>
      <c r="G1373" t="s">
        <v>455</v>
      </c>
      <c r="H1373" t="s">
        <v>4372</v>
      </c>
      <c r="I1373">
        <v>86205</v>
      </c>
      <c r="J1373" t="s">
        <v>633</v>
      </c>
      <c r="K1373">
        <v>232</v>
      </c>
      <c r="L1373" t="s">
        <v>23</v>
      </c>
      <c r="M1373" t="s">
        <v>24</v>
      </c>
      <c r="N1373" t="s">
        <v>393</v>
      </c>
      <c r="O1373">
        <v>35000000</v>
      </c>
      <c r="P1373">
        <v>2008</v>
      </c>
      <c r="Q1373">
        <v>6.2</v>
      </c>
    </row>
    <row r="1374" spans="1:17" customFormat="1" hidden="1" x14ac:dyDescent="0.3">
      <c r="A1374" t="s">
        <v>4373</v>
      </c>
      <c r="B1374">
        <v>137</v>
      </c>
      <c r="C1374">
        <v>101</v>
      </c>
      <c r="D1374" t="s">
        <v>1967</v>
      </c>
      <c r="E1374">
        <v>30307804</v>
      </c>
      <c r="F1374" t="s">
        <v>3053</v>
      </c>
      <c r="G1374" t="s">
        <v>4374</v>
      </c>
      <c r="H1374" t="s">
        <v>4375</v>
      </c>
      <c r="I1374">
        <v>43991</v>
      </c>
      <c r="J1374" t="s">
        <v>493</v>
      </c>
      <c r="K1374">
        <v>695</v>
      </c>
      <c r="L1374" t="s">
        <v>23</v>
      </c>
      <c r="M1374" t="s">
        <v>24</v>
      </c>
      <c r="N1374" t="s">
        <v>393</v>
      </c>
      <c r="O1374">
        <v>35000000</v>
      </c>
      <c r="P1374">
        <v>2002</v>
      </c>
      <c r="Q1374">
        <v>5.2</v>
      </c>
    </row>
    <row r="1375" spans="1:17" customFormat="1" hidden="1" x14ac:dyDescent="0.3">
      <c r="A1375" t="s">
        <v>1719</v>
      </c>
      <c r="B1375">
        <v>119</v>
      </c>
      <c r="C1375">
        <v>103</v>
      </c>
      <c r="D1375" t="s">
        <v>3649</v>
      </c>
      <c r="E1375">
        <v>30669413</v>
      </c>
      <c r="F1375" t="s">
        <v>2556</v>
      </c>
      <c r="G1375" t="s">
        <v>978</v>
      </c>
      <c r="H1375" t="s">
        <v>4376</v>
      </c>
      <c r="I1375">
        <v>105478</v>
      </c>
      <c r="J1375" t="s">
        <v>4377</v>
      </c>
      <c r="K1375">
        <v>291</v>
      </c>
      <c r="L1375" t="s">
        <v>23</v>
      </c>
      <c r="M1375" t="s">
        <v>24</v>
      </c>
      <c r="N1375" t="s">
        <v>393</v>
      </c>
      <c r="O1375">
        <v>35000000</v>
      </c>
      <c r="P1375">
        <v>1990</v>
      </c>
      <c r="Q1375">
        <v>6.2</v>
      </c>
    </row>
    <row r="1376" spans="1:17" customFormat="1" hidden="1" x14ac:dyDescent="0.3">
      <c r="A1376" t="s">
        <v>2149</v>
      </c>
      <c r="B1376">
        <v>195</v>
      </c>
      <c r="C1376">
        <v>101</v>
      </c>
      <c r="D1376" t="s">
        <v>4378</v>
      </c>
      <c r="E1376">
        <v>28687835</v>
      </c>
      <c r="F1376" t="s">
        <v>1359</v>
      </c>
      <c r="G1376" t="s">
        <v>2484</v>
      </c>
      <c r="H1376" t="s">
        <v>4379</v>
      </c>
      <c r="I1376">
        <v>40964</v>
      </c>
      <c r="J1376" t="s">
        <v>4380</v>
      </c>
      <c r="K1376">
        <v>245</v>
      </c>
      <c r="L1376" t="s">
        <v>23</v>
      </c>
      <c r="M1376" t="s">
        <v>24</v>
      </c>
      <c r="N1376" t="s">
        <v>393</v>
      </c>
      <c r="O1376">
        <v>35000000</v>
      </c>
      <c r="P1376">
        <v>2008</v>
      </c>
      <c r="Q1376">
        <v>6.2</v>
      </c>
    </row>
    <row r="1377" spans="1:17" customFormat="1" hidden="1" x14ac:dyDescent="0.3">
      <c r="A1377" t="s">
        <v>4381</v>
      </c>
      <c r="B1377">
        <v>95</v>
      </c>
      <c r="C1377">
        <v>112</v>
      </c>
      <c r="D1377" t="s">
        <v>3080</v>
      </c>
      <c r="E1377">
        <v>26494611</v>
      </c>
      <c r="F1377" t="s">
        <v>4382</v>
      </c>
      <c r="G1377" t="s">
        <v>338</v>
      </c>
      <c r="H1377" t="s">
        <v>4383</v>
      </c>
      <c r="I1377">
        <v>48621</v>
      </c>
      <c r="J1377" t="s">
        <v>4384</v>
      </c>
      <c r="K1377">
        <v>239</v>
      </c>
      <c r="L1377" t="s">
        <v>23</v>
      </c>
      <c r="M1377" t="s">
        <v>24</v>
      </c>
      <c r="N1377" t="s">
        <v>25</v>
      </c>
      <c r="O1377">
        <v>35000000</v>
      </c>
      <c r="P1377">
        <v>1999</v>
      </c>
      <c r="Q1377">
        <v>6.6</v>
      </c>
    </row>
    <row r="1378" spans="1:17" customFormat="1" hidden="1" x14ac:dyDescent="0.3">
      <c r="A1378" t="s">
        <v>4189</v>
      </c>
      <c r="B1378">
        <v>164</v>
      </c>
      <c r="C1378">
        <v>102</v>
      </c>
      <c r="D1378" t="s">
        <v>1983</v>
      </c>
      <c r="E1378">
        <v>25266129</v>
      </c>
      <c r="F1378" t="s">
        <v>918</v>
      </c>
      <c r="G1378" t="s">
        <v>753</v>
      </c>
      <c r="H1378" t="s">
        <v>4385</v>
      </c>
      <c r="I1378">
        <v>54346</v>
      </c>
      <c r="J1378" t="s">
        <v>2051</v>
      </c>
      <c r="K1378">
        <v>358</v>
      </c>
      <c r="L1378" t="s">
        <v>23</v>
      </c>
      <c r="M1378" t="s">
        <v>24</v>
      </c>
      <c r="N1378" t="s">
        <v>25</v>
      </c>
      <c r="O1378">
        <v>35000000</v>
      </c>
      <c r="P1378">
        <v>2004</v>
      </c>
      <c r="Q1378">
        <v>6.2</v>
      </c>
    </row>
    <row r="1379" spans="1:17" customFormat="1" hidden="1" x14ac:dyDescent="0.3">
      <c r="A1379" t="s">
        <v>337</v>
      </c>
      <c r="B1379">
        <v>211</v>
      </c>
      <c r="C1379">
        <v>101</v>
      </c>
      <c r="D1379" t="s">
        <v>675</v>
      </c>
      <c r="E1379">
        <v>25863915</v>
      </c>
      <c r="F1379" t="s">
        <v>785</v>
      </c>
      <c r="G1379" t="s">
        <v>4386</v>
      </c>
      <c r="H1379" t="s">
        <v>4387</v>
      </c>
      <c r="I1379">
        <v>28257</v>
      </c>
      <c r="J1379" t="s">
        <v>4388</v>
      </c>
      <c r="K1379">
        <v>151</v>
      </c>
      <c r="L1379" t="s">
        <v>23</v>
      </c>
      <c r="M1379" t="s">
        <v>24</v>
      </c>
      <c r="N1379" t="s">
        <v>25</v>
      </c>
      <c r="O1379">
        <v>35000000</v>
      </c>
      <c r="P1379">
        <v>2012</v>
      </c>
      <c r="Q1379">
        <v>5.0999999999999996</v>
      </c>
    </row>
    <row r="1380" spans="1:17" customFormat="1" hidden="1" x14ac:dyDescent="0.3">
      <c r="A1380" t="s">
        <v>2277</v>
      </c>
      <c r="B1380">
        <v>91</v>
      </c>
      <c r="C1380">
        <v>155</v>
      </c>
      <c r="D1380" t="s">
        <v>875</v>
      </c>
      <c r="E1380">
        <v>25078937</v>
      </c>
      <c r="F1380" t="s">
        <v>1370</v>
      </c>
      <c r="G1380" t="s">
        <v>83</v>
      </c>
      <c r="H1380" t="s">
        <v>4389</v>
      </c>
      <c r="I1380">
        <v>31751</v>
      </c>
      <c r="J1380" t="s">
        <v>4390</v>
      </c>
      <c r="K1380">
        <v>216</v>
      </c>
      <c r="L1380" t="s">
        <v>23</v>
      </c>
      <c r="M1380" t="s">
        <v>24</v>
      </c>
      <c r="N1380" t="s">
        <v>393</v>
      </c>
      <c r="O1380">
        <v>30000000</v>
      </c>
      <c r="P1380">
        <v>1997</v>
      </c>
      <c r="Q1380">
        <v>6.6</v>
      </c>
    </row>
    <row r="1381" spans="1:17" customFormat="1" hidden="1" x14ac:dyDescent="0.3">
      <c r="A1381" t="s">
        <v>4391</v>
      </c>
      <c r="B1381">
        <v>97</v>
      </c>
      <c r="C1381">
        <v>109</v>
      </c>
      <c r="D1381" t="s">
        <v>4392</v>
      </c>
      <c r="E1381">
        <v>28995450</v>
      </c>
      <c r="F1381" t="s">
        <v>349</v>
      </c>
      <c r="G1381" t="s">
        <v>3594</v>
      </c>
      <c r="H1381" t="s">
        <v>4393</v>
      </c>
      <c r="I1381">
        <v>19230</v>
      </c>
      <c r="J1381" t="s">
        <v>4394</v>
      </c>
      <c r="K1381">
        <v>59</v>
      </c>
      <c r="L1381" t="s">
        <v>23</v>
      </c>
      <c r="M1381" t="s">
        <v>38</v>
      </c>
      <c r="N1381" t="s">
        <v>64</v>
      </c>
      <c r="O1381">
        <v>35000000</v>
      </c>
      <c r="P1381">
        <v>2010</v>
      </c>
      <c r="Q1381">
        <v>6.1</v>
      </c>
    </row>
    <row r="1382" spans="1:17" customFormat="1" hidden="1" x14ac:dyDescent="0.3">
      <c r="A1382" t="s">
        <v>3281</v>
      </c>
      <c r="B1382">
        <v>32</v>
      </c>
      <c r="C1382">
        <v>140</v>
      </c>
      <c r="D1382" t="s">
        <v>2844</v>
      </c>
      <c r="E1382">
        <v>24276500</v>
      </c>
      <c r="F1382" t="s">
        <v>1100</v>
      </c>
      <c r="G1382" t="s">
        <v>4395</v>
      </c>
      <c r="H1382" t="s">
        <v>4396</v>
      </c>
      <c r="I1382">
        <v>17124</v>
      </c>
      <c r="J1382" t="s">
        <v>2318</v>
      </c>
      <c r="K1382">
        <v>68</v>
      </c>
      <c r="L1382" t="s">
        <v>23</v>
      </c>
      <c r="M1382" t="s">
        <v>24</v>
      </c>
      <c r="N1382" t="s">
        <v>393</v>
      </c>
      <c r="O1382">
        <v>35000000</v>
      </c>
      <c r="P1382">
        <v>1992</v>
      </c>
      <c r="Q1382">
        <v>6.6</v>
      </c>
    </row>
    <row r="1383" spans="1:17" customFormat="1" hidden="1" x14ac:dyDescent="0.3">
      <c r="A1383" t="s">
        <v>4397</v>
      </c>
      <c r="B1383">
        <v>270</v>
      </c>
      <c r="C1383">
        <v>108</v>
      </c>
      <c r="D1383" t="s">
        <v>484</v>
      </c>
      <c r="E1383">
        <v>20981633</v>
      </c>
      <c r="F1383" t="s">
        <v>1409</v>
      </c>
      <c r="G1383" t="s">
        <v>2231</v>
      </c>
      <c r="H1383" t="s">
        <v>4398</v>
      </c>
      <c r="I1383">
        <v>78256</v>
      </c>
      <c r="J1383" t="s">
        <v>4399</v>
      </c>
      <c r="K1383">
        <v>492</v>
      </c>
      <c r="L1383" t="s">
        <v>23</v>
      </c>
      <c r="M1383" t="s">
        <v>24</v>
      </c>
      <c r="N1383" t="s">
        <v>25</v>
      </c>
      <c r="O1383">
        <v>30000000</v>
      </c>
      <c r="P1383">
        <v>2008</v>
      </c>
      <c r="Q1383">
        <v>5.9</v>
      </c>
    </row>
    <row r="1384" spans="1:17" customFormat="1" hidden="1" x14ac:dyDescent="0.3">
      <c r="A1384" t="s">
        <v>4400</v>
      </c>
      <c r="B1384">
        <v>89</v>
      </c>
      <c r="C1384">
        <v>96</v>
      </c>
      <c r="D1384" t="s">
        <v>539</v>
      </c>
      <c r="E1384">
        <v>22913677</v>
      </c>
      <c r="F1384" t="s">
        <v>1654</v>
      </c>
      <c r="G1384" t="s">
        <v>176</v>
      </c>
      <c r="H1384" t="s">
        <v>4401</v>
      </c>
      <c r="I1384">
        <v>47800</v>
      </c>
      <c r="J1384" t="s">
        <v>4402</v>
      </c>
      <c r="K1384">
        <v>244</v>
      </c>
      <c r="L1384" t="s">
        <v>23</v>
      </c>
      <c r="M1384" t="s">
        <v>24</v>
      </c>
      <c r="N1384" t="s">
        <v>64</v>
      </c>
      <c r="O1384">
        <v>35000000</v>
      </c>
      <c r="P1384">
        <v>2004</v>
      </c>
      <c r="Q1384">
        <v>6.3</v>
      </c>
    </row>
    <row r="1385" spans="1:17" customFormat="1" hidden="1" x14ac:dyDescent="0.3">
      <c r="A1385" t="s">
        <v>4403</v>
      </c>
      <c r="B1385">
        <v>219</v>
      </c>
      <c r="C1385">
        <v>123</v>
      </c>
      <c r="D1385" t="s">
        <v>246</v>
      </c>
      <c r="E1385">
        <v>34531832</v>
      </c>
      <c r="F1385" t="s">
        <v>1046</v>
      </c>
      <c r="G1385" t="s">
        <v>113</v>
      </c>
      <c r="H1385" t="s">
        <v>4404</v>
      </c>
      <c r="I1385">
        <v>44788</v>
      </c>
      <c r="J1385" t="s">
        <v>1856</v>
      </c>
      <c r="K1385">
        <v>138</v>
      </c>
      <c r="L1385" t="s">
        <v>23</v>
      </c>
      <c r="M1385" t="s">
        <v>38</v>
      </c>
      <c r="N1385" t="s">
        <v>25</v>
      </c>
      <c r="O1385">
        <v>35000000</v>
      </c>
      <c r="P1385">
        <v>2015</v>
      </c>
      <c r="Q1385">
        <v>7.1</v>
      </c>
    </row>
    <row r="1386" spans="1:17" customFormat="1" hidden="1" x14ac:dyDescent="0.3">
      <c r="A1386" t="s">
        <v>1839</v>
      </c>
      <c r="B1386">
        <v>180</v>
      </c>
      <c r="C1386">
        <v>106</v>
      </c>
      <c r="D1386" t="s">
        <v>4405</v>
      </c>
      <c r="E1386">
        <v>28064226</v>
      </c>
      <c r="F1386" t="s">
        <v>758</v>
      </c>
      <c r="G1386" t="s">
        <v>4406</v>
      </c>
      <c r="H1386" t="s">
        <v>4407</v>
      </c>
      <c r="I1386">
        <v>65044</v>
      </c>
      <c r="J1386" t="s">
        <v>4408</v>
      </c>
      <c r="K1386">
        <v>173</v>
      </c>
      <c r="L1386" t="s">
        <v>23</v>
      </c>
      <c r="M1386" t="s">
        <v>24</v>
      </c>
      <c r="N1386" t="s">
        <v>25</v>
      </c>
      <c r="O1386">
        <v>35000000</v>
      </c>
      <c r="P1386">
        <v>2011</v>
      </c>
      <c r="Q1386">
        <v>5</v>
      </c>
    </row>
    <row r="1387" spans="1:17" customFormat="1" hidden="1" x14ac:dyDescent="0.3">
      <c r="A1387" t="s">
        <v>4409</v>
      </c>
      <c r="B1387">
        <v>93</v>
      </c>
      <c r="C1387">
        <v>76</v>
      </c>
      <c r="D1387" t="s">
        <v>1293</v>
      </c>
      <c r="E1387">
        <v>19447478</v>
      </c>
      <c r="F1387" t="s">
        <v>4410</v>
      </c>
      <c r="G1387" t="s">
        <v>270</v>
      </c>
      <c r="H1387" t="s">
        <v>4411</v>
      </c>
      <c r="I1387">
        <v>15788</v>
      </c>
      <c r="J1387" t="s">
        <v>4412</v>
      </c>
      <c r="K1387">
        <v>80</v>
      </c>
      <c r="L1387" t="s">
        <v>23</v>
      </c>
      <c r="M1387" t="s">
        <v>38</v>
      </c>
      <c r="N1387" t="s">
        <v>190</v>
      </c>
      <c r="O1387">
        <v>35000000</v>
      </c>
      <c r="P1387">
        <v>2005</v>
      </c>
      <c r="Q1387">
        <v>5.6</v>
      </c>
    </row>
    <row r="1388" spans="1:17" customFormat="1" hidden="1" x14ac:dyDescent="0.3">
      <c r="A1388" t="s">
        <v>2978</v>
      </c>
      <c r="B1388">
        <v>173</v>
      </c>
      <c r="C1388">
        <v>107</v>
      </c>
      <c r="D1388" t="s">
        <v>600</v>
      </c>
      <c r="E1388">
        <v>19389454</v>
      </c>
      <c r="F1388" t="s">
        <v>1608</v>
      </c>
      <c r="G1388" t="s">
        <v>66</v>
      </c>
      <c r="H1388" t="s">
        <v>4413</v>
      </c>
      <c r="I1388">
        <v>54643</v>
      </c>
      <c r="J1388" t="s">
        <v>4414</v>
      </c>
      <c r="K1388">
        <v>335</v>
      </c>
      <c r="L1388" t="s">
        <v>23</v>
      </c>
      <c r="M1388" t="s">
        <v>24</v>
      </c>
      <c r="N1388" t="s">
        <v>393</v>
      </c>
      <c r="O1388">
        <v>55000000</v>
      </c>
      <c r="P1388">
        <v>2000</v>
      </c>
      <c r="Q1388">
        <v>7.4</v>
      </c>
    </row>
    <row r="1389" spans="1:17" customFormat="1" hidden="1" x14ac:dyDescent="0.3">
      <c r="A1389" t="s">
        <v>4415</v>
      </c>
      <c r="B1389">
        <v>121</v>
      </c>
      <c r="C1389">
        <v>82</v>
      </c>
      <c r="D1389" t="s">
        <v>2566</v>
      </c>
      <c r="E1389">
        <v>25871834</v>
      </c>
      <c r="F1389" t="s">
        <v>4416</v>
      </c>
      <c r="G1389" t="s">
        <v>4417</v>
      </c>
      <c r="H1389" t="s">
        <v>4418</v>
      </c>
      <c r="I1389">
        <v>52052</v>
      </c>
      <c r="J1389" t="s">
        <v>4419</v>
      </c>
      <c r="K1389">
        <v>173</v>
      </c>
      <c r="L1389" t="s">
        <v>23</v>
      </c>
      <c r="M1389" t="s">
        <v>24</v>
      </c>
      <c r="N1389" t="s">
        <v>25</v>
      </c>
      <c r="O1389">
        <v>35000000</v>
      </c>
      <c r="P1389">
        <v>2008</v>
      </c>
      <c r="Q1389">
        <v>4.5</v>
      </c>
    </row>
    <row r="1390" spans="1:17" customFormat="1" hidden="1" x14ac:dyDescent="0.3">
      <c r="A1390" t="s">
        <v>4420</v>
      </c>
      <c r="B1390">
        <v>298</v>
      </c>
      <c r="C1390">
        <v>109</v>
      </c>
      <c r="D1390" t="s">
        <v>3067</v>
      </c>
      <c r="E1390">
        <v>19692608</v>
      </c>
      <c r="F1390" t="s">
        <v>1359</v>
      </c>
      <c r="G1390" t="s">
        <v>4421</v>
      </c>
      <c r="H1390" t="s">
        <v>4422</v>
      </c>
      <c r="I1390">
        <v>63548</v>
      </c>
      <c r="J1390" t="s">
        <v>4423</v>
      </c>
      <c r="K1390">
        <v>134</v>
      </c>
      <c r="L1390" t="s">
        <v>23</v>
      </c>
      <c r="M1390" t="s">
        <v>24</v>
      </c>
      <c r="N1390" t="s">
        <v>393</v>
      </c>
      <c r="O1390">
        <v>35000000</v>
      </c>
      <c r="P1390">
        <v>2013</v>
      </c>
      <c r="Q1390">
        <v>6.2</v>
      </c>
    </row>
    <row r="1391" spans="1:17" customFormat="1" hidden="1" x14ac:dyDescent="0.3">
      <c r="A1391" t="s">
        <v>3741</v>
      </c>
      <c r="B1391">
        <v>158</v>
      </c>
      <c r="C1391">
        <v>99</v>
      </c>
      <c r="D1391" t="s">
        <v>4424</v>
      </c>
      <c r="E1391">
        <v>19294901</v>
      </c>
      <c r="F1391" t="s">
        <v>4425</v>
      </c>
      <c r="G1391" t="s">
        <v>4426</v>
      </c>
      <c r="H1391" t="s">
        <v>4427</v>
      </c>
      <c r="I1391">
        <v>26126</v>
      </c>
      <c r="J1391" t="s">
        <v>3116</v>
      </c>
      <c r="K1391">
        <v>325</v>
      </c>
      <c r="L1391" t="s">
        <v>23</v>
      </c>
      <c r="M1391" t="s">
        <v>24</v>
      </c>
      <c r="N1391" t="s">
        <v>25</v>
      </c>
      <c r="O1391">
        <v>35000000</v>
      </c>
      <c r="P1391">
        <v>2005</v>
      </c>
      <c r="Q1391">
        <v>5</v>
      </c>
    </row>
    <row r="1392" spans="1:17" customFormat="1" hidden="1" x14ac:dyDescent="0.3">
      <c r="A1392" t="s">
        <v>2690</v>
      </c>
      <c r="B1392">
        <v>248</v>
      </c>
      <c r="C1392">
        <v>91</v>
      </c>
      <c r="D1392" t="s">
        <v>3152</v>
      </c>
      <c r="E1392">
        <v>20275446</v>
      </c>
      <c r="F1392" t="s">
        <v>229</v>
      </c>
      <c r="G1392" t="s">
        <v>44</v>
      </c>
      <c r="H1392" t="s">
        <v>4428</v>
      </c>
      <c r="I1392">
        <v>95274</v>
      </c>
      <c r="J1392" t="s">
        <v>608</v>
      </c>
      <c r="K1392">
        <v>178</v>
      </c>
      <c r="L1392" t="s">
        <v>23</v>
      </c>
      <c r="M1392" t="s">
        <v>24</v>
      </c>
      <c r="N1392" t="s">
        <v>25</v>
      </c>
      <c r="O1392">
        <v>35000000</v>
      </c>
      <c r="P1392">
        <v>2012</v>
      </c>
      <c r="Q1392">
        <v>6.5</v>
      </c>
    </row>
    <row r="1393" spans="1:17" customFormat="1" hidden="1" x14ac:dyDescent="0.3">
      <c r="A1393" t="s">
        <v>3705</v>
      </c>
      <c r="B1393">
        <v>155</v>
      </c>
      <c r="C1393">
        <v>87</v>
      </c>
      <c r="D1393" t="s">
        <v>4429</v>
      </c>
      <c r="E1393">
        <v>34507079</v>
      </c>
      <c r="F1393" t="s">
        <v>1118</v>
      </c>
      <c r="G1393" t="s">
        <v>4430</v>
      </c>
      <c r="H1393" t="s">
        <v>4431</v>
      </c>
      <c r="I1393">
        <v>34948</v>
      </c>
      <c r="J1393" t="s">
        <v>4432</v>
      </c>
      <c r="K1393">
        <v>118</v>
      </c>
      <c r="L1393" t="s">
        <v>23</v>
      </c>
      <c r="M1393" t="s">
        <v>24</v>
      </c>
      <c r="N1393" t="s">
        <v>25</v>
      </c>
      <c r="O1393">
        <v>35000000</v>
      </c>
      <c r="P1393">
        <v>2015</v>
      </c>
      <c r="Q1393">
        <v>5.0999999999999996</v>
      </c>
    </row>
    <row r="1394" spans="1:17" customFormat="1" hidden="1" x14ac:dyDescent="0.3">
      <c r="A1394" t="s">
        <v>2898</v>
      </c>
      <c r="B1394">
        <v>105</v>
      </c>
      <c r="C1394">
        <v>125</v>
      </c>
      <c r="D1394" t="s">
        <v>4433</v>
      </c>
      <c r="E1394">
        <v>18306166</v>
      </c>
      <c r="F1394" t="s">
        <v>799</v>
      </c>
      <c r="G1394" t="s">
        <v>444</v>
      </c>
      <c r="H1394" t="s">
        <v>4434</v>
      </c>
      <c r="I1394">
        <v>28130</v>
      </c>
      <c r="J1394" t="s">
        <v>4435</v>
      </c>
      <c r="K1394">
        <v>215</v>
      </c>
      <c r="L1394" t="s">
        <v>23</v>
      </c>
      <c r="M1394" t="s">
        <v>38</v>
      </c>
      <c r="N1394" t="s">
        <v>25</v>
      </c>
      <c r="O1394">
        <v>35000000</v>
      </c>
      <c r="P1394">
        <v>2002</v>
      </c>
      <c r="Q1394">
        <v>6.5</v>
      </c>
    </row>
    <row r="1395" spans="1:17" customFormat="1" hidden="1" x14ac:dyDescent="0.3">
      <c r="A1395" t="s">
        <v>2325</v>
      </c>
      <c r="B1395">
        <v>224</v>
      </c>
      <c r="C1395">
        <v>118</v>
      </c>
      <c r="D1395" t="s">
        <v>260</v>
      </c>
      <c r="E1395">
        <v>17609982</v>
      </c>
      <c r="F1395" t="s">
        <v>1028</v>
      </c>
      <c r="G1395" t="s">
        <v>230</v>
      </c>
      <c r="H1395" t="s">
        <v>4436</v>
      </c>
      <c r="I1395">
        <v>90046</v>
      </c>
      <c r="J1395" t="s">
        <v>4437</v>
      </c>
      <c r="K1395">
        <v>141</v>
      </c>
      <c r="L1395" t="s">
        <v>23</v>
      </c>
      <c r="M1395" t="s">
        <v>24</v>
      </c>
      <c r="N1395" t="s">
        <v>393</v>
      </c>
      <c r="O1395">
        <v>35000000</v>
      </c>
      <c r="P1395">
        <v>2013</v>
      </c>
      <c r="Q1395">
        <v>6.2</v>
      </c>
    </row>
    <row r="1396" spans="1:17" customFormat="1" hidden="1" x14ac:dyDescent="0.3">
      <c r="A1396" t="s">
        <v>3137</v>
      </c>
      <c r="B1396">
        <v>129</v>
      </c>
      <c r="C1396">
        <v>98</v>
      </c>
      <c r="D1396" t="s">
        <v>171</v>
      </c>
      <c r="E1396">
        <v>16831505</v>
      </c>
      <c r="F1396" t="s">
        <v>2398</v>
      </c>
      <c r="G1396" t="s">
        <v>57</v>
      </c>
      <c r="H1396" t="s">
        <v>4438</v>
      </c>
      <c r="I1396">
        <v>51842</v>
      </c>
      <c r="J1396" t="s">
        <v>4439</v>
      </c>
      <c r="K1396">
        <v>173</v>
      </c>
      <c r="L1396" t="s">
        <v>23</v>
      </c>
      <c r="M1396" t="s">
        <v>38</v>
      </c>
      <c r="N1396" t="s">
        <v>25</v>
      </c>
      <c r="O1396">
        <v>31000000</v>
      </c>
      <c r="P1396">
        <v>2004</v>
      </c>
      <c r="Q1396">
        <v>6.3</v>
      </c>
    </row>
    <row r="1397" spans="1:17" customFormat="1" hidden="1" x14ac:dyDescent="0.3">
      <c r="A1397" t="s">
        <v>3601</v>
      </c>
      <c r="B1397">
        <v>101</v>
      </c>
      <c r="C1397">
        <v>92</v>
      </c>
      <c r="D1397" t="s">
        <v>4440</v>
      </c>
      <c r="E1397">
        <v>17596256</v>
      </c>
      <c r="F1397" t="s">
        <v>1904</v>
      </c>
      <c r="G1397" t="s">
        <v>338</v>
      </c>
      <c r="H1397" t="s">
        <v>4441</v>
      </c>
      <c r="I1397">
        <v>12399</v>
      </c>
      <c r="J1397" t="s">
        <v>4442</v>
      </c>
      <c r="K1397">
        <v>84</v>
      </c>
      <c r="L1397" t="s">
        <v>23</v>
      </c>
      <c r="M1397" t="s">
        <v>24</v>
      </c>
      <c r="N1397" t="s">
        <v>64</v>
      </c>
      <c r="O1397">
        <v>35000000</v>
      </c>
      <c r="P1397">
        <v>2010</v>
      </c>
      <c r="Q1397">
        <v>3.8</v>
      </c>
    </row>
    <row r="1398" spans="1:17" x14ac:dyDescent="0.3">
      <c r="A1398" s="5" t="s">
        <v>2477</v>
      </c>
      <c r="B1398" s="5">
        <v>227</v>
      </c>
      <c r="C1398" s="5">
        <v>92</v>
      </c>
      <c r="D1398" s="5" t="s">
        <v>355</v>
      </c>
      <c r="E1398" s="5">
        <v>14998070</v>
      </c>
      <c r="F1398" s="5" t="s">
        <v>4443</v>
      </c>
      <c r="G1398" s="5" t="s">
        <v>1515</v>
      </c>
      <c r="H1398" s="5" t="s">
        <v>4444</v>
      </c>
      <c r="I1398" s="5">
        <v>41170</v>
      </c>
      <c r="J1398" s="5" t="s">
        <v>124</v>
      </c>
      <c r="K1398" s="5">
        <v>298</v>
      </c>
      <c r="L1398" s="5" t="s">
        <v>23</v>
      </c>
      <c r="M1398" s="5" t="s">
        <v>24</v>
      </c>
      <c r="N1398" s="5" t="s">
        <v>393</v>
      </c>
      <c r="O1398" s="5">
        <v>35000000</v>
      </c>
      <c r="P1398" s="5">
        <v>2007</v>
      </c>
      <c r="Q1398" s="5">
        <v>6.2</v>
      </c>
    </row>
    <row r="1399" spans="1:17" customFormat="1" hidden="1" x14ac:dyDescent="0.3">
      <c r="A1399" t="s">
        <v>1456</v>
      </c>
      <c r="B1399">
        <v>13</v>
      </c>
      <c r="C1399">
        <v>115</v>
      </c>
      <c r="D1399" t="s">
        <v>4445</v>
      </c>
      <c r="E1399">
        <v>14587732</v>
      </c>
      <c r="F1399" t="s">
        <v>1222</v>
      </c>
      <c r="G1399" t="s">
        <v>4446</v>
      </c>
      <c r="H1399" t="s">
        <v>4447</v>
      </c>
      <c r="I1399">
        <v>4795</v>
      </c>
      <c r="J1399" t="s">
        <v>4448</v>
      </c>
      <c r="K1399">
        <v>39</v>
      </c>
      <c r="L1399" t="s">
        <v>23</v>
      </c>
      <c r="M1399" t="s">
        <v>24</v>
      </c>
      <c r="N1399" t="s">
        <v>25</v>
      </c>
      <c r="O1399">
        <v>35000000</v>
      </c>
      <c r="P1399">
        <v>1991</v>
      </c>
      <c r="Q1399">
        <v>5.7</v>
      </c>
    </row>
    <row r="1400" spans="1:17" customFormat="1" hidden="1" x14ac:dyDescent="0.3">
      <c r="A1400" t="s">
        <v>3885</v>
      </c>
      <c r="B1400">
        <v>171</v>
      </c>
      <c r="C1400">
        <v>120</v>
      </c>
      <c r="D1400" t="s">
        <v>3887</v>
      </c>
      <c r="E1400">
        <v>18317151</v>
      </c>
      <c r="F1400" t="s">
        <v>3801</v>
      </c>
      <c r="G1400" t="s">
        <v>1838</v>
      </c>
      <c r="H1400" t="s">
        <v>4449</v>
      </c>
      <c r="I1400">
        <v>55630</v>
      </c>
      <c r="J1400" t="s">
        <v>3003</v>
      </c>
      <c r="K1400">
        <v>200</v>
      </c>
      <c r="L1400" t="s">
        <v>23</v>
      </c>
      <c r="M1400" t="s">
        <v>24</v>
      </c>
      <c r="N1400" t="s">
        <v>393</v>
      </c>
      <c r="O1400">
        <v>35000000</v>
      </c>
      <c r="P1400">
        <v>2007</v>
      </c>
      <c r="Q1400">
        <v>6.7</v>
      </c>
    </row>
    <row r="1401" spans="1:17" customFormat="1" hidden="1" x14ac:dyDescent="0.3">
      <c r="A1401" t="s">
        <v>4450</v>
      </c>
      <c r="B1401">
        <v>119</v>
      </c>
      <c r="C1401">
        <v>111</v>
      </c>
      <c r="D1401" t="s">
        <v>856</v>
      </c>
      <c r="E1401">
        <v>11405825</v>
      </c>
      <c r="F1401" t="s">
        <v>2110</v>
      </c>
      <c r="G1401" t="s">
        <v>83</v>
      </c>
      <c r="H1401" t="s">
        <v>4451</v>
      </c>
      <c r="I1401">
        <v>28542</v>
      </c>
      <c r="J1401" t="s">
        <v>4452</v>
      </c>
      <c r="K1401">
        <v>208</v>
      </c>
      <c r="L1401" t="s">
        <v>23</v>
      </c>
      <c r="M1401" t="s">
        <v>24</v>
      </c>
      <c r="N1401" t="s">
        <v>393</v>
      </c>
      <c r="O1401">
        <v>35000000</v>
      </c>
      <c r="P1401">
        <v>2001</v>
      </c>
      <c r="Q1401">
        <v>6.8</v>
      </c>
    </row>
    <row r="1402" spans="1:17" customFormat="1" hidden="1" x14ac:dyDescent="0.3">
      <c r="A1402" t="s">
        <v>1675</v>
      </c>
      <c r="B1402">
        <v>44</v>
      </c>
      <c r="C1402">
        <v>94</v>
      </c>
      <c r="D1402" t="s">
        <v>847</v>
      </c>
      <c r="E1402">
        <v>13264986</v>
      </c>
      <c r="F1402" t="s">
        <v>4453</v>
      </c>
      <c r="G1402" t="s">
        <v>3258</v>
      </c>
      <c r="H1402" t="s">
        <v>4454</v>
      </c>
      <c r="I1402">
        <v>12077</v>
      </c>
      <c r="J1402" t="s">
        <v>1336</v>
      </c>
      <c r="K1402">
        <v>162</v>
      </c>
      <c r="L1402" t="s">
        <v>23</v>
      </c>
      <c r="M1402" t="s">
        <v>24</v>
      </c>
      <c r="N1402" t="s">
        <v>25</v>
      </c>
      <c r="O1402">
        <v>35000000</v>
      </c>
      <c r="P1402">
        <v>2001</v>
      </c>
      <c r="Q1402">
        <v>6</v>
      </c>
    </row>
    <row r="1403" spans="1:17" customFormat="1" hidden="1" x14ac:dyDescent="0.3">
      <c r="A1403" t="s">
        <v>4455</v>
      </c>
      <c r="B1403">
        <v>188</v>
      </c>
      <c r="C1403">
        <v>100</v>
      </c>
      <c r="D1403" t="s">
        <v>270</v>
      </c>
      <c r="E1403">
        <v>10991381</v>
      </c>
      <c r="F1403" t="s">
        <v>3631</v>
      </c>
      <c r="G1403" t="s">
        <v>4456</v>
      </c>
      <c r="H1403" t="s">
        <v>4457</v>
      </c>
      <c r="I1403">
        <v>44931</v>
      </c>
      <c r="J1403" t="s">
        <v>141</v>
      </c>
      <c r="K1403">
        <v>100</v>
      </c>
      <c r="L1403" t="s">
        <v>23</v>
      </c>
      <c r="M1403" t="s">
        <v>38</v>
      </c>
      <c r="N1403" t="s">
        <v>64</v>
      </c>
      <c r="O1403">
        <v>35000000</v>
      </c>
      <c r="P1403">
        <v>2009</v>
      </c>
      <c r="Q1403">
        <v>7.3</v>
      </c>
    </row>
    <row r="1404" spans="1:17" customFormat="1" hidden="1" x14ac:dyDescent="0.3">
      <c r="A1404" t="s">
        <v>1077</v>
      </c>
      <c r="B1404">
        <v>166</v>
      </c>
      <c r="C1404">
        <v>101</v>
      </c>
      <c r="D1404" t="s">
        <v>4458</v>
      </c>
      <c r="E1404">
        <v>10268846</v>
      </c>
      <c r="F1404" t="s">
        <v>785</v>
      </c>
      <c r="G1404" t="s">
        <v>1408</v>
      </c>
      <c r="H1404" t="s">
        <v>4459</v>
      </c>
      <c r="I1404">
        <v>31918</v>
      </c>
      <c r="J1404" t="s">
        <v>4460</v>
      </c>
      <c r="K1404">
        <v>142</v>
      </c>
      <c r="L1404" t="s">
        <v>23</v>
      </c>
      <c r="M1404" t="s">
        <v>24</v>
      </c>
      <c r="N1404" t="s">
        <v>393</v>
      </c>
      <c r="O1404">
        <v>35000000</v>
      </c>
      <c r="P1404">
        <v>2009</v>
      </c>
      <c r="Q1404">
        <v>5.5</v>
      </c>
    </row>
    <row r="1405" spans="1:17" customFormat="1" hidden="1" x14ac:dyDescent="0.3">
      <c r="A1405" t="s">
        <v>2995</v>
      </c>
      <c r="B1405">
        <v>584</v>
      </c>
      <c r="C1405">
        <v>139</v>
      </c>
      <c r="D1405" t="s">
        <v>312</v>
      </c>
      <c r="E1405">
        <v>13303319</v>
      </c>
      <c r="F1405" t="s">
        <v>3203</v>
      </c>
      <c r="G1405" t="s">
        <v>233</v>
      </c>
      <c r="H1405" t="s">
        <v>4461</v>
      </c>
      <c r="I1405">
        <v>136367</v>
      </c>
      <c r="J1405" t="s">
        <v>512</v>
      </c>
      <c r="K1405">
        <v>975</v>
      </c>
      <c r="L1405" t="s">
        <v>23</v>
      </c>
      <c r="M1405" t="s">
        <v>24</v>
      </c>
      <c r="N1405" t="s">
        <v>25</v>
      </c>
      <c r="O1405">
        <v>32000000</v>
      </c>
      <c r="P1405">
        <v>2011</v>
      </c>
      <c r="Q1405">
        <v>6.7</v>
      </c>
    </row>
    <row r="1406" spans="1:17" customFormat="1" hidden="1" x14ac:dyDescent="0.3">
      <c r="A1406" t="s">
        <v>4462</v>
      </c>
      <c r="B1406">
        <v>67</v>
      </c>
      <c r="C1406">
        <v>91</v>
      </c>
      <c r="D1406" t="s">
        <v>4463</v>
      </c>
      <c r="E1406">
        <v>10076136</v>
      </c>
      <c r="F1406" t="s">
        <v>1105</v>
      </c>
      <c r="G1406" t="s">
        <v>4464</v>
      </c>
      <c r="H1406" t="s">
        <v>4465</v>
      </c>
      <c r="I1406">
        <v>11512</v>
      </c>
      <c r="J1406" t="s">
        <v>4466</v>
      </c>
      <c r="K1406">
        <v>141</v>
      </c>
      <c r="L1406" t="s">
        <v>23</v>
      </c>
      <c r="M1406" t="s">
        <v>4467</v>
      </c>
      <c r="N1406" t="s">
        <v>393</v>
      </c>
      <c r="O1406">
        <v>35000000</v>
      </c>
      <c r="P1406">
        <v>1998</v>
      </c>
      <c r="Q1406">
        <v>4.8</v>
      </c>
    </row>
    <row r="1407" spans="1:17" customFormat="1" hidden="1" x14ac:dyDescent="0.3">
      <c r="A1407" t="s">
        <v>343</v>
      </c>
      <c r="B1407">
        <v>233</v>
      </c>
      <c r="C1407">
        <v>109</v>
      </c>
      <c r="D1407" t="s">
        <v>2601</v>
      </c>
      <c r="E1407">
        <v>10499968</v>
      </c>
      <c r="F1407" t="s">
        <v>314</v>
      </c>
      <c r="G1407" t="s">
        <v>237</v>
      </c>
      <c r="H1407" t="s">
        <v>4468</v>
      </c>
      <c r="I1407">
        <v>47498</v>
      </c>
      <c r="J1407" t="s">
        <v>4469</v>
      </c>
      <c r="K1407">
        <v>212</v>
      </c>
      <c r="L1407" t="s">
        <v>23</v>
      </c>
      <c r="M1407" t="s">
        <v>24</v>
      </c>
      <c r="N1407" t="s">
        <v>393</v>
      </c>
      <c r="O1407">
        <v>35000000</v>
      </c>
      <c r="P1407">
        <v>2014</v>
      </c>
      <c r="Q1407">
        <v>5.7</v>
      </c>
    </row>
    <row r="1408" spans="1:17" customFormat="1" hidden="1" x14ac:dyDescent="0.3">
      <c r="A1408" t="s">
        <v>3069</v>
      </c>
      <c r="B1408">
        <v>112</v>
      </c>
      <c r="C1408">
        <v>102</v>
      </c>
      <c r="D1408" t="s">
        <v>131</v>
      </c>
      <c r="E1408">
        <v>7659747</v>
      </c>
      <c r="F1408" t="s">
        <v>758</v>
      </c>
      <c r="G1408" t="s">
        <v>313</v>
      </c>
      <c r="H1408" t="s">
        <v>4470</v>
      </c>
      <c r="I1408">
        <v>14962</v>
      </c>
      <c r="J1408" t="s">
        <v>4471</v>
      </c>
      <c r="K1408">
        <v>204</v>
      </c>
      <c r="L1408" t="s">
        <v>23</v>
      </c>
      <c r="M1408" t="s">
        <v>24</v>
      </c>
      <c r="N1408" t="s">
        <v>393</v>
      </c>
      <c r="O1408">
        <v>38000000</v>
      </c>
      <c r="P1408">
        <v>2003</v>
      </c>
      <c r="Q1408">
        <v>5.0999999999999996</v>
      </c>
    </row>
    <row r="1409" spans="1:17" customFormat="1" hidden="1" x14ac:dyDescent="0.3">
      <c r="A1409" t="s">
        <v>4472</v>
      </c>
      <c r="B1409">
        <v>151</v>
      </c>
      <c r="C1409">
        <v>103</v>
      </c>
      <c r="D1409" t="s">
        <v>658</v>
      </c>
      <c r="E1409">
        <v>7948159</v>
      </c>
      <c r="F1409" t="s">
        <v>314</v>
      </c>
      <c r="G1409" t="s">
        <v>3269</v>
      </c>
      <c r="H1409" t="s">
        <v>4473</v>
      </c>
      <c r="I1409">
        <v>48999</v>
      </c>
      <c r="J1409" t="s">
        <v>637</v>
      </c>
      <c r="K1409">
        <v>280</v>
      </c>
      <c r="L1409" t="s">
        <v>23</v>
      </c>
      <c r="M1409" t="s">
        <v>24</v>
      </c>
      <c r="N1409" t="s">
        <v>393</v>
      </c>
      <c r="O1409">
        <v>35000000</v>
      </c>
      <c r="P1409">
        <v>2008</v>
      </c>
      <c r="Q1409">
        <v>6</v>
      </c>
    </row>
    <row r="1410" spans="1:17" customFormat="1" hidden="1" x14ac:dyDescent="0.3">
      <c r="A1410" t="s">
        <v>3082</v>
      </c>
      <c r="B1410">
        <v>63</v>
      </c>
      <c r="C1410">
        <v>83</v>
      </c>
      <c r="D1410" t="s">
        <v>600</v>
      </c>
      <c r="E1410">
        <v>11631245</v>
      </c>
      <c r="F1410" t="s">
        <v>4474</v>
      </c>
      <c r="G1410" t="s">
        <v>2672</v>
      </c>
      <c r="H1410" t="s">
        <v>4475</v>
      </c>
      <c r="I1410">
        <v>15015</v>
      </c>
      <c r="J1410" t="s">
        <v>3713</v>
      </c>
      <c r="K1410">
        <v>113</v>
      </c>
      <c r="L1410" t="s">
        <v>23</v>
      </c>
      <c r="M1410" t="s">
        <v>24</v>
      </c>
      <c r="N1410" t="s">
        <v>64</v>
      </c>
      <c r="O1410">
        <v>35000000</v>
      </c>
      <c r="P1410">
        <v>2006</v>
      </c>
      <c r="Q1410">
        <v>4.2</v>
      </c>
    </row>
    <row r="1411" spans="1:17" customFormat="1" hidden="1" x14ac:dyDescent="0.3">
      <c r="A1411" t="s">
        <v>295</v>
      </c>
      <c r="B1411">
        <v>335</v>
      </c>
      <c r="C1411">
        <v>123</v>
      </c>
      <c r="D1411" t="s">
        <v>4476</v>
      </c>
      <c r="E1411">
        <v>10137502</v>
      </c>
      <c r="F1411" t="s">
        <v>4477</v>
      </c>
      <c r="G1411" t="s">
        <v>44</v>
      </c>
      <c r="H1411" t="s">
        <v>4478</v>
      </c>
      <c r="I1411">
        <v>77394</v>
      </c>
      <c r="J1411" t="s">
        <v>4479</v>
      </c>
      <c r="K1411">
        <v>195</v>
      </c>
      <c r="L1411" t="s">
        <v>23</v>
      </c>
      <c r="M1411" t="s">
        <v>24</v>
      </c>
      <c r="N1411" t="s">
        <v>64</v>
      </c>
      <c r="O1411">
        <v>35000000</v>
      </c>
      <c r="P1411">
        <v>2015</v>
      </c>
      <c r="Q1411">
        <v>7.4</v>
      </c>
    </row>
    <row r="1412" spans="1:17" customFormat="1" hidden="1" x14ac:dyDescent="0.3">
      <c r="A1412" t="s">
        <v>4480</v>
      </c>
      <c r="B1412">
        <v>24</v>
      </c>
      <c r="C1412">
        <v>101</v>
      </c>
      <c r="D1412" t="s">
        <v>4481</v>
      </c>
      <c r="E1412">
        <v>6448817</v>
      </c>
      <c r="F1412" t="s">
        <v>28</v>
      </c>
      <c r="G1412" t="s">
        <v>4482</v>
      </c>
      <c r="H1412" t="s">
        <v>4483</v>
      </c>
      <c r="I1412">
        <v>2189</v>
      </c>
      <c r="J1412" t="s">
        <v>4484</v>
      </c>
      <c r="K1412">
        <v>31</v>
      </c>
      <c r="L1412" t="s">
        <v>23</v>
      </c>
      <c r="M1412" t="s">
        <v>24</v>
      </c>
      <c r="N1412" t="s">
        <v>64</v>
      </c>
      <c r="O1412">
        <v>35000000</v>
      </c>
      <c r="P1412">
        <v>1997</v>
      </c>
      <c r="Q1412">
        <v>4.5999999999999996</v>
      </c>
    </row>
    <row r="1413" spans="1:17" customFormat="1" hidden="1" x14ac:dyDescent="0.3">
      <c r="A1413" t="s">
        <v>128</v>
      </c>
      <c r="B1413">
        <v>147</v>
      </c>
      <c r="C1413">
        <v>117</v>
      </c>
      <c r="D1413" t="s">
        <v>166</v>
      </c>
      <c r="E1413">
        <v>7458269</v>
      </c>
      <c r="F1413" t="s">
        <v>918</v>
      </c>
      <c r="G1413" t="s">
        <v>973</v>
      </c>
      <c r="H1413" t="s">
        <v>4485</v>
      </c>
      <c r="I1413">
        <v>70698</v>
      </c>
      <c r="J1413" t="s">
        <v>255</v>
      </c>
      <c r="K1413">
        <v>196</v>
      </c>
      <c r="L1413" t="s">
        <v>23</v>
      </c>
      <c r="M1413" t="s">
        <v>24</v>
      </c>
      <c r="N1413" t="s">
        <v>25</v>
      </c>
      <c r="O1413">
        <v>35000000</v>
      </c>
      <c r="P1413">
        <v>2006</v>
      </c>
      <c r="Q1413">
        <v>6.9</v>
      </c>
    </row>
    <row r="1414" spans="1:17" customFormat="1" hidden="1" x14ac:dyDescent="0.3">
      <c r="A1414" t="s">
        <v>698</v>
      </c>
      <c r="B1414">
        <v>10</v>
      </c>
      <c r="C1414">
        <v>114</v>
      </c>
      <c r="D1414" t="s">
        <v>2801</v>
      </c>
      <c r="E1414">
        <v>4651977</v>
      </c>
      <c r="F1414" t="s">
        <v>2110</v>
      </c>
      <c r="G1414" t="s">
        <v>978</v>
      </c>
      <c r="H1414" t="s">
        <v>4486</v>
      </c>
      <c r="I1414">
        <v>10410</v>
      </c>
      <c r="J1414" t="s">
        <v>1985</v>
      </c>
      <c r="K1414">
        <v>71</v>
      </c>
      <c r="L1414" t="s">
        <v>23</v>
      </c>
      <c r="M1414" t="s">
        <v>24</v>
      </c>
      <c r="N1414" t="s">
        <v>25</v>
      </c>
      <c r="O1414">
        <v>35000000</v>
      </c>
      <c r="P1414">
        <v>1992</v>
      </c>
      <c r="Q1414">
        <v>6.9</v>
      </c>
    </row>
    <row r="1415" spans="1:17" customFormat="1" hidden="1" x14ac:dyDescent="0.3">
      <c r="A1415" t="s">
        <v>2325</v>
      </c>
      <c r="B1415">
        <v>12</v>
      </c>
      <c r="C1415">
        <v>330</v>
      </c>
      <c r="D1415" t="s">
        <v>3950</v>
      </c>
      <c r="E1415">
        <v>4496583</v>
      </c>
      <c r="F1415" t="s">
        <v>1239</v>
      </c>
      <c r="G1415" t="s">
        <v>318</v>
      </c>
      <c r="H1415" t="s">
        <v>4487</v>
      </c>
      <c r="I1415">
        <v>23181</v>
      </c>
      <c r="J1415" t="s">
        <v>1551</v>
      </c>
      <c r="K1415">
        <v>129</v>
      </c>
      <c r="L1415" t="s">
        <v>23</v>
      </c>
      <c r="M1415" t="s">
        <v>24</v>
      </c>
      <c r="N1415" t="s">
        <v>393</v>
      </c>
      <c r="O1415">
        <v>35000000</v>
      </c>
      <c r="P1415">
        <v>1993</v>
      </c>
      <c r="Q1415">
        <v>8</v>
      </c>
    </row>
    <row r="1416" spans="1:17" customFormat="1" hidden="1" x14ac:dyDescent="0.3">
      <c r="A1416" t="s">
        <v>4488</v>
      </c>
      <c r="B1416">
        <v>50</v>
      </c>
      <c r="C1416">
        <v>121</v>
      </c>
      <c r="D1416" t="s">
        <v>95</v>
      </c>
      <c r="E1416">
        <v>2221994</v>
      </c>
      <c r="F1416" t="s">
        <v>901</v>
      </c>
      <c r="G1416" t="s">
        <v>270</v>
      </c>
      <c r="H1416" t="s">
        <v>4489</v>
      </c>
      <c r="I1416">
        <v>11747</v>
      </c>
      <c r="J1416" t="s">
        <v>458</v>
      </c>
      <c r="K1416">
        <v>99</v>
      </c>
      <c r="L1416" t="s">
        <v>23</v>
      </c>
      <c r="M1416" t="s">
        <v>4490</v>
      </c>
      <c r="N1416" t="s">
        <v>393</v>
      </c>
      <c r="O1416">
        <v>35000000</v>
      </c>
      <c r="P1416">
        <v>1997</v>
      </c>
      <c r="Q1416">
        <v>6.4</v>
      </c>
    </row>
    <row r="1417" spans="1:17" customFormat="1" hidden="1" x14ac:dyDescent="0.3">
      <c r="A1417" t="s">
        <v>1437</v>
      </c>
      <c r="B1417">
        <v>149</v>
      </c>
      <c r="C1417">
        <v>114</v>
      </c>
      <c r="D1417" t="s">
        <v>2159</v>
      </c>
      <c r="E1417">
        <v>6592103</v>
      </c>
      <c r="F1417" t="s">
        <v>1370</v>
      </c>
      <c r="G1417" t="s">
        <v>1987</v>
      </c>
      <c r="H1417" t="s">
        <v>4491</v>
      </c>
      <c r="I1417">
        <v>28584</v>
      </c>
      <c r="J1417" t="s">
        <v>4492</v>
      </c>
      <c r="K1417">
        <v>232</v>
      </c>
      <c r="L1417" t="s">
        <v>23</v>
      </c>
      <c r="M1417" t="s">
        <v>943</v>
      </c>
      <c r="N1417" t="s">
        <v>393</v>
      </c>
      <c r="O1417">
        <v>35000000</v>
      </c>
      <c r="P1417">
        <v>2002</v>
      </c>
      <c r="Q1417">
        <v>6.3</v>
      </c>
    </row>
    <row r="1418" spans="1:17" customFormat="1" hidden="1" x14ac:dyDescent="0.3">
      <c r="A1418" t="s">
        <v>702</v>
      </c>
      <c r="B1418">
        <v>95</v>
      </c>
      <c r="C1418">
        <v>148</v>
      </c>
      <c r="D1418" t="s">
        <v>4494</v>
      </c>
      <c r="E1418">
        <v>630779</v>
      </c>
      <c r="F1418" t="s">
        <v>4495</v>
      </c>
      <c r="G1418" t="s">
        <v>4496</v>
      </c>
      <c r="H1418" t="s">
        <v>4497</v>
      </c>
      <c r="I1418">
        <v>11101</v>
      </c>
      <c r="J1418" t="s">
        <v>4498</v>
      </c>
      <c r="K1418">
        <v>159</v>
      </c>
      <c r="L1418" t="s">
        <v>23</v>
      </c>
      <c r="M1418" t="s">
        <v>24</v>
      </c>
      <c r="N1418" t="s">
        <v>393</v>
      </c>
      <c r="O1418">
        <v>35000000</v>
      </c>
      <c r="P1418">
        <v>1999</v>
      </c>
      <c r="Q1418">
        <v>6.8</v>
      </c>
    </row>
    <row r="1419" spans="1:17" customFormat="1" hidden="1" x14ac:dyDescent="0.3">
      <c r="A1419" t="s">
        <v>2467</v>
      </c>
      <c r="B1419">
        <v>297</v>
      </c>
      <c r="C1419">
        <v>113</v>
      </c>
      <c r="D1419" t="s">
        <v>4501</v>
      </c>
      <c r="E1419">
        <v>102413606</v>
      </c>
      <c r="F1419" t="s">
        <v>1052</v>
      </c>
      <c r="G1419" t="s">
        <v>2468</v>
      </c>
      <c r="H1419" t="s">
        <v>4502</v>
      </c>
      <c r="I1419">
        <v>310903</v>
      </c>
      <c r="J1419" t="s">
        <v>4503</v>
      </c>
      <c r="K1419">
        <v>524</v>
      </c>
      <c r="L1419" t="s">
        <v>23</v>
      </c>
      <c r="M1419" t="s">
        <v>24</v>
      </c>
      <c r="N1419" t="s">
        <v>25</v>
      </c>
      <c r="O1419">
        <v>34000000</v>
      </c>
      <c r="P1419">
        <v>2014</v>
      </c>
      <c r="Q1419">
        <v>6.8</v>
      </c>
    </row>
    <row r="1420" spans="1:17" customFormat="1" hidden="1" x14ac:dyDescent="0.3">
      <c r="A1420" t="s">
        <v>4504</v>
      </c>
      <c r="B1420">
        <v>90</v>
      </c>
      <c r="C1420">
        <v>91</v>
      </c>
      <c r="D1420" t="s">
        <v>4505</v>
      </c>
      <c r="E1420">
        <v>10214013</v>
      </c>
      <c r="F1420" t="s">
        <v>1068</v>
      </c>
      <c r="G1420" t="s">
        <v>95</v>
      </c>
      <c r="H1420" t="s">
        <v>4506</v>
      </c>
      <c r="I1420">
        <v>23072</v>
      </c>
      <c r="J1420" t="s">
        <v>4507</v>
      </c>
      <c r="K1420">
        <v>89</v>
      </c>
      <c r="L1420" t="s">
        <v>23</v>
      </c>
      <c r="M1420" t="s">
        <v>24</v>
      </c>
      <c r="N1420" t="s">
        <v>393</v>
      </c>
      <c r="O1420">
        <v>35000000</v>
      </c>
      <c r="P1420">
        <v>2015</v>
      </c>
      <c r="Q1420">
        <v>5.4</v>
      </c>
    </row>
    <row r="1421" spans="1:17" customFormat="1" hidden="1" x14ac:dyDescent="0.3">
      <c r="A1421" t="s">
        <v>329</v>
      </c>
      <c r="B1421">
        <v>56</v>
      </c>
      <c r="C1421">
        <v>139</v>
      </c>
      <c r="D1421" t="s">
        <v>3976</v>
      </c>
      <c r="E1421">
        <v>32000000</v>
      </c>
      <c r="F1421" t="s">
        <v>147</v>
      </c>
      <c r="G1421" t="s">
        <v>1468</v>
      </c>
      <c r="H1421" t="s">
        <v>4508</v>
      </c>
      <c r="I1421">
        <v>36267</v>
      </c>
      <c r="J1421" t="s">
        <v>2269</v>
      </c>
      <c r="K1421">
        <v>150</v>
      </c>
      <c r="L1421" t="s">
        <v>23</v>
      </c>
      <c r="M1421" t="s">
        <v>24</v>
      </c>
      <c r="N1421" t="s">
        <v>64</v>
      </c>
      <c r="O1421">
        <v>30000000</v>
      </c>
      <c r="P1421">
        <v>1993</v>
      </c>
      <c r="Q1421">
        <v>7.2</v>
      </c>
    </row>
    <row r="1422" spans="1:17" customFormat="1" hidden="1" x14ac:dyDescent="0.3">
      <c r="A1422" t="s">
        <v>788</v>
      </c>
      <c r="B1422">
        <v>274</v>
      </c>
      <c r="C1422">
        <v>96</v>
      </c>
      <c r="D1422" t="s">
        <v>4509</v>
      </c>
      <c r="E1422">
        <v>10139254</v>
      </c>
      <c r="F1422" t="s">
        <v>1183</v>
      </c>
      <c r="G1422" t="s">
        <v>180</v>
      </c>
      <c r="H1422" t="s">
        <v>4510</v>
      </c>
      <c r="I1422">
        <v>190990</v>
      </c>
      <c r="J1422" t="s">
        <v>1164</v>
      </c>
      <c r="K1422">
        <v>915</v>
      </c>
      <c r="L1422" t="s">
        <v>23</v>
      </c>
      <c r="M1422" t="s">
        <v>24</v>
      </c>
      <c r="N1422" t="s">
        <v>25</v>
      </c>
      <c r="O1422">
        <v>35000000</v>
      </c>
      <c r="P1422">
        <v>2006</v>
      </c>
      <c r="Q1422">
        <v>7.3</v>
      </c>
    </row>
    <row r="1423" spans="1:17" customFormat="1" hidden="1" x14ac:dyDescent="0.3">
      <c r="A1423" t="s">
        <v>4511</v>
      </c>
      <c r="B1423">
        <v>68</v>
      </c>
      <c r="C1423">
        <v>102</v>
      </c>
      <c r="D1423" t="s">
        <v>4512</v>
      </c>
      <c r="E1423">
        <v>11227940</v>
      </c>
      <c r="F1423" t="s">
        <v>4513</v>
      </c>
      <c r="G1423" t="s">
        <v>1741</v>
      </c>
      <c r="H1423" t="s">
        <v>4514</v>
      </c>
      <c r="I1423">
        <v>8367</v>
      </c>
      <c r="J1423" t="s">
        <v>4515</v>
      </c>
      <c r="K1423">
        <v>94</v>
      </c>
      <c r="L1423" t="s">
        <v>23</v>
      </c>
      <c r="M1423" t="s">
        <v>24</v>
      </c>
      <c r="N1423" t="s">
        <v>393</v>
      </c>
      <c r="O1423">
        <v>34000000</v>
      </c>
      <c r="P1423">
        <v>1999</v>
      </c>
      <c r="Q1423">
        <v>5.2</v>
      </c>
    </row>
    <row r="1424" spans="1:17" customFormat="1" hidden="1" x14ac:dyDescent="0.3">
      <c r="A1424" t="s">
        <v>1139</v>
      </c>
      <c r="B1424">
        <v>98</v>
      </c>
      <c r="C1424">
        <v>96</v>
      </c>
      <c r="D1424" t="s">
        <v>2119</v>
      </c>
      <c r="E1424">
        <v>183125</v>
      </c>
      <c r="F1424" t="s">
        <v>314</v>
      </c>
      <c r="G1424" t="s">
        <v>468</v>
      </c>
      <c r="H1424" t="s">
        <v>4516</v>
      </c>
      <c r="I1424">
        <v>36914</v>
      </c>
      <c r="J1424" t="s">
        <v>4517</v>
      </c>
      <c r="K1424">
        <v>86</v>
      </c>
      <c r="L1424" t="s">
        <v>23</v>
      </c>
      <c r="M1424" t="s">
        <v>24</v>
      </c>
      <c r="N1424" t="s">
        <v>393</v>
      </c>
      <c r="O1424">
        <v>35000000</v>
      </c>
      <c r="P1424">
        <v>2012</v>
      </c>
      <c r="Q1424">
        <v>5.5</v>
      </c>
    </row>
    <row r="1425" spans="1:17" customFormat="1" hidden="1" x14ac:dyDescent="0.3">
      <c r="A1425" t="s">
        <v>4518</v>
      </c>
      <c r="B1425">
        <v>256</v>
      </c>
      <c r="C1425">
        <v>101</v>
      </c>
      <c r="D1425" t="s">
        <v>4519</v>
      </c>
      <c r="E1425">
        <v>15081783</v>
      </c>
      <c r="F1425" t="s">
        <v>424</v>
      </c>
      <c r="G1425" t="s">
        <v>4520</v>
      </c>
      <c r="H1425" t="s">
        <v>4521</v>
      </c>
      <c r="I1425">
        <v>85589</v>
      </c>
      <c r="J1425" t="s">
        <v>4522</v>
      </c>
      <c r="K1425">
        <v>144</v>
      </c>
      <c r="L1425" t="s">
        <v>450</v>
      </c>
      <c r="M1425" t="s">
        <v>451</v>
      </c>
      <c r="N1425" t="s">
        <v>190</v>
      </c>
      <c r="O1425">
        <v>34000000</v>
      </c>
      <c r="P1425">
        <v>2008</v>
      </c>
      <c r="Q1425">
        <v>7.7</v>
      </c>
    </row>
    <row r="1426" spans="1:17" customFormat="1" hidden="1" x14ac:dyDescent="0.3">
      <c r="A1426" t="s">
        <v>4523</v>
      </c>
      <c r="B1426">
        <v>117</v>
      </c>
      <c r="C1426">
        <v>128</v>
      </c>
      <c r="D1426" t="s">
        <v>4524</v>
      </c>
      <c r="E1426">
        <v>37432299</v>
      </c>
      <c r="F1426" t="s">
        <v>147</v>
      </c>
      <c r="G1426" t="s">
        <v>4525</v>
      </c>
      <c r="H1426" t="s">
        <v>4526</v>
      </c>
      <c r="I1426">
        <v>50041</v>
      </c>
      <c r="J1426" t="s">
        <v>4527</v>
      </c>
      <c r="K1426">
        <v>116</v>
      </c>
      <c r="L1426" t="s">
        <v>23</v>
      </c>
      <c r="M1426" t="s">
        <v>24</v>
      </c>
      <c r="N1426" t="s">
        <v>25</v>
      </c>
      <c r="O1426">
        <v>34000000</v>
      </c>
      <c r="P1426">
        <v>2015</v>
      </c>
      <c r="Q1426">
        <v>7.1</v>
      </c>
    </row>
    <row r="1427" spans="1:17" customFormat="1" hidden="1" x14ac:dyDescent="0.3">
      <c r="A1427" t="s">
        <v>4528</v>
      </c>
      <c r="B1427">
        <v>107</v>
      </c>
      <c r="C1427">
        <v>109</v>
      </c>
      <c r="D1427" t="s">
        <v>514</v>
      </c>
      <c r="E1427">
        <v>10654581</v>
      </c>
      <c r="F1427" t="s">
        <v>1694</v>
      </c>
      <c r="G1427" t="s">
        <v>29</v>
      </c>
      <c r="H1427" t="s">
        <v>4529</v>
      </c>
      <c r="I1427">
        <v>45497</v>
      </c>
      <c r="J1427" t="s">
        <v>3568</v>
      </c>
      <c r="K1427">
        <v>260</v>
      </c>
      <c r="L1427" t="s">
        <v>23</v>
      </c>
      <c r="M1427" t="s">
        <v>24</v>
      </c>
      <c r="N1427" t="s">
        <v>393</v>
      </c>
      <c r="O1427">
        <v>34000000</v>
      </c>
      <c r="P1427">
        <v>1999</v>
      </c>
      <c r="Q1427">
        <v>5.3</v>
      </c>
    </row>
    <row r="1428" spans="1:17" customFormat="1" hidden="1" x14ac:dyDescent="0.3">
      <c r="A1428" t="s">
        <v>4530</v>
      </c>
      <c r="B1428">
        <v>52</v>
      </c>
      <c r="C1428">
        <v>114</v>
      </c>
      <c r="D1428" t="s">
        <v>4531</v>
      </c>
      <c r="E1428">
        <v>6543194</v>
      </c>
      <c r="F1428" t="s">
        <v>1477</v>
      </c>
      <c r="G1428" t="s">
        <v>1659</v>
      </c>
      <c r="H1428" t="s">
        <v>4532</v>
      </c>
      <c r="I1428">
        <v>3740</v>
      </c>
      <c r="J1428" t="s">
        <v>4533</v>
      </c>
      <c r="K1428">
        <v>61</v>
      </c>
      <c r="L1428" t="s">
        <v>23</v>
      </c>
      <c r="M1428" t="s">
        <v>24</v>
      </c>
      <c r="N1428" t="s">
        <v>25</v>
      </c>
      <c r="O1428">
        <v>34000000</v>
      </c>
      <c r="P1428">
        <v>2000</v>
      </c>
      <c r="Q1428">
        <v>5.6</v>
      </c>
    </row>
    <row r="1429" spans="1:17" customFormat="1" hidden="1" x14ac:dyDescent="0.3">
      <c r="A1429" t="s">
        <v>2817</v>
      </c>
      <c r="B1429">
        <v>135</v>
      </c>
      <c r="C1429">
        <v>105</v>
      </c>
      <c r="D1429" t="s">
        <v>364</v>
      </c>
      <c r="E1429">
        <v>13101142</v>
      </c>
      <c r="F1429" t="s">
        <v>2398</v>
      </c>
      <c r="G1429" t="s">
        <v>433</v>
      </c>
      <c r="H1429" t="s">
        <v>4534</v>
      </c>
      <c r="I1429">
        <v>23916</v>
      </c>
      <c r="J1429" t="s">
        <v>161</v>
      </c>
      <c r="K1429">
        <v>50</v>
      </c>
      <c r="L1429" t="s">
        <v>23</v>
      </c>
      <c r="M1429" t="s">
        <v>24</v>
      </c>
      <c r="N1429" t="s">
        <v>25</v>
      </c>
      <c r="O1429">
        <v>35000000</v>
      </c>
      <c r="P1429">
        <v>2012</v>
      </c>
      <c r="Q1429">
        <v>5.7</v>
      </c>
    </row>
    <row r="1430" spans="1:17" customFormat="1" hidden="1" x14ac:dyDescent="0.3">
      <c r="A1430" t="s">
        <v>3936</v>
      </c>
      <c r="B1430">
        <v>211</v>
      </c>
      <c r="C1430">
        <v>141</v>
      </c>
      <c r="D1430" t="s">
        <v>4535</v>
      </c>
      <c r="E1430">
        <v>8324748</v>
      </c>
      <c r="F1430" t="s">
        <v>3534</v>
      </c>
      <c r="G1430" t="s">
        <v>4536</v>
      </c>
      <c r="H1430" t="s">
        <v>4537</v>
      </c>
      <c r="I1430">
        <v>21223</v>
      </c>
      <c r="J1430" t="s">
        <v>4538</v>
      </c>
      <c r="K1430">
        <v>108</v>
      </c>
      <c r="L1430" t="s">
        <v>23</v>
      </c>
      <c r="M1430" t="s">
        <v>38</v>
      </c>
      <c r="N1430" t="s">
        <v>25</v>
      </c>
      <c r="O1430">
        <v>35000000</v>
      </c>
      <c r="P1430">
        <v>2013</v>
      </c>
      <c r="Q1430">
        <v>7.1</v>
      </c>
    </row>
    <row r="1431" spans="1:17" customFormat="1" hidden="1" x14ac:dyDescent="0.3">
      <c r="A1431" t="s">
        <v>2393</v>
      </c>
      <c r="B1431">
        <v>81</v>
      </c>
      <c r="C1431">
        <v>138</v>
      </c>
      <c r="D1431" t="s">
        <v>892</v>
      </c>
      <c r="E1431">
        <v>141340178</v>
      </c>
      <c r="F1431" t="s">
        <v>2497</v>
      </c>
      <c r="G1431" t="s">
        <v>355</v>
      </c>
      <c r="H1431" t="s">
        <v>4539</v>
      </c>
      <c r="I1431">
        <v>181879</v>
      </c>
      <c r="J1431" t="s">
        <v>2009</v>
      </c>
      <c r="K1431">
        <v>319</v>
      </c>
      <c r="L1431" t="s">
        <v>23</v>
      </c>
      <c r="M1431" t="s">
        <v>24</v>
      </c>
      <c r="N1431" t="s">
        <v>393</v>
      </c>
      <c r="O1431">
        <v>40000000</v>
      </c>
      <c r="P1431">
        <v>1992</v>
      </c>
      <c r="Q1431">
        <v>7.6</v>
      </c>
    </row>
    <row r="1432" spans="1:17" customFormat="1" hidden="1" x14ac:dyDescent="0.3">
      <c r="A1432" t="s">
        <v>2131</v>
      </c>
      <c r="B1432">
        <v>107</v>
      </c>
      <c r="C1432">
        <v>101</v>
      </c>
      <c r="D1432" t="s">
        <v>3071</v>
      </c>
      <c r="E1432">
        <v>51758599</v>
      </c>
      <c r="F1432" t="s">
        <v>2199</v>
      </c>
      <c r="G1432" t="s">
        <v>3806</v>
      </c>
      <c r="H1432" t="s">
        <v>4540</v>
      </c>
      <c r="I1432">
        <v>27580</v>
      </c>
      <c r="J1432" t="s">
        <v>1460</v>
      </c>
      <c r="K1432">
        <v>232</v>
      </c>
      <c r="L1432" t="s">
        <v>23</v>
      </c>
      <c r="M1432" t="s">
        <v>24</v>
      </c>
      <c r="N1432" t="s">
        <v>393</v>
      </c>
      <c r="O1432">
        <v>33000000</v>
      </c>
      <c r="P1432">
        <v>2001</v>
      </c>
      <c r="Q1432">
        <v>5.5</v>
      </c>
    </row>
    <row r="1433" spans="1:17" customFormat="1" hidden="1" x14ac:dyDescent="0.3">
      <c r="A1433" t="s">
        <v>1007</v>
      </c>
      <c r="B1433">
        <v>100</v>
      </c>
      <c r="C1433">
        <v>99</v>
      </c>
      <c r="D1433" t="s">
        <v>534</v>
      </c>
      <c r="E1433">
        <v>117559438</v>
      </c>
      <c r="F1433" t="s">
        <v>1118</v>
      </c>
      <c r="G1433" t="s">
        <v>3779</v>
      </c>
      <c r="H1433" t="s">
        <v>4541</v>
      </c>
      <c r="I1433">
        <v>66941</v>
      </c>
      <c r="J1433" t="s">
        <v>2424</v>
      </c>
      <c r="K1433">
        <v>148</v>
      </c>
      <c r="L1433" t="s">
        <v>23</v>
      </c>
      <c r="M1433" t="s">
        <v>24</v>
      </c>
      <c r="N1433" t="s">
        <v>25</v>
      </c>
      <c r="O1433">
        <v>30000000</v>
      </c>
      <c r="P1433">
        <v>2000</v>
      </c>
      <c r="Q1433">
        <v>5.0999999999999996</v>
      </c>
    </row>
    <row r="1434" spans="1:17" customFormat="1" hidden="1" x14ac:dyDescent="0.3">
      <c r="A1434" t="s">
        <v>4542</v>
      </c>
      <c r="B1434">
        <v>195</v>
      </c>
      <c r="C1434">
        <v>89</v>
      </c>
      <c r="D1434" t="s">
        <v>4543</v>
      </c>
      <c r="E1434">
        <v>21426805</v>
      </c>
      <c r="F1434" t="s">
        <v>234</v>
      </c>
      <c r="G1434" t="s">
        <v>2207</v>
      </c>
      <c r="H1434" t="s">
        <v>4544</v>
      </c>
      <c r="I1434">
        <v>49312</v>
      </c>
      <c r="J1434" t="s">
        <v>4545</v>
      </c>
      <c r="K1434">
        <v>211</v>
      </c>
      <c r="L1434" t="s">
        <v>23</v>
      </c>
      <c r="M1434" t="s">
        <v>24</v>
      </c>
      <c r="N1434" t="s">
        <v>25</v>
      </c>
      <c r="O1434">
        <v>30000000</v>
      </c>
      <c r="P1434">
        <v>2011</v>
      </c>
      <c r="Q1434">
        <v>4.9000000000000004</v>
      </c>
    </row>
    <row r="1435" spans="1:17" customFormat="1" hidden="1" x14ac:dyDescent="0.3">
      <c r="A1435" t="s">
        <v>4546</v>
      </c>
      <c r="B1435">
        <v>121</v>
      </c>
      <c r="C1435">
        <v>99</v>
      </c>
      <c r="D1435" t="s">
        <v>4547</v>
      </c>
      <c r="E1435">
        <v>35057332</v>
      </c>
      <c r="F1435" t="s">
        <v>4548</v>
      </c>
      <c r="G1435" t="s">
        <v>4549</v>
      </c>
      <c r="H1435" t="s">
        <v>4550</v>
      </c>
      <c r="I1435">
        <v>45394</v>
      </c>
      <c r="J1435" t="s">
        <v>2493</v>
      </c>
      <c r="K1435">
        <v>72</v>
      </c>
      <c r="L1435" t="s">
        <v>23</v>
      </c>
      <c r="M1435" t="s">
        <v>24</v>
      </c>
      <c r="N1435" t="s">
        <v>25</v>
      </c>
      <c r="O1435">
        <v>33000000</v>
      </c>
      <c r="P1435">
        <v>2012</v>
      </c>
      <c r="Q1435">
        <v>6.5</v>
      </c>
    </row>
    <row r="1436" spans="1:17" customFormat="1" hidden="1" x14ac:dyDescent="0.3">
      <c r="A1436" t="s">
        <v>3485</v>
      </c>
      <c r="B1436">
        <v>285</v>
      </c>
      <c r="C1436">
        <v>105</v>
      </c>
      <c r="D1436" t="s">
        <v>4233</v>
      </c>
      <c r="E1436">
        <v>34014398</v>
      </c>
      <c r="F1436" t="s">
        <v>4551</v>
      </c>
      <c r="G1436" t="s">
        <v>4290</v>
      </c>
      <c r="H1436" t="s">
        <v>4552</v>
      </c>
      <c r="I1436">
        <v>115649</v>
      </c>
      <c r="J1436" t="s">
        <v>4553</v>
      </c>
      <c r="K1436">
        <v>1033</v>
      </c>
      <c r="L1436" t="s">
        <v>23</v>
      </c>
      <c r="M1436" t="s">
        <v>509</v>
      </c>
      <c r="N1436" t="s">
        <v>393</v>
      </c>
      <c r="O1436">
        <v>33000000</v>
      </c>
      <c r="P1436">
        <v>2006</v>
      </c>
      <c r="Q1436">
        <v>5.6</v>
      </c>
    </row>
    <row r="1437" spans="1:17" customFormat="1" hidden="1" x14ac:dyDescent="0.3">
      <c r="A1437" t="s">
        <v>4554</v>
      </c>
      <c r="B1437">
        <v>103</v>
      </c>
      <c r="C1437">
        <v>97</v>
      </c>
      <c r="D1437" t="s">
        <v>1642</v>
      </c>
      <c r="E1437">
        <v>28927720</v>
      </c>
      <c r="F1437" t="s">
        <v>2936</v>
      </c>
      <c r="G1437" t="s">
        <v>396</v>
      </c>
      <c r="H1437" t="s">
        <v>4555</v>
      </c>
      <c r="I1437">
        <v>22220</v>
      </c>
      <c r="J1437" t="s">
        <v>4556</v>
      </c>
      <c r="K1437">
        <v>181</v>
      </c>
      <c r="L1437" t="s">
        <v>23</v>
      </c>
      <c r="M1437" t="s">
        <v>24</v>
      </c>
      <c r="N1437" t="s">
        <v>393</v>
      </c>
      <c r="O1437">
        <v>33000000</v>
      </c>
      <c r="P1437">
        <v>2000</v>
      </c>
      <c r="Q1437">
        <v>5.3</v>
      </c>
    </row>
    <row r="1438" spans="1:17" customFormat="1" hidden="1" x14ac:dyDescent="0.3">
      <c r="A1438" t="s">
        <v>4557</v>
      </c>
      <c r="B1438">
        <v>192</v>
      </c>
      <c r="C1438">
        <v>140</v>
      </c>
      <c r="D1438" t="s">
        <v>4558</v>
      </c>
      <c r="E1438">
        <v>33682273</v>
      </c>
      <c r="F1438" t="s">
        <v>314</v>
      </c>
      <c r="G1438" t="s">
        <v>4198</v>
      </c>
      <c r="H1438" t="s">
        <v>4559</v>
      </c>
      <c r="I1438">
        <v>124242</v>
      </c>
      <c r="J1438" t="s">
        <v>4560</v>
      </c>
      <c r="K1438">
        <v>622</v>
      </c>
      <c r="L1438" t="s">
        <v>23</v>
      </c>
      <c r="M1438" t="s">
        <v>24</v>
      </c>
      <c r="N1438" t="s">
        <v>393</v>
      </c>
      <c r="O1438">
        <v>33000000</v>
      </c>
      <c r="P1438">
        <v>2004</v>
      </c>
      <c r="Q1438">
        <v>6.5</v>
      </c>
    </row>
    <row r="1439" spans="1:17" customFormat="1" hidden="1" x14ac:dyDescent="0.3">
      <c r="A1439" t="s">
        <v>4561</v>
      </c>
      <c r="B1439">
        <v>90</v>
      </c>
      <c r="C1439">
        <v>118</v>
      </c>
      <c r="D1439" t="s">
        <v>4064</v>
      </c>
      <c r="E1439">
        <v>4280577</v>
      </c>
      <c r="F1439" t="s">
        <v>2979</v>
      </c>
      <c r="G1439" t="s">
        <v>1968</v>
      </c>
      <c r="H1439" t="s">
        <v>4562</v>
      </c>
      <c r="I1439">
        <v>50919</v>
      </c>
      <c r="J1439" t="s">
        <v>1434</v>
      </c>
      <c r="K1439">
        <v>114</v>
      </c>
      <c r="L1439" t="s">
        <v>23</v>
      </c>
      <c r="M1439" t="s">
        <v>24</v>
      </c>
      <c r="N1439" t="s">
        <v>25</v>
      </c>
      <c r="O1439">
        <v>10000000</v>
      </c>
      <c r="P1439">
        <v>2005</v>
      </c>
      <c r="Q1439">
        <v>6.8</v>
      </c>
    </row>
    <row r="1440" spans="1:17" customFormat="1" hidden="1" x14ac:dyDescent="0.3">
      <c r="A1440" t="s">
        <v>4563</v>
      </c>
      <c r="B1440">
        <v>258</v>
      </c>
      <c r="C1440">
        <v>94</v>
      </c>
      <c r="D1440" t="s">
        <v>3634</v>
      </c>
      <c r="E1440">
        <v>17120019</v>
      </c>
      <c r="F1440" t="s">
        <v>229</v>
      </c>
      <c r="G1440" t="s">
        <v>230</v>
      </c>
      <c r="H1440" t="s">
        <v>4564</v>
      </c>
      <c r="I1440">
        <v>83097</v>
      </c>
      <c r="J1440" t="s">
        <v>4565</v>
      </c>
      <c r="K1440">
        <v>134</v>
      </c>
      <c r="L1440" t="s">
        <v>23</v>
      </c>
      <c r="M1440" t="s">
        <v>24</v>
      </c>
      <c r="N1440" t="s">
        <v>393</v>
      </c>
      <c r="O1440">
        <v>30000000</v>
      </c>
      <c r="P1440">
        <v>2012</v>
      </c>
      <c r="Q1440">
        <v>6.5</v>
      </c>
    </row>
    <row r="1441" spans="1:17" customFormat="1" hidden="1" x14ac:dyDescent="0.3">
      <c r="A1441" t="s">
        <v>254</v>
      </c>
      <c r="B1441">
        <v>56</v>
      </c>
      <c r="C1441">
        <v>124</v>
      </c>
      <c r="D1441" t="s">
        <v>2818</v>
      </c>
      <c r="E1441">
        <v>8406264</v>
      </c>
      <c r="F1441" t="s">
        <v>918</v>
      </c>
      <c r="G1441" t="s">
        <v>383</v>
      </c>
      <c r="H1441" t="s">
        <v>4566</v>
      </c>
      <c r="I1441">
        <v>24826</v>
      </c>
      <c r="J1441" t="s">
        <v>610</v>
      </c>
      <c r="K1441">
        <v>175</v>
      </c>
      <c r="L1441" t="s">
        <v>23</v>
      </c>
      <c r="M1441" t="s">
        <v>24</v>
      </c>
      <c r="N1441" t="s">
        <v>393</v>
      </c>
      <c r="O1441">
        <v>38000000</v>
      </c>
      <c r="P1441">
        <v>1999</v>
      </c>
      <c r="Q1441">
        <v>6</v>
      </c>
    </row>
    <row r="1442" spans="1:17" customFormat="1" hidden="1" x14ac:dyDescent="0.3">
      <c r="A1442" t="s">
        <v>4567</v>
      </c>
      <c r="B1442">
        <v>197</v>
      </c>
      <c r="C1442">
        <v>134</v>
      </c>
      <c r="D1442" t="s">
        <v>939</v>
      </c>
      <c r="E1442">
        <v>309125409</v>
      </c>
      <c r="F1442" t="s">
        <v>19</v>
      </c>
      <c r="G1442" t="s">
        <v>268</v>
      </c>
      <c r="H1442" t="s">
        <v>4568</v>
      </c>
      <c r="I1442">
        <v>681857</v>
      </c>
      <c r="J1442" t="s">
        <v>4569</v>
      </c>
      <c r="K1442">
        <v>647</v>
      </c>
      <c r="L1442" t="s">
        <v>23</v>
      </c>
      <c r="M1442" t="s">
        <v>24</v>
      </c>
      <c r="N1442" t="s">
        <v>64</v>
      </c>
      <c r="O1442">
        <v>32500000</v>
      </c>
      <c r="P1442">
        <v>1983</v>
      </c>
      <c r="Q1442">
        <v>8.4</v>
      </c>
    </row>
    <row r="1443" spans="1:17" customFormat="1" hidden="1" x14ac:dyDescent="0.3">
      <c r="A1443" t="s">
        <v>4570</v>
      </c>
      <c r="B1443">
        <v>254</v>
      </c>
      <c r="C1443">
        <v>113</v>
      </c>
      <c r="D1443" t="s">
        <v>1581</v>
      </c>
      <c r="E1443">
        <v>10955425</v>
      </c>
      <c r="F1443" t="s">
        <v>1762</v>
      </c>
      <c r="G1443" t="s">
        <v>4571</v>
      </c>
      <c r="H1443" t="s">
        <v>4572</v>
      </c>
      <c r="I1443">
        <v>62770</v>
      </c>
      <c r="J1443" t="s">
        <v>3659</v>
      </c>
      <c r="K1443">
        <v>396</v>
      </c>
      <c r="L1443" t="s">
        <v>23</v>
      </c>
      <c r="M1443" t="s">
        <v>38</v>
      </c>
      <c r="N1443" t="s">
        <v>393</v>
      </c>
      <c r="O1443">
        <v>30000000</v>
      </c>
      <c r="P1443">
        <v>2008</v>
      </c>
      <c r="Q1443">
        <v>6</v>
      </c>
    </row>
    <row r="1444" spans="1:17" customFormat="1" hidden="1" x14ac:dyDescent="0.3">
      <c r="A1444" t="s">
        <v>3907</v>
      </c>
      <c r="B1444">
        <v>299</v>
      </c>
      <c r="C1444">
        <v>124</v>
      </c>
      <c r="D1444" t="s">
        <v>4573</v>
      </c>
      <c r="E1444">
        <v>34180954</v>
      </c>
      <c r="F1444" t="s">
        <v>147</v>
      </c>
      <c r="G1444" t="s">
        <v>146</v>
      </c>
      <c r="H1444" t="s">
        <v>4574</v>
      </c>
      <c r="I1444">
        <v>189812</v>
      </c>
      <c r="J1444" t="s">
        <v>4575</v>
      </c>
      <c r="K1444">
        <v>370</v>
      </c>
      <c r="L1444" t="s">
        <v>23</v>
      </c>
      <c r="M1444" t="s">
        <v>24</v>
      </c>
      <c r="N1444" t="s">
        <v>393</v>
      </c>
      <c r="O1444">
        <v>32000000</v>
      </c>
      <c r="P1444">
        <v>2008</v>
      </c>
      <c r="Q1444">
        <v>7.6</v>
      </c>
    </row>
    <row r="1445" spans="1:17" customFormat="1" hidden="1" x14ac:dyDescent="0.3">
      <c r="A1445" t="s">
        <v>171</v>
      </c>
      <c r="B1445">
        <v>152</v>
      </c>
      <c r="C1445">
        <v>97</v>
      </c>
      <c r="D1445" t="s">
        <v>1248</v>
      </c>
      <c r="E1445">
        <v>173381405</v>
      </c>
      <c r="F1445" t="s">
        <v>1654</v>
      </c>
      <c r="G1445" t="s">
        <v>102</v>
      </c>
      <c r="H1445" t="s">
        <v>4577</v>
      </c>
      <c r="I1445">
        <v>147597</v>
      </c>
      <c r="J1445" t="s">
        <v>816</v>
      </c>
      <c r="K1445">
        <v>395</v>
      </c>
      <c r="L1445" t="s">
        <v>23</v>
      </c>
      <c r="M1445" t="s">
        <v>24</v>
      </c>
      <c r="N1445" t="s">
        <v>64</v>
      </c>
      <c r="O1445">
        <v>33000000</v>
      </c>
      <c r="P1445">
        <v>2003</v>
      </c>
      <c r="Q1445">
        <v>6.9</v>
      </c>
    </row>
    <row r="1446" spans="1:17" customFormat="1" hidden="1" x14ac:dyDescent="0.3">
      <c r="A1446" t="s">
        <v>466</v>
      </c>
      <c r="B1446">
        <v>53</v>
      </c>
      <c r="C1446">
        <v>123</v>
      </c>
      <c r="D1446" t="s">
        <v>4578</v>
      </c>
      <c r="E1446">
        <v>104632573</v>
      </c>
      <c r="F1446" t="s">
        <v>4074</v>
      </c>
      <c r="G1446" t="s">
        <v>1079</v>
      </c>
      <c r="H1446" t="s">
        <v>4579</v>
      </c>
      <c r="I1446">
        <v>63839</v>
      </c>
      <c r="J1446" t="s">
        <v>4580</v>
      </c>
      <c r="K1446">
        <v>118</v>
      </c>
      <c r="L1446" t="s">
        <v>23</v>
      </c>
      <c r="M1446" t="s">
        <v>24</v>
      </c>
      <c r="N1446" t="s">
        <v>64</v>
      </c>
      <c r="O1446">
        <v>32000000</v>
      </c>
      <c r="P1446">
        <v>1996</v>
      </c>
      <c r="Q1446">
        <v>6.4</v>
      </c>
    </row>
    <row r="1447" spans="1:17" customFormat="1" hidden="1" x14ac:dyDescent="0.3">
      <c r="A1447" t="s">
        <v>2515</v>
      </c>
      <c r="B1447">
        <v>67</v>
      </c>
      <c r="C1447">
        <v>99</v>
      </c>
      <c r="D1447" t="s">
        <v>4265</v>
      </c>
      <c r="E1447">
        <v>81150692</v>
      </c>
      <c r="F1447" t="s">
        <v>4581</v>
      </c>
      <c r="G1447" t="s">
        <v>934</v>
      </c>
      <c r="H1447" t="s">
        <v>4582</v>
      </c>
      <c r="I1447">
        <v>20219</v>
      </c>
      <c r="J1447" t="s">
        <v>3233</v>
      </c>
      <c r="K1447">
        <v>100</v>
      </c>
      <c r="L1447" t="s">
        <v>23</v>
      </c>
      <c r="M1447" t="s">
        <v>183</v>
      </c>
      <c r="N1447" t="s">
        <v>64</v>
      </c>
      <c r="O1447">
        <v>35000000</v>
      </c>
      <c r="P1447">
        <v>2002</v>
      </c>
      <c r="Q1447">
        <v>5.0999999999999996</v>
      </c>
    </row>
    <row r="1448" spans="1:17" customFormat="1" hidden="1" x14ac:dyDescent="0.3">
      <c r="A1448" t="s">
        <v>698</v>
      </c>
      <c r="B1448">
        <v>88</v>
      </c>
      <c r="C1448">
        <v>101</v>
      </c>
      <c r="D1448" t="s">
        <v>806</v>
      </c>
      <c r="E1448">
        <v>60328558</v>
      </c>
      <c r="F1448" t="s">
        <v>4583</v>
      </c>
      <c r="G1448" t="s">
        <v>371</v>
      </c>
      <c r="H1448" t="s">
        <v>4584</v>
      </c>
      <c r="I1448">
        <v>61396</v>
      </c>
      <c r="J1448" t="s">
        <v>4269</v>
      </c>
      <c r="K1448">
        <v>159</v>
      </c>
      <c r="L1448" t="s">
        <v>23</v>
      </c>
      <c r="M1448" t="s">
        <v>24</v>
      </c>
      <c r="N1448" t="s">
        <v>25</v>
      </c>
      <c r="O1448">
        <v>32000000</v>
      </c>
      <c r="P1448">
        <v>1988</v>
      </c>
      <c r="Q1448">
        <v>7</v>
      </c>
    </row>
    <row r="1449" spans="1:17" customFormat="1" hidden="1" x14ac:dyDescent="0.3">
      <c r="A1449" t="s">
        <v>4585</v>
      </c>
      <c r="B1449">
        <v>163</v>
      </c>
      <c r="C1449">
        <v>92</v>
      </c>
      <c r="D1449" t="s">
        <v>1032</v>
      </c>
      <c r="E1449">
        <v>80197993</v>
      </c>
      <c r="F1449" t="s">
        <v>4586</v>
      </c>
      <c r="G1449" t="s">
        <v>3136</v>
      </c>
      <c r="H1449" t="s">
        <v>4587</v>
      </c>
      <c r="I1449">
        <v>65551</v>
      </c>
      <c r="J1449" t="s">
        <v>4588</v>
      </c>
      <c r="K1449">
        <v>441</v>
      </c>
      <c r="L1449" t="s">
        <v>23</v>
      </c>
      <c r="M1449" t="s">
        <v>509</v>
      </c>
      <c r="N1449" t="s">
        <v>64</v>
      </c>
      <c r="O1449">
        <v>32000000</v>
      </c>
      <c r="P1449">
        <v>2006</v>
      </c>
      <c r="Q1449">
        <v>5.7</v>
      </c>
    </row>
    <row r="1450" spans="1:17" customFormat="1" hidden="1" x14ac:dyDescent="0.3">
      <c r="A1450" t="s">
        <v>641</v>
      </c>
      <c r="B1450">
        <v>371</v>
      </c>
      <c r="C1450">
        <v>131</v>
      </c>
      <c r="D1450" t="s">
        <v>4589</v>
      </c>
      <c r="E1450">
        <v>169076745</v>
      </c>
      <c r="F1450" t="s">
        <v>1073</v>
      </c>
      <c r="G1450" t="s">
        <v>2870</v>
      </c>
      <c r="H1450" t="s">
        <v>4590</v>
      </c>
      <c r="I1450">
        <v>218711</v>
      </c>
      <c r="J1450" t="s">
        <v>4591</v>
      </c>
      <c r="K1450">
        <v>485</v>
      </c>
      <c r="L1450" t="s">
        <v>23</v>
      </c>
      <c r="M1450" t="s">
        <v>24</v>
      </c>
      <c r="N1450" t="s">
        <v>393</v>
      </c>
      <c r="O1450">
        <v>32500000</v>
      </c>
      <c r="P1450">
        <v>2011</v>
      </c>
      <c r="Q1450">
        <v>6.8</v>
      </c>
    </row>
    <row r="1451" spans="1:17" customFormat="1" hidden="1" x14ac:dyDescent="0.3">
      <c r="A1451" t="s">
        <v>3668</v>
      </c>
      <c r="B1451">
        <v>418</v>
      </c>
      <c r="C1451">
        <v>107</v>
      </c>
      <c r="D1451" t="s">
        <v>53</v>
      </c>
      <c r="E1451">
        <v>101470202</v>
      </c>
      <c r="F1451" t="s">
        <v>1753</v>
      </c>
      <c r="G1451" t="s">
        <v>302</v>
      </c>
      <c r="H1451" t="s">
        <v>4592</v>
      </c>
      <c r="I1451">
        <v>310540</v>
      </c>
      <c r="J1451" t="s">
        <v>789</v>
      </c>
      <c r="K1451">
        <v>669</v>
      </c>
      <c r="L1451" t="s">
        <v>23</v>
      </c>
      <c r="M1451" t="s">
        <v>24</v>
      </c>
      <c r="N1451" t="s">
        <v>393</v>
      </c>
      <c r="O1451">
        <v>32000000</v>
      </c>
      <c r="P1451">
        <v>2013</v>
      </c>
      <c r="Q1451">
        <v>6.7</v>
      </c>
    </row>
    <row r="1452" spans="1:17" customFormat="1" hidden="1" x14ac:dyDescent="0.3">
      <c r="A1452" t="s">
        <v>4593</v>
      </c>
      <c r="B1452">
        <v>131</v>
      </c>
      <c r="C1452">
        <v>103</v>
      </c>
      <c r="D1452" t="s">
        <v>3423</v>
      </c>
      <c r="E1452">
        <v>50041732</v>
      </c>
      <c r="F1452" t="s">
        <v>3792</v>
      </c>
      <c r="G1452" t="s">
        <v>3779</v>
      </c>
      <c r="H1452" t="s">
        <v>4594</v>
      </c>
      <c r="I1452">
        <v>54390</v>
      </c>
      <c r="J1452" t="s">
        <v>4424</v>
      </c>
      <c r="K1452">
        <v>398</v>
      </c>
      <c r="L1452" t="s">
        <v>23</v>
      </c>
      <c r="M1452" t="s">
        <v>24</v>
      </c>
      <c r="N1452" t="s">
        <v>393</v>
      </c>
      <c r="O1452">
        <v>29000000</v>
      </c>
      <c r="P1452">
        <v>1999</v>
      </c>
      <c r="Q1452">
        <v>6.2</v>
      </c>
    </row>
    <row r="1453" spans="1:17" customFormat="1" hidden="1" x14ac:dyDescent="0.3">
      <c r="A1453" t="s">
        <v>4523</v>
      </c>
      <c r="B1453">
        <v>98</v>
      </c>
      <c r="C1453">
        <v>129</v>
      </c>
      <c r="D1453" t="s">
        <v>514</v>
      </c>
      <c r="E1453">
        <v>48814909</v>
      </c>
      <c r="F1453" t="s">
        <v>992</v>
      </c>
      <c r="G1453" t="s">
        <v>1114</v>
      </c>
      <c r="H1453" t="s">
        <v>4595</v>
      </c>
      <c r="I1453">
        <v>89424</v>
      </c>
      <c r="J1453" t="s">
        <v>1606</v>
      </c>
      <c r="K1453">
        <v>224</v>
      </c>
      <c r="L1453" t="s">
        <v>23</v>
      </c>
      <c r="M1453" t="s">
        <v>24</v>
      </c>
      <c r="N1453" t="s">
        <v>393</v>
      </c>
      <c r="O1453">
        <v>32000000</v>
      </c>
      <c r="P1453">
        <v>2000</v>
      </c>
      <c r="Q1453">
        <v>7.2</v>
      </c>
    </row>
    <row r="1454" spans="1:17" customFormat="1" hidden="1" x14ac:dyDescent="0.3">
      <c r="A1454" t="s">
        <v>4596</v>
      </c>
      <c r="B1454">
        <v>119</v>
      </c>
      <c r="C1454">
        <v>107</v>
      </c>
      <c r="D1454" t="s">
        <v>931</v>
      </c>
      <c r="E1454">
        <v>57744720</v>
      </c>
      <c r="F1454" t="s">
        <v>229</v>
      </c>
      <c r="G1454" t="s">
        <v>228</v>
      </c>
      <c r="H1454" t="s">
        <v>4597</v>
      </c>
      <c r="I1454">
        <v>46961</v>
      </c>
      <c r="J1454" t="s">
        <v>2289</v>
      </c>
      <c r="K1454">
        <v>132</v>
      </c>
      <c r="L1454" t="s">
        <v>23</v>
      </c>
      <c r="M1454" t="s">
        <v>24</v>
      </c>
      <c r="N1454" t="s">
        <v>25</v>
      </c>
      <c r="O1454">
        <v>20000000</v>
      </c>
      <c r="P1454">
        <v>2010</v>
      </c>
      <c r="Q1454">
        <v>6.2</v>
      </c>
    </row>
    <row r="1455" spans="1:17" customFormat="1" hidden="1" x14ac:dyDescent="0.3">
      <c r="A1455" t="s">
        <v>4598</v>
      </c>
      <c r="B1455">
        <v>133</v>
      </c>
      <c r="C1455">
        <v>89</v>
      </c>
      <c r="D1455" t="s">
        <v>1114</v>
      </c>
      <c r="E1455">
        <v>21784432</v>
      </c>
      <c r="F1455" t="s">
        <v>1068</v>
      </c>
      <c r="G1455" t="s">
        <v>537</v>
      </c>
      <c r="H1455" t="s">
        <v>4599</v>
      </c>
      <c r="I1455">
        <v>37493</v>
      </c>
      <c r="J1455" t="s">
        <v>3828</v>
      </c>
      <c r="K1455">
        <v>108</v>
      </c>
      <c r="L1455" t="s">
        <v>23</v>
      </c>
      <c r="M1455" t="s">
        <v>24</v>
      </c>
      <c r="N1455" t="s">
        <v>393</v>
      </c>
      <c r="O1455">
        <v>35000000</v>
      </c>
      <c r="P1455">
        <v>2013</v>
      </c>
      <c r="Q1455">
        <v>5.6</v>
      </c>
    </row>
    <row r="1456" spans="1:17" customFormat="1" hidden="1" x14ac:dyDescent="0.3">
      <c r="A1456" t="s">
        <v>3021</v>
      </c>
      <c r="B1456">
        <v>88</v>
      </c>
      <c r="C1456">
        <v>113</v>
      </c>
      <c r="D1456" t="s">
        <v>796</v>
      </c>
      <c r="E1456">
        <v>37911876</v>
      </c>
      <c r="F1456" t="s">
        <v>1118</v>
      </c>
      <c r="G1456" t="s">
        <v>1368</v>
      </c>
      <c r="H1456" t="s">
        <v>4600</v>
      </c>
      <c r="I1456">
        <v>19671</v>
      </c>
      <c r="J1456" t="s">
        <v>4601</v>
      </c>
      <c r="K1456">
        <v>47</v>
      </c>
      <c r="L1456" t="s">
        <v>23</v>
      </c>
      <c r="M1456" t="s">
        <v>24</v>
      </c>
      <c r="N1456" t="s">
        <v>25</v>
      </c>
      <c r="O1456">
        <v>32000000</v>
      </c>
      <c r="P1456">
        <v>2011</v>
      </c>
      <c r="Q1456">
        <v>4.4000000000000004</v>
      </c>
    </row>
    <row r="1457" spans="1:17" customFormat="1" hidden="1" x14ac:dyDescent="0.3">
      <c r="A1457" t="s">
        <v>483</v>
      </c>
      <c r="B1457">
        <v>522</v>
      </c>
      <c r="C1457">
        <v>93</v>
      </c>
      <c r="D1457" t="s">
        <v>4602</v>
      </c>
      <c r="E1457">
        <v>54696902</v>
      </c>
      <c r="F1457" t="s">
        <v>3042</v>
      </c>
      <c r="G1457" t="s">
        <v>256</v>
      </c>
      <c r="H1457" t="s">
        <v>4603</v>
      </c>
      <c r="I1457">
        <v>379462</v>
      </c>
      <c r="J1457" t="s">
        <v>4604</v>
      </c>
      <c r="K1457">
        <v>571</v>
      </c>
      <c r="L1457" t="s">
        <v>23</v>
      </c>
      <c r="M1457" t="s">
        <v>24</v>
      </c>
      <c r="N1457" t="s">
        <v>25</v>
      </c>
      <c r="O1457">
        <v>32000000</v>
      </c>
      <c r="P1457">
        <v>2011</v>
      </c>
      <c r="Q1457">
        <v>7.5</v>
      </c>
    </row>
    <row r="1458" spans="1:17" customFormat="1" hidden="1" x14ac:dyDescent="0.3">
      <c r="A1458" t="s">
        <v>3073</v>
      </c>
      <c r="B1458">
        <v>43</v>
      </c>
      <c r="C1458">
        <v>120</v>
      </c>
      <c r="D1458" t="s">
        <v>4605</v>
      </c>
      <c r="E1458">
        <v>36733909</v>
      </c>
      <c r="F1458" t="s">
        <v>4477</v>
      </c>
      <c r="G1458" t="s">
        <v>4606</v>
      </c>
      <c r="H1458" t="s">
        <v>4607</v>
      </c>
      <c r="I1458">
        <v>38949</v>
      </c>
      <c r="J1458" t="s">
        <v>4608</v>
      </c>
      <c r="K1458">
        <v>112</v>
      </c>
      <c r="L1458" t="s">
        <v>23</v>
      </c>
      <c r="M1458" t="s">
        <v>24</v>
      </c>
      <c r="N1458" t="s">
        <v>393</v>
      </c>
      <c r="O1458">
        <v>32000000</v>
      </c>
      <c r="P1458">
        <v>1993</v>
      </c>
      <c r="Q1458">
        <v>7.1</v>
      </c>
    </row>
    <row r="1459" spans="1:17" customFormat="1" hidden="1" x14ac:dyDescent="0.3">
      <c r="A1459" t="s">
        <v>859</v>
      </c>
      <c r="B1459">
        <v>224</v>
      </c>
      <c r="C1459">
        <v>98</v>
      </c>
      <c r="D1459" t="s">
        <v>1683</v>
      </c>
      <c r="E1459">
        <v>35063732</v>
      </c>
      <c r="F1459" t="s">
        <v>564</v>
      </c>
      <c r="G1459" t="s">
        <v>791</v>
      </c>
      <c r="H1459" t="s">
        <v>4609</v>
      </c>
      <c r="I1459">
        <v>164608</v>
      </c>
      <c r="J1459" t="s">
        <v>2611</v>
      </c>
      <c r="K1459">
        <v>383</v>
      </c>
      <c r="L1459" t="s">
        <v>23</v>
      </c>
      <c r="M1459" t="s">
        <v>24</v>
      </c>
      <c r="N1459" t="s">
        <v>393</v>
      </c>
      <c r="O1459">
        <v>32000000</v>
      </c>
      <c r="P1459">
        <v>2007</v>
      </c>
      <c r="Q1459">
        <v>6.4</v>
      </c>
    </row>
    <row r="1460" spans="1:17" customFormat="1" hidden="1" x14ac:dyDescent="0.3">
      <c r="A1460" t="s">
        <v>2555</v>
      </c>
      <c r="B1460">
        <v>122</v>
      </c>
      <c r="C1460">
        <v>105</v>
      </c>
      <c r="D1460" t="s">
        <v>4610</v>
      </c>
      <c r="E1460">
        <v>99462</v>
      </c>
      <c r="F1460" t="s">
        <v>4611</v>
      </c>
      <c r="G1460" t="s">
        <v>484</v>
      </c>
      <c r="H1460" t="s">
        <v>4612</v>
      </c>
      <c r="I1460">
        <v>11347</v>
      </c>
      <c r="J1460" t="s">
        <v>4613</v>
      </c>
      <c r="K1460">
        <v>28</v>
      </c>
      <c r="L1460" t="s">
        <v>23</v>
      </c>
      <c r="M1460" t="s">
        <v>943</v>
      </c>
      <c r="N1460" t="s">
        <v>64</v>
      </c>
      <c r="O1460">
        <v>33000000</v>
      </c>
      <c r="P1460">
        <v>2013</v>
      </c>
      <c r="Q1460">
        <v>7.1</v>
      </c>
    </row>
    <row r="1461" spans="1:17" customFormat="1" hidden="1" x14ac:dyDescent="0.3">
      <c r="A1461" t="s">
        <v>4035</v>
      </c>
      <c r="B1461">
        <v>75</v>
      </c>
      <c r="C1461">
        <v>98</v>
      </c>
      <c r="D1461" t="s">
        <v>2077</v>
      </c>
      <c r="E1461">
        <v>32701088</v>
      </c>
      <c r="F1461" t="s">
        <v>4616</v>
      </c>
      <c r="G1461" t="s">
        <v>4617</v>
      </c>
      <c r="H1461" t="s">
        <v>4618</v>
      </c>
      <c r="I1461">
        <v>10018</v>
      </c>
      <c r="J1461" t="s">
        <v>4619</v>
      </c>
      <c r="K1461">
        <v>108</v>
      </c>
      <c r="L1461" t="s">
        <v>23</v>
      </c>
      <c r="M1461" t="s">
        <v>24</v>
      </c>
      <c r="N1461" t="s">
        <v>64</v>
      </c>
      <c r="O1461">
        <v>32000000</v>
      </c>
      <c r="P1461">
        <v>2005</v>
      </c>
      <c r="Q1461">
        <v>6.9</v>
      </c>
    </row>
    <row r="1462" spans="1:17" customFormat="1" hidden="1" x14ac:dyDescent="0.3">
      <c r="A1462" t="s">
        <v>3245</v>
      </c>
      <c r="B1462">
        <v>441</v>
      </c>
      <c r="C1462">
        <v>96</v>
      </c>
      <c r="D1462" t="s">
        <v>4620</v>
      </c>
      <c r="E1462">
        <v>31493782</v>
      </c>
      <c r="F1462" t="s">
        <v>1359</v>
      </c>
      <c r="G1462" t="s">
        <v>1769</v>
      </c>
      <c r="H1462" t="s">
        <v>4621</v>
      </c>
      <c r="I1462">
        <v>186606</v>
      </c>
      <c r="J1462" t="s">
        <v>129</v>
      </c>
      <c r="K1462">
        <v>1125</v>
      </c>
      <c r="L1462" t="s">
        <v>23</v>
      </c>
      <c r="M1462" t="s">
        <v>24</v>
      </c>
      <c r="N1462" t="s">
        <v>393</v>
      </c>
      <c r="O1462">
        <v>32000000</v>
      </c>
      <c r="P1462">
        <v>2005</v>
      </c>
      <c r="Q1462">
        <v>7.5</v>
      </c>
    </row>
    <row r="1463" spans="1:17" customFormat="1" hidden="1" x14ac:dyDescent="0.3">
      <c r="A1463" t="s">
        <v>734</v>
      </c>
      <c r="B1463">
        <v>163</v>
      </c>
      <c r="C1463">
        <v>87</v>
      </c>
      <c r="D1463" t="s">
        <v>455</v>
      </c>
      <c r="E1463">
        <v>43095600</v>
      </c>
      <c r="F1463" t="s">
        <v>229</v>
      </c>
      <c r="G1463" t="s">
        <v>230</v>
      </c>
      <c r="H1463" t="s">
        <v>4622</v>
      </c>
      <c r="I1463">
        <v>156267</v>
      </c>
      <c r="J1463" t="s">
        <v>1325</v>
      </c>
      <c r="K1463">
        <v>340</v>
      </c>
      <c r="L1463" t="s">
        <v>23</v>
      </c>
      <c r="M1463" t="s">
        <v>943</v>
      </c>
      <c r="N1463" t="s">
        <v>25</v>
      </c>
      <c r="O1463">
        <v>32000000</v>
      </c>
      <c r="P1463">
        <v>2005</v>
      </c>
      <c r="Q1463">
        <v>6.3</v>
      </c>
    </row>
    <row r="1464" spans="1:17" customFormat="1" hidden="1" x14ac:dyDescent="0.3">
      <c r="A1464" t="s">
        <v>52</v>
      </c>
      <c r="B1464">
        <v>63</v>
      </c>
      <c r="C1464">
        <v>107</v>
      </c>
      <c r="D1464" t="s">
        <v>4623</v>
      </c>
      <c r="E1464">
        <v>18636537</v>
      </c>
      <c r="F1464" t="s">
        <v>4624</v>
      </c>
      <c r="G1464" t="s">
        <v>148</v>
      </c>
      <c r="H1464" t="s">
        <v>4625</v>
      </c>
      <c r="I1464">
        <v>69197</v>
      </c>
      <c r="J1464" t="s">
        <v>4626</v>
      </c>
      <c r="K1464">
        <v>216</v>
      </c>
      <c r="L1464" t="s">
        <v>23</v>
      </c>
      <c r="M1464" t="s">
        <v>451</v>
      </c>
      <c r="N1464" t="s">
        <v>393</v>
      </c>
      <c r="O1464">
        <v>32000000</v>
      </c>
      <c r="P1464">
        <v>1995</v>
      </c>
      <c r="Q1464">
        <v>6.4</v>
      </c>
    </row>
    <row r="1465" spans="1:17" customFormat="1" hidden="1" x14ac:dyDescent="0.3">
      <c r="A1465" t="s">
        <v>3489</v>
      </c>
      <c r="B1465">
        <v>90</v>
      </c>
      <c r="C1465">
        <v>90</v>
      </c>
      <c r="D1465" t="s">
        <v>4627</v>
      </c>
      <c r="E1465">
        <v>17848322</v>
      </c>
      <c r="F1465" t="s">
        <v>1073</v>
      </c>
      <c r="G1465" t="s">
        <v>2000</v>
      </c>
      <c r="H1465" t="s">
        <v>4628</v>
      </c>
      <c r="I1465">
        <v>18771</v>
      </c>
      <c r="J1465" t="s">
        <v>4629</v>
      </c>
      <c r="K1465">
        <v>102</v>
      </c>
      <c r="L1465" t="s">
        <v>23</v>
      </c>
      <c r="M1465" t="s">
        <v>4630</v>
      </c>
      <c r="N1465" t="s">
        <v>25</v>
      </c>
      <c r="O1465">
        <v>28000000</v>
      </c>
      <c r="P1465">
        <v>2004</v>
      </c>
      <c r="Q1465">
        <v>5.9</v>
      </c>
    </row>
    <row r="1466" spans="1:17" customFormat="1" hidden="1" x14ac:dyDescent="0.3">
      <c r="A1466" t="s">
        <v>329</v>
      </c>
      <c r="B1466">
        <v>163</v>
      </c>
      <c r="C1466">
        <v>121</v>
      </c>
      <c r="D1466" t="s">
        <v>4631</v>
      </c>
      <c r="E1466">
        <v>16640210</v>
      </c>
      <c r="F1466" t="s">
        <v>2497</v>
      </c>
      <c r="G1466" t="s">
        <v>468</v>
      </c>
      <c r="H1466" t="s">
        <v>4632</v>
      </c>
      <c r="I1466">
        <v>53028</v>
      </c>
      <c r="J1466" t="s">
        <v>4633</v>
      </c>
      <c r="K1466">
        <v>382</v>
      </c>
      <c r="L1466" t="s">
        <v>23</v>
      </c>
      <c r="M1466" t="s">
        <v>24</v>
      </c>
      <c r="N1466" t="s">
        <v>393</v>
      </c>
      <c r="O1466">
        <v>55000000</v>
      </c>
      <c r="P1466">
        <v>1999</v>
      </c>
      <c r="Q1466">
        <v>6.8</v>
      </c>
    </row>
    <row r="1467" spans="1:17" customFormat="1" hidden="1" x14ac:dyDescent="0.3">
      <c r="A1467" t="s">
        <v>4634</v>
      </c>
      <c r="B1467">
        <v>197</v>
      </c>
      <c r="C1467">
        <v>119</v>
      </c>
      <c r="D1467" t="s">
        <v>1103</v>
      </c>
      <c r="E1467">
        <v>13763130</v>
      </c>
      <c r="F1467" t="s">
        <v>908</v>
      </c>
      <c r="G1467" t="s">
        <v>517</v>
      </c>
      <c r="H1467" t="s">
        <v>4635</v>
      </c>
      <c r="I1467">
        <v>87768</v>
      </c>
      <c r="J1467" t="s">
        <v>1906</v>
      </c>
      <c r="K1467">
        <v>187</v>
      </c>
      <c r="L1467" t="s">
        <v>23</v>
      </c>
      <c r="M1467" t="s">
        <v>24</v>
      </c>
      <c r="N1467" t="s">
        <v>393</v>
      </c>
      <c r="O1467">
        <v>32000000</v>
      </c>
      <c r="P1467">
        <v>2010</v>
      </c>
      <c r="Q1467">
        <v>6.3</v>
      </c>
    </row>
    <row r="1468" spans="1:17" customFormat="1" hidden="1" x14ac:dyDescent="0.3">
      <c r="A1468" t="s">
        <v>4636</v>
      </c>
      <c r="B1468">
        <v>93</v>
      </c>
      <c r="C1468">
        <v>107</v>
      </c>
      <c r="D1468" t="s">
        <v>4255</v>
      </c>
      <c r="E1468">
        <v>10956379</v>
      </c>
      <c r="F1468" t="s">
        <v>4637</v>
      </c>
      <c r="G1468" t="s">
        <v>2663</v>
      </c>
      <c r="H1468" t="s">
        <v>4638</v>
      </c>
      <c r="I1468">
        <v>21506</v>
      </c>
      <c r="J1468" t="s">
        <v>2804</v>
      </c>
      <c r="K1468">
        <v>364</v>
      </c>
      <c r="L1468" t="s">
        <v>23</v>
      </c>
      <c r="M1468" t="s">
        <v>3393</v>
      </c>
      <c r="N1468" t="s">
        <v>25</v>
      </c>
      <c r="O1468">
        <v>35000000</v>
      </c>
      <c r="P1468">
        <v>2007</v>
      </c>
      <c r="Q1468">
        <v>3.6</v>
      </c>
    </row>
    <row r="1469" spans="1:17" customFormat="1" hidden="1" x14ac:dyDescent="0.3">
      <c r="A1469" t="s">
        <v>4111</v>
      </c>
      <c r="B1469">
        <v>15</v>
      </c>
      <c r="C1469">
        <v>110</v>
      </c>
      <c r="D1469" t="s">
        <v>2229</v>
      </c>
      <c r="E1469">
        <v>4357000</v>
      </c>
      <c r="F1469" t="s">
        <v>349</v>
      </c>
      <c r="G1469" t="s">
        <v>1400</v>
      </c>
      <c r="H1469" t="s">
        <v>4639</v>
      </c>
      <c r="I1469">
        <v>5176</v>
      </c>
      <c r="J1469" t="s">
        <v>4640</v>
      </c>
      <c r="K1469">
        <v>30</v>
      </c>
      <c r="L1469" t="s">
        <v>23</v>
      </c>
      <c r="M1469" t="s">
        <v>24</v>
      </c>
      <c r="N1469" t="s">
        <v>64</v>
      </c>
      <c r="O1469">
        <v>30000000</v>
      </c>
      <c r="P1469">
        <v>1996</v>
      </c>
      <c r="Q1469">
        <v>5.3</v>
      </c>
    </row>
    <row r="1470" spans="1:17" customFormat="1" hidden="1" x14ac:dyDescent="0.3">
      <c r="A1470" t="s">
        <v>4641</v>
      </c>
      <c r="B1470">
        <v>260</v>
      </c>
      <c r="C1470">
        <v>100</v>
      </c>
      <c r="D1470" t="s">
        <v>205</v>
      </c>
      <c r="E1470">
        <v>22525921</v>
      </c>
      <c r="F1470" t="s">
        <v>1068</v>
      </c>
      <c r="G1470" t="s">
        <v>187</v>
      </c>
      <c r="H1470" t="s">
        <v>4642</v>
      </c>
      <c r="I1470">
        <v>60596</v>
      </c>
      <c r="J1470" t="s">
        <v>352</v>
      </c>
      <c r="K1470">
        <v>158</v>
      </c>
      <c r="L1470" t="s">
        <v>23</v>
      </c>
      <c r="M1470" t="s">
        <v>24</v>
      </c>
      <c r="N1470" t="s">
        <v>25</v>
      </c>
      <c r="O1470">
        <v>30000000</v>
      </c>
      <c r="P1470">
        <v>2013</v>
      </c>
      <c r="Q1470">
        <v>5.9</v>
      </c>
    </row>
    <row r="1471" spans="1:17" customFormat="1" hidden="1" x14ac:dyDescent="0.3">
      <c r="A1471" t="s">
        <v>1134</v>
      </c>
      <c r="B1471">
        <v>18</v>
      </c>
      <c r="C1471">
        <v>75</v>
      </c>
      <c r="D1471" t="s">
        <v>1274</v>
      </c>
      <c r="E1471">
        <v>3562749</v>
      </c>
      <c r="F1471" t="s">
        <v>4643</v>
      </c>
      <c r="G1471" t="s">
        <v>4644</v>
      </c>
      <c r="H1471" t="s">
        <v>4645</v>
      </c>
      <c r="I1471">
        <v>5600</v>
      </c>
      <c r="J1471" t="s">
        <v>1590</v>
      </c>
      <c r="K1471">
        <v>49</v>
      </c>
      <c r="L1471" t="s">
        <v>23</v>
      </c>
      <c r="M1471" t="s">
        <v>24</v>
      </c>
      <c r="N1471" t="s">
        <v>190</v>
      </c>
      <c r="O1471">
        <v>32000000</v>
      </c>
      <c r="P1471">
        <v>1997</v>
      </c>
      <c r="Q1471">
        <v>6.9</v>
      </c>
    </row>
    <row r="1472" spans="1:17" customFormat="1" hidden="1" x14ac:dyDescent="0.3">
      <c r="A1472" t="s">
        <v>4646</v>
      </c>
      <c r="B1472">
        <v>70</v>
      </c>
      <c r="C1472">
        <v>132</v>
      </c>
      <c r="D1472" t="s">
        <v>1612</v>
      </c>
      <c r="E1472">
        <v>2899970</v>
      </c>
      <c r="F1472" t="s">
        <v>2110</v>
      </c>
      <c r="G1472" t="s">
        <v>371</v>
      </c>
      <c r="H1472" t="s">
        <v>4647</v>
      </c>
      <c r="I1472">
        <v>8039</v>
      </c>
      <c r="J1472" t="s">
        <v>1835</v>
      </c>
      <c r="K1472">
        <v>161</v>
      </c>
      <c r="L1472" t="s">
        <v>23</v>
      </c>
      <c r="M1472" t="s">
        <v>24</v>
      </c>
      <c r="N1472" t="s">
        <v>393</v>
      </c>
      <c r="O1472">
        <v>32000000</v>
      </c>
      <c r="P1472">
        <v>1999</v>
      </c>
      <c r="Q1472">
        <v>6.9</v>
      </c>
    </row>
    <row r="1473" spans="1:17" customFormat="1" hidden="1" x14ac:dyDescent="0.3">
      <c r="A1473" t="s">
        <v>980</v>
      </c>
      <c r="B1473">
        <v>183</v>
      </c>
      <c r="C1473">
        <v>105</v>
      </c>
      <c r="D1473" t="s">
        <v>4335</v>
      </c>
      <c r="E1473">
        <v>1304837</v>
      </c>
      <c r="F1473" t="s">
        <v>1232</v>
      </c>
      <c r="G1473" t="s">
        <v>796</v>
      </c>
      <c r="H1473" t="s">
        <v>4648</v>
      </c>
      <c r="I1473">
        <v>21481</v>
      </c>
      <c r="J1473" t="s">
        <v>3312</v>
      </c>
      <c r="K1473">
        <v>175</v>
      </c>
      <c r="L1473" t="s">
        <v>23</v>
      </c>
      <c r="M1473" t="s">
        <v>24</v>
      </c>
      <c r="N1473" t="s">
        <v>393</v>
      </c>
      <c r="O1473">
        <v>32000000</v>
      </c>
      <c r="P1473">
        <v>2006</v>
      </c>
      <c r="Q1473">
        <v>6.1</v>
      </c>
    </row>
    <row r="1474" spans="1:17" customFormat="1" hidden="1" x14ac:dyDescent="0.3">
      <c r="A1474" t="s">
        <v>2944</v>
      </c>
      <c r="B1474">
        <v>261</v>
      </c>
      <c r="C1474">
        <v>289</v>
      </c>
      <c r="D1474" t="s">
        <v>82</v>
      </c>
      <c r="E1474">
        <v>78800000</v>
      </c>
      <c r="F1474" t="s">
        <v>2103</v>
      </c>
      <c r="G1474" t="s">
        <v>268</v>
      </c>
      <c r="H1474" t="s">
        <v>4650</v>
      </c>
      <c r="I1474">
        <v>450676</v>
      </c>
      <c r="J1474" t="s">
        <v>1079</v>
      </c>
      <c r="K1474">
        <v>983</v>
      </c>
      <c r="L1474" t="s">
        <v>23</v>
      </c>
      <c r="M1474" t="s">
        <v>24</v>
      </c>
      <c r="N1474" t="s">
        <v>393</v>
      </c>
      <c r="O1474">
        <v>31500000</v>
      </c>
      <c r="P1474">
        <v>1979</v>
      </c>
      <c r="Q1474">
        <v>8.5</v>
      </c>
    </row>
    <row r="1475" spans="1:17" customFormat="1" hidden="1" x14ac:dyDescent="0.3">
      <c r="A1475" t="s">
        <v>4651</v>
      </c>
      <c r="B1475">
        <v>167</v>
      </c>
      <c r="C1475">
        <v>102</v>
      </c>
      <c r="D1475" t="s">
        <v>577</v>
      </c>
      <c r="E1475">
        <v>17797316</v>
      </c>
      <c r="F1475" t="s">
        <v>1073</v>
      </c>
      <c r="G1475" t="s">
        <v>2744</v>
      </c>
      <c r="H1475" t="s">
        <v>4652</v>
      </c>
      <c r="I1475">
        <v>50523</v>
      </c>
      <c r="J1475" t="s">
        <v>4430</v>
      </c>
      <c r="K1475">
        <v>113</v>
      </c>
      <c r="L1475" t="s">
        <v>23</v>
      </c>
      <c r="M1475" t="s">
        <v>24</v>
      </c>
      <c r="N1475" t="s">
        <v>393</v>
      </c>
      <c r="O1475">
        <v>32000000</v>
      </c>
      <c r="P1475">
        <v>2010</v>
      </c>
      <c r="Q1475">
        <v>6.3</v>
      </c>
    </row>
    <row r="1476" spans="1:17" customFormat="1" hidden="1" x14ac:dyDescent="0.3">
      <c r="A1476" t="s">
        <v>2710</v>
      </c>
      <c r="B1476">
        <v>42</v>
      </c>
      <c r="C1476">
        <v>143</v>
      </c>
      <c r="D1476" t="s">
        <v>3390</v>
      </c>
      <c r="E1476">
        <v>82528097</v>
      </c>
      <c r="F1476" t="s">
        <v>3681</v>
      </c>
      <c r="G1476" t="s">
        <v>2455</v>
      </c>
      <c r="H1476" t="s">
        <v>4653</v>
      </c>
      <c r="I1476">
        <v>30230</v>
      </c>
      <c r="J1476" t="s">
        <v>4654</v>
      </c>
      <c r="K1476">
        <v>154</v>
      </c>
      <c r="L1476" t="s">
        <v>23</v>
      </c>
      <c r="M1476" t="s">
        <v>24</v>
      </c>
      <c r="N1476" t="s">
        <v>64</v>
      </c>
      <c r="O1476">
        <v>6500000</v>
      </c>
      <c r="P1476">
        <v>1995</v>
      </c>
      <c r="Q1476">
        <v>7.3</v>
      </c>
    </row>
    <row r="1477" spans="1:17" customFormat="1" hidden="1" x14ac:dyDescent="0.3">
      <c r="A1477" t="s">
        <v>4655</v>
      </c>
      <c r="B1477">
        <v>130</v>
      </c>
      <c r="C1477">
        <v>113</v>
      </c>
      <c r="D1477" t="s">
        <v>780</v>
      </c>
      <c r="E1477">
        <v>14268533</v>
      </c>
      <c r="F1477" t="s">
        <v>4656</v>
      </c>
      <c r="G1477" t="s">
        <v>300</v>
      </c>
      <c r="H1477" t="s">
        <v>4657</v>
      </c>
      <c r="I1477">
        <v>17319</v>
      </c>
      <c r="J1477" t="s">
        <v>4658</v>
      </c>
      <c r="K1477">
        <v>100</v>
      </c>
      <c r="L1477" t="s">
        <v>23</v>
      </c>
      <c r="M1477" t="s">
        <v>38</v>
      </c>
      <c r="N1477" t="s">
        <v>393</v>
      </c>
      <c r="O1477">
        <v>31500000</v>
      </c>
      <c r="P1477">
        <v>2016</v>
      </c>
      <c r="Q1477">
        <v>6.3</v>
      </c>
    </row>
    <row r="1478" spans="1:17" x14ac:dyDescent="0.3">
      <c r="A1478" s="5" t="s">
        <v>1416</v>
      </c>
      <c r="B1478" s="5">
        <v>66</v>
      </c>
      <c r="C1478" s="5">
        <v>161</v>
      </c>
      <c r="D1478" s="5" t="s">
        <v>861</v>
      </c>
      <c r="E1478" s="5">
        <v>87100000</v>
      </c>
      <c r="F1478" s="5" t="s">
        <v>3751</v>
      </c>
      <c r="G1478" s="5" t="s">
        <v>1515</v>
      </c>
      <c r="H1478" s="5" t="s">
        <v>4659</v>
      </c>
      <c r="I1478" s="5">
        <v>52339</v>
      </c>
      <c r="J1478" s="5" t="s">
        <v>2328</v>
      </c>
      <c r="K1478" s="5">
        <v>200</v>
      </c>
      <c r="L1478" s="5" t="s">
        <v>23</v>
      </c>
      <c r="M1478" s="5" t="s">
        <v>24</v>
      </c>
      <c r="N1478" s="5" t="s">
        <v>64</v>
      </c>
      <c r="O1478" s="5">
        <v>31000000</v>
      </c>
      <c r="P1478" s="5">
        <v>1985</v>
      </c>
      <c r="Q1478" s="5">
        <v>7.2</v>
      </c>
    </row>
    <row r="1479" spans="1:17" customFormat="1" hidden="1" x14ac:dyDescent="0.3">
      <c r="A1479" t="s">
        <v>295</v>
      </c>
      <c r="B1479">
        <v>449</v>
      </c>
      <c r="C1479">
        <v>138</v>
      </c>
      <c r="D1479" t="s">
        <v>241</v>
      </c>
      <c r="E1479">
        <v>93749203</v>
      </c>
      <c r="F1479" t="s">
        <v>2497</v>
      </c>
      <c r="G1479" t="s">
        <v>1101</v>
      </c>
      <c r="H1479" t="s">
        <v>4660</v>
      </c>
      <c r="I1479">
        <v>264047</v>
      </c>
      <c r="J1479" t="s">
        <v>3759</v>
      </c>
      <c r="K1479">
        <v>491</v>
      </c>
      <c r="L1479" t="s">
        <v>23</v>
      </c>
      <c r="M1479" t="s">
        <v>24</v>
      </c>
      <c r="N1479" t="s">
        <v>393</v>
      </c>
      <c r="O1479">
        <v>31000000</v>
      </c>
      <c r="P1479">
        <v>2012</v>
      </c>
      <c r="Q1479">
        <v>7.3</v>
      </c>
    </row>
    <row r="1480" spans="1:17" customFormat="1" hidden="1" x14ac:dyDescent="0.3">
      <c r="A1480" t="s">
        <v>4661</v>
      </c>
      <c r="B1480">
        <v>121</v>
      </c>
      <c r="C1480">
        <v>126</v>
      </c>
      <c r="D1480" t="s">
        <v>1031</v>
      </c>
      <c r="E1480">
        <v>62700000</v>
      </c>
      <c r="F1480" t="s">
        <v>156</v>
      </c>
      <c r="G1480" t="s">
        <v>721</v>
      </c>
      <c r="H1480" t="s">
        <v>4662</v>
      </c>
      <c r="I1480">
        <v>69534</v>
      </c>
      <c r="J1480" t="s">
        <v>2932</v>
      </c>
      <c r="K1480">
        <v>294</v>
      </c>
      <c r="L1480" t="s">
        <v>23</v>
      </c>
      <c r="M1480" t="s">
        <v>38</v>
      </c>
      <c r="N1480" t="s">
        <v>64</v>
      </c>
      <c r="O1480">
        <v>34000000</v>
      </c>
      <c r="P1480">
        <v>1979</v>
      </c>
      <c r="Q1480">
        <v>6.3</v>
      </c>
    </row>
    <row r="1481" spans="1:17" customFormat="1" hidden="1" x14ac:dyDescent="0.3">
      <c r="A1481" t="s">
        <v>3234</v>
      </c>
      <c r="B1481">
        <v>536</v>
      </c>
      <c r="C1481">
        <v>99</v>
      </c>
      <c r="D1481" t="s">
        <v>95</v>
      </c>
      <c r="E1481">
        <v>59073773</v>
      </c>
      <c r="F1481" t="s">
        <v>4663</v>
      </c>
      <c r="G1481" t="s">
        <v>371</v>
      </c>
      <c r="H1481" t="s">
        <v>4664</v>
      </c>
      <c r="I1481">
        <v>475518</v>
      </c>
      <c r="J1481" t="s">
        <v>1534</v>
      </c>
      <c r="K1481">
        <v>644</v>
      </c>
      <c r="L1481" t="s">
        <v>23</v>
      </c>
      <c r="M1481" t="s">
        <v>24</v>
      </c>
      <c r="N1481" t="s">
        <v>393</v>
      </c>
      <c r="O1481">
        <v>25000000</v>
      </c>
      <c r="P1481">
        <v>2014</v>
      </c>
      <c r="Q1481">
        <v>8.1</v>
      </c>
    </row>
    <row r="1482" spans="1:17" customFormat="1" hidden="1" x14ac:dyDescent="0.3">
      <c r="A1482" t="s">
        <v>4223</v>
      </c>
      <c r="B1482">
        <v>135</v>
      </c>
      <c r="C1482">
        <v>101</v>
      </c>
      <c r="D1482" t="s">
        <v>1738</v>
      </c>
      <c r="E1482">
        <v>24185781</v>
      </c>
      <c r="F1482" t="s">
        <v>4665</v>
      </c>
      <c r="G1482" t="s">
        <v>506</v>
      </c>
      <c r="H1482" t="s">
        <v>4666</v>
      </c>
      <c r="I1482">
        <v>30339</v>
      </c>
      <c r="J1482" t="s">
        <v>4667</v>
      </c>
      <c r="K1482">
        <v>268</v>
      </c>
      <c r="L1482" t="s">
        <v>23</v>
      </c>
      <c r="M1482" t="s">
        <v>24</v>
      </c>
      <c r="N1482" t="s">
        <v>25</v>
      </c>
      <c r="O1482">
        <v>31000000</v>
      </c>
      <c r="P1482">
        <v>2001</v>
      </c>
      <c r="Q1482">
        <v>6.9</v>
      </c>
    </row>
    <row r="1483" spans="1:17" customFormat="1" hidden="1" x14ac:dyDescent="0.3">
      <c r="A1483" t="s">
        <v>3073</v>
      </c>
      <c r="B1483">
        <v>74</v>
      </c>
      <c r="C1483">
        <v>103</v>
      </c>
      <c r="D1483" t="s">
        <v>4668</v>
      </c>
      <c r="E1483">
        <v>53133888</v>
      </c>
      <c r="F1483" t="s">
        <v>4669</v>
      </c>
      <c r="G1483" t="s">
        <v>3689</v>
      </c>
      <c r="H1483" t="s">
        <v>4670</v>
      </c>
      <c r="I1483">
        <v>50389</v>
      </c>
      <c r="J1483" t="s">
        <v>4671</v>
      </c>
      <c r="K1483">
        <v>136</v>
      </c>
      <c r="L1483" t="s">
        <v>23</v>
      </c>
      <c r="M1483" t="s">
        <v>24</v>
      </c>
      <c r="N1483" t="s">
        <v>25</v>
      </c>
      <c r="O1483">
        <v>31000000</v>
      </c>
      <c r="P1483">
        <v>1990</v>
      </c>
      <c r="Q1483">
        <v>6.3</v>
      </c>
    </row>
    <row r="1484" spans="1:17" customFormat="1" hidden="1" x14ac:dyDescent="0.3">
      <c r="A1484" t="s">
        <v>2149</v>
      </c>
      <c r="B1484">
        <v>168</v>
      </c>
      <c r="C1484">
        <v>118</v>
      </c>
      <c r="D1484" t="s">
        <v>475</v>
      </c>
      <c r="E1484">
        <v>44983704</v>
      </c>
      <c r="F1484" t="s">
        <v>4672</v>
      </c>
      <c r="G1484" t="s">
        <v>364</v>
      </c>
      <c r="H1484" t="s">
        <v>4673</v>
      </c>
      <c r="I1484">
        <v>81866</v>
      </c>
      <c r="J1484" t="s">
        <v>947</v>
      </c>
      <c r="K1484">
        <v>510</v>
      </c>
      <c r="L1484" t="s">
        <v>23</v>
      </c>
      <c r="M1484" t="s">
        <v>24</v>
      </c>
      <c r="N1484" t="s">
        <v>25</v>
      </c>
      <c r="O1484">
        <v>31000000</v>
      </c>
      <c r="P1484">
        <v>2000</v>
      </c>
      <c r="Q1484">
        <v>7.3</v>
      </c>
    </row>
    <row r="1485" spans="1:17" customFormat="1" hidden="1" x14ac:dyDescent="0.3">
      <c r="A1485" t="s">
        <v>641</v>
      </c>
      <c r="B1485">
        <v>464</v>
      </c>
      <c r="C1485">
        <v>116</v>
      </c>
      <c r="D1485" t="s">
        <v>642</v>
      </c>
      <c r="E1485">
        <v>118099659</v>
      </c>
      <c r="F1485" t="s">
        <v>643</v>
      </c>
      <c r="G1485" t="s">
        <v>644</v>
      </c>
      <c r="H1485" t="s">
        <v>645</v>
      </c>
      <c r="I1485">
        <v>69790</v>
      </c>
      <c r="J1485" t="s">
        <v>646</v>
      </c>
      <c r="K1485">
        <v>1211</v>
      </c>
      <c r="L1485" t="s">
        <v>23</v>
      </c>
      <c r="M1485" t="s">
        <v>24</v>
      </c>
      <c r="N1485" t="s">
        <v>25</v>
      </c>
      <c r="O1485">
        <v>144000000</v>
      </c>
      <c r="P1485">
        <v>2016</v>
      </c>
      <c r="Q1485">
        <v>5.5</v>
      </c>
    </row>
    <row r="1486" spans="1:17" customFormat="1" hidden="1" x14ac:dyDescent="0.3">
      <c r="A1486" t="s">
        <v>4674</v>
      </c>
      <c r="B1486">
        <v>204</v>
      </c>
      <c r="C1486">
        <v>99</v>
      </c>
      <c r="D1486" t="s">
        <v>2937</v>
      </c>
      <c r="E1486">
        <v>58879132</v>
      </c>
      <c r="F1486" t="s">
        <v>2582</v>
      </c>
      <c r="G1486" t="s">
        <v>67</v>
      </c>
      <c r="H1486" t="s">
        <v>4675</v>
      </c>
      <c r="I1486">
        <v>66123</v>
      </c>
      <c r="J1486" t="s">
        <v>4500</v>
      </c>
      <c r="K1486">
        <v>219</v>
      </c>
      <c r="L1486" t="s">
        <v>23</v>
      </c>
      <c r="M1486" t="s">
        <v>24</v>
      </c>
      <c r="N1486" t="s">
        <v>393</v>
      </c>
      <c r="O1486">
        <v>31000000</v>
      </c>
      <c r="P1486">
        <v>2015</v>
      </c>
      <c r="Q1486">
        <v>6.1</v>
      </c>
    </row>
    <row r="1487" spans="1:17" customFormat="1" hidden="1" x14ac:dyDescent="0.3">
      <c r="A1487" t="s">
        <v>110</v>
      </c>
      <c r="B1487">
        <v>96</v>
      </c>
      <c r="C1487">
        <v>105</v>
      </c>
      <c r="D1487" t="s">
        <v>699</v>
      </c>
      <c r="E1487">
        <v>72077000</v>
      </c>
      <c r="F1487" t="s">
        <v>3549</v>
      </c>
      <c r="G1487" t="s">
        <v>318</v>
      </c>
      <c r="H1487" t="s">
        <v>4676</v>
      </c>
      <c r="I1487">
        <v>62986</v>
      </c>
      <c r="J1487" t="s">
        <v>3344</v>
      </c>
      <c r="K1487">
        <v>150</v>
      </c>
      <c r="L1487" t="s">
        <v>23</v>
      </c>
      <c r="M1487" t="s">
        <v>24</v>
      </c>
      <c r="N1487" t="s">
        <v>393</v>
      </c>
      <c r="O1487">
        <v>30250000</v>
      </c>
      <c r="P1487">
        <v>1995</v>
      </c>
      <c r="Q1487">
        <v>6.9</v>
      </c>
    </row>
    <row r="1488" spans="1:17" customFormat="1" hidden="1" x14ac:dyDescent="0.3">
      <c r="A1488" t="s">
        <v>106</v>
      </c>
      <c r="B1488">
        <v>223</v>
      </c>
      <c r="C1488">
        <v>113</v>
      </c>
      <c r="D1488" t="s">
        <v>4677</v>
      </c>
      <c r="E1488">
        <v>170684505</v>
      </c>
      <c r="F1488" t="s">
        <v>4678</v>
      </c>
      <c r="G1488" t="s">
        <v>2546</v>
      </c>
      <c r="H1488" t="s">
        <v>4679</v>
      </c>
      <c r="I1488">
        <v>172080</v>
      </c>
      <c r="J1488" t="s">
        <v>4680</v>
      </c>
      <c r="K1488">
        <v>1017</v>
      </c>
      <c r="L1488" t="s">
        <v>23</v>
      </c>
      <c r="M1488" t="s">
        <v>24</v>
      </c>
      <c r="N1488" t="s">
        <v>25</v>
      </c>
      <c r="O1488">
        <v>45000000</v>
      </c>
      <c r="P1488">
        <v>2002</v>
      </c>
      <c r="Q1488">
        <v>7.2</v>
      </c>
    </row>
    <row r="1489" spans="1:17" customFormat="1" hidden="1" x14ac:dyDescent="0.3">
      <c r="A1489" t="s">
        <v>1393</v>
      </c>
      <c r="B1489">
        <v>112</v>
      </c>
      <c r="C1489">
        <v>93</v>
      </c>
      <c r="D1489" t="s">
        <v>1395</v>
      </c>
      <c r="E1489">
        <v>163479795</v>
      </c>
      <c r="F1489" t="s">
        <v>1608</v>
      </c>
      <c r="G1489" t="s">
        <v>187</v>
      </c>
      <c r="H1489" t="s">
        <v>4681</v>
      </c>
      <c r="I1489">
        <v>161858</v>
      </c>
      <c r="J1489" t="s">
        <v>4682</v>
      </c>
      <c r="K1489">
        <v>289</v>
      </c>
      <c r="L1489" t="s">
        <v>23</v>
      </c>
      <c r="M1489" t="s">
        <v>24</v>
      </c>
      <c r="N1489" t="s">
        <v>25</v>
      </c>
      <c r="O1489">
        <v>34200000</v>
      </c>
      <c r="P1489">
        <v>1999</v>
      </c>
      <c r="Q1489">
        <v>6.4</v>
      </c>
    </row>
    <row r="1490" spans="1:17" customFormat="1" hidden="1" x14ac:dyDescent="0.3">
      <c r="A1490" t="s">
        <v>4683</v>
      </c>
      <c r="B1490">
        <v>142</v>
      </c>
      <c r="C1490">
        <v>108</v>
      </c>
      <c r="D1490" t="s">
        <v>4426</v>
      </c>
      <c r="E1490">
        <v>145096820</v>
      </c>
      <c r="F1490" t="s">
        <v>1068</v>
      </c>
      <c r="G1490" t="s">
        <v>2802</v>
      </c>
      <c r="H1490" t="s">
        <v>4684</v>
      </c>
      <c r="I1490">
        <v>200260</v>
      </c>
      <c r="J1490" t="s">
        <v>2311</v>
      </c>
      <c r="K1490">
        <v>431</v>
      </c>
      <c r="L1490" t="s">
        <v>23</v>
      </c>
      <c r="M1490" t="s">
        <v>24</v>
      </c>
      <c r="N1490" t="s">
        <v>393</v>
      </c>
      <c r="O1490">
        <v>30000000</v>
      </c>
      <c r="P1490">
        <v>2001</v>
      </c>
      <c r="Q1490">
        <v>6.4</v>
      </c>
    </row>
    <row r="1491" spans="1:17" customFormat="1" hidden="1" x14ac:dyDescent="0.3">
      <c r="A1491" t="s">
        <v>209</v>
      </c>
      <c r="B1491">
        <v>166</v>
      </c>
      <c r="C1491">
        <v>74</v>
      </c>
      <c r="D1491" t="s">
        <v>220</v>
      </c>
      <c r="E1491">
        <v>191796233</v>
      </c>
      <c r="F1491" t="s">
        <v>186</v>
      </c>
      <c r="G1491" t="s">
        <v>221</v>
      </c>
      <c r="H1491" t="s">
        <v>4685</v>
      </c>
      <c r="I1491">
        <v>623757</v>
      </c>
      <c r="J1491" t="s">
        <v>1381</v>
      </c>
      <c r="K1491">
        <v>391</v>
      </c>
      <c r="L1491" t="s">
        <v>23</v>
      </c>
      <c r="M1491" t="s">
        <v>24</v>
      </c>
      <c r="N1491" t="s">
        <v>190</v>
      </c>
      <c r="O1491">
        <v>30000000</v>
      </c>
      <c r="P1491">
        <v>1995</v>
      </c>
      <c r="Q1491">
        <v>8.3000000000000007</v>
      </c>
    </row>
    <row r="1492" spans="1:17" customFormat="1" hidden="1" x14ac:dyDescent="0.3">
      <c r="A1492" t="s">
        <v>1027</v>
      </c>
      <c r="B1492">
        <v>114</v>
      </c>
      <c r="C1492">
        <v>116</v>
      </c>
      <c r="D1492" t="s">
        <v>1473</v>
      </c>
      <c r="E1492">
        <v>121248145</v>
      </c>
      <c r="F1492" t="s">
        <v>2071</v>
      </c>
      <c r="G1492" t="s">
        <v>396</v>
      </c>
      <c r="H1492" t="s">
        <v>4686</v>
      </c>
      <c r="I1492">
        <v>260981</v>
      </c>
      <c r="J1492" t="s">
        <v>689</v>
      </c>
      <c r="K1492">
        <v>373</v>
      </c>
      <c r="L1492" t="s">
        <v>23</v>
      </c>
      <c r="M1492" t="s">
        <v>24</v>
      </c>
      <c r="N1492" t="s">
        <v>393</v>
      </c>
      <c r="O1492">
        <v>25000000</v>
      </c>
      <c r="P1492">
        <v>1994</v>
      </c>
      <c r="Q1492">
        <v>7.2</v>
      </c>
    </row>
    <row r="1493" spans="1:17" customFormat="1" hidden="1" x14ac:dyDescent="0.3">
      <c r="A1493" t="s">
        <v>4687</v>
      </c>
      <c r="B1493">
        <v>214</v>
      </c>
      <c r="C1493">
        <v>104</v>
      </c>
      <c r="D1493" t="s">
        <v>4688</v>
      </c>
      <c r="E1493">
        <v>125014030</v>
      </c>
      <c r="F1493" t="s">
        <v>147</v>
      </c>
      <c r="G1493" t="s">
        <v>302</v>
      </c>
      <c r="H1493" t="s">
        <v>4689</v>
      </c>
      <c r="I1493">
        <v>145852</v>
      </c>
      <c r="J1493" t="s">
        <v>4690</v>
      </c>
      <c r="K1493">
        <v>164</v>
      </c>
      <c r="L1493" t="s">
        <v>23</v>
      </c>
      <c r="M1493" t="s">
        <v>24</v>
      </c>
      <c r="N1493" t="s">
        <v>25</v>
      </c>
      <c r="O1493">
        <v>30000000</v>
      </c>
      <c r="P1493">
        <v>2012</v>
      </c>
      <c r="Q1493">
        <v>6.8</v>
      </c>
    </row>
    <row r="1494" spans="1:17" customFormat="1" hidden="1" x14ac:dyDescent="0.3">
      <c r="A1494" t="s">
        <v>4691</v>
      </c>
      <c r="B1494">
        <v>126</v>
      </c>
      <c r="C1494">
        <v>106</v>
      </c>
      <c r="D1494" t="s">
        <v>338</v>
      </c>
      <c r="E1494">
        <v>11854694</v>
      </c>
      <c r="F1494" t="s">
        <v>2110</v>
      </c>
      <c r="G1494" t="s">
        <v>268</v>
      </c>
      <c r="H1494" t="s">
        <v>4692</v>
      </c>
      <c r="I1494">
        <v>14281</v>
      </c>
      <c r="J1494" t="s">
        <v>1473</v>
      </c>
      <c r="K1494">
        <v>64</v>
      </c>
      <c r="L1494" t="s">
        <v>23</v>
      </c>
      <c r="M1494" t="s">
        <v>24</v>
      </c>
      <c r="N1494" t="s">
        <v>64</v>
      </c>
      <c r="O1494">
        <v>31000000</v>
      </c>
      <c r="P1494">
        <v>2010</v>
      </c>
      <c r="Q1494">
        <v>6.5</v>
      </c>
    </row>
    <row r="1495" spans="1:17" customFormat="1" hidden="1" x14ac:dyDescent="0.3">
      <c r="A1495" t="s">
        <v>4563</v>
      </c>
      <c r="B1495">
        <v>157</v>
      </c>
      <c r="C1495">
        <v>120</v>
      </c>
      <c r="D1495" t="s">
        <v>1101</v>
      </c>
      <c r="E1495">
        <v>115648585</v>
      </c>
      <c r="F1495" t="s">
        <v>1046</v>
      </c>
      <c r="G1495" t="s">
        <v>2578</v>
      </c>
      <c r="H1495" t="s">
        <v>4693</v>
      </c>
      <c r="I1495">
        <v>160776</v>
      </c>
      <c r="J1495" t="s">
        <v>1332</v>
      </c>
      <c r="K1495">
        <v>402</v>
      </c>
      <c r="L1495" t="s">
        <v>23</v>
      </c>
      <c r="M1495" t="s">
        <v>24</v>
      </c>
      <c r="N1495" t="s">
        <v>64</v>
      </c>
      <c r="O1495">
        <v>30000000</v>
      </c>
      <c r="P1495">
        <v>2000</v>
      </c>
      <c r="Q1495">
        <v>7.8</v>
      </c>
    </row>
    <row r="1496" spans="1:17" customFormat="1" hidden="1" x14ac:dyDescent="0.3">
      <c r="A1496" t="s">
        <v>850</v>
      </c>
      <c r="B1496">
        <v>104</v>
      </c>
      <c r="C1496">
        <v>135</v>
      </c>
      <c r="D1496" t="s">
        <v>1059</v>
      </c>
      <c r="E1496">
        <v>122012643</v>
      </c>
      <c r="F1496" t="s">
        <v>34</v>
      </c>
      <c r="G1496" t="s">
        <v>856</v>
      </c>
      <c r="H1496" t="s">
        <v>4694</v>
      </c>
      <c r="I1496">
        <v>143696</v>
      </c>
      <c r="J1496" t="s">
        <v>2278</v>
      </c>
      <c r="K1496">
        <v>241</v>
      </c>
      <c r="L1496" t="s">
        <v>23</v>
      </c>
      <c r="M1496" t="s">
        <v>24</v>
      </c>
      <c r="N1496" t="s">
        <v>64</v>
      </c>
      <c r="O1496">
        <v>30000000</v>
      </c>
      <c r="P1496">
        <v>1990</v>
      </c>
      <c r="Q1496">
        <v>7.6</v>
      </c>
    </row>
    <row r="1497" spans="1:17" customFormat="1" hidden="1" x14ac:dyDescent="0.3">
      <c r="A1497" t="s">
        <v>4133</v>
      </c>
      <c r="B1497">
        <v>304</v>
      </c>
      <c r="C1497">
        <v>132</v>
      </c>
      <c r="D1497" t="s">
        <v>1304</v>
      </c>
      <c r="E1497">
        <v>116631310</v>
      </c>
      <c r="F1497" t="s">
        <v>992</v>
      </c>
      <c r="G1497" t="s">
        <v>3124</v>
      </c>
      <c r="H1497" t="s">
        <v>4695</v>
      </c>
      <c r="I1497">
        <v>87665</v>
      </c>
      <c r="J1497" t="s">
        <v>1612</v>
      </c>
      <c r="K1497">
        <v>323</v>
      </c>
      <c r="L1497" t="s">
        <v>23</v>
      </c>
      <c r="M1497" t="s">
        <v>24</v>
      </c>
      <c r="N1497" t="s">
        <v>25</v>
      </c>
      <c r="O1497">
        <v>30000000</v>
      </c>
      <c r="P1497">
        <v>2013</v>
      </c>
      <c r="Q1497">
        <v>7.2</v>
      </c>
    </row>
    <row r="1498" spans="1:17" customFormat="1" hidden="1" x14ac:dyDescent="0.3">
      <c r="A1498" t="s">
        <v>3057</v>
      </c>
      <c r="B1498">
        <v>191</v>
      </c>
      <c r="C1498">
        <v>92</v>
      </c>
      <c r="D1498" t="s">
        <v>753</v>
      </c>
      <c r="E1498">
        <v>114324072</v>
      </c>
      <c r="F1498" t="s">
        <v>2407</v>
      </c>
      <c r="G1498" t="s">
        <v>2005</v>
      </c>
      <c r="H1498" t="s">
        <v>4696</v>
      </c>
      <c r="I1498">
        <v>185338</v>
      </c>
      <c r="J1498" t="s">
        <v>18</v>
      </c>
      <c r="K1498">
        <v>392</v>
      </c>
      <c r="L1498" t="s">
        <v>23</v>
      </c>
      <c r="M1498" t="s">
        <v>24</v>
      </c>
      <c r="N1498" t="s">
        <v>25</v>
      </c>
      <c r="O1498">
        <v>20000000</v>
      </c>
      <c r="P1498">
        <v>2004</v>
      </c>
      <c r="Q1498">
        <v>6.7</v>
      </c>
    </row>
    <row r="1499" spans="1:17" customFormat="1" hidden="1" x14ac:dyDescent="0.3">
      <c r="A1499" t="s">
        <v>110</v>
      </c>
      <c r="B1499">
        <v>55</v>
      </c>
      <c r="C1499">
        <v>99</v>
      </c>
      <c r="D1499" t="s">
        <v>4355</v>
      </c>
      <c r="E1499">
        <v>113502246</v>
      </c>
      <c r="F1499" t="s">
        <v>1753</v>
      </c>
      <c r="G1499" t="s">
        <v>2444</v>
      </c>
      <c r="H1499" t="s">
        <v>4697</v>
      </c>
      <c r="I1499">
        <v>96607</v>
      </c>
      <c r="J1499" t="s">
        <v>4698</v>
      </c>
      <c r="K1499">
        <v>125</v>
      </c>
      <c r="L1499" t="s">
        <v>23</v>
      </c>
      <c r="M1499" t="s">
        <v>24</v>
      </c>
      <c r="N1499" t="s">
        <v>25</v>
      </c>
      <c r="O1499">
        <v>38000000</v>
      </c>
      <c r="P1499">
        <v>1991</v>
      </c>
      <c r="Q1499">
        <v>6.8</v>
      </c>
    </row>
    <row r="1500" spans="1:17" customFormat="1" hidden="1" x14ac:dyDescent="0.3">
      <c r="A1500" t="s">
        <v>3018</v>
      </c>
      <c r="B1500">
        <v>59</v>
      </c>
      <c r="C1500">
        <v>90</v>
      </c>
      <c r="D1500" t="s">
        <v>875</v>
      </c>
      <c r="E1500">
        <v>108360000</v>
      </c>
      <c r="F1500" t="s">
        <v>2582</v>
      </c>
      <c r="G1500" t="s">
        <v>493</v>
      </c>
      <c r="H1500" t="s">
        <v>4699</v>
      </c>
      <c r="I1500">
        <v>160321</v>
      </c>
      <c r="J1500" t="s">
        <v>2528</v>
      </c>
      <c r="K1500">
        <v>178</v>
      </c>
      <c r="L1500" t="s">
        <v>23</v>
      </c>
      <c r="M1500" t="s">
        <v>24</v>
      </c>
      <c r="N1500" t="s">
        <v>25</v>
      </c>
      <c r="O1500">
        <v>30000000</v>
      </c>
      <c r="P1500">
        <v>1995</v>
      </c>
      <c r="Q1500">
        <v>6.3</v>
      </c>
    </row>
    <row r="1501" spans="1:17" customFormat="1" hidden="1" x14ac:dyDescent="0.3">
      <c r="A1501" t="s">
        <v>2052</v>
      </c>
      <c r="B1501">
        <v>108</v>
      </c>
      <c r="C1501">
        <v>111</v>
      </c>
      <c r="D1501" t="s">
        <v>2054</v>
      </c>
      <c r="E1501">
        <v>108244774</v>
      </c>
      <c r="F1501" t="s">
        <v>1716</v>
      </c>
      <c r="G1501" t="s">
        <v>176</v>
      </c>
      <c r="H1501" t="s">
        <v>4700</v>
      </c>
      <c r="I1501">
        <v>94049</v>
      </c>
      <c r="J1501" t="s">
        <v>4701</v>
      </c>
      <c r="K1501">
        <v>301</v>
      </c>
      <c r="L1501" t="s">
        <v>23</v>
      </c>
      <c r="M1501" t="s">
        <v>24</v>
      </c>
      <c r="N1501" t="s">
        <v>190</v>
      </c>
      <c r="O1501">
        <v>37000000</v>
      </c>
      <c r="P1501">
        <v>2001</v>
      </c>
      <c r="Q1501">
        <v>6.2</v>
      </c>
    </row>
    <row r="1502" spans="1:17" customFormat="1" hidden="1" x14ac:dyDescent="0.3">
      <c r="A1502" t="s">
        <v>4381</v>
      </c>
      <c r="B1502">
        <v>50</v>
      </c>
      <c r="C1502">
        <v>103</v>
      </c>
      <c r="D1502" t="s">
        <v>3965</v>
      </c>
      <c r="E1502">
        <v>105444419</v>
      </c>
      <c r="F1502" t="s">
        <v>1068</v>
      </c>
      <c r="G1502" t="s">
        <v>2531</v>
      </c>
      <c r="H1502" t="s">
        <v>4702</v>
      </c>
      <c r="I1502">
        <v>31817</v>
      </c>
      <c r="J1502" t="s">
        <v>1170</v>
      </c>
      <c r="K1502">
        <v>117</v>
      </c>
      <c r="L1502" t="s">
        <v>23</v>
      </c>
      <c r="M1502" t="s">
        <v>24</v>
      </c>
      <c r="N1502" t="s">
        <v>64</v>
      </c>
      <c r="O1502">
        <v>26000000</v>
      </c>
      <c r="P1502">
        <v>1996</v>
      </c>
      <c r="Q1502">
        <v>6.2</v>
      </c>
    </row>
    <row r="1503" spans="1:17" customFormat="1" hidden="1" x14ac:dyDescent="0.3">
      <c r="A1503" t="s">
        <v>454</v>
      </c>
      <c r="B1503">
        <v>216</v>
      </c>
      <c r="C1503">
        <v>127</v>
      </c>
      <c r="D1503" t="s">
        <v>233</v>
      </c>
      <c r="E1503">
        <v>100125340</v>
      </c>
      <c r="F1503" t="s">
        <v>1370</v>
      </c>
      <c r="G1503" t="s">
        <v>316</v>
      </c>
      <c r="H1503" t="s">
        <v>4703</v>
      </c>
      <c r="I1503">
        <v>1023511</v>
      </c>
      <c r="J1503" t="s">
        <v>965</v>
      </c>
      <c r="K1503">
        <v>1080</v>
      </c>
      <c r="L1503" t="s">
        <v>23</v>
      </c>
      <c r="M1503" t="s">
        <v>24</v>
      </c>
      <c r="N1503" t="s">
        <v>393</v>
      </c>
      <c r="O1503">
        <v>33000000</v>
      </c>
      <c r="P1503">
        <v>1995</v>
      </c>
      <c r="Q1503">
        <v>8.6</v>
      </c>
    </row>
    <row r="1504" spans="1:17" customFormat="1" hidden="1" x14ac:dyDescent="0.3">
      <c r="A1504" t="s">
        <v>900</v>
      </c>
      <c r="B1504">
        <v>472</v>
      </c>
      <c r="C1504">
        <v>112</v>
      </c>
      <c r="D1504" t="s">
        <v>3676</v>
      </c>
      <c r="E1504">
        <v>115646235</v>
      </c>
      <c r="F1504" t="s">
        <v>1762</v>
      </c>
      <c r="G1504" t="s">
        <v>381</v>
      </c>
      <c r="H1504" t="s">
        <v>4704</v>
      </c>
      <c r="I1504">
        <v>531737</v>
      </c>
      <c r="J1504" t="s">
        <v>1581</v>
      </c>
      <c r="K1504">
        <v>1262</v>
      </c>
      <c r="L1504" t="s">
        <v>23</v>
      </c>
      <c r="M1504" t="s">
        <v>4705</v>
      </c>
      <c r="N1504" t="s">
        <v>393</v>
      </c>
      <c r="O1504">
        <v>30000000</v>
      </c>
      <c r="P1504">
        <v>2009</v>
      </c>
      <c r="Q1504">
        <v>8</v>
      </c>
    </row>
    <row r="1505" spans="1:17" customFormat="1" hidden="1" x14ac:dyDescent="0.3">
      <c r="A1505" t="s">
        <v>4706</v>
      </c>
      <c r="B1505">
        <v>89</v>
      </c>
      <c r="C1505">
        <v>87</v>
      </c>
      <c r="D1505" t="s">
        <v>1133</v>
      </c>
      <c r="E1505">
        <v>85416609</v>
      </c>
      <c r="F1505" t="s">
        <v>186</v>
      </c>
      <c r="G1505" t="s">
        <v>69</v>
      </c>
      <c r="H1505" t="s">
        <v>4707</v>
      </c>
      <c r="I1505">
        <v>58906</v>
      </c>
      <c r="J1505" t="s">
        <v>4708</v>
      </c>
      <c r="K1505">
        <v>186</v>
      </c>
      <c r="L1505" t="s">
        <v>23</v>
      </c>
      <c r="M1505" t="s">
        <v>24</v>
      </c>
      <c r="N1505" t="s">
        <v>64</v>
      </c>
      <c r="O1505">
        <v>30000000</v>
      </c>
      <c r="P1505">
        <v>2004</v>
      </c>
      <c r="Q1505">
        <v>7</v>
      </c>
    </row>
    <row r="1506" spans="1:17" customFormat="1" hidden="1" x14ac:dyDescent="0.3">
      <c r="A1506" t="s">
        <v>2277</v>
      </c>
      <c r="B1506">
        <v>229</v>
      </c>
      <c r="C1506">
        <v>138</v>
      </c>
      <c r="D1506" t="s">
        <v>4709</v>
      </c>
      <c r="E1506">
        <v>90135191</v>
      </c>
      <c r="F1506" t="s">
        <v>1370</v>
      </c>
      <c r="G1506" t="s">
        <v>3956</v>
      </c>
      <c r="H1506" t="s">
        <v>4710</v>
      </c>
      <c r="I1506">
        <v>338415</v>
      </c>
      <c r="J1506" t="s">
        <v>4711</v>
      </c>
      <c r="K1506">
        <v>935</v>
      </c>
      <c r="L1506" t="s">
        <v>23</v>
      </c>
      <c r="M1506" t="s">
        <v>24</v>
      </c>
      <c r="N1506" t="s">
        <v>393</v>
      </c>
      <c r="O1506">
        <v>25000000</v>
      </c>
      <c r="P1506">
        <v>2003</v>
      </c>
      <c r="Q1506">
        <v>8</v>
      </c>
    </row>
    <row r="1507" spans="1:17" customFormat="1" hidden="1" x14ac:dyDescent="0.3">
      <c r="A1507" t="s">
        <v>2277</v>
      </c>
      <c r="B1507">
        <v>268</v>
      </c>
      <c r="C1507">
        <v>132</v>
      </c>
      <c r="D1507" t="s">
        <v>316</v>
      </c>
      <c r="E1507">
        <v>100422786</v>
      </c>
      <c r="F1507" t="s">
        <v>2335</v>
      </c>
      <c r="G1507" t="s">
        <v>2277</v>
      </c>
      <c r="H1507" t="s">
        <v>4712</v>
      </c>
      <c r="I1507">
        <v>482064</v>
      </c>
      <c r="J1507" t="s">
        <v>4713</v>
      </c>
      <c r="K1507">
        <v>1106</v>
      </c>
      <c r="L1507" t="s">
        <v>23</v>
      </c>
      <c r="M1507" t="s">
        <v>24</v>
      </c>
      <c r="N1507" t="s">
        <v>25</v>
      </c>
      <c r="O1507">
        <v>30000000</v>
      </c>
      <c r="P1507">
        <v>2004</v>
      </c>
      <c r="Q1507">
        <v>8.1</v>
      </c>
    </row>
    <row r="1508" spans="1:17" customFormat="1" hidden="1" x14ac:dyDescent="0.3">
      <c r="A1508" t="s">
        <v>2581</v>
      </c>
      <c r="B1508">
        <v>145</v>
      </c>
      <c r="C1508">
        <v>103</v>
      </c>
      <c r="D1508" t="s">
        <v>1057</v>
      </c>
      <c r="E1508">
        <v>106694016</v>
      </c>
      <c r="F1508" t="s">
        <v>667</v>
      </c>
      <c r="G1508" t="s">
        <v>1114</v>
      </c>
      <c r="H1508" t="s">
        <v>4714</v>
      </c>
      <c r="I1508">
        <v>123940</v>
      </c>
      <c r="J1508" t="s">
        <v>867</v>
      </c>
      <c r="K1508">
        <v>337</v>
      </c>
      <c r="L1508" t="s">
        <v>23</v>
      </c>
      <c r="M1508" t="s">
        <v>24</v>
      </c>
      <c r="N1508" t="s">
        <v>393</v>
      </c>
      <c r="O1508">
        <v>30000000</v>
      </c>
      <c r="P1508">
        <v>1999</v>
      </c>
      <c r="Q1508">
        <v>6.7</v>
      </c>
    </row>
    <row r="1509" spans="1:17" customFormat="1" hidden="1" x14ac:dyDescent="0.3">
      <c r="A1509" t="s">
        <v>3787</v>
      </c>
      <c r="B1509">
        <v>177</v>
      </c>
      <c r="C1509">
        <v>123</v>
      </c>
      <c r="D1509" t="s">
        <v>4298</v>
      </c>
      <c r="E1509">
        <v>64286</v>
      </c>
      <c r="F1509" t="s">
        <v>147</v>
      </c>
      <c r="G1509" t="s">
        <v>2578</v>
      </c>
      <c r="H1509" t="s">
        <v>4715</v>
      </c>
      <c r="I1509">
        <v>396396</v>
      </c>
      <c r="J1509" t="s">
        <v>3838</v>
      </c>
      <c r="K1509">
        <v>1111</v>
      </c>
      <c r="L1509" t="s">
        <v>23</v>
      </c>
      <c r="M1509" t="s">
        <v>24</v>
      </c>
      <c r="N1509" t="s">
        <v>25</v>
      </c>
      <c r="O1509">
        <v>29000000</v>
      </c>
      <c r="P1509">
        <v>2004</v>
      </c>
      <c r="Q1509">
        <v>7.9</v>
      </c>
    </row>
    <row r="1510" spans="1:17" customFormat="1" hidden="1" x14ac:dyDescent="0.3">
      <c r="A1510" t="s">
        <v>3705</v>
      </c>
      <c r="B1510">
        <v>175</v>
      </c>
      <c r="C1510">
        <v>111</v>
      </c>
      <c r="D1510" t="s">
        <v>4716</v>
      </c>
      <c r="E1510">
        <v>76806312</v>
      </c>
      <c r="F1510" t="s">
        <v>1073</v>
      </c>
      <c r="G1510" t="s">
        <v>161</v>
      </c>
      <c r="H1510" t="s">
        <v>4717</v>
      </c>
      <c r="I1510">
        <v>124501</v>
      </c>
      <c r="J1510" t="s">
        <v>4718</v>
      </c>
      <c r="K1510">
        <v>154</v>
      </c>
      <c r="L1510" t="s">
        <v>23</v>
      </c>
      <c r="M1510" t="s">
        <v>24</v>
      </c>
      <c r="N1510" t="s">
        <v>25</v>
      </c>
      <c r="O1510">
        <v>30000000</v>
      </c>
      <c r="P1510">
        <v>2008</v>
      </c>
      <c r="Q1510">
        <v>6.1</v>
      </c>
    </row>
    <row r="1511" spans="1:17" customFormat="1" hidden="1" x14ac:dyDescent="0.3">
      <c r="A1511" t="s">
        <v>1071</v>
      </c>
      <c r="B1511">
        <v>131</v>
      </c>
      <c r="C1511">
        <v>102</v>
      </c>
      <c r="D1511" t="s">
        <v>1123</v>
      </c>
      <c r="E1511">
        <v>79566871</v>
      </c>
      <c r="F1511" t="s">
        <v>4719</v>
      </c>
      <c r="G1511" t="s">
        <v>4101</v>
      </c>
      <c r="H1511" t="s">
        <v>4720</v>
      </c>
      <c r="I1511">
        <v>31760</v>
      </c>
      <c r="J1511" t="s">
        <v>1032</v>
      </c>
      <c r="K1511">
        <v>140</v>
      </c>
      <c r="L1511" t="s">
        <v>23</v>
      </c>
      <c r="M1511" t="s">
        <v>24</v>
      </c>
      <c r="N1511" t="s">
        <v>190</v>
      </c>
      <c r="O1511">
        <v>30000000</v>
      </c>
      <c r="P1511">
        <v>2009</v>
      </c>
      <c r="Q1511">
        <v>4.2</v>
      </c>
    </row>
    <row r="1512" spans="1:17" customFormat="1" hidden="1" x14ac:dyDescent="0.3">
      <c r="A1512" t="s">
        <v>4721</v>
      </c>
      <c r="B1512">
        <v>41</v>
      </c>
      <c r="C1512">
        <v>78</v>
      </c>
      <c r="D1512" t="s">
        <v>4722</v>
      </c>
      <c r="E1512">
        <v>76501438</v>
      </c>
      <c r="F1512" t="s">
        <v>1273</v>
      </c>
      <c r="G1512" t="s">
        <v>1482</v>
      </c>
      <c r="H1512" t="s">
        <v>4723</v>
      </c>
      <c r="I1512">
        <v>8146</v>
      </c>
      <c r="J1512" t="s">
        <v>3666</v>
      </c>
      <c r="K1512">
        <v>49</v>
      </c>
      <c r="L1512" t="s">
        <v>23</v>
      </c>
      <c r="M1512" t="s">
        <v>509</v>
      </c>
      <c r="N1512" t="s">
        <v>190</v>
      </c>
      <c r="O1512">
        <v>30000000</v>
      </c>
      <c r="P1512">
        <v>2000</v>
      </c>
      <c r="Q1512">
        <v>6.1</v>
      </c>
    </row>
    <row r="1513" spans="1:17" customFormat="1" hidden="1" x14ac:dyDescent="0.3">
      <c r="A1513" t="s">
        <v>3638</v>
      </c>
      <c r="B1513">
        <v>30</v>
      </c>
      <c r="C1513">
        <v>132</v>
      </c>
      <c r="D1513" t="s">
        <v>1113</v>
      </c>
      <c r="E1513">
        <v>74787599</v>
      </c>
      <c r="F1513" t="s">
        <v>147</v>
      </c>
      <c r="G1513" t="s">
        <v>2051</v>
      </c>
      <c r="H1513" t="s">
        <v>4724</v>
      </c>
      <c r="I1513">
        <v>12549</v>
      </c>
      <c r="J1513" t="s">
        <v>4725</v>
      </c>
      <c r="K1513">
        <v>109</v>
      </c>
      <c r="L1513" t="s">
        <v>23</v>
      </c>
      <c r="M1513" t="s">
        <v>24</v>
      </c>
      <c r="N1513" t="s">
        <v>393</v>
      </c>
      <c r="O1513">
        <v>30000000</v>
      </c>
      <c r="P1513">
        <v>1991</v>
      </c>
      <c r="Q1513">
        <v>6.6</v>
      </c>
    </row>
    <row r="1514" spans="1:17" customFormat="1" hidden="1" x14ac:dyDescent="0.3">
      <c r="A1514" t="s">
        <v>671</v>
      </c>
      <c r="B1514">
        <v>57</v>
      </c>
      <c r="C1514">
        <v>133</v>
      </c>
      <c r="D1514" t="s">
        <v>233</v>
      </c>
      <c r="E1514">
        <v>66528842</v>
      </c>
      <c r="F1514" t="s">
        <v>4495</v>
      </c>
      <c r="G1514" t="s">
        <v>506</v>
      </c>
      <c r="H1514" t="s">
        <v>4726</v>
      </c>
      <c r="I1514">
        <v>112175</v>
      </c>
      <c r="J1514" t="s">
        <v>458</v>
      </c>
      <c r="K1514">
        <v>329</v>
      </c>
      <c r="L1514" t="s">
        <v>23</v>
      </c>
      <c r="M1514" t="s">
        <v>24</v>
      </c>
      <c r="N1514" t="s">
        <v>393</v>
      </c>
      <c r="O1514">
        <v>30000000</v>
      </c>
      <c r="P1514">
        <v>1994</v>
      </c>
      <c r="Q1514">
        <v>7.5</v>
      </c>
    </row>
    <row r="1515" spans="1:17" customFormat="1" hidden="1" x14ac:dyDescent="0.3">
      <c r="A1515" t="s">
        <v>4727</v>
      </c>
      <c r="B1515">
        <v>391</v>
      </c>
      <c r="C1515">
        <v>108</v>
      </c>
      <c r="D1515" t="s">
        <v>1562</v>
      </c>
      <c r="E1515">
        <v>83813460</v>
      </c>
      <c r="F1515" t="s">
        <v>147</v>
      </c>
      <c r="G1515" t="s">
        <v>55</v>
      </c>
      <c r="H1515" t="s">
        <v>4728</v>
      </c>
      <c r="I1515">
        <v>270238</v>
      </c>
      <c r="J1515" t="s">
        <v>4729</v>
      </c>
      <c r="K1515">
        <v>452</v>
      </c>
      <c r="L1515" t="s">
        <v>23</v>
      </c>
      <c r="M1515" t="s">
        <v>24</v>
      </c>
      <c r="N1515" t="s">
        <v>393</v>
      </c>
      <c r="O1515">
        <v>25000000</v>
      </c>
      <c r="P1515">
        <v>2009</v>
      </c>
      <c r="Q1515">
        <v>7.4</v>
      </c>
    </row>
    <row r="1516" spans="1:17" customFormat="1" hidden="1" x14ac:dyDescent="0.3">
      <c r="A1516" t="s">
        <v>4730</v>
      </c>
      <c r="B1516">
        <v>217</v>
      </c>
      <c r="C1516">
        <v>125</v>
      </c>
      <c r="D1516" t="s">
        <v>4731</v>
      </c>
      <c r="E1516">
        <v>65010106</v>
      </c>
      <c r="F1516" t="s">
        <v>1608</v>
      </c>
      <c r="G1516" t="s">
        <v>4667</v>
      </c>
      <c r="H1516" t="s">
        <v>4732</v>
      </c>
      <c r="I1516">
        <v>107557</v>
      </c>
      <c r="J1516" t="s">
        <v>4733</v>
      </c>
      <c r="K1516">
        <v>612</v>
      </c>
      <c r="L1516" t="s">
        <v>23</v>
      </c>
      <c r="M1516" t="s">
        <v>24</v>
      </c>
      <c r="N1516" t="s">
        <v>393</v>
      </c>
      <c r="O1516">
        <v>30000000</v>
      </c>
      <c r="P1516">
        <v>2002</v>
      </c>
      <c r="Q1516">
        <v>7.2</v>
      </c>
    </row>
    <row r="1517" spans="1:17" customFormat="1" hidden="1" x14ac:dyDescent="0.3">
      <c r="A1517" t="s">
        <v>4734</v>
      </c>
      <c r="B1517">
        <v>452</v>
      </c>
      <c r="C1517">
        <v>98</v>
      </c>
      <c r="D1517" t="s">
        <v>4735</v>
      </c>
      <c r="E1517">
        <v>66359959</v>
      </c>
      <c r="F1517" t="s">
        <v>4736</v>
      </c>
      <c r="G1517" t="s">
        <v>4737</v>
      </c>
      <c r="H1517" t="s">
        <v>4738</v>
      </c>
      <c r="I1517">
        <v>184641</v>
      </c>
      <c r="J1517" t="s">
        <v>4739</v>
      </c>
      <c r="K1517">
        <v>326</v>
      </c>
      <c r="L1517" t="s">
        <v>23</v>
      </c>
      <c r="M1517" t="s">
        <v>24</v>
      </c>
      <c r="N1517" t="s">
        <v>25</v>
      </c>
      <c r="O1517">
        <v>35000000</v>
      </c>
      <c r="P1517">
        <v>2013</v>
      </c>
      <c r="Q1517">
        <v>6.9</v>
      </c>
    </row>
    <row r="1518" spans="1:17" customFormat="1" hidden="1" x14ac:dyDescent="0.3">
      <c r="A1518" t="s">
        <v>4740</v>
      </c>
      <c r="B1518">
        <v>589</v>
      </c>
      <c r="C1518">
        <v>119</v>
      </c>
      <c r="D1518" t="s">
        <v>647</v>
      </c>
      <c r="E1518">
        <v>66468315</v>
      </c>
      <c r="F1518" t="s">
        <v>3309</v>
      </c>
      <c r="G1518" t="s">
        <v>44</v>
      </c>
      <c r="H1518" t="s">
        <v>4741</v>
      </c>
      <c r="I1518">
        <v>428916</v>
      </c>
      <c r="J1518" t="s">
        <v>4742</v>
      </c>
      <c r="K1518">
        <v>667</v>
      </c>
      <c r="L1518" t="s">
        <v>23</v>
      </c>
      <c r="M1518" t="s">
        <v>24</v>
      </c>
      <c r="N1518" t="s">
        <v>393</v>
      </c>
      <c r="O1518">
        <v>30000000</v>
      </c>
      <c r="P1518">
        <v>2012</v>
      </c>
      <c r="Q1518">
        <v>7.4</v>
      </c>
    </row>
    <row r="1519" spans="1:17" customFormat="1" hidden="1" x14ac:dyDescent="0.3">
      <c r="A1519" t="s">
        <v>135</v>
      </c>
      <c r="B1519">
        <v>61</v>
      </c>
      <c r="C1519">
        <v>87</v>
      </c>
      <c r="D1519" t="s">
        <v>131</v>
      </c>
      <c r="E1519">
        <v>64172251</v>
      </c>
      <c r="F1519" t="s">
        <v>1753</v>
      </c>
      <c r="G1519" t="s">
        <v>1057</v>
      </c>
      <c r="H1519" t="s">
        <v>4743</v>
      </c>
      <c r="I1519">
        <v>19079</v>
      </c>
      <c r="J1519" t="s">
        <v>1440</v>
      </c>
      <c r="K1519">
        <v>122</v>
      </c>
      <c r="L1519" t="s">
        <v>23</v>
      </c>
      <c r="M1519" t="s">
        <v>24</v>
      </c>
      <c r="N1519" t="s">
        <v>25</v>
      </c>
      <c r="O1519">
        <v>30000000</v>
      </c>
      <c r="P1519">
        <v>2001</v>
      </c>
      <c r="Q1519">
        <v>5.4</v>
      </c>
    </row>
    <row r="1520" spans="1:17" customFormat="1" hidden="1" x14ac:dyDescent="0.3">
      <c r="A1520" t="s">
        <v>4744</v>
      </c>
      <c r="B1520">
        <v>79</v>
      </c>
      <c r="C1520">
        <v>91</v>
      </c>
      <c r="D1520" t="s">
        <v>4745</v>
      </c>
      <c r="E1520">
        <v>66600000</v>
      </c>
      <c r="F1520" t="s">
        <v>2418</v>
      </c>
      <c r="G1520" t="s">
        <v>2451</v>
      </c>
      <c r="H1520" t="s">
        <v>4746</v>
      </c>
      <c r="I1520">
        <v>94435</v>
      </c>
      <c r="J1520" t="s">
        <v>3832</v>
      </c>
      <c r="K1520">
        <v>182</v>
      </c>
      <c r="L1520" t="s">
        <v>23</v>
      </c>
      <c r="M1520" t="s">
        <v>253</v>
      </c>
      <c r="N1520" t="s">
        <v>190</v>
      </c>
      <c r="O1520">
        <v>30000000</v>
      </c>
      <c r="P1520">
        <v>1995</v>
      </c>
      <c r="Q1520">
        <v>6.8</v>
      </c>
    </row>
    <row r="1521" spans="1:17" x14ac:dyDescent="0.3">
      <c r="A1521" s="5" t="s">
        <v>2416</v>
      </c>
      <c r="B1521" s="5">
        <v>234</v>
      </c>
      <c r="C1521" s="5">
        <v>100</v>
      </c>
      <c r="D1521" s="5" t="s">
        <v>352</v>
      </c>
      <c r="E1521" s="5">
        <v>63536011</v>
      </c>
      <c r="F1521" s="5" t="s">
        <v>918</v>
      </c>
      <c r="G1521" s="5" t="s">
        <v>1515</v>
      </c>
      <c r="H1521" s="5" t="s">
        <v>4747</v>
      </c>
      <c r="I1521" s="5">
        <v>34258</v>
      </c>
      <c r="J1521" s="5" t="s">
        <v>4748</v>
      </c>
      <c r="K1521" s="5">
        <v>178</v>
      </c>
      <c r="L1521" s="5" t="s">
        <v>23</v>
      </c>
      <c r="M1521" s="5" t="s">
        <v>24</v>
      </c>
      <c r="N1521" s="5" t="s">
        <v>25</v>
      </c>
      <c r="O1521" s="5">
        <v>30000000</v>
      </c>
      <c r="P1521" s="5">
        <v>2012</v>
      </c>
      <c r="Q1521" s="5">
        <v>6.3</v>
      </c>
    </row>
    <row r="1522" spans="1:17" customFormat="1" hidden="1" x14ac:dyDescent="0.3">
      <c r="A1522" t="s">
        <v>3800</v>
      </c>
      <c r="B1522">
        <v>253</v>
      </c>
      <c r="C1522">
        <v>118</v>
      </c>
      <c r="D1522" t="s">
        <v>420</v>
      </c>
      <c r="E1522">
        <v>62877175</v>
      </c>
      <c r="F1522" t="s">
        <v>918</v>
      </c>
      <c r="G1522" t="s">
        <v>199</v>
      </c>
      <c r="H1522" t="s">
        <v>4749</v>
      </c>
      <c r="I1522">
        <v>217507</v>
      </c>
      <c r="J1522" t="s">
        <v>4750</v>
      </c>
      <c r="K1522">
        <v>325</v>
      </c>
      <c r="L1522" t="s">
        <v>23</v>
      </c>
      <c r="M1522" t="s">
        <v>24</v>
      </c>
      <c r="N1522" t="s">
        <v>393</v>
      </c>
      <c r="O1522">
        <v>30000000</v>
      </c>
      <c r="P1522">
        <v>2008</v>
      </c>
      <c r="Q1522">
        <v>7.2</v>
      </c>
    </row>
    <row r="1523" spans="1:17" customFormat="1" hidden="1" x14ac:dyDescent="0.3">
      <c r="A1523" t="s">
        <v>1839</v>
      </c>
      <c r="B1523">
        <v>123</v>
      </c>
      <c r="C1523">
        <v>109</v>
      </c>
      <c r="D1523" t="s">
        <v>4752</v>
      </c>
      <c r="E1523">
        <v>74484168</v>
      </c>
      <c r="F1523" t="s">
        <v>737</v>
      </c>
      <c r="G1523" t="s">
        <v>2070</v>
      </c>
      <c r="H1523" t="s">
        <v>4753</v>
      </c>
      <c r="I1523">
        <v>109894</v>
      </c>
      <c r="J1523" t="s">
        <v>4754</v>
      </c>
      <c r="K1523">
        <v>340</v>
      </c>
      <c r="L1523" t="s">
        <v>23</v>
      </c>
      <c r="M1523" t="s">
        <v>24</v>
      </c>
      <c r="N1523" t="s">
        <v>393</v>
      </c>
      <c r="O1523">
        <v>45000000</v>
      </c>
      <c r="P1523">
        <v>2005</v>
      </c>
      <c r="Q1523">
        <v>6.9</v>
      </c>
    </row>
    <row r="1524" spans="1:17" customFormat="1" hidden="1" x14ac:dyDescent="0.3">
      <c r="A1524" t="s">
        <v>4755</v>
      </c>
      <c r="B1524">
        <v>145</v>
      </c>
      <c r="C1524">
        <v>99</v>
      </c>
      <c r="D1524" t="s">
        <v>325</v>
      </c>
      <c r="E1524">
        <v>60269340</v>
      </c>
      <c r="F1524" t="s">
        <v>1073</v>
      </c>
      <c r="G1524" t="s">
        <v>2914</v>
      </c>
      <c r="H1524" t="s">
        <v>4756</v>
      </c>
      <c r="I1524">
        <v>34079</v>
      </c>
      <c r="J1524" t="s">
        <v>2397</v>
      </c>
      <c r="K1524">
        <v>97</v>
      </c>
      <c r="L1524" t="s">
        <v>23</v>
      </c>
      <c r="M1524" t="s">
        <v>24</v>
      </c>
      <c r="N1524" t="s">
        <v>25</v>
      </c>
      <c r="O1524">
        <v>30000000</v>
      </c>
      <c r="P1524">
        <v>2008</v>
      </c>
      <c r="Q1524">
        <v>6</v>
      </c>
    </row>
    <row r="1525" spans="1:17" customFormat="1" hidden="1" x14ac:dyDescent="0.3">
      <c r="A1525" t="s">
        <v>4757</v>
      </c>
      <c r="B1525">
        <v>65</v>
      </c>
      <c r="C1525">
        <v>114</v>
      </c>
      <c r="D1525" t="s">
        <v>3222</v>
      </c>
      <c r="E1525">
        <v>60033780</v>
      </c>
      <c r="F1525" t="s">
        <v>147</v>
      </c>
      <c r="G1525" t="s">
        <v>2357</v>
      </c>
      <c r="H1525" t="s">
        <v>4758</v>
      </c>
      <c r="I1525">
        <v>18973</v>
      </c>
      <c r="J1525" t="s">
        <v>3838</v>
      </c>
      <c r="K1525">
        <v>162</v>
      </c>
      <c r="L1525" t="s">
        <v>23</v>
      </c>
      <c r="M1525" t="s">
        <v>24</v>
      </c>
      <c r="N1525" t="s">
        <v>25</v>
      </c>
      <c r="O1525">
        <v>30000000</v>
      </c>
      <c r="P1525">
        <v>1998</v>
      </c>
      <c r="Q1525">
        <v>5.9</v>
      </c>
    </row>
    <row r="1526" spans="1:17" customFormat="1" hidden="1" x14ac:dyDescent="0.3">
      <c r="A1526" t="s">
        <v>1626</v>
      </c>
      <c r="B1526">
        <v>152</v>
      </c>
      <c r="C1526">
        <v>89</v>
      </c>
      <c r="D1526" t="s">
        <v>4343</v>
      </c>
      <c r="E1526">
        <v>58715510</v>
      </c>
      <c r="F1526" t="s">
        <v>1073</v>
      </c>
      <c r="G1526" t="s">
        <v>176</v>
      </c>
      <c r="H1526" t="s">
        <v>4759</v>
      </c>
      <c r="I1526">
        <v>79094</v>
      </c>
      <c r="J1526" t="s">
        <v>3404</v>
      </c>
      <c r="K1526">
        <v>129</v>
      </c>
      <c r="L1526" t="s">
        <v>23</v>
      </c>
      <c r="M1526" t="s">
        <v>24</v>
      </c>
      <c r="N1526" t="s">
        <v>64</v>
      </c>
      <c r="O1526">
        <v>30000000</v>
      </c>
      <c r="P1526">
        <v>2009</v>
      </c>
      <c r="Q1526">
        <v>5.4</v>
      </c>
    </row>
    <row r="1527" spans="1:17" customFormat="1" hidden="1" x14ac:dyDescent="0.3">
      <c r="A1527" t="s">
        <v>1752</v>
      </c>
      <c r="B1527">
        <v>94</v>
      </c>
      <c r="C1527">
        <v>95</v>
      </c>
      <c r="D1527" t="s">
        <v>4760</v>
      </c>
      <c r="E1527">
        <v>58156435</v>
      </c>
      <c r="F1527" t="s">
        <v>1576</v>
      </c>
      <c r="G1527" t="s">
        <v>4761</v>
      </c>
      <c r="H1527" t="s">
        <v>4762</v>
      </c>
      <c r="I1527">
        <v>37479</v>
      </c>
      <c r="J1527" t="s">
        <v>4763</v>
      </c>
      <c r="K1527">
        <v>152</v>
      </c>
      <c r="L1527" t="s">
        <v>23</v>
      </c>
      <c r="M1527" t="s">
        <v>24</v>
      </c>
      <c r="N1527" t="s">
        <v>25</v>
      </c>
      <c r="O1527">
        <v>19000000</v>
      </c>
      <c r="P1527">
        <v>2004</v>
      </c>
      <c r="Q1527">
        <v>5.9</v>
      </c>
    </row>
    <row r="1528" spans="1:17" customFormat="1" hidden="1" x14ac:dyDescent="0.3">
      <c r="A1528" t="s">
        <v>1626</v>
      </c>
      <c r="B1528">
        <v>119</v>
      </c>
      <c r="C1528">
        <v>98</v>
      </c>
      <c r="D1528" t="s">
        <v>161</v>
      </c>
      <c r="E1528">
        <v>56044241</v>
      </c>
      <c r="F1528" t="s">
        <v>2241</v>
      </c>
      <c r="G1528" t="s">
        <v>498</v>
      </c>
      <c r="H1528" t="s">
        <v>4764</v>
      </c>
      <c r="I1528">
        <v>122187</v>
      </c>
      <c r="J1528" t="s">
        <v>4765</v>
      </c>
      <c r="K1528">
        <v>339</v>
      </c>
      <c r="L1528" t="s">
        <v>23</v>
      </c>
      <c r="M1528" t="s">
        <v>24</v>
      </c>
      <c r="N1528" t="s">
        <v>25</v>
      </c>
      <c r="O1528">
        <v>37000000</v>
      </c>
      <c r="P1528">
        <v>2004</v>
      </c>
      <c r="Q1528">
        <v>6.1</v>
      </c>
    </row>
    <row r="1529" spans="1:17" customFormat="1" hidden="1" x14ac:dyDescent="0.3">
      <c r="A1529" t="s">
        <v>2457</v>
      </c>
      <c r="B1529">
        <v>487</v>
      </c>
      <c r="C1529">
        <v>94</v>
      </c>
      <c r="D1529" t="s">
        <v>4766</v>
      </c>
      <c r="E1529">
        <v>56816662</v>
      </c>
      <c r="F1529" t="s">
        <v>2241</v>
      </c>
      <c r="G1529" t="s">
        <v>2818</v>
      </c>
      <c r="H1529" t="s">
        <v>4767</v>
      </c>
      <c r="I1529">
        <v>301149</v>
      </c>
      <c r="J1529" t="s">
        <v>4768</v>
      </c>
      <c r="K1529">
        <v>509</v>
      </c>
      <c r="L1529" t="s">
        <v>23</v>
      </c>
      <c r="M1529" t="s">
        <v>2210</v>
      </c>
      <c r="N1529" t="s">
        <v>25</v>
      </c>
      <c r="O1529">
        <v>17000000</v>
      </c>
      <c r="P1529">
        <v>2011</v>
      </c>
      <c r="Q1529">
        <v>7.7</v>
      </c>
    </row>
    <row r="1530" spans="1:17" customFormat="1" hidden="1" x14ac:dyDescent="0.3">
      <c r="A1530" t="s">
        <v>4769</v>
      </c>
      <c r="B1530">
        <v>121</v>
      </c>
      <c r="C1530">
        <v>85</v>
      </c>
      <c r="D1530" t="s">
        <v>338</v>
      </c>
      <c r="E1530">
        <v>64238770</v>
      </c>
      <c r="F1530" t="s">
        <v>319</v>
      </c>
      <c r="G1530" t="s">
        <v>157</v>
      </c>
      <c r="H1530" t="s">
        <v>4770</v>
      </c>
      <c r="I1530">
        <v>19547</v>
      </c>
      <c r="J1530" t="s">
        <v>2114</v>
      </c>
      <c r="K1530">
        <v>64</v>
      </c>
      <c r="L1530" t="s">
        <v>23</v>
      </c>
      <c r="M1530" t="s">
        <v>183</v>
      </c>
      <c r="N1530" t="s">
        <v>64</v>
      </c>
      <c r="O1530">
        <v>42000000</v>
      </c>
      <c r="P1530">
        <v>2014</v>
      </c>
      <c r="Q1530">
        <v>5.8</v>
      </c>
    </row>
    <row r="1531" spans="1:17" customFormat="1" hidden="1" x14ac:dyDescent="0.3">
      <c r="A1531" t="s">
        <v>4771</v>
      </c>
      <c r="B1531">
        <v>147</v>
      </c>
      <c r="C1531">
        <v>124</v>
      </c>
      <c r="D1531" t="s">
        <v>1332</v>
      </c>
      <c r="E1531">
        <v>52937130</v>
      </c>
      <c r="F1531" t="s">
        <v>1100</v>
      </c>
      <c r="G1531" t="s">
        <v>29</v>
      </c>
      <c r="H1531" t="s">
        <v>4772</v>
      </c>
      <c r="I1531">
        <v>198066</v>
      </c>
      <c r="J1531" t="s">
        <v>780</v>
      </c>
      <c r="K1531">
        <v>426</v>
      </c>
      <c r="L1531" t="s">
        <v>23</v>
      </c>
      <c r="M1531" t="s">
        <v>24</v>
      </c>
      <c r="N1531" t="s">
        <v>393</v>
      </c>
      <c r="O1531">
        <v>30000000</v>
      </c>
      <c r="P1531">
        <v>2001</v>
      </c>
      <c r="Q1531">
        <v>7.6</v>
      </c>
    </row>
    <row r="1532" spans="1:17" customFormat="1" hidden="1" x14ac:dyDescent="0.3">
      <c r="A1532" t="s">
        <v>4121</v>
      </c>
      <c r="B1532">
        <v>85</v>
      </c>
      <c r="C1532">
        <v>131</v>
      </c>
      <c r="D1532" t="s">
        <v>4773</v>
      </c>
      <c r="E1532">
        <v>52799004</v>
      </c>
      <c r="F1532" t="s">
        <v>147</v>
      </c>
      <c r="G1532" t="s">
        <v>298</v>
      </c>
      <c r="H1532" t="s">
        <v>4774</v>
      </c>
      <c r="I1532">
        <v>28942</v>
      </c>
      <c r="J1532" t="s">
        <v>4775</v>
      </c>
      <c r="K1532">
        <v>223</v>
      </c>
      <c r="L1532" t="s">
        <v>23</v>
      </c>
      <c r="M1532" t="s">
        <v>24</v>
      </c>
      <c r="N1532" t="s">
        <v>25</v>
      </c>
      <c r="O1532">
        <v>55000000</v>
      </c>
      <c r="P1532">
        <v>1999</v>
      </c>
      <c r="Q1532">
        <v>6.1</v>
      </c>
    </row>
    <row r="1533" spans="1:17" customFormat="1" hidden="1" x14ac:dyDescent="0.3">
      <c r="A1533" t="s">
        <v>4776</v>
      </c>
      <c r="B1533">
        <v>98</v>
      </c>
      <c r="C1533">
        <v>107</v>
      </c>
      <c r="D1533" t="s">
        <v>4265</v>
      </c>
      <c r="E1533">
        <v>55210049</v>
      </c>
      <c r="F1533" t="s">
        <v>156</v>
      </c>
      <c r="G1533" t="s">
        <v>680</v>
      </c>
      <c r="H1533" t="s">
        <v>4777</v>
      </c>
      <c r="I1533">
        <v>43743</v>
      </c>
      <c r="J1533" t="s">
        <v>4267</v>
      </c>
      <c r="K1533">
        <v>293</v>
      </c>
      <c r="L1533" t="s">
        <v>23</v>
      </c>
      <c r="M1533" t="s">
        <v>24</v>
      </c>
      <c r="N1533" t="s">
        <v>64</v>
      </c>
      <c r="O1533">
        <v>27800000</v>
      </c>
      <c r="P1533">
        <v>1989</v>
      </c>
      <c r="Q1533">
        <v>5.4</v>
      </c>
    </row>
    <row r="1534" spans="1:17" customFormat="1" hidden="1" x14ac:dyDescent="0.3">
      <c r="A1534" t="s">
        <v>3515</v>
      </c>
      <c r="B1534">
        <v>39</v>
      </c>
      <c r="C1534">
        <v>99</v>
      </c>
      <c r="D1534" t="s">
        <v>2663</v>
      </c>
      <c r="E1534">
        <v>51432423</v>
      </c>
      <c r="F1534" t="s">
        <v>4778</v>
      </c>
      <c r="G1534" t="s">
        <v>4779</v>
      </c>
      <c r="H1534" t="s">
        <v>4780</v>
      </c>
      <c r="I1534">
        <v>15074</v>
      </c>
      <c r="J1534" t="s">
        <v>4781</v>
      </c>
      <c r="K1534">
        <v>72</v>
      </c>
      <c r="L1534" t="s">
        <v>23</v>
      </c>
      <c r="M1534" t="s">
        <v>24</v>
      </c>
      <c r="N1534" t="s">
        <v>64</v>
      </c>
      <c r="O1534">
        <v>30000000</v>
      </c>
      <c r="P1534">
        <v>2002</v>
      </c>
      <c r="Q1534">
        <v>5.0999999999999996</v>
      </c>
    </row>
    <row r="1535" spans="1:17" customFormat="1" hidden="1" x14ac:dyDescent="0.3">
      <c r="A1535" t="s">
        <v>1569</v>
      </c>
      <c r="B1535">
        <v>43</v>
      </c>
      <c r="C1535">
        <v>83</v>
      </c>
      <c r="D1535" t="s">
        <v>2448</v>
      </c>
      <c r="E1535">
        <v>51109400</v>
      </c>
      <c r="F1535" t="s">
        <v>667</v>
      </c>
      <c r="G1535" t="s">
        <v>4644</v>
      </c>
      <c r="H1535" t="s">
        <v>4782</v>
      </c>
      <c r="I1535">
        <v>76850</v>
      </c>
      <c r="J1535" t="s">
        <v>4783</v>
      </c>
      <c r="K1535">
        <v>85</v>
      </c>
      <c r="L1535" t="s">
        <v>23</v>
      </c>
      <c r="M1535" t="s">
        <v>24</v>
      </c>
      <c r="N1535" t="s">
        <v>25</v>
      </c>
      <c r="O1535">
        <v>30000000</v>
      </c>
      <c r="P1535">
        <v>1994</v>
      </c>
      <c r="Q1535">
        <v>6.4</v>
      </c>
    </row>
    <row r="1536" spans="1:17" customFormat="1" hidden="1" x14ac:dyDescent="0.3">
      <c r="A1536" t="s">
        <v>3648</v>
      </c>
      <c r="B1536">
        <v>108</v>
      </c>
      <c r="C1536">
        <v>131</v>
      </c>
      <c r="D1536" t="s">
        <v>3308</v>
      </c>
      <c r="E1536">
        <v>50300000</v>
      </c>
      <c r="F1536" t="s">
        <v>34</v>
      </c>
      <c r="G1536" t="s">
        <v>4784</v>
      </c>
      <c r="H1536" t="s">
        <v>4785</v>
      </c>
      <c r="I1536">
        <v>68565</v>
      </c>
      <c r="J1536" t="s">
        <v>4786</v>
      </c>
      <c r="K1536">
        <v>300</v>
      </c>
      <c r="L1536" t="s">
        <v>23</v>
      </c>
      <c r="M1536" t="s">
        <v>38</v>
      </c>
      <c r="N1536" t="s">
        <v>64</v>
      </c>
      <c r="O1536">
        <v>30000000</v>
      </c>
      <c r="P1536">
        <v>1985</v>
      </c>
      <c r="Q1536">
        <v>6.3</v>
      </c>
    </row>
    <row r="1537" spans="1:17" customFormat="1" hidden="1" x14ac:dyDescent="0.3">
      <c r="A1537" t="s">
        <v>4787</v>
      </c>
      <c r="B1537">
        <v>209</v>
      </c>
      <c r="C1537">
        <v>85</v>
      </c>
      <c r="D1537" t="s">
        <v>4788</v>
      </c>
      <c r="E1537">
        <v>56068547</v>
      </c>
      <c r="F1537" t="s">
        <v>4789</v>
      </c>
      <c r="G1537" t="s">
        <v>4790</v>
      </c>
      <c r="H1537" t="s">
        <v>4791</v>
      </c>
      <c r="I1537">
        <v>98160</v>
      </c>
      <c r="J1537" t="s">
        <v>4792</v>
      </c>
      <c r="K1537">
        <v>307</v>
      </c>
      <c r="L1537" t="s">
        <v>23</v>
      </c>
      <c r="M1537" t="s">
        <v>38</v>
      </c>
      <c r="N1537" t="s">
        <v>190</v>
      </c>
      <c r="O1537">
        <v>30000000</v>
      </c>
      <c r="P1537">
        <v>2005</v>
      </c>
      <c r="Q1537">
        <v>7.5</v>
      </c>
    </row>
    <row r="1538" spans="1:17" customFormat="1" hidden="1" x14ac:dyDescent="0.3">
      <c r="A1538" t="s">
        <v>3276</v>
      </c>
      <c r="B1538">
        <v>131</v>
      </c>
      <c r="C1538">
        <v>126</v>
      </c>
      <c r="D1538" t="s">
        <v>3222</v>
      </c>
      <c r="E1538">
        <v>53680848</v>
      </c>
      <c r="F1538" t="s">
        <v>147</v>
      </c>
      <c r="G1538" t="s">
        <v>433</v>
      </c>
      <c r="H1538" t="s">
        <v>4793</v>
      </c>
      <c r="I1538">
        <v>167967</v>
      </c>
      <c r="J1538" t="s">
        <v>4794</v>
      </c>
      <c r="K1538">
        <v>243</v>
      </c>
      <c r="L1538" t="s">
        <v>23</v>
      </c>
      <c r="M1538" t="s">
        <v>24</v>
      </c>
      <c r="N1538" t="s">
        <v>25</v>
      </c>
      <c r="O1538">
        <v>30000000</v>
      </c>
      <c r="P1538">
        <v>2007</v>
      </c>
      <c r="Q1538">
        <v>7.1</v>
      </c>
    </row>
    <row r="1539" spans="1:17" customFormat="1" hidden="1" x14ac:dyDescent="0.3">
      <c r="A1539" t="s">
        <v>622</v>
      </c>
      <c r="B1539">
        <v>316</v>
      </c>
      <c r="C1539">
        <v>123</v>
      </c>
      <c r="D1539" t="s">
        <v>4796</v>
      </c>
      <c r="E1539">
        <v>50921738</v>
      </c>
      <c r="F1539" t="s">
        <v>2926</v>
      </c>
      <c r="G1539" t="s">
        <v>242</v>
      </c>
      <c r="H1539" t="s">
        <v>4797</v>
      </c>
      <c r="I1539">
        <v>192930</v>
      </c>
      <c r="J1539" t="s">
        <v>4798</v>
      </c>
      <c r="K1539">
        <v>581</v>
      </c>
      <c r="L1539" t="s">
        <v>23</v>
      </c>
      <c r="M1539" t="s">
        <v>38</v>
      </c>
      <c r="N1539" t="s">
        <v>393</v>
      </c>
      <c r="O1539">
        <v>30000000</v>
      </c>
      <c r="P1539">
        <v>2007</v>
      </c>
      <c r="Q1539">
        <v>7.8</v>
      </c>
    </row>
    <row r="1540" spans="1:17" customFormat="1" hidden="1" x14ac:dyDescent="0.3">
      <c r="A1540" t="s">
        <v>1626</v>
      </c>
      <c r="B1540">
        <v>159</v>
      </c>
      <c r="C1540">
        <v>105</v>
      </c>
      <c r="D1540" t="s">
        <v>4799</v>
      </c>
      <c r="E1540">
        <v>53021560</v>
      </c>
      <c r="F1540" t="s">
        <v>918</v>
      </c>
      <c r="G1540" t="s">
        <v>1612</v>
      </c>
      <c r="H1540" t="s">
        <v>4800</v>
      </c>
      <c r="I1540">
        <v>74630</v>
      </c>
      <c r="J1540" t="s">
        <v>4801</v>
      </c>
      <c r="K1540">
        <v>156</v>
      </c>
      <c r="L1540" t="s">
        <v>23</v>
      </c>
      <c r="M1540" t="s">
        <v>24</v>
      </c>
      <c r="N1540" t="s">
        <v>64</v>
      </c>
      <c r="O1540">
        <v>30000000</v>
      </c>
      <c r="P1540">
        <v>2010</v>
      </c>
      <c r="Q1540">
        <v>6.5</v>
      </c>
    </row>
    <row r="1541" spans="1:17" customFormat="1" hidden="1" x14ac:dyDescent="0.3">
      <c r="A1541" t="s">
        <v>128</v>
      </c>
      <c r="B1541">
        <v>63</v>
      </c>
      <c r="C1541">
        <v>125</v>
      </c>
      <c r="D1541" t="s">
        <v>4802</v>
      </c>
      <c r="E1541">
        <v>45645204</v>
      </c>
      <c r="F1541" t="s">
        <v>229</v>
      </c>
      <c r="G1541" t="s">
        <v>753</v>
      </c>
      <c r="H1541" t="s">
        <v>4803</v>
      </c>
      <c r="I1541">
        <v>39306</v>
      </c>
      <c r="J1541" t="s">
        <v>4804</v>
      </c>
      <c r="K1541">
        <v>119</v>
      </c>
      <c r="L1541" t="s">
        <v>23</v>
      </c>
      <c r="M1541" t="s">
        <v>24</v>
      </c>
      <c r="N1541" t="s">
        <v>393</v>
      </c>
      <c r="O1541">
        <v>30000000</v>
      </c>
      <c r="P1541">
        <v>1989</v>
      </c>
      <c r="Q1541">
        <v>6.6</v>
      </c>
    </row>
    <row r="1542" spans="1:17" customFormat="1" hidden="1" x14ac:dyDescent="0.3">
      <c r="A1542" t="s">
        <v>174</v>
      </c>
      <c r="B1542">
        <v>267</v>
      </c>
      <c r="C1542">
        <v>77</v>
      </c>
      <c r="D1542" t="s">
        <v>138</v>
      </c>
      <c r="E1542">
        <v>53337608</v>
      </c>
      <c r="F1542" t="s">
        <v>4806</v>
      </c>
      <c r="G1542" t="s">
        <v>29</v>
      </c>
      <c r="H1542" t="s">
        <v>4807</v>
      </c>
      <c r="I1542">
        <v>188785</v>
      </c>
      <c r="J1542" t="s">
        <v>4402</v>
      </c>
      <c r="K1542">
        <v>467</v>
      </c>
      <c r="L1542" t="s">
        <v>23</v>
      </c>
      <c r="M1542" t="s">
        <v>24</v>
      </c>
      <c r="N1542" t="s">
        <v>64</v>
      </c>
      <c r="O1542">
        <v>40000000</v>
      </c>
      <c r="P1542">
        <v>2005</v>
      </c>
      <c r="Q1542">
        <v>7.4</v>
      </c>
    </row>
    <row r="1543" spans="1:17" customFormat="1" hidden="1" x14ac:dyDescent="0.3">
      <c r="A1543" t="s">
        <v>3420</v>
      </c>
      <c r="B1543">
        <v>478</v>
      </c>
      <c r="C1543">
        <v>121</v>
      </c>
      <c r="D1543" t="s">
        <v>4809</v>
      </c>
      <c r="E1543">
        <v>46875468</v>
      </c>
      <c r="F1543" t="s">
        <v>737</v>
      </c>
      <c r="G1543" t="s">
        <v>4810</v>
      </c>
      <c r="H1543" t="s">
        <v>4811</v>
      </c>
      <c r="I1543">
        <v>196217</v>
      </c>
      <c r="J1543" t="s">
        <v>3563</v>
      </c>
      <c r="K1543">
        <v>461</v>
      </c>
      <c r="L1543" t="s">
        <v>23</v>
      </c>
      <c r="M1543" t="s">
        <v>24</v>
      </c>
      <c r="N1543" t="s">
        <v>393</v>
      </c>
      <c r="O1543">
        <v>30000000</v>
      </c>
      <c r="P1543">
        <v>2015</v>
      </c>
      <c r="Q1543">
        <v>7.6</v>
      </c>
    </row>
    <row r="1544" spans="1:17" customFormat="1" hidden="1" x14ac:dyDescent="0.3">
      <c r="A1544" t="s">
        <v>1926</v>
      </c>
      <c r="B1544">
        <v>305</v>
      </c>
      <c r="C1544">
        <v>124</v>
      </c>
      <c r="D1544" t="s">
        <v>2181</v>
      </c>
      <c r="E1544">
        <v>52418902</v>
      </c>
      <c r="F1544" t="s">
        <v>2335</v>
      </c>
      <c r="G1544" t="s">
        <v>256</v>
      </c>
      <c r="H1544" t="s">
        <v>4812</v>
      </c>
      <c r="I1544">
        <v>147128</v>
      </c>
      <c r="J1544" t="s">
        <v>4813</v>
      </c>
      <c r="K1544">
        <v>277</v>
      </c>
      <c r="L1544" t="s">
        <v>23</v>
      </c>
      <c r="M1544" t="s">
        <v>24</v>
      </c>
      <c r="N1544" t="s">
        <v>393</v>
      </c>
      <c r="O1544">
        <v>30000000</v>
      </c>
      <c r="P1544">
        <v>2015</v>
      </c>
      <c r="Q1544">
        <v>7.5</v>
      </c>
    </row>
    <row r="1545" spans="1:17" customFormat="1" hidden="1" x14ac:dyDescent="0.3">
      <c r="A1545" t="s">
        <v>52</v>
      </c>
      <c r="B1545">
        <v>397</v>
      </c>
      <c r="C1545">
        <v>99</v>
      </c>
      <c r="D1545" t="s">
        <v>2096</v>
      </c>
      <c r="E1545">
        <v>42057340</v>
      </c>
      <c r="F1545" t="s">
        <v>3317</v>
      </c>
      <c r="G1545" t="s">
        <v>2612</v>
      </c>
      <c r="H1545" t="s">
        <v>4814</v>
      </c>
      <c r="I1545">
        <v>158354</v>
      </c>
      <c r="J1545" t="s">
        <v>3634</v>
      </c>
      <c r="K1545">
        <v>691</v>
      </c>
      <c r="L1545" t="s">
        <v>23</v>
      </c>
      <c r="M1545" t="s">
        <v>24</v>
      </c>
      <c r="N1545" t="s">
        <v>25</v>
      </c>
      <c r="O1545">
        <v>30000000</v>
      </c>
      <c r="P1545">
        <v>2009</v>
      </c>
      <c r="Q1545">
        <v>6.6</v>
      </c>
    </row>
    <row r="1546" spans="1:17" customFormat="1" hidden="1" x14ac:dyDescent="0.3">
      <c r="A1546" t="s">
        <v>4815</v>
      </c>
      <c r="B1546">
        <v>214</v>
      </c>
      <c r="C1546">
        <v>112</v>
      </c>
      <c r="D1546" t="s">
        <v>4456</v>
      </c>
      <c r="E1546">
        <v>42478175</v>
      </c>
      <c r="F1546" t="s">
        <v>456</v>
      </c>
      <c r="G1546" t="s">
        <v>268</v>
      </c>
      <c r="H1546" t="s">
        <v>4816</v>
      </c>
      <c r="I1546">
        <v>93767</v>
      </c>
      <c r="J1546" t="s">
        <v>4509</v>
      </c>
      <c r="K1546">
        <v>209</v>
      </c>
      <c r="L1546" t="s">
        <v>23</v>
      </c>
      <c r="M1546" t="s">
        <v>24</v>
      </c>
      <c r="N1546" t="s">
        <v>25</v>
      </c>
      <c r="O1546">
        <v>25000000</v>
      </c>
      <c r="P1546">
        <v>2015</v>
      </c>
      <c r="Q1546">
        <v>7.2</v>
      </c>
    </row>
    <row r="1547" spans="1:17" customFormat="1" hidden="1" x14ac:dyDescent="0.3">
      <c r="A1547" t="s">
        <v>4817</v>
      </c>
      <c r="B1547">
        <v>82</v>
      </c>
      <c r="C1547">
        <v>111</v>
      </c>
      <c r="D1547" t="s">
        <v>1079</v>
      </c>
      <c r="E1547">
        <v>41407470</v>
      </c>
      <c r="F1547" t="s">
        <v>2418</v>
      </c>
      <c r="G1547" t="s">
        <v>1400</v>
      </c>
      <c r="H1547" t="s">
        <v>4818</v>
      </c>
      <c r="I1547">
        <v>43378</v>
      </c>
      <c r="J1547" t="s">
        <v>4819</v>
      </c>
      <c r="K1547">
        <v>292</v>
      </c>
      <c r="L1547" t="s">
        <v>23</v>
      </c>
      <c r="M1547" t="s">
        <v>24</v>
      </c>
      <c r="N1547" t="s">
        <v>64</v>
      </c>
      <c r="O1547">
        <v>30000000</v>
      </c>
      <c r="P1547">
        <v>2003</v>
      </c>
      <c r="Q1547">
        <v>7.6</v>
      </c>
    </row>
    <row r="1548" spans="1:17" customFormat="1" hidden="1" x14ac:dyDescent="0.3">
      <c r="A1548" t="s">
        <v>707</v>
      </c>
      <c r="B1548">
        <v>138</v>
      </c>
      <c r="C1548">
        <v>107</v>
      </c>
      <c r="D1548" t="s">
        <v>4547</v>
      </c>
      <c r="E1548">
        <v>42385520</v>
      </c>
      <c r="F1548" t="s">
        <v>4548</v>
      </c>
      <c r="G1548" t="s">
        <v>2466</v>
      </c>
      <c r="H1548" t="s">
        <v>4820</v>
      </c>
      <c r="I1548">
        <v>47297</v>
      </c>
      <c r="J1548" t="s">
        <v>4821</v>
      </c>
      <c r="K1548">
        <v>86</v>
      </c>
      <c r="L1548" t="s">
        <v>23</v>
      </c>
      <c r="M1548" t="s">
        <v>24</v>
      </c>
      <c r="N1548" t="s">
        <v>25</v>
      </c>
      <c r="O1548">
        <v>30000000</v>
      </c>
      <c r="P1548">
        <v>2010</v>
      </c>
      <c r="Q1548">
        <v>6.2</v>
      </c>
    </row>
    <row r="1549" spans="1:17" customFormat="1" hidden="1" x14ac:dyDescent="0.3">
      <c r="A1549" t="s">
        <v>3248</v>
      </c>
      <c r="B1549">
        <v>69</v>
      </c>
      <c r="C1549">
        <v>104</v>
      </c>
      <c r="D1549" t="s">
        <v>1738</v>
      </c>
      <c r="E1549">
        <v>40118420</v>
      </c>
      <c r="F1549" t="s">
        <v>2979</v>
      </c>
      <c r="G1549" t="s">
        <v>3150</v>
      </c>
      <c r="H1549" t="s">
        <v>4822</v>
      </c>
      <c r="I1549">
        <v>26066</v>
      </c>
      <c r="J1549" t="s">
        <v>4823</v>
      </c>
      <c r="K1549">
        <v>216</v>
      </c>
      <c r="L1549" t="s">
        <v>23</v>
      </c>
      <c r="M1549" t="s">
        <v>24</v>
      </c>
      <c r="N1549" t="s">
        <v>25</v>
      </c>
      <c r="O1549">
        <v>30000000</v>
      </c>
      <c r="P1549">
        <v>2002</v>
      </c>
      <c r="Q1549">
        <v>5.6</v>
      </c>
    </row>
    <row r="1550" spans="1:17" customFormat="1" hidden="1" x14ac:dyDescent="0.3">
      <c r="A1550" t="s">
        <v>86</v>
      </c>
      <c r="B1550">
        <v>253</v>
      </c>
      <c r="C1550">
        <v>113</v>
      </c>
      <c r="D1550" t="s">
        <v>4824</v>
      </c>
      <c r="E1550">
        <v>40137776</v>
      </c>
      <c r="F1550" t="s">
        <v>1586</v>
      </c>
      <c r="G1550" t="s">
        <v>816</v>
      </c>
      <c r="H1550" t="s">
        <v>4825</v>
      </c>
      <c r="I1550">
        <v>186977</v>
      </c>
      <c r="J1550" t="s">
        <v>4826</v>
      </c>
      <c r="K1550">
        <v>529</v>
      </c>
      <c r="L1550" t="s">
        <v>23</v>
      </c>
      <c r="M1550" t="s">
        <v>24</v>
      </c>
      <c r="N1550" t="s">
        <v>25</v>
      </c>
      <c r="O1550">
        <v>38000000</v>
      </c>
      <c r="P1550">
        <v>2006</v>
      </c>
      <c r="Q1550">
        <v>7.6</v>
      </c>
    </row>
    <row r="1551" spans="1:17" customFormat="1" hidden="1" x14ac:dyDescent="0.3">
      <c r="A1551" t="s">
        <v>2192</v>
      </c>
      <c r="B1551">
        <v>304</v>
      </c>
      <c r="C1551">
        <v>113</v>
      </c>
      <c r="D1551" t="s">
        <v>4827</v>
      </c>
      <c r="E1551">
        <v>39568996</v>
      </c>
      <c r="F1551" t="s">
        <v>3792</v>
      </c>
      <c r="G1551" t="s">
        <v>1870</v>
      </c>
      <c r="H1551" t="s">
        <v>4828</v>
      </c>
      <c r="I1551">
        <v>138435</v>
      </c>
      <c r="J1551" t="s">
        <v>4829</v>
      </c>
      <c r="K1551">
        <v>527</v>
      </c>
      <c r="L1551" t="s">
        <v>23</v>
      </c>
      <c r="M1551" t="s">
        <v>24</v>
      </c>
      <c r="N1551" t="s">
        <v>393</v>
      </c>
      <c r="O1551">
        <v>32000000</v>
      </c>
      <c r="P1551">
        <v>2007</v>
      </c>
      <c r="Q1551">
        <v>6.6</v>
      </c>
    </row>
    <row r="1552" spans="1:17" customFormat="1" hidden="1" x14ac:dyDescent="0.3">
      <c r="A1552" t="s">
        <v>4830</v>
      </c>
      <c r="B1552">
        <v>634</v>
      </c>
      <c r="C1552">
        <v>95</v>
      </c>
      <c r="D1552" t="s">
        <v>3333</v>
      </c>
      <c r="E1552">
        <v>42043633</v>
      </c>
      <c r="F1552" t="s">
        <v>1681</v>
      </c>
      <c r="G1552" t="s">
        <v>67</v>
      </c>
      <c r="H1552" t="s">
        <v>4831</v>
      </c>
      <c r="I1552">
        <v>277172</v>
      </c>
      <c r="J1552" t="s">
        <v>2509</v>
      </c>
      <c r="K1552">
        <v>986</v>
      </c>
      <c r="L1552" t="s">
        <v>23</v>
      </c>
      <c r="M1552" t="s">
        <v>24</v>
      </c>
      <c r="N1552" t="s">
        <v>393</v>
      </c>
      <c r="O1552">
        <v>30000000</v>
      </c>
      <c r="P1552">
        <v>2012</v>
      </c>
      <c r="Q1552">
        <v>7</v>
      </c>
    </row>
    <row r="1553" spans="1:17" customFormat="1" hidden="1" x14ac:dyDescent="0.3">
      <c r="A1553" t="s">
        <v>4832</v>
      </c>
      <c r="B1553">
        <v>111</v>
      </c>
      <c r="C1553">
        <v>86</v>
      </c>
      <c r="D1553" t="s">
        <v>570</v>
      </c>
      <c r="E1553">
        <v>38232624</v>
      </c>
      <c r="F1553" t="s">
        <v>1068</v>
      </c>
      <c r="G1553" t="s">
        <v>1653</v>
      </c>
      <c r="H1553" t="s">
        <v>4833</v>
      </c>
      <c r="I1553">
        <v>88518</v>
      </c>
      <c r="J1553" t="s">
        <v>4834</v>
      </c>
      <c r="K1553">
        <v>409</v>
      </c>
      <c r="L1553" t="s">
        <v>23</v>
      </c>
      <c r="M1553" t="s">
        <v>24</v>
      </c>
      <c r="N1553" t="s">
        <v>25</v>
      </c>
      <c r="O1553">
        <v>30000000</v>
      </c>
      <c r="P1553">
        <v>2008</v>
      </c>
      <c r="Q1553">
        <v>2.7</v>
      </c>
    </row>
    <row r="1554" spans="1:17" customFormat="1" hidden="1" x14ac:dyDescent="0.3">
      <c r="A1554" t="s">
        <v>1547</v>
      </c>
      <c r="B1554">
        <v>77</v>
      </c>
      <c r="C1554">
        <v>126</v>
      </c>
      <c r="D1554" t="s">
        <v>4835</v>
      </c>
      <c r="E1554">
        <v>38413606</v>
      </c>
      <c r="F1554" t="s">
        <v>286</v>
      </c>
      <c r="G1554" t="s">
        <v>1114</v>
      </c>
      <c r="H1554" t="s">
        <v>4836</v>
      </c>
      <c r="I1554">
        <v>54042</v>
      </c>
      <c r="J1554" t="s">
        <v>2191</v>
      </c>
      <c r="K1554">
        <v>215</v>
      </c>
      <c r="L1554" t="s">
        <v>23</v>
      </c>
      <c r="M1554" t="s">
        <v>24</v>
      </c>
      <c r="N1554" t="s">
        <v>393</v>
      </c>
      <c r="O1554">
        <v>30000000</v>
      </c>
      <c r="P1554">
        <v>1988</v>
      </c>
      <c r="Q1554">
        <v>7.6</v>
      </c>
    </row>
    <row r="1555" spans="1:17" customFormat="1" hidden="1" x14ac:dyDescent="0.3">
      <c r="A1555" t="s">
        <v>1641</v>
      </c>
      <c r="B1555">
        <v>120</v>
      </c>
      <c r="C1555">
        <v>101</v>
      </c>
      <c r="D1555" t="s">
        <v>4837</v>
      </c>
      <c r="E1555">
        <v>38122105</v>
      </c>
      <c r="F1555" t="s">
        <v>908</v>
      </c>
      <c r="G1555" t="s">
        <v>4835</v>
      </c>
      <c r="H1555" t="s">
        <v>4838</v>
      </c>
      <c r="I1555">
        <v>112669</v>
      </c>
      <c r="J1555" t="s">
        <v>4839</v>
      </c>
      <c r="K1555">
        <v>226</v>
      </c>
      <c r="L1555" t="s">
        <v>23</v>
      </c>
      <c r="M1555" t="s">
        <v>24</v>
      </c>
      <c r="N1555" t="s">
        <v>393</v>
      </c>
      <c r="O1555">
        <v>27000000</v>
      </c>
      <c r="P1555">
        <v>1987</v>
      </c>
      <c r="Q1555">
        <v>6.6</v>
      </c>
    </row>
    <row r="1556" spans="1:17" customFormat="1" hidden="1" x14ac:dyDescent="0.3">
      <c r="A1556" t="s">
        <v>1252</v>
      </c>
      <c r="B1556">
        <v>63</v>
      </c>
      <c r="C1556">
        <v>102</v>
      </c>
      <c r="D1556" t="s">
        <v>2168</v>
      </c>
      <c r="E1556">
        <v>38747385</v>
      </c>
      <c r="F1556" t="s">
        <v>4840</v>
      </c>
      <c r="G1556" t="s">
        <v>371</v>
      </c>
      <c r="H1556" t="s">
        <v>4841</v>
      </c>
      <c r="I1556">
        <v>49349</v>
      </c>
      <c r="J1556" t="s">
        <v>4842</v>
      </c>
      <c r="K1556">
        <v>165</v>
      </c>
      <c r="L1556" t="s">
        <v>23</v>
      </c>
      <c r="M1556" t="s">
        <v>24</v>
      </c>
      <c r="N1556" t="s">
        <v>25</v>
      </c>
      <c r="O1556">
        <v>25000000</v>
      </c>
      <c r="P1556">
        <v>1986</v>
      </c>
      <c r="Q1556">
        <v>6.9</v>
      </c>
    </row>
    <row r="1557" spans="1:17" customFormat="1" hidden="1" x14ac:dyDescent="0.3">
      <c r="A1557" t="s">
        <v>622</v>
      </c>
      <c r="B1557">
        <v>417</v>
      </c>
      <c r="C1557">
        <v>111</v>
      </c>
      <c r="D1557" t="s">
        <v>4843</v>
      </c>
      <c r="E1557">
        <v>40247512</v>
      </c>
      <c r="F1557" t="s">
        <v>611</v>
      </c>
      <c r="G1557" t="s">
        <v>4844</v>
      </c>
      <c r="H1557" t="s">
        <v>4845</v>
      </c>
      <c r="I1557">
        <v>159198</v>
      </c>
      <c r="J1557" t="s">
        <v>4846</v>
      </c>
      <c r="K1557">
        <v>438</v>
      </c>
      <c r="L1557" t="s">
        <v>23</v>
      </c>
      <c r="M1557" t="s">
        <v>24</v>
      </c>
      <c r="N1557" t="s">
        <v>25</v>
      </c>
      <c r="O1557">
        <v>30000000</v>
      </c>
      <c r="P1557">
        <v>2011</v>
      </c>
      <c r="Q1557">
        <v>6.8</v>
      </c>
    </row>
    <row r="1558" spans="1:17" customFormat="1" hidden="1" x14ac:dyDescent="0.3">
      <c r="A1558" t="s">
        <v>4847</v>
      </c>
      <c r="B1558">
        <v>59</v>
      </c>
      <c r="C1558">
        <v>95</v>
      </c>
      <c r="D1558" t="s">
        <v>2157</v>
      </c>
      <c r="E1558">
        <v>35927406</v>
      </c>
      <c r="F1558" t="s">
        <v>179</v>
      </c>
      <c r="G1558" t="s">
        <v>2756</v>
      </c>
      <c r="H1558" t="s">
        <v>4848</v>
      </c>
      <c r="I1558">
        <v>36363</v>
      </c>
      <c r="J1558" t="s">
        <v>3292</v>
      </c>
      <c r="K1558">
        <v>256</v>
      </c>
      <c r="L1558" t="s">
        <v>23</v>
      </c>
      <c r="M1558" t="s">
        <v>24</v>
      </c>
      <c r="N1558" t="s">
        <v>25</v>
      </c>
      <c r="O1558">
        <v>30000000</v>
      </c>
      <c r="P1558">
        <v>1997</v>
      </c>
      <c r="Q1558">
        <v>3.7</v>
      </c>
    </row>
    <row r="1559" spans="1:17" customFormat="1" hidden="1" x14ac:dyDescent="0.3">
      <c r="A1559" t="s">
        <v>221</v>
      </c>
      <c r="B1559">
        <v>218</v>
      </c>
      <c r="C1559">
        <v>98</v>
      </c>
      <c r="D1559" t="s">
        <v>2744</v>
      </c>
      <c r="E1559">
        <v>35565975</v>
      </c>
      <c r="F1559" t="s">
        <v>918</v>
      </c>
      <c r="G1559" t="s">
        <v>221</v>
      </c>
      <c r="H1559" t="s">
        <v>4849</v>
      </c>
      <c r="I1559">
        <v>49205</v>
      </c>
      <c r="J1559" t="s">
        <v>3669</v>
      </c>
      <c r="K1559">
        <v>184</v>
      </c>
      <c r="L1559" t="s">
        <v>23</v>
      </c>
      <c r="M1559" t="s">
        <v>24</v>
      </c>
      <c r="N1559" t="s">
        <v>25</v>
      </c>
      <c r="O1559">
        <v>30000000</v>
      </c>
      <c r="P1559">
        <v>2011</v>
      </c>
      <c r="Q1559">
        <v>6.1</v>
      </c>
    </row>
    <row r="1560" spans="1:17" customFormat="1" hidden="1" x14ac:dyDescent="0.3">
      <c r="A1560" t="s">
        <v>4850</v>
      </c>
      <c r="B1560">
        <v>359</v>
      </c>
      <c r="C1560">
        <v>100</v>
      </c>
      <c r="D1560" t="s">
        <v>161</v>
      </c>
      <c r="E1560">
        <v>35266619</v>
      </c>
      <c r="F1560" t="s">
        <v>3053</v>
      </c>
      <c r="G1560" t="s">
        <v>331</v>
      </c>
      <c r="H1560" t="s">
        <v>4851</v>
      </c>
      <c r="I1560">
        <v>108242</v>
      </c>
      <c r="J1560" t="s">
        <v>4601</v>
      </c>
      <c r="K1560">
        <v>371</v>
      </c>
      <c r="L1560" t="s">
        <v>23</v>
      </c>
      <c r="M1560" t="s">
        <v>24</v>
      </c>
      <c r="N1560" t="s">
        <v>393</v>
      </c>
      <c r="O1560">
        <v>30000000</v>
      </c>
      <c r="P1560">
        <v>2013</v>
      </c>
      <c r="Q1560">
        <v>5.9</v>
      </c>
    </row>
    <row r="1561" spans="1:17" customFormat="1" hidden="1" x14ac:dyDescent="0.3">
      <c r="A1561" t="s">
        <v>4852</v>
      </c>
      <c r="B1561">
        <v>101</v>
      </c>
      <c r="C1561">
        <v>118</v>
      </c>
      <c r="D1561" t="s">
        <v>4853</v>
      </c>
      <c r="E1561">
        <v>34703228</v>
      </c>
      <c r="F1561" t="s">
        <v>3681</v>
      </c>
      <c r="G1561" t="s">
        <v>806</v>
      </c>
      <c r="H1561" t="s">
        <v>4854</v>
      </c>
      <c r="I1561">
        <v>21767</v>
      </c>
      <c r="J1561" t="s">
        <v>4855</v>
      </c>
      <c r="K1561">
        <v>127</v>
      </c>
      <c r="L1561" t="s">
        <v>23</v>
      </c>
      <c r="M1561" t="s">
        <v>24</v>
      </c>
      <c r="N1561" t="s">
        <v>25</v>
      </c>
      <c r="O1561">
        <v>30000000</v>
      </c>
      <c r="P1561">
        <v>2006</v>
      </c>
      <c r="Q1561">
        <v>6.7</v>
      </c>
    </row>
    <row r="1562" spans="1:17" customFormat="1" hidden="1" x14ac:dyDescent="0.3">
      <c r="A1562" t="s">
        <v>4856</v>
      </c>
      <c r="B1562">
        <v>85</v>
      </c>
      <c r="C1562">
        <v>125</v>
      </c>
      <c r="D1562" t="s">
        <v>4857</v>
      </c>
      <c r="E1562">
        <v>38432823</v>
      </c>
      <c r="F1562" t="s">
        <v>4858</v>
      </c>
      <c r="G1562" t="s">
        <v>708</v>
      </c>
      <c r="H1562" t="s">
        <v>4859</v>
      </c>
      <c r="I1562">
        <v>33067</v>
      </c>
      <c r="J1562" t="s">
        <v>192</v>
      </c>
      <c r="K1562">
        <v>134</v>
      </c>
      <c r="L1562" t="s">
        <v>23</v>
      </c>
      <c r="M1562" t="s">
        <v>24</v>
      </c>
      <c r="N1562" t="s">
        <v>25</v>
      </c>
      <c r="O1562">
        <v>30000000</v>
      </c>
      <c r="P1562">
        <v>2006</v>
      </c>
      <c r="Q1562">
        <v>6.9</v>
      </c>
    </row>
    <row r="1563" spans="1:17" customFormat="1" hidden="1" x14ac:dyDescent="0.3">
      <c r="A1563" t="s">
        <v>2796</v>
      </c>
      <c r="B1563">
        <v>64</v>
      </c>
      <c r="C1563">
        <v>94</v>
      </c>
      <c r="D1563" t="s">
        <v>1572</v>
      </c>
      <c r="E1563">
        <v>32095318</v>
      </c>
      <c r="F1563" t="s">
        <v>667</v>
      </c>
      <c r="G1563" t="s">
        <v>532</v>
      </c>
      <c r="H1563" t="s">
        <v>4860</v>
      </c>
      <c r="I1563">
        <v>12466</v>
      </c>
      <c r="J1563" t="s">
        <v>1865</v>
      </c>
      <c r="K1563">
        <v>84</v>
      </c>
      <c r="L1563" t="s">
        <v>23</v>
      </c>
      <c r="M1563" t="s">
        <v>24</v>
      </c>
      <c r="N1563" t="s">
        <v>25</v>
      </c>
      <c r="O1563">
        <v>45000000</v>
      </c>
      <c r="P1563">
        <v>2001</v>
      </c>
      <c r="Q1563">
        <v>5.5</v>
      </c>
    </row>
    <row r="1564" spans="1:17" customFormat="1" hidden="1" x14ac:dyDescent="0.3">
      <c r="A1564" t="s">
        <v>4861</v>
      </c>
      <c r="B1564">
        <v>263</v>
      </c>
      <c r="C1564">
        <v>79</v>
      </c>
      <c r="D1564" t="s">
        <v>4862</v>
      </c>
      <c r="E1564">
        <v>31743332</v>
      </c>
      <c r="F1564" t="s">
        <v>4863</v>
      </c>
      <c r="G1564" t="s">
        <v>2025</v>
      </c>
      <c r="H1564" t="s">
        <v>4864</v>
      </c>
      <c r="I1564">
        <v>111117</v>
      </c>
      <c r="J1564" t="s">
        <v>4865</v>
      </c>
      <c r="K1564">
        <v>245</v>
      </c>
      <c r="L1564" t="s">
        <v>23</v>
      </c>
      <c r="M1564" t="s">
        <v>24</v>
      </c>
      <c r="N1564" t="s">
        <v>25</v>
      </c>
      <c r="O1564">
        <v>30000000</v>
      </c>
      <c r="P1564">
        <v>2009</v>
      </c>
      <c r="Q1564">
        <v>7.1</v>
      </c>
    </row>
    <row r="1565" spans="1:17" customFormat="1" hidden="1" x14ac:dyDescent="0.3">
      <c r="A1565" t="s">
        <v>980</v>
      </c>
      <c r="B1565">
        <v>450</v>
      </c>
      <c r="C1565">
        <v>106</v>
      </c>
      <c r="D1565" t="s">
        <v>3133</v>
      </c>
      <c r="E1565">
        <v>32154410</v>
      </c>
      <c r="F1565" t="s">
        <v>1359</v>
      </c>
      <c r="G1565" t="s">
        <v>302</v>
      </c>
      <c r="H1565" t="s">
        <v>4866</v>
      </c>
      <c r="I1565">
        <v>148327</v>
      </c>
      <c r="J1565" t="s">
        <v>4867</v>
      </c>
      <c r="K1565">
        <v>274</v>
      </c>
      <c r="L1565" t="s">
        <v>23</v>
      </c>
      <c r="M1565" t="s">
        <v>24</v>
      </c>
      <c r="N1565" t="s">
        <v>393</v>
      </c>
      <c r="O1565">
        <v>30000000</v>
      </c>
      <c r="P1565">
        <v>2013</v>
      </c>
      <c r="Q1565">
        <v>7.1</v>
      </c>
    </row>
    <row r="1566" spans="1:17" customFormat="1" hidden="1" x14ac:dyDescent="0.3">
      <c r="A1566" t="s">
        <v>4868</v>
      </c>
      <c r="B1566">
        <v>162</v>
      </c>
      <c r="C1566">
        <v>63</v>
      </c>
      <c r="D1566" t="s">
        <v>4869</v>
      </c>
      <c r="E1566">
        <v>26687172</v>
      </c>
      <c r="F1566" t="s">
        <v>831</v>
      </c>
      <c r="G1566" t="s">
        <v>435</v>
      </c>
      <c r="H1566" t="s">
        <v>4870</v>
      </c>
      <c r="I1566">
        <v>15600</v>
      </c>
      <c r="J1566" t="s">
        <v>4871</v>
      </c>
      <c r="K1566">
        <v>55</v>
      </c>
      <c r="L1566" t="s">
        <v>23</v>
      </c>
      <c r="M1566" t="s">
        <v>24</v>
      </c>
      <c r="N1566" t="s">
        <v>190</v>
      </c>
      <c r="O1566">
        <v>30000000</v>
      </c>
      <c r="P1566">
        <v>2011</v>
      </c>
      <c r="Q1566">
        <v>7.3</v>
      </c>
    </row>
    <row r="1567" spans="1:17" customFormat="1" hidden="1" x14ac:dyDescent="0.3">
      <c r="A1567" t="s">
        <v>4872</v>
      </c>
      <c r="B1567">
        <v>85</v>
      </c>
      <c r="C1567">
        <v>85</v>
      </c>
      <c r="D1567" t="s">
        <v>3640</v>
      </c>
      <c r="E1567">
        <v>26096584</v>
      </c>
      <c r="F1567" t="s">
        <v>1068</v>
      </c>
      <c r="G1567" t="s">
        <v>1662</v>
      </c>
      <c r="H1567" t="s">
        <v>4873</v>
      </c>
      <c r="I1567">
        <v>30651</v>
      </c>
      <c r="J1567" t="s">
        <v>4874</v>
      </c>
      <c r="K1567">
        <v>267</v>
      </c>
      <c r="L1567" t="s">
        <v>23</v>
      </c>
      <c r="M1567" t="s">
        <v>24</v>
      </c>
      <c r="N1567" t="s">
        <v>25</v>
      </c>
      <c r="O1567">
        <v>19000000</v>
      </c>
      <c r="P1567">
        <v>2003</v>
      </c>
      <c r="Q1567">
        <v>3.4</v>
      </c>
    </row>
    <row r="1568" spans="1:17" customFormat="1" hidden="1" x14ac:dyDescent="0.3">
      <c r="A1568" t="s">
        <v>1072</v>
      </c>
      <c r="B1568">
        <v>110</v>
      </c>
      <c r="C1568">
        <v>108</v>
      </c>
      <c r="D1568" t="s">
        <v>4875</v>
      </c>
      <c r="E1568">
        <v>26525834</v>
      </c>
      <c r="F1568" t="s">
        <v>918</v>
      </c>
      <c r="G1568" t="s">
        <v>1072</v>
      </c>
      <c r="H1568" t="s">
        <v>4876</v>
      </c>
      <c r="I1568">
        <v>21998</v>
      </c>
      <c r="J1568" t="s">
        <v>4877</v>
      </c>
      <c r="K1568">
        <v>227</v>
      </c>
      <c r="L1568" t="s">
        <v>23</v>
      </c>
      <c r="M1568" t="s">
        <v>24</v>
      </c>
      <c r="N1568" t="s">
        <v>393</v>
      </c>
      <c r="O1568">
        <v>30000000</v>
      </c>
      <c r="P1568">
        <v>1998</v>
      </c>
      <c r="Q1568">
        <v>6.8</v>
      </c>
    </row>
    <row r="1569" spans="1:17" customFormat="1" hidden="1" x14ac:dyDescent="0.3">
      <c r="A1569" t="s">
        <v>2138</v>
      </c>
      <c r="B1569">
        <v>165</v>
      </c>
      <c r="C1569">
        <v>139</v>
      </c>
      <c r="D1569" t="s">
        <v>4878</v>
      </c>
      <c r="E1569">
        <v>30513940</v>
      </c>
      <c r="F1569" t="s">
        <v>2626</v>
      </c>
      <c r="G1569" t="s">
        <v>4879</v>
      </c>
      <c r="H1569" t="s">
        <v>4880</v>
      </c>
      <c r="I1569">
        <v>15843</v>
      </c>
      <c r="J1569" t="s">
        <v>4881</v>
      </c>
      <c r="K1569">
        <v>104</v>
      </c>
      <c r="L1569" t="s">
        <v>23</v>
      </c>
      <c r="M1569" t="s">
        <v>24</v>
      </c>
      <c r="N1569" t="s">
        <v>25</v>
      </c>
      <c r="O1569">
        <v>30000000</v>
      </c>
      <c r="P1569">
        <v>2014</v>
      </c>
      <c r="Q1569">
        <v>6.9</v>
      </c>
    </row>
    <row r="1570" spans="1:17" x14ac:dyDescent="0.3">
      <c r="A1570" s="5" t="s">
        <v>3176</v>
      </c>
      <c r="B1570" s="5">
        <v>64</v>
      </c>
      <c r="C1570" s="5">
        <v>127</v>
      </c>
      <c r="D1570" s="5" t="s">
        <v>129</v>
      </c>
      <c r="E1570" s="5">
        <v>23209440</v>
      </c>
      <c r="F1570" s="5" t="s">
        <v>2110</v>
      </c>
      <c r="G1570" s="5" t="s">
        <v>1515</v>
      </c>
      <c r="H1570" s="5" t="s">
        <v>4882</v>
      </c>
      <c r="I1570" s="5">
        <v>9283</v>
      </c>
      <c r="J1570" s="5" t="s">
        <v>618</v>
      </c>
      <c r="K1570" s="5">
        <v>112</v>
      </c>
      <c r="L1570" s="5" t="s">
        <v>23</v>
      </c>
      <c r="M1570" s="5" t="s">
        <v>24</v>
      </c>
      <c r="N1570" s="5" t="s">
        <v>393</v>
      </c>
      <c r="O1570" s="5">
        <v>30000000</v>
      </c>
      <c r="P1570" s="5">
        <v>1998</v>
      </c>
      <c r="Q1570" s="5">
        <v>7</v>
      </c>
    </row>
    <row r="1571" spans="1:17" customFormat="1" hidden="1" x14ac:dyDescent="0.3">
      <c r="A1571" t="s">
        <v>4883</v>
      </c>
      <c r="B1571">
        <v>44</v>
      </c>
      <c r="C1571">
        <v>106</v>
      </c>
      <c r="D1571" t="s">
        <v>3522</v>
      </c>
      <c r="E1571">
        <v>24048000</v>
      </c>
      <c r="F1571" t="s">
        <v>908</v>
      </c>
      <c r="G1571" t="s">
        <v>1101</v>
      </c>
      <c r="H1571" t="s">
        <v>4884</v>
      </c>
      <c r="I1571">
        <v>23579</v>
      </c>
      <c r="J1571" t="s">
        <v>3431</v>
      </c>
      <c r="K1571">
        <v>88</v>
      </c>
      <c r="L1571" t="s">
        <v>23</v>
      </c>
      <c r="M1571" t="s">
        <v>24</v>
      </c>
      <c r="N1571" t="s">
        <v>393</v>
      </c>
      <c r="O1571">
        <v>30000000</v>
      </c>
      <c r="P1571">
        <v>1995</v>
      </c>
      <c r="Q1571">
        <v>5.5</v>
      </c>
    </row>
    <row r="1572" spans="1:17" customFormat="1" hidden="1" x14ac:dyDescent="0.3">
      <c r="A1572" t="s">
        <v>1703</v>
      </c>
      <c r="B1572">
        <v>147</v>
      </c>
      <c r="C1572">
        <v>95</v>
      </c>
      <c r="D1572" t="s">
        <v>213</v>
      </c>
      <c r="E1572">
        <v>22526144</v>
      </c>
      <c r="F1572" t="s">
        <v>1571</v>
      </c>
      <c r="G1572" t="s">
        <v>323</v>
      </c>
      <c r="H1572" t="s">
        <v>4885</v>
      </c>
      <c r="I1572">
        <v>53884</v>
      </c>
      <c r="J1572" t="s">
        <v>1440</v>
      </c>
      <c r="K1572">
        <v>203</v>
      </c>
      <c r="L1572" t="s">
        <v>23</v>
      </c>
      <c r="M1572" t="s">
        <v>24</v>
      </c>
      <c r="N1572" t="s">
        <v>25</v>
      </c>
      <c r="O1572">
        <v>30000000</v>
      </c>
      <c r="P1572">
        <v>2006</v>
      </c>
      <c r="Q1572">
        <v>5.0999999999999996</v>
      </c>
    </row>
    <row r="1573" spans="1:17" customFormat="1" hidden="1" x14ac:dyDescent="0.3">
      <c r="A1573" t="s">
        <v>1693</v>
      </c>
      <c r="B1573">
        <v>242</v>
      </c>
      <c r="C1573">
        <v>118</v>
      </c>
      <c r="D1573" t="s">
        <v>1724</v>
      </c>
      <c r="E1573">
        <v>30523568</v>
      </c>
      <c r="F1573" t="s">
        <v>1892</v>
      </c>
      <c r="G1573" t="s">
        <v>2691</v>
      </c>
      <c r="H1573" t="s">
        <v>4886</v>
      </c>
      <c r="I1573">
        <v>54447</v>
      </c>
      <c r="J1573" t="s">
        <v>581</v>
      </c>
      <c r="K1573">
        <v>201</v>
      </c>
      <c r="L1573" t="s">
        <v>23</v>
      </c>
      <c r="M1573" t="s">
        <v>24</v>
      </c>
      <c r="N1573" t="s">
        <v>393</v>
      </c>
      <c r="O1573">
        <v>30000000</v>
      </c>
      <c r="P1573">
        <v>2014</v>
      </c>
      <c r="Q1573">
        <v>6.2</v>
      </c>
    </row>
    <row r="1574" spans="1:17" customFormat="1" hidden="1" x14ac:dyDescent="0.3">
      <c r="A1574" t="s">
        <v>4887</v>
      </c>
      <c r="B1574">
        <v>244</v>
      </c>
      <c r="C1574">
        <v>108</v>
      </c>
      <c r="D1574" t="s">
        <v>4888</v>
      </c>
      <c r="E1574">
        <v>23070045</v>
      </c>
      <c r="F1574" t="s">
        <v>1168</v>
      </c>
      <c r="G1574" t="s">
        <v>877</v>
      </c>
      <c r="H1574" t="s">
        <v>4889</v>
      </c>
      <c r="I1574">
        <v>47003</v>
      </c>
      <c r="J1574" t="s">
        <v>692</v>
      </c>
      <c r="K1574">
        <v>215</v>
      </c>
      <c r="L1574" t="s">
        <v>23</v>
      </c>
      <c r="M1574" t="s">
        <v>24</v>
      </c>
      <c r="N1574" t="s">
        <v>393</v>
      </c>
      <c r="O1574">
        <v>30000000</v>
      </c>
      <c r="P1574">
        <v>2011</v>
      </c>
      <c r="Q1574">
        <v>5.9</v>
      </c>
    </row>
    <row r="1575" spans="1:17" customFormat="1" hidden="1" x14ac:dyDescent="0.3">
      <c r="A1575" t="s">
        <v>4890</v>
      </c>
      <c r="B1575">
        <v>73</v>
      </c>
      <c r="C1575">
        <v>105</v>
      </c>
      <c r="D1575" t="s">
        <v>1402</v>
      </c>
      <c r="E1575">
        <v>20422207</v>
      </c>
      <c r="F1575" t="s">
        <v>918</v>
      </c>
      <c r="G1575" t="s">
        <v>1319</v>
      </c>
      <c r="H1575" t="s">
        <v>4891</v>
      </c>
      <c r="I1575">
        <v>15052</v>
      </c>
      <c r="J1575" t="s">
        <v>4892</v>
      </c>
      <c r="K1575">
        <v>116</v>
      </c>
      <c r="L1575" t="s">
        <v>23</v>
      </c>
      <c r="M1575" t="s">
        <v>24</v>
      </c>
      <c r="N1575" t="s">
        <v>25</v>
      </c>
      <c r="O1575">
        <v>35000000</v>
      </c>
      <c r="P1575">
        <v>2004</v>
      </c>
      <c r="Q1575">
        <v>5.2</v>
      </c>
    </row>
    <row r="1576" spans="1:17" customFormat="1" hidden="1" x14ac:dyDescent="0.3">
      <c r="A1576" t="s">
        <v>3800</v>
      </c>
      <c r="B1576">
        <v>232</v>
      </c>
      <c r="C1576">
        <v>131</v>
      </c>
      <c r="D1576" t="s">
        <v>4893</v>
      </c>
      <c r="E1576">
        <v>28644770</v>
      </c>
      <c r="F1576" t="s">
        <v>1073</v>
      </c>
      <c r="G1576" t="s">
        <v>2571</v>
      </c>
      <c r="H1576" t="s">
        <v>4894</v>
      </c>
      <c r="I1576">
        <v>78974</v>
      </c>
      <c r="J1576" t="s">
        <v>1741</v>
      </c>
      <c r="K1576">
        <v>141</v>
      </c>
      <c r="L1576" t="s">
        <v>23</v>
      </c>
      <c r="M1576" t="s">
        <v>24</v>
      </c>
      <c r="N1576" t="s">
        <v>393</v>
      </c>
      <c r="O1576">
        <v>30000000</v>
      </c>
      <c r="P1576">
        <v>2012</v>
      </c>
      <c r="Q1576">
        <v>6.2</v>
      </c>
    </row>
    <row r="1577" spans="1:17" customFormat="1" hidden="1" x14ac:dyDescent="0.3">
      <c r="A1577" t="s">
        <v>4895</v>
      </c>
      <c r="B1577">
        <v>63</v>
      </c>
      <c r="C1577">
        <v>104</v>
      </c>
      <c r="D1577" t="s">
        <v>1268</v>
      </c>
      <c r="E1577">
        <v>21800302</v>
      </c>
      <c r="F1577" t="s">
        <v>2734</v>
      </c>
      <c r="G1577" t="s">
        <v>532</v>
      </c>
      <c r="H1577" t="s">
        <v>4896</v>
      </c>
      <c r="I1577">
        <v>12164</v>
      </c>
      <c r="J1577" t="s">
        <v>4464</v>
      </c>
      <c r="K1577">
        <v>63</v>
      </c>
      <c r="L1577" t="s">
        <v>23</v>
      </c>
      <c r="M1577" t="s">
        <v>24</v>
      </c>
      <c r="N1577" t="s">
        <v>25</v>
      </c>
      <c r="O1577">
        <v>30000000</v>
      </c>
      <c r="P1577">
        <v>2004</v>
      </c>
      <c r="Q1577">
        <v>5.5</v>
      </c>
    </row>
    <row r="1578" spans="1:17" customFormat="1" hidden="1" x14ac:dyDescent="0.3">
      <c r="A1578" t="s">
        <v>4897</v>
      </c>
      <c r="B1578">
        <v>239</v>
      </c>
      <c r="C1578">
        <v>133</v>
      </c>
      <c r="D1578" t="s">
        <v>4898</v>
      </c>
      <c r="E1578">
        <v>21129348</v>
      </c>
      <c r="F1578" t="s">
        <v>3177</v>
      </c>
      <c r="G1578" t="s">
        <v>205</v>
      </c>
      <c r="H1578" t="s">
        <v>4899</v>
      </c>
      <c r="I1578">
        <v>146364</v>
      </c>
      <c r="J1578" t="s">
        <v>4900</v>
      </c>
      <c r="K1578">
        <v>237</v>
      </c>
      <c r="L1578" t="s">
        <v>23</v>
      </c>
      <c r="M1578" t="s">
        <v>24</v>
      </c>
      <c r="N1578" t="s">
        <v>25</v>
      </c>
      <c r="O1578">
        <v>35000000</v>
      </c>
      <c r="P1578">
        <v>2010</v>
      </c>
      <c r="Q1578">
        <v>7.4</v>
      </c>
    </row>
    <row r="1579" spans="1:17" customFormat="1" hidden="1" x14ac:dyDescent="0.3">
      <c r="A1579" t="s">
        <v>4901</v>
      </c>
      <c r="B1579">
        <v>158</v>
      </c>
      <c r="C1579">
        <v>94</v>
      </c>
      <c r="D1579" t="s">
        <v>4902</v>
      </c>
      <c r="E1579">
        <v>18500966</v>
      </c>
      <c r="F1579" t="s">
        <v>1413</v>
      </c>
      <c r="G1579" t="s">
        <v>1264</v>
      </c>
      <c r="H1579" t="s">
        <v>4903</v>
      </c>
      <c r="I1579">
        <v>70341</v>
      </c>
      <c r="J1579" t="s">
        <v>1743</v>
      </c>
      <c r="K1579">
        <v>830</v>
      </c>
      <c r="L1579" t="s">
        <v>23</v>
      </c>
      <c r="M1579" t="s">
        <v>24</v>
      </c>
      <c r="N1579" t="s">
        <v>25</v>
      </c>
      <c r="O1579">
        <v>30000000</v>
      </c>
      <c r="P1579">
        <v>2006</v>
      </c>
      <c r="Q1579">
        <v>4.4000000000000004</v>
      </c>
    </row>
    <row r="1580" spans="1:17" customFormat="1" hidden="1" x14ac:dyDescent="0.3">
      <c r="A1580" t="s">
        <v>4904</v>
      </c>
      <c r="B1580">
        <v>152</v>
      </c>
      <c r="C1580">
        <v>109</v>
      </c>
      <c r="D1580" t="s">
        <v>4905</v>
      </c>
      <c r="E1580">
        <v>19976073</v>
      </c>
      <c r="F1580" t="s">
        <v>314</v>
      </c>
      <c r="G1580" t="s">
        <v>527</v>
      </c>
      <c r="H1580" t="s">
        <v>4906</v>
      </c>
      <c r="I1580">
        <v>65979</v>
      </c>
      <c r="J1580" t="s">
        <v>4907</v>
      </c>
      <c r="K1580">
        <v>220</v>
      </c>
      <c r="L1580" t="s">
        <v>23</v>
      </c>
      <c r="M1580" t="s">
        <v>24</v>
      </c>
      <c r="N1580" t="s">
        <v>393</v>
      </c>
      <c r="O1580">
        <v>20000000</v>
      </c>
      <c r="P1580">
        <v>2005</v>
      </c>
      <c r="Q1580">
        <v>6.3</v>
      </c>
    </row>
    <row r="1581" spans="1:17" customFormat="1" hidden="1" x14ac:dyDescent="0.3">
      <c r="A1581" t="s">
        <v>1926</v>
      </c>
      <c r="B1581">
        <v>105</v>
      </c>
      <c r="C1581">
        <v>96</v>
      </c>
      <c r="D1581" t="s">
        <v>260</v>
      </c>
      <c r="E1581">
        <v>18967571</v>
      </c>
      <c r="F1581" t="s">
        <v>229</v>
      </c>
      <c r="G1581" t="s">
        <v>3958</v>
      </c>
      <c r="H1581" t="s">
        <v>4908</v>
      </c>
      <c r="I1581">
        <v>23345</v>
      </c>
      <c r="J1581" t="s">
        <v>2545</v>
      </c>
      <c r="K1581">
        <v>167</v>
      </c>
      <c r="L1581" t="s">
        <v>23</v>
      </c>
      <c r="M1581" t="s">
        <v>24</v>
      </c>
      <c r="N1581" t="s">
        <v>393</v>
      </c>
      <c r="O1581">
        <v>30000000</v>
      </c>
      <c r="P1581">
        <v>1998</v>
      </c>
      <c r="Q1581">
        <v>6.1</v>
      </c>
    </row>
    <row r="1582" spans="1:17" customFormat="1" hidden="1" x14ac:dyDescent="0.3">
      <c r="A1582" t="s">
        <v>4909</v>
      </c>
      <c r="B1582">
        <v>36</v>
      </c>
      <c r="C1582">
        <v>105</v>
      </c>
      <c r="D1582" t="s">
        <v>4910</v>
      </c>
      <c r="E1582">
        <v>17100000</v>
      </c>
      <c r="F1582" t="s">
        <v>4911</v>
      </c>
      <c r="G1582" t="s">
        <v>333</v>
      </c>
      <c r="H1582" t="s">
        <v>4912</v>
      </c>
      <c r="I1582">
        <v>7073</v>
      </c>
      <c r="J1582" t="s">
        <v>649</v>
      </c>
      <c r="K1582">
        <v>29</v>
      </c>
      <c r="L1582" t="s">
        <v>23</v>
      </c>
      <c r="M1582" t="s">
        <v>24</v>
      </c>
      <c r="N1582" t="s">
        <v>393</v>
      </c>
      <c r="O1582">
        <v>25000000</v>
      </c>
      <c r="P1582">
        <v>1996</v>
      </c>
      <c r="Q1582">
        <v>5.3</v>
      </c>
    </row>
    <row r="1583" spans="1:17" customFormat="1" hidden="1" x14ac:dyDescent="0.3">
      <c r="A1583" t="s">
        <v>4913</v>
      </c>
      <c r="B1583">
        <v>181</v>
      </c>
      <c r="C1583">
        <v>99</v>
      </c>
      <c r="D1583" t="s">
        <v>4914</v>
      </c>
      <c r="E1583">
        <v>17266505</v>
      </c>
      <c r="F1583" t="s">
        <v>4915</v>
      </c>
      <c r="G1583" t="s">
        <v>69</v>
      </c>
      <c r="H1583" t="s">
        <v>4916</v>
      </c>
      <c r="I1583">
        <v>43764</v>
      </c>
      <c r="J1583" t="s">
        <v>3999</v>
      </c>
      <c r="K1583">
        <v>291</v>
      </c>
      <c r="L1583" t="s">
        <v>23</v>
      </c>
      <c r="M1583" t="s">
        <v>24</v>
      </c>
      <c r="N1583" t="s">
        <v>25</v>
      </c>
      <c r="O1583">
        <v>30000000</v>
      </c>
      <c r="P1583">
        <v>2002</v>
      </c>
      <c r="Q1583">
        <v>5.4</v>
      </c>
    </row>
    <row r="1584" spans="1:17" customFormat="1" hidden="1" x14ac:dyDescent="0.3">
      <c r="A1584" t="s">
        <v>671</v>
      </c>
      <c r="B1584">
        <v>219</v>
      </c>
      <c r="C1584">
        <v>112</v>
      </c>
      <c r="D1584" t="s">
        <v>176</v>
      </c>
      <c r="E1584">
        <v>32357532</v>
      </c>
      <c r="F1584" t="s">
        <v>918</v>
      </c>
      <c r="G1584" t="s">
        <v>256</v>
      </c>
      <c r="H1584" t="s">
        <v>4917</v>
      </c>
      <c r="I1584">
        <v>143368</v>
      </c>
      <c r="J1584" t="s">
        <v>161</v>
      </c>
      <c r="K1584">
        <v>215</v>
      </c>
      <c r="L1584" t="s">
        <v>23</v>
      </c>
      <c r="M1584" t="s">
        <v>24</v>
      </c>
      <c r="N1584" t="s">
        <v>393</v>
      </c>
      <c r="O1584">
        <v>30000000</v>
      </c>
      <c r="P1584">
        <v>2010</v>
      </c>
      <c r="Q1584">
        <v>6.7</v>
      </c>
    </row>
    <row r="1585" spans="1:17" customFormat="1" hidden="1" x14ac:dyDescent="0.3">
      <c r="A1585" t="s">
        <v>2530</v>
      </c>
      <c r="B1585">
        <v>158</v>
      </c>
      <c r="C1585">
        <v>108</v>
      </c>
      <c r="D1585" t="s">
        <v>2455</v>
      </c>
      <c r="E1585">
        <v>16930884</v>
      </c>
      <c r="F1585" t="s">
        <v>1370</v>
      </c>
      <c r="G1585" t="s">
        <v>1518</v>
      </c>
      <c r="H1585" t="s">
        <v>4918</v>
      </c>
      <c r="I1585">
        <v>65628</v>
      </c>
      <c r="J1585" t="s">
        <v>3070</v>
      </c>
      <c r="K1585">
        <v>262</v>
      </c>
      <c r="L1585" t="s">
        <v>23</v>
      </c>
      <c r="M1585" t="s">
        <v>24</v>
      </c>
      <c r="N1585" t="s">
        <v>393</v>
      </c>
      <c r="O1585">
        <v>30000000</v>
      </c>
      <c r="P1585">
        <v>2007</v>
      </c>
      <c r="Q1585">
        <v>5.9</v>
      </c>
    </row>
    <row r="1586" spans="1:17" customFormat="1" hidden="1" x14ac:dyDescent="0.3">
      <c r="A1586" t="s">
        <v>4919</v>
      </c>
      <c r="B1586">
        <v>155</v>
      </c>
      <c r="C1586">
        <v>126</v>
      </c>
      <c r="D1586" t="s">
        <v>514</v>
      </c>
      <c r="E1586">
        <v>18324242</v>
      </c>
      <c r="F1586" t="s">
        <v>2110</v>
      </c>
      <c r="G1586" t="s">
        <v>587</v>
      </c>
      <c r="H1586" t="s">
        <v>4920</v>
      </c>
      <c r="I1586">
        <v>32815</v>
      </c>
      <c r="J1586" t="s">
        <v>3080</v>
      </c>
      <c r="K1586">
        <v>214</v>
      </c>
      <c r="L1586" t="s">
        <v>23</v>
      </c>
      <c r="M1586" t="s">
        <v>24</v>
      </c>
      <c r="N1586" t="s">
        <v>393</v>
      </c>
      <c r="O1586">
        <v>35000000</v>
      </c>
      <c r="P1586">
        <v>2005</v>
      </c>
      <c r="Q1586">
        <v>7.3</v>
      </c>
    </row>
    <row r="1587" spans="1:17" customFormat="1" hidden="1" x14ac:dyDescent="0.3">
      <c r="A1587" t="s">
        <v>3148</v>
      </c>
      <c r="B1587">
        <v>74</v>
      </c>
      <c r="C1587">
        <v>98</v>
      </c>
      <c r="D1587" t="s">
        <v>3785</v>
      </c>
      <c r="E1587">
        <v>16323969</v>
      </c>
      <c r="F1587" t="s">
        <v>3549</v>
      </c>
      <c r="G1587" t="s">
        <v>647</v>
      </c>
      <c r="H1587" t="s">
        <v>4921</v>
      </c>
      <c r="I1587">
        <v>45775</v>
      </c>
      <c r="J1587" t="s">
        <v>4287</v>
      </c>
      <c r="K1587">
        <v>112</v>
      </c>
      <c r="L1587" t="s">
        <v>23</v>
      </c>
      <c r="M1587" t="s">
        <v>24</v>
      </c>
      <c r="N1587" t="s">
        <v>25</v>
      </c>
      <c r="O1587">
        <v>40000000</v>
      </c>
      <c r="P1587">
        <v>2004</v>
      </c>
      <c r="Q1587">
        <v>5.5</v>
      </c>
    </row>
    <row r="1588" spans="1:17" customFormat="1" hidden="1" x14ac:dyDescent="0.3">
      <c r="A1588" t="s">
        <v>4922</v>
      </c>
      <c r="B1588">
        <v>368</v>
      </c>
      <c r="C1588">
        <v>104</v>
      </c>
      <c r="D1588" t="s">
        <v>4923</v>
      </c>
      <c r="E1588">
        <v>16999046</v>
      </c>
      <c r="F1588" t="s">
        <v>518</v>
      </c>
      <c r="G1588" t="s">
        <v>4924</v>
      </c>
      <c r="H1588" t="s">
        <v>4925</v>
      </c>
      <c r="I1588">
        <v>79517</v>
      </c>
      <c r="J1588" t="s">
        <v>4926</v>
      </c>
      <c r="K1588">
        <v>354</v>
      </c>
      <c r="L1588" t="s">
        <v>23</v>
      </c>
      <c r="M1588" t="s">
        <v>183</v>
      </c>
      <c r="N1588" t="s">
        <v>393</v>
      </c>
      <c r="O1588">
        <v>26000000</v>
      </c>
      <c r="P1588">
        <v>2009</v>
      </c>
      <c r="Q1588">
        <v>5.8</v>
      </c>
    </row>
    <row r="1589" spans="1:17" customFormat="1" hidden="1" x14ac:dyDescent="0.3">
      <c r="A1589" t="s">
        <v>4927</v>
      </c>
      <c r="B1589">
        <v>81</v>
      </c>
      <c r="C1589">
        <v>110</v>
      </c>
      <c r="D1589" t="s">
        <v>1059</v>
      </c>
      <c r="E1589">
        <v>16295774</v>
      </c>
      <c r="F1589" t="s">
        <v>2707</v>
      </c>
      <c r="G1589" t="s">
        <v>2314</v>
      </c>
      <c r="H1589" t="s">
        <v>4928</v>
      </c>
      <c r="I1589">
        <v>33669</v>
      </c>
      <c r="J1589" t="s">
        <v>4929</v>
      </c>
      <c r="K1589">
        <v>269</v>
      </c>
      <c r="L1589" t="s">
        <v>23</v>
      </c>
      <c r="M1589" t="s">
        <v>24</v>
      </c>
      <c r="N1589" t="s">
        <v>64</v>
      </c>
      <c r="O1589">
        <v>35000000</v>
      </c>
      <c r="P1589">
        <v>1986</v>
      </c>
      <c r="Q1589">
        <v>4.5999999999999996</v>
      </c>
    </row>
    <row r="1590" spans="1:17" customFormat="1" hidden="1" x14ac:dyDescent="0.3">
      <c r="A1590" t="s">
        <v>4930</v>
      </c>
      <c r="B1590">
        <v>154</v>
      </c>
      <c r="C1590">
        <v>130</v>
      </c>
      <c r="D1590" t="s">
        <v>777</v>
      </c>
      <c r="E1590">
        <v>15709385</v>
      </c>
      <c r="F1590" t="s">
        <v>1359</v>
      </c>
      <c r="G1590" t="s">
        <v>910</v>
      </c>
      <c r="H1590" t="s">
        <v>4931</v>
      </c>
      <c r="I1590">
        <v>53053</v>
      </c>
      <c r="J1590" t="s">
        <v>1084</v>
      </c>
      <c r="K1590">
        <v>132</v>
      </c>
      <c r="L1590" t="s">
        <v>23</v>
      </c>
      <c r="M1590" t="s">
        <v>24</v>
      </c>
      <c r="N1590" t="s">
        <v>393</v>
      </c>
      <c r="O1590">
        <v>30000000</v>
      </c>
      <c r="P1590">
        <v>2008</v>
      </c>
      <c r="Q1590">
        <v>6.7</v>
      </c>
    </row>
    <row r="1591" spans="1:17" customFormat="1" hidden="1" x14ac:dyDescent="0.3">
      <c r="A1591" t="s">
        <v>4932</v>
      </c>
      <c r="B1591">
        <v>140</v>
      </c>
      <c r="C1591">
        <v>93</v>
      </c>
      <c r="D1591" t="s">
        <v>1311</v>
      </c>
      <c r="E1591">
        <v>14888028</v>
      </c>
      <c r="F1591" t="s">
        <v>4933</v>
      </c>
      <c r="G1591" t="s">
        <v>4934</v>
      </c>
      <c r="H1591" t="s">
        <v>4935</v>
      </c>
      <c r="I1591">
        <v>28606</v>
      </c>
      <c r="J1591" t="s">
        <v>3169</v>
      </c>
      <c r="K1591">
        <v>262</v>
      </c>
      <c r="L1591" t="s">
        <v>23</v>
      </c>
      <c r="M1591" t="s">
        <v>24</v>
      </c>
      <c r="N1591" t="s">
        <v>25</v>
      </c>
      <c r="O1591">
        <v>30000000</v>
      </c>
      <c r="P1591">
        <v>2005</v>
      </c>
      <c r="Q1591">
        <v>5.0999999999999996</v>
      </c>
    </row>
    <row r="1592" spans="1:17" customFormat="1" hidden="1" x14ac:dyDescent="0.3">
      <c r="A1592" t="s">
        <v>2393</v>
      </c>
      <c r="B1592">
        <v>73</v>
      </c>
      <c r="C1592">
        <v>96</v>
      </c>
      <c r="D1592" t="s">
        <v>4936</v>
      </c>
      <c r="E1592">
        <v>14208384</v>
      </c>
      <c r="F1592" t="s">
        <v>1073</v>
      </c>
      <c r="G1592" t="s">
        <v>1741</v>
      </c>
      <c r="H1592" t="s">
        <v>4937</v>
      </c>
      <c r="I1592">
        <v>11520</v>
      </c>
      <c r="J1592" t="s">
        <v>4938</v>
      </c>
      <c r="K1592">
        <v>105</v>
      </c>
      <c r="L1592" t="s">
        <v>23</v>
      </c>
      <c r="M1592" t="s">
        <v>24</v>
      </c>
      <c r="N1592" t="s">
        <v>25</v>
      </c>
      <c r="O1592">
        <v>30000000</v>
      </c>
      <c r="P1592">
        <v>2003</v>
      </c>
      <c r="Q1592">
        <v>5.6</v>
      </c>
    </row>
    <row r="1593" spans="1:17" customFormat="1" hidden="1" x14ac:dyDescent="0.3">
      <c r="A1593" t="s">
        <v>3592</v>
      </c>
      <c r="B1593">
        <v>98</v>
      </c>
      <c r="C1593">
        <v>114</v>
      </c>
      <c r="D1593" t="s">
        <v>4939</v>
      </c>
      <c r="E1593">
        <v>12831121</v>
      </c>
      <c r="F1593" t="s">
        <v>2036</v>
      </c>
      <c r="G1593" t="s">
        <v>4940</v>
      </c>
      <c r="H1593" t="s">
        <v>4941</v>
      </c>
      <c r="I1593">
        <v>44979</v>
      </c>
      <c r="J1593" t="s">
        <v>4942</v>
      </c>
      <c r="K1593">
        <v>298</v>
      </c>
      <c r="L1593" t="s">
        <v>23</v>
      </c>
      <c r="M1593" t="s">
        <v>24</v>
      </c>
      <c r="N1593" t="s">
        <v>25</v>
      </c>
      <c r="O1593">
        <v>30000000</v>
      </c>
      <c r="P1593">
        <v>2004</v>
      </c>
      <c r="Q1593">
        <v>7</v>
      </c>
    </row>
    <row r="1594" spans="1:17" customFormat="1" hidden="1" x14ac:dyDescent="0.3">
      <c r="A1594" t="s">
        <v>2218</v>
      </c>
      <c r="B1594">
        <v>358</v>
      </c>
      <c r="C1594">
        <v>106</v>
      </c>
      <c r="D1594" t="s">
        <v>4943</v>
      </c>
      <c r="E1594">
        <v>18298649</v>
      </c>
      <c r="F1594" t="s">
        <v>4425</v>
      </c>
      <c r="G1594" t="s">
        <v>4944</v>
      </c>
      <c r="H1594" t="s">
        <v>4945</v>
      </c>
      <c r="I1594">
        <v>85024</v>
      </c>
      <c r="J1594" t="s">
        <v>4946</v>
      </c>
      <c r="K1594">
        <v>242</v>
      </c>
      <c r="L1594" t="s">
        <v>23</v>
      </c>
      <c r="M1594" t="s">
        <v>24</v>
      </c>
      <c r="N1594" t="s">
        <v>393</v>
      </c>
      <c r="O1594">
        <v>30000000</v>
      </c>
      <c r="P1594">
        <v>2011</v>
      </c>
      <c r="Q1594">
        <v>6.4</v>
      </c>
    </row>
    <row r="1595" spans="1:17" customFormat="1" hidden="1" x14ac:dyDescent="0.3">
      <c r="A1595" t="s">
        <v>2995</v>
      </c>
      <c r="B1595">
        <v>222</v>
      </c>
      <c r="C1595">
        <v>150</v>
      </c>
      <c r="D1595" t="s">
        <v>4947</v>
      </c>
      <c r="E1595">
        <v>12712093</v>
      </c>
      <c r="F1595" t="s">
        <v>3631</v>
      </c>
      <c r="G1595" t="s">
        <v>40</v>
      </c>
      <c r="H1595" t="s">
        <v>4948</v>
      </c>
      <c r="I1595">
        <v>70771</v>
      </c>
      <c r="J1595" t="s">
        <v>22</v>
      </c>
      <c r="K1595">
        <v>671</v>
      </c>
      <c r="L1595" t="s">
        <v>23</v>
      </c>
      <c r="M1595" t="s">
        <v>24</v>
      </c>
      <c r="N1595" t="s">
        <v>25</v>
      </c>
      <c r="O1595">
        <v>30000000</v>
      </c>
      <c r="P1595">
        <v>2005</v>
      </c>
      <c r="Q1595">
        <v>6.7</v>
      </c>
    </row>
    <row r="1596" spans="1:17" customFormat="1" hidden="1" x14ac:dyDescent="0.3">
      <c r="A1596" t="s">
        <v>4949</v>
      </c>
      <c r="B1596">
        <v>85</v>
      </c>
      <c r="C1596">
        <v>100</v>
      </c>
      <c r="D1596" t="s">
        <v>621</v>
      </c>
      <c r="E1596">
        <v>11576087</v>
      </c>
      <c r="F1596" t="s">
        <v>48</v>
      </c>
      <c r="G1596" t="s">
        <v>2489</v>
      </c>
      <c r="H1596" t="s">
        <v>4950</v>
      </c>
      <c r="I1596">
        <v>14747</v>
      </c>
      <c r="J1596" t="s">
        <v>828</v>
      </c>
      <c r="K1596">
        <v>338</v>
      </c>
      <c r="L1596" t="s">
        <v>23</v>
      </c>
      <c r="M1596" t="s">
        <v>24</v>
      </c>
      <c r="N1596" t="s">
        <v>25</v>
      </c>
      <c r="O1596">
        <v>30000000</v>
      </c>
      <c r="P1596">
        <v>1999</v>
      </c>
      <c r="Q1596">
        <v>4.0999999999999996</v>
      </c>
    </row>
    <row r="1597" spans="1:17" customFormat="1" hidden="1" x14ac:dyDescent="0.3">
      <c r="A1597" t="s">
        <v>3052</v>
      </c>
      <c r="B1597">
        <v>62</v>
      </c>
      <c r="C1597">
        <v>100</v>
      </c>
      <c r="D1597" t="s">
        <v>3813</v>
      </c>
      <c r="E1597">
        <v>11900000</v>
      </c>
      <c r="F1597" t="s">
        <v>1283</v>
      </c>
      <c r="G1597" t="s">
        <v>66</v>
      </c>
      <c r="H1597" t="s">
        <v>4951</v>
      </c>
      <c r="I1597">
        <v>11003</v>
      </c>
      <c r="J1597" t="s">
        <v>2318</v>
      </c>
      <c r="K1597">
        <v>148</v>
      </c>
      <c r="L1597" t="s">
        <v>23</v>
      </c>
      <c r="M1597" t="s">
        <v>24</v>
      </c>
      <c r="N1597" t="s">
        <v>393</v>
      </c>
      <c r="O1597">
        <v>30000000</v>
      </c>
      <c r="P1597">
        <v>1999</v>
      </c>
      <c r="Q1597">
        <v>5.5</v>
      </c>
    </row>
    <row r="1598" spans="1:17" customFormat="1" hidden="1" x14ac:dyDescent="0.3">
      <c r="A1598" t="s">
        <v>3295</v>
      </c>
      <c r="B1598">
        <v>130</v>
      </c>
      <c r="C1598">
        <v>100</v>
      </c>
      <c r="D1598" t="s">
        <v>4952</v>
      </c>
      <c r="E1598">
        <v>9353573</v>
      </c>
      <c r="F1598" t="s">
        <v>179</v>
      </c>
      <c r="G1598" t="s">
        <v>3864</v>
      </c>
      <c r="H1598" t="s">
        <v>4953</v>
      </c>
      <c r="I1598">
        <v>56451</v>
      </c>
      <c r="J1598" t="s">
        <v>1954</v>
      </c>
      <c r="K1598">
        <v>524</v>
      </c>
      <c r="L1598" t="s">
        <v>23</v>
      </c>
      <c r="M1598" t="s">
        <v>24</v>
      </c>
      <c r="N1598" t="s">
        <v>64</v>
      </c>
      <c r="O1598">
        <v>45000000</v>
      </c>
      <c r="P1598">
        <v>2009</v>
      </c>
      <c r="Q1598">
        <v>2.7</v>
      </c>
    </row>
    <row r="1599" spans="1:17" customFormat="1" hidden="1" x14ac:dyDescent="0.3">
      <c r="A1599" t="s">
        <v>4954</v>
      </c>
      <c r="B1599">
        <v>376</v>
      </c>
      <c r="C1599">
        <v>107</v>
      </c>
      <c r="D1599" t="s">
        <v>4955</v>
      </c>
      <c r="E1599">
        <v>12026670</v>
      </c>
      <c r="F1599" t="s">
        <v>229</v>
      </c>
      <c r="G1599" t="s">
        <v>4751</v>
      </c>
      <c r="H1599" t="s">
        <v>4956</v>
      </c>
      <c r="I1599">
        <v>114241</v>
      </c>
      <c r="J1599" t="s">
        <v>4957</v>
      </c>
      <c r="K1599">
        <v>258</v>
      </c>
      <c r="L1599" t="s">
        <v>23</v>
      </c>
      <c r="M1599" t="s">
        <v>24</v>
      </c>
      <c r="N1599" t="s">
        <v>393</v>
      </c>
      <c r="O1599">
        <v>45000000</v>
      </c>
      <c r="P1599">
        <v>2013</v>
      </c>
      <c r="Q1599">
        <v>6.4</v>
      </c>
    </row>
    <row r="1600" spans="1:17" customFormat="1" hidden="1" x14ac:dyDescent="0.3">
      <c r="A1600" t="s">
        <v>4958</v>
      </c>
      <c r="B1600">
        <v>130</v>
      </c>
      <c r="C1600">
        <v>102</v>
      </c>
      <c r="D1600" t="s">
        <v>4902</v>
      </c>
      <c r="E1600">
        <v>14334645</v>
      </c>
      <c r="F1600" t="s">
        <v>1971</v>
      </c>
      <c r="G1600" t="s">
        <v>1114</v>
      </c>
      <c r="H1600" t="s">
        <v>4959</v>
      </c>
      <c r="I1600">
        <v>22449</v>
      </c>
      <c r="J1600" t="s">
        <v>4960</v>
      </c>
      <c r="K1600">
        <v>191</v>
      </c>
      <c r="L1600" t="s">
        <v>23</v>
      </c>
      <c r="M1600" t="s">
        <v>24</v>
      </c>
      <c r="N1600" t="s">
        <v>25</v>
      </c>
      <c r="O1600">
        <v>25000000</v>
      </c>
      <c r="P1600">
        <v>2004</v>
      </c>
      <c r="Q1600">
        <v>4.8</v>
      </c>
    </row>
    <row r="1601" spans="1:17" customFormat="1" hidden="1" x14ac:dyDescent="0.3">
      <c r="A1601" t="s">
        <v>4961</v>
      </c>
      <c r="B1601">
        <v>65</v>
      </c>
      <c r="C1601">
        <v>101</v>
      </c>
      <c r="D1601" t="s">
        <v>4962</v>
      </c>
      <c r="E1601">
        <v>12189514</v>
      </c>
      <c r="F1601" t="s">
        <v>1073</v>
      </c>
      <c r="G1601" t="s">
        <v>1749</v>
      </c>
      <c r="H1601" t="s">
        <v>4963</v>
      </c>
      <c r="I1601">
        <v>30092</v>
      </c>
      <c r="J1601" t="s">
        <v>4964</v>
      </c>
      <c r="K1601">
        <v>129</v>
      </c>
      <c r="L1601" t="s">
        <v>23</v>
      </c>
      <c r="M1601" t="s">
        <v>24</v>
      </c>
      <c r="N1601" t="s">
        <v>25</v>
      </c>
      <c r="O1601">
        <v>23000000</v>
      </c>
      <c r="P1601">
        <v>2004</v>
      </c>
      <c r="Q1601">
        <v>6.1</v>
      </c>
    </row>
    <row r="1602" spans="1:17" customFormat="1" hidden="1" x14ac:dyDescent="0.3">
      <c r="A1602" t="s">
        <v>4965</v>
      </c>
      <c r="B1602">
        <v>77</v>
      </c>
      <c r="C1602">
        <v>86</v>
      </c>
      <c r="D1602" t="s">
        <v>4966</v>
      </c>
      <c r="E1602">
        <v>10134754</v>
      </c>
      <c r="F1602" t="s">
        <v>1854</v>
      </c>
      <c r="G1602" t="s">
        <v>325</v>
      </c>
      <c r="H1602" t="s">
        <v>4967</v>
      </c>
      <c r="I1602">
        <v>9682</v>
      </c>
      <c r="J1602" t="s">
        <v>2049</v>
      </c>
      <c r="K1602">
        <v>38</v>
      </c>
      <c r="L1602" t="s">
        <v>23</v>
      </c>
      <c r="M1602" t="s">
        <v>24</v>
      </c>
      <c r="N1602" t="s">
        <v>64</v>
      </c>
      <c r="O1602">
        <v>30000000</v>
      </c>
      <c r="P1602">
        <v>2011</v>
      </c>
      <c r="Q1602">
        <v>4.8</v>
      </c>
    </row>
    <row r="1603" spans="1:17" customFormat="1" hidden="1" x14ac:dyDescent="0.3">
      <c r="A1603" t="s">
        <v>4450</v>
      </c>
      <c r="B1603">
        <v>107</v>
      </c>
      <c r="C1603">
        <v>108</v>
      </c>
      <c r="D1603" t="s">
        <v>2680</v>
      </c>
      <c r="E1603">
        <v>8535575</v>
      </c>
      <c r="F1603" t="s">
        <v>2110</v>
      </c>
      <c r="G1603" t="s">
        <v>316</v>
      </c>
      <c r="H1603" t="s">
        <v>4968</v>
      </c>
      <c r="I1603">
        <v>24033</v>
      </c>
      <c r="J1603" t="s">
        <v>4969</v>
      </c>
      <c r="K1603">
        <v>152</v>
      </c>
      <c r="L1603" t="s">
        <v>23</v>
      </c>
      <c r="M1603" t="s">
        <v>24</v>
      </c>
      <c r="N1603" t="s">
        <v>25</v>
      </c>
      <c r="O1603">
        <v>30000000</v>
      </c>
      <c r="P1603">
        <v>2005</v>
      </c>
      <c r="Q1603">
        <v>7</v>
      </c>
    </row>
    <row r="1604" spans="1:17" customFormat="1" hidden="1" x14ac:dyDescent="0.3">
      <c r="A1604" t="s">
        <v>1756</v>
      </c>
      <c r="B1604">
        <v>292</v>
      </c>
      <c r="C1604">
        <v>123</v>
      </c>
      <c r="D1604" t="s">
        <v>4250</v>
      </c>
      <c r="E1604">
        <v>7689458</v>
      </c>
      <c r="F1604" t="s">
        <v>4970</v>
      </c>
      <c r="G1604" t="s">
        <v>124</v>
      </c>
      <c r="H1604" t="s">
        <v>4971</v>
      </c>
      <c r="I1604">
        <v>126307</v>
      </c>
      <c r="J1604" t="s">
        <v>819</v>
      </c>
      <c r="K1604">
        <v>210</v>
      </c>
      <c r="L1604" t="s">
        <v>23</v>
      </c>
      <c r="M1604" t="s">
        <v>38</v>
      </c>
      <c r="N1604" t="s">
        <v>25</v>
      </c>
      <c r="O1604">
        <v>40000000</v>
      </c>
      <c r="P1604">
        <v>2009</v>
      </c>
      <c r="Q1604">
        <v>6.8</v>
      </c>
    </row>
    <row r="1605" spans="1:17" customFormat="1" hidden="1" x14ac:dyDescent="0.3">
      <c r="A1605" t="s">
        <v>3387</v>
      </c>
      <c r="B1605">
        <v>184</v>
      </c>
      <c r="C1605">
        <v>88</v>
      </c>
      <c r="D1605" t="s">
        <v>1985</v>
      </c>
      <c r="E1605">
        <v>19316646</v>
      </c>
      <c r="F1605" t="s">
        <v>982</v>
      </c>
      <c r="G1605" t="s">
        <v>480</v>
      </c>
      <c r="H1605" t="s">
        <v>4975</v>
      </c>
      <c r="I1605">
        <v>52069</v>
      </c>
      <c r="J1605" t="s">
        <v>3133</v>
      </c>
      <c r="K1605">
        <v>95</v>
      </c>
      <c r="L1605" t="s">
        <v>23</v>
      </c>
      <c r="M1605" t="s">
        <v>24</v>
      </c>
      <c r="N1605" t="s">
        <v>393</v>
      </c>
      <c r="O1605">
        <v>30000000</v>
      </c>
      <c r="P1605">
        <v>2013</v>
      </c>
      <c r="Q1605">
        <v>5.6</v>
      </c>
    </row>
    <row r="1606" spans="1:17" customFormat="1" hidden="1" x14ac:dyDescent="0.3">
      <c r="A1606" t="s">
        <v>3489</v>
      </c>
      <c r="B1606">
        <v>123</v>
      </c>
      <c r="C1606">
        <v>109</v>
      </c>
      <c r="D1606" t="s">
        <v>4976</v>
      </c>
      <c r="E1606">
        <v>10965209</v>
      </c>
      <c r="F1606" t="s">
        <v>314</v>
      </c>
      <c r="G1606" t="s">
        <v>185</v>
      </c>
      <c r="H1606" t="s">
        <v>4977</v>
      </c>
      <c r="I1606">
        <v>25558</v>
      </c>
      <c r="J1606" t="s">
        <v>4978</v>
      </c>
      <c r="K1606">
        <v>221</v>
      </c>
      <c r="L1606" t="s">
        <v>23</v>
      </c>
      <c r="M1606" t="s">
        <v>24</v>
      </c>
      <c r="N1606" t="s">
        <v>25</v>
      </c>
      <c r="O1606">
        <v>30000000</v>
      </c>
      <c r="P1606">
        <v>2001</v>
      </c>
      <c r="Q1606">
        <v>6.1</v>
      </c>
    </row>
    <row r="1607" spans="1:17" customFormat="1" hidden="1" x14ac:dyDescent="0.3">
      <c r="A1607" t="s">
        <v>671</v>
      </c>
      <c r="B1607">
        <v>60</v>
      </c>
      <c r="C1607">
        <v>122</v>
      </c>
      <c r="D1607" t="s">
        <v>316</v>
      </c>
      <c r="E1607">
        <v>26830000</v>
      </c>
      <c r="F1607" t="s">
        <v>1257</v>
      </c>
      <c r="G1607" t="s">
        <v>1101</v>
      </c>
      <c r="H1607" t="s">
        <v>4979</v>
      </c>
      <c r="I1607">
        <v>101888</v>
      </c>
      <c r="J1607" t="s">
        <v>598</v>
      </c>
      <c r="K1607">
        <v>365</v>
      </c>
      <c r="L1607" t="s">
        <v>23</v>
      </c>
      <c r="M1607" t="s">
        <v>24</v>
      </c>
      <c r="N1607" t="s">
        <v>393</v>
      </c>
      <c r="O1607">
        <v>18000000</v>
      </c>
      <c r="P1607">
        <v>1989</v>
      </c>
      <c r="Q1607">
        <v>7.9</v>
      </c>
    </row>
    <row r="1608" spans="1:17" customFormat="1" hidden="1" x14ac:dyDescent="0.3">
      <c r="A1608" t="s">
        <v>4980</v>
      </c>
      <c r="B1608">
        <v>111</v>
      </c>
      <c r="C1608">
        <v>251</v>
      </c>
      <c r="D1608" t="s">
        <v>1220</v>
      </c>
      <c r="E1608">
        <v>5300000</v>
      </c>
      <c r="F1608" t="s">
        <v>1239</v>
      </c>
      <c r="G1608" t="s">
        <v>1114</v>
      </c>
      <c r="H1608" t="s">
        <v>4981</v>
      </c>
      <c r="I1608">
        <v>221000</v>
      </c>
      <c r="J1608" t="s">
        <v>2575</v>
      </c>
      <c r="K1608">
        <v>495</v>
      </c>
      <c r="L1608" t="s">
        <v>23</v>
      </c>
      <c r="M1608" t="s">
        <v>4163</v>
      </c>
      <c r="N1608" t="s">
        <v>393</v>
      </c>
      <c r="O1608">
        <v>30000000</v>
      </c>
      <c r="P1608">
        <v>1984</v>
      </c>
      <c r="Q1608">
        <v>8.4</v>
      </c>
    </row>
    <row r="1609" spans="1:17" customFormat="1" hidden="1" x14ac:dyDescent="0.3">
      <c r="A1609" t="s">
        <v>4982</v>
      </c>
      <c r="B1609">
        <v>217</v>
      </c>
      <c r="C1609">
        <v>118</v>
      </c>
      <c r="D1609" t="s">
        <v>3590</v>
      </c>
      <c r="E1609">
        <v>10880926</v>
      </c>
      <c r="F1609" t="s">
        <v>314</v>
      </c>
      <c r="G1609" t="s">
        <v>485</v>
      </c>
      <c r="H1609" t="s">
        <v>4983</v>
      </c>
      <c r="I1609">
        <v>54147</v>
      </c>
      <c r="J1609" t="s">
        <v>4984</v>
      </c>
      <c r="K1609">
        <v>127</v>
      </c>
      <c r="L1609" t="s">
        <v>23</v>
      </c>
      <c r="M1609" t="s">
        <v>24</v>
      </c>
      <c r="N1609" t="s">
        <v>393</v>
      </c>
      <c r="O1609">
        <v>30000000</v>
      </c>
      <c r="P1609">
        <v>2013</v>
      </c>
      <c r="Q1609">
        <v>6.5</v>
      </c>
    </row>
    <row r="1610" spans="1:17" customFormat="1" hidden="1" x14ac:dyDescent="0.3">
      <c r="A1610" t="s">
        <v>4985</v>
      </c>
      <c r="B1610">
        <v>117</v>
      </c>
      <c r="C1610">
        <v>131</v>
      </c>
      <c r="D1610" t="s">
        <v>792</v>
      </c>
      <c r="E1610">
        <v>3752725</v>
      </c>
      <c r="F1610" t="s">
        <v>147</v>
      </c>
      <c r="G1610" t="s">
        <v>1518</v>
      </c>
      <c r="H1610" t="s">
        <v>4986</v>
      </c>
      <c r="I1610">
        <v>29715</v>
      </c>
      <c r="J1610" t="s">
        <v>3451</v>
      </c>
      <c r="K1610">
        <v>161</v>
      </c>
      <c r="L1610" t="s">
        <v>23</v>
      </c>
      <c r="M1610" t="s">
        <v>24</v>
      </c>
      <c r="N1610" t="s">
        <v>393</v>
      </c>
      <c r="O1610">
        <v>18000000</v>
      </c>
      <c r="P1610">
        <v>2004</v>
      </c>
      <c r="Q1610">
        <v>7.1</v>
      </c>
    </row>
    <row r="1611" spans="1:17" customFormat="1" hidden="1" x14ac:dyDescent="0.3">
      <c r="A1611" t="s">
        <v>3052</v>
      </c>
      <c r="B1611">
        <v>105</v>
      </c>
      <c r="C1611">
        <v>109</v>
      </c>
      <c r="D1611" t="s">
        <v>4987</v>
      </c>
      <c r="E1611">
        <v>3517797</v>
      </c>
      <c r="F1611" t="s">
        <v>3457</v>
      </c>
      <c r="G1611" t="s">
        <v>4988</v>
      </c>
      <c r="H1611" t="s">
        <v>4989</v>
      </c>
      <c r="I1611">
        <v>9004</v>
      </c>
      <c r="J1611" t="s">
        <v>1566</v>
      </c>
      <c r="K1611">
        <v>103</v>
      </c>
      <c r="L1611" t="s">
        <v>23</v>
      </c>
      <c r="M1611" t="s">
        <v>943</v>
      </c>
      <c r="N1611" t="s">
        <v>393</v>
      </c>
      <c r="O1611">
        <v>25000000</v>
      </c>
      <c r="P1611">
        <v>2002</v>
      </c>
      <c r="Q1611">
        <v>6.6</v>
      </c>
    </row>
    <row r="1612" spans="1:17" customFormat="1" hidden="1" x14ac:dyDescent="0.3">
      <c r="A1612" t="s">
        <v>4744</v>
      </c>
      <c r="B1612">
        <v>124</v>
      </c>
      <c r="C1612">
        <v>88</v>
      </c>
      <c r="D1612" t="s">
        <v>4990</v>
      </c>
      <c r="E1612">
        <v>2975649</v>
      </c>
      <c r="F1612" t="s">
        <v>3751</v>
      </c>
      <c r="G1612" t="s">
        <v>1835</v>
      </c>
      <c r="H1612" t="s">
        <v>4991</v>
      </c>
      <c r="I1612">
        <v>23864</v>
      </c>
      <c r="J1612" t="s">
        <v>4992</v>
      </c>
      <c r="K1612">
        <v>142</v>
      </c>
      <c r="L1612" t="s">
        <v>23</v>
      </c>
      <c r="M1612" t="s">
        <v>38</v>
      </c>
      <c r="N1612" t="s">
        <v>64</v>
      </c>
      <c r="O1612">
        <v>30000000</v>
      </c>
      <c r="P1612">
        <v>2006</v>
      </c>
      <c r="Q1612">
        <v>7</v>
      </c>
    </row>
    <row r="1613" spans="1:17" customFormat="1" hidden="1" x14ac:dyDescent="0.3">
      <c r="A1613" t="s">
        <v>4993</v>
      </c>
      <c r="B1613">
        <v>90</v>
      </c>
      <c r="C1613">
        <v>103</v>
      </c>
      <c r="D1613" t="s">
        <v>4994</v>
      </c>
      <c r="E1613">
        <v>668171</v>
      </c>
      <c r="F1613" t="s">
        <v>4071</v>
      </c>
      <c r="G1613" t="s">
        <v>3673</v>
      </c>
      <c r="H1613" t="s">
        <v>4995</v>
      </c>
      <c r="I1613">
        <v>8215</v>
      </c>
      <c r="J1613" t="s">
        <v>4996</v>
      </c>
      <c r="K1613">
        <v>132</v>
      </c>
      <c r="L1613" t="s">
        <v>1246</v>
      </c>
      <c r="M1613" t="s">
        <v>590</v>
      </c>
      <c r="N1613" t="s">
        <v>25</v>
      </c>
      <c r="O1613">
        <v>60000000</v>
      </c>
      <c r="P1613">
        <v>2005</v>
      </c>
      <c r="Q1613">
        <v>5.6</v>
      </c>
    </row>
    <row r="1614" spans="1:17" customFormat="1" hidden="1" x14ac:dyDescent="0.3">
      <c r="A1614" t="s">
        <v>4997</v>
      </c>
      <c r="B1614">
        <v>110</v>
      </c>
      <c r="C1614">
        <v>87</v>
      </c>
      <c r="D1614" t="s">
        <v>4998</v>
      </c>
      <c r="E1614">
        <v>480314</v>
      </c>
      <c r="F1614" t="s">
        <v>88</v>
      </c>
      <c r="G1614" t="s">
        <v>4343</v>
      </c>
      <c r="H1614" t="s">
        <v>4999</v>
      </c>
      <c r="I1614">
        <v>38503</v>
      </c>
      <c r="J1614" t="s">
        <v>5000</v>
      </c>
      <c r="K1614">
        <v>180</v>
      </c>
      <c r="L1614" t="s">
        <v>23</v>
      </c>
      <c r="M1614" t="s">
        <v>24</v>
      </c>
      <c r="N1614" t="s">
        <v>25</v>
      </c>
      <c r="O1614">
        <v>21000000</v>
      </c>
      <c r="P1614">
        <v>2006</v>
      </c>
      <c r="Q1614">
        <v>4.8</v>
      </c>
    </row>
    <row r="1615" spans="1:17" customFormat="1" hidden="1" x14ac:dyDescent="0.3">
      <c r="A1615" t="s">
        <v>5001</v>
      </c>
      <c r="B1615">
        <v>273</v>
      </c>
      <c r="C1615">
        <v>160</v>
      </c>
      <c r="D1615" t="s">
        <v>587</v>
      </c>
      <c r="E1615">
        <v>3904982</v>
      </c>
      <c r="F1615" t="s">
        <v>5002</v>
      </c>
      <c r="G1615" t="s">
        <v>233</v>
      </c>
      <c r="H1615" t="s">
        <v>5003</v>
      </c>
      <c r="I1615">
        <v>136104</v>
      </c>
      <c r="J1615" t="s">
        <v>690</v>
      </c>
      <c r="K1615">
        <v>415</v>
      </c>
      <c r="L1615" t="s">
        <v>23</v>
      </c>
      <c r="M1615" t="s">
        <v>24</v>
      </c>
      <c r="N1615" t="s">
        <v>393</v>
      </c>
      <c r="O1615">
        <v>30000000</v>
      </c>
      <c r="P1615">
        <v>2007</v>
      </c>
      <c r="Q1615">
        <v>7.5</v>
      </c>
    </row>
    <row r="1616" spans="1:17" customFormat="1" hidden="1" x14ac:dyDescent="0.3">
      <c r="A1616" t="s">
        <v>5004</v>
      </c>
      <c r="B1616">
        <v>63</v>
      </c>
      <c r="C1616">
        <v>121</v>
      </c>
      <c r="D1616" t="s">
        <v>3181</v>
      </c>
      <c r="E1616">
        <v>127437</v>
      </c>
      <c r="F1616" t="s">
        <v>724</v>
      </c>
      <c r="G1616" t="s">
        <v>197</v>
      </c>
      <c r="H1616" t="s">
        <v>5005</v>
      </c>
      <c r="I1616">
        <v>4670</v>
      </c>
      <c r="J1616" t="s">
        <v>5006</v>
      </c>
      <c r="K1616">
        <v>27</v>
      </c>
      <c r="L1616" t="s">
        <v>1246</v>
      </c>
      <c r="M1616" t="s">
        <v>590</v>
      </c>
      <c r="N1616" t="s">
        <v>393</v>
      </c>
      <c r="O1616">
        <v>18000000</v>
      </c>
      <c r="P1616">
        <v>2011</v>
      </c>
      <c r="Q1616">
        <v>6</v>
      </c>
    </row>
    <row r="1617" spans="1:17" customFormat="1" hidden="1" x14ac:dyDescent="0.3">
      <c r="A1617" t="s">
        <v>86</v>
      </c>
      <c r="B1617">
        <v>134</v>
      </c>
      <c r="C1617">
        <v>129</v>
      </c>
      <c r="D1617" t="s">
        <v>2846</v>
      </c>
      <c r="E1617">
        <v>537580</v>
      </c>
      <c r="F1617" t="s">
        <v>5008</v>
      </c>
      <c r="G1617" t="s">
        <v>433</v>
      </c>
      <c r="H1617" t="s">
        <v>5009</v>
      </c>
      <c r="I1617">
        <v>52972</v>
      </c>
      <c r="J1617" t="s">
        <v>5010</v>
      </c>
      <c r="K1617">
        <v>124</v>
      </c>
      <c r="L1617" t="s">
        <v>23</v>
      </c>
      <c r="M1617" t="s">
        <v>24</v>
      </c>
      <c r="N1617" t="s">
        <v>393</v>
      </c>
      <c r="O1617">
        <v>30000000</v>
      </c>
      <c r="P1617">
        <v>2011</v>
      </c>
      <c r="Q1617">
        <v>6.8</v>
      </c>
    </row>
    <row r="1618" spans="1:17" customFormat="1" hidden="1" x14ac:dyDescent="0.3">
      <c r="A1618" t="s">
        <v>5014</v>
      </c>
      <c r="B1618">
        <v>221</v>
      </c>
      <c r="C1618">
        <v>115</v>
      </c>
      <c r="D1618" t="s">
        <v>5015</v>
      </c>
      <c r="E1618">
        <v>183436380</v>
      </c>
      <c r="F1618" t="s">
        <v>3801</v>
      </c>
      <c r="G1618" t="s">
        <v>1562</v>
      </c>
      <c r="H1618" t="s">
        <v>5016</v>
      </c>
      <c r="I1618">
        <v>97697</v>
      </c>
      <c r="J1618" t="s">
        <v>5017</v>
      </c>
      <c r="K1618">
        <v>185</v>
      </c>
      <c r="L1618" t="s">
        <v>23</v>
      </c>
      <c r="M1618" t="s">
        <v>24</v>
      </c>
      <c r="N1618" t="s">
        <v>25</v>
      </c>
      <c r="O1618">
        <v>29000000</v>
      </c>
      <c r="P1618">
        <v>2015</v>
      </c>
      <c r="Q1618">
        <v>6.5</v>
      </c>
    </row>
    <row r="1619" spans="1:17" customFormat="1" hidden="1" x14ac:dyDescent="0.3">
      <c r="A1619" t="s">
        <v>922</v>
      </c>
      <c r="B1619">
        <v>291</v>
      </c>
      <c r="C1619">
        <v>153</v>
      </c>
      <c r="D1619" t="s">
        <v>5018</v>
      </c>
      <c r="E1619">
        <v>119518352</v>
      </c>
      <c r="F1619" t="s">
        <v>5019</v>
      </c>
      <c r="G1619" t="s">
        <v>768</v>
      </c>
      <c r="H1619" t="s">
        <v>5020</v>
      </c>
      <c r="I1619">
        <v>188637</v>
      </c>
      <c r="J1619" t="s">
        <v>5021</v>
      </c>
      <c r="K1619">
        <v>815</v>
      </c>
      <c r="L1619" t="s">
        <v>23</v>
      </c>
      <c r="M1619" t="s">
        <v>24</v>
      </c>
      <c r="N1619" t="s">
        <v>25</v>
      </c>
      <c r="O1619">
        <v>28000000</v>
      </c>
      <c r="P1619">
        <v>2005</v>
      </c>
      <c r="Q1619">
        <v>7.9</v>
      </c>
    </row>
    <row r="1620" spans="1:17" customFormat="1" hidden="1" x14ac:dyDescent="0.3">
      <c r="A1620" t="s">
        <v>5023</v>
      </c>
      <c r="B1620">
        <v>148</v>
      </c>
      <c r="C1620">
        <v>128</v>
      </c>
      <c r="D1620" t="s">
        <v>3001</v>
      </c>
      <c r="E1620">
        <v>37036404</v>
      </c>
      <c r="F1620" t="s">
        <v>918</v>
      </c>
      <c r="G1620" t="s">
        <v>2240</v>
      </c>
      <c r="H1620" t="s">
        <v>5024</v>
      </c>
      <c r="I1620">
        <v>44816</v>
      </c>
      <c r="J1620" t="s">
        <v>2459</v>
      </c>
      <c r="K1620">
        <v>259</v>
      </c>
      <c r="L1620" t="s">
        <v>23</v>
      </c>
      <c r="M1620" t="s">
        <v>24</v>
      </c>
      <c r="N1620" t="s">
        <v>25</v>
      </c>
      <c r="O1620">
        <v>30000000</v>
      </c>
      <c r="P1620">
        <v>2000</v>
      </c>
      <c r="Q1620">
        <v>6.4</v>
      </c>
    </row>
    <row r="1621" spans="1:17" customFormat="1" hidden="1" x14ac:dyDescent="0.3">
      <c r="A1621" t="s">
        <v>3082</v>
      </c>
      <c r="B1621">
        <v>42</v>
      </c>
      <c r="C1621">
        <v>89</v>
      </c>
      <c r="D1621" t="s">
        <v>5025</v>
      </c>
      <c r="E1621">
        <v>22359293</v>
      </c>
      <c r="F1621" t="s">
        <v>521</v>
      </c>
      <c r="G1621" t="s">
        <v>270</v>
      </c>
      <c r="H1621" t="s">
        <v>5026</v>
      </c>
      <c r="I1621">
        <v>16222</v>
      </c>
      <c r="J1621" t="s">
        <v>5027</v>
      </c>
      <c r="K1621">
        <v>39</v>
      </c>
      <c r="L1621" t="s">
        <v>23</v>
      </c>
      <c r="M1621" t="s">
        <v>38</v>
      </c>
      <c r="N1621" t="s">
        <v>64</v>
      </c>
      <c r="O1621">
        <v>29000000</v>
      </c>
      <c r="P1621">
        <v>1997</v>
      </c>
      <c r="Q1621">
        <v>5.8</v>
      </c>
    </row>
    <row r="1622" spans="1:17" customFormat="1" hidden="1" x14ac:dyDescent="0.3">
      <c r="A1622" t="s">
        <v>562</v>
      </c>
      <c r="B1622">
        <v>302</v>
      </c>
      <c r="C1622">
        <v>122</v>
      </c>
      <c r="D1622" t="s">
        <v>865</v>
      </c>
      <c r="E1622">
        <v>18593156</v>
      </c>
      <c r="F1622" t="s">
        <v>2110</v>
      </c>
      <c r="G1622" t="s">
        <v>794</v>
      </c>
      <c r="H1622" t="s">
        <v>5028</v>
      </c>
      <c r="I1622">
        <v>88682</v>
      </c>
      <c r="J1622" t="s">
        <v>292</v>
      </c>
      <c r="K1622">
        <v>241</v>
      </c>
      <c r="L1622" t="s">
        <v>23</v>
      </c>
      <c r="M1622" t="s">
        <v>24</v>
      </c>
      <c r="N1622" t="s">
        <v>393</v>
      </c>
      <c r="O1622">
        <v>35000000</v>
      </c>
      <c r="P1622">
        <v>2008</v>
      </c>
      <c r="Q1622">
        <v>7.7</v>
      </c>
    </row>
    <row r="1623" spans="1:17" customFormat="1" hidden="1" x14ac:dyDescent="0.3">
      <c r="A1623" t="s">
        <v>3624</v>
      </c>
      <c r="B1623">
        <v>64</v>
      </c>
      <c r="C1623">
        <v>99</v>
      </c>
      <c r="D1623" t="s">
        <v>1888</v>
      </c>
      <c r="E1623">
        <v>16930185</v>
      </c>
      <c r="F1623" t="s">
        <v>1073</v>
      </c>
      <c r="G1623" t="s">
        <v>3785</v>
      </c>
      <c r="H1623" t="s">
        <v>5030</v>
      </c>
      <c r="I1623">
        <v>14315</v>
      </c>
      <c r="J1623" t="s">
        <v>2200</v>
      </c>
      <c r="K1623">
        <v>101</v>
      </c>
      <c r="L1623" t="s">
        <v>23</v>
      </c>
      <c r="M1623" t="s">
        <v>509</v>
      </c>
      <c r="N1623" t="s">
        <v>25</v>
      </c>
      <c r="O1623">
        <v>29000000</v>
      </c>
      <c r="P1623">
        <v>2002</v>
      </c>
      <c r="Q1623">
        <v>5.3</v>
      </c>
    </row>
    <row r="1624" spans="1:17" customFormat="1" hidden="1" x14ac:dyDescent="0.3">
      <c r="A1624" t="s">
        <v>2632</v>
      </c>
      <c r="B1624">
        <v>154</v>
      </c>
      <c r="C1624">
        <v>99</v>
      </c>
      <c r="D1624" t="s">
        <v>185</v>
      </c>
      <c r="E1624">
        <v>63034755</v>
      </c>
      <c r="F1624" t="s">
        <v>1068</v>
      </c>
      <c r="G1624" t="s">
        <v>102</v>
      </c>
      <c r="H1624" t="s">
        <v>5031</v>
      </c>
      <c r="I1624">
        <v>16984</v>
      </c>
      <c r="J1624" t="s">
        <v>2632</v>
      </c>
      <c r="K1624">
        <v>96</v>
      </c>
      <c r="L1624" t="s">
        <v>23</v>
      </c>
      <c r="M1624" t="s">
        <v>24</v>
      </c>
      <c r="N1624" t="s">
        <v>393</v>
      </c>
      <c r="O1624">
        <v>29000000</v>
      </c>
      <c r="P1624">
        <v>2016</v>
      </c>
      <c r="Q1624">
        <v>5.3</v>
      </c>
    </row>
    <row r="1625" spans="1:17" customFormat="1" hidden="1" x14ac:dyDescent="0.3">
      <c r="A1625" t="s">
        <v>5032</v>
      </c>
      <c r="B1625">
        <v>17</v>
      </c>
      <c r="C1625">
        <v>147</v>
      </c>
      <c r="D1625" t="s">
        <v>2225</v>
      </c>
      <c r="E1625">
        <v>5899797</v>
      </c>
      <c r="F1625" t="s">
        <v>3534</v>
      </c>
      <c r="G1625" t="s">
        <v>1101</v>
      </c>
      <c r="H1625" t="s">
        <v>5033</v>
      </c>
      <c r="I1625">
        <v>9913</v>
      </c>
      <c r="J1625" t="s">
        <v>739</v>
      </c>
      <c r="K1625">
        <v>51</v>
      </c>
      <c r="L1625" t="s">
        <v>23</v>
      </c>
      <c r="M1625" t="s">
        <v>38</v>
      </c>
      <c r="N1625" t="s">
        <v>64</v>
      </c>
      <c r="O1625">
        <v>29000000</v>
      </c>
      <c r="P1625">
        <v>1987</v>
      </c>
      <c r="Q1625">
        <v>7.5</v>
      </c>
    </row>
    <row r="1626" spans="1:17" customFormat="1" hidden="1" x14ac:dyDescent="0.3">
      <c r="A1626" t="s">
        <v>2244</v>
      </c>
      <c r="B1626">
        <v>65</v>
      </c>
      <c r="C1626">
        <v>112</v>
      </c>
      <c r="D1626" t="s">
        <v>806</v>
      </c>
      <c r="E1626">
        <v>4554569</v>
      </c>
      <c r="F1626" t="s">
        <v>1608</v>
      </c>
      <c r="G1626" t="s">
        <v>1248</v>
      </c>
      <c r="H1626" t="s">
        <v>5034</v>
      </c>
      <c r="I1626">
        <v>8134</v>
      </c>
      <c r="J1626" t="s">
        <v>1864</v>
      </c>
      <c r="K1626">
        <v>123</v>
      </c>
      <c r="L1626" t="s">
        <v>23</v>
      </c>
      <c r="M1626" t="s">
        <v>24</v>
      </c>
      <c r="N1626" t="s">
        <v>393</v>
      </c>
      <c r="O1626">
        <v>28000000</v>
      </c>
      <c r="P1626">
        <v>1999</v>
      </c>
      <c r="Q1626">
        <v>6.9</v>
      </c>
    </row>
    <row r="1627" spans="1:17" customFormat="1" hidden="1" x14ac:dyDescent="0.3">
      <c r="A1627" t="s">
        <v>5035</v>
      </c>
      <c r="B1627">
        <v>148</v>
      </c>
      <c r="C1627">
        <v>88</v>
      </c>
      <c r="D1627" t="s">
        <v>1040</v>
      </c>
      <c r="E1627">
        <v>17016190</v>
      </c>
      <c r="F1627" t="s">
        <v>4669</v>
      </c>
      <c r="G1627" t="s">
        <v>455</v>
      </c>
      <c r="H1627" t="s">
        <v>5036</v>
      </c>
      <c r="I1627">
        <v>28632</v>
      </c>
      <c r="J1627" t="s">
        <v>5037</v>
      </c>
      <c r="K1627">
        <v>214</v>
      </c>
      <c r="L1627" t="s">
        <v>23</v>
      </c>
      <c r="M1627" t="s">
        <v>5038</v>
      </c>
      <c r="N1627" t="s">
        <v>393</v>
      </c>
      <c r="O1627">
        <v>12000000</v>
      </c>
      <c r="P1627">
        <v>2004</v>
      </c>
      <c r="Q1627">
        <v>4.9000000000000004</v>
      </c>
    </row>
    <row r="1628" spans="1:17" customFormat="1" hidden="1" x14ac:dyDescent="0.3">
      <c r="A1628" t="s">
        <v>5039</v>
      </c>
      <c r="B1628">
        <v>161</v>
      </c>
      <c r="C1628">
        <v>94</v>
      </c>
      <c r="D1628" t="s">
        <v>5040</v>
      </c>
      <c r="E1628">
        <v>6301131</v>
      </c>
      <c r="F1628" t="s">
        <v>1409</v>
      </c>
      <c r="G1628" t="s">
        <v>1657</v>
      </c>
      <c r="H1628" t="s">
        <v>5041</v>
      </c>
      <c r="I1628">
        <v>92850</v>
      </c>
      <c r="J1628" t="s">
        <v>5042</v>
      </c>
      <c r="K1628">
        <v>263</v>
      </c>
      <c r="L1628" t="s">
        <v>23</v>
      </c>
      <c r="M1628" t="s">
        <v>24</v>
      </c>
      <c r="N1628" t="s">
        <v>393</v>
      </c>
      <c r="O1628">
        <v>29000000</v>
      </c>
      <c r="P1628">
        <v>2005</v>
      </c>
      <c r="Q1628">
        <v>7.1</v>
      </c>
    </row>
    <row r="1629" spans="1:17" customFormat="1" hidden="1" x14ac:dyDescent="0.3">
      <c r="A1629" t="s">
        <v>1060</v>
      </c>
      <c r="B1629">
        <v>124</v>
      </c>
      <c r="C1629">
        <v>90</v>
      </c>
      <c r="D1629" t="s">
        <v>1274</v>
      </c>
      <c r="E1629">
        <v>217350219</v>
      </c>
      <c r="F1629" t="s">
        <v>60</v>
      </c>
      <c r="G1629" t="s">
        <v>537</v>
      </c>
      <c r="H1629" t="s">
        <v>5043</v>
      </c>
      <c r="I1629">
        <v>260939</v>
      </c>
      <c r="J1629" t="s">
        <v>5044</v>
      </c>
      <c r="K1629">
        <v>244</v>
      </c>
      <c r="L1629" t="s">
        <v>23</v>
      </c>
      <c r="M1629" t="s">
        <v>24</v>
      </c>
      <c r="N1629" t="s">
        <v>190</v>
      </c>
      <c r="O1629">
        <v>28000000</v>
      </c>
      <c r="P1629">
        <v>1992</v>
      </c>
      <c r="Q1629">
        <v>8</v>
      </c>
    </row>
    <row r="1630" spans="1:17" customFormat="1" hidden="1" x14ac:dyDescent="0.3">
      <c r="A1630" t="s">
        <v>1920</v>
      </c>
      <c r="B1630">
        <v>349</v>
      </c>
      <c r="C1630">
        <v>167</v>
      </c>
      <c r="D1630" t="s">
        <v>5045</v>
      </c>
      <c r="E1630">
        <v>161029270</v>
      </c>
      <c r="F1630" t="s">
        <v>5046</v>
      </c>
      <c r="G1630" t="s">
        <v>1373</v>
      </c>
      <c r="H1630" t="s">
        <v>5047</v>
      </c>
      <c r="I1630">
        <v>119928</v>
      </c>
      <c r="J1630" t="s">
        <v>5048</v>
      </c>
      <c r="K1630">
        <v>331</v>
      </c>
      <c r="L1630" t="s">
        <v>23</v>
      </c>
      <c r="M1630" t="s">
        <v>24</v>
      </c>
      <c r="N1630" t="s">
        <v>393</v>
      </c>
      <c r="O1630">
        <v>28000000</v>
      </c>
      <c r="P1630">
        <v>2015</v>
      </c>
      <c r="Q1630">
        <v>7.9</v>
      </c>
    </row>
    <row r="1631" spans="1:17" customFormat="1" hidden="1" x14ac:dyDescent="0.3">
      <c r="A1631" t="s">
        <v>266</v>
      </c>
      <c r="B1631">
        <v>148</v>
      </c>
      <c r="C1631">
        <v>118</v>
      </c>
      <c r="D1631" t="s">
        <v>5049</v>
      </c>
      <c r="E1631">
        <v>179870271</v>
      </c>
      <c r="F1631" t="s">
        <v>88</v>
      </c>
      <c r="G1631" t="s">
        <v>268</v>
      </c>
      <c r="H1631" t="s">
        <v>5050</v>
      </c>
      <c r="I1631">
        <v>329969</v>
      </c>
      <c r="J1631" t="s">
        <v>4804</v>
      </c>
      <c r="K1631">
        <v>524</v>
      </c>
      <c r="L1631" t="s">
        <v>23</v>
      </c>
      <c r="M1631" t="s">
        <v>24</v>
      </c>
      <c r="N1631" t="s">
        <v>64</v>
      </c>
      <c r="O1631">
        <v>28000000</v>
      </c>
      <c r="P1631">
        <v>1984</v>
      </c>
      <c r="Q1631">
        <v>7.6</v>
      </c>
    </row>
    <row r="1632" spans="1:17" customFormat="1" hidden="1" x14ac:dyDescent="0.3">
      <c r="A1632" t="s">
        <v>5051</v>
      </c>
      <c r="B1632">
        <v>45</v>
      </c>
      <c r="C1632">
        <v>83</v>
      </c>
      <c r="D1632" t="s">
        <v>1384</v>
      </c>
      <c r="E1632">
        <v>100491683</v>
      </c>
      <c r="F1632" t="s">
        <v>5052</v>
      </c>
      <c r="G1632" t="s">
        <v>1482</v>
      </c>
      <c r="H1632" t="s">
        <v>5053</v>
      </c>
      <c r="I1632">
        <v>14005</v>
      </c>
      <c r="J1632" t="s">
        <v>4745</v>
      </c>
      <c r="K1632">
        <v>67</v>
      </c>
      <c r="L1632" t="s">
        <v>23</v>
      </c>
      <c r="M1632" t="s">
        <v>24</v>
      </c>
      <c r="N1632" t="s">
        <v>190</v>
      </c>
      <c r="O1632">
        <v>24000000</v>
      </c>
      <c r="P1632">
        <v>1998</v>
      </c>
      <c r="Q1632">
        <v>5.9</v>
      </c>
    </row>
    <row r="1633" spans="1:17" customFormat="1" hidden="1" x14ac:dyDescent="0.3">
      <c r="A1633" t="s">
        <v>636</v>
      </c>
      <c r="B1633">
        <v>133</v>
      </c>
      <c r="C1633">
        <v>104</v>
      </c>
      <c r="D1633" t="s">
        <v>2484</v>
      </c>
      <c r="E1633">
        <v>74058698</v>
      </c>
      <c r="F1633" t="s">
        <v>1359</v>
      </c>
      <c r="G1633" t="s">
        <v>316</v>
      </c>
      <c r="H1633" t="s">
        <v>5054</v>
      </c>
      <c r="I1633">
        <v>59232</v>
      </c>
      <c r="J1633" t="s">
        <v>1663</v>
      </c>
      <c r="K1633">
        <v>317</v>
      </c>
      <c r="L1633" t="s">
        <v>23</v>
      </c>
      <c r="M1633" t="s">
        <v>24</v>
      </c>
      <c r="N1633" t="s">
        <v>393</v>
      </c>
      <c r="O1633">
        <v>60000000</v>
      </c>
      <c r="P1633">
        <v>2001</v>
      </c>
      <c r="Q1633">
        <v>6.3</v>
      </c>
    </row>
    <row r="1634" spans="1:17" customFormat="1" hidden="1" x14ac:dyDescent="0.3">
      <c r="A1634" t="s">
        <v>2971</v>
      </c>
      <c r="B1634">
        <v>178</v>
      </c>
      <c r="C1634">
        <v>102</v>
      </c>
      <c r="D1634" t="s">
        <v>333</v>
      </c>
      <c r="E1634">
        <v>55845943</v>
      </c>
      <c r="F1634" t="s">
        <v>229</v>
      </c>
      <c r="G1634" t="s">
        <v>29</v>
      </c>
      <c r="H1634" t="s">
        <v>5055</v>
      </c>
      <c r="I1634">
        <v>130094</v>
      </c>
      <c r="J1634" t="s">
        <v>5056</v>
      </c>
      <c r="K1634">
        <v>471</v>
      </c>
      <c r="L1634" t="s">
        <v>23</v>
      </c>
      <c r="M1634" t="s">
        <v>24</v>
      </c>
      <c r="N1634" t="s">
        <v>393</v>
      </c>
      <c r="O1634">
        <v>29000000</v>
      </c>
      <c r="P1634">
        <v>2003</v>
      </c>
      <c r="Q1634">
        <v>6.4</v>
      </c>
    </row>
    <row r="1635" spans="1:17" customFormat="1" hidden="1" x14ac:dyDescent="0.3">
      <c r="A1635" t="s">
        <v>850</v>
      </c>
      <c r="B1635">
        <v>233</v>
      </c>
      <c r="C1635">
        <v>131</v>
      </c>
      <c r="D1635" t="s">
        <v>647</v>
      </c>
      <c r="E1635">
        <v>81350242</v>
      </c>
      <c r="F1635" t="s">
        <v>41</v>
      </c>
      <c r="G1635" t="s">
        <v>73</v>
      </c>
      <c r="H1635" t="s">
        <v>5057</v>
      </c>
      <c r="I1635">
        <v>592582</v>
      </c>
      <c r="J1635" t="s">
        <v>5058</v>
      </c>
      <c r="K1635">
        <v>722</v>
      </c>
      <c r="L1635" t="s">
        <v>23</v>
      </c>
      <c r="M1635" t="s">
        <v>24</v>
      </c>
      <c r="N1635" t="s">
        <v>393</v>
      </c>
      <c r="O1635">
        <v>28000000</v>
      </c>
      <c r="P1635">
        <v>1988</v>
      </c>
      <c r="Q1635">
        <v>8.1999999999999993</v>
      </c>
    </row>
    <row r="1636" spans="1:17" customFormat="1" hidden="1" x14ac:dyDescent="0.3">
      <c r="A1636" t="s">
        <v>4576</v>
      </c>
      <c r="B1636">
        <v>173</v>
      </c>
      <c r="C1636">
        <v>101</v>
      </c>
      <c r="D1636" t="s">
        <v>2722</v>
      </c>
      <c r="E1636">
        <v>67266300</v>
      </c>
      <c r="F1636" t="s">
        <v>1068</v>
      </c>
      <c r="G1636" t="s">
        <v>422</v>
      </c>
      <c r="H1636" t="s">
        <v>5059</v>
      </c>
      <c r="I1636">
        <v>195255</v>
      </c>
      <c r="J1636" t="s">
        <v>1201</v>
      </c>
      <c r="K1636">
        <v>170</v>
      </c>
      <c r="L1636" t="s">
        <v>23</v>
      </c>
      <c r="M1636" t="s">
        <v>509</v>
      </c>
      <c r="N1636" t="s">
        <v>393</v>
      </c>
      <c r="O1636">
        <v>28000000</v>
      </c>
      <c r="P1636">
        <v>2008</v>
      </c>
      <c r="Q1636">
        <v>6.9</v>
      </c>
    </row>
    <row r="1637" spans="1:17" customFormat="1" hidden="1" x14ac:dyDescent="0.3">
      <c r="A1637" t="s">
        <v>1117</v>
      </c>
      <c r="B1637">
        <v>426</v>
      </c>
      <c r="C1637">
        <v>130</v>
      </c>
      <c r="D1637" t="s">
        <v>40</v>
      </c>
      <c r="E1637">
        <v>70235322</v>
      </c>
      <c r="F1637" t="s">
        <v>1910</v>
      </c>
      <c r="G1637" t="s">
        <v>2578</v>
      </c>
      <c r="H1637" t="s">
        <v>5060</v>
      </c>
      <c r="I1637">
        <v>182983</v>
      </c>
      <c r="J1637" t="s">
        <v>5061</v>
      </c>
      <c r="K1637">
        <v>374</v>
      </c>
      <c r="L1637" t="s">
        <v>23</v>
      </c>
      <c r="M1637" t="s">
        <v>24</v>
      </c>
      <c r="N1637" t="s">
        <v>393</v>
      </c>
      <c r="O1637">
        <v>28000000</v>
      </c>
      <c r="P1637">
        <v>2015</v>
      </c>
      <c r="Q1637">
        <v>7.8</v>
      </c>
    </row>
    <row r="1638" spans="1:17" customFormat="1" hidden="1" x14ac:dyDescent="0.3">
      <c r="A1638" t="s">
        <v>702</v>
      </c>
      <c r="B1638">
        <v>210</v>
      </c>
      <c r="C1638">
        <v>120</v>
      </c>
      <c r="D1638" t="s">
        <v>1375</v>
      </c>
      <c r="E1638">
        <v>7443007</v>
      </c>
      <c r="F1638" t="s">
        <v>3303</v>
      </c>
      <c r="G1638" t="s">
        <v>1544</v>
      </c>
      <c r="H1638" t="s">
        <v>5062</v>
      </c>
      <c r="I1638">
        <v>24663</v>
      </c>
      <c r="J1638" t="s">
        <v>5063</v>
      </c>
      <c r="K1638">
        <v>71</v>
      </c>
      <c r="L1638" t="s">
        <v>23</v>
      </c>
      <c r="M1638" t="s">
        <v>24</v>
      </c>
      <c r="N1638" t="s">
        <v>393</v>
      </c>
      <c r="O1638">
        <v>30000000</v>
      </c>
      <c r="P1638">
        <v>2009</v>
      </c>
      <c r="Q1638">
        <v>6.7</v>
      </c>
    </row>
    <row r="1639" spans="1:17" customFormat="1" hidden="1" x14ac:dyDescent="0.3">
      <c r="A1639" t="s">
        <v>4930</v>
      </c>
      <c r="B1639">
        <v>129</v>
      </c>
      <c r="C1639">
        <v>135</v>
      </c>
      <c r="D1639" t="s">
        <v>947</v>
      </c>
      <c r="E1639">
        <v>64371181</v>
      </c>
      <c r="F1639" t="s">
        <v>2585</v>
      </c>
      <c r="G1639" t="s">
        <v>5064</v>
      </c>
      <c r="H1639" t="s">
        <v>5065</v>
      </c>
      <c r="I1639">
        <v>36636</v>
      </c>
      <c r="J1639" t="s">
        <v>5066</v>
      </c>
      <c r="K1639">
        <v>289</v>
      </c>
      <c r="L1639" t="s">
        <v>23</v>
      </c>
      <c r="M1639" t="s">
        <v>24</v>
      </c>
      <c r="N1639" t="s">
        <v>64</v>
      </c>
      <c r="O1639">
        <v>28000000</v>
      </c>
      <c r="P1639">
        <v>2004</v>
      </c>
      <c r="Q1639">
        <v>7.5</v>
      </c>
    </row>
    <row r="1640" spans="1:17" customFormat="1" hidden="1" x14ac:dyDescent="0.3">
      <c r="A1640" t="s">
        <v>76</v>
      </c>
      <c r="B1640">
        <v>287</v>
      </c>
      <c r="C1640">
        <v>110</v>
      </c>
      <c r="D1640" t="s">
        <v>2672</v>
      </c>
      <c r="E1640">
        <v>58885635</v>
      </c>
      <c r="F1640" t="s">
        <v>2972</v>
      </c>
      <c r="G1640" t="s">
        <v>628</v>
      </c>
      <c r="H1640" t="s">
        <v>5067</v>
      </c>
      <c r="I1640">
        <v>194422</v>
      </c>
      <c r="J1640" t="s">
        <v>990</v>
      </c>
      <c r="K1640">
        <v>1057</v>
      </c>
      <c r="L1640" t="s">
        <v>23</v>
      </c>
      <c r="M1640" t="s">
        <v>24</v>
      </c>
      <c r="N1640" t="s">
        <v>393</v>
      </c>
      <c r="O1640">
        <v>26000000</v>
      </c>
      <c r="P1640">
        <v>2004</v>
      </c>
      <c r="Q1640">
        <v>7.4</v>
      </c>
    </row>
    <row r="1641" spans="1:17" customFormat="1" hidden="1" x14ac:dyDescent="0.3">
      <c r="A1641" t="s">
        <v>1652</v>
      </c>
      <c r="B1641">
        <v>108</v>
      </c>
      <c r="C1641">
        <v>103</v>
      </c>
      <c r="D1641" t="s">
        <v>161</v>
      </c>
      <c r="E1641">
        <v>60400856</v>
      </c>
      <c r="F1641" t="s">
        <v>1073</v>
      </c>
      <c r="G1641" t="s">
        <v>446</v>
      </c>
      <c r="H1641" t="s">
        <v>5068</v>
      </c>
      <c r="I1641">
        <v>61317</v>
      </c>
      <c r="J1641" t="s">
        <v>5069</v>
      </c>
      <c r="K1641">
        <v>229</v>
      </c>
      <c r="L1641" t="s">
        <v>23</v>
      </c>
      <c r="M1641" t="s">
        <v>509</v>
      </c>
      <c r="N1641" t="s">
        <v>25</v>
      </c>
      <c r="O1641">
        <v>35000000</v>
      </c>
      <c r="P1641">
        <v>2001</v>
      </c>
      <c r="Q1641">
        <v>5.2</v>
      </c>
    </row>
    <row r="1642" spans="1:17" customFormat="1" hidden="1" x14ac:dyDescent="0.3">
      <c r="A1642" t="s">
        <v>3234</v>
      </c>
      <c r="B1642">
        <v>220</v>
      </c>
      <c r="C1642">
        <v>110</v>
      </c>
      <c r="D1642" t="s">
        <v>2444</v>
      </c>
      <c r="E1642">
        <v>52353636</v>
      </c>
      <c r="F1642" t="s">
        <v>1608</v>
      </c>
      <c r="G1642" t="s">
        <v>371</v>
      </c>
      <c r="H1642" t="s">
        <v>5070</v>
      </c>
      <c r="I1642">
        <v>209133</v>
      </c>
      <c r="J1642" t="s">
        <v>2884</v>
      </c>
      <c r="K1642">
        <v>962</v>
      </c>
      <c r="L1642" t="s">
        <v>23</v>
      </c>
      <c r="M1642" t="s">
        <v>24</v>
      </c>
      <c r="N1642" t="s">
        <v>393</v>
      </c>
      <c r="O1642">
        <v>21000000</v>
      </c>
      <c r="P1642">
        <v>2001</v>
      </c>
      <c r="Q1642">
        <v>7.6</v>
      </c>
    </row>
    <row r="1643" spans="1:17" customFormat="1" hidden="1" x14ac:dyDescent="0.3">
      <c r="A1643" t="s">
        <v>922</v>
      </c>
      <c r="B1643">
        <v>136</v>
      </c>
      <c r="C1643">
        <v>91</v>
      </c>
      <c r="D1643" t="s">
        <v>5071</v>
      </c>
      <c r="E1643">
        <v>51475962</v>
      </c>
      <c r="F1643" t="s">
        <v>564</v>
      </c>
      <c r="G1643" t="s">
        <v>3568</v>
      </c>
      <c r="H1643" t="s">
        <v>5072</v>
      </c>
      <c r="I1643">
        <v>177828</v>
      </c>
      <c r="J1643" t="s">
        <v>1178</v>
      </c>
      <c r="K1643">
        <v>714</v>
      </c>
      <c r="L1643" t="s">
        <v>23</v>
      </c>
      <c r="M1643" t="s">
        <v>24</v>
      </c>
      <c r="N1643" t="s">
        <v>393</v>
      </c>
      <c r="O1643">
        <v>30000000</v>
      </c>
      <c r="P1643">
        <v>2003</v>
      </c>
      <c r="Q1643">
        <v>7.3</v>
      </c>
    </row>
    <row r="1644" spans="1:17" customFormat="1" hidden="1" x14ac:dyDescent="0.3">
      <c r="A1644" t="s">
        <v>466</v>
      </c>
      <c r="B1644">
        <v>222</v>
      </c>
      <c r="C1644">
        <v>105</v>
      </c>
      <c r="D1644" t="s">
        <v>316</v>
      </c>
      <c r="E1644">
        <v>63910583</v>
      </c>
      <c r="F1644" t="s">
        <v>1073</v>
      </c>
      <c r="G1644" t="s">
        <v>1114</v>
      </c>
      <c r="H1644" t="s">
        <v>5073</v>
      </c>
      <c r="I1644">
        <v>106755</v>
      </c>
      <c r="J1644" t="s">
        <v>2397</v>
      </c>
      <c r="K1644">
        <v>173</v>
      </c>
      <c r="L1644" t="s">
        <v>23</v>
      </c>
      <c r="M1644" t="s">
        <v>24</v>
      </c>
      <c r="N1644" t="s">
        <v>25</v>
      </c>
      <c r="O1644">
        <v>28000000</v>
      </c>
      <c r="P1644">
        <v>2013</v>
      </c>
      <c r="Q1644">
        <v>6.6</v>
      </c>
    </row>
    <row r="1645" spans="1:17" customFormat="1" hidden="1" x14ac:dyDescent="0.3">
      <c r="A1645" t="s">
        <v>3648</v>
      </c>
      <c r="B1645">
        <v>112</v>
      </c>
      <c r="C1645">
        <v>127</v>
      </c>
      <c r="D1645" t="s">
        <v>5074</v>
      </c>
      <c r="E1645">
        <v>62300000</v>
      </c>
      <c r="F1645" t="s">
        <v>34</v>
      </c>
      <c r="G1645" t="s">
        <v>633</v>
      </c>
      <c r="H1645" t="s">
        <v>5075</v>
      </c>
      <c r="I1645">
        <v>72085</v>
      </c>
      <c r="J1645" t="s">
        <v>721</v>
      </c>
      <c r="K1645">
        <v>263</v>
      </c>
      <c r="L1645" t="s">
        <v>23</v>
      </c>
      <c r="M1645" t="s">
        <v>38</v>
      </c>
      <c r="N1645" t="s">
        <v>64</v>
      </c>
      <c r="O1645">
        <v>28000000</v>
      </c>
      <c r="P1645">
        <v>1981</v>
      </c>
      <c r="Q1645">
        <v>6.8</v>
      </c>
    </row>
    <row r="1646" spans="1:17" customFormat="1" hidden="1" x14ac:dyDescent="0.3">
      <c r="A1646" t="s">
        <v>1071</v>
      </c>
      <c r="B1646">
        <v>122</v>
      </c>
      <c r="C1646">
        <v>82</v>
      </c>
      <c r="D1646" t="s">
        <v>5076</v>
      </c>
      <c r="E1646">
        <v>49968653</v>
      </c>
      <c r="F1646" t="s">
        <v>1073</v>
      </c>
      <c r="G1646" t="s">
        <v>5077</v>
      </c>
      <c r="H1646" t="s">
        <v>5078</v>
      </c>
      <c r="I1646">
        <v>85423</v>
      </c>
      <c r="J1646" t="s">
        <v>5079</v>
      </c>
      <c r="K1646">
        <v>374</v>
      </c>
      <c r="L1646" t="s">
        <v>23</v>
      </c>
      <c r="M1646" t="s">
        <v>24</v>
      </c>
      <c r="N1646" t="s">
        <v>25</v>
      </c>
      <c r="O1646">
        <v>28000000</v>
      </c>
      <c r="P1646">
        <v>2001</v>
      </c>
      <c r="Q1646">
        <v>6.9</v>
      </c>
    </row>
    <row r="1647" spans="1:17" customFormat="1" hidden="1" x14ac:dyDescent="0.3">
      <c r="A1647" t="s">
        <v>1163</v>
      </c>
      <c r="B1647">
        <v>62</v>
      </c>
      <c r="C1647">
        <v>99</v>
      </c>
      <c r="D1647" t="s">
        <v>1460</v>
      </c>
      <c r="E1647">
        <v>44450000</v>
      </c>
      <c r="F1647" t="s">
        <v>908</v>
      </c>
      <c r="G1647" t="s">
        <v>5080</v>
      </c>
      <c r="H1647" t="s">
        <v>5081</v>
      </c>
      <c r="I1647">
        <v>44394</v>
      </c>
      <c r="J1647" t="s">
        <v>5082</v>
      </c>
      <c r="K1647">
        <v>115</v>
      </c>
      <c r="L1647" t="s">
        <v>23</v>
      </c>
      <c r="M1647" t="s">
        <v>183</v>
      </c>
      <c r="N1647" t="s">
        <v>393</v>
      </c>
      <c r="O1647">
        <v>27000000</v>
      </c>
      <c r="P1647">
        <v>1994</v>
      </c>
      <c r="Q1647">
        <v>5.8</v>
      </c>
    </row>
    <row r="1648" spans="1:17" customFormat="1" hidden="1" x14ac:dyDescent="0.3">
      <c r="A1648" t="s">
        <v>1350</v>
      </c>
      <c r="B1648">
        <v>135</v>
      </c>
      <c r="C1648">
        <v>90</v>
      </c>
      <c r="D1648" t="s">
        <v>155</v>
      </c>
      <c r="E1648">
        <v>45162741</v>
      </c>
      <c r="F1648" t="s">
        <v>1068</v>
      </c>
      <c r="G1648" t="s">
        <v>1264</v>
      </c>
      <c r="H1648" t="s">
        <v>5083</v>
      </c>
      <c r="I1648">
        <v>201084</v>
      </c>
      <c r="J1648" t="s">
        <v>816</v>
      </c>
      <c r="K1648">
        <v>523</v>
      </c>
      <c r="L1648" t="s">
        <v>23</v>
      </c>
      <c r="M1648" t="s">
        <v>509</v>
      </c>
      <c r="N1648" t="s">
        <v>25</v>
      </c>
      <c r="O1648">
        <v>28000000</v>
      </c>
      <c r="P1648">
        <v>2001</v>
      </c>
      <c r="Q1648">
        <v>6.6</v>
      </c>
    </row>
    <row r="1649" spans="1:17" customFormat="1" hidden="1" x14ac:dyDescent="0.3">
      <c r="A1649" t="s">
        <v>4450</v>
      </c>
      <c r="B1649">
        <v>184</v>
      </c>
      <c r="C1649">
        <v>115</v>
      </c>
      <c r="D1649" t="s">
        <v>5084</v>
      </c>
      <c r="E1649">
        <v>71346930</v>
      </c>
      <c r="F1649" t="s">
        <v>5085</v>
      </c>
      <c r="G1649" t="s">
        <v>5086</v>
      </c>
      <c r="H1649" t="s">
        <v>5087</v>
      </c>
      <c r="I1649">
        <v>78008</v>
      </c>
      <c r="J1649" t="s">
        <v>5088</v>
      </c>
      <c r="K1649">
        <v>160</v>
      </c>
      <c r="L1649" t="s">
        <v>23</v>
      </c>
      <c r="M1649" t="s">
        <v>24</v>
      </c>
      <c r="N1649" t="s">
        <v>25</v>
      </c>
      <c r="O1649">
        <v>28000000</v>
      </c>
      <c r="P1649">
        <v>2013</v>
      </c>
      <c r="Q1649">
        <v>6.7</v>
      </c>
    </row>
    <row r="1650" spans="1:17" customFormat="1" hidden="1" x14ac:dyDescent="0.3">
      <c r="A1650" t="s">
        <v>2490</v>
      </c>
      <c r="B1650">
        <v>36</v>
      </c>
      <c r="C1650">
        <v>96</v>
      </c>
      <c r="D1650" t="s">
        <v>5089</v>
      </c>
      <c r="E1650">
        <v>39514713</v>
      </c>
      <c r="F1650" t="s">
        <v>349</v>
      </c>
      <c r="G1650" t="s">
        <v>2297</v>
      </c>
      <c r="H1650" t="s">
        <v>5090</v>
      </c>
      <c r="I1650">
        <v>60494</v>
      </c>
      <c r="J1650" t="s">
        <v>5091</v>
      </c>
      <c r="K1650">
        <v>132</v>
      </c>
      <c r="L1650" t="s">
        <v>23</v>
      </c>
      <c r="M1650" t="s">
        <v>24</v>
      </c>
      <c r="N1650" t="s">
        <v>64</v>
      </c>
      <c r="O1650">
        <v>28000000</v>
      </c>
      <c r="P1650">
        <v>1993</v>
      </c>
      <c r="Q1650">
        <v>6.7</v>
      </c>
    </row>
    <row r="1651" spans="1:17" customFormat="1" hidden="1" x14ac:dyDescent="0.3">
      <c r="A1651" t="s">
        <v>4223</v>
      </c>
      <c r="B1651">
        <v>171</v>
      </c>
      <c r="C1651">
        <v>104</v>
      </c>
      <c r="D1651" t="s">
        <v>5092</v>
      </c>
      <c r="E1651">
        <v>43097652</v>
      </c>
      <c r="F1651" t="s">
        <v>918</v>
      </c>
      <c r="G1651" t="s">
        <v>561</v>
      </c>
      <c r="H1651" t="s">
        <v>5093</v>
      </c>
      <c r="I1651">
        <v>59068</v>
      </c>
      <c r="J1651" t="s">
        <v>2080</v>
      </c>
      <c r="K1651">
        <v>128</v>
      </c>
      <c r="L1651" t="s">
        <v>23</v>
      </c>
      <c r="M1651" t="s">
        <v>24</v>
      </c>
      <c r="N1651" t="s">
        <v>64</v>
      </c>
      <c r="O1651">
        <v>28000000</v>
      </c>
      <c r="P1651">
        <v>2007</v>
      </c>
      <c r="Q1651">
        <v>6.3</v>
      </c>
    </row>
    <row r="1652" spans="1:17" customFormat="1" hidden="1" x14ac:dyDescent="0.3">
      <c r="A1652" t="s">
        <v>459</v>
      </c>
      <c r="B1652">
        <v>447</v>
      </c>
      <c r="C1652">
        <v>117</v>
      </c>
      <c r="D1652" t="s">
        <v>5094</v>
      </c>
      <c r="E1652">
        <v>48043505</v>
      </c>
      <c r="F1652" t="s">
        <v>1366</v>
      </c>
      <c r="G1652" t="s">
        <v>5095</v>
      </c>
      <c r="H1652" t="s">
        <v>5096</v>
      </c>
      <c r="I1652">
        <v>435864</v>
      </c>
      <c r="J1652" t="s">
        <v>1111</v>
      </c>
      <c r="K1652">
        <v>801</v>
      </c>
      <c r="L1652" t="s">
        <v>23</v>
      </c>
      <c r="M1652" t="s">
        <v>38</v>
      </c>
      <c r="N1652" t="s">
        <v>393</v>
      </c>
      <c r="O1652">
        <v>30000000</v>
      </c>
      <c r="P1652">
        <v>2010</v>
      </c>
      <c r="Q1652">
        <v>7.7</v>
      </c>
    </row>
    <row r="1653" spans="1:17" customFormat="1" hidden="1" x14ac:dyDescent="0.3">
      <c r="A1653" t="s">
        <v>2577</v>
      </c>
      <c r="B1653">
        <v>220</v>
      </c>
      <c r="C1653">
        <v>83</v>
      </c>
      <c r="D1653" t="s">
        <v>5097</v>
      </c>
      <c r="E1653">
        <v>37053924</v>
      </c>
      <c r="F1653" t="s">
        <v>1118</v>
      </c>
      <c r="G1653" t="s">
        <v>2536</v>
      </c>
      <c r="H1653" t="s">
        <v>5098</v>
      </c>
      <c r="I1653">
        <v>77935</v>
      </c>
      <c r="J1653" t="s">
        <v>2448</v>
      </c>
      <c r="K1653">
        <v>122</v>
      </c>
      <c r="L1653" t="s">
        <v>23</v>
      </c>
      <c r="M1653" t="s">
        <v>509</v>
      </c>
      <c r="N1653" t="s">
        <v>393</v>
      </c>
      <c r="O1653">
        <v>28000000</v>
      </c>
      <c r="P1653">
        <v>2011</v>
      </c>
      <c r="Q1653">
        <v>6.1</v>
      </c>
    </row>
    <row r="1654" spans="1:17" customFormat="1" hidden="1" x14ac:dyDescent="0.3">
      <c r="A1654" t="s">
        <v>3290</v>
      </c>
      <c r="B1654">
        <v>122</v>
      </c>
      <c r="C1654">
        <v>99</v>
      </c>
      <c r="D1654" t="s">
        <v>3056</v>
      </c>
      <c r="E1654">
        <v>33000377</v>
      </c>
      <c r="F1654" t="s">
        <v>5099</v>
      </c>
      <c r="G1654" t="s">
        <v>433</v>
      </c>
      <c r="H1654" t="s">
        <v>5100</v>
      </c>
      <c r="I1654">
        <v>27378</v>
      </c>
      <c r="J1654" t="s">
        <v>5101</v>
      </c>
      <c r="K1654">
        <v>365</v>
      </c>
      <c r="L1654" t="s">
        <v>23</v>
      </c>
      <c r="M1654" t="s">
        <v>24</v>
      </c>
      <c r="N1654" t="s">
        <v>393</v>
      </c>
      <c r="O1654">
        <v>28000000</v>
      </c>
      <c r="P1654">
        <v>2000</v>
      </c>
      <c r="Q1654">
        <v>4.9000000000000004</v>
      </c>
    </row>
    <row r="1655" spans="1:17" customFormat="1" hidden="1" x14ac:dyDescent="0.3">
      <c r="A1655" t="s">
        <v>5102</v>
      </c>
      <c r="B1655">
        <v>119</v>
      </c>
      <c r="C1655">
        <v>81</v>
      </c>
      <c r="D1655" t="s">
        <v>352</v>
      </c>
      <c r="E1655">
        <v>66950483</v>
      </c>
      <c r="F1655" t="s">
        <v>1904</v>
      </c>
      <c r="G1655" t="s">
        <v>1388</v>
      </c>
      <c r="H1655" t="s">
        <v>5103</v>
      </c>
      <c r="I1655">
        <v>29738</v>
      </c>
      <c r="J1655" t="s">
        <v>498</v>
      </c>
      <c r="K1655">
        <v>85</v>
      </c>
      <c r="L1655" t="s">
        <v>23</v>
      </c>
      <c r="M1655" t="s">
        <v>24</v>
      </c>
      <c r="N1655" t="s">
        <v>64</v>
      </c>
      <c r="O1655">
        <v>28000000</v>
      </c>
      <c r="P1655">
        <v>2014</v>
      </c>
      <c r="Q1655">
        <v>6.2</v>
      </c>
    </row>
    <row r="1656" spans="1:17" customFormat="1" hidden="1" x14ac:dyDescent="0.3">
      <c r="A1656" t="s">
        <v>622</v>
      </c>
      <c r="B1656">
        <v>177</v>
      </c>
      <c r="C1656">
        <v>135</v>
      </c>
      <c r="D1656" t="s">
        <v>4798</v>
      </c>
      <c r="E1656">
        <v>38372662</v>
      </c>
      <c r="F1656" t="s">
        <v>147</v>
      </c>
      <c r="G1656" t="s">
        <v>5104</v>
      </c>
      <c r="H1656" t="s">
        <v>5105</v>
      </c>
      <c r="I1656">
        <v>193455</v>
      </c>
      <c r="J1656" t="s">
        <v>5106</v>
      </c>
      <c r="K1656">
        <v>1058</v>
      </c>
      <c r="L1656" t="s">
        <v>23</v>
      </c>
      <c r="M1656" t="s">
        <v>943</v>
      </c>
      <c r="N1656" t="s">
        <v>64</v>
      </c>
      <c r="O1656">
        <v>28000000</v>
      </c>
      <c r="P1656">
        <v>2005</v>
      </c>
      <c r="Q1656">
        <v>7.8</v>
      </c>
    </row>
    <row r="1657" spans="1:17" customFormat="1" hidden="1" x14ac:dyDescent="0.3">
      <c r="A1657" t="s">
        <v>128</v>
      </c>
      <c r="B1657">
        <v>302</v>
      </c>
      <c r="C1657">
        <v>117</v>
      </c>
      <c r="D1657" t="s">
        <v>5107</v>
      </c>
      <c r="E1657">
        <v>27000000</v>
      </c>
      <c r="F1657" t="s">
        <v>1846</v>
      </c>
      <c r="G1657" t="s">
        <v>268</v>
      </c>
      <c r="H1657" t="s">
        <v>5108</v>
      </c>
      <c r="I1657">
        <v>461609</v>
      </c>
      <c r="J1657" t="s">
        <v>3233</v>
      </c>
      <c r="K1657">
        <v>1168</v>
      </c>
      <c r="L1657" t="s">
        <v>23</v>
      </c>
      <c r="M1657" t="s">
        <v>24</v>
      </c>
      <c r="N1657" t="s">
        <v>393</v>
      </c>
      <c r="O1657">
        <v>28000000</v>
      </c>
      <c r="P1657">
        <v>1982</v>
      </c>
      <c r="Q1657">
        <v>8.1999999999999993</v>
      </c>
    </row>
    <row r="1658" spans="1:17" customFormat="1" hidden="1" x14ac:dyDescent="0.3">
      <c r="A1658" t="s">
        <v>2175</v>
      </c>
      <c r="B1658">
        <v>44</v>
      </c>
      <c r="C1658">
        <v>139</v>
      </c>
      <c r="D1658" t="s">
        <v>455</v>
      </c>
      <c r="E1658">
        <v>31600000</v>
      </c>
      <c r="F1658" t="s">
        <v>5109</v>
      </c>
      <c r="G1658" t="s">
        <v>157</v>
      </c>
      <c r="H1658" t="s">
        <v>5110</v>
      </c>
      <c r="I1658">
        <v>34427</v>
      </c>
      <c r="J1658" t="s">
        <v>3442</v>
      </c>
      <c r="K1658">
        <v>126</v>
      </c>
      <c r="L1658" t="s">
        <v>23</v>
      </c>
      <c r="M1658" t="s">
        <v>24</v>
      </c>
      <c r="N1658" t="s">
        <v>393</v>
      </c>
      <c r="O1658">
        <v>28000000</v>
      </c>
      <c r="P1658">
        <v>1995</v>
      </c>
      <c r="Q1658">
        <v>6.9</v>
      </c>
    </row>
    <row r="1659" spans="1:17" customFormat="1" hidden="1" x14ac:dyDescent="0.3">
      <c r="A1659" t="s">
        <v>224</v>
      </c>
      <c r="B1659">
        <v>211</v>
      </c>
      <c r="C1659">
        <v>123</v>
      </c>
      <c r="D1659" t="s">
        <v>5111</v>
      </c>
      <c r="E1659">
        <v>30688364</v>
      </c>
      <c r="F1659" t="s">
        <v>611</v>
      </c>
      <c r="G1659" t="s">
        <v>1080</v>
      </c>
      <c r="H1659" t="s">
        <v>5112</v>
      </c>
      <c r="I1659">
        <v>69355</v>
      </c>
      <c r="J1659" t="s">
        <v>5113</v>
      </c>
      <c r="K1659">
        <v>211</v>
      </c>
      <c r="L1659" t="s">
        <v>23</v>
      </c>
      <c r="M1659" t="s">
        <v>24</v>
      </c>
      <c r="N1659" t="s">
        <v>25</v>
      </c>
      <c r="O1659">
        <v>28000000</v>
      </c>
      <c r="P1659">
        <v>2014</v>
      </c>
      <c r="Q1659">
        <v>6.2</v>
      </c>
    </row>
    <row r="1660" spans="1:17" customFormat="1" hidden="1" x14ac:dyDescent="0.3">
      <c r="A1660" t="s">
        <v>5114</v>
      </c>
      <c r="B1660">
        <v>222</v>
      </c>
      <c r="C1660">
        <v>117</v>
      </c>
      <c r="D1660" t="s">
        <v>5115</v>
      </c>
      <c r="E1660">
        <v>28563179</v>
      </c>
      <c r="F1660" t="s">
        <v>1359</v>
      </c>
      <c r="G1660" t="s">
        <v>1079</v>
      </c>
      <c r="H1660" t="s">
        <v>5116</v>
      </c>
      <c r="I1660">
        <v>72693</v>
      </c>
      <c r="J1660" t="s">
        <v>5117</v>
      </c>
      <c r="K1660">
        <v>199</v>
      </c>
      <c r="L1660" t="s">
        <v>23</v>
      </c>
      <c r="M1660" t="s">
        <v>24</v>
      </c>
      <c r="N1660" t="s">
        <v>393</v>
      </c>
      <c r="O1660">
        <v>21000000</v>
      </c>
      <c r="P1660">
        <v>2007</v>
      </c>
      <c r="Q1660">
        <v>6.9</v>
      </c>
    </row>
    <row r="1661" spans="1:17" customFormat="1" hidden="1" x14ac:dyDescent="0.3">
      <c r="A1661" t="s">
        <v>5118</v>
      </c>
      <c r="B1661">
        <v>100</v>
      </c>
      <c r="C1661">
        <v>97</v>
      </c>
      <c r="D1661" t="s">
        <v>5119</v>
      </c>
      <c r="E1661">
        <v>16779636</v>
      </c>
      <c r="F1661" t="s">
        <v>2681</v>
      </c>
      <c r="G1661" t="s">
        <v>2191</v>
      </c>
      <c r="H1661" t="s">
        <v>5120</v>
      </c>
      <c r="I1661">
        <v>9338</v>
      </c>
      <c r="J1661" t="s">
        <v>5121</v>
      </c>
      <c r="K1661">
        <v>167</v>
      </c>
      <c r="L1661" t="s">
        <v>23</v>
      </c>
      <c r="M1661" t="s">
        <v>24</v>
      </c>
      <c r="N1661" t="s">
        <v>393</v>
      </c>
      <c r="O1661">
        <v>28000000</v>
      </c>
      <c r="P1661">
        <v>2000</v>
      </c>
      <c r="Q1661">
        <v>4.8</v>
      </c>
    </row>
    <row r="1662" spans="1:17" customFormat="1" hidden="1" x14ac:dyDescent="0.3">
      <c r="A1662" t="s">
        <v>2593</v>
      </c>
      <c r="B1662">
        <v>98</v>
      </c>
      <c r="C1662">
        <v>103</v>
      </c>
      <c r="D1662" t="s">
        <v>2851</v>
      </c>
      <c r="E1662">
        <v>17324744</v>
      </c>
      <c r="F1662" t="s">
        <v>2241</v>
      </c>
      <c r="G1662" t="s">
        <v>5122</v>
      </c>
      <c r="H1662" t="s">
        <v>5123</v>
      </c>
      <c r="I1662">
        <v>44103</v>
      </c>
      <c r="J1662" t="s">
        <v>3150</v>
      </c>
      <c r="K1662">
        <v>149</v>
      </c>
      <c r="L1662" t="s">
        <v>23</v>
      </c>
      <c r="M1662" t="s">
        <v>24</v>
      </c>
      <c r="N1662" t="s">
        <v>25</v>
      </c>
      <c r="O1662">
        <v>28000000</v>
      </c>
      <c r="P1662">
        <v>2006</v>
      </c>
      <c r="Q1662">
        <v>5.3</v>
      </c>
    </row>
    <row r="1663" spans="1:17" customFormat="1" hidden="1" x14ac:dyDescent="0.3">
      <c r="A1663" t="s">
        <v>1259</v>
      </c>
      <c r="B1663">
        <v>74</v>
      </c>
      <c r="C1663">
        <v>119</v>
      </c>
      <c r="D1663" t="s">
        <v>5124</v>
      </c>
      <c r="E1663">
        <v>8888143</v>
      </c>
      <c r="F1663" t="s">
        <v>3726</v>
      </c>
      <c r="G1663" t="s">
        <v>133</v>
      </c>
      <c r="H1663" t="s">
        <v>5125</v>
      </c>
      <c r="I1663">
        <v>22250</v>
      </c>
      <c r="J1663" t="s">
        <v>5126</v>
      </c>
      <c r="K1663">
        <v>123</v>
      </c>
      <c r="L1663" t="s">
        <v>23</v>
      </c>
      <c r="M1663" t="s">
        <v>183</v>
      </c>
      <c r="N1663" t="s">
        <v>393</v>
      </c>
      <c r="O1663">
        <v>28000000</v>
      </c>
      <c r="P1663">
        <v>1999</v>
      </c>
      <c r="Q1663">
        <v>6.7</v>
      </c>
    </row>
    <row r="1664" spans="1:17" customFormat="1" hidden="1" x14ac:dyDescent="0.3">
      <c r="A1664" t="s">
        <v>2515</v>
      </c>
      <c r="B1664">
        <v>97</v>
      </c>
      <c r="C1664">
        <v>94</v>
      </c>
      <c r="D1664" t="s">
        <v>1337</v>
      </c>
      <c r="E1664">
        <v>24268828</v>
      </c>
      <c r="F1664" t="s">
        <v>5127</v>
      </c>
      <c r="G1664" t="s">
        <v>2846</v>
      </c>
      <c r="H1664" t="s">
        <v>5128</v>
      </c>
      <c r="I1664">
        <v>29971</v>
      </c>
      <c r="J1664" t="s">
        <v>5129</v>
      </c>
      <c r="K1664">
        <v>71</v>
      </c>
      <c r="L1664" t="s">
        <v>23</v>
      </c>
      <c r="M1664" t="s">
        <v>24</v>
      </c>
      <c r="N1664" t="s">
        <v>64</v>
      </c>
      <c r="O1664">
        <v>28000000</v>
      </c>
      <c r="P1664">
        <v>2010</v>
      </c>
      <c r="Q1664">
        <v>5.4</v>
      </c>
    </row>
    <row r="1665" spans="1:17" customFormat="1" hidden="1" x14ac:dyDescent="0.3">
      <c r="A1665" t="s">
        <v>4351</v>
      </c>
      <c r="B1665">
        <v>21</v>
      </c>
      <c r="C1665">
        <v>89</v>
      </c>
      <c r="D1665" t="s">
        <v>5130</v>
      </c>
      <c r="E1665">
        <v>8119205</v>
      </c>
      <c r="F1665" t="s">
        <v>349</v>
      </c>
      <c r="G1665" t="s">
        <v>5131</v>
      </c>
      <c r="H1665" t="s">
        <v>5132</v>
      </c>
      <c r="I1665">
        <v>4288</v>
      </c>
      <c r="J1665" t="s">
        <v>2417</v>
      </c>
      <c r="K1665">
        <v>21</v>
      </c>
      <c r="L1665" t="s">
        <v>23</v>
      </c>
      <c r="M1665" t="s">
        <v>24</v>
      </c>
      <c r="N1665" t="s">
        <v>64</v>
      </c>
      <c r="O1665">
        <v>28000000</v>
      </c>
      <c r="P1665">
        <v>1997</v>
      </c>
      <c r="Q1665">
        <v>5.4</v>
      </c>
    </row>
    <row r="1666" spans="1:17" customFormat="1" hidden="1" x14ac:dyDescent="0.3">
      <c r="A1666" t="s">
        <v>3228</v>
      </c>
      <c r="B1666">
        <v>156</v>
      </c>
      <c r="C1666">
        <v>98</v>
      </c>
      <c r="D1666" t="s">
        <v>3568</v>
      </c>
      <c r="E1666">
        <v>8434601</v>
      </c>
      <c r="F1666" t="s">
        <v>2556</v>
      </c>
      <c r="G1666" t="s">
        <v>230</v>
      </c>
      <c r="H1666" t="s">
        <v>5133</v>
      </c>
      <c r="I1666">
        <v>43006</v>
      </c>
      <c r="J1666" t="s">
        <v>4287</v>
      </c>
      <c r="K1666">
        <v>460</v>
      </c>
      <c r="L1666" t="s">
        <v>23</v>
      </c>
      <c r="M1666" t="s">
        <v>24</v>
      </c>
      <c r="N1666" t="s">
        <v>393</v>
      </c>
      <c r="O1666">
        <v>28000000</v>
      </c>
      <c r="P1666">
        <v>2001</v>
      </c>
      <c r="Q1666">
        <v>4.9000000000000004</v>
      </c>
    </row>
    <row r="1667" spans="1:17" customFormat="1" hidden="1" x14ac:dyDescent="0.3">
      <c r="A1667" t="s">
        <v>3254</v>
      </c>
      <c r="B1667">
        <v>125</v>
      </c>
      <c r="C1667">
        <v>107</v>
      </c>
      <c r="D1667" t="s">
        <v>1517</v>
      </c>
      <c r="E1667">
        <v>6998324</v>
      </c>
      <c r="F1667" t="s">
        <v>1608</v>
      </c>
      <c r="G1667" t="s">
        <v>5134</v>
      </c>
      <c r="H1667" t="s">
        <v>5135</v>
      </c>
      <c r="I1667">
        <v>11476</v>
      </c>
      <c r="J1667" t="s">
        <v>3093</v>
      </c>
      <c r="K1667">
        <v>50</v>
      </c>
      <c r="L1667" t="s">
        <v>23</v>
      </c>
      <c r="M1667" t="s">
        <v>24</v>
      </c>
      <c r="N1667" t="s">
        <v>393</v>
      </c>
      <c r="O1667">
        <v>28000000</v>
      </c>
      <c r="P1667">
        <v>2015</v>
      </c>
      <c r="Q1667">
        <v>6.1</v>
      </c>
    </row>
    <row r="1668" spans="1:17" customFormat="1" hidden="1" x14ac:dyDescent="0.3">
      <c r="A1668" t="s">
        <v>3608</v>
      </c>
      <c r="B1668">
        <v>225</v>
      </c>
      <c r="C1668">
        <v>108</v>
      </c>
      <c r="D1668" t="s">
        <v>5136</v>
      </c>
      <c r="E1668">
        <v>10907291</v>
      </c>
      <c r="F1668" t="s">
        <v>5137</v>
      </c>
      <c r="G1668" t="s">
        <v>491</v>
      </c>
      <c r="H1668" t="s">
        <v>5138</v>
      </c>
      <c r="I1668">
        <v>23775</v>
      </c>
      <c r="J1668" t="s">
        <v>385</v>
      </c>
      <c r="K1668">
        <v>134</v>
      </c>
      <c r="L1668" t="s">
        <v>23</v>
      </c>
      <c r="M1668" t="s">
        <v>24</v>
      </c>
      <c r="N1668" t="s">
        <v>25</v>
      </c>
      <c r="O1668">
        <v>28000000</v>
      </c>
      <c r="P1668">
        <v>2016</v>
      </c>
      <c r="Q1668">
        <v>5.8</v>
      </c>
    </row>
    <row r="1669" spans="1:17" customFormat="1" hidden="1" x14ac:dyDescent="0.3">
      <c r="A1669" t="s">
        <v>329</v>
      </c>
      <c r="B1669">
        <v>85</v>
      </c>
      <c r="C1669">
        <v>134</v>
      </c>
      <c r="D1669" t="s">
        <v>5139</v>
      </c>
      <c r="E1669">
        <v>5532301</v>
      </c>
      <c r="F1669" t="s">
        <v>2012</v>
      </c>
      <c r="G1669" t="s">
        <v>5140</v>
      </c>
      <c r="H1669" t="s">
        <v>5141</v>
      </c>
      <c r="I1669">
        <v>21606</v>
      </c>
      <c r="J1669" t="s">
        <v>5142</v>
      </c>
      <c r="K1669">
        <v>117</v>
      </c>
      <c r="L1669" t="s">
        <v>23</v>
      </c>
      <c r="M1669" t="s">
        <v>24</v>
      </c>
      <c r="N1669" t="s">
        <v>25</v>
      </c>
      <c r="O1669">
        <v>28000000</v>
      </c>
      <c r="P1669">
        <v>1997</v>
      </c>
      <c r="Q1669">
        <v>7</v>
      </c>
    </row>
    <row r="1670" spans="1:17" customFormat="1" hidden="1" x14ac:dyDescent="0.3">
      <c r="A1670" t="s">
        <v>5143</v>
      </c>
      <c r="B1670">
        <v>135</v>
      </c>
      <c r="C1670">
        <v>110</v>
      </c>
      <c r="D1670" t="s">
        <v>5144</v>
      </c>
      <c r="E1670">
        <v>2775593</v>
      </c>
      <c r="F1670" t="s">
        <v>918</v>
      </c>
      <c r="G1670" t="s">
        <v>996</v>
      </c>
      <c r="H1670" t="s">
        <v>5145</v>
      </c>
      <c r="I1670">
        <v>61269</v>
      </c>
      <c r="J1670" t="s">
        <v>5146</v>
      </c>
      <c r="K1670">
        <v>98</v>
      </c>
      <c r="L1670" t="s">
        <v>23</v>
      </c>
      <c r="M1670" t="s">
        <v>38</v>
      </c>
      <c r="N1670" t="s">
        <v>393</v>
      </c>
      <c r="O1670">
        <v>27000000</v>
      </c>
      <c r="P1670">
        <v>2008</v>
      </c>
      <c r="Q1670">
        <v>6.5</v>
      </c>
    </row>
    <row r="1671" spans="1:17" customFormat="1" hidden="1" x14ac:dyDescent="0.3">
      <c r="A1671" t="s">
        <v>5147</v>
      </c>
      <c r="B1671">
        <v>350</v>
      </c>
      <c r="C1671">
        <v>103</v>
      </c>
      <c r="D1671" t="s">
        <v>5148</v>
      </c>
      <c r="E1671">
        <v>28751715</v>
      </c>
      <c r="F1671" t="s">
        <v>1118</v>
      </c>
      <c r="G1671" t="s">
        <v>331</v>
      </c>
      <c r="H1671" t="s">
        <v>5149</v>
      </c>
      <c r="I1671">
        <v>202967</v>
      </c>
      <c r="J1671" t="s">
        <v>3610</v>
      </c>
      <c r="K1671">
        <v>378</v>
      </c>
      <c r="L1671" t="s">
        <v>23</v>
      </c>
      <c r="M1671" t="s">
        <v>24</v>
      </c>
      <c r="N1671" t="s">
        <v>393</v>
      </c>
      <c r="O1671">
        <v>28000000</v>
      </c>
      <c r="P1671">
        <v>2013</v>
      </c>
      <c r="Q1671">
        <v>6.6</v>
      </c>
    </row>
    <row r="1672" spans="1:17" customFormat="1" hidden="1" x14ac:dyDescent="0.3">
      <c r="A1672" t="s">
        <v>5152</v>
      </c>
      <c r="B1672">
        <v>177</v>
      </c>
      <c r="C1672">
        <v>100</v>
      </c>
      <c r="D1672" t="s">
        <v>1377</v>
      </c>
      <c r="E1672">
        <v>20285518</v>
      </c>
      <c r="F1672" t="s">
        <v>314</v>
      </c>
      <c r="G1672" t="s">
        <v>228</v>
      </c>
      <c r="H1672" t="s">
        <v>5153</v>
      </c>
      <c r="I1672">
        <v>32103</v>
      </c>
      <c r="J1672" t="s">
        <v>1103</v>
      </c>
      <c r="K1672">
        <v>112</v>
      </c>
      <c r="L1672" t="s">
        <v>23</v>
      </c>
      <c r="M1672" t="s">
        <v>943</v>
      </c>
      <c r="N1672" t="s">
        <v>25</v>
      </c>
      <c r="O1672">
        <v>28000000</v>
      </c>
      <c r="P1672">
        <v>2014</v>
      </c>
      <c r="Q1672">
        <v>5.7</v>
      </c>
    </row>
    <row r="1673" spans="1:17" customFormat="1" hidden="1" x14ac:dyDescent="0.3">
      <c r="A1673" t="s">
        <v>3648</v>
      </c>
      <c r="B1673">
        <v>106</v>
      </c>
      <c r="C1673">
        <v>131</v>
      </c>
      <c r="D1673" t="s">
        <v>5154</v>
      </c>
      <c r="E1673">
        <v>67900000</v>
      </c>
      <c r="F1673" t="s">
        <v>34</v>
      </c>
      <c r="G1673" t="s">
        <v>5155</v>
      </c>
      <c r="H1673" t="s">
        <v>5156</v>
      </c>
      <c r="I1673">
        <v>74374</v>
      </c>
      <c r="J1673" t="s">
        <v>5157</v>
      </c>
      <c r="K1673">
        <v>225</v>
      </c>
      <c r="L1673" t="s">
        <v>23</v>
      </c>
      <c r="M1673" t="s">
        <v>38</v>
      </c>
      <c r="N1673" t="s">
        <v>64</v>
      </c>
      <c r="O1673">
        <v>27500000</v>
      </c>
      <c r="P1673">
        <v>1983</v>
      </c>
      <c r="Q1673">
        <v>6.6</v>
      </c>
    </row>
    <row r="1674" spans="1:17" customFormat="1" hidden="1" x14ac:dyDescent="0.3">
      <c r="A1674" t="s">
        <v>1997</v>
      </c>
      <c r="B1674">
        <v>251</v>
      </c>
      <c r="C1674">
        <v>133</v>
      </c>
      <c r="D1674" t="s">
        <v>5158</v>
      </c>
      <c r="E1674">
        <v>148734225</v>
      </c>
      <c r="F1674" t="s">
        <v>1073</v>
      </c>
      <c r="G1674" t="s">
        <v>2581</v>
      </c>
      <c r="H1674" t="s">
        <v>5159</v>
      </c>
      <c r="I1674">
        <v>298590</v>
      </c>
      <c r="J1674" t="s">
        <v>4312</v>
      </c>
      <c r="K1674">
        <v>559</v>
      </c>
      <c r="L1674" t="s">
        <v>23</v>
      </c>
      <c r="M1674" t="s">
        <v>24</v>
      </c>
      <c r="N1674" t="s">
        <v>393</v>
      </c>
      <c r="O1674">
        <v>30000000</v>
      </c>
      <c r="P1674">
        <v>2007</v>
      </c>
      <c r="Q1674">
        <v>7</v>
      </c>
    </row>
    <row r="1675" spans="1:17" customFormat="1" hidden="1" x14ac:dyDescent="0.3">
      <c r="A1675" t="s">
        <v>3787</v>
      </c>
      <c r="B1675">
        <v>148</v>
      </c>
      <c r="C1675">
        <v>109</v>
      </c>
      <c r="D1675" t="s">
        <v>5160</v>
      </c>
      <c r="E1675">
        <v>49185998</v>
      </c>
      <c r="F1675" t="s">
        <v>2110</v>
      </c>
      <c r="G1675" t="s">
        <v>1029</v>
      </c>
      <c r="H1675" t="s">
        <v>5161</v>
      </c>
      <c r="I1675">
        <v>74476</v>
      </c>
      <c r="J1675" t="s">
        <v>5162</v>
      </c>
      <c r="K1675">
        <v>184</v>
      </c>
      <c r="L1675" t="s">
        <v>23</v>
      </c>
      <c r="M1675" t="s">
        <v>24</v>
      </c>
      <c r="N1675" t="s">
        <v>25</v>
      </c>
      <c r="O1675">
        <v>30000000</v>
      </c>
      <c r="P1675">
        <v>2009</v>
      </c>
      <c r="Q1675">
        <v>7.4</v>
      </c>
    </row>
    <row r="1676" spans="1:17" customFormat="1" hidden="1" x14ac:dyDescent="0.3">
      <c r="A1676" t="s">
        <v>4013</v>
      </c>
      <c r="B1676">
        <v>76</v>
      </c>
      <c r="C1676">
        <v>114</v>
      </c>
      <c r="D1676" t="s">
        <v>3172</v>
      </c>
      <c r="E1676">
        <v>42168445</v>
      </c>
      <c r="F1676" t="s">
        <v>918</v>
      </c>
      <c r="G1676" t="s">
        <v>3270</v>
      </c>
      <c r="H1676" t="s">
        <v>5163</v>
      </c>
      <c r="I1676">
        <v>10791</v>
      </c>
      <c r="J1676" t="s">
        <v>534</v>
      </c>
      <c r="K1676">
        <v>39</v>
      </c>
      <c r="L1676" t="s">
        <v>23</v>
      </c>
      <c r="M1676" t="s">
        <v>24</v>
      </c>
      <c r="N1676" t="s">
        <v>25</v>
      </c>
      <c r="O1676">
        <v>35000000</v>
      </c>
      <c r="P1676">
        <v>2008</v>
      </c>
      <c r="Q1676">
        <v>5.3</v>
      </c>
    </row>
    <row r="1677" spans="1:17" customFormat="1" hidden="1" x14ac:dyDescent="0.3">
      <c r="A1677" t="s">
        <v>5164</v>
      </c>
      <c r="B1677">
        <v>52</v>
      </c>
      <c r="C1677">
        <v>164</v>
      </c>
      <c r="D1677" t="s">
        <v>4613</v>
      </c>
      <c r="E1677">
        <v>26400000</v>
      </c>
      <c r="F1677" t="s">
        <v>1379</v>
      </c>
      <c r="G1677" t="s">
        <v>5165</v>
      </c>
      <c r="H1677" t="s">
        <v>5166</v>
      </c>
      <c r="I1677">
        <v>12980</v>
      </c>
      <c r="J1677" t="s">
        <v>595</v>
      </c>
      <c r="K1677">
        <v>89</v>
      </c>
      <c r="L1677" t="s">
        <v>23</v>
      </c>
      <c r="M1677" t="s">
        <v>38</v>
      </c>
      <c r="N1677" t="s">
        <v>64</v>
      </c>
      <c r="O1677">
        <v>16000000</v>
      </c>
      <c r="P1677">
        <v>1984</v>
      </c>
      <c r="Q1677">
        <v>7.4</v>
      </c>
    </row>
    <row r="1678" spans="1:17" customFormat="1" hidden="1" x14ac:dyDescent="0.3">
      <c r="A1678" t="s">
        <v>5167</v>
      </c>
      <c r="B1678">
        <v>220</v>
      </c>
      <c r="C1678">
        <v>92</v>
      </c>
      <c r="D1678" t="s">
        <v>5168</v>
      </c>
      <c r="E1678">
        <v>17508670</v>
      </c>
      <c r="F1678" t="s">
        <v>3177</v>
      </c>
      <c r="G1678" t="s">
        <v>5169</v>
      </c>
      <c r="H1678" t="s">
        <v>5170</v>
      </c>
      <c r="I1678">
        <v>64625</v>
      </c>
      <c r="J1678" t="s">
        <v>5171</v>
      </c>
      <c r="K1678">
        <v>281</v>
      </c>
      <c r="L1678" t="s">
        <v>23</v>
      </c>
      <c r="M1678" t="s">
        <v>38</v>
      </c>
      <c r="N1678" t="s">
        <v>393</v>
      </c>
      <c r="O1678">
        <v>15000000</v>
      </c>
      <c r="P1678">
        <v>2006</v>
      </c>
      <c r="Q1678">
        <v>7.4</v>
      </c>
    </row>
    <row r="1679" spans="1:17" customFormat="1" hidden="1" x14ac:dyDescent="0.3">
      <c r="A1679" t="s">
        <v>540</v>
      </c>
      <c r="B1679">
        <v>131</v>
      </c>
      <c r="C1679">
        <v>122</v>
      </c>
      <c r="D1679" t="s">
        <v>256</v>
      </c>
      <c r="E1679">
        <v>9664316</v>
      </c>
      <c r="F1679" t="s">
        <v>2497</v>
      </c>
      <c r="G1679" t="s">
        <v>55</v>
      </c>
      <c r="H1679" t="s">
        <v>5172</v>
      </c>
      <c r="I1679">
        <v>47203</v>
      </c>
      <c r="J1679" t="s">
        <v>1515</v>
      </c>
      <c r="K1679">
        <v>197</v>
      </c>
      <c r="L1679" t="s">
        <v>23</v>
      </c>
      <c r="M1679" t="s">
        <v>24</v>
      </c>
      <c r="N1679" t="s">
        <v>393</v>
      </c>
      <c r="O1679">
        <v>27500000</v>
      </c>
      <c r="P1679">
        <v>2007</v>
      </c>
      <c r="Q1679">
        <v>6.8</v>
      </c>
    </row>
    <row r="1680" spans="1:17" customFormat="1" hidden="1" x14ac:dyDescent="0.3">
      <c r="A1680" t="s">
        <v>5173</v>
      </c>
      <c r="B1680">
        <v>112</v>
      </c>
      <c r="C1680">
        <v>110</v>
      </c>
      <c r="D1680" t="s">
        <v>2729</v>
      </c>
      <c r="E1680">
        <v>74888996</v>
      </c>
      <c r="F1680" t="s">
        <v>156</v>
      </c>
      <c r="G1680" t="s">
        <v>680</v>
      </c>
      <c r="H1680" t="s">
        <v>5174</v>
      </c>
      <c r="I1680">
        <v>55513</v>
      </c>
      <c r="J1680" t="s">
        <v>4265</v>
      </c>
      <c r="K1680">
        <v>188</v>
      </c>
      <c r="L1680" t="s">
        <v>23</v>
      </c>
      <c r="M1680" t="s">
        <v>24</v>
      </c>
      <c r="N1680" t="s">
        <v>64</v>
      </c>
      <c r="O1680">
        <v>30000000</v>
      </c>
      <c r="P1680">
        <v>1991</v>
      </c>
      <c r="Q1680">
        <v>7.2</v>
      </c>
    </row>
    <row r="1681" spans="1:17" customFormat="1" hidden="1" x14ac:dyDescent="0.3">
      <c r="A1681" t="s">
        <v>5175</v>
      </c>
      <c r="B1681">
        <v>93</v>
      </c>
      <c r="C1681">
        <v>116</v>
      </c>
      <c r="D1681" t="s">
        <v>4754</v>
      </c>
      <c r="E1681">
        <v>69586544</v>
      </c>
      <c r="F1681" t="s">
        <v>2110</v>
      </c>
      <c r="G1681" t="s">
        <v>4509</v>
      </c>
      <c r="H1681" t="s">
        <v>5176</v>
      </c>
      <c r="I1681">
        <v>15352</v>
      </c>
      <c r="J1681" t="s">
        <v>5177</v>
      </c>
      <c r="K1681">
        <v>199</v>
      </c>
      <c r="L1681" t="s">
        <v>23</v>
      </c>
      <c r="M1681" t="s">
        <v>24</v>
      </c>
      <c r="N1681" t="s">
        <v>25</v>
      </c>
      <c r="O1681">
        <v>27000000</v>
      </c>
      <c r="P1681">
        <v>2002</v>
      </c>
      <c r="Q1681">
        <v>6</v>
      </c>
    </row>
    <row r="1682" spans="1:17" customFormat="1" hidden="1" x14ac:dyDescent="0.3">
      <c r="A1682" t="s">
        <v>171</v>
      </c>
      <c r="B1682">
        <v>370</v>
      </c>
      <c r="C1682">
        <v>106</v>
      </c>
      <c r="D1682" t="s">
        <v>371</v>
      </c>
      <c r="E1682">
        <v>362645141</v>
      </c>
      <c r="F1682" t="s">
        <v>372</v>
      </c>
      <c r="G1682" t="s">
        <v>69</v>
      </c>
      <c r="H1682" t="s">
        <v>373</v>
      </c>
      <c r="I1682">
        <v>106221</v>
      </c>
      <c r="J1682" t="s">
        <v>374</v>
      </c>
      <c r="K1682">
        <v>398</v>
      </c>
      <c r="L1682" t="s">
        <v>23</v>
      </c>
      <c r="M1682" t="s">
        <v>38</v>
      </c>
      <c r="N1682" t="s">
        <v>64</v>
      </c>
      <c r="O1682">
        <v>175000000</v>
      </c>
      <c r="P1682">
        <v>2016</v>
      </c>
      <c r="Q1682">
        <v>7.8</v>
      </c>
    </row>
    <row r="1683" spans="1:17" customFormat="1" hidden="1" x14ac:dyDescent="0.3">
      <c r="A1683" t="s">
        <v>3111</v>
      </c>
      <c r="B1683">
        <v>83</v>
      </c>
      <c r="C1683">
        <v>115</v>
      </c>
      <c r="D1683" t="s">
        <v>672</v>
      </c>
      <c r="E1683">
        <v>60491560</v>
      </c>
      <c r="F1683" t="s">
        <v>1370</v>
      </c>
      <c r="G1683" t="s">
        <v>316</v>
      </c>
      <c r="H1683" t="s">
        <v>5178</v>
      </c>
      <c r="I1683">
        <v>50653</v>
      </c>
      <c r="J1683" t="s">
        <v>5179</v>
      </c>
      <c r="K1683">
        <v>143</v>
      </c>
      <c r="L1683" t="s">
        <v>23</v>
      </c>
      <c r="M1683" t="s">
        <v>24</v>
      </c>
      <c r="N1683" t="s">
        <v>393</v>
      </c>
      <c r="O1683">
        <v>27000000</v>
      </c>
      <c r="P1683">
        <v>1997</v>
      </c>
      <c r="Q1683">
        <v>6.6</v>
      </c>
    </row>
    <row r="1684" spans="1:17" customFormat="1" hidden="1" x14ac:dyDescent="0.3">
      <c r="A1684" t="s">
        <v>3160</v>
      </c>
      <c r="B1684">
        <v>125</v>
      </c>
      <c r="C1684">
        <v>148</v>
      </c>
      <c r="D1684" t="s">
        <v>5180</v>
      </c>
      <c r="E1684">
        <v>54200000</v>
      </c>
      <c r="F1684" t="s">
        <v>5181</v>
      </c>
      <c r="G1684" t="s">
        <v>4614</v>
      </c>
      <c r="H1684" t="s">
        <v>5182</v>
      </c>
      <c r="I1684">
        <v>142448</v>
      </c>
      <c r="J1684" t="s">
        <v>5183</v>
      </c>
      <c r="K1684">
        <v>319</v>
      </c>
      <c r="L1684" t="s">
        <v>23</v>
      </c>
      <c r="M1684" t="s">
        <v>24</v>
      </c>
      <c r="N1684" t="s">
        <v>393</v>
      </c>
      <c r="O1684">
        <v>27000000</v>
      </c>
      <c r="P1684">
        <v>1980</v>
      </c>
      <c r="Q1684">
        <v>7.9</v>
      </c>
    </row>
    <row r="1685" spans="1:17" customFormat="1" hidden="1" x14ac:dyDescent="0.3">
      <c r="A1685" t="s">
        <v>2108</v>
      </c>
      <c r="B1685">
        <v>98</v>
      </c>
      <c r="C1685">
        <v>118</v>
      </c>
      <c r="D1685" t="s">
        <v>5185</v>
      </c>
      <c r="E1685">
        <v>30920167</v>
      </c>
      <c r="F1685" t="s">
        <v>3801</v>
      </c>
      <c r="G1685" t="s">
        <v>5186</v>
      </c>
      <c r="H1685" t="s">
        <v>5187</v>
      </c>
      <c r="I1685">
        <v>6476</v>
      </c>
      <c r="J1685" t="s">
        <v>3923</v>
      </c>
      <c r="K1685">
        <v>71</v>
      </c>
      <c r="L1685" t="s">
        <v>23</v>
      </c>
      <c r="M1685" t="s">
        <v>24</v>
      </c>
      <c r="N1685" t="s">
        <v>25</v>
      </c>
      <c r="O1685">
        <v>25000000</v>
      </c>
      <c r="P1685">
        <v>2012</v>
      </c>
      <c r="Q1685">
        <v>5.7</v>
      </c>
    </row>
    <row r="1686" spans="1:17" customFormat="1" hidden="1" x14ac:dyDescent="0.3">
      <c r="A1686" t="s">
        <v>135</v>
      </c>
      <c r="B1686">
        <v>158</v>
      </c>
      <c r="C1686">
        <v>101</v>
      </c>
      <c r="D1686" t="s">
        <v>5188</v>
      </c>
      <c r="E1686">
        <v>40566655</v>
      </c>
      <c r="F1686" t="s">
        <v>918</v>
      </c>
      <c r="G1686" t="s">
        <v>5189</v>
      </c>
      <c r="H1686" t="s">
        <v>5190</v>
      </c>
      <c r="I1686">
        <v>144021</v>
      </c>
      <c r="J1686" t="s">
        <v>5191</v>
      </c>
      <c r="K1686">
        <v>391</v>
      </c>
      <c r="L1686" t="s">
        <v>23</v>
      </c>
      <c r="M1686" t="s">
        <v>38</v>
      </c>
      <c r="N1686" t="s">
        <v>25</v>
      </c>
      <c r="O1686">
        <v>30000000</v>
      </c>
      <c r="P1686">
        <v>2002</v>
      </c>
      <c r="Q1686">
        <v>7.1</v>
      </c>
    </row>
    <row r="1687" spans="1:17" customFormat="1" hidden="1" x14ac:dyDescent="0.3">
      <c r="A1687" t="s">
        <v>4150</v>
      </c>
      <c r="B1687">
        <v>152</v>
      </c>
      <c r="C1687">
        <v>82</v>
      </c>
      <c r="D1687" t="s">
        <v>1974</v>
      </c>
      <c r="E1687">
        <v>31768374</v>
      </c>
      <c r="F1687" t="s">
        <v>4915</v>
      </c>
      <c r="G1687" t="s">
        <v>292</v>
      </c>
      <c r="H1687" t="s">
        <v>5192</v>
      </c>
      <c r="I1687">
        <v>42761</v>
      </c>
      <c r="J1687" t="s">
        <v>5193</v>
      </c>
      <c r="K1687">
        <v>366</v>
      </c>
      <c r="L1687" t="s">
        <v>23</v>
      </c>
      <c r="M1687" t="s">
        <v>24</v>
      </c>
      <c r="N1687" t="s">
        <v>393</v>
      </c>
      <c r="O1687">
        <v>27000000</v>
      </c>
      <c r="P1687">
        <v>1999</v>
      </c>
      <c r="Q1687">
        <v>5.6</v>
      </c>
    </row>
    <row r="1688" spans="1:17" customFormat="1" hidden="1" x14ac:dyDescent="0.3">
      <c r="A1688" t="s">
        <v>3592</v>
      </c>
      <c r="B1688">
        <v>202</v>
      </c>
      <c r="C1688">
        <v>110</v>
      </c>
      <c r="D1688" t="s">
        <v>316</v>
      </c>
      <c r="E1688">
        <v>22494487</v>
      </c>
      <c r="F1688" t="s">
        <v>1370</v>
      </c>
      <c r="G1688" t="s">
        <v>647</v>
      </c>
      <c r="H1688" t="s">
        <v>5194</v>
      </c>
      <c r="I1688">
        <v>262153</v>
      </c>
      <c r="J1688" t="s">
        <v>1724</v>
      </c>
      <c r="K1688">
        <v>507</v>
      </c>
      <c r="L1688" t="s">
        <v>23</v>
      </c>
      <c r="M1688" t="s">
        <v>509</v>
      </c>
      <c r="N1688" t="s">
        <v>393</v>
      </c>
      <c r="O1688">
        <v>27000000</v>
      </c>
      <c r="P1688">
        <v>2006</v>
      </c>
      <c r="Q1688">
        <v>7.8</v>
      </c>
    </row>
    <row r="1689" spans="1:17" customFormat="1" hidden="1" x14ac:dyDescent="0.3">
      <c r="A1689" t="s">
        <v>5195</v>
      </c>
      <c r="B1689">
        <v>80</v>
      </c>
      <c r="C1689">
        <v>193</v>
      </c>
      <c r="D1689" t="s">
        <v>856</v>
      </c>
      <c r="E1689">
        <v>21500000</v>
      </c>
      <c r="F1689" t="s">
        <v>1379</v>
      </c>
      <c r="G1689" t="s">
        <v>364</v>
      </c>
      <c r="H1689" t="s">
        <v>5196</v>
      </c>
      <c r="I1689">
        <v>45271</v>
      </c>
      <c r="J1689" t="s">
        <v>690</v>
      </c>
      <c r="K1689">
        <v>170</v>
      </c>
      <c r="L1689" t="s">
        <v>23</v>
      </c>
      <c r="M1689" t="s">
        <v>24</v>
      </c>
      <c r="N1689" t="s">
        <v>64</v>
      </c>
      <c r="O1689">
        <v>27000000</v>
      </c>
      <c r="P1689">
        <v>1983</v>
      </c>
      <c r="Q1689">
        <v>7.9</v>
      </c>
    </row>
    <row r="1690" spans="1:17" customFormat="1" hidden="1" x14ac:dyDescent="0.3">
      <c r="A1690" t="s">
        <v>290</v>
      </c>
      <c r="B1690">
        <v>288</v>
      </c>
      <c r="C1690">
        <v>130</v>
      </c>
      <c r="D1690" t="s">
        <v>1372</v>
      </c>
      <c r="E1690">
        <v>4463292</v>
      </c>
      <c r="F1690" t="s">
        <v>1766</v>
      </c>
      <c r="G1690" t="s">
        <v>1612</v>
      </c>
      <c r="H1690" t="s">
        <v>5197</v>
      </c>
      <c r="I1690">
        <v>34488</v>
      </c>
      <c r="J1690" t="s">
        <v>742</v>
      </c>
      <c r="K1690">
        <v>136</v>
      </c>
      <c r="L1690" t="s">
        <v>23</v>
      </c>
      <c r="M1690" t="s">
        <v>38</v>
      </c>
      <c r="N1690" t="s">
        <v>25</v>
      </c>
      <c r="O1690">
        <v>30000000</v>
      </c>
      <c r="P1690">
        <v>2011</v>
      </c>
      <c r="Q1690">
        <v>6.9</v>
      </c>
    </row>
    <row r="1691" spans="1:17" customFormat="1" hidden="1" x14ac:dyDescent="0.3">
      <c r="A1691" t="s">
        <v>685</v>
      </c>
      <c r="B1691">
        <v>222</v>
      </c>
      <c r="C1691">
        <v>111</v>
      </c>
      <c r="D1691" t="s">
        <v>129</v>
      </c>
      <c r="E1691">
        <v>14337579</v>
      </c>
      <c r="F1691" t="s">
        <v>5199</v>
      </c>
      <c r="G1691" t="s">
        <v>1162</v>
      </c>
      <c r="H1691" t="s">
        <v>5200</v>
      </c>
      <c r="I1691">
        <v>156929</v>
      </c>
      <c r="J1691" t="s">
        <v>493</v>
      </c>
      <c r="K1691">
        <v>624</v>
      </c>
      <c r="L1691" t="s">
        <v>23</v>
      </c>
      <c r="M1691" t="s">
        <v>253</v>
      </c>
      <c r="N1691" t="s">
        <v>393</v>
      </c>
      <c r="O1691">
        <v>27000000</v>
      </c>
      <c r="P1691">
        <v>1998</v>
      </c>
      <c r="Q1691">
        <v>7.7</v>
      </c>
    </row>
    <row r="1692" spans="1:17" customFormat="1" hidden="1" x14ac:dyDescent="0.3">
      <c r="A1692" t="s">
        <v>5201</v>
      </c>
      <c r="B1692">
        <v>194</v>
      </c>
      <c r="C1692">
        <v>110</v>
      </c>
      <c r="D1692" t="s">
        <v>400</v>
      </c>
      <c r="E1692">
        <v>13823741</v>
      </c>
      <c r="F1692" t="s">
        <v>3631</v>
      </c>
      <c r="G1692" t="s">
        <v>485</v>
      </c>
      <c r="H1692" t="s">
        <v>5202</v>
      </c>
      <c r="I1692">
        <v>61777</v>
      </c>
      <c r="J1692" t="s">
        <v>2177</v>
      </c>
      <c r="K1692">
        <v>140</v>
      </c>
      <c r="L1692" t="s">
        <v>23</v>
      </c>
      <c r="M1692" t="s">
        <v>38</v>
      </c>
      <c r="N1692" t="s">
        <v>25</v>
      </c>
      <c r="O1692">
        <v>13500000</v>
      </c>
      <c r="P1692">
        <v>2008</v>
      </c>
      <c r="Q1692">
        <v>6.9</v>
      </c>
    </row>
    <row r="1693" spans="1:17" customFormat="1" hidden="1" x14ac:dyDescent="0.3">
      <c r="A1693" t="s">
        <v>5203</v>
      </c>
      <c r="B1693">
        <v>63</v>
      </c>
      <c r="C1693">
        <v>123</v>
      </c>
      <c r="D1693" t="s">
        <v>5204</v>
      </c>
      <c r="E1693">
        <v>10297897</v>
      </c>
      <c r="F1693" t="s">
        <v>5205</v>
      </c>
      <c r="G1693" t="s">
        <v>446</v>
      </c>
      <c r="H1693" t="s">
        <v>5206</v>
      </c>
      <c r="I1693">
        <v>8309</v>
      </c>
      <c r="J1693" t="s">
        <v>3313</v>
      </c>
      <c r="K1693">
        <v>39</v>
      </c>
      <c r="L1693" t="s">
        <v>23</v>
      </c>
      <c r="M1693" t="s">
        <v>24</v>
      </c>
      <c r="N1693" t="s">
        <v>25</v>
      </c>
      <c r="O1693">
        <v>27000000</v>
      </c>
      <c r="P1693">
        <v>1998</v>
      </c>
      <c r="Q1693">
        <v>6</v>
      </c>
    </row>
    <row r="1694" spans="1:17" customFormat="1" hidden="1" x14ac:dyDescent="0.3">
      <c r="A1694" t="s">
        <v>4019</v>
      </c>
      <c r="B1694">
        <v>167</v>
      </c>
      <c r="C1694">
        <v>109</v>
      </c>
      <c r="D1694" t="s">
        <v>484</v>
      </c>
      <c r="E1694">
        <v>13248477</v>
      </c>
      <c r="F1694" t="s">
        <v>1892</v>
      </c>
      <c r="G1694" t="s">
        <v>442</v>
      </c>
      <c r="H1694" t="s">
        <v>5207</v>
      </c>
      <c r="I1694">
        <v>60555</v>
      </c>
      <c r="J1694" t="s">
        <v>5208</v>
      </c>
      <c r="K1694">
        <v>174</v>
      </c>
      <c r="L1694" t="s">
        <v>23</v>
      </c>
      <c r="M1694" t="s">
        <v>24</v>
      </c>
      <c r="N1694" t="s">
        <v>393</v>
      </c>
      <c r="O1694">
        <v>27000000</v>
      </c>
      <c r="P1694">
        <v>2009</v>
      </c>
      <c r="Q1694">
        <v>6.2</v>
      </c>
    </row>
    <row r="1695" spans="1:17" customFormat="1" hidden="1" x14ac:dyDescent="0.3">
      <c r="A1695" t="s">
        <v>5209</v>
      </c>
      <c r="B1695">
        <v>101</v>
      </c>
      <c r="C1695">
        <v>99</v>
      </c>
      <c r="D1695" t="s">
        <v>1375</v>
      </c>
      <c r="E1695">
        <v>8712564</v>
      </c>
      <c r="F1695" t="s">
        <v>1370</v>
      </c>
      <c r="G1695" t="s">
        <v>98</v>
      </c>
      <c r="H1695" t="s">
        <v>5210</v>
      </c>
      <c r="I1695">
        <v>16555</v>
      </c>
      <c r="J1695" t="s">
        <v>5211</v>
      </c>
      <c r="K1695">
        <v>139</v>
      </c>
      <c r="L1695" t="s">
        <v>23</v>
      </c>
      <c r="M1695" t="s">
        <v>24</v>
      </c>
      <c r="N1695" t="s">
        <v>393</v>
      </c>
      <c r="O1695">
        <v>27000000</v>
      </c>
      <c r="P1695">
        <v>2004</v>
      </c>
      <c r="Q1695">
        <v>5.9</v>
      </c>
    </row>
    <row r="1696" spans="1:17" customFormat="1" hidden="1" x14ac:dyDescent="0.3">
      <c r="A1696" t="s">
        <v>5212</v>
      </c>
      <c r="B1696">
        <v>118</v>
      </c>
      <c r="C1696">
        <v>106</v>
      </c>
      <c r="D1696" t="s">
        <v>1865</v>
      </c>
      <c r="E1696">
        <v>7486906</v>
      </c>
      <c r="F1696" t="s">
        <v>2418</v>
      </c>
      <c r="G1696" t="s">
        <v>292</v>
      </c>
      <c r="H1696" t="s">
        <v>5213</v>
      </c>
      <c r="I1696">
        <v>17436</v>
      </c>
      <c r="J1696" t="s">
        <v>2528</v>
      </c>
      <c r="K1696">
        <v>71</v>
      </c>
      <c r="L1696" t="s">
        <v>23</v>
      </c>
      <c r="M1696" t="s">
        <v>24</v>
      </c>
      <c r="N1696" t="s">
        <v>64</v>
      </c>
      <c r="O1696">
        <v>27000000</v>
      </c>
      <c r="P1696">
        <v>2007</v>
      </c>
      <c r="Q1696">
        <v>6.8</v>
      </c>
    </row>
    <row r="1697" spans="1:17" customFormat="1" hidden="1" x14ac:dyDescent="0.3">
      <c r="A1697" t="s">
        <v>2971</v>
      </c>
      <c r="B1697">
        <v>76</v>
      </c>
      <c r="C1697">
        <v>89</v>
      </c>
      <c r="D1697" t="s">
        <v>3474</v>
      </c>
      <c r="E1697">
        <v>38536376</v>
      </c>
      <c r="F1697" t="s">
        <v>1896</v>
      </c>
      <c r="G1697" t="s">
        <v>3510</v>
      </c>
      <c r="H1697" t="s">
        <v>5214</v>
      </c>
      <c r="I1697">
        <v>15866</v>
      </c>
      <c r="J1697" t="s">
        <v>49</v>
      </c>
      <c r="K1697">
        <v>83</v>
      </c>
      <c r="L1697" t="s">
        <v>23</v>
      </c>
      <c r="M1697" t="s">
        <v>24</v>
      </c>
      <c r="N1697" t="s">
        <v>64</v>
      </c>
      <c r="O1697">
        <v>27000000</v>
      </c>
      <c r="P1697">
        <v>2011</v>
      </c>
      <c r="Q1697">
        <v>3.6</v>
      </c>
    </row>
    <row r="1698" spans="1:17" customFormat="1" hidden="1" x14ac:dyDescent="0.3">
      <c r="A1698" t="s">
        <v>5215</v>
      </c>
      <c r="B1698">
        <v>268</v>
      </c>
      <c r="C1698">
        <v>98</v>
      </c>
      <c r="D1698" t="s">
        <v>2272</v>
      </c>
      <c r="E1698">
        <v>41008532</v>
      </c>
      <c r="F1698" t="s">
        <v>1359</v>
      </c>
      <c r="G1698" t="s">
        <v>981</v>
      </c>
      <c r="H1698" t="s">
        <v>5216</v>
      </c>
      <c r="I1698">
        <v>19611</v>
      </c>
      <c r="J1698" t="s">
        <v>407</v>
      </c>
      <c r="K1698">
        <v>103</v>
      </c>
      <c r="L1698" t="s">
        <v>23</v>
      </c>
      <c r="M1698" t="s">
        <v>24</v>
      </c>
      <c r="N1698" t="s">
        <v>393</v>
      </c>
      <c r="O1698">
        <v>27000000</v>
      </c>
      <c r="P1698">
        <v>2016</v>
      </c>
      <c r="Q1698">
        <v>6.7</v>
      </c>
    </row>
    <row r="1699" spans="1:17" customFormat="1" hidden="1" x14ac:dyDescent="0.3">
      <c r="A1699" t="s">
        <v>4480</v>
      </c>
      <c r="B1699">
        <v>95</v>
      </c>
      <c r="C1699">
        <v>93</v>
      </c>
      <c r="D1699" t="s">
        <v>5217</v>
      </c>
      <c r="E1699">
        <v>5204007</v>
      </c>
      <c r="F1699" t="s">
        <v>286</v>
      </c>
      <c r="G1699" t="s">
        <v>2331</v>
      </c>
      <c r="H1699" t="s">
        <v>5218</v>
      </c>
      <c r="I1699">
        <v>42876</v>
      </c>
      <c r="J1699" t="s">
        <v>5219</v>
      </c>
      <c r="K1699">
        <v>167</v>
      </c>
      <c r="L1699" t="s">
        <v>23</v>
      </c>
      <c r="M1699" t="s">
        <v>38</v>
      </c>
      <c r="N1699" t="s">
        <v>393</v>
      </c>
      <c r="O1699">
        <v>28000000</v>
      </c>
      <c r="P1699">
        <v>2001</v>
      </c>
      <c r="Q1699">
        <v>6.3</v>
      </c>
    </row>
    <row r="1700" spans="1:17" customFormat="1" hidden="1" x14ac:dyDescent="0.3">
      <c r="A1700" t="s">
        <v>859</v>
      </c>
      <c r="B1700">
        <v>78</v>
      </c>
      <c r="C1700">
        <v>112</v>
      </c>
      <c r="D1700" t="s">
        <v>462</v>
      </c>
      <c r="E1700">
        <v>4485485</v>
      </c>
      <c r="F1700" t="s">
        <v>5220</v>
      </c>
      <c r="G1700" t="s">
        <v>1114</v>
      </c>
      <c r="H1700" t="s">
        <v>5221</v>
      </c>
      <c r="I1700">
        <v>14612</v>
      </c>
      <c r="J1700" t="s">
        <v>407</v>
      </c>
      <c r="K1700">
        <v>105</v>
      </c>
      <c r="L1700" t="s">
        <v>23</v>
      </c>
      <c r="M1700" t="s">
        <v>24</v>
      </c>
      <c r="N1700" t="s">
        <v>393</v>
      </c>
      <c r="O1700">
        <v>15000000</v>
      </c>
      <c r="P1700">
        <v>1999</v>
      </c>
      <c r="Q1700">
        <v>6.4</v>
      </c>
    </row>
    <row r="1701" spans="1:17" customFormat="1" hidden="1" x14ac:dyDescent="0.3">
      <c r="A1701" t="s">
        <v>1322</v>
      </c>
      <c r="B1701">
        <v>127</v>
      </c>
      <c r="C1701">
        <v>101</v>
      </c>
      <c r="D1701" t="s">
        <v>260</v>
      </c>
      <c r="E1701">
        <v>4476235</v>
      </c>
      <c r="F1701" t="s">
        <v>2936</v>
      </c>
      <c r="G1701" t="s">
        <v>1355</v>
      </c>
      <c r="H1701" t="s">
        <v>5222</v>
      </c>
      <c r="I1701">
        <v>49405</v>
      </c>
      <c r="J1701" t="s">
        <v>5223</v>
      </c>
      <c r="K1701">
        <v>226</v>
      </c>
      <c r="L1701" t="s">
        <v>23</v>
      </c>
      <c r="M1701" t="s">
        <v>24</v>
      </c>
      <c r="N1701" t="s">
        <v>393</v>
      </c>
      <c r="O1701">
        <v>27000000</v>
      </c>
      <c r="P1701">
        <v>2004</v>
      </c>
      <c r="Q1701">
        <v>6.4</v>
      </c>
    </row>
    <row r="1702" spans="1:17" customFormat="1" hidden="1" x14ac:dyDescent="0.3">
      <c r="A1702" t="s">
        <v>1940</v>
      </c>
      <c r="B1702">
        <v>137</v>
      </c>
      <c r="C1702">
        <v>104</v>
      </c>
      <c r="D1702" t="s">
        <v>298</v>
      </c>
      <c r="E1702">
        <v>1089365</v>
      </c>
      <c r="F1702" t="s">
        <v>1608</v>
      </c>
      <c r="G1702" t="s">
        <v>1114</v>
      </c>
      <c r="H1702" t="s">
        <v>5224</v>
      </c>
      <c r="I1702">
        <v>23767</v>
      </c>
      <c r="J1702" t="s">
        <v>377</v>
      </c>
      <c r="K1702">
        <v>111</v>
      </c>
      <c r="L1702" t="s">
        <v>23</v>
      </c>
      <c r="M1702" t="s">
        <v>24</v>
      </c>
      <c r="N1702" t="s">
        <v>393</v>
      </c>
      <c r="O1702">
        <v>25000000</v>
      </c>
      <c r="P1702">
        <v>2008</v>
      </c>
      <c r="Q1702">
        <v>5.7</v>
      </c>
    </row>
    <row r="1703" spans="1:17" customFormat="1" hidden="1" x14ac:dyDescent="0.3">
      <c r="A1703" t="s">
        <v>4111</v>
      </c>
      <c r="B1703">
        <v>54</v>
      </c>
      <c r="C1703">
        <v>120</v>
      </c>
      <c r="D1703" t="s">
        <v>637</v>
      </c>
      <c r="E1703">
        <v>763044</v>
      </c>
      <c r="F1703" t="s">
        <v>2497</v>
      </c>
      <c r="G1703" t="s">
        <v>2177</v>
      </c>
      <c r="H1703" t="s">
        <v>5225</v>
      </c>
      <c r="I1703">
        <v>4257</v>
      </c>
      <c r="J1703" t="s">
        <v>5226</v>
      </c>
      <c r="K1703">
        <v>52</v>
      </c>
      <c r="L1703" t="s">
        <v>23</v>
      </c>
      <c r="M1703" t="s">
        <v>183</v>
      </c>
      <c r="N1703" t="s">
        <v>393</v>
      </c>
      <c r="O1703">
        <v>23000000</v>
      </c>
      <c r="P1703">
        <v>2003</v>
      </c>
      <c r="Q1703">
        <v>6.2</v>
      </c>
    </row>
    <row r="1704" spans="1:17" customFormat="1" hidden="1" x14ac:dyDescent="0.3">
      <c r="A1704" t="s">
        <v>2006</v>
      </c>
      <c r="B1704">
        <v>167</v>
      </c>
      <c r="C1704">
        <v>91</v>
      </c>
      <c r="D1704" t="s">
        <v>2537</v>
      </c>
      <c r="E1704">
        <v>20819129</v>
      </c>
      <c r="F1704" t="s">
        <v>1118</v>
      </c>
      <c r="G1704" t="s">
        <v>1093</v>
      </c>
      <c r="H1704" t="s">
        <v>5227</v>
      </c>
      <c r="I1704">
        <v>84209</v>
      </c>
      <c r="J1704" t="s">
        <v>1885</v>
      </c>
      <c r="K1704">
        <v>201</v>
      </c>
      <c r="L1704" t="s">
        <v>23</v>
      </c>
      <c r="M1704" t="s">
        <v>24</v>
      </c>
      <c r="N1704" t="s">
        <v>64</v>
      </c>
      <c r="O1704">
        <v>26000000</v>
      </c>
      <c r="P1704">
        <v>2009</v>
      </c>
      <c r="Q1704">
        <v>5.2</v>
      </c>
    </row>
    <row r="1705" spans="1:17" customFormat="1" hidden="1" x14ac:dyDescent="0.3">
      <c r="A1705" t="s">
        <v>1306</v>
      </c>
      <c r="B1705">
        <v>129</v>
      </c>
      <c r="C1705">
        <v>97</v>
      </c>
      <c r="D1705" t="s">
        <v>5228</v>
      </c>
      <c r="E1705">
        <v>110222438</v>
      </c>
      <c r="F1705" t="s">
        <v>5229</v>
      </c>
      <c r="G1705" t="s">
        <v>1106</v>
      </c>
      <c r="H1705" t="s">
        <v>5230</v>
      </c>
      <c r="I1705">
        <v>96693</v>
      </c>
      <c r="J1705" t="s">
        <v>2724</v>
      </c>
      <c r="K1705">
        <v>271</v>
      </c>
      <c r="L1705" t="s">
        <v>23</v>
      </c>
      <c r="M1705" t="s">
        <v>24</v>
      </c>
      <c r="N1705" t="s">
        <v>64</v>
      </c>
      <c r="O1705">
        <v>26000000</v>
      </c>
      <c r="P1705">
        <v>2003</v>
      </c>
      <c r="Q1705">
        <v>6.1</v>
      </c>
    </row>
    <row r="1706" spans="1:17" customFormat="1" hidden="1" x14ac:dyDescent="0.3">
      <c r="A1706" t="s">
        <v>1997</v>
      </c>
      <c r="B1706">
        <v>217</v>
      </c>
      <c r="C1706">
        <v>133</v>
      </c>
      <c r="D1706" t="s">
        <v>2397</v>
      </c>
      <c r="E1706">
        <v>109243478</v>
      </c>
      <c r="F1706" t="s">
        <v>1073</v>
      </c>
      <c r="G1706" t="s">
        <v>352</v>
      </c>
      <c r="H1706" t="s">
        <v>5231</v>
      </c>
      <c r="I1706">
        <v>313797</v>
      </c>
      <c r="J1706" t="s">
        <v>5232</v>
      </c>
      <c r="K1706">
        <v>546</v>
      </c>
      <c r="L1706" t="s">
        <v>23</v>
      </c>
      <c r="M1706" t="s">
        <v>24</v>
      </c>
      <c r="N1706" t="s">
        <v>393</v>
      </c>
      <c r="O1706">
        <v>26000000</v>
      </c>
      <c r="P1706">
        <v>2005</v>
      </c>
      <c r="Q1706">
        <v>7.1</v>
      </c>
    </row>
    <row r="1707" spans="1:17" customFormat="1" hidden="1" x14ac:dyDescent="0.3">
      <c r="A1707" t="s">
        <v>2766</v>
      </c>
      <c r="B1707">
        <v>134</v>
      </c>
      <c r="C1707">
        <v>123</v>
      </c>
      <c r="D1707" t="s">
        <v>5233</v>
      </c>
      <c r="E1707">
        <v>100241322</v>
      </c>
      <c r="F1707" t="s">
        <v>918</v>
      </c>
      <c r="G1707" t="s">
        <v>95</v>
      </c>
      <c r="H1707" t="s">
        <v>5234</v>
      </c>
      <c r="I1707">
        <v>175524</v>
      </c>
      <c r="J1707" t="s">
        <v>4649</v>
      </c>
      <c r="K1707">
        <v>752</v>
      </c>
      <c r="L1707" t="s">
        <v>23</v>
      </c>
      <c r="M1707" t="s">
        <v>24</v>
      </c>
      <c r="N1707" t="s">
        <v>393</v>
      </c>
      <c r="O1707">
        <v>25000000</v>
      </c>
      <c r="P1707">
        <v>1998</v>
      </c>
      <c r="Q1707">
        <v>7.2</v>
      </c>
    </row>
    <row r="1708" spans="1:17" customFormat="1" hidden="1" x14ac:dyDescent="0.3">
      <c r="A1708" t="s">
        <v>5235</v>
      </c>
      <c r="B1708">
        <v>253</v>
      </c>
      <c r="C1708">
        <v>114</v>
      </c>
      <c r="D1708" t="s">
        <v>5236</v>
      </c>
      <c r="E1708">
        <v>25977365</v>
      </c>
      <c r="F1708" t="s">
        <v>1370</v>
      </c>
      <c r="G1708" t="s">
        <v>157</v>
      </c>
      <c r="H1708" t="s">
        <v>5237</v>
      </c>
      <c r="I1708">
        <v>87950</v>
      </c>
      <c r="J1708" t="s">
        <v>5238</v>
      </c>
      <c r="K1708">
        <v>207</v>
      </c>
      <c r="L1708" t="s">
        <v>23</v>
      </c>
      <c r="M1708" t="s">
        <v>24</v>
      </c>
      <c r="N1708" t="s">
        <v>393</v>
      </c>
      <c r="O1708">
        <v>28000000</v>
      </c>
      <c r="P1708">
        <v>2014</v>
      </c>
      <c r="Q1708">
        <v>6.5</v>
      </c>
    </row>
    <row r="1709" spans="1:17" customFormat="1" hidden="1" x14ac:dyDescent="0.3">
      <c r="A1709" t="s">
        <v>1703</v>
      </c>
      <c r="B1709">
        <v>46</v>
      </c>
      <c r="C1709">
        <v>111</v>
      </c>
      <c r="D1709" t="s">
        <v>2619</v>
      </c>
      <c r="E1709">
        <v>91457688</v>
      </c>
      <c r="F1709" t="s">
        <v>1118</v>
      </c>
      <c r="G1709" t="s">
        <v>1779</v>
      </c>
      <c r="H1709" t="s">
        <v>5239</v>
      </c>
      <c r="I1709">
        <v>107801</v>
      </c>
      <c r="J1709" t="s">
        <v>2614</v>
      </c>
      <c r="K1709">
        <v>109</v>
      </c>
      <c r="L1709" t="s">
        <v>23</v>
      </c>
      <c r="M1709" t="s">
        <v>24</v>
      </c>
      <c r="N1709" t="s">
        <v>25</v>
      </c>
      <c r="O1709">
        <v>26000000</v>
      </c>
      <c r="P1709">
        <v>1990</v>
      </c>
      <c r="Q1709">
        <v>6</v>
      </c>
    </row>
    <row r="1710" spans="1:17" customFormat="1" hidden="1" x14ac:dyDescent="0.3">
      <c r="A1710" t="s">
        <v>3254</v>
      </c>
      <c r="B1710">
        <v>232</v>
      </c>
      <c r="C1710">
        <v>117</v>
      </c>
      <c r="D1710" t="s">
        <v>2005</v>
      </c>
      <c r="E1710">
        <v>87341380</v>
      </c>
      <c r="F1710" t="s">
        <v>1118</v>
      </c>
      <c r="G1710" t="s">
        <v>53</v>
      </c>
      <c r="H1710" t="s">
        <v>5240</v>
      </c>
      <c r="I1710">
        <v>255257</v>
      </c>
      <c r="J1710" t="s">
        <v>1272</v>
      </c>
      <c r="K1710">
        <v>374</v>
      </c>
      <c r="L1710" t="s">
        <v>23</v>
      </c>
      <c r="M1710" t="s">
        <v>24</v>
      </c>
      <c r="N1710" t="s">
        <v>393</v>
      </c>
      <c r="O1710">
        <v>27000000</v>
      </c>
      <c r="P1710">
        <v>2008</v>
      </c>
      <c r="Q1710">
        <v>7</v>
      </c>
    </row>
    <row r="1711" spans="1:17" customFormat="1" hidden="1" x14ac:dyDescent="0.3">
      <c r="A1711" t="s">
        <v>1950</v>
      </c>
      <c r="B1711">
        <v>92</v>
      </c>
      <c r="C1711">
        <v>121</v>
      </c>
      <c r="D1711" t="s">
        <v>870</v>
      </c>
      <c r="E1711">
        <v>65703412</v>
      </c>
      <c r="F1711" t="s">
        <v>918</v>
      </c>
      <c r="G1711" t="s">
        <v>2444</v>
      </c>
      <c r="H1711" t="s">
        <v>5241</v>
      </c>
      <c r="I1711">
        <v>57958</v>
      </c>
      <c r="J1711" t="s">
        <v>5242</v>
      </c>
      <c r="K1711">
        <v>345</v>
      </c>
      <c r="L1711" t="s">
        <v>23</v>
      </c>
      <c r="M1711" t="s">
        <v>24</v>
      </c>
      <c r="N1711" t="s">
        <v>25</v>
      </c>
      <c r="O1711">
        <v>26000000</v>
      </c>
      <c r="P1711">
        <v>1998</v>
      </c>
      <c r="Q1711">
        <v>7</v>
      </c>
    </row>
    <row r="1712" spans="1:17" customFormat="1" hidden="1" x14ac:dyDescent="0.3">
      <c r="A1712" t="s">
        <v>1792</v>
      </c>
      <c r="B1712">
        <v>153</v>
      </c>
      <c r="C1712">
        <v>139</v>
      </c>
      <c r="D1712" t="s">
        <v>1300</v>
      </c>
      <c r="E1712">
        <v>58328680</v>
      </c>
      <c r="F1712" t="s">
        <v>2478</v>
      </c>
      <c r="G1712" t="s">
        <v>1079</v>
      </c>
      <c r="H1712" t="s">
        <v>5243</v>
      </c>
      <c r="I1712">
        <v>54096</v>
      </c>
      <c r="J1712" t="s">
        <v>4610</v>
      </c>
      <c r="K1712">
        <v>494</v>
      </c>
      <c r="L1712" t="s">
        <v>23</v>
      </c>
      <c r="M1712" t="s">
        <v>24</v>
      </c>
      <c r="N1712" t="s">
        <v>393</v>
      </c>
      <c r="O1712">
        <v>22000000</v>
      </c>
      <c r="P1712">
        <v>2003</v>
      </c>
      <c r="Q1712">
        <v>7.5</v>
      </c>
    </row>
    <row r="1713" spans="1:17" customFormat="1" hidden="1" x14ac:dyDescent="0.3">
      <c r="A1713" t="s">
        <v>859</v>
      </c>
      <c r="B1713">
        <v>49</v>
      </c>
      <c r="C1713">
        <v>115</v>
      </c>
      <c r="D1713" t="s">
        <v>292</v>
      </c>
      <c r="E1713">
        <v>61490000</v>
      </c>
      <c r="F1713" t="s">
        <v>1971</v>
      </c>
      <c r="G1713" t="s">
        <v>981</v>
      </c>
      <c r="H1713" t="s">
        <v>5244</v>
      </c>
      <c r="I1713">
        <v>62037</v>
      </c>
      <c r="J1713" t="s">
        <v>4667</v>
      </c>
      <c r="K1713">
        <v>148</v>
      </c>
      <c r="L1713" t="s">
        <v>23</v>
      </c>
      <c r="M1713" t="s">
        <v>24</v>
      </c>
      <c r="N1713" t="s">
        <v>393</v>
      </c>
      <c r="O1713">
        <v>26000000</v>
      </c>
      <c r="P1713">
        <v>1990</v>
      </c>
      <c r="Q1713">
        <v>6.6</v>
      </c>
    </row>
    <row r="1714" spans="1:17" customFormat="1" hidden="1" x14ac:dyDescent="0.3">
      <c r="A1714" t="s">
        <v>5032</v>
      </c>
      <c r="B1714">
        <v>56</v>
      </c>
      <c r="C1714">
        <v>175</v>
      </c>
      <c r="D1714" t="s">
        <v>5248</v>
      </c>
      <c r="E1714">
        <v>50800000</v>
      </c>
      <c r="F1714" t="s">
        <v>1257</v>
      </c>
      <c r="G1714" t="s">
        <v>5249</v>
      </c>
      <c r="H1714" t="s">
        <v>5250</v>
      </c>
      <c r="I1714">
        <v>40277</v>
      </c>
      <c r="J1714" t="s">
        <v>5251</v>
      </c>
      <c r="K1714">
        <v>210</v>
      </c>
      <c r="L1714" t="s">
        <v>23</v>
      </c>
      <c r="M1714" t="s">
        <v>24</v>
      </c>
      <c r="N1714" t="s">
        <v>64</v>
      </c>
      <c r="O1714">
        <v>26000000</v>
      </c>
      <c r="P1714">
        <v>1977</v>
      </c>
      <c r="Q1714">
        <v>7.4</v>
      </c>
    </row>
    <row r="1715" spans="1:17" customFormat="1" hidden="1" x14ac:dyDescent="0.3">
      <c r="A1715" t="s">
        <v>3741</v>
      </c>
      <c r="B1715">
        <v>224</v>
      </c>
      <c r="C1715">
        <v>85</v>
      </c>
      <c r="D1715" t="s">
        <v>5252</v>
      </c>
      <c r="E1715">
        <v>57859105</v>
      </c>
      <c r="F1715" t="s">
        <v>564</v>
      </c>
      <c r="G1715" t="s">
        <v>5253</v>
      </c>
      <c r="H1715" t="s">
        <v>5254</v>
      </c>
      <c r="I1715">
        <v>94108</v>
      </c>
      <c r="J1715" t="s">
        <v>5255</v>
      </c>
      <c r="K1715">
        <v>673</v>
      </c>
      <c r="L1715" t="s">
        <v>23</v>
      </c>
      <c r="M1715" t="s">
        <v>24</v>
      </c>
      <c r="N1715" t="s">
        <v>25</v>
      </c>
      <c r="O1715">
        <v>26000000</v>
      </c>
      <c r="P1715">
        <v>2005</v>
      </c>
      <c r="Q1715">
        <v>6.5</v>
      </c>
    </row>
    <row r="1716" spans="1:17" customFormat="1" hidden="1" x14ac:dyDescent="0.3">
      <c r="A1716" t="s">
        <v>3485</v>
      </c>
      <c r="B1716">
        <v>175</v>
      </c>
      <c r="C1716">
        <v>90</v>
      </c>
      <c r="D1716" t="s">
        <v>5256</v>
      </c>
      <c r="E1716">
        <v>46455802</v>
      </c>
      <c r="F1716" t="s">
        <v>3317</v>
      </c>
      <c r="G1716" t="s">
        <v>5000</v>
      </c>
      <c r="H1716" t="s">
        <v>5257</v>
      </c>
      <c r="I1716">
        <v>120786</v>
      </c>
      <c r="J1716" t="s">
        <v>5258</v>
      </c>
      <c r="K1716">
        <v>472</v>
      </c>
      <c r="L1716" t="s">
        <v>23</v>
      </c>
      <c r="M1716" t="s">
        <v>24</v>
      </c>
      <c r="N1716" t="s">
        <v>393</v>
      </c>
      <c r="O1716">
        <v>26000000</v>
      </c>
      <c r="P1716">
        <v>2003</v>
      </c>
      <c r="Q1716">
        <v>6.2</v>
      </c>
    </row>
    <row r="1717" spans="1:17" customFormat="1" hidden="1" x14ac:dyDescent="0.3">
      <c r="A1717" t="s">
        <v>2606</v>
      </c>
      <c r="B1717">
        <v>197</v>
      </c>
      <c r="C1717">
        <v>107</v>
      </c>
      <c r="D1717" t="s">
        <v>966</v>
      </c>
      <c r="E1717">
        <v>45506619</v>
      </c>
      <c r="F1717" t="s">
        <v>5259</v>
      </c>
      <c r="G1717" t="s">
        <v>1319</v>
      </c>
      <c r="H1717" t="s">
        <v>5260</v>
      </c>
      <c r="I1717">
        <v>225102</v>
      </c>
      <c r="J1717" t="s">
        <v>2288</v>
      </c>
      <c r="K1717">
        <v>862</v>
      </c>
      <c r="L1717" t="s">
        <v>23</v>
      </c>
      <c r="M1717" t="s">
        <v>38</v>
      </c>
      <c r="N1717" t="s">
        <v>25</v>
      </c>
      <c r="O1717">
        <v>26000000</v>
      </c>
      <c r="P1717">
        <v>2000</v>
      </c>
      <c r="Q1717">
        <v>7.8</v>
      </c>
    </row>
    <row r="1718" spans="1:17" customFormat="1" hidden="1" x14ac:dyDescent="0.3">
      <c r="A1718" t="s">
        <v>2636</v>
      </c>
      <c r="B1718">
        <v>226</v>
      </c>
      <c r="C1718">
        <v>100</v>
      </c>
      <c r="D1718" t="s">
        <v>5261</v>
      </c>
      <c r="E1718">
        <v>40168080</v>
      </c>
      <c r="F1718" t="s">
        <v>2141</v>
      </c>
      <c r="G1718" t="s">
        <v>364</v>
      </c>
      <c r="H1718" t="s">
        <v>5262</v>
      </c>
      <c r="I1718">
        <v>80870</v>
      </c>
      <c r="J1718" t="s">
        <v>2854</v>
      </c>
      <c r="K1718">
        <v>315</v>
      </c>
      <c r="L1718" t="s">
        <v>23</v>
      </c>
      <c r="M1718" t="s">
        <v>24</v>
      </c>
      <c r="N1718" t="s">
        <v>393</v>
      </c>
      <c r="O1718">
        <v>26000000</v>
      </c>
      <c r="P1718">
        <v>2010</v>
      </c>
      <c r="Q1718">
        <v>5.2</v>
      </c>
    </row>
    <row r="1719" spans="1:17" customFormat="1" hidden="1" x14ac:dyDescent="0.3">
      <c r="A1719" t="s">
        <v>191</v>
      </c>
      <c r="B1719">
        <v>335</v>
      </c>
      <c r="C1719">
        <v>129</v>
      </c>
      <c r="D1719" t="s">
        <v>5263</v>
      </c>
      <c r="E1719">
        <v>49874933</v>
      </c>
      <c r="F1719" t="s">
        <v>5220</v>
      </c>
      <c r="G1719" t="s">
        <v>708</v>
      </c>
      <c r="H1719" t="s">
        <v>5264</v>
      </c>
      <c r="I1719">
        <v>161168</v>
      </c>
      <c r="J1719" t="s">
        <v>1111</v>
      </c>
      <c r="K1719">
        <v>287</v>
      </c>
      <c r="L1719" t="s">
        <v>23</v>
      </c>
      <c r="M1719" t="s">
        <v>24</v>
      </c>
      <c r="N1719" t="s">
        <v>393</v>
      </c>
      <c r="O1719">
        <v>26000000</v>
      </c>
      <c r="P1719">
        <v>2013</v>
      </c>
      <c r="Q1719">
        <v>6.5</v>
      </c>
    </row>
    <row r="1720" spans="1:17" customFormat="1" hidden="1" x14ac:dyDescent="0.3">
      <c r="A1720" t="s">
        <v>1112</v>
      </c>
      <c r="B1720">
        <v>157</v>
      </c>
      <c r="C1720">
        <v>109</v>
      </c>
      <c r="D1720" t="s">
        <v>628</v>
      </c>
      <c r="E1720">
        <v>45489752</v>
      </c>
      <c r="F1720" t="s">
        <v>918</v>
      </c>
      <c r="G1720" t="s">
        <v>69</v>
      </c>
      <c r="H1720" t="s">
        <v>5265</v>
      </c>
      <c r="I1720">
        <v>48973</v>
      </c>
      <c r="J1720" t="s">
        <v>364</v>
      </c>
      <c r="K1720">
        <v>214</v>
      </c>
      <c r="L1720" t="s">
        <v>23</v>
      </c>
      <c r="M1720" t="s">
        <v>24</v>
      </c>
      <c r="N1720" t="s">
        <v>25</v>
      </c>
      <c r="O1720">
        <v>26000000</v>
      </c>
      <c r="P1720">
        <v>2004</v>
      </c>
      <c r="Q1720">
        <v>6.5</v>
      </c>
    </row>
    <row r="1721" spans="1:17" customFormat="1" hidden="1" x14ac:dyDescent="0.3">
      <c r="A1721" t="s">
        <v>2091</v>
      </c>
      <c r="B1721">
        <v>69</v>
      </c>
      <c r="C1721">
        <v>94</v>
      </c>
      <c r="D1721" t="s">
        <v>5266</v>
      </c>
      <c r="E1721">
        <v>36985501</v>
      </c>
      <c r="F1721" t="s">
        <v>5267</v>
      </c>
      <c r="G1721" t="s">
        <v>1877</v>
      </c>
      <c r="H1721" t="s">
        <v>5268</v>
      </c>
      <c r="I1721">
        <v>11212</v>
      </c>
      <c r="J1721" t="s">
        <v>5269</v>
      </c>
      <c r="K1721">
        <v>94</v>
      </c>
      <c r="L1721" t="s">
        <v>23</v>
      </c>
      <c r="M1721" t="s">
        <v>24</v>
      </c>
      <c r="N1721" t="s">
        <v>64</v>
      </c>
      <c r="O1721">
        <v>26000000</v>
      </c>
      <c r="P1721">
        <v>2002</v>
      </c>
      <c r="Q1721">
        <v>5.2</v>
      </c>
    </row>
    <row r="1722" spans="1:17" customFormat="1" hidden="1" x14ac:dyDescent="0.3">
      <c r="A1722" t="s">
        <v>2244</v>
      </c>
      <c r="B1722">
        <v>46</v>
      </c>
      <c r="C1722">
        <v>133</v>
      </c>
      <c r="D1722" t="s">
        <v>5270</v>
      </c>
      <c r="E1722">
        <v>33200000</v>
      </c>
      <c r="F1722" t="s">
        <v>5271</v>
      </c>
      <c r="G1722" t="s">
        <v>856</v>
      </c>
      <c r="H1722" t="s">
        <v>5272</v>
      </c>
      <c r="I1722">
        <v>28247</v>
      </c>
      <c r="J1722" t="s">
        <v>5273</v>
      </c>
      <c r="K1722">
        <v>149</v>
      </c>
      <c r="L1722" t="s">
        <v>23</v>
      </c>
      <c r="M1722" t="s">
        <v>24</v>
      </c>
      <c r="N1722" t="s">
        <v>25</v>
      </c>
      <c r="O1722">
        <v>26000000</v>
      </c>
      <c r="P1722">
        <v>1985</v>
      </c>
      <c r="Q1722">
        <v>7.2</v>
      </c>
    </row>
    <row r="1723" spans="1:17" customFormat="1" hidden="1" x14ac:dyDescent="0.3">
      <c r="A1723" t="s">
        <v>3257</v>
      </c>
      <c r="B1723">
        <v>217</v>
      </c>
      <c r="C1723">
        <v>105</v>
      </c>
      <c r="D1723" t="s">
        <v>256</v>
      </c>
      <c r="E1723">
        <v>28501651</v>
      </c>
      <c r="F1723" t="s">
        <v>2497</v>
      </c>
      <c r="G1723" t="s">
        <v>557</v>
      </c>
      <c r="H1723" t="s">
        <v>5274</v>
      </c>
      <c r="I1723">
        <v>88035</v>
      </c>
      <c r="J1723" t="s">
        <v>1660</v>
      </c>
      <c r="K1723">
        <v>201</v>
      </c>
      <c r="L1723" t="s">
        <v>23</v>
      </c>
      <c r="M1723" t="s">
        <v>24</v>
      </c>
      <c r="N1723" t="s">
        <v>393</v>
      </c>
      <c r="O1723">
        <v>26000000</v>
      </c>
      <c r="P1723">
        <v>2009</v>
      </c>
      <c r="Q1723">
        <v>7.1</v>
      </c>
    </row>
    <row r="1724" spans="1:17" customFormat="1" hidden="1" x14ac:dyDescent="0.3">
      <c r="A1724" t="s">
        <v>5275</v>
      </c>
      <c r="B1724">
        <v>55</v>
      </c>
      <c r="C1724">
        <v>100</v>
      </c>
      <c r="D1724" t="s">
        <v>4795</v>
      </c>
      <c r="E1724">
        <v>23222861</v>
      </c>
      <c r="F1724" t="s">
        <v>5276</v>
      </c>
      <c r="G1724" t="s">
        <v>3570</v>
      </c>
      <c r="H1724" t="s">
        <v>5277</v>
      </c>
      <c r="I1724">
        <v>11092</v>
      </c>
      <c r="J1724" t="s">
        <v>523</v>
      </c>
      <c r="K1724">
        <v>44</v>
      </c>
      <c r="L1724" t="s">
        <v>23</v>
      </c>
      <c r="M1724" t="s">
        <v>24</v>
      </c>
      <c r="N1724" t="s">
        <v>64</v>
      </c>
      <c r="O1724">
        <v>26000000</v>
      </c>
      <c r="P1724">
        <v>2004</v>
      </c>
      <c r="Q1724">
        <v>4.5</v>
      </c>
    </row>
    <row r="1725" spans="1:17" customFormat="1" hidden="1" x14ac:dyDescent="0.3">
      <c r="A1725" t="s">
        <v>2052</v>
      </c>
      <c r="B1725">
        <v>200</v>
      </c>
      <c r="C1725">
        <v>113</v>
      </c>
      <c r="D1725" t="s">
        <v>226</v>
      </c>
      <c r="E1725">
        <v>54540525</v>
      </c>
      <c r="F1725" t="s">
        <v>1073</v>
      </c>
      <c r="G1725" t="s">
        <v>1114</v>
      </c>
      <c r="H1725" t="s">
        <v>5278</v>
      </c>
      <c r="I1725">
        <v>66579</v>
      </c>
      <c r="J1725" t="s">
        <v>5279</v>
      </c>
      <c r="K1725">
        <v>134</v>
      </c>
      <c r="L1725" t="s">
        <v>23</v>
      </c>
      <c r="M1725" t="s">
        <v>24</v>
      </c>
      <c r="N1725" t="s">
        <v>25</v>
      </c>
      <c r="O1725">
        <v>56000000</v>
      </c>
      <c r="P1725">
        <v>2011</v>
      </c>
      <c r="Q1725">
        <v>5.7</v>
      </c>
    </row>
    <row r="1726" spans="1:17" customFormat="1" hidden="1" x14ac:dyDescent="0.3">
      <c r="A1726" t="s">
        <v>5280</v>
      </c>
      <c r="B1726">
        <v>93</v>
      </c>
      <c r="C1726">
        <v>118</v>
      </c>
      <c r="D1726" t="s">
        <v>5281</v>
      </c>
      <c r="E1726">
        <v>16252765</v>
      </c>
      <c r="F1726" t="s">
        <v>2036</v>
      </c>
      <c r="G1726" t="s">
        <v>383</v>
      </c>
      <c r="H1726" t="s">
        <v>5282</v>
      </c>
      <c r="I1726">
        <v>44913</v>
      </c>
      <c r="J1726" t="s">
        <v>5283</v>
      </c>
      <c r="K1726">
        <v>181</v>
      </c>
      <c r="L1726" t="s">
        <v>23</v>
      </c>
      <c r="M1726" t="s">
        <v>943</v>
      </c>
      <c r="N1726" t="s">
        <v>393</v>
      </c>
      <c r="O1726">
        <v>42000000</v>
      </c>
      <c r="P1726">
        <v>2001</v>
      </c>
      <c r="Q1726">
        <v>6</v>
      </c>
    </row>
    <row r="1727" spans="1:17" customFormat="1" hidden="1" x14ac:dyDescent="0.3">
      <c r="A1727" t="s">
        <v>3098</v>
      </c>
      <c r="B1727">
        <v>265</v>
      </c>
      <c r="C1727">
        <v>110</v>
      </c>
      <c r="D1727" t="s">
        <v>809</v>
      </c>
      <c r="E1727">
        <v>16005978</v>
      </c>
      <c r="F1727" t="s">
        <v>1418</v>
      </c>
      <c r="G1727" t="s">
        <v>5284</v>
      </c>
      <c r="H1727" t="s">
        <v>5285</v>
      </c>
      <c r="I1727">
        <v>72886</v>
      </c>
      <c r="J1727" t="s">
        <v>2225</v>
      </c>
      <c r="K1727">
        <v>190</v>
      </c>
      <c r="L1727" t="s">
        <v>23</v>
      </c>
      <c r="M1727" t="s">
        <v>24</v>
      </c>
      <c r="N1727" t="s">
        <v>393</v>
      </c>
      <c r="O1727">
        <v>26000000</v>
      </c>
      <c r="P1727">
        <v>2012</v>
      </c>
      <c r="Q1727">
        <v>6.4</v>
      </c>
    </row>
    <row r="1728" spans="1:17" customFormat="1" hidden="1" x14ac:dyDescent="0.3">
      <c r="A1728" t="s">
        <v>2593</v>
      </c>
      <c r="B1728">
        <v>82</v>
      </c>
      <c r="C1728">
        <v>110</v>
      </c>
      <c r="D1728" t="s">
        <v>1880</v>
      </c>
      <c r="E1728">
        <v>14469428</v>
      </c>
      <c r="F1728" t="s">
        <v>1073</v>
      </c>
      <c r="G1728" t="s">
        <v>600</v>
      </c>
      <c r="H1728" t="s">
        <v>5286</v>
      </c>
      <c r="I1728">
        <v>10667</v>
      </c>
      <c r="J1728" t="s">
        <v>2316</v>
      </c>
      <c r="K1728">
        <v>95</v>
      </c>
      <c r="L1728" t="s">
        <v>23</v>
      </c>
      <c r="M1728" t="s">
        <v>24</v>
      </c>
      <c r="N1728" t="s">
        <v>25</v>
      </c>
      <c r="O1728">
        <v>26000000</v>
      </c>
      <c r="P1728">
        <v>2004</v>
      </c>
      <c r="Q1728">
        <v>5.2</v>
      </c>
    </row>
    <row r="1729" spans="1:17" customFormat="1" hidden="1" x14ac:dyDescent="0.3">
      <c r="A1729" t="s">
        <v>5287</v>
      </c>
      <c r="B1729">
        <v>32</v>
      </c>
      <c r="C1729">
        <v>99</v>
      </c>
      <c r="D1729" t="s">
        <v>500</v>
      </c>
      <c r="E1729">
        <v>13829734</v>
      </c>
      <c r="F1729" t="s">
        <v>5288</v>
      </c>
      <c r="G1729" t="s">
        <v>2765</v>
      </c>
      <c r="H1729" t="s">
        <v>5289</v>
      </c>
      <c r="I1729">
        <v>16194</v>
      </c>
      <c r="J1729" t="s">
        <v>5290</v>
      </c>
      <c r="K1729">
        <v>79</v>
      </c>
      <c r="L1729" t="s">
        <v>23</v>
      </c>
      <c r="M1729" t="s">
        <v>183</v>
      </c>
      <c r="N1729" t="s">
        <v>25</v>
      </c>
      <c r="O1729">
        <v>26000000</v>
      </c>
      <c r="P1729">
        <v>1994</v>
      </c>
      <c r="Q1729">
        <v>4.3</v>
      </c>
    </row>
    <row r="1730" spans="1:17" customFormat="1" hidden="1" x14ac:dyDescent="0.3">
      <c r="A1730" t="s">
        <v>5291</v>
      </c>
      <c r="B1730">
        <v>42</v>
      </c>
      <c r="C1730">
        <v>101</v>
      </c>
      <c r="D1730" t="s">
        <v>1983</v>
      </c>
      <c r="E1730">
        <v>1075288</v>
      </c>
      <c r="F1730" t="s">
        <v>1359</v>
      </c>
      <c r="G1730" t="s">
        <v>1760</v>
      </c>
      <c r="H1730" t="s">
        <v>5292</v>
      </c>
      <c r="I1730">
        <v>7772</v>
      </c>
      <c r="J1730" t="s">
        <v>4613</v>
      </c>
      <c r="K1730">
        <v>55</v>
      </c>
      <c r="L1730" t="s">
        <v>23</v>
      </c>
      <c r="M1730" t="s">
        <v>24</v>
      </c>
      <c r="N1730" t="s">
        <v>393</v>
      </c>
      <c r="O1730">
        <v>22000000</v>
      </c>
      <c r="P1730">
        <v>1996</v>
      </c>
      <c r="Q1730">
        <v>6.1</v>
      </c>
    </row>
    <row r="1731" spans="1:17" customFormat="1" hidden="1" x14ac:dyDescent="0.3">
      <c r="A1731" t="s">
        <v>2457</v>
      </c>
      <c r="B1731">
        <v>116</v>
      </c>
      <c r="C1731">
        <v>103</v>
      </c>
      <c r="D1731" t="s">
        <v>3965</v>
      </c>
      <c r="E1731">
        <v>7496522</v>
      </c>
      <c r="F1731" t="s">
        <v>5293</v>
      </c>
      <c r="G1731" t="s">
        <v>2457</v>
      </c>
      <c r="H1731" t="s">
        <v>5294</v>
      </c>
      <c r="I1731">
        <v>31798</v>
      </c>
      <c r="J1731" t="s">
        <v>2098</v>
      </c>
      <c r="K1731">
        <v>178</v>
      </c>
      <c r="L1731" t="s">
        <v>23</v>
      </c>
      <c r="M1731" t="s">
        <v>24</v>
      </c>
      <c r="N1731" t="s">
        <v>25</v>
      </c>
      <c r="O1731">
        <v>26000000</v>
      </c>
      <c r="P1731">
        <v>2001</v>
      </c>
      <c r="Q1731">
        <v>6.8</v>
      </c>
    </row>
    <row r="1732" spans="1:17" customFormat="1" hidden="1" x14ac:dyDescent="0.3">
      <c r="A1732" t="s">
        <v>5296</v>
      </c>
      <c r="B1732">
        <v>23</v>
      </c>
      <c r="C1732">
        <v>95</v>
      </c>
      <c r="D1732" t="s">
        <v>5297</v>
      </c>
      <c r="E1732">
        <v>20047715</v>
      </c>
      <c r="F1732" t="s">
        <v>5298</v>
      </c>
      <c r="G1732" t="s">
        <v>5299</v>
      </c>
      <c r="H1732" t="s">
        <v>5300</v>
      </c>
      <c r="I1732">
        <v>8008</v>
      </c>
      <c r="J1732" t="s">
        <v>5301</v>
      </c>
      <c r="K1732">
        <v>26</v>
      </c>
      <c r="L1732" t="s">
        <v>23</v>
      </c>
      <c r="M1732" t="s">
        <v>24</v>
      </c>
      <c r="N1732" t="s">
        <v>64</v>
      </c>
      <c r="O1732">
        <v>25530000</v>
      </c>
      <c r="P1732">
        <v>1996</v>
      </c>
      <c r="Q1732">
        <v>5.2</v>
      </c>
    </row>
    <row r="1733" spans="1:17" customFormat="1" hidden="1" x14ac:dyDescent="0.3">
      <c r="A1733" t="s">
        <v>1556</v>
      </c>
      <c r="B1733">
        <v>178</v>
      </c>
      <c r="C1733">
        <v>117</v>
      </c>
      <c r="D1733" t="s">
        <v>4808</v>
      </c>
      <c r="E1733">
        <v>12276810</v>
      </c>
      <c r="F1733" t="s">
        <v>1052</v>
      </c>
      <c r="G1733" t="s">
        <v>216</v>
      </c>
      <c r="H1733" t="s">
        <v>5302</v>
      </c>
      <c r="I1733">
        <v>57674</v>
      </c>
      <c r="J1733" t="s">
        <v>768</v>
      </c>
      <c r="K1733">
        <v>126</v>
      </c>
      <c r="L1733" t="s">
        <v>23</v>
      </c>
      <c r="M1733" t="s">
        <v>24</v>
      </c>
      <c r="N1733" t="s">
        <v>25</v>
      </c>
      <c r="O1733">
        <v>26000000</v>
      </c>
      <c r="P1733">
        <v>2015</v>
      </c>
      <c r="Q1733">
        <v>6.5</v>
      </c>
    </row>
    <row r="1734" spans="1:17" customFormat="1" hidden="1" x14ac:dyDescent="0.3">
      <c r="A1734" t="s">
        <v>5303</v>
      </c>
      <c r="B1734">
        <v>226</v>
      </c>
      <c r="C1734">
        <v>129</v>
      </c>
      <c r="D1734" t="s">
        <v>1870</v>
      </c>
      <c r="E1734">
        <v>33565375</v>
      </c>
      <c r="F1734" t="s">
        <v>2036</v>
      </c>
      <c r="G1734" t="s">
        <v>973</v>
      </c>
      <c r="H1734" t="s">
        <v>5304</v>
      </c>
      <c r="I1734">
        <v>111351</v>
      </c>
      <c r="J1734" t="s">
        <v>5305</v>
      </c>
      <c r="K1734">
        <v>568</v>
      </c>
      <c r="L1734" t="s">
        <v>23</v>
      </c>
      <c r="M1734" t="s">
        <v>38</v>
      </c>
      <c r="N1734" t="s">
        <v>393</v>
      </c>
      <c r="O1734">
        <v>15000000</v>
      </c>
      <c r="P1734">
        <v>2005</v>
      </c>
      <c r="Q1734">
        <v>7.5</v>
      </c>
    </row>
    <row r="1735" spans="1:17" customFormat="1" hidden="1" x14ac:dyDescent="0.3">
      <c r="A1735" t="s">
        <v>2010</v>
      </c>
      <c r="B1735">
        <v>406</v>
      </c>
      <c r="C1735">
        <v>120</v>
      </c>
      <c r="D1735" t="s">
        <v>5306</v>
      </c>
      <c r="E1735">
        <v>499263</v>
      </c>
      <c r="F1735" t="s">
        <v>2110</v>
      </c>
      <c r="G1735" t="s">
        <v>5307</v>
      </c>
      <c r="H1735" t="s">
        <v>5308</v>
      </c>
      <c r="I1735">
        <v>179235</v>
      </c>
      <c r="J1735" t="s">
        <v>5309</v>
      </c>
      <c r="K1735">
        <v>2814</v>
      </c>
      <c r="L1735" t="s">
        <v>5310</v>
      </c>
      <c r="M1735" t="s">
        <v>24</v>
      </c>
      <c r="N1735" t="s">
        <v>393</v>
      </c>
      <c r="O1735">
        <v>30000000</v>
      </c>
      <c r="P1735">
        <v>2004</v>
      </c>
      <c r="Q1735">
        <v>7.1</v>
      </c>
    </row>
    <row r="1736" spans="1:17" customFormat="1" hidden="1" x14ac:dyDescent="0.3">
      <c r="A1736" t="s">
        <v>817</v>
      </c>
      <c r="B1736">
        <v>57</v>
      </c>
      <c r="C1736">
        <v>125</v>
      </c>
      <c r="D1736" t="s">
        <v>5131</v>
      </c>
      <c r="E1736">
        <v>219200000</v>
      </c>
      <c r="F1736" t="s">
        <v>5184</v>
      </c>
      <c r="G1736" t="s">
        <v>537</v>
      </c>
      <c r="H1736" t="s">
        <v>5311</v>
      </c>
      <c r="I1736">
        <v>181380</v>
      </c>
      <c r="J1736" t="s">
        <v>5312</v>
      </c>
      <c r="K1736">
        <v>223</v>
      </c>
      <c r="L1736" t="s">
        <v>23</v>
      </c>
      <c r="M1736" t="s">
        <v>24</v>
      </c>
      <c r="N1736" t="s">
        <v>25</v>
      </c>
      <c r="O1736">
        <v>25000000</v>
      </c>
      <c r="P1736">
        <v>1993</v>
      </c>
      <c r="Q1736">
        <v>6.9</v>
      </c>
    </row>
    <row r="1737" spans="1:17" customFormat="1" hidden="1" x14ac:dyDescent="0.3">
      <c r="A1737" t="s">
        <v>1940</v>
      </c>
      <c r="B1737">
        <v>100</v>
      </c>
      <c r="C1737">
        <v>133</v>
      </c>
      <c r="D1737" t="s">
        <v>3229</v>
      </c>
      <c r="E1737">
        <v>172825435</v>
      </c>
      <c r="F1737" t="s">
        <v>2110</v>
      </c>
      <c r="G1737" t="s">
        <v>355</v>
      </c>
      <c r="H1737" t="s">
        <v>5313</v>
      </c>
      <c r="I1737">
        <v>383784</v>
      </c>
      <c r="J1737" t="s">
        <v>4130</v>
      </c>
      <c r="K1737">
        <v>331</v>
      </c>
      <c r="L1737" t="s">
        <v>23</v>
      </c>
      <c r="M1737" t="s">
        <v>24</v>
      </c>
      <c r="N1737" t="s">
        <v>393</v>
      </c>
      <c r="O1737">
        <v>25000000</v>
      </c>
      <c r="P1737">
        <v>1988</v>
      </c>
      <c r="Q1737">
        <v>8</v>
      </c>
    </row>
    <row r="1738" spans="1:17" customFormat="1" hidden="1" x14ac:dyDescent="0.3">
      <c r="A1738" t="s">
        <v>2277</v>
      </c>
      <c r="B1738">
        <v>366</v>
      </c>
      <c r="C1738">
        <v>116</v>
      </c>
      <c r="D1738" t="s">
        <v>5314</v>
      </c>
      <c r="E1738">
        <v>148085755</v>
      </c>
      <c r="F1738" t="s">
        <v>2110</v>
      </c>
      <c r="G1738" t="s">
        <v>2277</v>
      </c>
      <c r="H1738" t="s">
        <v>5315</v>
      </c>
      <c r="I1738">
        <v>561773</v>
      </c>
      <c r="J1738" t="s">
        <v>5316</v>
      </c>
      <c r="K1738">
        <v>871</v>
      </c>
      <c r="L1738" t="s">
        <v>23</v>
      </c>
      <c r="M1738" t="s">
        <v>24</v>
      </c>
      <c r="N1738" t="s">
        <v>393</v>
      </c>
      <c r="O1738">
        <v>33000000</v>
      </c>
      <c r="P1738">
        <v>2008</v>
      </c>
      <c r="Q1738">
        <v>8.1999999999999993</v>
      </c>
    </row>
    <row r="1739" spans="1:17" customFormat="1" hidden="1" x14ac:dyDescent="0.3">
      <c r="A1739" t="s">
        <v>504</v>
      </c>
      <c r="B1739">
        <v>242</v>
      </c>
      <c r="C1739">
        <v>129</v>
      </c>
      <c r="D1739" t="s">
        <v>856</v>
      </c>
      <c r="E1739">
        <v>25517500</v>
      </c>
      <c r="F1739" t="s">
        <v>3534</v>
      </c>
      <c r="G1739" t="s">
        <v>794</v>
      </c>
      <c r="H1739" t="s">
        <v>5317</v>
      </c>
      <c r="I1739">
        <v>40941</v>
      </c>
      <c r="J1739" t="s">
        <v>1460</v>
      </c>
      <c r="K1739">
        <v>320</v>
      </c>
      <c r="L1739" t="s">
        <v>23</v>
      </c>
      <c r="M1739" t="s">
        <v>24</v>
      </c>
      <c r="N1739" t="s">
        <v>25</v>
      </c>
      <c r="O1739">
        <v>25100000</v>
      </c>
      <c r="P1739">
        <v>2008</v>
      </c>
      <c r="Q1739">
        <v>6.4</v>
      </c>
    </row>
    <row r="1740" spans="1:17" customFormat="1" hidden="1" x14ac:dyDescent="0.3">
      <c r="A1740" t="s">
        <v>3007</v>
      </c>
      <c r="B1740">
        <v>309</v>
      </c>
      <c r="C1740">
        <v>93</v>
      </c>
      <c r="D1740" t="s">
        <v>4998</v>
      </c>
      <c r="E1740">
        <v>145000989</v>
      </c>
      <c r="F1740" t="s">
        <v>41</v>
      </c>
      <c r="G1740" t="s">
        <v>157</v>
      </c>
      <c r="H1740" t="s">
        <v>5318</v>
      </c>
      <c r="I1740">
        <v>483756</v>
      </c>
      <c r="J1740" t="s">
        <v>2584</v>
      </c>
      <c r="K1740">
        <v>974</v>
      </c>
      <c r="L1740" t="s">
        <v>23</v>
      </c>
      <c r="M1740" t="s">
        <v>943</v>
      </c>
      <c r="N1740" t="s">
        <v>25</v>
      </c>
      <c r="O1740">
        <v>25000000</v>
      </c>
      <c r="P1740">
        <v>2008</v>
      </c>
      <c r="Q1740">
        <v>7.9</v>
      </c>
    </row>
    <row r="1741" spans="1:17" customFormat="1" hidden="1" x14ac:dyDescent="0.3">
      <c r="A1741" t="s">
        <v>5319</v>
      </c>
      <c r="B1741">
        <v>85</v>
      </c>
      <c r="C1741">
        <v>118</v>
      </c>
      <c r="D1741" t="s">
        <v>2306</v>
      </c>
      <c r="E1741">
        <v>26761283</v>
      </c>
      <c r="F1741" t="s">
        <v>147</v>
      </c>
      <c r="G1741" t="s">
        <v>5320</v>
      </c>
      <c r="H1741" t="s">
        <v>5321</v>
      </c>
      <c r="I1741">
        <v>43084</v>
      </c>
      <c r="J1741" t="s">
        <v>3616</v>
      </c>
      <c r="K1741">
        <v>99</v>
      </c>
      <c r="L1741" t="s">
        <v>23</v>
      </c>
      <c r="M1741" t="s">
        <v>24</v>
      </c>
      <c r="N1741" t="s">
        <v>25</v>
      </c>
      <c r="O1741">
        <v>26000000</v>
      </c>
      <c r="P1741">
        <v>2014</v>
      </c>
      <c r="Q1741">
        <v>6.7</v>
      </c>
    </row>
    <row r="1742" spans="1:17" customFormat="1" hidden="1" x14ac:dyDescent="0.3">
      <c r="A1742" t="s">
        <v>1445</v>
      </c>
      <c r="B1742">
        <v>48</v>
      </c>
      <c r="C1742">
        <v>129</v>
      </c>
      <c r="D1742" t="s">
        <v>1983</v>
      </c>
      <c r="E1742">
        <v>121945720</v>
      </c>
      <c r="F1742" t="s">
        <v>5322</v>
      </c>
      <c r="G1742" t="s">
        <v>2357</v>
      </c>
      <c r="H1742" t="s">
        <v>5323</v>
      </c>
      <c r="I1742">
        <v>89972</v>
      </c>
      <c r="J1742" t="s">
        <v>5324</v>
      </c>
      <c r="K1742">
        <v>126</v>
      </c>
      <c r="L1742" t="s">
        <v>23</v>
      </c>
      <c r="M1742" t="s">
        <v>24</v>
      </c>
      <c r="N1742" t="s">
        <v>393</v>
      </c>
      <c r="O1742">
        <v>25000000</v>
      </c>
      <c r="P1742">
        <v>1992</v>
      </c>
      <c r="Q1742">
        <v>6.1</v>
      </c>
    </row>
    <row r="1743" spans="1:17" customFormat="1" hidden="1" x14ac:dyDescent="0.3">
      <c r="A1743" t="s">
        <v>266</v>
      </c>
      <c r="B1743">
        <v>174</v>
      </c>
      <c r="C1743">
        <v>185</v>
      </c>
      <c r="D1743" t="s">
        <v>5325</v>
      </c>
      <c r="E1743">
        <v>96067179</v>
      </c>
      <c r="F1743" t="s">
        <v>3534</v>
      </c>
      <c r="G1743" t="s">
        <v>157</v>
      </c>
      <c r="H1743" t="s">
        <v>5326</v>
      </c>
      <c r="I1743">
        <v>865020</v>
      </c>
      <c r="J1743" t="s">
        <v>5327</v>
      </c>
      <c r="K1743">
        <v>1273</v>
      </c>
      <c r="L1743" t="s">
        <v>23</v>
      </c>
      <c r="M1743" t="s">
        <v>24</v>
      </c>
      <c r="N1743" t="s">
        <v>393</v>
      </c>
      <c r="O1743">
        <v>22000000</v>
      </c>
      <c r="P1743">
        <v>1993</v>
      </c>
      <c r="Q1743">
        <v>8.9</v>
      </c>
    </row>
    <row r="1744" spans="1:17" customFormat="1" hidden="1" x14ac:dyDescent="0.3">
      <c r="A1744" t="s">
        <v>2138</v>
      </c>
      <c r="B1744">
        <v>373</v>
      </c>
      <c r="C1744">
        <v>146</v>
      </c>
      <c r="D1744" t="s">
        <v>162</v>
      </c>
      <c r="E1744">
        <v>169705587</v>
      </c>
      <c r="F1744" t="s">
        <v>2110</v>
      </c>
      <c r="G1744" t="s">
        <v>125</v>
      </c>
      <c r="H1744" t="s">
        <v>5328</v>
      </c>
      <c r="I1744">
        <v>318955</v>
      </c>
      <c r="J1744" t="s">
        <v>472</v>
      </c>
      <c r="K1744">
        <v>460</v>
      </c>
      <c r="L1744" t="s">
        <v>23</v>
      </c>
      <c r="M1744" t="s">
        <v>24</v>
      </c>
      <c r="N1744" t="s">
        <v>25</v>
      </c>
      <c r="O1744">
        <v>25000000</v>
      </c>
      <c r="P1744">
        <v>2011</v>
      </c>
      <c r="Q1744">
        <v>8.1</v>
      </c>
    </row>
    <row r="1745" spans="1:17" customFormat="1" hidden="1" x14ac:dyDescent="0.3">
      <c r="A1745" t="s">
        <v>728</v>
      </c>
      <c r="B1745">
        <v>224</v>
      </c>
      <c r="C1745">
        <v>128</v>
      </c>
      <c r="D1745" t="s">
        <v>235</v>
      </c>
      <c r="E1745">
        <v>3254172</v>
      </c>
      <c r="F1745" t="s">
        <v>2216</v>
      </c>
      <c r="G1745" t="s">
        <v>242</v>
      </c>
      <c r="H1745" t="s">
        <v>5329</v>
      </c>
      <c r="I1745">
        <v>29282</v>
      </c>
      <c r="J1745" t="s">
        <v>5330</v>
      </c>
      <c r="K1745">
        <v>105</v>
      </c>
      <c r="L1745" t="s">
        <v>23</v>
      </c>
      <c r="M1745" t="s">
        <v>24</v>
      </c>
      <c r="N1745" t="s">
        <v>393</v>
      </c>
      <c r="O1745">
        <v>28000000</v>
      </c>
      <c r="P1745">
        <v>2013</v>
      </c>
      <c r="Q1745">
        <v>6.2</v>
      </c>
    </row>
    <row r="1746" spans="1:17" customFormat="1" hidden="1" x14ac:dyDescent="0.3">
      <c r="A1746" t="s">
        <v>1007</v>
      </c>
      <c r="B1746">
        <v>94</v>
      </c>
      <c r="C1746">
        <v>93</v>
      </c>
      <c r="D1746" t="s">
        <v>1575</v>
      </c>
      <c r="E1746">
        <v>84185387</v>
      </c>
      <c r="F1746" t="s">
        <v>5331</v>
      </c>
      <c r="G1746" t="s">
        <v>1577</v>
      </c>
      <c r="H1746" t="s">
        <v>5332</v>
      </c>
      <c r="I1746">
        <v>33180</v>
      </c>
      <c r="J1746" t="s">
        <v>966</v>
      </c>
      <c r="K1746">
        <v>149</v>
      </c>
      <c r="L1746" t="s">
        <v>23</v>
      </c>
      <c r="M1746" t="s">
        <v>24</v>
      </c>
      <c r="N1746" t="s">
        <v>64</v>
      </c>
      <c r="O1746">
        <v>80000000</v>
      </c>
      <c r="P1746">
        <v>2004</v>
      </c>
      <c r="Q1746">
        <v>4.9000000000000004</v>
      </c>
    </row>
    <row r="1747" spans="1:17" customFormat="1" hidden="1" x14ac:dyDescent="0.3">
      <c r="A1747" t="s">
        <v>4480</v>
      </c>
      <c r="B1747">
        <v>273</v>
      </c>
      <c r="C1747">
        <v>97</v>
      </c>
      <c r="D1747" t="s">
        <v>5334</v>
      </c>
      <c r="E1747">
        <v>82163317</v>
      </c>
      <c r="F1747" t="s">
        <v>2972</v>
      </c>
      <c r="G1747" t="s">
        <v>5335</v>
      </c>
      <c r="H1747" t="s">
        <v>5336</v>
      </c>
      <c r="I1747">
        <v>89101</v>
      </c>
      <c r="J1747" t="s">
        <v>502</v>
      </c>
      <c r="K1747">
        <v>885</v>
      </c>
      <c r="L1747" t="s">
        <v>23</v>
      </c>
      <c r="M1747" t="s">
        <v>24</v>
      </c>
      <c r="N1747" t="s">
        <v>393</v>
      </c>
      <c r="O1747">
        <v>30000000</v>
      </c>
      <c r="P1747">
        <v>2003</v>
      </c>
      <c r="Q1747">
        <v>5.8</v>
      </c>
    </row>
    <row r="1748" spans="1:17" customFormat="1" hidden="1" x14ac:dyDescent="0.3">
      <c r="A1748" t="s">
        <v>3493</v>
      </c>
      <c r="B1748">
        <v>66</v>
      </c>
      <c r="C1748">
        <v>82</v>
      </c>
      <c r="D1748" t="s">
        <v>3019</v>
      </c>
      <c r="E1748">
        <v>80920948</v>
      </c>
      <c r="F1748" t="s">
        <v>324</v>
      </c>
      <c r="G1748" t="s">
        <v>634</v>
      </c>
      <c r="H1748" t="s">
        <v>5338</v>
      </c>
      <c r="I1748">
        <v>23943</v>
      </c>
      <c r="J1748" t="s">
        <v>4640</v>
      </c>
      <c r="K1748">
        <v>118</v>
      </c>
      <c r="L1748" t="s">
        <v>23</v>
      </c>
      <c r="M1748" t="s">
        <v>24</v>
      </c>
      <c r="N1748" t="s">
        <v>190</v>
      </c>
      <c r="O1748">
        <v>30000000</v>
      </c>
      <c r="P1748">
        <v>2001</v>
      </c>
      <c r="Q1748">
        <v>6</v>
      </c>
    </row>
    <row r="1749" spans="1:17" customFormat="1" hidden="1" x14ac:dyDescent="0.3">
      <c r="A1749" t="s">
        <v>386</v>
      </c>
      <c r="B1749">
        <v>459</v>
      </c>
      <c r="C1749">
        <v>85</v>
      </c>
      <c r="D1749" t="s">
        <v>5339</v>
      </c>
      <c r="E1749">
        <v>80034302</v>
      </c>
      <c r="F1749" t="s">
        <v>2133</v>
      </c>
      <c r="G1749" t="s">
        <v>472</v>
      </c>
      <c r="H1749" t="s">
        <v>5340</v>
      </c>
      <c r="I1749">
        <v>296787</v>
      </c>
      <c r="J1749" t="s">
        <v>5341</v>
      </c>
      <c r="K1749">
        <v>2192</v>
      </c>
      <c r="L1749" t="s">
        <v>23</v>
      </c>
      <c r="M1749" t="s">
        <v>24</v>
      </c>
      <c r="N1749" t="s">
        <v>25</v>
      </c>
      <c r="O1749">
        <v>25000000</v>
      </c>
      <c r="P1749">
        <v>2008</v>
      </c>
      <c r="Q1749">
        <v>7</v>
      </c>
    </row>
    <row r="1750" spans="1:17" customFormat="1" hidden="1" x14ac:dyDescent="0.3">
      <c r="A1750" t="s">
        <v>5342</v>
      </c>
      <c r="B1750">
        <v>68</v>
      </c>
      <c r="C1750">
        <v>88</v>
      </c>
      <c r="D1750" t="s">
        <v>5343</v>
      </c>
      <c r="E1750">
        <v>78656813</v>
      </c>
      <c r="F1750" t="s">
        <v>1896</v>
      </c>
      <c r="G1750" t="s">
        <v>5344</v>
      </c>
      <c r="H1750" t="s">
        <v>5345</v>
      </c>
      <c r="I1750">
        <v>42765</v>
      </c>
      <c r="J1750" t="s">
        <v>5346</v>
      </c>
      <c r="K1750">
        <v>93</v>
      </c>
      <c r="L1750" t="s">
        <v>23</v>
      </c>
      <c r="M1750" t="s">
        <v>24</v>
      </c>
      <c r="N1750" t="s">
        <v>64</v>
      </c>
      <c r="O1750">
        <v>25000000</v>
      </c>
      <c r="P1750">
        <v>1991</v>
      </c>
      <c r="Q1750">
        <v>6</v>
      </c>
    </row>
    <row r="1751" spans="1:17" customFormat="1" hidden="1" x14ac:dyDescent="0.3">
      <c r="A1751" t="s">
        <v>1437</v>
      </c>
      <c r="B1751">
        <v>123</v>
      </c>
      <c r="C1751">
        <v>119</v>
      </c>
      <c r="D1751" t="s">
        <v>5347</v>
      </c>
      <c r="E1751">
        <v>76270454</v>
      </c>
      <c r="F1751" t="s">
        <v>1359</v>
      </c>
      <c r="G1751" t="s">
        <v>1114</v>
      </c>
      <c r="H1751" t="s">
        <v>5348</v>
      </c>
      <c r="I1751">
        <v>219008</v>
      </c>
      <c r="J1751" t="s">
        <v>4193</v>
      </c>
      <c r="K1751">
        <v>418</v>
      </c>
      <c r="L1751" t="s">
        <v>23</v>
      </c>
      <c r="M1751" t="s">
        <v>24</v>
      </c>
      <c r="N1751" t="s">
        <v>393</v>
      </c>
      <c r="O1751">
        <v>25000000</v>
      </c>
      <c r="P1751">
        <v>1987</v>
      </c>
      <c r="Q1751">
        <v>7.9</v>
      </c>
    </row>
    <row r="1752" spans="1:17" customFormat="1" hidden="1" x14ac:dyDescent="0.3">
      <c r="A1752" t="s">
        <v>4176</v>
      </c>
      <c r="B1752">
        <v>488</v>
      </c>
      <c r="C1752">
        <v>122</v>
      </c>
      <c r="D1752" t="s">
        <v>753</v>
      </c>
      <c r="E1752">
        <v>74273505</v>
      </c>
      <c r="F1752" t="s">
        <v>1359</v>
      </c>
      <c r="G1752" t="s">
        <v>273</v>
      </c>
      <c r="H1752" t="s">
        <v>5349</v>
      </c>
      <c r="I1752">
        <v>612060</v>
      </c>
      <c r="J1752" t="s">
        <v>2772</v>
      </c>
      <c r="K1752">
        <v>1518</v>
      </c>
      <c r="L1752" t="s">
        <v>23</v>
      </c>
      <c r="M1752" t="s">
        <v>24</v>
      </c>
      <c r="N1752" t="s">
        <v>393</v>
      </c>
      <c r="O1752">
        <v>25000000</v>
      </c>
      <c r="P1752">
        <v>2007</v>
      </c>
      <c r="Q1752">
        <v>8.1</v>
      </c>
    </row>
    <row r="1753" spans="1:17" customFormat="1" hidden="1" x14ac:dyDescent="0.3">
      <c r="A1753" t="s">
        <v>876</v>
      </c>
      <c r="B1753">
        <v>146</v>
      </c>
      <c r="C1753">
        <v>99</v>
      </c>
      <c r="D1753" t="s">
        <v>4879</v>
      </c>
      <c r="E1753">
        <v>134141530</v>
      </c>
      <c r="F1753" t="s">
        <v>3403</v>
      </c>
      <c r="G1753" t="s">
        <v>1460</v>
      </c>
      <c r="H1753" t="s">
        <v>5350</v>
      </c>
      <c r="I1753">
        <v>75903</v>
      </c>
      <c r="J1753" t="s">
        <v>5351</v>
      </c>
      <c r="K1753">
        <v>109</v>
      </c>
      <c r="L1753" t="s">
        <v>23</v>
      </c>
      <c r="M1753" t="s">
        <v>24</v>
      </c>
      <c r="N1753" t="s">
        <v>25</v>
      </c>
      <c r="O1753">
        <v>25000000</v>
      </c>
      <c r="P1753">
        <v>2014</v>
      </c>
      <c r="Q1753">
        <v>6.2</v>
      </c>
    </row>
    <row r="1754" spans="1:17" customFormat="1" hidden="1" x14ac:dyDescent="0.3">
      <c r="A1754" t="s">
        <v>5352</v>
      </c>
      <c r="B1754">
        <v>168</v>
      </c>
      <c r="C1754">
        <v>97</v>
      </c>
      <c r="D1754" t="s">
        <v>270</v>
      </c>
      <c r="E1754">
        <v>71500556</v>
      </c>
      <c r="F1754" t="s">
        <v>918</v>
      </c>
      <c r="G1754" t="s">
        <v>296</v>
      </c>
      <c r="H1754" t="s">
        <v>5353</v>
      </c>
      <c r="I1754">
        <v>171568</v>
      </c>
      <c r="J1754" t="s">
        <v>1466</v>
      </c>
      <c r="K1754">
        <v>571</v>
      </c>
      <c r="L1754" t="s">
        <v>23</v>
      </c>
      <c r="M1754" t="s">
        <v>38</v>
      </c>
      <c r="N1754" t="s">
        <v>393</v>
      </c>
      <c r="O1754">
        <v>26000000</v>
      </c>
      <c r="P1754">
        <v>2001</v>
      </c>
      <c r="Q1754">
        <v>6.7</v>
      </c>
    </row>
    <row r="1755" spans="1:17" customFormat="1" hidden="1" x14ac:dyDescent="0.3">
      <c r="A1755" t="s">
        <v>4450</v>
      </c>
      <c r="B1755">
        <v>152</v>
      </c>
      <c r="C1755">
        <v>121</v>
      </c>
      <c r="D1755" t="s">
        <v>5354</v>
      </c>
      <c r="E1755">
        <v>71309760</v>
      </c>
      <c r="F1755" t="s">
        <v>147</v>
      </c>
      <c r="G1755" t="s">
        <v>1967</v>
      </c>
      <c r="H1755" t="s">
        <v>5355</v>
      </c>
      <c r="I1755">
        <v>150308</v>
      </c>
      <c r="J1755" t="s">
        <v>5356</v>
      </c>
      <c r="K1755">
        <v>498</v>
      </c>
      <c r="L1755" t="s">
        <v>23</v>
      </c>
      <c r="M1755" t="s">
        <v>38</v>
      </c>
      <c r="N1755" t="s">
        <v>25</v>
      </c>
      <c r="O1755">
        <v>25000000</v>
      </c>
      <c r="P1755">
        <v>2000</v>
      </c>
      <c r="Q1755">
        <v>7.3</v>
      </c>
    </row>
    <row r="1756" spans="1:17" customFormat="1" hidden="1" x14ac:dyDescent="0.3">
      <c r="A1756" t="s">
        <v>5357</v>
      </c>
      <c r="B1756">
        <v>133</v>
      </c>
      <c r="C1756">
        <v>95</v>
      </c>
      <c r="D1756" t="s">
        <v>1460</v>
      </c>
      <c r="E1756">
        <v>89808372</v>
      </c>
      <c r="F1756" t="s">
        <v>1068</v>
      </c>
      <c r="G1756" t="s">
        <v>3139</v>
      </c>
      <c r="H1756" t="s">
        <v>5358</v>
      </c>
      <c r="I1756">
        <v>46417</v>
      </c>
      <c r="J1756" t="s">
        <v>5359</v>
      </c>
      <c r="K1756">
        <v>297</v>
      </c>
      <c r="L1756" t="s">
        <v>23</v>
      </c>
      <c r="M1756" t="s">
        <v>24</v>
      </c>
      <c r="N1756" t="s">
        <v>25</v>
      </c>
      <c r="O1756">
        <v>45000000</v>
      </c>
      <c r="P1756">
        <v>2003</v>
      </c>
      <c r="Q1756">
        <v>4.5999999999999996</v>
      </c>
    </row>
    <row r="1757" spans="1:17" customFormat="1" hidden="1" x14ac:dyDescent="0.3">
      <c r="A1757" t="s">
        <v>3094</v>
      </c>
      <c r="B1757">
        <v>139</v>
      </c>
      <c r="C1757">
        <v>105</v>
      </c>
      <c r="D1757" t="s">
        <v>5360</v>
      </c>
      <c r="E1757">
        <v>77264926</v>
      </c>
      <c r="F1757" t="s">
        <v>1904</v>
      </c>
      <c r="G1757" t="s">
        <v>1660</v>
      </c>
      <c r="H1757" t="s">
        <v>5361</v>
      </c>
      <c r="I1757">
        <v>21176</v>
      </c>
      <c r="J1757" t="s">
        <v>618</v>
      </c>
      <c r="K1757">
        <v>107</v>
      </c>
      <c r="L1757" t="s">
        <v>23</v>
      </c>
      <c r="M1757" t="s">
        <v>24</v>
      </c>
      <c r="N1757" t="s">
        <v>64</v>
      </c>
      <c r="O1757">
        <v>25000000</v>
      </c>
      <c r="P1757">
        <v>2012</v>
      </c>
      <c r="Q1757">
        <v>6.1</v>
      </c>
    </row>
    <row r="1758" spans="1:17" customFormat="1" hidden="1" x14ac:dyDescent="0.3">
      <c r="A1758" t="s">
        <v>1703</v>
      </c>
      <c r="B1758">
        <v>245</v>
      </c>
      <c r="C1758">
        <v>108</v>
      </c>
      <c r="D1758" t="s">
        <v>5362</v>
      </c>
      <c r="E1758">
        <v>70625986</v>
      </c>
      <c r="F1758" t="s">
        <v>1073</v>
      </c>
      <c r="G1758" t="s">
        <v>557</v>
      </c>
      <c r="H1758" t="s">
        <v>5363</v>
      </c>
      <c r="I1758">
        <v>168717</v>
      </c>
      <c r="J1758" t="s">
        <v>367</v>
      </c>
      <c r="K1758">
        <v>178</v>
      </c>
      <c r="L1758" t="s">
        <v>23</v>
      </c>
      <c r="M1758" t="s">
        <v>24</v>
      </c>
      <c r="N1758" t="s">
        <v>393</v>
      </c>
      <c r="O1758">
        <v>25000000</v>
      </c>
      <c r="P1758">
        <v>2011</v>
      </c>
      <c r="Q1758">
        <v>6.2</v>
      </c>
    </row>
    <row r="1759" spans="1:17" customFormat="1" hidden="1" x14ac:dyDescent="0.3">
      <c r="A1759" t="s">
        <v>3558</v>
      </c>
      <c r="B1759">
        <v>84</v>
      </c>
      <c r="C1759">
        <v>134</v>
      </c>
      <c r="D1759" t="s">
        <v>5364</v>
      </c>
      <c r="E1759">
        <v>56505065</v>
      </c>
      <c r="F1759" t="s">
        <v>5365</v>
      </c>
      <c r="G1759" t="s">
        <v>1877</v>
      </c>
      <c r="H1759" t="s">
        <v>5366</v>
      </c>
      <c r="I1759">
        <v>95241</v>
      </c>
      <c r="J1759" t="s">
        <v>3767</v>
      </c>
      <c r="K1759">
        <v>439</v>
      </c>
      <c r="L1759" t="s">
        <v>23</v>
      </c>
      <c r="M1759" t="s">
        <v>24</v>
      </c>
      <c r="N1759" t="s">
        <v>393</v>
      </c>
      <c r="O1759">
        <v>25000000</v>
      </c>
      <c r="P1759">
        <v>1993</v>
      </c>
      <c r="Q1759">
        <v>7.8</v>
      </c>
    </row>
    <row r="1760" spans="1:17" customFormat="1" hidden="1" x14ac:dyDescent="0.3">
      <c r="A1760" t="s">
        <v>2131</v>
      </c>
      <c r="B1760">
        <v>70</v>
      </c>
      <c r="C1760">
        <v>115</v>
      </c>
      <c r="D1760" t="s">
        <v>318</v>
      </c>
      <c r="E1760">
        <v>55973336</v>
      </c>
      <c r="F1760" t="s">
        <v>229</v>
      </c>
      <c r="G1760" t="s">
        <v>340</v>
      </c>
      <c r="H1760" t="s">
        <v>5367</v>
      </c>
      <c r="I1760">
        <v>57040</v>
      </c>
      <c r="J1760" t="s">
        <v>4374</v>
      </c>
      <c r="K1760">
        <v>365</v>
      </c>
      <c r="L1760" t="s">
        <v>23</v>
      </c>
      <c r="M1760" t="s">
        <v>24</v>
      </c>
      <c r="N1760" t="s">
        <v>393</v>
      </c>
      <c r="O1760">
        <v>25000000</v>
      </c>
      <c r="P1760">
        <v>2000</v>
      </c>
      <c r="Q1760">
        <v>6.1</v>
      </c>
    </row>
    <row r="1761" spans="1:17" customFormat="1" hidden="1" x14ac:dyDescent="0.3">
      <c r="A1761" t="s">
        <v>3295</v>
      </c>
      <c r="B1761">
        <v>216</v>
      </c>
      <c r="C1761">
        <v>86</v>
      </c>
      <c r="D1761" t="s">
        <v>5370</v>
      </c>
      <c r="E1761">
        <v>54098051</v>
      </c>
      <c r="F1761" t="s">
        <v>3792</v>
      </c>
      <c r="G1761" t="s">
        <v>5371</v>
      </c>
      <c r="H1761" t="s">
        <v>5372</v>
      </c>
      <c r="I1761">
        <v>102861</v>
      </c>
      <c r="J1761" t="s">
        <v>3375</v>
      </c>
      <c r="K1761">
        <v>571</v>
      </c>
      <c r="L1761" t="s">
        <v>23</v>
      </c>
      <c r="M1761" t="s">
        <v>509</v>
      </c>
      <c r="N1761" t="s">
        <v>393</v>
      </c>
      <c r="O1761">
        <v>25000000</v>
      </c>
      <c r="P1761">
        <v>2006</v>
      </c>
      <c r="Q1761">
        <v>5.8</v>
      </c>
    </row>
    <row r="1762" spans="1:17" customFormat="1" hidden="1" x14ac:dyDescent="0.3">
      <c r="A1762" t="s">
        <v>4223</v>
      </c>
      <c r="B1762">
        <v>170</v>
      </c>
      <c r="C1762">
        <v>101</v>
      </c>
      <c r="D1762" t="s">
        <v>5373</v>
      </c>
      <c r="E1762">
        <v>60443237</v>
      </c>
      <c r="F1762" t="s">
        <v>147</v>
      </c>
      <c r="G1762" t="s">
        <v>1113</v>
      </c>
      <c r="H1762" t="s">
        <v>5374</v>
      </c>
      <c r="I1762">
        <v>76882</v>
      </c>
      <c r="J1762" t="s">
        <v>5375</v>
      </c>
      <c r="K1762">
        <v>106</v>
      </c>
      <c r="L1762" t="s">
        <v>23</v>
      </c>
      <c r="M1762" t="s">
        <v>24</v>
      </c>
      <c r="N1762" t="s">
        <v>25</v>
      </c>
      <c r="O1762">
        <v>25000000</v>
      </c>
      <c r="P1762">
        <v>2012</v>
      </c>
      <c r="Q1762">
        <v>6.5</v>
      </c>
    </row>
    <row r="1763" spans="1:17" customFormat="1" hidden="1" x14ac:dyDescent="0.3">
      <c r="A1763" t="s">
        <v>5376</v>
      </c>
      <c r="B1763">
        <v>181</v>
      </c>
      <c r="C1763">
        <v>96</v>
      </c>
      <c r="D1763" t="s">
        <v>1248</v>
      </c>
      <c r="E1763">
        <v>82234139</v>
      </c>
      <c r="F1763" t="s">
        <v>372</v>
      </c>
      <c r="G1763" t="s">
        <v>465</v>
      </c>
      <c r="H1763" t="s">
        <v>5377</v>
      </c>
      <c r="I1763">
        <v>110390</v>
      </c>
      <c r="J1763" t="s">
        <v>1660</v>
      </c>
      <c r="K1763">
        <v>522</v>
      </c>
      <c r="L1763" t="s">
        <v>23</v>
      </c>
      <c r="M1763" t="s">
        <v>24</v>
      </c>
      <c r="N1763" t="s">
        <v>64</v>
      </c>
      <c r="O1763">
        <v>17000000</v>
      </c>
      <c r="P1763">
        <v>2007</v>
      </c>
      <c r="Q1763">
        <v>7.2</v>
      </c>
    </row>
    <row r="1764" spans="1:17" customFormat="1" hidden="1" x14ac:dyDescent="0.3">
      <c r="A1764" t="s">
        <v>86</v>
      </c>
      <c r="B1764">
        <v>226</v>
      </c>
      <c r="C1764">
        <v>101</v>
      </c>
      <c r="D1764" t="s">
        <v>146</v>
      </c>
      <c r="E1764">
        <v>51676606</v>
      </c>
      <c r="F1764" t="s">
        <v>5378</v>
      </c>
      <c r="G1764" t="s">
        <v>29</v>
      </c>
      <c r="H1764" t="s">
        <v>5379</v>
      </c>
      <c r="I1764">
        <v>174591</v>
      </c>
      <c r="J1764" t="s">
        <v>273</v>
      </c>
      <c r="K1764">
        <v>632</v>
      </c>
      <c r="L1764" t="s">
        <v>23</v>
      </c>
      <c r="M1764" t="s">
        <v>24</v>
      </c>
      <c r="N1764" t="s">
        <v>64</v>
      </c>
      <c r="O1764">
        <v>25000000</v>
      </c>
      <c r="P1764">
        <v>2004</v>
      </c>
      <c r="Q1764">
        <v>7.8</v>
      </c>
    </row>
    <row r="1765" spans="1:17" customFormat="1" hidden="1" x14ac:dyDescent="0.3">
      <c r="A1765" t="s">
        <v>5380</v>
      </c>
      <c r="B1765">
        <v>24</v>
      </c>
      <c r="C1765">
        <v>100</v>
      </c>
      <c r="D1765" t="s">
        <v>4879</v>
      </c>
      <c r="E1765">
        <v>52528330</v>
      </c>
      <c r="F1765" t="s">
        <v>1608</v>
      </c>
      <c r="G1765" t="s">
        <v>2455</v>
      </c>
      <c r="H1765" t="s">
        <v>5381</v>
      </c>
      <c r="I1765">
        <v>4265</v>
      </c>
      <c r="J1765" t="s">
        <v>5382</v>
      </c>
      <c r="K1765">
        <v>27</v>
      </c>
      <c r="L1765" t="s">
        <v>23</v>
      </c>
      <c r="M1765" t="s">
        <v>24</v>
      </c>
      <c r="N1765" t="s">
        <v>25</v>
      </c>
      <c r="O1765">
        <v>25000000</v>
      </c>
      <c r="P1765">
        <v>2013</v>
      </c>
      <c r="Q1765">
        <v>4.7</v>
      </c>
    </row>
    <row r="1766" spans="1:17" customFormat="1" hidden="1" x14ac:dyDescent="0.3">
      <c r="A1766" t="s">
        <v>5383</v>
      </c>
      <c r="B1766">
        <v>408</v>
      </c>
      <c r="C1766">
        <v>117</v>
      </c>
      <c r="D1766" t="s">
        <v>1084</v>
      </c>
      <c r="E1766">
        <v>51533608</v>
      </c>
      <c r="F1766" t="s">
        <v>473</v>
      </c>
      <c r="G1766" t="s">
        <v>157</v>
      </c>
      <c r="H1766" t="s">
        <v>5384</v>
      </c>
      <c r="I1766">
        <v>203111</v>
      </c>
      <c r="J1766" t="s">
        <v>3131</v>
      </c>
      <c r="K1766">
        <v>755</v>
      </c>
      <c r="L1766" t="s">
        <v>23</v>
      </c>
      <c r="M1766" t="s">
        <v>24</v>
      </c>
      <c r="N1766" t="s">
        <v>393</v>
      </c>
      <c r="O1766">
        <v>25000000</v>
      </c>
      <c r="P1766">
        <v>2011</v>
      </c>
      <c r="Q1766">
        <v>6.8</v>
      </c>
    </row>
    <row r="1767" spans="1:17" customFormat="1" hidden="1" x14ac:dyDescent="0.3">
      <c r="A1767" t="s">
        <v>5385</v>
      </c>
      <c r="B1767">
        <v>180</v>
      </c>
      <c r="C1767">
        <v>101</v>
      </c>
      <c r="D1767" t="s">
        <v>2824</v>
      </c>
      <c r="E1767">
        <v>51097664</v>
      </c>
      <c r="F1767" t="s">
        <v>3642</v>
      </c>
      <c r="G1767" t="s">
        <v>1114</v>
      </c>
      <c r="H1767" t="s">
        <v>5386</v>
      </c>
      <c r="I1767">
        <v>70205</v>
      </c>
      <c r="J1767" t="s">
        <v>4565</v>
      </c>
      <c r="K1767">
        <v>450</v>
      </c>
      <c r="L1767" t="s">
        <v>23</v>
      </c>
      <c r="M1767" t="s">
        <v>24</v>
      </c>
      <c r="N1767" t="s">
        <v>393</v>
      </c>
      <c r="O1767">
        <v>30000000</v>
      </c>
      <c r="P1767">
        <v>2005</v>
      </c>
      <c r="Q1767">
        <v>5.9</v>
      </c>
    </row>
    <row r="1768" spans="1:17" customFormat="1" hidden="1" x14ac:dyDescent="0.3">
      <c r="A1768" t="s">
        <v>1117</v>
      </c>
      <c r="B1768">
        <v>181</v>
      </c>
      <c r="C1768">
        <v>98</v>
      </c>
      <c r="D1768" t="s">
        <v>816</v>
      </c>
      <c r="E1768">
        <v>84136909</v>
      </c>
      <c r="F1768" t="s">
        <v>1068</v>
      </c>
      <c r="G1768" t="s">
        <v>5387</v>
      </c>
      <c r="H1768" t="s">
        <v>5388</v>
      </c>
      <c r="I1768">
        <v>267921</v>
      </c>
      <c r="J1768" t="s">
        <v>352</v>
      </c>
      <c r="K1768">
        <v>577</v>
      </c>
      <c r="L1768" t="s">
        <v>23</v>
      </c>
      <c r="M1768" t="s">
        <v>24</v>
      </c>
      <c r="N1768" t="s">
        <v>25</v>
      </c>
      <c r="O1768">
        <v>26000000</v>
      </c>
      <c r="P1768">
        <v>2004</v>
      </c>
      <c r="Q1768">
        <v>7.2</v>
      </c>
    </row>
    <row r="1769" spans="1:17" customFormat="1" hidden="1" x14ac:dyDescent="0.3">
      <c r="A1769" t="s">
        <v>329</v>
      </c>
      <c r="B1769">
        <v>192</v>
      </c>
      <c r="C1769">
        <v>146</v>
      </c>
      <c r="D1769" t="s">
        <v>1983</v>
      </c>
      <c r="E1769">
        <v>46836394</v>
      </c>
      <c r="F1769" t="s">
        <v>1100</v>
      </c>
      <c r="G1769" t="s">
        <v>1114</v>
      </c>
      <c r="H1769" t="s">
        <v>5389</v>
      </c>
      <c r="I1769">
        <v>728685</v>
      </c>
      <c r="J1769" t="s">
        <v>4464</v>
      </c>
      <c r="K1769">
        <v>989</v>
      </c>
      <c r="L1769" t="s">
        <v>23</v>
      </c>
      <c r="M1769" t="s">
        <v>24</v>
      </c>
      <c r="N1769" t="s">
        <v>393</v>
      </c>
      <c r="O1769">
        <v>25000000</v>
      </c>
      <c r="P1769">
        <v>1990</v>
      </c>
      <c r="Q1769">
        <v>8.6999999999999993</v>
      </c>
    </row>
    <row r="1770" spans="1:17" customFormat="1" hidden="1" x14ac:dyDescent="0.3">
      <c r="A1770" t="s">
        <v>2671</v>
      </c>
      <c r="B1770">
        <v>79</v>
      </c>
      <c r="C1770">
        <v>102</v>
      </c>
      <c r="D1770" t="s">
        <v>4795</v>
      </c>
      <c r="E1770">
        <v>47285499</v>
      </c>
      <c r="F1770" t="s">
        <v>5390</v>
      </c>
      <c r="G1770" t="s">
        <v>3570</v>
      </c>
      <c r="H1770" t="s">
        <v>5391</v>
      </c>
      <c r="I1770">
        <v>26755</v>
      </c>
      <c r="J1770" t="s">
        <v>5392</v>
      </c>
      <c r="K1770">
        <v>104</v>
      </c>
      <c r="L1770" t="s">
        <v>23</v>
      </c>
      <c r="M1770" t="s">
        <v>24</v>
      </c>
      <c r="N1770" t="s">
        <v>64</v>
      </c>
      <c r="O1770">
        <v>26000000</v>
      </c>
      <c r="P1770">
        <v>2003</v>
      </c>
      <c r="Q1770">
        <v>5</v>
      </c>
    </row>
    <row r="1771" spans="1:17" customFormat="1" hidden="1" x14ac:dyDescent="0.3">
      <c r="A1771" t="s">
        <v>4174</v>
      </c>
      <c r="B1771">
        <v>128</v>
      </c>
      <c r="C1771">
        <v>97</v>
      </c>
      <c r="D1771" t="s">
        <v>273</v>
      </c>
      <c r="E1771">
        <v>47124400</v>
      </c>
      <c r="F1771" t="s">
        <v>349</v>
      </c>
      <c r="G1771" t="s">
        <v>296</v>
      </c>
      <c r="H1771" t="s">
        <v>5393</v>
      </c>
      <c r="I1771">
        <v>49676</v>
      </c>
      <c r="J1771" t="s">
        <v>1544</v>
      </c>
      <c r="K1771">
        <v>181</v>
      </c>
      <c r="L1771" t="s">
        <v>23</v>
      </c>
      <c r="M1771" t="s">
        <v>24</v>
      </c>
      <c r="N1771" t="s">
        <v>64</v>
      </c>
      <c r="O1771">
        <v>25000000</v>
      </c>
      <c r="P1771">
        <v>2005</v>
      </c>
      <c r="Q1771">
        <v>6.6</v>
      </c>
    </row>
    <row r="1772" spans="1:17" customFormat="1" hidden="1" x14ac:dyDescent="0.3">
      <c r="A1772" t="s">
        <v>1437</v>
      </c>
      <c r="B1772">
        <v>147</v>
      </c>
      <c r="C1772">
        <v>142</v>
      </c>
      <c r="D1772" t="s">
        <v>1534</v>
      </c>
      <c r="E1772">
        <v>44700000</v>
      </c>
      <c r="F1772" t="s">
        <v>1239</v>
      </c>
      <c r="G1772" t="s">
        <v>1518</v>
      </c>
      <c r="H1772" t="s">
        <v>5394</v>
      </c>
      <c r="I1772">
        <v>537442</v>
      </c>
      <c r="J1772" t="s">
        <v>872</v>
      </c>
      <c r="K1772">
        <v>851</v>
      </c>
      <c r="L1772" t="s">
        <v>23</v>
      </c>
      <c r="M1772" t="s">
        <v>24</v>
      </c>
      <c r="N1772" t="s">
        <v>393</v>
      </c>
      <c r="O1772">
        <v>25000000</v>
      </c>
      <c r="P1772">
        <v>1983</v>
      </c>
      <c r="Q1772">
        <v>8.3000000000000007</v>
      </c>
    </row>
    <row r="1773" spans="1:17" customFormat="1" hidden="1" x14ac:dyDescent="0.3">
      <c r="A1773" t="s">
        <v>3018</v>
      </c>
      <c r="B1773">
        <v>49</v>
      </c>
      <c r="C1773">
        <v>98</v>
      </c>
      <c r="D1773" t="s">
        <v>1755</v>
      </c>
      <c r="E1773">
        <v>44455658</v>
      </c>
      <c r="F1773" t="s">
        <v>891</v>
      </c>
      <c r="G1773" t="s">
        <v>1049</v>
      </c>
      <c r="H1773" t="s">
        <v>5395</v>
      </c>
      <c r="I1773">
        <v>36253</v>
      </c>
      <c r="J1773" t="s">
        <v>5396</v>
      </c>
      <c r="K1773">
        <v>92</v>
      </c>
      <c r="L1773" t="s">
        <v>23</v>
      </c>
      <c r="M1773" t="s">
        <v>24</v>
      </c>
      <c r="N1773" t="s">
        <v>393</v>
      </c>
      <c r="O1773">
        <v>25000000</v>
      </c>
      <c r="P1773">
        <v>1997</v>
      </c>
      <c r="Q1773">
        <v>6.7</v>
      </c>
    </row>
    <row r="1774" spans="1:17" customFormat="1" hidden="1" x14ac:dyDescent="0.3">
      <c r="A1774" t="s">
        <v>5397</v>
      </c>
      <c r="B1774">
        <v>75</v>
      </c>
      <c r="C1774">
        <v>219</v>
      </c>
      <c r="D1774" t="s">
        <v>3181</v>
      </c>
      <c r="E1774">
        <v>43984230</v>
      </c>
      <c r="F1774" t="s">
        <v>3534</v>
      </c>
      <c r="G1774" t="s">
        <v>395</v>
      </c>
      <c r="H1774" t="s">
        <v>5398</v>
      </c>
      <c r="I1774">
        <v>70274</v>
      </c>
      <c r="J1774" t="s">
        <v>2125</v>
      </c>
      <c r="K1774">
        <v>133</v>
      </c>
      <c r="L1774" t="s">
        <v>23</v>
      </c>
      <c r="M1774" t="s">
        <v>590</v>
      </c>
      <c r="N1774" t="s">
        <v>25</v>
      </c>
      <c r="O1774">
        <v>23000000</v>
      </c>
      <c r="P1774">
        <v>1987</v>
      </c>
      <c r="Q1774">
        <v>7.8</v>
      </c>
    </row>
    <row r="1775" spans="1:17" customFormat="1" hidden="1" x14ac:dyDescent="0.3">
      <c r="A1775" t="s">
        <v>2358</v>
      </c>
      <c r="B1775">
        <v>270</v>
      </c>
      <c r="C1775">
        <v>109</v>
      </c>
      <c r="D1775" t="s">
        <v>5399</v>
      </c>
      <c r="E1775">
        <v>66489425</v>
      </c>
      <c r="F1775" t="s">
        <v>314</v>
      </c>
      <c r="G1775" t="s">
        <v>55</v>
      </c>
      <c r="H1775" t="s">
        <v>5400</v>
      </c>
      <c r="I1775">
        <v>101977</v>
      </c>
      <c r="J1775" t="s">
        <v>746</v>
      </c>
      <c r="K1775">
        <v>161</v>
      </c>
      <c r="L1775" t="s">
        <v>23</v>
      </c>
      <c r="M1775" t="s">
        <v>24</v>
      </c>
      <c r="N1775" t="s">
        <v>393</v>
      </c>
      <c r="O1775">
        <v>25000000</v>
      </c>
      <c r="P1775">
        <v>2012</v>
      </c>
      <c r="Q1775">
        <v>6.5</v>
      </c>
    </row>
    <row r="1776" spans="1:17" customFormat="1" hidden="1" x14ac:dyDescent="0.3">
      <c r="A1776" t="s">
        <v>177</v>
      </c>
      <c r="B1776">
        <v>29</v>
      </c>
      <c r="C1776">
        <v>97</v>
      </c>
      <c r="D1776" t="s">
        <v>4464</v>
      </c>
      <c r="E1776">
        <v>41067398</v>
      </c>
      <c r="F1776" t="s">
        <v>286</v>
      </c>
      <c r="G1776" t="s">
        <v>1785</v>
      </c>
      <c r="H1776" t="s">
        <v>5401</v>
      </c>
      <c r="I1776">
        <v>22748</v>
      </c>
      <c r="J1776" t="s">
        <v>3150</v>
      </c>
      <c r="K1776">
        <v>41</v>
      </c>
      <c r="L1776" t="s">
        <v>23</v>
      </c>
      <c r="M1776" t="s">
        <v>24</v>
      </c>
      <c r="N1776" t="s">
        <v>393</v>
      </c>
      <c r="O1776">
        <v>25000000</v>
      </c>
      <c r="P1776">
        <v>1997</v>
      </c>
      <c r="Q1776">
        <v>6.1</v>
      </c>
    </row>
    <row r="1777" spans="1:17" customFormat="1" hidden="1" x14ac:dyDescent="0.3">
      <c r="A1777" t="s">
        <v>4158</v>
      </c>
      <c r="B1777">
        <v>398</v>
      </c>
      <c r="C1777">
        <v>158</v>
      </c>
      <c r="D1777" t="s">
        <v>5402</v>
      </c>
      <c r="E1777">
        <v>40218903</v>
      </c>
      <c r="F1777" t="s">
        <v>2110</v>
      </c>
      <c r="G1777" t="s">
        <v>4188</v>
      </c>
      <c r="H1777" t="s">
        <v>5403</v>
      </c>
      <c r="I1777">
        <v>372990</v>
      </c>
      <c r="J1777" t="s">
        <v>5404</v>
      </c>
      <c r="K1777">
        <v>1107</v>
      </c>
      <c r="L1777" t="s">
        <v>23</v>
      </c>
      <c r="M1777" t="s">
        <v>24</v>
      </c>
      <c r="N1777" t="s">
        <v>393</v>
      </c>
      <c r="O1777">
        <v>25000000</v>
      </c>
      <c r="P1777">
        <v>2007</v>
      </c>
      <c r="Q1777">
        <v>8.1</v>
      </c>
    </row>
    <row r="1778" spans="1:17" customFormat="1" hidden="1" x14ac:dyDescent="0.3">
      <c r="A1778" t="s">
        <v>5405</v>
      </c>
      <c r="B1778">
        <v>38</v>
      </c>
      <c r="C1778">
        <v>85</v>
      </c>
      <c r="D1778" t="s">
        <v>5406</v>
      </c>
      <c r="E1778">
        <v>39880476</v>
      </c>
      <c r="F1778" t="s">
        <v>186</v>
      </c>
      <c r="G1778" t="s">
        <v>806</v>
      </c>
      <c r="H1778" t="s">
        <v>5407</v>
      </c>
      <c r="I1778">
        <v>12218</v>
      </c>
      <c r="J1778" t="s">
        <v>1384</v>
      </c>
      <c r="K1778">
        <v>33</v>
      </c>
      <c r="L1778" t="s">
        <v>23</v>
      </c>
      <c r="M1778" t="s">
        <v>24</v>
      </c>
      <c r="N1778" t="s">
        <v>64</v>
      </c>
      <c r="O1778">
        <v>25000000</v>
      </c>
      <c r="P1778">
        <v>2002</v>
      </c>
      <c r="Q1778">
        <v>5.2</v>
      </c>
    </row>
    <row r="1779" spans="1:17" customFormat="1" hidden="1" x14ac:dyDescent="0.3">
      <c r="A1779" t="s">
        <v>5408</v>
      </c>
      <c r="B1779">
        <v>45</v>
      </c>
      <c r="C1779">
        <v>80</v>
      </c>
      <c r="D1779" t="s">
        <v>1384</v>
      </c>
      <c r="E1779">
        <v>39399750</v>
      </c>
      <c r="F1779" t="s">
        <v>549</v>
      </c>
      <c r="G1779" t="s">
        <v>1482</v>
      </c>
      <c r="H1779" t="s">
        <v>5409</v>
      </c>
      <c r="I1779">
        <v>5674</v>
      </c>
      <c r="J1779" t="s">
        <v>5410</v>
      </c>
      <c r="K1779">
        <v>35</v>
      </c>
      <c r="L1779" t="s">
        <v>23</v>
      </c>
      <c r="M1779" t="s">
        <v>24</v>
      </c>
      <c r="N1779" t="s">
        <v>64</v>
      </c>
      <c r="O1779">
        <v>25000000</v>
      </c>
      <c r="P1779">
        <v>2003</v>
      </c>
      <c r="Q1779">
        <v>5.6</v>
      </c>
    </row>
    <row r="1780" spans="1:17" customFormat="1" hidden="1" x14ac:dyDescent="0.3">
      <c r="A1780" t="s">
        <v>4013</v>
      </c>
      <c r="B1780">
        <v>81</v>
      </c>
      <c r="C1780">
        <v>86</v>
      </c>
      <c r="D1780" t="s">
        <v>5411</v>
      </c>
      <c r="E1780">
        <v>38230435</v>
      </c>
      <c r="F1780" t="s">
        <v>1366</v>
      </c>
      <c r="G1780" t="s">
        <v>1665</v>
      </c>
      <c r="H1780" t="s">
        <v>5412</v>
      </c>
      <c r="I1780">
        <v>29661</v>
      </c>
      <c r="J1780" t="s">
        <v>1054</v>
      </c>
      <c r="K1780">
        <v>179</v>
      </c>
      <c r="L1780" t="s">
        <v>23</v>
      </c>
      <c r="M1780" t="s">
        <v>24</v>
      </c>
      <c r="N1780" t="s">
        <v>25</v>
      </c>
      <c r="O1780">
        <v>25000000</v>
      </c>
      <c r="P1780">
        <v>2002</v>
      </c>
      <c r="Q1780">
        <v>5.8</v>
      </c>
    </row>
    <row r="1781" spans="1:17" customFormat="1" hidden="1" x14ac:dyDescent="0.3">
      <c r="A1781" t="s">
        <v>3734</v>
      </c>
      <c r="B1781">
        <v>88</v>
      </c>
      <c r="C1781">
        <v>119</v>
      </c>
      <c r="D1781" t="s">
        <v>432</v>
      </c>
      <c r="E1781">
        <v>39008741</v>
      </c>
      <c r="F1781" t="s">
        <v>5184</v>
      </c>
      <c r="G1781" t="s">
        <v>472</v>
      </c>
      <c r="H1781" t="s">
        <v>5413</v>
      </c>
      <c r="I1781">
        <v>44838</v>
      </c>
      <c r="J1781" t="s">
        <v>4620</v>
      </c>
      <c r="K1781">
        <v>223</v>
      </c>
      <c r="L1781" t="s">
        <v>23</v>
      </c>
      <c r="M1781" t="s">
        <v>24</v>
      </c>
      <c r="N1781" t="s">
        <v>64</v>
      </c>
      <c r="O1781">
        <v>25000000</v>
      </c>
      <c r="P1781">
        <v>2005</v>
      </c>
      <c r="Q1781">
        <v>6.6</v>
      </c>
    </row>
    <row r="1782" spans="1:17" customFormat="1" hidden="1" x14ac:dyDescent="0.3">
      <c r="A1782" t="s">
        <v>5414</v>
      </c>
      <c r="B1782">
        <v>116</v>
      </c>
      <c r="C1782">
        <v>98</v>
      </c>
      <c r="D1782" t="s">
        <v>1974</v>
      </c>
      <c r="E1782">
        <v>36833473</v>
      </c>
      <c r="F1782" t="s">
        <v>314</v>
      </c>
      <c r="G1782" t="s">
        <v>340</v>
      </c>
      <c r="H1782" t="s">
        <v>5415</v>
      </c>
      <c r="I1782">
        <v>53126</v>
      </c>
      <c r="J1782" t="s">
        <v>1858</v>
      </c>
      <c r="K1782">
        <v>254</v>
      </c>
      <c r="L1782" t="s">
        <v>23</v>
      </c>
      <c r="M1782" t="s">
        <v>943</v>
      </c>
      <c r="N1782" t="s">
        <v>393</v>
      </c>
      <c r="O1782">
        <v>25000000</v>
      </c>
      <c r="P1782">
        <v>2001</v>
      </c>
      <c r="Q1782">
        <v>6.6</v>
      </c>
    </row>
    <row r="1783" spans="1:17" customFormat="1" hidden="1" x14ac:dyDescent="0.3">
      <c r="A1783" t="s">
        <v>5416</v>
      </c>
      <c r="B1783">
        <v>129</v>
      </c>
      <c r="C1783">
        <v>97</v>
      </c>
      <c r="D1783" t="s">
        <v>5417</v>
      </c>
      <c r="E1783">
        <v>48237389</v>
      </c>
      <c r="F1783" t="s">
        <v>1073</v>
      </c>
      <c r="G1783" t="s">
        <v>125</v>
      </c>
      <c r="H1783" t="s">
        <v>5418</v>
      </c>
      <c r="I1783">
        <v>63969</v>
      </c>
      <c r="J1783" t="s">
        <v>4500</v>
      </c>
      <c r="K1783">
        <v>126</v>
      </c>
      <c r="L1783" t="s">
        <v>23</v>
      </c>
      <c r="M1783" t="s">
        <v>24</v>
      </c>
      <c r="N1783" t="s">
        <v>25</v>
      </c>
      <c r="O1783">
        <v>25000000</v>
      </c>
      <c r="P1783">
        <v>2008</v>
      </c>
      <c r="Q1783">
        <v>5.5</v>
      </c>
    </row>
    <row r="1784" spans="1:17" customFormat="1" hidden="1" x14ac:dyDescent="0.3">
      <c r="A1784" t="s">
        <v>2218</v>
      </c>
      <c r="B1784">
        <v>151</v>
      </c>
      <c r="C1784">
        <v>124</v>
      </c>
      <c r="D1784" t="s">
        <v>880</v>
      </c>
      <c r="E1784">
        <v>36447959</v>
      </c>
      <c r="F1784" t="s">
        <v>1046</v>
      </c>
      <c r="G1784" t="s">
        <v>403</v>
      </c>
      <c r="H1784" t="s">
        <v>5422</v>
      </c>
      <c r="I1784">
        <v>35833</v>
      </c>
      <c r="J1784" t="s">
        <v>5423</v>
      </c>
      <c r="K1784">
        <v>96</v>
      </c>
      <c r="L1784" t="s">
        <v>23</v>
      </c>
      <c r="M1784" t="s">
        <v>24</v>
      </c>
      <c r="N1784" t="s">
        <v>64</v>
      </c>
      <c r="O1784">
        <v>25000000</v>
      </c>
      <c r="P1784">
        <v>2014</v>
      </c>
      <c r="Q1784">
        <v>7</v>
      </c>
    </row>
    <row r="1785" spans="1:17" customFormat="1" hidden="1" x14ac:dyDescent="0.3">
      <c r="A1785" t="s">
        <v>784</v>
      </c>
      <c r="B1785">
        <v>198</v>
      </c>
      <c r="C1785">
        <v>97</v>
      </c>
      <c r="D1785" t="s">
        <v>1515</v>
      </c>
      <c r="E1785">
        <v>45089048</v>
      </c>
      <c r="F1785" t="s">
        <v>3297</v>
      </c>
      <c r="G1785" t="s">
        <v>206</v>
      </c>
      <c r="H1785" t="s">
        <v>5424</v>
      </c>
      <c r="I1785">
        <v>86251</v>
      </c>
      <c r="J1785" t="s">
        <v>155</v>
      </c>
      <c r="K1785">
        <v>260</v>
      </c>
      <c r="L1785" t="s">
        <v>23</v>
      </c>
      <c r="M1785" t="s">
        <v>4705</v>
      </c>
      <c r="N1785" t="s">
        <v>25</v>
      </c>
      <c r="O1785">
        <v>25000000</v>
      </c>
      <c r="P1785">
        <v>2014</v>
      </c>
      <c r="Q1785">
        <v>6.5</v>
      </c>
    </row>
    <row r="1786" spans="1:17" customFormat="1" hidden="1" x14ac:dyDescent="0.3">
      <c r="A1786" t="s">
        <v>3994</v>
      </c>
      <c r="B1786">
        <v>66</v>
      </c>
      <c r="C1786">
        <v>105</v>
      </c>
      <c r="D1786" t="s">
        <v>5425</v>
      </c>
      <c r="E1786">
        <v>35990505</v>
      </c>
      <c r="F1786" t="s">
        <v>5184</v>
      </c>
      <c r="G1786" t="s">
        <v>296</v>
      </c>
      <c r="H1786" t="s">
        <v>5426</v>
      </c>
      <c r="I1786">
        <v>48095</v>
      </c>
      <c r="J1786" t="s">
        <v>1049</v>
      </c>
      <c r="K1786">
        <v>194</v>
      </c>
      <c r="L1786" t="s">
        <v>23</v>
      </c>
      <c r="M1786" t="s">
        <v>24</v>
      </c>
      <c r="N1786" t="s">
        <v>64</v>
      </c>
      <c r="O1786">
        <v>20000000</v>
      </c>
      <c r="P1786">
        <v>2003</v>
      </c>
      <c r="Q1786">
        <v>5.8</v>
      </c>
    </row>
    <row r="1787" spans="1:17" customFormat="1" hidden="1" x14ac:dyDescent="0.3">
      <c r="A1787" t="s">
        <v>5427</v>
      </c>
      <c r="B1787">
        <v>167</v>
      </c>
      <c r="C1787">
        <v>104</v>
      </c>
      <c r="D1787" t="s">
        <v>5428</v>
      </c>
      <c r="E1787">
        <v>35143332</v>
      </c>
      <c r="F1787" t="s">
        <v>3792</v>
      </c>
      <c r="G1787" t="s">
        <v>4399</v>
      </c>
      <c r="H1787" t="s">
        <v>5429</v>
      </c>
      <c r="I1787">
        <v>45102</v>
      </c>
      <c r="J1787" t="s">
        <v>5430</v>
      </c>
      <c r="K1787">
        <v>316</v>
      </c>
      <c r="L1787" t="s">
        <v>23</v>
      </c>
      <c r="M1787" t="s">
        <v>24</v>
      </c>
      <c r="N1787" t="s">
        <v>393</v>
      </c>
      <c r="O1787">
        <v>17000000</v>
      </c>
      <c r="P1787">
        <v>2003</v>
      </c>
      <c r="Q1787">
        <v>5.6</v>
      </c>
    </row>
    <row r="1788" spans="1:17" customFormat="1" hidden="1" x14ac:dyDescent="0.3">
      <c r="A1788" t="s">
        <v>5431</v>
      </c>
      <c r="B1788">
        <v>127</v>
      </c>
      <c r="C1788">
        <v>101</v>
      </c>
      <c r="D1788" t="s">
        <v>615</v>
      </c>
      <c r="E1788">
        <v>35000629</v>
      </c>
      <c r="F1788" t="s">
        <v>1073</v>
      </c>
      <c r="G1788" t="s">
        <v>3962</v>
      </c>
      <c r="H1788" t="s">
        <v>5432</v>
      </c>
      <c r="I1788">
        <v>74622</v>
      </c>
      <c r="J1788" t="s">
        <v>5371</v>
      </c>
      <c r="K1788">
        <v>150</v>
      </c>
      <c r="L1788" t="s">
        <v>23</v>
      </c>
      <c r="M1788" t="s">
        <v>24</v>
      </c>
      <c r="N1788" t="s">
        <v>393</v>
      </c>
      <c r="O1788">
        <v>25000000</v>
      </c>
      <c r="P1788">
        <v>2007</v>
      </c>
      <c r="Q1788">
        <v>5.6</v>
      </c>
    </row>
    <row r="1789" spans="1:17" customFormat="1" hidden="1" x14ac:dyDescent="0.3">
      <c r="A1789" t="s">
        <v>2131</v>
      </c>
      <c r="B1789">
        <v>109</v>
      </c>
      <c r="C1789">
        <v>101</v>
      </c>
      <c r="D1789" t="s">
        <v>1108</v>
      </c>
      <c r="E1789">
        <v>34604054</v>
      </c>
      <c r="F1789" t="s">
        <v>314</v>
      </c>
      <c r="G1789" t="s">
        <v>340</v>
      </c>
      <c r="H1789" t="s">
        <v>5433</v>
      </c>
      <c r="I1789">
        <v>34942</v>
      </c>
      <c r="J1789" t="s">
        <v>5434</v>
      </c>
      <c r="K1789">
        <v>185</v>
      </c>
      <c r="L1789" t="s">
        <v>23</v>
      </c>
      <c r="M1789" t="s">
        <v>24</v>
      </c>
      <c r="N1789" t="s">
        <v>393</v>
      </c>
      <c r="O1789">
        <v>30000000</v>
      </c>
      <c r="P1789">
        <v>2003</v>
      </c>
      <c r="Q1789">
        <v>5.8</v>
      </c>
    </row>
    <row r="1790" spans="1:17" x14ac:dyDescent="0.3">
      <c r="A1790" s="5" t="s">
        <v>3907</v>
      </c>
      <c r="B1790" s="5">
        <v>174</v>
      </c>
      <c r="C1790" s="5">
        <v>114</v>
      </c>
      <c r="D1790" s="5" t="s">
        <v>1434</v>
      </c>
      <c r="E1790" s="5">
        <v>41597830</v>
      </c>
      <c r="F1790" s="5" t="s">
        <v>147</v>
      </c>
      <c r="G1790" s="5" t="s">
        <v>1515</v>
      </c>
      <c r="H1790" s="5" t="s">
        <v>5435</v>
      </c>
      <c r="I1790" s="5">
        <v>102123</v>
      </c>
      <c r="J1790" s="5" t="s">
        <v>2897</v>
      </c>
      <c r="K1790" s="5">
        <v>660</v>
      </c>
      <c r="L1790" s="5" t="s">
        <v>23</v>
      </c>
      <c r="M1790" s="5" t="s">
        <v>24</v>
      </c>
      <c r="N1790" s="5" t="s">
        <v>25</v>
      </c>
      <c r="O1790" s="5">
        <v>25000000</v>
      </c>
      <c r="P1790" s="5">
        <v>2002</v>
      </c>
      <c r="Q1790" s="5">
        <v>7.6</v>
      </c>
    </row>
    <row r="1791" spans="1:17" customFormat="1" hidden="1" x14ac:dyDescent="0.3">
      <c r="A1791" t="s">
        <v>3094</v>
      </c>
      <c r="B1791">
        <v>91</v>
      </c>
      <c r="C1791">
        <v>105</v>
      </c>
      <c r="D1791" t="s">
        <v>5436</v>
      </c>
      <c r="E1791">
        <v>33687630</v>
      </c>
      <c r="F1791" t="s">
        <v>1073</v>
      </c>
      <c r="G1791" t="s">
        <v>302</v>
      </c>
      <c r="H1791" t="s">
        <v>5437</v>
      </c>
      <c r="I1791">
        <v>116762</v>
      </c>
      <c r="J1791" t="s">
        <v>5438</v>
      </c>
      <c r="K1791">
        <v>261</v>
      </c>
      <c r="L1791" t="s">
        <v>23</v>
      </c>
      <c r="M1791" t="s">
        <v>24</v>
      </c>
      <c r="N1791" t="s">
        <v>25</v>
      </c>
      <c r="O1791">
        <v>20000000</v>
      </c>
      <c r="P1791">
        <v>2006</v>
      </c>
      <c r="Q1791">
        <v>6.4</v>
      </c>
    </row>
    <row r="1792" spans="1:17" customFormat="1" hidden="1" x14ac:dyDescent="0.3">
      <c r="A1792" t="s">
        <v>5439</v>
      </c>
      <c r="B1792">
        <v>151</v>
      </c>
      <c r="C1792">
        <v>90</v>
      </c>
      <c r="D1792" t="s">
        <v>5440</v>
      </c>
      <c r="E1792">
        <v>32553210</v>
      </c>
      <c r="F1792" t="s">
        <v>1904</v>
      </c>
      <c r="G1792" t="s">
        <v>5441</v>
      </c>
      <c r="H1792" t="s">
        <v>5442</v>
      </c>
      <c r="I1792">
        <v>88714</v>
      </c>
      <c r="J1792" t="s">
        <v>5443</v>
      </c>
      <c r="K1792">
        <v>235</v>
      </c>
      <c r="L1792" t="s">
        <v>23</v>
      </c>
      <c r="M1792" t="s">
        <v>38</v>
      </c>
      <c r="N1792" t="s">
        <v>64</v>
      </c>
      <c r="O1792">
        <v>25000000</v>
      </c>
      <c r="P1792">
        <v>2007</v>
      </c>
      <c r="Q1792">
        <v>6.3</v>
      </c>
    </row>
    <row r="1793" spans="1:17" customFormat="1" hidden="1" x14ac:dyDescent="0.3">
      <c r="A1793" t="s">
        <v>5444</v>
      </c>
      <c r="B1793">
        <v>94</v>
      </c>
      <c r="C1793">
        <v>97</v>
      </c>
      <c r="D1793" t="s">
        <v>5445</v>
      </c>
      <c r="E1793">
        <v>31526393</v>
      </c>
      <c r="F1793" t="s">
        <v>3443</v>
      </c>
      <c r="G1793" t="s">
        <v>5446</v>
      </c>
      <c r="H1793" t="s">
        <v>5447</v>
      </c>
      <c r="I1793">
        <v>22243</v>
      </c>
      <c r="J1793" t="s">
        <v>5448</v>
      </c>
      <c r="K1793">
        <v>144</v>
      </c>
      <c r="L1793" t="s">
        <v>23</v>
      </c>
      <c r="M1793" t="s">
        <v>24</v>
      </c>
      <c r="N1793" t="s">
        <v>25</v>
      </c>
      <c r="O1793">
        <v>25000000</v>
      </c>
      <c r="P1793">
        <v>2004</v>
      </c>
      <c r="Q1793">
        <v>4.5999999999999996</v>
      </c>
    </row>
    <row r="1794" spans="1:17" customFormat="1" hidden="1" x14ac:dyDescent="0.3">
      <c r="A1794" t="s">
        <v>5449</v>
      </c>
      <c r="B1794">
        <v>91</v>
      </c>
      <c r="C1794">
        <v>144</v>
      </c>
      <c r="D1794" t="s">
        <v>1680</v>
      </c>
      <c r="E1794">
        <v>41229</v>
      </c>
      <c r="F1794" t="s">
        <v>1359</v>
      </c>
      <c r="G1794" t="s">
        <v>199</v>
      </c>
      <c r="H1794" t="s">
        <v>5450</v>
      </c>
      <c r="I1794">
        <v>14612</v>
      </c>
      <c r="J1794" t="s">
        <v>693</v>
      </c>
      <c r="K1794">
        <v>41</v>
      </c>
      <c r="L1794" t="s">
        <v>23</v>
      </c>
      <c r="M1794" t="s">
        <v>943</v>
      </c>
      <c r="N1794" t="s">
        <v>393</v>
      </c>
      <c r="O1794">
        <v>25500000</v>
      </c>
      <c r="P1794">
        <v>2013</v>
      </c>
      <c r="Q1794">
        <v>6.5</v>
      </c>
    </row>
    <row r="1795" spans="1:17" customFormat="1" hidden="1" x14ac:dyDescent="0.3">
      <c r="A1795" t="s">
        <v>5451</v>
      </c>
      <c r="B1795">
        <v>148</v>
      </c>
      <c r="C1795">
        <v>114</v>
      </c>
      <c r="D1795" t="s">
        <v>5452</v>
      </c>
      <c r="E1795">
        <v>31655091</v>
      </c>
      <c r="F1795" t="s">
        <v>3681</v>
      </c>
      <c r="G1795" t="s">
        <v>537</v>
      </c>
      <c r="H1795" t="s">
        <v>5453</v>
      </c>
      <c r="I1795">
        <v>87331</v>
      </c>
      <c r="J1795" t="s">
        <v>2292</v>
      </c>
      <c r="K1795">
        <v>364</v>
      </c>
      <c r="L1795" t="s">
        <v>23</v>
      </c>
      <c r="M1795" t="s">
        <v>24</v>
      </c>
      <c r="N1795" t="s">
        <v>64</v>
      </c>
      <c r="O1795">
        <v>30000000</v>
      </c>
      <c r="P1795">
        <v>2007</v>
      </c>
      <c r="Q1795">
        <v>7.5</v>
      </c>
    </row>
    <row r="1796" spans="1:17" customFormat="1" hidden="1" x14ac:dyDescent="0.3">
      <c r="A1796" t="s">
        <v>2898</v>
      </c>
      <c r="B1796">
        <v>141</v>
      </c>
      <c r="C1796">
        <v>124</v>
      </c>
      <c r="D1796" t="s">
        <v>1949</v>
      </c>
      <c r="E1796">
        <v>30012990</v>
      </c>
      <c r="F1796" t="s">
        <v>3534</v>
      </c>
      <c r="G1796" t="s">
        <v>5454</v>
      </c>
      <c r="H1796" t="s">
        <v>5455</v>
      </c>
      <c r="I1796">
        <v>75973</v>
      </c>
      <c r="J1796" t="s">
        <v>5456</v>
      </c>
      <c r="K1796">
        <v>409</v>
      </c>
      <c r="L1796" t="s">
        <v>23</v>
      </c>
      <c r="M1796" t="s">
        <v>38</v>
      </c>
      <c r="N1796" t="s">
        <v>393</v>
      </c>
      <c r="O1796">
        <v>25000000</v>
      </c>
      <c r="P1796">
        <v>1998</v>
      </c>
      <c r="Q1796">
        <v>7.5</v>
      </c>
    </row>
    <row r="1797" spans="1:17" customFormat="1" hidden="1" x14ac:dyDescent="0.3">
      <c r="A1797" t="s">
        <v>4480</v>
      </c>
      <c r="B1797">
        <v>114</v>
      </c>
      <c r="C1797">
        <v>89</v>
      </c>
      <c r="D1797" t="s">
        <v>5457</v>
      </c>
      <c r="E1797">
        <v>32368960</v>
      </c>
      <c r="F1797" t="s">
        <v>5458</v>
      </c>
      <c r="G1797" t="s">
        <v>5459</v>
      </c>
      <c r="H1797" t="s">
        <v>5460</v>
      </c>
      <c r="I1797">
        <v>39768</v>
      </c>
      <c r="J1797" t="s">
        <v>5461</v>
      </c>
      <c r="K1797">
        <v>292</v>
      </c>
      <c r="L1797" t="s">
        <v>23</v>
      </c>
      <c r="M1797" t="s">
        <v>183</v>
      </c>
      <c r="N1797" t="s">
        <v>393</v>
      </c>
      <c r="O1797">
        <v>25000000</v>
      </c>
      <c r="P1797">
        <v>1998</v>
      </c>
      <c r="Q1797">
        <v>5.3</v>
      </c>
    </row>
    <row r="1798" spans="1:17" customFormat="1" hidden="1" x14ac:dyDescent="0.3">
      <c r="A1798" t="s">
        <v>5462</v>
      </c>
      <c r="B1798">
        <v>79</v>
      </c>
      <c r="C1798">
        <v>160</v>
      </c>
      <c r="D1798" t="s">
        <v>5463</v>
      </c>
      <c r="E1798">
        <v>14500000</v>
      </c>
      <c r="F1798" t="s">
        <v>673</v>
      </c>
      <c r="G1798" t="s">
        <v>5464</v>
      </c>
      <c r="H1798" t="s">
        <v>5465</v>
      </c>
      <c r="I1798">
        <v>25019</v>
      </c>
      <c r="J1798" t="s">
        <v>5466</v>
      </c>
      <c r="K1798">
        <v>159</v>
      </c>
      <c r="L1798" t="s">
        <v>23</v>
      </c>
      <c r="M1798" t="s">
        <v>451</v>
      </c>
      <c r="N1798" t="s">
        <v>190</v>
      </c>
      <c r="O1798">
        <v>25000000</v>
      </c>
      <c r="P1798">
        <v>1970</v>
      </c>
      <c r="Q1798">
        <v>7.5</v>
      </c>
    </row>
    <row r="1799" spans="1:17" customFormat="1" hidden="1" x14ac:dyDescent="0.3">
      <c r="A1799" t="s">
        <v>5467</v>
      </c>
      <c r="B1799">
        <v>33</v>
      </c>
      <c r="C1799">
        <v>93</v>
      </c>
      <c r="D1799" t="s">
        <v>5468</v>
      </c>
      <c r="E1799">
        <v>29247405</v>
      </c>
      <c r="F1799" t="s">
        <v>5469</v>
      </c>
      <c r="G1799" t="s">
        <v>455</v>
      </c>
      <c r="H1799" t="s">
        <v>5470</v>
      </c>
      <c r="I1799">
        <v>28377</v>
      </c>
      <c r="J1799" t="s">
        <v>5471</v>
      </c>
      <c r="K1799">
        <v>261</v>
      </c>
      <c r="L1799" t="s">
        <v>23</v>
      </c>
      <c r="M1799" t="s">
        <v>38</v>
      </c>
      <c r="N1799" t="s">
        <v>64</v>
      </c>
      <c r="O1799">
        <v>25000000</v>
      </c>
      <c r="P1799">
        <v>1997</v>
      </c>
      <c r="Q1799">
        <v>3.3</v>
      </c>
    </row>
    <row r="1800" spans="1:17" customFormat="1" hidden="1" x14ac:dyDescent="0.3">
      <c r="A1800" t="s">
        <v>5474</v>
      </c>
      <c r="B1800">
        <v>83</v>
      </c>
      <c r="C1800">
        <v>88</v>
      </c>
      <c r="D1800" t="s">
        <v>5475</v>
      </c>
      <c r="E1800">
        <v>25615792</v>
      </c>
      <c r="F1800" t="s">
        <v>5476</v>
      </c>
      <c r="G1800" t="s">
        <v>414</v>
      </c>
      <c r="H1800" t="s">
        <v>5477</v>
      </c>
      <c r="I1800">
        <v>10161</v>
      </c>
      <c r="J1800" t="s">
        <v>1574</v>
      </c>
      <c r="K1800">
        <v>50</v>
      </c>
      <c r="L1800" t="s">
        <v>23</v>
      </c>
      <c r="M1800" t="s">
        <v>24</v>
      </c>
      <c r="N1800" t="s">
        <v>25</v>
      </c>
      <c r="O1800">
        <v>25000000</v>
      </c>
      <c r="P1800">
        <v>2009</v>
      </c>
      <c r="Q1800">
        <v>3.5</v>
      </c>
    </row>
    <row r="1801" spans="1:17" customFormat="1" hidden="1" x14ac:dyDescent="0.3">
      <c r="A1801" t="s">
        <v>2024</v>
      </c>
      <c r="B1801">
        <v>199</v>
      </c>
      <c r="C1801">
        <v>142</v>
      </c>
      <c r="D1801" t="s">
        <v>2027</v>
      </c>
      <c r="E1801">
        <v>28341469</v>
      </c>
      <c r="F1801" t="s">
        <v>1239</v>
      </c>
      <c r="G1801" t="s">
        <v>316</v>
      </c>
      <c r="H1801" t="s">
        <v>5478</v>
      </c>
      <c r="I1801">
        <v>1689764</v>
      </c>
      <c r="J1801" t="s">
        <v>875</v>
      </c>
      <c r="K1801">
        <v>4144</v>
      </c>
      <c r="L1801" t="s">
        <v>23</v>
      </c>
      <c r="M1801" t="s">
        <v>24</v>
      </c>
      <c r="N1801" t="s">
        <v>393</v>
      </c>
      <c r="O1801">
        <v>25000000</v>
      </c>
      <c r="P1801">
        <v>1994</v>
      </c>
      <c r="Q1801">
        <v>9.3000000000000007</v>
      </c>
    </row>
    <row r="1802" spans="1:17" customFormat="1" hidden="1" x14ac:dyDescent="0.3">
      <c r="A1802" t="s">
        <v>3528</v>
      </c>
      <c r="B1802">
        <v>71</v>
      </c>
      <c r="C1802">
        <v>92</v>
      </c>
      <c r="D1802" t="s">
        <v>5299</v>
      </c>
      <c r="E1802">
        <v>25590119</v>
      </c>
      <c r="F1802" t="s">
        <v>5479</v>
      </c>
      <c r="G1802" t="s">
        <v>5480</v>
      </c>
      <c r="H1802" t="s">
        <v>5481</v>
      </c>
      <c r="I1802">
        <v>19699</v>
      </c>
      <c r="J1802" t="s">
        <v>5482</v>
      </c>
      <c r="K1802">
        <v>119</v>
      </c>
      <c r="L1802" t="s">
        <v>23</v>
      </c>
      <c r="M1802" t="s">
        <v>253</v>
      </c>
      <c r="N1802" t="s">
        <v>64</v>
      </c>
      <c r="O1802">
        <v>21150000</v>
      </c>
      <c r="P1802">
        <v>2001</v>
      </c>
      <c r="Q1802">
        <v>4.8</v>
      </c>
    </row>
    <row r="1803" spans="1:17" customFormat="1" hidden="1" x14ac:dyDescent="0.3">
      <c r="A1803" t="s">
        <v>2163</v>
      </c>
      <c r="B1803">
        <v>62</v>
      </c>
      <c r="C1803">
        <v>117</v>
      </c>
      <c r="D1803" t="s">
        <v>4290</v>
      </c>
      <c r="E1803">
        <v>24944213</v>
      </c>
      <c r="F1803" t="s">
        <v>2407</v>
      </c>
      <c r="G1803" t="s">
        <v>371</v>
      </c>
      <c r="H1803" t="s">
        <v>5483</v>
      </c>
      <c r="I1803">
        <v>63459</v>
      </c>
      <c r="J1803" t="s">
        <v>1779</v>
      </c>
      <c r="K1803">
        <v>185</v>
      </c>
      <c r="L1803" t="s">
        <v>23</v>
      </c>
      <c r="M1803" t="s">
        <v>24</v>
      </c>
      <c r="N1803" t="s">
        <v>25</v>
      </c>
      <c r="O1803">
        <v>27000000</v>
      </c>
      <c r="P1803">
        <v>1996</v>
      </c>
      <c r="Q1803">
        <v>6.9</v>
      </c>
    </row>
    <row r="1804" spans="1:17" customFormat="1" hidden="1" x14ac:dyDescent="0.3">
      <c r="A1804" t="s">
        <v>1303</v>
      </c>
      <c r="B1804">
        <v>175</v>
      </c>
      <c r="C1804">
        <v>111</v>
      </c>
      <c r="D1804" t="s">
        <v>5484</v>
      </c>
      <c r="E1804">
        <v>33631221</v>
      </c>
      <c r="F1804" t="s">
        <v>1359</v>
      </c>
      <c r="G1804" t="s">
        <v>4644</v>
      </c>
      <c r="H1804" t="s">
        <v>5485</v>
      </c>
      <c r="I1804">
        <v>48559</v>
      </c>
      <c r="J1804" t="s">
        <v>5486</v>
      </c>
      <c r="K1804">
        <v>145</v>
      </c>
      <c r="L1804" t="s">
        <v>23</v>
      </c>
      <c r="M1804" t="s">
        <v>24</v>
      </c>
      <c r="N1804" t="s">
        <v>393</v>
      </c>
      <c r="O1804">
        <v>25000000</v>
      </c>
      <c r="P1804">
        <v>2014</v>
      </c>
      <c r="Q1804">
        <v>6</v>
      </c>
    </row>
    <row r="1805" spans="1:17" customFormat="1" hidden="1" x14ac:dyDescent="0.3">
      <c r="A1805" t="s">
        <v>5487</v>
      </c>
      <c r="B1805">
        <v>322</v>
      </c>
      <c r="C1805">
        <v>121</v>
      </c>
      <c r="D1805" t="s">
        <v>1515</v>
      </c>
      <c r="E1805">
        <v>37738400</v>
      </c>
      <c r="F1805" t="s">
        <v>2110</v>
      </c>
      <c r="G1805" t="s">
        <v>242</v>
      </c>
      <c r="H1805" t="s">
        <v>5488</v>
      </c>
      <c r="I1805">
        <v>67797</v>
      </c>
      <c r="J1805" t="s">
        <v>981</v>
      </c>
      <c r="K1805">
        <v>285</v>
      </c>
      <c r="L1805" t="s">
        <v>23</v>
      </c>
      <c r="M1805" t="s">
        <v>24</v>
      </c>
      <c r="N1805" t="s">
        <v>393</v>
      </c>
      <c r="O1805">
        <v>25000000</v>
      </c>
      <c r="P1805">
        <v>2013</v>
      </c>
      <c r="Q1805">
        <v>7.3</v>
      </c>
    </row>
    <row r="1806" spans="1:17" customFormat="1" hidden="1" x14ac:dyDescent="0.3">
      <c r="A1806" t="s">
        <v>5489</v>
      </c>
      <c r="B1806">
        <v>112</v>
      </c>
      <c r="C1806">
        <v>107</v>
      </c>
      <c r="D1806" t="s">
        <v>5490</v>
      </c>
      <c r="E1806">
        <v>21835784</v>
      </c>
      <c r="F1806" t="s">
        <v>918</v>
      </c>
      <c r="G1806" t="s">
        <v>4255</v>
      </c>
      <c r="H1806" t="s">
        <v>5491</v>
      </c>
      <c r="I1806">
        <v>58297</v>
      </c>
      <c r="J1806" t="s">
        <v>5492</v>
      </c>
      <c r="K1806">
        <v>161</v>
      </c>
      <c r="L1806" t="s">
        <v>23</v>
      </c>
      <c r="M1806" t="s">
        <v>24</v>
      </c>
      <c r="N1806" t="s">
        <v>25</v>
      </c>
      <c r="O1806">
        <v>30000000</v>
      </c>
      <c r="P1806">
        <v>2005</v>
      </c>
      <c r="Q1806">
        <v>6.6</v>
      </c>
    </row>
    <row r="1807" spans="1:17" customFormat="1" hidden="1" x14ac:dyDescent="0.3">
      <c r="A1807" t="s">
        <v>2135</v>
      </c>
      <c r="B1807">
        <v>216</v>
      </c>
      <c r="C1807">
        <v>106</v>
      </c>
      <c r="D1807" t="s">
        <v>5493</v>
      </c>
      <c r="E1807">
        <v>15785632</v>
      </c>
      <c r="F1807" t="s">
        <v>5494</v>
      </c>
      <c r="G1807" t="s">
        <v>180</v>
      </c>
      <c r="H1807" t="s">
        <v>5495</v>
      </c>
      <c r="I1807">
        <v>32507</v>
      </c>
      <c r="J1807" t="s">
        <v>3562</v>
      </c>
      <c r="K1807">
        <v>119</v>
      </c>
      <c r="L1807" t="s">
        <v>23</v>
      </c>
      <c r="M1807" t="s">
        <v>38</v>
      </c>
      <c r="N1807" t="s">
        <v>25</v>
      </c>
      <c r="O1807">
        <v>23000000</v>
      </c>
      <c r="P1807">
        <v>2016</v>
      </c>
      <c r="Q1807">
        <v>7.5</v>
      </c>
    </row>
    <row r="1808" spans="1:17" customFormat="1" hidden="1" x14ac:dyDescent="0.3">
      <c r="A1808" t="s">
        <v>3066</v>
      </c>
      <c r="B1808">
        <v>48</v>
      </c>
      <c r="C1808">
        <v>136</v>
      </c>
      <c r="D1808" t="s">
        <v>1264</v>
      </c>
      <c r="E1808">
        <v>21554585</v>
      </c>
      <c r="F1808" t="s">
        <v>2335</v>
      </c>
      <c r="G1808" t="s">
        <v>1101</v>
      </c>
      <c r="H1808" t="s">
        <v>5496</v>
      </c>
      <c r="I1808">
        <v>36108</v>
      </c>
      <c r="J1808" t="s">
        <v>650</v>
      </c>
      <c r="K1808">
        <v>109</v>
      </c>
      <c r="L1808" t="s">
        <v>23</v>
      </c>
      <c r="M1808" t="s">
        <v>24</v>
      </c>
      <c r="N1808" t="s">
        <v>393</v>
      </c>
      <c r="O1808">
        <v>25000000</v>
      </c>
      <c r="P1808">
        <v>1998</v>
      </c>
      <c r="Q1808">
        <v>6.9</v>
      </c>
    </row>
    <row r="1809" spans="1:17" customFormat="1" hidden="1" x14ac:dyDescent="0.3">
      <c r="A1809" t="s">
        <v>5497</v>
      </c>
      <c r="B1809">
        <v>44</v>
      </c>
      <c r="C1809">
        <v>97</v>
      </c>
      <c r="D1809" t="s">
        <v>82</v>
      </c>
      <c r="E1809">
        <v>22200000</v>
      </c>
      <c r="F1809" t="s">
        <v>918</v>
      </c>
      <c r="G1809" t="s">
        <v>29</v>
      </c>
      <c r="H1809" t="s">
        <v>5498</v>
      </c>
      <c r="I1809">
        <v>41310</v>
      </c>
      <c r="J1809" t="s">
        <v>3357</v>
      </c>
      <c r="K1809">
        <v>117</v>
      </c>
      <c r="L1809" t="s">
        <v>23</v>
      </c>
      <c r="M1809" t="s">
        <v>24</v>
      </c>
      <c r="N1809" t="s">
        <v>25</v>
      </c>
      <c r="O1809">
        <v>25000000</v>
      </c>
      <c r="P1809">
        <v>1994</v>
      </c>
      <c r="Q1809">
        <v>6.8</v>
      </c>
    </row>
    <row r="1810" spans="1:17" customFormat="1" hidden="1" x14ac:dyDescent="0.3">
      <c r="A1810" t="s">
        <v>5499</v>
      </c>
      <c r="B1810">
        <v>213</v>
      </c>
      <c r="C1810">
        <v>97</v>
      </c>
      <c r="D1810" t="s">
        <v>1029</v>
      </c>
      <c r="E1810">
        <v>23527955</v>
      </c>
      <c r="F1810" t="s">
        <v>737</v>
      </c>
      <c r="G1810" t="s">
        <v>153</v>
      </c>
      <c r="H1810" t="s">
        <v>5500</v>
      </c>
      <c r="I1810">
        <v>74691</v>
      </c>
      <c r="J1810" t="s">
        <v>5501</v>
      </c>
      <c r="K1810">
        <v>165</v>
      </c>
      <c r="L1810" t="s">
        <v>23</v>
      </c>
      <c r="M1810" t="s">
        <v>24</v>
      </c>
      <c r="N1810" t="s">
        <v>25</v>
      </c>
      <c r="O1810">
        <v>25000000</v>
      </c>
      <c r="P1810">
        <v>2010</v>
      </c>
      <c r="Q1810">
        <v>6.4</v>
      </c>
    </row>
    <row r="1811" spans="1:17" customFormat="1" hidden="1" x14ac:dyDescent="0.3">
      <c r="A1811" t="s">
        <v>5502</v>
      </c>
      <c r="B1811">
        <v>298</v>
      </c>
      <c r="C1811">
        <v>99</v>
      </c>
      <c r="D1811" t="s">
        <v>2637</v>
      </c>
      <c r="E1811">
        <v>24042490</v>
      </c>
      <c r="F1811" t="s">
        <v>5503</v>
      </c>
      <c r="G1811" t="s">
        <v>1660</v>
      </c>
      <c r="H1811" t="s">
        <v>5504</v>
      </c>
      <c r="I1811">
        <v>40776</v>
      </c>
      <c r="J1811" t="s">
        <v>5283</v>
      </c>
      <c r="K1811">
        <v>250</v>
      </c>
      <c r="L1811" t="s">
        <v>23</v>
      </c>
      <c r="M1811" t="s">
        <v>24</v>
      </c>
      <c r="N1811" t="s">
        <v>393</v>
      </c>
      <c r="O1811">
        <v>25000000</v>
      </c>
      <c r="P1811">
        <v>2010</v>
      </c>
      <c r="Q1811">
        <v>5.6</v>
      </c>
    </row>
    <row r="1812" spans="1:17" customFormat="1" hidden="1" x14ac:dyDescent="0.3">
      <c r="A1812" t="s">
        <v>5505</v>
      </c>
      <c r="B1812">
        <v>119</v>
      </c>
      <c r="C1812">
        <v>103</v>
      </c>
      <c r="D1812" t="s">
        <v>340</v>
      </c>
      <c r="E1812">
        <v>22466994</v>
      </c>
      <c r="F1812" t="s">
        <v>229</v>
      </c>
      <c r="G1812" t="s">
        <v>230</v>
      </c>
      <c r="H1812" t="s">
        <v>5506</v>
      </c>
      <c r="I1812">
        <v>72673</v>
      </c>
      <c r="J1812" t="s">
        <v>3759</v>
      </c>
      <c r="K1812">
        <v>166</v>
      </c>
      <c r="L1812" t="s">
        <v>23</v>
      </c>
      <c r="M1812" t="s">
        <v>24</v>
      </c>
      <c r="N1812" t="s">
        <v>393</v>
      </c>
      <c r="O1812">
        <v>25000000</v>
      </c>
      <c r="P1812">
        <v>2007</v>
      </c>
      <c r="Q1812">
        <v>6.3</v>
      </c>
    </row>
    <row r="1813" spans="1:17" customFormat="1" hidden="1" x14ac:dyDescent="0.3">
      <c r="A1813" t="s">
        <v>4158</v>
      </c>
      <c r="B1813">
        <v>251</v>
      </c>
      <c r="C1813">
        <v>95</v>
      </c>
      <c r="D1813" t="s">
        <v>1835</v>
      </c>
      <c r="E1813">
        <v>17791031</v>
      </c>
      <c r="F1813" t="s">
        <v>5507</v>
      </c>
      <c r="G1813" t="s">
        <v>1395</v>
      </c>
      <c r="H1813" t="s">
        <v>5508</v>
      </c>
      <c r="I1813">
        <v>109855</v>
      </c>
      <c r="J1813" t="s">
        <v>5509</v>
      </c>
      <c r="K1813">
        <v>888</v>
      </c>
      <c r="L1813" t="s">
        <v>23</v>
      </c>
      <c r="M1813" t="s">
        <v>24</v>
      </c>
      <c r="N1813" t="s">
        <v>393</v>
      </c>
      <c r="O1813">
        <v>25000000</v>
      </c>
      <c r="P1813">
        <v>2002</v>
      </c>
      <c r="Q1813">
        <v>7.3</v>
      </c>
    </row>
    <row r="1814" spans="1:17" customFormat="1" hidden="1" x14ac:dyDescent="0.3">
      <c r="A1814" t="s">
        <v>5510</v>
      </c>
      <c r="B1814">
        <v>92</v>
      </c>
      <c r="C1814">
        <v>93</v>
      </c>
      <c r="D1814" t="s">
        <v>5511</v>
      </c>
      <c r="E1814">
        <v>17718223</v>
      </c>
      <c r="F1814" t="s">
        <v>1068</v>
      </c>
      <c r="G1814" t="s">
        <v>759</v>
      </c>
      <c r="H1814" t="s">
        <v>5512</v>
      </c>
      <c r="I1814">
        <v>162067</v>
      </c>
      <c r="J1814" t="s">
        <v>5513</v>
      </c>
      <c r="K1814">
        <v>316</v>
      </c>
      <c r="L1814" t="s">
        <v>23</v>
      </c>
      <c r="M1814" t="s">
        <v>24</v>
      </c>
      <c r="N1814" t="s">
        <v>393</v>
      </c>
      <c r="O1814">
        <v>25000000</v>
      </c>
      <c r="P1814">
        <v>2004</v>
      </c>
      <c r="Q1814">
        <v>6.6</v>
      </c>
    </row>
    <row r="1815" spans="1:17" customFormat="1" hidden="1" x14ac:dyDescent="0.3">
      <c r="A1815" t="s">
        <v>5514</v>
      </c>
      <c r="B1815">
        <v>58</v>
      </c>
      <c r="C1815">
        <v>98</v>
      </c>
      <c r="D1815" t="s">
        <v>5515</v>
      </c>
      <c r="E1815">
        <v>15361537</v>
      </c>
      <c r="F1815" t="s">
        <v>229</v>
      </c>
      <c r="G1815" t="s">
        <v>5516</v>
      </c>
      <c r="H1815" t="s">
        <v>5517</v>
      </c>
      <c r="I1815">
        <v>12263</v>
      </c>
      <c r="J1815" t="s">
        <v>5518</v>
      </c>
      <c r="K1815">
        <v>132</v>
      </c>
      <c r="L1815" t="s">
        <v>23</v>
      </c>
      <c r="M1815" t="s">
        <v>509</v>
      </c>
      <c r="N1815" t="s">
        <v>25</v>
      </c>
      <c r="O1815">
        <v>13000000</v>
      </c>
      <c r="P1815">
        <v>2002</v>
      </c>
      <c r="Q1815">
        <v>4.5999999999999996</v>
      </c>
    </row>
    <row r="1816" spans="1:17" customFormat="1" hidden="1" x14ac:dyDescent="0.3">
      <c r="A1816" t="s">
        <v>641</v>
      </c>
      <c r="B1816">
        <v>73</v>
      </c>
      <c r="C1816">
        <v>90</v>
      </c>
      <c r="D1816" t="s">
        <v>2744</v>
      </c>
      <c r="E1816">
        <v>16647384</v>
      </c>
      <c r="F1816" t="s">
        <v>5519</v>
      </c>
      <c r="G1816" t="s">
        <v>5520</v>
      </c>
      <c r="H1816" t="s">
        <v>5521</v>
      </c>
      <c r="I1816">
        <v>8398</v>
      </c>
      <c r="J1816" t="s">
        <v>203</v>
      </c>
      <c r="K1816">
        <v>56</v>
      </c>
      <c r="L1816" t="s">
        <v>23</v>
      </c>
      <c r="M1816" t="s">
        <v>24</v>
      </c>
      <c r="N1816" t="s">
        <v>64</v>
      </c>
      <c r="O1816">
        <v>26000000</v>
      </c>
      <c r="P1816">
        <v>2006</v>
      </c>
      <c r="Q1816">
        <v>5.0999999999999996</v>
      </c>
    </row>
    <row r="1817" spans="1:17" customFormat="1" hidden="1" x14ac:dyDescent="0.3">
      <c r="A1817" t="s">
        <v>5522</v>
      </c>
      <c r="B1817">
        <v>28</v>
      </c>
      <c r="C1817">
        <v>107</v>
      </c>
      <c r="D1817" t="s">
        <v>3166</v>
      </c>
      <c r="E1817">
        <v>16118077</v>
      </c>
      <c r="F1817" t="s">
        <v>2110</v>
      </c>
      <c r="G1817" t="s">
        <v>2568</v>
      </c>
      <c r="H1817" t="s">
        <v>5523</v>
      </c>
      <c r="I1817">
        <v>5817</v>
      </c>
      <c r="J1817" t="s">
        <v>3384</v>
      </c>
      <c r="K1817">
        <v>37</v>
      </c>
      <c r="L1817" t="s">
        <v>23</v>
      </c>
      <c r="M1817" t="s">
        <v>24</v>
      </c>
      <c r="N1817" t="s">
        <v>393</v>
      </c>
      <c r="O1817">
        <v>25000000</v>
      </c>
      <c r="P1817">
        <v>1988</v>
      </c>
      <c r="Q1817">
        <v>5.6</v>
      </c>
    </row>
    <row r="1818" spans="1:17" customFormat="1" hidden="1" x14ac:dyDescent="0.3">
      <c r="A1818" t="s">
        <v>5524</v>
      </c>
      <c r="B1818">
        <v>19</v>
      </c>
      <c r="C1818">
        <v>90</v>
      </c>
      <c r="D1818" t="s">
        <v>1167</v>
      </c>
      <c r="E1818">
        <v>15091542</v>
      </c>
      <c r="F1818" t="s">
        <v>5525</v>
      </c>
      <c r="G1818" t="s">
        <v>2025</v>
      </c>
      <c r="H1818" t="s">
        <v>5526</v>
      </c>
      <c r="I1818">
        <v>4086</v>
      </c>
      <c r="J1818" t="s">
        <v>5527</v>
      </c>
      <c r="K1818">
        <v>22</v>
      </c>
      <c r="L1818" t="s">
        <v>5528</v>
      </c>
      <c r="M1818" t="s">
        <v>38</v>
      </c>
      <c r="N1818" t="s">
        <v>190</v>
      </c>
      <c r="O1818">
        <v>25000000</v>
      </c>
      <c r="P1818">
        <v>1996</v>
      </c>
      <c r="Q1818">
        <v>5.3</v>
      </c>
    </row>
    <row r="1819" spans="1:17" customFormat="1" hidden="1" x14ac:dyDescent="0.3">
      <c r="A1819" t="s">
        <v>5531</v>
      </c>
      <c r="B1819">
        <v>287</v>
      </c>
      <c r="C1819">
        <v>115</v>
      </c>
      <c r="D1819" t="s">
        <v>5532</v>
      </c>
      <c r="E1819">
        <v>15045676</v>
      </c>
      <c r="F1819" t="s">
        <v>2078</v>
      </c>
      <c r="G1819" t="s">
        <v>85</v>
      </c>
      <c r="H1819" t="s">
        <v>5533</v>
      </c>
      <c r="I1819">
        <v>76303</v>
      </c>
      <c r="J1819" t="s">
        <v>706</v>
      </c>
      <c r="K1819">
        <v>376</v>
      </c>
      <c r="L1819" t="s">
        <v>23</v>
      </c>
      <c r="M1819" t="s">
        <v>24</v>
      </c>
      <c r="N1819" t="s">
        <v>25</v>
      </c>
      <c r="O1819">
        <v>16000000</v>
      </c>
      <c r="P1819">
        <v>2009</v>
      </c>
      <c r="Q1819">
        <v>5.6</v>
      </c>
    </row>
    <row r="1820" spans="1:17" customFormat="1" hidden="1" x14ac:dyDescent="0.3">
      <c r="A1820" t="s">
        <v>5534</v>
      </c>
      <c r="B1820">
        <v>233</v>
      </c>
      <c r="C1820">
        <v>93</v>
      </c>
      <c r="D1820" t="s">
        <v>5535</v>
      </c>
      <c r="E1820">
        <v>17427926</v>
      </c>
      <c r="F1820" t="s">
        <v>3792</v>
      </c>
      <c r="G1820" t="s">
        <v>5438</v>
      </c>
      <c r="H1820" t="s">
        <v>5536</v>
      </c>
      <c r="I1820">
        <v>60062</v>
      </c>
      <c r="J1820" t="s">
        <v>5537</v>
      </c>
      <c r="K1820">
        <v>351</v>
      </c>
      <c r="L1820" t="s">
        <v>23</v>
      </c>
      <c r="M1820" t="s">
        <v>24</v>
      </c>
      <c r="N1820" t="s">
        <v>393</v>
      </c>
      <c r="O1820">
        <v>8000000</v>
      </c>
      <c r="P1820">
        <v>2008</v>
      </c>
      <c r="Q1820">
        <v>5.9</v>
      </c>
    </row>
    <row r="1821" spans="1:17" customFormat="1" hidden="1" x14ac:dyDescent="0.3">
      <c r="A1821" t="s">
        <v>5538</v>
      </c>
      <c r="B1821">
        <v>86</v>
      </c>
      <c r="C1821">
        <v>99</v>
      </c>
      <c r="D1821" t="s">
        <v>482</v>
      </c>
      <c r="E1821">
        <v>14983572</v>
      </c>
      <c r="F1821" t="s">
        <v>918</v>
      </c>
      <c r="G1821" t="s">
        <v>2119</v>
      </c>
      <c r="H1821" t="s">
        <v>5539</v>
      </c>
      <c r="I1821">
        <v>9361</v>
      </c>
      <c r="J1821" t="s">
        <v>4606</v>
      </c>
      <c r="K1821">
        <v>162</v>
      </c>
      <c r="L1821" t="s">
        <v>23</v>
      </c>
      <c r="M1821" t="s">
        <v>24</v>
      </c>
      <c r="N1821" t="s">
        <v>25</v>
      </c>
      <c r="O1821">
        <v>25000000</v>
      </c>
      <c r="P1821">
        <v>2000</v>
      </c>
      <c r="Q1821">
        <v>4.7</v>
      </c>
    </row>
    <row r="1822" spans="1:17" customFormat="1" hidden="1" x14ac:dyDescent="0.3">
      <c r="A1822" t="s">
        <v>3741</v>
      </c>
      <c r="B1822">
        <v>160</v>
      </c>
      <c r="C1822">
        <v>107</v>
      </c>
      <c r="D1822" t="s">
        <v>5540</v>
      </c>
      <c r="E1822">
        <v>14637490</v>
      </c>
      <c r="F1822" t="s">
        <v>1892</v>
      </c>
      <c r="G1822" t="s">
        <v>1084</v>
      </c>
      <c r="H1822" t="s">
        <v>5541</v>
      </c>
      <c r="I1822">
        <v>16411</v>
      </c>
      <c r="J1822" t="s">
        <v>5542</v>
      </c>
      <c r="K1822">
        <v>136</v>
      </c>
      <c r="L1822" t="s">
        <v>23</v>
      </c>
      <c r="M1822" t="s">
        <v>24</v>
      </c>
      <c r="N1822" t="s">
        <v>393</v>
      </c>
      <c r="O1822">
        <v>25000000</v>
      </c>
      <c r="P1822">
        <v>2010</v>
      </c>
      <c r="Q1822">
        <v>4.8</v>
      </c>
    </row>
    <row r="1823" spans="1:17" customFormat="1" hidden="1" x14ac:dyDescent="0.3">
      <c r="A1823" t="s">
        <v>4342</v>
      </c>
      <c r="B1823">
        <v>126</v>
      </c>
      <c r="C1823">
        <v>110</v>
      </c>
      <c r="D1823" t="s">
        <v>5543</v>
      </c>
      <c r="E1823">
        <v>14589444</v>
      </c>
      <c r="F1823" t="s">
        <v>918</v>
      </c>
      <c r="G1823" t="s">
        <v>5544</v>
      </c>
      <c r="H1823" t="s">
        <v>5545</v>
      </c>
      <c r="I1823">
        <v>171151</v>
      </c>
      <c r="J1823" t="s">
        <v>5546</v>
      </c>
      <c r="K1823">
        <v>513</v>
      </c>
      <c r="L1823" t="s">
        <v>23</v>
      </c>
      <c r="M1823" t="s">
        <v>24</v>
      </c>
      <c r="N1823" t="s">
        <v>393</v>
      </c>
      <c r="O1823">
        <v>25000000</v>
      </c>
      <c r="P1823">
        <v>2004</v>
      </c>
      <c r="Q1823">
        <v>6.8</v>
      </c>
    </row>
    <row r="1824" spans="1:17" customFormat="1" hidden="1" x14ac:dyDescent="0.3">
      <c r="A1824" t="s">
        <v>5547</v>
      </c>
      <c r="B1824">
        <v>50</v>
      </c>
      <c r="C1824">
        <v>101</v>
      </c>
      <c r="D1824" t="s">
        <v>5548</v>
      </c>
      <c r="E1824">
        <v>14095303</v>
      </c>
      <c r="F1824" t="s">
        <v>1698</v>
      </c>
      <c r="G1824" t="s">
        <v>4287</v>
      </c>
      <c r="H1824" t="s">
        <v>5549</v>
      </c>
      <c r="I1824">
        <v>15814</v>
      </c>
      <c r="J1824" t="s">
        <v>5550</v>
      </c>
      <c r="K1824">
        <v>68</v>
      </c>
      <c r="L1824" t="s">
        <v>23</v>
      </c>
      <c r="M1824" t="s">
        <v>24</v>
      </c>
      <c r="N1824" t="s">
        <v>393</v>
      </c>
      <c r="O1824">
        <v>25000000</v>
      </c>
      <c r="P1824">
        <v>1996</v>
      </c>
      <c r="Q1824">
        <v>5.4</v>
      </c>
    </row>
    <row r="1825" spans="1:17" customFormat="1" hidden="1" x14ac:dyDescent="0.3">
      <c r="A1825" t="s">
        <v>5551</v>
      </c>
      <c r="B1825">
        <v>52</v>
      </c>
      <c r="C1825">
        <v>85</v>
      </c>
      <c r="D1825" t="s">
        <v>1977</v>
      </c>
      <c r="E1825">
        <v>13973532</v>
      </c>
      <c r="F1825" t="s">
        <v>667</v>
      </c>
      <c r="G1825" t="s">
        <v>5158</v>
      </c>
      <c r="H1825" t="s">
        <v>5552</v>
      </c>
      <c r="I1825">
        <v>11211</v>
      </c>
      <c r="J1825" t="s">
        <v>2761</v>
      </c>
      <c r="K1825">
        <v>92</v>
      </c>
      <c r="L1825" t="s">
        <v>23</v>
      </c>
      <c r="M1825" t="s">
        <v>24</v>
      </c>
      <c r="N1825" t="s">
        <v>25</v>
      </c>
      <c r="O1825">
        <v>25000000</v>
      </c>
      <c r="P1825">
        <v>2002</v>
      </c>
      <c r="Q1825">
        <v>5.0999999999999996</v>
      </c>
    </row>
    <row r="1826" spans="1:17" customFormat="1" hidden="1" x14ac:dyDescent="0.3">
      <c r="A1826" t="s">
        <v>3069</v>
      </c>
      <c r="B1826">
        <v>260</v>
      </c>
      <c r="C1826">
        <v>132</v>
      </c>
      <c r="D1826" t="s">
        <v>842</v>
      </c>
      <c r="E1826">
        <v>1865774</v>
      </c>
      <c r="F1826" t="s">
        <v>5553</v>
      </c>
      <c r="G1826" t="s">
        <v>42</v>
      </c>
      <c r="H1826" t="s">
        <v>5554</v>
      </c>
      <c r="I1826">
        <v>87682</v>
      </c>
      <c r="J1826" t="s">
        <v>5555</v>
      </c>
      <c r="K1826">
        <v>174</v>
      </c>
      <c r="L1826" t="s">
        <v>23</v>
      </c>
      <c r="M1826" t="s">
        <v>38</v>
      </c>
      <c r="N1826" t="s">
        <v>393</v>
      </c>
      <c r="O1826">
        <v>30000000</v>
      </c>
      <c r="P1826">
        <v>2015</v>
      </c>
      <c r="Q1826">
        <v>7</v>
      </c>
    </row>
    <row r="1827" spans="1:17" customFormat="1" hidden="1" x14ac:dyDescent="0.3">
      <c r="A1827" t="s">
        <v>3485</v>
      </c>
      <c r="B1827">
        <v>231</v>
      </c>
      <c r="C1827">
        <v>90</v>
      </c>
      <c r="D1827" t="s">
        <v>18</v>
      </c>
      <c r="E1827">
        <v>18860403</v>
      </c>
      <c r="F1827" t="s">
        <v>3317</v>
      </c>
      <c r="G1827" t="s">
        <v>127</v>
      </c>
      <c r="H1827" t="s">
        <v>5557</v>
      </c>
      <c r="I1827">
        <v>20823</v>
      </c>
      <c r="J1827" t="s">
        <v>5417</v>
      </c>
      <c r="K1827">
        <v>130</v>
      </c>
      <c r="L1827" t="s">
        <v>23</v>
      </c>
      <c r="M1827" t="s">
        <v>24</v>
      </c>
      <c r="N1827" t="s">
        <v>25</v>
      </c>
      <c r="O1827">
        <v>25000000</v>
      </c>
      <c r="P1827">
        <v>2011</v>
      </c>
      <c r="Q1827">
        <v>4</v>
      </c>
    </row>
    <row r="1828" spans="1:17" customFormat="1" hidden="1" x14ac:dyDescent="0.3">
      <c r="A1828" t="s">
        <v>2857</v>
      </c>
      <c r="B1828">
        <v>99</v>
      </c>
      <c r="C1828">
        <v>145</v>
      </c>
      <c r="D1828" t="s">
        <v>5558</v>
      </c>
      <c r="E1828">
        <v>13038660</v>
      </c>
      <c r="F1828" t="s">
        <v>2110</v>
      </c>
      <c r="G1828" t="s">
        <v>1835</v>
      </c>
      <c r="H1828" t="s">
        <v>5559</v>
      </c>
      <c r="I1828">
        <v>16995</v>
      </c>
      <c r="J1828" t="s">
        <v>5560</v>
      </c>
      <c r="K1828">
        <v>163</v>
      </c>
      <c r="L1828" t="s">
        <v>23</v>
      </c>
      <c r="M1828" t="s">
        <v>24</v>
      </c>
      <c r="N1828" t="s">
        <v>393</v>
      </c>
      <c r="O1828">
        <v>25000000</v>
      </c>
      <c r="P1828">
        <v>1999</v>
      </c>
      <c r="Q1828">
        <v>7.3</v>
      </c>
    </row>
    <row r="1829" spans="1:17" customFormat="1" hidden="1" x14ac:dyDescent="0.3">
      <c r="A1829" t="s">
        <v>1703</v>
      </c>
      <c r="B1829">
        <v>159</v>
      </c>
      <c r="C1829">
        <v>110</v>
      </c>
      <c r="D1829" t="s">
        <v>1054</v>
      </c>
      <c r="E1829">
        <v>28831145</v>
      </c>
      <c r="F1829" t="s">
        <v>2335</v>
      </c>
      <c r="G1829" t="s">
        <v>498</v>
      </c>
      <c r="H1829" t="s">
        <v>5561</v>
      </c>
      <c r="I1829">
        <v>39357</v>
      </c>
      <c r="J1829" t="s">
        <v>5562</v>
      </c>
      <c r="K1829">
        <v>113</v>
      </c>
      <c r="L1829" t="s">
        <v>23</v>
      </c>
      <c r="M1829" t="s">
        <v>24</v>
      </c>
      <c r="N1829" t="s">
        <v>393</v>
      </c>
      <c r="O1829">
        <v>25000000</v>
      </c>
      <c r="P1829">
        <v>2014</v>
      </c>
      <c r="Q1829">
        <v>6.8</v>
      </c>
    </row>
    <row r="1830" spans="1:17" customFormat="1" hidden="1" x14ac:dyDescent="0.3">
      <c r="A1830" t="s">
        <v>2477</v>
      </c>
      <c r="B1830">
        <v>199</v>
      </c>
      <c r="C1830">
        <v>122</v>
      </c>
      <c r="D1830" t="s">
        <v>95</v>
      </c>
      <c r="E1830">
        <v>11538204</v>
      </c>
      <c r="F1830" t="s">
        <v>5564</v>
      </c>
      <c r="G1830" t="s">
        <v>298</v>
      </c>
      <c r="H1830" t="s">
        <v>5565</v>
      </c>
      <c r="I1830">
        <v>23696</v>
      </c>
      <c r="J1830" t="s">
        <v>753</v>
      </c>
      <c r="K1830">
        <v>135</v>
      </c>
      <c r="L1830" t="s">
        <v>23</v>
      </c>
      <c r="M1830" t="s">
        <v>24</v>
      </c>
      <c r="N1830" t="s">
        <v>25</v>
      </c>
      <c r="O1830">
        <v>25000000</v>
      </c>
      <c r="P1830">
        <v>2010</v>
      </c>
      <c r="Q1830">
        <v>7</v>
      </c>
    </row>
    <row r="1831" spans="1:17" customFormat="1" hidden="1" x14ac:dyDescent="0.3">
      <c r="A1831" t="s">
        <v>3652</v>
      </c>
      <c r="B1831">
        <v>119</v>
      </c>
      <c r="C1831">
        <v>107</v>
      </c>
      <c r="D1831" t="s">
        <v>1470</v>
      </c>
      <c r="E1831">
        <v>11008432</v>
      </c>
      <c r="F1831" t="s">
        <v>1046</v>
      </c>
      <c r="G1831" t="s">
        <v>313</v>
      </c>
      <c r="H1831" t="s">
        <v>5566</v>
      </c>
      <c r="I1831">
        <v>43903</v>
      </c>
      <c r="J1831" t="s">
        <v>5071</v>
      </c>
      <c r="K1831">
        <v>194</v>
      </c>
      <c r="L1831" t="s">
        <v>23</v>
      </c>
      <c r="M1831" t="s">
        <v>24</v>
      </c>
      <c r="N1831" t="s">
        <v>25</v>
      </c>
      <c r="O1831">
        <v>25000000</v>
      </c>
      <c r="P1831">
        <v>2005</v>
      </c>
      <c r="Q1831">
        <v>7.1</v>
      </c>
    </row>
    <row r="1832" spans="1:17" customFormat="1" hidden="1" x14ac:dyDescent="0.3">
      <c r="A1832" t="s">
        <v>5567</v>
      </c>
      <c r="B1832">
        <v>120</v>
      </c>
      <c r="C1832">
        <v>127</v>
      </c>
      <c r="D1832" t="s">
        <v>4055</v>
      </c>
      <c r="E1832">
        <v>12188642</v>
      </c>
      <c r="F1832" t="s">
        <v>3534</v>
      </c>
      <c r="G1832" t="s">
        <v>5568</v>
      </c>
      <c r="H1832" t="s">
        <v>5569</v>
      </c>
      <c r="I1832">
        <v>21098</v>
      </c>
      <c r="J1832" t="s">
        <v>3304</v>
      </c>
      <c r="K1832">
        <v>56</v>
      </c>
      <c r="L1832" t="s">
        <v>23</v>
      </c>
      <c r="M1832" t="s">
        <v>5570</v>
      </c>
      <c r="N1832" t="s">
        <v>25</v>
      </c>
      <c r="O1832">
        <v>26000000</v>
      </c>
      <c r="P1832">
        <v>2015</v>
      </c>
      <c r="Q1832">
        <v>6.9</v>
      </c>
    </row>
    <row r="1833" spans="1:17" customFormat="1" hidden="1" x14ac:dyDescent="0.3">
      <c r="A1833" t="s">
        <v>3228</v>
      </c>
      <c r="B1833">
        <v>180</v>
      </c>
      <c r="C1833">
        <v>99</v>
      </c>
      <c r="D1833" t="s">
        <v>5571</v>
      </c>
      <c r="E1833">
        <v>11100000</v>
      </c>
      <c r="F1833" t="s">
        <v>1533</v>
      </c>
      <c r="G1833" t="s">
        <v>2125</v>
      </c>
      <c r="H1833" t="s">
        <v>5572</v>
      </c>
      <c r="I1833">
        <v>92464</v>
      </c>
      <c r="J1833" t="s">
        <v>5573</v>
      </c>
      <c r="K1833">
        <v>331</v>
      </c>
      <c r="L1833" t="s">
        <v>23</v>
      </c>
      <c r="M1833" t="s">
        <v>24</v>
      </c>
      <c r="N1833" t="s">
        <v>25</v>
      </c>
      <c r="O1833">
        <v>25000000</v>
      </c>
      <c r="P1833">
        <v>1986</v>
      </c>
      <c r="Q1833">
        <v>7.3</v>
      </c>
    </row>
    <row r="1834" spans="1:17" customFormat="1" hidden="1" x14ac:dyDescent="0.3">
      <c r="A1834" t="s">
        <v>4930</v>
      </c>
      <c r="B1834">
        <v>317</v>
      </c>
      <c r="C1834">
        <v>140</v>
      </c>
      <c r="D1834" t="s">
        <v>1084</v>
      </c>
      <c r="E1834">
        <v>13651662</v>
      </c>
      <c r="F1834" t="s">
        <v>2335</v>
      </c>
      <c r="G1834" t="s">
        <v>42</v>
      </c>
      <c r="H1834" t="s">
        <v>5574</v>
      </c>
      <c r="I1834">
        <v>332276</v>
      </c>
      <c r="J1834" t="s">
        <v>192</v>
      </c>
      <c r="K1834">
        <v>514</v>
      </c>
      <c r="L1834" t="s">
        <v>23</v>
      </c>
      <c r="M1834" t="s">
        <v>24</v>
      </c>
      <c r="N1834" t="s">
        <v>25</v>
      </c>
      <c r="O1834">
        <v>25000000</v>
      </c>
      <c r="P1834">
        <v>2011</v>
      </c>
      <c r="Q1834">
        <v>8.1999999999999993</v>
      </c>
    </row>
    <row r="1835" spans="1:17" customFormat="1" hidden="1" x14ac:dyDescent="0.3">
      <c r="A1835" t="s">
        <v>3052</v>
      </c>
      <c r="B1835">
        <v>44</v>
      </c>
      <c r="C1835">
        <v>133</v>
      </c>
      <c r="D1835" t="s">
        <v>157</v>
      </c>
      <c r="E1835">
        <v>11030963</v>
      </c>
      <c r="F1835" t="s">
        <v>5575</v>
      </c>
      <c r="G1835" t="s">
        <v>73</v>
      </c>
      <c r="H1835" t="s">
        <v>5576</v>
      </c>
      <c r="I1835">
        <v>24145</v>
      </c>
      <c r="J1835" t="s">
        <v>981</v>
      </c>
      <c r="K1835">
        <v>93</v>
      </c>
      <c r="L1835" t="s">
        <v>23</v>
      </c>
      <c r="M1835" t="s">
        <v>38</v>
      </c>
      <c r="N1835" t="s">
        <v>393</v>
      </c>
      <c r="O1835">
        <v>28000000</v>
      </c>
      <c r="P1835">
        <v>1996</v>
      </c>
      <c r="Q1835">
        <v>7.1</v>
      </c>
    </row>
    <row r="1836" spans="1:17" customFormat="1" hidden="1" x14ac:dyDescent="0.3">
      <c r="A1836" t="s">
        <v>2903</v>
      </c>
      <c r="B1836">
        <v>22</v>
      </c>
      <c r="C1836">
        <v>271</v>
      </c>
      <c r="D1836" t="s">
        <v>5577</v>
      </c>
      <c r="E1836">
        <v>10769960</v>
      </c>
      <c r="F1836" t="s">
        <v>1257</v>
      </c>
      <c r="G1836" t="s">
        <v>2935</v>
      </c>
      <c r="H1836" t="s">
        <v>5578</v>
      </c>
      <c r="I1836">
        <v>21940</v>
      </c>
      <c r="J1836" t="s">
        <v>5579</v>
      </c>
      <c r="K1836">
        <v>256</v>
      </c>
      <c r="L1836" t="s">
        <v>23</v>
      </c>
      <c r="M1836" t="s">
        <v>24</v>
      </c>
      <c r="N1836" t="s">
        <v>64</v>
      </c>
      <c r="O1836">
        <v>25000000</v>
      </c>
      <c r="P1836">
        <v>1993</v>
      </c>
      <c r="Q1836">
        <v>7.7</v>
      </c>
    </row>
    <row r="1837" spans="1:17" customFormat="1" hidden="1" x14ac:dyDescent="0.3">
      <c r="A1837" t="s">
        <v>4850</v>
      </c>
      <c r="B1837">
        <v>143</v>
      </c>
      <c r="C1837">
        <v>112</v>
      </c>
      <c r="D1837" t="s">
        <v>302</v>
      </c>
      <c r="E1837">
        <v>10911750</v>
      </c>
      <c r="F1837" t="s">
        <v>2103</v>
      </c>
      <c r="G1837" t="s">
        <v>44</v>
      </c>
      <c r="H1837" t="s">
        <v>5580</v>
      </c>
      <c r="I1837">
        <v>17757</v>
      </c>
      <c r="J1837" t="s">
        <v>907</v>
      </c>
      <c r="K1837">
        <v>99</v>
      </c>
      <c r="L1837" t="s">
        <v>23</v>
      </c>
      <c r="M1837" t="s">
        <v>24</v>
      </c>
      <c r="N1837" t="s">
        <v>393</v>
      </c>
      <c r="O1837">
        <v>25000000</v>
      </c>
      <c r="P1837">
        <v>2008</v>
      </c>
      <c r="Q1837">
        <v>6.5</v>
      </c>
    </row>
    <row r="1838" spans="1:17" customFormat="1" hidden="1" x14ac:dyDescent="0.3">
      <c r="A1838" t="s">
        <v>3127</v>
      </c>
      <c r="B1838">
        <v>72</v>
      </c>
      <c r="C1838">
        <v>99</v>
      </c>
      <c r="D1838" t="s">
        <v>1248</v>
      </c>
      <c r="E1838">
        <v>10719367</v>
      </c>
      <c r="F1838" t="s">
        <v>5581</v>
      </c>
      <c r="G1838" t="s">
        <v>261</v>
      </c>
      <c r="H1838" t="s">
        <v>5582</v>
      </c>
      <c r="I1838">
        <v>7909</v>
      </c>
      <c r="J1838" t="s">
        <v>672</v>
      </c>
      <c r="K1838">
        <v>157</v>
      </c>
      <c r="L1838" t="s">
        <v>23</v>
      </c>
      <c r="M1838" t="s">
        <v>24</v>
      </c>
      <c r="N1838" t="s">
        <v>25</v>
      </c>
      <c r="O1838">
        <v>25000000</v>
      </c>
      <c r="P1838">
        <v>2002</v>
      </c>
      <c r="Q1838">
        <v>4.9000000000000004</v>
      </c>
    </row>
    <row r="1839" spans="1:17" customFormat="1" hidden="1" x14ac:dyDescent="0.3">
      <c r="A1839" t="s">
        <v>5583</v>
      </c>
      <c r="B1839">
        <v>70</v>
      </c>
      <c r="C1839">
        <v>100</v>
      </c>
      <c r="D1839" t="s">
        <v>5584</v>
      </c>
      <c r="E1839">
        <v>10114315</v>
      </c>
      <c r="F1839" t="s">
        <v>1232</v>
      </c>
      <c r="G1839" t="s">
        <v>5585</v>
      </c>
      <c r="H1839" t="s">
        <v>5586</v>
      </c>
      <c r="I1839">
        <v>18693</v>
      </c>
      <c r="J1839" t="s">
        <v>5587</v>
      </c>
      <c r="K1839">
        <v>187</v>
      </c>
      <c r="L1839" t="s">
        <v>23</v>
      </c>
      <c r="M1839" t="s">
        <v>24</v>
      </c>
      <c r="N1839" t="s">
        <v>25</v>
      </c>
      <c r="O1839">
        <v>25000000</v>
      </c>
      <c r="P1839">
        <v>1999</v>
      </c>
      <c r="Q1839">
        <v>6.4</v>
      </c>
    </row>
    <row r="1840" spans="1:17" customFormat="1" hidden="1" x14ac:dyDescent="0.3">
      <c r="A1840" t="s">
        <v>5588</v>
      </c>
      <c r="B1840">
        <v>264</v>
      </c>
      <c r="C1840">
        <v>92</v>
      </c>
      <c r="D1840" t="s">
        <v>5589</v>
      </c>
      <c r="E1840">
        <v>49122319</v>
      </c>
      <c r="F1840" t="s">
        <v>3317</v>
      </c>
      <c r="G1840" t="s">
        <v>4578</v>
      </c>
      <c r="H1840" t="s">
        <v>5590</v>
      </c>
      <c r="I1840">
        <v>47169</v>
      </c>
      <c r="J1840" t="s">
        <v>5591</v>
      </c>
      <c r="K1840">
        <v>162</v>
      </c>
      <c r="L1840" t="s">
        <v>23</v>
      </c>
      <c r="M1840" t="s">
        <v>24</v>
      </c>
      <c r="N1840" t="s">
        <v>25</v>
      </c>
      <c r="O1840">
        <v>14000000</v>
      </c>
      <c r="P1840">
        <v>2012</v>
      </c>
      <c r="Q1840">
        <v>5.9</v>
      </c>
    </row>
    <row r="1841" spans="1:17" customFormat="1" hidden="1" x14ac:dyDescent="0.3">
      <c r="A1841" t="s">
        <v>5592</v>
      </c>
      <c r="B1841">
        <v>20</v>
      </c>
      <c r="C1841">
        <v>105</v>
      </c>
      <c r="D1841" t="s">
        <v>1523</v>
      </c>
      <c r="E1841">
        <v>10070000</v>
      </c>
      <c r="F1841" t="s">
        <v>918</v>
      </c>
      <c r="G1841" t="s">
        <v>338</v>
      </c>
      <c r="H1841" t="s">
        <v>5593</v>
      </c>
      <c r="I1841">
        <v>5668</v>
      </c>
      <c r="J1841" t="s">
        <v>5594</v>
      </c>
      <c r="K1841">
        <v>50</v>
      </c>
      <c r="L1841" t="s">
        <v>23</v>
      </c>
      <c r="M1841" t="s">
        <v>24</v>
      </c>
      <c r="N1841" t="s">
        <v>25</v>
      </c>
      <c r="O1841">
        <v>25000000</v>
      </c>
      <c r="P1841">
        <v>1996</v>
      </c>
      <c r="Q1841">
        <v>6.2</v>
      </c>
    </row>
    <row r="1842" spans="1:17" customFormat="1" hidden="1" x14ac:dyDescent="0.3">
      <c r="A1842" t="s">
        <v>2658</v>
      </c>
      <c r="B1842">
        <v>190</v>
      </c>
      <c r="C1842">
        <v>110</v>
      </c>
      <c r="D1842" t="s">
        <v>3541</v>
      </c>
      <c r="E1842">
        <v>10324441</v>
      </c>
      <c r="F1842" t="s">
        <v>611</v>
      </c>
      <c r="G1842" t="s">
        <v>155</v>
      </c>
      <c r="H1842" t="s">
        <v>5595</v>
      </c>
      <c r="I1842">
        <v>27117</v>
      </c>
      <c r="J1842" t="s">
        <v>5596</v>
      </c>
      <c r="K1842">
        <v>140</v>
      </c>
      <c r="L1842" t="s">
        <v>23</v>
      </c>
      <c r="M1842" t="s">
        <v>24</v>
      </c>
      <c r="N1842" t="s">
        <v>393</v>
      </c>
      <c r="O1842">
        <v>25000000</v>
      </c>
      <c r="P1842">
        <v>2011</v>
      </c>
      <c r="Q1842">
        <v>5.8</v>
      </c>
    </row>
    <row r="1843" spans="1:17" customFormat="1" hidden="1" x14ac:dyDescent="0.3">
      <c r="A1843" t="s">
        <v>4450</v>
      </c>
      <c r="B1843">
        <v>142</v>
      </c>
      <c r="C1843">
        <v>116</v>
      </c>
      <c r="D1843" t="s">
        <v>5597</v>
      </c>
      <c r="E1843">
        <v>7156933</v>
      </c>
      <c r="F1843" t="s">
        <v>1608</v>
      </c>
      <c r="G1843" t="s">
        <v>4667</v>
      </c>
      <c r="H1843" t="s">
        <v>5598</v>
      </c>
      <c r="I1843">
        <v>14581</v>
      </c>
      <c r="J1843" t="s">
        <v>4984</v>
      </c>
      <c r="K1843">
        <v>74</v>
      </c>
      <c r="L1843" t="s">
        <v>23</v>
      </c>
      <c r="M1843" t="s">
        <v>24</v>
      </c>
      <c r="N1843" t="s">
        <v>393</v>
      </c>
      <c r="O1843">
        <v>25000000</v>
      </c>
      <c r="P1843">
        <v>2006</v>
      </c>
      <c r="Q1843">
        <v>6.7</v>
      </c>
    </row>
    <row r="1844" spans="1:17" customFormat="1" hidden="1" x14ac:dyDescent="0.3">
      <c r="A1844" t="s">
        <v>5599</v>
      </c>
      <c r="B1844">
        <v>27</v>
      </c>
      <c r="C1844">
        <v>88</v>
      </c>
      <c r="D1844" t="s">
        <v>5600</v>
      </c>
      <c r="E1844">
        <v>9286314</v>
      </c>
      <c r="F1844" t="s">
        <v>314</v>
      </c>
      <c r="G1844" t="s">
        <v>5601</v>
      </c>
      <c r="H1844" t="s">
        <v>5602</v>
      </c>
      <c r="I1844">
        <v>4972</v>
      </c>
      <c r="J1844" t="s">
        <v>5603</v>
      </c>
      <c r="K1844">
        <v>62</v>
      </c>
      <c r="L1844" t="s">
        <v>23</v>
      </c>
      <c r="M1844" t="s">
        <v>24</v>
      </c>
      <c r="N1844" t="s">
        <v>393</v>
      </c>
      <c r="O1844">
        <v>17000000</v>
      </c>
      <c r="P1844">
        <v>1991</v>
      </c>
      <c r="Q1844">
        <v>5.9</v>
      </c>
    </row>
    <row r="1845" spans="1:17" customFormat="1" hidden="1" x14ac:dyDescent="0.3">
      <c r="A1845" t="s">
        <v>5604</v>
      </c>
      <c r="B1845">
        <v>355</v>
      </c>
      <c r="C1845">
        <v>111</v>
      </c>
      <c r="D1845" t="s">
        <v>514</v>
      </c>
      <c r="E1845">
        <v>56692</v>
      </c>
      <c r="F1845" t="s">
        <v>4137</v>
      </c>
      <c r="G1845" t="s">
        <v>1769</v>
      </c>
      <c r="H1845" t="s">
        <v>5605</v>
      </c>
      <c r="I1845">
        <v>177401</v>
      </c>
      <c r="J1845" t="s">
        <v>1079</v>
      </c>
      <c r="K1845">
        <v>504</v>
      </c>
      <c r="L1845" t="s">
        <v>23</v>
      </c>
      <c r="M1845" t="s">
        <v>24</v>
      </c>
      <c r="N1845" t="s">
        <v>393</v>
      </c>
      <c r="O1845">
        <v>25000000</v>
      </c>
      <c r="P1845">
        <v>2009</v>
      </c>
      <c r="Q1845">
        <v>7.3</v>
      </c>
    </row>
    <row r="1846" spans="1:17" customFormat="1" hidden="1" x14ac:dyDescent="0.3">
      <c r="A1846" t="s">
        <v>5606</v>
      </c>
      <c r="B1846">
        <v>31</v>
      </c>
      <c r="C1846">
        <v>95</v>
      </c>
      <c r="D1846" t="s">
        <v>3802</v>
      </c>
      <c r="E1846">
        <v>5654777</v>
      </c>
      <c r="F1846" t="s">
        <v>2199</v>
      </c>
      <c r="G1846" t="s">
        <v>2049</v>
      </c>
      <c r="H1846" t="s">
        <v>5607</v>
      </c>
      <c r="I1846">
        <v>4875</v>
      </c>
      <c r="J1846" t="s">
        <v>5608</v>
      </c>
      <c r="K1846">
        <v>26</v>
      </c>
      <c r="L1846" t="s">
        <v>23</v>
      </c>
      <c r="M1846" t="s">
        <v>24</v>
      </c>
      <c r="N1846" t="s">
        <v>25</v>
      </c>
      <c r="O1846">
        <v>25000000</v>
      </c>
      <c r="P1846">
        <v>2005</v>
      </c>
      <c r="Q1846">
        <v>4.0999999999999996</v>
      </c>
    </row>
    <row r="1847" spans="1:17" customFormat="1" hidden="1" x14ac:dyDescent="0.3">
      <c r="A1847" t="s">
        <v>4683</v>
      </c>
      <c r="B1847">
        <v>87</v>
      </c>
      <c r="C1847">
        <v>95</v>
      </c>
      <c r="D1847" t="s">
        <v>2088</v>
      </c>
      <c r="E1847">
        <v>5516708</v>
      </c>
      <c r="F1847" t="s">
        <v>1073</v>
      </c>
      <c r="G1847" t="s">
        <v>4934</v>
      </c>
      <c r="H1847" t="s">
        <v>5609</v>
      </c>
      <c r="I1847">
        <v>11375</v>
      </c>
      <c r="J1847" t="s">
        <v>5610</v>
      </c>
      <c r="K1847">
        <v>91</v>
      </c>
      <c r="L1847" t="s">
        <v>23</v>
      </c>
      <c r="M1847" t="s">
        <v>24</v>
      </c>
      <c r="N1847" t="s">
        <v>393</v>
      </c>
      <c r="O1847">
        <v>25000000</v>
      </c>
      <c r="P1847">
        <v>2001</v>
      </c>
      <c r="Q1847">
        <v>4.9000000000000004</v>
      </c>
    </row>
    <row r="1848" spans="1:17" customFormat="1" hidden="1" x14ac:dyDescent="0.3">
      <c r="A1848" t="s">
        <v>959</v>
      </c>
      <c r="B1848">
        <v>126</v>
      </c>
      <c r="C1848">
        <v>127</v>
      </c>
      <c r="D1848" t="s">
        <v>4761</v>
      </c>
      <c r="E1848">
        <v>5128124</v>
      </c>
      <c r="F1848" t="s">
        <v>1046</v>
      </c>
      <c r="G1848" t="s">
        <v>506</v>
      </c>
      <c r="H1848" t="s">
        <v>5611</v>
      </c>
      <c r="I1848">
        <v>44198</v>
      </c>
      <c r="J1848" t="s">
        <v>5612</v>
      </c>
      <c r="K1848">
        <v>251</v>
      </c>
      <c r="L1848" t="s">
        <v>23</v>
      </c>
      <c r="M1848" t="s">
        <v>122</v>
      </c>
      <c r="N1848" t="s">
        <v>25</v>
      </c>
      <c r="O1848">
        <v>25000000</v>
      </c>
      <c r="P1848">
        <v>2005</v>
      </c>
      <c r="Q1848">
        <v>7.9</v>
      </c>
    </row>
    <row r="1849" spans="1:17" customFormat="1" hidden="1" x14ac:dyDescent="0.3">
      <c r="A1849" t="s">
        <v>3485</v>
      </c>
      <c r="B1849">
        <v>285</v>
      </c>
      <c r="C1849">
        <v>105</v>
      </c>
      <c r="D1849" t="s">
        <v>4233</v>
      </c>
      <c r="E1849">
        <v>34014398</v>
      </c>
      <c r="F1849" t="s">
        <v>4551</v>
      </c>
      <c r="G1849" t="s">
        <v>4290</v>
      </c>
      <c r="H1849" t="s">
        <v>4552</v>
      </c>
      <c r="I1849">
        <v>115650</v>
      </c>
      <c r="J1849" t="s">
        <v>4553</v>
      </c>
      <c r="K1849">
        <v>1033</v>
      </c>
      <c r="L1849" t="s">
        <v>23</v>
      </c>
      <c r="M1849" t="s">
        <v>509</v>
      </c>
      <c r="N1849" t="s">
        <v>393</v>
      </c>
      <c r="O1849">
        <v>33000000</v>
      </c>
      <c r="P1849">
        <v>2006</v>
      </c>
      <c r="Q1849">
        <v>5.6</v>
      </c>
    </row>
    <row r="1850" spans="1:17" customFormat="1" hidden="1" x14ac:dyDescent="0.3">
      <c r="A1850" t="s">
        <v>5613</v>
      </c>
      <c r="B1850">
        <v>60</v>
      </c>
      <c r="C1850">
        <v>104</v>
      </c>
      <c r="D1850" t="s">
        <v>3725</v>
      </c>
      <c r="E1850">
        <v>4064333</v>
      </c>
      <c r="F1850" t="s">
        <v>1218</v>
      </c>
      <c r="G1850" t="s">
        <v>143</v>
      </c>
      <c r="H1850" t="s">
        <v>5614</v>
      </c>
      <c r="I1850">
        <v>24790</v>
      </c>
      <c r="J1850" t="s">
        <v>4113</v>
      </c>
      <c r="K1850">
        <v>173</v>
      </c>
      <c r="L1850" t="s">
        <v>23</v>
      </c>
      <c r="M1850" t="s">
        <v>24</v>
      </c>
      <c r="N1850" t="s">
        <v>393</v>
      </c>
      <c r="O1850">
        <v>25000000</v>
      </c>
      <c r="P1850">
        <v>1995</v>
      </c>
      <c r="Q1850">
        <v>5.2</v>
      </c>
    </row>
    <row r="1851" spans="1:17" customFormat="1" hidden="1" x14ac:dyDescent="0.3">
      <c r="A1851" t="s">
        <v>5615</v>
      </c>
      <c r="B1851">
        <v>23</v>
      </c>
      <c r="C1851">
        <v>95</v>
      </c>
      <c r="D1851" t="s">
        <v>1916</v>
      </c>
      <c r="E1851">
        <v>4006906</v>
      </c>
      <c r="F1851" t="s">
        <v>667</v>
      </c>
      <c r="G1851" t="s">
        <v>5148</v>
      </c>
      <c r="H1851" t="s">
        <v>5616</v>
      </c>
      <c r="I1851">
        <v>3229</v>
      </c>
      <c r="J1851" t="s">
        <v>3399</v>
      </c>
      <c r="K1851">
        <v>20</v>
      </c>
      <c r="L1851" t="s">
        <v>23</v>
      </c>
      <c r="M1851" t="s">
        <v>24</v>
      </c>
      <c r="N1851" t="s">
        <v>25</v>
      </c>
      <c r="O1851">
        <v>15000000</v>
      </c>
      <c r="P1851">
        <v>2005</v>
      </c>
      <c r="Q1851">
        <v>4.0999999999999996</v>
      </c>
    </row>
    <row r="1852" spans="1:17" customFormat="1" hidden="1" x14ac:dyDescent="0.3">
      <c r="A1852" t="s">
        <v>5303</v>
      </c>
      <c r="B1852">
        <v>229</v>
      </c>
      <c r="C1852">
        <v>121</v>
      </c>
      <c r="D1852" t="s">
        <v>5617</v>
      </c>
      <c r="E1852">
        <v>3073392</v>
      </c>
      <c r="F1852" t="s">
        <v>1409</v>
      </c>
      <c r="G1852" t="s">
        <v>5618</v>
      </c>
      <c r="H1852" t="s">
        <v>5619</v>
      </c>
      <c r="I1852">
        <v>59462</v>
      </c>
      <c r="J1852" t="s">
        <v>5620</v>
      </c>
      <c r="K1852">
        <v>300</v>
      </c>
      <c r="L1852" t="s">
        <v>23</v>
      </c>
      <c r="M1852" t="s">
        <v>183</v>
      </c>
      <c r="N1852" t="s">
        <v>393</v>
      </c>
      <c r="O1852">
        <v>25000000</v>
      </c>
      <c r="P1852">
        <v>2008</v>
      </c>
      <c r="Q1852">
        <v>6.6</v>
      </c>
    </row>
    <row r="1853" spans="1:17" customFormat="1" hidden="1" x14ac:dyDescent="0.3">
      <c r="A1853" t="s">
        <v>2695</v>
      </c>
      <c r="B1853">
        <v>143</v>
      </c>
      <c r="C1853">
        <v>92</v>
      </c>
      <c r="D1853" t="s">
        <v>1167</v>
      </c>
      <c r="E1853">
        <v>1550000</v>
      </c>
      <c r="F1853" t="s">
        <v>5621</v>
      </c>
      <c r="G1853" t="s">
        <v>2331</v>
      </c>
      <c r="H1853" t="s">
        <v>5622</v>
      </c>
      <c r="I1853">
        <v>30628</v>
      </c>
      <c r="J1853" t="s">
        <v>5623</v>
      </c>
      <c r="K1853">
        <v>471</v>
      </c>
      <c r="L1853" t="s">
        <v>23</v>
      </c>
      <c r="M1853" t="s">
        <v>24</v>
      </c>
      <c r="N1853" t="s">
        <v>393</v>
      </c>
      <c r="O1853">
        <v>25000000</v>
      </c>
      <c r="P1853">
        <v>2005</v>
      </c>
      <c r="Q1853">
        <v>2.9</v>
      </c>
    </row>
    <row r="1854" spans="1:17" customFormat="1" hidden="1" x14ac:dyDescent="0.3">
      <c r="A1854" t="s">
        <v>4972</v>
      </c>
      <c r="B1854">
        <v>97</v>
      </c>
      <c r="C1854">
        <v>107</v>
      </c>
      <c r="D1854" t="s">
        <v>2096</v>
      </c>
      <c r="E1854">
        <v>871527</v>
      </c>
      <c r="F1854" t="s">
        <v>1370</v>
      </c>
      <c r="G1854" t="s">
        <v>296</v>
      </c>
      <c r="H1854" t="s">
        <v>5624</v>
      </c>
      <c r="I1854">
        <v>14982</v>
      </c>
      <c r="J1854" t="s">
        <v>4553</v>
      </c>
      <c r="K1854">
        <v>128</v>
      </c>
      <c r="L1854" t="s">
        <v>23</v>
      </c>
      <c r="M1854" t="s">
        <v>183</v>
      </c>
      <c r="N1854" t="s">
        <v>393</v>
      </c>
      <c r="O1854">
        <v>25000000</v>
      </c>
      <c r="P1854">
        <v>2005</v>
      </c>
      <c r="Q1854">
        <v>6.5</v>
      </c>
    </row>
    <row r="1855" spans="1:17" customFormat="1" hidden="1" x14ac:dyDescent="0.3">
      <c r="A1855" t="s">
        <v>5625</v>
      </c>
      <c r="B1855">
        <v>28</v>
      </c>
      <c r="C1855">
        <v>117</v>
      </c>
      <c r="D1855" t="s">
        <v>1663</v>
      </c>
      <c r="E1855">
        <v>777423</v>
      </c>
      <c r="F1855" t="s">
        <v>1046</v>
      </c>
      <c r="G1855" t="s">
        <v>2484</v>
      </c>
      <c r="H1855" t="s">
        <v>5626</v>
      </c>
      <c r="I1855">
        <v>5841</v>
      </c>
      <c r="J1855" t="s">
        <v>693</v>
      </c>
      <c r="K1855">
        <v>57</v>
      </c>
      <c r="L1855" t="s">
        <v>23</v>
      </c>
      <c r="M1855" t="s">
        <v>24</v>
      </c>
      <c r="N1855" t="s">
        <v>25</v>
      </c>
      <c r="O1855">
        <v>25000000</v>
      </c>
      <c r="P1855">
        <v>1998</v>
      </c>
      <c r="Q1855">
        <v>7.2</v>
      </c>
    </row>
    <row r="1856" spans="1:17" customFormat="1" hidden="1" x14ac:dyDescent="0.3">
      <c r="A1856" t="s">
        <v>5203</v>
      </c>
      <c r="B1856">
        <v>160</v>
      </c>
      <c r="C1856">
        <v>107</v>
      </c>
      <c r="D1856" t="s">
        <v>5627</v>
      </c>
      <c r="E1856">
        <v>1186957</v>
      </c>
      <c r="F1856" t="s">
        <v>2110</v>
      </c>
      <c r="G1856" t="s">
        <v>1517</v>
      </c>
      <c r="H1856" t="s">
        <v>5628</v>
      </c>
      <c r="I1856">
        <v>9264</v>
      </c>
      <c r="J1856" t="s">
        <v>5629</v>
      </c>
      <c r="K1856">
        <v>69</v>
      </c>
      <c r="L1856" t="s">
        <v>23</v>
      </c>
      <c r="M1856" t="s">
        <v>38</v>
      </c>
      <c r="N1856" t="s">
        <v>25</v>
      </c>
      <c r="O1856">
        <v>25000000</v>
      </c>
      <c r="P1856">
        <v>2008</v>
      </c>
      <c r="Q1856">
        <v>6.8</v>
      </c>
    </row>
    <row r="1857" spans="1:17" customFormat="1" hidden="1" x14ac:dyDescent="0.3">
      <c r="A1857" t="s">
        <v>5630</v>
      </c>
      <c r="B1857">
        <v>124</v>
      </c>
      <c r="C1857">
        <v>131</v>
      </c>
      <c r="D1857" t="s">
        <v>5631</v>
      </c>
      <c r="E1857">
        <v>85433</v>
      </c>
      <c r="F1857" t="s">
        <v>5632</v>
      </c>
      <c r="G1857" t="s">
        <v>1182</v>
      </c>
      <c r="H1857" t="s">
        <v>5633</v>
      </c>
      <c r="I1857">
        <v>69676</v>
      </c>
      <c r="J1857" t="s">
        <v>5634</v>
      </c>
      <c r="K1857">
        <v>131</v>
      </c>
      <c r="L1857" t="s">
        <v>23</v>
      </c>
      <c r="M1857" t="s">
        <v>4163</v>
      </c>
      <c r="N1857" t="s">
        <v>393</v>
      </c>
      <c r="O1857">
        <v>13500000</v>
      </c>
      <c r="P1857">
        <v>2013</v>
      </c>
      <c r="Q1857">
        <v>7.8</v>
      </c>
    </row>
    <row r="1858" spans="1:17" customFormat="1" hidden="1" x14ac:dyDescent="0.3">
      <c r="A1858" t="s">
        <v>5635</v>
      </c>
      <c r="B1858">
        <v>280</v>
      </c>
      <c r="C1858">
        <v>122</v>
      </c>
      <c r="D1858" t="s">
        <v>3481</v>
      </c>
      <c r="E1858">
        <v>1697956</v>
      </c>
      <c r="F1858" t="s">
        <v>1239</v>
      </c>
      <c r="G1858" t="s">
        <v>468</v>
      </c>
      <c r="H1858" t="s">
        <v>5636</v>
      </c>
      <c r="I1858">
        <v>64944</v>
      </c>
      <c r="J1858" t="s">
        <v>5637</v>
      </c>
      <c r="K1858">
        <v>212</v>
      </c>
      <c r="L1858" t="s">
        <v>23</v>
      </c>
      <c r="M1858" t="s">
        <v>24</v>
      </c>
      <c r="N1858" t="s">
        <v>393</v>
      </c>
      <c r="O1858">
        <v>20000000</v>
      </c>
      <c r="P1858">
        <v>2009</v>
      </c>
      <c r="Q1858">
        <v>6.7</v>
      </c>
    </row>
    <row r="1859" spans="1:17" customFormat="1" hidden="1" x14ac:dyDescent="0.3">
      <c r="A1859" t="s">
        <v>5449</v>
      </c>
      <c r="B1859">
        <v>118</v>
      </c>
      <c r="C1859">
        <v>134</v>
      </c>
      <c r="D1859" t="s">
        <v>5638</v>
      </c>
      <c r="E1859">
        <v>183662</v>
      </c>
      <c r="F1859" t="s">
        <v>1608</v>
      </c>
      <c r="G1859" t="s">
        <v>4070</v>
      </c>
      <c r="H1859" t="s">
        <v>5639</v>
      </c>
      <c r="I1859">
        <v>18395</v>
      </c>
      <c r="J1859" t="s">
        <v>5640</v>
      </c>
      <c r="K1859">
        <v>48</v>
      </c>
      <c r="L1859" t="s">
        <v>942</v>
      </c>
      <c r="M1859" t="s">
        <v>943</v>
      </c>
      <c r="N1859" t="s">
        <v>2933</v>
      </c>
      <c r="O1859">
        <v>25000000</v>
      </c>
      <c r="P1859">
        <v>2010</v>
      </c>
      <c r="Q1859">
        <v>7.1</v>
      </c>
    </row>
    <row r="1860" spans="1:17" customFormat="1" hidden="1" x14ac:dyDescent="0.3">
      <c r="A1860" t="s">
        <v>2325</v>
      </c>
      <c r="B1860">
        <v>49</v>
      </c>
      <c r="C1860">
        <v>117</v>
      </c>
      <c r="D1860" t="s">
        <v>336</v>
      </c>
      <c r="E1860">
        <v>134904</v>
      </c>
      <c r="F1860" t="s">
        <v>2734</v>
      </c>
      <c r="G1860" t="s">
        <v>5641</v>
      </c>
      <c r="H1860" t="s">
        <v>5642</v>
      </c>
      <c r="I1860">
        <v>2395</v>
      </c>
      <c r="J1860" t="s">
        <v>5643</v>
      </c>
      <c r="K1860">
        <v>17</v>
      </c>
      <c r="L1860" t="s">
        <v>23</v>
      </c>
      <c r="M1860" t="s">
        <v>24</v>
      </c>
      <c r="N1860" t="s">
        <v>393</v>
      </c>
      <c r="O1860">
        <v>25000000</v>
      </c>
      <c r="P1860">
        <v>2010</v>
      </c>
      <c r="Q1860">
        <v>5.7</v>
      </c>
    </row>
    <row r="1861" spans="1:17" customFormat="1" hidden="1" x14ac:dyDescent="0.3">
      <c r="A1861" t="s">
        <v>128</v>
      </c>
      <c r="B1861">
        <v>336</v>
      </c>
      <c r="C1861">
        <v>138</v>
      </c>
      <c r="D1861" t="s">
        <v>233</v>
      </c>
      <c r="E1861">
        <v>16969390</v>
      </c>
      <c r="F1861" t="s">
        <v>1359</v>
      </c>
      <c r="G1861" t="s">
        <v>310</v>
      </c>
      <c r="H1861" t="s">
        <v>5644</v>
      </c>
      <c r="I1861">
        <v>80861</v>
      </c>
      <c r="J1861" t="s">
        <v>1369</v>
      </c>
      <c r="K1861">
        <v>431</v>
      </c>
      <c r="L1861" t="s">
        <v>23</v>
      </c>
      <c r="M1861" t="s">
        <v>24</v>
      </c>
      <c r="N1861" t="s">
        <v>393</v>
      </c>
      <c r="O1861">
        <v>25000000</v>
      </c>
      <c r="P1861">
        <v>2013</v>
      </c>
      <c r="Q1861">
        <v>5.3</v>
      </c>
    </row>
    <row r="1862" spans="1:17" customFormat="1" hidden="1" x14ac:dyDescent="0.3">
      <c r="A1862" t="s">
        <v>3367</v>
      </c>
      <c r="B1862">
        <v>51</v>
      </c>
      <c r="C1862">
        <v>119</v>
      </c>
      <c r="D1862" t="s">
        <v>235</v>
      </c>
      <c r="E1862">
        <v>34700000</v>
      </c>
      <c r="F1862" t="s">
        <v>147</v>
      </c>
      <c r="G1862" t="s">
        <v>396</v>
      </c>
      <c r="H1862" t="s">
        <v>5647</v>
      </c>
      <c r="I1862">
        <v>52846</v>
      </c>
      <c r="J1862" t="s">
        <v>3384</v>
      </c>
      <c r="K1862">
        <v>143</v>
      </c>
      <c r="L1862" t="s">
        <v>23</v>
      </c>
      <c r="M1862" t="s">
        <v>24</v>
      </c>
      <c r="N1862" t="s">
        <v>393</v>
      </c>
      <c r="O1862">
        <v>14000000</v>
      </c>
      <c r="P1862">
        <v>1988</v>
      </c>
      <c r="Q1862">
        <v>7.7</v>
      </c>
    </row>
    <row r="1863" spans="1:17" customFormat="1" hidden="1" x14ac:dyDescent="0.3">
      <c r="A1863" t="s">
        <v>2679</v>
      </c>
      <c r="B1863">
        <v>252</v>
      </c>
      <c r="C1863">
        <v>137</v>
      </c>
      <c r="D1863" t="s">
        <v>1769</v>
      </c>
      <c r="E1863">
        <v>717753</v>
      </c>
      <c r="F1863" t="s">
        <v>4137</v>
      </c>
      <c r="G1863" t="s">
        <v>377</v>
      </c>
      <c r="H1863" t="s">
        <v>5648</v>
      </c>
      <c r="I1863">
        <v>33107</v>
      </c>
      <c r="J1863" t="s">
        <v>57</v>
      </c>
      <c r="K1863">
        <v>128</v>
      </c>
      <c r="L1863" t="s">
        <v>23</v>
      </c>
      <c r="M1863" t="s">
        <v>943</v>
      </c>
      <c r="N1863" t="s">
        <v>393</v>
      </c>
      <c r="O1863">
        <v>25000000</v>
      </c>
      <c r="P1863">
        <v>2012</v>
      </c>
      <c r="Q1863">
        <v>6.1</v>
      </c>
    </row>
    <row r="1864" spans="1:17" customFormat="1" hidden="1" x14ac:dyDescent="0.3">
      <c r="A1864" t="s">
        <v>680</v>
      </c>
      <c r="B1864">
        <v>106</v>
      </c>
      <c r="C1864">
        <v>119</v>
      </c>
      <c r="D1864" t="s">
        <v>4265</v>
      </c>
      <c r="E1864">
        <v>109713132</v>
      </c>
      <c r="F1864" t="s">
        <v>1199</v>
      </c>
      <c r="G1864" t="s">
        <v>680</v>
      </c>
      <c r="H1864" t="s">
        <v>5649</v>
      </c>
      <c r="I1864">
        <v>61621</v>
      </c>
      <c r="J1864" t="s">
        <v>4267</v>
      </c>
      <c r="K1864">
        <v>219</v>
      </c>
      <c r="L1864" t="s">
        <v>23</v>
      </c>
      <c r="M1864" t="s">
        <v>24</v>
      </c>
      <c r="N1864" t="s">
        <v>64</v>
      </c>
      <c r="O1864">
        <v>25000000</v>
      </c>
      <c r="P1864">
        <v>1986</v>
      </c>
      <c r="Q1864">
        <v>7.3</v>
      </c>
    </row>
    <row r="1865" spans="1:17" customFormat="1" hidden="1" x14ac:dyDescent="0.3">
      <c r="A1865" t="s">
        <v>1140</v>
      </c>
      <c r="B1865">
        <v>285</v>
      </c>
      <c r="C1865">
        <v>139</v>
      </c>
      <c r="D1865" t="s">
        <v>1220</v>
      </c>
      <c r="E1865">
        <v>70269171</v>
      </c>
      <c r="F1865" t="s">
        <v>2335</v>
      </c>
      <c r="G1865" t="s">
        <v>1140</v>
      </c>
      <c r="H1865" t="s">
        <v>5650</v>
      </c>
      <c r="I1865">
        <v>162130</v>
      </c>
      <c r="J1865" t="s">
        <v>1618</v>
      </c>
      <c r="K1865">
        <v>962</v>
      </c>
      <c r="L1865" t="s">
        <v>23</v>
      </c>
      <c r="M1865" t="s">
        <v>24</v>
      </c>
      <c r="N1865" t="s">
        <v>64</v>
      </c>
      <c r="O1865">
        <v>24000000</v>
      </c>
      <c r="P1865">
        <v>2006</v>
      </c>
      <c r="Q1865">
        <v>7.2</v>
      </c>
    </row>
    <row r="1866" spans="1:17" customFormat="1" hidden="1" x14ac:dyDescent="0.3">
      <c r="A1866" t="s">
        <v>1204</v>
      </c>
      <c r="B1866">
        <v>163</v>
      </c>
      <c r="C1866">
        <v>114</v>
      </c>
      <c r="D1866" t="s">
        <v>581</v>
      </c>
      <c r="E1866">
        <v>28772222</v>
      </c>
      <c r="F1866" t="s">
        <v>1205</v>
      </c>
      <c r="G1866" t="s">
        <v>267</v>
      </c>
      <c r="H1866" t="s">
        <v>1206</v>
      </c>
      <c r="I1866">
        <v>33958</v>
      </c>
      <c r="J1866" t="s">
        <v>318</v>
      </c>
      <c r="K1866">
        <v>163</v>
      </c>
      <c r="L1866" t="s">
        <v>23</v>
      </c>
      <c r="M1866" t="s">
        <v>24</v>
      </c>
      <c r="N1866" t="s">
        <v>25</v>
      </c>
      <c r="O1866">
        <v>105000000</v>
      </c>
      <c r="P1866">
        <v>2015</v>
      </c>
      <c r="Q1866">
        <v>5.3</v>
      </c>
    </row>
    <row r="1867" spans="1:17" customFormat="1" hidden="1" x14ac:dyDescent="0.3">
      <c r="A1867" t="s">
        <v>3741</v>
      </c>
      <c r="B1867">
        <v>195</v>
      </c>
      <c r="C1867">
        <v>120</v>
      </c>
      <c r="D1867" t="s">
        <v>530</v>
      </c>
      <c r="E1867">
        <v>101334374</v>
      </c>
      <c r="F1867" t="s">
        <v>3079</v>
      </c>
      <c r="G1867" t="s">
        <v>3551</v>
      </c>
      <c r="H1867" t="s">
        <v>5651</v>
      </c>
      <c r="I1867">
        <v>124941</v>
      </c>
      <c r="J1867" t="s">
        <v>5652</v>
      </c>
      <c r="K1867">
        <v>488</v>
      </c>
      <c r="L1867" t="s">
        <v>23</v>
      </c>
      <c r="M1867" t="s">
        <v>24</v>
      </c>
      <c r="N1867" t="s">
        <v>393</v>
      </c>
      <c r="O1867">
        <v>24000000</v>
      </c>
      <c r="P1867">
        <v>1997</v>
      </c>
      <c r="Q1867">
        <v>6.1</v>
      </c>
    </row>
    <row r="1868" spans="1:17" customFormat="1" hidden="1" x14ac:dyDescent="0.3">
      <c r="A1868" t="s">
        <v>4930</v>
      </c>
      <c r="B1868">
        <v>123</v>
      </c>
      <c r="C1868">
        <v>98</v>
      </c>
      <c r="D1868" t="s">
        <v>947</v>
      </c>
      <c r="E1868">
        <v>1512815</v>
      </c>
      <c r="F1868" t="s">
        <v>5653</v>
      </c>
      <c r="G1868" t="s">
        <v>557</v>
      </c>
      <c r="H1868" t="s">
        <v>5654</v>
      </c>
      <c r="I1868">
        <v>8885</v>
      </c>
      <c r="J1868" t="s">
        <v>5236</v>
      </c>
      <c r="K1868">
        <v>56</v>
      </c>
      <c r="L1868" t="s">
        <v>23</v>
      </c>
      <c r="M1868" t="s">
        <v>24</v>
      </c>
      <c r="N1868" t="s">
        <v>393</v>
      </c>
      <c r="O1868">
        <v>25000000</v>
      </c>
      <c r="P1868">
        <v>2016</v>
      </c>
      <c r="Q1868">
        <v>5.8</v>
      </c>
    </row>
    <row r="1869" spans="1:17" customFormat="1" hidden="1" x14ac:dyDescent="0.3">
      <c r="A1869" t="s">
        <v>876</v>
      </c>
      <c r="B1869">
        <v>52</v>
      </c>
      <c r="C1869">
        <v>106</v>
      </c>
      <c r="D1869" t="s">
        <v>3399</v>
      </c>
      <c r="E1869">
        <v>65182182</v>
      </c>
      <c r="F1869" t="s">
        <v>1073</v>
      </c>
      <c r="G1869" t="s">
        <v>2397</v>
      </c>
      <c r="H1869" t="s">
        <v>5655</v>
      </c>
      <c r="I1869">
        <v>15310</v>
      </c>
      <c r="J1869" t="s">
        <v>2924</v>
      </c>
      <c r="K1869">
        <v>38</v>
      </c>
      <c r="L1869" t="s">
        <v>23</v>
      </c>
      <c r="M1869" t="s">
        <v>24</v>
      </c>
      <c r="N1869" t="s">
        <v>25</v>
      </c>
      <c r="O1869">
        <v>24000000</v>
      </c>
      <c r="P1869">
        <v>2014</v>
      </c>
      <c r="Q1869">
        <v>5.7</v>
      </c>
    </row>
    <row r="1870" spans="1:17" customFormat="1" hidden="1" x14ac:dyDescent="0.3">
      <c r="A1870" t="s">
        <v>4096</v>
      </c>
      <c r="B1870">
        <v>129</v>
      </c>
      <c r="C1870">
        <v>98</v>
      </c>
      <c r="D1870" t="s">
        <v>3785</v>
      </c>
      <c r="E1870">
        <v>57262492</v>
      </c>
      <c r="F1870" t="s">
        <v>667</v>
      </c>
      <c r="G1870" t="s">
        <v>647</v>
      </c>
      <c r="H1870" t="s">
        <v>5656</v>
      </c>
      <c r="I1870">
        <v>90374</v>
      </c>
      <c r="J1870" t="s">
        <v>4287</v>
      </c>
      <c r="K1870">
        <v>318</v>
      </c>
      <c r="L1870" t="s">
        <v>23</v>
      </c>
      <c r="M1870" t="s">
        <v>24</v>
      </c>
      <c r="N1870" t="s">
        <v>393</v>
      </c>
      <c r="O1870">
        <v>24000000</v>
      </c>
      <c r="P1870">
        <v>2000</v>
      </c>
      <c r="Q1870">
        <v>6.7</v>
      </c>
    </row>
    <row r="1871" spans="1:17" customFormat="1" hidden="1" x14ac:dyDescent="0.3">
      <c r="A1871" t="s">
        <v>5657</v>
      </c>
      <c r="B1871">
        <v>60</v>
      </c>
      <c r="C1871">
        <v>107</v>
      </c>
      <c r="D1871" t="s">
        <v>2761</v>
      </c>
      <c r="E1871">
        <v>80000000</v>
      </c>
      <c r="F1871" t="s">
        <v>4548</v>
      </c>
      <c r="G1871" t="s">
        <v>2568</v>
      </c>
      <c r="H1871" t="s">
        <v>5658</v>
      </c>
      <c r="I1871">
        <v>51459</v>
      </c>
      <c r="J1871" t="s">
        <v>5659</v>
      </c>
      <c r="K1871">
        <v>113</v>
      </c>
      <c r="L1871" t="s">
        <v>23</v>
      </c>
      <c r="M1871" t="s">
        <v>24</v>
      </c>
      <c r="N1871" t="s">
        <v>64</v>
      </c>
      <c r="O1871">
        <v>8200000</v>
      </c>
      <c r="P1871">
        <v>1984</v>
      </c>
      <c r="Q1871">
        <v>6.5</v>
      </c>
    </row>
    <row r="1872" spans="1:17" customFormat="1" hidden="1" x14ac:dyDescent="0.3">
      <c r="A1872" t="s">
        <v>1615</v>
      </c>
      <c r="B1872">
        <v>123</v>
      </c>
      <c r="C1872">
        <v>88</v>
      </c>
      <c r="D1872" t="s">
        <v>5660</v>
      </c>
      <c r="E1872">
        <v>74608545</v>
      </c>
      <c r="F1872" t="s">
        <v>1068</v>
      </c>
      <c r="G1872" t="s">
        <v>816</v>
      </c>
      <c r="H1872" t="s">
        <v>5661</v>
      </c>
      <c r="I1872">
        <v>185258</v>
      </c>
      <c r="J1872" t="s">
        <v>2446</v>
      </c>
      <c r="K1872">
        <v>404</v>
      </c>
      <c r="L1872" t="s">
        <v>23</v>
      </c>
      <c r="M1872" t="s">
        <v>24</v>
      </c>
      <c r="N1872" t="s">
        <v>393</v>
      </c>
      <c r="O1872">
        <v>24000000</v>
      </c>
      <c r="P1872">
        <v>2003</v>
      </c>
      <c r="Q1872">
        <v>7.2</v>
      </c>
    </row>
    <row r="1873" spans="1:17" customFormat="1" hidden="1" x14ac:dyDescent="0.3">
      <c r="A1873" t="s">
        <v>1756</v>
      </c>
      <c r="B1873">
        <v>84</v>
      </c>
      <c r="C1873">
        <v>137</v>
      </c>
      <c r="D1873" t="s">
        <v>2100</v>
      </c>
      <c r="E1873">
        <v>41895491</v>
      </c>
      <c r="F1873" t="s">
        <v>4583</v>
      </c>
      <c r="G1873" t="s">
        <v>206</v>
      </c>
      <c r="H1873" t="s">
        <v>5662</v>
      </c>
      <c r="I1873">
        <v>63274</v>
      </c>
      <c r="J1873" t="s">
        <v>5663</v>
      </c>
      <c r="K1873">
        <v>170</v>
      </c>
      <c r="L1873" t="s">
        <v>23</v>
      </c>
      <c r="M1873" t="s">
        <v>24</v>
      </c>
      <c r="N1873" t="s">
        <v>393</v>
      </c>
      <c r="O1873">
        <v>24000000</v>
      </c>
      <c r="P1873">
        <v>1991</v>
      </c>
      <c r="Q1873">
        <v>7.6</v>
      </c>
    </row>
    <row r="1874" spans="1:17" customFormat="1" hidden="1" x14ac:dyDescent="0.3">
      <c r="A1874" t="s">
        <v>4561</v>
      </c>
      <c r="B1874">
        <v>125</v>
      </c>
      <c r="C1874">
        <v>100</v>
      </c>
      <c r="D1874" t="s">
        <v>990</v>
      </c>
      <c r="E1874">
        <v>39989008</v>
      </c>
      <c r="F1874" t="s">
        <v>3079</v>
      </c>
      <c r="G1874" t="s">
        <v>3208</v>
      </c>
      <c r="H1874" t="s">
        <v>5664</v>
      </c>
      <c r="I1874">
        <v>55398</v>
      </c>
      <c r="J1874" t="s">
        <v>2357</v>
      </c>
      <c r="K1874">
        <v>418</v>
      </c>
      <c r="L1874" t="s">
        <v>23</v>
      </c>
      <c r="M1874" t="s">
        <v>24</v>
      </c>
      <c r="N1874" t="s">
        <v>393</v>
      </c>
      <c r="O1874">
        <v>24000000</v>
      </c>
      <c r="P1874">
        <v>1998</v>
      </c>
      <c r="Q1874">
        <v>4.5999999999999996</v>
      </c>
    </row>
    <row r="1875" spans="1:17" customFormat="1" hidden="1" x14ac:dyDescent="0.3">
      <c r="A1875" t="s">
        <v>3033</v>
      </c>
      <c r="B1875">
        <v>106</v>
      </c>
      <c r="C1875">
        <v>115</v>
      </c>
      <c r="D1875" t="s">
        <v>2168</v>
      </c>
      <c r="E1875">
        <v>32662299</v>
      </c>
      <c r="F1875" t="s">
        <v>918</v>
      </c>
      <c r="G1875" t="s">
        <v>2161</v>
      </c>
      <c r="H1875" t="s">
        <v>5665</v>
      </c>
      <c r="I1875">
        <v>16469</v>
      </c>
      <c r="J1875" t="s">
        <v>3033</v>
      </c>
      <c r="K1875">
        <v>275</v>
      </c>
      <c r="L1875" t="s">
        <v>23</v>
      </c>
      <c r="M1875" t="s">
        <v>24</v>
      </c>
      <c r="N1875" t="s">
        <v>64</v>
      </c>
      <c r="O1875">
        <v>24000000</v>
      </c>
      <c r="P1875">
        <v>2000</v>
      </c>
      <c r="Q1875">
        <v>6.9</v>
      </c>
    </row>
    <row r="1876" spans="1:17" customFormat="1" hidden="1" x14ac:dyDescent="0.3">
      <c r="A1876" t="s">
        <v>4189</v>
      </c>
      <c r="B1876">
        <v>247</v>
      </c>
      <c r="C1876">
        <v>101</v>
      </c>
      <c r="D1876" t="s">
        <v>5666</v>
      </c>
      <c r="E1876">
        <v>31452765</v>
      </c>
      <c r="F1876" t="s">
        <v>1073</v>
      </c>
      <c r="G1876" t="s">
        <v>5232</v>
      </c>
      <c r="H1876" t="s">
        <v>5667</v>
      </c>
      <c r="I1876">
        <v>149835</v>
      </c>
      <c r="J1876" t="s">
        <v>5668</v>
      </c>
      <c r="K1876">
        <v>243</v>
      </c>
      <c r="L1876" t="s">
        <v>23</v>
      </c>
      <c r="M1876" t="s">
        <v>24</v>
      </c>
      <c r="N1876" t="s">
        <v>393</v>
      </c>
      <c r="O1876">
        <v>24000000</v>
      </c>
      <c r="P1876">
        <v>2008</v>
      </c>
      <c r="Q1876">
        <v>6.6</v>
      </c>
    </row>
    <row r="1877" spans="1:17" customFormat="1" hidden="1" x14ac:dyDescent="0.3">
      <c r="A1877" t="s">
        <v>5669</v>
      </c>
      <c r="B1877">
        <v>156</v>
      </c>
      <c r="C1877">
        <v>110</v>
      </c>
      <c r="D1877" t="s">
        <v>3280</v>
      </c>
      <c r="E1877">
        <v>25167270</v>
      </c>
      <c r="F1877" t="s">
        <v>5220</v>
      </c>
      <c r="G1877" t="s">
        <v>316</v>
      </c>
      <c r="H1877" t="s">
        <v>5670</v>
      </c>
      <c r="I1877">
        <v>30119</v>
      </c>
      <c r="J1877" t="s">
        <v>5671</v>
      </c>
      <c r="K1877">
        <v>263</v>
      </c>
      <c r="L1877" t="s">
        <v>23</v>
      </c>
      <c r="M1877" t="s">
        <v>509</v>
      </c>
      <c r="N1877" t="s">
        <v>393</v>
      </c>
      <c r="O1877">
        <v>24000000</v>
      </c>
      <c r="P1877">
        <v>2000</v>
      </c>
      <c r="Q1877">
        <v>6.3</v>
      </c>
    </row>
    <row r="1878" spans="1:17" customFormat="1" hidden="1" x14ac:dyDescent="0.3">
      <c r="A1878" t="s">
        <v>960</v>
      </c>
      <c r="B1878">
        <v>271</v>
      </c>
      <c r="C1878">
        <v>94</v>
      </c>
      <c r="D1878" t="s">
        <v>206</v>
      </c>
      <c r="E1878">
        <v>32416109</v>
      </c>
      <c r="F1878" t="s">
        <v>3678</v>
      </c>
      <c r="G1878" t="s">
        <v>83</v>
      </c>
      <c r="H1878" t="s">
        <v>5672</v>
      </c>
      <c r="I1878">
        <v>109620</v>
      </c>
      <c r="J1878" t="s">
        <v>753</v>
      </c>
      <c r="K1878">
        <v>268</v>
      </c>
      <c r="L1878" t="s">
        <v>23</v>
      </c>
      <c r="M1878" t="s">
        <v>24</v>
      </c>
      <c r="N1878" t="s">
        <v>393</v>
      </c>
      <c r="O1878">
        <v>25000000</v>
      </c>
      <c r="P1878">
        <v>2009</v>
      </c>
      <c r="Q1878">
        <v>6.2</v>
      </c>
    </row>
    <row r="1879" spans="1:17" customFormat="1" hidden="1" x14ac:dyDescent="0.3">
      <c r="A1879" t="s">
        <v>5673</v>
      </c>
      <c r="B1879">
        <v>45</v>
      </c>
      <c r="C1879">
        <v>88</v>
      </c>
      <c r="D1879" t="s">
        <v>5411</v>
      </c>
      <c r="E1879">
        <v>20218</v>
      </c>
      <c r="F1879" t="s">
        <v>286</v>
      </c>
      <c r="G1879" t="s">
        <v>3570</v>
      </c>
      <c r="H1879" t="s">
        <v>5674</v>
      </c>
      <c r="I1879">
        <v>5431</v>
      </c>
      <c r="J1879" t="s">
        <v>2130</v>
      </c>
      <c r="K1879">
        <v>50</v>
      </c>
      <c r="L1879" t="s">
        <v>23</v>
      </c>
      <c r="M1879" t="s">
        <v>24</v>
      </c>
      <c r="N1879" t="s">
        <v>25</v>
      </c>
      <c r="O1879">
        <v>24000000</v>
      </c>
      <c r="P1879">
        <v>2001</v>
      </c>
      <c r="Q1879">
        <v>5.3</v>
      </c>
    </row>
    <row r="1880" spans="1:17" customFormat="1" hidden="1" x14ac:dyDescent="0.3">
      <c r="A1880" t="s">
        <v>922</v>
      </c>
      <c r="B1880">
        <v>133</v>
      </c>
      <c r="C1880">
        <v>127</v>
      </c>
      <c r="D1880" t="s">
        <v>3568</v>
      </c>
      <c r="E1880">
        <v>28871190</v>
      </c>
      <c r="F1880" t="s">
        <v>992</v>
      </c>
      <c r="G1880" t="s">
        <v>383</v>
      </c>
      <c r="H1880" t="s">
        <v>5675</v>
      </c>
      <c r="I1880">
        <v>125421</v>
      </c>
      <c r="J1880" t="s">
        <v>1612</v>
      </c>
      <c r="K1880">
        <v>385</v>
      </c>
      <c r="L1880" t="s">
        <v>23</v>
      </c>
      <c r="M1880" t="s">
        <v>24</v>
      </c>
      <c r="N1880" t="s">
        <v>393</v>
      </c>
      <c r="O1880">
        <v>24000000</v>
      </c>
      <c r="P1880">
        <v>1999</v>
      </c>
      <c r="Q1880">
        <v>7.3</v>
      </c>
    </row>
    <row r="1881" spans="1:17" customFormat="1" hidden="1" x14ac:dyDescent="0.3">
      <c r="A1881" t="s">
        <v>1928</v>
      </c>
      <c r="B1881">
        <v>84</v>
      </c>
      <c r="C1881">
        <v>95</v>
      </c>
      <c r="D1881" t="s">
        <v>2005</v>
      </c>
      <c r="E1881">
        <v>16964743</v>
      </c>
      <c r="F1881" t="s">
        <v>1073</v>
      </c>
      <c r="G1881" t="s">
        <v>3828</v>
      </c>
      <c r="H1881" t="s">
        <v>5676</v>
      </c>
      <c r="I1881">
        <v>22844</v>
      </c>
      <c r="J1881" t="s">
        <v>897</v>
      </c>
      <c r="K1881">
        <v>140</v>
      </c>
      <c r="L1881" t="s">
        <v>23</v>
      </c>
      <c r="M1881" t="s">
        <v>24</v>
      </c>
      <c r="N1881" t="s">
        <v>25</v>
      </c>
      <c r="O1881">
        <v>24000000</v>
      </c>
      <c r="P1881">
        <v>2004</v>
      </c>
      <c r="Q1881">
        <v>5.6</v>
      </c>
    </row>
    <row r="1882" spans="1:17" customFormat="1" hidden="1" x14ac:dyDescent="0.3">
      <c r="A1882" t="s">
        <v>2409</v>
      </c>
      <c r="B1882">
        <v>70</v>
      </c>
      <c r="C1882">
        <v>87</v>
      </c>
      <c r="D1882" t="s">
        <v>1534</v>
      </c>
      <c r="E1882">
        <v>16290976</v>
      </c>
      <c r="F1882" t="s">
        <v>5677</v>
      </c>
      <c r="G1882" t="s">
        <v>2070</v>
      </c>
      <c r="H1882" t="s">
        <v>5678</v>
      </c>
      <c r="I1882">
        <v>14637</v>
      </c>
      <c r="J1882" t="s">
        <v>5679</v>
      </c>
      <c r="K1882">
        <v>100</v>
      </c>
      <c r="L1882" t="s">
        <v>23</v>
      </c>
      <c r="M1882" t="s">
        <v>24</v>
      </c>
      <c r="N1882" t="s">
        <v>190</v>
      </c>
      <c r="O1882">
        <v>24000000</v>
      </c>
      <c r="P1882">
        <v>1999</v>
      </c>
      <c r="Q1882">
        <v>6.2</v>
      </c>
    </row>
    <row r="1883" spans="1:17" customFormat="1" hidden="1" x14ac:dyDescent="0.3">
      <c r="A1883" t="s">
        <v>5680</v>
      </c>
      <c r="B1883">
        <v>32</v>
      </c>
      <c r="C1883">
        <v>118</v>
      </c>
      <c r="D1883" t="s">
        <v>5681</v>
      </c>
      <c r="E1883">
        <v>13000000</v>
      </c>
      <c r="F1883" t="s">
        <v>5682</v>
      </c>
      <c r="G1883" t="s">
        <v>5683</v>
      </c>
      <c r="H1883" t="s">
        <v>5684</v>
      </c>
      <c r="I1883">
        <v>10895</v>
      </c>
      <c r="J1883" t="s">
        <v>5685</v>
      </c>
      <c r="K1883">
        <v>150</v>
      </c>
      <c r="L1883" t="s">
        <v>23</v>
      </c>
      <c r="M1883" t="s">
        <v>24</v>
      </c>
      <c r="N1883" t="s">
        <v>190</v>
      </c>
      <c r="O1883">
        <v>24000000</v>
      </c>
      <c r="P1883">
        <v>1978</v>
      </c>
      <c r="Q1883">
        <v>5.2</v>
      </c>
    </row>
    <row r="1884" spans="1:17" customFormat="1" hidden="1" x14ac:dyDescent="0.3">
      <c r="A1884" t="s">
        <v>2511</v>
      </c>
      <c r="B1884">
        <v>51</v>
      </c>
      <c r="C1884">
        <v>107</v>
      </c>
      <c r="D1884" t="s">
        <v>5686</v>
      </c>
      <c r="E1884">
        <v>12372410</v>
      </c>
      <c r="F1884" t="s">
        <v>2407</v>
      </c>
      <c r="G1884" t="s">
        <v>292</v>
      </c>
      <c r="H1884" t="s">
        <v>5687</v>
      </c>
      <c r="I1884">
        <v>11709</v>
      </c>
      <c r="J1884" t="s">
        <v>2025</v>
      </c>
      <c r="K1884">
        <v>101</v>
      </c>
      <c r="L1884" t="s">
        <v>23</v>
      </c>
      <c r="M1884" t="s">
        <v>24</v>
      </c>
      <c r="N1884" t="s">
        <v>25</v>
      </c>
      <c r="O1884">
        <v>24000000</v>
      </c>
      <c r="P1884">
        <v>2000</v>
      </c>
      <c r="Q1884">
        <v>5.3</v>
      </c>
    </row>
    <row r="1885" spans="1:17" customFormat="1" hidden="1" x14ac:dyDescent="0.3">
      <c r="A1885" t="s">
        <v>1965</v>
      </c>
      <c r="B1885">
        <v>73</v>
      </c>
      <c r="C1885">
        <v>124</v>
      </c>
      <c r="D1885" t="s">
        <v>2370</v>
      </c>
      <c r="E1885">
        <v>8427204</v>
      </c>
      <c r="F1885" t="s">
        <v>3726</v>
      </c>
      <c r="G1885" t="s">
        <v>2724</v>
      </c>
      <c r="H1885" t="s">
        <v>5688</v>
      </c>
      <c r="I1885">
        <v>10100</v>
      </c>
      <c r="J1885" t="s">
        <v>5689</v>
      </c>
      <c r="K1885">
        <v>59</v>
      </c>
      <c r="L1885" t="s">
        <v>23</v>
      </c>
      <c r="M1885" t="s">
        <v>24</v>
      </c>
      <c r="N1885" t="s">
        <v>393</v>
      </c>
      <c r="O1885">
        <v>24000000</v>
      </c>
      <c r="P1885">
        <v>1999</v>
      </c>
      <c r="Q1885">
        <v>5.4</v>
      </c>
    </row>
    <row r="1886" spans="1:17" customFormat="1" hidden="1" x14ac:dyDescent="0.3">
      <c r="A1886" t="s">
        <v>5690</v>
      </c>
      <c r="B1886">
        <v>169</v>
      </c>
      <c r="C1886">
        <v>89</v>
      </c>
      <c r="D1886" t="s">
        <v>3845</v>
      </c>
      <c r="E1886">
        <v>9639242</v>
      </c>
      <c r="F1886" t="s">
        <v>1073</v>
      </c>
      <c r="G1886" t="s">
        <v>2691</v>
      </c>
      <c r="H1886" t="s">
        <v>5691</v>
      </c>
      <c r="I1886">
        <v>16437</v>
      </c>
      <c r="J1886" t="s">
        <v>2742</v>
      </c>
      <c r="K1886">
        <v>68</v>
      </c>
      <c r="L1886" t="s">
        <v>23</v>
      </c>
      <c r="M1886" t="s">
        <v>24</v>
      </c>
      <c r="N1886" t="s">
        <v>25</v>
      </c>
      <c r="O1886">
        <v>24000000</v>
      </c>
      <c r="P1886">
        <v>2011</v>
      </c>
      <c r="Q1886">
        <v>4.9000000000000004</v>
      </c>
    </row>
    <row r="1887" spans="1:17" customFormat="1" hidden="1" x14ac:dyDescent="0.3">
      <c r="A1887" t="s">
        <v>4371</v>
      </c>
      <c r="B1887">
        <v>365</v>
      </c>
      <c r="C1887">
        <v>88</v>
      </c>
      <c r="D1887" t="s">
        <v>5692</v>
      </c>
      <c r="E1887">
        <v>25003072</v>
      </c>
      <c r="F1887" t="s">
        <v>4425</v>
      </c>
      <c r="G1887" t="s">
        <v>991</v>
      </c>
      <c r="H1887" t="s">
        <v>5693</v>
      </c>
      <c r="I1887">
        <v>72552</v>
      </c>
      <c r="J1887" t="s">
        <v>2742</v>
      </c>
      <c r="K1887">
        <v>374</v>
      </c>
      <c r="L1887" t="s">
        <v>23</v>
      </c>
      <c r="M1887" t="s">
        <v>24</v>
      </c>
      <c r="N1887" t="s">
        <v>393</v>
      </c>
      <c r="O1887">
        <v>24000000</v>
      </c>
      <c r="P1887">
        <v>2010</v>
      </c>
      <c r="Q1887">
        <v>5.5</v>
      </c>
    </row>
    <row r="1888" spans="1:17" customFormat="1" hidden="1" x14ac:dyDescent="0.3">
      <c r="A1888" t="s">
        <v>83</v>
      </c>
      <c r="B1888">
        <v>113</v>
      </c>
      <c r="C1888">
        <v>118</v>
      </c>
      <c r="D1888" t="s">
        <v>1528</v>
      </c>
      <c r="E1888">
        <v>6144806</v>
      </c>
      <c r="F1888" t="s">
        <v>3848</v>
      </c>
      <c r="G1888" t="s">
        <v>83</v>
      </c>
      <c r="H1888" t="s">
        <v>5694</v>
      </c>
      <c r="I1888">
        <v>12821</v>
      </c>
      <c r="J1888" t="s">
        <v>4798</v>
      </c>
      <c r="K1888">
        <v>248</v>
      </c>
      <c r="L1888" t="s">
        <v>23</v>
      </c>
      <c r="M1888" t="s">
        <v>24</v>
      </c>
      <c r="N1888" t="s">
        <v>25</v>
      </c>
      <c r="O1888">
        <v>23000000</v>
      </c>
      <c r="P1888">
        <v>2004</v>
      </c>
      <c r="Q1888">
        <v>6.7</v>
      </c>
    </row>
    <row r="1889" spans="1:17" customFormat="1" hidden="1" x14ac:dyDescent="0.3">
      <c r="A1889" t="s">
        <v>5695</v>
      </c>
      <c r="B1889">
        <v>10</v>
      </c>
      <c r="C1889">
        <v>80</v>
      </c>
      <c r="D1889" t="s">
        <v>5696</v>
      </c>
      <c r="E1889">
        <v>669276</v>
      </c>
      <c r="F1889" t="s">
        <v>5697</v>
      </c>
      <c r="G1889" t="s">
        <v>5698</v>
      </c>
      <c r="H1889" t="s">
        <v>5699</v>
      </c>
      <c r="I1889">
        <v>2541</v>
      </c>
      <c r="J1889" t="s">
        <v>5700</v>
      </c>
      <c r="K1889">
        <v>47</v>
      </c>
      <c r="L1889" t="s">
        <v>23</v>
      </c>
      <c r="M1889" t="s">
        <v>38</v>
      </c>
      <c r="N1889" t="s">
        <v>190</v>
      </c>
      <c r="O1889">
        <v>28000000</v>
      </c>
      <c r="P1889">
        <v>1993</v>
      </c>
      <c r="Q1889">
        <v>7.2</v>
      </c>
    </row>
    <row r="1890" spans="1:17" customFormat="1" hidden="1" x14ac:dyDescent="0.3">
      <c r="A1890" t="s">
        <v>5701</v>
      </c>
      <c r="B1890">
        <v>16</v>
      </c>
      <c r="C1890">
        <v>120</v>
      </c>
      <c r="D1890" t="s">
        <v>1534</v>
      </c>
      <c r="E1890">
        <v>42880</v>
      </c>
      <c r="F1890" t="s">
        <v>147</v>
      </c>
      <c r="G1890" t="s">
        <v>1114</v>
      </c>
      <c r="H1890" t="s">
        <v>5702</v>
      </c>
      <c r="I1890">
        <v>2919</v>
      </c>
      <c r="J1890" t="s">
        <v>3976</v>
      </c>
      <c r="K1890">
        <v>50</v>
      </c>
      <c r="L1890" t="s">
        <v>23</v>
      </c>
      <c r="M1890" t="s">
        <v>38</v>
      </c>
      <c r="N1890" t="s">
        <v>64</v>
      </c>
      <c r="O1890">
        <v>24000000</v>
      </c>
      <c r="P1890">
        <v>2004</v>
      </c>
      <c r="Q1890">
        <v>5.0999999999999996</v>
      </c>
    </row>
    <row r="1891" spans="1:17" customFormat="1" hidden="1" x14ac:dyDescent="0.3">
      <c r="A1891" t="s">
        <v>4523</v>
      </c>
      <c r="B1891">
        <v>196</v>
      </c>
      <c r="C1891">
        <v>98</v>
      </c>
      <c r="D1891" t="s">
        <v>2935</v>
      </c>
      <c r="E1891">
        <v>23225911</v>
      </c>
      <c r="F1891" t="s">
        <v>314</v>
      </c>
      <c r="G1891" t="s">
        <v>708</v>
      </c>
      <c r="H1891" t="s">
        <v>5703</v>
      </c>
      <c r="I1891">
        <v>80574</v>
      </c>
      <c r="J1891" t="s">
        <v>3172</v>
      </c>
      <c r="K1891">
        <v>157</v>
      </c>
      <c r="L1891" t="s">
        <v>23</v>
      </c>
      <c r="M1891" t="s">
        <v>24</v>
      </c>
      <c r="N1891" t="s">
        <v>393</v>
      </c>
      <c r="O1891">
        <v>24000000</v>
      </c>
      <c r="P1891">
        <v>2010</v>
      </c>
      <c r="Q1891">
        <v>6.5</v>
      </c>
    </row>
    <row r="1892" spans="1:17" customFormat="1" hidden="1" x14ac:dyDescent="0.3">
      <c r="A1892" t="s">
        <v>4518</v>
      </c>
      <c r="B1892">
        <v>212</v>
      </c>
      <c r="C1892">
        <v>119</v>
      </c>
      <c r="D1892" t="s">
        <v>1113</v>
      </c>
      <c r="E1892">
        <v>4710455</v>
      </c>
      <c r="F1892" t="s">
        <v>424</v>
      </c>
      <c r="G1892" t="s">
        <v>40</v>
      </c>
      <c r="H1892" t="s">
        <v>5704</v>
      </c>
      <c r="I1892">
        <v>214091</v>
      </c>
      <c r="J1892" t="s">
        <v>717</v>
      </c>
      <c r="K1892">
        <v>330</v>
      </c>
      <c r="L1892" t="s">
        <v>450</v>
      </c>
      <c r="M1892" t="s">
        <v>451</v>
      </c>
      <c r="N1892" t="s">
        <v>64</v>
      </c>
      <c r="O1892">
        <v>24000000</v>
      </c>
      <c r="P1892">
        <v>2004</v>
      </c>
      <c r="Q1892">
        <v>8.1999999999999993</v>
      </c>
    </row>
    <row r="1893" spans="1:17" customFormat="1" hidden="1" x14ac:dyDescent="0.3">
      <c r="A1893" t="s">
        <v>2577</v>
      </c>
      <c r="B1893">
        <v>445</v>
      </c>
      <c r="C1893">
        <v>88</v>
      </c>
      <c r="D1893" t="s">
        <v>371</v>
      </c>
      <c r="E1893">
        <v>75590286</v>
      </c>
      <c r="F1893" t="s">
        <v>5705</v>
      </c>
      <c r="G1893" t="s">
        <v>125</v>
      </c>
      <c r="H1893" t="s">
        <v>5706</v>
      </c>
      <c r="I1893">
        <v>386217</v>
      </c>
      <c r="J1893" t="s">
        <v>5707</v>
      </c>
      <c r="K1893">
        <v>553</v>
      </c>
      <c r="L1893" t="s">
        <v>23</v>
      </c>
      <c r="M1893" t="s">
        <v>24</v>
      </c>
      <c r="N1893" t="s">
        <v>393</v>
      </c>
      <c r="O1893">
        <v>23600000</v>
      </c>
      <c r="P1893">
        <v>2009</v>
      </c>
      <c r="Q1893">
        <v>7.7</v>
      </c>
    </row>
    <row r="1894" spans="1:17" customFormat="1" hidden="1" x14ac:dyDescent="0.3">
      <c r="A1894" t="s">
        <v>116</v>
      </c>
      <c r="B1894">
        <v>446</v>
      </c>
      <c r="C1894">
        <v>201</v>
      </c>
      <c r="D1894" t="s">
        <v>141</v>
      </c>
      <c r="E1894">
        <v>218051260</v>
      </c>
      <c r="F1894" t="s">
        <v>142</v>
      </c>
      <c r="G1894" t="s">
        <v>143</v>
      </c>
      <c r="H1894" t="s">
        <v>144</v>
      </c>
      <c r="I1894">
        <v>316020</v>
      </c>
      <c r="J1894" t="s">
        <v>145</v>
      </c>
      <c r="K1894">
        <v>2618</v>
      </c>
      <c r="L1894" t="s">
        <v>23</v>
      </c>
      <c r="M1894" t="s">
        <v>122</v>
      </c>
      <c r="N1894" t="s">
        <v>25</v>
      </c>
      <c r="O1894">
        <v>207000000</v>
      </c>
      <c r="P1894">
        <v>2005</v>
      </c>
      <c r="Q1894">
        <v>7.2</v>
      </c>
    </row>
    <row r="1895" spans="1:17" customFormat="1" hidden="1" x14ac:dyDescent="0.3">
      <c r="A1895" t="s">
        <v>1041</v>
      </c>
      <c r="B1895">
        <v>108</v>
      </c>
      <c r="C1895">
        <v>90</v>
      </c>
      <c r="D1895" t="s">
        <v>865</v>
      </c>
      <c r="E1895">
        <v>161487252</v>
      </c>
      <c r="F1895" t="s">
        <v>2407</v>
      </c>
      <c r="G1895" t="s">
        <v>1395</v>
      </c>
      <c r="H1895" t="s">
        <v>5708</v>
      </c>
      <c r="I1895">
        <v>119450</v>
      </c>
      <c r="J1895" t="s">
        <v>1883</v>
      </c>
      <c r="K1895">
        <v>300</v>
      </c>
      <c r="L1895" t="s">
        <v>23</v>
      </c>
      <c r="M1895" t="s">
        <v>24</v>
      </c>
      <c r="N1895" t="s">
        <v>25</v>
      </c>
      <c r="O1895">
        <v>20000000</v>
      </c>
      <c r="P1895">
        <v>1998</v>
      </c>
      <c r="Q1895">
        <v>6.1</v>
      </c>
    </row>
    <row r="1896" spans="1:17" customFormat="1" hidden="1" x14ac:dyDescent="0.3">
      <c r="A1896" t="s">
        <v>4207</v>
      </c>
      <c r="B1896">
        <v>223</v>
      </c>
      <c r="C1896">
        <v>127</v>
      </c>
      <c r="D1896" t="s">
        <v>4569</v>
      </c>
      <c r="E1896">
        <v>290158751</v>
      </c>
      <c r="F1896" t="s">
        <v>19</v>
      </c>
      <c r="G1896" t="s">
        <v>268</v>
      </c>
      <c r="H1896" t="s">
        <v>5709</v>
      </c>
      <c r="I1896">
        <v>837759</v>
      </c>
      <c r="J1896" t="s">
        <v>5710</v>
      </c>
      <c r="K1896">
        <v>900</v>
      </c>
      <c r="L1896" t="s">
        <v>23</v>
      </c>
      <c r="M1896" t="s">
        <v>24</v>
      </c>
      <c r="N1896" t="s">
        <v>64</v>
      </c>
      <c r="O1896">
        <v>18000000</v>
      </c>
      <c r="P1896">
        <v>1980</v>
      </c>
      <c r="Q1896">
        <v>8.8000000000000007</v>
      </c>
    </row>
    <row r="1897" spans="1:17" customFormat="1" hidden="1" x14ac:dyDescent="0.3">
      <c r="A1897" t="s">
        <v>191</v>
      </c>
      <c r="B1897">
        <v>63</v>
      </c>
      <c r="C1897">
        <v>119</v>
      </c>
      <c r="D1897" t="s">
        <v>1566</v>
      </c>
      <c r="E1897">
        <v>65807024</v>
      </c>
      <c r="F1897" t="s">
        <v>2199</v>
      </c>
      <c r="G1897" t="s">
        <v>113</v>
      </c>
      <c r="H1897" t="s">
        <v>5711</v>
      </c>
      <c r="I1897">
        <v>172405</v>
      </c>
      <c r="J1897" t="s">
        <v>5712</v>
      </c>
      <c r="K1897">
        <v>203</v>
      </c>
      <c r="L1897" t="s">
        <v>23</v>
      </c>
      <c r="M1897" t="s">
        <v>24</v>
      </c>
      <c r="N1897" t="s">
        <v>393</v>
      </c>
      <c r="O1897">
        <v>19000000</v>
      </c>
      <c r="P1897">
        <v>1995</v>
      </c>
      <c r="Q1897">
        <v>6.8</v>
      </c>
    </row>
    <row r="1898" spans="1:17" customFormat="1" hidden="1" x14ac:dyDescent="0.3">
      <c r="A1898" t="s">
        <v>3397</v>
      </c>
      <c r="B1898">
        <v>43</v>
      </c>
      <c r="C1898">
        <v>85</v>
      </c>
      <c r="D1898" t="s">
        <v>4783</v>
      </c>
      <c r="E1898">
        <v>86930411</v>
      </c>
      <c r="F1898" t="s">
        <v>667</v>
      </c>
      <c r="G1898" t="s">
        <v>4644</v>
      </c>
      <c r="H1898" t="s">
        <v>5713</v>
      </c>
      <c r="I1898">
        <v>83269</v>
      </c>
      <c r="J1898" t="s">
        <v>5714</v>
      </c>
      <c r="K1898">
        <v>87</v>
      </c>
      <c r="L1898" t="s">
        <v>23</v>
      </c>
      <c r="M1898" t="s">
        <v>24</v>
      </c>
      <c r="N1898" t="s">
        <v>25</v>
      </c>
      <c r="O1898">
        <v>23000000</v>
      </c>
      <c r="P1898">
        <v>1991</v>
      </c>
      <c r="Q1898">
        <v>6.8</v>
      </c>
    </row>
    <row r="1899" spans="1:17" customFormat="1" hidden="1" x14ac:dyDescent="0.3">
      <c r="A1899" t="s">
        <v>3295</v>
      </c>
      <c r="B1899">
        <v>211</v>
      </c>
      <c r="C1899">
        <v>98</v>
      </c>
      <c r="D1899" t="s">
        <v>5715</v>
      </c>
      <c r="E1899">
        <v>53302314</v>
      </c>
      <c r="F1899" t="s">
        <v>3317</v>
      </c>
      <c r="G1899" t="s">
        <v>3570</v>
      </c>
      <c r="H1899" t="s">
        <v>5716</v>
      </c>
      <c r="I1899">
        <v>181058</v>
      </c>
      <c r="J1899" t="s">
        <v>5717</v>
      </c>
      <c r="K1899">
        <v>674</v>
      </c>
      <c r="L1899" t="s">
        <v>23</v>
      </c>
      <c r="M1899" t="s">
        <v>24</v>
      </c>
      <c r="N1899" t="s">
        <v>393</v>
      </c>
      <c r="O1899">
        <v>23000000</v>
      </c>
      <c r="P1899">
        <v>2000</v>
      </c>
      <c r="Q1899">
        <v>6.7</v>
      </c>
    </row>
    <row r="1900" spans="1:17" customFormat="1" hidden="1" x14ac:dyDescent="0.3">
      <c r="A1900" t="s">
        <v>2106</v>
      </c>
      <c r="B1900">
        <v>421</v>
      </c>
      <c r="C1900">
        <v>101</v>
      </c>
      <c r="D1900" t="s">
        <v>462</v>
      </c>
      <c r="E1900">
        <v>40962534</v>
      </c>
      <c r="F1900" t="s">
        <v>2110</v>
      </c>
      <c r="G1900" t="s">
        <v>2578</v>
      </c>
      <c r="H1900" t="s">
        <v>5718</v>
      </c>
      <c r="I1900">
        <v>188652</v>
      </c>
      <c r="J1900" t="s">
        <v>910</v>
      </c>
      <c r="K1900">
        <v>288</v>
      </c>
      <c r="L1900" t="s">
        <v>23</v>
      </c>
      <c r="M1900" t="s">
        <v>24</v>
      </c>
      <c r="N1900" t="s">
        <v>393</v>
      </c>
      <c r="O1900">
        <v>12500000</v>
      </c>
      <c r="P1900">
        <v>2011</v>
      </c>
      <c r="Q1900">
        <v>7.1</v>
      </c>
    </row>
    <row r="1901" spans="1:17" customFormat="1" hidden="1" x14ac:dyDescent="0.3">
      <c r="A1901" t="s">
        <v>903</v>
      </c>
      <c r="B1901">
        <v>214</v>
      </c>
      <c r="C1901">
        <v>112</v>
      </c>
      <c r="D1901" t="s">
        <v>2090</v>
      </c>
      <c r="E1901">
        <v>39235088</v>
      </c>
      <c r="F1901" t="s">
        <v>5719</v>
      </c>
      <c r="G1901" t="s">
        <v>232</v>
      </c>
      <c r="H1901" t="s">
        <v>5720</v>
      </c>
      <c r="I1901">
        <v>193962</v>
      </c>
      <c r="J1901" t="s">
        <v>1311</v>
      </c>
      <c r="K1901">
        <v>805</v>
      </c>
      <c r="L1901" t="s">
        <v>23</v>
      </c>
      <c r="M1901" t="s">
        <v>24</v>
      </c>
      <c r="N1901" t="s">
        <v>393</v>
      </c>
      <c r="O1901">
        <v>23000000</v>
      </c>
      <c r="P1901">
        <v>2000</v>
      </c>
      <c r="Q1901">
        <v>7.1</v>
      </c>
    </row>
    <row r="1902" spans="1:17" customFormat="1" hidden="1" x14ac:dyDescent="0.3">
      <c r="A1902" t="s">
        <v>672</v>
      </c>
      <c r="B1902">
        <v>92</v>
      </c>
      <c r="C1902">
        <v>97</v>
      </c>
      <c r="D1902" t="s">
        <v>2894</v>
      </c>
      <c r="E1902">
        <v>27338033</v>
      </c>
      <c r="F1902" t="s">
        <v>1073</v>
      </c>
      <c r="G1902" t="s">
        <v>180</v>
      </c>
      <c r="H1902" t="s">
        <v>5721</v>
      </c>
      <c r="I1902">
        <v>19709</v>
      </c>
      <c r="J1902" t="s">
        <v>5722</v>
      </c>
      <c r="K1902">
        <v>167</v>
      </c>
      <c r="L1902" t="s">
        <v>23</v>
      </c>
      <c r="M1902" t="s">
        <v>24</v>
      </c>
      <c r="N1902" t="s">
        <v>25</v>
      </c>
      <c r="O1902">
        <v>23000000</v>
      </c>
      <c r="P1902">
        <v>2001</v>
      </c>
      <c r="Q1902">
        <v>6.1</v>
      </c>
    </row>
    <row r="1903" spans="1:17" customFormat="1" hidden="1" x14ac:dyDescent="0.3">
      <c r="A1903" t="s">
        <v>1150</v>
      </c>
      <c r="B1903">
        <v>574</v>
      </c>
      <c r="C1903">
        <v>126</v>
      </c>
      <c r="D1903" t="s">
        <v>5723</v>
      </c>
      <c r="E1903">
        <v>25556065</v>
      </c>
      <c r="F1903" t="s">
        <v>3297</v>
      </c>
      <c r="G1903" t="s">
        <v>69</v>
      </c>
      <c r="H1903" t="s">
        <v>5724</v>
      </c>
      <c r="I1903">
        <v>355126</v>
      </c>
      <c r="J1903" t="s">
        <v>5725</v>
      </c>
      <c r="K1903">
        <v>748</v>
      </c>
      <c r="L1903" t="s">
        <v>23</v>
      </c>
      <c r="M1903" t="s">
        <v>24</v>
      </c>
      <c r="N1903" t="s">
        <v>393</v>
      </c>
      <c r="O1903">
        <v>23000000</v>
      </c>
      <c r="P1903">
        <v>2013</v>
      </c>
      <c r="Q1903">
        <v>8</v>
      </c>
    </row>
    <row r="1904" spans="1:17" customFormat="1" hidden="1" x14ac:dyDescent="0.3">
      <c r="A1904" t="s">
        <v>2135</v>
      </c>
      <c r="B1904">
        <v>216</v>
      </c>
      <c r="C1904">
        <v>106</v>
      </c>
      <c r="D1904" t="s">
        <v>5493</v>
      </c>
      <c r="E1904">
        <v>15785632</v>
      </c>
      <c r="F1904" t="s">
        <v>5494</v>
      </c>
      <c r="G1904" t="s">
        <v>180</v>
      </c>
      <c r="H1904" t="s">
        <v>5495</v>
      </c>
      <c r="I1904">
        <v>32513</v>
      </c>
      <c r="J1904" t="s">
        <v>3562</v>
      </c>
      <c r="K1904">
        <v>119</v>
      </c>
      <c r="L1904" t="s">
        <v>23</v>
      </c>
      <c r="M1904" t="s">
        <v>38</v>
      </c>
      <c r="N1904" t="s">
        <v>25</v>
      </c>
      <c r="O1904">
        <v>23000000</v>
      </c>
      <c r="P1904">
        <v>2016</v>
      </c>
      <c r="Q1904">
        <v>7.5</v>
      </c>
    </row>
    <row r="1905" spans="1:17" customFormat="1" hidden="1" x14ac:dyDescent="0.3">
      <c r="A1905" t="s">
        <v>2700</v>
      </c>
      <c r="B1905">
        <v>140</v>
      </c>
      <c r="C1905">
        <v>97</v>
      </c>
      <c r="D1905" t="s">
        <v>5726</v>
      </c>
      <c r="E1905">
        <v>21973182</v>
      </c>
      <c r="F1905" t="s">
        <v>564</v>
      </c>
      <c r="G1905" t="s">
        <v>228</v>
      </c>
      <c r="H1905" t="s">
        <v>5727</v>
      </c>
      <c r="I1905">
        <v>53415</v>
      </c>
      <c r="J1905" t="s">
        <v>5728</v>
      </c>
      <c r="K1905">
        <v>339</v>
      </c>
      <c r="L1905" t="s">
        <v>23</v>
      </c>
      <c r="M1905" t="s">
        <v>24</v>
      </c>
      <c r="N1905" t="s">
        <v>393</v>
      </c>
      <c r="O1905">
        <v>23000000</v>
      </c>
      <c r="P1905">
        <v>2001</v>
      </c>
      <c r="Q1905">
        <v>6.6</v>
      </c>
    </row>
    <row r="1906" spans="1:17" customFormat="1" hidden="1" x14ac:dyDescent="0.3">
      <c r="A1906" t="s">
        <v>5729</v>
      </c>
      <c r="B1906">
        <v>28</v>
      </c>
      <c r="C1906">
        <v>100</v>
      </c>
      <c r="D1906" t="s">
        <v>5730</v>
      </c>
      <c r="E1906">
        <v>4756</v>
      </c>
      <c r="F1906" t="s">
        <v>137</v>
      </c>
      <c r="G1906" t="s">
        <v>877</v>
      </c>
      <c r="H1906" t="s">
        <v>5731</v>
      </c>
      <c r="I1906">
        <v>4191</v>
      </c>
      <c r="J1906" t="s">
        <v>5732</v>
      </c>
      <c r="K1906">
        <v>32</v>
      </c>
      <c r="L1906" t="s">
        <v>23</v>
      </c>
      <c r="M1906" t="s">
        <v>38</v>
      </c>
      <c r="N1906" t="s">
        <v>64</v>
      </c>
      <c r="O1906">
        <v>25000000</v>
      </c>
      <c r="P1906">
        <v>2013</v>
      </c>
      <c r="Q1906">
        <v>5.4</v>
      </c>
    </row>
    <row r="1907" spans="1:17" customFormat="1" hidden="1" x14ac:dyDescent="0.3">
      <c r="A1907" t="s">
        <v>2812</v>
      </c>
      <c r="B1907">
        <v>36</v>
      </c>
      <c r="C1907">
        <v>114</v>
      </c>
      <c r="D1907" t="s">
        <v>5733</v>
      </c>
      <c r="E1907">
        <v>18653615</v>
      </c>
      <c r="F1907" t="s">
        <v>1608</v>
      </c>
      <c r="G1907" t="s">
        <v>557</v>
      </c>
      <c r="H1907" t="s">
        <v>5734</v>
      </c>
      <c r="I1907">
        <v>14786</v>
      </c>
      <c r="J1907" t="s">
        <v>5637</v>
      </c>
      <c r="K1907">
        <v>103</v>
      </c>
      <c r="L1907" t="s">
        <v>23</v>
      </c>
      <c r="M1907" t="s">
        <v>24</v>
      </c>
      <c r="N1907" t="s">
        <v>25</v>
      </c>
      <c r="O1907">
        <v>23000000</v>
      </c>
      <c r="P1907">
        <v>1999</v>
      </c>
      <c r="Q1907">
        <v>6.1</v>
      </c>
    </row>
    <row r="1908" spans="1:17" customFormat="1" hidden="1" x14ac:dyDescent="0.3">
      <c r="A1908" t="s">
        <v>4961</v>
      </c>
      <c r="B1908">
        <v>65</v>
      </c>
      <c r="C1908">
        <v>101</v>
      </c>
      <c r="D1908" t="s">
        <v>4962</v>
      </c>
      <c r="E1908">
        <v>12189514</v>
      </c>
      <c r="F1908" t="s">
        <v>1073</v>
      </c>
      <c r="G1908" t="s">
        <v>1749</v>
      </c>
      <c r="H1908" t="s">
        <v>4963</v>
      </c>
      <c r="I1908">
        <v>30092</v>
      </c>
      <c r="J1908" t="s">
        <v>4964</v>
      </c>
      <c r="K1908">
        <v>129</v>
      </c>
      <c r="L1908" t="s">
        <v>23</v>
      </c>
      <c r="M1908" t="s">
        <v>24</v>
      </c>
      <c r="N1908" t="s">
        <v>25</v>
      </c>
      <c r="O1908">
        <v>23000000</v>
      </c>
      <c r="P1908">
        <v>2004</v>
      </c>
      <c r="Q1908">
        <v>6.1</v>
      </c>
    </row>
    <row r="1909" spans="1:17" customFormat="1" hidden="1" x14ac:dyDescent="0.3">
      <c r="A1909" t="s">
        <v>5735</v>
      </c>
      <c r="B1909">
        <v>53</v>
      </c>
      <c r="C1909">
        <v>88</v>
      </c>
      <c r="D1909" t="s">
        <v>5736</v>
      </c>
      <c r="E1909">
        <v>13019253</v>
      </c>
      <c r="F1909" t="s">
        <v>667</v>
      </c>
      <c r="G1909" t="s">
        <v>2884</v>
      </c>
      <c r="H1909" t="s">
        <v>5737</v>
      </c>
      <c r="I1909">
        <v>3914</v>
      </c>
      <c r="J1909" t="s">
        <v>5738</v>
      </c>
      <c r="K1909">
        <v>47</v>
      </c>
      <c r="L1909" t="s">
        <v>23</v>
      </c>
      <c r="M1909" t="s">
        <v>24</v>
      </c>
      <c r="N1909" t="s">
        <v>25</v>
      </c>
      <c r="O1909">
        <v>23000000</v>
      </c>
      <c r="P1909">
        <v>2000</v>
      </c>
      <c r="Q1909">
        <v>5.6</v>
      </c>
    </row>
    <row r="1910" spans="1:17" customFormat="1" hidden="1" x14ac:dyDescent="0.3">
      <c r="A1910" t="s">
        <v>980</v>
      </c>
      <c r="B1910">
        <v>394</v>
      </c>
      <c r="C1910">
        <v>93</v>
      </c>
      <c r="D1910" t="s">
        <v>310</v>
      </c>
      <c r="E1910">
        <v>18934858</v>
      </c>
      <c r="F1910" t="s">
        <v>41</v>
      </c>
      <c r="G1910" t="s">
        <v>302</v>
      </c>
      <c r="H1910" t="s">
        <v>5739</v>
      </c>
      <c r="I1910">
        <v>72646</v>
      </c>
      <c r="J1910" t="s">
        <v>1470</v>
      </c>
      <c r="K1910">
        <v>397</v>
      </c>
      <c r="L1910" t="s">
        <v>23</v>
      </c>
      <c r="M1910" t="s">
        <v>4630</v>
      </c>
      <c r="N1910" t="s">
        <v>393</v>
      </c>
      <c r="O1910">
        <v>23000000</v>
      </c>
      <c r="P1910">
        <v>2011</v>
      </c>
      <c r="Q1910">
        <v>5.8</v>
      </c>
    </row>
    <row r="1911" spans="1:17" customFormat="1" hidden="1" x14ac:dyDescent="0.3">
      <c r="A1911" t="s">
        <v>5740</v>
      </c>
      <c r="B1911">
        <v>80</v>
      </c>
      <c r="C1911">
        <v>92</v>
      </c>
      <c r="D1911" t="s">
        <v>5290</v>
      </c>
      <c r="E1911">
        <v>20763013</v>
      </c>
      <c r="F1911" t="s">
        <v>4933</v>
      </c>
      <c r="G1911" t="s">
        <v>5741</v>
      </c>
      <c r="H1911" t="s">
        <v>5742</v>
      </c>
      <c r="I1911">
        <v>30840</v>
      </c>
      <c r="J1911" t="s">
        <v>5743</v>
      </c>
      <c r="K1911">
        <v>383</v>
      </c>
      <c r="L1911" t="s">
        <v>23</v>
      </c>
      <c r="M1911" t="s">
        <v>24</v>
      </c>
      <c r="N1911" t="s">
        <v>25</v>
      </c>
      <c r="O1911">
        <v>23000000</v>
      </c>
      <c r="P1911">
        <v>1987</v>
      </c>
      <c r="Q1911">
        <v>2.8</v>
      </c>
    </row>
    <row r="1912" spans="1:17" customFormat="1" hidden="1" x14ac:dyDescent="0.3">
      <c r="A1912" t="s">
        <v>5744</v>
      </c>
      <c r="B1912">
        <v>45</v>
      </c>
      <c r="C1912">
        <v>98</v>
      </c>
      <c r="D1912" t="s">
        <v>1114</v>
      </c>
      <c r="E1912">
        <v>12782508</v>
      </c>
      <c r="F1912" t="s">
        <v>2110</v>
      </c>
      <c r="G1912" t="s">
        <v>148</v>
      </c>
      <c r="H1912" t="s">
        <v>5745</v>
      </c>
      <c r="I1912">
        <v>20163</v>
      </c>
      <c r="J1912" t="s">
        <v>1515</v>
      </c>
      <c r="K1912">
        <v>71</v>
      </c>
      <c r="L1912" t="s">
        <v>23</v>
      </c>
      <c r="M1912" t="s">
        <v>24</v>
      </c>
      <c r="N1912" t="s">
        <v>25</v>
      </c>
      <c r="O1912">
        <v>23000000</v>
      </c>
      <c r="P1912">
        <v>1996</v>
      </c>
      <c r="Q1912">
        <v>6.7</v>
      </c>
    </row>
    <row r="1913" spans="1:17" customFormat="1" hidden="1" x14ac:dyDescent="0.3">
      <c r="A1913" t="s">
        <v>5746</v>
      </c>
      <c r="B1913">
        <v>47</v>
      </c>
      <c r="C1913">
        <v>94</v>
      </c>
      <c r="D1913" t="s">
        <v>2997</v>
      </c>
      <c r="E1913">
        <v>11508423</v>
      </c>
      <c r="F1913" t="s">
        <v>5747</v>
      </c>
      <c r="G1913" t="s">
        <v>2462</v>
      </c>
      <c r="H1913" t="s">
        <v>5748</v>
      </c>
      <c r="I1913">
        <v>3174</v>
      </c>
      <c r="J1913" t="s">
        <v>5749</v>
      </c>
      <c r="K1913">
        <v>19</v>
      </c>
      <c r="L1913" t="s">
        <v>23</v>
      </c>
      <c r="M1913" t="s">
        <v>24</v>
      </c>
      <c r="N1913" t="s">
        <v>64</v>
      </c>
      <c r="O1913">
        <v>23000000</v>
      </c>
      <c r="P1913">
        <v>2008</v>
      </c>
      <c r="Q1913">
        <v>5.0999999999999996</v>
      </c>
    </row>
    <row r="1914" spans="1:17" customFormat="1" hidden="1" x14ac:dyDescent="0.3">
      <c r="A1914" t="s">
        <v>3052</v>
      </c>
      <c r="B1914">
        <v>90</v>
      </c>
      <c r="C1914">
        <v>102</v>
      </c>
      <c r="D1914" t="s">
        <v>5750</v>
      </c>
      <c r="E1914">
        <v>10660147</v>
      </c>
      <c r="F1914" t="s">
        <v>147</v>
      </c>
      <c r="G1914" t="s">
        <v>2140</v>
      </c>
      <c r="H1914" t="s">
        <v>5751</v>
      </c>
      <c r="I1914">
        <v>17740</v>
      </c>
      <c r="J1914" t="s">
        <v>5752</v>
      </c>
      <c r="K1914">
        <v>165</v>
      </c>
      <c r="L1914" t="s">
        <v>23</v>
      </c>
      <c r="M1914" t="s">
        <v>38</v>
      </c>
      <c r="N1914" t="s">
        <v>393</v>
      </c>
      <c r="O1914">
        <v>23000000</v>
      </c>
      <c r="P1914">
        <v>1999</v>
      </c>
      <c r="Q1914">
        <v>7.2</v>
      </c>
    </row>
    <row r="1915" spans="1:17" customFormat="1" hidden="1" x14ac:dyDescent="0.3">
      <c r="A1915" t="s">
        <v>3528</v>
      </c>
      <c r="B1915">
        <v>30</v>
      </c>
      <c r="C1915">
        <v>98</v>
      </c>
      <c r="D1915" t="s">
        <v>1104</v>
      </c>
      <c r="E1915">
        <v>7434726</v>
      </c>
      <c r="F1915" t="s">
        <v>5753</v>
      </c>
      <c r="G1915" t="s">
        <v>1123</v>
      </c>
      <c r="H1915" t="s">
        <v>5754</v>
      </c>
      <c r="I1915">
        <v>14473</v>
      </c>
      <c r="J1915" t="s">
        <v>738</v>
      </c>
      <c r="K1915">
        <v>81</v>
      </c>
      <c r="L1915" t="s">
        <v>23</v>
      </c>
      <c r="M1915" t="s">
        <v>24</v>
      </c>
      <c r="N1915" t="s">
        <v>393</v>
      </c>
      <c r="O1915">
        <v>23000000</v>
      </c>
      <c r="P1915">
        <v>1991</v>
      </c>
      <c r="Q1915">
        <v>6</v>
      </c>
    </row>
    <row r="1916" spans="1:17" customFormat="1" hidden="1" x14ac:dyDescent="0.3">
      <c r="A1916" t="s">
        <v>5755</v>
      </c>
      <c r="B1916">
        <v>165</v>
      </c>
      <c r="C1916">
        <v>111</v>
      </c>
      <c r="D1916" t="s">
        <v>5756</v>
      </c>
      <c r="E1916">
        <v>6109075</v>
      </c>
      <c r="F1916" t="s">
        <v>992</v>
      </c>
      <c r="G1916" t="s">
        <v>1302</v>
      </c>
      <c r="H1916" t="s">
        <v>5757</v>
      </c>
      <c r="I1916">
        <v>32003</v>
      </c>
      <c r="J1916" t="s">
        <v>5758</v>
      </c>
      <c r="K1916">
        <v>65</v>
      </c>
      <c r="L1916" t="s">
        <v>942</v>
      </c>
      <c r="M1916" t="s">
        <v>943</v>
      </c>
      <c r="N1916" t="s">
        <v>25</v>
      </c>
      <c r="O1916">
        <v>19430000</v>
      </c>
      <c r="P1916">
        <v>2009</v>
      </c>
      <c r="Q1916">
        <v>6.7</v>
      </c>
    </row>
    <row r="1917" spans="1:17" customFormat="1" hidden="1" x14ac:dyDescent="0.3">
      <c r="A1917" t="s">
        <v>3367</v>
      </c>
      <c r="B1917">
        <v>155</v>
      </c>
      <c r="C1917">
        <v>100</v>
      </c>
      <c r="D1917" t="s">
        <v>5759</v>
      </c>
      <c r="E1917">
        <v>2708188</v>
      </c>
      <c r="F1917" t="s">
        <v>918</v>
      </c>
      <c r="G1917" t="s">
        <v>5760</v>
      </c>
      <c r="H1917" t="s">
        <v>5761</v>
      </c>
      <c r="I1917">
        <v>8924</v>
      </c>
      <c r="J1917" t="s">
        <v>5762</v>
      </c>
      <c r="K1917">
        <v>43</v>
      </c>
      <c r="L1917" t="s">
        <v>23</v>
      </c>
      <c r="M1917" t="s">
        <v>38</v>
      </c>
      <c r="N1917" t="s">
        <v>393</v>
      </c>
      <c r="O1917">
        <v>23000000</v>
      </c>
      <c r="P1917">
        <v>2009</v>
      </c>
      <c r="Q1917">
        <v>6.2</v>
      </c>
    </row>
    <row r="1918" spans="1:17" customFormat="1" hidden="1" x14ac:dyDescent="0.3">
      <c r="A1918" t="s">
        <v>5763</v>
      </c>
      <c r="B1918">
        <v>118</v>
      </c>
      <c r="C1918">
        <v>141</v>
      </c>
      <c r="D1918" t="s">
        <v>5764</v>
      </c>
      <c r="E1918">
        <v>16123851</v>
      </c>
      <c r="F1918" t="s">
        <v>2110</v>
      </c>
      <c r="G1918" t="s">
        <v>5765</v>
      </c>
      <c r="H1918" t="s">
        <v>5766</v>
      </c>
      <c r="I1918">
        <v>17373</v>
      </c>
      <c r="J1918" t="s">
        <v>5767</v>
      </c>
      <c r="K1918">
        <v>148</v>
      </c>
      <c r="L1918" t="s">
        <v>23</v>
      </c>
      <c r="M1918" t="s">
        <v>24</v>
      </c>
      <c r="N1918" t="s">
        <v>25</v>
      </c>
      <c r="O1918">
        <v>23000000</v>
      </c>
      <c r="P1918">
        <v>2004</v>
      </c>
      <c r="Q1918">
        <v>6.2</v>
      </c>
    </row>
    <row r="1919" spans="1:17" customFormat="1" hidden="1" x14ac:dyDescent="0.3">
      <c r="A1919" t="s">
        <v>2180</v>
      </c>
      <c r="B1919">
        <v>314</v>
      </c>
      <c r="C1919">
        <v>114</v>
      </c>
      <c r="D1919" t="s">
        <v>5769</v>
      </c>
      <c r="E1919">
        <v>71975611</v>
      </c>
      <c r="F1919" t="s">
        <v>4331</v>
      </c>
      <c r="G1919" t="s">
        <v>5770</v>
      </c>
      <c r="H1919" t="s">
        <v>5771</v>
      </c>
      <c r="I1919">
        <v>209396</v>
      </c>
      <c r="J1919" t="s">
        <v>5772</v>
      </c>
      <c r="K1919">
        <v>580</v>
      </c>
      <c r="L1919" t="s">
        <v>23</v>
      </c>
      <c r="M1919" t="s">
        <v>24</v>
      </c>
      <c r="N1919" t="s">
        <v>25</v>
      </c>
      <c r="O1919">
        <v>25000000</v>
      </c>
      <c r="P1919">
        <v>2007</v>
      </c>
      <c r="Q1919">
        <v>6.8</v>
      </c>
    </row>
    <row r="1920" spans="1:17" customFormat="1" hidden="1" x14ac:dyDescent="0.3">
      <c r="A1920" t="s">
        <v>5773</v>
      </c>
      <c r="B1920">
        <v>103</v>
      </c>
      <c r="C1920">
        <v>96</v>
      </c>
      <c r="D1920" t="s">
        <v>5774</v>
      </c>
      <c r="E1920">
        <v>38119483</v>
      </c>
      <c r="F1920" t="s">
        <v>1199</v>
      </c>
      <c r="G1920" t="s">
        <v>5775</v>
      </c>
      <c r="H1920" t="s">
        <v>5776</v>
      </c>
      <c r="I1920">
        <v>136667</v>
      </c>
      <c r="J1920" t="s">
        <v>5777</v>
      </c>
      <c r="K1920">
        <v>273</v>
      </c>
      <c r="L1920" t="s">
        <v>23</v>
      </c>
      <c r="M1920" t="s">
        <v>24</v>
      </c>
      <c r="N1920" t="s">
        <v>64</v>
      </c>
      <c r="O1920">
        <v>22700000</v>
      </c>
      <c r="P1920">
        <v>1987</v>
      </c>
      <c r="Q1920">
        <v>7.1</v>
      </c>
    </row>
    <row r="1921" spans="1:17" customFormat="1" hidden="1" x14ac:dyDescent="0.3">
      <c r="A1921" t="s">
        <v>5778</v>
      </c>
      <c r="B1921">
        <v>183</v>
      </c>
      <c r="C1921">
        <v>111</v>
      </c>
      <c r="D1921" t="s">
        <v>1151</v>
      </c>
      <c r="E1921">
        <v>4190530</v>
      </c>
      <c r="F1921" t="s">
        <v>2103</v>
      </c>
      <c r="G1921" t="s">
        <v>5779</v>
      </c>
      <c r="H1921" t="s">
        <v>5780</v>
      </c>
      <c r="I1921">
        <v>53341</v>
      </c>
      <c r="J1921" t="s">
        <v>554</v>
      </c>
      <c r="K1921">
        <v>185</v>
      </c>
      <c r="L1921" t="s">
        <v>23</v>
      </c>
      <c r="M1921" t="s">
        <v>253</v>
      </c>
      <c r="N1921" t="s">
        <v>393</v>
      </c>
      <c r="O1921">
        <v>22500000</v>
      </c>
      <c r="P1921">
        <v>2014</v>
      </c>
      <c r="Q1921">
        <v>7.1</v>
      </c>
    </row>
    <row r="1922" spans="1:17" customFormat="1" hidden="1" x14ac:dyDescent="0.3">
      <c r="A1922" t="s">
        <v>1945</v>
      </c>
      <c r="B1922">
        <v>77</v>
      </c>
      <c r="C1922">
        <v>127</v>
      </c>
      <c r="D1922" t="s">
        <v>672</v>
      </c>
      <c r="E1922">
        <v>217631306</v>
      </c>
      <c r="F1922" t="s">
        <v>5781</v>
      </c>
      <c r="G1922" t="s">
        <v>892</v>
      </c>
      <c r="H1922" t="s">
        <v>5782</v>
      </c>
      <c r="I1922">
        <v>154199</v>
      </c>
      <c r="J1922" t="s">
        <v>5783</v>
      </c>
      <c r="K1922">
        <v>252</v>
      </c>
      <c r="L1922" t="s">
        <v>23</v>
      </c>
      <c r="M1922" t="s">
        <v>24</v>
      </c>
      <c r="N1922" t="s">
        <v>25</v>
      </c>
      <c r="O1922">
        <v>22000000</v>
      </c>
      <c r="P1922">
        <v>1990</v>
      </c>
      <c r="Q1922">
        <v>7</v>
      </c>
    </row>
    <row r="1923" spans="1:17" customFormat="1" hidden="1" x14ac:dyDescent="0.3">
      <c r="A1923" t="s">
        <v>2163</v>
      </c>
      <c r="B1923">
        <v>171</v>
      </c>
      <c r="C1923">
        <v>107</v>
      </c>
      <c r="D1923" t="s">
        <v>4290</v>
      </c>
      <c r="E1923">
        <v>176483808</v>
      </c>
      <c r="F1923" t="s">
        <v>1073</v>
      </c>
      <c r="G1923" t="s">
        <v>418</v>
      </c>
      <c r="H1923" t="s">
        <v>5784</v>
      </c>
      <c r="I1923">
        <v>247289</v>
      </c>
      <c r="J1923" t="s">
        <v>1779</v>
      </c>
      <c r="K1923">
        <v>611</v>
      </c>
      <c r="L1923" t="s">
        <v>23</v>
      </c>
      <c r="M1923" t="s">
        <v>24</v>
      </c>
      <c r="N1923" t="s">
        <v>393</v>
      </c>
      <c r="O1923">
        <v>23000000</v>
      </c>
      <c r="P1923">
        <v>1998</v>
      </c>
      <c r="Q1923">
        <v>7.1</v>
      </c>
    </row>
    <row r="1924" spans="1:17" customFormat="1" hidden="1" x14ac:dyDescent="0.3">
      <c r="A1924" t="s">
        <v>2572</v>
      </c>
      <c r="B1924">
        <v>64</v>
      </c>
      <c r="C1924">
        <v>97</v>
      </c>
      <c r="D1924" t="s">
        <v>2258</v>
      </c>
      <c r="E1924">
        <v>144833357</v>
      </c>
      <c r="F1924" t="s">
        <v>2912</v>
      </c>
      <c r="G1924" t="s">
        <v>2256</v>
      </c>
      <c r="H1924" t="s">
        <v>5785</v>
      </c>
      <c r="I1924">
        <v>64742</v>
      </c>
      <c r="J1924" t="s">
        <v>2040</v>
      </c>
      <c r="K1924">
        <v>111</v>
      </c>
      <c r="L1924" t="s">
        <v>23</v>
      </c>
      <c r="M1924" t="s">
        <v>24</v>
      </c>
      <c r="N1924" t="s">
        <v>64</v>
      </c>
      <c r="O1924">
        <v>22000000</v>
      </c>
      <c r="P1924">
        <v>1994</v>
      </c>
      <c r="Q1924">
        <v>6.4</v>
      </c>
    </row>
    <row r="1925" spans="1:17" customFormat="1" hidden="1" x14ac:dyDescent="0.3">
      <c r="A1925" t="s">
        <v>1314</v>
      </c>
      <c r="B1925">
        <v>92</v>
      </c>
      <c r="C1925">
        <v>127</v>
      </c>
      <c r="D1925" t="s">
        <v>2289</v>
      </c>
      <c r="E1925">
        <v>75597042</v>
      </c>
      <c r="F1925" t="s">
        <v>4616</v>
      </c>
      <c r="G1925" t="s">
        <v>364</v>
      </c>
      <c r="H1925" t="s">
        <v>5786</v>
      </c>
      <c r="I1925">
        <v>26434</v>
      </c>
      <c r="J1925" t="s">
        <v>5787</v>
      </c>
      <c r="K1925">
        <v>174</v>
      </c>
      <c r="L1925" t="s">
        <v>23</v>
      </c>
      <c r="M1925" t="s">
        <v>24</v>
      </c>
      <c r="N1925" t="s">
        <v>190</v>
      </c>
      <c r="O1925">
        <v>20000000</v>
      </c>
      <c r="P1925">
        <v>2002</v>
      </c>
      <c r="Q1925">
        <v>7</v>
      </c>
    </row>
    <row r="1926" spans="1:17" customFormat="1" hidden="1" x14ac:dyDescent="0.3">
      <c r="A1926" t="s">
        <v>3094</v>
      </c>
      <c r="B1926">
        <v>112</v>
      </c>
      <c r="C1926">
        <v>110</v>
      </c>
      <c r="D1926" t="s">
        <v>4578</v>
      </c>
      <c r="E1926">
        <v>90636983</v>
      </c>
      <c r="F1926" t="s">
        <v>4586</v>
      </c>
      <c r="G1926" t="s">
        <v>708</v>
      </c>
      <c r="H1926" t="s">
        <v>5788</v>
      </c>
      <c r="I1926">
        <v>44021</v>
      </c>
      <c r="J1926" t="s">
        <v>2940</v>
      </c>
      <c r="K1926">
        <v>83</v>
      </c>
      <c r="L1926" t="s">
        <v>23</v>
      </c>
      <c r="M1926" t="s">
        <v>24</v>
      </c>
      <c r="N1926" t="s">
        <v>64</v>
      </c>
      <c r="O1926">
        <v>22000000</v>
      </c>
      <c r="P1926">
        <v>2007</v>
      </c>
      <c r="Q1926">
        <v>6.2</v>
      </c>
    </row>
    <row r="1927" spans="1:17" customFormat="1" hidden="1" x14ac:dyDescent="0.3">
      <c r="A1927" t="s">
        <v>2277</v>
      </c>
      <c r="B1927">
        <v>69</v>
      </c>
      <c r="C1927">
        <v>135</v>
      </c>
      <c r="D1927" t="s">
        <v>1515</v>
      </c>
      <c r="E1927">
        <v>70960517</v>
      </c>
      <c r="F1927" t="s">
        <v>147</v>
      </c>
      <c r="G1927" t="s">
        <v>2277</v>
      </c>
      <c r="H1927" t="s">
        <v>5789</v>
      </c>
      <c r="I1927">
        <v>54631</v>
      </c>
      <c r="J1927" t="s">
        <v>5790</v>
      </c>
      <c r="K1927">
        <v>192</v>
      </c>
      <c r="L1927" t="s">
        <v>23</v>
      </c>
      <c r="M1927" t="s">
        <v>24</v>
      </c>
      <c r="N1927" t="s">
        <v>25</v>
      </c>
      <c r="O1927">
        <v>35000000</v>
      </c>
      <c r="P1927">
        <v>1995</v>
      </c>
      <c r="Q1927">
        <v>7.5</v>
      </c>
    </row>
    <row r="1928" spans="1:17" customFormat="1" hidden="1" x14ac:dyDescent="0.3">
      <c r="A1928" t="s">
        <v>4342</v>
      </c>
      <c r="B1928">
        <v>75</v>
      </c>
      <c r="C1928">
        <v>84</v>
      </c>
      <c r="D1928" t="s">
        <v>5791</v>
      </c>
      <c r="E1928">
        <v>55762229</v>
      </c>
      <c r="F1928" t="s">
        <v>3288</v>
      </c>
      <c r="G1928" t="s">
        <v>2689</v>
      </c>
      <c r="H1928" t="s">
        <v>5792</v>
      </c>
      <c r="I1928">
        <v>47383</v>
      </c>
      <c r="J1928" t="s">
        <v>5793</v>
      </c>
      <c r="K1928">
        <v>132</v>
      </c>
      <c r="L1928" t="s">
        <v>23</v>
      </c>
      <c r="M1928" t="s">
        <v>24</v>
      </c>
      <c r="N1928" t="s">
        <v>25</v>
      </c>
      <c r="O1928">
        <v>22000000</v>
      </c>
      <c r="P1928">
        <v>2001</v>
      </c>
      <c r="Q1928">
        <v>4.8</v>
      </c>
    </row>
    <row r="1929" spans="1:17" customFormat="1" hidden="1" x14ac:dyDescent="0.3">
      <c r="A1929" t="s">
        <v>4450</v>
      </c>
      <c r="B1929">
        <v>180</v>
      </c>
      <c r="C1929">
        <v>122</v>
      </c>
      <c r="D1929" t="s">
        <v>5794</v>
      </c>
      <c r="E1929">
        <v>54235441</v>
      </c>
      <c r="F1929" t="s">
        <v>1608</v>
      </c>
      <c r="G1929" t="s">
        <v>5795</v>
      </c>
      <c r="H1929" t="s">
        <v>5796</v>
      </c>
      <c r="I1929">
        <v>52894</v>
      </c>
      <c r="J1929" t="s">
        <v>5797</v>
      </c>
      <c r="K1929">
        <v>185</v>
      </c>
      <c r="L1929" t="s">
        <v>23</v>
      </c>
      <c r="M1929" t="s">
        <v>24</v>
      </c>
      <c r="N1929" t="s">
        <v>64</v>
      </c>
      <c r="O1929">
        <v>22000000</v>
      </c>
      <c r="P1929">
        <v>2014</v>
      </c>
      <c r="Q1929">
        <v>7.3</v>
      </c>
    </row>
    <row r="1930" spans="1:17" customFormat="1" hidden="1" x14ac:dyDescent="0.3">
      <c r="A1930" t="s">
        <v>3957</v>
      </c>
      <c r="B1930">
        <v>53</v>
      </c>
      <c r="C1930">
        <v>114</v>
      </c>
      <c r="D1930" t="s">
        <v>1848</v>
      </c>
      <c r="E1930">
        <v>50728000</v>
      </c>
      <c r="F1930" t="s">
        <v>737</v>
      </c>
      <c r="G1930" t="s">
        <v>4617</v>
      </c>
      <c r="H1930" t="s">
        <v>5798</v>
      </c>
      <c r="I1930">
        <v>48909</v>
      </c>
      <c r="J1930" t="s">
        <v>5799</v>
      </c>
      <c r="K1930">
        <v>166</v>
      </c>
      <c r="L1930" t="s">
        <v>23</v>
      </c>
      <c r="M1930" t="s">
        <v>24</v>
      </c>
      <c r="N1930" t="s">
        <v>25</v>
      </c>
      <c r="O1930">
        <v>22000000</v>
      </c>
      <c r="P1930">
        <v>1995</v>
      </c>
      <c r="Q1930">
        <v>5.8</v>
      </c>
    </row>
    <row r="1931" spans="1:17" customFormat="1" hidden="1" x14ac:dyDescent="0.3">
      <c r="A1931" t="s">
        <v>5800</v>
      </c>
      <c r="B1931">
        <v>129</v>
      </c>
      <c r="C1931">
        <v>132</v>
      </c>
      <c r="D1931" t="s">
        <v>1916</v>
      </c>
      <c r="E1931">
        <v>40270895</v>
      </c>
      <c r="F1931" t="s">
        <v>2110</v>
      </c>
      <c r="G1931" t="s">
        <v>2568</v>
      </c>
      <c r="H1931" t="s">
        <v>5801</v>
      </c>
      <c r="I1931">
        <v>121937</v>
      </c>
      <c r="J1931" t="s">
        <v>1865</v>
      </c>
      <c r="K1931">
        <v>431</v>
      </c>
      <c r="L1931" t="s">
        <v>23</v>
      </c>
      <c r="M1931" t="s">
        <v>24</v>
      </c>
      <c r="N1931" t="s">
        <v>25</v>
      </c>
      <c r="O1931">
        <v>22000000</v>
      </c>
      <c r="P1931">
        <v>2001</v>
      </c>
      <c r="Q1931">
        <v>7.6</v>
      </c>
    </row>
    <row r="1932" spans="1:17" customFormat="1" hidden="1" x14ac:dyDescent="0.3">
      <c r="A1932" t="s">
        <v>5802</v>
      </c>
      <c r="B1932">
        <v>61</v>
      </c>
      <c r="C1932">
        <v>170</v>
      </c>
      <c r="D1932" t="s">
        <v>3008</v>
      </c>
      <c r="E1932">
        <v>59696176</v>
      </c>
      <c r="F1932" t="s">
        <v>3534</v>
      </c>
      <c r="G1932" t="s">
        <v>5803</v>
      </c>
      <c r="H1932" t="s">
        <v>5804</v>
      </c>
      <c r="I1932">
        <v>15448</v>
      </c>
      <c r="J1932" t="s">
        <v>5805</v>
      </c>
      <c r="K1932">
        <v>174</v>
      </c>
      <c r="L1932" t="s">
        <v>23</v>
      </c>
      <c r="M1932" t="s">
        <v>24</v>
      </c>
      <c r="N1932" t="s">
        <v>25</v>
      </c>
      <c r="O1932">
        <v>22000000</v>
      </c>
      <c r="P1932">
        <v>2014</v>
      </c>
      <c r="Q1932">
        <v>5.6</v>
      </c>
    </row>
    <row r="1933" spans="1:17" customFormat="1" hidden="1" x14ac:dyDescent="0.3">
      <c r="A1933" t="s">
        <v>1035</v>
      </c>
      <c r="B1933">
        <v>226</v>
      </c>
      <c r="C1933">
        <v>133</v>
      </c>
      <c r="D1933" t="s">
        <v>2343</v>
      </c>
      <c r="E1933">
        <v>51483949</v>
      </c>
      <c r="F1933" t="s">
        <v>885</v>
      </c>
      <c r="G1933" t="s">
        <v>196</v>
      </c>
      <c r="H1933" t="s">
        <v>5806</v>
      </c>
      <c r="I1933">
        <v>208092</v>
      </c>
      <c r="J1933" t="s">
        <v>5807</v>
      </c>
      <c r="K1933">
        <v>806</v>
      </c>
      <c r="L1933" t="s">
        <v>23</v>
      </c>
      <c r="M1933" t="s">
        <v>38</v>
      </c>
      <c r="N1933" t="s">
        <v>393</v>
      </c>
      <c r="O1933">
        <v>22000000</v>
      </c>
      <c r="P1933">
        <v>2003</v>
      </c>
      <c r="Q1933">
        <v>7</v>
      </c>
    </row>
    <row r="1934" spans="1:17" customFormat="1" hidden="1" x14ac:dyDescent="0.3">
      <c r="A1934" t="s">
        <v>2180</v>
      </c>
      <c r="B1934">
        <v>116</v>
      </c>
      <c r="C1934">
        <v>112</v>
      </c>
      <c r="D1934" t="s">
        <v>1103</v>
      </c>
      <c r="E1934">
        <v>36020063</v>
      </c>
      <c r="F1934" t="s">
        <v>2497</v>
      </c>
      <c r="G1934" t="s">
        <v>2592</v>
      </c>
      <c r="H1934" t="s">
        <v>5808</v>
      </c>
      <c r="I1934">
        <v>62584</v>
      </c>
      <c r="J1934" t="s">
        <v>2635</v>
      </c>
      <c r="K1934">
        <v>375</v>
      </c>
      <c r="L1934" t="s">
        <v>23</v>
      </c>
      <c r="M1934" t="s">
        <v>24</v>
      </c>
      <c r="N1934" t="s">
        <v>393</v>
      </c>
      <c r="O1934">
        <v>22000000</v>
      </c>
      <c r="P1934">
        <v>2005</v>
      </c>
      <c r="Q1934">
        <v>6.6</v>
      </c>
    </row>
    <row r="1935" spans="1:17" customFormat="1" hidden="1" x14ac:dyDescent="0.3">
      <c r="A1935" t="s">
        <v>980</v>
      </c>
      <c r="B1935">
        <v>248</v>
      </c>
      <c r="C1935">
        <v>108</v>
      </c>
      <c r="D1935" t="s">
        <v>3474</v>
      </c>
      <c r="E1935">
        <v>33313582</v>
      </c>
      <c r="F1935" t="s">
        <v>3199</v>
      </c>
      <c r="G1935" t="s">
        <v>759</v>
      </c>
      <c r="H1935" t="s">
        <v>5809</v>
      </c>
      <c r="I1935">
        <v>52888</v>
      </c>
      <c r="J1935" t="s">
        <v>3713</v>
      </c>
      <c r="K1935">
        <v>175</v>
      </c>
      <c r="L1935" t="s">
        <v>23</v>
      </c>
      <c r="M1935" t="s">
        <v>24</v>
      </c>
      <c r="N1935" t="s">
        <v>393</v>
      </c>
      <c r="O1935">
        <v>21000000</v>
      </c>
      <c r="P1935">
        <v>2009</v>
      </c>
      <c r="Q1935">
        <v>6.5</v>
      </c>
    </row>
    <row r="1936" spans="1:17" customFormat="1" hidden="1" x14ac:dyDescent="0.3">
      <c r="A1936" t="s">
        <v>5032</v>
      </c>
      <c r="B1936">
        <v>23</v>
      </c>
      <c r="C1936">
        <v>115</v>
      </c>
      <c r="D1936" t="s">
        <v>208</v>
      </c>
      <c r="E1936">
        <v>25842000</v>
      </c>
      <c r="F1936" t="s">
        <v>3751</v>
      </c>
      <c r="G1936" t="s">
        <v>506</v>
      </c>
      <c r="H1936" t="s">
        <v>5810</v>
      </c>
      <c r="I1936">
        <v>13455</v>
      </c>
      <c r="J1936" t="s">
        <v>5811</v>
      </c>
      <c r="K1936">
        <v>87</v>
      </c>
      <c r="L1936" t="s">
        <v>23</v>
      </c>
      <c r="M1936" t="s">
        <v>38</v>
      </c>
      <c r="N1936" t="s">
        <v>64</v>
      </c>
      <c r="O1936">
        <v>22000000</v>
      </c>
      <c r="P1936">
        <v>1993</v>
      </c>
      <c r="Q1936">
        <v>7.4</v>
      </c>
    </row>
    <row r="1937" spans="1:17" customFormat="1" hidden="1" x14ac:dyDescent="0.3">
      <c r="A1937" t="s">
        <v>5812</v>
      </c>
      <c r="B1937">
        <v>98</v>
      </c>
      <c r="C1937">
        <v>83</v>
      </c>
      <c r="D1937" t="s">
        <v>5411</v>
      </c>
      <c r="E1937">
        <v>22264487</v>
      </c>
      <c r="F1937" t="s">
        <v>1068</v>
      </c>
      <c r="G1937" t="s">
        <v>2851</v>
      </c>
      <c r="H1937" t="s">
        <v>5813</v>
      </c>
      <c r="I1937">
        <v>41239</v>
      </c>
      <c r="J1937" t="s">
        <v>5814</v>
      </c>
      <c r="K1937">
        <v>166</v>
      </c>
      <c r="L1937" t="s">
        <v>23</v>
      </c>
      <c r="M1937" t="s">
        <v>24</v>
      </c>
      <c r="N1937" t="s">
        <v>393</v>
      </c>
      <c r="O1937">
        <v>22000000</v>
      </c>
      <c r="P1937">
        <v>2005</v>
      </c>
      <c r="Q1937">
        <v>4.5999999999999996</v>
      </c>
    </row>
    <row r="1938" spans="1:17" customFormat="1" hidden="1" x14ac:dyDescent="0.3">
      <c r="A1938" t="s">
        <v>4504</v>
      </c>
      <c r="B1938">
        <v>168</v>
      </c>
      <c r="C1938">
        <v>105</v>
      </c>
      <c r="D1938" t="s">
        <v>5815</v>
      </c>
      <c r="E1938">
        <v>30659817</v>
      </c>
      <c r="F1938" t="s">
        <v>1608</v>
      </c>
      <c r="G1938" t="s">
        <v>5816</v>
      </c>
      <c r="H1938" t="s">
        <v>5817</v>
      </c>
      <c r="I1938">
        <v>59805</v>
      </c>
      <c r="J1938" t="s">
        <v>5818</v>
      </c>
      <c r="K1938">
        <v>95</v>
      </c>
      <c r="L1938" t="s">
        <v>23</v>
      </c>
      <c r="M1938" t="s">
        <v>24</v>
      </c>
      <c r="N1938" t="s">
        <v>25</v>
      </c>
      <c r="O1938">
        <v>26000000</v>
      </c>
      <c r="P1938">
        <v>2013</v>
      </c>
      <c r="Q1938">
        <v>6.4</v>
      </c>
    </row>
    <row r="1939" spans="1:17" customFormat="1" hidden="1" x14ac:dyDescent="0.3">
      <c r="A1939" t="s">
        <v>3592</v>
      </c>
      <c r="B1939">
        <v>159</v>
      </c>
      <c r="C1939">
        <v>110</v>
      </c>
      <c r="D1939" t="s">
        <v>2763</v>
      </c>
      <c r="E1939">
        <v>5773519</v>
      </c>
      <c r="F1939" t="s">
        <v>1971</v>
      </c>
      <c r="G1939" t="s">
        <v>71</v>
      </c>
      <c r="H1939" t="s">
        <v>3593</v>
      </c>
      <c r="I1939">
        <v>28621</v>
      </c>
      <c r="J1939" t="s">
        <v>3594</v>
      </c>
      <c r="K1939">
        <v>91</v>
      </c>
      <c r="L1939" t="s">
        <v>23</v>
      </c>
      <c r="M1939" t="s">
        <v>24</v>
      </c>
      <c r="N1939" t="s">
        <v>25</v>
      </c>
      <c r="O1939">
        <v>40000000</v>
      </c>
      <c r="P1939">
        <v>2015</v>
      </c>
      <c r="Q1939">
        <v>6</v>
      </c>
    </row>
    <row r="1940" spans="1:17" customFormat="1" hidden="1" x14ac:dyDescent="0.3">
      <c r="A1940" t="s">
        <v>1393</v>
      </c>
      <c r="B1940">
        <v>97</v>
      </c>
      <c r="C1940">
        <v>96</v>
      </c>
      <c r="D1940" t="s">
        <v>5821</v>
      </c>
      <c r="E1940">
        <v>19351569</v>
      </c>
      <c r="F1940" t="s">
        <v>2608</v>
      </c>
      <c r="G1940" t="s">
        <v>2950</v>
      </c>
      <c r="H1940" t="s">
        <v>5822</v>
      </c>
      <c r="I1940">
        <v>33287</v>
      </c>
      <c r="J1940" t="s">
        <v>5823</v>
      </c>
      <c r="K1940">
        <v>201</v>
      </c>
      <c r="L1940" t="s">
        <v>23</v>
      </c>
      <c r="M1940" t="s">
        <v>24</v>
      </c>
      <c r="N1940" t="s">
        <v>25</v>
      </c>
      <c r="O1940">
        <v>22000000</v>
      </c>
      <c r="P1940">
        <v>2001</v>
      </c>
      <c r="Q1940">
        <v>5.9</v>
      </c>
    </row>
    <row r="1941" spans="1:17" customFormat="1" hidden="1" x14ac:dyDescent="0.3">
      <c r="A1941" t="s">
        <v>619</v>
      </c>
      <c r="B1941">
        <v>88</v>
      </c>
      <c r="C1941">
        <v>94</v>
      </c>
      <c r="D1941" t="s">
        <v>1403</v>
      </c>
      <c r="E1941">
        <v>49002815</v>
      </c>
      <c r="F1941" t="s">
        <v>1904</v>
      </c>
      <c r="G1941" t="s">
        <v>5824</v>
      </c>
      <c r="H1941" t="s">
        <v>5825</v>
      </c>
      <c r="I1941">
        <v>15665</v>
      </c>
      <c r="J1941" t="s">
        <v>630</v>
      </c>
      <c r="K1941">
        <v>35</v>
      </c>
      <c r="L1941" t="s">
        <v>23</v>
      </c>
      <c r="M1941" t="s">
        <v>24</v>
      </c>
      <c r="N1941" t="s">
        <v>64</v>
      </c>
      <c r="O1941">
        <v>22000000</v>
      </c>
      <c r="P1941">
        <v>2012</v>
      </c>
      <c r="Q1941">
        <v>6.4</v>
      </c>
    </row>
    <row r="1942" spans="1:17" customFormat="1" hidden="1" x14ac:dyDescent="0.3">
      <c r="A1942" t="s">
        <v>3066</v>
      </c>
      <c r="B1942">
        <v>85</v>
      </c>
      <c r="C1942">
        <v>142</v>
      </c>
      <c r="D1942" t="s">
        <v>3112</v>
      </c>
      <c r="E1942">
        <v>19283782</v>
      </c>
      <c r="F1942" t="s">
        <v>3177</v>
      </c>
      <c r="G1942" t="s">
        <v>3958</v>
      </c>
      <c r="H1942" t="s">
        <v>5826</v>
      </c>
      <c r="I1942">
        <v>31227</v>
      </c>
      <c r="J1942" t="s">
        <v>1983</v>
      </c>
      <c r="K1942">
        <v>354</v>
      </c>
      <c r="L1942" t="s">
        <v>23</v>
      </c>
      <c r="M1942" t="s">
        <v>24</v>
      </c>
      <c r="N1942" t="s">
        <v>393</v>
      </c>
      <c r="O1942">
        <v>22000000</v>
      </c>
      <c r="P1942">
        <v>1999</v>
      </c>
      <c r="Q1942">
        <v>6.6</v>
      </c>
    </row>
    <row r="1943" spans="1:17" customFormat="1" hidden="1" x14ac:dyDescent="0.3">
      <c r="A1943" t="s">
        <v>4189</v>
      </c>
      <c r="B1943">
        <v>181</v>
      </c>
      <c r="C1943">
        <v>104</v>
      </c>
      <c r="D1943" t="s">
        <v>4426</v>
      </c>
      <c r="E1943">
        <v>30059386</v>
      </c>
      <c r="F1943" t="s">
        <v>1068</v>
      </c>
      <c r="G1943" t="s">
        <v>816</v>
      </c>
      <c r="H1943" t="s">
        <v>5827</v>
      </c>
      <c r="I1943">
        <v>128593</v>
      </c>
      <c r="J1943" t="s">
        <v>5828</v>
      </c>
      <c r="K1943">
        <v>867</v>
      </c>
      <c r="L1943" t="s">
        <v>23</v>
      </c>
      <c r="M1943" t="s">
        <v>24</v>
      </c>
      <c r="N1943" t="s">
        <v>393</v>
      </c>
      <c r="O1943">
        <v>22000000</v>
      </c>
      <c r="P1943">
        <v>2001</v>
      </c>
      <c r="Q1943">
        <v>6.9</v>
      </c>
    </row>
    <row r="1944" spans="1:17" customFormat="1" hidden="1" x14ac:dyDescent="0.3">
      <c r="A1944" t="s">
        <v>191</v>
      </c>
      <c r="B1944">
        <v>257</v>
      </c>
      <c r="C1944">
        <v>136</v>
      </c>
      <c r="D1944" t="s">
        <v>187</v>
      </c>
      <c r="E1944">
        <v>35799026</v>
      </c>
      <c r="F1944" t="s">
        <v>1069</v>
      </c>
      <c r="G1944" t="s">
        <v>69</v>
      </c>
      <c r="H1944" t="s">
        <v>1070</v>
      </c>
      <c r="I1944">
        <v>263336</v>
      </c>
      <c r="J1944" t="s">
        <v>444</v>
      </c>
      <c r="K1944">
        <v>899</v>
      </c>
      <c r="L1944" t="s">
        <v>23</v>
      </c>
      <c r="M1944" t="s">
        <v>24</v>
      </c>
      <c r="N1944" t="s">
        <v>25</v>
      </c>
      <c r="O1944">
        <v>126000000</v>
      </c>
      <c r="P1944">
        <v>2005</v>
      </c>
      <c r="Q1944">
        <v>6.9</v>
      </c>
    </row>
    <row r="1945" spans="1:17" customFormat="1" hidden="1" x14ac:dyDescent="0.3">
      <c r="A1945" t="s">
        <v>5829</v>
      </c>
      <c r="B1945">
        <v>95</v>
      </c>
      <c r="C1945">
        <v>106</v>
      </c>
      <c r="D1945" t="s">
        <v>5830</v>
      </c>
      <c r="E1945">
        <v>17951431</v>
      </c>
      <c r="F1945" t="s">
        <v>1370</v>
      </c>
      <c r="G1945" t="s">
        <v>1268</v>
      </c>
      <c r="H1945" t="s">
        <v>5831</v>
      </c>
      <c r="I1945">
        <v>25462</v>
      </c>
      <c r="J1945" t="s">
        <v>1299</v>
      </c>
      <c r="K1945">
        <v>200</v>
      </c>
      <c r="L1945" t="s">
        <v>23</v>
      </c>
      <c r="M1945" t="s">
        <v>24</v>
      </c>
      <c r="N1945" t="s">
        <v>25</v>
      </c>
      <c r="O1945">
        <v>30000000</v>
      </c>
      <c r="P1945">
        <v>2001</v>
      </c>
      <c r="Q1945">
        <v>5.8</v>
      </c>
    </row>
    <row r="1946" spans="1:17" customFormat="1" hidden="1" x14ac:dyDescent="0.3">
      <c r="A1946" t="s">
        <v>4176</v>
      </c>
      <c r="B1946">
        <v>423</v>
      </c>
      <c r="C1946">
        <v>106</v>
      </c>
      <c r="D1946" t="s">
        <v>302</v>
      </c>
      <c r="E1946">
        <v>29997095</v>
      </c>
      <c r="F1946" t="s">
        <v>5832</v>
      </c>
      <c r="G1946" t="s">
        <v>69</v>
      </c>
      <c r="H1946" t="s">
        <v>5833</v>
      </c>
      <c r="I1946">
        <v>60926</v>
      </c>
      <c r="J1946" t="s">
        <v>3278</v>
      </c>
      <c r="K1946">
        <v>302</v>
      </c>
      <c r="L1946" t="s">
        <v>23</v>
      </c>
      <c r="M1946" t="s">
        <v>38</v>
      </c>
      <c r="N1946" t="s">
        <v>25</v>
      </c>
      <c r="O1946">
        <v>22000000</v>
      </c>
      <c r="P1946">
        <v>2016</v>
      </c>
      <c r="Q1946">
        <v>6.4</v>
      </c>
    </row>
    <row r="1947" spans="1:17" customFormat="1" hidden="1" x14ac:dyDescent="0.3">
      <c r="A1947" t="s">
        <v>5834</v>
      </c>
      <c r="B1947">
        <v>93</v>
      </c>
      <c r="C1947">
        <v>98</v>
      </c>
      <c r="D1947" t="s">
        <v>5835</v>
      </c>
      <c r="E1947">
        <v>14252830</v>
      </c>
      <c r="F1947" t="s">
        <v>3801</v>
      </c>
      <c r="G1947" t="s">
        <v>650</v>
      </c>
      <c r="H1947" t="s">
        <v>5836</v>
      </c>
      <c r="I1947">
        <v>18900</v>
      </c>
      <c r="J1947" t="s">
        <v>5837</v>
      </c>
      <c r="K1947">
        <v>242</v>
      </c>
      <c r="L1947" t="s">
        <v>23</v>
      </c>
      <c r="M1947" t="s">
        <v>183</v>
      </c>
      <c r="N1947" t="s">
        <v>25</v>
      </c>
      <c r="O1947">
        <v>22000000</v>
      </c>
      <c r="P1947">
        <v>2001</v>
      </c>
      <c r="Q1947">
        <v>5.3</v>
      </c>
    </row>
    <row r="1948" spans="1:17" customFormat="1" hidden="1" x14ac:dyDescent="0.3">
      <c r="A1948" t="s">
        <v>3111</v>
      </c>
      <c r="B1948">
        <v>203</v>
      </c>
      <c r="C1948">
        <v>100</v>
      </c>
      <c r="D1948" t="s">
        <v>53</v>
      </c>
      <c r="E1948">
        <v>19783777</v>
      </c>
      <c r="F1948" t="s">
        <v>314</v>
      </c>
      <c r="G1948" t="s">
        <v>230</v>
      </c>
      <c r="H1948" t="s">
        <v>5838</v>
      </c>
      <c r="I1948">
        <v>82804</v>
      </c>
      <c r="J1948" t="s">
        <v>1084</v>
      </c>
      <c r="K1948">
        <v>154</v>
      </c>
      <c r="L1948" t="s">
        <v>23</v>
      </c>
      <c r="M1948" t="s">
        <v>24</v>
      </c>
      <c r="N1948" t="s">
        <v>393</v>
      </c>
      <c r="O1948">
        <v>22000000</v>
      </c>
      <c r="P1948">
        <v>2013</v>
      </c>
      <c r="Q1948">
        <v>6.5</v>
      </c>
    </row>
    <row r="1949" spans="1:17" customFormat="1" hidden="1" x14ac:dyDescent="0.3">
      <c r="A1949" t="s">
        <v>5839</v>
      </c>
      <c r="B1949">
        <v>38</v>
      </c>
      <c r="C1949">
        <v>95</v>
      </c>
      <c r="D1949" t="s">
        <v>1506</v>
      </c>
      <c r="E1949">
        <v>13555988</v>
      </c>
      <c r="F1949" t="s">
        <v>521</v>
      </c>
      <c r="G1949" t="s">
        <v>1468</v>
      </c>
      <c r="H1949" t="s">
        <v>5840</v>
      </c>
      <c r="I1949">
        <v>7242</v>
      </c>
      <c r="J1949" t="s">
        <v>3147</v>
      </c>
      <c r="K1949">
        <v>38</v>
      </c>
      <c r="L1949" t="s">
        <v>23</v>
      </c>
      <c r="M1949" t="s">
        <v>509</v>
      </c>
      <c r="N1949" t="s">
        <v>64</v>
      </c>
      <c r="O1949">
        <v>22000000</v>
      </c>
      <c r="P1949">
        <v>2000</v>
      </c>
      <c r="Q1949">
        <v>5.7</v>
      </c>
    </row>
    <row r="1950" spans="1:17" customFormat="1" hidden="1" x14ac:dyDescent="0.3">
      <c r="A1950" t="s">
        <v>2549</v>
      </c>
      <c r="B1950">
        <v>183</v>
      </c>
      <c r="C1950">
        <v>107</v>
      </c>
      <c r="D1950" t="s">
        <v>2286</v>
      </c>
      <c r="E1950">
        <v>12784713</v>
      </c>
      <c r="F1950" t="s">
        <v>1068</v>
      </c>
      <c r="G1950" t="s">
        <v>143</v>
      </c>
      <c r="H1950" t="s">
        <v>5841</v>
      </c>
      <c r="I1950">
        <v>56813</v>
      </c>
      <c r="J1950" t="s">
        <v>3590</v>
      </c>
      <c r="K1950">
        <v>381</v>
      </c>
      <c r="L1950" t="s">
        <v>23</v>
      </c>
      <c r="M1950" t="s">
        <v>24</v>
      </c>
      <c r="N1950" t="s">
        <v>393</v>
      </c>
      <c r="O1950">
        <v>22000000</v>
      </c>
      <c r="P1950">
        <v>2004</v>
      </c>
      <c r="Q1950">
        <v>6.7</v>
      </c>
    </row>
    <row r="1951" spans="1:17" customFormat="1" hidden="1" x14ac:dyDescent="0.3">
      <c r="A1951" t="s">
        <v>5842</v>
      </c>
      <c r="B1951">
        <v>75</v>
      </c>
      <c r="C1951">
        <v>104</v>
      </c>
      <c r="D1951" t="s">
        <v>600</v>
      </c>
      <c r="E1951">
        <v>10696210</v>
      </c>
      <c r="F1951" t="s">
        <v>908</v>
      </c>
      <c r="G1951" t="s">
        <v>20</v>
      </c>
      <c r="H1951" t="s">
        <v>5843</v>
      </c>
      <c r="I1951">
        <v>35018</v>
      </c>
      <c r="J1951" t="s">
        <v>500</v>
      </c>
      <c r="K1951">
        <v>180</v>
      </c>
      <c r="L1951" t="s">
        <v>23</v>
      </c>
      <c r="M1951" t="s">
        <v>24</v>
      </c>
      <c r="N1951" t="s">
        <v>25</v>
      </c>
      <c r="O1951">
        <v>23500000</v>
      </c>
      <c r="P1951">
        <v>1993</v>
      </c>
      <c r="Q1951">
        <v>3.9</v>
      </c>
    </row>
    <row r="1952" spans="1:17" customFormat="1" hidden="1" x14ac:dyDescent="0.3">
      <c r="A1952" t="s">
        <v>5844</v>
      </c>
      <c r="B1952">
        <v>18</v>
      </c>
      <c r="C1952">
        <v>104</v>
      </c>
      <c r="D1952" t="s">
        <v>1167</v>
      </c>
      <c r="E1952">
        <v>5974653</v>
      </c>
      <c r="F1952" t="s">
        <v>179</v>
      </c>
      <c r="G1952" t="s">
        <v>1877</v>
      </c>
      <c r="H1952" t="s">
        <v>5845</v>
      </c>
      <c r="I1952">
        <v>2253</v>
      </c>
      <c r="J1952" t="s">
        <v>2068</v>
      </c>
      <c r="K1952">
        <v>111</v>
      </c>
      <c r="L1952" t="s">
        <v>23</v>
      </c>
      <c r="M1952" t="s">
        <v>24</v>
      </c>
      <c r="N1952" t="s">
        <v>25</v>
      </c>
      <c r="O1952">
        <v>22000000</v>
      </c>
      <c r="P1952">
        <v>2001</v>
      </c>
      <c r="Q1952">
        <v>4.0999999999999996</v>
      </c>
    </row>
    <row r="1953" spans="1:17" customFormat="1" hidden="1" x14ac:dyDescent="0.3">
      <c r="A1953" t="s">
        <v>5846</v>
      </c>
      <c r="B1953">
        <v>22</v>
      </c>
      <c r="C1953">
        <v>143</v>
      </c>
      <c r="D1953" t="s">
        <v>5847</v>
      </c>
      <c r="E1953">
        <v>5000000</v>
      </c>
      <c r="F1953" t="s">
        <v>5848</v>
      </c>
      <c r="G1953" t="s">
        <v>5849</v>
      </c>
      <c r="H1953" t="s">
        <v>5850</v>
      </c>
      <c r="I1953">
        <v>1547</v>
      </c>
      <c r="J1953" t="s">
        <v>5851</v>
      </c>
      <c r="K1953">
        <v>50</v>
      </c>
      <c r="L1953" t="s">
        <v>23</v>
      </c>
      <c r="M1953" t="s">
        <v>24</v>
      </c>
      <c r="N1953" t="s">
        <v>190</v>
      </c>
      <c r="O1953">
        <v>25000000</v>
      </c>
      <c r="P1953">
        <v>1970</v>
      </c>
      <c r="Q1953">
        <v>6.2</v>
      </c>
    </row>
    <row r="1954" spans="1:17" customFormat="1" hidden="1" x14ac:dyDescent="0.3">
      <c r="A1954" t="s">
        <v>4381</v>
      </c>
      <c r="B1954">
        <v>41</v>
      </c>
      <c r="C1954">
        <v>77</v>
      </c>
      <c r="D1954" t="s">
        <v>5069</v>
      </c>
      <c r="E1954">
        <v>9694105</v>
      </c>
      <c r="F1954" t="s">
        <v>1716</v>
      </c>
      <c r="G1954" t="s">
        <v>338</v>
      </c>
      <c r="H1954" t="s">
        <v>5852</v>
      </c>
      <c r="I1954">
        <v>8176</v>
      </c>
      <c r="J1954" t="s">
        <v>479</v>
      </c>
      <c r="K1954">
        <v>77</v>
      </c>
      <c r="L1954" t="s">
        <v>23</v>
      </c>
      <c r="M1954" t="s">
        <v>24</v>
      </c>
      <c r="N1954" t="s">
        <v>64</v>
      </c>
      <c r="O1954">
        <v>22000000</v>
      </c>
      <c r="P1954">
        <v>1999</v>
      </c>
      <c r="Q1954">
        <v>3.8</v>
      </c>
    </row>
    <row r="1955" spans="1:17" customFormat="1" hidden="1" x14ac:dyDescent="0.3">
      <c r="A1955" t="s">
        <v>5152</v>
      </c>
      <c r="B1955">
        <v>148</v>
      </c>
      <c r="C1955">
        <v>96</v>
      </c>
      <c r="D1955" t="s">
        <v>289</v>
      </c>
      <c r="E1955">
        <v>16027866</v>
      </c>
      <c r="F1955" t="s">
        <v>229</v>
      </c>
      <c r="G1955" t="s">
        <v>2706</v>
      </c>
      <c r="H1955" t="s">
        <v>5853</v>
      </c>
      <c r="I1955">
        <v>26767</v>
      </c>
      <c r="J1955" t="s">
        <v>5820</v>
      </c>
      <c r="K1955">
        <v>121</v>
      </c>
      <c r="L1955" t="s">
        <v>23</v>
      </c>
      <c r="M1955" t="s">
        <v>943</v>
      </c>
      <c r="N1955" t="s">
        <v>25</v>
      </c>
      <c r="O1955">
        <v>25000000</v>
      </c>
      <c r="P1955">
        <v>2015</v>
      </c>
      <c r="Q1955">
        <v>5.0999999999999996</v>
      </c>
    </row>
    <row r="1956" spans="1:17" customFormat="1" hidden="1" x14ac:dyDescent="0.3">
      <c r="A1956" t="s">
        <v>845</v>
      </c>
      <c r="B1956">
        <v>231</v>
      </c>
      <c r="C1956">
        <v>145</v>
      </c>
      <c r="D1956" t="s">
        <v>5854</v>
      </c>
      <c r="E1956">
        <v>4398392</v>
      </c>
      <c r="F1956" t="s">
        <v>4443</v>
      </c>
      <c r="G1956" t="s">
        <v>4456</v>
      </c>
      <c r="H1956" t="s">
        <v>5855</v>
      </c>
      <c r="I1956">
        <v>59507</v>
      </c>
      <c r="J1956" t="s">
        <v>1933</v>
      </c>
      <c r="K1956">
        <v>232</v>
      </c>
      <c r="L1956" t="s">
        <v>5856</v>
      </c>
      <c r="M1956" t="s">
        <v>5857</v>
      </c>
      <c r="N1956" t="s">
        <v>393</v>
      </c>
      <c r="O1956">
        <v>21000000</v>
      </c>
      <c r="P1956">
        <v>2006</v>
      </c>
      <c r="Q1956">
        <v>7.8</v>
      </c>
    </row>
    <row r="1957" spans="1:17" customFormat="1" hidden="1" x14ac:dyDescent="0.3">
      <c r="A1957" t="s">
        <v>5858</v>
      </c>
      <c r="B1957">
        <v>115</v>
      </c>
      <c r="C1957">
        <v>116</v>
      </c>
      <c r="D1957" t="s">
        <v>3679</v>
      </c>
      <c r="E1957">
        <v>1050445</v>
      </c>
      <c r="F1957" t="s">
        <v>5859</v>
      </c>
      <c r="G1957" t="s">
        <v>1149</v>
      </c>
      <c r="H1957" t="s">
        <v>5860</v>
      </c>
      <c r="I1957">
        <v>21394</v>
      </c>
      <c r="J1957" t="s">
        <v>3455</v>
      </c>
      <c r="K1957">
        <v>147</v>
      </c>
      <c r="L1957" t="s">
        <v>942</v>
      </c>
      <c r="M1957" t="s">
        <v>943</v>
      </c>
      <c r="N1957" t="s">
        <v>25</v>
      </c>
      <c r="O1957">
        <v>22000000</v>
      </c>
      <c r="P1957">
        <v>2005</v>
      </c>
      <c r="Q1957">
        <v>7.8</v>
      </c>
    </row>
    <row r="1958" spans="1:17" customFormat="1" hidden="1" x14ac:dyDescent="0.3">
      <c r="A1958" t="s">
        <v>5861</v>
      </c>
      <c r="B1958">
        <v>176</v>
      </c>
      <c r="C1958">
        <v>100</v>
      </c>
      <c r="D1958" t="s">
        <v>1108</v>
      </c>
      <c r="E1958">
        <v>13746550</v>
      </c>
      <c r="F1958" t="s">
        <v>924</v>
      </c>
      <c r="G1958" t="s">
        <v>442</v>
      </c>
      <c r="H1958" t="s">
        <v>5862</v>
      </c>
      <c r="I1958">
        <v>29322</v>
      </c>
      <c r="J1958" t="s">
        <v>4335</v>
      </c>
      <c r="K1958">
        <v>104</v>
      </c>
      <c r="L1958" t="s">
        <v>23</v>
      </c>
      <c r="M1958" t="s">
        <v>24</v>
      </c>
      <c r="N1958" t="s">
        <v>393</v>
      </c>
      <c r="O1958">
        <v>2000000</v>
      </c>
      <c r="P1958">
        <v>2012</v>
      </c>
      <c r="Q1958">
        <v>6.1</v>
      </c>
    </row>
    <row r="1959" spans="1:17" customFormat="1" hidden="1" x14ac:dyDescent="0.3">
      <c r="A1959" t="s">
        <v>5175</v>
      </c>
      <c r="B1959">
        <v>98</v>
      </c>
      <c r="C1959">
        <v>104</v>
      </c>
      <c r="D1959" t="s">
        <v>1591</v>
      </c>
      <c r="E1959">
        <v>20668843</v>
      </c>
      <c r="F1959" t="s">
        <v>3549</v>
      </c>
      <c r="G1959" t="s">
        <v>753</v>
      </c>
      <c r="H1959" t="s">
        <v>5863</v>
      </c>
      <c r="I1959">
        <v>16831</v>
      </c>
      <c r="J1959" t="s">
        <v>5864</v>
      </c>
      <c r="K1959">
        <v>54</v>
      </c>
      <c r="L1959" t="s">
        <v>23</v>
      </c>
      <c r="M1959" t="s">
        <v>24</v>
      </c>
      <c r="N1959" t="s">
        <v>25</v>
      </c>
      <c r="O1959">
        <v>22000000</v>
      </c>
      <c r="P1959">
        <v>2008</v>
      </c>
      <c r="Q1959">
        <v>5.8</v>
      </c>
    </row>
    <row r="1960" spans="1:17" customFormat="1" hidden="1" x14ac:dyDescent="0.3">
      <c r="A1960" t="s">
        <v>5865</v>
      </c>
      <c r="B1960">
        <v>149</v>
      </c>
      <c r="C1960">
        <v>92</v>
      </c>
      <c r="D1960" t="s">
        <v>5866</v>
      </c>
      <c r="E1960">
        <v>2963012</v>
      </c>
      <c r="F1960" t="s">
        <v>1232</v>
      </c>
      <c r="G1960" t="s">
        <v>296</v>
      </c>
      <c r="H1960" t="s">
        <v>5867</v>
      </c>
      <c r="I1960">
        <v>48873</v>
      </c>
      <c r="J1960" t="s">
        <v>5868</v>
      </c>
      <c r="K1960">
        <v>105</v>
      </c>
      <c r="L1960" t="s">
        <v>23</v>
      </c>
      <c r="M1960" t="s">
        <v>38</v>
      </c>
      <c r="N1960" t="s">
        <v>393</v>
      </c>
      <c r="O1960">
        <v>22000000</v>
      </c>
      <c r="P1960">
        <v>2014</v>
      </c>
      <c r="Q1960">
        <v>6.3</v>
      </c>
    </row>
    <row r="1961" spans="1:17" customFormat="1" hidden="1" x14ac:dyDescent="0.3">
      <c r="A1961" t="s">
        <v>5869</v>
      </c>
      <c r="B1961">
        <v>138</v>
      </c>
      <c r="C1961">
        <v>105</v>
      </c>
      <c r="D1961" t="s">
        <v>1264</v>
      </c>
      <c r="E1961">
        <v>1796024</v>
      </c>
      <c r="F1961" t="s">
        <v>2497</v>
      </c>
      <c r="G1961" t="s">
        <v>1114</v>
      </c>
      <c r="H1961" t="s">
        <v>5870</v>
      </c>
      <c r="I1961">
        <v>34985</v>
      </c>
      <c r="J1961" t="s">
        <v>994</v>
      </c>
      <c r="K1961">
        <v>135</v>
      </c>
      <c r="L1961" t="s">
        <v>23</v>
      </c>
      <c r="M1961" t="s">
        <v>24</v>
      </c>
      <c r="N1961" t="s">
        <v>393</v>
      </c>
      <c r="O1961">
        <v>22000000</v>
      </c>
      <c r="P1961">
        <v>2010</v>
      </c>
      <c r="Q1961">
        <v>5.4</v>
      </c>
    </row>
    <row r="1962" spans="1:17" customFormat="1" hidden="1" x14ac:dyDescent="0.3">
      <c r="A1962" t="s">
        <v>5007</v>
      </c>
      <c r="B1962">
        <v>78</v>
      </c>
      <c r="C1962">
        <v>120</v>
      </c>
      <c r="D1962" t="s">
        <v>5871</v>
      </c>
      <c r="E1962">
        <v>634277</v>
      </c>
      <c r="F1962" t="s">
        <v>5872</v>
      </c>
      <c r="G1962" t="s">
        <v>5873</v>
      </c>
      <c r="H1962" t="s">
        <v>5874</v>
      </c>
      <c r="I1962">
        <v>5166</v>
      </c>
      <c r="J1962" t="s">
        <v>5875</v>
      </c>
      <c r="K1962">
        <v>27</v>
      </c>
      <c r="L1962" t="s">
        <v>942</v>
      </c>
      <c r="M1962" t="s">
        <v>943</v>
      </c>
      <c r="N1962" t="s">
        <v>25</v>
      </c>
      <c r="O1962">
        <v>16000000</v>
      </c>
      <c r="P1962">
        <v>2007</v>
      </c>
      <c r="Q1962">
        <v>7.3</v>
      </c>
    </row>
    <row r="1963" spans="1:17" customFormat="1" hidden="1" x14ac:dyDescent="0.3">
      <c r="A1963" t="s">
        <v>2967</v>
      </c>
      <c r="B1963">
        <v>288</v>
      </c>
      <c r="C1963">
        <v>116</v>
      </c>
      <c r="D1963" t="s">
        <v>690</v>
      </c>
      <c r="E1963">
        <v>11326836</v>
      </c>
      <c r="F1963" t="s">
        <v>1359</v>
      </c>
      <c r="G1963" t="s">
        <v>40</v>
      </c>
      <c r="H1963" t="s">
        <v>5876</v>
      </c>
      <c r="I1963">
        <v>83171</v>
      </c>
      <c r="J1963" t="s">
        <v>5877</v>
      </c>
      <c r="K1963">
        <v>231</v>
      </c>
      <c r="L1963" t="s">
        <v>23</v>
      </c>
      <c r="M1963" t="s">
        <v>24</v>
      </c>
      <c r="N1963" t="s">
        <v>393</v>
      </c>
      <c r="O1963">
        <v>22000000</v>
      </c>
      <c r="P1963">
        <v>2013</v>
      </c>
      <c r="Q1963">
        <v>6.8</v>
      </c>
    </row>
    <row r="1964" spans="1:17" customFormat="1" hidden="1" x14ac:dyDescent="0.3">
      <c r="A1964" t="s">
        <v>855</v>
      </c>
      <c r="B1964">
        <v>299</v>
      </c>
      <c r="C1964">
        <v>119</v>
      </c>
      <c r="D1964" t="s">
        <v>2592</v>
      </c>
      <c r="E1964">
        <v>49024969</v>
      </c>
      <c r="F1964" t="s">
        <v>1370</v>
      </c>
      <c r="G1964" t="s">
        <v>95</v>
      </c>
      <c r="H1964" t="s">
        <v>5878</v>
      </c>
      <c r="I1964">
        <v>133367</v>
      </c>
      <c r="J1964" t="s">
        <v>1416</v>
      </c>
      <c r="K1964">
        <v>363</v>
      </c>
      <c r="L1964" t="s">
        <v>23</v>
      </c>
      <c r="M1964" t="s">
        <v>24</v>
      </c>
      <c r="N1964" t="s">
        <v>393</v>
      </c>
      <c r="O1964">
        <v>25000000</v>
      </c>
      <c r="P1964">
        <v>2007</v>
      </c>
      <c r="Q1964">
        <v>7.3</v>
      </c>
    </row>
    <row r="1965" spans="1:17" customFormat="1" hidden="1" x14ac:dyDescent="0.3">
      <c r="A1965" t="s">
        <v>1569</v>
      </c>
      <c r="B1965">
        <v>27</v>
      </c>
      <c r="C1965">
        <v>101</v>
      </c>
      <c r="D1965" t="s">
        <v>3333</v>
      </c>
      <c r="E1965">
        <v>22294341</v>
      </c>
      <c r="F1965" t="s">
        <v>2582</v>
      </c>
      <c r="G1965" t="s">
        <v>3607</v>
      </c>
      <c r="H1965" t="s">
        <v>5879</v>
      </c>
      <c r="I1965">
        <v>12278</v>
      </c>
      <c r="J1965" t="s">
        <v>427</v>
      </c>
      <c r="K1965">
        <v>71</v>
      </c>
      <c r="L1965" t="s">
        <v>23</v>
      </c>
      <c r="M1965" t="s">
        <v>24</v>
      </c>
      <c r="N1965" t="s">
        <v>25</v>
      </c>
      <c r="O1965">
        <v>21500000</v>
      </c>
      <c r="P1965">
        <v>1996</v>
      </c>
      <c r="Q1965">
        <v>6.5</v>
      </c>
    </row>
    <row r="1966" spans="1:17" customFormat="1" hidden="1" x14ac:dyDescent="0.3">
      <c r="A1966" t="s">
        <v>3641</v>
      </c>
      <c r="B1966">
        <v>155</v>
      </c>
      <c r="C1966">
        <v>117</v>
      </c>
      <c r="D1966" t="s">
        <v>4709</v>
      </c>
      <c r="E1966">
        <v>24362501</v>
      </c>
      <c r="F1966" t="s">
        <v>1359</v>
      </c>
      <c r="G1966" t="s">
        <v>206</v>
      </c>
      <c r="H1966" t="s">
        <v>5880</v>
      </c>
      <c r="I1966">
        <v>69980</v>
      </c>
      <c r="J1966" t="s">
        <v>4667</v>
      </c>
      <c r="K1966">
        <v>591</v>
      </c>
      <c r="L1966" t="s">
        <v>23</v>
      </c>
      <c r="M1966" t="s">
        <v>24</v>
      </c>
      <c r="N1966" t="s">
        <v>393</v>
      </c>
      <c r="O1966">
        <v>21500000</v>
      </c>
      <c r="P1966">
        <v>1999</v>
      </c>
      <c r="Q1966">
        <v>7.2</v>
      </c>
    </row>
    <row r="1967" spans="1:17" customFormat="1" hidden="1" x14ac:dyDescent="0.3">
      <c r="A1967" t="s">
        <v>2457</v>
      </c>
      <c r="B1967">
        <v>275</v>
      </c>
      <c r="C1967">
        <v>112</v>
      </c>
      <c r="D1967" t="s">
        <v>4613</v>
      </c>
      <c r="E1967">
        <v>16684352</v>
      </c>
      <c r="F1967" t="s">
        <v>1073</v>
      </c>
      <c r="G1967" t="s">
        <v>5882</v>
      </c>
      <c r="H1967" t="s">
        <v>5883</v>
      </c>
      <c r="I1967">
        <v>67893</v>
      </c>
      <c r="J1967" t="s">
        <v>5884</v>
      </c>
      <c r="K1967">
        <v>163</v>
      </c>
      <c r="L1967" t="s">
        <v>23</v>
      </c>
      <c r="M1967" t="s">
        <v>24</v>
      </c>
      <c r="N1967" t="s">
        <v>393</v>
      </c>
      <c r="O1967">
        <v>17000000</v>
      </c>
      <c r="P1967">
        <v>2012</v>
      </c>
      <c r="Q1967">
        <v>6.3</v>
      </c>
    </row>
    <row r="1968" spans="1:17" customFormat="1" hidden="1" x14ac:dyDescent="0.3">
      <c r="A1968" t="s">
        <v>2277</v>
      </c>
      <c r="B1968">
        <v>43</v>
      </c>
      <c r="C1968">
        <v>136</v>
      </c>
      <c r="D1968" t="s">
        <v>5885</v>
      </c>
      <c r="E1968">
        <v>46700000</v>
      </c>
      <c r="F1968" t="s">
        <v>34</v>
      </c>
      <c r="G1968" t="s">
        <v>2277</v>
      </c>
      <c r="H1968" t="s">
        <v>5886</v>
      </c>
      <c r="I1968">
        <v>19832</v>
      </c>
      <c r="J1968" t="s">
        <v>5887</v>
      </c>
      <c r="K1968">
        <v>98</v>
      </c>
      <c r="L1968" t="s">
        <v>23</v>
      </c>
      <c r="M1968" t="s">
        <v>24</v>
      </c>
      <c r="N1968" t="s">
        <v>64</v>
      </c>
      <c r="O1968">
        <v>21000000</v>
      </c>
      <c r="P1968">
        <v>1982</v>
      </c>
      <c r="Q1968">
        <v>5.9</v>
      </c>
    </row>
    <row r="1969" spans="1:17" customFormat="1" hidden="1" x14ac:dyDescent="0.3">
      <c r="A1969" t="s">
        <v>5888</v>
      </c>
      <c r="B1969">
        <v>163</v>
      </c>
      <c r="C1969">
        <v>81</v>
      </c>
      <c r="D1969" t="s">
        <v>479</v>
      </c>
      <c r="E1969">
        <v>52008288</v>
      </c>
      <c r="F1969" t="s">
        <v>5889</v>
      </c>
      <c r="G1969" t="s">
        <v>2161</v>
      </c>
      <c r="H1969" t="s">
        <v>5890</v>
      </c>
      <c r="I1969">
        <v>162037</v>
      </c>
      <c r="J1969" t="s">
        <v>5888</v>
      </c>
      <c r="K1969">
        <v>928</v>
      </c>
      <c r="L1969" t="s">
        <v>23</v>
      </c>
      <c r="M1969" t="s">
        <v>24</v>
      </c>
      <c r="N1969" t="s">
        <v>393</v>
      </c>
      <c r="O1969">
        <v>21000000</v>
      </c>
      <c r="P1969">
        <v>1999</v>
      </c>
      <c r="Q1969">
        <v>7.8</v>
      </c>
    </row>
    <row r="1970" spans="1:17" customFormat="1" hidden="1" x14ac:dyDescent="0.3">
      <c r="A1970" t="s">
        <v>1252</v>
      </c>
      <c r="B1970">
        <v>168</v>
      </c>
      <c r="C1970">
        <v>87</v>
      </c>
      <c r="D1970" t="s">
        <v>245</v>
      </c>
      <c r="E1970">
        <v>8579684</v>
      </c>
      <c r="F1970" t="s">
        <v>1068</v>
      </c>
      <c r="G1970" t="s">
        <v>102</v>
      </c>
      <c r="H1970" t="s">
        <v>5891</v>
      </c>
      <c r="I1970">
        <v>89547</v>
      </c>
      <c r="J1970" t="s">
        <v>3451</v>
      </c>
      <c r="K1970">
        <v>199</v>
      </c>
      <c r="L1970" t="s">
        <v>23</v>
      </c>
      <c r="M1970" t="s">
        <v>24</v>
      </c>
      <c r="N1970" t="s">
        <v>393</v>
      </c>
      <c r="O1970">
        <v>9000000</v>
      </c>
      <c r="P1970">
        <v>2007</v>
      </c>
      <c r="Q1970">
        <v>7.4</v>
      </c>
    </row>
    <row r="1971" spans="1:17" customFormat="1" hidden="1" x14ac:dyDescent="0.3">
      <c r="A1971" t="s">
        <v>5892</v>
      </c>
      <c r="B1971">
        <v>60</v>
      </c>
      <c r="C1971">
        <v>96</v>
      </c>
      <c r="D1971" t="s">
        <v>4031</v>
      </c>
      <c r="E1971">
        <v>42660000</v>
      </c>
      <c r="F1971" t="s">
        <v>112</v>
      </c>
      <c r="G1971" t="s">
        <v>5343</v>
      </c>
      <c r="H1971" t="s">
        <v>5893</v>
      </c>
      <c r="I1971">
        <v>25086</v>
      </c>
      <c r="J1971" t="s">
        <v>5894</v>
      </c>
      <c r="K1971">
        <v>87</v>
      </c>
      <c r="L1971" t="s">
        <v>23</v>
      </c>
      <c r="M1971" t="s">
        <v>24</v>
      </c>
      <c r="N1971" t="s">
        <v>64</v>
      </c>
      <c r="O1971">
        <v>17000000</v>
      </c>
      <c r="P1971">
        <v>1993</v>
      </c>
      <c r="Q1971">
        <v>4.8</v>
      </c>
    </row>
    <row r="1972" spans="1:17" customFormat="1" hidden="1" x14ac:dyDescent="0.3">
      <c r="A1972" t="s">
        <v>2511</v>
      </c>
      <c r="B1972">
        <v>85</v>
      </c>
      <c r="C1972">
        <v>106</v>
      </c>
      <c r="D1972" t="s">
        <v>804</v>
      </c>
      <c r="E1972">
        <v>40219708</v>
      </c>
      <c r="F1972" t="s">
        <v>2335</v>
      </c>
      <c r="G1972" t="s">
        <v>396</v>
      </c>
      <c r="H1972" t="s">
        <v>5895</v>
      </c>
      <c r="I1972">
        <v>22649</v>
      </c>
      <c r="J1972" t="s">
        <v>5896</v>
      </c>
      <c r="K1972">
        <v>131</v>
      </c>
      <c r="L1972" t="s">
        <v>23</v>
      </c>
      <c r="M1972" t="s">
        <v>24</v>
      </c>
      <c r="N1972" t="s">
        <v>25</v>
      </c>
      <c r="O1972">
        <v>21000000</v>
      </c>
      <c r="P1972">
        <v>2001</v>
      </c>
      <c r="Q1972">
        <v>6.3</v>
      </c>
    </row>
    <row r="1973" spans="1:17" customFormat="1" hidden="1" x14ac:dyDescent="0.3">
      <c r="A1973" t="s">
        <v>2549</v>
      </c>
      <c r="B1973">
        <v>539</v>
      </c>
      <c r="C1973">
        <v>122</v>
      </c>
      <c r="D1973" t="s">
        <v>1114</v>
      </c>
      <c r="E1973">
        <v>132088910</v>
      </c>
      <c r="F1973" t="s">
        <v>918</v>
      </c>
      <c r="G1973" t="s">
        <v>238</v>
      </c>
      <c r="H1973" t="s">
        <v>5897</v>
      </c>
      <c r="I1973">
        <v>533607</v>
      </c>
      <c r="J1973" t="s">
        <v>442</v>
      </c>
      <c r="K1973">
        <v>692</v>
      </c>
      <c r="L1973" t="s">
        <v>23</v>
      </c>
      <c r="M1973" t="s">
        <v>24</v>
      </c>
      <c r="N1973" t="s">
        <v>393</v>
      </c>
      <c r="O1973">
        <v>21000000</v>
      </c>
      <c r="P1973">
        <v>2012</v>
      </c>
      <c r="Q1973">
        <v>7.8</v>
      </c>
    </row>
    <row r="1974" spans="1:17" customFormat="1" hidden="1" x14ac:dyDescent="0.3">
      <c r="A1974" t="s">
        <v>3276</v>
      </c>
      <c r="B1974">
        <v>84</v>
      </c>
      <c r="C1974">
        <v>123</v>
      </c>
      <c r="D1974" t="s">
        <v>856</v>
      </c>
      <c r="E1974">
        <v>36581633</v>
      </c>
      <c r="F1974" t="s">
        <v>1100</v>
      </c>
      <c r="G1974" t="s">
        <v>1514</v>
      </c>
      <c r="H1974" t="s">
        <v>5898</v>
      </c>
      <c r="I1974">
        <v>52533</v>
      </c>
      <c r="J1974" t="s">
        <v>1544</v>
      </c>
      <c r="K1974">
        <v>235</v>
      </c>
      <c r="L1974" t="s">
        <v>23</v>
      </c>
      <c r="M1974" t="s">
        <v>509</v>
      </c>
      <c r="N1974" t="s">
        <v>25</v>
      </c>
      <c r="O1974">
        <v>21000000</v>
      </c>
      <c r="P1974">
        <v>2007</v>
      </c>
      <c r="Q1974">
        <v>7.5</v>
      </c>
    </row>
    <row r="1975" spans="1:17" customFormat="1" hidden="1" x14ac:dyDescent="0.3">
      <c r="A1975" t="s">
        <v>734</v>
      </c>
      <c r="B1975">
        <v>171</v>
      </c>
      <c r="C1975">
        <v>92</v>
      </c>
      <c r="D1975" t="s">
        <v>5899</v>
      </c>
      <c r="E1975">
        <v>25296447</v>
      </c>
      <c r="F1975" t="s">
        <v>229</v>
      </c>
      <c r="G1975" t="s">
        <v>230</v>
      </c>
      <c r="H1975" t="s">
        <v>5900</v>
      </c>
      <c r="I1975">
        <v>237248</v>
      </c>
      <c r="J1975" t="s">
        <v>5901</v>
      </c>
      <c r="K1975">
        <v>460</v>
      </c>
      <c r="L1975" t="s">
        <v>23</v>
      </c>
      <c r="M1975" t="s">
        <v>943</v>
      </c>
      <c r="N1975" t="s">
        <v>25</v>
      </c>
      <c r="O1975">
        <v>21000000</v>
      </c>
      <c r="P1975">
        <v>2002</v>
      </c>
      <c r="Q1975">
        <v>6.8</v>
      </c>
    </row>
    <row r="1976" spans="1:17" customFormat="1" hidden="1" x14ac:dyDescent="0.3">
      <c r="A1976" t="s">
        <v>5147</v>
      </c>
      <c r="B1976">
        <v>140</v>
      </c>
      <c r="C1976">
        <v>110</v>
      </c>
      <c r="D1976" t="s">
        <v>5045</v>
      </c>
      <c r="E1976">
        <v>24848292</v>
      </c>
      <c r="F1976" t="s">
        <v>2028</v>
      </c>
      <c r="G1976" t="s">
        <v>444</v>
      </c>
      <c r="H1976" t="s">
        <v>5902</v>
      </c>
      <c r="I1976">
        <v>80556</v>
      </c>
      <c r="J1976" t="s">
        <v>5903</v>
      </c>
      <c r="K1976">
        <v>184</v>
      </c>
      <c r="L1976" t="s">
        <v>23</v>
      </c>
      <c r="M1976" t="s">
        <v>24</v>
      </c>
      <c r="N1976" t="s">
        <v>25</v>
      </c>
      <c r="O1976">
        <v>20000000</v>
      </c>
      <c r="P1976">
        <v>2008</v>
      </c>
      <c r="Q1976">
        <v>6.6</v>
      </c>
    </row>
    <row r="1977" spans="1:17" customFormat="1" hidden="1" x14ac:dyDescent="0.3">
      <c r="A1977" t="s">
        <v>5904</v>
      </c>
      <c r="B1977">
        <v>85</v>
      </c>
      <c r="C1977">
        <v>104</v>
      </c>
      <c r="D1977" t="s">
        <v>4553</v>
      </c>
      <c r="E1977">
        <v>17757087</v>
      </c>
      <c r="F1977" t="s">
        <v>2647</v>
      </c>
      <c r="G1977" t="s">
        <v>5905</v>
      </c>
      <c r="H1977" t="s">
        <v>5906</v>
      </c>
      <c r="I1977">
        <v>13065</v>
      </c>
      <c r="J1977" t="s">
        <v>5907</v>
      </c>
      <c r="K1977">
        <v>253</v>
      </c>
      <c r="L1977" t="s">
        <v>23</v>
      </c>
      <c r="M1977" t="s">
        <v>24</v>
      </c>
      <c r="N1977" t="s">
        <v>393</v>
      </c>
      <c r="O1977">
        <v>21000000</v>
      </c>
      <c r="P1977">
        <v>1999</v>
      </c>
      <c r="Q1977">
        <v>4.5999999999999996</v>
      </c>
    </row>
    <row r="1978" spans="1:17" customFormat="1" hidden="1" x14ac:dyDescent="0.3">
      <c r="A1978" t="s">
        <v>32</v>
      </c>
      <c r="B1978">
        <v>217</v>
      </c>
      <c r="C1978">
        <v>98</v>
      </c>
      <c r="D1978" t="s">
        <v>4430</v>
      </c>
      <c r="E1978">
        <v>9430988</v>
      </c>
      <c r="F1978" t="s">
        <v>918</v>
      </c>
      <c r="G1978" t="s">
        <v>1152</v>
      </c>
      <c r="H1978" t="s">
        <v>5908</v>
      </c>
      <c r="I1978">
        <v>45992</v>
      </c>
      <c r="J1978" t="s">
        <v>4388</v>
      </c>
      <c r="K1978">
        <v>115</v>
      </c>
      <c r="L1978" t="s">
        <v>23</v>
      </c>
      <c r="M1978" t="s">
        <v>24</v>
      </c>
      <c r="N1978" t="s">
        <v>393</v>
      </c>
      <c r="O1978">
        <v>17000000</v>
      </c>
      <c r="P1978">
        <v>2009</v>
      </c>
      <c r="Q1978">
        <v>7.1</v>
      </c>
    </row>
    <row r="1979" spans="1:17" customFormat="1" hidden="1" x14ac:dyDescent="0.3">
      <c r="A1979" t="s">
        <v>5909</v>
      </c>
      <c r="B1979">
        <v>131</v>
      </c>
      <c r="C1979">
        <v>120</v>
      </c>
      <c r="D1979" t="s">
        <v>2256</v>
      </c>
      <c r="E1979">
        <v>16284360</v>
      </c>
      <c r="F1979" t="s">
        <v>1608</v>
      </c>
      <c r="G1979" t="s">
        <v>2846</v>
      </c>
      <c r="H1979" t="s">
        <v>5910</v>
      </c>
      <c r="I1979">
        <v>15079</v>
      </c>
      <c r="J1979" t="s">
        <v>897</v>
      </c>
      <c r="K1979">
        <v>79</v>
      </c>
      <c r="L1979" t="s">
        <v>23</v>
      </c>
      <c r="M1979" t="s">
        <v>24</v>
      </c>
      <c r="N1979" t="s">
        <v>25</v>
      </c>
      <c r="O1979">
        <v>21000000</v>
      </c>
      <c r="P1979">
        <v>2008</v>
      </c>
      <c r="Q1979">
        <v>6.1</v>
      </c>
    </row>
    <row r="1980" spans="1:17" customFormat="1" hidden="1" x14ac:dyDescent="0.3">
      <c r="A1980" t="s">
        <v>1197</v>
      </c>
      <c r="B1980">
        <v>111</v>
      </c>
      <c r="C1980">
        <v>112</v>
      </c>
      <c r="D1980" t="s">
        <v>1319</v>
      </c>
      <c r="E1980">
        <v>6830957</v>
      </c>
      <c r="F1980" t="s">
        <v>147</v>
      </c>
      <c r="G1980" t="s">
        <v>256</v>
      </c>
      <c r="H1980" t="s">
        <v>5911</v>
      </c>
      <c r="I1980">
        <v>11983</v>
      </c>
      <c r="J1980" t="s">
        <v>5119</v>
      </c>
      <c r="K1980">
        <v>147</v>
      </c>
      <c r="L1980" t="s">
        <v>23</v>
      </c>
      <c r="M1980" t="s">
        <v>24</v>
      </c>
      <c r="N1980" t="s">
        <v>25</v>
      </c>
      <c r="O1980">
        <v>21000000</v>
      </c>
      <c r="P1980">
        <v>2002</v>
      </c>
      <c r="Q1980">
        <v>6.7</v>
      </c>
    </row>
    <row r="1981" spans="1:17" customFormat="1" hidden="1" x14ac:dyDescent="0.3">
      <c r="A1981" t="s">
        <v>5912</v>
      </c>
      <c r="B1981">
        <v>466</v>
      </c>
      <c r="C1981">
        <v>127</v>
      </c>
      <c r="D1981" t="s">
        <v>296</v>
      </c>
      <c r="E1981">
        <v>24104113</v>
      </c>
      <c r="F1981" t="s">
        <v>1232</v>
      </c>
      <c r="G1981" t="s">
        <v>242</v>
      </c>
      <c r="H1981" t="s">
        <v>5913</v>
      </c>
      <c r="I1981">
        <v>149066</v>
      </c>
      <c r="J1981" t="s">
        <v>300</v>
      </c>
      <c r="K1981">
        <v>517</v>
      </c>
      <c r="L1981" t="s">
        <v>23</v>
      </c>
      <c r="M1981" t="s">
        <v>943</v>
      </c>
      <c r="N1981" t="s">
        <v>393</v>
      </c>
      <c r="O1981">
        <v>20000000</v>
      </c>
      <c r="P1981">
        <v>2011</v>
      </c>
      <c r="Q1981">
        <v>7.1</v>
      </c>
    </row>
    <row r="1982" spans="1:17" customFormat="1" hidden="1" x14ac:dyDescent="0.3">
      <c r="A1982" t="s">
        <v>5914</v>
      </c>
      <c r="B1982">
        <v>16</v>
      </c>
      <c r="C1982">
        <v>102</v>
      </c>
      <c r="D1982" t="s">
        <v>2425</v>
      </c>
      <c r="E1982">
        <v>15593</v>
      </c>
      <c r="F1982" t="s">
        <v>918</v>
      </c>
      <c r="G1982" t="s">
        <v>5915</v>
      </c>
      <c r="H1982" t="s">
        <v>5916</v>
      </c>
      <c r="I1982">
        <v>2295</v>
      </c>
      <c r="J1982" t="s">
        <v>5917</v>
      </c>
      <c r="K1982">
        <v>40</v>
      </c>
      <c r="L1982" t="s">
        <v>23</v>
      </c>
      <c r="M1982" t="s">
        <v>24</v>
      </c>
      <c r="N1982" t="s">
        <v>25</v>
      </c>
      <c r="O1982">
        <v>21000000</v>
      </c>
      <c r="P1982">
        <v>1999</v>
      </c>
      <c r="Q1982">
        <v>5.8</v>
      </c>
    </row>
    <row r="1983" spans="1:17" customFormat="1" hidden="1" x14ac:dyDescent="0.3">
      <c r="A1983" t="s">
        <v>5215</v>
      </c>
      <c r="B1983">
        <v>276</v>
      </c>
      <c r="C1983">
        <v>91</v>
      </c>
      <c r="D1983" t="s">
        <v>2044</v>
      </c>
      <c r="E1983">
        <v>958319</v>
      </c>
      <c r="F1983" t="s">
        <v>2110</v>
      </c>
      <c r="G1983" t="s">
        <v>238</v>
      </c>
      <c r="H1983" t="s">
        <v>5918</v>
      </c>
      <c r="I1983">
        <v>39764</v>
      </c>
      <c r="J1983" t="s">
        <v>5373</v>
      </c>
      <c r="K1983">
        <v>148</v>
      </c>
      <c r="L1983" t="s">
        <v>23</v>
      </c>
      <c r="M1983" t="s">
        <v>24</v>
      </c>
      <c r="N1983" t="s">
        <v>25</v>
      </c>
      <c r="O1983">
        <v>21000000</v>
      </c>
      <c r="P1983">
        <v>2011</v>
      </c>
      <c r="Q1983">
        <v>6.7</v>
      </c>
    </row>
    <row r="1984" spans="1:17" customFormat="1" hidden="1" x14ac:dyDescent="0.3">
      <c r="A1984" t="s">
        <v>5919</v>
      </c>
      <c r="B1984">
        <v>11</v>
      </c>
      <c r="C1984">
        <v>114</v>
      </c>
      <c r="D1984" t="s">
        <v>2772</v>
      </c>
      <c r="E1984">
        <v>69700000</v>
      </c>
      <c r="F1984" t="s">
        <v>3526</v>
      </c>
      <c r="G1984" t="s">
        <v>5186</v>
      </c>
      <c r="H1984" t="s">
        <v>5920</v>
      </c>
      <c r="I1984">
        <v>7748</v>
      </c>
      <c r="J1984" t="s">
        <v>5921</v>
      </c>
      <c r="K1984">
        <v>48</v>
      </c>
      <c r="L1984" t="s">
        <v>23</v>
      </c>
      <c r="M1984" t="s">
        <v>24</v>
      </c>
      <c r="N1984" t="s">
        <v>393</v>
      </c>
      <c r="O1984">
        <v>35000000</v>
      </c>
      <c r="P1984">
        <v>1982</v>
      </c>
      <c r="Q1984">
        <v>5.8</v>
      </c>
    </row>
    <row r="1985" spans="1:17" customFormat="1" hidden="1" x14ac:dyDescent="0.3">
      <c r="A1985" t="s">
        <v>3245</v>
      </c>
      <c r="B1985">
        <v>196</v>
      </c>
      <c r="C1985">
        <v>115</v>
      </c>
      <c r="D1985" t="s">
        <v>4924</v>
      </c>
      <c r="E1985">
        <v>2840417</v>
      </c>
      <c r="F1985" t="s">
        <v>2647</v>
      </c>
      <c r="G1985" t="s">
        <v>1657</v>
      </c>
      <c r="H1985" t="s">
        <v>5922</v>
      </c>
      <c r="I1985">
        <v>77493</v>
      </c>
      <c r="J1985" t="s">
        <v>484</v>
      </c>
      <c r="K1985">
        <v>527</v>
      </c>
      <c r="L1985" t="s">
        <v>23</v>
      </c>
      <c r="M1985" t="s">
        <v>183</v>
      </c>
      <c r="N1985" t="s">
        <v>393</v>
      </c>
      <c r="O1985">
        <v>31000000</v>
      </c>
      <c r="P1985">
        <v>1999</v>
      </c>
      <c r="Q1985">
        <v>6.8</v>
      </c>
    </row>
    <row r="1986" spans="1:17" customFormat="1" hidden="1" x14ac:dyDescent="0.3">
      <c r="A1986" t="s">
        <v>266</v>
      </c>
      <c r="B1986">
        <v>234</v>
      </c>
      <c r="C1986">
        <v>115</v>
      </c>
      <c r="D1986" t="s">
        <v>873</v>
      </c>
      <c r="E1986">
        <v>242374454</v>
      </c>
      <c r="F1986" t="s">
        <v>88</v>
      </c>
      <c r="G1986" t="s">
        <v>268</v>
      </c>
      <c r="H1986" t="s">
        <v>5923</v>
      </c>
      <c r="I1986">
        <v>661017</v>
      </c>
      <c r="J1986" t="s">
        <v>4247</v>
      </c>
      <c r="K1986">
        <v>771</v>
      </c>
      <c r="L1986" t="s">
        <v>23</v>
      </c>
      <c r="M1986" t="s">
        <v>24</v>
      </c>
      <c r="N1986" t="s">
        <v>64</v>
      </c>
      <c r="O1986">
        <v>18000000</v>
      </c>
      <c r="P1986">
        <v>1981</v>
      </c>
      <c r="Q1986">
        <v>8.5</v>
      </c>
    </row>
    <row r="1987" spans="1:17" customFormat="1" hidden="1" x14ac:dyDescent="0.3">
      <c r="A1987" t="s">
        <v>817</v>
      </c>
      <c r="B1987">
        <v>37</v>
      </c>
      <c r="C1987">
        <v>120</v>
      </c>
      <c r="D1987" t="s">
        <v>1560</v>
      </c>
      <c r="E1987">
        <v>173585516</v>
      </c>
      <c r="F1987" t="s">
        <v>1504</v>
      </c>
      <c r="G1987" t="s">
        <v>3866</v>
      </c>
      <c r="H1987" t="s">
        <v>5924</v>
      </c>
      <c r="I1987">
        <v>200077</v>
      </c>
      <c r="J1987" t="s">
        <v>1761</v>
      </c>
      <c r="K1987">
        <v>189</v>
      </c>
      <c r="L1987" t="s">
        <v>23</v>
      </c>
      <c r="M1987" t="s">
        <v>24</v>
      </c>
      <c r="N1987" t="s">
        <v>64</v>
      </c>
      <c r="O1987">
        <v>18000000</v>
      </c>
      <c r="P1987">
        <v>1992</v>
      </c>
      <c r="Q1987">
        <v>6.6</v>
      </c>
    </row>
    <row r="1988" spans="1:17" customFormat="1" hidden="1" x14ac:dyDescent="0.3">
      <c r="A1988" t="s">
        <v>266</v>
      </c>
      <c r="B1988">
        <v>171</v>
      </c>
      <c r="C1988">
        <v>135</v>
      </c>
      <c r="D1988" t="s">
        <v>5925</v>
      </c>
      <c r="E1988">
        <v>128300000</v>
      </c>
      <c r="F1988" t="s">
        <v>1183</v>
      </c>
      <c r="G1988" t="s">
        <v>2080</v>
      </c>
      <c r="H1988" t="s">
        <v>5926</v>
      </c>
      <c r="I1988">
        <v>139288</v>
      </c>
      <c r="J1988" t="s">
        <v>4725</v>
      </c>
      <c r="K1988">
        <v>339</v>
      </c>
      <c r="L1988" t="s">
        <v>23</v>
      </c>
      <c r="M1988" t="s">
        <v>24</v>
      </c>
      <c r="N1988" t="s">
        <v>64</v>
      </c>
      <c r="O1988">
        <v>19400870</v>
      </c>
      <c r="P1988">
        <v>1977</v>
      </c>
      <c r="Q1988">
        <v>7.7</v>
      </c>
    </row>
    <row r="1989" spans="1:17" customFormat="1" hidden="1" x14ac:dyDescent="0.3">
      <c r="A1989" t="s">
        <v>5927</v>
      </c>
      <c r="B1989">
        <v>148</v>
      </c>
      <c r="C1989">
        <v>90</v>
      </c>
      <c r="D1989" t="s">
        <v>1921</v>
      </c>
      <c r="E1989">
        <v>20259297</v>
      </c>
      <c r="F1989" t="s">
        <v>1971</v>
      </c>
      <c r="G1989" t="s">
        <v>5928</v>
      </c>
      <c r="H1989" t="s">
        <v>5929</v>
      </c>
      <c r="I1989">
        <v>24969</v>
      </c>
      <c r="J1989" t="s">
        <v>777</v>
      </c>
      <c r="K1989">
        <v>258</v>
      </c>
      <c r="L1989" t="s">
        <v>23</v>
      </c>
      <c r="M1989" t="s">
        <v>24</v>
      </c>
      <c r="N1989" t="s">
        <v>25</v>
      </c>
      <c r="O1989">
        <v>20000000</v>
      </c>
      <c r="P1989">
        <v>2006</v>
      </c>
      <c r="Q1989">
        <v>4.7</v>
      </c>
    </row>
    <row r="1990" spans="1:17" customFormat="1" hidden="1" x14ac:dyDescent="0.3">
      <c r="A1990" t="s">
        <v>1109</v>
      </c>
      <c r="B1990">
        <v>50</v>
      </c>
      <c r="C1990">
        <v>100</v>
      </c>
      <c r="D1990" t="s">
        <v>2256</v>
      </c>
      <c r="E1990">
        <v>153665036</v>
      </c>
      <c r="F1990" t="s">
        <v>286</v>
      </c>
      <c r="G1990" t="s">
        <v>1487</v>
      </c>
      <c r="H1990" t="s">
        <v>5930</v>
      </c>
      <c r="I1990">
        <v>84824</v>
      </c>
      <c r="J1990" t="s">
        <v>847</v>
      </c>
      <c r="K1990">
        <v>95</v>
      </c>
      <c r="L1990" t="s">
        <v>23</v>
      </c>
      <c r="M1990" t="s">
        <v>24</v>
      </c>
      <c r="N1990" t="s">
        <v>393</v>
      </c>
      <c r="O1990">
        <v>28000000</v>
      </c>
      <c r="P1990">
        <v>1987</v>
      </c>
      <c r="Q1990">
        <v>6.4</v>
      </c>
    </row>
    <row r="1991" spans="1:17" customFormat="1" hidden="1" x14ac:dyDescent="0.3">
      <c r="A1991" t="s">
        <v>1652</v>
      </c>
      <c r="B1991">
        <v>121</v>
      </c>
      <c r="C1991">
        <v>105</v>
      </c>
      <c r="D1991" t="s">
        <v>5931</v>
      </c>
      <c r="E1991">
        <v>132541238</v>
      </c>
      <c r="F1991" t="s">
        <v>1068</v>
      </c>
      <c r="G1991" t="s">
        <v>5787</v>
      </c>
      <c r="H1991" t="s">
        <v>5932</v>
      </c>
      <c r="I1991">
        <v>30058</v>
      </c>
      <c r="J1991" t="s">
        <v>5933</v>
      </c>
      <c r="K1991">
        <v>236</v>
      </c>
      <c r="L1991" t="s">
        <v>23</v>
      </c>
      <c r="M1991" t="s">
        <v>24</v>
      </c>
      <c r="N1991" t="s">
        <v>25</v>
      </c>
      <c r="O1991">
        <v>33000000</v>
      </c>
      <c r="P1991">
        <v>2003</v>
      </c>
      <c r="Q1991">
        <v>5.5</v>
      </c>
    </row>
    <row r="1992" spans="1:17" customFormat="1" hidden="1" x14ac:dyDescent="0.3">
      <c r="A1992" t="s">
        <v>1723</v>
      </c>
      <c r="B1992">
        <v>185</v>
      </c>
      <c r="C1992">
        <v>138</v>
      </c>
      <c r="D1992" t="s">
        <v>856</v>
      </c>
      <c r="E1992">
        <v>130727000</v>
      </c>
      <c r="F1992" t="s">
        <v>3925</v>
      </c>
      <c r="G1992" t="s">
        <v>506</v>
      </c>
      <c r="H1992" t="s">
        <v>5934</v>
      </c>
      <c r="I1992">
        <v>887467</v>
      </c>
      <c r="J1992" t="s">
        <v>3883</v>
      </c>
      <c r="K1992">
        <v>916</v>
      </c>
      <c r="L1992" t="s">
        <v>23</v>
      </c>
      <c r="M1992" t="s">
        <v>24</v>
      </c>
      <c r="N1992" t="s">
        <v>393</v>
      </c>
      <c r="O1992">
        <v>19000000</v>
      </c>
      <c r="P1992">
        <v>1991</v>
      </c>
      <c r="Q1992">
        <v>8.6</v>
      </c>
    </row>
    <row r="1993" spans="1:17" customFormat="1" hidden="1" x14ac:dyDescent="0.3">
      <c r="A1993" t="s">
        <v>5935</v>
      </c>
      <c r="B1993">
        <v>61</v>
      </c>
      <c r="C1993">
        <v>94</v>
      </c>
      <c r="D1993" t="s">
        <v>3264</v>
      </c>
      <c r="E1993">
        <v>121697350</v>
      </c>
      <c r="F1993" t="s">
        <v>3801</v>
      </c>
      <c r="G1993" t="s">
        <v>1104</v>
      </c>
      <c r="H1993" t="s">
        <v>5936</v>
      </c>
      <c r="I1993">
        <v>114610</v>
      </c>
      <c r="J1993" t="s">
        <v>2818</v>
      </c>
      <c r="K1993">
        <v>176</v>
      </c>
      <c r="L1993" t="s">
        <v>23</v>
      </c>
      <c r="M1993" t="s">
        <v>24</v>
      </c>
      <c r="N1993" t="s">
        <v>25</v>
      </c>
      <c r="O1993">
        <v>20000000</v>
      </c>
      <c r="P1993">
        <v>1992</v>
      </c>
      <c r="Q1993">
        <v>7</v>
      </c>
    </row>
    <row r="1994" spans="1:17" customFormat="1" hidden="1" x14ac:dyDescent="0.3">
      <c r="A1994" t="s">
        <v>5937</v>
      </c>
      <c r="B1994">
        <v>156</v>
      </c>
      <c r="C1994">
        <v>101</v>
      </c>
      <c r="D1994" t="s">
        <v>5938</v>
      </c>
      <c r="E1994">
        <v>117224271</v>
      </c>
      <c r="F1994" t="s">
        <v>5939</v>
      </c>
      <c r="G1994" t="s">
        <v>5940</v>
      </c>
      <c r="H1994" t="s">
        <v>5941</v>
      </c>
      <c r="I1994">
        <v>47794</v>
      </c>
      <c r="J1994" t="s">
        <v>5942</v>
      </c>
      <c r="K1994">
        <v>81</v>
      </c>
      <c r="L1994" t="s">
        <v>23</v>
      </c>
      <c r="M1994" t="s">
        <v>24</v>
      </c>
      <c r="N1994" t="s">
        <v>393</v>
      </c>
      <c r="O1994">
        <v>20000000</v>
      </c>
      <c r="P1994">
        <v>2010</v>
      </c>
      <c r="Q1994">
        <v>7.1</v>
      </c>
    </row>
    <row r="1995" spans="1:17" customFormat="1" hidden="1" x14ac:dyDescent="0.3">
      <c r="A1995" t="s">
        <v>5943</v>
      </c>
      <c r="B1995">
        <v>75</v>
      </c>
      <c r="C1995">
        <v>131</v>
      </c>
      <c r="D1995" t="s">
        <v>5944</v>
      </c>
      <c r="E1995">
        <v>102922376</v>
      </c>
      <c r="F1995" t="s">
        <v>4933</v>
      </c>
      <c r="G1995" t="s">
        <v>1555</v>
      </c>
      <c r="H1995" t="s">
        <v>5945</v>
      </c>
      <c r="I1995">
        <v>51314</v>
      </c>
      <c r="J1995" t="s">
        <v>5946</v>
      </c>
      <c r="K1995">
        <v>265</v>
      </c>
      <c r="L1995" t="s">
        <v>23</v>
      </c>
      <c r="M1995" t="s">
        <v>24</v>
      </c>
      <c r="N1995" t="s">
        <v>64</v>
      </c>
      <c r="O1995">
        <v>20000000</v>
      </c>
      <c r="P1995">
        <v>1978</v>
      </c>
      <c r="Q1995">
        <v>5.7</v>
      </c>
    </row>
    <row r="1996" spans="1:17" customFormat="1" hidden="1" x14ac:dyDescent="0.3">
      <c r="A1996" t="s">
        <v>1007</v>
      </c>
      <c r="B1996">
        <v>100</v>
      </c>
      <c r="C1996">
        <v>91</v>
      </c>
      <c r="D1996" t="s">
        <v>3468</v>
      </c>
      <c r="E1996">
        <v>94497271</v>
      </c>
      <c r="F1996" t="s">
        <v>5947</v>
      </c>
      <c r="G1996" t="s">
        <v>1106</v>
      </c>
      <c r="H1996" t="s">
        <v>5948</v>
      </c>
      <c r="I1996">
        <v>17829</v>
      </c>
      <c r="J1996" t="s">
        <v>5949</v>
      </c>
      <c r="K1996">
        <v>99</v>
      </c>
      <c r="L1996" t="s">
        <v>23</v>
      </c>
      <c r="M1996" t="s">
        <v>24</v>
      </c>
      <c r="N1996" t="s">
        <v>64</v>
      </c>
      <c r="O1996">
        <v>20000000</v>
      </c>
      <c r="P1996">
        <v>2008</v>
      </c>
      <c r="Q1996">
        <v>3.7</v>
      </c>
    </row>
    <row r="1997" spans="1:17" customFormat="1" hidden="1" x14ac:dyDescent="0.3">
      <c r="A1997" t="s">
        <v>227</v>
      </c>
      <c r="B1997">
        <v>511</v>
      </c>
      <c r="C1997">
        <v>112</v>
      </c>
      <c r="D1997" t="s">
        <v>1680</v>
      </c>
      <c r="E1997">
        <v>137387272</v>
      </c>
      <c r="F1997" t="s">
        <v>1892</v>
      </c>
      <c r="G1997" t="s">
        <v>448</v>
      </c>
      <c r="H1997" t="s">
        <v>5950</v>
      </c>
      <c r="I1997">
        <v>300110</v>
      </c>
      <c r="J1997" t="s">
        <v>5951</v>
      </c>
      <c r="K1997">
        <v>807</v>
      </c>
      <c r="L1997" t="s">
        <v>23</v>
      </c>
      <c r="M1997" t="s">
        <v>24</v>
      </c>
      <c r="N1997" t="s">
        <v>393</v>
      </c>
      <c r="O1997">
        <v>20000000</v>
      </c>
      <c r="P1997">
        <v>2013</v>
      </c>
      <c r="Q1997">
        <v>7.5</v>
      </c>
    </row>
    <row r="1998" spans="1:17" customFormat="1" hidden="1" x14ac:dyDescent="0.3">
      <c r="A1998" t="s">
        <v>2515</v>
      </c>
      <c r="B1998">
        <v>75</v>
      </c>
      <c r="C1998">
        <v>95</v>
      </c>
      <c r="D1998" t="s">
        <v>2566</v>
      </c>
      <c r="E1998">
        <v>82301521</v>
      </c>
      <c r="F1998" t="s">
        <v>5519</v>
      </c>
      <c r="G1998" t="s">
        <v>3779</v>
      </c>
      <c r="H1998" t="s">
        <v>5952</v>
      </c>
      <c r="I1998">
        <v>22679</v>
      </c>
      <c r="J1998" t="s">
        <v>3202</v>
      </c>
      <c r="K1998">
        <v>149</v>
      </c>
      <c r="L1998" t="s">
        <v>23</v>
      </c>
      <c r="M1998" t="s">
        <v>24</v>
      </c>
      <c r="N1998" t="s">
        <v>64</v>
      </c>
      <c r="O1998">
        <v>32000000</v>
      </c>
      <c r="P1998">
        <v>2005</v>
      </c>
      <c r="Q1998">
        <v>4.5999999999999996</v>
      </c>
    </row>
    <row r="1999" spans="1:17" customFormat="1" hidden="1" x14ac:dyDescent="0.3">
      <c r="A1999" t="s">
        <v>2632</v>
      </c>
      <c r="B1999">
        <v>148</v>
      </c>
      <c r="C1999">
        <v>100</v>
      </c>
      <c r="D1999" t="s">
        <v>5953</v>
      </c>
      <c r="E1999">
        <v>84518155</v>
      </c>
      <c r="F1999" t="s">
        <v>1068</v>
      </c>
      <c r="G1999" t="s">
        <v>2005</v>
      </c>
      <c r="H1999" t="s">
        <v>5954</v>
      </c>
      <c r="I1999">
        <v>35965</v>
      </c>
      <c r="J1999" t="s">
        <v>2632</v>
      </c>
      <c r="K1999">
        <v>144</v>
      </c>
      <c r="L1999" t="s">
        <v>23</v>
      </c>
      <c r="M1999" t="s">
        <v>24</v>
      </c>
      <c r="N1999" t="s">
        <v>393</v>
      </c>
      <c r="O1999">
        <v>20000000</v>
      </c>
      <c r="P1999">
        <v>2014</v>
      </c>
      <c r="Q1999">
        <v>4.9000000000000004</v>
      </c>
    </row>
    <row r="2000" spans="1:17" customFormat="1" hidden="1" x14ac:dyDescent="0.3">
      <c r="A2000" t="s">
        <v>1666</v>
      </c>
      <c r="B2000">
        <v>253</v>
      </c>
      <c r="C2000">
        <v>105</v>
      </c>
      <c r="D2000" t="s">
        <v>4048</v>
      </c>
      <c r="E2000">
        <v>80050171</v>
      </c>
      <c r="F2000" t="s">
        <v>1232</v>
      </c>
      <c r="G2000" t="s">
        <v>4049</v>
      </c>
      <c r="H2000" t="s">
        <v>4050</v>
      </c>
      <c r="I2000">
        <v>186984</v>
      </c>
      <c r="J2000" t="s">
        <v>1726</v>
      </c>
      <c r="K2000">
        <v>491</v>
      </c>
      <c r="L2000" t="s">
        <v>23</v>
      </c>
      <c r="M2000" t="s">
        <v>24</v>
      </c>
      <c r="N2000" t="s">
        <v>25</v>
      </c>
      <c r="O2000">
        <v>20000000</v>
      </c>
      <c r="P2000">
        <v>2007</v>
      </c>
      <c r="Q2000">
        <v>6.9</v>
      </c>
    </row>
    <row r="2001" spans="1:17" customFormat="1" hidden="1" x14ac:dyDescent="0.3">
      <c r="A2001" t="s">
        <v>5203</v>
      </c>
      <c r="B2001">
        <v>204</v>
      </c>
      <c r="C2001">
        <v>108</v>
      </c>
      <c r="D2001" t="s">
        <v>418</v>
      </c>
      <c r="E2001">
        <v>81257845</v>
      </c>
      <c r="F2001" t="s">
        <v>3801</v>
      </c>
      <c r="G2001" t="s">
        <v>1861</v>
      </c>
      <c r="H2001" t="s">
        <v>5955</v>
      </c>
      <c r="I2001">
        <v>210680</v>
      </c>
      <c r="J2001" t="s">
        <v>5956</v>
      </c>
      <c r="K2001">
        <v>479</v>
      </c>
      <c r="L2001" t="s">
        <v>23</v>
      </c>
      <c r="M2001" t="s">
        <v>24</v>
      </c>
      <c r="N2001" t="s">
        <v>25</v>
      </c>
      <c r="O2001">
        <v>35000000</v>
      </c>
      <c r="P2001">
        <v>2003</v>
      </c>
      <c r="Q2001">
        <v>7.1</v>
      </c>
    </row>
    <row r="2002" spans="1:17" customFormat="1" hidden="1" x14ac:dyDescent="0.3">
      <c r="A2002" t="s">
        <v>1490</v>
      </c>
      <c r="B2002">
        <v>72</v>
      </c>
      <c r="C2002">
        <v>101</v>
      </c>
      <c r="D2002" t="s">
        <v>395</v>
      </c>
      <c r="E2002">
        <v>70360285</v>
      </c>
      <c r="F2002" t="s">
        <v>179</v>
      </c>
      <c r="G2002" t="s">
        <v>2765</v>
      </c>
      <c r="H2002" t="s">
        <v>5957</v>
      </c>
      <c r="I2002">
        <v>81783</v>
      </c>
      <c r="J2002" t="s">
        <v>4025</v>
      </c>
      <c r="K2002">
        <v>283</v>
      </c>
      <c r="L2002" t="s">
        <v>23</v>
      </c>
      <c r="M2002" t="s">
        <v>24</v>
      </c>
      <c r="N2002" t="s">
        <v>25</v>
      </c>
      <c r="O2002">
        <v>18000000</v>
      </c>
      <c r="P2002">
        <v>1995</v>
      </c>
      <c r="Q2002">
        <v>5.8</v>
      </c>
    </row>
    <row r="2003" spans="1:17" customFormat="1" hidden="1" x14ac:dyDescent="0.3">
      <c r="A2003" t="s">
        <v>3592</v>
      </c>
      <c r="B2003">
        <v>98</v>
      </c>
      <c r="C2003">
        <v>114</v>
      </c>
      <c r="D2003" t="s">
        <v>4939</v>
      </c>
      <c r="E2003">
        <v>12831121</v>
      </c>
      <c r="F2003" t="s">
        <v>2036</v>
      </c>
      <c r="G2003" t="s">
        <v>4940</v>
      </c>
      <c r="H2003" t="s">
        <v>4941</v>
      </c>
      <c r="I2003">
        <v>44979</v>
      </c>
      <c r="J2003" t="s">
        <v>4942</v>
      </c>
      <c r="K2003">
        <v>298</v>
      </c>
      <c r="L2003" t="s">
        <v>23</v>
      </c>
      <c r="M2003" t="s">
        <v>24</v>
      </c>
      <c r="N2003" t="s">
        <v>25</v>
      </c>
      <c r="O2003">
        <v>30000000</v>
      </c>
      <c r="P2003">
        <v>2004</v>
      </c>
      <c r="Q2003">
        <v>7</v>
      </c>
    </row>
    <row r="2004" spans="1:17" customFormat="1" hidden="1" x14ac:dyDescent="0.3">
      <c r="A2004" t="s">
        <v>2386</v>
      </c>
      <c r="B2004">
        <v>62</v>
      </c>
      <c r="C2004">
        <v>109</v>
      </c>
      <c r="D2004" t="s">
        <v>496</v>
      </c>
      <c r="E2004">
        <v>69148997</v>
      </c>
      <c r="F2004" t="s">
        <v>667</v>
      </c>
      <c r="G2004" t="s">
        <v>3845</v>
      </c>
      <c r="H2004" t="s">
        <v>5958</v>
      </c>
      <c r="I2004">
        <v>98794</v>
      </c>
      <c r="J2004" t="s">
        <v>2387</v>
      </c>
      <c r="K2004">
        <v>251</v>
      </c>
      <c r="L2004" t="s">
        <v>23</v>
      </c>
      <c r="M2004" t="s">
        <v>24</v>
      </c>
      <c r="N2004" t="s">
        <v>25</v>
      </c>
      <c r="O2004">
        <v>37000000</v>
      </c>
      <c r="P2004">
        <v>2004</v>
      </c>
      <c r="Q2004">
        <v>5.4</v>
      </c>
    </row>
    <row r="2005" spans="1:17" customFormat="1" hidden="1" x14ac:dyDescent="0.3">
      <c r="A2005" t="s">
        <v>4730</v>
      </c>
      <c r="B2005">
        <v>549</v>
      </c>
      <c r="C2005">
        <v>115</v>
      </c>
      <c r="D2005" t="s">
        <v>5959</v>
      </c>
      <c r="E2005">
        <v>82624961</v>
      </c>
      <c r="F2005" t="s">
        <v>1608</v>
      </c>
      <c r="G2005" t="s">
        <v>5960</v>
      </c>
      <c r="H2005" t="s">
        <v>5961</v>
      </c>
      <c r="I2005">
        <v>205284</v>
      </c>
      <c r="J2005" t="s">
        <v>4335</v>
      </c>
      <c r="K2005">
        <v>439</v>
      </c>
      <c r="L2005" t="s">
        <v>23</v>
      </c>
      <c r="M2005" t="s">
        <v>24</v>
      </c>
      <c r="N2005" t="s">
        <v>393</v>
      </c>
      <c r="O2005">
        <v>20000000</v>
      </c>
      <c r="P2005">
        <v>2011</v>
      </c>
      <c r="Q2005">
        <v>7.3</v>
      </c>
    </row>
    <row r="2006" spans="1:17" customFormat="1" hidden="1" x14ac:dyDescent="0.3">
      <c r="A2006" t="s">
        <v>1549</v>
      </c>
      <c r="B2006">
        <v>106</v>
      </c>
      <c r="C2006">
        <v>117</v>
      </c>
      <c r="D2006" t="s">
        <v>5962</v>
      </c>
      <c r="E2006">
        <v>67325559</v>
      </c>
      <c r="F2006" t="s">
        <v>5963</v>
      </c>
      <c r="G2006" t="s">
        <v>966</v>
      </c>
      <c r="H2006" t="s">
        <v>5964</v>
      </c>
      <c r="I2006">
        <v>58222</v>
      </c>
      <c r="J2006" t="s">
        <v>5965</v>
      </c>
      <c r="K2006">
        <v>331</v>
      </c>
      <c r="L2006" t="s">
        <v>23</v>
      </c>
      <c r="M2006" t="s">
        <v>24</v>
      </c>
      <c r="N2006" t="s">
        <v>64</v>
      </c>
      <c r="O2006">
        <v>20000000</v>
      </c>
      <c r="P2006">
        <v>2003</v>
      </c>
      <c r="Q2006">
        <v>7.1</v>
      </c>
    </row>
    <row r="2007" spans="1:17" customFormat="1" hidden="1" x14ac:dyDescent="0.3">
      <c r="A2007" t="s">
        <v>3665</v>
      </c>
      <c r="B2007">
        <v>123</v>
      </c>
      <c r="C2007">
        <v>107</v>
      </c>
      <c r="D2007" t="s">
        <v>5966</v>
      </c>
      <c r="E2007">
        <v>62933793</v>
      </c>
      <c r="F2007" t="s">
        <v>5967</v>
      </c>
      <c r="G2007" t="s">
        <v>1049</v>
      </c>
      <c r="H2007" t="s">
        <v>5968</v>
      </c>
      <c r="I2007">
        <v>62421</v>
      </c>
      <c r="J2007" t="s">
        <v>5969</v>
      </c>
      <c r="K2007">
        <v>185</v>
      </c>
      <c r="L2007" t="s">
        <v>23</v>
      </c>
      <c r="M2007" t="s">
        <v>24</v>
      </c>
      <c r="N2007" t="s">
        <v>64</v>
      </c>
      <c r="O2007">
        <v>20000000</v>
      </c>
      <c r="P2007">
        <v>2010</v>
      </c>
      <c r="Q2007">
        <v>5.8</v>
      </c>
    </row>
    <row r="2008" spans="1:17" customFormat="1" hidden="1" x14ac:dyDescent="0.3">
      <c r="A2008" t="s">
        <v>5970</v>
      </c>
      <c r="B2008">
        <v>597</v>
      </c>
      <c r="C2008">
        <v>134</v>
      </c>
      <c r="D2008" t="s">
        <v>3093</v>
      </c>
      <c r="E2008">
        <v>56667870</v>
      </c>
      <c r="F2008" t="s">
        <v>3534</v>
      </c>
      <c r="G2008" t="s">
        <v>2301</v>
      </c>
      <c r="H2008" t="s">
        <v>5971</v>
      </c>
      <c r="I2008">
        <v>439176</v>
      </c>
      <c r="J2008" t="s">
        <v>5972</v>
      </c>
      <c r="K2008">
        <v>695</v>
      </c>
      <c r="L2008" t="s">
        <v>23</v>
      </c>
      <c r="M2008" t="s">
        <v>24</v>
      </c>
      <c r="N2008" t="s">
        <v>393</v>
      </c>
      <c r="O2008">
        <v>20000000</v>
      </c>
      <c r="P2008">
        <v>2013</v>
      </c>
      <c r="Q2008">
        <v>8.1</v>
      </c>
    </row>
    <row r="2009" spans="1:17" customFormat="1" hidden="1" x14ac:dyDescent="0.3">
      <c r="A2009" t="s">
        <v>4895</v>
      </c>
      <c r="B2009">
        <v>64</v>
      </c>
      <c r="C2009">
        <v>118</v>
      </c>
      <c r="D2009" t="s">
        <v>3802</v>
      </c>
      <c r="E2009">
        <v>56398162</v>
      </c>
      <c r="F2009" t="s">
        <v>3447</v>
      </c>
      <c r="G2009" t="s">
        <v>2714</v>
      </c>
      <c r="H2009" t="s">
        <v>5973</v>
      </c>
      <c r="I2009">
        <v>28649</v>
      </c>
      <c r="J2009" t="s">
        <v>5974</v>
      </c>
      <c r="K2009">
        <v>185</v>
      </c>
      <c r="L2009" t="s">
        <v>23</v>
      </c>
      <c r="M2009" t="s">
        <v>24</v>
      </c>
      <c r="N2009" t="s">
        <v>25</v>
      </c>
      <c r="O2009">
        <v>20000000</v>
      </c>
      <c r="P2009">
        <v>2002</v>
      </c>
      <c r="Q2009">
        <v>5.7</v>
      </c>
    </row>
    <row r="2010" spans="1:17" customFormat="1" hidden="1" x14ac:dyDescent="0.3">
      <c r="A2010" t="s">
        <v>5380</v>
      </c>
      <c r="B2010">
        <v>40</v>
      </c>
      <c r="C2010">
        <v>121</v>
      </c>
      <c r="D2010" t="s">
        <v>4386</v>
      </c>
      <c r="E2010">
        <v>60072596</v>
      </c>
      <c r="F2010" t="s">
        <v>918</v>
      </c>
      <c r="G2010" t="s">
        <v>3806</v>
      </c>
      <c r="H2010" t="s">
        <v>5975</v>
      </c>
      <c r="I2010">
        <v>7664</v>
      </c>
      <c r="J2010" t="s">
        <v>2462</v>
      </c>
      <c r="K2010">
        <v>68</v>
      </c>
      <c r="L2010" t="s">
        <v>23</v>
      </c>
      <c r="M2010" t="s">
        <v>24</v>
      </c>
      <c r="N2010" t="s">
        <v>25</v>
      </c>
      <c r="O2010">
        <v>20000000</v>
      </c>
      <c r="P2010">
        <v>2010</v>
      </c>
      <c r="Q2010">
        <v>4.4000000000000004</v>
      </c>
    </row>
    <row r="2011" spans="1:17" customFormat="1" hidden="1" x14ac:dyDescent="0.3">
      <c r="A2011" t="s">
        <v>174</v>
      </c>
      <c r="B2011">
        <v>111</v>
      </c>
      <c r="C2011">
        <v>105</v>
      </c>
      <c r="D2011" t="s">
        <v>2568</v>
      </c>
      <c r="E2011">
        <v>56362352</v>
      </c>
      <c r="F2011" t="s">
        <v>5976</v>
      </c>
      <c r="G2011" t="s">
        <v>29</v>
      </c>
      <c r="H2011" t="s">
        <v>5977</v>
      </c>
      <c r="I2011">
        <v>357581</v>
      </c>
      <c r="J2011" t="s">
        <v>3047</v>
      </c>
      <c r="K2011">
        <v>588</v>
      </c>
      <c r="L2011" t="s">
        <v>23</v>
      </c>
      <c r="M2011" t="s">
        <v>24</v>
      </c>
      <c r="N2011" t="s">
        <v>25</v>
      </c>
      <c r="O2011">
        <v>20000000</v>
      </c>
      <c r="P2011">
        <v>1990</v>
      </c>
      <c r="Q2011">
        <v>7.9</v>
      </c>
    </row>
    <row r="2012" spans="1:17" customFormat="1" hidden="1" x14ac:dyDescent="0.3">
      <c r="A2012" t="s">
        <v>5978</v>
      </c>
      <c r="B2012">
        <v>151</v>
      </c>
      <c r="C2012">
        <v>110</v>
      </c>
      <c r="D2012" t="s">
        <v>489</v>
      </c>
      <c r="E2012">
        <v>56154094</v>
      </c>
      <c r="F2012" t="s">
        <v>147</v>
      </c>
      <c r="G2012" t="s">
        <v>107</v>
      </c>
      <c r="H2012" t="s">
        <v>5979</v>
      </c>
      <c r="I2012">
        <v>44723</v>
      </c>
      <c r="J2012" t="s">
        <v>5980</v>
      </c>
      <c r="K2012">
        <v>130</v>
      </c>
      <c r="L2012" t="s">
        <v>23</v>
      </c>
      <c r="M2012" t="s">
        <v>38</v>
      </c>
      <c r="N2012" t="s">
        <v>25</v>
      </c>
      <c r="O2012">
        <v>20000000</v>
      </c>
      <c r="P2012">
        <v>2016</v>
      </c>
      <c r="Q2012">
        <v>7.6</v>
      </c>
    </row>
    <row r="2013" spans="1:17" customFormat="1" hidden="1" x14ac:dyDescent="0.3">
      <c r="A2013" t="s">
        <v>5380</v>
      </c>
      <c r="B2013">
        <v>31</v>
      </c>
      <c r="C2013">
        <v>114</v>
      </c>
      <c r="D2013" t="s">
        <v>1108</v>
      </c>
      <c r="E2013">
        <v>65623128</v>
      </c>
      <c r="F2013" t="s">
        <v>5220</v>
      </c>
      <c r="G2013" t="s">
        <v>2066</v>
      </c>
      <c r="H2013" t="s">
        <v>5981</v>
      </c>
      <c r="I2013">
        <v>7354</v>
      </c>
      <c r="J2013" t="s">
        <v>5982</v>
      </c>
      <c r="K2013">
        <v>50</v>
      </c>
      <c r="L2013" t="s">
        <v>23</v>
      </c>
      <c r="M2013" t="s">
        <v>24</v>
      </c>
      <c r="N2013" t="s">
        <v>25</v>
      </c>
      <c r="O2013">
        <v>20000000</v>
      </c>
      <c r="P2013">
        <v>2012</v>
      </c>
      <c r="Q2013">
        <v>4.8</v>
      </c>
    </row>
    <row r="2014" spans="1:17" customFormat="1" hidden="1" x14ac:dyDescent="0.3">
      <c r="A2014" t="s">
        <v>5984</v>
      </c>
      <c r="B2014">
        <v>99</v>
      </c>
      <c r="C2014">
        <v>85</v>
      </c>
      <c r="D2014" t="s">
        <v>1653</v>
      </c>
      <c r="E2014">
        <v>48546578</v>
      </c>
      <c r="F2014" t="s">
        <v>1073</v>
      </c>
      <c r="G2014" t="s">
        <v>2802</v>
      </c>
      <c r="H2014" t="s">
        <v>5985</v>
      </c>
      <c r="I2014">
        <v>50415</v>
      </c>
      <c r="J2014" t="s">
        <v>281</v>
      </c>
      <c r="K2014">
        <v>613</v>
      </c>
      <c r="L2014" t="s">
        <v>23</v>
      </c>
      <c r="M2014" t="s">
        <v>24</v>
      </c>
      <c r="N2014" t="s">
        <v>25</v>
      </c>
      <c r="O2014">
        <v>20000000</v>
      </c>
      <c r="P2014">
        <v>2006</v>
      </c>
      <c r="Q2014">
        <v>2.7</v>
      </c>
    </row>
    <row r="2015" spans="1:17" customFormat="1" hidden="1" x14ac:dyDescent="0.3">
      <c r="A2015" t="s">
        <v>5986</v>
      </c>
      <c r="B2015">
        <v>80</v>
      </c>
      <c r="C2015">
        <v>72</v>
      </c>
      <c r="D2015" t="s">
        <v>3019</v>
      </c>
      <c r="E2015">
        <v>48423368</v>
      </c>
      <c r="F2015" t="s">
        <v>424</v>
      </c>
      <c r="G2015" t="s">
        <v>1690</v>
      </c>
      <c r="H2015" t="s">
        <v>5987</v>
      </c>
      <c r="I2015">
        <v>13324</v>
      </c>
      <c r="J2015" t="s">
        <v>1051</v>
      </c>
      <c r="K2015">
        <v>79</v>
      </c>
      <c r="L2015" t="s">
        <v>23</v>
      </c>
      <c r="M2015" t="s">
        <v>24</v>
      </c>
      <c r="N2015" t="s">
        <v>190</v>
      </c>
      <c r="O2015">
        <v>20000000</v>
      </c>
      <c r="P2015">
        <v>2002</v>
      </c>
      <c r="Q2015">
        <v>5.8</v>
      </c>
    </row>
    <row r="2016" spans="1:17" customFormat="1" hidden="1" x14ac:dyDescent="0.3">
      <c r="A2016" t="s">
        <v>5988</v>
      </c>
      <c r="B2016">
        <v>364</v>
      </c>
      <c r="C2016">
        <v>128</v>
      </c>
      <c r="D2016" t="s">
        <v>95</v>
      </c>
      <c r="E2016">
        <v>52066000</v>
      </c>
      <c r="F2016" t="s">
        <v>3534</v>
      </c>
      <c r="G2016" t="s">
        <v>1304</v>
      </c>
      <c r="H2016" t="s">
        <v>5989</v>
      </c>
      <c r="I2016">
        <v>61114</v>
      </c>
      <c r="J2016" t="s">
        <v>597</v>
      </c>
      <c r="K2016">
        <v>212</v>
      </c>
      <c r="L2016" t="s">
        <v>23</v>
      </c>
      <c r="M2016" t="s">
        <v>38</v>
      </c>
      <c r="N2016" t="s">
        <v>25</v>
      </c>
      <c r="O2016">
        <v>20000000</v>
      </c>
      <c r="P2016">
        <v>2014</v>
      </c>
      <c r="Q2016">
        <v>7.5</v>
      </c>
    </row>
    <row r="2017" spans="1:17" customFormat="1" hidden="1" x14ac:dyDescent="0.3">
      <c r="A2017" t="s">
        <v>5990</v>
      </c>
      <c r="B2017">
        <v>85</v>
      </c>
      <c r="C2017">
        <v>72</v>
      </c>
      <c r="D2017" t="s">
        <v>5991</v>
      </c>
      <c r="E2017">
        <v>47887943</v>
      </c>
      <c r="F2017" t="s">
        <v>5992</v>
      </c>
      <c r="G2017" t="s">
        <v>1400</v>
      </c>
      <c r="H2017" t="s">
        <v>5993</v>
      </c>
      <c r="I2017">
        <v>11634</v>
      </c>
      <c r="J2017" t="s">
        <v>5994</v>
      </c>
      <c r="K2017">
        <v>58</v>
      </c>
      <c r="L2017" t="s">
        <v>23</v>
      </c>
      <c r="M2017" t="s">
        <v>24</v>
      </c>
      <c r="N2017" t="s">
        <v>190</v>
      </c>
      <c r="O2017">
        <v>20000000</v>
      </c>
      <c r="P2017">
        <v>2003</v>
      </c>
      <c r="Q2017">
        <v>5.4</v>
      </c>
    </row>
    <row r="2018" spans="1:17" customFormat="1" hidden="1" x14ac:dyDescent="0.3">
      <c r="A2018" t="s">
        <v>3972</v>
      </c>
      <c r="B2018">
        <v>140</v>
      </c>
      <c r="C2018">
        <v>89</v>
      </c>
      <c r="D2018" t="s">
        <v>5995</v>
      </c>
      <c r="E2018">
        <v>46363118</v>
      </c>
      <c r="F2018" t="s">
        <v>3642</v>
      </c>
      <c r="G2018" t="s">
        <v>5996</v>
      </c>
      <c r="H2018" t="s">
        <v>5997</v>
      </c>
      <c r="I2018">
        <v>25960</v>
      </c>
      <c r="J2018" t="s">
        <v>5998</v>
      </c>
      <c r="K2018">
        <v>389</v>
      </c>
      <c r="L2018" t="s">
        <v>23</v>
      </c>
      <c r="M2018" t="s">
        <v>24</v>
      </c>
      <c r="N2018" t="s">
        <v>25</v>
      </c>
      <c r="O2018">
        <v>20000000</v>
      </c>
      <c r="P2018">
        <v>2005</v>
      </c>
      <c r="Q2018">
        <v>4.0999999999999996</v>
      </c>
    </row>
    <row r="2019" spans="1:17" customFormat="1" hidden="1" x14ac:dyDescent="0.3">
      <c r="A2019" t="s">
        <v>5999</v>
      </c>
      <c r="B2019">
        <v>184</v>
      </c>
      <c r="C2019">
        <v>96</v>
      </c>
      <c r="D2019" t="s">
        <v>1337</v>
      </c>
      <c r="E2019">
        <v>47852604</v>
      </c>
      <c r="F2019" t="s">
        <v>1232</v>
      </c>
      <c r="G2019" t="s">
        <v>3779</v>
      </c>
      <c r="H2019" t="s">
        <v>6000</v>
      </c>
      <c r="I2019">
        <v>62364</v>
      </c>
      <c r="J2019" t="s">
        <v>6001</v>
      </c>
      <c r="K2019">
        <v>337</v>
      </c>
      <c r="L2019" t="s">
        <v>23</v>
      </c>
      <c r="M2019" t="s">
        <v>24</v>
      </c>
      <c r="N2019" t="s">
        <v>25</v>
      </c>
      <c r="O2019">
        <v>20000000</v>
      </c>
      <c r="P2019">
        <v>2007</v>
      </c>
      <c r="Q2019">
        <v>5.9</v>
      </c>
    </row>
    <row r="2020" spans="1:17" customFormat="1" hidden="1" x14ac:dyDescent="0.3">
      <c r="A2020" t="s">
        <v>6002</v>
      </c>
      <c r="B2020">
        <v>89</v>
      </c>
      <c r="C2020">
        <v>77</v>
      </c>
      <c r="D2020" t="s">
        <v>1138</v>
      </c>
      <c r="E2020">
        <v>45542421</v>
      </c>
      <c r="F2020" t="s">
        <v>6003</v>
      </c>
      <c r="G2020" t="s">
        <v>6004</v>
      </c>
      <c r="H2020" t="s">
        <v>6005</v>
      </c>
      <c r="I2020">
        <v>13319</v>
      </c>
      <c r="J2020" t="s">
        <v>6006</v>
      </c>
      <c r="K2020">
        <v>53</v>
      </c>
      <c r="L2020" t="s">
        <v>23</v>
      </c>
      <c r="M2020" t="s">
        <v>24</v>
      </c>
      <c r="N2020" t="s">
        <v>190</v>
      </c>
      <c r="O2020">
        <v>30000000</v>
      </c>
      <c r="P2020">
        <v>2000</v>
      </c>
      <c r="Q2020">
        <v>6.3</v>
      </c>
    </row>
    <row r="2021" spans="1:17" customFormat="1" hidden="1" x14ac:dyDescent="0.3">
      <c r="A2021" t="s">
        <v>4563</v>
      </c>
      <c r="B2021">
        <v>61</v>
      </c>
      <c r="C2021">
        <v>111</v>
      </c>
      <c r="D2021" t="s">
        <v>6007</v>
      </c>
      <c r="E2021">
        <v>42652003</v>
      </c>
      <c r="F2021" t="s">
        <v>5298</v>
      </c>
      <c r="G2021" t="s">
        <v>2289</v>
      </c>
      <c r="H2021" t="s">
        <v>6008</v>
      </c>
      <c r="I2021">
        <v>18915</v>
      </c>
      <c r="J2021" t="s">
        <v>4810</v>
      </c>
      <c r="K2021">
        <v>87</v>
      </c>
      <c r="L2021" t="s">
        <v>23</v>
      </c>
      <c r="M2021" t="s">
        <v>24</v>
      </c>
      <c r="N2021" t="s">
        <v>64</v>
      </c>
      <c r="O2021">
        <v>20000000</v>
      </c>
      <c r="P2021">
        <v>2015</v>
      </c>
      <c r="Q2021">
        <v>6.8</v>
      </c>
    </row>
    <row r="2022" spans="1:17" customFormat="1" hidden="1" x14ac:dyDescent="0.3">
      <c r="A2022" t="s">
        <v>4832</v>
      </c>
      <c r="B2022">
        <v>112</v>
      </c>
      <c r="C2022">
        <v>93</v>
      </c>
      <c r="D2022" t="s">
        <v>1653</v>
      </c>
      <c r="E2022">
        <v>39737645</v>
      </c>
      <c r="F2022" t="s">
        <v>2582</v>
      </c>
      <c r="G2022" t="s">
        <v>2827</v>
      </c>
      <c r="H2022" t="s">
        <v>6010</v>
      </c>
      <c r="I2022">
        <v>89687</v>
      </c>
      <c r="J2022" t="s">
        <v>281</v>
      </c>
      <c r="K2022">
        <v>666</v>
      </c>
      <c r="L2022" t="s">
        <v>23</v>
      </c>
      <c r="M2022" t="s">
        <v>24</v>
      </c>
      <c r="N2022" t="s">
        <v>25</v>
      </c>
      <c r="O2022">
        <v>20000000</v>
      </c>
      <c r="P2022">
        <v>2007</v>
      </c>
      <c r="Q2022">
        <v>2.2999999999999998</v>
      </c>
    </row>
    <row r="2023" spans="1:17" customFormat="1" hidden="1" x14ac:dyDescent="0.3">
      <c r="A2023" t="s">
        <v>1456</v>
      </c>
      <c r="B2023">
        <v>166</v>
      </c>
      <c r="C2023">
        <v>129</v>
      </c>
      <c r="D2023" t="s">
        <v>500</v>
      </c>
      <c r="E2023">
        <v>37567440</v>
      </c>
      <c r="F2023" t="s">
        <v>118</v>
      </c>
      <c r="G2023" t="s">
        <v>1457</v>
      </c>
      <c r="H2023" t="s">
        <v>1458</v>
      </c>
      <c r="I2023">
        <v>113068</v>
      </c>
      <c r="J2023" t="s">
        <v>1459</v>
      </c>
      <c r="K2023">
        <v>337</v>
      </c>
      <c r="L2023" t="s">
        <v>23</v>
      </c>
      <c r="M2023" t="s">
        <v>24</v>
      </c>
      <c r="N2023" t="s">
        <v>393</v>
      </c>
      <c r="O2023">
        <v>20000000</v>
      </c>
      <c r="P2023">
        <v>1982</v>
      </c>
      <c r="Q2023">
        <v>6.9</v>
      </c>
    </row>
    <row r="2024" spans="1:17" customFormat="1" hidden="1" x14ac:dyDescent="0.3">
      <c r="A2024" t="s">
        <v>294</v>
      </c>
      <c r="B2024">
        <v>474</v>
      </c>
      <c r="C2024">
        <v>128</v>
      </c>
      <c r="D2024" t="s">
        <v>6011</v>
      </c>
      <c r="E2024">
        <v>44988180</v>
      </c>
      <c r="F2024" t="s">
        <v>6012</v>
      </c>
      <c r="G2024" t="s">
        <v>693</v>
      </c>
      <c r="H2024" t="s">
        <v>6013</v>
      </c>
      <c r="I2024">
        <v>195333</v>
      </c>
      <c r="J2024" t="s">
        <v>6014</v>
      </c>
      <c r="K2024">
        <v>409</v>
      </c>
      <c r="L2024" t="s">
        <v>23</v>
      </c>
      <c r="M2024" t="s">
        <v>24</v>
      </c>
      <c r="N2024" t="s">
        <v>393</v>
      </c>
      <c r="O2024">
        <v>20000000</v>
      </c>
      <c r="P2024">
        <v>2015</v>
      </c>
      <c r="Q2024">
        <v>8.1</v>
      </c>
    </row>
    <row r="2025" spans="1:17" customFormat="1" hidden="1" x14ac:dyDescent="0.3">
      <c r="A2025" t="s">
        <v>5669</v>
      </c>
      <c r="B2025">
        <v>165</v>
      </c>
      <c r="C2025">
        <v>110</v>
      </c>
      <c r="D2025" t="s">
        <v>3933</v>
      </c>
      <c r="E2025">
        <v>39263506</v>
      </c>
      <c r="F2025" t="s">
        <v>1359</v>
      </c>
      <c r="G2025" t="s">
        <v>2289</v>
      </c>
      <c r="H2025" t="s">
        <v>6015</v>
      </c>
      <c r="I2025">
        <v>40469</v>
      </c>
      <c r="J2025" t="s">
        <v>5253</v>
      </c>
      <c r="K2025">
        <v>135</v>
      </c>
      <c r="L2025" t="s">
        <v>23</v>
      </c>
      <c r="M2025" t="s">
        <v>24</v>
      </c>
      <c r="N2025" t="s">
        <v>25</v>
      </c>
      <c r="O2025">
        <v>22000000</v>
      </c>
      <c r="P2025">
        <v>2008</v>
      </c>
      <c r="Q2025">
        <v>6.1</v>
      </c>
    </row>
    <row r="2026" spans="1:17" customFormat="1" hidden="1" x14ac:dyDescent="0.3">
      <c r="A2026" t="s">
        <v>6016</v>
      </c>
      <c r="B2026">
        <v>131</v>
      </c>
      <c r="C2026">
        <v>137</v>
      </c>
      <c r="D2026" t="s">
        <v>4049</v>
      </c>
      <c r="E2026">
        <v>39143839</v>
      </c>
      <c r="F2026" t="s">
        <v>3317</v>
      </c>
      <c r="G2026" t="s">
        <v>1577</v>
      </c>
      <c r="H2026" t="s">
        <v>6017</v>
      </c>
      <c r="I2026">
        <v>38658</v>
      </c>
      <c r="J2026" t="s">
        <v>5530</v>
      </c>
      <c r="K2026">
        <v>284</v>
      </c>
      <c r="L2026" t="s">
        <v>23</v>
      </c>
      <c r="M2026" t="s">
        <v>24</v>
      </c>
      <c r="N2026" t="s">
        <v>25</v>
      </c>
      <c r="O2026">
        <v>20000000</v>
      </c>
      <c r="P2026">
        <v>2006</v>
      </c>
      <c r="Q2026">
        <v>5</v>
      </c>
    </row>
    <row r="2027" spans="1:17" customFormat="1" hidden="1" x14ac:dyDescent="0.3">
      <c r="A2027" t="s">
        <v>4275</v>
      </c>
      <c r="B2027">
        <v>29</v>
      </c>
      <c r="C2027">
        <v>124</v>
      </c>
      <c r="D2027" t="s">
        <v>1986</v>
      </c>
      <c r="E2027">
        <v>37672350</v>
      </c>
      <c r="F2027" t="s">
        <v>918</v>
      </c>
      <c r="G2027" t="s">
        <v>6018</v>
      </c>
      <c r="H2027" t="s">
        <v>6019</v>
      </c>
      <c r="I2027">
        <v>5427</v>
      </c>
      <c r="J2027" t="s">
        <v>1902</v>
      </c>
      <c r="K2027">
        <v>51</v>
      </c>
      <c r="L2027" t="s">
        <v>23</v>
      </c>
      <c r="M2027" t="s">
        <v>24</v>
      </c>
      <c r="N2027" t="s">
        <v>393</v>
      </c>
      <c r="O2027">
        <v>20000000</v>
      </c>
      <c r="P2027">
        <v>1998</v>
      </c>
      <c r="Q2027">
        <v>5.5</v>
      </c>
    </row>
    <row r="2028" spans="1:17" customFormat="1" hidden="1" x14ac:dyDescent="0.3">
      <c r="A2028" t="s">
        <v>3082</v>
      </c>
      <c r="B2028">
        <v>43</v>
      </c>
      <c r="C2028">
        <v>93</v>
      </c>
      <c r="D2028" t="s">
        <v>2051</v>
      </c>
      <c r="E2028">
        <v>38037513</v>
      </c>
      <c r="F2028" t="s">
        <v>6020</v>
      </c>
      <c r="G2028" t="s">
        <v>396</v>
      </c>
      <c r="H2028" t="s">
        <v>6021</v>
      </c>
      <c r="I2028">
        <v>49680</v>
      </c>
      <c r="J2028" t="s">
        <v>6022</v>
      </c>
      <c r="K2028">
        <v>117</v>
      </c>
      <c r="L2028" t="s">
        <v>23</v>
      </c>
      <c r="M2028" t="s">
        <v>24</v>
      </c>
      <c r="N2028" t="s">
        <v>64</v>
      </c>
      <c r="O2028">
        <v>20000000</v>
      </c>
      <c r="P2028">
        <v>1991</v>
      </c>
      <c r="Q2028">
        <v>6.2</v>
      </c>
    </row>
    <row r="2029" spans="1:17" customFormat="1" hidden="1" x14ac:dyDescent="0.3">
      <c r="A2029" t="s">
        <v>1940</v>
      </c>
      <c r="B2029">
        <v>111</v>
      </c>
      <c r="C2029">
        <v>115</v>
      </c>
      <c r="D2029" t="s">
        <v>2914</v>
      </c>
      <c r="E2029">
        <v>37442180</v>
      </c>
      <c r="F2029" t="s">
        <v>5507</v>
      </c>
      <c r="G2029" t="s">
        <v>537</v>
      </c>
      <c r="H2029" t="s">
        <v>6023</v>
      </c>
      <c r="I2029">
        <v>28005</v>
      </c>
      <c r="J2029" t="s">
        <v>325</v>
      </c>
      <c r="K2029">
        <v>236</v>
      </c>
      <c r="L2029" t="s">
        <v>23</v>
      </c>
      <c r="M2029" t="s">
        <v>24</v>
      </c>
      <c r="N2029" t="s">
        <v>25</v>
      </c>
      <c r="O2029">
        <v>20000000</v>
      </c>
      <c r="P2029">
        <v>2006</v>
      </c>
      <c r="Q2029">
        <v>6.2</v>
      </c>
    </row>
    <row r="2030" spans="1:17" customFormat="1" hidden="1" x14ac:dyDescent="0.3">
      <c r="A2030" t="s">
        <v>6025</v>
      </c>
      <c r="B2030">
        <v>333</v>
      </c>
      <c r="C2030">
        <v>105</v>
      </c>
      <c r="D2030" t="s">
        <v>6026</v>
      </c>
      <c r="E2030">
        <v>35596227</v>
      </c>
      <c r="F2030" t="s">
        <v>1359</v>
      </c>
      <c r="G2030" t="s">
        <v>6027</v>
      </c>
      <c r="H2030" t="s">
        <v>6028</v>
      </c>
      <c r="I2030">
        <v>79461</v>
      </c>
      <c r="J2030" t="s">
        <v>6029</v>
      </c>
      <c r="K2030">
        <v>463</v>
      </c>
      <c r="L2030" t="s">
        <v>23</v>
      </c>
      <c r="M2030" t="s">
        <v>24</v>
      </c>
      <c r="N2030" t="s">
        <v>393</v>
      </c>
      <c r="O2030">
        <v>20000000</v>
      </c>
      <c r="P2030">
        <v>2010</v>
      </c>
      <c r="Q2030">
        <v>6.3</v>
      </c>
    </row>
    <row r="2031" spans="1:17" customFormat="1" hidden="1" x14ac:dyDescent="0.3">
      <c r="A2031" t="s">
        <v>6030</v>
      </c>
      <c r="B2031">
        <v>37</v>
      </c>
      <c r="C2031">
        <v>127</v>
      </c>
      <c r="D2031" t="s">
        <v>781</v>
      </c>
      <c r="E2031">
        <v>35422828</v>
      </c>
      <c r="F2031" t="s">
        <v>2626</v>
      </c>
      <c r="G2031" t="s">
        <v>2943</v>
      </c>
      <c r="H2031" t="s">
        <v>6031</v>
      </c>
      <c r="I2031">
        <v>19126</v>
      </c>
      <c r="J2031" t="s">
        <v>3304</v>
      </c>
      <c r="K2031">
        <v>155</v>
      </c>
      <c r="L2031" t="s">
        <v>23</v>
      </c>
      <c r="M2031" t="s">
        <v>24</v>
      </c>
      <c r="N2031" t="s">
        <v>64</v>
      </c>
      <c r="O2031">
        <v>20000000</v>
      </c>
      <c r="P2031">
        <v>1997</v>
      </c>
      <c r="Q2031">
        <v>6.7</v>
      </c>
    </row>
    <row r="2032" spans="1:17" customFormat="1" hidden="1" x14ac:dyDescent="0.3">
      <c r="A2032" t="s">
        <v>4832</v>
      </c>
      <c r="B2032">
        <v>122</v>
      </c>
      <c r="C2032">
        <v>82</v>
      </c>
      <c r="D2032" t="s">
        <v>6032</v>
      </c>
      <c r="E2032">
        <v>36658108</v>
      </c>
      <c r="F2032" t="s">
        <v>1068</v>
      </c>
      <c r="G2032" t="s">
        <v>570</v>
      </c>
      <c r="H2032" t="s">
        <v>6033</v>
      </c>
      <c r="I2032">
        <v>39095</v>
      </c>
      <c r="J2032" t="s">
        <v>6034</v>
      </c>
      <c r="K2032">
        <v>187</v>
      </c>
      <c r="L2032" t="s">
        <v>23</v>
      </c>
      <c r="M2032" t="s">
        <v>24</v>
      </c>
      <c r="N2032" t="s">
        <v>25</v>
      </c>
      <c r="O2032">
        <v>20000000</v>
      </c>
      <c r="P2032">
        <v>2010</v>
      </c>
      <c r="Q2032">
        <v>3.5</v>
      </c>
    </row>
    <row r="2033" spans="1:17" customFormat="1" hidden="1" x14ac:dyDescent="0.3">
      <c r="A2033" t="s">
        <v>743</v>
      </c>
      <c r="B2033">
        <v>285</v>
      </c>
      <c r="C2033">
        <v>143</v>
      </c>
      <c r="D2033" t="s">
        <v>6035</v>
      </c>
      <c r="E2033">
        <v>34300771</v>
      </c>
      <c r="F2033" t="s">
        <v>2110</v>
      </c>
      <c r="G2033" t="s">
        <v>233</v>
      </c>
      <c r="H2033" t="s">
        <v>6036</v>
      </c>
      <c r="I2033">
        <v>243799</v>
      </c>
      <c r="J2033" t="s">
        <v>6037</v>
      </c>
      <c r="K2033">
        <v>908</v>
      </c>
      <c r="L2033" t="s">
        <v>23</v>
      </c>
      <c r="M2033" t="s">
        <v>943</v>
      </c>
      <c r="N2033" t="s">
        <v>393</v>
      </c>
      <c r="O2033">
        <v>25000000</v>
      </c>
      <c r="P2033">
        <v>2006</v>
      </c>
      <c r="Q2033">
        <v>7.5</v>
      </c>
    </row>
    <row r="2034" spans="1:17" customFormat="1" hidden="1" x14ac:dyDescent="0.3">
      <c r="A2034" t="s">
        <v>535</v>
      </c>
      <c r="B2034">
        <v>156</v>
      </c>
      <c r="C2034">
        <v>103</v>
      </c>
      <c r="D2034" t="s">
        <v>2307</v>
      </c>
      <c r="E2034">
        <v>34290142</v>
      </c>
      <c r="F2034" t="s">
        <v>1608</v>
      </c>
      <c r="G2034" t="s">
        <v>2914</v>
      </c>
      <c r="H2034" t="s">
        <v>6038</v>
      </c>
      <c r="I2034">
        <v>54242</v>
      </c>
      <c r="J2034" t="s">
        <v>3418</v>
      </c>
      <c r="K2034">
        <v>145</v>
      </c>
      <c r="L2034" t="s">
        <v>23</v>
      </c>
      <c r="M2034" t="s">
        <v>24</v>
      </c>
      <c r="N2034" t="s">
        <v>393</v>
      </c>
      <c r="O2034">
        <v>19800000</v>
      </c>
      <c r="P2034">
        <v>2014</v>
      </c>
      <c r="Q2034">
        <v>6.6</v>
      </c>
    </row>
    <row r="2035" spans="1:17" customFormat="1" hidden="1" x14ac:dyDescent="0.3">
      <c r="A2035" t="s">
        <v>6039</v>
      </c>
      <c r="B2035">
        <v>293</v>
      </c>
      <c r="C2035">
        <v>104</v>
      </c>
      <c r="D2035" t="s">
        <v>1515</v>
      </c>
      <c r="E2035">
        <v>33422556</v>
      </c>
      <c r="F2035" t="s">
        <v>4665</v>
      </c>
      <c r="G2035" t="s">
        <v>462</v>
      </c>
      <c r="H2035" t="s">
        <v>6040</v>
      </c>
      <c r="I2035">
        <v>99236</v>
      </c>
      <c r="J2035" t="s">
        <v>2625</v>
      </c>
      <c r="K2035">
        <v>321</v>
      </c>
      <c r="L2035" t="s">
        <v>23</v>
      </c>
      <c r="M2035" t="s">
        <v>24</v>
      </c>
      <c r="N2035" t="s">
        <v>25</v>
      </c>
      <c r="O2035">
        <v>20000000</v>
      </c>
      <c r="P2035">
        <v>2008</v>
      </c>
      <c r="Q2035">
        <v>7.5</v>
      </c>
    </row>
    <row r="2036" spans="1:17" customFormat="1" hidden="1" x14ac:dyDescent="0.3">
      <c r="A2036" t="s">
        <v>5888</v>
      </c>
      <c r="B2036">
        <v>233</v>
      </c>
      <c r="C2036">
        <v>98</v>
      </c>
      <c r="D2036" t="s">
        <v>548</v>
      </c>
      <c r="E2036">
        <v>32774834</v>
      </c>
      <c r="F2036" t="s">
        <v>1366</v>
      </c>
      <c r="G2036" t="s">
        <v>6041</v>
      </c>
      <c r="H2036" t="s">
        <v>6042</v>
      </c>
      <c r="I2036">
        <v>136048</v>
      </c>
      <c r="J2036" t="s">
        <v>5888</v>
      </c>
      <c r="K2036">
        <v>700</v>
      </c>
      <c r="L2036" t="s">
        <v>23</v>
      </c>
      <c r="M2036" t="s">
        <v>24</v>
      </c>
      <c r="N2036" t="s">
        <v>393</v>
      </c>
      <c r="O2036">
        <v>30000000</v>
      </c>
      <c r="P2036">
        <v>2004</v>
      </c>
      <c r="Q2036">
        <v>7.2</v>
      </c>
    </row>
    <row r="2037" spans="1:17" customFormat="1" hidden="1" x14ac:dyDescent="0.3">
      <c r="A2037" t="s">
        <v>4596</v>
      </c>
      <c r="B2037">
        <v>282</v>
      </c>
      <c r="C2037">
        <v>92</v>
      </c>
      <c r="D2037" t="s">
        <v>6043</v>
      </c>
      <c r="E2037">
        <v>34334256</v>
      </c>
      <c r="F2037" t="s">
        <v>3317</v>
      </c>
      <c r="G2037" t="s">
        <v>6044</v>
      </c>
      <c r="H2037" t="s">
        <v>6045</v>
      </c>
      <c r="I2037">
        <v>35131</v>
      </c>
      <c r="J2037" t="s">
        <v>6046</v>
      </c>
      <c r="K2037">
        <v>255</v>
      </c>
      <c r="L2037" t="s">
        <v>23</v>
      </c>
      <c r="M2037" t="s">
        <v>24</v>
      </c>
      <c r="N2037" t="s">
        <v>393</v>
      </c>
      <c r="O2037">
        <v>11000000</v>
      </c>
      <c r="P2037">
        <v>2013</v>
      </c>
      <c r="Q2037">
        <v>4.8</v>
      </c>
    </row>
    <row r="2038" spans="1:17" customFormat="1" hidden="1" x14ac:dyDescent="0.3">
      <c r="A2038" t="s">
        <v>1565</v>
      </c>
      <c r="B2038">
        <v>57</v>
      </c>
      <c r="C2038">
        <v>123</v>
      </c>
      <c r="D2038" t="s">
        <v>1319</v>
      </c>
      <c r="E2038">
        <v>32051917</v>
      </c>
      <c r="F2038" t="s">
        <v>1370</v>
      </c>
      <c r="G2038" t="s">
        <v>6047</v>
      </c>
      <c r="H2038" t="s">
        <v>6048</v>
      </c>
      <c r="I2038">
        <v>42315</v>
      </c>
      <c r="J2038" t="s">
        <v>3222</v>
      </c>
      <c r="K2038">
        <v>140</v>
      </c>
      <c r="L2038" t="s">
        <v>23</v>
      </c>
      <c r="M2038" t="s">
        <v>24</v>
      </c>
      <c r="N2038" t="s">
        <v>393</v>
      </c>
      <c r="O2038">
        <v>20000000</v>
      </c>
      <c r="P2038">
        <v>1995</v>
      </c>
      <c r="Q2038">
        <v>6.6</v>
      </c>
    </row>
    <row r="2039" spans="1:17" customFormat="1" hidden="1" x14ac:dyDescent="0.3">
      <c r="A2039" t="s">
        <v>4013</v>
      </c>
      <c r="B2039">
        <v>153</v>
      </c>
      <c r="C2039">
        <v>88</v>
      </c>
      <c r="D2039" t="s">
        <v>748</v>
      </c>
      <c r="E2039">
        <v>32014289</v>
      </c>
      <c r="F2039" t="s">
        <v>1068</v>
      </c>
      <c r="G2039" t="s">
        <v>6049</v>
      </c>
      <c r="H2039" t="s">
        <v>6050</v>
      </c>
      <c r="I2039">
        <v>50337</v>
      </c>
      <c r="J2039" t="s">
        <v>867</v>
      </c>
      <c r="K2039">
        <v>177</v>
      </c>
      <c r="L2039" t="s">
        <v>23</v>
      </c>
      <c r="M2039" t="s">
        <v>24</v>
      </c>
      <c r="N2039" t="s">
        <v>25</v>
      </c>
      <c r="O2039">
        <v>20000000</v>
      </c>
      <c r="P2039">
        <v>2013</v>
      </c>
      <c r="Q2039">
        <v>3.5</v>
      </c>
    </row>
    <row r="2040" spans="1:17" customFormat="1" hidden="1" x14ac:dyDescent="0.3">
      <c r="A2040" t="s">
        <v>3595</v>
      </c>
      <c r="B2040">
        <v>324</v>
      </c>
      <c r="C2040">
        <v>128</v>
      </c>
      <c r="D2040" t="s">
        <v>2592</v>
      </c>
      <c r="E2040">
        <v>31838002</v>
      </c>
      <c r="F2040" t="s">
        <v>3534</v>
      </c>
      <c r="G2040" t="s">
        <v>53</v>
      </c>
      <c r="H2040" t="s">
        <v>6052</v>
      </c>
      <c r="I2040">
        <v>136673</v>
      </c>
      <c r="J2040" t="s">
        <v>6053</v>
      </c>
      <c r="K2040">
        <v>281</v>
      </c>
      <c r="L2040" t="s">
        <v>23</v>
      </c>
      <c r="M2040" t="s">
        <v>24</v>
      </c>
      <c r="N2040" t="s">
        <v>393</v>
      </c>
      <c r="O2040">
        <v>20000000</v>
      </c>
      <c r="P2040">
        <v>2008</v>
      </c>
      <c r="Q2040">
        <v>7.6</v>
      </c>
    </row>
    <row r="2041" spans="1:17" customFormat="1" hidden="1" x14ac:dyDescent="0.3">
      <c r="A2041" t="s">
        <v>358</v>
      </c>
      <c r="B2041">
        <v>122</v>
      </c>
      <c r="C2041">
        <v>107</v>
      </c>
      <c r="D2041" t="s">
        <v>6054</v>
      </c>
      <c r="E2041">
        <v>36874745</v>
      </c>
      <c r="F2041" t="s">
        <v>6055</v>
      </c>
      <c r="G2041" t="s">
        <v>5563</v>
      </c>
      <c r="H2041" t="s">
        <v>6056</v>
      </c>
      <c r="I2041">
        <v>12276</v>
      </c>
      <c r="J2041" t="s">
        <v>6057</v>
      </c>
      <c r="K2041">
        <v>117</v>
      </c>
      <c r="L2041" t="s">
        <v>23</v>
      </c>
      <c r="M2041" t="s">
        <v>24</v>
      </c>
      <c r="N2041" t="s">
        <v>25</v>
      </c>
      <c r="O2041">
        <v>20000000</v>
      </c>
      <c r="P2041">
        <v>2016</v>
      </c>
      <c r="Q2041">
        <v>6.3</v>
      </c>
    </row>
    <row r="2042" spans="1:17" customFormat="1" hidden="1" x14ac:dyDescent="0.3">
      <c r="A2042" t="s">
        <v>6058</v>
      </c>
      <c r="B2042">
        <v>156</v>
      </c>
      <c r="C2042">
        <v>91</v>
      </c>
      <c r="D2042" t="s">
        <v>5126</v>
      </c>
      <c r="E2042">
        <v>30079316</v>
      </c>
      <c r="F2042" t="s">
        <v>3792</v>
      </c>
      <c r="G2042" t="s">
        <v>6059</v>
      </c>
      <c r="H2042" t="s">
        <v>6060</v>
      </c>
      <c r="I2042">
        <v>75920</v>
      </c>
      <c r="J2042" t="s">
        <v>6061</v>
      </c>
      <c r="K2042">
        <v>474</v>
      </c>
      <c r="L2042" t="s">
        <v>23</v>
      </c>
      <c r="M2042" t="s">
        <v>24</v>
      </c>
      <c r="N2042" t="s">
        <v>393</v>
      </c>
      <c r="O2042">
        <v>35000000</v>
      </c>
      <c r="P2042">
        <v>2002</v>
      </c>
      <c r="Q2042">
        <v>5.5</v>
      </c>
    </row>
    <row r="2043" spans="1:17" customFormat="1" hidden="1" x14ac:dyDescent="0.3">
      <c r="A2043" t="s">
        <v>6062</v>
      </c>
      <c r="B2043">
        <v>161</v>
      </c>
      <c r="C2043">
        <v>90</v>
      </c>
      <c r="D2043" t="s">
        <v>3049</v>
      </c>
      <c r="E2043">
        <v>35033759</v>
      </c>
      <c r="F2043" t="s">
        <v>2582</v>
      </c>
      <c r="G2043" t="s">
        <v>4186</v>
      </c>
      <c r="H2043" t="s">
        <v>6063</v>
      </c>
      <c r="I2043">
        <v>55008</v>
      </c>
      <c r="J2043" t="s">
        <v>5266</v>
      </c>
      <c r="K2043">
        <v>93</v>
      </c>
      <c r="L2043" t="s">
        <v>23</v>
      </c>
      <c r="M2043" t="s">
        <v>24</v>
      </c>
      <c r="N2043" t="s">
        <v>393</v>
      </c>
      <c r="O2043">
        <v>19000000</v>
      </c>
      <c r="P2043">
        <v>2011</v>
      </c>
      <c r="Q2043">
        <v>6.3</v>
      </c>
    </row>
    <row r="2044" spans="1:17" customFormat="1" hidden="1" x14ac:dyDescent="0.3">
      <c r="A2044" t="s">
        <v>6064</v>
      </c>
      <c r="B2044">
        <v>69</v>
      </c>
      <c r="C2044">
        <v>115</v>
      </c>
      <c r="D2044" t="s">
        <v>2370</v>
      </c>
      <c r="E2044">
        <v>29753944</v>
      </c>
      <c r="F2044" t="s">
        <v>1370</v>
      </c>
      <c r="G2044" t="s">
        <v>371</v>
      </c>
      <c r="H2044" t="s">
        <v>6065</v>
      </c>
      <c r="I2044">
        <v>90677</v>
      </c>
      <c r="J2044" t="s">
        <v>6066</v>
      </c>
      <c r="K2044">
        <v>389</v>
      </c>
      <c r="L2044" t="s">
        <v>23</v>
      </c>
      <c r="M2044" t="s">
        <v>24</v>
      </c>
      <c r="N2044" t="s">
        <v>393</v>
      </c>
      <c r="O2044">
        <v>20000000</v>
      </c>
      <c r="P2044">
        <v>1998</v>
      </c>
      <c r="Q2044">
        <v>6.5</v>
      </c>
    </row>
    <row r="2045" spans="1:17" customFormat="1" hidden="1" x14ac:dyDescent="0.3">
      <c r="A2045" t="s">
        <v>2766</v>
      </c>
      <c r="B2045">
        <v>258</v>
      </c>
      <c r="C2045">
        <v>113</v>
      </c>
      <c r="D2045" t="s">
        <v>6069</v>
      </c>
      <c r="E2045">
        <v>31146570</v>
      </c>
      <c r="F2045" t="s">
        <v>2497</v>
      </c>
      <c r="G2045" t="s">
        <v>95</v>
      </c>
      <c r="H2045" t="s">
        <v>6070</v>
      </c>
      <c r="I2045">
        <v>55441</v>
      </c>
      <c r="J2045" t="s">
        <v>6071</v>
      </c>
      <c r="K2045">
        <v>165</v>
      </c>
      <c r="L2045" t="s">
        <v>23</v>
      </c>
      <c r="M2045" t="s">
        <v>24</v>
      </c>
      <c r="N2045" t="s">
        <v>393</v>
      </c>
      <c r="O2045">
        <v>20000000</v>
      </c>
      <c r="P2045">
        <v>2010</v>
      </c>
      <c r="Q2045">
        <v>6.9</v>
      </c>
    </row>
    <row r="2046" spans="1:17" customFormat="1" hidden="1" x14ac:dyDescent="0.3">
      <c r="A2046" t="s">
        <v>3367</v>
      </c>
      <c r="B2046">
        <v>174</v>
      </c>
      <c r="C2046">
        <v>113</v>
      </c>
      <c r="D2046" t="s">
        <v>1680</v>
      </c>
      <c r="E2046">
        <v>27277055</v>
      </c>
      <c r="F2046" t="s">
        <v>3447</v>
      </c>
      <c r="G2046" t="s">
        <v>4417</v>
      </c>
      <c r="H2046" t="s">
        <v>6072</v>
      </c>
      <c r="I2046">
        <v>143137</v>
      </c>
      <c r="J2046" t="s">
        <v>1513</v>
      </c>
      <c r="K2046">
        <v>602</v>
      </c>
      <c r="L2046" t="s">
        <v>23</v>
      </c>
      <c r="M2046" t="s">
        <v>38</v>
      </c>
      <c r="N2046" t="s">
        <v>393</v>
      </c>
      <c r="O2046">
        <v>20000000</v>
      </c>
      <c r="P2046">
        <v>2000</v>
      </c>
      <c r="Q2046">
        <v>7.6</v>
      </c>
    </row>
    <row r="2047" spans="1:17" customFormat="1" hidden="1" x14ac:dyDescent="0.3">
      <c r="A2047" t="s">
        <v>6073</v>
      </c>
      <c r="B2047">
        <v>141</v>
      </c>
      <c r="C2047">
        <v>87</v>
      </c>
      <c r="D2047" t="s">
        <v>6074</v>
      </c>
      <c r="E2047">
        <v>26876529</v>
      </c>
      <c r="F2047" t="s">
        <v>3079</v>
      </c>
      <c r="G2047" t="s">
        <v>3861</v>
      </c>
      <c r="H2047" t="s">
        <v>6075</v>
      </c>
      <c r="I2047">
        <v>26624</v>
      </c>
      <c r="J2047" t="s">
        <v>6076</v>
      </c>
      <c r="K2047">
        <v>189</v>
      </c>
      <c r="L2047" t="s">
        <v>23</v>
      </c>
      <c r="M2047" t="s">
        <v>451</v>
      </c>
      <c r="N2047" t="s">
        <v>25</v>
      </c>
      <c r="O2047">
        <v>27000000</v>
      </c>
      <c r="P2047">
        <v>2008</v>
      </c>
      <c r="Q2047">
        <v>3.9</v>
      </c>
    </row>
    <row r="2048" spans="1:17" customFormat="1" hidden="1" x14ac:dyDescent="0.3">
      <c r="A2048" t="s">
        <v>5538</v>
      </c>
      <c r="B2048">
        <v>31</v>
      </c>
      <c r="C2048">
        <v>101</v>
      </c>
      <c r="D2048" t="s">
        <v>4500</v>
      </c>
      <c r="E2048">
        <v>53146000</v>
      </c>
      <c r="F2048" t="s">
        <v>1359</v>
      </c>
      <c r="G2048" t="s">
        <v>211</v>
      </c>
      <c r="H2048" t="s">
        <v>6077</v>
      </c>
      <c r="I2048">
        <v>9845</v>
      </c>
      <c r="J2048" t="s">
        <v>2191</v>
      </c>
      <c r="K2048">
        <v>77</v>
      </c>
      <c r="L2048" t="s">
        <v>23</v>
      </c>
      <c r="M2048" t="s">
        <v>24</v>
      </c>
      <c r="N2048" t="s">
        <v>393</v>
      </c>
      <c r="O2048">
        <v>20000000</v>
      </c>
      <c r="P2048">
        <v>1996</v>
      </c>
      <c r="Q2048">
        <v>6.1</v>
      </c>
    </row>
    <row r="2049" spans="1:17" customFormat="1" hidden="1" x14ac:dyDescent="0.3">
      <c r="A2049" t="s">
        <v>959</v>
      </c>
      <c r="B2049">
        <v>222</v>
      </c>
      <c r="C2049">
        <v>111</v>
      </c>
      <c r="D2049" t="s">
        <v>2489</v>
      </c>
      <c r="E2049">
        <v>30028592</v>
      </c>
      <c r="F2049" t="s">
        <v>3177</v>
      </c>
      <c r="G2049" t="s">
        <v>230</v>
      </c>
      <c r="H2049" t="s">
        <v>6078</v>
      </c>
      <c r="I2049">
        <v>152247</v>
      </c>
      <c r="J2049" t="s">
        <v>3594</v>
      </c>
      <c r="K2049">
        <v>189</v>
      </c>
      <c r="L2049" t="s">
        <v>23</v>
      </c>
      <c r="M2049" t="s">
        <v>38</v>
      </c>
      <c r="N2049" t="s">
        <v>393</v>
      </c>
      <c r="O2049">
        <v>20000000</v>
      </c>
      <c r="P2049">
        <v>2008</v>
      </c>
      <c r="Q2049">
        <v>7.3</v>
      </c>
    </row>
    <row r="2050" spans="1:17" customFormat="1" hidden="1" x14ac:dyDescent="0.3">
      <c r="A2050" t="s">
        <v>999</v>
      </c>
      <c r="B2050">
        <v>273</v>
      </c>
      <c r="C2050">
        <v>108</v>
      </c>
      <c r="D2050" t="s">
        <v>57</v>
      </c>
      <c r="E2050">
        <v>34126138</v>
      </c>
      <c r="F2050" t="s">
        <v>4074</v>
      </c>
      <c r="G2050" t="s">
        <v>146</v>
      </c>
      <c r="H2050" t="s">
        <v>6079</v>
      </c>
      <c r="I2050">
        <v>666937</v>
      </c>
      <c r="J2050" t="s">
        <v>95</v>
      </c>
      <c r="K2050">
        <v>1514</v>
      </c>
      <c r="L2050" t="s">
        <v>23</v>
      </c>
      <c r="M2050" t="s">
        <v>24</v>
      </c>
      <c r="N2050" t="s">
        <v>393</v>
      </c>
      <c r="O2050">
        <v>20000000</v>
      </c>
      <c r="P2050">
        <v>2004</v>
      </c>
      <c r="Q2050">
        <v>8.3000000000000007</v>
      </c>
    </row>
    <row r="2051" spans="1:17" customFormat="1" hidden="1" x14ac:dyDescent="0.3">
      <c r="A2051" t="s">
        <v>3094</v>
      </c>
      <c r="B2051">
        <v>91</v>
      </c>
      <c r="C2051">
        <v>105</v>
      </c>
      <c r="D2051" t="s">
        <v>6080</v>
      </c>
      <c r="E2051">
        <v>25677801</v>
      </c>
      <c r="F2051" t="s">
        <v>1716</v>
      </c>
      <c r="G2051" t="s">
        <v>1106</v>
      </c>
      <c r="H2051" t="s">
        <v>6081</v>
      </c>
      <c r="I2051">
        <v>41273</v>
      </c>
      <c r="J2051" t="s">
        <v>6082</v>
      </c>
      <c r="K2051">
        <v>136</v>
      </c>
      <c r="L2051" t="s">
        <v>23</v>
      </c>
      <c r="M2051" t="s">
        <v>24</v>
      </c>
      <c r="N2051" t="s">
        <v>64</v>
      </c>
      <c r="O2051">
        <v>20000000</v>
      </c>
      <c r="P2051">
        <v>2010</v>
      </c>
      <c r="Q2051">
        <v>5.8</v>
      </c>
    </row>
    <row r="2052" spans="1:17" customFormat="1" hidden="1" x14ac:dyDescent="0.3">
      <c r="A2052" t="s">
        <v>343</v>
      </c>
      <c r="B2052">
        <v>190</v>
      </c>
      <c r="C2052">
        <v>109</v>
      </c>
      <c r="D2052" t="s">
        <v>153</v>
      </c>
      <c r="E2052">
        <v>26415649</v>
      </c>
      <c r="F2052" t="s">
        <v>314</v>
      </c>
      <c r="G2052" t="s">
        <v>396</v>
      </c>
      <c r="H2052" t="s">
        <v>6083</v>
      </c>
      <c r="I2052">
        <v>94892</v>
      </c>
      <c r="J2052" t="s">
        <v>3414</v>
      </c>
      <c r="K2052">
        <v>189</v>
      </c>
      <c r="L2052" t="s">
        <v>23</v>
      </c>
      <c r="M2052" t="s">
        <v>24</v>
      </c>
      <c r="N2052" t="s">
        <v>393</v>
      </c>
      <c r="O2052">
        <v>20000000</v>
      </c>
      <c r="P2052">
        <v>2008</v>
      </c>
      <c r="Q2052">
        <v>6.8</v>
      </c>
    </row>
    <row r="2053" spans="1:17" customFormat="1" hidden="1" x14ac:dyDescent="0.3">
      <c r="A2053" t="s">
        <v>1559</v>
      </c>
      <c r="B2053">
        <v>427</v>
      </c>
      <c r="C2053">
        <v>109</v>
      </c>
      <c r="D2053" t="s">
        <v>6084</v>
      </c>
      <c r="E2053">
        <v>26003149</v>
      </c>
      <c r="F2053" t="s">
        <v>1218</v>
      </c>
      <c r="G2053" t="s">
        <v>2365</v>
      </c>
      <c r="H2053" t="s">
        <v>6085</v>
      </c>
      <c r="I2053">
        <v>185587</v>
      </c>
      <c r="J2053" t="s">
        <v>6086</v>
      </c>
      <c r="K2053">
        <v>401</v>
      </c>
      <c r="L2053" t="s">
        <v>23</v>
      </c>
      <c r="M2053" t="s">
        <v>38</v>
      </c>
      <c r="N2053" t="s">
        <v>393</v>
      </c>
      <c r="O2053">
        <v>20000000</v>
      </c>
      <c r="P2053">
        <v>2013</v>
      </c>
      <c r="Q2053">
        <v>7</v>
      </c>
    </row>
    <row r="2054" spans="1:17" customFormat="1" hidden="1" x14ac:dyDescent="0.3">
      <c r="A2054" t="s">
        <v>6087</v>
      </c>
      <c r="B2054">
        <v>93</v>
      </c>
      <c r="C2054">
        <v>99</v>
      </c>
      <c r="D2054" t="s">
        <v>4198</v>
      </c>
      <c r="E2054">
        <v>25584685</v>
      </c>
      <c r="F2054" t="s">
        <v>6088</v>
      </c>
      <c r="G2054" t="s">
        <v>6089</v>
      </c>
      <c r="H2054" t="s">
        <v>6090</v>
      </c>
      <c r="I2054">
        <v>15877</v>
      </c>
      <c r="J2054" t="s">
        <v>2560</v>
      </c>
      <c r="K2054">
        <v>102</v>
      </c>
      <c r="L2054" t="s">
        <v>23</v>
      </c>
      <c r="M2054" t="s">
        <v>24</v>
      </c>
      <c r="N2054" t="s">
        <v>64</v>
      </c>
      <c r="O2054">
        <v>20000000</v>
      </c>
      <c r="P2054">
        <v>2007</v>
      </c>
      <c r="Q2054">
        <v>5.9</v>
      </c>
    </row>
    <row r="2055" spans="1:17" customFormat="1" hidden="1" x14ac:dyDescent="0.3">
      <c r="A2055" t="s">
        <v>6091</v>
      </c>
      <c r="B2055">
        <v>292</v>
      </c>
      <c r="C2055">
        <v>98</v>
      </c>
      <c r="D2055" t="s">
        <v>6092</v>
      </c>
      <c r="E2055">
        <v>29975979</v>
      </c>
      <c r="F2055" t="s">
        <v>1413</v>
      </c>
      <c r="G2055" t="s">
        <v>6093</v>
      </c>
      <c r="H2055" t="s">
        <v>6094</v>
      </c>
      <c r="I2055">
        <v>105797</v>
      </c>
      <c r="J2055" t="s">
        <v>6095</v>
      </c>
      <c r="K2055">
        <v>281</v>
      </c>
      <c r="L2055" t="s">
        <v>23</v>
      </c>
      <c r="M2055" t="s">
        <v>253</v>
      </c>
      <c r="N2055" t="s">
        <v>393</v>
      </c>
      <c r="O2055">
        <v>20000000</v>
      </c>
      <c r="P2055">
        <v>2009</v>
      </c>
      <c r="Q2055">
        <v>6.5</v>
      </c>
    </row>
    <row r="2056" spans="1:17" customFormat="1" hidden="1" x14ac:dyDescent="0.3">
      <c r="A2056" t="s">
        <v>6096</v>
      </c>
      <c r="B2056">
        <v>180</v>
      </c>
      <c r="C2056">
        <v>104</v>
      </c>
      <c r="D2056" t="s">
        <v>2739</v>
      </c>
      <c r="E2056">
        <v>31584722</v>
      </c>
      <c r="F2056" t="s">
        <v>1073</v>
      </c>
      <c r="G2056" t="s">
        <v>472</v>
      </c>
      <c r="H2056" t="s">
        <v>6097</v>
      </c>
      <c r="I2056">
        <v>101730</v>
      </c>
      <c r="J2056" t="s">
        <v>6098</v>
      </c>
      <c r="K2056">
        <v>131</v>
      </c>
      <c r="L2056" t="s">
        <v>23</v>
      </c>
      <c r="M2056" t="s">
        <v>24</v>
      </c>
      <c r="N2056" t="s">
        <v>393</v>
      </c>
      <c r="O2056">
        <v>20000000</v>
      </c>
      <c r="P2056">
        <v>2010</v>
      </c>
      <c r="Q2056">
        <v>6.4</v>
      </c>
    </row>
    <row r="2057" spans="1:17" customFormat="1" hidden="1" x14ac:dyDescent="0.3">
      <c r="A2057" t="s">
        <v>6099</v>
      </c>
      <c r="B2057">
        <v>94</v>
      </c>
      <c r="C2057">
        <v>109</v>
      </c>
      <c r="D2057" t="s">
        <v>5320</v>
      </c>
      <c r="E2057">
        <v>23179303</v>
      </c>
      <c r="F2057" t="s">
        <v>5519</v>
      </c>
      <c r="G2057" t="s">
        <v>2754</v>
      </c>
      <c r="H2057" t="s">
        <v>6100</v>
      </c>
      <c r="I2057">
        <v>32951</v>
      </c>
      <c r="J2057" t="s">
        <v>6101</v>
      </c>
      <c r="K2057">
        <v>44</v>
      </c>
      <c r="L2057" t="s">
        <v>23</v>
      </c>
      <c r="M2057" t="s">
        <v>6102</v>
      </c>
      <c r="N2057" t="s">
        <v>64</v>
      </c>
      <c r="O2057">
        <v>20000000</v>
      </c>
      <c r="P2057">
        <v>2011</v>
      </c>
      <c r="Q2057">
        <v>5.8</v>
      </c>
    </row>
    <row r="2058" spans="1:17" customFormat="1" hidden="1" x14ac:dyDescent="0.3">
      <c r="A2058" t="s">
        <v>6103</v>
      </c>
      <c r="B2058">
        <v>112</v>
      </c>
      <c r="C2058">
        <v>75</v>
      </c>
      <c r="D2058" t="s">
        <v>4795</v>
      </c>
      <c r="E2058">
        <v>23078294</v>
      </c>
      <c r="F2058" t="s">
        <v>3317</v>
      </c>
      <c r="G2058" t="s">
        <v>1796</v>
      </c>
      <c r="H2058" t="s">
        <v>6104</v>
      </c>
      <c r="I2058">
        <v>25870</v>
      </c>
      <c r="J2058" t="s">
        <v>5122</v>
      </c>
      <c r="K2058">
        <v>281</v>
      </c>
      <c r="L2058" t="s">
        <v>23</v>
      </c>
      <c r="M2058" t="s">
        <v>24</v>
      </c>
      <c r="N2058" t="s">
        <v>25</v>
      </c>
      <c r="O2058">
        <v>9000000</v>
      </c>
      <c r="P2058">
        <v>2006</v>
      </c>
      <c r="Q2058">
        <v>5.0999999999999996</v>
      </c>
    </row>
    <row r="2059" spans="1:17" customFormat="1" hidden="1" x14ac:dyDescent="0.3">
      <c r="A2059" t="s">
        <v>3528</v>
      </c>
      <c r="B2059">
        <v>20</v>
      </c>
      <c r="C2059">
        <v>119</v>
      </c>
      <c r="D2059" t="s">
        <v>1930</v>
      </c>
      <c r="E2059">
        <v>21413105</v>
      </c>
      <c r="F2059" t="s">
        <v>6105</v>
      </c>
      <c r="G2059" t="s">
        <v>73</v>
      </c>
      <c r="H2059" t="s">
        <v>6106</v>
      </c>
      <c r="I2059">
        <v>15230</v>
      </c>
      <c r="J2059" t="s">
        <v>679</v>
      </c>
      <c r="K2059">
        <v>97</v>
      </c>
      <c r="L2059" t="s">
        <v>23</v>
      </c>
      <c r="M2059" t="s">
        <v>253</v>
      </c>
      <c r="N2059" t="s">
        <v>25</v>
      </c>
      <c r="O2059">
        <v>20000000</v>
      </c>
      <c r="P2059">
        <v>1990</v>
      </c>
      <c r="Q2059">
        <v>6.8</v>
      </c>
    </row>
    <row r="2060" spans="1:17" customFormat="1" hidden="1" x14ac:dyDescent="0.3">
      <c r="A2060" t="s">
        <v>6107</v>
      </c>
      <c r="B2060">
        <v>84</v>
      </c>
      <c r="C2060">
        <v>90</v>
      </c>
      <c r="D2060" t="s">
        <v>1572</v>
      </c>
      <c r="E2060">
        <v>25077977</v>
      </c>
      <c r="F2060" t="s">
        <v>1273</v>
      </c>
      <c r="G2060" t="s">
        <v>1402</v>
      </c>
      <c r="H2060" t="s">
        <v>6108</v>
      </c>
      <c r="I2060">
        <v>10986</v>
      </c>
      <c r="J2060" t="s">
        <v>6082</v>
      </c>
      <c r="K2060">
        <v>84</v>
      </c>
      <c r="L2060" t="s">
        <v>23</v>
      </c>
      <c r="M2060" t="s">
        <v>24</v>
      </c>
      <c r="N2060" t="s">
        <v>64</v>
      </c>
      <c r="O2060">
        <v>20000000</v>
      </c>
      <c r="P2060">
        <v>2010</v>
      </c>
      <c r="Q2060">
        <v>5.3</v>
      </c>
    </row>
    <row r="2061" spans="1:17" customFormat="1" hidden="1" x14ac:dyDescent="0.3">
      <c r="A2061" t="s">
        <v>1322</v>
      </c>
      <c r="B2061">
        <v>120</v>
      </c>
      <c r="C2061">
        <v>97</v>
      </c>
      <c r="D2061" t="s">
        <v>4620</v>
      </c>
      <c r="E2061">
        <v>23292105</v>
      </c>
      <c r="F2061" t="s">
        <v>5099</v>
      </c>
      <c r="G2061" t="s">
        <v>5438</v>
      </c>
      <c r="H2061" t="s">
        <v>6109</v>
      </c>
      <c r="I2061">
        <v>39541</v>
      </c>
      <c r="J2061" t="s">
        <v>6110</v>
      </c>
      <c r="K2061">
        <v>334</v>
      </c>
      <c r="L2061" t="s">
        <v>23</v>
      </c>
      <c r="M2061" t="s">
        <v>24</v>
      </c>
      <c r="N2061" t="s">
        <v>25</v>
      </c>
      <c r="O2061">
        <v>20000000</v>
      </c>
      <c r="P2061">
        <v>2006</v>
      </c>
      <c r="Q2061">
        <v>5.3</v>
      </c>
    </row>
    <row r="2062" spans="1:17" customFormat="1" hidden="1" x14ac:dyDescent="0.3">
      <c r="A2062" t="s">
        <v>2971</v>
      </c>
      <c r="B2062">
        <v>103</v>
      </c>
      <c r="C2062">
        <v>89</v>
      </c>
      <c r="D2062" t="s">
        <v>366</v>
      </c>
      <c r="E2062">
        <v>20916309</v>
      </c>
      <c r="F2062" t="s">
        <v>349</v>
      </c>
      <c r="G2062" t="s">
        <v>350</v>
      </c>
      <c r="H2062" t="s">
        <v>6112</v>
      </c>
      <c r="I2062">
        <v>5332</v>
      </c>
      <c r="J2062" t="s">
        <v>6113</v>
      </c>
      <c r="K2062">
        <v>37</v>
      </c>
      <c r="L2062" t="s">
        <v>23</v>
      </c>
      <c r="M2062" t="s">
        <v>24</v>
      </c>
      <c r="N2062" t="s">
        <v>64</v>
      </c>
      <c r="O2062">
        <v>40000000</v>
      </c>
      <c r="P2062">
        <v>2009</v>
      </c>
      <c r="Q2062">
        <v>4.9000000000000004</v>
      </c>
    </row>
    <row r="2063" spans="1:17" customFormat="1" hidden="1" x14ac:dyDescent="0.3">
      <c r="A2063" t="s">
        <v>3595</v>
      </c>
      <c r="B2063">
        <v>59</v>
      </c>
      <c r="C2063">
        <v>106</v>
      </c>
      <c r="D2063" t="s">
        <v>658</v>
      </c>
      <c r="E2063">
        <v>21200000</v>
      </c>
      <c r="F2063" t="s">
        <v>5220</v>
      </c>
      <c r="G2063" t="s">
        <v>2729</v>
      </c>
      <c r="H2063" t="s">
        <v>6114</v>
      </c>
      <c r="I2063">
        <v>34774</v>
      </c>
      <c r="J2063" t="s">
        <v>2799</v>
      </c>
      <c r="K2063">
        <v>162</v>
      </c>
      <c r="L2063" t="s">
        <v>23</v>
      </c>
      <c r="M2063" t="s">
        <v>24</v>
      </c>
      <c r="N2063" t="s">
        <v>393</v>
      </c>
      <c r="O2063">
        <v>20000000</v>
      </c>
      <c r="P2063">
        <v>1995</v>
      </c>
      <c r="Q2063">
        <v>6.8</v>
      </c>
    </row>
    <row r="2064" spans="1:17" customFormat="1" hidden="1" x14ac:dyDescent="0.3">
      <c r="A2064" t="s">
        <v>3228</v>
      </c>
      <c r="B2064">
        <v>114</v>
      </c>
      <c r="C2064">
        <v>104</v>
      </c>
      <c r="D2064" t="s">
        <v>395</v>
      </c>
      <c r="E2064">
        <v>20241395</v>
      </c>
      <c r="F2064" t="s">
        <v>2972</v>
      </c>
      <c r="G2064" t="s">
        <v>6118</v>
      </c>
      <c r="H2064" t="s">
        <v>6119</v>
      </c>
      <c r="I2064">
        <v>42664</v>
      </c>
      <c r="J2064" t="s">
        <v>6024</v>
      </c>
      <c r="K2064">
        <v>403</v>
      </c>
      <c r="L2064" t="s">
        <v>23</v>
      </c>
      <c r="M2064" t="s">
        <v>24</v>
      </c>
      <c r="N2064" t="s">
        <v>393</v>
      </c>
      <c r="O2064">
        <v>20000000</v>
      </c>
      <c r="P2064">
        <v>1998</v>
      </c>
      <c r="Q2064">
        <v>6.1</v>
      </c>
    </row>
    <row r="2065" spans="1:17" customFormat="1" hidden="1" x14ac:dyDescent="0.3">
      <c r="A2065" t="s">
        <v>6120</v>
      </c>
      <c r="B2065">
        <v>290</v>
      </c>
      <c r="C2065">
        <v>108</v>
      </c>
      <c r="D2065" t="s">
        <v>6121</v>
      </c>
      <c r="E2065">
        <v>32000000</v>
      </c>
      <c r="F2065" t="s">
        <v>1892</v>
      </c>
      <c r="G2065" t="s">
        <v>6122</v>
      </c>
      <c r="H2065" t="s">
        <v>6123</v>
      </c>
      <c r="I2065">
        <v>422432</v>
      </c>
      <c r="J2065" t="s">
        <v>6124</v>
      </c>
      <c r="K2065">
        <v>1040</v>
      </c>
      <c r="L2065" t="s">
        <v>23</v>
      </c>
      <c r="M2065" t="s">
        <v>24</v>
      </c>
      <c r="N2065" t="s">
        <v>393</v>
      </c>
      <c r="O2065">
        <v>806947</v>
      </c>
      <c r="P2065">
        <v>1960</v>
      </c>
      <c r="Q2065">
        <v>8.5</v>
      </c>
    </row>
    <row r="2066" spans="1:17" customFormat="1" hidden="1" x14ac:dyDescent="0.3">
      <c r="A2066" t="s">
        <v>3148</v>
      </c>
      <c r="B2066">
        <v>80</v>
      </c>
      <c r="C2066">
        <v>112</v>
      </c>
      <c r="D2066" t="s">
        <v>5972</v>
      </c>
      <c r="E2066">
        <v>19151864</v>
      </c>
      <c r="F2066" t="s">
        <v>1073</v>
      </c>
      <c r="G2066" t="s">
        <v>3962</v>
      </c>
      <c r="H2066" t="s">
        <v>6125</v>
      </c>
      <c r="I2066">
        <v>36983</v>
      </c>
      <c r="J2066" t="s">
        <v>6126</v>
      </c>
      <c r="K2066">
        <v>100</v>
      </c>
      <c r="L2066" t="s">
        <v>23</v>
      </c>
      <c r="M2066" t="s">
        <v>24</v>
      </c>
      <c r="N2066" t="s">
        <v>393</v>
      </c>
      <c r="O2066">
        <v>40000000</v>
      </c>
      <c r="P2066">
        <v>2008</v>
      </c>
      <c r="Q2066">
        <v>5.9</v>
      </c>
    </row>
    <row r="2067" spans="1:17" customFormat="1" hidden="1" x14ac:dyDescent="0.3">
      <c r="A2067" t="s">
        <v>6127</v>
      </c>
      <c r="B2067">
        <v>98</v>
      </c>
      <c r="C2067">
        <v>104</v>
      </c>
      <c r="D2067" t="s">
        <v>241</v>
      </c>
      <c r="E2067">
        <v>23393765</v>
      </c>
      <c r="F2067" t="s">
        <v>147</v>
      </c>
      <c r="G2067" t="s">
        <v>3124</v>
      </c>
      <c r="H2067" t="s">
        <v>6128</v>
      </c>
      <c r="I2067">
        <v>31323</v>
      </c>
      <c r="J2067" t="s">
        <v>4888</v>
      </c>
      <c r="K2067">
        <v>76</v>
      </c>
      <c r="L2067" t="s">
        <v>23</v>
      </c>
      <c r="M2067" t="s">
        <v>24</v>
      </c>
      <c r="N2067" t="s">
        <v>25</v>
      </c>
      <c r="O2067">
        <v>20000000</v>
      </c>
      <c r="P2067">
        <v>2014</v>
      </c>
      <c r="Q2067">
        <v>6.3</v>
      </c>
    </row>
    <row r="2068" spans="1:17" customFormat="1" hidden="1" x14ac:dyDescent="0.3">
      <c r="A2068" t="s">
        <v>2052</v>
      </c>
      <c r="B2068">
        <v>88</v>
      </c>
      <c r="C2068">
        <v>113</v>
      </c>
      <c r="D2068" t="s">
        <v>5824</v>
      </c>
      <c r="E2068">
        <v>18882880</v>
      </c>
      <c r="F2068" t="s">
        <v>1608</v>
      </c>
      <c r="G2068" t="s">
        <v>2054</v>
      </c>
      <c r="H2068" t="s">
        <v>6129</v>
      </c>
      <c r="I2068">
        <v>20539</v>
      </c>
      <c r="J2068" t="s">
        <v>3418</v>
      </c>
      <c r="K2068">
        <v>125</v>
      </c>
      <c r="L2068" t="s">
        <v>23</v>
      </c>
      <c r="M2068" t="s">
        <v>24</v>
      </c>
      <c r="N2068" t="s">
        <v>393</v>
      </c>
      <c r="O2068">
        <v>20000000</v>
      </c>
      <c r="P2068">
        <v>2007</v>
      </c>
      <c r="Q2068">
        <v>5.9</v>
      </c>
    </row>
    <row r="2069" spans="1:17" customFormat="1" hidden="1" x14ac:dyDescent="0.3">
      <c r="A2069" t="s">
        <v>6130</v>
      </c>
      <c r="B2069">
        <v>13</v>
      </c>
      <c r="C2069">
        <v>98</v>
      </c>
      <c r="D2069" t="s">
        <v>1919</v>
      </c>
      <c r="E2069">
        <v>8500000</v>
      </c>
      <c r="F2069" t="s">
        <v>1068</v>
      </c>
      <c r="G2069" t="s">
        <v>500</v>
      </c>
      <c r="H2069" t="s">
        <v>6131</v>
      </c>
      <c r="I2069">
        <v>2061</v>
      </c>
      <c r="J2069" t="s">
        <v>6132</v>
      </c>
      <c r="K2069">
        <v>34</v>
      </c>
      <c r="L2069" t="s">
        <v>23</v>
      </c>
      <c r="M2069" t="s">
        <v>24</v>
      </c>
      <c r="N2069" t="s">
        <v>64</v>
      </c>
      <c r="O2069">
        <v>20000000</v>
      </c>
      <c r="P2069">
        <v>1981</v>
      </c>
      <c r="Q2069">
        <v>5.4</v>
      </c>
    </row>
    <row r="2070" spans="1:17" customFormat="1" hidden="1" x14ac:dyDescent="0.3">
      <c r="A2070" t="s">
        <v>883</v>
      </c>
      <c r="B2070">
        <v>60</v>
      </c>
      <c r="C2070">
        <v>114</v>
      </c>
      <c r="D2070" t="s">
        <v>6134</v>
      </c>
      <c r="E2070">
        <v>18252684</v>
      </c>
      <c r="F2070" t="s">
        <v>2418</v>
      </c>
      <c r="G2070" t="s">
        <v>292</v>
      </c>
      <c r="H2070" t="s">
        <v>6135</v>
      </c>
      <c r="I2070">
        <v>18366</v>
      </c>
      <c r="J2070" t="s">
        <v>285</v>
      </c>
      <c r="K2070">
        <v>219</v>
      </c>
      <c r="L2070" t="s">
        <v>23</v>
      </c>
      <c r="M2070" t="s">
        <v>24</v>
      </c>
      <c r="N2070" t="s">
        <v>64</v>
      </c>
      <c r="O2070">
        <v>30000000</v>
      </c>
      <c r="P2070">
        <v>1998</v>
      </c>
      <c r="Q2070">
        <v>6.9</v>
      </c>
    </row>
    <row r="2071" spans="1:17" customFormat="1" hidden="1" x14ac:dyDescent="0.3">
      <c r="A2071" t="s">
        <v>6136</v>
      </c>
      <c r="B2071">
        <v>154</v>
      </c>
      <c r="C2071">
        <v>124</v>
      </c>
      <c r="D2071" t="s">
        <v>173</v>
      </c>
      <c r="E2071">
        <v>19661987</v>
      </c>
      <c r="F2071" t="s">
        <v>2110</v>
      </c>
      <c r="G2071" t="s">
        <v>1395</v>
      </c>
      <c r="H2071" t="s">
        <v>6137</v>
      </c>
      <c r="I2071">
        <v>83786</v>
      </c>
      <c r="J2071" t="s">
        <v>3512</v>
      </c>
      <c r="K2071">
        <v>231</v>
      </c>
      <c r="L2071" t="s">
        <v>23</v>
      </c>
      <c r="M2071" t="s">
        <v>24</v>
      </c>
      <c r="N2071" t="s">
        <v>393</v>
      </c>
      <c r="O2071">
        <v>20000000</v>
      </c>
      <c r="P2071">
        <v>2007</v>
      </c>
      <c r="Q2071">
        <v>7.5</v>
      </c>
    </row>
    <row r="2072" spans="1:17" customFormat="1" hidden="1" x14ac:dyDescent="0.3">
      <c r="A2072" t="s">
        <v>3520</v>
      </c>
      <c r="B2072">
        <v>274</v>
      </c>
      <c r="C2072">
        <v>148</v>
      </c>
      <c r="D2072" t="s">
        <v>129</v>
      </c>
      <c r="E2072">
        <v>18352454</v>
      </c>
      <c r="F2072" t="s">
        <v>6138</v>
      </c>
      <c r="G2072" t="s">
        <v>377</v>
      </c>
      <c r="H2072" t="s">
        <v>6139</v>
      </c>
      <c r="I2072">
        <v>426359</v>
      </c>
      <c r="J2072" t="s">
        <v>1590</v>
      </c>
      <c r="K2072">
        <v>760</v>
      </c>
      <c r="L2072" t="s">
        <v>23</v>
      </c>
      <c r="M2072" t="s">
        <v>24</v>
      </c>
      <c r="N2072" t="s">
        <v>393</v>
      </c>
      <c r="O2072">
        <v>15000000</v>
      </c>
      <c r="P2072">
        <v>2007</v>
      </c>
      <c r="Q2072">
        <v>8.1999999999999993</v>
      </c>
    </row>
    <row r="2073" spans="1:17" customFormat="1" hidden="1" x14ac:dyDescent="0.3">
      <c r="A2073" t="s">
        <v>1615</v>
      </c>
      <c r="B2073">
        <v>110</v>
      </c>
      <c r="C2073">
        <v>108</v>
      </c>
      <c r="D2073" t="s">
        <v>418</v>
      </c>
      <c r="E2073">
        <v>17803796</v>
      </c>
      <c r="F2073" t="s">
        <v>1068</v>
      </c>
      <c r="G2073" t="s">
        <v>1251</v>
      </c>
      <c r="H2073" t="s">
        <v>6140</v>
      </c>
      <c r="I2073">
        <v>26100</v>
      </c>
      <c r="J2073" t="s">
        <v>2486</v>
      </c>
      <c r="K2073">
        <v>97</v>
      </c>
      <c r="L2073" t="s">
        <v>23</v>
      </c>
      <c r="M2073" t="s">
        <v>24</v>
      </c>
      <c r="N2073" t="s">
        <v>25</v>
      </c>
      <c r="O2073">
        <v>20000000</v>
      </c>
      <c r="P2073">
        <v>2006</v>
      </c>
      <c r="Q2073">
        <v>5.9</v>
      </c>
    </row>
    <row r="2074" spans="1:17" customFormat="1" hidden="1" x14ac:dyDescent="0.3">
      <c r="A2074" t="s">
        <v>6141</v>
      </c>
      <c r="B2074">
        <v>173</v>
      </c>
      <c r="C2074">
        <v>95</v>
      </c>
      <c r="D2074" t="s">
        <v>3070</v>
      </c>
      <c r="E2074">
        <v>17529157</v>
      </c>
      <c r="F2074" t="s">
        <v>6142</v>
      </c>
      <c r="G2074" t="s">
        <v>2090</v>
      </c>
      <c r="H2074" t="s">
        <v>6143</v>
      </c>
      <c r="I2074">
        <v>49888</v>
      </c>
      <c r="J2074" t="s">
        <v>2601</v>
      </c>
      <c r="K2074">
        <v>220</v>
      </c>
      <c r="L2074" t="s">
        <v>23</v>
      </c>
      <c r="M2074" t="s">
        <v>943</v>
      </c>
      <c r="N2074" t="s">
        <v>393</v>
      </c>
      <c r="O2074">
        <v>20000000</v>
      </c>
      <c r="P2074">
        <v>2012</v>
      </c>
      <c r="Q2074">
        <v>5</v>
      </c>
    </row>
    <row r="2075" spans="1:17" customFormat="1" hidden="1" x14ac:dyDescent="0.3">
      <c r="A2075" t="s">
        <v>2971</v>
      </c>
      <c r="B2075">
        <v>165</v>
      </c>
      <c r="C2075">
        <v>108</v>
      </c>
      <c r="D2075" t="s">
        <v>333</v>
      </c>
      <c r="E2075">
        <v>25753840</v>
      </c>
      <c r="F2075" t="s">
        <v>6144</v>
      </c>
      <c r="G2075" t="s">
        <v>1126</v>
      </c>
      <c r="H2075" t="s">
        <v>6145</v>
      </c>
      <c r="I2075">
        <v>219091</v>
      </c>
      <c r="J2075" t="s">
        <v>2049</v>
      </c>
      <c r="K2075">
        <v>592</v>
      </c>
      <c r="L2075" t="s">
        <v>23</v>
      </c>
      <c r="M2075" t="s">
        <v>24</v>
      </c>
      <c r="N2075" t="s">
        <v>393</v>
      </c>
      <c r="O2075">
        <v>19000000</v>
      </c>
      <c r="P2075">
        <v>1996</v>
      </c>
      <c r="Q2075">
        <v>7.3</v>
      </c>
    </row>
    <row r="2076" spans="1:17" customFormat="1" hidden="1" x14ac:dyDescent="0.3">
      <c r="A2076" t="s">
        <v>6146</v>
      </c>
      <c r="B2076">
        <v>45</v>
      </c>
      <c r="C2076">
        <v>68</v>
      </c>
      <c r="D2076" t="s">
        <v>4798</v>
      </c>
      <c r="E2076">
        <v>18081626</v>
      </c>
      <c r="F2076" t="s">
        <v>6147</v>
      </c>
      <c r="G2076" t="s">
        <v>6004</v>
      </c>
      <c r="H2076" t="s">
        <v>6148</v>
      </c>
      <c r="I2076">
        <v>4180</v>
      </c>
      <c r="J2076" t="s">
        <v>1138</v>
      </c>
      <c r="K2076">
        <v>32</v>
      </c>
      <c r="L2076" t="s">
        <v>23</v>
      </c>
      <c r="M2076" t="s">
        <v>24</v>
      </c>
      <c r="N2076" t="s">
        <v>190</v>
      </c>
      <c r="O2076">
        <v>20000000</v>
      </c>
      <c r="P2076">
        <v>2005</v>
      </c>
      <c r="Q2076">
        <v>6.4</v>
      </c>
    </row>
    <row r="2077" spans="1:17" customFormat="1" hidden="1" x14ac:dyDescent="0.3">
      <c r="A2077" t="s">
        <v>5215</v>
      </c>
      <c r="B2077">
        <v>45</v>
      </c>
      <c r="C2077">
        <v>103</v>
      </c>
      <c r="D2077" t="s">
        <v>1319</v>
      </c>
      <c r="E2077">
        <v>17518220</v>
      </c>
      <c r="F2077" t="s">
        <v>918</v>
      </c>
      <c r="G2077" t="s">
        <v>66</v>
      </c>
      <c r="H2077" t="s">
        <v>6149</v>
      </c>
      <c r="I2077">
        <v>9105</v>
      </c>
      <c r="J2077" t="s">
        <v>6150</v>
      </c>
      <c r="K2077">
        <v>76</v>
      </c>
      <c r="L2077" t="s">
        <v>23</v>
      </c>
      <c r="M2077" t="s">
        <v>24</v>
      </c>
      <c r="N2077" t="s">
        <v>25</v>
      </c>
      <c r="O2077">
        <v>20000000</v>
      </c>
      <c r="P2077">
        <v>1995</v>
      </c>
      <c r="Q2077">
        <v>6.6</v>
      </c>
    </row>
    <row r="2078" spans="1:17" customFormat="1" hidden="1" x14ac:dyDescent="0.3">
      <c r="A2078" t="s">
        <v>6151</v>
      </c>
      <c r="B2078">
        <v>377</v>
      </c>
      <c r="C2078">
        <v>99</v>
      </c>
      <c r="D2078" t="s">
        <v>6152</v>
      </c>
      <c r="E2078">
        <v>17104669</v>
      </c>
      <c r="F2078" t="s">
        <v>6153</v>
      </c>
      <c r="G2078" t="s">
        <v>6154</v>
      </c>
      <c r="H2078" t="s">
        <v>6155</v>
      </c>
      <c r="I2078">
        <v>99353</v>
      </c>
      <c r="J2078" t="s">
        <v>6156</v>
      </c>
      <c r="K2078">
        <v>354</v>
      </c>
      <c r="L2078" t="s">
        <v>4244</v>
      </c>
      <c r="M2078" t="s">
        <v>2373</v>
      </c>
      <c r="N2078" t="s">
        <v>393</v>
      </c>
      <c r="O2078">
        <v>20000000</v>
      </c>
      <c r="P2078">
        <v>2004</v>
      </c>
      <c r="Q2078">
        <v>7.8</v>
      </c>
    </row>
    <row r="2079" spans="1:17" customFormat="1" hidden="1" x14ac:dyDescent="0.3">
      <c r="A2079" t="s">
        <v>6159</v>
      </c>
      <c r="B2079">
        <v>43</v>
      </c>
      <c r="C2079">
        <v>88</v>
      </c>
      <c r="D2079" t="s">
        <v>5069</v>
      </c>
      <c r="E2079">
        <v>16988996</v>
      </c>
      <c r="F2079" t="s">
        <v>6160</v>
      </c>
      <c r="G2079" t="s">
        <v>1400</v>
      </c>
      <c r="H2079" t="s">
        <v>6161</v>
      </c>
      <c r="I2079">
        <v>3875</v>
      </c>
      <c r="J2079" t="s">
        <v>753</v>
      </c>
      <c r="K2079">
        <v>75</v>
      </c>
      <c r="L2079" t="s">
        <v>23</v>
      </c>
      <c r="M2079" t="s">
        <v>24</v>
      </c>
      <c r="N2079" t="s">
        <v>190</v>
      </c>
      <c r="O2079">
        <v>35000000</v>
      </c>
      <c r="P2079">
        <v>2002</v>
      </c>
      <c r="Q2079">
        <v>4</v>
      </c>
    </row>
    <row r="2080" spans="1:17" customFormat="1" hidden="1" x14ac:dyDescent="0.3">
      <c r="A2080" t="s">
        <v>86</v>
      </c>
      <c r="B2080">
        <v>201</v>
      </c>
      <c r="C2080">
        <v>128</v>
      </c>
      <c r="D2080" t="s">
        <v>4364</v>
      </c>
      <c r="E2080">
        <v>15797907</v>
      </c>
      <c r="F2080" t="s">
        <v>2110</v>
      </c>
      <c r="G2080" t="s">
        <v>6162</v>
      </c>
      <c r="H2080" t="s">
        <v>6163</v>
      </c>
      <c r="I2080">
        <v>68119</v>
      </c>
      <c r="J2080" t="s">
        <v>6164</v>
      </c>
      <c r="K2080">
        <v>230</v>
      </c>
      <c r="L2080" t="s">
        <v>6165</v>
      </c>
      <c r="M2080" t="s">
        <v>24</v>
      </c>
      <c r="N2080" t="s">
        <v>25</v>
      </c>
      <c r="O2080">
        <v>20000000</v>
      </c>
      <c r="P2080">
        <v>2007</v>
      </c>
      <c r="Q2080">
        <v>7.6</v>
      </c>
    </row>
    <row r="2081" spans="1:17" customFormat="1" hidden="1" x14ac:dyDescent="0.3">
      <c r="A2081" t="s">
        <v>743</v>
      </c>
      <c r="B2081">
        <v>192</v>
      </c>
      <c r="C2081">
        <v>124</v>
      </c>
      <c r="D2081" t="s">
        <v>246</v>
      </c>
      <c r="E2081">
        <v>16248701</v>
      </c>
      <c r="F2081" t="s">
        <v>2110</v>
      </c>
      <c r="G2081" t="s">
        <v>143</v>
      </c>
      <c r="H2081" t="s">
        <v>6166</v>
      </c>
      <c r="I2081">
        <v>189683</v>
      </c>
      <c r="J2081" t="s">
        <v>1870</v>
      </c>
      <c r="K2081">
        <v>559</v>
      </c>
      <c r="L2081" t="s">
        <v>23</v>
      </c>
      <c r="M2081" t="s">
        <v>24</v>
      </c>
      <c r="N2081" t="s">
        <v>393</v>
      </c>
      <c r="O2081">
        <v>20000000</v>
      </c>
      <c r="P2081">
        <v>2003</v>
      </c>
      <c r="Q2081">
        <v>7.7</v>
      </c>
    </row>
    <row r="2082" spans="1:17" customFormat="1" hidden="1" x14ac:dyDescent="0.3">
      <c r="A2082" t="s">
        <v>6167</v>
      </c>
      <c r="B2082">
        <v>77</v>
      </c>
      <c r="C2082">
        <v>84</v>
      </c>
      <c r="D2082" t="s">
        <v>6168</v>
      </c>
      <c r="E2082">
        <v>15712072</v>
      </c>
      <c r="F2082" t="s">
        <v>314</v>
      </c>
      <c r="G2082" t="s">
        <v>1311</v>
      </c>
      <c r="H2082" t="s">
        <v>6169</v>
      </c>
      <c r="I2082">
        <v>13210</v>
      </c>
      <c r="J2082" t="s">
        <v>6170</v>
      </c>
      <c r="K2082">
        <v>138</v>
      </c>
      <c r="L2082" t="s">
        <v>23</v>
      </c>
      <c r="M2082" t="s">
        <v>24</v>
      </c>
      <c r="N2082" t="s">
        <v>25</v>
      </c>
      <c r="O2082">
        <v>20000000</v>
      </c>
      <c r="P2082">
        <v>2004</v>
      </c>
      <c r="Q2082">
        <v>5.8</v>
      </c>
    </row>
    <row r="2083" spans="1:17" customFormat="1" hidden="1" x14ac:dyDescent="0.3">
      <c r="A2083" t="s">
        <v>3652</v>
      </c>
      <c r="B2083">
        <v>350</v>
      </c>
      <c r="C2083">
        <v>122</v>
      </c>
      <c r="D2083" t="s">
        <v>731</v>
      </c>
      <c r="E2083">
        <v>191449475</v>
      </c>
      <c r="F2083" t="s">
        <v>456</v>
      </c>
      <c r="G2083" t="s">
        <v>377</v>
      </c>
      <c r="H2083" t="s">
        <v>4197</v>
      </c>
      <c r="I2083">
        <v>348010</v>
      </c>
      <c r="J2083" t="s">
        <v>1562</v>
      </c>
      <c r="K2083">
        <v>1535</v>
      </c>
      <c r="L2083" t="s">
        <v>23</v>
      </c>
      <c r="M2083" t="s">
        <v>24</v>
      </c>
      <c r="N2083" t="s">
        <v>25</v>
      </c>
      <c r="O2083">
        <v>37000000</v>
      </c>
      <c r="P2083">
        <v>2008</v>
      </c>
      <c r="Q2083">
        <v>5.2</v>
      </c>
    </row>
    <row r="2084" spans="1:17" customFormat="1" hidden="1" x14ac:dyDescent="0.3">
      <c r="A2084" t="s">
        <v>6171</v>
      </c>
      <c r="B2084">
        <v>81</v>
      </c>
      <c r="C2084">
        <v>101</v>
      </c>
      <c r="D2084" t="s">
        <v>3316</v>
      </c>
      <c r="E2084">
        <v>15408822</v>
      </c>
      <c r="F2084" t="s">
        <v>1073</v>
      </c>
      <c r="G2084" t="s">
        <v>3049</v>
      </c>
      <c r="H2084" t="s">
        <v>6172</v>
      </c>
      <c r="I2084">
        <v>14147</v>
      </c>
      <c r="J2084" t="s">
        <v>4055</v>
      </c>
      <c r="K2084">
        <v>92</v>
      </c>
      <c r="L2084" t="s">
        <v>23</v>
      </c>
      <c r="M2084" t="s">
        <v>24</v>
      </c>
      <c r="N2084" t="s">
        <v>25</v>
      </c>
      <c r="O2084">
        <v>20000000</v>
      </c>
      <c r="P2084">
        <v>2003</v>
      </c>
      <c r="Q2084">
        <v>5.6</v>
      </c>
    </row>
    <row r="2085" spans="1:17" customFormat="1" hidden="1" x14ac:dyDescent="0.3">
      <c r="A2085" t="s">
        <v>6173</v>
      </c>
      <c r="B2085">
        <v>81</v>
      </c>
      <c r="C2085">
        <v>98</v>
      </c>
      <c r="D2085" t="s">
        <v>6174</v>
      </c>
      <c r="E2085">
        <v>15464026</v>
      </c>
      <c r="F2085" t="s">
        <v>1073</v>
      </c>
      <c r="G2085" t="s">
        <v>3349</v>
      </c>
      <c r="H2085" t="s">
        <v>6175</v>
      </c>
      <c r="I2085">
        <v>23076</v>
      </c>
      <c r="J2085" t="s">
        <v>6176</v>
      </c>
      <c r="K2085">
        <v>158</v>
      </c>
      <c r="L2085" t="s">
        <v>23</v>
      </c>
      <c r="M2085" t="s">
        <v>24</v>
      </c>
      <c r="N2085" t="s">
        <v>25</v>
      </c>
      <c r="O2085">
        <v>20000000</v>
      </c>
      <c r="P2085">
        <v>2000</v>
      </c>
      <c r="Q2085">
        <v>5.3</v>
      </c>
    </row>
    <row r="2086" spans="1:17" customFormat="1" hidden="1" x14ac:dyDescent="0.3">
      <c r="A2086" t="s">
        <v>6177</v>
      </c>
      <c r="B2086">
        <v>27</v>
      </c>
      <c r="C2086">
        <v>225</v>
      </c>
      <c r="D2086" t="s">
        <v>6178</v>
      </c>
      <c r="E2086">
        <v>8000000</v>
      </c>
      <c r="F2086" t="s">
        <v>3534</v>
      </c>
      <c r="G2086" t="s">
        <v>2025</v>
      </c>
      <c r="H2086" t="s">
        <v>6179</v>
      </c>
      <c r="I2086">
        <v>6484</v>
      </c>
      <c r="J2086" t="s">
        <v>3497</v>
      </c>
      <c r="K2086">
        <v>100</v>
      </c>
      <c r="L2086" t="s">
        <v>23</v>
      </c>
      <c r="M2086" t="s">
        <v>24</v>
      </c>
      <c r="N2086" t="s">
        <v>190</v>
      </c>
      <c r="O2086">
        <v>20000000</v>
      </c>
      <c r="P2086">
        <v>1965</v>
      </c>
      <c r="Q2086">
        <v>6.6</v>
      </c>
    </row>
    <row r="2087" spans="1:17" customFormat="1" hidden="1" x14ac:dyDescent="0.3">
      <c r="A2087" t="s">
        <v>4832</v>
      </c>
      <c r="B2087">
        <v>111</v>
      </c>
      <c r="C2087">
        <v>88</v>
      </c>
      <c r="D2087" t="s">
        <v>3015</v>
      </c>
      <c r="E2087">
        <v>14174654</v>
      </c>
      <c r="F2087" t="s">
        <v>1068</v>
      </c>
      <c r="G2087" t="s">
        <v>1653</v>
      </c>
      <c r="H2087" t="s">
        <v>6182</v>
      </c>
      <c r="I2087">
        <v>74945</v>
      </c>
      <c r="J2087" t="s">
        <v>347</v>
      </c>
      <c r="K2087">
        <v>359</v>
      </c>
      <c r="L2087" t="s">
        <v>23</v>
      </c>
      <c r="M2087" t="s">
        <v>24</v>
      </c>
      <c r="N2087" t="s">
        <v>25</v>
      </c>
      <c r="O2087">
        <v>25000000</v>
      </c>
      <c r="P2087">
        <v>2008</v>
      </c>
      <c r="Q2087">
        <v>1.9</v>
      </c>
    </row>
    <row r="2088" spans="1:17" customFormat="1" hidden="1" x14ac:dyDescent="0.3">
      <c r="A2088" t="s">
        <v>3827</v>
      </c>
      <c r="B2088">
        <v>107</v>
      </c>
      <c r="C2088">
        <v>88</v>
      </c>
      <c r="D2088" t="s">
        <v>2448</v>
      </c>
      <c r="E2088">
        <v>15988876</v>
      </c>
      <c r="F2088" t="s">
        <v>229</v>
      </c>
      <c r="G2088" t="s">
        <v>3791</v>
      </c>
      <c r="H2088" t="s">
        <v>6183</v>
      </c>
      <c r="I2088">
        <v>26236</v>
      </c>
      <c r="J2088" t="s">
        <v>6184</v>
      </c>
      <c r="K2088">
        <v>110</v>
      </c>
      <c r="L2088" t="s">
        <v>23</v>
      </c>
      <c r="M2088" t="s">
        <v>24</v>
      </c>
      <c r="N2088" t="s">
        <v>25</v>
      </c>
      <c r="O2088">
        <v>27000000</v>
      </c>
      <c r="P2088">
        <v>2009</v>
      </c>
      <c r="Q2088">
        <v>5.7</v>
      </c>
    </row>
    <row r="2089" spans="1:17" customFormat="1" hidden="1" x14ac:dyDescent="0.3">
      <c r="A2089" t="s">
        <v>1565</v>
      </c>
      <c r="B2089">
        <v>34</v>
      </c>
      <c r="C2089">
        <v>94</v>
      </c>
      <c r="D2089" t="s">
        <v>2921</v>
      </c>
      <c r="E2089">
        <v>13801755</v>
      </c>
      <c r="F2089" t="s">
        <v>286</v>
      </c>
      <c r="G2089" t="s">
        <v>371</v>
      </c>
      <c r="H2089" t="s">
        <v>6185</v>
      </c>
      <c r="I2089">
        <v>23928</v>
      </c>
      <c r="J2089" t="s">
        <v>6186</v>
      </c>
      <c r="K2089">
        <v>100</v>
      </c>
      <c r="L2089" t="s">
        <v>23</v>
      </c>
      <c r="M2089" t="s">
        <v>24</v>
      </c>
      <c r="N2089" t="s">
        <v>64</v>
      </c>
      <c r="O2089">
        <v>20000000</v>
      </c>
      <c r="P2089">
        <v>1997</v>
      </c>
      <c r="Q2089">
        <v>6.6</v>
      </c>
    </row>
    <row r="2090" spans="1:17" customFormat="1" hidden="1" x14ac:dyDescent="0.3">
      <c r="A2090" t="s">
        <v>6187</v>
      </c>
      <c r="B2090">
        <v>151</v>
      </c>
      <c r="C2090">
        <v>117</v>
      </c>
      <c r="D2090" t="s">
        <v>5473</v>
      </c>
      <c r="E2090">
        <v>13987482</v>
      </c>
      <c r="F2090" t="s">
        <v>1073</v>
      </c>
      <c r="G2090" t="s">
        <v>153</v>
      </c>
      <c r="H2090" t="s">
        <v>6188</v>
      </c>
      <c r="I2090">
        <v>58957</v>
      </c>
      <c r="J2090" t="s">
        <v>644</v>
      </c>
      <c r="K2090">
        <v>91</v>
      </c>
      <c r="L2090" t="s">
        <v>23</v>
      </c>
      <c r="M2090" t="s">
        <v>24</v>
      </c>
      <c r="N2090" t="s">
        <v>393</v>
      </c>
      <c r="O2090">
        <v>20000000</v>
      </c>
      <c r="P2090">
        <v>2011</v>
      </c>
      <c r="Q2090">
        <v>6</v>
      </c>
    </row>
    <row r="2091" spans="1:17" customFormat="1" hidden="1" x14ac:dyDescent="0.3">
      <c r="A2091" t="s">
        <v>6189</v>
      </c>
      <c r="B2091">
        <v>289</v>
      </c>
      <c r="C2091">
        <v>95</v>
      </c>
      <c r="D2091" t="s">
        <v>2414</v>
      </c>
      <c r="E2091">
        <v>14291570</v>
      </c>
      <c r="F2091" t="s">
        <v>156</v>
      </c>
      <c r="G2091" t="s">
        <v>1799</v>
      </c>
      <c r="H2091" t="s">
        <v>6190</v>
      </c>
      <c r="I2091">
        <v>82082</v>
      </c>
      <c r="J2091" t="s">
        <v>6191</v>
      </c>
      <c r="K2091">
        <v>236</v>
      </c>
      <c r="L2091" t="s">
        <v>23</v>
      </c>
      <c r="M2091" t="s">
        <v>943</v>
      </c>
      <c r="N2091" t="s">
        <v>25</v>
      </c>
      <c r="O2091">
        <v>20000000</v>
      </c>
      <c r="P2091">
        <v>2012</v>
      </c>
      <c r="Q2091">
        <v>6.1</v>
      </c>
    </row>
    <row r="2092" spans="1:17" customFormat="1" hidden="1" x14ac:dyDescent="0.3">
      <c r="A2092" t="s">
        <v>1940</v>
      </c>
      <c r="B2092">
        <v>76</v>
      </c>
      <c r="C2092">
        <v>99</v>
      </c>
      <c r="D2092" t="s">
        <v>2683</v>
      </c>
      <c r="E2092">
        <v>12181484</v>
      </c>
      <c r="F2092" t="s">
        <v>1068</v>
      </c>
      <c r="G2092" t="s">
        <v>325</v>
      </c>
      <c r="H2092" t="s">
        <v>6192</v>
      </c>
      <c r="I2092">
        <v>26390</v>
      </c>
      <c r="J2092" t="s">
        <v>6193</v>
      </c>
      <c r="K2092">
        <v>176</v>
      </c>
      <c r="L2092" t="s">
        <v>23</v>
      </c>
      <c r="M2092" t="s">
        <v>24</v>
      </c>
      <c r="N2092" t="s">
        <v>25</v>
      </c>
      <c r="O2092">
        <v>40000000</v>
      </c>
      <c r="P2092">
        <v>2004</v>
      </c>
      <c r="Q2092">
        <v>4.8</v>
      </c>
    </row>
    <row r="2093" spans="1:17" customFormat="1" hidden="1" x14ac:dyDescent="0.3">
      <c r="A2093" t="s">
        <v>2762</v>
      </c>
      <c r="B2093">
        <v>150</v>
      </c>
      <c r="C2093">
        <v>96</v>
      </c>
      <c r="D2093" t="s">
        <v>260</v>
      </c>
      <c r="E2093">
        <v>13630226</v>
      </c>
      <c r="F2093" t="s">
        <v>908</v>
      </c>
      <c r="G2093" t="s">
        <v>230</v>
      </c>
      <c r="H2093" t="s">
        <v>6194</v>
      </c>
      <c r="I2093">
        <v>112516</v>
      </c>
      <c r="J2093" t="s">
        <v>2827</v>
      </c>
      <c r="K2093">
        <v>223</v>
      </c>
      <c r="L2093" t="s">
        <v>23</v>
      </c>
      <c r="M2093" t="s">
        <v>24</v>
      </c>
      <c r="N2093" t="s">
        <v>393</v>
      </c>
      <c r="O2093">
        <v>20000000</v>
      </c>
      <c r="P2093">
        <v>2009</v>
      </c>
      <c r="Q2093">
        <v>6.2</v>
      </c>
    </row>
    <row r="2094" spans="1:17" customFormat="1" hidden="1" x14ac:dyDescent="0.3">
      <c r="A2094" t="s">
        <v>2457</v>
      </c>
      <c r="B2094">
        <v>67</v>
      </c>
      <c r="C2094">
        <v>98</v>
      </c>
      <c r="D2094" t="s">
        <v>1057</v>
      </c>
      <c r="E2094">
        <v>13383737</v>
      </c>
      <c r="F2094" t="s">
        <v>667</v>
      </c>
      <c r="G2094" t="s">
        <v>270</v>
      </c>
      <c r="H2094" t="s">
        <v>6195</v>
      </c>
      <c r="I2094">
        <v>29385</v>
      </c>
      <c r="J2094" t="s">
        <v>2568</v>
      </c>
      <c r="K2094">
        <v>86</v>
      </c>
      <c r="L2094" t="s">
        <v>23</v>
      </c>
      <c r="M2094" t="s">
        <v>24</v>
      </c>
      <c r="N2094" t="s">
        <v>393</v>
      </c>
      <c r="O2094">
        <v>20000000</v>
      </c>
      <c r="P2094">
        <v>1994</v>
      </c>
      <c r="Q2094">
        <v>7.5</v>
      </c>
    </row>
    <row r="2095" spans="1:17" customFormat="1" hidden="1" x14ac:dyDescent="0.3">
      <c r="A2095" t="s">
        <v>6196</v>
      </c>
      <c r="B2095">
        <v>36</v>
      </c>
      <c r="C2095">
        <v>123</v>
      </c>
      <c r="D2095" t="s">
        <v>6197</v>
      </c>
      <c r="E2095">
        <v>13391174</v>
      </c>
      <c r="F2095" t="s">
        <v>3534</v>
      </c>
      <c r="G2095" t="s">
        <v>6198</v>
      </c>
      <c r="H2095" t="s">
        <v>6199</v>
      </c>
      <c r="I2095">
        <v>5796</v>
      </c>
      <c r="J2095" t="s">
        <v>6200</v>
      </c>
      <c r="K2095">
        <v>177</v>
      </c>
      <c r="L2095" t="s">
        <v>23</v>
      </c>
      <c r="M2095" t="s">
        <v>24</v>
      </c>
      <c r="N2095" t="s">
        <v>64</v>
      </c>
      <c r="O2095">
        <v>20000000</v>
      </c>
      <c r="P2095">
        <v>2006</v>
      </c>
      <c r="Q2095">
        <v>6.3</v>
      </c>
    </row>
    <row r="2096" spans="1:17" customFormat="1" hidden="1" x14ac:dyDescent="0.3">
      <c r="A2096" t="s">
        <v>784</v>
      </c>
      <c r="B2096">
        <v>149</v>
      </c>
      <c r="C2096">
        <v>101</v>
      </c>
      <c r="D2096" t="s">
        <v>287</v>
      </c>
      <c r="E2096">
        <v>12987647</v>
      </c>
      <c r="F2096" t="s">
        <v>6201</v>
      </c>
      <c r="G2096" t="s">
        <v>338</v>
      </c>
      <c r="H2096" t="s">
        <v>6202</v>
      </c>
      <c r="I2096">
        <v>24019</v>
      </c>
      <c r="J2096" t="s">
        <v>4619</v>
      </c>
      <c r="K2096">
        <v>199</v>
      </c>
      <c r="L2096" t="s">
        <v>23</v>
      </c>
      <c r="M2096" t="s">
        <v>38</v>
      </c>
      <c r="N2096" t="s">
        <v>393</v>
      </c>
      <c r="O2096">
        <v>30000000</v>
      </c>
      <c r="P2096">
        <v>2002</v>
      </c>
      <c r="Q2096">
        <v>7.1</v>
      </c>
    </row>
    <row r="2097" spans="1:17" customFormat="1" hidden="1" x14ac:dyDescent="0.3">
      <c r="A2097" t="s">
        <v>26</v>
      </c>
      <c r="B2097">
        <v>156</v>
      </c>
      <c r="C2097">
        <v>102</v>
      </c>
      <c r="D2097" t="s">
        <v>4667</v>
      </c>
      <c r="E2097">
        <v>12469811</v>
      </c>
      <c r="F2097" t="s">
        <v>1608</v>
      </c>
      <c r="G2097" t="s">
        <v>468</v>
      </c>
      <c r="H2097" t="s">
        <v>6203</v>
      </c>
      <c r="I2097">
        <v>69172</v>
      </c>
      <c r="J2097" t="s">
        <v>1111</v>
      </c>
      <c r="K2097">
        <v>316</v>
      </c>
      <c r="L2097" t="s">
        <v>23</v>
      </c>
      <c r="M2097" t="s">
        <v>24</v>
      </c>
      <c r="N2097" t="s">
        <v>393</v>
      </c>
      <c r="O2097">
        <v>22000000</v>
      </c>
      <c r="P2097">
        <v>2005</v>
      </c>
      <c r="Q2097">
        <v>6.6</v>
      </c>
    </row>
    <row r="2098" spans="1:17" customFormat="1" hidden="1" x14ac:dyDescent="0.3">
      <c r="A2098" t="s">
        <v>2661</v>
      </c>
      <c r="B2098">
        <v>64</v>
      </c>
      <c r="C2098">
        <v>94</v>
      </c>
      <c r="D2098" t="s">
        <v>22</v>
      </c>
      <c r="E2098">
        <v>12398628</v>
      </c>
      <c r="F2098" t="s">
        <v>6204</v>
      </c>
      <c r="G2098" t="s">
        <v>3657</v>
      </c>
      <c r="H2098" t="s">
        <v>6205</v>
      </c>
      <c r="I2098">
        <v>21542</v>
      </c>
      <c r="J2098" t="s">
        <v>2943</v>
      </c>
      <c r="K2098">
        <v>88</v>
      </c>
      <c r="L2098" t="s">
        <v>23</v>
      </c>
      <c r="M2098" t="s">
        <v>24</v>
      </c>
      <c r="N2098" t="s">
        <v>393</v>
      </c>
      <c r="O2098">
        <v>20000000</v>
      </c>
      <c r="P2098">
        <v>2002</v>
      </c>
      <c r="Q2098">
        <v>6.1</v>
      </c>
    </row>
    <row r="2099" spans="1:17" customFormat="1" hidden="1" x14ac:dyDescent="0.3">
      <c r="A2099" t="s">
        <v>2690</v>
      </c>
      <c r="B2099">
        <v>210</v>
      </c>
      <c r="C2099">
        <v>102</v>
      </c>
      <c r="D2099" t="s">
        <v>6206</v>
      </c>
      <c r="E2099">
        <v>13214030</v>
      </c>
      <c r="F2099" t="s">
        <v>1586</v>
      </c>
      <c r="G2099" t="s">
        <v>608</v>
      </c>
      <c r="H2099" t="s">
        <v>6207</v>
      </c>
      <c r="I2099">
        <v>60516</v>
      </c>
      <c r="J2099" t="s">
        <v>6208</v>
      </c>
      <c r="K2099">
        <v>147</v>
      </c>
      <c r="L2099" t="s">
        <v>23</v>
      </c>
      <c r="M2099" t="s">
        <v>24</v>
      </c>
      <c r="N2099" t="s">
        <v>25</v>
      </c>
      <c r="O2099">
        <v>20000000</v>
      </c>
      <c r="P2099">
        <v>2008</v>
      </c>
      <c r="Q2099">
        <v>6.7</v>
      </c>
    </row>
    <row r="2100" spans="1:17" customFormat="1" hidden="1" x14ac:dyDescent="0.3">
      <c r="A2100" t="s">
        <v>1322</v>
      </c>
      <c r="B2100">
        <v>113</v>
      </c>
      <c r="C2100">
        <v>108</v>
      </c>
      <c r="D2100" t="s">
        <v>2776</v>
      </c>
      <c r="E2100">
        <v>12232937</v>
      </c>
      <c r="F2100" t="s">
        <v>229</v>
      </c>
      <c r="G2100" t="s">
        <v>6209</v>
      </c>
      <c r="H2100" t="s">
        <v>6210</v>
      </c>
      <c r="I2100">
        <v>22823</v>
      </c>
      <c r="J2100" t="s">
        <v>6211</v>
      </c>
      <c r="K2100">
        <v>113</v>
      </c>
      <c r="L2100" t="s">
        <v>23</v>
      </c>
      <c r="M2100" t="s">
        <v>24</v>
      </c>
      <c r="N2100" t="s">
        <v>25</v>
      </c>
      <c r="O2100">
        <v>22000000</v>
      </c>
      <c r="P2100">
        <v>2009</v>
      </c>
      <c r="Q2100">
        <v>5.6</v>
      </c>
    </row>
    <row r="2101" spans="1:17" customFormat="1" hidden="1" x14ac:dyDescent="0.3">
      <c r="A2101" t="s">
        <v>386</v>
      </c>
      <c r="B2101">
        <v>390</v>
      </c>
      <c r="C2101">
        <v>116</v>
      </c>
      <c r="D2101" t="s">
        <v>2718</v>
      </c>
      <c r="E2101">
        <v>12134420</v>
      </c>
      <c r="F2101" t="s">
        <v>3556</v>
      </c>
      <c r="G2101" t="s">
        <v>331</v>
      </c>
      <c r="H2101" t="s">
        <v>6212</v>
      </c>
      <c r="I2101">
        <v>92237</v>
      </c>
      <c r="J2101" t="s">
        <v>389</v>
      </c>
      <c r="K2101">
        <v>366</v>
      </c>
      <c r="L2101" t="s">
        <v>23</v>
      </c>
      <c r="M2101" t="s">
        <v>38</v>
      </c>
      <c r="N2101" t="s">
        <v>393</v>
      </c>
      <c r="O2101">
        <v>20000000</v>
      </c>
      <c r="P2101">
        <v>2010</v>
      </c>
      <c r="Q2101">
        <v>7.2</v>
      </c>
    </row>
    <row r="2102" spans="1:17" customFormat="1" hidden="1" x14ac:dyDescent="0.3">
      <c r="A2102" t="s">
        <v>6213</v>
      </c>
      <c r="B2102">
        <v>5</v>
      </c>
      <c r="C2102">
        <v>93</v>
      </c>
      <c r="D2102" t="s">
        <v>6214</v>
      </c>
      <c r="E2102">
        <v>11784000</v>
      </c>
      <c r="F2102" t="s">
        <v>5127</v>
      </c>
      <c r="G2102" t="s">
        <v>2125</v>
      </c>
      <c r="H2102" t="s">
        <v>6215</v>
      </c>
      <c r="I2102">
        <v>6701</v>
      </c>
      <c r="J2102" t="s">
        <v>6216</v>
      </c>
      <c r="K2102">
        <v>26</v>
      </c>
      <c r="L2102" t="s">
        <v>23</v>
      </c>
      <c r="M2102" t="s">
        <v>24</v>
      </c>
      <c r="N2102" t="s">
        <v>64</v>
      </c>
      <c r="O2102">
        <v>20000000</v>
      </c>
      <c r="P2102">
        <v>1994</v>
      </c>
      <c r="Q2102">
        <v>4.3</v>
      </c>
    </row>
    <row r="2103" spans="1:17" customFormat="1" hidden="1" x14ac:dyDescent="0.3">
      <c r="A2103" t="s">
        <v>999</v>
      </c>
      <c r="B2103">
        <v>248</v>
      </c>
      <c r="C2103">
        <v>102</v>
      </c>
      <c r="D2103" t="s">
        <v>1808</v>
      </c>
      <c r="E2103">
        <v>11169531</v>
      </c>
      <c r="F2103" t="s">
        <v>1068</v>
      </c>
      <c r="G2103" t="s">
        <v>4252</v>
      </c>
      <c r="H2103" t="s">
        <v>6217</v>
      </c>
      <c r="I2103">
        <v>79855</v>
      </c>
      <c r="J2103" t="s">
        <v>6218</v>
      </c>
      <c r="K2103">
        <v>235</v>
      </c>
      <c r="L2103" t="s">
        <v>23</v>
      </c>
      <c r="M2103" t="s">
        <v>38</v>
      </c>
      <c r="N2103" t="s">
        <v>25</v>
      </c>
      <c r="O2103">
        <v>20000000</v>
      </c>
      <c r="P2103">
        <v>2008</v>
      </c>
      <c r="Q2103">
        <v>6.4</v>
      </c>
    </row>
    <row r="2104" spans="1:17" customFormat="1" hidden="1" x14ac:dyDescent="0.3">
      <c r="A2104" t="s">
        <v>3367</v>
      </c>
      <c r="B2104">
        <v>137</v>
      </c>
      <c r="C2104">
        <v>103</v>
      </c>
      <c r="D2104" t="s">
        <v>6219</v>
      </c>
      <c r="E2104">
        <v>11034436</v>
      </c>
      <c r="F2104" t="s">
        <v>6220</v>
      </c>
      <c r="G2104" t="s">
        <v>1528</v>
      </c>
      <c r="H2104" t="s">
        <v>6221</v>
      </c>
      <c r="I2104">
        <v>13505</v>
      </c>
      <c r="J2104" t="s">
        <v>6222</v>
      </c>
      <c r="K2104">
        <v>180</v>
      </c>
      <c r="L2104" t="s">
        <v>23</v>
      </c>
      <c r="M2104" t="s">
        <v>38</v>
      </c>
      <c r="N2104" t="s">
        <v>393</v>
      </c>
      <c r="O2104">
        <v>20000000</v>
      </c>
      <c r="P2104">
        <v>2005</v>
      </c>
      <c r="Q2104">
        <v>7.1</v>
      </c>
    </row>
    <row r="2105" spans="1:17" customFormat="1" hidden="1" x14ac:dyDescent="0.3">
      <c r="A2105" t="s">
        <v>5604</v>
      </c>
      <c r="B2105">
        <v>214</v>
      </c>
      <c r="C2105">
        <v>115</v>
      </c>
      <c r="D2105" t="s">
        <v>2937</v>
      </c>
      <c r="E2105">
        <v>12626905</v>
      </c>
      <c r="F2105" t="s">
        <v>314</v>
      </c>
      <c r="G2105" t="s">
        <v>146</v>
      </c>
      <c r="H2105" t="s">
        <v>6223</v>
      </c>
      <c r="I2105">
        <v>32567</v>
      </c>
      <c r="J2105" t="s">
        <v>260</v>
      </c>
      <c r="K2105">
        <v>106</v>
      </c>
      <c r="L2105" t="s">
        <v>23</v>
      </c>
      <c r="M2105" t="s">
        <v>24</v>
      </c>
      <c r="N2105" t="s">
        <v>393</v>
      </c>
      <c r="O2105">
        <v>20000000</v>
      </c>
      <c r="P2105">
        <v>2016</v>
      </c>
      <c r="Q2105">
        <v>6.3</v>
      </c>
    </row>
    <row r="2106" spans="1:17" customFormat="1" hidden="1" x14ac:dyDescent="0.3">
      <c r="A2106" t="s">
        <v>2457</v>
      </c>
      <c r="B2106">
        <v>104</v>
      </c>
      <c r="C2106">
        <v>96</v>
      </c>
      <c r="D2106" t="s">
        <v>6224</v>
      </c>
      <c r="E2106">
        <v>10569071</v>
      </c>
      <c r="F2106" t="s">
        <v>1068</v>
      </c>
      <c r="G2106" t="s">
        <v>2457</v>
      </c>
      <c r="H2106" t="s">
        <v>6225</v>
      </c>
      <c r="I2106">
        <v>35586</v>
      </c>
      <c r="J2106" t="s">
        <v>4613</v>
      </c>
      <c r="K2106">
        <v>131</v>
      </c>
      <c r="L2106" t="s">
        <v>23</v>
      </c>
      <c r="M2106" t="s">
        <v>24</v>
      </c>
      <c r="N2106" t="s">
        <v>393</v>
      </c>
      <c r="O2106">
        <v>20000000</v>
      </c>
      <c r="P2106">
        <v>1997</v>
      </c>
      <c r="Q2106">
        <v>7.4</v>
      </c>
    </row>
    <row r="2107" spans="1:17" customFormat="1" hidden="1" x14ac:dyDescent="0.3">
      <c r="A2107" t="s">
        <v>6226</v>
      </c>
      <c r="B2107">
        <v>81</v>
      </c>
      <c r="C2107">
        <v>98</v>
      </c>
      <c r="D2107" t="s">
        <v>292</v>
      </c>
      <c r="E2107">
        <v>10544143</v>
      </c>
      <c r="F2107" t="s">
        <v>1073</v>
      </c>
      <c r="G2107" t="s">
        <v>3785</v>
      </c>
      <c r="H2107" t="s">
        <v>6227</v>
      </c>
      <c r="I2107">
        <v>16372</v>
      </c>
      <c r="J2107" t="s">
        <v>6228</v>
      </c>
      <c r="K2107">
        <v>121</v>
      </c>
      <c r="L2107" t="s">
        <v>23</v>
      </c>
      <c r="M2107" t="s">
        <v>253</v>
      </c>
      <c r="N2107" t="s">
        <v>25</v>
      </c>
      <c r="O2107">
        <v>20000000</v>
      </c>
      <c r="P2107">
        <v>1999</v>
      </c>
      <c r="Q2107">
        <v>6.1</v>
      </c>
    </row>
    <row r="2108" spans="1:17" customFormat="1" hidden="1" x14ac:dyDescent="0.3">
      <c r="A2108" t="s">
        <v>5487</v>
      </c>
      <c r="B2108">
        <v>175</v>
      </c>
      <c r="C2108">
        <v>101</v>
      </c>
      <c r="D2108" t="s">
        <v>164</v>
      </c>
      <c r="E2108">
        <v>13650738</v>
      </c>
      <c r="F2108" t="s">
        <v>1608</v>
      </c>
      <c r="G2108" t="s">
        <v>442</v>
      </c>
      <c r="H2108" t="s">
        <v>6229</v>
      </c>
      <c r="I2108">
        <v>61360</v>
      </c>
      <c r="J2108" t="s">
        <v>6230</v>
      </c>
      <c r="K2108">
        <v>129</v>
      </c>
      <c r="L2108" t="s">
        <v>23</v>
      </c>
      <c r="M2108" t="s">
        <v>24</v>
      </c>
      <c r="N2108" t="s">
        <v>393</v>
      </c>
      <c r="O2108">
        <v>20000000</v>
      </c>
      <c r="P2108">
        <v>2015</v>
      </c>
      <c r="Q2108">
        <v>6.6</v>
      </c>
    </row>
    <row r="2109" spans="1:17" customFormat="1" hidden="1" x14ac:dyDescent="0.3">
      <c r="A2109" t="s">
        <v>3052</v>
      </c>
      <c r="B2109">
        <v>20</v>
      </c>
      <c r="C2109">
        <v>106</v>
      </c>
      <c r="D2109" t="s">
        <v>892</v>
      </c>
      <c r="E2109">
        <v>10555348</v>
      </c>
      <c r="F2109" t="s">
        <v>667</v>
      </c>
      <c r="G2109" t="s">
        <v>1114</v>
      </c>
      <c r="H2109" t="s">
        <v>6231</v>
      </c>
      <c r="I2109">
        <v>17349</v>
      </c>
      <c r="J2109" t="s">
        <v>6232</v>
      </c>
      <c r="K2109">
        <v>42</v>
      </c>
      <c r="L2109" t="s">
        <v>23</v>
      </c>
      <c r="M2109" t="s">
        <v>24</v>
      </c>
      <c r="N2109" t="s">
        <v>25</v>
      </c>
      <c r="O2109">
        <v>20000000</v>
      </c>
      <c r="P2109">
        <v>1989</v>
      </c>
      <c r="Q2109">
        <v>6</v>
      </c>
    </row>
    <row r="2110" spans="1:17" customFormat="1" hidden="1" x14ac:dyDescent="0.3">
      <c r="A2110" t="s">
        <v>2457</v>
      </c>
      <c r="B2110">
        <v>69</v>
      </c>
      <c r="C2110">
        <v>101</v>
      </c>
      <c r="D2110" t="s">
        <v>1448</v>
      </c>
      <c r="E2110">
        <v>9714482</v>
      </c>
      <c r="F2110" t="s">
        <v>6233</v>
      </c>
      <c r="G2110" t="s">
        <v>2311</v>
      </c>
      <c r="H2110" t="s">
        <v>6234</v>
      </c>
      <c r="I2110">
        <v>30083</v>
      </c>
      <c r="J2110" t="s">
        <v>6235</v>
      </c>
      <c r="K2110">
        <v>140</v>
      </c>
      <c r="L2110" t="s">
        <v>23</v>
      </c>
      <c r="M2110" t="s">
        <v>24</v>
      </c>
      <c r="N2110" t="s">
        <v>393</v>
      </c>
      <c r="O2110">
        <v>20000000</v>
      </c>
      <c r="P2110">
        <v>1996</v>
      </c>
      <c r="Q2110">
        <v>6.8</v>
      </c>
    </row>
    <row r="2111" spans="1:17" customFormat="1" hidden="1" x14ac:dyDescent="0.3">
      <c r="A2111" t="s">
        <v>1252</v>
      </c>
      <c r="B2111">
        <v>168</v>
      </c>
      <c r="C2111">
        <v>87</v>
      </c>
      <c r="D2111" t="s">
        <v>245</v>
      </c>
      <c r="E2111">
        <v>8579684</v>
      </c>
      <c r="F2111" t="s">
        <v>1068</v>
      </c>
      <c r="G2111" t="s">
        <v>102</v>
      </c>
      <c r="H2111" t="s">
        <v>5891</v>
      </c>
      <c r="I2111">
        <v>89547</v>
      </c>
      <c r="J2111" t="s">
        <v>3451</v>
      </c>
      <c r="K2111">
        <v>199</v>
      </c>
      <c r="L2111" t="s">
        <v>23</v>
      </c>
      <c r="M2111" t="s">
        <v>24</v>
      </c>
      <c r="N2111" t="s">
        <v>393</v>
      </c>
      <c r="O2111">
        <v>9000000</v>
      </c>
      <c r="P2111">
        <v>2007</v>
      </c>
      <c r="Q2111">
        <v>7.4</v>
      </c>
    </row>
    <row r="2112" spans="1:17" customFormat="1" hidden="1" x14ac:dyDescent="0.3">
      <c r="A2112" t="s">
        <v>227</v>
      </c>
      <c r="B2112">
        <v>166</v>
      </c>
      <c r="C2112">
        <v>111</v>
      </c>
      <c r="D2112" t="s">
        <v>1049</v>
      </c>
      <c r="E2112">
        <v>9525276</v>
      </c>
      <c r="F2112" t="s">
        <v>229</v>
      </c>
      <c r="G2112" t="s">
        <v>2255</v>
      </c>
      <c r="H2112" t="s">
        <v>6236</v>
      </c>
      <c r="I2112">
        <v>60156</v>
      </c>
      <c r="J2112" t="s">
        <v>6237</v>
      </c>
      <c r="K2112">
        <v>299</v>
      </c>
      <c r="L2112" t="s">
        <v>23</v>
      </c>
      <c r="M2112" t="s">
        <v>24</v>
      </c>
      <c r="N2112" t="s">
        <v>393</v>
      </c>
      <c r="O2112">
        <v>20000000</v>
      </c>
      <c r="P2112">
        <v>2007</v>
      </c>
      <c r="Q2112">
        <v>6.8</v>
      </c>
    </row>
    <row r="2113" spans="1:17" customFormat="1" hidden="1" x14ac:dyDescent="0.3">
      <c r="A2113" t="s">
        <v>4174</v>
      </c>
      <c r="B2113">
        <v>160</v>
      </c>
      <c r="C2113">
        <v>99</v>
      </c>
      <c r="D2113" t="s">
        <v>208</v>
      </c>
      <c r="E2113">
        <v>8855646</v>
      </c>
      <c r="F2113" t="s">
        <v>4137</v>
      </c>
      <c r="G2113" t="s">
        <v>1114</v>
      </c>
      <c r="H2113" t="s">
        <v>6238</v>
      </c>
      <c r="I2113">
        <v>49855</v>
      </c>
      <c r="J2113" t="s">
        <v>6239</v>
      </c>
      <c r="K2113">
        <v>117</v>
      </c>
      <c r="L2113" t="s">
        <v>23</v>
      </c>
      <c r="M2113" t="s">
        <v>24</v>
      </c>
      <c r="N2113" t="s">
        <v>25</v>
      </c>
      <c r="O2113">
        <v>21000000</v>
      </c>
      <c r="P2113">
        <v>2009</v>
      </c>
      <c r="Q2113">
        <v>7.2</v>
      </c>
    </row>
    <row r="2114" spans="1:17" customFormat="1" hidden="1" x14ac:dyDescent="0.3">
      <c r="A2114" t="s">
        <v>6240</v>
      </c>
      <c r="B2114">
        <v>32</v>
      </c>
      <c r="C2114">
        <v>88</v>
      </c>
      <c r="D2114" t="s">
        <v>6241</v>
      </c>
      <c r="E2114">
        <v>9109322</v>
      </c>
      <c r="F2114" t="s">
        <v>1677</v>
      </c>
      <c r="G2114" t="s">
        <v>6242</v>
      </c>
      <c r="H2114" t="s">
        <v>6243</v>
      </c>
      <c r="I2114">
        <v>25371</v>
      </c>
      <c r="J2114" t="s">
        <v>6244</v>
      </c>
      <c r="K2114">
        <v>129</v>
      </c>
      <c r="L2114" t="s">
        <v>23</v>
      </c>
      <c r="M2114" t="s">
        <v>509</v>
      </c>
      <c r="N2114" t="s">
        <v>64</v>
      </c>
      <c r="O2114">
        <v>20000000</v>
      </c>
      <c r="P2114">
        <v>2004</v>
      </c>
      <c r="Q2114">
        <v>1.9</v>
      </c>
    </row>
    <row r="2115" spans="1:17" customFormat="1" hidden="1" x14ac:dyDescent="0.3">
      <c r="A2115" t="s">
        <v>1675</v>
      </c>
      <c r="B2115">
        <v>72</v>
      </c>
      <c r="C2115">
        <v>83</v>
      </c>
      <c r="D2115" t="s">
        <v>6245</v>
      </c>
      <c r="E2115">
        <v>8326035</v>
      </c>
      <c r="F2115" t="s">
        <v>1118</v>
      </c>
      <c r="G2115" t="s">
        <v>832</v>
      </c>
      <c r="H2115" t="s">
        <v>6246</v>
      </c>
      <c r="I2115">
        <v>21933</v>
      </c>
      <c r="J2115" t="s">
        <v>6247</v>
      </c>
      <c r="K2115">
        <v>76</v>
      </c>
      <c r="L2115" t="s">
        <v>23</v>
      </c>
      <c r="M2115" t="s">
        <v>509</v>
      </c>
      <c r="N2115" t="s">
        <v>25</v>
      </c>
      <c r="O2115">
        <v>33000000</v>
      </c>
      <c r="P2115">
        <v>2005</v>
      </c>
      <c r="Q2115">
        <v>5.5</v>
      </c>
    </row>
    <row r="2116" spans="1:17" customFormat="1" hidden="1" x14ac:dyDescent="0.3">
      <c r="A2116" t="s">
        <v>1675</v>
      </c>
      <c r="B2116">
        <v>53</v>
      </c>
      <c r="C2116">
        <v>91</v>
      </c>
      <c r="D2116" t="s">
        <v>649</v>
      </c>
      <c r="E2116">
        <v>8104069</v>
      </c>
      <c r="F2116" t="s">
        <v>1118</v>
      </c>
      <c r="G2116" t="s">
        <v>484</v>
      </c>
      <c r="H2116" t="s">
        <v>6248</v>
      </c>
      <c r="I2116">
        <v>9785</v>
      </c>
      <c r="J2116" t="s">
        <v>534</v>
      </c>
      <c r="K2116">
        <v>26</v>
      </c>
      <c r="L2116" t="s">
        <v>23</v>
      </c>
      <c r="M2116" t="s">
        <v>24</v>
      </c>
      <c r="N2116" t="s">
        <v>25</v>
      </c>
      <c r="O2116">
        <v>20000000</v>
      </c>
      <c r="P2116">
        <v>2007</v>
      </c>
      <c r="Q2116">
        <v>4.5</v>
      </c>
    </row>
    <row r="2117" spans="1:17" customFormat="1" hidden="1" x14ac:dyDescent="0.3">
      <c r="A2117" t="s">
        <v>2254</v>
      </c>
      <c r="B2117">
        <v>76</v>
      </c>
      <c r="C2117">
        <v>108</v>
      </c>
      <c r="D2117" t="s">
        <v>6249</v>
      </c>
      <c r="E2117">
        <v>8054280</v>
      </c>
      <c r="F2117" t="s">
        <v>1922</v>
      </c>
      <c r="G2117" t="s">
        <v>3666</v>
      </c>
      <c r="H2117" t="s">
        <v>6250</v>
      </c>
      <c r="I2117">
        <v>6838</v>
      </c>
      <c r="J2117" t="s">
        <v>2997</v>
      </c>
      <c r="K2117">
        <v>117</v>
      </c>
      <c r="L2117" t="s">
        <v>23</v>
      </c>
      <c r="M2117" t="s">
        <v>24</v>
      </c>
      <c r="N2117" t="s">
        <v>25</v>
      </c>
      <c r="O2117">
        <v>20000000</v>
      </c>
      <c r="P2117">
        <v>2004</v>
      </c>
      <c r="Q2117">
        <v>6.3</v>
      </c>
    </row>
    <row r="2118" spans="1:17" customFormat="1" hidden="1" x14ac:dyDescent="0.3">
      <c r="A2118" t="s">
        <v>4158</v>
      </c>
      <c r="B2118">
        <v>401</v>
      </c>
      <c r="C2118">
        <v>148</v>
      </c>
      <c r="D2118" t="s">
        <v>6251</v>
      </c>
      <c r="E2118">
        <v>8093318</v>
      </c>
      <c r="F2118" t="s">
        <v>6252</v>
      </c>
      <c r="G2118" t="s">
        <v>6253</v>
      </c>
      <c r="H2118" t="s">
        <v>6254</v>
      </c>
      <c r="I2118">
        <v>61935</v>
      </c>
      <c r="J2118" t="s">
        <v>6255</v>
      </c>
      <c r="K2118">
        <v>242</v>
      </c>
      <c r="L2118" t="s">
        <v>23</v>
      </c>
      <c r="M2118" t="s">
        <v>24</v>
      </c>
      <c r="N2118" t="s">
        <v>393</v>
      </c>
      <c r="O2118">
        <v>20000000</v>
      </c>
      <c r="P2118">
        <v>2014</v>
      </c>
      <c r="Q2118">
        <v>6.7</v>
      </c>
    </row>
    <row r="2119" spans="1:17" customFormat="1" hidden="1" x14ac:dyDescent="0.3">
      <c r="A2119" t="s">
        <v>6256</v>
      </c>
      <c r="B2119">
        <v>31</v>
      </c>
      <c r="C2119">
        <v>77</v>
      </c>
      <c r="D2119" t="s">
        <v>2963</v>
      </c>
      <c r="E2119">
        <v>7382993</v>
      </c>
      <c r="F2119" t="s">
        <v>186</v>
      </c>
      <c r="G2119" t="s">
        <v>3899</v>
      </c>
      <c r="H2119" t="s">
        <v>6257</v>
      </c>
      <c r="I2119">
        <v>3851</v>
      </c>
      <c r="J2119" t="s">
        <v>3030</v>
      </c>
      <c r="K2119">
        <v>114</v>
      </c>
      <c r="L2119" t="s">
        <v>23</v>
      </c>
      <c r="M2119" t="s">
        <v>24</v>
      </c>
      <c r="N2119" t="s">
        <v>190</v>
      </c>
      <c r="O2119">
        <v>20000000</v>
      </c>
      <c r="P2119">
        <v>2006</v>
      </c>
      <c r="Q2119">
        <v>2.8</v>
      </c>
    </row>
    <row r="2120" spans="1:17" customFormat="1" hidden="1" x14ac:dyDescent="0.3">
      <c r="A2120" t="s">
        <v>6258</v>
      </c>
      <c r="B2120">
        <v>65</v>
      </c>
      <c r="C2120">
        <v>110</v>
      </c>
      <c r="D2120" t="s">
        <v>6259</v>
      </c>
      <c r="E2120">
        <v>8888355</v>
      </c>
      <c r="F2120" t="s">
        <v>3681</v>
      </c>
      <c r="G2120" t="s">
        <v>6260</v>
      </c>
      <c r="H2120" t="s">
        <v>6261</v>
      </c>
      <c r="I2120">
        <v>7894</v>
      </c>
      <c r="J2120" t="s">
        <v>3541</v>
      </c>
      <c r="K2120">
        <v>25</v>
      </c>
      <c r="L2120" t="s">
        <v>23</v>
      </c>
      <c r="M2120" t="s">
        <v>24</v>
      </c>
      <c r="N2120" t="s">
        <v>25</v>
      </c>
      <c r="O2120">
        <v>20000000</v>
      </c>
      <c r="P2120">
        <v>2013</v>
      </c>
      <c r="Q2120">
        <v>5</v>
      </c>
    </row>
    <row r="2121" spans="1:17" customFormat="1" hidden="1" x14ac:dyDescent="0.3">
      <c r="A2121" t="s">
        <v>3397</v>
      </c>
      <c r="B2121">
        <v>45</v>
      </c>
      <c r="C2121">
        <v>83</v>
      </c>
      <c r="D2121" t="s">
        <v>6263</v>
      </c>
      <c r="E2121">
        <v>7001720</v>
      </c>
      <c r="F2121" t="s">
        <v>1753</v>
      </c>
      <c r="G2121" t="s">
        <v>6264</v>
      </c>
      <c r="H2121" t="s">
        <v>6265</v>
      </c>
      <c r="I2121">
        <v>8560</v>
      </c>
      <c r="J2121" t="s">
        <v>6266</v>
      </c>
      <c r="K2121">
        <v>205</v>
      </c>
      <c r="L2121" t="s">
        <v>23</v>
      </c>
      <c r="M2121" t="s">
        <v>24</v>
      </c>
      <c r="N2121" t="s">
        <v>25</v>
      </c>
      <c r="O2121">
        <v>12000000</v>
      </c>
      <c r="P2121">
        <v>2008</v>
      </c>
      <c r="Q2121">
        <v>4.3</v>
      </c>
    </row>
    <row r="2122" spans="1:17" customFormat="1" hidden="1" x14ac:dyDescent="0.3">
      <c r="A2122" t="s">
        <v>2971</v>
      </c>
      <c r="B2122">
        <v>260</v>
      </c>
      <c r="C2122">
        <v>107</v>
      </c>
      <c r="D2122" t="s">
        <v>3482</v>
      </c>
      <c r="E2122">
        <v>7268659</v>
      </c>
      <c r="F2122" t="s">
        <v>286</v>
      </c>
      <c r="G2122" t="s">
        <v>3510</v>
      </c>
      <c r="H2122" t="s">
        <v>6267</v>
      </c>
      <c r="I2122">
        <v>59248</v>
      </c>
      <c r="J2122" t="s">
        <v>6268</v>
      </c>
      <c r="K2122">
        <v>164</v>
      </c>
      <c r="L2122" t="s">
        <v>23</v>
      </c>
      <c r="M2122" t="s">
        <v>4205</v>
      </c>
      <c r="N2122" t="s">
        <v>393</v>
      </c>
      <c r="O2122">
        <v>20000000</v>
      </c>
      <c r="P2122">
        <v>2013</v>
      </c>
      <c r="Q2122">
        <v>5.6</v>
      </c>
    </row>
    <row r="2123" spans="1:17" customFormat="1" hidden="1" x14ac:dyDescent="0.3">
      <c r="A2123" t="s">
        <v>6269</v>
      </c>
      <c r="B2123">
        <v>129</v>
      </c>
      <c r="C2123">
        <v>100</v>
      </c>
      <c r="D2123" t="s">
        <v>5193</v>
      </c>
      <c r="E2123">
        <v>6852144</v>
      </c>
      <c r="F2123" t="s">
        <v>1971</v>
      </c>
      <c r="G2123" t="s">
        <v>4198</v>
      </c>
      <c r="H2123" t="s">
        <v>6270</v>
      </c>
      <c r="I2123">
        <v>15169</v>
      </c>
      <c r="J2123" t="s">
        <v>6271</v>
      </c>
      <c r="K2123">
        <v>213</v>
      </c>
      <c r="L2123" t="s">
        <v>23</v>
      </c>
      <c r="M2123" t="s">
        <v>183</v>
      </c>
      <c r="N2123" t="s">
        <v>25</v>
      </c>
      <c r="O2123">
        <v>22000000</v>
      </c>
      <c r="P2123">
        <v>2003</v>
      </c>
      <c r="Q2123">
        <v>6.2</v>
      </c>
    </row>
    <row r="2124" spans="1:17" customFormat="1" hidden="1" x14ac:dyDescent="0.3">
      <c r="A2124" t="s">
        <v>5416</v>
      </c>
      <c r="B2124">
        <v>58</v>
      </c>
      <c r="C2124">
        <v>87</v>
      </c>
      <c r="D2124" t="s">
        <v>2776</v>
      </c>
      <c r="E2124">
        <v>6563357</v>
      </c>
      <c r="F2124" t="s">
        <v>2582</v>
      </c>
      <c r="G2124" t="s">
        <v>6272</v>
      </c>
      <c r="H2124" t="s">
        <v>6273</v>
      </c>
      <c r="I2124">
        <v>18571</v>
      </c>
      <c r="J2124" t="s">
        <v>284</v>
      </c>
      <c r="K2124">
        <v>120</v>
      </c>
      <c r="L2124" t="s">
        <v>23</v>
      </c>
      <c r="M2124" t="s">
        <v>24</v>
      </c>
      <c r="N2124" t="s">
        <v>393</v>
      </c>
      <c r="O2124">
        <v>20000000</v>
      </c>
      <c r="P2124">
        <v>2008</v>
      </c>
      <c r="Q2124">
        <v>5.3</v>
      </c>
    </row>
    <row r="2125" spans="1:17" customFormat="1" hidden="1" x14ac:dyDescent="0.3">
      <c r="A2125" t="s">
        <v>6274</v>
      </c>
      <c r="B2125">
        <v>103</v>
      </c>
      <c r="C2125">
        <v>154</v>
      </c>
      <c r="D2125" t="s">
        <v>2135</v>
      </c>
      <c r="E2125">
        <v>6201757</v>
      </c>
      <c r="F2125" t="s">
        <v>6275</v>
      </c>
      <c r="G2125" t="s">
        <v>270</v>
      </c>
      <c r="H2125" t="s">
        <v>6276</v>
      </c>
      <c r="I2125">
        <v>10037</v>
      </c>
      <c r="J2125" t="s">
        <v>6277</v>
      </c>
      <c r="K2125">
        <v>202</v>
      </c>
      <c r="L2125" t="s">
        <v>23</v>
      </c>
      <c r="M2125" t="s">
        <v>38</v>
      </c>
      <c r="N2125" t="s">
        <v>393</v>
      </c>
      <c r="O2125">
        <v>10000000</v>
      </c>
      <c r="P2125">
        <v>1999</v>
      </c>
      <c r="Q2125">
        <v>7.4</v>
      </c>
    </row>
    <row r="2126" spans="1:17" customFormat="1" hidden="1" x14ac:dyDescent="0.3">
      <c r="A2126" t="s">
        <v>3245</v>
      </c>
      <c r="B2126">
        <v>345</v>
      </c>
      <c r="C2126">
        <v>99</v>
      </c>
      <c r="D2126" t="s">
        <v>1769</v>
      </c>
      <c r="E2126">
        <v>5702083</v>
      </c>
      <c r="F2126" t="s">
        <v>2216</v>
      </c>
      <c r="G2126" t="s">
        <v>310</v>
      </c>
      <c r="H2126" t="s">
        <v>6279</v>
      </c>
      <c r="I2126">
        <v>80617</v>
      </c>
      <c r="J2126" t="s">
        <v>2114</v>
      </c>
      <c r="K2126">
        <v>190</v>
      </c>
      <c r="L2126" t="s">
        <v>23</v>
      </c>
      <c r="M2126" t="s">
        <v>38</v>
      </c>
      <c r="N2126" t="s">
        <v>393</v>
      </c>
      <c r="O2126">
        <v>15000000</v>
      </c>
      <c r="P2126">
        <v>2011</v>
      </c>
      <c r="Q2126">
        <v>6.5</v>
      </c>
    </row>
    <row r="2127" spans="1:17" customFormat="1" hidden="1" x14ac:dyDescent="0.3">
      <c r="A2127" t="s">
        <v>5203</v>
      </c>
      <c r="B2127">
        <v>232</v>
      </c>
      <c r="C2127">
        <v>100</v>
      </c>
      <c r="D2127" t="s">
        <v>396</v>
      </c>
      <c r="E2127">
        <v>5480996</v>
      </c>
      <c r="F2127" t="s">
        <v>6280</v>
      </c>
      <c r="G2127" t="s">
        <v>66</v>
      </c>
      <c r="H2127" t="s">
        <v>6281</v>
      </c>
      <c r="I2127">
        <v>89383</v>
      </c>
      <c r="J2127" t="s">
        <v>2151</v>
      </c>
      <c r="K2127">
        <v>293</v>
      </c>
      <c r="L2127" t="s">
        <v>23</v>
      </c>
      <c r="M2127" t="s">
        <v>24</v>
      </c>
      <c r="N2127" t="s">
        <v>393</v>
      </c>
      <c r="O2127">
        <v>8700000</v>
      </c>
      <c r="P2127">
        <v>2006</v>
      </c>
      <c r="Q2127">
        <v>7.1</v>
      </c>
    </row>
    <row r="2128" spans="1:17" customFormat="1" hidden="1" x14ac:dyDescent="0.3">
      <c r="A2128" t="s">
        <v>492</v>
      </c>
      <c r="B2128">
        <v>116</v>
      </c>
      <c r="C2128">
        <v>116</v>
      </c>
      <c r="D2128" t="s">
        <v>2307</v>
      </c>
      <c r="E2128">
        <v>6002756</v>
      </c>
      <c r="F2128" t="s">
        <v>1046</v>
      </c>
      <c r="G2128" t="s">
        <v>433</v>
      </c>
      <c r="H2128" t="s">
        <v>6282</v>
      </c>
      <c r="I2128">
        <v>24997</v>
      </c>
      <c r="J2128" t="s">
        <v>1424</v>
      </c>
      <c r="K2128">
        <v>75</v>
      </c>
      <c r="L2128" t="s">
        <v>23</v>
      </c>
      <c r="M2128" t="s">
        <v>24</v>
      </c>
      <c r="N2128" t="s">
        <v>64</v>
      </c>
      <c r="O2128">
        <v>20000000</v>
      </c>
      <c r="P2128">
        <v>2012</v>
      </c>
      <c r="Q2128">
        <v>7.2</v>
      </c>
    </row>
    <row r="2129" spans="1:17" customFormat="1" hidden="1" x14ac:dyDescent="0.3">
      <c r="A2129" t="s">
        <v>2695</v>
      </c>
      <c r="B2129">
        <v>148</v>
      </c>
      <c r="C2129">
        <v>94</v>
      </c>
      <c r="D2129" t="s">
        <v>6283</v>
      </c>
      <c r="E2129">
        <v>5132655</v>
      </c>
      <c r="F2129" t="s">
        <v>5719</v>
      </c>
      <c r="G2129" t="s">
        <v>6284</v>
      </c>
      <c r="H2129" t="s">
        <v>6285</v>
      </c>
      <c r="I2129">
        <v>37626</v>
      </c>
      <c r="J2129" t="s">
        <v>6286</v>
      </c>
      <c r="K2129">
        <v>521</v>
      </c>
      <c r="L2129" t="s">
        <v>23</v>
      </c>
      <c r="M2129" t="s">
        <v>183</v>
      </c>
      <c r="N2129" t="s">
        <v>393</v>
      </c>
      <c r="O2129">
        <v>20000000</v>
      </c>
      <c r="P2129">
        <v>2005</v>
      </c>
      <c r="Q2129">
        <v>2.2999999999999998</v>
      </c>
    </row>
    <row r="2130" spans="1:17" customFormat="1" hidden="1" x14ac:dyDescent="0.3">
      <c r="A2130" t="s">
        <v>2108</v>
      </c>
      <c r="B2130">
        <v>79</v>
      </c>
      <c r="C2130">
        <v>111</v>
      </c>
      <c r="D2130" t="s">
        <v>6287</v>
      </c>
      <c r="E2130">
        <v>5205343</v>
      </c>
      <c r="F2130" t="s">
        <v>4719</v>
      </c>
      <c r="G2130" t="s">
        <v>913</v>
      </c>
      <c r="H2130" t="s">
        <v>6288</v>
      </c>
      <c r="I2130">
        <v>11958</v>
      </c>
      <c r="J2130" t="s">
        <v>6289</v>
      </c>
      <c r="K2130">
        <v>39</v>
      </c>
      <c r="L2130" t="s">
        <v>23</v>
      </c>
      <c r="M2130" t="s">
        <v>24</v>
      </c>
      <c r="N2130" t="s">
        <v>64</v>
      </c>
      <c r="O2130">
        <v>20000000</v>
      </c>
      <c r="P2130">
        <v>2009</v>
      </c>
      <c r="Q2130">
        <v>6.4</v>
      </c>
    </row>
    <row r="2131" spans="1:17" customFormat="1" hidden="1" x14ac:dyDescent="0.3">
      <c r="A2131" t="s">
        <v>6290</v>
      </c>
      <c r="B2131">
        <v>167</v>
      </c>
      <c r="C2131">
        <v>100</v>
      </c>
      <c r="D2131" t="s">
        <v>1446</v>
      </c>
      <c r="E2131">
        <v>5005883</v>
      </c>
      <c r="F2131" t="s">
        <v>2036</v>
      </c>
      <c r="G2131" t="s">
        <v>4902</v>
      </c>
      <c r="H2131" t="s">
        <v>6291</v>
      </c>
      <c r="I2131">
        <v>29649</v>
      </c>
      <c r="J2131" t="s">
        <v>1870</v>
      </c>
      <c r="K2131">
        <v>361</v>
      </c>
      <c r="L2131" t="s">
        <v>23</v>
      </c>
      <c r="M2131" t="s">
        <v>24</v>
      </c>
      <c r="N2131" t="s">
        <v>393</v>
      </c>
      <c r="O2131">
        <v>20000000</v>
      </c>
      <c r="P2131">
        <v>2004</v>
      </c>
      <c r="Q2131">
        <v>6.1</v>
      </c>
    </row>
    <row r="2132" spans="1:17" customFormat="1" hidden="1" x14ac:dyDescent="0.3">
      <c r="A2132" t="s">
        <v>6292</v>
      </c>
      <c r="B2132">
        <v>350</v>
      </c>
      <c r="C2132">
        <v>125</v>
      </c>
      <c r="D2132" t="s">
        <v>4344</v>
      </c>
      <c r="E2132">
        <v>5749134</v>
      </c>
      <c r="F2132" t="s">
        <v>314</v>
      </c>
      <c r="G2132" t="s">
        <v>1304</v>
      </c>
      <c r="H2132" t="s">
        <v>6293</v>
      </c>
      <c r="I2132">
        <v>45799</v>
      </c>
      <c r="J2132" t="s">
        <v>1856</v>
      </c>
      <c r="K2132">
        <v>180</v>
      </c>
      <c r="L2132" t="s">
        <v>23</v>
      </c>
      <c r="M2132" t="s">
        <v>24</v>
      </c>
      <c r="N2132" t="s">
        <v>393</v>
      </c>
      <c r="O2132">
        <v>20000000</v>
      </c>
      <c r="P2132">
        <v>2014</v>
      </c>
      <c r="Q2132">
        <v>7</v>
      </c>
    </row>
    <row r="2133" spans="1:17" customFormat="1" hidden="1" x14ac:dyDescent="0.3">
      <c r="A2133" t="s">
        <v>6294</v>
      </c>
      <c r="B2133">
        <v>99</v>
      </c>
      <c r="C2133">
        <v>119</v>
      </c>
      <c r="D2133" t="s">
        <v>6295</v>
      </c>
      <c r="E2133">
        <v>4234040</v>
      </c>
      <c r="F2133" t="s">
        <v>992</v>
      </c>
      <c r="G2133" t="s">
        <v>6296</v>
      </c>
      <c r="H2133" t="s">
        <v>6297</v>
      </c>
      <c r="I2133">
        <v>14301</v>
      </c>
      <c r="J2133" t="s">
        <v>6298</v>
      </c>
      <c r="K2133">
        <v>45</v>
      </c>
      <c r="L2133" t="s">
        <v>23</v>
      </c>
      <c r="M2133" t="s">
        <v>24</v>
      </c>
      <c r="N2133" t="s">
        <v>25</v>
      </c>
      <c r="O2133">
        <v>20000000</v>
      </c>
      <c r="P2133">
        <v>2008</v>
      </c>
      <c r="Q2133">
        <v>7</v>
      </c>
    </row>
    <row r="2134" spans="1:17" customFormat="1" hidden="1" x14ac:dyDescent="0.3">
      <c r="A2134" t="s">
        <v>6299</v>
      </c>
      <c r="B2134">
        <v>231</v>
      </c>
      <c r="C2134">
        <v>135</v>
      </c>
      <c r="D2134" t="s">
        <v>313</v>
      </c>
      <c r="E2134">
        <v>4001121</v>
      </c>
      <c r="F2134" t="s">
        <v>2626</v>
      </c>
      <c r="G2134" t="s">
        <v>40</v>
      </c>
      <c r="H2134" t="s">
        <v>6300</v>
      </c>
      <c r="I2134">
        <v>48346</v>
      </c>
      <c r="J2134" t="s">
        <v>6301</v>
      </c>
      <c r="K2134">
        <v>230</v>
      </c>
      <c r="L2134" t="s">
        <v>23</v>
      </c>
      <c r="M2134" t="s">
        <v>24</v>
      </c>
      <c r="N2134" t="s">
        <v>393</v>
      </c>
      <c r="O2134">
        <v>20000000</v>
      </c>
      <c r="P2134">
        <v>2007</v>
      </c>
      <c r="Q2134">
        <v>7</v>
      </c>
    </row>
    <row r="2135" spans="1:17" customFormat="1" hidden="1" x14ac:dyDescent="0.3">
      <c r="A2135" t="s">
        <v>6302</v>
      </c>
      <c r="B2135">
        <v>119</v>
      </c>
      <c r="C2135">
        <v>93</v>
      </c>
      <c r="D2135" t="s">
        <v>647</v>
      </c>
      <c r="E2135">
        <v>3749061</v>
      </c>
      <c r="F2135" t="s">
        <v>41</v>
      </c>
      <c r="G2135" t="s">
        <v>78</v>
      </c>
      <c r="H2135" t="s">
        <v>6303</v>
      </c>
      <c r="I2135">
        <v>28629</v>
      </c>
      <c r="J2135" t="s">
        <v>5501</v>
      </c>
      <c r="K2135">
        <v>113</v>
      </c>
      <c r="L2135" t="s">
        <v>23</v>
      </c>
      <c r="M2135" t="s">
        <v>24</v>
      </c>
      <c r="N2135" t="s">
        <v>25</v>
      </c>
      <c r="O2135">
        <v>20000000</v>
      </c>
      <c r="P2135">
        <v>2012</v>
      </c>
      <c r="Q2135">
        <v>4.9000000000000004</v>
      </c>
    </row>
    <row r="2136" spans="1:17" customFormat="1" hidden="1" x14ac:dyDescent="0.3">
      <c r="A2136" t="s">
        <v>4740</v>
      </c>
      <c r="B2136">
        <v>182</v>
      </c>
      <c r="C2136">
        <v>114</v>
      </c>
      <c r="D2136" t="s">
        <v>6024</v>
      </c>
      <c r="E2136">
        <v>3519627</v>
      </c>
      <c r="F2136" t="s">
        <v>6304</v>
      </c>
      <c r="G2136" t="s">
        <v>5824</v>
      </c>
      <c r="H2136" t="s">
        <v>6305</v>
      </c>
      <c r="I2136">
        <v>41737</v>
      </c>
      <c r="J2136" t="s">
        <v>6306</v>
      </c>
      <c r="K2136">
        <v>105</v>
      </c>
      <c r="L2136" t="s">
        <v>23</v>
      </c>
      <c r="M2136" t="s">
        <v>24</v>
      </c>
      <c r="N2136" t="s">
        <v>25</v>
      </c>
      <c r="O2136">
        <v>20000000</v>
      </c>
      <c r="P2136">
        <v>2008</v>
      </c>
      <c r="Q2136">
        <v>6.9</v>
      </c>
    </row>
    <row r="2137" spans="1:17" customFormat="1" hidden="1" x14ac:dyDescent="0.3">
      <c r="A2137" t="s">
        <v>6307</v>
      </c>
      <c r="B2137">
        <v>245</v>
      </c>
      <c r="C2137">
        <v>124</v>
      </c>
      <c r="D2137" t="s">
        <v>1657</v>
      </c>
      <c r="E2137">
        <v>3081925</v>
      </c>
      <c r="F2137" t="s">
        <v>918</v>
      </c>
      <c r="G2137" t="s">
        <v>462</v>
      </c>
      <c r="H2137" t="s">
        <v>6308</v>
      </c>
      <c r="I2137">
        <v>55842</v>
      </c>
      <c r="J2137" t="s">
        <v>47</v>
      </c>
      <c r="K2137">
        <v>274</v>
      </c>
      <c r="L2137" t="s">
        <v>23</v>
      </c>
      <c r="M2137" t="s">
        <v>24</v>
      </c>
      <c r="N2137" t="s">
        <v>393</v>
      </c>
      <c r="O2137">
        <v>21000000</v>
      </c>
      <c r="P2137">
        <v>2008</v>
      </c>
      <c r="Q2137">
        <v>7.5</v>
      </c>
    </row>
    <row r="2138" spans="1:17" customFormat="1" hidden="1" x14ac:dyDescent="0.3">
      <c r="A2138" t="s">
        <v>4518</v>
      </c>
      <c r="B2138">
        <v>174</v>
      </c>
      <c r="C2138">
        <v>134</v>
      </c>
      <c r="D2138" t="s">
        <v>530</v>
      </c>
      <c r="E2138">
        <v>2298191</v>
      </c>
      <c r="F2138" t="s">
        <v>5012</v>
      </c>
      <c r="G2138" t="s">
        <v>2161</v>
      </c>
      <c r="H2138" t="s">
        <v>6309</v>
      </c>
      <c r="I2138">
        <v>221552</v>
      </c>
      <c r="J2138" t="s">
        <v>693</v>
      </c>
      <c r="K2138">
        <v>570</v>
      </c>
      <c r="L2138" t="s">
        <v>450</v>
      </c>
      <c r="M2138" t="s">
        <v>451</v>
      </c>
      <c r="N2138" t="s">
        <v>25</v>
      </c>
      <c r="O2138">
        <v>2400000000</v>
      </c>
      <c r="P2138">
        <v>1997</v>
      </c>
      <c r="Q2138">
        <v>8.4</v>
      </c>
    </row>
    <row r="2139" spans="1:17" customFormat="1" hidden="1" x14ac:dyDescent="0.3">
      <c r="A2139" t="s">
        <v>4493</v>
      </c>
      <c r="B2139">
        <v>69</v>
      </c>
      <c r="C2139">
        <v>114</v>
      </c>
      <c r="D2139" t="s">
        <v>1987</v>
      </c>
      <c r="E2139">
        <v>2353728</v>
      </c>
      <c r="F2139" t="s">
        <v>6310</v>
      </c>
      <c r="G2139" t="s">
        <v>3983</v>
      </c>
      <c r="H2139" t="s">
        <v>6311</v>
      </c>
      <c r="I2139">
        <v>4293</v>
      </c>
      <c r="J2139" t="s">
        <v>3187</v>
      </c>
      <c r="K2139">
        <v>53</v>
      </c>
      <c r="L2139" t="s">
        <v>942</v>
      </c>
      <c r="M2139" t="s">
        <v>943</v>
      </c>
      <c r="N2139" t="s">
        <v>25</v>
      </c>
      <c r="O2139">
        <v>20000000</v>
      </c>
      <c r="P2139">
        <v>2003</v>
      </c>
      <c r="Q2139">
        <v>6.9</v>
      </c>
    </row>
    <row r="2140" spans="1:17" customFormat="1" hidden="1" x14ac:dyDescent="0.3">
      <c r="A2140" t="s">
        <v>6312</v>
      </c>
      <c r="B2140">
        <v>26</v>
      </c>
      <c r="C2140">
        <v>124</v>
      </c>
      <c r="D2140" t="s">
        <v>6313</v>
      </c>
      <c r="E2140">
        <v>2000000</v>
      </c>
      <c r="F2140" t="s">
        <v>6314</v>
      </c>
      <c r="G2140" t="s">
        <v>6150</v>
      </c>
      <c r="H2140" t="s">
        <v>6315</v>
      </c>
      <c r="I2140">
        <v>2998</v>
      </c>
      <c r="J2140" t="s">
        <v>6316</v>
      </c>
      <c r="K2140">
        <v>74</v>
      </c>
      <c r="L2140" t="s">
        <v>23</v>
      </c>
      <c r="M2140" t="s">
        <v>24</v>
      </c>
      <c r="N2140" t="s">
        <v>64</v>
      </c>
      <c r="O2140">
        <v>20000000</v>
      </c>
      <c r="P2140">
        <v>1980</v>
      </c>
      <c r="Q2140">
        <v>4.5</v>
      </c>
    </row>
    <row r="2141" spans="1:17" customFormat="1" hidden="1" x14ac:dyDescent="0.3">
      <c r="A2141" t="s">
        <v>5604</v>
      </c>
      <c r="B2141">
        <v>168</v>
      </c>
      <c r="C2141">
        <v>104</v>
      </c>
      <c r="D2141" t="s">
        <v>357</v>
      </c>
      <c r="E2141">
        <v>1900725</v>
      </c>
      <c r="F2141" t="s">
        <v>6117</v>
      </c>
      <c r="G2141" t="s">
        <v>267</v>
      </c>
      <c r="H2141" t="s">
        <v>6317</v>
      </c>
      <c r="I2141">
        <v>43205</v>
      </c>
      <c r="J2141" t="s">
        <v>1870</v>
      </c>
      <c r="K2141">
        <v>232</v>
      </c>
      <c r="L2141" t="s">
        <v>23</v>
      </c>
      <c r="M2141" t="s">
        <v>253</v>
      </c>
      <c r="N2141" t="s">
        <v>393</v>
      </c>
      <c r="O2141">
        <v>2000000</v>
      </c>
      <c r="P2141">
        <v>2005</v>
      </c>
      <c r="Q2141">
        <v>7.4</v>
      </c>
    </row>
    <row r="2142" spans="1:17" customFormat="1" hidden="1" x14ac:dyDescent="0.3">
      <c r="A2142" t="s">
        <v>6318</v>
      </c>
      <c r="B2142">
        <v>27</v>
      </c>
      <c r="C2142">
        <v>118</v>
      </c>
      <c r="D2142" t="s">
        <v>2274</v>
      </c>
      <c r="E2142">
        <v>2246000</v>
      </c>
      <c r="F2142" t="s">
        <v>1046</v>
      </c>
      <c r="G2142" t="s">
        <v>6319</v>
      </c>
      <c r="H2142" t="s">
        <v>6320</v>
      </c>
      <c r="I2142">
        <v>2302</v>
      </c>
      <c r="J2142" t="s">
        <v>6321</v>
      </c>
      <c r="K2142">
        <v>20</v>
      </c>
      <c r="L2142" t="s">
        <v>23</v>
      </c>
      <c r="M2142" t="s">
        <v>24</v>
      </c>
      <c r="N2142" t="s">
        <v>64</v>
      </c>
      <c r="O2142">
        <v>20000000</v>
      </c>
      <c r="P2142">
        <v>2015</v>
      </c>
      <c r="Q2142">
        <v>7</v>
      </c>
    </row>
    <row r="2143" spans="1:17" customFormat="1" hidden="1" x14ac:dyDescent="0.3">
      <c r="A2143" t="s">
        <v>5592</v>
      </c>
      <c r="B2143">
        <v>28</v>
      </c>
      <c r="C2143">
        <v>80</v>
      </c>
      <c r="D2143" t="s">
        <v>1523</v>
      </c>
      <c r="E2143">
        <v>1646664</v>
      </c>
      <c r="F2143" t="s">
        <v>3801</v>
      </c>
      <c r="G2143" t="s">
        <v>6322</v>
      </c>
      <c r="H2143" t="s">
        <v>6323</v>
      </c>
      <c r="I2143">
        <v>4518</v>
      </c>
      <c r="J2143" t="s">
        <v>5266</v>
      </c>
      <c r="K2143">
        <v>66</v>
      </c>
      <c r="L2143" t="s">
        <v>23</v>
      </c>
      <c r="M2143" t="s">
        <v>24</v>
      </c>
      <c r="N2143" t="s">
        <v>393</v>
      </c>
      <c r="O2143">
        <v>20000000</v>
      </c>
      <c r="P2143">
        <v>2003</v>
      </c>
      <c r="Q2143">
        <v>2.8</v>
      </c>
    </row>
    <row r="2144" spans="1:17" customFormat="1" hidden="1" x14ac:dyDescent="0.3">
      <c r="A2144" t="s">
        <v>4901</v>
      </c>
      <c r="B2144">
        <v>146</v>
      </c>
      <c r="C2144">
        <v>107</v>
      </c>
      <c r="D2144" t="s">
        <v>1835</v>
      </c>
      <c r="E2144">
        <v>1190018</v>
      </c>
      <c r="F2144" t="s">
        <v>901</v>
      </c>
      <c r="G2144" t="s">
        <v>40</v>
      </c>
      <c r="H2144" t="s">
        <v>6324</v>
      </c>
      <c r="I2144">
        <v>261317</v>
      </c>
      <c r="J2144" t="s">
        <v>1968</v>
      </c>
      <c r="K2144">
        <v>1137</v>
      </c>
      <c r="L2144" t="s">
        <v>23</v>
      </c>
      <c r="M2144" t="s">
        <v>24</v>
      </c>
      <c r="N2144" t="s">
        <v>393</v>
      </c>
      <c r="O2144">
        <v>20000000</v>
      </c>
      <c r="P2144">
        <v>2002</v>
      </c>
      <c r="Q2144">
        <v>7.5</v>
      </c>
    </row>
    <row r="2145" spans="1:17" customFormat="1" hidden="1" x14ac:dyDescent="0.3">
      <c r="A2145" t="s">
        <v>974</v>
      </c>
      <c r="B2145">
        <v>67</v>
      </c>
      <c r="C2145">
        <v>125</v>
      </c>
      <c r="D2145" t="s">
        <v>6325</v>
      </c>
      <c r="E2145">
        <v>1027749</v>
      </c>
      <c r="F2145" t="s">
        <v>2103</v>
      </c>
      <c r="G2145" t="s">
        <v>2090</v>
      </c>
      <c r="H2145" t="s">
        <v>6326</v>
      </c>
      <c r="I2145">
        <v>8087</v>
      </c>
      <c r="J2145" t="s">
        <v>6327</v>
      </c>
      <c r="K2145">
        <v>33</v>
      </c>
      <c r="L2145" t="s">
        <v>23</v>
      </c>
      <c r="M2145" t="s">
        <v>253</v>
      </c>
      <c r="N2145" t="s">
        <v>393</v>
      </c>
      <c r="O2145">
        <v>40000000</v>
      </c>
      <c r="P2145">
        <v>2008</v>
      </c>
      <c r="Q2145">
        <v>7.1</v>
      </c>
    </row>
    <row r="2146" spans="1:17" customFormat="1" hidden="1" x14ac:dyDescent="0.3">
      <c r="A2146" t="s">
        <v>5114</v>
      </c>
      <c r="B2146">
        <v>93</v>
      </c>
      <c r="C2146">
        <v>115</v>
      </c>
      <c r="D2146" t="s">
        <v>4509</v>
      </c>
      <c r="E2146">
        <v>882710</v>
      </c>
      <c r="F2146" t="s">
        <v>3177</v>
      </c>
      <c r="G2146" t="s">
        <v>514</v>
      </c>
      <c r="H2146" t="s">
        <v>6328</v>
      </c>
      <c r="I2146">
        <v>16215</v>
      </c>
      <c r="J2146" t="s">
        <v>3357</v>
      </c>
      <c r="K2146">
        <v>138</v>
      </c>
      <c r="L2146" t="s">
        <v>23</v>
      </c>
      <c r="M2146" t="s">
        <v>24</v>
      </c>
      <c r="N2146" t="s">
        <v>393</v>
      </c>
      <c r="O2146">
        <v>24000000</v>
      </c>
      <c r="P2146">
        <v>2000</v>
      </c>
      <c r="Q2146">
        <v>6.4</v>
      </c>
    </row>
    <row r="2147" spans="1:17" customFormat="1" hidden="1" x14ac:dyDescent="0.3">
      <c r="A2147" t="s">
        <v>383</v>
      </c>
      <c r="B2147">
        <v>131</v>
      </c>
      <c r="C2147">
        <v>122</v>
      </c>
      <c r="D2147" t="s">
        <v>383</v>
      </c>
      <c r="E2147">
        <v>531009</v>
      </c>
      <c r="F2147" t="s">
        <v>147</v>
      </c>
      <c r="G2147" t="s">
        <v>233</v>
      </c>
      <c r="H2147" t="s">
        <v>6329</v>
      </c>
      <c r="I2147">
        <v>7976</v>
      </c>
      <c r="J2147" t="s">
        <v>6330</v>
      </c>
      <c r="K2147">
        <v>61</v>
      </c>
      <c r="L2147" t="s">
        <v>23</v>
      </c>
      <c r="M2147" t="s">
        <v>24</v>
      </c>
      <c r="N2147" t="s">
        <v>393</v>
      </c>
      <c r="O2147">
        <v>10000000</v>
      </c>
      <c r="P2147">
        <v>2015</v>
      </c>
      <c r="Q2147">
        <v>5.3</v>
      </c>
    </row>
    <row r="2148" spans="1:17" customFormat="1" hidden="1" x14ac:dyDescent="0.3">
      <c r="A2148" t="s">
        <v>6331</v>
      </c>
      <c r="B2148">
        <v>105</v>
      </c>
      <c r="C2148">
        <v>103</v>
      </c>
      <c r="D2148" t="s">
        <v>344</v>
      </c>
      <c r="E2148">
        <v>410388</v>
      </c>
      <c r="F2148" t="s">
        <v>6332</v>
      </c>
      <c r="G2148" t="s">
        <v>4247</v>
      </c>
      <c r="H2148" t="s">
        <v>6333</v>
      </c>
      <c r="I2148">
        <v>13727</v>
      </c>
      <c r="J2148" t="s">
        <v>6334</v>
      </c>
      <c r="K2148">
        <v>79</v>
      </c>
      <c r="L2148" t="s">
        <v>450</v>
      </c>
      <c r="M2148" t="s">
        <v>451</v>
      </c>
      <c r="N2148" t="s">
        <v>25</v>
      </c>
      <c r="O2148">
        <v>2127519898</v>
      </c>
      <c r="P2148">
        <v>2004</v>
      </c>
      <c r="Q2148">
        <v>6.9</v>
      </c>
    </row>
    <row r="2149" spans="1:17" customFormat="1" hidden="1" x14ac:dyDescent="0.3">
      <c r="A2149" t="s">
        <v>6335</v>
      </c>
      <c r="B2149">
        <v>21</v>
      </c>
      <c r="C2149">
        <v>101</v>
      </c>
      <c r="D2149" t="s">
        <v>3522</v>
      </c>
      <c r="E2149">
        <v>375474</v>
      </c>
      <c r="F2149" t="s">
        <v>1471</v>
      </c>
      <c r="G2149" t="s">
        <v>433</v>
      </c>
      <c r="H2149" t="s">
        <v>6336</v>
      </c>
      <c r="I2149">
        <v>2613</v>
      </c>
      <c r="J2149" t="s">
        <v>6337</v>
      </c>
      <c r="K2149">
        <v>46</v>
      </c>
      <c r="L2149" t="s">
        <v>23</v>
      </c>
      <c r="M2149" t="s">
        <v>24</v>
      </c>
      <c r="N2149" t="s">
        <v>64</v>
      </c>
      <c r="O2149">
        <v>20000000</v>
      </c>
      <c r="P2149">
        <v>2005</v>
      </c>
      <c r="Q2149">
        <v>6.2</v>
      </c>
    </row>
    <row r="2150" spans="1:17" customFormat="1" hidden="1" x14ac:dyDescent="0.3">
      <c r="A2150" t="s">
        <v>358</v>
      </c>
      <c r="B2150">
        <v>9</v>
      </c>
      <c r="C2150">
        <v>107</v>
      </c>
      <c r="D2150" t="s">
        <v>1622</v>
      </c>
      <c r="E2150">
        <v>305070</v>
      </c>
      <c r="F2150" t="s">
        <v>1819</v>
      </c>
      <c r="G2150" t="s">
        <v>6338</v>
      </c>
      <c r="H2150" t="s">
        <v>6339</v>
      </c>
      <c r="I2150">
        <v>3843</v>
      </c>
      <c r="J2150" t="s">
        <v>2143</v>
      </c>
      <c r="K2150">
        <v>25</v>
      </c>
      <c r="L2150" t="s">
        <v>23</v>
      </c>
      <c r="M2150" t="s">
        <v>24</v>
      </c>
      <c r="N2150" t="s">
        <v>393</v>
      </c>
      <c r="O2150">
        <v>20000000</v>
      </c>
      <c r="P2150">
        <v>1994</v>
      </c>
      <c r="Q2150">
        <v>6.4</v>
      </c>
    </row>
    <row r="2151" spans="1:17" customFormat="1" hidden="1" x14ac:dyDescent="0.3">
      <c r="A2151" t="s">
        <v>4301</v>
      </c>
      <c r="B2151">
        <v>138</v>
      </c>
      <c r="C2151">
        <v>107</v>
      </c>
      <c r="D2151" t="s">
        <v>6341</v>
      </c>
      <c r="E2151">
        <v>1183354</v>
      </c>
      <c r="F2151" t="s">
        <v>6342</v>
      </c>
      <c r="G2151" t="s">
        <v>4558</v>
      </c>
      <c r="H2151" t="s">
        <v>6343</v>
      </c>
      <c r="I2151">
        <v>13026</v>
      </c>
      <c r="J2151" t="s">
        <v>3409</v>
      </c>
      <c r="K2151">
        <v>75</v>
      </c>
      <c r="L2151" t="s">
        <v>23</v>
      </c>
      <c r="M2151" t="s">
        <v>24</v>
      </c>
      <c r="N2151" t="s">
        <v>25</v>
      </c>
      <c r="O2151">
        <v>20000000</v>
      </c>
      <c r="P2151">
        <v>2010</v>
      </c>
      <c r="Q2151">
        <v>5.0999999999999996</v>
      </c>
    </row>
    <row r="2152" spans="1:17" customFormat="1" hidden="1" x14ac:dyDescent="0.3">
      <c r="A2152" t="s">
        <v>6344</v>
      </c>
      <c r="B2152">
        <v>42</v>
      </c>
      <c r="C2152">
        <v>100</v>
      </c>
      <c r="D2152" t="s">
        <v>1865</v>
      </c>
      <c r="E2152">
        <v>121972</v>
      </c>
      <c r="F2152" t="s">
        <v>1918</v>
      </c>
      <c r="G2152" t="s">
        <v>1518</v>
      </c>
      <c r="H2152" t="s">
        <v>6345</v>
      </c>
      <c r="I2152">
        <v>9868</v>
      </c>
      <c r="J2152" t="s">
        <v>6346</v>
      </c>
      <c r="K2152">
        <v>81</v>
      </c>
      <c r="L2152" t="s">
        <v>23</v>
      </c>
      <c r="M2152" t="s">
        <v>24</v>
      </c>
      <c r="N2152" t="s">
        <v>393</v>
      </c>
      <c r="O2152">
        <v>22000000</v>
      </c>
      <c r="P2152">
        <v>2002</v>
      </c>
      <c r="Q2152">
        <v>5.5</v>
      </c>
    </row>
    <row r="2153" spans="1:17" customFormat="1" hidden="1" x14ac:dyDescent="0.3">
      <c r="A2153" t="s">
        <v>3498</v>
      </c>
      <c r="B2153">
        <v>92</v>
      </c>
      <c r="C2153">
        <v>110</v>
      </c>
      <c r="D2153" t="s">
        <v>4224</v>
      </c>
      <c r="E2153">
        <v>263365</v>
      </c>
      <c r="F2153" t="s">
        <v>1586</v>
      </c>
      <c r="G2153" t="s">
        <v>444</v>
      </c>
      <c r="H2153" t="s">
        <v>6348</v>
      </c>
      <c r="I2153">
        <v>6147</v>
      </c>
      <c r="J2153" t="s">
        <v>6349</v>
      </c>
      <c r="K2153">
        <v>36</v>
      </c>
      <c r="L2153" t="s">
        <v>23</v>
      </c>
      <c r="M2153" t="s">
        <v>24</v>
      </c>
      <c r="N2153" t="s">
        <v>25</v>
      </c>
      <c r="O2153">
        <v>20000000</v>
      </c>
      <c r="P2153">
        <v>2010</v>
      </c>
      <c r="Q2153">
        <v>5.4</v>
      </c>
    </row>
    <row r="2154" spans="1:17" customFormat="1" hidden="1" x14ac:dyDescent="0.3">
      <c r="A2154" t="s">
        <v>5869</v>
      </c>
      <c r="B2154">
        <v>143</v>
      </c>
      <c r="C2154">
        <v>125</v>
      </c>
      <c r="D2154" t="s">
        <v>2872</v>
      </c>
      <c r="E2154">
        <v>8047690</v>
      </c>
      <c r="F2154" t="s">
        <v>147</v>
      </c>
      <c r="G2154" t="s">
        <v>794</v>
      </c>
      <c r="H2154" t="s">
        <v>6350</v>
      </c>
      <c r="I2154">
        <v>77656</v>
      </c>
      <c r="J2154" t="s">
        <v>6351</v>
      </c>
      <c r="K2154">
        <v>220</v>
      </c>
      <c r="L2154" t="s">
        <v>1246</v>
      </c>
      <c r="M2154" t="s">
        <v>590</v>
      </c>
      <c r="N2154" t="s">
        <v>25</v>
      </c>
      <c r="O2154">
        <v>19400000</v>
      </c>
      <c r="P2154">
        <v>2006</v>
      </c>
      <c r="Q2154">
        <v>7.5</v>
      </c>
    </row>
    <row r="2155" spans="1:17" customFormat="1" hidden="1" x14ac:dyDescent="0.3">
      <c r="A2155" t="s">
        <v>5839</v>
      </c>
      <c r="B2155">
        <v>160</v>
      </c>
      <c r="C2155">
        <v>184</v>
      </c>
      <c r="D2155" t="s">
        <v>4184</v>
      </c>
      <c r="E2155">
        <v>476270</v>
      </c>
      <c r="F2155" t="s">
        <v>5008</v>
      </c>
      <c r="G2155" t="s">
        <v>1924</v>
      </c>
      <c r="H2155" t="s">
        <v>6352</v>
      </c>
      <c r="I2155">
        <v>29602</v>
      </c>
      <c r="J2155" t="s">
        <v>6353</v>
      </c>
      <c r="K2155">
        <v>110</v>
      </c>
      <c r="L2155" t="s">
        <v>5011</v>
      </c>
      <c r="M2155" t="s">
        <v>509</v>
      </c>
      <c r="N2155" t="s">
        <v>393</v>
      </c>
      <c r="O2155">
        <v>20000000</v>
      </c>
      <c r="P2155">
        <v>2008</v>
      </c>
      <c r="Q2155">
        <v>7.4</v>
      </c>
    </row>
    <row r="2156" spans="1:17" customFormat="1" hidden="1" x14ac:dyDescent="0.3">
      <c r="A2156" t="s">
        <v>1792</v>
      </c>
      <c r="B2156">
        <v>92</v>
      </c>
      <c r="C2156">
        <v>236</v>
      </c>
      <c r="D2156" t="s">
        <v>6354</v>
      </c>
      <c r="E2156">
        <v>184208848</v>
      </c>
      <c r="F2156" t="s">
        <v>3588</v>
      </c>
      <c r="G2156" t="s">
        <v>1864</v>
      </c>
      <c r="H2156" t="s">
        <v>6355</v>
      </c>
      <c r="I2156">
        <v>186485</v>
      </c>
      <c r="J2156" t="s">
        <v>2227</v>
      </c>
      <c r="K2156">
        <v>382</v>
      </c>
      <c r="L2156" t="s">
        <v>23</v>
      </c>
      <c r="M2156" t="s">
        <v>24</v>
      </c>
      <c r="N2156" t="s">
        <v>25</v>
      </c>
      <c r="O2156">
        <v>22000000</v>
      </c>
      <c r="P2156">
        <v>1990</v>
      </c>
      <c r="Q2156">
        <v>8</v>
      </c>
    </row>
    <row r="2157" spans="1:17" customFormat="1" hidden="1" x14ac:dyDescent="0.3">
      <c r="A2157" t="s">
        <v>3885</v>
      </c>
      <c r="B2157">
        <v>286</v>
      </c>
      <c r="C2157">
        <v>97</v>
      </c>
      <c r="D2157" t="s">
        <v>668</v>
      </c>
      <c r="E2157">
        <v>100292856</v>
      </c>
      <c r="F2157" t="s">
        <v>1068</v>
      </c>
      <c r="G2157" t="s">
        <v>480</v>
      </c>
      <c r="H2157" t="s">
        <v>6356</v>
      </c>
      <c r="I2157">
        <v>160418</v>
      </c>
      <c r="J2157" t="s">
        <v>370</v>
      </c>
      <c r="K2157">
        <v>296</v>
      </c>
      <c r="L2157" t="s">
        <v>23</v>
      </c>
      <c r="M2157" t="s">
        <v>24</v>
      </c>
      <c r="N2157" t="s">
        <v>393</v>
      </c>
      <c r="O2157">
        <v>20000000</v>
      </c>
      <c r="P2157">
        <v>2011</v>
      </c>
      <c r="Q2157">
        <v>5.7</v>
      </c>
    </row>
    <row r="2158" spans="1:17" customFormat="1" hidden="1" x14ac:dyDescent="0.3">
      <c r="A2158" t="s">
        <v>2623</v>
      </c>
      <c r="B2158">
        <v>43</v>
      </c>
      <c r="C2158">
        <v>113</v>
      </c>
      <c r="D2158" t="s">
        <v>501</v>
      </c>
      <c r="E2158">
        <v>58571513</v>
      </c>
      <c r="F2158" t="s">
        <v>1370</v>
      </c>
      <c r="G2158" t="s">
        <v>1518</v>
      </c>
      <c r="H2158" t="s">
        <v>6357</v>
      </c>
      <c r="I2158">
        <v>30213</v>
      </c>
      <c r="J2158" t="s">
        <v>2894</v>
      </c>
      <c r="K2158">
        <v>112</v>
      </c>
      <c r="L2158" t="s">
        <v>23</v>
      </c>
      <c r="M2158" t="s">
        <v>24</v>
      </c>
      <c r="N2158" t="s">
        <v>393</v>
      </c>
      <c r="O2158">
        <v>19000000</v>
      </c>
      <c r="P2158">
        <v>1989</v>
      </c>
      <c r="Q2158">
        <v>6.8</v>
      </c>
    </row>
    <row r="2159" spans="1:17" customFormat="1" hidden="1" x14ac:dyDescent="0.3">
      <c r="A2159" t="s">
        <v>6358</v>
      </c>
      <c r="B2159">
        <v>69</v>
      </c>
      <c r="C2159">
        <v>95</v>
      </c>
      <c r="D2159" t="s">
        <v>4290</v>
      </c>
      <c r="E2159">
        <v>51431160</v>
      </c>
      <c r="F2159" t="s">
        <v>1716</v>
      </c>
      <c r="G2159" t="s">
        <v>6359</v>
      </c>
      <c r="H2159" t="s">
        <v>6360</v>
      </c>
      <c r="I2159">
        <v>62861</v>
      </c>
      <c r="J2159" t="s">
        <v>5228</v>
      </c>
      <c r="K2159">
        <v>232</v>
      </c>
      <c r="L2159" t="s">
        <v>23</v>
      </c>
      <c r="M2159" t="s">
        <v>24</v>
      </c>
      <c r="N2159" t="s">
        <v>64</v>
      </c>
      <c r="O2159">
        <v>20000000</v>
      </c>
      <c r="P2159">
        <v>2004</v>
      </c>
      <c r="Q2159">
        <v>5.9</v>
      </c>
    </row>
    <row r="2160" spans="1:17" customFormat="1" hidden="1" x14ac:dyDescent="0.3">
      <c r="A2160" t="s">
        <v>3741</v>
      </c>
      <c r="B2160">
        <v>242</v>
      </c>
      <c r="C2160">
        <v>103</v>
      </c>
      <c r="D2160" t="s">
        <v>6361</v>
      </c>
      <c r="E2160">
        <v>103001286</v>
      </c>
      <c r="F2160" t="s">
        <v>3079</v>
      </c>
      <c r="G2160" t="s">
        <v>5679</v>
      </c>
      <c r="H2160" t="s">
        <v>6362</v>
      </c>
      <c r="I2160">
        <v>222018</v>
      </c>
      <c r="J2160" t="s">
        <v>3742</v>
      </c>
      <c r="K2160">
        <v>869</v>
      </c>
      <c r="L2160" t="s">
        <v>23</v>
      </c>
      <c r="M2160" t="s">
        <v>24</v>
      </c>
      <c r="N2160" t="s">
        <v>393</v>
      </c>
      <c r="O2160">
        <v>15000000</v>
      </c>
      <c r="P2160">
        <v>1996</v>
      </c>
      <c r="Q2160">
        <v>7.2</v>
      </c>
    </row>
    <row r="2161" spans="1:17" customFormat="1" hidden="1" x14ac:dyDescent="0.3">
      <c r="A2161" t="s">
        <v>6058</v>
      </c>
      <c r="B2161">
        <v>149</v>
      </c>
      <c r="C2161">
        <v>91</v>
      </c>
      <c r="D2161" t="s">
        <v>5325</v>
      </c>
      <c r="E2161">
        <v>41867960</v>
      </c>
      <c r="F2161" t="s">
        <v>3792</v>
      </c>
      <c r="G2161" t="s">
        <v>4426</v>
      </c>
      <c r="H2161" t="s">
        <v>6363</v>
      </c>
      <c r="I2161">
        <v>65512</v>
      </c>
      <c r="J2161" t="s">
        <v>1534</v>
      </c>
      <c r="K2161">
        <v>478</v>
      </c>
      <c r="L2161" t="s">
        <v>23</v>
      </c>
      <c r="M2161" t="s">
        <v>24</v>
      </c>
      <c r="N2161" t="s">
        <v>393</v>
      </c>
      <c r="O2161">
        <v>20000000</v>
      </c>
      <c r="P2161">
        <v>2001</v>
      </c>
      <c r="Q2161">
        <v>5.5</v>
      </c>
    </row>
    <row r="2162" spans="1:17" customFormat="1" hidden="1" x14ac:dyDescent="0.3">
      <c r="A2162" t="s">
        <v>295</v>
      </c>
      <c r="B2162">
        <v>198</v>
      </c>
      <c r="C2162">
        <v>116</v>
      </c>
      <c r="D2162" t="s">
        <v>3713</v>
      </c>
      <c r="E2162">
        <v>210609762</v>
      </c>
      <c r="F2162" t="s">
        <v>1199</v>
      </c>
      <c r="G2162" t="s">
        <v>2314</v>
      </c>
      <c r="H2162" t="s">
        <v>6367</v>
      </c>
      <c r="I2162">
        <v>732212</v>
      </c>
      <c r="J2162" t="s">
        <v>6368</v>
      </c>
      <c r="K2162">
        <v>809</v>
      </c>
      <c r="L2162" t="s">
        <v>23</v>
      </c>
      <c r="M2162" t="s">
        <v>24</v>
      </c>
      <c r="N2162" t="s">
        <v>64</v>
      </c>
      <c r="O2162">
        <v>19000000</v>
      </c>
      <c r="P2162">
        <v>1985</v>
      </c>
      <c r="Q2162">
        <v>8.5</v>
      </c>
    </row>
    <row r="2163" spans="1:17" customFormat="1" hidden="1" x14ac:dyDescent="0.3">
      <c r="A2163" t="s">
        <v>4007</v>
      </c>
      <c r="B2163">
        <v>147</v>
      </c>
      <c r="C2163">
        <v>93</v>
      </c>
      <c r="D2163" t="s">
        <v>2921</v>
      </c>
      <c r="E2163">
        <v>40846082</v>
      </c>
      <c r="F2163" t="s">
        <v>1892</v>
      </c>
      <c r="G2163" t="s">
        <v>4008</v>
      </c>
      <c r="H2163" t="s">
        <v>6369</v>
      </c>
      <c r="I2163">
        <v>45317</v>
      </c>
      <c r="J2163" t="s">
        <v>4025</v>
      </c>
      <c r="K2163">
        <v>536</v>
      </c>
      <c r="L2163" t="s">
        <v>23</v>
      </c>
      <c r="M2163" t="s">
        <v>24</v>
      </c>
      <c r="N2163" t="s">
        <v>393</v>
      </c>
      <c r="O2163">
        <v>19000000</v>
      </c>
      <c r="P2163">
        <v>1999</v>
      </c>
      <c r="Q2163">
        <v>5.6</v>
      </c>
    </row>
    <row r="2164" spans="1:17" customFormat="1" hidden="1" x14ac:dyDescent="0.3">
      <c r="A2164" t="s">
        <v>5380</v>
      </c>
      <c r="B2164">
        <v>36</v>
      </c>
      <c r="C2164">
        <v>113</v>
      </c>
      <c r="D2164" t="s">
        <v>6370</v>
      </c>
      <c r="E2164">
        <v>51697449</v>
      </c>
      <c r="F2164" t="s">
        <v>1608</v>
      </c>
      <c r="G2164" t="s">
        <v>6371</v>
      </c>
      <c r="H2164" t="s">
        <v>6372</v>
      </c>
      <c r="I2164">
        <v>8346</v>
      </c>
      <c r="J2164" t="s">
        <v>6373</v>
      </c>
      <c r="K2164">
        <v>59</v>
      </c>
      <c r="L2164" t="s">
        <v>23</v>
      </c>
      <c r="M2164" t="s">
        <v>24</v>
      </c>
      <c r="N2164" t="s">
        <v>25</v>
      </c>
      <c r="O2164">
        <v>13000000</v>
      </c>
      <c r="P2164">
        <v>2009</v>
      </c>
      <c r="Q2164">
        <v>4.0999999999999996</v>
      </c>
    </row>
    <row r="2165" spans="1:17" customFormat="1" hidden="1" x14ac:dyDescent="0.3">
      <c r="A2165" t="s">
        <v>2406</v>
      </c>
      <c r="B2165">
        <v>181</v>
      </c>
      <c r="C2165">
        <v>101</v>
      </c>
      <c r="D2165" t="s">
        <v>3720</v>
      </c>
      <c r="E2165">
        <v>27758465</v>
      </c>
      <c r="F2165" t="s">
        <v>918</v>
      </c>
      <c r="G2165" t="s">
        <v>1501</v>
      </c>
      <c r="H2165" t="s">
        <v>6374</v>
      </c>
      <c r="I2165">
        <v>77987</v>
      </c>
      <c r="J2165" t="s">
        <v>6375</v>
      </c>
      <c r="K2165">
        <v>120</v>
      </c>
      <c r="L2165" t="s">
        <v>23</v>
      </c>
      <c r="M2165" t="s">
        <v>24</v>
      </c>
      <c r="N2165" t="s">
        <v>25</v>
      </c>
      <c r="O2165">
        <v>19000000</v>
      </c>
      <c r="P2165">
        <v>2010</v>
      </c>
      <c r="Q2165">
        <v>6.1</v>
      </c>
    </row>
    <row r="2166" spans="1:17" customFormat="1" hidden="1" x14ac:dyDescent="0.3">
      <c r="A2166" t="s">
        <v>535</v>
      </c>
      <c r="B2166">
        <v>97</v>
      </c>
      <c r="C2166">
        <v>95</v>
      </c>
      <c r="D2166" t="s">
        <v>6376</v>
      </c>
      <c r="E2166">
        <v>56127162</v>
      </c>
      <c r="F2166" t="s">
        <v>1073</v>
      </c>
      <c r="G2166" t="s">
        <v>5972</v>
      </c>
      <c r="H2166" t="s">
        <v>6377</v>
      </c>
      <c r="I2166">
        <v>57479</v>
      </c>
      <c r="J2166" t="s">
        <v>6378</v>
      </c>
      <c r="K2166">
        <v>205</v>
      </c>
      <c r="L2166" t="s">
        <v>23</v>
      </c>
      <c r="M2166" t="s">
        <v>24</v>
      </c>
      <c r="N2166" t="s">
        <v>25</v>
      </c>
      <c r="O2166">
        <v>18000000</v>
      </c>
      <c r="P2166">
        <v>2003</v>
      </c>
      <c r="Q2166">
        <v>5.4</v>
      </c>
    </row>
    <row r="2167" spans="1:17" customFormat="1" hidden="1" x14ac:dyDescent="0.3">
      <c r="A2167" t="s">
        <v>636</v>
      </c>
      <c r="B2167">
        <v>167</v>
      </c>
      <c r="C2167">
        <v>109</v>
      </c>
      <c r="D2167" t="s">
        <v>485</v>
      </c>
      <c r="E2167">
        <v>1357042</v>
      </c>
      <c r="F2167" t="s">
        <v>2216</v>
      </c>
      <c r="G2167" t="s">
        <v>6379</v>
      </c>
      <c r="H2167" t="s">
        <v>6380</v>
      </c>
      <c r="I2167">
        <v>53977</v>
      </c>
      <c r="J2167" t="s">
        <v>5871</v>
      </c>
      <c r="K2167">
        <v>125</v>
      </c>
      <c r="L2167" t="s">
        <v>23</v>
      </c>
      <c r="M2167" t="s">
        <v>392</v>
      </c>
      <c r="N2167" t="s">
        <v>393</v>
      </c>
      <c r="O2167">
        <v>15000000</v>
      </c>
      <c r="P2167">
        <v>2011</v>
      </c>
      <c r="Q2167">
        <v>7.1</v>
      </c>
    </row>
    <row r="2168" spans="1:17" customFormat="1" hidden="1" x14ac:dyDescent="0.3">
      <c r="A2168" t="s">
        <v>6381</v>
      </c>
      <c r="B2168">
        <v>47</v>
      </c>
      <c r="C2168">
        <v>85</v>
      </c>
      <c r="D2168" t="s">
        <v>2546</v>
      </c>
      <c r="E2168">
        <v>15911333</v>
      </c>
      <c r="F2168" t="s">
        <v>1557</v>
      </c>
      <c r="G2168" t="s">
        <v>5131</v>
      </c>
      <c r="H2168" t="s">
        <v>6382</v>
      </c>
      <c r="I2168">
        <v>2855</v>
      </c>
      <c r="J2168" t="s">
        <v>887</v>
      </c>
      <c r="K2168">
        <v>119</v>
      </c>
      <c r="L2168" t="s">
        <v>23</v>
      </c>
      <c r="M2168" t="s">
        <v>38</v>
      </c>
      <c r="N2168" t="s">
        <v>190</v>
      </c>
      <c r="O2168">
        <v>19000000</v>
      </c>
      <c r="P2168">
        <v>2000</v>
      </c>
      <c r="Q2168">
        <v>3.6</v>
      </c>
    </row>
    <row r="2169" spans="1:17" customFormat="1" hidden="1" x14ac:dyDescent="0.3">
      <c r="A2169" t="s">
        <v>710</v>
      </c>
      <c r="B2169">
        <v>308</v>
      </c>
      <c r="C2169">
        <v>101</v>
      </c>
      <c r="D2169" t="s">
        <v>193</v>
      </c>
      <c r="E2169">
        <v>39103378</v>
      </c>
      <c r="F2169" t="s">
        <v>3317</v>
      </c>
      <c r="G2169" t="s">
        <v>2090</v>
      </c>
      <c r="H2169" t="s">
        <v>6383</v>
      </c>
      <c r="I2169">
        <v>93272</v>
      </c>
      <c r="J2169" t="s">
        <v>4031</v>
      </c>
      <c r="K2169">
        <v>251</v>
      </c>
      <c r="L2169" t="s">
        <v>23</v>
      </c>
      <c r="M2169" t="s">
        <v>24</v>
      </c>
      <c r="N2169" t="s">
        <v>393</v>
      </c>
      <c r="O2169">
        <v>20000000</v>
      </c>
      <c r="P2169">
        <v>2010</v>
      </c>
      <c r="Q2169">
        <v>6.5</v>
      </c>
    </row>
    <row r="2170" spans="1:17" customFormat="1" hidden="1" x14ac:dyDescent="0.3">
      <c r="A2170" t="s">
        <v>4518</v>
      </c>
      <c r="B2170">
        <v>246</v>
      </c>
      <c r="C2170">
        <v>125</v>
      </c>
      <c r="D2170" t="s">
        <v>6384</v>
      </c>
      <c r="E2170">
        <v>10049886</v>
      </c>
      <c r="F2170" t="s">
        <v>424</v>
      </c>
      <c r="G2170" t="s">
        <v>6385</v>
      </c>
      <c r="H2170" t="s">
        <v>6386</v>
      </c>
      <c r="I2170">
        <v>417971</v>
      </c>
      <c r="J2170" t="s">
        <v>6387</v>
      </c>
      <c r="K2170">
        <v>902</v>
      </c>
      <c r="L2170" t="s">
        <v>450</v>
      </c>
      <c r="M2170" t="s">
        <v>451</v>
      </c>
      <c r="N2170" t="s">
        <v>64</v>
      </c>
      <c r="O2170">
        <v>19000000</v>
      </c>
      <c r="P2170">
        <v>2001</v>
      </c>
      <c r="Q2170">
        <v>8.6</v>
      </c>
    </row>
    <row r="2171" spans="1:17" customFormat="1" hidden="1" x14ac:dyDescent="0.3">
      <c r="A2171" t="s">
        <v>959</v>
      </c>
      <c r="B2171">
        <v>29</v>
      </c>
      <c r="C2171">
        <v>132</v>
      </c>
      <c r="D2171" t="s">
        <v>506</v>
      </c>
      <c r="E2171">
        <v>8600000</v>
      </c>
      <c r="F2171" t="s">
        <v>1819</v>
      </c>
      <c r="G2171" t="s">
        <v>157</v>
      </c>
      <c r="H2171" t="s">
        <v>6388</v>
      </c>
      <c r="I2171">
        <v>17982</v>
      </c>
      <c r="J2171" t="s">
        <v>2173</v>
      </c>
      <c r="K2171">
        <v>95</v>
      </c>
      <c r="L2171" t="s">
        <v>23</v>
      </c>
      <c r="M2171" t="s">
        <v>38</v>
      </c>
      <c r="N2171" t="s">
        <v>64</v>
      </c>
      <c r="O2171">
        <v>25000000</v>
      </c>
      <c r="P2171">
        <v>1984</v>
      </c>
      <c r="Q2171">
        <v>7</v>
      </c>
    </row>
    <row r="2172" spans="1:17" customFormat="1" hidden="1" x14ac:dyDescent="0.3">
      <c r="A2172" t="s">
        <v>6389</v>
      </c>
      <c r="B2172">
        <v>252</v>
      </c>
      <c r="C2172">
        <v>131</v>
      </c>
      <c r="D2172" t="s">
        <v>6390</v>
      </c>
      <c r="E2172">
        <v>21483154</v>
      </c>
      <c r="F2172" t="s">
        <v>2103</v>
      </c>
      <c r="G2172" t="s">
        <v>1835</v>
      </c>
      <c r="H2172" t="s">
        <v>6391</v>
      </c>
      <c r="I2172">
        <v>98741</v>
      </c>
      <c r="J2172" t="s">
        <v>6392</v>
      </c>
      <c r="K2172">
        <v>236</v>
      </c>
      <c r="L2172" t="s">
        <v>23</v>
      </c>
      <c r="M2172" t="s">
        <v>24</v>
      </c>
      <c r="N2172" t="s">
        <v>25</v>
      </c>
      <c r="O2172">
        <v>19000000</v>
      </c>
      <c r="P2172">
        <v>2013</v>
      </c>
      <c r="Q2172">
        <v>7.6</v>
      </c>
    </row>
    <row r="2173" spans="1:17" customFormat="1" hidden="1" x14ac:dyDescent="0.3">
      <c r="A2173" t="s">
        <v>2753</v>
      </c>
      <c r="B2173">
        <v>102</v>
      </c>
      <c r="C2173">
        <v>129</v>
      </c>
      <c r="D2173" t="s">
        <v>3154</v>
      </c>
      <c r="E2173">
        <v>8396942</v>
      </c>
      <c r="F2173" t="s">
        <v>6393</v>
      </c>
      <c r="G2173" t="s">
        <v>6394</v>
      </c>
      <c r="H2173" t="s">
        <v>6395</v>
      </c>
      <c r="I2173">
        <v>72715</v>
      </c>
      <c r="J2173" t="s">
        <v>2993</v>
      </c>
      <c r="K2173">
        <v>103</v>
      </c>
      <c r="L2173" t="s">
        <v>23</v>
      </c>
      <c r="M2173" t="s">
        <v>24</v>
      </c>
      <c r="N2173" t="s">
        <v>393</v>
      </c>
      <c r="O2173">
        <v>19000000</v>
      </c>
      <c r="P2173">
        <v>2008</v>
      </c>
      <c r="Q2173">
        <v>6.5</v>
      </c>
    </row>
    <row r="2174" spans="1:17" customFormat="1" hidden="1" x14ac:dyDescent="0.3">
      <c r="A2174" t="s">
        <v>6396</v>
      </c>
      <c r="B2174">
        <v>134</v>
      </c>
      <c r="C2174">
        <v>100</v>
      </c>
      <c r="D2174" t="s">
        <v>5245</v>
      </c>
      <c r="E2174">
        <v>12561</v>
      </c>
      <c r="F2174" t="s">
        <v>1073</v>
      </c>
      <c r="G2174" t="s">
        <v>991</v>
      </c>
      <c r="H2174" t="s">
        <v>6397</v>
      </c>
      <c r="I2174">
        <v>71276</v>
      </c>
      <c r="J2174" t="s">
        <v>6398</v>
      </c>
      <c r="K2174">
        <v>181</v>
      </c>
      <c r="L2174" t="s">
        <v>23</v>
      </c>
      <c r="M2174" t="s">
        <v>24</v>
      </c>
      <c r="N2174" t="s">
        <v>64</v>
      </c>
      <c r="O2174">
        <v>19000000</v>
      </c>
      <c r="P2174">
        <v>2010</v>
      </c>
      <c r="Q2174">
        <v>6.4</v>
      </c>
    </row>
    <row r="2175" spans="1:17" customFormat="1" hidden="1" x14ac:dyDescent="0.3">
      <c r="A2175" t="s">
        <v>6399</v>
      </c>
      <c r="B2175">
        <v>136</v>
      </c>
      <c r="C2175">
        <v>97</v>
      </c>
      <c r="D2175" t="s">
        <v>1877</v>
      </c>
      <c r="E2175">
        <v>6923891</v>
      </c>
      <c r="F2175" t="s">
        <v>918</v>
      </c>
      <c r="G2175" t="s">
        <v>3828</v>
      </c>
      <c r="H2175" t="s">
        <v>6400</v>
      </c>
      <c r="I2175">
        <v>43867</v>
      </c>
      <c r="J2175" t="s">
        <v>615</v>
      </c>
      <c r="K2175">
        <v>83</v>
      </c>
      <c r="L2175" t="s">
        <v>23</v>
      </c>
      <c r="M2175" t="s">
        <v>24</v>
      </c>
      <c r="N2175" t="s">
        <v>393</v>
      </c>
      <c r="O2175">
        <v>23000000</v>
      </c>
      <c r="P2175">
        <v>2011</v>
      </c>
      <c r="Q2175">
        <v>6.3</v>
      </c>
    </row>
    <row r="2176" spans="1:17" customFormat="1" hidden="1" x14ac:dyDescent="0.3">
      <c r="A2176" t="s">
        <v>6402</v>
      </c>
      <c r="B2176">
        <v>10</v>
      </c>
      <c r="C2176">
        <v>92</v>
      </c>
      <c r="D2176" t="s">
        <v>6403</v>
      </c>
      <c r="E2176">
        <v>2119994</v>
      </c>
      <c r="F2176" t="s">
        <v>6404</v>
      </c>
      <c r="G2176" t="s">
        <v>6405</v>
      </c>
      <c r="H2176" t="s">
        <v>6406</v>
      </c>
      <c r="I2176">
        <v>1153</v>
      </c>
      <c r="J2176" t="s">
        <v>6407</v>
      </c>
      <c r="K2176">
        <v>15</v>
      </c>
      <c r="L2176" t="s">
        <v>23</v>
      </c>
      <c r="M2176" t="s">
        <v>24</v>
      </c>
      <c r="N2176" t="s">
        <v>190</v>
      </c>
      <c r="O2176">
        <v>19000000</v>
      </c>
      <c r="P2176">
        <v>1993</v>
      </c>
      <c r="Q2176">
        <v>5.7</v>
      </c>
    </row>
    <row r="2177" spans="1:17" customFormat="1" hidden="1" x14ac:dyDescent="0.3">
      <c r="A2177" t="s">
        <v>6408</v>
      </c>
      <c r="B2177">
        <v>31</v>
      </c>
      <c r="C2177">
        <v>116</v>
      </c>
      <c r="D2177" t="s">
        <v>1657</v>
      </c>
      <c r="E2177">
        <v>1292527</v>
      </c>
      <c r="F2177" t="s">
        <v>6409</v>
      </c>
      <c r="G2177" t="s">
        <v>187</v>
      </c>
      <c r="H2177" t="s">
        <v>6410</v>
      </c>
      <c r="I2177">
        <v>3536</v>
      </c>
      <c r="J2177" t="s">
        <v>2897</v>
      </c>
      <c r="K2177">
        <v>44</v>
      </c>
      <c r="L2177" t="s">
        <v>23</v>
      </c>
      <c r="M2177" t="s">
        <v>943</v>
      </c>
      <c r="N2177" t="s">
        <v>393</v>
      </c>
      <c r="O2177">
        <v>19000000</v>
      </c>
      <c r="P2177">
        <v>1996</v>
      </c>
      <c r="Q2177">
        <v>6.3</v>
      </c>
    </row>
    <row r="2178" spans="1:17" customFormat="1" hidden="1" x14ac:dyDescent="0.3">
      <c r="A2178" t="s">
        <v>6412</v>
      </c>
      <c r="B2178">
        <v>220</v>
      </c>
      <c r="C2178">
        <v>90</v>
      </c>
      <c r="D2178" t="s">
        <v>331</v>
      </c>
      <c r="E2178">
        <v>64255243</v>
      </c>
      <c r="F2178" t="s">
        <v>3642</v>
      </c>
      <c r="G2178" t="s">
        <v>350</v>
      </c>
      <c r="H2178" t="s">
        <v>6413</v>
      </c>
      <c r="I2178">
        <v>80903</v>
      </c>
      <c r="J2178" t="s">
        <v>216</v>
      </c>
      <c r="K2178">
        <v>518</v>
      </c>
      <c r="L2178" t="s">
        <v>23</v>
      </c>
      <c r="M2178" t="s">
        <v>24</v>
      </c>
      <c r="N2178" t="s">
        <v>393</v>
      </c>
      <c r="O2178">
        <v>19000000</v>
      </c>
      <c r="P2178">
        <v>2005</v>
      </c>
      <c r="Q2178">
        <v>6</v>
      </c>
    </row>
    <row r="2179" spans="1:17" customFormat="1" hidden="1" x14ac:dyDescent="0.3">
      <c r="A2179" t="s">
        <v>1150</v>
      </c>
      <c r="B2179">
        <v>241</v>
      </c>
      <c r="C2179">
        <v>81</v>
      </c>
      <c r="D2179" t="s">
        <v>1515</v>
      </c>
      <c r="E2179">
        <v>22245861</v>
      </c>
      <c r="F2179" t="s">
        <v>1608</v>
      </c>
      <c r="G2179" t="s">
        <v>468</v>
      </c>
      <c r="H2179" t="s">
        <v>6414</v>
      </c>
      <c r="I2179">
        <v>143251</v>
      </c>
      <c r="J2179" t="s">
        <v>944</v>
      </c>
      <c r="K2179">
        <v>710</v>
      </c>
      <c r="L2179" t="s">
        <v>23</v>
      </c>
      <c r="M2179" t="s">
        <v>24</v>
      </c>
      <c r="N2179" t="s">
        <v>393</v>
      </c>
      <c r="O2179">
        <v>19000000</v>
      </c>
      <c r="P2179">
        <v>2002</v>
      </c>
      <c r="Q2179">
        <v>7.7</v>
      </c>
    </row>
    <row r="2180" spans="1:17" customFormat="1" hidden="1" x14ac:dyDescent="0.3">
      <c r="A2180" t="s">
        <v>1589</v>
      </c>
      <c r="B2180">
        <v>252</v>
      </c>
      <c r="C2180">
        <v>97</v>
      </c>
      <c r="D2180" t="s">
        <v>2746</v>
      </c>
      <c r="E2180">
        <v>20433940</v>
      </c>
      <c r="F2180" t="s">
        <v>3792</v>
      </c>
      <c r="G2180" t="s">
        <v>4752</v>
      </c>
      <c r="H2180" t="s">
        <v>6415</v>
      </c>
      <c r="I2180">
        <v>78883</v>
      </c>
      <c r="J2180" t="s">
        <v>6416</v>
      </c>
      <c r="K2180">
        <v>662</v>
      </c>
      <c r="L2180" t="s">
        <v>23</v>
      </c>
      <c r="M2180" t="s">
        <v>183</v>
      </c>
      <c r="N2180" t="s">
        <v>393</v>
      </c>
      <c r="O2180">
        <v>15000000</v>
      </c>
      <c r="P2180">
        <v>2005</v>
      </c>
      <c r="Q2180">
        <v>6.2</v>
      </c>
    </row>
    <row r="2181" spans="1:17" customFormat="1" hidden="1" x14ac:dyDescent="0.3">
      <c r="A2181" t="s">
        <v>1756</v>
      </c>
      <c r="B2181">
        <v>156</v>
      </c>
      <c r="C2181">
        <v>118</v>
      </c>
      <c r="D2181" t="s">
        <v>1300</v>
      </c>
      <c r="E2181">
        <v>10562387</v>
      </c>
      <c r="F2181" t="s">
        <v>3235</v>
      </c>
      <c r="G2181" t="s">
        <v>29</v>
      </c>
      <c r="H2181" t="s">
        <v>6417</v>
      </c>
      <c r="I2181">
        <v>213226</v>
      </c>
      <c r="J2181" t="s">
        <v>2894</v>
      </c>
      <c r="K2181">
        <v>648</v>
      </c>
      <c r="L2181" t="s">
        <v>23</v>
      </c>
      <c r="M2181" t="s">
        <v>24</v>
      </c>
      <c r="N2181" t="s">
        <v>393</v>
      </c>
      <c r="O2181">
        <v>18500000</v>
      </c>
      <c r="P2181">
        <v>1998</v>
      </c>
      <c r="Q2181">
        <v>7.7</v>
      </c>
    </row>
    <row r="2182" spans="1:17" customFormat="1" hidden="1" x14ac:dyDescent="0.3">
      <c r="A2182" t="s">
        <v>6418</v>
      </c>
      <c r="B2182">
        <v>192</v>
      </c>
      <c r="C2182">
        <v>100</v>
      </c>
      <c r="D2182" t="s">
        <v>2914</v>
      </c>
      <c r="E2182">
        <v>18439082</v>
      </c>
      <c r="F2182" t="s">
        <v>2241</v>
      </c>
      <c r="G2182" t="s">
        <v>498</v>
      </c>
      <c r="H2182" t="s">
        <v>6419</v>
      </c>
      <c r="I2182">
        <v>94292</v>
      </c>
      <c r="J2182" t="s">
        <v>5158</v>
      </c>
      <c r="K2182">
        <v>287</v>
      </c>
      <c r="L2182" t="s">
        <v>23</v>
      </c>
      <c r="M2182" t="s">
        <v>24</v>
      </c>
      <c r="N2182" t="s">
        <v>25</v>
      </c>
      <c r="O2182">
        <v>18500000</v>
      </c>
      <c r="P2182">
        <v>2009</v>
      </c>
      <c r="Q2182">
        <v>6.4</v>
      </c>
    </row>
    <row r="2183" spans="1:17" customFormat="1" hidden="1" x14ac:dyDescent="0.3">
      <c r="A2183" t="s">
        <v>3800</v>
      </c>
      <c r="B2183">
        <v>351</v>
      </c>
      <c r="C2183">
        <v>97</v>
      </c>
      <c r="D2183" t="s">
        <v>6420</v>
      </c>
      <c r="E2183">
        <v>150056505</v>
      </c>
      <c r="F2183" t="s">
        <v>1068</v>
      </c>
      <c r="G2183" t="s">
        <v>3050</v>
      </c>
      <c r="H2183" t="s">
        <v>6421</v>
      </c>
      <c r="I2183">
        <v>216581</v>
      </c>
      <c r="J2183" t="s">
        <v>347</v>
      </c>
      <c r="K2183">
        <v>397</v>
      </c>
      <c r="L2183" t="s">
        <v>23</v>
      </c>
      <c r="M2183" t="s">
        <v>24</v>
      </c>
      <c r="N2183" t="s">
        <v>393</v>
      </c>
      <c r="O2183">
        <v>18000000</v>
      </c>
      <c r="P2183">
        <v>2014</v>
      </c>
      <c r="Q2183">
        <v>6.4</v>
      </c>
    </row>
    <row r="2184" spans="1:17" customFormat="1" hidden="1" x14ac:dyDescent="0.3">
      <c r="A2184" t="s">
        <v>1121</v>
      </c>
      <c r="B2184">
        <v>57</v>
      </c>
      <c r="C2184">
        <v>114</v>
      </c>
      <c r="D2184" t="s">
        <v>6422</v>
      </c>
      <c r="E2184">
        <v>119938730</v>
      </c>
      <c r="F2184" t="s">
        <v>6153</v>
      </c>
      <c r="G2184" t="s">
        <v>2543</v>
      </c>
      <c r="H2184" t="s">
        <v>6423</v>
      </c>
      <c r="I2184">
        <v>265818</v>
      </c>
      <c r="J2184" t="s">
        <v>965</v>
      </c>
      <c r="K2184">
        <v>213</v>
      </c>
      <c r="L2184" t="s">
        <v>23</v>
      </c>
      <c r="M2184" t="s">
        <v>24</v>
      </c>
      <c r="N2184" t="s">
        <v>25</v>
      </c>
      <c r="O2184">
        <v>18000000</v>
      </c>
      <c r="P2184">
        <v>1994</v>
      </c>
      <c r="Q2184">
        <v>6.9</v>
      </c>
    </row>
    <row r="2185" spans="1:17" customFormat="1" hidden="1" x14ac:dyDescent="0.3">
      <c r="A2185" t="s">
        <v>3360</v>
      </c>
      <c r="B2185">
        <v>99</v>
      </c>
      <c r="C2185">
        <v>130</v>
      </c>
      <c r="D2185" t="s">
        <v>1254</v>
      </c>
      <c r="E2185">
        <v>114968774</v>
      </c>
      <c r="F2185" t="s">
        <v>3784</v>
      </c>
      <c r="G2185" t="s">
        <v>221</v>
      </c>
      <c r="H2185" t="s">
        <v>6424</v>
      </c>
      <c r="I2185">
        <v>153468</v>
      </c>
      <c r="J2185" t="s">
        <v>1985</v>
      </c>
      <c r="K2185">
        <v>204</v>
      </c>
      <c r="L2185" t="s">
        <v>23</v>
      </c>
      <c r="M2185" t="s">
        <v>24</v>
      </c>
      <c r="N2185" t="s">
        <v>64</v>
      </c>
      <c r="O2185">
        <v>18000000</v>
      </c>
      <c r="P2185">
        <v>1988</v>
      </c>
      <c r="Q2185">
        <v>7.3</v>
      </c>
    </row>
    <row r="2186" spans="1:17" customFormat="1" hidden="1" x14ac:dyDescent="0.3">
      <c r="A2186" t="s">
        <v>2293</v>
      </c>
      <c r="B2186">
        <v>343</v>
      </c>
      <c r="C2186">
        <v>82</v>
      </c>
      <c r="D2186" t="s">
        <v>6425</v>
      </c>
      <c r="E2186">
        <v>128505958</v>
      </c>
      <c r="F2186" t="s">
        <v>1068</v>
      </c>
      <c r="G2186" t="s">
        <v>6426</v>
      </c>
      <c r="H2186" t="s">
        <v>6427</v>
      </c>
      <c r="I2186">
        <v>297014</v>
      </c>
      <c r="J2186" t="s">
        <v>6428</v>
      </c>
      <c r="K2186">
        <v>1198</v>
      </c>
      <c r="L2186" t="s">
        <v>23</v>
      </c>
      <c r="M2186" t="s">
        <v>24</v>
      </c>
      <c r="N2186" t="s">
        <v>393</v>
      </c>
      <c r="O2186">
        <v>18000000</v>
      </c>
      <c r="P2186">
        <v>2006</v>
      </c>
      <c r="Q2186">
        <v>7.3</v>
      </c>
    </row>
    <row r="2187" spans="1:17" customFormat="1" hidden="1" x14ac:dyDescent="0.3">
      <c r="A2187" t="s">
        <v>1928</v>
      </c>
      <c r="B2187">
        <v>163</v>
      </c>
      <c r="C2187">
        <v>96</v>
      </c>
      <c r="D2187" t="s">
        <v>6429</v>
      </c>
      <c r="E2187">
        <v>95001351</v>
      </c>
      <c r="F2187" t="s">
        <v>1073</v>
      </c>
      <c r="G2187" t="s">
        <v>1575</v>
      </c>
      <c r="H2187" t="s">
        <v>6430</v>
      </c>
      <c r="I2187">
        <v>131801</v>
      </c>
      <c r="J2187" t="s">
        <v>6431</v>
      </c>
      <c r="K2187">
        <v>548</v>
      </c>
      <c r="L2187" t="s">
        <v>23</v>
      </c>
      <c r="M2187" t="s">
        <v>24</v>
      </c>
      <c r="N2187" t="s">
        <v>25</v>
      </c>
      <c r="O2187">
        <v>18000000</v>
      </c>
      <c r="P2187">
        <v>2001</v>
      </c>
      <c r="Q2187">
        <v>6.2</v>
      </c>
    </row>
    <row r="2188" spans="1:17" customFormat="1" hidden="1" x14ac:dyDescent="0.3">
      <c r="A2188" t="s">
        <v>680</v>
      </c>
      <c r="B2188">
        <v>110</v>
      </c>
      <c r="C2188">
        <v>105</v>
      </c>
      <c r="D2188" t="s">
        <v>4265</v>
      </c>
      <c r="E2188">
        <v>76400000</v>
      </c>
      <c r="F2188" t="s">
        <v>48</v>
      </c>
      <c r="G2188" t="s">
        <v>680</v>
      </c>
      <c r="H2188" t="s">
        <v>6432</v>
      </c>
      <c r="I2188">
        <v>58743</v>
      </c>
      <c r="J2188" t="s">
        <v>4267</v>
      </c>
      <c r="K2188">
        <v>192</v>
      </c>
      <c r="L2188" t="s">
        <v>23</v>
      </c>
      <c r="M2188" t="s">
        <v>24</v>
      </c>
      <c r="N2188" t="s">
        <v>64</v>
      </c>
      <c r="O2188">
        <v>17000000</v>
      </c>
      <c r="P2188">
        <v>1984</v>
      </c>
      <c r="Q2188">
        <v>6.6</v>
      </c>
    </row>
    <row r="2189" spans="1:17" customFormat="1" hidden="1" x14ac:dyDescent="0.3">
      <c r="A2189" t="s">
        <v>1693</v>
      </c>
      <c r="B2189">
        <v>233</v>
      </c>
      <c r="C2189">
        <v>122</v>
      </c>
      <c r="D2189" t="s">
        <v>2546</v>
      </c>
      <c r="E2189">
        <v>75072454</v>
      </c>
      <c r="F2189" t="s">
        <v>2681</v>
      </c>
      <c r="G2189" t="s">
        <v>95</v>
      </c>
      <c r="H2189" t="s">
        <v>6433</v>
      </c>
      <c r="I2189">
        <v>96569</v>
      </c>
      <c r="J2189" t="s">
        <v>6434</v>
      </c>
      <c r="K2189">
        <v>522</v>
      </c>
      <c r="L2189" t="s">
        <v>23</v>
      </c>
      <c r="M2189" t="s">
        <v>24</v>
      </c>
      <c r="N2189" t="s">
        <v>25</v>
      </c>
      <c r="O2189">
        <v>20000000</v>
      </c>
      <c r="P2189">
        <v>2005</v>
      </c>
      <c r="Q2189">
        <v>6.7</v>
      </c>
    </row>
    <row r="2190" spans="1:17" customFormat="1" hidden="1" x14ac:dyDescent="0.3">
      <c r="A2190" t="s">
        <v>401</v>
      </c>
      <c r="B2190">
        <v>91</v>
      </c>
      <c r="C2190">
        <v>88</v>
      </c>
      <c r="D2190" t="s">
        <v>5411</v>
      </c>
      <c r="E2190">
        <v>65535067</v>
      </c>
      <c r="F2190" t="s">
        <v>1073</v>
      </c>
      <c r="G2190" t="s">
        <v>325</v>
      </c>
      <c r="H2190" t="s">
        <v>6435</v>
      </c>
      <c r="I2190">
        <v>59380</v>
      </c>
      <c r="J2190" t="s">
        <v>6436</v>
      </c>
      <c r="K2190">
        <v>202</v>
      </c>
      <c r="L2190" t="s">
        <v>23</v>
      </c>
      <c r="M2190" t="s">
        <v>24</v>
      </c>
      <c r="N2190" t="s">
        <v>393</v>
      </c>
      <c r="O2190">
        <v>17000000</v>
      </c>
      <c r="P2190">
        <v>1999</v>
      </c>
      <c r="Q2190">
        <v>5.7</v>
      </c>
    </row>
    <row r="2191" spans="1:17" customFormat="1" hidden="1" x14ac:dyDescent="0.3">
      <c r="A2191" t="s">
        <v>6437</v>
      </c>
      <c r="B2191">
        <v>169</v>
      </c>
      <c r="C2191">
        <v>110</v>
      </c>
      <c r="D2191" t="s">
        <v>2314</v>
      </c>
      <c r="E2191">
        <v>13998282</v>
      </c>
      <c r="F2191" t="s">
        <v>6438</v>
      </c>
      <c r="G2191" t="s">
        <v>468</v>
      </c>
      <c r="H2191" t="s">
        <v>6439</v>
      </c>
      <c r="I2191">
        <v>24854</v>
      </c>
      <c r="J2191" t="s">
        <v>4252</v>
      </c>
      <c r="K2191">
        <v>374</v>
      </c>
      <c r="L2191" t="s">
        <v>23</v>
      </c>
      <c r="M2191" t="s">
        <v>24</v>
      </c>
      <c r="N2191" t="s">
        <v>25</v>
      </c>
      <c r="O2191">
        <v>16000000</v>
      </c>
      <c r="P2191">
        <v>2014</v>
      </c>
      <c r="Q2191">
        <v>3.1</v>
      </c>
    </row>
    <row r="2192" spans="1:17" customFormat="1" hidden="1" x14ac:dyDescent="0.3">
      <c r="A2192" t="s">
        <v>6099</v>
      </c>
      <c r="B2192">
        <v>142</v>
      </c>
      <c r="C2192">
        <v>103</v>
      </c>
      <c r="D2192" t="s">
        <v>6440</v>
      </c>
      <c r="E2192">
        <v>6061759</v>
      </c>
      <c r="F2192" t="s">
        <v>918</v>
      </c>
      <c r="G2192" t="s">
        <v>1317</v>
      </c>
      <c r="H2192" t="s">
        <v>6441</v>
      </c>
      <c r="I2192">
        <v>49077</v>
      </c>
      <c r="J2192" t="s">
        <v>5490</v>
      </c>
      <c r="K2192">
        <v>475</v>
      </c>
      <c r="L2192" t="s">
        <v>23</v>
      </c>
      <c r="M2192" t="s">
        <v>24</v>
      </c>
      <c r="N2192" t="s">
        <v>25</v>
      </c>
      <c r="O2192">
        <v>17000000</v>
      </c>
      <c r="P2192">
        <v>2005</v>
      </c>
      <c r="Q2192">
        <v>6.3</v>
      </c>
    </row>
    <row r="2193" spans="1:17" customFormat="1" hidden="1" x14ac:dyDescent="0.3">
      <c r="A2193" t="s">
        <v>4275</v>
      </c>
      <c r="B2193">
        <v>50</v>
      </c>
      <c r="C2193">
        <v>106</v>
      </c>
      <c r="D2193" t="s">
        <v>6442</v>
      </c>
      <c r="E2193">
        <v>64955956</v>
      </c>
      <c r="F2193" t="s">
        <v>1608</v>
      </c>
      <c r="G2193" t="s">
        <v>98</v>
      </c>
      <c r="H2193" t="s">
        <v>6443</v>
      </c>
      <c r="I2193">
        <v>10104</v>
      </c>
      <c r="J2193" t="s">
        <v>4233</v>
      </c>
      <c r="K2193">
        <v>69</v>
      </c>
      <c r="L2193" t="s">
        <v>23</v>
      </c>
      <c r="M2193" t="s">
        <v>24</v>
      </c>
      <c r="N2193" t="s">
        <v>25</v>
      </c>
      <c r="O2193">
        <v>18000000</v>
      </c>
      <c r="P2193">
        <v>2004</v>
      </c>
      <c r="Q2193">
        <v>5.7</v>
      </c>
    </row>
    <row r="2194" spans="1:17" customFormat="1" hidden="1" x14ac:dyDescent="0.3">
      <c r="A2194" t="s">
        <v>6444</v>
      </c>
      <c r="B2194">
        <v>195</v>
      </c>
      <c r="C2194">
        <v>98</v>
      </c>
      <c r="D2194" t="s">
        <v>3015</v>
      </c>
      <c r="E2194">
        <v>60057639</v>
      </c>
      <c r="F2194" t="s">
        <v>5220</v>
      </c>
      <c r="G2194" t="s">
        <v>532</v>
      </c>
      <c r="H2194" t="s">
        <v>6445</v>
      </c>
      <c r="I2194">
        <v>107815</v>
      </c>
      <c r="J2194" t="s">
        <v>1192</v>
      </c>
      <c r="K2194">
        <v>485</v>
      </c>
      <c r="L2194" t="s">
        <v>23</v>
      </c>
      <c r="M2194" t="s">
        <v>24</v>
      </c>
      <c r="N2194" t="s">
        <v>393</v>
      </c>
      <c r="O2194">
        <v>18000000</v>
      </c>
      <c r="P2194">
        <v>2003</v>
      </c>
      <c r="Q2194">
        <v>7.1</v>
      </c>
    </row>
    <row r="2195" spans="1:17" customFormat="1" hidden="1" x14ac:dyDescent="0.3">
      <c r="A2195" t="s">
        <v>1259</v>
      </c>
      <c r="B2195">
        <v>129</v>
      </c>
      <c r="C2195">
        <v>68</v>
      </c>
      <c r="D2195" t="s">
        <v>1711</v>
      </c>
      <c r="E2195">
        <v>53868030</v>
      </c>
      <c r="F2195" t="s">
        <v>667</v>
      </c>
      <c r="G2195" t="s">
        <v>816</v>
      </c>
      <c r="H2195" t="s">
        <v>6446</v>
      </c>
      <c r="I2195">
        <v>183425</v>
      </c>
      <c r="J2195" t="s">
        <v>2370</v>
      </c>
      <c r="K2195">
        <v>425</v>
      </c>
      <c r="L2195" t="s">
        <v>23</v>
      </c>
      <c r="M2195" t="s">
        <v>24</v>
      </c>
      <c r="N2195" t="s">
        <v>25</v>
      </c>
      <c r="O2195">
        <v>17000000</v>
      </c>
      <c r="P2195">
        <v>1997</v>
      </c>
      <c r="Q2195">
        <v>7</v>
      </c>
    </row>
    <row r="2196" spans="1:17" customFormat="1" hidden="1" x14ac:dyDescent="0.3">
      <c r="A2196" t="s">
        <v>4174</v>
      </c>
      <c r="B2196">
        <v>156</v>
      </c>
      <c r="C2196">
        <v>94</v>
      </c>
      <c r="D2196" t="s">
        <v>6447</v>
      </c>
      <c r="E2196">
        <v>59573085</v>
      </c>
      <c r="F2196" t="s">
        <v>1716</v>
      </c>
      <c r="G2196" t="s">
        <v>6249</v>
      </c>
      <c r="H2196" t="s">
        <v>6448</v>
      </c>
      <c r="I2196">
        <v>13562</v>
      </c>
      <c r="J2196" t="s">
        <v>6449</v>
      </c>
      <c r="K2196">
        <v>103</v>
      </c>
      <c r="L2196" t="s">
        <v>23</v>
      </c>
      <c r="M2196" t="s">
        <v>24</v>
      </c>
      <c r="N2196" t="s">
        <v>25</v>
      </c>
      <c r="O2196">
        <v>18000000</v>
      </c>
      <c r="P2196">
        <v>2016</v>
      </c>
      <c r="Q2196">
        <v>6.1</v>
      </c>
    </row>
    <row r="2197" spans="1:17" customFormat="1" hidden="1" x14ac:dyDescent="0.3">
      <c r="A2197" t="s">
        <v>619</v>
      </c>
      <c r="B2197">
        <v>103</v>
      </c>
      <c r="C2197">
        <v>99</v>
      </c>
      <c r="D2197" t="s">
        <v>1403</v>
      </c>
      <c r="E2197">
        <v>52691009</v>
      </c>
      <c r="F2197" t="s">
        <v>1904</v>
      </c>
      <c r="G2197" t="s">
        <v>5824</v>
      </c>
      <c r="H2197" t="s">
        <v>6450</v>
      </c>
      <c r="I2197">
        <v>18727</v>
      </c>
      <c r="J2197" t="s">
        <v>6451</v>
      </c>
      <c r="K2197">
        <v>45</v>
      </c>
      <c r="L2197" t="s">
        <v>23</v>
      </c>
      <c r="M2197" t="s">
        <v>24</v>
      </c>
      <c r="N2197" t="s">
        <v>64</v>
      </c>
      <c r="O2197">
        <v>21000000</v>
      </c>
      <c r="P2197">
        <v>2011</v>
      </c>
      <c r="Q2197">
        <v>6.6</v>
      </c>
    </row>
    <row r="2198" spans="1:17" customFormat="1" hidden="1" x14ac:dyDescent="0.3">
      <c r="A2198" t="s">
        <v>850</v>
      </c>
      <c r="B2198">
        <v>217</v>
      </c>
      <c r="C2198">
        <v>107</v>
      </c>
      <c r="D2198" t="s">
        <v>3071</v>
      </c>
      <c r="E2198">
        <v>59735548</v>
      </c>
      <c r="F2198" t="s">
        <v>2556</v>
      </c>
      <c r="G2198" t="s">
        <v>170</v>
      </c>
      <c r="H2198" t="s">
        <v>6452</v>
      </c>
      <c r="I2198">
        <v>290949</v>
      </c>
      <c r="J2198" t="s">
        <v>6453</v>
      </c>
      <c r="K2198">
        <v>629</v>
      </c>
      <c r="L2198" t="s">
        <v>23</v>
      </c>
      <c r="M2198" t="s">
        <v>24</v>
      </c>
      <c r="N2198" t="s">
        <v>393</v>
      </c>
      <c r="O2198">
        <v>15000000</v>
      </c>
      <c r="P2198">
        <v>1987</v>
      </c>
      <c r="Q2198">
        <v>7.8</v>
      </c>
    </row>
    <row r="2199" spans="1:17" customFormat="1" hidden="1" x14ac:dyDescent="0.3">
      <c r="A2199" t="s">
        <v>3001</v>
      </c>
      <c r="B2199">
        <v>134</v>
      </c>
      <c r="C2199">
        <v>180</v>
      </c>
      <c r="D2199" t="s">
        <v>1534</v>
      </c>
      <c r="E2199">
        <v>51600000</v>
      </c>
      <c r="F2199" t="s">
        <v>6454</v>
      </c>
      <c r="G2199" t="s">
        <v>1059</v>
      </c>
      <c r="H2199" t="s">
        <v>6455</v>
      </c>
      <c r="I2199">
        <v>270790</v>
      </c>
      <c r="J2199" t="s">
        <v>1597</v>
      </c>
      <c r="K2199">
        <v>549</v>
      </c>
      <c r="L2199" t="s">
        <v>23</v>
      </c>
      <c r="M2199" t="s">
        <v>24</v>
      </c>
      <c r="N2199" t="s">
        <v>393</v>
      </c>
      <c r="O2199">
        <v>18000000</v>
      </c>
      <c r="P2199">
        <v>1984</v>
      </c>
      <c r="Q2199">
        <v>8.3000000000000007</v>
      </c>
    </row>
    <row r="2200" spans="1:17" customFormat="1" hidden="1" x14ac:dyDescent="0.3">
      <c r="A2200" t="s">
        <v>6067</v>
      </c>
      <c r="B2200">
        <v>146</v>
      </c>
      <c r="C2200">
        <v>89</v>
      </c>
      <c r="D2200" t="s">
        <v>913</v>
      </c>
      <c r="E2200">
        <v>43818159</v>
      </c>
      <c r="F2200" t="s">
        <v>3079</v>
      </c>
      <c r="G2200" t="s">
        <v>714</v>
      </c>
      <c r="H2200" t="s">
        <v>6456</v>
      </c>
      <c r="I2200">
        <v>27664</v>
      </c>
      <c r="J2200" t="s">
        <v>6457</v>
      </c>
      <c r="K2200">
        <v>260</v>
      </c>
      <c r="L2200" t="s">
        <v>23</v>
      </c>
      <c r="M2200" t="s">
        <v>24</v>
      </c>
      <c r="N2200" t="s">
        <v>25</v>
      </c>
      <c r="O2200">
        <v>20000000</v>
      </c>
      <c r="P2200">
        <v>2008</v>
      </c>
      <c r="Q2200">
        <v>3.9</v>
      </c>
    </row>
    <row r="2201" spans="1:17" customFormat="1" hidden="1" x14ac:dyDescent="0.3">
      <c r="A2201" t="s">
        <v>1306</v>
      </c>
      <c r="B2201">
        <v>159</v>
      </c>
      <c r="C2201">
        <v>97</v>
      </c>
      <c r="D2201" t="s">
        <v>325</v>
      </c>
      <c r="E2201">
        <v>86049418</v>
      </c>
      <c r="F2201" t="s">
        <v>1068</v>
      </c>
      <c r="G2201" t="s">
        <v>2914</v>
      </c>
      <c r="H2201" t="s">
        <v>6458</v>
      </c>
      <c r="I2201">
        <v>245989</v>
      </c>
      <c r="J2201" t="s">
        <v>4185</v>
      </c>
      <c r="K2201">
        <v>554</v>
      </c>
      <c r="L2201" t="s">
        <v>23</v>
      </c>
      <c r="M2201" t="s">
        <v>24</v>
      </c>
      <c r="N2201" t="s">
        <v>25</v>
      </c>
      <c r="O2201">
        <v>17000000</v>
      </c>
      <c r="P2201">
        <v>2004</v>
      </c>
      <c r="Q2201">
        <v>7</v>
      </c>
    </row>
    <row r="2202" spans="1:17" customFormat="1" hidden="1" x14ac:dyDescent="0.3">
      <c r="A2202" t="s">
        <v>6459</v>
      </c>
      <c r="B2202">
        <v>111</v>
      </c>
      <c r="C2202">
        <v>113</v>
      </c>
      <c r="D2202" t="s">
        <v>6460</v>
      </c>
      <c r="E2202">
        <v>43601508</v>
      </c>
      <c r="F2202" t="s">
        <v>918</v>
      </c>
      <c r="G2202" t="s">
        <v>2082</v>
      </c>
      <c r="H2202" t="s">
        <v>6461</v>
      </c>
      <c r="I2202">
        <v>35718</v>
      </c>
      <c r="J2202" t="s">
        <v>6462</v>
      </c>
      <c r="K2202">
        <v>317</v>
      </c>
      <c r="L2202" t="s">
        <v>23</v>
      </c>
      <c r="M2202" t="s">
        <v>24</v>
      </c>
      <c r="N2202" t="s">
        <v>25</v>
      </c>
      <c r="O2202">
        <v>18000000</v>
      </c>
      <c r="P2202">
        <v>2003</v>
      </c>
      <c r="Q2202">
        <v>6.7</v>
      </c>
    </row>
    <row r="2203" spans="1:17" customFormat="1" hidden="1" x14ac:dyDescent="0.3">
      <c r="A2203" t="s">
        <v>6408</v>
      </c>
      <c r="B2203">
        <v>187</v>
      </c>
      <c r="C2203">
        <v>131</v>
      </c>
      <c r="D2203" t="s">
        <v>2080</v>
      </c>
      <c r="E2203">
        <v>41300105</v>
      </c>
      <c r="F2203" t="s">
        <v>4665</v>
      </c>
      <c r="G2203" t="s">
        <v>140</v>
      </c>
      <c r="H2203" t="s">
        <v>6463</v>
      </c>
      <c r="I2203">
        <v>65201</v>
      </c>
      <c r="J2203" t="s">
        <v>6168</v>
      </c>
      <c r="K2203">
        <v>651</v>
      </c>
      <c r="L2203" t="s">
        <v>23</v>
      </c>
      <c r="M2203" t="s">
        <v>38</v>
      </c>
      <c r="N2203" t="s">
        <v>393</v>
      </c>
      <c r="O2203">
        <v>19800000</v>
      </c>
      <c r="P2203">
        <v>2001</v>
      </c>
      <c r="Q2203">
        <v>7.3</v>
      </c>
    </row>
    <row r="2204" spans="1:17" customFormat="1" hidden="1" x14ac:dyDescent="0.3">
      <c r="A2204" t="s">
        <v>2944</v>
      </c>
      <c r="B2204">
        <v>44</v>
      </c>
      <c r="C2204">
        <v>103</v>
      </c>
      <c r="D2204" t="s">
        <v>2417</v>
      </c>
      <c r="E2204">
        <v>41382841</v>
      </c>
      <c r="F2204" t="s">
        <v>1586</v>
      </c>
      <c r="G2204" t="s">
        <v>468</v>
      </c>
      <c r="H2204" t="s">
        <v>6464</v>
      </c>
      <c r="I2204">
        <v>27149</v>
      </c>
      <c r="J2204" t="s">
        <v>1483</v>
      </c>
      <c r="K2204">
        <v>96</v>
      </c>
      <c r="L2204" t="s">
        <v>23</v>
      </c>
      <c r="M2204" t="s">
        <v>24</v>
      </c>
      <c r="N2204" t="s">
        <v>25</v>
      </c>
      <c r="O2204">
        <v>18000000</v>
      </c>
      <c r="P2204">
        <v>1986</v>
      </c>
      <c r="Q2204">
        <v>6.3</v>
      </c>
    </row>
    <row r="2205" spans="1:17" customFormat="1" hidden="1" x14ac:dyDescent="0.3">
      <c r="A2205" t="s">
        <v>743</v>
      </c>
      <c r="B2205">
        <v>588</v>
      </c>
      <c r="C2205">
        <v>119</v>
      </c>
      <c r="D2205" t="s">
        <v>143</v>
      </c>
      <c r="E2205">
        <v>42335698</v>
      </c>
      <c r="F2205" t="s">
        <v>918</v>
      </c>
      <c r="G2205" t="s">
        <v>125</v>
      </c>
      <c r="H2205" t="s">
        <v>6465</v>
      </c>
      <c r="I2205">
        <v>395087</v>
      </c>
      <c r="J2205" t="s">
        <v>2041</v>
      </c>
      <c r="K2205">
        <v>1101</v>
      </c>
      <c r="L2205" t="s">
        <v>23</v>
      </c>
      <c r="M2205" t="s">
        <v>24</v>
      </c>
      <c r="N2205" t="s">
        <v>393</v>
      </c>
      <c r="O2205">
        <v>18000000</v>
      </c>
      <c r="P2205">
        <v>2014</v>
      </c>
      <c r="Q2205">
        <v>7.8</v>
      </c>
    </row>
    <row r="2206" spans="1:17" customFormat="1" hidden="1" x14ac:dyDescent="0.3">
      <c r="A2206" t="s">
        <v>2457</v>
      </c>
      <c r="B2206">
        <v>415</v>
      </c>
      <c r="C2206">
        <v>98</v>
      </c>
      <c r="D2206" t="s">
        <v>3609</v>
      </c>
      <c r="E2206">
        <v>33404871</v>
      </c>
      <c r="F2206" t="s">
        <v>2110</v>
      </c>
      <c r="G2206" t="s">
        <v>2872</v>
      </c>
      <c r="H2206" t="s">
        <v>6466</v>
      </c>
      <c r="I2206">
        <v>150082</v>
      </c>
      <c r="J2206" t="s">
        <v>6467</v>
      </c>
      <c r="K2206">
        <v>384</v>
      </c>
      <c r="L2206" t="s">
        <v>23</v>
      </c>
      <c r="M2206" t="s">
        <v>24</v>
      </c>
      <c r="N2206" t="s">
        <v>25</v>
      </c>
      <c r="O2206">
        <v>18000000</v>
      </c>
      <c r="P2206">
        <v>2013</v>
      </c>
      <c r="Q2206">
        <v>7.3</v>
      </c>
    </row>
    <row r="2207" spans="1:17" customFormat="1" hidden="1" x14ac:dyDescent="0.3">
      <c r="A2207" t="s">
        <v>757</v>
      </c>
      <c r="B2207">
        <v>279</v>
      </c>
      <c r="C2207">
        <v>111</v>
      </c>
      <c r="D2207" t="s">
        <v>6468</v>
      </c>
      <c r="E2207">
        <v>31471430</v>
      </c>
      <c r="F2207" t="s">
        <v>1766</v>
      </c>
      <c r="G2207" t="s">
        <v>6469</v>
      </c>
      <c r="H2207" t="s">
        <v>6470</v>
      </c>
      <c r="I2207">
        <v>83374</v>
      </c>
      <c r="J2207" t="s">
        <v>6471</v>
      </c>
      <c r="K2207">
        <v>828</v>
      </c>
      <c r="L2207" t="s">
        <v>23</v>
      </c>
      <c r="M2207" t="s">
        <v>24</v>
      </c>
      <c r="N2207" t="s">
        <v>393</v>
      </c>
      <c r="O2207">
        <v>15000000</v>
      </c>
      <c r="P2207">
        <v>2006</v>
      </c>
      <c r="Q2207">
        <v>7.6</v>
      </c>
    </row>
    <row r="2208" spans="1:17" customFormat="1" hidden="1" x14ac:dyDescent="0.3">
      <c r="A2208" t="s">
        <v>5419</v>
      </c>
      <c r="B2208">
        <v>97</v>
      </c>
      <c r="C2208">
        <v>94</v>
      </c>
      <c r="D2208" t="s">
        <v>990</v>
      </c>
      <c r="E2208">
        <v>30222640</v>
      </c>
      <c r="F2208" t="s">
        <v>4548</v>
      </c>
      <c r="G2208" t="s">
        <v>6472</v>
      </c>
      <c r="H2208" t="s">
        <v>6473</v>
      </c>
      <c r="I2208">
        <v>36666</v>
      </c>
      <c r="J2208" t="s">
        <v>5982</v>
      </c>
      <c r="K2208">
        <v>144</v>
      </c>
      <c r="L2208" t="s">
        <v>23</v>
      </c>
      <c r="M2208" t="s">
        <v>24</v>
      </c>
      <c r="N2208" t="s">
        <v>25</v>
      </c>
      <c r="O2208">
        <v>25000000</v>
      </c>
      <c r="P2208">
        <v>2003</v>
      </c>
      <c r="Q2208">
        <v>5.3</v>
      </c>
    </row>
    <row r="2209" spans="1:17" customFormat="1" hidden="1" x14ac:dyDescent="0.3">
      <c r="A2209" t="s">
        <v>671</v>
      </c>
      <c r="B2209">
        <v>60</v>
      </c>
      <c r="C2209">
        <v>122</v>
      </c>
      <c r="D2209" t="s">
        <v>316</v>
      </c>
      <c r="E2209">
        <v>26830000</v>
      </c>
      <c r="F2209" t="s">
        <v>1257</v>
      </c>
      <c r="G2209" t="s">
        <v>1101</v>
      </c>
      <c r="H2209" t="s">
        <v>4979</v>
      </c>
      <c r="I2209">
        <v>101889</v>
      </c>
      <c r="J2209" t="s">
        <v>598</v>
      </c>
      <c r="K2209">
        <v>365</v>
      </c>
      <c r="L2209" t="s">
        <v>23</v>
      </c>
      <c r="M2209" t="s">
        <v>24</v>
      </c>
      <c r="N2209" t="s">
        <v>393</v>
      </c>
      <c r="O2209">
        <v>18000000</v>
      </c>
      <c r="P2209">
        <v>1989</v>
      </c>
      <c r="Q2209">
        <v>7.9</v>
      </c>
    </row>
    <row r="2210" spans="1:17" customFormat="1" hidden="1" x14ac:dyDescent="0.3">
      <c r="A2210" t="s">
        <v>6474</v>
      </c>
      <c r="B2210">
        <v>27</v>
      </c>
      <c r="C2210">
        <v>81</v>
      </c>
      <c r="D2210" t="s">
        <v>6475</v>
      </c>
      <c r="E2210">
        <v>26906039</v>
      </c>
      <c r="F2210" t="s">
        <v>1366</v>
      </c>
      <c r="G2210" t="s">
        <v>6476</v>
      </c>
      <c r="H2210" t="s">
        <v>6477</v>
      </c>
      <c r="I2210">
        <v>29621</v>
      </c>
      <c r="J2210" t="s">
        <v>6478</v>
      </c>
      <c r="K2210">
        <v>76</v>
      </c>
      <c r="L2210" t="s">
        <v>23</v>
      </c>
      <c r="M2210" t="s">
        <v>24</v>
      </c>
      <c r="N2210" t="s">
        <v>25</v>
      </c>
      <c r="O2210">
        <v>18000000</v>
      </c>
      <c r="P2210">
        <v>1996</v>
      </c>
      <c r="Q2210">
        <v>5.3</v>
      </c>
    </row>
    <row r="2211" spans="1:17" customFormat="1" hidden="1" x14ac:dyDescent="0.3">
      <c r="A2211" t="s">
        <v>3228</v>
      </c>
      <c r="B2211">
        <v>212</v>
      </c>
      <c r="C2211">
        <v>89</v>
      </c>
      <c r="D2211" t="s">
        <v>1590</v>
      </c>
      <c r="E2211">
        <v>21378000</v>
      </c>
      <c r="F2211" t="s">
        <v>4331</v>
      </c>
      <c r="G2211" t="s">
        <v>1106</v>
      </c>
      <c r="H2211" t="s">
        <v>6479</v>
      </c>
      <c r="I2211">
        <v>46492</v>
      </c>
      <c r="J2211" t="s">
        <v>6122</v>
      </c>
      <c r="K2211">
        <v>335</v>
      </c>
      <c r="L2211" t="s">
        <v>23</v>
      </c>
      <c r="M2211" t="s">
        <v>24</v>
      </c>
      <c r="N2211" t="s">
        <v>393</v>
      </c>
      <c r="O2211">
        <v>1000000</v>
      </c>
      <c r="P2211">
        <v>1980</v>
      </c>
      <c r="Q2211">
        <v>6.8</v>
      </c>
    </row>
    <row r="2212" spans="1:17" customFormat="1" hidden="1" x14ac:dyDescent="0.3">
      <c r="A2212" t="s">
        <v>6480</v>
      </c>
      <c r="B2212">
        <v>110</v>
      </c>
      <c r="C2212">
        <v>106</v>
      </c>
      <c r="D2212" t="s">
        <v>6481</v>
      </c>
      <c r="E2212">
        <v>43853424</v>
      </c>
      <c r="F2212" t="s">
        <v>6482</v>
      </c>
      <c r="G2212" t="s">
        <v>364</v>
      </c>
      <c r="H2212" t="s">
        <v>6483</v>
      </c>
      <c r="I2212">
        <v>35514</v>
      </c>
      <c r="J2212" t="s">
        <v>1317</v>
      </c>
      <c r="K2212">
        <v>114</v>
      </c>
      <c r="L2212" t="s">
        <v>23</v>
      </c>
      <c r="M2212" t="s">
        <v>24</v>
      </c>
      <c r="N2212" t="s">
        <v>64</v>
      </c>
      <c r="O2212">
        <v>18000000</v>
      </c>
      <c r="P2212">
        <v>2011</v>
      </c>
      <c r="Q2212">
        <v>7.1</v>
      </c>
    </row>
    <row r="2213" spans="1:17" customFormat="1" hidden="1" x14ac:dyDescent="0.3">
      <c r="A2213" t="s">
        <v>6485</v>
      </c>
      <c r="B2213">
        <v>190</v>
      </c>
      <c r="C2213">
        <v>86</v>
      </c>
      <c r="D2213" t="s">
        <v>706</v>
      </c>
      <c r="E2213">
        <v>23993605</v>
      </c>
      <c r="F2213" t="s">
        <v>5220</v>
      </c>
      <c r="G2213" t="s">
        <v>4213</v>
      </c>
      <c r="H2213" t="s">
        <v>6486</v>
      </c>
      <c r="I2213">
        <v>52467</v>
      </c>
      <c r="J2213" t="s">
        <v>6487</v>
      </c>
      <c r="K2213">
        <v>248</v>
      </c>
      <c r="L2213" t="s">
        <v>23</v>
      </c>
      <c r="M2213" t="s">
        <v>24</v>
      </c>
      <c r="N2213" t="s">
        <v>393</v>
      </c>
      <c r="O2213">
        <v>18000000</v>
      </c>
      <c r="P2213">
        <v>2009</v>
      </c>
      <c r="Q2213">
        <v>5.8</v>
      </c>
    </row>
    <row r="2214" spans="1:17" customFormat="1" hidden="1" x14ac:dyDescent="0.3">
      <c r="A2214" t="s">
        <v>5462</v>
      </c>
      <c r="B2214">
        <v>77</v>
      </c>
      <c r="C2214">
        <v>103</v>
      </c>
      <c r="D2214" t="s">
        <v>6488</v>
      </c>
      <c r="E2214">
        <v>26400000</v>
      </c>
      <c r="F2214" t="s">
        <v>28</v>
      </c>
      <c r="G2214" t="s">
        <v>500</v>
      </c>
      <c r="H2214" t="s">
        <v>6489</v>
      </c>
      <c r="I2214">
        <v>62009</v>
      </c>
      <c r="J2214" t="s">
        <v>6490</v>
      </c>
      <c r="K2214">
        <v>109</v>
      </c>
      <c r="L2214" t="s">
        <v>23</v>
      </c>
      <c r="M2214" t="s">
        <v>24</v>
      </c>
      <c r="N2214" t="s">
        <v>64</v>
      </c>
      <c r="O2214">
        <v>18000000</v>
      </c>
      <c r="P2214">
        <v>1984</v>
      </c>
      <c r="Q2214">
        <v>5.8</v>
      </c>
    </row>
    <row r="2215" spans="1:17" customFormat="1" hidden="1" x14ac:dyDescent="0.3">
      <c r="A2215" t="s">
        <v>329</v>
      </c>
      <c r="B2215">
        <v>151</v>
      </c>
      <c r="C2215">
        <v>121</v>
      </c>
      <c r="D2215" t="s">
        <v>2619</v>
      </c>
      <c r="E2215">
        <v>45250</v>
      </c>
      <c r="F2215" t="s">
        <v>1046</v>
      </c>
      <c r="G2215" t="s">
        <v>1114</v>
      </c>
      <c r="H2215" t="s">
        <v>6491</v>
      </c>
      <c r="I2215">
        <v>235133</v>
      </c>
      <c r="J2215" t="s">
        <v>6492</v>
      </c>
      <c r="K2215">
        <v>494</v>
      </c>
      <c r="L2215" t="s">
        <v>23</v>
      </c>
      <c r="M2215" t="s">
        <v>24</v>
      </c>
      <c r="N2215" t="s">
        <v>393</v>
      </c>
      <c r="O2215">
        <v>18000000</v>
      </c>
      <c r="P2215">
        <v>1980</v>
      </c>
      <c r="Q2215">
        <v>8.3000000000000007</v>
      </c>
    </row>
    <row r="2216" spans="1:17" customFormat="1" hidden="1" x14ac:dyDescent="0.3">
      <c r="A2216" t="s">
        <v>6493</v>
      </c>
      <c r="B2216">
        <v>111</v>
      </c>
      <c r="C2216">
        <v>109</v>
      </c>
      <c r="D2216" t="s">
        <v>6494</v>
      </c>
      <c r="E2216">
        <v>22927390</v>
      </c>
      <c r="F2216" t="s">
        <v>147</v>
      </c>
      <c r="G2216" t="s">
        <v>161</v>
      </c>
      <c r="H2216" t="s">
        <v>6495</v>
      </c>
      <c r="I2216">
        <v>25344</v>
      </c>
      <c r="J2216" t="s">
        <v>994</v>
      </c>
      <c r="K2216">
        <v>77</v>
      </c>
      <c r="L2216" t="s">
        <v>23</v>
      </c>
      <c r="M2216" t="s">
        <v>24</v>
      </c>
      <c r="N2216" t="s">
        <v>25</v>
      </c>
      <c r="O2216">
        <v>18000000</v>
      </c>
      <c r="P2216">
        <v>2009</v>
      </c>
      <c r="Q2216">
        <v>5.6</v>
      </c>
    </row>
    <row r="2217" spans="1:17" customFormat="1" hidden="1" x14ac:dyDescent="0.3">
      <c r="A2217" t="s">
        <v>1940</v>
      </c>
      <c r="B2217">
        <v>64</v>
      </c>
      <c r="C2217">
        <v>109</v>
      </c>
      <c r="D2217" t="s">
        <v>6496</v>
      </c>
      <c r="E2217">
        <v>4250320</v>
      </c>
      <c r="F2217" t="s">
        <v>5333</v>
      </c>
      <c r="G2217" t="s">
        <v>6497</v>
      </c>
      <c r="H2217" t="s">
        <v>6498</v>
      </c>
      <c r="I2217">
        <v>14870</v>
      </c>
      <c r="J2217" t="s">
        <v>6499</v>
      </c>
      <c r="K2217">
        <v>86</v>
      </c>
      <c r="L2217" t="s">
        <v>23</v>
      </c>
      <c r="M2217" t="s">
        <v>24</v>
      </c>
      <c r="N2217" t="s">
        <v>25</v>
      </c>
      <c r="O2217">
        <v>18000000</v>
      </c>
      <c r="P2217">
        <v>1985</v>
      </c>
      <c r="Q2217">
        <v>6.8</v>
      </c>
    </row>
    <row r="2218" spans="1:17" customFormat="1" hidden="1" x14ac:dyDescent="0.3">
      <c r="A2218" t="s">
        <v>6500</v>
      </c>
      <c r="B2218">
        <v>134</v>
      </c>
      <c r="C2218">
        <v>123</v>
      </c>
      <c r="D2218" t="s">
        <v>6089</v>
      </c>
      <c r="E2218">
        <v>22452209</v>
      </c>
      <c r="F2218" t="s">
        <v>2145</v>
      </c>
      <c r="G2218" t="s">
        <v>178</v>
      </c>
      <c r="H2218" t="s">
        <v>6501</v>
      </c>
      <c r="I2218">
        <v>14062</v>
      </c>
      <c r="J2218" t="s">
        <v>1977</v>
      </c>
      <c r="K2218">
        <v>82</v>
      </c>
      <c r="L2218" t="s">
        <v>23</v>
      </c>
      <c r="M2218" t="s">
        <v>24</v>
      </c>
      <c r="N2218" t="s">
        <v>64</v>
      </c>
      <c r="O2218">
        <v>18000000</v>
      </c>
      <c r="P2218">
        <v>2009</v>
      </c>
      <c r="Q2218">
        <v>5</v>
      </c>
    </row>
    <row r="2219" spans="1:17" customFormat="1" hidden="1" x14ac:dyDescent="0.3">
      <c r="A2219" t="s">
        <v>3186</v>
      </c>
      <c r="B2219">
        <v>450</v>
      </c>
      <c r="C2219">
        <v>94</v>
      </c>
      <c r="D2219" t="s">
        <v>2575</v>
      </c>
      <c r="E2219">
        <v>18329466</v>
      </c>
      <c r="F2219" t="s">
        <v>4477</v>
      </c>
      <c r="G2219" t="s">
        <v>53</v>
      </c>
      <c r="H2219" t="s">
        <v>6502</v>
      </c>
      <c r="I2219">
        <v>279179</v>
      </c>
      <c r="J2219" t="s">
        <v>5571</v>
      </c>
      <c r="K2219">
        <v>440</v>
      </c>
      <c r="L2219" t="s">
        <v>23</v>
      </c>
      <c r="M2219" t="s">
        <v>24</v>
      </c>
      <c r="N2219" t="s">
        <v>393</v>
      </c>
      <c r="O2219">
        <v>18000000</v>
      </c>
      <c r="P2219">
        <v>2010</v>
      </c>
      <c r="Q2219">
        <v>7.6</v>
      </c>
    </row>
    <row r="2220" spans="1:17" customFormat="1" hidden="1" x14ac:dyDescent="0.3">
      <c r="A2220" t="s">
        <v>2457</v>
      </c>
      <c r="B2220">
        <v>128</v>
      </c>
      <c r="C2220">
        <v>94</v>
      </c>
      <c r="D2220" t="s">
        <v>1254</v>
      </c>
      <c r="E2220">
        <v>17071230</v>
      </c>
      <c r="F2220" t="s">
        <v>667</v>
      </c>
      <c r="G2220" t="s">
        <v>2457</v>
      </c>
      <c r="H2220" t="s">
        <v>6503</v>
      </c>
      <c r="I2220">
        <v>31169</v>
      </c>
      <c r="J2220" t="s">
        <v>1606</v>
      </c>
      <c r="K2220">
        <v>192</v>
      </c>
      <c r="L2220" t="s">
        <v>23</v>
      </c>
      <c r="M2220" t="s">
        <v>24</v>
      </c>
      <c r="N2220" t="s">
        <v>64</v>
      </c>
      <c r="O2220">
        <v>18000000</v>
      </c>
      <c r="P2220">
        <v>2000</v>
      </c>
      <c r="Q2220">
        <v>6.7</v>
      </c>
    </row>
    <row r="2221" spans="1:17" customFormat="1" hidden="1" x14ac:dyDescent="0.3">
      <c r="A2221" t="s">
        <v>6504</v>
      </c>
      <c r="B2221">
        <v>68</v>
      </c>
      <c r="C2221">
        <v>115</v>
      </c>
      <c r="D2221" t="s">
        <v>6505</v>
      </c>
      <c r="E2221">
        <v>17174870</v>
      </c>
      <c r="F2221" t="s">
        <v>4548</v>
      </c>
      <c r="G2221" t="s">
        <v>5022</v>
      </c>
      <c r="H2221" t="s">
        <v>6506</v>
      </c>
      <c r="I2221">
        <v>15817</v>
      </c>
      <c r="J2221" t="s">
        <v>6507</v>
      </c>
      <c r="K2221">
        <v>210</v>
      </c>
      <c r="L2221" t="s">
        <v>23</v>
      </c>
      <c r="M2221" t="s">
        <v>24</v>
      </c>
      <c r="N2221" t="s">
        <v>25</v>
      </c>
      <c r="O2221">
        <v>18000000</v>
      </c>
      <c r="P2221">
        <v>2000</v>
      </c>
      <c r="Q2221">
        <v>6.7</v>
      </c>
    </row>
    <row r="2222" spans="1:17" customFormat="1" hidden="1" x14ac:dyDescent="0.3">
      <c r="A2222" t="s">
        <v>5800</v>
      </c>
      <c r="B2222">
        <v>97</v>
      </c>
      <c r="C2222">
        <v>107</v>
      </c>
      <c r="D2222" t="s">
        <v>1192</v>
      </c>
      <c r="E2222">
        <v>26284475</v>
      </c>
      <c r="F2222" t="s">
        <v>1068</v>
      </c>
      <c r="G2222" t="s">
        <v>205</v>
      </c>
      <c r="H2222" t="s">
        <v>6508</v>
      </c>
      <c r="I2222">
        <v>9051</v>
      </c>
      <c r="J2222" t="s">
        <v>6509</v>
      </c>
      <c r="K2222">
        <v>68</v>
      </c>
      <c r="L2222" t="s">
        <v>23</v>
      </c>
      <c r="M2222" t="s">
        <v>24</v>
      </c>
      <c r="N2222" t="s">
        <v>25</v>
      </c>
      <c r="O2222">
        <v>17000000</v>
      </c>
      <c r="P2222">
        <v>2015</v>
      </c>
      <c r="Q2222">
        <v>5.7</v>
      </c>
    </row>
    <row r="2223" spans="1:17" customFormat="1" hidden="1" x14ac:dyDescent="0.3">
      <c r="A2223" t="s">
        <v>6510</v>
      </c>
      <c r="B2223">
        <v>54</v>
      </c>
      <c r="C2223">
        <v>91</v>
      </c>
      <c r="D2223" t="s">
        <v>6511</v>
      </c>
      <c r="E2223">
        <v>16702864</v>
      </c>
      <c r="F2223" t="s">
        <v>667</v>
      </c>
      <c r="G2223" t="s">
        <v>377</v>
      </c>
      <c r="H2223" t="s">
        <v>6512</v>
      </c>
      <c r="I2223">
        <v>8023</v>
      </c>
      <c r="J2223" t="s">
        <v>6513</v>
      </c>
      <c r="K2223">
        <v>49</v>
      </c>
      <c r="L2223" t="s">
        <v>23</v>
      </c>
      <c r="M2223" t="s">
        <v>24</v>
      </c>
      <c r="N2223" t="s">
        <v>64</v>
      </c>
      <c r="O2223">
        <v>18000000</v>
      </c>
      <c r="P2223">
        <v>2004</v>
      </c>
      <c r="Q2223">
        <v>5.2</v>
      </c>
    </row>
    <row r="2224" spans="1:17" customFormat="1" hidden="1" x14ac:dyDescent="0.3">
      <c r="A2224" t="s">
        <v>3957</v>
      </c>
      <c r="B2224">
        <v>99</v>
      </c>
      <c r="C2224">
        <v>125</v>
      </c>
      <c r="D2224" t="s">
        <v>931</v>
      </c>
      <c r="E2224">
        <v>15561627</v>
      </c>
      <c r="F2224" t="s">
        <v>2110</v>
      </c>
      <c r="G2224" t="s">
        <v>5928</v>
      </c>
      <c r="H2224" t="s">
        <v>6514</v>
      </c>
      <c r="I2224">
        <v>39105</v>
      </c>
      <c r="J2224" t="s">
        <v>140</v>
      </c>
      <c r="K2224">
        <v>359</v>
      </c>
      <c r="L2224" t="s">
        <v>23</v>
      </c>
      <c r="M2224" t="s">
        <v>24</v>
      </c>
      <c r="N2224" t="s">
        <v>393</v>
      </c>
      <c r="O2224">
        <v>18000000</v>
      </c>
      <c r="P2224">
        <v>2001</v>
      </c>
      <c r="Q2224">
        <v>7.5</v>
      </c>
    </row>
    <row r="2225" spans="1:17" customFormat="1" hidden="1" x14ac:dyDescent="0.3">
      <c r="A2225" t="s">
        <v>3186</v>
      </c>
      <c r="B2225">
        <v>412</v>
      </c>
      <c r="C2225">
        <v>122</v>
      </c>
      <c r="D2225" t="s">
        <v>310</v>
      </c>
      <c r="E2225">
        <v>17750583</v>
      </c>
      <c r="F2225" t="s">
        <v>992</v>
      </c>
      <c r="G2225" t="s">
        <v>146</v>
      </c>
      <c r="H2225" t="s">
        <v>6515</v>
      </c>
      <c r="I2225">
        <v>93548</v>
      </c>
      <c r="J2225" t="s">
        <v>111</v>
      </c>
      <c r="K2225">
        <v>307</v>
      </c>
      <c r="L2225" t="s">
        <v>23</v>
      </c>
      <c r="M2225" t="s">
        <v>38</v>
      </c>
      <c r="N2225" t="s">
        <v>393</v>
      </c>
      <c r="O2225">
        <v>30000000</v>
      </c>
      <c r="P2225">
        <v>2015</v>
      </c>
      <c r="Q2225">
        <v>7.2</v>
      </c>
    </row>
    <row r="2226" spans="1:17" customFormat="1" hidden="1" x14ac:dyDescent="0.3">
      <c r="A2226" t="s">
        <v>817</v>
      </c>
      <c r="B2226">
        <v>107</v>
      </c>
      <c r="C2226">
        <v>102</v>
      </c>
      <c r="D2226" t="s">
        <v>6516</v>
      </c>
      <c r="E2226">
        <v>14793904</v>
      </c>
      <c r="F2226" t="s">
        <v>1073</v>
      </c>
      <c r="G2226" t="s">
        <v>1473</v>
      </c>
      <c r="H2226" t="s">
        <v>6517</v>
      </c>
      <c r="I2226">
        <v>28209</v>
      </c>
      <c r="J2226" t="s">
        <v>2746</v>
      </c>
      <c r="K2226">
        <v>80</v>
      </c>
      <c r="L2226" t="s">
        <v>23</v>
      </c>
      <c r="M2226" t="s">
        <v>183</v>
      </c>
      <c r="N2226" t="s">
        <v>25</v>
      </c>
      <c r="O2226">
        <v>18000000</v>
      </c>
      <c r="P2226">
        <v>2009</v>
      </c>
      <c r="Q2226">
        <v>5.3</v>
      </c>
    </row>
    <row r="2227" spans="1:17" customFormat="1" hidden="1" x14ac:dyDescent="0.3">
      <c r="A2227" t="s">
        <v>5102</v>
      </c>
      <c r="B2227">
        <v>192</v>
      </c>
      <c r="C2227">
        <v>90</v>
      </c>
      <c r="D2227" t="s">
        <v>5473</v>
      </c>
      <c r="E2227">
        <v>15281286</v>
      </c>
      <c r="F2227" t="s">
        <v>918</v>
      </c>
      <c r="G2227" t="s">
        <v>187</v>
      </c>
      <c r="H2227" t="s">
        <v>6518</v>
      </c>
      <c r="I2227">
        <v>64646</v>
      </c>
      <c r="J2227" t="s">
        <v>281</v>
      </c>
      <c r="K2227">
        <v>105</v>
      </c>
      <c r="L2227" t="s">
        <v>23</v>
      </c>
      <c r="M2227" t="s">
        <v>24</v>
      </c>
      <c r="N2227" t="s">
        <v>393</v>
      </c>
      <c r="O2227">
        <v>18000000</v>
      </c>
      <c r="P2227">
        <v>2009</v>
      </c>
      <c r="Q2227">
        <v>6.5</v>
      </c>
    </row>
    <row r="2228" spans="1:17" customFormat="1" hidden="1" x14ac:dyDescent="0.3">
      <c r="A2228" t="s">
        <v>6519</v>
      </c>
      <c r="B2228">
        <v>25</v>
      </c>
      <c r="C2228">
        <v>98</v>
      </c>
      <c r="D2228" t="s">
        <v>6520</v>
      </c>
      <c r="E2228">
        <v>8000000</v>
      </c>
      <c r="F2228" t="s">
        <v>93</v>
      </c>
      <c r="G2228" t="s">
        <v>4015</v>
      </c>
      <c r="H2228" t="s">
        <v>6521</v>
      </c>
      <c r="I2228">
        <v>1400</v>
      </c>
      <c r="J2228" t="s">
        <v>6522</v>
      </c>
      <c r="K2228">
        <v>41</v>
      </c>
      <c r="L2228" t="s">
        <v>23</v>
      </c>
      <c r="M2228" t="s">
        <v>24</v>
      </c>
      <c r="N2228" t="s">
        <v>64</v>
      </c>
      <c r="O2228">
        <v>18000000</v>
      </c>
      <c r="P2228">
        <v>1981</v>
      </c>
      <c r="Q2228">
        <v>5</v>
      </c>
    </row>
    <row r="2229" spans="1:17" customFormat="1" hidden="1" x14ac:dyDescent="0.3">
      <c r="A2229" t="s">
        <v>6523</v>
      </c>
      <c r="B2229">
        <v>104</v>
      </c>
      <c r="C2229">
        <v>109</v>
      </c>
      <c r="D2229" t="s">
        <v>1106</v>
      </c>
      <c r="E2229">
        <v>13491653</v>
      </c>
      <c r="F2229" t="s">
        <v>2497</v>
      </c>
      <c r="G2229" t="s">
        <v>71</v>
      </c>
      <c r="H2229" t="s">
        <v>6524</v>
      </c>
      <c r="I2229">
        <v>23728</v>
      </c>
      <c r="J2229" t="s">
        <v>1164</v>
      </c>
      <c r="K2229">
        <v>213</v>
      </c>
      <c r="L2229" t="s">
        <v>23</v>
      </c>
      <c r="M2229" t="s">
        <v>24</v>
      </c>
      <c r="N2229" t="s">
        <v>393</v>
      </c>
      <c r="O2229">
        <v>18000000</v>
      </c>
      <c r="P2229">
        <v>2001</v>
      </c>
      <c r="Q2229">
        <v>6.1</v>
      </c>
    </row>
    <row r="2230" spans="1:17" customFormat="1" hidden="1" x14ac:dyDescent="0.3">
      <c r="A2230" t="s">
        <v>6526</v>
      </c>
      <c r="B2230">
        <v>146</v>
      </c>
      <c r="C2230">
        <v>90</v>
      </c>
      <c r="D2230" t="s">
        <v>6527</v>
      </c>
      <c r="E2230">
        <v>10494494</v>
      </c>
      <c r="F2230" t="s">
        <v>229</v>
      </c>
      <c r="G2230" t="s">
        <v>6528</v>
      </c>
      <c r="H2230" t="s">
        <v>6529</v>
      </c>
      <c r="I2230">
        <v>19586</v>
      </c>
      <c r="J2230" t="s">
        <v>6530</v>
      </c>
      <c r="K2230">
        <v>109</v>
      </c>
      <c r="L2230" t="s">
        <v>23</v>
      </c>
      <c r="M2230" t="s">
        <v>24</v>
      </c>
      <c r="N2230" t="s">
        <v>25</v>
      </c>
      <c r="O2230">
        <v>18000000</v>
      </c>
      <c r="P2230">
        <v>2013</v>
      </c>
      <c r="Q2230">
        <v>4.4000000000000004</v>
      </c>
    </row>
    <row r="2231" spans="1:17" customFormat="1" hidden="1" x14ac:dyDescent="0.3">
      <c r="A2231" t="s">
        <v>702</v>
      </c>
      <c r="B2231">
        <v>124</v>
      </c>
      <c r="C2231">
        <v>112</v>
      </c>
      <c r="D2231" t="s">
        <v>5571</v>
      </c>
      <c r="E2231">
        <v>7837632</v>
      </c>
      <c r="F2231" t="s">
        <v>2110</v>
      </c>
      <c r="G2231" t="s">
        <v>1483</v>
      </c>
      <c r="H2231" t="s">
        <v>6531</v>
      </c>
      <c r="I2231">
        <v>46396</v>
      </c>
      <c r="J2231" t="s">
        <v>1688</v>
      </c>
      <c r="K2231">
        <v>287</v>
      </c>
      <c r="L2231" t="s">
        <v>23</v>
      </c>
      <c r="M2231" t="s">
        <v>24</v>
      </c>
      <c r="N2231" t="s">
        <v>393</v>
      </c>
      <c r="O2231">
        <v>18000000</v>
      </c>
      <c r="P2231">
        <v>1997</v>
      </c>
      <c r="Q2231">
        <v>7.5</v>
      </c>
    </row>
    <row r="2232" spans="1:17" customFormat="1" hidden="1" x14ac:dyDescent="0.3">
      <c r="A2232" t="s">
        <v>2393</v>
      </c>
      <c r="B2232">
        <v>107</v>
      </c>
      <c r="C2232">
        <v>94</v>
      </c>
      <c r="D2232" t="s">
        <v>1145</v>
      </c>
      <c r="E2232">
        <v>15155772</v>
      </c>
      <c r="F2232" t="s">
        <v>918</v>
      </c>
      <c r="G2232" t="s">
        <v>4853</v>
      </c>
      <c r="H2232" t="s">
        <v>6532</v>
      </c>
      <c r="I2232">
        <v>8895</v>
      </c>
      <c r="J2232" t="s">
        <v>6533</v>
      </c>
      <c r="K2232">
        <v>48</v>
      </c>
      <c r="L2232" t="s">
        <v>23</v>
      </c>
      <c r="M2232" t="s">
        <v>24</v>
      </c>
      <c r="N2232" t="s">
        <v>25</v>
      </c>
      <c r="O2232">
        <v>18000000</v>
      </c>
      <c r="P2232">
        <v>2014</v>
      </c>
      <c r="Q2232">
        <v>5.7</v>
      </c>
    </row>
    <row r="2233" spans="1:17" customFormat="1" hidden="1" x14ac:dyDescent="0.3">
      <c r="A2233" t="s">
        <v>6534</v>
      </c>
      <c r="B2233">
        <v>11</v>
      </c>
      <c r="C2233">
        <v>105</v>
      </c>
      <c r="D2233" t="s">
        <v>6535</v>
      </c>
      <c r="E2233">
        <v>8508843</v>
      </c>
      <c r="F2233" t="s">
        <v>2582</v>
      </c>
      <c r="G2233" t="s">
        <v>1317</v>
      </c>
      <c r="H2233" t="s">
        <v>6536</v>
      </c>
      <c r="I2233">
        <v>7470</v>
      </c>
      <c r="J2233" t="s">
        <v>6537</v>
      </c>
      <c r="K2233">
        <v>35</v>
      </c>
      <c r="L2233" t="s">
        <v>23</v>
      </c>
      <c r="M2233" t="s">
        <v>24</v>
      </c>
      <c r="N2233" t="s">
        <v>64</v>
      </c>
      <c r="O2233">
        <v>18000000</v>
      </c>
      <c r="P2233">
        <v>1989</v>
      </c>
      <c r="Q2233">
        <v>5.5</v>
      </c>
    </row>
    <row r="2234" spans="1:17" customFormat="1" hidden="1" x14ac:dyDescent="0.3">
      <c r="A2234" t="s">
        <v>6538</v>
      </c>
      <c r="B2234">
        <v>93</v>
      </c>
      <c r="C2234">
        <v>104</v>
      </c>
      <c r="D2234" t="s">
        <v>6539</v>
      </c>
      <c r="E2234">
        <v>7739049</v>
      </c>
      <c r="F2234" t="s">
        <v>918</v>
      </c>
      <c r="G2234" t="s">
        <v>2451</v>
      </c>
      <c r="H2234" t="s">
        <v>6540</v>
      </c>
      <c r="I2234">
        <v>10680</v>
      </c>
      <c r="J2234" t="s">
        <v>6541</v>
      </c>
      <c r="K2234">
        <v>112</v>
      </c>
      <c r="L2234" t="s">
        <v>23</v>
      </c>
      <c r="M2234" t="s">
        <v>183</v>
      </c>
      <c r="N2234" t="s">
        <v>393</v>
      </c>
      <c r="O2234">
        <v>18000000</v>
      </c>
      <c r="P2234">
        <v>2004</v>
      </c>
      <c r="Q2234">
        <v>7.1</v>
      </c>
    </row>
    <row r="2235" spans="1:17" customFormat="1" hidden="1" x14ac:dyDescent="0.3">
      <c r="A2235" t="s">
        <v>3118</v>
      </c>
      <c r="B2235">
        <v>38</v>
      </c>
      <c r="C2235">
        <v>112</v>
      </c>
      <c r="D2235" t="s">
        <v>6542</v>
      </c>
      <c r="E2235">
        <v>6734844</v>
      </c>
      <c r="F2235" t="s">
        <v>147</v>
      </c>
      <c r="G2235" t="s">
        <v>6543</v>
      </c>
      <c r="H2235" t="s">
        <v>6544</v>
      </c>
      <c r="I2235">
        <v>29591</v>
      </c>
      <c r="J2235" t="s">
        <v>6545</v>
      </c>
      <c r="K2235">
        <v>118</v>
      </c>
      <c r="L2235" t="s">
        <v>23</v>
      </c>
      <c r="M2235" t="s">
        <v>24</v>
      </c>
      <c r="N2235" t="s">
        <v>393</v>
      </c>
      <c r="O2235">
        <v>17000000</v>
      </c>
      <c r="P2235">
        <v>1986</v>
      </c>
      <c r="Q2235">
        <v>5.9</v>
      </c>
    </row>
    <row r="2236" spans="1:17" customFormat="1" hidden="1" x14ac:dyDescent="0.3">
      <c r="A2236" t="s">
        <v>6546</v>
      </c>
      <c r="B2236">
        <v>60</v>
      </c>
      <c r="C2236">
        <v>108</v>
      </c>
      <c r="D2236" t="s">
        <v>6547</v>
      </c>
      <c r="E2236">
        <v>6000000</v>
      </c>
      <c r="F2236" t="s">
        <v>28</v>
      </c>
      <c r="G2236" t="s">
        <v>939</v>
      </c>
      <c r="H2236" t="s">
        <v>6548</v>
      </c>
      <c r="I2236">
        <v>10832</v>
      </c>
      <c r="J2236" t="s">
        <v>6549</v>
      </c>
      <c r="K2236">
        <v>102</v>
      </c>
      <c r="L2236" t="s">
        <v>23</v>
      </c>
      <c r="M2236" t="s">
        <v>24</v>
      </c>
      <c r="N2236" t="s">
        <v>64</v>
      </c>
      <c r="O2236">
        <v>18000000</v>
      </c>
      <c r="P2236">
        <v>1981</v>
      </c>
      <c r="Q2236">
        <v>6.7</v>
      </c>
    </row>
    <row r="2237" spans="1:17" customFormat="1" hidden="1" x14ac:dyDescent="0.3">
      <c r="A2237" t="s">
        <v>5319</v>
      </c>
      <c r="B2237">
        <v>184</v>
      </c>
      <c r="C2237">
        <v>112</v>
      </c>
      <c r="D2237" t="s">
        <v>6550</v>
      </c>
      <c r="E2237">
        <v>6615578</v>
      </c>
      <c r="F2237" t="s">
        <v>3751</v>
      </c>
      <c r="G2237" t="s">
        <v>6551</v>
      </c>
      <c r="H2237" t="s">
        <v>6552</v>
      </c>
      <c r="I2237">
        <v>15352</v>
      </c>
      <c r="J2237" t="s">
        <v>5868</v>
      </c>
      <c r="K2237">
        <v>82</v>
      </c>
      <c r="L2237" t="s">
        <v>23</v>
      </c>
      <c r="M2237" t="s">
        <v>509</v>
      </c>
      <c r="N2237" t="s">
        <v>393</v>
      </c>
      <c r="O2237">
        <v>13000000</v>
      </c>
      <c r="P2237">
        <v>2009</v>
      </c>
      <c r="Q2237">
        <v>7</v>
      </c>
    </row>
    <row r="2238" spans="1:17" customFormat="1" hidden="1" x14ac:dyDescent="0.3">
      <c r="A2238" t="s">
        <v>174</v>
      </c>
      <c r="B2238">
        <v>148</v>
      </c>
      <c r="C2238">
        <v>127</v>
      </c>
      <c r="D2238" t="s">
        <v>371</v>
      </c>
      <c r="E2238">
        <v>5887457</v>
      </c>
      <c r="F2238" t="s">
        <v>2550</v>
      </c>
      <c r="G2238" t="s">
        <v>29</v>
      </c>
      <c r="H2238" t="s">
        <v>6553</v>
      </c>
      <c r="I2238">
        <v>142416</v>
      </c>
      <c r="J2238" t="s">
        <v>2025</v>
      </c>
      <c r="K2238">
        <v>420</v>
      </c>
      <c r="L2238" t="s">
        <v>23</v>
      </c>
      <c r="M2238" t="s">
        <v>24</v>
      </c>
      <c r="N2238" t="s">
        <v>393</v>
      </c>
      <c r="O2238">
        <v>18000000</v>
      </c>
      <c r="P2238">
        <v>1994</v>
      </c>
      <c r="Q2238">
        <v>7.9</v>
      </c>
    </row>
    <row r="2239" spans="1:17" customFormat="1" hidden="1" x14ac:dyDescent="0.3">
      <c r="A2239" t="s">
        <v>4727</v>
      </c>
      <c r="B2239">
        <v>217</v>
      </c>
      <c r="C2239">
        <v>111</v>
      </c>
      <c r="D2239" t="s">
        <v>146</v>
      </c>
      <c r="E2239">
        <v>13362308</v>
      </c>
      <c r="F2239" t="s">
        <v>2110</v>
      </c>
      <c r="G2239" t="s">
        <v>55</v>
      </c>
      <c r="H2239" t="s">
        <v>6554</v>
      </c>
      <c r="I2239">
        <v>31898</v>
      </c>
      <c r="J2239" t="s">
        <v>2128</v>
      </c>
      <c r="K2239">
        <v>111</v>
      </c>
      <c r="L2239" t="s">
        <v>23</v>
      </c>
      <c r="M2239" t="s">
        <v>24</v>
      </c>
      <c r="N2239" t="s">
        <v>25</v>
      </c>
      <c r="O2239">
        <v>18000000</v>
      </c>
      <c r="P2239">
        <v>2013</v>
      </c>
      <c r="Q2239">
        <v>6.9</v>
      </c>
    </row>
    <row r="2240" spans="1:17" customFormat="1" hidden="1" x14ac:dyDescent="0.3">
      <c r="A2240" t="s">
        <v>1291</v>
      </c>
      <c r="B2240">
        <v>160</v>
      </c>
      <c r="C2240">
        <v>126</v>
      </c>
      <c r="D2240" t="s">
        <v>6555</v>
      </c>
      <c r="E2240">
        <v>5701643</v>
      </c>
      <c r="F2240" t="s">
        <v>2123</v>
      </c>
      <c r="G2240" t="s">
        <v>159</v>
      </c>
      <c r="H2240" t="s">
        <v>6556</v>
      </c>
      <c r="I2240">
        <v>37635</v>
      </c>
      <c r="J2240" t="s">
        <v>6557</v>
      </c>
      <c r="K2240">
        <v>165</v>
      </c>
      <c r="L2240" t="s">
        <v>6558</v>
      </c>
      <c r="M2240" t="s">
        <v>4205</v>
      </c>
      <c r="N2240" t="s">
        <v>393</v>
      </c>
      <c r="O2240">
        <v>20000000</v>
      </c>
      <c r="P2240">
        <v>2007</v>
      </c>
      <c r="Q2240">
        <v>7.3</v>
      </c>
    </row>
    <row r="2241" spans="1:17" customFormat="1" hidden="1" x14ac:dyDescent="0.3">
      <c r="A2241" t="s">
        <v>839</v>
      </c>
      <c r="B2241">
        <v>209</v>
      </c>
      <c r="C2241">
        <v>114</v>
      </c>
      <c r="D2241" t="s">
        <v>433</v>
      </c>
      <c r="E2241">
        <v>5694401</v>
      </c>
      <c r="F2241" t="s">
        <v>229</v>
      </c>
      <c r="G2241" t="s">
        <v>42</v>
      </c>
      <c r="H2241" t="s">
        <v>6559</v>
      </c>
      <c r="I2241">
        <v>194489</v>
      </c>
      <c r="J2241" t="s">
        <v>95</v>
      </c>
      <c r="K2241">
        <v>192</v>
      </c>
      <c r="L2241" t="s">
        <v>23</v>
      </c>
      <c r="M2241" t="s">
        <v>38</v>
      </c>
      <c r="N2241" t="s">
        <v>393</v>
      </c>
      <c r="O2241">
        <v>18000000</v>
      </c>
      <c r="P2241">
        <v>2008</v>
      </c>
      <c r="Q2241">
        <v>7.3</v>
      </c>
    </row>
    <row r="2242" spans="1:17" customFormat="1" hidden="1" x14ac:dyDescent="0.3">
      <c r="A2242" t="s">
        <v>6560</v>
      </c>
      <c r="B2242">
        <v>40</v>
      </c>
      <c r="C2242">
        <v>99</v>
      </c>
      <c r="D2242" t="s">
        <v>6561</v>
      </c>
      <c r="E2242">
        <v>5333658</v>
      </c>
      <c r="F2242" t="s">
        <v>437</v>
      </c>
      <c r="G2242" t="s">
        <v>6475</v>
      </c>
      <c r="H2242" t="s">
        <v>6562</v>
      </c>
      <c r="I2242">
        <v>2541</v>
      </c>
      <c r="J2242" t="s">
        <v>6563</v>
      </c>
      <c r="K2242">
        <v>54</v>
      </c>
      <c r="L2242" t="s">
        <v>23</v>
      </c>
      <c r="M2242" t="s">
        <v>24</v>
      </c>
      <c r="N2242" t="s">
        <v>64</v>
      </c>
      <c r="O2242">
        <v>20000000</v>
      </c>
      <c r="P2242">
        <v>1982</v>
      </c>
      <c r="Q2242">
        <v>3.5</v>
      </c>
    </row>
    <row r="2243" spans="1:17" customFormat="1" hidden="1" x14ac:dyDescent="0.3">
      <c r="A2243" t="s">
        <v>567</v>
      </c>
      <c r="B2243">
        <v>85</v>
      </c>
      <c r="C2243">
        <v>150</v>
      </c>
      <c r="D2243" t="s">
        <v>508</v>
      </c>
      <c r="E2243">
        <v>4414535</v>
      </c>
      <c r="F2243" t="s">
        <v>2110</v>
      </c>
      <c r="G2243" t="s">
        <v>6564</v>
      </c>
      <c r="H2243" t="s">
        <v>6565</v>
      </c>
      <c r="I2243">
        <v>30618</v>
      </c>
      <c r="J2243" t="s">
        <v>5468</v>
      </c>
      <c r="K2243">
        <v>224</v>
      </c>
      <c r="L2243" t="s">
        <v>23</v>
      </c>
      <c r="M2243" t="s">
        <v>38</v>
      </c>
      <c r="N2243" t="s">
        <v>25</v>
      </c>
      <c r="O2243">
        <v>18000000</v>
      </c>
      <c r="P2243">
        <v>1996</v>
      </c>
      <c r="Q2243">
        <v>7.8</v>
      </c>
    </row>
    <row r="2244" spans="1:17" customFormat="1" hidden="1" x14ac:dyDescent="0.3">
      <c r="A2244" t="s">
        <v>6567</v>
      </c>
      <c r="B2244">
        <v>263</v>
      </c>
      <c r="C2244">
        <v>112</v>
      </c>
      <c r="D2244" t="s">
        <v>690</v>
      </c>
      <c r="E2244">
        <v>3707794</v>
      </c>
      <c r="F2244" t="s">
        <v>955</v>
      </c>
      <c r="G2244" t="s">
        <v>57</v>
      </c>
      <c r="H2244" t="s">
        <v>6568</v>
      </c>
      <c r="I2244">
        <v>31359</v>
      </c>
      <c r="J2244" t="s">
        <v>6569</v>
      </c>
      <c r="K2244">
        <v>156</v>
      </c>
      <c r="L2244" t="s">
        <v>23</v>
      </c>
      <c r="M2244" t="s">
        <v>6570</v>
      </c>
      <c r="N2244" t="s">
        <v>25</v>
      </c>
      <c r="O2244">
        <v>18000000</v>
      </c>
      <c r="P2244">
        <v>2016</v>
      </c>
      <c r="Q2244">
        <v>6.7</v>
      </c>
    </row>
    <row r="2245" spans="1:17" customFormat="1" hidden="1" x14ac:dyDescent="0.3">
      <c r="A2245" t="s">
        <v>2457</v>
      </c>
      <c r="B2245">
        <v>128</v>
      </c>
      <c r="C2245">
        <v>108</v>
      </c>
      <c r="D2245" t="s">
        <v>2531</v>
      </c>
      <c r="E2245">
        <v>3203044</v>
      </c>
      <c r="F2245" t="s">
        <v>1073</v>
      </c>
      <c r="G2245" t="s">
        <v>2457</v>
      </c>
      <c r="H2245" t="s">
        <v>6571</v>
      </c>
      <c r="I2245">
        <v>25165</v>
      </c>
      <c r="J2245" t="s">
        <v>3657</v>
      </c>
      <c r="K2245">
        <v>155</v>
      </c>
      <c r="L2245" t="s">
        <v>23</v>
      </c>
      <c r="M2245" t="s">
        <v>24</v>
      </c>
      <c r="N2245" t="s">
        <v>393</v>
      </c>
      <c r="O2245">
        <v>18000000</v>
      </c>
      <c r="P2245">
        <v>2003</v>
      </c>
      <c r="Q2245">
        <v>6.4</v>
      </c>
    </row>
    <row r="2246" spans="1:17" customFormat="1" hidden="1" x14ac:dyDescent="0.3">
      <c r="A2246" t="s">
        <v>6572</v>
      </c>
      <c r="B2246">
        <v>186</v>
      </c>
      <c r="C2246">
        <v>116</v>
      </c>
      <c r="D2246" t="s">
        <v>296</v>
      </c>
      <c r="E2246">
        <v>4435083</v>
      </c>
      <c r="F2246" t="s">
        <v>6573</v>
      </c>
      <c r="G2246" t="s">
        <v>2104</v>
      </c>
      <c r="H2246" t="s">
        <v>6574</v>
      </c>
      <c r="I2246">
        <v>27882</v>
      </c>
      <c r="J2246" t="s">
        <v>6575</v>
      </c>
      <c r="K2246">
        <v>119</v>
      </c>
      <c r="L2246" t="s">
        <v>23</v>
      </c>
      <c r="M2246" t="s">
        <v>253</v>
      </c>
      <c r="N2246" t="s">
        <v>393</v>
      </c>
      <c r="O2246">
        <v>18000000</v>
      </c>
      <c r="P2246">
        <v>2013</v>
      </c>
      <c r="Q2246">
        <v>7.1</v>
      </c>
    </row>
    <row r="2247" spans="1:17" customFormat="1" hidden="1" x14ac:dyDescent="0.3">
      <c r="A2247" t="s">
        <v>6577</v>
      </c>
      <c r="B2247">
        <v>292</v>
      </c>
      <c r="C2247">
        <v>144</v>
      </c>
      <c r="D2247" t="s">
        <v>6578</v>
      </c>
      <c r="E2247">
        <v>2222647</v>
      </c>
      <c r="F2247" t="s">
        <v>4665</v>
      </c>
      <c r="G2247" t="s">
        <v>6579</v>
      </c>
      <c r="H2247" t="s">
        <v>6580</v>
      </c>
      <c r="I2247">
        <v>52958</v>
      </c>
      <c r="J2247" t="s">
        <v>6581</v>
      </c>
      <c r="K2247">
        <v>193</v>
      </c>
      <c r="L2247" t="s">
        <v>5011</v>
      </c>
      <c r="M2247" t="s">
        <v>509</v>
      </c>
      <c r="N2247" t="s">
        <v>393</v>
      </c>
      <c r="O2247">
        <v>12000000</v>
      </c>
      <c r="P2247">
        <v>2009</v>
      </c>
      <c r="Q2247">
        <v>7.8</v>
      </c>
    </row>
    <row r="2248" spans="1:17" customFormat="1" hidden="1" x14ac:dyDescent="0.3">
      <c r="A2248" t="s">
        <v>6582</v>
      </c>
      <c r="B2248">
        <v>70</v>
      </c>
      <c r="C2248">
        <v>93</v>
      </c>
      <c r="D2248" t="s">
        <v>1217</v>
      </c>
      <c r="E2248">
        <v>3500000</v>
      </c>
      <c r="F2248" t="s">
        <v>6583</v>
      </c>
      <c r="G2248" t="s">
        <v>865</v>
      </c>
      <c r="H2248" t="s">
        <v>6584</v>
      </c>
      <c r="I2248">
        <v>10082</v>
      </c>
      <c r="J2248" t="s">
        <v>3787</v>
      </c>
      <c r="K2248">
        <v>100</v>
      </c>
      <c r="L2248" t="s">
        <v>23</v>
      </c>
      <c r="M2248" t="s">
        <v>24</v>
      </c>
      <c r="N2248" t="s">
        <v>393</v>
      </c>
      <c r="O2248">
        <v>2700000</v>
      </c>
      <c r="P2248">
        <v>1986</v>
      </c>
      <c r="Q2248">
        <v>5.9</v>
      </c>
    </row>
    <row r="2249" spans="1:17" customFormat="1" hidden="1" x14ac:dyDescent="0.3">
      <c r="A2249" t="s">
        <v>1666</v>
      </c>
      <c r="B2249">
        <v>79</v>
      </c>
      <c r="C2249">
        <v>103</v>
      </c>
      <c r="D2249" t="s">
        <v>2331</v>
      </c>
      <c r="E2249">
        <v>676698</v>
      </c>
      <c r="F2249" t="s">
        <v>1370</v>
      </c>
      <c r="G2249" t="s">
        <v>1796</v>
      </c>
      <c r="H2249" t="s">
        <v>6585</v>
      </c>
      <c r="I2249">
        <v>26730</v>
      </c>
      <c r="J2249" t="s">
        <v>1187</v>
      </c>
      <c r="K2249">
        <v>180</v>
      </c>
      <c r="L2249" t="s">
        <v>23</v>
      </c>
      <c r="M2249" t="s">
        <v>24</v>
      </c>
      <c r="N2249" t="s">
        <v>393</v>
      </c>
      <c r="O2249">
        <v>18000000</v>
      </c>
      <c r="P2249">
        <v>2002</v>
      </c>
      <c r="Q2249">
        <v>7.2</v>
      </c>
    </row>
    <row r="2250" spans="1:17" customFormat="1" hidden="1" x14ac:dyDescent="0.3">
      <c r="A2250" t="s">
        <v>6587</v>
      </c>
      <c r="B2250">
        <v>10</v>
      </c>
      <c r="C2250">
        <v>121</v>
      </c>
      <c r="D2250" t="s">
        <v>3797</v>
      </c>
      <c r="E2250">
        <v>229311</v>
      </c>
      <c r="F2250" t="s">
        <v>6588</v>
      </c>
      <c r="G2250" t="s">
        <v>2935</v>
      </c>
      <c r="H2250" t="s">
        <v>6589</v>
      </c>
      <c r="I2250">
        <v>899</v>
      </c>
      <c r="J2250" t="s">
        <v>6590</v>
      </c>
      <c r="K2250">
        <v>42</v>
      </c>
      <c r="L2250" t="s">
        <v>23</v>
      </c>
      <c r="M2250" t="s">
        <v>2210</v>
      </c>
      <c r="N2250" t="s">
        <v>393</v>
      </c>
      <c r="O2250">
        <v>11350000</v>
      </c>
      <c r="P2250">
        <v>1999</v>
      </c>
      <c r="Q2250">
        <v>6.2</v>
      </c>
    </row>
    <row r="2251" spans="1:17" customFormat="1" hidden="1" x14ac:dyDescent="0.3">
      <c r="A2251" t="s">
        <v>6592</v>
      </c>
      <c r="B2251">
        <v>112</v>
      </c>
      <c r="C2251">
        <v>105</v>
      </c>
      <c r="D2251" t="s">
        <v>1436</v>
      </c>
      <c r="E2251">
        <v>63260</v>
      </c>
      <c r="F2251" t="s">
        <v>6593</v>
      </c>
      <c r="G2251" t="s">
        <v>5765</v>
      </c>
      <c r="H2251" t="s">
        <v>6594</v>
      </c>
      <c r="I2251">
        <v>14325</v>
      </c>
      <c r="J2251" t="s">
        <v>6595</v>
      </c>
      <c r="K2251">
        <v>90</v>
      </c>
      <c r="L2251" t="s">
        <v>23</v>
      </c>
      <c r="M2251" t="s">
        <v>943</v>
      </c>
      <c r="N2251" t="s">
        <v>393</v>
      </c>
      <c r="O2251">
        <v>14000000</v>
      </c>
      <c r="P2251">
        <v>2006</v>
      </c>
      <c r="Q2251">
        <v>6.7</v>
      </c>
    </row>
    <row r="2252" spans="1:17" customFormat="1" hidden="1" x14ac:dyDescent="0.3">
      <c r="A2252" t="s">
        <v>3871</v>
      </c>
      <c r="B2252">
        <v>256</v>
      </c>
      <c r="C2252">
        <v>119</v>
      </c>
      <c r="D2252" t="s">
        <v>422</v>
      </c>
      <c r="E2252">
        <v>121463226</v>
      </c>
      <c r="F2252" t="s">
        <v>1068</v>
      </c>
      <c r="G2252" t="s">
        <v>125</v>
      </c>
      <c r="H2252" t="s">
        <v>6597</v>
      </c>
      <c r="I2252">
        <v>422606</v>
      </c>
      <c r="J2252" t="s">
        <v>2670</v>
      </c>
      <c r="K2252">
        <v>555</v>
      </c>
      <c r="L2252" t="s">
        <v>23</v>
      </c>
      <c r="M2252" t="s">
        <v>24</v>
      </c>
      <c r="N2252" t="s">
        <v>393</v>
      </c>
      <c r="O2252">
        <v>20000000</v>
      </c>
      <c r="P2252">
        <v>2007</v>
      </c>
      <c r="Q2252">
        <v>7.6</v>
      </c>
    </row>
    <row r="2253" spans="1:17" customFormat="1" hidden="1" x14ac:dyDescent="0.3">
      <c r="A2253" t="s">
        <v>707</v>
      </c>
      <c r="B2253">
        <v>97</v>
      </c>
      <c r="C2253">
        <v>98</v>
      </c>
      <c r="D2253" t="s">
        <v>6598</v>
      </c>
      <c r="E2253">
        <v>58006147</v>
      </c>
      <c r="F2253" t="s">
        <v>2922</v>
      </c>
      <c r="G2253" t="s">
        <v>6599</v>
      </c>
      <c r="H2253" t="s">
        <v>6600</v>
      </c>
      <c r="I2253">
        <v>67653</v>
      </c>
      <c r="J2253" t="s">
        <v>6601</v>
      </c>
      <c r="K2253">
        <v>108</v>
      </c>
      <c r="L2253" t="s">
        <v>23</v>
      </c>
      <c r="M2253" t="s">
        <v>24</v>
      </c>
      <c r="N2253" t="s">
        <v>25</v>
      </c>
      <c r="O2253">
        <v>23000000</v>
      </c>
      <c r="P2253">
        <v>2008</v>
      </c>
      <c r="Q2253">
        <v>6.2</v>
      </c>
    </row>
    <row r="2254" spans="1:17" customFormat="1" hidden="1" x14ac:dyDescent="0.3">
      <c r="A2254" t="s">
        <v>6602</v>
      </c>
      <c r="B2254">
        <v>142</v>
      </c>
      <c r="C2254">
        <v>80</v>
      </c>
      <c r="D2254" t="s">
        <v>1057</v>
      </c>
      <c r="E2254">
        <v>51053787</v>
      </c>
      <c r="F2254" t="s">
        <v>6603</v>
      </c>
      <c r="G2254" t="s">
        <v>176</v>
      </c>
      <c r="H2254" t="s">
        <v>6604</v>
      </c>
      <c r="I2254">
        <v>45900</v>
      </c>
      <c r="J2254" t="s">
        <v>2168</v>
      </c>
      <c r="K2254">
        <v>247</v>
      </c>
      <c r="L2254" t="s">
        <v>23</v>
      </c>
      <c r="M2254" t="s">
        <v>24</v>
      </c>
      <c r="N2254" t="s">
        <v>64</v>
      </c>
      <c r="O2254">
        <v>17500000</v>
      </c>
      <c r="P2254">
        <v>2005</v>
      </c>
      <c r="Q2254">
        <v>6.5</v>
      </c>
    </row>
    <row r="2255" spans="1:17" customFormat="1" hidden="1" x14ac:dyDescent="0.3">
      <c r="A2255" t="s">
        <v>6605</v>
      </c>
      <c r="B2255">
        <v>187</v>
      </c>
      <c r="C2255">
        <v>121</v>
      </c>
      <c r="D2255" t="s">
        <v>2528</v>
      </c>
      <c r="E2255">
        <v>23472900</v>
      </c>
      <c r="F2255" t="s">
        <v>1257</v>
      </c>
      <c r="G2255" t="s">
        <v>173</v>
      </c>
      <c r="H2255" t="s">
        <v>6606</v>
      </c>
      <c r="I2255">
        <v>264533</v>
      </c>
      <c r="J2255" t="s">
        <v>6607</v>
      </c>
      <c r="K2255">
        <v>609</v>
      </c>
      <c r="L2255" t="s">
        <v>23</v>
      </c>
      <c r="M2255" t="s">
        <v>38</v>
      </c>
      <c r="N2255" t="s">
        <v>25</v>
      </c>
      <c r="O2255">
        <v>17500000</v>
      </c>
      <c r="P2255">
        <v>2004</v>
      </c>
      <c r="Q2255">
        <v>8.1</v>
      </c>
    </row>
    <row r="2256" spans="1:17" customFormat="1" hidden="1" x14ac:dyDescent="0.3">
      <c r="A2256" t="s">
        <v>6608</v>
      </c>
      <c r="B2256">
        <v>193</v>
      </c>
      <c r="C2256">
        <v>94</v>
      </c>
      <c r="D2256" t="s">
        <v>870</v>
      </c>
      <c r="E2256">
        <v>39687528</v>
      </c>
      <c r="F2256" t="s">
        <v>314</v>
      </c>
      <c r="G2256" t="s">
        <v>6609</v>
      </c>
      <c r="H2256" t="s">
        <v>6610</v>
      </c>
      <c r="I2256">
        <v>140780</v>
      </c>
      <c r="J2256" t="s">
        <v>2694</v>
      </c>
      <c r="K2256">
        <v>376</v>
      </c>
      <c r="L2256" t="s">
        <v>23</v>
      </c>
      <c r="M2256" t="s">
        <v>943</v>
      </c>
      <c r="N2256" t="s">
        <v>393</v>
      </c>
      <c r="O2256">
        <v>24000000</v>
      </c>
      <c r="P2256">
        <v>2007</v>
      </c>
      <c r="Q2256">
        <v>6.3</v>
      </c>
    </row>
    <row r="2257" spans="1:17" customFormat="1" hidden="1" x14ac:dyDescent="0.3">
      <c r="A2257" t="s">
        <v>6611</v>
      </c>
      <c r="B2257">
        <v>40</v>
      </c>
      <c r="C2257">
        <v>93</v>
      </c>
      <c r="D2257" t="s">
        <v>6370</v>
      </c>
      <c r="E2257">
        <v>7017178</v>
      </c>
      <c r="F2257" t="s">
        <v>6612</v>
      </c>
      <c r="G2257" t="s">
        <v>1914</v>
      </c>
      <c r="H2257" t="s">
        <v>6613</v>
      </c>
      <c r="I2257">
        <v>1633</v>
      </c>
      <c r="J2257" t="s">
        <v>6614</v>
      </c>
      <c r="K2257">
        <v>17</v>
      </c>
      <c r="L2257" t="s">
        <v>23</v>
      </c>
      <c r="M2257" t="s">
        <v>24</v>
      </c>
      <c r="N2257" t="s">
        <v>64</v>
      </c>
      <c r="O2257">
        <v>17500000</v>
      </c>
      <c r="P2257">
        <v>2013</v>
      </c>
      <c r="Q2257">
        <v>4.4000000000000004</v>
      </c>
    </row>
    <row r="2258" spans="1:17" customFormat="1" hidden="1" x14ac:dyDescent="0.3">
      <c r="A2258" t="s">
        <v>6616</v>
      </c>
      <c r="B2258">
        <v>38</v>
      </c>
      <c r="C2258">
        <v>116</v>
      </c>
      <c r="D2258" t="s">
        <v>6617</v>
      </c>
      <c r="E2258">
        <v>325491</v>
      </c>
      <c r="F2258" t="s">
        <v>1359</v>
      </c>
      <c r="G2258" t="s">
        <v>6618</v>
      </c>
      <c r="H2258" t="s">
        <v>6619</v>
      </c>
      <c r="I2258">
        <v>4387</v>
      </c>
      <c r="J2258" t="s">
        <v>6620</v>
      </c>
      <c r="K2258">
        <v>67</v>
      </c>
      <c r="L2258" t="s">
        <v>23</v>
      </c>
      <c r="M2258" t="s">
        <v>24</v>
      </c>
      <c r="N2258" t="s">
        <v>393</v>
      </c>
      <c r="O2258">
        <v>17500000</v>
      </c>
      <c r="P2258">
        <v>2002</v>
      </c>
      <c r="Q2258">
        <v>6</v>
      </c>
    </row>
    <row r="2259" spans="1:17" customFormat="1" hidden="1" x14ac:dyDescent="0.3">
      <c r="A2259" t="s">
        <v>2204</v>
      </c>
      <c r="B2259">
        <v>239</v>
      </c>
      <c r="C2259">
        <v>101</v>
      </c>
      <c r="D2259" t="s">
        <v>6621</v>
      </c>
      <c r="E2259">
        <v>96471845</v>
      </c>
      <c r="F2259" t="s">
        <v>5503</v>
      </c>
      <c r="G2259" t="s">
        <v>4754</v>
      </c>
      <c r="H2259" t="s">
        <v>6622</v>
      </c>
      <c r="I2259">
        <v>268581</v>
      </c>
      <c r="J2259" t="s">
        <v>6623</v>
      </c>
      <c r="K2259">
        <v>1109</v>
      </c>
      <c r="L2259" t="s">
        <v>23</v>
      </c>
      <c r="M2259" t="s">
        <v>24</v>
      </c>
      <c r="N2259" t="s">
        <v>25</v>
      </c>
      <c r="O2259">
        <v>17000000</v>
      </c>
      <c r="P2259">
        <v>2001</v>
      </c>
      <c r="Q2259">
        <v>7.6</v>
      </c>
    </row>
    <row r="2260" spans="1:17" customFormat="1" hidden="1" x14ac:dyDescent="0.3">
      <c r="A2260" t="s">
        <v>17</v>
      </c>
      <c r="B2260">
        <v>250</v>
      </c>
      <c r="C2260">
        <v>154</v>
      </c>
      <c r="D2260" t="s">
        <v>6624</v>
      </c>
      <c r="E2260">
        <v>85200000</v>
      </c>
      <c r="F2260" t="s">
        <v>48</v>
      </c>
      <c r="G2260" t="s">
        <v>1877</v>
      </c>
      <c r="H2260" t="s">
        <v>6625</v>
      </c>
      <c r="I2260">
        <v>488537</v>
      </c>
      <c r="J2260" t="s">
        <v>1094</v>
      </c>
      <c r="K2260">
        <v>1076</v>
      </c>
      <c r="L2260" t="s">
        <v>23</v>
      </c>
      <c r="M2260" t="s">
        <v>24</v>
      </c>
      <c r="N2260" t="s">
        <v>393</v>
      </c>
      <c r="O2260">
        <v>18500000</v>
      </c>
      <c r="P2260">
        <v>1986</v>
      </c>
      <c r="Q2260">
        <v>8.4</v>
      </c>
    </row>
    <row r="2261" spans="1:17" customFormat="1" hidden="1" x14ac:dyDescent="0.3">
      <c r="A2261" t="s">
        <v>6626</v>
      </c>
      <c r="B2261">
        <v>82</v>
      </c>
      <c r="C2261">
        <v>170</v>
      </c>
      <c r="D2261" t="s">
        <v>6627</v>
      </c>
      <c r="E2261">
        <v>72000000</v>
      </c>
      <c r="F2261" t="s">
        <v>6628</v>
      </c>
      <c r="G2261" t="s">
        <v>6629</v>
      </c>
      <c r="H2261" t="s">
        <v>6630</v>
      </c>
      <c r="I2261">
        <v>66959</v>
      </c>
      <c r="J2261" t="s">
        <v>6631</v>
      </c>
      <c r="K2261">
        <v>258</v>
      </c>
      <c r="L2261" t="s">
        <v>23</v>
      </c>
      <c r="M2261" t="s">
        <v>24</v>
      </c>
      <c r="N2261" t="s">
        <v>3586</v>
      </c>
      <c r="O2261">
        <v>17000000</v>
      </c>
      <c r="P2261">
        <v>1964</v>
      </c>
      <c r="Q2261">
        <v>7.9</v>
      </c>
    </row>
    <row r="2262" spans="1:17" customFormat="1" hidden="1" x14ac:dyDescent="0.3">
      <c r="A2262" t="s">
        <v>2934</v>
      </c>
      <c r="B2262">
        <v>140</v>
      </c>
      <c r="C2262">
        <v>99</v>
      </c>
      <c r="D2262" t="s">
        <v>1577</v>
      </c>
      <c r="E2262">
        <v>72219395</v>
      </c>
      <c r="F2262" t="s">
        <v>1892</v>
      </c>
      <c r="G2262" t="s">
        <v>3208</v>
      </c>
      <c r="H2262" t="s">
        <v>6632</v>
      </c>
      <c r="I2262">
        <v>105585</v>
      </c>
      <c r="J2262" t="s">
        <v>1446</v>
      </c>
      <c r="K2262">
        <v>419</v>
      </c>
      <c r="L2262" t="s">
        <v>23</v>
      </c>
      <c r="M2262" t="s">
        <v>24</v>
      </c>
      <c r="N2262" t="s">
        <v>393</v>
      </c>
      <c r="O2262">
        <v>17000000</v>
      </c>
      <c r="P2262">
        <v>1997</v>
      </c>
      <c r="Q2262">
        <v>5.6</v>
      </c>
    </row>
    <row r="2263" spans="1:17" customFormat="1" hidden="1" x14ac:dyDescent="0.3">
      <c r="A2263" t="s">
        <v>4342</v>
      </c>
      <c r="B2263">
        <v>129</v>
      </c>
      <c r="C2263">
        <v>104</v>
      </c>
      <c r="D2263" t="s">
        <v>414</v>
      </c>
      <c r="E2263">
        <v>82389560</v>
      </c>
      <c r="F2263" t="s">
        <v>1068</v>
      </c>
      <c r="G2263" t="s">
        <v>2744</v>
      </c>
      <c r="H2263" t="s">
        <v>6633</v>
      </c>
      <c r="I2263">
        <v>106820</v>
      </c>
      <c r="J2263" t="s">
        <v>725</v>
      </c>
      <c r="K2263">
        <v>147</v>
      </c>
      <c r="L2263" t="s">
        <v>23</v>
      </c>
      <c r="M2263" t="s">
        <v>24</v>
      </c>
      <c r="N2263" t="s">
        <v>393</v>
      </c>
      <c r="O2263">
        <v>17000000</v>
      </c>
      <c r="P2263">
        <v>2014</v>
      </c>
      <c r="Q2263">
        <v>6.5</v>
      </c>
    </row>
    <row r="2264" spans="1:17" customFormat="1" hidden="1" x14ac:dyDescent="0.3">
      <c r="A2264" t="s">
        <v>4730</v>
      </c>
      <c r="B2264">
        <v>285</v>
      </c>
      <c r="C2264">
        <v>126</v>
      </c>
      <c r="D2264" t="s">
        <v>6634</v>
      </c>
      <c r="E2264">
        <v>71502303</v>
      </c>
      <c r="F2264" t="s">
        <v>6304</v>
      </c>
      <c r="G2264" t="s">
        <v>1683</v>
      </c>
      <c r="H2264" t="s">
        <v>6635</v>
      </c>
      <c r="I2264">
        <v>149966</v>
      </c>
      <c r="J2264" t="s">
        <v>63</v>
      </c>
      <c r="K2264">
        <v>835</v>
      </c>
      <c r="L2264" t="s">
        <v>23</v>
      </c>
      <c r="M2264" t="s">
        <v>24</v>
      </c>
      <c r="N2264" t="s">
        <v>393</v>
      </c>
      <c r="O2264">
        <v>12000000</v>
      </c>
      <c r="P2264">
        <v>2004</v>
      </c>
      <c r="Q2264">
        <v>7.5</v>
      </c>
    </row>
    <row r="2265" spans="1:17" customFormat="1" hidden="1" x14ac:dyDescent="0.3">
      <c r="A2265" t="s">
        <v>2991</v>
      </c>
      <c r="B2265">
        <v>91</v>
      </c>
      <c r="C2265">
        <v>110</v>
      </c>
      <c r="D2265" t="s">
        <v>6636</v>
      </c>
      <c r="E2265">
        <v>19179969</v>
      </c>
      <c r="F2265" t="s">
        <v>1068</v>
      </c>
      <c r="G2265" t="s">
        <v>6637</v>
      </c>
      <c r="H2265" t="s">
        <v>6638</v>
      </c>
      <c r="I2265">
        <v>54710</v>
      </c>
      <c r="J2265" t="s">
        <v>2991</v>
      </c>
      <c r="K2265">
        <v>177</v>
      </c>
      <c r="L2265" t="s">
        <v>23</v>
      </c>
      <c r="M2265" t="s">
        <v>24</v>
      </c>
      <c r="N2265" t="s">
        <v>393</v>
      </c>
      <c r="O2265">
        <v>17500000</v>
      </c>
      <c r="P2265">
        <v>2006</v>
      </c>
      <c r="Q2265">
        <v>6.3</v>
      </c>
    </row>
    <row r="2266" spans="1:17" customFormat="1" hidden="1" x14ac:dyDescent="0.3">
      <c r="A2266" t="s">
        <v>3228</v>
      </c>
      <c r="B2266">
        <v>318</v>
      </c>
      <c r="C2266">
        <v>101</v>
      </c>
      <c r="D2266" t="s">
        <v>5698</v>
      </c>
      <c r="E2266">
        <v>47000000</v>
      </c>
      <c r="F2266" t="s">
        <v>3317</v>
      </c>
      <c r="G2266" t="s">
        <v>1106</v>
      </c>
      <c r="H2266" t="s">
        <v>6639</v>
      </c>
      <c r="I2266">
        <v>157857</v>
      </c>
      <c r="J2266" t="s">
        <v>3318</v>
      </c>
      <c r="K2266">
        <v>1191</v>
      </c>
      <c r="L2266" t="s">
        <v>23</v>
      </c>
      <c r="M2266" t="s">
        <v>24</v>
      </c>
      <c r="N2266" t="s">
        <v>393</v>
      </c>
      <c r="O2266">
        <v>300000</v>
      </c>
      <c r="P2266">
        <v>1978</v>
      </c>
      <c r="Q2266">
        <v>7.9</v>
      </c>
    </row>
    <row r="2267" spans="1:17" customFormat="1" hidden="1" x14ac:dyDescent="0.3">
      <c r="A2267" t="s">
        <v>1241</v>
      </c>
      <c r="B2267">
        <v>283</v>
      </c>
      <c r="C2267">
        <v>80</v>
      </c>
      <c r="D2267" t="s">
        <v>3662</v>
      </c>
      <c r="E2267">
        <v>84961</v>
      </c>
      <c r="F2267" t="s">
        <v>852</v>
      </c>
      <c r="G2267" t="s">
        <v>340</v>
      </c>
      <c r="H2267" t="s">
        <v>3663</v>
      </c>
      <c r="I2267">
        <v>149414</v>
      </c>
      <c r="J2267" t="s">
        <v>3664</v>
      </c>
      <c r="K2267">
        <v>841</v>
      </c>
      <c r="L2267" t="s">
        <v>1246</v>
      </c>
      <c r="M2267" t="s">
        <v>590</v>
      </c>
      <c r="N2267" t="s">
        <v>25</v>
      </c>
      <c r="O2267">
        <v>31000000</v>
      </c>
      <c r="P2267">
        <v>2002</v>
      </c>
      <c r="Q2267">
        <v>7.9</v>
      </c>
    </row>
    <row r="2268" spans="1:17" customFormat="1" hidden="1" x14ac:dyDescent="0.3">
      <c r="A2268" t="s">
        <v>6640</v>
      </c>
      <c r="B2268">
        <v>52</v>
      </c>
      <c r="C2268">
        <v>87</v>
      </c>
      <c r="D2268" t="s">
        <v>867</v>
      </c>
      <c r="E2268">
        <v>37566230</v>
      </c>
      <c r="F2268" t="s">
        <v>6641</v>
      </c>
      <c r="G2268" t="s">
        <v>1659</v>
      </c>
      <c r="H2268" t="s">
        <v>6642</v>
      </c>
      <c r="I2268">
        <v>3407</v>
      </c>
      <c r="J2268" t="s">
        <v>1397</v>
      </c>
      <c r="K2268">
        <v>48</v>
      </c>
      <c r="L2268" t="s">
        <v>23</v>
      </c>
      <c r="M2268" t="s">
        <v>24</v>
      </c>
      <c r="N2268" t="s">
        <v>64</v>
      </c>
      <c r="O2268">
        <v>17000000</v>
      </c>
      <c r="P2268">
        <v>2003</v>
      </c>
      <c r="Q2268">
        <v>5.0999999999999996</v>
      </c>
    </row>
    <row r="2269" spans="1:17" customFormat="1" hidden="1" x14ac:dyDescent="0.3">
      <c r="A2269" t="s">
        <v>4013</v>
      </c>
      <c r="B2269">
        <v>56</v>
      </c>
      <c r="C2269">
        <v>123</v>
      </c>
      <c r="D2269" t="s">
        <v>1429</v>
      </c>
      <c r="E2269">
        <v>70492685</v>
      </c>
      <c r="F2269" t="s">
        <v>1608</v>
      </c>
      <c r="G2269" t="s">
        <v>1760</v>
      </c>
      <c r="H2269" t="s">
        <v>6643</v>
      </c>
      <c r="I2269">
        <v>11600</v>
      </c>
      <c r="J2269" t="s">
        <v>4934</v>
      </c>
      <c r="K2269">
        <v>64</v>
      </c>
      <c r="L2269" t="s">
        <v>23</v>
      </c>
      <c r="M2269" t="s">
        <v>24</v>
      </c>
      <c r="N2269" t="s">
        <v>393</v>
      </c>
      <c r="O2269">
        <v>17000000</v>
      </c>
      <c r="P2269">
        <v>2013</v>
      </c>
      <c r="Q2269">
        <v>6.7</v>
      </c>
    </row>
    <row r="2270" spans="1:17" customFormat="1" hidden="1" x14ac:dyDescent="0.3">
      <c r="A2270" t="s">
        <v>5383</v>
      </c>
      <c r="B2270">
        <v>186</v>
      </c>
      <c r="C2270">
        <v>109</v>
      </c>
      <c r="D2270" t="s">
        <v>226</v>
      </c>
      <c r="E2270">
        <v>35635046</v>
      </c>
      <c r="F2270" t="s">
        <v>314</v>
      </c>
      <c r="G2270" t="s">
        <v>216</v>
      </c>
      <c r="H2270" t="s">
        <v>6644</v>
      </c>
      <c r="I2270">
        <v>121058</v>
      </c>
      <c r="J2270" t="s">
        <v>5069</v>
      </c>
      <c r="K2270">
        <v>482</v>
      </c>
      <c r="L2270" t="s">
        <v>23</v>
      </c>
      <c r="M2270" t="s">
        <v>38</v>
      </c>
      <c r="N2270" t="s">
        <v>393</v>
      </c>
      <c r="O2270">
        <v>17000000</v>
      </c>
      <c r="P2270">
        <v>2006</v>
      </c>
      <c r="Q2270">
        <v>6.7</v>
      </c>
    </row>
    <row r="2271" spans="1:17" customFormat="1" hidden="1" x14ac:dyDescent="0.3">
      <c r="A2271" t="s">
        <v>6645</v>
      </c>
      <c r="B2271">
        <v>178</v>
      </c>
      <c r="C2271">
        <v>90</v>
      </c>
      <c r="D2271" t="s">
        <v>5370</v>
      </c>
      <c r="E2271">
        <v>45670855</v>
      </c>
      <c r="F2271" t="s">
        <v>3079</v>
      </c>
      <c r="G2271" t="s">
        <v>3522</v>
      </c>
      <c r="H2271" t="s">
        <v>6646</v>
      </c>
      <c r="I2271">
        <v>67978</v>
      </c>
      <c r="J2271" t="s">
        <v>6647</v>
      </c>
      <c r="K2271">
        <v>279</v>
      </c>
      <c r="L2271" t="s">
        <v>23</v>
      </c>
      <c r="M2271" t="s">
        <v>183</v>
      </c>
      <c r="N2271" t="s">
        <v>393</v>
      </c>
      <c r="O2271">
        <v>20000000</v>
      </c>
      <c r="P2271">
        <v>2010</v>
      </c>
      <c r="Q2271">
        <v>5.6</v>
      </c>
    </row>
    <row r="2272" spans="1:17" customFormat="1" hidden="1" x14ac:dyDescent="0.3">
      <c r="A2272" t="s">
        <v>2338</v>
      </c>
      <c r="B2272">
        <v>140</v>
      </c>
      <c r="C2272">
        <v>96</v>
      </c>
      <c r="D2272" t="s">
        <v>2297</v>
      </c>
      <c r="E2272">
        <v>37939782</v>
      </c>
      <c r="F2272" t="s">
        <v>1073</v>
      </c>
      <c r="G2272" t="s">
        <v>4819</v>
      </c>
      <c r="H2272" t="s">
        <v>6648</v>
      </c>
      <c r="I2272">
        <v>62272</v>
      </c>
      <c r="J2272" t="s">
        <v>5835</v>
      </c>
      <c r="K2272">
        <v>207</v>
      </c>
      <c r="L2272" t="s">
        <v>23</v>
      </c>
      <c r="M2272" t="s">
        <v>24</v>
      </c>
      <c r="N2272" t="s">
        <v>393</v>
      </c>
      <c r="O2272">
        <v>17000000</v>
      </c>
      <c r="P2272">
        <v>2002</v>
      </c>
      <c r="Q2272">
        <v>5.6</v>
      </c>
    </row>
    <row r="2273" spans="1:17" customFormat="1" hidden="1" x14ac:dyDescent="0.3">
      <c r="A2273" t="s">
        <v>204</v>
      </c>
      <c r="B2273">
        <v>469</v>
      </c>
      <c r="C2273">
        <v>125</v>
      </c>
      <c r="D2273" t="s">
        <v>205</v>
      </c>
      <c r="E2273">
        <v>172051787</v>
      </c>
      <c r="F2273" t="s">
        <v>48</v>
      </c>
      <c r="G2273" t="s">
        <v>206</v>
      </c>
      <c r="H2273" t="s">
        <v>207</v>
      </c>
      <c r="I2273">
        <v>264186</v>
      </c>
      <c r="J2273" t="s">
        <v>208</v>
      </c>
      <c r="K2273">
        <v>665</v>
      </c>
      <c r="L2273" t="s">
        <v>23</v>
      </c>
      <c r="M2273" t="s">
        <v>24</v>
      </c>
      <c r="N2273" t="s">
        <v>64</v>
      </c>
      <c r="O2273">
        <v>170000000</v>
      </c>
      <c r="P2273">
        <v>2010</v>
      </c>
      <c r="Q2273">
        <v>6.8</v>
      </c>
    </row>
    <row r="2274" spans="1:17" customFormat="1" hidden="1" x14ac:dyDescent="0.3">
      <c r="A2274" t="s">
        <v>6649</v>
      </c>
      <c r="B2274">
        <v>63</v>
      </c>
      <c r="C2274">
        <v>82</v>
      </c>
      <c r="D2274" t="s">
        <v>6650</v>
      </c>
      <c r="E2274">
        <v>30324946</v>
      </c>
      <c r="F2274" t="s">
        <v>3870</v>
      </c>
      <c r="G2274" t="s">
        <v>816</v>
      </c>
      <c r="H2274" t="s">
        <v>6651</v>
      </c>
      <c r="I2274">
        <v>48458</v>
      </c>
      <c r="J2274" t="s">
        <v>5736</v>
      </c>
      <c r="K2274">
        <v>239</v>
      </c>
      <c r="L2274" t="s">
        <v>23</v>
      </c>
      <c r="M2274" t="s">
        <v>24</v>
      </c>
      <c r="N2274" t="s">
        <v>25</v>
      </c>
      <c r="O2274">
        <v>17000000</v>
      </c>
      <c r="P2274">
        <v>1998</v>
      </c>
      <c r="Q2274">
        <v>6.2</v>
      </c>
    </row>
    <row r="2275" spans="1:17" customFormat="1" hidden="1" x14ac:dyDescent="0.3">
      <c r="A2275" t="s">
        <v>6401</v>
      </c>
      <c r="B2275">
        <v>148</v>
      </c>
      <c r="C2275">
        <v>86</v>
      </c>
      <c r="D2275" t="s">
        <v>3997</v>
      </c>
      <c r="E2275">
        <v>27854896</v>
      </c>
      <c r="F2275" t="s">
        <v>456</v>
      </c>
      <c r="G2275" t="s">
        <v>3124</v>
      </c>
      <c r="H2275" t="s">
        <v>6652</v>
      </c>
      <c r="I2275">
        <v>64190</v>
      </c>
      <c r="J2275" t="s">
        <v>6653</v>
      </c>
      <c r="K2275">
        <v>129</v>
      </c>
      <c r="L2275" t="s">
        <v>23</v>
      </c>
      <c r="M2275" t="s">
        <v>24</v>
      </c>
      <c r="N2275" t="s">
        <v>25</v>
      </c>
      <c r="O2275">
        <v>17000000</v>
      </c>
      <c r="P2275">
        <v>2011</v>
      </c>
      <c r="Q2275">
        <v>5.6</v>
      </c>
    </row>
    <row r="2276" spans="1:17" customFormat="1" hidden="1" x14ac:dyDescent="0.3">
      <c r="A2276" t="s">
        <v>4371</v>
      </c>
      <c r="B2276">
        <v>265</v>
      </c>
      <c r="C2276">
        <v>108</v>
      </c>
      <c r="D2276" t="s">
        <v>6591</v>
      </c>
      <c r="E2276">
        <v>41777564</v>
      </c>
      <c r="F2276" t="s">
        <v>3792</v>
      </c>
      <c r="G2276" t="s">
        <v>6359</v>
      </c>
      <c r="H2276" t="s">
        <v>6654</v>
      </c>
      <c r="I2276">
        <v>129719</v>
      </c>
      <c r="J2276" t="s">
        <v>2297</v>
      </c>
      <c r="K2276">
        <v>855</v>
      </c>
      <c r="L2276" t="s">
        <v>23</v>
      </c>
      <c r="M2276" t="s">
        <v>24</v>
      </c>
      <c r="N2276" t="s">
        <v>393</v>
      </c>
      <c r="O2276">
        <v>15000000</v>
      </c>
      <c r="P2276">
        <v>2006</v>
      </c>
      <c r="Q2276">
        <v>6.4</v>
      </c>
    </row>
    <row r="2277" spans="1:17" customFormat="1" hidden="1" x14ac:dyDescent="0.3">
      <c r="A2277" t="s">
        <v>2796</v>
      </c>
      <c r="B2277">
        <v>75</v>
      </c>
      <c r="C2277">
        <v>98</v>
      </c>
      <c r="D2277" t="s">
        <v>2877</v>
      </c>
      <c r="E2277">
        <v>22734486</v>
      </c>
      <c r="F2277" t="s">
        <v>1068</v>
      </c>
      <c r="G2277" t="s">
        <v>2343</v>
      </c>
      <c r="H2277" t="s">
        <v>6655</v>
      </c>
      <c r="I2277">
        <v>11815</v>
      </c>
      <c r="J2277" t="s">
        <v>5124</v>
      </c>
      <c r="K2277">
        <v>117</v>
      </c>
      <c r="L2277" t="s">
        <v>23</v>
      </c>
      <c r="M2277" t="s">
        <v>24</v>
      </c>
      <c r="N2277" t="s">
        <v>25</v>
      </c>
      <c r="O2277">
        <v>17000000</v>
      </c>
      <c r="P2277">
        <v>2003</v>
      </c>
      <c r="Q2277">
        <v>5.6</v>
      </c>
    </row>
    <row r="2278" spans="1:17" customFormat="1" hidden="1" x14ac:dyDescent="0.3">
      <c r="A2278" t="s">
        <v>4919</v>
      </c>
      <c r="B2278">
        <v>113</v>
      </c>
      <c r="C2278">
        <v>129</v>
      </c>
      <c r="D2278" t="s">
        <v>6656</v>
      </c>
      <c r="E2278">
        <v>44469602</v>
      </c>
      <c r="F2278" t="s">
        <v>1046</v>
      </c>
      <c r="G2278" t="s">
        <v>6657</v>
      </c>
      <c r="H2278" t="s">
        <v>6658</v>
      </c>
      <c r="I2278">
        <v>23480</v>
      </c>
      <c r="J2278" t="s">
        <v>6659</v>
      </c>
      <c r="K2278">
        <v>83</v>
      </c>
      <c r="L2278" t="s">
        <v>23</v>
      </c>
      <c r="M2278" t="s">
        <v>24</v>
      </c>
      <c r="N2278" t="s">
        <v>64</v>
      </c>
      <c r="O2278">
        <v>17000000</v>
      </c>
      <c r="P2278">
        <v>2015</v>
      </c>
      <c r="Q2278">
        <v>7.4</v>
      </c>
    </row>
    <row r="2279" spans="1:17" customFormat="1" hidden="1" x14ac:dyDescent="0.3">
      <c r="A2279" t="s">
        <v>6661</v>
      </c>
      <c r="B2279">
        <v>223</v>
      </c>
      <c r="C2279">
        <v>112</v>
      </c>
      <c r="D2279" t="s">
        <v>5017</v>
      </c>
      <c r="E2279">
        <v>64998368</v>
      </c>
      <c r="F2279" t="s">
        <v>3870</v>
      </c>
      <c r="G2279" t="s">
        <v>1562</v>
      </c>
      <c r="H2279" t="s">
        <v>6662</v>
      </c>
      <c r="I2279">
        <v>213898</v>
      </c>
      <c r="J2279" t="s">
        <v>6663</v>
      </c>
      <c r="K2279">
        <v>250</v>
      </c>
      <c r="L2279" t="s">
        <v>23</v>
      </c>
      <c r="M2279" t="s">
        <v>24</v>
      </c>
      <c r="N2279" t="s">
        <v>25</v>
      </c>
      <c r="O2279">
        <v>17000000</v>
      </c>
      <c r="P2279">
        <v>2012</v>
      </c>
      <c r="Q2279">
        <v>7.2</v>
      </c>
    </row>
    <row r="2280" spans="1:17" customFormat="1" hidden="1" x14ac:dyDescent="0.3">
      <c r="A2280" t="s">
        <v>4303</v>
      </c>
      <c r="B2280">
        <v>50</v>
      </c>
      <c r="C2280">
        <v>108</v>
      </c>
      <c r="D2280" t="s">
        <v>527</v>
      </c>
      <c r="E2280">
        <v>19693891</v>
      </c>
      <c r="F2280" t="s">
        <v>2734</v>
      </c>
      <c r="G2280" t="s">
        <v>923</v>
      </c>
      <c r="H2280" t="s">
        <v>6664</v>
      </c>
      <c r="I2280">
        <v>12993</v>
      </c>
      <c r="J2280" t="s">
        <v>835</v>
      </c>
      <c r="K2280">
        <v>107</v>
      </c>
      <c r="L2280" t="s">
        <v>23</v>
      </c>
      <c r="M2280" t="s">
        <v>24</v>
      </c>
      <c r="N2280" t="s">
        <v>25</v>
      </c>
      <c r="O2280">
        <v>34000000</v>
      </c>
      <c r="P2280">
        <v>2001</v>
      </c>
      <c r="Q2280">
        <v>4.9000000000000004</v>
      </c>
    </row>
    <row r="2281" spans="1:17" customFormat="1" hidden="1" x14ac:dyDescent="0.3">
      <c r="A2281" t="s">
        <v>52</v>
      </c>
      <c r="B2281">
        <v>125</v>
      </c>
      <c r="C2281">
        <v>121</v>
      </c>
      <c r="D2281" t="s">
        <v>1974</v>
      </c>
      <c r="E2281">
        <v>16311763</v>
      </c>
      <c r="F2281" t="s">
        <v>1359</v>
      </c>
      <c r="G2281" t="s">
        <v>2005</v>
      </c>
      <c r="H2281" t="s">
        <v>6665</v>
      </c>
      <c r="I2281">
        <v>50656</v>
      </c>
      <c r="J2281" t="s">
        <v>2127</v>
      </c>
      <c r="K2281">
        <v>416</v>
      </c>
      <c r="L2281" t="s">
        <v>23</v>
      </c>
      <c r="M2281" t="s">
        <v>38</v>
      </c>
      <c r="N2281" t="s">
        <v>393</v>
      </c>
      <c r="O2281">
        <v>17000000</v>
      </c>
      <c r="P2281">
        <v>1998</v>
      </c>
      <c r="Q2281">
        <v>7.5</v>
      </c>
    </row>
    <row r="2282" spans="1:17" customFormat="1" hidden="1" x14ac:dyDescent="0.3">
      <c r="A2282" t="s">
        <v>6666</v>
      </c>
      <c r="B2282">
        <v>81</v>
      </c>
      <c r="C2282">
        <v>89</v>
      </c>
      <c r="D2282" t="s">
        <v>1667</v>
      </c>
      <c r="E2282">
        <v>12693621</v>
      </c>
      <c r="F2282" t="s">
        <v>1892</v>
      </c>
      <c r="G2282" t="s">
        <v>1286</v>
      </c>
      <c r="H2282" t="s">
        <v>6667</v>
      </c>
      <c r="I2282">
        <v>10885</v>
      </c>
      <c r="J2282" t="s">
        <v>923</v>
      </c>
      <c r="K2282">
        <v>271</v>
      </c>
      <c r="L2282" t="s">
        <v>23</v>
      </c>
      <c r="M2282" t="s">
        <v>24</v>
      </c>
      <c r="N2282" t="s">
        <v>25</v>
      </c>
      <c r="O2282">
        <v>17000000</v>
      </c>
      <c r="P2282">
        <v>2002</v>
      </c>
      <c r="Q2282">
        <v>4.8</v>
      </c>
    </row>
    <row r="2283" spans="1:17" customFormat="1" hidden="1" x14ac:dyDescent="0.3">
      <c r="A2283" t="s">
        <v>6668</v>
      </c>
      <c r="B2283">
        <v>37</v>
      </c>
      <c r="C2283">
        <v>89</v>
      </c>
      <c r="D2283" t="s">
        <v>5382</v>
      </c>
      <c r="E2283">
        <v>15655665</v>
      </c>
      <c r="F2283" t="s">
        <v>1073</v>
      </c>
      <c r="G2283" t="s">
        <v>3713</v>
      </c>
      <c r="H2283" t="s">
        <v>6669</v>
      </c>
      <c r="I2283">
        <v>9104</v>
      </c>
      <c r="J2283" t="s">
        <v>6670</v>
      </c>
      <c r="K2283">
        <v>112</v>
      </c>
      <c r="L2283" t="s">
        <v>23</v>
      </c>
      <c r="M2283" t="s">
        <v>24</v>
      </c>
      <c r="N2283" t="s">
        <v>25</v>
      </c>
      <c r="O2283">
        <v>4000000</v>
      </c>
      <c r="P2283">
        <v>2006</v>
      </c>
      <c r="Q2283">
        <v>3.1</v>
      </c>
    </row>
    <row r="2284" spans="1:17" customFormat="1" hidden="1" x14ac:dyDescent="0.3">
      <c r="A2284" t="s">
        <v>6671</v>
      </c>
      <c r="B2284">
        <v>44</v>
      </c>
      <c r="C2284">
        <v>73</v>
      </c>
      <c r="D2284" t="s">
        <v>6672</v>
      </c>
      <c r="E2284">
        <v>11634458</v>
      </c>
      <c r="F2284" t="s">
        <v>6673</v>
      </c>
      <c r="G2284" t="s">
        <v>1123</v>
      </c>
      <c r="H2284" t="s">
        <v>6674</v>
      </c>
      <c r="I2284">
        <v>2045</v>
      </c>
      <c r="J2284" t="s">
        <v>6675</v>
      </c>
      <c r="K2284">
        <v>37</v>
      </c>
      <c r="L2284" t="s">
        <v>23</v>
      </c>
      <c r="M2284" t="s">
        <v>24</v>
      </c>
      <c r="N2284" t="s">
        <v>190</v>
      </c>
      <c r="O2284">
        <v>17000000</v>
      </c>
      <c r="P2284">
        <v>1999</v>
      </c>
      <c r="Q2284">
        <v>5.8</v>
      </c>
    </row>
    <row r="2285" spans="1:17" customFormat="1" hidden="1" x14ac:dyDescent="0.3">
      <c r="A2285" t="s">
        <v>1926</v>
      </c>
      <c r="B2285">
        <v>197</v>
      </c>
      <c r="C2285">
        <v>132</v>
      </c>
      <c r="D2285" t="s">
        <v>1680</v>
      </c>
      <c r="E2285">
        <v>27154426</v>
      </c>
      <c r="F2285" t="s">
        <v>1359</v>
      </c>
      <c r="G2285" t="s">
        <v>173</v>
      </c>
      <c r="H2285" t="s">
        <v>6676</v>
      </c>
      <c r="I2285">
        <v>52852</v>
      </c>
      <c r="J2285" t="s">
        <v>1142</v>
      </c>
      <c r="K2285">
        <v>138</v>
      </c>
      <c r="L2285" t="s">
        <v>23</v>
      </c>
      <c r="M2285" t="s">
        <v>24</v>
      </c>
      <c r="N2285" t="s">
        <v>393</v>
      </c>
      <c r="O2285">
        <v>17000000</v>
      </c>
      <c r="P2285">
        <v>2009</v>
      </c>
      <c r="Q2285">
        <v>6.7</v>
      </c>
    </row>
    <row r="2286" spans="1:17" customFormat="1" hidden="1" x14ac:dyDescent="0.3">
      <c r="A2286" t="s">
        <v>6677</v>
      </c>
      <c r="B2286">
        <v>543</v>
      </c>
      <c r="C2286">
        <v>96</v>
      </c>
      <c r="D2286" t="s">
        <v>6678</v>
      </c>
      <c r="E2286">
        <v>54239856</v>
      </c>
      <c r="F2286" t="s">
        <v>3792</v>
      </c>
      <c r="G2286" t="s">
        <v>1972</v>
      </c>
      <c r="H2286" t="s">
        <v>6679</v>
      </c>
      <c r="I2286">
        <v>125016</v>
      </c>
      <c r="J2286" t="s">
        <v>6680</v>
      </c>
      <c r="K2286">
        <v>789</v>
      </c>
      <c r="L2286" t="s">
        <v>23</v>
      </c>
      <c r="M2286" t="s">
        <v>24</v>
      </c>
      <c r="N2286" t="s">
        <v>393</v>
      </c>
      <c r="O2286">
        <v>17000000</v>
      </c>
      <c r="P2286">
        <v>2013</v>
      </c>
      <c r="Q2286">
        <v>6.5</v>
      </c>
    </row>
    <row r="2287" spans="1:17" customFormat="1" hidden="1" x14ac:dyDescent="0.3">
      <c r="A2287" t="s">
        <v>2593</v>
      </c>
      <c r="B2287">
        <v>112</v>
      </c>
      <c r="C2287">
        <v>98</v>
      </c>
      <c r="D2287" t="s">
        <v>6681</v>
      </c>
      <c r="E2287">
        <v>8662318</v>
      </c>
      <c r="F2287" t="s">
        <v>1073</v>
      </c>
      <c r="G2287" t="s">
        <v>6249</v>
      </c>
      <c r="H2287" t="s">
        <v>6682</v>
      </c>
      <c r="I2287">
        <v>15033</v>
      </c>
      <c r="J2287" t="s">
        <v>6683</v>
      </c>
      <c r="K2287">
        <v>75</v>
      </c>
      <c r="L2287" t="s">
        <v>23</v>
      </c>
      <c r="M2287" t="s">
        <v>24</v>
      </c>
      <c r="N2287" t="s">
        <v>25</v>
      </c>
      <c r="O2287">
        <v>17000000</v>
      </c>
      <c r="P2287">
        <v>2009</v>
      </c>
      <c r="Q2287">
        <v>5.9</v>
      </c>
    </row>
    <row r="2288" spans="1:17" customFormat="1" hidden="1" x14ac:dyDescent="0.3">
      <c r="A2288" t="s">
        <v>1112</v>
      </c>
      <c r="B2288">
        <v>153</v>
      </c>
      <c r="C2288">
        <v>107</v>
      </c>
      <c r="D2288" t="s">
        <v>364</v>
      </c>
      <c r="E2288">
        <v>7156725</v>
      </c>
      <c r="F2288" t="s">
        <v>3801</v>
      </c>
      <c r="G2288" t="s">
        <v>161</v>
      </c>
      <c r="H2288" t="s">
        <v>6684</v>
      </c>
      <c r="I2288">
        <v>22639</v>
      </c>
      <c r="J2288" t="s">
        <v>2088</v>
      </c>
      <c r="K2288">
        <v>217</v>
      </c>
      <c r="L2288" t="s">
        <v>23</v>
      </c>
      <c r="M2288" t="s">
        <v>24</v>
      </c>
      <c r="N2288" t="s">
        <v>25</v>
      </c>
      <c r="O2288">
        <v>19000000</v>
      </c>
      <c r="P2288">
        <v>2006</v>
      </c>
      <c r="Q2288">
        <v>5.5</v>
      </c>
    </row>
    <row r="2289" spans="1:17" customFormat="1" hidden="1" x14ac:dyDescent="0.3">
      <c r="A2289" t="s">
        <v>6685</v>
      </c>
      <c r="B2289">
        <v>94</v>
      </c>
      <c r="C2289">
        <v>134</v>
      </c>
      <c r="D2289" t="s">
        <v>2791</v>
      </c>
      <c r="E2289">
        <v>15681020</v>
      </c>
      <c r="F2289" t="s">
        <v>4474</v>
      </c>
      <c r="G2289" t="s">
        <v>270</v>
      </c>
      <c r="H2289" t="s">
        <v>6686</v>
      </c>
      <c r="I2289">
        <v>33570</v>
      </c>
      <c r="J2289" t="s">
        <v>4247</v>
      </c>
      <c r="K2289">
        <v>259</v>
      </c>
      <c r="L2289" t="s">
        <v>23</v>
      </c>
      <c r="M2289" t="s">
        <v>38</v>
      </c>
      <c r="N2289" t="s">
        <v>64</v>
      </c>
      <c r="O2289">
        <v>17000000</v>
      </c>
      <c r="P2289">
        <v>1987</v>
      </c>
      <c r="Q2289">
        <v>3.6</v>
      </c>
    </row>
    <row r="2290" spans="1:17" customFormat="1" hidden="1" x14ac:dyDescent="0.3">
      <c r="A2290" t="s">
        <v>6687</v>
      </c>
      <c r="B2290">
        <v>157</v>
      </c>
      <c r="C2290">
        <v>122</v>
      </c>
      <c r="D2290" t="s">
        <v>1057</v>
      </c>
      <c r="E2290">
        <v>6855137</v>
      </c>
      <c r="F2290" t="s">
        <v>314</v>
      </c>
      <c r="G2290" t="s">
        <v>228</v>
      </c>
      <c r="H2290" t="s">
        <v>6688</v>
      </c>
      <c r="I2290">
        <v>88590</v>
      </c>
      <c r="J2290" t="s">
        <v>1090</v>
      </c>
      <c r="K2290">
        <v>419</v>
      </c>
      <c r="L2290" t="s">
        <v>23</v>
      </c>
      <c r="M2290" t="s">
        <v>509</v>
      </c>
      <c r="N2290" t="s">
        <v>393</v>
      </c>
      <c r="O2290">
        <v>17000000</v>
      </c>
      <c r="P2290">
        <v>2006</v>
      </c>
      <c r="Q2290">
        <v>7.4</v>
      </c>
    </row>
    <row r="2291" spans="1:17" customFormat="1" hidden="1" x14ac:dyDescent="0.3">
      <c r="A2291" t="s">
        <v>6690</v>
      </c>
      <c r="B2291">
        <v>21</v>
      </c>
      <c r="C2291">
        <v>97</v>
      </c>
      <c r="D2291" t="s">
        <v>6527</v>
      </c>
      <c r="E2291">
        <v>2315683</v>
      </c>
      <c r="F2291" t="s">
        <v>6691</v>
      </c>
      <c r="G2291" t="s">
        <v>2125</v>
      </c>
      <c r="H2291" t="s">
        <v>6692</v>
      </c>
      <c r="I2291">
        <v>4081</v>
      </c>
      <c r="J2291" t="s">
        <v>6693</v>
      </c>
      <c r="K2291">
        <v>28</v>
      </c>
      <c r="L2291" t="s">
        <v>23</v>
      </c>
      <c r="M2291" t="s">
        <v>38</v>
      </c>
      <c r="N2291" t="s">
        <v>25</v>
      </c>
      <c r="O2291">
        <v>17000000</v>
      </c>
      <c r="P2291">
        <v>1986</v>
      </c>
      <c r="Q2291">
        <v>3</v>
      </c>
    </row>
    <row r="2292" spans="1:17" customFormat="1" hidden="1" x14ac:dyDescent="0.3">
      <c r="A2292" t="s">
        <v>1524</v>
      </c>
      <c r="B2292">
        <v>236</v>
      </c>
      <c r="C2292">
        <v>110</v>
      </c>
      <c r="D2292" t="s">
        <v>246</v>
      </c>
      <c r="E2292">
        <v>39825798</v>
      </c>
      <c r="F2292" t="s">
        <v>2036</v>
      </c>
      <c r="G2292" t="s">
        <v>1162</v>
      </c>
      <c r="H2292" t="s">
        <v>6694</v>
      </c>
      <c r="I2292">
        <v>295375</v>
      </c>
      <c r="J2292" t="s">
        <v>6695</v>
      </c>
      <c r="K2292">
        <v>645</v>
      </c>
      <c r="L2292" t="s">
        <v>23</v>
      </c>
      <c r="M2292" t="s">
        <v>24</v>
      </c>
      <c r="N2292" t="s">
        <v>25</v>
      </c>
      <c r="O2292">
        <v>16000000</v>
      </c>
      <c r="P2292">
        <v>2006</v>
      </c>
      <c r="Q2292">
        <v>7.6</v>
      </c>
    </row>
    <row r="2293" spans="1:17" customFormat="1" hidden="1" x14ac:dyDescent="0.3">
      <c r="A2293" t="s">
        <v>6696</v>
      </c>
      <c r="B2293">
        <v>50</v>
      </c>
      <c r="C2293">
        <v>102</v>
      </c>
      <c r="D2293" t="s">
        <v>899</v>
      </c>
      <c r="E2293">
        <v>2000000</v>
      </c>
      <c r="F2293" t="s">
        <v>4933</v>
      </c>
      <c r="G2293" t="s">
        <v>6697</v>
      </c>
      <c r="H2293" t="s">
        <v>6698</v>
      </c>
      <c r="I2293">
        <v>1275</v>
      </c>
      <c r="J2293" t="s">
        <v>362</v>
      </c>
      <c r="K2293">
        <v>27</v>
      </c>
      <c r="L2293" t="s">
        <v>23</v>
      </c>
      <c r="M2293" t="s">
        <v>24</v>
      </c>
      <c r="N2293" t="s">
        <v>64</v>
      </c>
      <c r="O2293">
        <v>17000000</v>
      </c>
      <c r="P2293">
        <v>1981</v>
      </c>
      <c r="Q2293">
        <v>6.4</v>
      </c>
    </row>
    <row r="2294" spans="1:17" customFormat="1" hidden="1" x14ac:dyDescent="0.3">
      <c r="A2294" t="s">
        <v>859</v>
      </c>
      <c r="B2294">
        <v>106</v>
      </c>
      <c r="C2294">
        <v>98</v>
      </c>
      <c r="D2294" t="s">
        <v>6699</v>
      </c>
      <c r="E2294">
        <v>1569918</v>
      </c>
      <c r="F2294" t="s">
        <v>3389</v>
      </c>
      <c r="G2294" t="s">
        <v>6700</v>
      </c>
      <c r="H2294" t="s">
        <v>6701</v>
      </c>
      <c r="I2294">
        <v>16234</v>
      </c>
      <c r="J2294" t="s">
        <v>6702</v>
      </c>
      <c r="K2294">
        <v>113</v>
      </c>
      <c r="L2294" t="s">
        <v>23</v>
      </c>
      <c r="M2294" t="s">
        <v>4630</v>
      </c>
      <c r="N2294" t="s">
        <v>393</v>
      </c>
      <c r="O2294">
        <v>17000000</v>
      </c>
      <c r="P2294">
        <v>2003</v>
      </c>
      <c r="Q2294">
        <v>6.9</v>
      </c>
    </row>
    <row r="2295" spans="1:17" customFormat="1" hidden="1" x14ac:dyDescent="0.3">
      <c r="A2295" t="s">
        <v>5531</v>
      </c>
      <c r="B2295">
        <v>173</v>
      </c>
      <c r="C2295">
        <v>160</v>
      </c>
      <c r="D2295" t="s">
        <v>3765</v>
      </c>
      <c r="E2295">
        <v>273420</v>
      </c>
      <c r="F2295" t="s">
        <v>6703</v>
      </c>
      <c r="G2295" t="s">
        <v>525</v>
      </c>
      <c r="H2295" t="s">
        <v>6704</v>
      </c>
      <c r="I2295">
        <v>32671</v>
      </c>
      <c r="J2295" t="s">
        <v>6705</v>
      </c>
      <c r="K2295">
        <v>238</v>
      </c>
      <c r="L2295" t="s">
        <v>23</v>
      </c>
      <c r="M2295" t="s">
        <v>943</v>
      </c>
      <c r="N2295" t="s">
        <v>393</v>
      </c>
      <c r="O2295">
        <v>17000000</v>
      </c>
      <c r="P2295">
        <v>2006</v>
      </c>
      <c r="Q2295">
        <v>5.5</v>
      </c>
    </row>
    <row r="2296" spans="1:17" customFormat="1" hidden="1" x14ac:dyDescent="0.3">
      <c r="A2296" t="s">
        <v>6708</v>
      </c>
      <c r="B2296">
        <v>145</v>
      </c>
      <c r="C2296">
        <v>83</v>
      </c>
      <c r="D2296" t="s">
        <v>6709</v>
      </c>
      <c r="E2296">
        <v>4930798</v>
      </c>
      <c r="F2296" t="s">
        <v>3317</v>
      </c>
      <c r="G2296" t="s">
        <v>6710</v>
      </c>
      <c r="H2296" t="s">
        <v>6711</v>
      </c>
      <c r="I2296">
        <v>16268</v>
      </c>
      <c r="J2296" t="s">
        <v>6712</v>
      </c>
      <c r="K2296">
        <v>108</v>
      </c>
      <c r="L2296" t="s">
        <v>23</v>
      </c>
      <c r="M2296" t="s">
        <v>24</v>
      </c>
      <c r="N2296" t="s">
        <v>25</v>
      </c>
      <c r="O2296">
        <v>17000000</v>
      </c>
      <c r="P2296">
        <v>2012</v>
      </c>
      <c r="Q2296">
        <v>4.0999999999999996</v>
      </c>
    </row>
    <row r="2297" spans="1:17" customFormat="1" hidden="1" x14ac:dyDescent="0.3">
      <c r="A2297" t="s">
        <v>6713</v>
      </c>
      <c r="B2297">
        <v>31</v>
      </c>
      <c r="C2297">
        <v>102</v>
      </c>
      <c r="D2297" t="s">
        <v>1106</v>
      </c>
      <c r="E2297">
        <v>59847242</v>
      </c>
      <c r="F2297" t="s">
        <v>5184</v>
      </c>
      <c r="G2297" t="s">
        <v>3866</v>
      </c>
      <c r="H2297" t="s">
        <v>6714</v>
      </c>
      <c r="I2297">
        <v>55895</v>
      </c>
      <c r="J2297" t="s">
        <v>2567</v>
      </c>
      <c r="K2297">
        <v>115</v>
      </c>
      <c r="L2297" t="s">
        <v>23</v>
      </c>
      <c r="M2297" t="s">
        <v>24</v>
      </c>
      <c r="N2297" t="s">
        <v>25</v>
      </c>
      <c r="O2297">
        <v>16500000</v>
      </c>
      <c r="P2297">
        <v>1991</v>
      </c>
      <c r="Q2297">
        <v>6.8</v>
      </c>
    </row>
    <row r="2298" spans="1:17" customFormat="1" hidden="1" x14ac:dyDescent="0.3">
      <c r="A2298" t="s">
        <v>6715</v>
      </c>
      <c r="B2298">
        <v>105</v>
      </c>
      <c r="C2298">
        <v>122</v>
      </c>
      <c r="D2298" t="s">
        <v>628</v>
      </c>
      <c r="E2298">
        <v>220914</v>
      </c>
      <c r="F2298" t="s">
        <v>3751</v>
      </c>
      <c r="G2298" t="s">
        <v>66</v>
      </c>
      <c r="H2298" t="s">
        <v>6716</v>
      </c>
      <c r="I2298">
        <v>13239</v>
      </c>
      <c r="J2298" t="s">
        <v>6717</v>
      </c>
      <c r="K2298">
        <v>97</v>
      </c>
      <c r="L2298" t="s">
        <v>23</v>
      </c>
      <c r="M2298" t="s">
        <v>24</v>
      </c>
      <c r="N2298" t="s">
        <v>393</v>
      </c>
      <c r="O2298">
        <v>16800000</v>
      </c>
      <c r="P2298">
        <v>2006</v>
      </c>
      <c r="Q2298">
        <v>6.5</v>
      </c>
    </row>
    <row r="2299" spans="1:17" customFormat="1" hidden="1" x14ac:dyDescent="0.3">
      <c r="A2299" t="s">
        <v>1524</v>
      </c>
      <c r="B2299">
        <v>236</v>
      </c>
      <c r="C2299">
        <v>110</v>
      </c>
      <c r="D2299" t="s">
        <v>246</v>
      </c>
      <c r="E2299">
        <v>39825798</v>
      </c>
      <c r="F2299" t="s">
        <v>2036</v>
      </c>
      <c r="G2299" t="s">
        <v>1162</v>
      </c>
      <c r="H2299" t="s">
        <v>6694</v>
      </c>
      <c r="I2299">
        <v>295375</v>
      </c>
      <c r="J2299" t="s">
        <v>6695</v>
      </c>
      <c r="K2299">
        <v>645</v>
      </c>
      <c r="L2299" t="s">
        <v>23</v>
      </c>
      <c r="M2299" t="s">
        <v>24</v>
      </c>
      <c r="N2299" t="s">
        <v>25</v>
      </c>
      <c r="O2299">
        <v>16000000</v>
      </c>
      <c r="P2299">
        <v>2006</v>
      </c>
      <c r="Q2299">
        <v>7.6</v>
      </c>
    </row>
    <row r="2300" spans="1:17" customFormat="1" hidden="1" x14ac:dyDescent="0.3">
      <c r="A2300" t="s">
        <v>504</v>
      </c>
      <c r="B2300">
        <v>114</v>
      </c>
      <c r="C2300">
        <v>126</v>
      </c>
      <c r="D2300" t="s">
        <v>6718</v>
      </c>
      <c r="E2300">
        <v>43848100</v>
      </c>
      <c r="F2300" t="s">
        <v>1239</v>
      </c>
      <c r="G2300" t="s">
        <v>1590</v>
      </c>
      <c r="H2300" t="s">
        <v>6719</v>
      </c>
      <c r="I2300">
        <v>119150</v>
      </c>
      <c r="J2300" t="s">
        <v>2820</v>
      </c>
      <c r="K2300">
        <v>219</v>
      </c>
      <c r="L2300" t="s">
        <v>23</v>
      </c>
      <c r="M2300" t="s">
        <v>24</v>
      </c>
      <c r="N2300" t="s">
        <v>393</v>
      </c>
      <c r="O2300">
        <v>15000000</v>
      </c>
      <c r="P2300">
        <v>1987</v>
      </c>
      <c r="Q2300">
        <v>7.4</v>
      </c>
    </row>
    <row r="2301" spans="1:17" customFormat="1" hidden="1" x14ac:dyDescent="0.3">
      <c r="A2301" t="s">
        <v>702</v>
      </c>
      <c r="B2301">
        <v>69</v>
      </c>
      <c r="C2301">
        <v>136</v>
      </c>
      <c r="D2301" t="s">
        <v>146</v>
      </c>
      <c r="E2301">
        <v>42700000</v>
      </c>
      <c r="F2301" t="s">
        <v>147</v>
      </c>
      <c r="G2301" t="s">
        <v>73</v>
      </c>
      <c r="H2301" t="s">
        <v>6720</v>
      </c>
      <c r="I2301">
        <v>78392</v>
      </c>
      <c r="J2301" t="s">
        <v>95</v>
      </c>
      <c r="K2301">
        <v>196</v>
      </c>
      <c r="L2301" t="s">
        <v>23</v>
      </c>
      <c r="M2301" t="s">
        <v>24</v>
      </c>
      <c r="N2301" t="s">
        <v>64</v>
      </c>
      <c r="O2301">
        <v>16500000</v>
      </c>
      <c r="P2301">
        <v>1995</v>
      </c>
      <c r="Q2301">
        <v>7.7</v>
      </c>
    </row>
    <row r="2302" spans="1:17" customFormat="1" hidden="1" x14ac:dyDescent="0.3">
      <c r="A2302" t="s">
        <v>6721</v>
      </c>
      <c r="B2302">
        <v>150</v>
      </c>
      <c r="C2302">
        <v>120</v>
      </c>
      <c r="D2302" t="s">
        <v>275</v>
      </c>
      <c r="E2302">
        <v>18663911</v>
      </c>
      <c r="F2302" t="s">
        <v>3751</v>
      </c>
      <c r="G2302" t="s">
        <v>176</v>
      </c>
      <c r="H2302" t="s">
        <v>6722</v>
      </c>
      <c r="I2302">
        <v>46204</v>
      </c>
      <c r="J2302" t="s">
        <v>6723</v>
      </c>
      <c r="K2302">
        <v>151</v>
      </c>
      <c r="L2302" t="s">
        <v>23</v>
      </c>
      <c r="M2302" t="s">
        <v>38</v>
      </c>
      <c r="N2302" t="s">
        <v>64</v>
      </c>
      <c r="O2302">
        <v>16500000</v>
      </c>
      <c r="P2302">
        <v>2007</v>
      </c>
      <c r="Q2302">
        <v>7.1</v>
      </c>
    </row>
    <row r="2303" spans="1:17" customFormat="1" hidden="1" x14ac:dyDescent="0.3">
      <c r="A2303" t="s">
        <v>6724</v>
      </c>
      <c r="B2303">
        <v>72</v>
      </c>
      <c r="C2303">
        <v>108</v>
      </c>
      <c r="D2303" t="s">
        <v>884</v>
      </c>
      <c r="E2303">
        <v>11702090</v>
      </c>
      <c r="F2303" t="s">
        <v>1073</v>
      </c>
      <c r="G2303" t="s">
        <v>6725</v>
      </c>
      <c r="H2303" t="s">
        <v>6726</v>
      </c>
      <c r="I2303">
        <v>37700</v>
      </c>
      <c r="J2303" t="s">
        <v>6727</v>
      </c>
      <c r="K2303">
        <v>50</v>
      </c>
      <c r="L2303" t="s">
        <v>23</v>
      </c>
      <c r="M2303" t="s">
        <v>24</v>
      </c>
      <c r="N2303" t="s">
        <v>25</v>
      </c>
      <c r="O2303">
        <v>16500000</v>
      </c>
      <c r="P2303">
        <v>2007</v>
      </c>
      <c r="Q2303">
        <v>6.3</v>
      </c>
    </row>
    <row r="2304" spans="1:17" customFormat="1" hidden="1" x14ac:dyDescent="0.3">
      <c r="A2304" t="s">
        <v>6728</v>
      </c>
      <c r="B2304">
        <v>158</v>
      </c>
      <c r="C2304">
        <v>126</v>
      </c>
      <c r="D2304" t="s">
        <v>1412</v>
      </c>
      <c r="E2304">
        <v>13005485</v>
      </c>
      <c r="F2304" t="s">
        <v>2110</v>
      </c>
      <c r="G2304" t="s">
        <v>2000</v>
      </c>
      <c r="H2304" t="s">
        <v>6729</v>
      </c>
      <c r="I2304">
        <v>56665</v>
      </c>
      <c r="J2304" t="s">
        <v>5126</v>
      </c>
      <c r="K2304">
        <v>469</v>
      </c>
      <c r="L2304" t="s">
        <v>23</v>
      </c>
      <c r="M2304" t="s">
        <v>24</v>
      </c>
      <c r="N2304" t="s">
        <v>393</v>
      </c>
      <c r="O2304">
        <v>15000000</v>
      </c>
      <c r="P2304">
        <v>2003</v>
      </c>
      <c r="Q2304">
        <v>7.6</v>
      </c>
    </row>
    <row r="2305" spans="1:17" customFormat="1" hidden="1" x14ac:dyDescent="0.3">
      <c r="A2305" t="s">
        <v>722</v>
      </c>
      <c r="B2305">
        <v>96</v>
      </c>
      <c r="C2305">
        <v>128</v>
      </c>
      <c r="D2305" t="s">
        <v>2070</v>
      </c>
      <c r="E2305">
        <v>95860116</v>
      </c>
      <c r="F2305" t="s">
        <v>1608</v>
      </c>
      <c r="G2305" t="s">
        <v>537</v>
      </c>
      <c r="H2305" t="s">
        <v>6730</v>
      </c>
      <c r="I2305">
        <v>277451</v>
      </c>
      <c r="J2305" t="s">
        <v>2729</v>
      </c>
      <c r="K2305">
        <v>491</v>
      </c>
      <c r="L2305" t="s">
        <v>23</v>
      </c>
      <c r="M2305" t="s">
        <v>24</v>
      </c>
      <c r="N2305" t="s">
        <v>64</v>
      </c>
      <c r="O2305">
        <v>16400000</v>
      </c>
      <c r="P2305">
        <v>1989</v>
      </c>
      <c r="Q2305">
        <v>8</v>
      </c>
    </row>
    <row r="2306" spans="1:17" customFormat="1" hidden="1" x14ac:dyDescent="0.3">
      <c r="A2306" t="s">
        <v>6731</v>
      </c>
      <c r="B2306">
        <v>84</v>
      </c>
      <c r="C2306">
        <v>113</v>
      </c>
      <c r="D2306" t="s">
        <v>1983</v>
      </c>
      <c r="E2306">
        <v>127175354</v>
      </c>
      <c r="F2306" t="s">
        <v>1068</v>
      </c>
      <c r="G2306" t="s">
        <v>2909</v>
      </c>
      <c r="H2306" t="s">
        <v>6732</v>
      </c>
      <c r="I2306">
        <v>288451</v>
      </c>
      <c r="J2306" t="s">
        <v>5925</v>
      </c>
      <c r="K2306">
        <v>438</v>
      </c>
      <c r="L2306" t="s">
        <v>23</v>
      </c>
      <c r="M2306" t="s">
        <v>24</v>
      </c>
      <c r="N2306" t="s">
        <v>25</v>
      </c>
      <c r="O2306">
        <v>16000000</v>
      </c>
      <c r="P2306">
        <v>1994</v>
      </c>
      <c r="Q2306">
        <v>7.3</v>
      </c>
    </row>
    <row r="2307" spans="1:17" customFormat="1" hidden="1" x14ac:dyDescent="0.3">
      <c r="A2307" t="s">
        <v>2393</v>
      </c>
      <c r="B2307">
        <v>114</v>
      </c>
      <c r="C2307">
        <v>89</v>
      </c>
      <c r="D2307" t="s">
        <v>6733</v>
      </c>
      <c r="E2307">
        <v>92823600</v>
      </c>
      <c r="F2307" t="s">
        <v>918</v>
      </c>
      <c r="G2307" t="s">
        <v>6734</v>
      </c>
      <c r="H2307" t="s">
        <v>6735</v>
      </c>
      <c r="I2307">
        <v>149108</v>
      </c>
      <c r="J2307" t="s">
        <v>6736</v>
      </c>
      <c r="K2307">
        <v>273</v>
      </c>
      <c r="L2307" t="s">
        <v>23</v>
      </c>
      <c r="M2307" t="s">
        <v>24</v>
      </c>
      <c r="N2307" t="s">
        <v>393</v>
      </c>
      <c r="O2307">
        <v>16000000</v>
      </c>
      <c r="P2307">
        <v>1989</v>
      </c>
      <c r="Q2307">
        <v>7.6</v>
      </c>
    </row>
    <row r="2308" spans="1:17" customFormat="1" hidden="1" x14ac:dyDescent="0.3">
      <c r="A2308" t="s">
        <v>5680</v>
      </c>
      <c r="B2308">
        <v>79</v>
      </c>
      <c r="C2308">
        <v>129</v>
      </c>
      <c r="D2308" t="s">
        <v>2931</v>
      </c>
      <c r="E2308">
        <v>54000000</v>
      </c>
      <c r="F2308" t="s">
        <v>2110</v>
      </c>
      <c r="G2308" t="s">
        <v>2177</v>
      </c>
      <c r="H2308" t="s">
        <v>6737</v>
      </c>
      <c r="I2308">
        <v>26310</v>
      </c>
      <c r="J2308" t="s">
        <v>6738</v>
      </c>
      <c r="K2308">
        <v>154</v>
      </c>
      <c r="L2308" t="s">
        <v>23</v>
      </c>
      <c r="M2308" t="s">
        <v>24</v>
      </c>
      <c r="N2308" t="s">
        <v>393</v>
      </c>
      <c r="O2308">
        <v>16000000</v>
      </c>
      <c r="P2308">
        <v>1982</v>
      </c>
      <c r="Q2308">
        <v>7.8</v>
      </c>
    </row>
    <row r="2309" spans="1:17" customFormat="1" hidden="1" x14ac:dyDescent="0.3">
      <c r="A2309" t="s">
        <v>1615</v>
      </c>
      <c r="B2309">
        <v>103</v>
      </c>
      <c r="C2309">
        <v>94</v>
      </c>
      <c r="D2309" t="s">
        <v>4553</v>
      </c>
      <c r="E2309">
        <v>68525609</v>
      </c>
      <c r="F2309" t="s">
        <v>1068</v>
      </c>
      <c r="G2309" t="s">
        <v>1332</v>
      </c>
      <c r="H2309" t="s">
        <v>6739</v>
      </c>
      <c r="I2309">
        <v>132963</v>
      </c>
      <c r="J2309" t="s">
        <v>5835</v>
      </c>
      <c r="K2309">
        <v>302</v>
      </c>
      <c r="L2309" t="s">
        <v>23</v>
      </c>
      <c r="M2309" t="s">
        <v>24</v>
      </c>
      <c r="N2309" t="s">
        <v>393</v>
      </c>
      <c r="O2309">
        <v>15600000</v>
      </c>
      <c r="P2309">
        <v>2000</v>
      </c>
      <c r="Q2309">
        <v>6.5</v>
      </c>
    </row>
    <row r="2310" spans="1:17" customFormat="1" hidden="1" x14ac:dyDescent="0.3">
      <c r="A2310" t="s">
        <v>2511</v>
      </c>
      <c r="B2310">
        <v>67</v>
      </c>
      <c r="C2310">
        <v>106</v>
      </c>
      <c r="D2310" t="s">
        <v>6740</v>
      </c>
      <c r="E2310">
        <v>52885587</v>
      </c>
      <c r="F2310" t="s">
        <v>2734</v>
      </c>
      <c r="G2310" t="s">
        <v>228</v>
      </c>
      <c r="H2310" t="s">
        <v>6741</v>
      </c>
      <c r="I2310">
        <v>35312</v>
      </c>
      <c r="J2310" t="s">
        <v>6742</v>
      </c>
      <c r="K2310">
        <v>267</v>
      </c>
      <c r="L2310" t="s">
        <v>23</v>
      </c>
      <c r="M2310" t="s">
        <v>24</v>
      </c>
      <c r="N2310" t="s">
        <v>393</v>
      </c>
      <c r="O2310">
        <v>16000000</v>
      </c>
      <c r="P2310">
        <v>1999</v>
      </c>
      <c r="Q2310">
        <v>6.4</v>
      </c>
    </row>
    <row r="2311" spans="1:17" customFormat="1" hidden="1" x14ac:dyDescent="0.3">
      <c r="A2311" t="s">
        <v>6743</v>
      </c>
      <c r="B2311">
        <v>576</v>
      </c>
      <c r="C2311">
        <v>100</v>
      </c>
      <c r="D2311" t="s">
        <v>2611</v>
      </c>
      <c r="E2311">
        <v>44667095</v>
      </c>
      <c r="F2311" t="s">
        <v>918</v>
      </c>
      <c r="G2311" t="s">
        <v>3686</v>
      </c>
      <c r="H2311" t="s">
        <v>6744</v>
      </c>
      <c r="I2311">
        <v>190030</v>
      </c>
      <c r="J2311" t="s">
        <v>4130</v>
      </c>
      <c r="K2311">
        <v>583</v>
      </c>
      <c r="L2311" t="s">
        <v>23</v>
      </c>
      <c r="M2311" t="s">
        <v>943</v>
      </c>
      <c r="N2311" t="s">
        <v>25</v>
      </c>
      <c r="O2311">
        <v>15000000</v>
      </c>
      <c r="P2311">
        <v>2011</v>
      </c>
      <c r="Q2311">
        <v>8</v>
      </c>
    </row>
    <row r="2312" spans="1:17" customFormat="1" hidden="1" x14ac:dyDescent="0.3">
      <c r="A2312" t="s">
        <v>2310</v>
      </c>
      <c r="B2312">
        <v>178</v>
      </c>
      <c r="C2312">
        <v>89</v>
      </c>
      <c r="D2312" t="s">
        <v>4080</v>
      </c>
      <c r="E2312">
        <v>42638165</v>
      </c>
      <c r="F2312" t="s">
        <v>1338</v>
      </c>
      <c r="G2312" t="s">
        <v>300</v>
      </c>
      <c r="H2312" t="s">
        <v>6745</v>
      </c>
      <c r="I2312">
        <v>42182</v>
      </c>
      <c r="J2312" t="s">
        <v>6746</v>
      </c>
      <c r="K2312">
        <v>230</v>
      </c>
      <c r="L2312" t="s">
        <v>23</v>
      </c>
      <c r="M2312" t="s">
        <v>24</v>
      </c>
      <c r="N2312" t="s">
        <v>25</v>
      </c>
      <c r="O2312">
        <v>16000000</v>
      </c>
      <c r="P2312">
        <v>2009</v>
      </c>
      <c r="Q2312">
        <v>4.8</v>
      </c>
    </row>
    <row r="2313" spans="1:17" customFormat="1" hidden="1" x14ac:dyDescent="0.3">
      <c r="A2313" t="s">
        <v>3234</v>
      </c>
      <c r="B2313">
        <v>487</v>
      </c>
      <c r="C2313">
        <v>94</v>
      </c>
      <c r="D2313" t="s">
        <v>371</v>
      </c>
      <c r="E2313">
        <v>45507053</v>
      </c>
      <c r="F2313" t="s">
        <v>6304</v>
      </c>
      <c r="G2313" t="s">
        <v>647</v>
      </c>
      <c r="H2313" t="s">
        <v>6747</v>
      </c>
      <c r="I2313">
        <v>237848</v>
      </c>
      <c r="J2313" t="s">
        <v>2080</v>
      </c>
      <c r="K2313">
        <v>377</v>
      </c>
      <c r="L2313" t="s">
        <v>23</v>
      </c>
      <c r="M2313" t="s">
        <v>24</v>
      </c>
      <c r="N2313" t="s">
        <v>25</v>
      </c>
      <c r="O2313">
        <v>16000000</v>
      </c>
      <c r="P2313">
        <v>2012</v>
      </c>
      <c r="Q2313">
        <v>7.8</v>
      </c>
    </row>
    <row r="2314" spans="1:17" customFormat="1" hidden="1" x14ac:dyDescent="0.3">
      <c r="A2314" t="s">
        <v>580</v>
      </c>
      <c r="B2314">
        <v>196</v>
      </c>
      <c r="C2314">
        <v>83</v>
      </c>
      <c r="D2314" t="s">
        <v>453</v>
      </c>
      <c r="E2314">
        <v>39511038</v>
      </c>
      <c r="F2314" t="s">
        <v>3792</v>
      </c>
      <c r="G2314" t="s">
        <v>2668</v>
      </c>
      <c r="H2314" t="s">
        <v>6748</v>
      </c>
      <c r="I2314">
        <v>56269</v>
      </c>
      <c r="J2314" t="s">
        <v>5204</v>
      </c>
      <c r="K2314">
        <v>366</v>
      </c>
      <c r="L2314" t="s">
        <v>23</v>
      </c>
      <c r="M2314" t="s">
        <v>24</v>
      </c>
      <c r="N2314" t="s">
        <v>393</v>
      </c>
      <c r="O2314">
        <v>16000000</v>
      </c>
      <c r="P2314">
        <v>2006</v>
      </c>
      <c r="Q2314">
        <v>5.9</v>
      </c>
    </row>
    <row r="2315" spans="1:17" customFormat="1" hidden="1" x14ac:dyDescent="0.3">
      <c r="A2315" t="s">
        <v>6749</v>
      </c>
      <c r="B2315">
        <v>24</v>
      </c>
      <c r="C2315">
        <v>111</v>
      </c>
      <c r="D2315" t="s">
        <v>6750</v>
      </c>
      <c r="E2315">
        <v>6462576</v>
      </c>
      <c r="F2315" t="s">
        <v>2110</v>
      </c>
      <c r="G2315" t="s">
        <v>854</v>
      </c>
      <c r="H2315" t="s">
        <v>6751</v>
      </c>
      <c r="I2315">
        <v>1449</v>
      </c>
      <c r="J2315" t="s">
        <v>6752</v>
      </c>
      <c r="K2315">
        <v>30</v>
      </c>
      <c r="L2315" t="s">
        <v>23</v>
      </c>
      <c r="M2315" t="s">
        <v>24</v>
      </c>
      <c r="N2315" t="s">
        <v>25</v>
      </c>
      <c r="O2315">
        <v>18500000</v>
      </c>
      <c r="P2315">
        <v>2016</v>
      </c>
      <c r="Q2315">
        <v>5.4</v>
      </c>
    </row>
    <row r="2316" spans="1:17" customFormat="1" hidden="1" x14ac:dyDescent="0.3">
      <c r="A2316" t="s">
        <v>6753</v>
      </c>
      <c r="B2316">
        <v>56</v>
      </c>
      <c r="C2316">
        <v>80</v>
      </c>
      <c r="D2316" t="s">
        <v>4233</v>
      </c>
      <c r="E2316">
        <v>40363530</v>
      </c>
      <c r="F2316" t="s">
        <v>1904</v>
      </c>
      <c r="G2316" t="s">
        <v>3112</v>
      </c>
      <c r="H2316" t="s">
        <v>6754</v>
      </c>
      <c r="I2316">
        <v>18254</v>
      </c>
      <c r="J2316" t="s">
        <v>4055</v>
      </c>
      <c r="K2316">
        <v>307</v>
      </c>
      <c r="L2316" t="s">
        <v>23</v>
      </c>
      <c r="M2316" t="s">
        <v>24</v>
      </c>
      <c r="N2316" t="s">
        <v>64</v>
      </c>
      <c r="O2316">
        <v>16000000</v>
      </c>
      <c r="P2316">
        <v>2002</v>
      </c>
      <c r="Q2316">
        <v>3.3</v>
      </c>
    </row>
    <row r="2317" spans="1:17" customFormat="1" hidden="1" x14ac:dyDescent="0.3">
      <c r="A2317" t="s">
        <v>259</v>
      </c>
      <c r="B2317">
        <v>406</v>
      </c>
      <c r="C2317">
        <v>112</v>
      </c>
      <c r="D2317" t="s">
        <v>6755</v>
      </c>
      <c r="E2317">
        <v>37623143</v>
      </c>
      <c r="F2317" t="s">
        <v>6756</v>
      </c>
      <c r="G2317" t="s">
        <v>6757</v>
      </c>
      <c r="H2317" t="s">
        <v>6758</v>
      </c>
      <c r="I2317">
        <v>467234</v>
      </c>
      <c r="J2317" t="s">
        <v>6759</v>
      </c>
      <c r="K2317">
        <v>1083</v>
      </c>
      <c r="L2317" t="s">
        <v>1747</v>
      </c>
      <c r="M2317" t="s">
        <v>2210</v>
      </c>
      <c r="N2317" t="s">
        <v>393</v>
      </c>
      <c r="O2317">
        <v>13500000</v>
      </c>
      <c r="P2317">
        <v>2006</v>
      </c>
      <c r="Q2317">
        <v>8.1999999999999993</v>
      </c>
    </row>
    <row r="2318" spans="1:17" customFormat="1" hidden="1" x14ac:dyDescent="0.3">
      <c r="A2318" t="s">
        <v>3021</v>
      </c>
      <c r="B2318">
        <v>51</v>
      </c>
      <c r="C2318">
        <v>94</v>
      </c>
      <c r="D2318" t="s">
        <v>5787</v>
      </c>
      <c r="E2318">
        <v>33357476</v>
      </c>
      <c r="F2318" t="s">
        <v>6760</v>
      </c>
      <c r="G2318" t="s">
        <v>1715</v>
      </c>
      <c r="H2318" t="s">
        <v>6761</v>
      </c>
      <c r="I2318">
        <v>7392</v>
      </c>
      <c r="J2318" t="s">
        <v>4464</v>
      </c>
      <c r="K2318">
        <v>53</v>
      </c>
      <c r="L2318" t="s">
        <v>23</v>
      </c>
      <c r="M2318" t="s">
        <v>24</v>
      </c>
      <c r="N2318" t="s">
        <v>64</v>
      </c>
      <c r="O2318">
        <v>35000000</v>
      </c>
      <c r="P2318">
        <v>2001</v>
      </c>
      <c r="Q2318">
        <v>5.4</v>
      </c>
    </row>
    <row r="2319" spans="1:17" customFormat="1" hidden="1" x14ac:dyDescent="0.3">
      <c r="A2319" t="s">
        <v>1839</v>
      </c>
      <c r="B2319">
        <v>41</v>
      </c>
      <c r="C2319">
        <v>130</v>
      </c>
      <c r="D2319" t="s">
        <v>748</v>
      </c>
      <c r="E2319">
        <v>28734552</v>
      </c>
      <c r="F2319" t="s">
        <v>3177</v>
      </c>
      <c r="G2319" t="s">
        <v>3270</v>
      </c>
      <c r="H2319" t="s">
        <v>6762</v>
      </c>
      <c r="I2319">
        <v>9566</v>
      </c>
      <c r="J2319" t="s">
        <v>6763</v>
      </c>
      <c r="K2319">
        <v>81</v>
      </c>
      <c r="L2319" t="s">
        <v>23</v>
      </c>
      <c r="M2319" t="s">
        <v>24</v>
      </c>
      <c r="N2319" t="s">
        <v>393</v>
      </c>
      <c r="O2319">
        <v>16000000</v>
      </c>
      <c r="P2319">
        <v>2001</v>
      </c>
      <c r="Q2319">
        <v>6.4</v>
      </c>
    </row>
    <row r="2320" spans="1:17" customFormat="1" hidden="1" x14ac:dyDescent="0.3">
      <c r="A2320" t="s">
        <v>6764</v>
      </c>
      <c r="B2320">
        <v>138</v>
      </c>
      <c r="C2320">
        <v>91</v>
      </c>
      <c r="D2320" t="s">
        <v>4340</v>
      </c>
      <c r="E2320">
        <v>37300107</v>
      </c>
      <c r="F2320" t="s">
        <v>2681</v>
      </c>
      <c r="G2320" t="s">
        <v>2754</v>
      </c>
      <c r="H2320" t="s">
        <v>6765</v>
      </c>
      <c r="I2320">
        <v>29147</v>
      </c>
      <c r="J2320" t="s">
        <v>2000</v>
      </c>
      <c r="K2320">
        <v>115</v>
      </c>
      <c r="L2320" t="s">
        <v>23</v>
      </c>
      <c r="M2320" t="s">
        <v>24</v>
      </c>
      <c r="N2320" t="s">
        <v>25</v>
      </c>
      <c r="O2320">
        <v>16000000</v>
      </c>
      <c r="P2320">
        <v>2011</v>
      </c>
      <c r="Q2320">
        <v>4.8</v>
      </c>
    </row>
    <row r="2321" spans="1:17" customFormat="1" hidden="1" x14ac:dyDescent="0.3">
      <c r="A2321" t="s">
        <v>3994</v>
      </c>
      <c r="B2321">
        <v>78</v>
      </c>
      <c r="C2321">
        <v>91</v>
      </c>
      <c r="D2321" t="s">
        <v>3119</v>
      </c>
      <c r="E2321">
        <v>27087695</v>
      </c>
      <c r="F2321" t="s">
        <v>3235</v>
      </c>
      <c r="G2321" t="s">
        <v>2387</v>
      </c>
      <c r="H2321" t="s">
        <v>6766</v>
      </c>
      <c r="I2321">
        <v>41664</v>
      </c>
      <c r="J2321" t="s">
        <v>2448</v>
      </c>
      <c r="K2321">
        <v>205</v>
      </c>
      <c r="L2321" t="s">
        <v>23</v>
      </c>
      <c r="M2321" t="s">
        <v>24</v>
      </c>
      <c r="N2321" t="s">
        <v>25</v>
      </c>
      <c r="O2321">
        <v>17700000</v>
      </c>
      <c r="P2321">
        <v>2001</v>
      </c>
      <c r="Q2321">
        <v>5.9</v>
      </c>
    </row>
    <row r="2322" spans="1:17" customFormat="1" hidden="1" x14ac:dyDescent="0.3">
      <c r="A2322" t="s">
        <v>6767</v>
      </c>
      <c r="B2322">
        <v>40</v>
      </c>
      <c r="C2322">
        <v>110</v>
      </c>
      <c r="D2322" t="s">
        <v>6768</v>
      </c>
      <c r="E2322">
        <v>30102717</v>
      </c>
      <c r="F2322" t="s">
        <v>2777</v>
      </c>
      <c r="G2322" t="s">
        <v>6769</v>
      </c>
      <c r="H2322" t="s">
        <v>6770</v>
      </c>
      <c r="I2322">
        <v>28736</v>
      </c>
      <c r="J2322" t="s">
        <v>6771</v>
      </c>
      <c r="K2322">
        <v>72</v>
      </c>
      <c r="L2322" t="s">
        <v>23</v>
      </c>
      <c r="M2322" t="s">
        <v>24</v>
      </c>
      <c r="N2322" t="s">
        <v>393</v>
      </c>
      <c r="O2322">
        <v>15000000</v>
      </c>
      <c r="P2322">
        <v>1991</v>
      </c>
      <c r="Q2322">
        <v>5.5</v>
      </c>
    </row>
    <row r="2323" spans="1:17" customFormat="1" hidden="1" x14ac:dyDescent="0.3">
      <c r="A2323" t="s">
        <v>1559</v>
      </c>
      <c r="B2323">
        <v>285</v>
      </c>
      <c r="C2323">
        <v>121</v>
      </c>
      <c r="D2323" t="s">
        <v>6772</v>
      </c>
      <c r="E2323">
        <v>23618786</v>
      </c>
      <c r="F2323" t="s">
        <v>6773</v>
      </c>
      <c r="G2323" t="s">
        <v>4392</v>
      </c>
      <c r="H2323" t="s">
        <v>6774</v>
      </c>
      <c r="I2323">
        <v>352695</v>
      </c>
      <c r="J2323" t="s">
        <v>5369</v>
      </c>
      <c r="K2323">
        <v>687</v>
      </c>
      <c r="L2323" t="s">
        <v>23</v>
      </c>
      <c r="M2323" t="s">
        <v>38</v>
      </c>
      <c r="N2323" t="s">
        <v>393</v>
      </c>
      <c r="O2323">
        <v>8000000</v>
      </c>
      <c r="P2323">
        <v>2007</v>
      </c>
      <c r="Q2323">
        <v>7.9</v>
      </c>
    </row>
    <row r="2324" spans="1:17" customFormat="1" hidden="1" x14ac:dyDescent="0.3">
      <c r="A2324" t="s">
        <v>6775</v>
      </c>
      <c r="B2324">
        <v>124</v>
      </c>
      <c r="C2324">
        <v>114</v>
      </c>
      <c r="D2324" t="s">
        <v>1175</v>
      </c>
      <c r="E2324">
        <v>26896744</v>
      </c>
      <c r="F2324" t="s">
        <v>1608</v>
      </c>
      <c r="G2324" t="s">
        <v>530</v>
      </c>
      <c r="H2324" t="s">
        <v>6776</v>
      </c>
      <c r="I2324">
        <v>16582</v>
      </c>
      <c r="J2324" t="s">
        <v>1521</v>
      </c>
      <c r="K2324">
        <v>125</v>
      </c>
      <c r="L2324" t="s">
        <v>23</v>
      </c>
      <c r="M2324" t="s">
        <v>24</v>
      </c>
      <c r="N2324" t="s">
        <v>25</v>
      </c>
      <c r="O2324">
        <v>16500000</v>
      </c>
      <c r="P2324">
        <v>2008</v>
      </c>
      <c r="Q2324">
        <v>4.9000000000000004</v>
      </c>
    </row>
    <row r="2325" spans="1:17" customFormat="1" hidden="1" x14ac:dyDescent="0.3">
      <c r="A2325" t="s">
        <v>2457</v>
      </c>
      <c r="B2325">
        <v>275</v>
      </c>
      <c r="C2325">
        <v>96</v>
      </c>
      <c r="D2325" t="s">
        <v>192</v>
      </c>
      <c r="E2325">
        <v>23213577</v>
      </c>
      <c r="F2325" t="s">
        <v>147</v>
      </c>
      <c r="G2325" t="s">
        <v>69</v>
      </c>
      <c r="H2325" t="s">
        <v>6777</v>
      </c>
      <c r="I2325">
        <v>198111</v>
      </c>
      <c r="J2325" t="s">
        <v>5597</v>
      </c>
      <c r="K2325">
        <v>365</v>
      </c>
      <c r="L2325" t="s">
        <v>23</v>
      </c>
      <c r="M2325" t="s">
        <v>2210</v>
      </c>
      <c r="N2325" t="s">
        <v>25</v>
      </c>
      <c r="O2325">
        <v>15500000</v>
      </c>
      <c r="P2325">
        <v>2008</v>
      </c>
      <c r="Q2325">
        <v>7.2</v>
      </c>
    </row>
    <row r="2326" spans="1:17" customFormat="1" hidden="1" x14ac:dyDescent="0.3">
      <c r="A2326" t="s">
        <v>6778</v>
      </c>
      <c r="B2326">
        <v>67</v>
      </c>
      <c r="C2326">
        <v>94</v>
      </c>
      <c r="D2326" t="s">
        <v>2950</v>
      </c>
      <c r="E2326">
        <v>20627372</v>
      </c>
      <c r="F2326" t="s">
        <v>918</v>
      </c>
      <c r="G2326" t="s">
        <v>2802</v>
      </c>
      <c r="H2326" t="s">
        <v>6779</v>
      </c>
      <c r="I2326">
        <v>13661</v>
      </c>
      <c r="J2326" t="s">
        <v>6780</v>
      </c>
      <c r="K2326">
        <v>134</v>
      </c>
      <c r="L2326" t="s">
        <v>23</v>
      </c>
      <c r="M2326" t="s">
        <v>24</v>
      </c>
      <c r="N2326" t="s">
        <v>25</v>
      </c>
      <c r="O2326">
        <v>16000000</v>
      </c>
      <c r="P2326">
        <v>2000</v>
      </c>
      <c r="Q2326">
        <v>5.3</v>
      </c>
    </row>
    <row r="2327" spans="1:17" customFormat="1" hidden="1" x14ac:dyDescent="0.3">
      <c r="A2327" t="s">
        <v>6781</v>
      </c>
      <c r="B2327">
        <v>103</v>
      </c>
      <c r="C2327">
        <v>109</v>
      </c>
      <c r="D2327" t="s">
        <v>1311</v>
      </c>
      <c r="E2327">
        <v>16346122</v>
      </c>
      <c r="F2327" t="s">
        <v>2110</v>
      </c>
      <c r="G2327" t="s">
        <v>2427</v>
      </c>
      <c r="H2327" t="s">
        <v>6782</v>
      </c>
      <c r="I2327">
        <v>25549</v>
      </c>
      <c r="J2327" t="s">
        <v>6783</v>
      </c>
      <c r="K2327">
        <v>171</v>
      </c>
      <c r="L2327" t="s">
        <v>23</v>
      </c>
      <c r="M2327" t="s">
        <v>24</v>
      </c>
      <c r="N2327" t="s">
        <v>25</v>
      </c>
      <c r="O2327">
        <v>16000000</v>
      </c>
      <c r="P2327">
        <v>2002</v>
      </c>
      <c r="Q2327">
        <v>7.2</v>
      </c>
    </row>
    <row r="2328" spans="1:17" customFormat="1" hidden="1" x14ac:dyDescent="0.3">
      <c r="A2328" t="s">
        <v>2900</v>
      </c>
      <c r="B2328">
        <v>300</v>
      </c>
      <c r="C2328">
        <v>107</v>
      </c>
      <c r="D2328" t="s">
        <v>783</v>
      </c>
      <c r="E2328">
        <v>16204793</v>
      </c>
      <c r="F2328" t="s">
        <v>584</v>
      </c>
      <c r="G2328" t="s">
        <v>55</v>
      </c>
      <c r="H2328" t="s">
        <v>6784</v>
      </c>
      <c r="I2328">
        <v>92712</v>
      </c>
      <c r="J2328" t="s">
        <v>6785</v>
      </c>
      <c r="K2328">
        <v>294</v>
      </c>
      <c r="L2328" t="s">
        <v>23</v>
      </c>
      <c r="M2328" t="s">
        <v>24</v>
      </c>
      <c r="N2328" t="s">
        <v>393</v>
      </c>
      <c r="O2328">
        <v>16000000</v>
      </c>
      <c r="P2328">
        <v>2009</v>
      </c>
      <c r="Q2328">
        <v>5.0999999999999996</v>
      </c>
    </row>
    <row r="2329" spans="1:17" customFormat="1" hidden="1" x14ac:dyDescent="0.3">
      <c r="A2329" t="s">
        <v>6211</v>
      </c>
      <c r="B2329">
        <v>84</v>
      </c>
      <c r="C2329">
        <v>96</v>
      </c>
      <c r="D2329" t="s">
        <v>1106</v>
      </c>
      <c r="E2329">
        <v>15427192</v>
      </c>
      <c r="F2329" t="s">
        <v>6786</v>
      </c>
      <c r="G2329" t="s">
        <v>816</v>
      </c>
      <c r="H2329" t="s">
        <v>6787</v>
      </c>
      <c r="I2329">
        <v>11768</v>
      </c>
      <c r="J2329" t="s">
        <v>6788</v>
      </c>
      <c r="K2329">
        <v>148</v>
      </c>
      <c r="L2329" t="s">
        <v>23</v>
      </c>
      <c r="M2329" t="s">
        <v>24</v>
      </c>
      <c r="N2329" t="s">
        <v>25</v>
      </c>
      <c r="O2329">
        <v>16000000</v>
      </c>
      <c r="P2329">
        <v>2000</v>
      </c>
      <c r="Q2329">
        <v>5.6</v>
      </c>
    </row>
    <row r="2330" spans="1:17" customFormat="1" hidden="1" x14ac:dyDescent="0.3">
      <c r="A2330" t="s">
        <v>2457</v>
      </c>
      <c r="B2330">
        <v>64</v>
      </c>
      <c r="C2330">
        <v>88</v>
      </c>
      <c r="D2330" t="s">
        <v>6789</v>
      </c>
      <c r="E2330">
        <v>14792779</v>
      </c>
      <c r="F2330" t="s">
        <v>1068</v>
      </c>
      <c r="G2330" t="s">
        <v>1983</v>
      </c>
      <c r="H2330" t="s">
        <v>6790</v>
      </c>
      <c r="I2330">
        <v>24256</v>
      </c>
      <c r="J2330" t="s">
        <v>1588</v>
      </c>
      <c r="K2330">
        <v>91</v>
      </c>
      <c r="L2330" t="s">
        <v>23</v>
      </c>
      <c r="M2330" t="s">
        <v>24</v>
      </c>
      <c r="N2330" t="s">
        <v>64</v>
      </c>
      <c r="O2330">
        <v>16000000</v>
      </c>
      <c r="P2330">
        <v>1987</v>
      </c>
      <c r="Q2330">
        <v>7.6</v>
      </c>
    </row>
    <row r="2331" spans="1:17" customFormat="1" hidden="1" x14ac:dyDescent="0.3">
      <c r="A2331" t="s">
        <v>6437</v>
      </c>
      <c r="B2331">
        <v>169</v>
      </c>
      <c r="C2331">
        <v>110</v>
      </c>
      <c r="D2331" t="s">
        <v>2314</v>
      </c>
      <c r="E2331">
        <v>13998282</v>
      </c>
      <c r="F2331" t="s">
        <v>6438</v>
      </c>
      <c r="G2331" t="s">
        <v>468</v>
      </c>
      <c r="H2331" t="s">
        <v>6439</v>
      </c>
      <c r="I2331">
        <v>24854</v>
      </c>
      <c r="J2331" t="s">
        <v>4252</v>
      </c>
      <c r="K2331">
        <v>374</v>
      </c>
      <c r="L2331" t="s">
        <v>23</v>
      </c>
      <c r="M2331" t="s">
        <v>24</v>
      </c>
      <c r="N2331" t="s">
        <v>25</v>
      </c>
      <c r="O2331">
        <v>16000000</v>
      </c>
      <c r="P2331">
        <v>2014</v>
      </c>
      <c r="Q2331">
        <v>3.1</v>
      </c>
    </row>
    <row r="2332" spans="1:17" customFormat="1" hidden="1" x14ac:dyDescent="0.3">
      <c r="A2332" t="s">
        <v>6791</v>
      </c>
      <c r="B2332">
        <v>158</v>
      </c>
      <c r="C2332">
        <v>113</v>
      </c>
      <c r="D2332" t="s">
        <v>1967</v>
      </c>
      <c r="E2332">
        <v>19057024</v>
      </c>
      <c r="F2332" t="s">
        <v>147</v>
      </c>
      <c r="G2332" t="s">
        <v>510</v>
      </c>
      <c r="H2332" t="s">
        <v>6792</v>
      </c>
      <c r="I2332">
        <v>113963</v>
      </c>
      <c r="J2332" t="s">
        <v>6793</v>
      </c>
      <c r="K2332">
        <v>361</v>
      </c>
      <c r="L2332" t="s">
        <v>23</v>
      </c>
      <c r="M2332" t="s">
        <v>24</v>
      </c>
      <c r="N2332" t="s">
        <v>25</v>
      </c>
      <c r="O2332">
        <v>16000000</v>
      </c>
      <c r="P2332">
        <v>2010</v>
      </c>
      <c r="Q2332">
        <v>7.2</v>
      </c>
    </row>
    <row r="2333" spans="1:17" customFormat="1" hidden="1" x14ac:dyDescent="0.3">
      <c r="A2333" t="s">
        <v>6794</v>
      </c>
      <c r="B2333">
        <v>46</v>
      </c>
      <c r="C2333">
        <v>101</v>
      </c>
      <c r="D2333" t="s">
        <v>6795</v>
      </c>
      <c r="E2333">
        <v>14108518</v>
      </c>
      <c r="F2333" t="s">
        <v>918</v>
      </c>
      <c r="G2333" t="s">
        <v>2824</v>
      </c>
      <c r="H2333" t="s">
        <v>6796</v>
      </c>
      <c r="I2333">
        <v>8215</v>
      </c>
      <c r="J2333" t="s">
        <v>6797</v>
      </c>
      <c r="K2333">
        <v>95</v>
      </c>
      <c r="L2333" t="s">
        <v>23</v>
      </c>
      <c r="M2333" t="s">
        <v>24</v>
      </c>
      <c r="N2333" t="s">
        <v>25</v>
      </c>
      <c r="O2333">
        <v>16000000</v>
      </c>
      <c r="P2333">
        <v>2003</v>
      </c>
      <c r="Q2333">
        <v>5.7</v>
      </c>
    </row>
    <row r="2334" spans="1:17" customFormat="1" hidden="1" x14ac:dyDescent="0.3">
      <c r="A2334" t="s">
        <v>5592</v>
      </c>
      <c r="B2334">
        <v>15</v>
      </c>
      <c r="C2334">
        <v>105</v>
      </c>
      <c r="D2334" t="s">
        <v>2802</v>
      </c>
      <c r="E2334">
        <v>13854000</v>
      </c>
      <c r="F2334" t="s">
        <v>1571</v>
      </c>
      <c r="G2334" t="s">
        <v>1254</v>
      </c>
      <c r="H2334" t="s">
        <v>6798</v>
      </c>
      <c r="I2334">
        <v>21079</v>
      </c>
      <c r="J2334" t="s">
        <v>5994</v>
      </c>
      <c r="K2334">
        <v>55</v>
      </c>
      <c r="L2334" t="s">
        <v>23</v>
      </c>
      <c r="M2334" t="s">
        <v>24</v>
      </c>
      <c r="N2334" t="s">
        <v>25</v>
      </c>
      <c r="O2334">
        <v>20000000</v>
      </c>
      <c r="P2334">
        <v>1988</v>
      </c>
      <c r="Q2334">
        <v>5.2</v>
      </c>
    </row>
    <row r="2335" spans="1:17" customFormat="1" hidden="1" x14ac:dyDescent="0.3">
      <c r="A2335" t="s">
        <v>1723</v>
      </c>
      <c r="B2335">
        <v>68</v>
      </c>
      <c r="C2335">
        <v>125</v>
      </c>
      <c r="D2335" t="s">
        <v>221</v>
      </c>
      <c r="E2335">
        <v>77324422</v>
      </c>
      <c r="F2335" t="s">
        <v>2110</v>
      </c>
      <c r="G2335" t="s">
        <v>1101</v>
      </c>
      <c r="H2335" t="s">
        <v>6799</v>
      </c>
      <c r="I2335">
        <v>178731</v>
      </c>
      <c r="J2335" t="s">
        <v>4015</v>
      </c>
      <c r="K2335">
        <v>261</v>
      </c>
      <c r="L2335" t="s">
        <v>23</v>
      </c>
      <c r="M2335" t="s">
        <v>24</v>
      </c>
      <c r="N2335" t="s">
        <v>25</v>
      </c>
      <c r="O2335">
        <v>26000000</v>
      </c>
      <c r="P2335">
        <v>1993</v>
      </c>
      <c r="Q2335">
        <v>7.7</v>
      </c>
    </row>
    <row r="2336" spans="1:17" customFormat="1" hidden="1" x14ac:dyDescent="0.3">
      <c r="A2336" t="s">
        <v>6800</v>
      </c>
      <c r="B2336">
        <v>111</v>
      </c>
      <c r="C2336">
        <v>100</v>
      </c>
      <c r="D2336" t="s">
        <v>2321</v>
      </c>
      <c r="E2336">
        <v>15500000</v>
      </c>
      <c r="F2336" t="s">
        <v>3042</v>
      </c>
      <c r="G2336" t="s">
        <v>3341</v>
      </c>
      <c r="H2336" t="s">
        <v>6801</v>
      </c>
      <c r="I2336">
        <v>51996</v>
      </c>
      <c r="J2336" t="s">
        <v>6802</v>
      </c>
      <c r="K2336">
        <v>302</v>
      </c>
      <c r="L2336" t="s">
        <v>23</v>
      </c>
      <c r="M2336" t="s">
        <v>509</v>
      </c>
      <c r="N2336" t="s">
        <v>393</v>
      </c>
      <c r="O2336">
        <v>16000000</v>
      </c>
      <c r="P2336">
        <v>1999</v>
      </c>
      <c r="Q2336">
        <v>7</v>
      </c>
    </row>
    <row r="2337" spans="1:17" customFormat="1" hidden="1" x14ac:dyDescent="0.3">
      <c r="A2337" t="s">
        <v>6806</v>
      </c>
      <c r="B2337">
        <v>65</v>
      </c>
      <c r="C2337">
        <v>112</v>
      </c>
      <c r="D2337" t="s">
        <v>2292</v>
      </c>
      <c r="E2337">
        <v>4734235</v>
      </c>
      <c r="F2337" t="s">
        <v>3303</v>
      </c>
      <c r="G2337" t="s">
        <v>3316</v>
      </c>
      <c r="H2337" t="s">
        <v>6807</v>
      </c>
      <c r="I2337">
        <v>8217</v>
      </c>
      <c r="J2337" t="s">
        <v>1989</v>
      </c>
      <c r="K2337">
        <v>123</v>
      </c>
      <c r="L2337" t="s">
        <v>23</v>
      </c>
      <c r="M2337" t="s">
        <v>24</v>
      </c>
      <c r="N2337" t="s">
        <v>393</v>
      </c>
      <c r="O2337">
        <v>15000000</v>
      </c>
      <c r="P2337">
        <v>2000</v>
      </c>
      <c r="Q2337">
        <v>6</v>
      </c>
    </row>
    <row r="2338" spans="1:17" customFormat="1" hidden="1" x14ac:dyDescent="0.3">
      <c r="A2338" t="s">
        <v>2457</v>
      </c>
      <c r="B2338">
        <v>109</v>
      </c>
      <c r="C2338">
        <v>112</v>
      </c>
      <c r="D2338" t="s">
        <v>1521</v>
      </c>
      <c r="E2338">
        <v>4839383</v>
      </c>
      <c r="F2338" t="s">
        <v>1073</v>
      </c>
      <c r="G2338" t="s">
        <v>2457</v>
      </c>
      <c r="H2338" t="s">
        <v>6808</v>
      </c>
      <c r="I2338">
        <v>21613</v>
      </c>
      <c r="J2338" t="s">
        <v>2575</v>
      </c>
      <c r="K2338">
        <v>148</v>
      </c>
      <c r="L2338" t="s">
        <v>23</v>
      </c>
      <c r="M2338" t="s">
        <v>24</v>
      </c>
      <c r="N2338" t="s">
        <v>25</v>
      </c>
      <c r="O2338">
        <v>16000000</v>
      </c>
      <c r="P2338">
        <v>2002</v>
      </c>
      <c r="Q2338">
        <v>6.6</v>
      </c>
    </row>
    <row r="2339" spans="1:17" customFormat="1" hidden="1" x14ac:dyDescent="0.3">
      <c r="A2339" t="s">
        <v>6809</v>
      </c>
      <c r="B2339">
        <v>42</v>
      </c>
      <c r="C2339">
        <v>95</v>
      </c>
      <c r="D2339" t="s">
        <v>4290</v>
      </c>
      <c r="E2339">
        <v>4193025</v>
      </c>
      <c r="F2339" t="s">
        <v>3801</v>
      </c>
      <c r="G2339" t="s">
        <v>2311</v>
      </c>
      <c r="H2339" t="s">
        <v>6810</v>
      </c>
      <c r="I2339">
        <v>30682</v>
      </c>
      <c r="J2339" t="s">
        <v>6811</v>
      </c>
      <c r="K2339">
        <v>194</v>
      </c>
      <c r="L2339" t="s">
        <v>23</v>
      </c>
      <c r="M2339" t="s">
        <v>24</v>
      </c>
      <c r="N2339" t="s">
        <v>393</v>
      </c>
      <c r="O2339">
        <v>15000000</v>
      </c>
      <c r="P2339">
        <v>1999</v>
      </c>
      <c r="Q2339">
        <v>6.8</v>
      </c>
    </row>
    <row r="2340" spans="1:17" customFormat="1" hidden="1" x14ac:dyDescent="0.3">
      <c r="A2340" t="s">
        <v>3470</v>
      </c>
      <c r="B2340">
        <v>112</v>
      </c>
      <c r="C2340">
        <v>110</v>
      </c>
      <c r="D2340" t="s">
        <v>6812</v>
      </c>
      <c r="E2340">
        <v>5900000</v>
      </c>
      <c r="F2340" t="s">
        <v>28</v>
      </c>
      <c r="G2340" t="s">
        <v>2765</v>
      </c>
      <c r="H2340" t="s">
        <v>6813</v>
      </c>
      <c r="I2340">
        <v>98629</v>
      </c>
      <c r="J2340" t="s">
        <v>3175</v>
      </c>
      <c r="K2340">
        <v>316</v>
      </c>
      <c r="L2340" t="s">
        <v>23</v>
      </c>
      <c r="M2340" t="s">
        <v>38</v>
      </c>
      <c r="N2340" t="s">
        <v>393</v>
      </c>
      <c r="O2340">
        <v>16000000</v>
      </c>
      <c r="P2340">
        <v>1986</v>
      </c>
      <c r="Q2340">
        <v>7.2</v>
      </c>
    </row>
    <row r="2341" spans="1:17" customFormat="1" hidden="1" x14ac:dyDescent="0.3">
      <c r="A2341" t="s">
        <v>6814</v>
      </c>
      <c r="B2341">
        <v>146</v>
      </c>
      <c r="C2341">
        <v>118</v>
      </c>
      <c r="D2341" t="s">
        <v>467</v>
      </c>
      <c r="E2341">
        <v>2849142</v>
      </c>
      <c r="F2341" t="s">
        <v>2110</v>
      </c>
      <c r="G2341" t="s">
        <v>2096</v>
      </c>
      <c r="H2341" t="s">
        <v>6815</v>
      </c>
      <c r="I2341">
        <v>24104</v>
      </c>
      <c r="J2341" t="s">
        <v>6816</v>
      </c>
      <c r="K2341">
        <v>88</v>
      </c>
      <c r="L2341" t="s">
        <v>23</v>
      </c>
      <c r="M2341" t="s">
        <v>24</v>
      </c>
      <c r="N2341" t="s">
        <v>393</v>
      </c>
      <c r="O2341">
        <v>16000000</v>
      </c>
      <c r="P2341">
        <v>2007</v>
      </c>
      <c r="Q2341">
        <v>7.2</v>
      </c>
    </row>
    <row r="2342" spans="1:17" customFormat="1" hidden="1" x14ac:dyDescent="0.3">
      <c r="A2342" t="s">
        <v>6817</v>
      </c>
      <c r="B2342">
        <v>36</v>
      </c>
      <c r="C2342">
        <v>97</v>
      </c>
      <c r="D2342" t="s">
        <v>3708</v>
      </c>
      <c r="E2342">
        <v>1686429</v>
      </c>
      <c r="F2342" t="s">
        <v>6818</v>
      </c>
      <c r="G2342" t="s">
        <v>1711</v>
      </c>
      <c r="H2342" t="s">
        <v>6819</v>
      </c>
      <c r="I2342">
        <v>8687</v>
      </c>
      <c r="J2342" t="s">
        <v>2977</v>
      </c>
      <c r="K2342">
        <v>62</v>
      </c>
      <c r="L2342" t="s">
        <v>23</v>
      </c>
      <c r="M2342" t="s">
        <v>24</v>
      </c>
      <c r="N2342" t="s">
        <v>25</v>
      </c>
      <c r="O2342">
        <v>16000000</v>
      </c>
      <c r="P2342">
        <v>1997</v>
      </c>
      <c r="Q2342">
        <v>2.8</v>
      </c>
    </row>
    <row r="2343" spans="1:17" customFormat="1" hidden="1" x14ac:dyDescent="0.3">
      <c r="A2343" t="s">
        <v>5114</v>
      </c>
      <c r="B2343">
        <v>230</v>
      </c>
      <c r="C2343">
        <v>120</v>
      </c>
      <c r="D2343" t="s">
        <v>4129</v>
      </c>
      <c r="E2343">
        <v>1984743</v>
      </c>
      <c r="F2343" t="s">
        <v>147</v>
      </c>
      <c r="G2343" t="s">
        <v>587</v>
      </c>
      <c r="H2343" t="s">
        <v>6820</v>
      </c>
      <c r="I2343">
        <v>20616</v>
      </c>
      <c r="J2343" t="s">
        <v>6821</v>
      </c>
      <c r="K2343">
        <v>70</v>
      </c>
      <c r="L2343" t="s">
        <v>23</v>
      </c>
      <c r="M2343" t="s">
        <v>24</v>
      </c>
      <c r="N2343" t="s">
        <v>393</v>
      </c>
      <c r="O2343">
        <v>16000000</v>
      </c>
      <c r="P2343">
        <v>2013</v>
      </c>
      <c r="Q2343">
        <v>6.6</v>
      </c>
    </row>
    <row r="2344" spans="1:17" customFormat="1" hidden="1" x14ac:dyDescent="0.3">
      <c r="A2344" t="s">
        <v>6822</v>
      </c>
      <c r="B2344">
        <v>64</v>
      </c>
      <c r="C2344">
        <v>135</v>
      </c>
      <c r="D2344" t="s">
        <v>2814</v>
      </c>
      <c r="E2344">
        <v>1666262</v>
      </c>
      <c r="F2344" t="s">
        <v>1243</v>
      </c>
      <c r="G2344" t="s">
        <v>1612</v>
      </c>
      <c r="H2344" t="s">
        <v>6823</v>
      </c>
      <c r="I2344">
        <v>5321</v>
      </c>
      <c r="J2344" t="s">
        <v>6824</v>
      </c>
      <c r="K2344">
        <v>78</v>
      </c>
      <c r="L2344" t="s">
        <v>23</v>
      </c>
      <c r="M2344" t="s">
        <v>38</v>
      </c>
      <c r="N2344" t="s">
        <v>25</v>
      </c>
      <c r="O2344">
        <v>16000000</v>
      </c>
      <c r="P2344">
        <v>2005</v>
      </c>
      <c r="Q2344">
        <v>6.7</v>
      </c>
    </row>
    <row r="2345" spans="1:17" customFormat="1" hidden="1" x14ac:dyDescent="0.3">
      <c r="A2345" t="s">
        <v>3186</v>
      </c>
      <c r="B2345">
        <v>393</v>
      </c>
      <c r="C2345">
        <v>101</v>
      </c>
      <c r="D2345" t="s">
        <v>2763</v>
      </c>
      <c r="E2345">
        <v>2319187</v>
      </c>
      <c r="F2345" t="s">
        <v>1370</v>
      </c>
      <c r="G2345" t="s">
        <v>650</v>
      </c>
      <c r="H2345" t="s">
        <v>6825</v>
      </c>
      <c r="I2345">
        <v>92640</v>
      </c>
      <c r="J2345" t="s">
        <v>6826</v>
      </c>
      <c r="K2345">
        <v>212</v>
      </c>
      <c r="L2345" t="s">
        <v>23</v>
      </c>
      <c r="M2345" t="s">
        <v>38</v>
      </c>
      <c r="N2345" t="s">
        <v>393</v>
      </c>
      <c r="O2345">
        <v>20000000</v>
      </c>
      <c r="P2345">
        <v>2013</v>
      </c>
      <c r="Q2345">
        <v>7</v>
      </c>
    </row>
    <row r="2346" spans="1:17" customFormat="1" hidden="1" x14ac:dyDescent="0.3">
      <c r="A2346" t="s">
        <v>6827</v>
      </c>
      <c r="B2346">
        <v>75</v>
      </c>
      <c r="C2346">
        <v>92</v>
      </c>
      <c r="D2346" t="s">
        <v>748</v>
      </c>
      <c r="E2346">
        <v>13922211</v>
      </c>
      <c r="F2346" t="s">
        <v>1068</v>
      </c>
      <c r="G2346" t="s">
        <v>3270</v>
      </c>
      <c r="H2346" t="s">
        <v>6828</v>
      </c>
      <c r="I2346">
        <v>18271</v>
      </c>
      <c r="J2346" t="s">
        <v>1108</v>
      </c>
      <c r="K2346">
        <v>150</v>
      </c>
      <c r="L2346" t="s">
        <v>23</v>
      </c>
      <c r="M2346" t="s">
        <v>24</v>
      </c>
      <c r="N2346" t="s">
        <v>393</v>
      </c>
      <c r="O2346">
        <v>16000000</v>
      </c>
      <c r="P2346">
        <v>2004</v>
      </c>
      <c r="Q2346">
        <v>4.4000000000000004</v>
      </c>
    </row>
    <row r="2347" spans="1:17" customFormat="1" hidden="1" x14ac:dyDescent="0.3">
      <c r="A2347" t="s">
        <v>6829</v>
      </c>
      <c r="B2347">
        <v>67</v>
      </c>
      <c r="C2347">
        <v>92</v>
      </c>
      <c r="D2347" t="s">
        <v>6830</v>
      </c>
      <c r="E2347">
        <v>23091</v>
      </c>
      <c r="F2347" t="s">
        <v>3350</v>
      </c>
      <c r="G2347" t="s">
        <v>1769</v>
      </c>
      <c r="H2347" t="s">
        <v>6831</v>
      </c>
      <c r="I2347">
        <v>5664</v>
      </c>
      <c r="J2347" t="s">
        <v>4319</v>
      </c>
      <c r="K2347">
        <v>42</v>
      </c>
      <c r="L2347" t="s">
        <v>23</v>
      </c>
      <c r="M2347" t="s">
        <v>38</v>
      </c>
      <c r="N2347" t="s">
        <v>393</v>
      </c>
      <c r="O2347">
        <v>15000000</v>
      </c>
      <c r="P2347">
        <v>2008</v>
      </c>
      <c r="Q2347">
        <v>6.2</v>
      </c>
    </row>
    <row r="2348" spans="1:17" customFormat="1" hidden="1" x14ac:dyDescent="0.3">
      <c r="A2348" t="s">
        <v>6832</v>
      </c>
      <c r="B2348">
        <v>216</v>
      </c>
      <c r="C2348">
        <v>161</v>
      </c>
      <c r="D2348" t="s">
        <v>6833</v>
      </c>
      <c r="E2348">
        <v>336467</v>
      </c>
      <c r="F2348" t="s">
        <v>3203</v>
      </c>
      <c r="G2348" t="s">
        <v>6834</v>
      </c>
      <c r="H2348" t="s">
        <v>6835</v>
      </c>
      <c r="I2348">
        <v>45449</v>
      </c>
      <c r="J2348" t="s">
        <v>998</v>
      </c>
      <c r="K2348">
        <v>192</v>
      </c>
      <c r="L2348" t="s">
        <v>23</v>
      </c>
      <c r="M2348" t="s">
        <v>943</v>
      </c>
      <c r="N2348" t="s">
        <v>2933</v>
      </c>
      <c r="O2348">
        <v>13000000</v>
      </c>
      <c r="P2348">
        <v>2009</v>
      </c>
      <c r="Q2348">
        <v>7.3</v>
      </c>
    </row>
    <row r="2349" spans="1:17" customFormat="1" hidden="1" x14ac:dyDescent="0.3">
      <c r="A2349" t="s">
        <v>6173</v>
      </c>
      <c r="B2349">
        <v>54</v>
      </c>
      <c r="C2349">
        <v>92</v>
      </c>
      <c r="D2349" t="s">
        <v>6836</v>
      </c>
      <c r="E2349">
        <v>2964</v>
      </c>
      <c r="F2349" t="s">
        <v>4736</v>
      </c>
      <c r="G2349" t="s">
        <v>2726</v>
      </c>
      <c r="H2349" t="s">
        <v>6837</v>
      </c>
      <c r="I2349">
        <v>7444</v>
      </c>
      <c r="J2349" t="s">
        <v>6838</v>
      </c>
      <c r="K2349">
        <v>42</v>
      </c>
      <c r="L2349" t="s">
        <v>23</v>
      </c>
      <c r="M2349" t="s">
        <v>24</v>
      </c>
      <c r="N2349" t="s">
        <v>25</v>
      </c>
      <c r="O2349">
        <v>16000000</v>
      </c>
      <c r="P2349">
        <v>2012</v>
      </c>
      <c r="Q2349">
        <v>5.0999999999999996</v>
      </c>
    </row>
    <row r="2350" spans="1:17" customFormat="1" hidden="1" x14ac:dyDescent="0.3">
      <c r="A2350" t="s">
        <v>6839</v>
      </c>
      <c r="B2350">
        <v>208</v>
      </c>
      <c r="C2350">
        <v>122</v>
      </c>
      <c r="D2350" t="s">
        <v>966</v>
      </c>
      <c r="E2350">
        <v>2428883</v>
      </c>
      <c r="F2350" t="s">
        <v>1127</v>
      </c>
      <c r="G2350" t="s">
        <v>2772</v>
      </c>
      <c r="H2350" t="s">
        <v>6840</v>
      </c>
      <c r="I2350">
        <v>21370</v>
      </c>
      <c r="J2350" t="s">
        <v>1340</v>
      </c>
      <c r="K2350">
        <v>132</v>
      </c>
      <c r="L2350" t="s">
        <v>23</v>
      </c>
      <c r="M2350" t="s">
        <v>24</v>
      </c>
      <c r="N2350" t="s">
        <v>393</v>
      </c>
      <c r="O2350">
        <v>16000000</v>
      </c>
      <c r="P2350">
        <v>2014</v>
      </c>
      <c r="Q2350">
        <v>6.6</v>
      </c>
    </row>
    <row r="2351" spans="1:17" customFormat="1" hidden="1" x14ac:dyDescent="0.3">
      <c r="A2351" t="s">
        <v>6841</v>
      </c>
      <c r="B2351">
        <v>32</v>
      </c>
      <c r="C2351">
        <v>91</v>
      </c>
      <c r="D2351" t="s">
        <v>1061</v>
      </c>
      <c r="E2351">
        <v>13571817</v>
      </c>
      <c r="F2351" t="s">
        <v>2734</v>
      </c>
      <c r="G2351" t="s">
        <v>428</v>
      </c>
      <c r="H2351" t="s">
        <v>6842</v>
      </c>
      <c r="I2351">
        <v>5312</v>
      </c>
      <c r="J2351" t="s">
        <v>2009</v>
      </c>
      <c r="K2351">
        <v>40</v>
      </c>
      <c r="L2351" t="s">
        <v>23</v>
      </c>
      <c r="M2351" t="s">
        <v>24</v>
      </c>
      <c r="N2351" t="s">
        <v>25</v>
      </c>
      <c r="O2351">
        <v>15600000</v>
      </c>
      <c r="P2351">
        <v>2002</v>
      </c>
      <c r="Q2351">
        <v>4.5</v>
      </c>
    </row>
    <row r="2352" spans="1:17" customFormat="1" hidden="1" x14ac:dyDescent="0.3">
      <c r="A2352" t="s">
        <v>6845</v>
      </c>
      <c r="B2352">
        <v>40</v>
      </c>
      <c r="C2352">
        <v>93</v>
      </c>
      <c r="D2352" t="s">
        <v>1355</v>
      </c>
      <c r="E2352">
        <v>1181197</v>
      </c>
      <c r="F2352" t="s">
        <v>1232</v>
      </c>
      <c r="G2352" t="s">
        <v>990</v>
      </c>
      <c r="H2352" t="s">
        <v>6846</v>
      </c>
      <c r="I2352">
        <v>3299</v>
      </c>
      <c r="J2352" t="s">
        <v>3657</v>
      </c>
      <c r="K2352">
        <v>24</v>
      </c>
      <c r="L2352" t="s">
        <v>23</v>
      </c>
      <c r="M2352" t="s">
        <v>24</v>
      </c>
      <c r="N2352" t="s">
        <v>393</v>
      </c>
      <c r="O2352">
        <v>15500000</v>
      </c>
      <c r="P2352">
        <v>2005</v>
      </c>
      <c r="Q2352">
        <v>5.9</v>
      </c>
    </row>
    <row r="2353" spans="1:17" customFormat="1" hidden="1" x14ac:dyDescent="0.3">
      <c r="A2353" t="s">
        <v>6847</v>
      </c>
      <c r="B2353">
        <v>40</v>
      </c>
      <c r="C2353">
        <v>94</v>
      </c>
      <c r="D2353" t="s">
        <v>6848</v>
      </c>
      <c r="E2353">
        <v>81525</v>
      </c>
      <c r="F2353" t="s">
        <v>2199</v>
      </c>
      <c r="G2353" t="s">
        <v>6849</v>
      </c>
      <c r="H2353" t="s">
        <v>6850</v>
      </c>
      <c r="I2353">
        <v>29392</v>
      </c>
      <c r="J2353" t="s">
        <v>6851</v>
      </c>
      <c r="K2353">
        <v>91</v>
      </c>
      <c r="L2353" t="s">
        <v>942</v>
      </c>
      <c r="M2353" t="s">
        <v>943</v>
      </c>
      <c r="N2353" t="s">
        <v>393</v>
      </c>
      <c r="O2353">
        <v>15300000</v>
      </c>
      <c r="P2353">
        <v>2001</v>
      </c>
      <c r="Q2353">
        <v>6.6</v>
      </c>
    </row>
    <row r="2354" spans="1:17" customFormat="1" hidden="1" x14ac:dyDescent="0.3">
      <c r="A2354" t="s">
        <v>441</v>
      </c>
      <c r="B2354">
        <v>251</v>
      </c>
      <c r="C2354">
        <v>95</v>
      </c>
      <c r="D2354" t="s">
        <v>2159</v>
      </c>
      <c r="E2354">
        <v>7774730</v>
      </c>
      <c r="F2354" t="s">
        <v>6852</v>
      </c>
      <c r="G2354" t="s">
        <v>6853</v>
      </c>
      <c r="H2354" t="s">
        <v>6854</v>
      </c>
      <c r="I2354">
        <v>61912</v>
      </c>
      <c r="J2354" t="s">
        <v>2698</v>
      </c>
      <c r="K2354">
        <v>352</v>
      </c>
      <c r="L2354" t="s">
        <v>23</v>
      </c>
      <c r="M2354" t="s">
        <v>183</v>
      </c>
      <c r="N2354" t="s">
        <v>393</v>
      </c>
      <c r="O2354">
        <v>15500000</v>
      </c>
      <c r="P2354">
        <v>2006</v>
      </c>
      <c r="Q2354">
        <v>6.5</v>
      </c>
    </row>
    <row r="2355" spans="1:17" customFormat="1" hidden="1" x14ac:dyDescent="0.3">
      <c r="A2355" t="s">
        <v>1547</v>
      </c>
      <c r="B2355">
        <v>94</v>
      </c>
      <c r="C2355">
        <v>105</v>
      </c>
      <c r="D2355" t="s">
        <v>847</v>
      </c>
      <c r="E2355">
        <v>234760500</v>
      </c>
      <c r="F2355" t="s">
        <v>1118</v>
      </c>
      <c r="G2355" t="s">
        <v>2256</v>
      </c>
      <c r="H2355" t="s">
        <v>6855</v>
      </c>
      <c r="I2355">
        <v>126464</v>
      </c>
      <c r="J2355" t="s">
        <v>6232</v>
      </c>
      <c r="K2355">
        <v>175</v>
      </c>
      <c r="L2355" t="s">
        <v>23</v>
      </c>
      <c r="M2355" t="s">
        <v>24</v>
      </c>
      <c r="N2355" t="s">
        <v>393</v>
      </c>
      <c r="O2355">
        <v>14000000</v>
      </c>
      <c r="P2355">
        <v>1984</v>
      </c>
      <c r="Q2355">
        <v>7.3</v>
      </c>
    </row>
    <row r="2356" spans="1:17" customFormat="1" hidden="1" x14ac:dyDescent="0.3">
      <c r="A2356" t="s">
        <v>817</v>
      </c>
      <c r="B2356">
        <v>102</v>
      </c>
      <c r="C2356">
        <v>103</v>
      </c>
      <c r="D2356" t="s">
        <v>1761</v>
      </c>
      <c r="E2356">
        <v>285761243</v>
      </c>
      <c r="F2356" t="s">
        <v>1904</v>
      </c>
      <c r="G2356" t="s">
        <v>3866</v>
      </c>
      <c r="H2356" t="s">
        <v>6856</v>
      </c>
      <c r="I2356">
        <v>311075</v>
      </c>
      <c r="J2356" t="s">
        <v>1152</v>
      </c>
      <c r="K2356">
        <v>305</v>
      </c>
      <c r="L2356" t="s">
        <v>23</v>
      </c>
      <c r="M2356" t="s">
        <v>24</v>
      </c>
      <c r="N2356" t="s">
        <v>64</v>
      </c>
      <c r="O2356">
        <v>18000000</v>
      </c>
      <c r="P2356">
        <v>1990</v>
      </c>
      <c r="Q2356">
        <v>7.5</v>
      </c>
    </row>
    <row r="2357" spans="1:17" customFormat="1" hidden="1" x14ac:dyDescent="0.3">
      <c r="A2357" t="s">
        <v>680</v>
      </c>
      <c r="B2357">
        <v>21</v>
      </c>
      <c r="C2357">
        <v>102</v>
      </c>
      <c r="D2357" t="s">
        <v>1591</v>
      </c>
      <c r="E2357">
        <v>167780960</v>
      </c>
      <c r="F2357" t="s">
        <v>2418</v>
      </c>
      <c r="G2357" t="s">
        <v>1930</v>
      </c>
      <c r="H2357" t="s">
        <v>6857</v>
      </c>
      <c r="I2357">
        <v>36918</v>
      </c>
      <c r="J2357" t="s">
        <v>6150</v>
      </c>
      <c r="K2357">
        <v>42</v>
      </c>
      <c r="L2357" t="s">
        <v>23</v>
      </c>
      <c r="M2357" t="s">
        <v>24</v>
      </c>
      <c r="N2357" t="s">
        <v>64</v>
      </c>
      <c r="O2357">
        <v>11000000</v>
      </c>
      <c r="P2357">
        <v>1987</v>
      </c>
      <c r="Q2357">
        <v>5.9</v>
      </c>
    </row>
    <row r="2358" spans="1:17" customFormat="1" hidden="1" x14ac:dyDescent="0.3">
      <c r="A2358" t="s">
        <v>1416</v>
      </c>
      <c r="B2358">
        <v>94</v>
      </c>
      <c r="C2358">
        <v>116</v>
      </c>
      <c r="D2358" t="s">
        <v>1416</v>
      </c>
      <c r="E2358">
        <v>177200000</v>
      </c>
      <c r="F2358" t="s">
        <v>918</v>
      </c>
      <c r="G2358" t="s">
        <v>371</v>
      </c>
      <c r="H2358" t="s">
        <v>6858</v>
      </c>
      <c r="I2358">
        <v>77366</v>
      </c>
      <c r="J2358" t="s">
        <v>5925</v>
      </c>
      <c r="K2358">
        <v>194</v>
      </c>
      <c r="L2358" t="s">
        <v>23</v>
      </c>
      <c r="M2358" t="s">
        <v>24</v>
      </c>
      <c r="N2358" t="s">
        <v>64</v>
      </c>
      <c r="O2358">
        <v>22000000</v>
      </c>
      <c r="P2358">
        <v>1982</v>
      </c>
      <c r="Q2358">
        <v>7.4</v>
      </c>
    </row>
    <row r="2359" spans="1:17" customFormat="1" hidden="1" x14ac:dyDescent="0.3">
      <c r="A2359" t="s">
        <v>1109</v>
      </c>
      <c r="B2359">
        <v>173</v>
      </c>
      <c r="C2359">
        <v>110</v>
      </c>
      <c r="D2359" t="s">
        <v>1408</v>
      </c>
      <c r="E2359">
        <v>176781728</v>
      </c>
      <c r="F2359" t="s">
        <v>1081</v>
      </c>
      <c r="G2359" t="s">
        <v>355</v>
      </c>
      <c r="H2359" t="s">
        <v>6859</v>
      </c>
      <c r="I2359">
        <v>219171</v>
      </c>
      <c r="J2359" t="s">
        <v>6860</v>
      </c>
      <c r="K2359">
        <v>388</v>
      </c>
      <c r="L2359" t="s">
        <v>23</v>
      </c>
      <c r="M2359" t="s">
        <v>24</v>
      </c>
      <c r="N2359" t="s">
        <v>64</v>
      </c>
      <c r="O2359">
        <v>15000000</v>
      </c>
      <c r="P2359">
        <v>1986</v>
      </c>
      <c r="Q2359">
        <v>6.9</v>
      </c>
    </row>
    <row r="2360" spans="1:17" customFormat="1" hidden="1" x14ac:dyDescent="0.3">
      <c r="A2360" t="s">
        <v>702</v>
      </c>
      <c r="B2360">
        <v>287</v>
      </c>
      <c r="C2360">
        <v>120</v>
      </c>
      <c r="D2360" t="s">
        <v>6861</v>
      </c>
      <c r="E2360">
        <v>128067808</v>
      </c>
      <c r="F2360" t="s">
        <v>1081</v>
      </c>
      <c r="G2360" t="s">
        <v>6862</v>
      </c>
      <c r="H2360" t="s">
        <v>6863</v>
      </c>
      <c r="I2360">
        <v>217740</v>
      </c>
      <c r="J2360" t="s">
        <v>6864</v>
      </c>
      <c r="K2360">
        <v>1641</v>
      </c>
      <c r="L2360" t="s">
        <v>1246</v>
      </c>
      <c r="M2360" t="s">
        <v>6865</v>
      </c>
      <c r="N2360" t="s">
        <v>25</v>
      </c>
      <c r="O2360">
        <v>15000000</v>
      </c>
      <c r="P2360">
        <v>2000</v>
      </c>
      <c r="Q2360">
        <v>7.9</v>
      </c>
    </row>
    <row r="2361" spans="1:17" customFormat="1" hidden="1" x14ac:dyDescent="0.3">
      <c r="A2361" t="s">
        <v>32</v>
      </c>
      <c r="B2361">
        <v>176</v>
      </c>
      <c r="C2361">
        <v>122</v>
      </c>
      <c r="D2361" t="s">
        <v>2921</v>
      </c>
      <c r="E2361">
        <v>130058047</v>
      </c>
      <c r="F2361" t="s">
        <v>2110</v>
      </c>
      <c r="G2361" t="s">
        <v>83</v>
      </c>
      <c r="H2361" t="s">
        <v>6866</v>
      </c>
      <c r="I2361">
        <v>822500</v>
      </c>
      <c r="J2361" t="s">
        <v>6867</v>
      </c>
      <c r="K2361">
        <v>2715</v>
      </c>
      <c r="L2361" t="s">
        <v>23</v>
      </c>
      <c r="M2361" t="s">
        <v>24</v>
      </c>
      <c r="N2361" t="s">
        <v>393</v>
      </c>
      <c r="O2361">
        <v>15000000</v>
      </c>
      <c r="P2361">
        <v>1999</v>
      </c>
      <c r="Q2361">
        <v>8.4</v>
      </c>
    </row>
    <row r="2362" spans="1:17" customFormat="1" hidden="1" x14ac:dyDescent="0.3">
      <c r="A2362" t="s">
        <v>2259</v>
      </c>
      <c r="B2362">
        <v>479</v>
      </c>
      <c r="C2362">
        <v>118</v>
      </c>
      <c r="D2362" t="s">
        <v>910</v>
      </c>
      <c r="E2362">
        <v>138795342</v>
      </c>
      <c r="F2362" t="s">
        <v>3631</v>
      </c>
      <c r="G2362" t="s">
        <v>296</v>
      </c>
      <c r="H2362" t="s">
        <v>6868</v>
      </c>
      <c r="I2362">
        <v>503631</v>
      </c>
      <c r="J2362" t="s">
        <v>1279</v>
      </c>
      <c r="K2362">
        <v>636</v>
      </c>
      <c r="L2362" t="s">
        <v>23</v>
      </c>
      <c r="M2362" t="s">
        <v>38</v>
      </c>
      <c r="N2362" t="s">
        <v>393</v>
      </c>
      <c r="O2362">
        <v>15000000</v>
      </c>
      <c r="P2362">
        <v>2010</v>
      </c>
      <c r="Q2362">
        <v>8</v>
      </c>
    </row>
    <row r="2363" spans="1:17" customFormat="1" hidden="1" x14ac:dyDescent="0.3">
      <c r="A2363" t="s">
        <v>1703</v>
      </c>
      <c r="B2363">
        <v>27</v>
      </c>
      <c r="C2363">
        <v>107</v>
      </c>
      <c r="D2363" t="s">
        <v>5994</v>
      </c>
      <c r="E2363">
        <v>111936400</v>
      </c>
      <c r="F2363" t="s">
        <v>667</v>
      </c>
      <c r="G2363" t="s">
        <v>1049</v>
      </c>
      <c r="H2363" t="s">
        <v>6869</v>
      </c>
      <c r="I2363">
        <v>87538</v>
      </c>
      <c r="J2363" t="s">
        <v>6870</v>
      </c>
      <c r="K2363">
        <v>79</v>
      </c>
      <c r="L2363" t="s">
        <v>23</v>
      </c>
      <c r="M2363" t="s">
        <v>24</v>
      </c>
      <c r="N2363" t="s">
        <v>64</v>
      </c>
      <c r="O2363">
        <v>15000000</v>
      </c>
      <c r="P2363">
        <v>1988</v>
      </c>
      <c r="Q2363">
        <v>6</v>
      </c>
    </row>
    <row r="2364" spans="1:17" customFormat="1" hidden="1" x14ac:dyDescent="0.3">
      <c r="A2364" t="s">
        <v>6871</v>
      </c>
      <c r="B2364">
        <v>60</v>
      </c>
      <c r="C2364">
        <v>102</v>
      </c>
      <c r="D2364" t="s">
        <v>304</v>
      </c>
      <c r="E2364">
        <v>317040</v>
      </c>
      <c r="F2364" t="s">
        <v>147</v>
      </c>
      <c r="G2364" t="s">
        <v>377</v>
      </c>
      <c r="H2364" t="s">
        <v>6872</v>
      </c>
      <c r="I2364">
        <v>6723</v>
      </c>
      <c r="J2364" t="s">
        <v>129</v>
      </c>
      <c r="K2364">
        <v>36</v>
      </c>
      <c r="L2364" t="s">
        <v>23</v>
      </c>
      <c r="M2364" t="s">
        <v>24</v>
      </c>
      <c r="N2364" t="s">
        <v>25</v>
      </c>
      <c r="O2364">
        <v>15500000</v>
      </c>
      <c r="P2364">
        <v>2008</v>
      </c>
      <c r="Q2364">
        <v>6.8</v>
      </c>
    </row>
    <row r="2365" spans="1:17" customFormat="1" hidden="1" x14ac:dyDescent="0.3">
      <c r="A2365" t="s">
        <v>266</v>
      </c>
      <c r="B2365">
        <v>70</v>
      </c>
      <c r="C2365">
        <v>154</v>
      </c>
      <c r="D2365" t="s">
        <v>6873</v>
      </c>
      <c r="E2365">
        <v>94175854</v>
      </c>
      <c r="F2365" t="s">
        <v>2110</v>
      </c>
      <c r="G2365" t="s">
        <v>597</v>
      </c>
      <c r="H2365" t="s">
        <v>6874</v>
      </c>
      <c r="I2365">
        <v>60988</v>
      </c>
      <c r="J2365" t="s">
        <v>285</v>
      </c>
      <c r="K2365">
        <v>199</v>
      </c>
      <c r="L2365" t="s">
        <v>23</v>
      </c>
      <c r="M2365" t="s">
        <v>24</v>
      </c>
      <c r="N2365" t="s">
        <v>25</v>
      </c>
      <c r="O2365">
        <v>15000000</v>
      </c>
      <c r="P2365">
        <v>1985</v>
      </c>
      <c r="Q2365">
        <v>7.8</v>
      </c>
    </row>
    <row r="2366" spans="1:17" customFormat="1" hidden="1" x14ac:dyDescent="0.3">
      <c r="A2366" t="s">
        <v>6877</v>
      </c>
      <c r="B2366">
        <v>454</v>
      </c>
      <c r="C2366">
        <v>114</v>
      </c>
      <c r="D2366" t="s">
        <v>33</v>
      </c>
      <c r="E2366">
        <v>91121452</v>
      </c>
      <c r="F2366" t="s">
        <v>5575</v>
      </c>
      <c r="G2366" t="s">
        <v>242</v>
      </c>
      <c r="H2366" t="s">
        <v>6878</v>
      </c>
      <c r="I2366">
        <v>467613</v>
      </c>
      <c r="J2366" t="s">
        <v>6879</v>
      </c>
      <c r="K2366">
        <v>608</v>
      </c>
      <c r="L2366" t="s">
        <v>23</v>
      </c>
      <c r="M2366" t="s">
        <v>38</v>
      </c>
      <c r="N2366" t="s">
        <v>25</v>
      </c>
      <c r="O2366">
        <v>14000000</v>
      </c>
      <c r="P2366">
        <v>2014</v>
      </c>
      <c r="Q2366">
        <v>8.1</v>
      </c>
    </row>
    <row r="2367" spans="1:17" customFormat="1" hidden="1" x14ac:dyDescent="0.3">
      <c r="A2367" t="s">
        <v>6713</v>
      </c>
      <c r="B2367">
        <v>25</v>
      </c>
      <c r="C2367">
        <v>109</v>
      </c>
      <c r="D2367" t="s">
        <v>1856</v>
      </c>
      <c r="E2367">
        <v>69800000</v>
      </c>
      <c r="F2367" t="s">
        <v>3678</v>
      </c>
      <c r="G2367" t="s">
        <v>2573</v>
      </c>
      <c r="H2367" t="s">
        <v>6880</v>
      </c>
      <c r="I2367">
        <v>18140</v>
      </c>
      <c r="J2367" t="s">
        <v>4862</v>
      </c>
      <c r="K2367">
        <v>60</v>
      </c>
      <c r="L2367" t="s">
        <v>23</v>
      </c>
      <c r="M2367" t="s">
        <v>24</v>
      </c>
      <c r="N2367" t="s">
        <v>393</v>
      </c>
      <c r="O2367">
        <v>10000000</v>
      </c>
      <c r="P2367">
        <v>1980</v>
      </c>
      <c r="Q2367">
        <v>6.1</v>
      </c>
    </row>
    <row r="2368" spans="1:17" customFormat="1" hidden="1" x14ac:dyDescent="0.3">
      <c r="A2368" t="s">
        <v>1423</v>
      </c>
      <c r="B2368">
        <v>111</v>
      </c>
      <c r="C2368">
        <v>94</v>
      </c>
      <c r="D2368" t="s">
        <v>5824</v>
      </c>
      <c r="E2368">
        <v>64001297</v>
      </c>
      <c r="F2368" t="s">
        <v>1904</v>
      </c>
      <c r="G2368" t="s">
        <v>331</v>
      </c>
      <c r="H2368" t="s">
        <v>6882</v>
      </c>
      <c r="I2368">
        <v>32002</v>
      </c>
      <c r="J2368" t="s">
        <v>1403</v>
      </c>
      <c r="K2368">
        <v>103</v>
      </c>
      <c r="L2368" t="s">
        <v>23</v>
      </c>
      <c r="M2368" t="s">
        <v>24</v>
      </c>
      <c r="N2368" t="s">
        <v>64</v>
      </c>
      <c r="O2368">
        <v>15000000</v>
      </c>
      <c r="P2368">
        <v>2010</v>
      </c>
      <c r="Q2368">
        <v>6.2</v>
      </c>
    </row>
    <row r="2369" spans="1:17" customFormat="1" hidden="1" x14ac:dyDescent="0.3">
      <c r="A2369" t="s">
        <v>6883</v>
      </c>
      <c r="B2369">
        <v>393</v>
      </c>
      <c r="C2369">
        <v>100</v>
      </c>
      <c r="D2369" t="s">
        <v>6884</v>
      </c>
      <c r="E2369">
        <v>71588220</v>
      </c>
      <c r="F2369" t="s">
        <v>4331</v>
      </c>
      <c r="G2369" t="s">
        <v>3729</v>
      </c>
      <c r="H2369" t="s">
        <v>6885</v>
      </c>
      <c r="I2369">
        <v>134869</v>
      </c>
      <c r="J2369" t="s">
        <v>6886</v>
      </c>
      <c r="K2369">
        <v>304</v>
      </c>
      <c r="L2369" t="s">
        <v>23</v>
      </c>
      <c r="M2369" t="s">
        <v>183</v>
      </c>
      <c r="N2369" t="s">
        <v>25</v>
      </c>
      <c r="O2369">
        <v>20000000</v>
      </c>
      <c r="P2369">
        <v>2013</v>
      </c>
      <c r="Q2369">
        <v>6.2</v>
      </c>
    </row>
    <row r="2370" spans="1:17" customFormat="1" hidden="1" x14ac:dyDescent="0.3">
      <c r="A2370" t="s">
        <v>3228</v>
      </c>
      <c r="B2370">
        <v>318</v>
      </c>
      <c r="C2370">
        <v>101</v>
      </c>
      <c r="D2370" t="s">
        <v>5698</v>
      </c>
      <c r="E2370">
        <v>47000000</v>
      </c>
      <c r="F2370" t="s">
        <v>3317</v>
      </c>
      <c r="G2370" t="s">
        <v>1106</v>
      </c>
      <c r="H2370" t="s">
        <v>6639</v>
      </c>
      <c r="I2370">
        <v>157857</v>
      </c>
      <c r="J2370" t="s">
        <v>3318</v>
      </c>
      <c r="K2370">
        <v>1191</v>
      </c>
      <c r="L2370" t="s">
        <v>23</v>
      </c>
      <c r="M2370" t="s">
        <v>24</v>
      </c>
      <c r="N2370" t="s">
        <v>393</v>
      </c>
      <c r="O2370">
        <v>300000</v>
      </c>
      <c r="P2370">
        <v>1978</v>
      </c>
      <c r="Q2370">
        <v>7.9</v>
      </c>
    </row>
    <row r="2371" spans="1:17" customFormat="1" hidden="1" x14ac:dyDescent="0.3">
      <c r="A2371" t="s">
        <v>2581</v>
      </c>
      <c r="B2371">
        <v>55</v>
      </c>
      <c r="C2371">
        <v>98</v>
      </c>
      <c r="D2371" t="s">
        <v>1217</v>
      </c>
      <c r="E2371">
        <v>61400000</v>
      </c>
      <c r="F2371" t="s">
        <v>2582</v>
      </c>
      <c r="G2371" t="s">
        <v>4500</v>
      </c>
      <c r="H2371" t="s">
        <v>6887</v>
      </c>
      <c r="I2371">
        <v>71183</v>
      </c>
      <c r="J2371" t="s">
        <v>1523</v>
      </c>
      <c r="K2371">
        <v>183</v>
      </c>
      <c r="L2371" t="s">
        <v>23</v>
      </c>
      <c r="M2371" t="s">
        <v>24</v>
      </c>
      <c r="N2371" t="s">
        <v>393</v>
      </c>
      <c r="O2371">
        <v>15000000</v>
      </c>
      <c r="P2371">
        <v>1983</v>
      </c>
      <c r="Q2371">
        <v>7.4</v>
      </c>
    </row>
    <row r="2372" spans="1:17" customFormat="1" hidden="1" x14ac:dyDescent="0.3">
      <c r="A2372" t="s">
        <v>5937</v>
      </c>
      <c r="B2372">
        <v>157</v>
      </c>
      <c r="C2372">
        <v>102</v>
      </c>
      <c r="D2372" t="s">
        <v>6888</v>
      </c>
      <c r="E2372">
        <v>101978840</v>
      </c>
      <c r="F2372" t="s">
        <v>1068</v>
      </c>
      <c r="G2372" t="s">
        <v>6889</v>
      </c>
      <c r="H2372" t="s">
        <v>6890</v>
      </c>
      <c r="I2372">
        <v>77724</v>
      </c>
      <c r="J2372" t="s">
        <v>6891</v>
      </c>
      <c r="K2372">
        <v>162</v>
      </c>
      <c r="L2372" t="s">
        <v>23</v>
      </c>
      <c r="M2372" t="s">
        <v>24</v>
      </c>
      <c r="N2372" t="s">
        <v>393</v>
      </c>
      <c r="O2372">
        <v>15000000</v>
      </c>
      <c r="P2372">
        <v>2013</v>
      </c>
      <c r="Q2372">
        <v>6.6</v>
      </c>
    </row>
    <row r="2373" spans="1:17" customFormat="1" hidden="1" x14ac:dyDescent="0.3">
      <c r="A2373" t="s">
        <v>3367</v>
      </c>
      <c r="B2373">
        <v>280</v>
      </c>
      <c r="C2373">
        <v>94</v>
      </c>
      <c r="D2373" t="s">
        <v>6892</v>
      </c>
      <c r="E2373">
        <v>56437947</v>
      </c>
      <c r="F2373" t="s">
        <v>992</v>
      </c>
      <c r="G2373" t="s">
        <v>6392</v>
      </c>
      <c r="H2373" t="s">
        <v>6893</v>
      </c>
      <c r="I2373">
        <v>85333</v>
      </c>
      <c r="J2373" t="s">
        <v>4435</v>
      </c>
      <c r="K2373">
        <v>421</v>
      </c>
      <c r="L2373" t="s">
        <v>23</v>
      </c>
      <c r="M2373" t="s">
        <v>38</v>
      </c>
      <c r="N2373" t="s">
        <v>25</v>
      </c>
      <c r="O2373">
        <v>9800000</v>
      </c>
      <c r="P2373">
        <v>2006</v>
      </c>
      <c r="Q2373">
        <v>7.3</v>
      </c>
    </row>
    <row r="2374" spans="1:17" customFormat="1" hidden="1" x14ac:dyDescent="0.3">
      <c r="A2374" t="s">
        <v>174</v>
      </c>
      <c r="B2374">
        <v>109</v>
      </c>
      <c r="C2374">
        <v>92</v>
      </c>
      <c r="D2374" t="s">
        <v>1059</v>
      </c>
      <c r="E2374">
        <v>73326666</v>
      </c>
      <c r="F2374" t="s">
        <v>1753</v>
      </c>
      <c r="G2374" t="s">
        <v>1152</v>
      </c>
      <c r="H2374" t="s">
        <v>6894</v>
      </c>
      <c r="I2374">
        <v>189413</v>
      </c>
      <c r="J2374" t="s">
        <v>6895</v>
      </c>
      <c r="K2374">
        <v>306</v>
      </c>
      <c r="L2374" t="s">
        <v>23</v>
      </c>
      <c r="M2374" t="s">
        <v>24</v>
      </c>
      <c r="N2374" t="s">
        <v>64</v>
      </c>
      <c r="O2374">
        <v>15000000</v>
      </c>
      <c r="P2374">
        <v>1988</v>
      </c>
      <c r="Q2374">
        <v>7.5</v>
      </c>
    </row>
    <row r="2375" spans="1:17" customFormat="1" hidden="1" x14ac:dyDescent="0.3">
      <c r="A2375" t="s">
        <v>5380</v>
      </c>
      <c r="B2375">
        <v>41</v>
      </c>
      <c r="C2375">
        <v>113</v>
      </c>
      <c r="D2375" t="s">
        <v>2462</v>
      </c>
      <c r="E2375">
        <v>55184721</v>
      </c>
      <c r="F2375" t="s">
        <v>1608</v>
      </c>
      <c r="G2375" t="s">
        <v>3806</v>
      </c>
      <c r="H2375" t="s">
        <v>6896</v>
      </c>
      <c r="I2375">
        <v>9811</v>
      </c>
      <c r="J2375" t="s">
        <v>6009</v>
      </c>
      <c r="K2375">
        <v>100</v>
      </c>
      <c r="L2375" t="s">
        <v>23</v>
      </c>
      <c r="M2375" t="s">
        <v>24</v>
      </c>
      <c r="N2375" t="s">
        <v>25</v>
      </c>
      <c r="O2375">
        <v>15000000</v>
      </c>
      <c r="P2375">
        <v>2007</v>
      </c>
      <c r="Q2375">
        <v>5.6</v>
      </c>
    </row>
    <row r="2376" spans="1:17" customFormat="1" hidden="1" x14ac:dyDescent="0.3">
      <c r="A2376" t="s">
        <v>6897</v>
      </c>
      <c r="B2376">
        <v>27</v>
      </c>
      <c r="C2376">
        <v>115</v>
      </c>
      <c r="D2376" t="s">
        <v>57</v>
      </c>
      <c r="E2376">
        <v>50003300</v>
      </c>
      <c r="F2376" t="s">
        <v>6898</v>
      </c>
      <c r="G2376" t="s">
        <v>40</v>
      </c>
      <c r="H2376" t="s">
        <v>6899</v>
      </c>
      <c r="I2376">
        <v>36624</v>
      </c>
      <c r="J2376" t="s">
        <v>3442</v>
      </c>
      <c r="K2376">
        <v>132</v>
      </c>
      <c r="L2376" t="s">
        <v>23</v>
      </c>
      <c r="M2376" t="s">
        <v>24</v>
      </c>
      <c r="N2376" t="s">
        <v>64</v>
      </c>
      <c r="O2376">
        <v>15000000</v>
      </c>
      <c r="P2376">
        <v>1994</v>
      </c>
      <c r="Q2376">
        <v>7.3</v>
      </c>
    </row>
    <row r="2377" spans="1:17" customFormat="1" hidden="1" x14ac:dyDescent="0.3">
      <c r="A2377" t="s">
        <v>6900</v>
      </c>
      <c r="B2377">
        <v>462</v>
      </c>
      <c r="C2377">
        <v>95</v>
      </c>
      <c r="D2377" t="s">
        <v>6392</v>
      </c>
      <c r="E2377">
        <v>54322273</v>
      </c>
      <c r="F2377" t="s">
        <v>593</v>
      </c>
      <c r="G2377" t="s">
        <v>71</v>
      </c>
      <c r="H2377" t="s">
        <v>6901</v>
      </c>
      <c r="I2377">
        <v>139749</v>
      </c>
      <c r="J2377" t="s">
        <v>6902</v>
      </c>
      <c r="K2377">
        <v>509</v>
      </c>
      <c r="L2377" t="s">
        <v>23</v>
      </c>
      <c r="M2377" t="s">
        <v>38</v>
      </c>
      <c r="N2377" t="s">
        <v>25</v>
      </c>
      <c r="O2377">
        <v>17000000</v>
      </c>
      <c r="P2377">
        <v>2012</v>
      </c>
      <c r="Q2377">
        <v>6.4</v>
      </c>
    </row>
    <row r="2378" spans="1:17" customFormat="1" hidden="1" x14ac:dyDescent="0.3">
      <c r="A2378" t="s">
        <v>1139</v>
      </c>
      <c r="B2378">
        <v>152</v>
      </c>
      <c r="C2378">
        <v>87</v>
      </c>
      <c r="D2378" t="s">
        <v>6903</v>
      </c>
      <c r="E2378">
        <v>47860214</v>
      </c>
      <c r="F2378" t="s">
        <v>3317</v>
      </c>
      <c r="G2378" t="s">
        <v>2846</v>
      </c>
      <c r="H2378" t="s">
        <v>6904</v>
      </c>
      <c r="I2378">
        <v>34711</v>
      </c>
      <c r="J2378" t="s">
        <v>2016</v>
      </c>
      <c r="K2378">
        <v>468</v>
      </c>
      <c r="L2378" t="s">
        <v>23</v>
      </c>
      <c r="M2378" t="s">
        <v>24</v>
      </c>
      <c r="N2378" t="s">
        <v>25</v>
      </c>
      <c r="O2378">
        <v>15000000</v>
      </c>
      <c r="P2378">
        <v>2006</v>
      </c>
      <c r="Q2378">
        <v>5</v>
      </c>
    </row>
    <row r="2379" spans="1:17" customFormat="1" hidden="1" x14ac:dyDescent="0.3">
      <c r="A2379" t="s">
        <v>535</v>
      </c>
      <c r="B2379">
        <v>69</v>
      </c>
      <c r="C2379">
        <v>88</v>
      </c>
      <c r="D2379" t="s">
        <v>5148</v>
      </c>
      <c r="E2379">
        <v>47811275</v>
      </c>
      <c r="F2379" t="s">
        <v>1504</v>
      </c>
      <c r="G2379" t="s">
        <v>4795</v>
      </c>
      <c r="H2379" t="s">
        <v>6905</v>
      </c>
      <c r="I2379">
        <v>29008</v>
      </c>
      <c r="J2379" t="s">
        <v>6906</v>
      </c>
      <c r="K2379">
        <v>99</v>
      </c>
      <c r="L2379" t="s">
        <v>23</v>
      </c>
      <c r="M2379" t="s">
        <v>24</v>
      </c>
      <c r="N2379" t="s">
        <v>64</v>
      </c>
      <c r="O2379">
        <v>15000000</v>
      </c>
      <c r="P2379">
        <v>2002</v>
      </c>
      <c r="Q2379">
        <v>5.4</v>
      </c>
    </row>
    <row r="2380" spans="1:17" customFormat="1" hidden="1" x14ac:dyDescent="0.3">
      <c r="A2380" t="s">
        <v>1940</v>
      </c>
      <c r="B2380">
        <v>130</v>
      </c>
      <c r="C2380">
        <v>97</v>
      </c>
      <c r="D2380" t="s">
        <v>57</v>
      </c>
      <c r="E2380">
        <v>43022524</v>
      </c>
      <c r="F2380" t="s">
        <v>1608</v>
      </c>
      <c r="G2380" t="s">
        <v>1114</v>
      </c>
      <c r="H2380" t="s">
        <v>6907</v>
      </c>
      <c r="I2380">
        <v>67604</v>
      </c>
      <c r="J2380" t="s">
        <v>668</v>
      </c>
      <c r="K2380">
        <v>218</v>
      </c>
      <c r="L2380" t="s">
        <v>23</v>
      </c>
      <c r="M2380" t="s">
        <v>24</v>
      </c>
      <c r="N2380" t="s">
        <v>393</v>
      </c>
      <c r="O2380">
        <v>15000000</v>
      </c>
      <c r="P2380">
        <v>1997</v>
      </c>
      <c r="Q2380">
        <v>7.1</v>
      </c>
    </row>
    <row r="2381" spans="1:17" customFormat="1" hidden="1" x14ac:dyDescent="0.3">
      <c r="A2381" t="s">
        <v>6908</v>
      </c>
      <c r="B2381">
        <v>66</v>
      </c>
      <c r="C2381">
        <v>94</v>
      </c>
      <c r="D2381" t="s">
        <v>6909</v>
      </c>
      <c r="E2381">
        <v>42672630</v>
      </c>
      <c r="F2381" t="s">
        <v>6910</v>
      </c>
      <c r="G2381" t="s">
        <v>6911</v>
      </c>
      <c r="H2381" t="s">
        <v>6912</v>
      </c>
      <c r="I2381">
        <v>27580</v>
      </c>
      <c r="J2381" t="s">
        <v>1192</v>
      </c>
      <c r="K2381">
        <v>172</v>
      </c>
      <c r="L2381" t="s">
        <v>23</v>
      </c>
      <c r="M2381" t="s">
        <v>24</v>
      </c>
      <c r="N2381" t="s">
        <v>64</v>
      </c>
      <c r="O2381">
        <v>17000000</v>
      </c>
      <c r="P2381">
        <v>2003</v>
      </c>
      <c r="Q2381">
        <v>5.3</v>
      </c>
    </row>
    <row r="2382" spans="1:17" customFormat="1" hidden="1" x14ac:dyDescent="0.3">
      <c r="A2382" t="s">
        <v>6913</v>
      </c>
      <c r="B2382">
        <v>238</v>
      </c>
      <c r="C2382">
        <v>112</v>
      </c>
      <c r="D2382" t="s">
        <v>1760</v>
      </c>
      <c r="E2382">
        <v>42919096</v>
      </c>
      <c r="F2382" t="s">
        <v>611</v>
      </c>
      <c r="G2382" t="s">
        <v>708</v>
      </c>
      <c r="H2382" t="s">
        <v>6914</v>
      </c>
      <c r="I2382">
        <v>64747</v>
      </c>
      <c r="J2382" t="s">
        <v>3759</v>
      </c>
      <c r="K2382">
        <v>122</v>
      </c>
      <c r="L2382" t="s">
        <v>23</v>
      </c>
      <c r="M2382" t="s">
        <v>24</v>
      </c>
      <c r="N2382" t="s">
        <v>25</v>
      </c>
      <c r="O2382">
        <v>15000000</v>
      </c>
      <c r="P2382">
        <v>2013</v>
      </c>
      <c r="Q2382">
        <v>6.5</v>
      </c>
    </row>
    <row r="2383" spans="1:17" customFormat="1" hidden="1" x14ac:dyDescent="0.3">
      <c r="A2383" t="s">
        <v>6915</v>
      </c>
      <c r="B2383">
        <v>198</v>
      </c>
      <c r="C2383">
        <v>98</v>
      </c>
      <c r="D2383" t="s">
        <v>3047</v>
      </c>
      <c r="E2383">
        <v>42592530</v>
      </c>
      <c r="F2383" t="s">
        <v>584</v>
      </c>
      <c r="G2383" t="s">
        <v>991</v>
      </c>
      <c r="H2383" t="s">
        <v>6916</v>
      </c>
      <c r="I2383">
        <v>29867</v>
      </c>
      <c r="J2383" t="s">
        <v>6917</v>
      </c>
      <c r="K2383">
        <v>181</v>
      </c>
      <c r="L2383" t="s">
        <v>23</v>
      </c>
      <c r="M2383" t="s">
        <v>24</v>
      </c>
      <c r="N2383" t="s">
        <v>25</v>
      </c>
      <c r="O2383">
        <v>15000000</v>
      </c>
      <c r="P2383">
        <v>2015</v>
      </c>
      <c r="Q2383">
        <v>6.2</v>
      </c>
    </row>
    <row r="2384" spans="1:17" customFormat="1" hidden="1" x14ac:dyDescent="0.3">
      <c r="A2384" t="s">
        <v>2971</v>
      </c>
      <c r="B2384">
        <v>154</v>
      </c>
      <c r="C2384">
        <v>104</v>
      </c>
      <c r="D2384" t="s">
        <v>333</v>
      </c>
      <c r="E2384">
        <v>40064955</v>
      </c>
      <c r="F2384" t="s">
        <v>4140</v>
      </c>
      <c r="G2384" t="s">
        <v>453</v>
      </c>
      <c r="H2384" t="s">
        <v>6918</v>
      </c>
      <c r="I2384">
        <v>92074</v>
      </c>
      <c r="J2384" t="s">
        <v>3568</v>
      </c>
      <c r="K2384">
        <v>502</v>
      </c>
      <c r="L2384" t="s">
        <v>23</v>
      </c>
      <c r="M2384" t="s">
        <v>24</v>
      </c>
      <c r="N2384" t="s">
        <v>393</v>
      </c>
      <c r="O2384">
        <v>15000000</v>
      </c>
      <c r="P2384">
        <v>1998</v>
      </c>
      <c r="Q2384">
        <v>6.4</v>
      </c>
    </row>
    <row r="2385" spans="1:17" customFormat="1" hidden="1" x14ac:dyDescent="0.3">
      <c r="A2385" t="s">
        <v>922</v>
      </c>
      <c r="B2385">
        <v>131</v>
      </c>
      <c r="C2385">
        <v>120</v>
      </c>
      <c r="D2385" t="s">
        <v>1140</v>
      </c>
      <c r="E2385">
        <v>44886089</v>
      </c>
      <c r="F2385" t="s">
        <v>1359</v>
      </c>
      <c r="G2385" t="s">
        <v>1114</v>
      </c>
      <c r="H2385" t="s">
        <v>6919</v>
      </c>
      <c r="I2385">
        <v>69576</v>
      </c>
      <c r="J2385" t="s">
        <v>525</v>
      </c>
      <c r="K2385">
        <v>207</v>
      </c>
      <c r="L2385" t="s">
        <v>23</v>
      </c>
      <c r="M2385" t="s">
        <v>24</v>
      </c>
      <c r="N2385" t="s">
        <v>393</v>
      </c>
      <c r="O2385">
        <v>10000000</v>
      </c>
      <c r="P2385">
        <v>1997</v>
      </c>
      <c r="Q2385">
        <v>6.9</v>
      </c>
    </row>
    <row r="2386" spans="1:17" customFormat="1" hidden="1" x14ac:dyDescent="0.3">
      <c r="A2386" t="s">
        <v>6920</v>
      </c>
      <c r="B2386">
        <v>97</v>
      </c>
      <c r="C2386">
        <v>99</v>
      </c>
      <c r="D2386" t="s">
        <v>6921</v>
      </c>
      <c r="E2386">
        <v>37882551</v>
      </c>
      <c r="F2386" t="s">
        <v>1068</v>
      </c>
      <c r="G2386" t="s">
        <v>153</v>
      </c>
      <c r="H2386" t="s">
        <v>6922</v>
      </c>
      <c r="I2386">
        <v>80305</v>
      </c>
      <c r="J2386" t="s">
        <v>2652</v>
      </c>
      <c r="K2386">
        <v>393</v>
      </c>
      <c r="L2386" t="s">
        <v>23</v>
      </c>
      <c r="M2386" t="s">
        <v>24</v>
      </c>
      <c r="N2386" t="s">
        <v>393</v>
      </c>
      <c r="O2386">
        <v>16000000</v>
      </c>
      <c r="P2386">
        <v>2001</v>
      </c>
      <c r="Q2386">
        <v>5.7</v>
      </c>
    </row>
    <row r="2387" spans="1:17" customFormat="1" hidden="1" x14ac:dyDescent="0.3">
      <c r="A2387" t="s">
        <v>343</v>
      </c>
      <c r="B2387">
        <v>355</v>
      </c>
      <c r="C2387">
        <v>109</v>
      </c>
      <c r="D2387" t="s">
        <v>1562</v>
      </c>
      <c r="E2387">
        <v>40983001</v>
      </c>
      <c r="F2387" t="s">
        <v>1359</v>
      </c>
      <c r="G2387" t="s">
        <v>256</v>
      </c>
      <c r="H2387" t="s">
        <v>6923</v>
      </c>
      <c r="I2387">
        <v>181025</v>
      </c>
      <c r="J2387" t="s">
        <v>432</v>
      </c>
      <c r="K2387">
        <v>336</v>
      </c>
      <c r="L2387" t="s">
        <v>23</v>
      </c>
      <c r="M2387" t="s">
        <v>24</v>
      </c>
      <c r="N2387" t="s">
        <v>393</v>
      </c>
      <c r="O2387">
        <v>7000000</v>
      </c>
      <c r="P2387">
        <v>2012</v>
      </c>
      <c r="Q2387">
        <v>7.7</v>
      </c>
    </row>
    <row r="2388" spans="1:17" customFormat="1" hidden="1" x14ac:dyDescent="0.3">
      <c r="A2388" t="s">
        <v>2074</v>
      </c>
      <c r="B2388">
        <v>138</v>
      </c>
      <c r="C2388">
        <v>105</v>
      </c>
      <c r="D2388" t="s">
        <v>442</v>
      </c>
      <c r="E2388">
        <v>20991497</v>
      </c>
      <c r="F2388" t="s">
        <v>918</v>
      </c>
      <c r="G2388" t="s">
        <v>125</v>
      </c>
      <c r="H2388" t="s">
        <v>4221</v>
      </c>
      <c r="I2388">
        <v>39782</v>
      </c>
      <c r="J2388" t="s">
        <v>371</v>
      </c>
      <c r="K2388">
        <v>172</v>
      </c>
      <c r="L2388" t="s">
        <v>23</v>
      </c>
      <c r="M2388" t="s">
        <v>24</v>
      </c>
      <c r="N2388" t="s">
        <v>25</v>
      </c>
      <c r="O2388">
        <v>37000000</v>
      </c>
      <c r="P2388">
        <v>2015</v>
      </c>
      <c r="Q2388">
        <v>5.4</v>
      </c>
    </row>
    <row r="2389" spans="1:17" customFormat="1" hidden="1" x14ac:dyDescent="0.3">
      <c r="A2389" t="s">
        <v>337</v>
      </c>
      <c r="B2389">
        <v>102</v>
      </c>
      <c r="C2389">
        <v>106</v>
      </c>
      <c r="D2389" t="s">
        <v>1715</v>
      </c>
      <c r="E2389">
        <v>35007180</v>
      </c>
      <c r="F2389" t="s">
        <v>314</v>
      </c>
      <c r="G2389" t="s">
        <v>228</v>
      </c>
      <c r="H2389" t="s">
        <v>6924</v>
      </c>
      <c r="I2389">
        <v>26846</v>
      </c>
      <c r="J2389" t="s">
        <v>6925</v>
      </c>
      <c r="K2389">
        <v>193</v>
      </c>
      <c r="L2389" t="s">
        <v>23</v>
      </c>
      <c r="M2389" t="s">
        <v>24</v>
      </c>
      <c r="N2389" t="s">
        <v>25</v>
      </c>
      <c r="O2389">
        <v>15000000</v>
      </c>
      <c r="P2389">
        <v>2000</v>
      </c>
      <c r="Q2389">
        <v>5.6</v>
      </c>
    </row>
    <row r="2390" spans="1:17" customFormat="1" hidden="1" x14ac:dyDescent="0.3">
      <c r="A2390" t="s">
        <v>6926</v>
      </c>
      <c r="B2390">
        <v>419</v>
      </c>
      <c r="C2390">
        <v>123</v>
      </c>
      <c r="D2390" t="s">
        <v>1835</v>
      </c>
      <c r="E2390">
        <v>35887263</v>
      </c>
      <c r="F2390" t="s">
        <v>3751</v>
      </c>
      <c r="G2390" t="s">
        <v>304</v>
      </c>
      <c r="H2390" t="s">
        <v>6927</v>
      </c>
      <c r="I2390">
        <v>265507</v>
      </c>
      <c r="J2390" t="s">
        <v>2221</v>
      </c>
      <c r="K2390">
        <v>388</v>
      </c>
      <c r="L2390" t="s">
        <v>23</v>
      </c>
      <c r="M2390" t="s">
        <v>38</v>
      </c>
      <c r="N2390" t="s">
        <v>25</v>
      </c>
      <c r="O2390">
        <v>15000000</v>
      </c>
      <c r="P2390">
        <v>2014</v>
      </c>
      <c r="Q2390">
        <v>7.7</v>
      </c>
    </row>
    <row r="2391" spans="1:17" customFormat="1" hidden="1" x14ac:dyDescent="0.3">
      <c r="A2391" t="s">
        <v>3021</v>
      </c>
      <c r="B2391">
        <v>37</v>
      </c>
      <c r="C2391">
        <v>86</v>
      </c>
      <c r="D2391" t="s">
        <v>3399</v>
      </c>
      <c r="E2391">
        <v>34308901</v>
      </c>
      <c r="F2391" t="s">
        <v>667</v>
      </c>
      <c r="G2391" t="s">
        <v>1414</v>
      </c>
      <c r="H2391" t="s">
        <v>6928</v>
      </c>
      <c r="I2391">
        <v>15939</v>
      </c>
      <c r="J2391" t="s">
        <v>4228</v>
      </c>
      <c r="K2391">
        <v>87</v>
      </c>
      <c r="L2391" t="s">
        <v>23</v>
      </c>
      <c r="M2391" t="s">
        <v>24</v>
      </c>
      <c r="N2391" t="s">
        <v>25</v>
      </c>
      <c r="O2391">
        <v>16000000</v>
      </c>
      <c r="P2391">
        <v>2003</v>
      </c>
      <c r="Q2391">
        <v>5.0999999999999996</v>
      </c>
    </row>
    <row r="2392" spans="1:17" customFormat="1" hidden="1" x14ac:dyDescent="0.3">
      <c r="A2392" t="s">
        <v>6929</v>
      </c>
      <c r="B2392">
        <v>78</v>
      </c>
      <c r="C2392">
        <v>120</v>
      </c>
      <c r="D2392" t="s">
        <v>208</v>
      </c>
      <c r="E2392">
        <v>33771174</v>
      </c>
      <c r="F2392" t="s">
        <v>918</v>
      </c>
      <c r="G2392" t="s">
        <v>557</v>
      </c>
      <c r="H2392" t="s">
        <v>6930</v>
      </c>
      <c r="I2392">
        <v>27044</v>
      </c>
      <c r="J2392" t="s">
        <v>2531</v>
      </c>
      <c r="K2392">
        <v>240</v>
      </c>
      <c r="L2392" t="s">
        <v>23</v>
      </c>
      <c r="M2392" t="s">
        <v>24</v>
      </c>
      <c r="N2392" t="s">
        <v>25</v>
      </c>
      <c r="O2392">
        <v>15000000</v>
      </c>
      <c r="P2392">
        <v>2000</v>
      </c>
      <c r="Q2392">
        <v>6.8</v>
      </c>
    </row>
    <row r="2393" spans="1:17" customFormat="1" hidden="1" x14ac:dyDescent="0.3">
      <c r="A2393" t="s">
        <v>5164</v>
      </c>
      <c r="B2393">
        <v>181</v>
      </c>
      <c r="C2393">
        <v>227</v>
      </c>
      <c r="D2393" t="s">
        <v>3497</v>
      </c>
      <c r="E2393">
        <v>6000000</v>
      </c>
      <c r="F2393" t="s">
        <v>2123</v>
      </c>
      <c r="G2393" t="s">
        <v>6931</v>
      </c>
      <c r="H2393" t="s">
        <v>6932</v>
      </c>
      <c r="I2393">
        <v>192775</v>
      </c>
      <c r="J2393" t="s">
        <v>5646</v>
      </c>
      <c r="K2393">
        <v>559</v>
      </c>
      <c r="L2393" t="s">
        <v>23</v>
      </c>
      <c r="M2393" t="s">
        <v>38</v>
      </c>
      <c r="N2393" t="s">
        <v>64</v>
      </c>
      <c r="O2393">
        <v>15000000</v>
      </c>
      <c r="P2393">
        <v>1962</v>
      </c>
      <c r="Q2393">
        <v>8.4</v>
      </c>
    </row>
    <row r="2394" spans="1:17" customFormat="1" hidden="1" x14ac:dyDescent="0.3">
      <c r="A2394" t="s">
        <v>6933</v>
      </c>
      <c r="B2394">
        <v>220</v>
      </c>
      <c r="C2394">
        <v>119</v>
      </c>
      <c r="D2394" t="s">
        <v>1873</v>
      </c>
      <c r="E2394">
        <v>33386128</v>
      </c>
      <c r="F2394" t="s">
        <v>3792</v>
      </c>
      <c r="G2394" t="s">
        <v>5641</v>
      </c>
      <c r="H2394" t="s">
        <v>6934</v>
      </c>
      <c r="I2394">
        <v>36372</v>
      </c>
      <c r="J2394" t="s">
        <v>2791</v>
      </c>
      <c r="K2394">
        <v>491</v>
      </c>
      <c r="L2394" t="s">
        <v>23</v>
      </c>
      <c r="M2394" t="s">
        <v>24</v>
      </c>
      <c r="N2394" t="s">
        <v>393</v>
      </c>
      <c r="O2394">
        <v>15000000</v>
      </c>
      <c r="P2394">
        <v>2009</v>
      </c>
      <c r="Q2394">
        <v>4.9000000000000004</v>
      </c>
    </row>
    <row r="2395" spans="1:17" customFormat="1" hidden="1" x14ac:dyDescent="0.3">
      <c r="A2395" t="s">
        <v>4455</v>
      </c>
      <c r="B2395">
        <v>349</v>
      </c>
      <c r="C2395">
        <v>115</v>
      </c>
      <c r="D2395" t="s">
        <v>704</v>
      </c>
      <c r="E2395">
        <v>37877959</v>
      </c>
      <c r="F2395" t="s">
        <v>6138</v>
      </c>
      <c r="G2395" t="s">
        <v>4456</v>
      </c>
      <c r="H2395" t="s">
        <v>6935</v>
      </c>
      <c r="I2395">
        <v>86664</v>
      </c>
      <c r="J2395" t="s">
        <v>1448</v>
      </c>
      <c r="K2395">
        <v>252</v>
      </c>
      <c r="L2395" t="s">
        <v>23</v>
      </c>
      <c r="M2395" t="s">
        <v>24</v>
      </c>
      <c r="N2395" t="s">
        <v>393</v>
      </c>
      <c r="O2395">
        <v>15000000</v>
      </c>
      <c r="P2395">
        <v>2014</v>
      </c>
      <c r="Q2395">
        <v>7.1</v>
      </c>
    </row>
    <row r="2396" spans="1:17" customFormat="1" hidden="1" x14ac:dyDescent="0.3">
      <c r="A2396" t="s">
        <v>6936</v>
      </c>
      <c r="B2396">
        <v>241</v>
      </c>
      <c r="C2396">
        <v>114</v>
      </c>
      <c r="D2396" t="s">
        <v>1663</v>
      </c>
      <c r="E2396">
        <v>32721635</v>
      </c>
      <c r="F2396" t="s">
        <v>4009</v>
      </c>
      <c r="G2396" t="s">
        <v>672</v>
      </c>
      <c r="H2396" t="s">
        <v>6937</v>
      </c>
      <c r="I2396">
        <v>67822</v>
      </c>
      <c r="J2396" t="s">
        <v>6938</v>
      </c>
      <c r="K2396">
        <v>279</v>
      </c>
      <c r="L2396" t="s">
        <v>23</v>
      </c>
      <c r="M2396" t="s">
        <v>24</v>
      </c>
      <c r="N2396" t="s">
        <v>393</v>
      </c>
      <c r="O2396">
        <v>15000000</v>
      </c>
      <c r="P2396">
        <v>2009</v>
      </c>
      <c r="Q2396">
        <v>6.6</v>
      </c>
    </row>
    <row r="2397" spans="1:17" customFormat="1" hidden="1" x14ac:dyDescent="0.3">
      <c r="A2397" t="s">
        <v>6794</v>
      </c>
      <c r="B2397">
        <v>103</v>
      </c>
      <c r="C2397">
        <v>90</v>
      </c>
      <c r="D2397" t="s">
        <v>1521</v>
      </c>
      <c r="E2397">
        <v>31585300</v>
      </c>
      <c r="F2397" t="s">
        <v>1073</v>
      </c>
      <c r="G2397" t="s">
        <v>31</v>
      </c>
      <c r="H2397" t="s">
        <v>6939</v>
      </c>
      <c r="I2397">
        <v>38248</v>
      </c>
      <c r="J2397" t="s">
        <v>2799</v>
      </c>
      <c r="K2397">
        <v>250</v>
      </c>
      <c r="L2397" t="s">
        <v>23</v>
      </c>
      <c r="M2397" t="s">
        <v>24</v>
      </c>
      <c r="N2397" t="s">
        <v>25</v>
      </c>
      <c r="O2397">
        <v>15000000</v>
      </c>
      <c r="P2397">
        <v>2005</v>
      </c>
      <c r="Q2397">
        <v>6.1</v>
      </c>
    </row>
    <row r="2398" spans="1:17" customFormat="1" hidden="1" x14ac:dyDescent="0.3">
      <c r="A2398" t="s">
        <v>6940</v>
      </c>
      <c r="B2398">
        <v>151</v>
      </c>
      <c r="C2398">
        <v>94</v>
      </c>
      <c r="D2398" t="s">
        <v>2801</v>
      </c>
      <c r="E2398">
        <v>30259652</v>
      </c>
      <c r="F2398" t="s">
        <v>6941</v>
      </c>
      <c r="G2398" t="s">
        <v>1106</v>
      </c>
      <c r="H2398" t="s">
        <v>6942</v>
      </c>
      <c r="I2398">
        <v>26905</v>
      </c>
      <c r="J2398" t="s">
        <v>2536</v>
      </c>
      <c r="K2398">
        <v>614</v>
      </c>
      <c r="L2398" t="s">
        <v>23</v>
      </c>
      <c r="M2398" t="s">
        <v>24</v>
      </c>
      <c r="N2398" t="s">
        <v>393</v>
      </c>
      <c r="O2398">
        <v>15000000</v>
      </c>
      <c r="P2398">
        <v>2002</v>
      </c>
      <c r="Q2398">
        <v>4.0999999999999996</v>
      </c>
    </row>
    <row r="2399" spans="1:17" customFormat="1" hidden="1" x14ac:dyDescent="0.3">
      <c r="A2399" t="s">
        <v>734</v>
      </c>
      <c r="B2399">
        <v>344</v>
      </c>
      <c r="C2399">
        <v>106</v>
      </c>
      <c r="D2399" t="s">
        <v>455</v>
      </c>
      <c r="E2399">
        <v>163192114</v>
      </c>
      <c r="F2399" t="s">
        <v>28</v>
      </c>
      <c r="G2399" t="s">
        <v>157</v>
      </c>
      <c r="H2399" t="s">
        <v>843</v>
      </c>
      <c r="I2399">
        <v>229687</v>
      </c>
      <c r="J2399" t="s">
        <v>844</v>
      </c>
      <c r="K2399">
        <v>637</v>
      </c>
      <c r="L2399" t="s">
        <v>23</v>
      </c>
      <c r="M2399" t="s">
        <v>24</v>
      </c>
      <c r="N2399" t="s">
        <v>25</v>
      </c>
      <c r="O2399">
        <v>125000000</v>
      </c>
      <c r="P2399">
        <v>2010</v>
      </c>
      <c r="Q2399">
        <v>5.8</v>
      </c>
    </row>
    <row r="2400" spans="1:17" customFormat="1" hidden="1" x14ac:dyDescent="0.3">
      <c r="A2400" t="s">
        <v>2393</v>
      </c>
      <c r="B2400">
        <v>185</v>
      </c>
      <c r="C2400">
        <v>98</v>
      </c>
      <c r="D2400" t="s">
        <v>3981</v>
      </c>
      <c r="E2400">
        <v>30857814</v>
      </c>
      <c r="F2400" t="s">
        <v>2120</v>
      </c>
      <c r="G2400" t="s">
        <v>298</v>
      </c>
      <c r="H2400" t="s">
        <v>6943</v>
      </c>
      <c r="I2400">
        <v>294163</v>
      </c>
      <c r="J2400" t="s">
        <v>6944</v>
      </c>
      <c r="K2400">
        <v>718</v>
      </c>
      <c r="L2400" t="s">
        <v>23</v>
      </c>
      <c r="M2400" t="s">
        <v>24</v>
      </c>
      <c r="N2400" t="s">
        <v>64</v>
      </c>
      <c r="O2400">
        <v>16000000</v>
      </c>
      <c r="P2400">
        <v>1987</v>
      </c>
      <c r="Q2400">
        <v>8.1</v>
      </c>
    </row>
    <row r="2401" spans="1:17" customFormat="1" hidden="1" x14ac:dyDescent="0.3">
      <c r="A2401" t="s">
        <v>1101</v>
      </c>
      <c r="B2401">
        <v>112</v>
      </c>
      <c r="C2401">
        <v>126</v>
      </c>
      <c r="D2401" t="s">
        <v>4857</v>
      </c>
      <c r="E2401">
        <v>30226144</v>
      </c>
      <c r="F2401" t="s">
        <v>992</v>
      </c>
      <c r="G2401" t="s">
        <v>1101</v>
      </c>
      <c r="H2401" t="s">
        <v>6945</v>
      </c>
      <c r="I2401">
        <v>47626</v>
      </c>
      <c r="J2401" t="s">
        <v>1985</v>
      </c>
      <c r="K2401">
        <v>118</v>
      </c>
      <c r="L2401" t="s">
        <v>23</v>
      </c>
      <c r="M2401" t="s">
        <v>24</v>
      </c>
      <c r="N2401" t="s">
        <v>25</v>
      </c>
      <c r="O2401">
        <v>15000000</v>
      </c>
      <c r="P2401">
        <v>2007</v>
      </c>
      <c r="Q2401">
        <v>7.6</v>
      </c>
    </row>
    <row r="2402" spans="1:17" customFormat="1" hidden="1" x14ac:dyDescent="0.3">
      <c r="A2402" t="s">
        <v>6946</v>
      </c>
      <c r="B2402">
        <v>676</v>
      </c>
      <c r="C2402">
        <v>100</v>
      </c>
      <c r="D2402" t="s">
        <v>1856</v>
      </c>
      <c r="E2402">
        <v>35054909</v>
      </c>
      <c r="F2402" t="s">
        <v>1239</v>
      </c>
      <c r="G2402" t="s">
        <v>2578</v>
      </c>
      <c r="H2402" t="s">
        <v>6947</v>
      </c>
      <c r="I2402">
        <v>431578</v>
      </c>
      <c r="J2402" t="s">
        <v>6948</v>
      </c>
      <c r="K2402">
        <v>1264</v>
      </c>
      <c r="L2402" t="s">
        <v>23</v>
      </c>
      <c r="M2402" t="s">
        <v>24</v>
      </c>
      <c r="N2402" t="s">
        <v>393</v>
      </c>
      <c r="O2402">
        <v>15000000</v>
      </c>
      <c r="P2402">
        <v>2011</v>
      </c>
      <c r="Q2402">
        <v>7.8</v>
      </c>
    </row>
    <row r="2403" spans="1:17" customFormat="1" hidden="1" x14ac:dyDescent="0.3">
      <c r="A2403" t="s">
        <v>6949</v>
      </c>
      <c r="B2403">
        <v>74</v>
      </c>
      <c r="C2403">
        <v>89</v>
      </c>
      <c r="D2403" t="s">
        <v>3981</v>
      </c>
      <c r="E2403">
        <v>29302097</v>
      </c>
      <c r="F2403" t="s">
        <v>6950</v>
      </c>
      <c r="G2403" t="s">
        <v>3361</v>
      </c>
      <c r="H2403" t="s">
        <v>6951</v>
      </c>
      <c r="I2403">
        <v>23408</v>
      </c>
      <c r="J2403" t="s">
        <v>1798</v>
      </c>
      <c r="K2403">
        <v>105</v>
      </c>
      <c r="L2403" t="s">
        <v>23</v>
      </c>
      <c r="M2403" t="s">
        <v>509</v>
      </c>
      <c r="N2403" t="s">
        <v>64</v>
      </c>
      <c r="O2403">
        <v>15000000</v>
      </c>
      <c r="P2403">
        <v>2004</v>
      </c>
      <c r="Q2403">
        <v>4.5999999999999996</v>
      </c>
    </row>
    <row r="2404" spans="1:17" customFormat="1" hidden="1" x14ac:dyDescent="0.3">
      <c r="A2404" t="s">
        <v>6504</v>
      </c>
      <c r="B2404">
        <v>65</v>
      </c>
      <c r="C2404">
        <v>111</v>
      </c>
      <c r="D2404" t="s">
        <v>3224</v>
      </c>
      <c r="E2404">
        <v>29106737</v>
      </c>
      <c r="F2404" t="s">
        <v>918</v>
      </c>
      <c r="G2404" t="s">
        <v>1659</v>
      </c>
      <c r="H2404" t="s">
        <v>6952</v>
      </c>
      <c r="I2404">
        <v>15582</v>
      </c>
      <c r="J2404" t="s">
        <v>6953</v>
      </c>
      <c r="K2404">
        <v>132</v>
      </c>
      <c r="L2404" t="s">
        <v>23</v>
      </c>
      <c r="M2404" t="s">
        <v>24</v>
      </c>
      <c r="N2404" t="s">
        <v>393</v>
      </c>
      <c r="O2404">
        <v>15000000</v>
      </c>
      <c r="P2404">
        <v>1998</v>
      </c>
      <c r="Q2404">
        <v>6</v>
      </c>
    </row>
    <row r="2405" spans="1:17" customFormat="1" hidden="1" x14ac:dyDescent="0.3">
      <c r="A2405" t="s">
        <v>6954</v>
      </c>
      <c r="B2405">
        <v>274</v>
      </c>
      <c r="C2405">
        <v>100</v>
      </c>
      <c r="D2405" t="s">
        <v>1760</v>
      </c>
      <c r="E2405">
        <v>28637507</v>
      </c>
      <c r="F2405" t="s">
        <v>518</v>
      </c>
      <c r="G2405" t="s">
        <v>587</v>
      </c>
      <c r="H2405" t="s">
        <v>6955</v>
      </c>
      <c r="I2405">
        <v>212167</v>
      </c>
      <c r="J2405" t="s">
        <v>1436</v>
      </c>
      <c r="K2405">
        <v>713</v>
      </c>
      <c r="L2405" t="s">
        <v>23</v>
      </c>
      <c r="M2405" t="s">
        <v>38</v>
      </c>
      <c r="N2405" t="s">
        <v>393</v>
      </c>
      <c r="O2405">
        <v>15000000</v>
      </c>
      <c r="P2405">
        <v>2007</v>
      </c>
      <c r="Q2405">
        <v>7</v>
      </c>
    </row>
    <row r="2406" spans="1:17" customFormat="1" hidden="1" x14ac:dyDescent="0.3">
      <c r="A2406" t="s">
        <v>3434</v>
      </c>
      <c r="B2406">
        <v>50</v>
      </c>
      <c r="C2406">
        <v>115</v>
      </c>
      <c r="D2406" t="s">
        <v>5818</v>
      </c>
      <c r="E2406">
        <v>30127963</v>
      </c>
      <c r="F2406" t="s">
        <v>4616</v>
      </c>
      <c r="G2406" t="s">
        <v>6956</v>
      </c>
      <c r="H2406" t="s">
        <v>6957</v>
      </c>
      <c r="I2406">
        <v>12596</v>
      </c>
      <c r="J2406" t="s">
        <v>6958</v>
      </c>
      <c r="K2406">
        <v>64</v>
      </c>
      <c r="L2406" t="s">
        <v>23</v>
      </c>
      <c r="M2406" t="s">
        <v>24</v>
      </c>
      <c r="N2406" t="s">
        <v>64</v>
      </c>
      <c r="O2406">
        <v>15000000</v>
      </c>
      <c r="P2406">
        <v>2014</v>
      </c>
      <c r="Q2406">
        <v>6.7</v>
      </c>
    </row>
    <row r="2407" spans="1:17" customFormat="1" hidden="1" x14ac:dyDescent="0.3">
      <c r="A2407" t="s">
        <v>2812</v>
      </c>
      <c r="B2407">
        <v>96</v>
      </c>
      <c r="C2407">
        <v>106</v>
      </c>
      <c r="D2407" t="s">
        <v>6959</v>
      </c>
      <c r="E2407">
        <v>32645546</v>
      </c>
      <c r="F2407" t="s">
        <v>2418</v>
      </c>
      <c r="G2407" t="s">
        <v>4386</v>
      </c>
      <c r="H2407" t="s">
        <v>6960</v>
      </c>
      <c r="I2407">
        <v>8427</v>
      </c>
      <c r="J2407" t="s">
        <v>4531</v>
      </c>
      <c r="K2407">
        <v>88</v>
      </c>
      <c r="L2407" t="s">
        <v>23</v>
      </c>
      <c r="M2407" t="s">
        <v>24</v>
      </c>
      <c r="N2407" t="s">
        <v>64</v>
      </c>
      <c r="O2407">
        <v>14000000</v>
      </c>
      <c r="P2407">
        <v>2005</v>
      </c>
      <c r="Q2407">
        <v>6.4</v>
      </c>
    </row>
    <row r="2408" spans="1:17" customFormat="1" hidden="1" x14ac:dyDescent="0.3">
      <c r="A2408" t="s">
        <v>6961</v>
      </c>
      <c r="B2408">
        <v>68</v>
      </c>
      <c r="C2408">
        <v>124</v>
      </c>
      <c r="D2408" t="s">
        <v>1429</v>
      </c>
      <c r="E2408">
        <v>27441122</v>
      </c>
      <c r="F2408" t="s">
        <v>2979</v>
      </c>
      <c r="G2408" t="s">
        <v>806</v>
      </c>
      <c r="H2408" t="s">
        <v>6962</v>
      </c>
      <c r="I2408">
        <v>14322</v>
      </c>
      <c r="J2408" t="s">
        <v>3551</v>
      </c>
      <c r="K2408">
        <v>116</v>
      </c>
      <c r="L2408" t="s">
        <v>23</v>
      </c>
      <c r="M2408" t="s">
        <v>24</v>
      </c>
      <c r="N2408" t="s">
        <v>25</v>
      </c>
      <c r="O2408">
        <v>15000000</v>
      </c>
      <c r="P2408">
        <v>2000</v>
      </c>
      <c r="Q2408">
        <v>7.2</v>
      </c>
    </row>
    <row r="2409" spans="1:17" customFormat="1" hidden="1" x14ac:dyDescent="0.3">
      <c r="A2409" t="s">
        <v>3284</v>
      </c>
      <c r="B2409">
        <v>111</v>
      </c>
      <c r="C2409">
        <v>107</v>
      </c>
      <c r="D2409" t="s">
        <v>3154</v>
      </c>
      <c r="E2409">
        <v>28014536</v>
      </c>
      <c r="F2409" t="s">
        <v>985</v>
      </c>
      <c r="G2409" t="s">
        <v>2161</v>
      </c>
      <c r="H2409" t="s">
        <v>6963</v>
      </c>
      <c r="I2409">
        <v>73347</v>
      </c>
      <c r="J2409" t="s">
        <v>6964</v>
      </c>
      <c r="K2409">
        <v>296</v>
      </c>
      <c r="L2409" t="s">
        <v>23</v>
      </c>
      <c r="M2409" t="s">
        <v>24</v>
      </c>
      <c r="N2409" t="s">
        <v>393</v>
      </c>
      <c r="O2409">
        <v>15000000</v>
      </c>
      <c r="P2409">
        <v>1997</v>
      </c>
      <c r="Q2409">
        <v>7.4</v>
      </c>
    </row>
    <row r="2410" spans="1:17" customFormat="1" hidden="1" x14ac:dyDescent="0.3">
      <c r="A2410" t="s">
        <v>6965</v>
      </c>
      <c r="B2410">
        <v>128</v>
      </c>
      <c r="C2410">
        <v>99</v>
      </c>
      <c r="D2410" t="s">
        <v>1647</v>
      </c>
      <c r="E2410">
        <v>33860010</v>
      </c>
      <c r="F2410" t="s">
        <v>1073</v>
      </c>
      <c r="G2410" t="s">
        <v>442</v>
      </c>
      <c r="H2410" t="s">
        <v>6966</v>
      </c>
      <c r="I2410">
        <v>33088</v>
      </c>
      <c r="J2410" t="s">
        <v>4130</v>
      </c>
      <c r="K2410">
        <v>143</v>
      </c>
      <c r="L2410" t="s">
        <v>23</v>
      </c>
      <c r="M2410" t="s">
        <v>24</v>
      </c>
      <c r="N2410" t="s">
        <v>25</v>
      </c>
      <c r="O2410">
        <v>15000000</v>
      </c>
      <c r="P2410">
        <v>2009</v>
      </c>
      <c r="Q2410">
        <v>4.8</v>
      </c>
    </row>
    <row r="2411" spans="1:17" customFormat="1" hidden="1" x14ac:dyDescent="0.3">
      <c r="A2411" t="s">
        <v>6967</v>
      </c>
      <c r="B2411">
        <v>160</v>
      </c>
      <c r="C2411">
        <v>90</v>
      </c>
      <c r="D2411" t="s">
        <v>6968</v>
      </c>
      <c r="E2411">
        <v>26421314</v>
      </c>
      <c r="F2411" t="s">
        <v>6969</v>
      </c>
      <c r="G2411" t="s">
        <v>6970</v>
      </c>
      <c r="H2411" t="s">
        <v>6971</v>
      </c>
      <c r="I2411">
        <v>28964</v>
      </c>
      <c r="J2411" t="s">
        <v>6972</v>
      </c>
      <c r="K2411">
        <v>457</v>
      </c>
      <c r="L2411" t="s">
        <v>23</v>
      </c>
      <c r="M2411" t="s">
        <v>24</v>
      </c>
      <c r="N2411" t="s">
        <v>393</v>
      </c>
      <c r="O2411">
        <v>15000000</v>
      </c>
      <c r="P2411">
        <v>2000</v>
      </c>
      <c r="Q2411">
        <v>4</v>
      </c>
    </row>
    <row r="2412" spans="1:17" customFormat="1" hidden="1" x14ac:dyDescent="0.3">
      <c r="A2412" t="s">
        <v>6087</v>
      </c>
      <c r="B2412">
        <v>93</v>
      </c>
      <c r="C2412">
        <v>101</v>
      </c>
      <c r="D2412" t="s">
        <v>6973</v>
      </c>
      <c r="E2412">
        <v>24881000</v>
      </c>
      <c r="F2412" t="s">
        <v>593</v>
      </c>
      <c r="G2412" t="s">
        <v>4320</v>
      </c>
      <c r="H2412" t="s">
        <v>6974</v>
      </c>
      <c r="I2412">
        <v>57140</v>
      </c>
      <c r="J2412" t="s">
        <v>6975</v>
      </c>
      <c r="K2412">
        <v>195</v>
      </c>
      <c r="L2412" t="s">
        <v>23</v>
      </c>
      <c r="M2412" t="s">
        <v>24</v>
      </c>
      <c r="N2412" t="s">
        <v>393</v>
      </c>
      <c r="O2412">
        <v>15000000</v>
      </c>
      <c r="P2412">
        <v>1996</v>
      </c>
      <c r="Q2412">
        <v>6.2</v>
      </c>
    </row>
    <row r="2413" spans="1:17" customFormat="1" hidden="1" x14ac:dyDescent="0.3">
      <c r="A2413" t="s">
        <v>2457</v>
      </c>
      <c r="B2413">
        <v>278</v>
      </c>
      <c r="C2413">
        <v>119</v>
      </c>
      <c r="D2413" t="s">
        <v>4790</v>
      </c>
      <c r="E2413">
        <v>23089926</v>
      </c>
      <c r="F2413" t="s">
        <v>5085</v>
      </c>
      <c r="G2413" t="s">
        <v>69</v>
      </c>
      <c r="H2413" t="s">
        <v>6976</v>
      </c>
      <c r="I2413">
        <v>166269</v>
      </c>
      <c r="J2413" t="s">
        <v>739</v>
      </c>
      <c r="K2413">
        <v>735</v>
      </c>
      <c r="L2413" t="s">
        <v>23</v>
      </c>
      <c r="M2413" t="s">
        <v>38</v>
      </c>
      <c r="N2413" t="s">
        <v>393</v>
      </c>
      <c r="O2413">
        <v>15000000</v>
      </c>
      <c r="P2413">
        <v>2005</v>
      </c>
      <c r="Q2413">
        <v>7.7</v>
      </c>
    </row>
    <row r="2414" spans="1:17" customFormat="1" hidden="1" x14ac:dyDescent="0.3">
      <c r="A2414" t="s">
        <v>6977</v>
      </c>
      <c r="B2414">
        <v>81</v>
      </c>
      <c r="C2414">
        <v>103</v>
      </c>
      <c r="D2414" t="s">
        <v>6978</v>
      </c>
      <c r="E2414">
        <v>26161406</v>
      </c>
      <c r="F2414" t="s">
        <v>521</v>
      </c>
      <c r="G2414" t="s">
        <v>6979</v>
      </c>
      <c r="H2414" t="s">
        <v>6980</v>
      </c>
      <c r="I2414">
        <v>13874</v>
      </c>
      <c r="J2414" t="s">
        <v>6981</v>
      </c>
      <c r="K2414">
        <v>52</v>
      </c>
      <c r="L2414" t="s">
        <v>23</v>
      </c>
      <c r="M2414" t="s">
        <v>24</v>
      </c>
      <c r="N2414" t="s">
        <v>190</v>
      </c>
      <c r="O2414">
        <v>15000000</v>
      </c>
      <c r="P2414">
        <v>2010</v>
      </c>
      <c r="Q2414">
        <v>6.7</v>
      </c>
    </row>
    <row r="2415" spans="1:17" customFormat="1" hidden="1" x14ac:dyDescent="0.3">
      <c r="A2415" t="s">
        <v>6822</v>
      </c>
      <c r="B2415">
        <v>58</v>
      </c>
      <c r="C2415">
        <v>134</v>
      </c>
      <c r="D2415" t="s">
        <v>6347</v>
      </c>
      <c r="E2415">
        <v>22954968</v>
      </c>
      <c r="F2415" t="s">
        <v>147</v>
      </c>
      <c r="G2415" t="s">
        <v>506</v>
      </c>
      <c r="H2415" t="s">
        <v>6982</v>
      </c>
      <c r="I2415">
        <v>45703</v>
      </c>
      <c r="J2415" t="s">
        <v>5121</v>
      </c>
      <c r="K2415">
        <v>156</v>
      </c>
      <c r="L2415" t="s">
        <v>23</v>
      </c>
      <c r="M2415" t="s">
        <v>38</v>
      </c>
      <c r="N2415" t="s">
        <v>64</v>
      </c>
      <c r="O2415">
        <v>11500000</v>
      </c>
      <c r="P2415">
        <v>1993</v>
      </c>
      <c r="Q2415">
        <v>7.9</v>
      </c>
    </row>
    <row r="2416" spans="1:17" customFormat="1" hidden="1" x14ac:dyDescent="0.3">
      <c r="A2416" t="s">
        <v>4158</v>
      </c>
      <c r="B2416">
        <v>153</v>
      </c>
      <c r="C2416">
        <v>155</v>
      </c>
      <c r="D2416" t="s">
        <v>6983</v>
      </c>
      <c r="E2416">
        <v>26384919</v>
      </c>
      <c r="F2416" t="s">
        <v>2110</v>
      </c>
      <c r="G2416" t="s">
        <v>173</v>
      </c>
      <c r="H2416" t="s">
        <v>6984</v>
      </c>
      <c r="I2416">
        <v>189032</v>
      </c>
      <c r="J2416" t="s">
        <v>6985</v>
      </c>
      <c r="K2416">
        <v>560</v>
      </c>
      <c r="L2416" t="s">
        <v>23</v>
      </c>
      <c r="M2416" t="s">
        <v>24</v>
      </c>
      <c r="N2416" t="s">
        <v>393</v>
      </c>
      <c r="O2416">
        <v>15000000</v>
      </c>
      <c r="P2416">
        <v>1997</v>
      </c>
      <c r="Q2416">
        <v>7.9</v>
      </c>
    </row>
    <row r="2417" spans="1:17" customFormat="1" hidden="1" x14ac:dyDescent="0.3">
      <c r="A2417" t="s">
        <v>6666</v>
      </c>
      <c r="B2417">
        <v>25</v>
      </c>
      <c r="C2417">
        <v>94</v>
      </c>
      <c r="D2417" t="s">
        <v>4446</v>
      </c>
      <c r="E2417">
        <v>22189039</v>
      </c>
      <c r="F2417" t="s">
        <v>3457</v>
      </c>
      <c r="G2417" t="s">
        <v>1560</v>
      </c>
      <c r="H2417" t="s">
        <v>6986</v>
      </c>
      <c r="I2417">
        <v>17074</v>
      </c>
      <c r="J2417" t="s">
        <v>6987</v>
      </c>
      <c r="K2417">
        <v>55</v>
      </c>
      <c r="L2417" t="s">
        <v>23</v>
      </c>
      <c r="M2417" t="s">
        <v>24</v>
      </c>
      <c r="N2417" t="s">
        <v>393</v>
      </c>
      <c r="O2417">
        <v>15000000</v>
      </c>
      <c r="P2417">
        <v>1993</v>
      </c>
      <c r="Q2417">
        <v>5.5</v>
      </c>
    </row>
    <row r="2418" spans="1:17" customFormat="1" hidden="1" x14ac:dyDescent="0.3">
      <c r="A2418" t="s">
        <v>6988</v>
      </c>
      <c r="B2418">
        <v>46</v>
      </c>
      <c r="C2418">
        <v>95</v>
      </c>
      <c r="D2418" t="s">
        <v>6989</v>
      </c>
      <c r="E2418">
        <v>20998709</v>
      </c>
      <c r="F2418" t="s">
        <v>2032</v>
      </c>
      <c r="G2418" t="s">
        <v>2096</v>
      </c>
      <c r="H2418" t="s">
        <v>6990</v>
      </c>
      <c r="I2418">
        <v>6095</v>
      </c>
      <c r="J2418" t="s">
        <v>2002</v>
      </c>
      <c r="K2418">
        <v>76</v>
      </c>
      <c r="L2418" t="s">
        <v>23</v>
      </c>
      <c r="M2418" t="s">
        <v>24</v>
      </c>
      <c r="N2418" t="s">
        <v>64</v>
      </c>
      <c r="O2418">
        <v>15000000</v>
      </c>
      <c r="P2418">
        <v>2006</v>
      </c>
      <c r="Q2418">
        <v>6.2</v>
      </c>
    </row>
    <row r="2419" spans="1:17" customFormat="1" hidden="1" x14ac:dyDescent="0.3">
      <c r="A2419" t="s">
        <v>6991</v>
      </c>
      <c r="B2419">
        <v>161</v>
      </c>
      <c r="C2419">
        <v>89</v>
      </c>
      <c r="D2419" t="s">
        <v>4117</v>
      </c>
      <c r="E2419">
        <v>20801344</v>
      </c>
      <c r="F2419" t="s">
        <v>3792</v>
      </c>
      <c r="G2419" t="s">
        <v>4113</v>
      </c>
      <c r="H2419" t="s">
        <v>6992</v>
      </c>
      <c r="I2419">
        <v>49721</v>
      </c>
      <c r="J2419" t="s">
        <v>3304</v>
      </c>
      <c r="K2419">
        <v>211</v>
      </c>
      <c r="L2419" t="s">
        <v>23</v>
      </c>
      <c r="M2419" t="s">
        <v>24</v>
      </c>
      <c r="N2419" t="s">
        <v>393</v>
      </c>
      <c r="O2419">
        <v>15000000</v>
      </c>
      <c r="P2419">
        <v>2007</v>
      </c>
      <c r="Q2419">
        <v>5.0999999999999996</v>
      </c>
    </row>
    <row r="2420" spans="1:17" customFormat="1" hidden="1" x14ac:dyDescent="0.3">
      <c r="A2420" t="s">
        <v>6993</v>
      </c>
      <c r="B2420">
        <v>108</v>
      </c>
      <c r="C2420">
        <v>97</v>
      </c>
      <c r="D2420" t="s">
        <v>6994</v>
      </c>
      <c r="E2420">
        <v>21468807</v>
      </c>
      <c r="F2420" t="s">
        <v>1892</v>
      </c>
      <c r="G2420" t="s">
        <v>1916</v>
      </c>
      <c r="H2420" t="s">
        <v>6995</v>
      </c>
      <c r="I2420">
        <v>13048</v>
      </c>
      <c r="J2420" t="s">
        <v>2486</v>
      </c>
      <c r="K2420">
        <v>227</v>
      </c>
      <c r="L2420" t="s">
        <v>23</v>
      </c>
      <c r="M2420" t="s">
        <v>24</v>
      </c>
      <c r="N2420" t="s">
        <v>393</v>
      </c>
      <c r="O2420">
        <v>14000000</v>
      </c>
      <c r="P2420">
        <v>2000</v>
      </c>
      <c r="Q2420">
        <v>4.0999999999999996</v>
      </c>
    </row>
    <row r="2421" spans="1:17" customFormat="1" hidden="1" x14ac:dyDescent="0.3">
      <c r="A2421" t="s">
        <v>2483</v>
      </c>
      <c r="B2421">
        <v>69</v>
      </c>
      <c r="C2421">
        <v>90</v>
      </c>
      <c r="D2421" t="s">
        <v>3080</v>
      </c>
      <c r="E2421">
        <v>19158074</v>
      </c>
      <c r="F2421" t="s">
        <v>1280</v>
      </c>
      <c r="G2421" t="s">
        <v>129</v>
      </c>
      <c r="H2421" t="s">
        <v>6996</v>
      </c>
      <c r="I2421">
        <v>17983</v>
      </c>
      <c r="J2421" t="s">
        <v>4006</v>
      </c>
      <c r="K2421">
        <v>127</v>
      </c>
      <c r="L2421" t="s">
        <v>23</v>
      </c>
      <c r="M2421" t="s">
        <v>24</v>
      </c>
      <c r="N2421" t="s">
        <v>64</v>
      </c>
      <c r="O2421">
        <v>15000000</v>
      </c>
      <c r="P2421">
        <v>2002</v>
      </c>
      <c r="Q2421">
        <v>6.7</v>
      </c>
    </row>
    <row r="2422" spans="1:17" customFormat="1" hidden="1" x14ac:dyDescent="0.3">
      <c r="A2422" t="s">
        <v>6997</v>
      </c>
      <c r="B2422">
        <v>78</v>
      </c>
      <c r="C2422">
        <v>92</v>
      </c>
      <c r="D2422" t="s">
        <v>6998</v>
      </c>
      <c r="E2422">
        <v>18843314</v>
      </c>
      <c r="F2422" t="s">
        <v>611</v>
      </c>
      <c r="G2422" t="s">
        <v>6170</v>
      </c>
      <c r="H2422" t="s">
        <v>6999</v>
      </c>
      <c r="I2422">
        <v>27486</v>
      </c>
      <c r="J2422" t="s">
        <v>5770</v>
      </c>
      <c r="K2422">
        <v>284</v>
      </c>
      <c r="L2422" t="s">
        <v>23</v>
      </c>
      <c r="M2422" t="s">
        <v>24</v>
      </c>
      <c r="N2422" t="s">
        <v>25</v>
      </c>
      <c r="O2422">
        <v>20000000</v>
      </c>
      <c r="P2422">
        <v>2006</v>
      </c>
      <c r="Q2422">
        <v>4.7</v>
      </c>
    </row>
    <row r="2423" spans="1:17" customFormat="1" hidden="1" x14ac:dyDescent="0.3">
      <c r="A2423" t="s">
        <v>7000</v>
      </c>
      <c r="B2423">
        <v>129</v>
      </c>
      <c r="C2423">
        <v>100</v>
      </c>
      <c r="D2423" t="s">
        <v>1343</v>
      </c>
      <c r="E2423">
        <v>20566327</v>
      </c>
      <c r="F2423" t="s">
        <v>1366</v>
      </c>
      <c r="G2423" t="s">
        <v>3779</v>
      </c>
      <c r="H2423" t="s">
        <v>7001</v>
      </c>
      <c r="I2423">
        <v>15385</v>
      </c>
      <c r="J2423" t="s">
        <v>1993</v>
      </c>
      <c r="K2423">
        <v>84</v>
      </c>
      <c r="L2423" t="s">
        <v>23</v>
      </c>
      <c r="M2423" t="s">
        <v>24</v>
      </c>
      <c r="N2423" t="s">
        <v>393</v>
      </c>
      <c r="O2423">
        <v>15000000</v>
      </c>
      <c r="P2423">
        <v>2016</v>
      </c>
      <c r="Q2423">
        <v>6.4</v>
      </c>
    </row>
    <row r="2424" spans="1:17" customFormat="1" hidden="1" x14ac:dyDescent="0.3">
      <c r="A2424" t="s">
        <v>6127</v>
      </c>
      <c r="B2424">
        <v>135</v>
      </c>
      <c r="C2424">
        <v>117</v>
      </c>
      <c r="D2424" t="s">
        <v>7002</v>
      </c>
      <c r="E2424">
        <v>20218921</v>
      </c>
      <c r="F2424" t="s">
        <v>3681</v>
      </c>
      <c r="G2424" t="s">
        <v>2754</v>
      </c>
      <c r="H2424" t="s">
        <v>7003</v>
      </c>
      <c r="I2424">
        <v>14814</v>
      </c>
      <c r="J2424" t="s">
        <v>2002</v>
      </c>
      <c r="K2424">
        <v>114</v>
      </c>
      <c r="L2424" t="s">
        <v>23</v>
      </c>
      <c r="M2424" t="s">
        <v>7004</v>
      </c>
      <c r="N2424" t="s">
        <v>25</v>
      </c>
      <c r="O2424">
        <v>15000000</v>
      </c>
      <c r="P2424">
        <v>2010</v>
      </c>
      <c r="Q2424">
        <v>6.3</v>
      </c>
    </row>
    <row r="2425" spans="1:17" customFormat="1" hidden="1" x14ac:dyDescent="0.3">
      <c r="A2425" t="s">
        <v>7005</v>
      </c>
      <c r="B2425">
        <v>96</v>
      </c>
      <c r="C2425">
        <v>84</v>
      </c>
      <c r="D2425" t="s">
        <v>1667</v>
      </c>
      <c r="E2425">
        <v>17411331</v>
      </c>
      <c r="F2425" t="s">
        <v>2615</v>
      </c>
      <c r="G2425" t="s">
        <v>241</v>
      </c>
      <c r="H2425" t="s">
        <v>7006</v>
      </c>
      <c r="I2425">
        <v>17328</v>
      </c>
      <c r="J2425" t="s">
        <v>5335</v>
      </c>
      <c r="K2425">
        <v>237</v>
      </c>
      <c r="L2425" t="s">
        <v>23</v>
      </c>
      <c r="M2425" t="s">
        <v>253</v>
      </c>
      <c r="N2425" t="s">
        <v>393</v>
      </c>
      <c r="O2425">
        <v>15000000</v>
      </c>
      <c r="P2425">
        <v>1998</v>
      </c>
      <c r="Q2425">
        <v>5.5</v>
      </c>
    </row>
    <row r="2426" spans="1:17" customFormat="1" hidden="1" x14ac:dyDescent="0.3">
      <c r="A2426" t="s">
        <v>7007</v>
      </c>
      <c r="B2426">
        <v>417</v>
      </c>
      <c r="C2426">
        <v>140</v>
      </c>
      <c r="D2426" t="s">
        <v>679</v>
      </c>
      <c r="E2426">
        <v>21383298</v>
      </c>
      <c r="F2426" t="s">
        <v>1359</v>
      </c>
      <c r="G2426" t="s">
        <v>2578</v>
      </c>
      <c r="H2426" t="s">
        <v>7008</v>
      </c>
      <c r="I2426">
        <v>187170</v>
      </c>
      <c r="J2426" t="s">
        <v>7009</v>
      </c>
      <c r="K2426">
        <v>376</v>
      </c>
      <c r="L2426" t="s">
        <v>23</v>
      </c>
      <c r="M2426" t="s">
        <v>24</v>
      </c>
      <c r="N2426" t="s">
        <v>393</v>
      </c>
      <c r="O2426">
        <v>15000000</v>
      </c>
      <c r="P2426">
        <v>2012</v>
      </c>
      <c r="Q2426">
        <v>7.3</v>
      </c>
    </row>
    <row r="2427" spans="1:17" customFormat="1" hidden="1" x14ac:dyDescent="0.3">
      <c r="A2427" t="s">
        <v>959</v>
      </c>
      <c r="B2427">
        <v>172</v>
      </c>
      <c r="C2427">
        <v>108</v>
      </c>
      <c r="D2427" t="s">
        <v>7010</v>
      </c>
      <c r="E2427">
        <v>24984868</v>
      </c>
      <c r="F2427" t="s">
        <v>229</v>
      </c>
      <c r="G2427" t="s">
        <v>5320</v>
      </c>
      <c r="H2427" t="s">
        <v>7011</v>
      </c>
      <c r="I2427">
        <v>50056</v>
      </c>
      <c r="J2427" t="s">
        <v>649</v>
      </c>
      <c r="K2427">
        <v>152</v>
      </c>
      <c r="L2427" t="s">
        <v>23</v>
      </c>
      <c r="M2427" t="s">
        <v>24</v>
      </c>
      <c r="N2427" t="s">
        <v>393</v>
      </c>
      <c r="O2427">
        <v>15000000</v>
      </c>
      <c r="P2427">
        <v>2014</v>
      </c>
      <c r="Q2427">
        <v>6.3</v>
      </c>
    </row>
    <row r="2428" spans="1:17" customFormat="1" hidden="1" x14ac:dyDescent="0.3">
      <c r="A2428" t="s">
        <v>7012</v>
      </c>
      <c r="B2428">
        <v>88</v>
      </c>
      <c r="C2428">
        <v>109</v>
      </c>
      <c r="D2428" t="s">
        <v>3417</v>
      </c>
      <c r="E2428">
        <v>16459004</v>
      </c>
      <c r="F2428" t="s">
        <v>1232</v>
      </c>
      <c r="G2428" t="s">
        <v>7013</v>
      </c>
      <c r="H2428" t="s">
        <v>7014</v>
      </c>
      <c r="I2428">
        <v>13320</v>
      </c>
      <c r="J2428" t="s">
        <v>7015</v>
      </c>
      <c r="K2428">
        <v>415</v>
      </c>
      <c r="L2428" t="s">
        <v>23</v>
      </c>
      <c r="M2428" t="s">
        <v>183</v>
      </c>
      <c r="N2428" t="s">
        <v>393</v>
      </c>
      <c r="O2428">
        <v>15000000</v>
      </c>
      <c r="P2428">
        <v>1999</v>
      </c>
      <c r="Q2428">
        <v>4.9000000000000004</v>
      </c>
    </row>
    <row r="2429" spans="1:17" customFormat="1" hidden="1" x14ac:dyDescent="0.3">
      <c r="A2429" t="s">
        <v>1452</v>
      </c>
      <c r="B2429">
        <v>388</v>
      </c>
      <c r="C2429">
        <v>131</v>
      </c>
      <c r="D2429" t="s">
        <v>1453</v>
      </c>
      <c r="E2429">
        <v>15700000</v>
      </c>
      <c r="F2429" t="s">
        <v>1391</v>
      </c>
      <c r="G2429" t="s">
        <v>587</v>
      </c>
      <c r="H2429" t="s">
        <v>7016</v>
      </c>
      <c r="I2429">
        <v>332065</v>
      </c>
      <c r="J2429" t="s">
        <v>2016</v>
      </c>
      <c r="K2429">
        <v>876</v>
      </c>
      <c r="L2429" t="s">
        <v>23</v>
      </c>
      <c r="M2429" t="s">
        <v>24</v>
      </c>
      <c r="N2429" t="s">
        <v>393</v>
      </c>
      <c r="O2429">
        <v>15000000</v>
      </c>
      <c r="P2429">
        <v>2008</v>
      </c>
      <c r="Q2429">
        <v>7.6</v>
      </c>
    </row>
    <row r="2430" spans="1:17" customFormat="1" hidden="1" x14ac:dyDescent="0.3">
      <c r="A2430" t="s">
        <v>7017</v>
      </c>
      <c r="B2430">
        <v>45</v>
      </c>
      <c r="C2430">
        <v>114</v>
      </c>
      <c r="D2430" t="s">
        <v>7018</v>
      </c>
      <c r="E2430">
        <v>15100000</v>
      </c>
      <c r="F2430" t="s">
        <v>1413</v>
      </c>
      <c r="G2430" t="s">
        <v>1785</v>
      </c>
      <c r="H2430" t="s">
        <v>7019</v>
      </c>
      <c r="I2430">
        <v>22797</v>
      </c>
      <c r="J2430" t="s">
        <v>2392</v>
      </c>
      <c r="K2430">
        <v>96</v>
      </c>
      <c r="L2430" t="s">
        <v>23</v>
      </c>
      <c r="M2430" t="s">
        <v>24</v>
      </c>
      <c r="N2430" t="s">
        <v>393</v>
      </c>
      <c r="O2430">
        <v>15000000</v>
      </c>
      <c r="P2430">
        <v>1984</v>
      </c>
      <c r="Q2430">
        <v>6</v>
      </c>
    </row>
    <row r="2431" spans="1:17" customFormat="1" hidden="1" x14ac:dyDescent="0.3">
      <c r="A2431" t="s">
        <v>5001</v>
      </c>
      <c r="B2431">
        <v>414</v>
      </c>
      <c r="C2431">
        <v>97</v>
      </c>
      <c r="D2431" t="s">
        <v>690</v>
      </c>
      <c r="E2431">
        <v>14938570</v>
      </c>
      <c r="F2431" t="s">
        <v>982</v>
      </c>
      <c r="G2431" t="s">
        <v>233</v>
      </c>
      <c r="H2431" t="s">
        <v>7020</v>
      </c>
      <c r="I2431">
        <v>111625</v>
      </c>
      <c r="J2431" t="s">
        <v>679</v>
      </c>
      <c r="K2431">
        <v>369</v>
      </c>
      <c r="L2431" t="s">
        <v>23</v>
      </c>
      <c r="M2431" t="s">
        <v>24</v>
      </c>
      <c r="N2431" t="s">
        <v>393</v>
      </c>
      <c r="O2431">
        <v>15000000</v>
      </c>
      <c r="P2431">
        <v>2012</v>
      </c>
      <c r="Q2431">
        <v>6.2</v>
      </c>
    </row>
    <row r="2432" spans="1:17" customFormat="1" hidden="1" x14ac:dyDescent="0.3">
      <c r="A2432" t="s">
        <v>6025</v>
      </c>
      <c r="B2432">
        <v>291</v>
      </c>
      <c r="C2432">
        <v>122</v>
      </c>
      <c r="D2432" t="s">
        <v>7021</v>
      </c>
      <c r="E2432">
        <v>17237244</v>
      </c>
      <c r="F2432" t="s">
        <v>1359</v>
      </c>
      <c r="G2432" t="s">
        <v>462</v>
      </c>
      <c r="H2432" t="s">
        <v>7022</v>
      </c>
      <c r="I2432">
        <v>57210</v>
      </c>
      <c r="J2432" t="s">
        <v>7023</v>
      </c>
      <c r="K2432">
        <v>158</v>
      </c>
      <c r="L2432" t="s">
        <v>23</v>
      </c>
      <c r="M2432" t="s">
        <v>38</v>
      </c>
      <c r="N2432" t="s">
        <v>393</v>
      </c>
      <c r="O2432">
        <v>15000000</v>
      </c>
      <c r="P2432">
        <v>2014</v>
      </c>
      <c r="Q2432">
        <v>6.8</v>
      </c>
    </row>
    <row r="2433" spans="1:17" customFormat="1" hidden="1" x14ac:dyDescent="0.3">
      <c r="A2433" t="s">
        <v>7024</v>
      </c>
      <c r="B2433">
        <v>97</v>
      </c>
      <c r="C2433">
        <v>87</v>
      </c>
      <c r="D2433" t="s">
        <v>6681</v>
      </c>
      <c r="E2433">
        <v>14249005</v>
      </c>
      <c r="F2433" t="s">
        <v>1068</v>
      </c>
      <c r="G2433" t="s">
        <v>600</v>
      </c>
      <c r="H2433" t="s">
        <v>7025</v>
      </c>
      <c r="I2433">
        <v>39788</v>
      </c>
      <c r="J2433" t="s">
        <v>5907</v>
      </c>
      <c r="K2433">
        <v>619</v>
      </c>
      <c r="L2433" t="s">
        <v>23</v>
      </c>
      <c r="M2433" t="s">
        <v>24</v>
      </c>
      <c r="N2433" t="s">
        <v>393</v>
      </c>
      <c r="O2433">
        <v>15000000</v>
      </c>
      <c r="P2433">
        <v>2001</v>
      </c>
      <c r="Q2433">
        <v>4.5</v>
      </c>
    </row>
    <row r="2434" spans="1:17" customFormat="1" hidden="1" x14ac:dyDescent="0.3">
      <c r="A2434" t="s">
        <v>7026</v>
      </c>
      <c r="B2434">
        <v>37</v>
      </c>
      <c r="C2434">
        <v>85</v>
      </c>
      <c r="D2434" t="s">
        <v>7027</v>
      </c>
      <c r="E2434">
        <v>12701880</v>
      </c>
      <c r="F2434" t="s">
        <v>319</v>
      </c>
      <c r="G2434" t="s">
        <v>7028</v>
      </c>
      <c r="H2434" t="s">
        <v>7029</v>
      </c>
      <c r="I2434">
        <v>2037</v>
      </c>
      <c r="J2434" t="s">
        <v>7030</v>
      </c>
      <c r="K2434">
        <v>22</v>
      </c>
      <c r="L2434" t="s">
        <v>23</v>
      </c>
      <c r="M2434" t="s">
        <v>24</v>
      </c>
      <c r="N2434" t="s">
        <v>190</v>
      </c>
      <c r="O2434">
        <v>15000000</v>
      </c>
      <c r="P2434">
        <v>2008</v>
      </c>
      <c r="Q2434">
        <v>5.7</v>
      </c>
    </row>
    <row r="2435" spans="1:17" customFormat="1" hidden="1" x14ac:dyDescent="0.3">
      <c r="A2435" t="s">
        <v>7031</v>
      </c>
      <c r="B2435">
        <v>90</v>
      </c>
      <c r="C2435">
        <v>101</v>
      </c>
      <c r="D2435" t="s">
        <v>7032</v>
      </c>
      <c r="E2435">
        <v>12801190</v>
      </c>
      <c r="F2435" t="s">
        <v>19</v>
      </c>
      <c r="G2435" t="s">
        <v>2765</v>
      </c>
      <c r="H2435" t="s">
        <v>7033</v>
      </c>
      <c r="I2435">
        <v>16340</v>
      </c>
      <c r="J2435" t="s">
        <v>7034</v>
      </c>
      <c r="K2435">
        <v>355</v>
      </c>
      <c r="L2435" t="s">
        <v>23</v>
      </c>
      <c r="M2435" t="s">
        <v>24</v>
      </c>
      <c r="N2435" t="s">
        <v>393</v>
      </c>
      <c r="O2435">
        <v>15000000</v>
      </c>
      <c r="P2435">
        <v>2000</v>
      </c>
      <c r="Q2435">
        <v>4.5999999999999996</v>
      </c>
    </row>
    <row r="2436" spans="1:17" customFormat="1" hidden="1" x14ac:dyDescent="0.3">
      <c r="A2436" t="s">
        <v>7035</v>
      </c>
      <c r="B2436">
        <v>81</v>
      </c>
      <c r="C2436">
        <v>121</v>
      </c>
      <c r="D2436" t="s">
        <v>3150</v>
      </c>
      <c r="E2436">
        <v>12549485</v>
      </c>
      <c r="F2436" t="s">
        <v>7036</v>
      </c>
      <c r="G2436" t="s">
        <v>4386</v>
      </c>
      <c r="H2436" t="s">
        <v>7037</v>
      </c>
      <c r="I2436">
        <v>4603</v>
      </c>
      <c r="J2436" t="s">
        <v>1201</v>
      </c>
      <c r="K2436">
        <v>91</v>
      </c>
      <c r="L2436" t="s">
        <v>23</v>
      </c>
      <c r="M2436" t="s">
        <v>24</v>
      </c>
      <c r="N2436" t="s">
        <v>393</v>
      </c>
      <c r="O2436">
        <v>15000000</v>
      </c>
      <c r="P2436">
        <v>2006</v>
      </c>
      <c r="Q2436">
        <v>6.2</v>
      </c>
    </row>
    <row r="2437" spans="1:17" customFormat="1" hidden="1" x14ac:dyDescent="0.3">
      <c r="A2437" t="s">
        <v>7038</v>
      </c>
      <c r="B2437">
        <v>221</v>
      </c>
      <c r="C2437">
        <v>107</v>
      </c>
      <c r="D2437" t="s">
        <v>1182</v>
      </c>
      <c r="E2437">
        <v>13766014</v>
      </c>
      <c r="F2437" t="s">
        <v>147</v>
      </c>
      <c r="G2437" t="s">
        <v>176</v>
      </c>
      <c r="H2437" t="s">
        <v>7039</v>
      </c>
      <c r="I2437">
        <v>106111</v>
      </c>
      <c r="J2437" t="s">
        <v>742</v>
      </c>
      <c r="K2437">
        <v>181</v>
      </c>
      <c r="L2437" t="s">
        <v>23</v>
      </c>
      <c r="M2437" t="s">
        <v>24</v>
      </c>
      <c r="N2437" t="s">
        <v>25</v>
      </c>
      <c r="O2437">
        <v>15000000</v>
      </c>
      <c r="P2437">
        <v>2011</v>
      </c>
      <c r="Q2437">
        <v>7</v>
      </c>
    </row>
    <row r="2438" spans="1:17" customFormat="1" hidden="1" x14ac:dyDescent="0.3">
      <c r="A2438" t="s">
        <v>7040</v>
      </c>
      <c r="B2438">
        <v>230</v>
      </c>
      <c r="C2438">
        <v>111</v>
      </c>
      <c r="D2438" t="s">
        <v>3899</v>
      </c>
      <c r="E2438">
        <v>13034417</v>
      </c>
      <c r="F2438" t="s">
        <v>2335</v>
      </c>
      <c r="G2438" t="s">
        <v>4898</v>
      </c>
      <c r="H2438" t="s">
        <v>7041</v>
      </c>
      <c r="I2438">
        <v>55665</v>
      </c>
      <c r="J2438" t="s">
        <v>3022</v>
      </c>
      <c r="K2438">
        <v>118</v>
      </c>
      <c r="L2438" t="s">
        <v>23</v>
      </c>
      <c r="M2438" t="s">
        <v>24</v>
      </c>
      <c r="N2438" t="s">
        <v>25</v>
      </c>
      <c r="O2438">
        <v>15000000</v>
      </c>
      <c r="P2438">
        <v>2009</v>
      </c>
      <c r="Q2438">
        <v>6.9</v>
      </c>
    </row>
    <row r="2439" spans="1:17" customFormat="1" hidden="1" x14ac:dyDescent="0.3">
      <c r="A2439" t="s">
        <v>7044</v>
      </c>
      <c r="B2439">
        <v>119</v>
      </c>
      <c r="C2439">
        <v>97</v>
      </c>
      <c r="D2439" t="s">
        <v>4367</v>
      </c>
      <c r="E2439">
        <v>12212417</v>
      </c>
      <c r="F2439" t="s">
        <v>982</v>
      </c>
      <c r="G2439" t="s">
        <v>2689</v>
      </c>
      <c r="H2439" t="s">
        <v>7045</v>
      </c>
      <c r="I2439">
        <v>30643</v>
      </c>
      <c r="J2439" t="s">
        <v>3312</v>
      </c>
      <c r="K2439">
        <v>144</v>
      </c>
      <c r="L2439" t="s">
        <v>23</v>
      </c>
      <c r="M2439" t="s">
        <v>24</v>
      </c>
      <c r="N2439" t="s">
        <v>393</v>
      </c>
      <c r="O2439">
        <v>15000000</v>
      </c>
      <c r="P2439">
        <v>2003</v>
      </c>
      <c r="Q2439">
        <v>6.7</v>
      </c>
    </row>
    <row r="2440" spans="1:17" customFormat="1" hidden="1" x14ac:dyDescent="0.3">
      <c r="A2440" t="s">
        <v>1856</v>
      </c>
      <c r="B2440">
        <v>97</v>
      </c>
      <c r="C2440">
        <v>97</v>
      </c>
      <c r="D2440" t="s">
        <v>3333</v>
      </c>
      <c r="E2440">
        <v>11614236</v>
      </c>
      <c r="F2440" t="s">
        <v>1068</v>
      </c>
      <c r="G2440" t="s">
        <v>206</v>
      </c>
      <c r="H2440" t="s">
        <v>7046</v>
      </c>
      <c r="I2440">
        <v>9294</v>
      </c>
      <c r="J2440" t="s">
        <v>1856</v>
      </c>
      <c r="K2440">
        <v>140</v>
      </c>
      <c r="L2440" t="s">
        <v>23</v>
      </c>
      <c r="M2440" t="s">
        <v>24</v>
      </c>
      <c r="N2440" t="s">
        <v>25</v>
      </c>
      <c r="O2440">
        <v>15000000</v>
      </c>
      <c r="P2440">
        <v>1999</v>
      </c>
      <c r="Q2440">
        <v>5.6</v>
      </c>
    </row>
    <row r="2441" spans="1:17" customFormat="1" hidden="1" x14ac:dyDescent="0.3">
      <c r="A2441" t="s">
        <v>3957</v>
      </c>
      <c r="B2441">
        <v>119</v>
      </c>
      <c r="C2441">
        <v>125</v>
      </c>
      <c r="D2441" t="s">
        <v>7047</v>
      </c>
      <c r="E2441">
        <v>13337299</v>
      </c>
      <c r="F2441" t="s">
        <v>3848</v>
      </c>
      <c r="G2441" t="s">
        <v>2225</v>
      </c>
      <c r="H2441" t="s">
        <v>7048</v>
      </c>
      <c r="I2441">
        <v>9649</v>
      </c>
      <c r="J2441" t="s">
        <v>7049</v>
      </c>
      <c r="K2441">
        <v>226</v>
      </c>
      <c r="L2441" t="s">
        <v>23</v>
      </c>
      <c r="M2441" t="s">
        <v>24</v>
      </c>
      <c r="N2441" t="s">
        <v>25</v>
      </c>
      <c r="O2441">
        <v>20000000</v>
      </c>
      <c r="P2441">
        <v>2004</v>
      </c>
      <c r="Q2441">
        <v>6.6</v>
      </c>
    </row>
    <row r="2442" spans="1:17" customFormat="1" hidden="1" x14ac:dyDescent="0.3">
      <c r="A2442" t="s">
        <v>2457</v>
      </c>
      <c r="B2442">
        <v>42</v>
      </c>
      <c r="C2442">
        <v>124</v>
      </c>
      <c r="D2442" t="s">
        <v>4805</v>
      </c>
      <c r="E2442">
        <v>10763469</v>
      </c>
      <c r="F2442" t="s">
        <v>918</v>
      </c>
      <c r="G2442" t="s">
        <v>2457</v>
      </c>
      <c r="H2442" t="s">
        <v>7050</v>
      </c>
      <c r="I2442">
        <v>13692</v>
      </c>
      <c r="J2442" t="s">
        <v>1808</v>
      </c>
      <c r="K2442">
        <v>55</v>
      </c>
      <c r="L2442" t="s">
        <v>23</v>
      </c>
      <c r="M2442" t="s">
        <v>24</v>
      </c>
      <c r="N2442" t="s">
        <v>64</v>
      </c>
      <c r="O2442">
        <v>15000000</v>
      </c>
      <c r="P2442">
        <v>1989</v>
      </c>
      <c r="Q2442">
        <v>6.4</v>
      </c>
    </row>
    <row r="2443" spans="1:17" customFormat="1" hidden="1" x14ac:dyDescent="0.3">
      <c r="A2443" t="s">
        <v>7051</v>
      </c>
      <c r="B2443">
        <v>24</v>
      </c>
      <c r="C2443">
        <v>76</v>
      </c>
      <c r="D2443" t="s">
        <v>7052</v>
      </c>
      <c r="E2443">
        <v>11144518</v>
      </c>
      <c r="F2443" t="s">
        <v>5298</v>
      </c>
      <c r="G2443" t="s">
        <v>1299</v>
      </c>
      <c r="H2443" t="s">
        <v>7053</v>
      </c>
      <c r="I2443">
        <v>2724</v>
      </c>
      <c r="J2443" t="s">
        <v>7054</v>
      </c>
      <c r="K2443">
        <v>53</v>
      </c>
      <c r="L2443" t="s">
        <v>23</v>
      </c>
      <c r="M2443" t="s">
        <v>183</v>
      </c>
      <c r="N2443" t="s">
        <v>190</v>
      </c>
      <c r="O2443">
        <v>15000000</v>
      </c>
      <c r="P2443">
        <v>1998</v>
      </c>
      <c r="Q2443">
        <v>2.8</v>
      </c>
    </row>
    <row r="2444" spans="1:17" customFormat="1" hidden="1" x14ac:dyDescent="0.3">
      <c r="A2444" t="s">
        <v>1103</v>
      </c>
      <c r="B2444">
        <v>208</v>
      </c>
      <c r="C2444">
        <v>107</v>
      </c>
      <c r="D2444" t="s">
        <v>1103</v>
      </c>
      <c r="E2444">
        <v>15608545</v>
      </c>
      <c r="F2444" t="s">
        <v>860</v>
      </c>
      <c r="G2444" t="s">
        <v>640</v>
      </c>
      <c r="H2444" t="s">
        <v>7055</v>
      </c>
      <c r="I2444">
        <v>53471</v>
      </c>
      <c r="J2444" t="s">
        <v>7056</v>
      </c>
      <c r="K2444">
        <v>224</v>
      </c>
      <c r="L2444" t="s">
        <v>23</v>
      </c>
      <c r="M2444" t="s">
        <v>24</v>
      </c>
      <c r="N2444" t="s">
        <v>393</v>
      </c>
      <c r="O2444">
        <v>15000000</v>
      </c>
      <c r="P2444">
        <v>2012</v>
      </c>
      <c r="Q2444">
        <v>5.4</v>
      </c>
    </row>
    <row r="2445" spans="1:17" customFormat="1" hidden="1" x14ac:dyDescent="0.3">
      <c r="A2445" t="s">
        <v>665</v>
      </c>
      <c r="B2445">
        <v>42</v>
      </c>
      <c r="C2445">
        <v>91</v>
      </c>
      <c r="D2445" t="s">
        <v>1178</v>
      </c>
      <c r="E2445">
        <v>10443316</v>
      </c>
      <c r="F2445" t="s">
        <v>918</v>
      </c>
      <c r="G2445" t="s">
        <v>1152</v>
      </c>
      <c r="H2445" t="s">
        <v>7057</v>
      </c>
      <c r="I2445">
        <v>7159</v>
      </c>
      <c r="J2445" t="s">
        <v>6364</v>
      </c>
      <c r="K2445">
        <v>88</v>
      </c>
      <c r="L2445" t="s">
        <v>23</v>
      </c>
      <c r="M2445" t="s">
        <v>24</v>
      </c>
      <c r="N2445" t="s">
        <v>25</v>
      </c>
      <c r="O2445">
        <v>15000000</v>
      </c>
      <c r="P2445">
        <v>1998</v>
      </c>
      <c r="Q2445">
        <v>5</v>
      </c>
    </row>
    <row r="2446" spans="1:17" customFormat="1" hidden="1" x14ac:dyDescent="0.3">
      <c r="A2446" t="s">
        <v>7058</v>
      </c>
      <c r="B2446">
        <v>44</v>
      </c>
      <c r="C2446">
        <v>96</v>
      </c>
      <c r="D2446" t="s">
        <v>2088</v>
      </c>
      <c r="E2446">
        <v>10494147</v>
      </c>
      <c r="F2446" t="s">
        <v>147</v>
      </c>
      <c r="G2446" t="s">
        <v>241</v>
      </c>
      <c r="H2446" t="s">
        <v>7059</v>
      </c>
      <c r="I2446">
        <v>7403</v>
      </c>
      <c r="J2446" t="s">
        <v>5915</v>
      </c>
      <c r="K2446">
        <v>162</v>
      </c>
      <c r="L2446" t="s">
        <v>23</v>
      </c>
      <c r="M2446" t="s">
        <v>24</v>
      </c>
      <c r="N2446" t="s">
        <v>25</v>
      </c>
      <c r="O2446">
        <v>15000000</v>
      </c>
      <c r="P2446">
        <v>2000</v>
      </c>
      <c r="Q2446">
        <v>5.0999999999999996</v>
      </c>
    </row>
    <row r="2447" spans="1:17" customFormat="1" hidden="1" x14ac:dyDescent="0.3">
      <c r="A2447" t="s">
        <v>1756</v>
      </c>
      <c r="B2447">
        <v>230</v>
      </c>
      <c r="C2447">
        <v>142</v>
      </c>
      <c r="D2447" t="s">
        <v>1528</v>
      </c>
      <c r="E2447">
        <v>9929000</v>
      </c>
      <c r="F2447" t="s">
        <v>1183</v>
      </c>
      <c r="G2447" t="s">
        <v>1114</v>
      </c>
      <c r="H2447" t="s">
        <v>7060</v>
      </c>
      <c r="I2447">
        <v>152306</v>
      </c>
      <c r="J2447" t="s">
        <v>270</v>
      </c>
      <c r="K2447">
        <v>513</v>
      </c>
      <c r="L2447" t="s">
        <v>23</v>
      </c>
      <c r="M2447" t="s">
        <v>38</v>
      </c>
      <c r="N2447" t="s">
        <v>393</v>
      </c>
      <c r="O2447">
        <v>15000000</v>
      </c>
      <c r="P2447">
        <v>1985</v>
      </c>
      <c r="Q2447">
        <v>8</v>
      </c>
    </row>
    <row r="2448" spans="1:17" customFormat="1" hidden="1" x14ac:dyDescent="0.3">
      <c r="A2448" t="s">
        <v>6480</v>
      </c>
      <c r="B2448">
        <v>46</v>
      </c>
      <c r="C2448">
        <v>103</v>
      </c>
      <c r="D2448" t="s">
        <v>5071</v>
      </c>
      <c r="E2448">
        <v>10411980</v>
      </c>
      <c r="F2448" t="s">
        <v>7061</v>
      </c>
      <c r="G2448" t="s">
        <v>5425</v>
      </c>
      <c r="H2448" t="s">
        <v>7062</v>
      </c>
      <c r="I2448">
        <v>22649</v>
      </c>
      <c r="J2448" t="s">
        <v>5334</v>
      </c>
      <c r="K2448">
        <v>212</v>
      </c>
      <c r="L2448" t="s">
        <v>23</v>
      </c>
      <c r="M2448" t="s">
        <v>24</v>
      </c>
      <c r="N2448" t="s">
        <v>64</v>
      </c>
      <c r="O2448">
        <v>15000000</v>
      </c>
      <c r="P2448">
        <v>2004</v>
      </c>
      <c r="Q2448">
        <v>5.9</v>
      </c>
    </row>
    <row r="2449" spans="1:17" customFormat="1" hidden="1" x14ac:dyDescent="0.3">
      <c r="A2449" t="s">
        <v>2606</v>
      </c>
      <c r="B2449">
        <v>249</v>
      </c>
      <c r="C2449">
        <v>117</v>
      </c>
      <c r="D2449" t="s">
        <v>206</v>
      </c>
      <c r="E2449">
        <v>17439163</v>
      </c>
      <c r="F2449" t="s">
        <v>667</v>
      </c>
      <c r="G2449" t="s">
        <v>462</v>
      </c>
      <c r="H2449" t="s">
        <v>7064</v>
      </c>
      <c r="I2449">
        <v>537419</v>
      </c>
      <c r="J2449" t="s">
        <v>187</v>
      </c>
      <c r="K2449">
        <v>1028</v>
      </c>
      <c r="L2449" t="s">
        <v>23</v>
      </c>
      <c r="M2449" t="s">
        <v>24</v>
      </c>
      <c r="N2449" t="s">
        <v>393</v>
      </c>
      <c r="O2449">
        <v>15000000</v>
      </c>
      <c r="P2449">
        <v>1998</v>
      </c>
      <c r="Q2449">
        <v>8.1999999999999993</v>
      </c>
    </row>
    <row r="2450" spans="1:17" customFormat="1" hidden="1" x14ac:dyDescent="0.3">
      <c r="A2450" t="s">
        <v>7065</v>
      </c>
      <c r="B2450">
        <v>197</v>
      </c>
      <c r="C2450">
        <v>116</v>
      </c>
      <c r="D2450" t="s">
        <v>2219</v>
      </c>
      <c r="E2450">
        <v>9396487</v>
      </c>
      <c r="F2450" t="s">
        <v>3681</v>
      </c>
      <c r="G2450" t="s">
        <v>480</v>
      </c>
      <c r="H2450" t="s">
        <v>7066</v>
      </c>
      <c r="I2450">
        <v>52421</v>
      </c>
      <c r="J2450" t="s">
        <v>1096</v>
      </c>
      <c r="K2450">
        <v>200</v>
      </c>
      <c r="L2450" t="s">
        <v>23</v>
      </c>
      <c r="M2450" t="s">
        <v>24</v>
      </c>
      <c r="N2450" t="s">
        <v>393</v>
      </c>
      <c r="O2450">
        <v>15000000</v>
      </c>
      <c r="P2450">
        <v>2006</v>
      </c>
      <c r="Q2450">
        <v>7</v>
      </c>
    </row>
    <row r="2451" spans="1:17" customFormat="1" hidden="1" x14ac:dyDescent="0.3">
      <c r="A2451" t="s">
        <v>1965</v>
      </c>
      <c r="B2451">
        <v>71</v>
      </c>
      <c r="C2451">
        <v>118</v>
      </c>
      <c r="D2451" t="s">
        <v>2997</v>
      </c>
      <c r="E2451">
        <v>9059588</v>
      </c>
      <c r="F2451" t="s">
        <v>3177</v>
      </c>
      <c r="G2451" t="s">
        <v>7067</v>
      </c>
      <c r="H2451" t="s">
        <v>7068</v>
      </c>
      <c r="I2451">
        <v>17261</v>
      </c>
      <c r="J2451" t="s">
        <v>7069</v>
      </c>
      <c r="K2451">
        <v>125</v>
      </c>
      <c r="L2451" t="s">
        <v>23</v>
      </c>
      <c r="M2451" t="s">
        <v>24</v>
      </c>
      <c r="N2451" t="s">
        <v>393</v>
      </c>
      <c r="O2451">
        <v>15000000</v>
      </c>
      <c r="P2451">
        <v>2002</v>
      </c>
      <c r="Q2451">
        <v>6.6</v>
      </c>
    </row>
    <row r="2452" spans="1:17" customFormat="1" hidden="1" x14ac:dyDescent="0.3">
      <c r="A2452" t="s">
        <v>5337</v>
      </c>
      <c r="B2452">
        <v>190</v>
      </c>
      <c r="C2452">
        <v>108</v>
      </c>
      <c r="D2452" t="s">
        <v>973</v>
      </c>
      <c r="E2452">
        <v>9172810</v>
      </c>
      <c r="F2452" t="s">
        <v>7070</v>
      </c>
      <c r="G2452" t="s">
        <v>383</v>
      </c>
      <c r="H2452" t="s">
        <v>7071</v>
      </c>
      <c r="I2452">
        <v>24150</v>
      </c>
      <c r="J2452" t="s">
        <v>7072</v>
      </c>
      <c r="K2452">
        <v>118</v>
      </c>
      <c r="L2452" t="s">
        <v>23</v>
      </c>
      <c r="M2452" t="s">
        <v>24</v>
      </c>
      <c r="N2452" t="s">
        <v>393</v>
      </c>
      <c r="O2452">
        <v>16000000</v>
      </c>
      <c r="P2452">
        <v>2007</v>
      </c>
      <c r="Q2452">
        <v>6.7</v>
      </c>
    </row>
    <row r="2453" spans="1:17" customFormat="1" hidden="1" x14ac:dyDescent="0.3">
      <c r="A2453" t="s">
        <v>7073</v>
      </c>
      <c r="B2453">
        <v>50</v>
      </c>
      <c r="C2453">
        <v>94</v>
      </c>
      <c r="D2453" t="s">
        <v>4347</v>
      </c>
      <c r="E2453">
        <v>8735529</v>
      </c>
      <c r="F2453" t="s">
        <v>918</v>
      </c>
      <c r="G2453" t="s">
        <v>53</v>
      </c>
      <c r="H2453" t="s">
        <v>7074</v>
      </c>
      <c r="I2453">
        <v>8055</v>
      </c>
      <c r="J2453" t="s">
        <v>7075</v>
      </c>
      <c r="K2453">
        <v>89</v>
      </c>
      <c r="L2453" t="s">
        <v>23</v>
      </c>
      <c r="M2453" t="s">
        <v>24</v>
      </c>
      <c r="N2453" t="s">
        <v>25</v>
      </c>
      <c r="O2453">
        <v>15000000</v>
      </c>
      <c r="P2453">
        <v>2000</v>
      </c>
      <c r="Q2453">
        <v>5.5</v>
      </c>
    </row>
    <row r="2454" spans="1:17" customFormat="1" hidden="1" x14ac:dyDescent="0.3">
      <c r="A2454" t="s">
        <v>7076</v>
      </c>
      <c r="B2454">
        <v>63</v>
      </c>
      <c r="C2454">
        <v>97</v>
      </c>
      <c r="D2454" t="s">
        <v>4290</v>
      </c>
      <c r="E2454">
        <v>8586376</v>
      </c>
      <c r="F2454" t="s">
        <v>1068</v>
      </c>
      <c r="G2454" t="s">
        <v>428</v>
      </c>
      <c r="H2454" t="s">
        <v>7077</v>
      </c>
      <c r="I2454">
        <v>26598</v>
      </c>
      <c r="J2454" t="s">
        <v>875</v>
      </c>
      <c r="K2454">
        <v>132</v>
      </c>
      <c r="L2454" t="s">
        <v>23</v>
      </c>
      <c r="M2454" t="s">
        <v>24</v>
      </c>
      <c r="N2454" t="s">
        <v>393</v>
      </c>
      <c r="O2454">
        <v>20000000</v>
      </c>
      <c r="P2454">
        <v>2002</v>
      </c>
      <c r="Q2454">
        <v>4.9000000000000004</v>
      </c>
    </row>
    <row r="2455" spans="1:17" customFormat="1" hidden="1" x14ac:dyDescent="0.3">
      <c r="A2455" t="s">
        <v>3561</v>
      </c>
      <c r="B2455">
        <v>104</v>
      </c>
      <c r="C2455">
        <v>97</v>
      </c>
      <c r="D2455" t="s">
        <v>95</v>
      </c>
      <c r="E2455">
        <v>8378141</v>
      </c>
      <c r="F2455" t="s">
        <v>918</v>
      </c>
      <c r="G2455" t="s">
        <v>296</v>
      </c>
      <c r="H2455" t="s">
        <v>7078</v>
      </c>
      <c r="I2455">
        <v>18966</v>
      </c>
      <c r="J2455" t="s">
        <v>482</v>
      </c>
      <c r="K2455">
        <v>141</v>
      </c>
      <c r="L2455" t="s">
        <v>23</v>
      </c>
      <c r="M2455" t="s">
        <v>38</v>
      </c>
      <c r="N2455" t="s">
        <v>64</v>
      </c>
      <c r="O2455">
        <v>15000000</v>
      </c>
      <c r="P2455">
        <v>2002</v>
      </c>
      <c r="Q2455">
        <v>6.9</v>
      </c>
    </row>
    <row r="2456" spans="1:17" customFormat="1" hidden="1" x14ac:dyDescent="0.3">
      <c r="A2456" t="s">
        <v>7079</v>
      </c>
      <c r="B2456">
        <v>49</v>
      </c>
      <c r="C2456">
        <v>91</v>
      </c>
      <c r="D2456" t="s">
        <v>4185</v>
      </c>
      <c r="E2456">
        <v>8080116</v>
      </c>
      <c r="F2456" t="s">
        <v>1504</v>
      </c>
      <c r="G2456" t="s">
        <v>791</v>
      </c>
      <c r="H2456" t="s">
        <v>7080</v>
      </c>
      <c r="I2456">
        <v>6562</v>
      </c>
      <c r="J2456" t="s">
        <v>966</v>
      </c>
      <c r="K2456">
        <v>66</v>
      </c>
      <c r="L2456" t="s">
        <v>23</v>
      </c>
      <c r="M2456" t="s">
        <v>24</v>
      </c>
      <c r="N2456" t="s">
        <v>64</v>
      </c>
      <c r="O2456">
        <v>15000000</v>
      </c>
      <c r="P2456">
        <v>2006</v>
      </c>
      <c r="Q2456">
        <v>5.6</v>
      </c>
    </row>
    <row r="2457" spans="1:17" customFormat="1" hidden="1" x14ac:dyDescent="0.3">
      <c r="A2457" t="s">
        <v>7081</v>
      </c>
      <c r="B2457">
        <v>300</v>
      </c>
      <c r="C2457">
        <v>107</v>
      </c>
      <c r="D2457" t="s">
        <v>7082</v>
      </c>
      <c r="E2457">
        <v>7757130</v>
      </c>
      <c r="F2457" t="s">
        <v>5220</v>
      </c>
      <c r="G2457" t="s">
        <v>7083</v>
      </c>
      <c r="H2457" t="s">
        <v>7084</v>
      </c>
      <c r="I2457">
        <v>307639</v>
      </c>
      <c r="J2457" t="s">
        <v>7085</v>
      </c>
      <c r="K2457">
        <v>513</v>
      </c>
      <c r="L2457" t="s">
        <v>23</v>
      </c>
      <c r="M2457" t="s">
        <v>38</v>
      </c>
      <c r="N2457" t="s">
        <v>393</v>
      </c>
      <c r="O2457">
        <v>15000000</v>
      </c>
      <c r="P2457">
        <v>2008</v>
      </c>
      <c r="Q2457">
        <v>8</v>
      </c>
    </row>
    <row r="2458" spans="1:17" customFormat="1" hidden="1" x14ac:dyDescent="0.3">
      <c r="A2458" t="s">
        <v>7086</v>
      </c>
      <c r="B2458">
        <v>43</v>
      </c>
      <c r="C2458">
        <v>95</v>
      </c>
      <c r="D2458" t="s">
        <v>1096</v>
      </c>
      <c r="E2458">
        <v>9123834</v>
      </c>
      <c r="F2458" t="s">
        <v>1073</v>
      </c>
      <c r="G2458" t="s">
        <v>5520</v>
      </c>
      <c r="H2458" t="s">
        <v>7087</v>
      </c>
      <c r="I2458">
        <v>4065</v>
      </c>
      <c r="J2458" t="s">
        <v>7088</v>
      </c>
      <c r="K2458">
        <v>33</v>
      </c>
      <c r="L2458" t="s">
        <v>23</v>
      </c>
      <c r="M2458" t="s">
        <v>24</v>
      </c>
      <c r="N2458" t="s">
        <v>25</v>
      </c>
      <c r="O2458">
        <v>15000000</v>
      </c>
      <c r="P2458">
        <v>2013</v>
      </c>
      <c r="Q2458">
        <v>5.3</v>
      </c>
    </row>
    <row r="2459" spans="1:17" customFormat="1" hidden="1" x14ac:dyDescent="0.3">
      <c r="A2459" t="s">
        <v>7089</v>
      </c>
      <c r="B2459">
        <v>132</v>
      </c>
      <c r="C2459">
        <v>102</v>
      </c>
      <c r="D2459" t="s">
        <v>442</v>
      </c>
      <c r="E2459">
        <v>6409206</v>
      </c>
      <c r="F2459" t="s">
        <v>3801</v>
      </c>
      <c r="G2459" t="s">
        <v>125</v>
      </c>
      <c r="H2459" t="s">
        <v>7090</v>
      </c>
      <c r="I2459">
        <v>32311</v>
      </c>
      <c r="J2459" t="s">
        <v>550</v>
      </c>
      <c r="K2459">
        <v>104</v>
      </c>
      <c r="L2459" t="s">
        <v>23</v>
      </c>
      <c r="M2459" t="s">
        <v>24</v>
      </c>
      <c r="N2459" t="s">
        <v>25</v>
      </c>
      <c r="O2459">
        <v>15000000</v>
      </c>
      <c r="P2459">
        <v>2008</v>
      </c>
      <c r="Q2459">
        <v>6.2</v>
      </c>
    </row>
    <row r="2460" spans="1:17" customFormat="1" hidden="1" x14ac:dyDescent="0.3">
      <c r="A2460" t="s">
        <v>7091</v>
      </c>
      <c r="B2460">
        <v>97</v>
      </c>
      <c r="C2460">
        <v>88</v>
      </c>
      <c r="D2460" t="s">
        <v>4751</v>
      </c>
      <c r="E2460">
        <v>6373693</v>
      </c>
      <c r="F2460" t="s">
        <v>1073</v>
      </c>
      <c r="G2460" t="s">
        <v>55</v>
      </c>
      <c r="H2460" t="s">
        <v>7092</v>
      </c>
      <c r="I2460">
        <v>11498</v>
      </c>
      <c r="J2460" t="s">
        <v>5966</v>
      </c>
      <c r="K2460">
        <v>53</v>
      </c>
      <c r="L2460" t="s">
        <v>23</v>
      </c>
      <c r="M2460" t="s">
        <v>24</v>
      </c>
      <c r="N2460" t="s">
        <v>25</v>
      </c>
      <c r="O2460">
        <v>15000000</v>
      </c>
      <c r="P2460">
        <v>2009</v>
      </c>
      <c r="Q2460">
        <v>5.3</v>
      </c>
    </row>
    <row r="2461" spans="1:17" customFormat="1" hidden="1" x14ac:dyDescent="0.3">
      <c r="A2461" t="s">
        <v>3595</v>
      </c>
      <c r="B2461">
        <v>242</v>
      </c>
      <c r="C2461">
        <v>106</v>
      </c>
      <c r="D2461" t="s">
        <v>1590</v>
      </c>
      <c r="E2461">
        <v>7556708</v>
      </c>
      <c r="F2461" t="s">
        <v>2110</v>
      </c>
      <c r="G2461" t="s">
        <v>759</v>
      </c>
      <c r="H2461" t="s">
        <v>7093</v>
      </c>
      <c r="I2461">
        <v>30284</v>
      </c>
      <c r="J2461" t="s">
        <v>3761</v>
      </c>
      <c r="K2461">
        <v>102</v>
      </c>
      <c r="L2461" t="s">
        <v>23</v>
      </c>
      <c r="M2461" t="s">
        <v>24</v>
      </c>
      <c r="N2461" t="s">
        <v>393</v>
      </c>
      <c r="O2461">
        <v>15000000</v>
      </c>
      <c r="P2461">
        <v>2012</v>
      </c>
      <c r="Q2461">
        <v>6.6</v>
      </c>
    </row>
    <row r="2462" spans="1:17" customFormat="1" hidden="1" x14ac:dyDescent="0.3">
      <c r="A2462" t="s">
        <v>2457</v>
      </c>
      <c r="B2462">
        <v>218</v>
      </c>
      <c r="C2462">
        <v>92</v>
      </c>
      <c r="D2462" t="s">
        <v>1755</v>
      </c>
      <c r="E2462">
        <v>5306447</v>
      </c>
      <c r="F2462" t="s">
        <v>1073</v>
      </c>
      <c r="G2462" t="s">
        <v>4805</v>
      </c>
      <c r="H2462" t="s">
        <v>7094</v>
      </c>
      <c r="I2462">
        <v>58967</v>
      </c>
      <c r="J2462" t="s">
        <v>7095</v>
      </c>
      <c r="K2462">
        <v>169</v>
      </c>
      <c r="L2462" t="s">
        <v>23</v>
      </c>
      <c r="M2462" t="s">
        <v>24</v>
      </c>
      <c r="N2462" t="s">
        <v>25</v>
      </c>
      <c r="O2462">
        <v>15000000</v>
      </c>
      <c r="P2462">
        <v>2009</v>
      </c>
      <c r="Q2462">
        <v>7.2</v>
      </c>
    </row>
    <row r="2463" spans="1:17" customFormat="1" hidden="1" x14ac:dyDescent="0.3">
      <c r="A2463" t="s">
        <v>7096</v>
      </c>
      <c r="B2463">
        <v>49</v>
      </c>
      <c r="C2463">
        <v>105</v>
      </c>
      <c r="D2463" t="s">
        <v>3774</v>
      </c>
      <c r="E2463">
        <v>5217498</v>
      </c>
      <c r="F2463" t="s">
        <v>1232</v>
      </c>
      <c r="G2463" t="s">
        <v>5177</v>
      </c>
      <c r="H2463" t="s">
        <v>7097</v>
      </c>
      <c r="I2463">
        <v>3668</v>
      </c>
      <c r="J2463" t="s">
        <v>271</v>
      </c>
      <c r="K2463">
        <v>85</v>
      </c>
      <c r="L2463" t="s">
        <v>23</v>
      </c>
      <c r="M2463" t="s">
        <v>24</v>
      </c>
      <c r="N2463" t="s">
        <v>25</v>
      </c>
      <c r="O2463">
        <v>15000000</v>
      </c>
      <c r="P2463">
        <v>2000</v>
      </c>
      <c r="Q2463">
        <v>4.5999999999999996</v>
      </c>
    </row>
    <row r="2464" spans="1:17" customFormat="1" hidden="1" x14ac:dyDescent="0.3">
      <c r="A2464" t="s">
        <v>6839</v>
      </c>
      <c r="B2464">
        <v>172</v>
      </c>
      <c r="C2464">
        <v>107</v>
      </c>
      <c r="D2464" t="s">
        <v>3313</v>
      </c>
      <c r="E2464">
        <v>5023275</v>
      </c>
      <c r="F2464" t="s">
        <v>7098</v>
      </c>
      <c r="G2464" t="s">
        <v>6881</v>
      </c>
      <c r="H2464" t="s">
        <v>7099</v>
      </c>
      <c r="I2464">
        <v>34194</v>
      </c>
      <c r="J2464" t="s">
        <v>7100</v>
      </c>
      <c r="K2464">
        <v>199</v>
      </c>
      <c r="L2464" t="s">
        <v>23</v>
      </c>
      <c r="M2464" t="s">
        <v>943</v>
      </c>
      <c r="N2464" t="s">
        <v>393</v>
      </c>
      <c r="O2464">
        <v>15000000</v>
      </c>
      <c r="P2464">
        <v>2005</v>
      </c>
      <c r="Q2464">
        <v>7.5</v>
      </c>
    </row>
    <row r="2465" spans="1:17" customFormat="1" hidden="1" x14ac:dyDescent="0.3">
      <c r="A2465" t="s">
        <v>7101</v>
      </c>
      <c r="B2465">
        <v>68</v>
      </c>
      <c r="C2465">
        <v>120</v>
      </c>
      <c r="D2465" t="s">
        <v>1164</v>
      </c>
      <c r="E2465">
        <v>4956401</v>
      </c>
      <c r="F2465" t="s">
        <v>2103</v>
      </c>
      <c r="G2465" t="s">
        <v>537</v>
      </c>
      <c r="H2465" t="s">
        <v>7102</v>
      </c>
      <c r="I2465">
        <v>12601</v>
      </c>
      <c r="J2465" t="s">
        <v>1300</v>
      </c>
      <c r="K2465">
        <v>89</v>
      </c>
      <c r="L2465" t="s">
        <v>23</v>
      </c>
      <c r="M2465" t="s">
        <v>943</v>
      </c>
      <c r="N2465" t="s">
        <v>25</v>
      </c>
      <c r="O2465">
        <v>15000000</v>
      </c>
      <c r="P2465">
        <v>1999</v>
      </c>
      <c r="Q2465">
        <v>6.5</v>
      </c>
    </row>
    <row r="2466" spans="1:17" customFormat="1" hidden="1" x14ac:dyDescent="0.3">
      <c r="A2466" t="s">
        <v>170</v>
      </c>
      <c r="B2466">
        <v>223</v>
      </c>
      <c r="C2466">
        <v>103</v>
      </c>
      <c r="D2466" t="s">
        <v>7103</v>
      </c>
      <c r="E2466">
        <v>4235837</v>
      </c>
      <c r="F2466" t="s">
        <v>6786</v>
      </c>
      <c r="G2466" t="s">
        <v>66</v>
      </c>
      <c r="H2466" t="s">
        <v>7104</v>
      </c>
      <c r="I2466">
        <v>175962</v>
      </c>
      <c r="J2466" t="s">
        <v>1572</v>
      </c>
      <c r="K2466">
        <v>336</v>
      </c>
      <c r="L2466" t="s">
        <v>23</v>
      </c>
      <c r="M2466" t="s">
        <v>24</v>
      </c>
      <c r="N2466" t="s">
        <v>393</v>
      </c>
      <c r="O2466">
        <v>15000000</v>
      </c>
      <c r="P2466">
        <v>2005</v>
      </c>
      <c r="Q2466">
        <v>7.6</v>
      </c>
    </row>
    <row r="2467" spans="1:17" customFormat="1" hidden="1" x14ac:dyDescent="0.3">
      <c r="A2467" t="s">
        <v>7105</v>
      </c>
      <c r="B2467">
        <v>59</v>
      </c>
      <c r="C2467">
        <v>92</v>
      </c>
      <c r="D2467" t="s">
        <v>281</v>
      </c>
      <c r="E2467">
        <v>4002955</v>
      </c>
      <c r="F2467" t="s">
        <v>4669</v>
      </c>
      <c r="G2467" t="s">
        <v>428</v>
      </c>
      <c r="H2467" t="s">
        <v>7106</v>
      </c>
      <c r="I2467">
        <v>33745</v>
      </c>
      <c r="J2467" t="s">
        <v>1662</v>
      </c>
      <c r="K2467">
        <v>198</v>
      </c>
      <c r="L2467" t="s">
        <v>23</v>
      </c>
      <c r="M2467" t="s">
        <v>24</v>
      </c>
      <c r="N2467" t="s">
        <v>393</v>
      </c>
      <c r="O2467">
        <v>20000000</v>
      </c>
      <c r="P2467">
        <v>1999</v>
      </c>
      <c r="Q2467">
        <v>6.2</v>
      </c>
    </row>
    <row r="2468" spans="1:17" customFormat="1" hidden="1" x14ac:dyDescent="0.3">
      <c r="A2468" t="s">
        <v>3495</v>
      </c>
      <c r="B2468">
        <v>252</v>
      </c>
      <c r="C2468">
        <v>147</v>
      </c>
      <c r="D2468" t="s">
        <v>2663</v>
      </c>
      <c r="E2468">
        <v>7219578</v>
      </c>
      <c r="F2468" t="s">
        <v>1232</v>
      </c>
      <c r="G2468" t="s">
        <v>143</v>
      </c>
      <c r="H2468" t="s">
        <v>7107</v>
      </c>
      <c r="I2468">
        <v>235992</v>
      </c>
      <c r="J2468" t="s">
        <v>4198</v>
      </c>
      <c r="K2468">
        <v>1768</v>
      </c>
      <c r="L2468" t="s">
        <v>23</v>
      </c>
      <c r="M2468" t="s">
        <v>943</v>
      </c>
      <c r="N2468" t="s">
        <v>393</v>
      </c>
      <c r="O2468">
        <v>15000000</v>
      </c>
      <c r="P2468">
        <v>2001</v>
      </c>
      <c r="Q2468">
        <v>8</v>
      </c>
    </row>
    <row r="2469" spans="1:17" customFormat="1" hidden="1" x14ac:dyDescent="0.3">
      <c r="A2469" t="s">
        <v>2457</v>
      </c>
      <c r="B2469">
        <v>223</v>
      </c>
      <c r="C2469">
        <v>98</v>
      </c>
      <c r="D2469" t="s">
        <v>143</v>
      </c>
      <c r="E2469">
        <v>3247816</v>
      </c>
      <c r="F2469" t="s">
        <v>918</v>
      </c>
      <c r="G2469" t="s">
        <v>506</v>
      </c>
      <c r="H2469" t="s">
        <v>7108</v>
      </c>
      <c r="I2469">
        <v>36145</v>
      </c>
      <c r="J2469" t="s">
        <v>245</v>
      </c>
      <c r="K2469">
        <v>108</v>
      </c>
      <c r="L2469" t="s">
        <v>23</v>
      </c>
      <c r="M2469" t="s">
        <v>24</v>
      </c>
      <c r="N2469" t="s">
        <v>393</v>
      </c>
      <c r="O2469">
        <v>22000000</v>
      </c>
      <c r="P2469">
        <v>2010</v>
      </c>
      <c r="Q2469">
        <v>6.3</v>
      </c>
    </row>
    <row r="2470" spans="1:17" customFormat="1" hidden="1" x14ac:dyDescent="0.3">
      <c r="A2470" t="s">
        <v>7109</v>
      </c>
      <c r="B2470">
        <v>328</v>
      </c>
      <c r="C2470">
        <v>103</v>
      </c>
      <c r="D2470" t="s">
        <v>1775</v>
      </c>
      <c r="E2470">
        <v>2412045</v>
      </c>
      <c r="F2470" t="s">
        <v>3297</v>
      </c>
      <c r="G2470" t="s">
        <v>124</v>
      </c>
      <c r="H2470" t="s">
        <v>7110</v>
      </c>
      <c r="I2470">
        <v>109873</v>
      </c>
      <c r="J2470" t="s">
        <v>2177</v>
      </c>
      <c r="K2470">
        <v>320</v>
      </c>
      <c r="L2470" t="s">
        <v>23</v>
      </c>
      <c r="M2470" t="s">
        <v>38</v>
      </c>
      <c r="N2470" t="s">
        <v>393</v>
      </c>
      <c r="O2470">
        <v>15000000</v>
      </c>
      <c r="P2470">
        <v>2010</v>
      </c>
      <c r="Q2470">
        <v>7.2</v>
      </c>
    </row>
    <row r="2471" spans="1:17" customFormat="1" hidden="1" x14ac:dyDescent="0.3">
      <c r="A2471" t="s">
        <v>7111</v>
      </c>
      <c r="B2471">
        <v>150</v>
      </c>
      <c r="C2471">
        <v>111</v>
      </c>
      <c r="D2471" t="s">
        <v>5151</v>
      </c>
      <c r="E2471">
        <v>2203641</v>
      </c>
      <c r="F2471" t="s">
        <v>1370</v>
      </c>
      <c r="G2471" t="s">
        <v>141</v>
      </c>
      <c r="H2471" t="s">
        <v>7112</v>
      </c>
      <c r="I2471">
        <v>42792</v>
      </c>
      <c r="J2471" t="s">
        <v>7113</v>
      </c>
      <c r="K2471">
        <v>162</v>
      </c>
      <c r="L2471" t="s">
        <v>23</v>
      </c>
      <c r="M2471" t="s">
        <v>2210</v>
      </c>
      <c r="N2471" t="s">
        <v>393</v>
      </c>
      <c r="O2471">
        <v>15000000</v>
      </c>
      <c r="P2471">
        <v>2008</v>
      </c>
      <c r="Q2471">
        <v>6.7</v>
      </c>
    </row>
    <row r="2472" spans="1:17" customFormat="1" hidden="1" x14ac:dyDescent="0.3">
      <c r="A2472" t="s">
        <v>7114</v>
      </c>
      <c r="B2472">
        <v>21</v>
      </c>
      <c r="C2472">
        <v>98</v>
      </c>
      <c r="D2472" t="s">
        <v>2326</v>
      </c>
      <c r="E2472">
        <v>1953732</v>
      </c>
      <c r="F2472" t="s">
        <v>879</v>
      </c>
      <c r="G2472" t="s">
        <v>3765</v>
      </c>
      <c r="H2472" t="s">
        <v>7115</v>
      </c>
      <c r="I2472">
        <v>4996</v>
      </c>
      <c r="J2472" t="s">
        <v>7116</v>
      </c>
      <c r="K2472">
        <v>62</v>
      </c>
      <c r="L2472" t="s">
        <v>23</v>
      </c>
      <c r="M2472" t="s">
        <v>24</v>
      </c>
      <c r="N2472" t="s">
        <v>393</v>
      </c>
      <c r="O2472">
        <v>15000000</v>
      </c>
      <c r="P2472">
        <v>1986</v>
      </c>
      <c r="Q2472">
        <v>5.3</v>
      </c>
    </row>
    <row r="2473" spans="1:17" customFormat="1" hidden="1" x14ac:dyDescent="0.3">
      <c r="A2473" t="s">
        <v>7117</v>
      </c>
      <c r="B2473">
        <v>28</v>
      </c>
      <c r="C2473">
        <v>111</v>
      </c>
      <c r="D2473" t="s">
        <v>2410</v>
      </c>
      <c r="E2473">
        <v>1954202</v>
      </c>
      <c r="F2473" t="s">
        <v>5220</v>
      </c>
      <c r="G2473" t="s">
        <v>2331</v>
      </c>
      <c r="H2473" t="s">
        <v>7118</v>
      </c>
      <c r="I2473">
        <v>5917</v>
      </c>
      <c r="J2473" t="s">
        <v>947</v>
      </c>
      <c r="K2473">
        <v>71</v>
      </c>
      <c r="L2473" t="s">
        <v>23</v>
      </c>
      <c r="M2473" t="s">
        <v>24</v>
      </c>
      <c r="N2473" t="s">
        <v>25</v>
      </c>
      <c r="O2473">
        <v>15000000</v>
      </c>
      <c r="P2473">
        <v>1999</v>
      </c>
      <c r="Q2473">
        <v>6.3</v>
      </c>
    </row>
    <row r="2474" spans="1:17" customFormat="1" hidden="1" x14ac:dyDescent="0.3">
      <c r="A2474" t="s">
        <v>6577</v>
      </c>
      <c r="B2474">
        <v>250</v>
      </c>
      <c r="C2474">
        <v>111</v>
      </c>
      <c r="D2474" t="s">
        <v>2780</v>
      </c>
      <c r="E2474">
        <v>1294640</v>
      </c>
      <c r="F2474" t="s">
        <v>3925</v>
      </c>
      <c r="G2474" t="s">
        <v>143</v>
      </c>
      <c r="H2474" t="s">
        <v>7119</v>
      </c>
      <c r="I2474">
        <v>69569</v>
      </c>
      <c r="J2474" t="s">
        <v>2919</v>
      </c>
      <c r="K2474">
        <v>436</v>
      </c>
      <c r="L2474" t="s">
        <v>23</v>
      </c>
      <c r="M2474" t="s">
        <v>24</v>
      </c>
      <c r="N2474" t="s">
        <v>393</v>
      </c>
      <c r="O2474">
        <v>15000000</v>
      </c>
      <c r="P2474">
        <v>2007</v>
      </c>
      <c r="Q2474">
        <v>6.5</v>
      </c>
    </row>
    <row r="2475" spans="1:17" customFormat="1" hidden="1" x14ac:dyDescent="0.3">
      <c r="A2475" t="s">
        <v>7120</v>
      </c>
      <c r="B2475">
        <v>260</v>
      </c>
      <c r="C2475">
        <v>145</v>
      </c>
      <c r="D2475" t="s">
        <v>7121</v>
      </c>
      <c r="E2475">
        <v>26435</v>
      </c>
      <c r="F2475" t="s">
        <v>1183</v>
      </c>
      <c r="G2475" t="s">
        <v>7122</v>
      </c>
      <c r="H2475" t="s">
        <v>7123</v>
      </c>
      <c r="I2475">
        <v>111841</v>
      </c>
      <c r="J2475" t="s">
        <v>7124</v>
      </c>
      <c r="K2475">
        <v>413</v>
      </c>
      <c r="L2475" t="s">
        <v>5011</v>
      </c>
      <c r="M2475" t="s">
        <v>509</v>
      </c>
      <c r="N2475" t="s">
        <v>2933</v>
      </c>
      <c r="O2475">
        <v>6000000</v>
      </c>
      <c r="P2475">
        <v>1927</v>
      </c>
      <c r="Q2475">
        <v>8.3000000000000007</v>
      </c>
    </row>
    <row r="2476" spans="1:17" customFormat="1" hidden="1" x14ac:dyDescent="0.3">
      <c r="A2476" t="s">
        <v>3007</v>
      </c>
      <c r="B2476">
        <v>141</v>
      </c>
      <c r="C2476">
        <v>84</v>
      </c>
      <c r="D2476" t="s">
        <v>1038</v>
      </c>
      <c r="E2476">
        <v>1197786</v>
      </c>
      <c r="F2476" t="s">
        <v>229</v>
      </c>
      <c r="G2476" t="s">
        <v>3508</v>
      </c>
      <c r="H2476" t="s">
        <v>7125</v>
      </c>
      <c r="I2476">
        <v>55928</v>
      </c>
      <c r="J2476" t="s">
        <v>7126</v>
      </c>
      <c r="K2476">
        <v>157</v>
      </c>
      <c r="L2476" t="s">
        <v>942</v>
      </c>
      <c r="M2476" t="s">
        <v>943</v>
      </c>
      <c r="N2476" t="s">
        <v>393</v>
      </c>
      <c r="O2476">
        <v>12000000</v>
      </c>
      <c r="P2476">
        <v>2004</v>
      </c>
      <c r="Q2476">
        <v>7.2</v>
      </c>
    </row>
    <row r="2477" spans="1:17" customFormat="1" hidden="1" x14ac:dyDescent="0.3">
      <c r="A2477" t="s">
        <v>3111</v>
      </c>
      <c r="B2477">
        <v>52</v>
      </c>
      <c r="C2477">
        <v>115</v>
      </c>
      <c r="D2477" t="s">
        <v>2357</v>
      </c>
      <c r="E2477">
        <v>529766</v>
      </c>
      <c r="F2477" t="s">
        <v>1239</v>
      </c>
      <c r="G2477" t="s">
        <v>187</v>
      </c>
      <c r="H2477" t="s">
        <v>7127</v>
      </c>
      <c r="I2477">
        <v>22345</v>
      </c>
      <c r="J2477" t="s">
        <v>2575</v>
      </c>
      <c r="K2477">
        <v>144</v>
      </c>
      <c r="L2477" t="s">
        <v>23</v>
      </c>
      <c r="M2477" t="s">
        <v>24</v>
      </c>
      <c r="N2477" t="s">
        <v>393</v>
      </c>
      <c r="O2477">
        <v>7000000</v>
      </c>
      <c r="P2477">
        <v>1995</v>
      </c>
      <c r="Q2477">
        <v>6.8</v>
      </c>
    </row>
    <row r="2478" spans="1:17" customFormat="1" hidden="1" x14ac:dyDescent="0.3">
      <c r="A2478" t="s">
        <v>7128</v>
      </c>
      <c r="B2478">
        <v>205</v>
      </c>
      <c r="C2478">
        <v>105</v>
      </c>
      <c r="D2478" t="s">
        <v>6862</v>
      </c>
      <c r="E2478">
        <v>613556</v>
      </c>
      <c r="F2478" t="s">
        <v>515</v>
      </c>
      <c r="G2478" t="s">
        <v>5899</v>
      </c>
      <c r="H2478" t="s">
        <v>7129</v>
      </c>
      <c r="I2478">
        <v>9427</v>
      </c>
      <c r="J2478" t="s">
        <v>7130</v>
      </c>
      <c r="K2478">
        <v>87</v>
      </c>
      <c r="L2478" t="s">
        <v>1246</v>
      </c>
      <c r="M2478" t="s">
        <v>6865</v>
      </c>
      <c r="N2478" t="s">
        <v>2933</v>
      </c>
      <c r="O2478">
        <v>15000000</v>
      </c>
      <c r="P2478">
        <v>2015</v>
      </c>
      <c r="Q2478">
        <v>6.4</v>
      </c>
    </row>
    <row r="2479" spans="1:17" customFormat="1" hidden="1" x14ac:dyDescent="0.3">
      <c r="A2479" t="s">
        <v>6586</v>
      </c>
      <c r="B2479">
        <v>109</v>
      </c>
      <c r="C2479">
        <v>98</v>
      </c>
      <c r="D2479" t="s">
        <v>856</v>
      </c>
      <c r="E2479">
        <v>353743</v>
      </c>
      <c r="F2479" t="s">
        <v>7131</v>
      </c>
      <c r="G2479" t="s">
        <v>1487</v>
      </c>
      <c r="H2479" t="s">
        <v>7132</v>
      </c>
      <c r="I2479">
        <v>20730</v>
      </c>
      <c r="J2479" t="s">
        <v>2281</v>
      </c>
      <c r="K2479">
        <v>111</v>
      </c>
      <c r="L2479" t="s">
        <v>23</v>
      </c>
      <c r="M2479" t="s">
        <v>38</v>
      </c>
      <c r="N2479" t="s">
        <v>393</v>
      </c>
      <c r="O2479">
        <v>15000000</v>
      </c>
      <c r="P2479">
        <v>2001</v>
      </c>
      <c r="Q2479">
        <v>6.9</v>
      </c>
    </row>
    <row r="2480" spans="1:17" customFormat="1" hidden="1" x14ac:dyDescent="0.3">
      <c r="A2480" t="s">
        <v>7133</v>
      </c>
      <c r="B2480">
        <v>110</v>
      </c>
      <c r="C2480">
        <v>110</v>
      </c>
      <c r="D2480" t="s">
        <v>7134</v>
      </c>
      <c r="E2480">
        <v>102055</v>
      </c>
      <c r="F2480" t="s">
        <v>860</v>
      </c>
      <c r="G2480" t="s">
        <v>7135</v>
      </c>
      <c r="H2480" t="s">
        <v>7136</v>
      </c>
      <c r="I2480">
        <v>24570</v>
      </c>
      <c r="J2480" t="s">
        <v>7137</v>
      </c>
      <c r="K2480">
        <v>72</v>
      </c>
      <c r="L2480" t="s">
        <v>7138</v>
      </c>
      <c r="M2480" t="s">
        <v>7139</v>
      </c>
      <c r="N2480" t="s">
        <v>393</v>
      </c>
      <c r="O2480">
        <v>300000000</v>
      </c>
      <c r="P2480">
        <v>2008</v>
      </c>
      <c r="Q2480">
        <v>6.2</v>
      </c>
    </row>
    <row r="2481" spans="1:17" customFormat="1" hidden="1" x14ac:dyDescent="0.3">
      <c r="A2481" t="s">
        <v>7141</v>
      </c>
      <c r="B2481">
        <v>177</v>
      </c>
      <c r="C2481">
        <v>103</v>
      </c>
      <c r="D2481" t="s">
        <v>4440</v>
      </c>
      <c r="E2481">
        <v>73548</v>
      </c>
      <c r="F2481" t="s">
        <v>5368</v>
      </c>
      <c r="G2481" t="s">
        <v>442</v>
      </c>
      <c r="H2481" t="s">
        <v>7142</v>
      </c>
      <c r="I2481">
        <v>47574</v>
      </c>
      <c r="J2481" t="s">
        <v>1715</v>
      </c>
      <c r="K2481">
        <v>209</v>
      </c>
      <c r="L2481" t="s">
        <v>23</v>
      </c>
      <c r="M2481" t="s">
        <v>24</v>
      </c>
      <c r="N2481" t="s">
        <v>393</v>
      </c>
      <c r="O2481">
        <v>15000000</v>
      </c>
      <c r="P2481">
        <v>2008</v>
      </c>
      <c r="Q2481">
        <v>6.1</v>
      </c>
    </row>
    <row r="2482" spans="1:17" customFormat="1" hidden="1" x14ac:dyDescent="0.3">
      <c r="A2482" t="s">
        <v>7143</v>
      </c>
      <c r="B2482">
        <v>62</v>
      </c>
      <c r="C2482">
        <v>90</v>
      </c>
      <c r="D2482" t="s">
        <v>1518</v>
      </c>
      <c r="E2482">
        <v>28870</v>
      </c>
      <c r="F2482" t="s">
        <v>1359</v>
      </c>
      <c r="G2482" t="s">
        <v>302</v>
      </c>
      <c r="H2482" t="s">
        <v>7144</v>
      </c>
      <c r="I2482">
        <v>14280</v>
      </c>
      <c r="J2482" t="s">
        <v>2566</v>
      </c>
      <c r="K2482">
        <v>41</v>
      </c>
      <c r="L2482" t="s">
        <v>23</v>
      </c>
      <c r="M2482" t="s">
        <v>24</v>
      </c>
      <c r="N2482" t="s">
        <v>393</v>
      </c>
      <c r="O2482">
        <v>15000000</v>
      </c>
      <c r="P2482">
        <v>2011</v>
      </c>
      <c r="Q2482">
        <v>5.0999999999999996</v>
      </c>
    </row>
    <row r="2483" spans="1:17" customFormat="1" hidden="1" x14ac:dyDescent="0.3">
      <c r="A2483" t="s">
        <v>7145</v>
      </c>
      <c r="B2483">
        <v>19</v>
      </c>
      <c r="C2483">
        <v>105</v>
      </c>
      <c r="D2483" t="s">
        <v>1167</v>
      </c>
      <c r="E2483">
        <v>22723</v>
      </c>
      <c r="F2483" t="s">
        <v>7146</v>
      </c>
      <c r="G2483" t="s">
        <v>213</v>
      </c>
      <c r="H2483" t="s">
        <v>7147</v>
      </c>
      <c r="I2483">
        <v>2236</v>
      </c>
      <c r="J2483" t="s">
        <v>7148</v>
      </c>
      <c r="K2483">
        <v>40</v>
      </c>
      <c r="L2483" t="s">
        <v>23</v>
      </c>
      <c r="M2483" t="s">
        <v>509</v>
      </c>
      <c r="N2483" t="s">
        <v>25</v>
      </c>
      <c r="O2483">
        <v>25000000</v>
      </c>
      <c r="P2483">
        <v>2001</v>
      </c>
      <c r="Q2483">
        <v>4.5</v>
      </c>
    </row>
    <row r="2484" spans="1:17" customFormat="1" hidden="1" x14ac:dyDescent="0.3">
      <c r="A2484" t="s">
        <v>7149</v>
      </c>
      <c r="B2484">
        <v>50</v>
      </c>
      <c r="C2484">
        <v>93</v>
      </c>
      <c r="D2484" t="s">
        <v>7150</v>
      </c>
      <c r="E2484">
        <v>20380</v>
      </c>
      <c r="F2484" t="s">
        <v>7151</v>
      </c>
      <c r="G2484" t="s">
        <v>109</v>
      </c>
      <c r="H2484" t="s">
        <v>7152</v>
      </c>
      <c r="I2484">
        <v>7519</v>
      </c>
      <c r="J2484" t="s">
        <v>7047</v>
      </c>
      <c r="K2484">
        <v>39</v>
      </c>
      <c r="L2484" t="s">
        <v>23</v>
      </c>
      <c r="M2484" t="s">
        <v>24</v>
      </c>
      <c r="N2484" t="s">
        <v>393</v>
      </c>
      <c r="O2484">
        <v>15000000</v>
      </c>
      <c r="P2484">
        <v>2007</v>
      </c>
      <c r="Q2484">
        <v>5.9</v>
      </c>
    </row>
    <row r="2485" spans="1:17" customFormat="1" hidden="1" x14ac:dyDescent="0.3">
      <c r="A2485" t="s">
        <v>2581</v>
      </c>
      <c r="B2485">
        <v>147</v>
      </c>
      <c r="C2485">
        <v>101</v>
      </c>
      <c r="D2485" t="s">
        <v>1574</v>
      </c>
      <c r="E2485">
        <v>70906973</v>
      </c>
      <c r="F2485" t="s">
        <v>2241</v>
      </c>
      <c r="G2485" t="s">
        <v>371</v>
      </c>
      <c r="H2485" t="s">
        <v>7153</v>
      </c>
      <c r="I2485">
        <v>437418</v>
      </c>
      <c r="J2485" t="s">
        <v>2724</v>
      </c>
      <c r="K2485">
        <v>609</v>
      </c>
      <c r="L2485" t="s">
        <v>23</v>
      </c>
      <c r="M2485" t="s">
        <v>24</v>
      </c>
      <c r="N2485" t="s">
        <v>64</v>
      </c>
      <c r="O2485">
        <v>14600000</v>
      </c>
      <c r="P2485">
        <v>1993</v>
      </c>
      <c r="Q2485">
        <v>8.1</v>
      </c>
    </row>
    <row r="2486" spans="1:17" customFormat="1" hidden="1" x14ac:dyDescent="0.3">
      <c r="A2486" t="s">
        <v>7154</v>
      </c>
      <c r="B2486">
        <v>222</v>
      </c>
      <c r="C2486">
        <v>115</v>
      </c>
      <c r="D2486" t="s">
        <v>302</v>
      </c>
      <c r="E2486">
        <v>66009973</v>
      </c>
      <c r="F2486" t="s">
        <v>3303</v>
      </c>
      <c r="G2486" t="s">
        <v>2668</v>
      </c>
      <c r="H2486" t="s">
        <v>7155</v>
      </c>
      <c r="I2486">
        <v>38202</v>
      </c>
      <c r="J2486" t="s">
        <v>5344</v>
      </c>
      <c r="K2486">
        <v>135</v>
      </c>
      <c r="L2486" t="s">
        <v>23</v>
      </c>
      <c r="M2486" t="s">
        <v>24</v>
      </c>
      <c r="N2486" t="s">
        <v>393</v>
      </c>
      <c r="O2486">
        <v>14800000</v>
      </c>
      <c r="P2486">
        <v>2015</v>
      </c>
      <c r="Q2486">
        <v>5.7</v>
      </c>
    </row>
    <row r="2487" spans="1:17" customFormat="1" hidden="1" x14ac:dyDescent="0.3">
      <c r="A2487" t="s">
        <v>249</v>
      </c>
      <c r="B2487">
        <v>106</v>
      </c>
      <c r="C2487">
        <v>120</v>
      </c>
      <c r="D2487" t="s">
        <v>1760</v>
      </c>
      <c r="E2487">
        <v>46338728</v>
      </c>
      <c r="F2487" t="s">
        <v>147</v>
      </c>
      <c r="G2487" t="s">
        <v>148</v>
      </c>
      <c r="H2487" t="s">
        <v>7156</v>
      </c>
      <c r="I2487">
        <v>167750</v>
      </c>
      <c r="J2487" t="s">
        <v>527</v>
      </c>
      <c r="K2487">
        <v>506</v>
      </c>
      <c r="L2487" t="s">
        <v>23</v>
      </c>
      <c r="M2487" t="s">
        <v>24</v>
      </c>
      <c r="N2487" t="s">
        <v>25</v>
      </c>
      <c r="O2487">
        <v>14500000</v>
      </c>
      <c r="P2487">
        <v>1996</v>
      </c>
      <c r="Q2487">
        <v>6.8</v>
      </c>
    </row>
    <row r="2488" spans="1:17" customFormat="1" hidden="1" x14ac:dyDescent="0.3">
      <c r="A2488" t="s">
        <v>7157</v>
      </c>
      <c r="B2488">
        <v>136</v>
      </c>
      <c r="C2488">
        <v>111</v>
      </c>
      <c r="D2488" t="s">
        <v>3813</v>
      </c>
      <c r="E2488">
        <v>7691700</v>
      </c>
      <c r="F2488" t="s">
        <v>2103</v>
      </c>
      <c r="G2488" t="s">
        <v>140</v>
      </c>
      <c r="H2488" t="s">
        <v>7158</v>
      </c>
      <c r="I2488">
        <v>12937</v>
      </c>
      <c r="J2488" t="s">
        <v>7159</v>
      </c>
      <c r="K2488">
        <v>73</v>
      </c>
      <c r="L2488" t="s">
        <v>942</v>
      </c>
      <c r="M2488" t="s">
        <v>943</v>
      </c>
      <c r="N2488" t="s">
        <v>25</v>
      </c>
      <c r="O2488">
        <v>10000000</v>
      </c>
      <c r="P2488">
        <v>2010</v>
      </c>
      <c r="Q2488">
        <v>7.5</v>
      </c>
    </row>
    <row r="2489" spans="1:17" customFormat="1" hidden="1" x14ac:dyDescent="0.3">
      <c r="A2489" t="s">
        <v>2277</v>
      </c>
      <c r="B2489">
        <v>131</v>
      </c>
      <c r="C2489">
        <v>131</v>
      </c>
      <c r="D2489" t="s">
        <v>316</v>
      </c>
      <c r="E2489">
        <v>101157447</v>
      </c>
      <c r="F2489" t="s">
        <v>1127</v>
      </c>
      <c r="G2489" t="s">
        <v>2277</v>
      </c>
      <c r="H2489" t="s">
        <v>7161</v>
      </c>
      <c r="I2489">
        <v>277505</v>
      </c>
      <c r="J2489" t="s">
        <v>2000</v>
      </c>
      <c r="K2489">
        <v>495</v>
      </c>
      <c r="L2489" t="s">
        <v>23</v>
      </c>
      <c r="M2489" t="s">
        <v>24</v>
      </c>
      <c r="N2489" t="s">
        <v>393</v>
      </c>
      <c r="O2489">
        <v>14400000</v>
      </c>
      <c r="P2489">
        <v>1992</v>
      </c>
      <c r="Q2489">
        <v>8.3000000000000007</v>
      </c>
    </row>
    <row r="2490" spans="1:17" customFormat="1" hidden="1" x14ac:dyDescent="0.3">
      <c r="A2490" t="s">
        <v>7162</v>
      </c>
      <c r="B2490">
        <v>140</v>
      </c>
      <c r="C2490">
        <v>139</v>
      </c>
      <c r="D2490" t="s">
        <v>7163</v>
      </c>
      <c r="E2490">
        <v>74205</v>
      </c>
      <c r="F2490" t="s">
        <v>2110</v>
      </c>
      <c r="G2490" t="s">
        <v>162</v>
      </c>
      <c r="H2490" t="s">
        <v>7164</v>
      </c>
      <c r="I2490">
        <v>18646</v>
      </c>
      <c r="J2490" t="s">
        <v>7165</v>
      </c>
      <c r="K2490">
        <v>81</v>
      </c>
      <c r="L2490" t="s">
        <v>23</v>
      </c>
      <c r="M2490" t="s">
        <v>4490</v>
      </c>
      <c r="N2490" t="s">
        <v>2933</v>
      </c>
      <c r="O2490">
        <v>14200000</v>
      </c>
      <c r="P2490">
        <v>2005</v>
      </c>
      <c r="Q2490">
        <v>7.4</v>
      </c>
    </row>
    <row r="2491" spans="1:17" customFormat="1" hidden="1" x14ac:dyDescent="0.3">
      <c r="A2491" t="s">
        <v>3186</v>
      </c>
      <c r="B2491">
        <v>418</v>
      </c>
      <c r="C2491">
        <v>120</v>
      </c>
      <c r="D2491" t="s">
        <v>7166</v>
      </c>
      <c r="E2491">
        <v>141319195</v>
      </c>
      <c r="F2491" t="s">
        <v>147</v>
      </c>
      <c r="G2491" t="s">
        <v>7167</v>
      </c>
      <c r="H2491" t="s">
        <v>7168</v>
      </c>
      <c r="I2491">
        <v>641997</v>
      </c>
      <c r="J2491" t="s">
        <v>7169</v>
      </c>
      <c r="K2491">
        <v>1017</v>
      </c>
      <c r="L2491" t="s">
        <v>23</v>
      </c>
      <c r="M2491" t="s">
        <v>38</v>
      </c>
      <c r="N2491" t="s">
        <v>393</v>
      </c>
      <c r="O2491">
        <v>15000000</v>
      </c>
      <c r="P2491">
        <v>2008</v>
      </c>
      <c r="Q2491">
        <v>8</v>
      </c>
    </row>
    <row r="2492" spans="1:17" customFormat="1" hidden="1" x14ac:dyDescent="0.3">
      <c r="A2492" t="s">
        <v>3118</v>
      </c>
      <c r="B2492">
        <v>94</v>
      </c>
      <c r="C2492">
        <v>119</v>
      </c>
      <c r="D2492" t="s">
        <v>7170</v>
      </c>
      <c r="E2492">
        <v>156645693</v>
      </c>
      <c r="F2492" t="s">
        <v>5085</v>
      </c>
      <c r="G2492" t="s">
        <v>3338</v>
      </c>
      <c r="H2492" t="s">
        <v>7171</v>
      </c>
      <c r="I2492">
        <v>55101</v>
      </c>
      <c r="J2492" t="s">
        <v>3920</v>
      </c>
      <c r="K2492">
        <v>201</v>
      </c>
      <c r="L2492" t="s">
        <v>23</v>
      </c>
      <c r="M2492" t="s">
        <v>24</v>
      </c>
      <c r="N2492" t="s">
        <v>393</v>
      </c>
      <c r="O2492">
        <v>14000000</v>
      </c>
      <c r="P2492">
        <v>1987</v>
      </c>
      <c r="Q2492">
        <v>6.9</v>
      </c>
    </row>
    <row r="2493" spans="1:17" customFormat="1" hidden="1" x14ac:dyDescent="0.3">
      <c r="A2493" t="s">
        <v>2052</v>
      </c>
      <c r="B2493">
        <v>82</v>
      </c>
      <c r="C2493">
        <v>125</v>
      </c>
      <c r="D2493" t="s">
        <v>2054</v>
      </c>
      <c r="E2493">
        <v>178406268</v>
      </c>
      <c r="F2493" t="s">
        <v>1073</v>
      </c>
      <c r="G2493" t="s">
        <v>981</v>
      </c>
      <c r="H2493" t="s">
        <v>7172</v>
      </c>
      <c r="I2493">
        <v>213476</v>
      </c>
      <c r="J2493" t="s">
        <v>1130</v>
      </c>
      <c r="K2493">
        <v>271</v>
      </c>
      <c r="L2493" t="s">
        <v>23</v>
      </c>
      <c r="M2493" t="s">
        <v>24</v>
      </c>
      <c r="N2493" t="s">
        <v>393</v>
      </c>
      <c r="O2493">
        <v>14000000</v>
      </c>
      <c r="P2493">
        <v>1990</v>
      </c>
      <c r="Q2493">
        <v>6.9</v>
      </c>
    </row>
    <row r="2494" spans="1:17" customFormat="1" hidden="1" x14ac:dyDescent="0.3">
      <c r="A2494" t="s">
        <v>7173</v>
      </c>
      <c r="B2494">
        <v>32</v>
      </c>
      <c r="C2494">
        <v>108</v>
      </c>
      <c r="D2494" t="s">
        <v>5482</v>
      </c>
      <c r="E2494">
        <v>109306210</v>
      </c>
      <c r="F2494" t="s">
        <v>1042</v>
      </c>
      <c r="G2494" t="s">
        <v>5299</v>
      </c>
      <c r="H2494" t="s">
        <v>7174</v>
      </c>
      <c r="I2494">
        <v>44096</v>
      </c>
      <c r="J2494" t="s">
        <v>7175</v>
      </c>
      <c r="K2494">
        <v>62</v>
      </c>
      <c r="L2494" t="s">
        <v>23</v>
      </c>
      <c r="M2494" t="s">
        <v>253</v>
      </c>
      <c r="N2494" t="s">
        <v>64</v>
      </c>
      <c r="O2494">
        <v>15800000</v>
      </c>
      <c r="P2494">
        <v>1988</v>
      </c>
      <c r="Q2494">
        <v>5.5</v>
      </c>
    </row>
    <row r="2495" spans="1:17" customFormat="1" hidden="1" x14ac:dyDescent="0.3">
      <c r="A2495" t="s">
        <v>504</v>
      </c>
      <c r="B2495">
        <v>72</v>
      </c>
      <c r="C2495">
        <v>145</v>
      </c>
      <c r="D2495" t="s">
        <v>2935</v>
      </c>
      <c r="E2495">
        <v>70001698</v>
      </c>
      <c r="F2495" t="s">
        <v>4248</v>
      </c>
      <c r="G2495" t="s">
        <v>355</v>
      </c>
      <c r="H2495" t="s">
        <v>7176</v>
      </c>
      <c r="I2495">
        <v>76842</v>
      </c>
      <c r="J2495" t="s">
        <v>4910</v>
      </c>
      <c r="K2495">
        <v>173</v>
      </c>
      <c r="L2495" t="s">
        <v>23</v>
      </c>
      <c r="M2495" t="s">
        <v>24</v>
      </c>
      <c r="N2495" t="s">
        <v>393</v>
      </c>
      <c r="O2495">
        <v>14000000</v>
      </c>
      <c r="P2495">
        <v>1989</v>
      </c>
      <c r="Q2495">
        <v>7.2</v>
      </c>
    </row>
    <row r="2496" spans="1:17" customFormat="1" hidden="1" x14ac:dyDescent="0.3">
      <c r="A2496" t="s">
        <v>466</v>
      </c>
      <c r="B2496">
        <v>39</v>
      </c>
      <c r="C2496">
        <v>98</v>
      </c>
      <c r="D2496" t="s">
        <v>2281</v>
      </c>
      <c r="E2496">
        <v>68856263</v>
      </c>
      <c r="F2496" t="s">
        <v>4581</v>
      </c>
      <c r="G2496" t="s">
        <v>4914</v>
      </c>
      <c r="H2496" t="s">
        <v>7177</v>
      </c>
      <c r="I2496">
        <v>69733</v>
      </c>
      <c r="J2496" t="s">
        <v>7178</v>
      </c>
      <c r="K2496">
        <v>97</v>
      </c>
      <c r="L2496" t="s">
        <v>23</v>
      </c>
      <c r="M2496" t="s">
        <v>24</v>
      </c>
      <c r="N2496" t="s">
        <v>64</v>
      </c>
      <c r="O2496">
        <v>15000000</v>
      </c>
      <c r="P2496">
        <v>1993</v>
      </c>
      <c r="Q2496">
        <v>6.9</v>
      </c>
    </row>
    <row r="2497" spans="1:17" customFormat="1" hidden="1" x14ac:dyDescent="0.3">
      <c r="A2497" t="s">
        <v>3290</v>
      </c>
      <c r="B2497">
        <v>264</v>
      </c>
      <c r="C2497">
        <v>101</v>
      </c>
      <c r="D2497" t="s">
        <v>496</v>
      </c>
      <c r="E2497">
        <v>51527787</v>
      </c>
      <c r="F2497" t="s">
        <v>3317</v>
      </c>
      <c r="G2497" t="s">
        <v>7179</v>
      </c>
      <c r="H2497" t="s">
        <v>7180</v>
      </c>
      <c r="I2497">
        <v>45603</v>
      </c>
      <c r="J2497" t="s">
        <v>6237</v>
      </c>
      <c r="K2497">
        <v>268</v>
      </c>
      <c r="L2497" t="s">
        <v>23</v>
      </c>
      <c r="M2497" t="s">
        <v>24</v>
      </c>
      <c r="N2497" t="s">
        <v>393</v>
      </c>
      <c r="O2497">
        <v>15000000</v>
      </c>
      <c r="P2497">
        <v>2009</v>
      </c>
      <c r="Q2497">
        <v>5.5</v>
      </c>
    </row>
    <row r="2498" spans="1:17" customFormat="1" hidden="1" x14ac:dyDescent="0.3">
      <c r="A2498" t="s">
        <v>5588</v>
      </c>
      <c r="B2498">
        <v>264</v>
      </c>
      <c r="C2498">
        <v>92</v>
      </c>
      <c r="D2498" t="s">
        <v>5589</v>
      </c>
      <c r="E2498">
        <v>49122319</v>
      </c>
      <c r="F2498" t="s">
        <v>3317</v>
      </c>
      <c r="G2498" t="s">
        <v>4578</v>
      </c>
      <c r="H2498" t="s">
        <v>5590</v>
      </c>
      <c r="I2498">
        <v>47169</v>
      </c>
      <c r="J2498" t="s">
        <v>5591</v>
      </c>
      <c r="K2498">
        <v>162</v>
      </c>
      <c r="L2498" t="s">
        <v>23</v>
      </c>
      <c r="M2498" t="s">
        <v>24</v>
      </c>
      <c r="N2498" t="s">
        <v>25</v>
      </c>
      <c r="O2498">
        <v>14000000</v>
      </c>
      <c r="P2498">
        <v>2012</v>
      </c>
      <c r="Q2498">
        <v>5.9</v>
      </c>
    </row>
    <row r="2499" spans="1:17" customFormat="1" hidden="1" x14ac:dyDescent="0.3">
      <c r="A2499" t="s">
        <v>5499</v>
      </c>
      <c r="B2499">
        <v>86</v>
      </c>
      <c r="C2499">
        <v>109</v>
      </c>
      <c r="D2499" t="s">
        <v>3541</v>
      </c>
      <c r="E2499">
        <v>61356221</v>
      </c>
      <c r="F2499" t="s">
        <v>4548</v>
      </c>
      <c r="G2499" t="s">
        <v>6260</v>
      </c>
      <c r="H2499" t="s">
        <v>7181</v>
      </c>
      <c r="I2499">
        <v>19505</v>
      </c>
      <c r="J2499" t="s">
        <v>98</v>
      </c>
      <c r="K2499">
        <v>162</v>
      </c>
      <c r="L2499" t="s">
        <v>23</v>
      </c>
      <c r="M2499" t="s">
        <v>24</v>
      </c>
      <c r="N2499" t="s">
        <v>25</v>
      </c>
      <c r="O2499">
        <v>14000000</v>
      </c>
      <c r="P2499">
        <v>2007</v>
      </c>
      <c r="Q2499">
        <v>5.2</v>
      </c>
    </row>
    <row r="2500" spans="1:17" customFormat="1" hidden="1" x14ac:dyDescent="0.3">
      <c r="A2500" t="s">
        <v>4661</v>
      </c>
      <c r="B2500">
        <v>112</v>
      </c>
      <c r="C2500">
        <v>123</v>
      </c>
      <c r="D2500" t="s">
        <v>721</v>
      </c>
      <c r="E2500">
        <v>46800000</v>
      </c>
      <c r="F2500" t="s">
        <v>156</v>
      </c>
      <c r="G2500" t="s">
        <v>7182</v>
      </c>
      <c r="H2500" t="s">
        <v>7183</v>
      </c>
      <c r="I2500">
        <v>76477</v>
      </c>
      <c r="J2500" t="s">
        <v>7184</v>
      </c>
      <c r="K2500">
        <v>275</v>
      </c>
      <c r="L2500" t="s">
        <v>23</v>
      </c>
      <c r="M2500" t="s">
        <v>38</v>
      </c>
      <c r="N2500" t="s">
        <v>64</v>
      </c>
      <c r="O2500">
        <v>14000000</v>
      </c>
      <c r="P2500">
        <v>1977</v>
      </c>
      <c r="Q2500">
        <v>7.1</v>
      </c>
    </row>
    <row r="2501" spans="1:17" customFormat="1" hidden="1" x14ac:dyDescent="0.3">
      <c r="A2501" t="s">
        <v>7185</v>
      </c>
      <c r="B2501">
        <v>101</v>
      </c>
      <c r="C2501">
        <v>99</v>
      </c>
      <c r="D2501" t="s">
        <v>1916</v>
      </c>
      <c r="E2501">
        <v>38048637</v>
      </c>
      <c r="F2501" t="s">
        <v>1892</v>
      </c>
      <c r="G2501" t="s">
        <v>2455</v>
      </c>
      <c r="H2501" t="s">
        <v>7186</v>
      </c>
      <c r="I2501">
        <v>47814</v>
      </c>
      <c r="J2501" t="s">
        <v>4610</v>
      </c>
      <c r="K2501">
        <v>426</v>
      </c>
      <c r="L2501" t="s">
        <v>23</v>
      </c>
      <c r="M2501" t="s">
        <v>24</v>
      </c>
      <c r="N2501" t="s">
        <v>393</v>
      </c>
      <c r="O2501">
        <v>14000000</v>
      </c>
      <c r="P2501">
        <v>1998</v>
      </c>
      <c r="Q2501">
        <v>5.5</v>
      </c>
    </row>
    <row r="2502" spans="1:17" customFormat="1" hidden="1" x14ac:dyDescent="0.3">
      <c r="A2502" t="s">
        <v>3367</v>
      </c>
      <c r="B2502">
        <v>51</v>
      </c>
      <c r="C2502">
        <v>119</v>
      </c>
      <c r="D2502" t="s">
        <v>235</v>
      </c>
      <c r="E2502">
        <v>34700000</v>
      </c>
      <c r="F2502" t="s">
        <v>147</v>
      </c>
      <c r="G2502" t="s">
        <v>396</v>
      </c>
      <c r="H2502" t="s">
        <v>5647</v>
      </c>
      <c r="I2502">
        <v>52846</v>
      </c>
      <c r="J2502" t="s">
        <v>3384</v>
      </c>
      <c r="K2502">
        <v>143</v>
      </c>
      <c r="L2502" t="s">
        <v>23</v>
      </c>
      <c r="M2502" t="s">
        <v>24</v>
      </c>
      <c r="N2502" t="s">
        <v>393</v>
      </c>
      <c r="O2502">
        <v>14000000</v>
      </c>
      <c r="P2502">
        <v>1988</v>
      </c>
      <c r="Q2502">
        <v>7.7</v>
      </c>
    </row>
    <row r="2503" spans="1:17" customFormat="1" hidden="1" x14ac:dyDescent="0.3">
      <c r="A2503" t="s">
        <v>7187</v>
      </c>
      <c r="B2503">
        <v>10</v>
      </c>
      <c r="C2503">
        <v>107</v>
      </c>
      <c r="D2503" t="s">
        <v>4208</v>
      </c>
      <c r="E2503">
        <v>34793160</v>
      </c>
      <c r="F2503" t="s">
        <v>4137</v>
      </c>
      <c r="G2503" t="s">
        <v>2884</v>
      </c>
      <c r="H2503" t="s">
        <v>7188</v>
      </c>
      <c r="I2503">
        <v>15730</v>
      </c>
      <c r="J2503" t="s">
        <v>7189</v>
      </c>
      <c r="K2503">
        <v>31</v>
      </c>
      <c r="L2503" t="s">
        <v>23</v>
      </c>
      <c r="M2503" t="s">
        <v>24</v>
      </c>
      <c r="N2503" t="s">
        <v>64</v>
      </c>
      <c r="O2503">
        <v>14000000</v>
      </c>
      <c r="P2503">
        <v>1991</v>
      </c>
      <c r="Q2503">
        <v>6.7</v>
      </c>
    </row>
    <row r="2504" spans="1:17" customFormat="1" hidden="1" x14ac:dyDescent="0.3">
      <c r="A2504" t="s">
        <v>5551</v>
      </c>
      <c r="B2504">
        <v>43</v>
      </c>
      <c r="C2504">
        <v>81</v>
      </c>
      <c r="D2504" t="s">
        <v>5915</v>
      </c>
      <c r="E2504">
        <v>30628981</v>
      </c>
      <c r="F2504" t="s">
        <v>1073</v>
      </c>
      <c r="G2504" t="s">
        <v>816</v>
      </c>
      <c r="H2504" t="s">
        <v>7190</v>
      </c>
      <c r="I2504">
        <v>15047</v>
      </c>
      <c r="J2504" t="s">
        <v>867</v>
      </c>
      <c r="K2504">
        <v>160</v>
      </c>
      <c r="L2504" t="s">
        <v>23</v>
      </c>
      <c r="M2504" t="s">
        <v>24</v>
      </c>
      <c r="N2504" t="s">
        <v>25</v>
      </c>
      <c r="O2504">
        <v>14000000</v>
      </c>
      <c r="P2504">
        <v>1999</v>
      </c>
      <c r="Q2504">
        <v>5</v>
      </c>
    </row>
    <row r="2505" spans="1:17" x14ac:dyDescent="0.3">
      <c r="A2505" s="5" t="s">
        <v>2987</v>
      </c>
      <c r="B2505" s="5">
        <v>331</v>
      </c>
      <c r="C2505" s="5">
        <v>105</v>
      </c>
      <c r="D2505" s="5" t="s">
        <v>270</v>
      </c>
      <c r="E2505" s="5">
        <v>29959436</v>
      </c>
      <c r="F2505" s="5" t="s">
        <v>3534</v>
      </c>
      <c r="G2505" s="5" t="s">
        <v>1515</v>
      </c>
      <c r="H2505" s="5" t="s">
        <v>7191</v>
      </c>
      <c r="I2505" s="5">
        <v>82327</v>
      </c>
      <c r="J2505" s="5" t="s">
        <v>7192</v>
      </c>
      <c r="K2505" s="5">
        <v>350</v>
      </c>
      <c r="L2505" s="5" t="s">
        <v>23</v>
      </c>
      <c r="M2505" s="5" t="s">
        <v>38</v>
      </c>
      <c r="N2505" s="5" t="s">
        <v>25</v>
      </c>
      <c r="O2505" s="5">
        <v>13000000</v>
      </c>
      <c r="P2505" s="5">
        <v>2011</v>
      </c>
      <c r="Q2505" s="5">
        <v>6.4</v>
      </c>
    </row>
    <row r="2506" spans="1:17" customFormat="1" hidden="1" x14ac:dyDescent="0.3">
      <c r="A2506" t="s">
        <v>7026</v>
      </c>
      <c r="B2506">
        <v>38</v>
      </c>
      <c r="C2506">
        <v>82</v>
      </c>
      <c r="D2506" t="s">
        <v>7026</v>
      </c>
      <c r="E2506">
        <v>25571351</v>
      </c>
      <c r="F2506" t="s">
        <v>5052</v>
      </c>
      <c r="G2506" t="s">
        <v>7030</v>
      </c>
      <c r="H2506" t="s">
        <v>7193</v>
      </c>
      <c r="I2506">
        <v>3135</v>
      </c>
      <c r="J2506" t="s">
        <v>7194</v>
      </c>
      <c r="K2506">
        <v>78</v>
      </c>
      <c r="L2506" t="s">
        <v>23</v>
      </c>
      <c r="M2506" t="s">
        <v>24</v>
      </c>
      <c r="N2506" t="s">
        <v>190</v>
      </c>
      <c r="O2506">
        <v>14000000</v>
      </c>
      <c r="P2506">
        <v>2002</v>
      </c>
      <c r="Q2506">
        <v>6.6</v>
      </c>
    </row>
    <row r="2507" spans="1:17" customFormat="1" hidden="1" x14ac:dyDescent="0.3">
      <c r="A2507" t="s">
        <v>1839</v>
      </c>
      <c r="B2507">
        <v>12</v>
      </c>
      <c r="C2507">
        <v>109</v>
      </c>
      <c r="D2507" t="s">
        <v>7067</v>
      </c>
      <c r="E2507">
        <v>27515786</v>
      </c>
      <c r="F2507" t="s">
        <v>147</v>
      </c>
      <c r="G2507" t="s">
        <v>1570</v>
      </c>
      <c r="H2507" t="s">
        <v>7195</v>
      </c>
      <c r="I2507">
        <v>8904</v>
      </c>
      <c r="J2507" t="s">
        <v>7196</v>
      </c>
      <c r="K2507">
        <v>31</v>
      </c>
      <c r="L2507" t="s">
        <v>23</v>
      </c>
      <c r="M2507" t="s">
        <v>24</v>
      </c>
      <c r="N2507" t="s">
        <v>393</v>
      </c>
      <c r="O2507">
        <v>14000000</v>
      </c>
      <c r="P2507">
        <v>1993</v>
      </c>
      <c r="Q2507">
        <v>5.9</v>
      </c>
    </row>
    <row r="2508" spans="1:17" customFormat="1" hidden="1" x14ac:dyDescent="0.3">
      <c r="A2508" t="s">
        <v>2775</v>
      </c>
      <c r="B2508">
        <v>40</v>
      </c>
      <c r="C2508">
        <v>95</v>
      </c>
      <c r="D2508" t="s">
        <v>7197</v>
      </c>
      <c r="E2508">
        <v>25482931</v>
      </c>
      <c r="F2508" t="s">
        <v>286</v>
      </c>
      <c r="G2508" t="s">
        <v>3172</v>
      </c>
      <c r="H2508" t="s">
        <v>7198</v>
      </c>
      <c r="I2508">
        <v>9693</v>
      </c>
      <c r="J2508" t="s">
        <v>7199</v>
      </c>
      <c r="K2508">
        <v>33</v>
      </c>
      <c r="L2508" t="s">
        <v>23</v>
      </c>
      <c r="M2508" t="s">
        <v>24</v>
      </c>
      <c r="N2508" t="s">
        <v>393</v>
      </c>
      <c r="O2508">
        <v>14000000</v>
      </c>
      <c r="P2508">
        <v>2002</v>
      </c>
      <c r="Q2508">
        <v>5.7</v>
      </c>
    </row>
    <row r="2509" spans="1:17" customFormat="1" hidden="1" x14ac:dyDescent="0.3">
      <c r="A2509" t="s">
        <v>3741</v>
      </c>
      <c r="B2509">
        <v>34</v>
      </c>
      <c r="C2509">
        <v>100</v>
      </c>
      <c r="D2509" t="s">
        <v>6361</v>
      </c>
      <c r="E2509">
        <v>19900000</v>
      </c>
      <c r="F2509" t="s">
        <v>5458</v>
      </c>
      <c r="G2509" t="s">
        <v>2389</v>
      </c>
      <c r="H2509" t="s">
        <v>7200</v>
      </c>
      <c r="I2509">
        <v>17262</v>
      </c>
      <c r="J2509" t="s">
        <v>7201</v>
      </c>
      <c r="K2509">
        <v>53</v>
      </c>
      <c r="L2509" t="s">
        <v>23</v>
      </c>
      <c r="M2509" t="s">
        <v>24</v>
      </c>
      <c r="N2509" t="s">
        <v>393</v>
      </c>
      <c r="O2509">
        <v>20000000</v>
      </c>
      <c r="P2509">
        <v>1995</v>
      </c>
      <c r="Q2509">
        <v>4.5</v>
      </c>
    </row>
    <row r="2510" spans="1:17" customFormat="1" hidden="1" x14ac:dyDescent="0.3">
      <c r="A2510" t="s">
        <v>6526</v>
      </c>
      <c r="B2510">
        <v>125</v>
      </c>
      <c r="C2510">
        <v>91</v>
      </c>
      <c r="D2510" t="s">
        <v>725</v>
      </c>
      <c r="E2510">
        <v>16298046</v>
      </c>
      <c r="F2510" t="s">
        <v>1892</v>
      </c>
      <c r="G2510" t="s">
        <v>3080</v>
      </c>
      <c r="H2510" t="s">
        <v>7203</v>
      </c>
      <c r="I2510">
        <v>22207</v>
      </c>
      <c r="J2510" t="s">
        <v>5847</v>
      </c>
      <c r="K2510">
        <v>747</v>
      </c>
      <c r="L2510" t="s">
        <v>23</v>
      </c>
      <c r="M2510" t="s">
        <v>38</v>
      </c>
      <c r="N2510" t="s">
        <v>25</v>
      </c>
      <c r="O2510">
        <v>14000000</v>
      </c>
      <c r="P2510">
        <v>2005</v>
      </c>
      <c r="Q2510">
        <v>5</v>
      </c>
    </row>
    <row r="2511" spans="1:17" customFormat="1" hidden="1" x14ac:dyDescent="0.3">
      <c r="A2511" t="s">
        <v>3397</v>
      </c>
      <c r="B2511">
        <v>56</v>
      </c>
      <c r="C2511">
        <v>90</v>
      </c>
      <c r="D2511" t="s">
        <v>185</v>
      </c>
      <c r="E2511">
        <v>15549702</v>
      </c>
      <c r="F2511" t="s">
        <v>1073</v>
      </c>
      <c r="G2511" t="s">
        <v>1653</v>
      </c>
      <c r="H2511" t="s">
        <v>7204</v>
      </c>
      <c r="I2511">
        <v>24038</v>
      </c>
      <c r="J2511" t="s">
        <v>867</v>
      </c>
      <c r="K2511">
        <v>123</v>
      </c>
      <c r="L2511" t="s">
        <v>23</v>
      </c>
      <c r="M2511" t="s">
        <v>24</v>
      </c>
      <c r="N2511" t="s">
        <v>25</v>
      </c>
      <c r="O2511">
        <v>14000000</v>
      </c>
      <c r="P2511">
        <v>2003</v>
      </c>
      <c r="Q2511">
        <v>4.5999999999999996</v>
      </c>
    </row>
    <row r="2512" spans="1:17" customFormat="1" hidden="1" x14ac:dyDescent="0.3">
      <c r="A2512" t="s">
        <v>903</v>
      </c>
      <c r="B2512">
        <v>160</v>
      </c>
      <c r="C2512">
        <v>108</v>
      </c>
      <c r="D2512" t="s">
        <v>1264</v>
      </c>
      <c r="E2512">
        <v>15483540</v>
      </c>
      <c r="F2512" t="s">
        <v>7205</v>
      </c>
      <c r="G2512" t="s">
        <v>67</v>
      </c>
      <c r="H2512" t="s">
        <v>7206</v>
      </c>
      <c r="I2512">
        <v>56338</v>
      </c>
      <c r="J2512" t="s">
        <v>4482</v>
      </c>
      <c r="K2512">
        <v>215</v>
      </c>
      <c r="L2512" t="s">
        <v>23</v>
      </c>
      <c r="M2512" t="s">
        <v>24</v>
      </c>
      <c r="N2512" t="s">
        <v>393</v>
      </c>
      <c r="O2512">
        <v>14000000</v>
      </c>
      <c r="P2512">
        <v>2009</v>
      </c>
      <c r="Q2512">
        <v>6.5</v>
      </c>
    </row>
    <row r="2513" spans="1:17" customFormat="1" hidden="1" x14ac:dyDescent="0.3">
      <c r="A2513" t="s">
        <v>7207</v>
      </c>
      <c r="B2513">
        <v>71</v>
      </c>
      <c r="C2513">
        <v>103</v>
      </c>
      <c r="D2513" t="s">
        <v>7208</v>
      </c>
      <c r="E2513">
        <v>20246959</v>
      </c>
      <c r="F2513" t="s">
        <v>1073</v>
      </c>
      <c r="G2513" t="s">
        <v>432</v>
      </c>
      <c r="H2513" t="s">
        <v>7209</v>
      </c>
      <c r="I2513">
        <v>5721</v>
      </c>
      <c r="J2513" t="s">
        <v>3035</v>
      </c>
      <c r="K2513">
        <v>20</v>
      </c>
      <c r="L2513" t="s">
        <v>23</v>
      </c>
      <c r="M2513" t="s">
        <v>24</v>
      </c>
      <c r="N2513" t="s">
        <v>25</v>
      </c>
      <c r="O2513">
        <v>14000000</v>
      </c>
      <c r="P2513">
        <v>2010</v>
      </c>
      <c r="Q2513">
        <v>4.9000000000000004</v>
      </c>
    </row>
    <row r="2514" spans="1:17" customFormat="1" hidden="1" x14ac:dyDescent="0.3">
      <c r="A2514" t="s">
        <v>7210</v>
      </c>
      <c r="B2514">
        <v>37</v>
      </c>
      <c r="C2514">
        <v>96</v>
      </c>
      <c r="D2514" t="s">
        <v>1575</v>
      </c>
      <c r="E2514">
        <v>15062898</v>
      </c>
      <c r="F2514" t="s">
        <v>1068</v>
      </c>
      <c r="G2514" t="s">
        <v>2802</v>
      </c>
      <c r="H2514" t="s">
        <v>7211</v>
      </c>
      <c r="I2514">
        <v>11729</v>
      </c>
      <c r="J2514" t="s">
        <v>6576</v>
      </c>
      <c r="K2514">
        <v>106</v>
      </c>
      <c r="L2514" t="s">
        <v>23</v>
      </c>
      <c r="M2514" t="s">
        <v>24</v>
      </c>
      <c r="N2514" t="s">
        <v>393</v>
      </c>
      <c r="O2514">
        <v>14000000</v>
      </c>
      <c r="P2514">
        <v>1998</v>
      </c>
      <c r="Q2514">
        <v>6</v>
      </c>
    </row>
    <row r="2515" spans="1:17" customFormat="1" hidden="1" x14ac:dyDescent="0.3">
      <c r="A2515" t="s">
        <v>7212</v>
      </c>
      <c r="B2515">
        <v>62</v>
      </c>
      <c r="C2515">
        <v>117</v>
      </c>
      <c r="D2515" t="s">
        <v>1309</v>
      </c>
      <c r="E2515">
        <v>14348123</v>
      </c>
      <c r="F2515" t="s">
        <v>6484</v>
      </c>
      <c r="G2515" t="s">
        <v>2286</v>
      </c>
      <c r="H2515" t="s">
        <v>7213</v>
      </c>
      <c r="I2515">
        <v>9323</v>
      </c>
      <c r="J2515" t="s">
        <v>7214</v>
      </c>
      <c r="K2515">
        <v>157</v>
      </c>
      <c r="L2515" t="s">
        <v>23</v>
      </c>
      <c r="M2515" t="s">
        <v>4163</v>
      </c>
      <c r="N2515" t="s">
        <v>64</v>
      </c>
      <c r="O2515">
        <v>12000000</v>
      </c>
      <c r="P2515">
        <v>1999</v>
      </c>
      <c r="Q2515">
        <v>6.9</v>
      </c>
    </row>
    <row r="2516" spans="1:17" customFormat="1" hidden="1" x14ac:dyDescent="0.3">
      <c r="A2516" t="s">
        <v>7215</v>
      </c>
      <c r="B2516">
        <v>73</v>
      </c>
      <c r="C2516">
        <v>93</v>
      </c>
      <c r="D2516" t="s">
        <v>7216</v>
      </c>
      <c r="E2516">
        <v>15171475</v>
      </c>
      <c r="F2516" t="s">
        <v>4331</v>
      </c>
      <c r="G2516" t="s">
        <v>211</v>
      </c>
      <c r="H2516" t="s">
        <v>7217</v>
      </c>
      <c r="I2516">
        <v>19805</v>
      </c>
      <c r="J2516" t="s">
        <v>3445</v>
      </c>
      <c r="K2516">
        <v>122</v>
      </c>
      <c r="L2516" t="s">
        <v>23</v>
      </c>
      <c r="M2516" t="s">
        <v>24</v>
      </c>
      <c r="N2516" t="s">
        <v>393</v>
      </c>
      <c r="O2516">
        <v>8500000</v>
      </c>
      <c r="P2516">
        <v>1996</v>
      </c>
      <c r="Q2516">
        <v>5.7</v>
      </c>
    </row>
    <row r="2517" spans="1:17" customFormat="1" hidden="1" x14ac:dyDescent="0.3">
      <c r="A2517" t="s">
        <v>3066</v>
      </c>
      <c r="B2517">
        <v>25</v>
      </c>
      <c r="C2517">
        <v>115</v>
      </c>
      <c r="D2517" t="s">
        <v>318</v>
      </c>
      <c r="E2517">
        <v>13640000</v>
      </c>
      <c r="F2517" t="s">
        <v>1608</v>
      </c>
      <c r="G2517" t="s">
        <v>806</v>
      </c>
      <c r="H2517" t="s">
        <v>7218</v>
      </c>
      <c r="I2517">
        <v>6011</v>
      </c>
      <c r="J2517" t="s">
        <v>6059</v>
      </c>
      <c r="K2517">
        <v>39</v>
      </c>
      <c r="L2517" t="s">
        <v>23</v>
      </c>
      <c r="M2517" t="s">
        <v>24</v>
      </c>
      <c r="N2517" t="s">
        <v>25</v>
      </c>
      <c r="O2517">
        <v>14000000</v>
      </c>
      <c r="P2517">
        <v>1994</v>
      </c>
      <c r="Q2517">
        <v>6.9</v>
      </c>
    </row>
    <row r="2518" spans="1:17" customFormat="1" hidden="1" x14ac:dyDescent="0.3">
      <c r="A2518" t="s">
        <v>7219</v>
      </c>
      <c r="B2518">
        <v>205</v>
      </c>
      <c r="C2518">
        <v>85</v>
      </c>
      <c r="D2518" t="s">
        <v>7220</v>
      </c>
      <c r="E2518">
        <v>12610731</v>
      </c>
      <c r="F2518" t="s">
        <v>1413</v>
      </c>
      <c r="G2518" t="s">
        <v>735</v>
      </c>
      <c r="H2518" t="s">
        <v>7221</v>
      </c>
      <c r="I2518">
        <v>38985</v>
      </c>
      <c r="J2518" t="s">
        <v>7222</v>
      </c>
      <c r="K2518">
        <v>673</v>
      </c>
      <c r="L2518" t="s">
        <v>23</v>
      </c>
      <c r="M2518" t="s">
        <v>24</v>
      </c>
      <c r="N2518" t="s">
        <v>393</v>
      </c>
      <c r="O2518">
        <v>11000000</v>
      </c>
      <c r="P2518">
        <v>2001</v>
      </c>
      <c r="Q2518">
        <v>4.4000000000000004</v>
      </c>
    </row>
    <row r="2519" spans="1:17" customFormat="1" hidden="1" x14ac:dyDescent="0.3">
      <c r="A2519" t="s">
        <v>535</v>
      </c>
      <c r="B2519">
        <v>69</v>
      </c>
      <c r="C2519">
        <v>88</v>
      </c>
      <c r="D2519" t="s">
        <v>5148</v>
      </c>
      <c r="E2519">
        <v>47811275</v>
      </c>
      <c r="F2519" t="s">
        <v>1504</v>
      </c>
      <c r="G2519" t="s">
        <v>4795</v>
      </c>
      <c r="H2519" t="s">
        <v>6905</v>
      </c>
      <c r="I2519">
        <v>29008</v>
      </c>
      <c r="J2519" t="s">
        <v>6906</v>
      </c>
      <c r="K2519">
        <v>99</v>
      </c>
      <c r="L2519" t="s">
        <v>23</v>
      </c>
      <c r="M2519" t="s">
        <v>24</v>
      </c>
      <c r="N2519" t="s">
        <v>64</v>
      </c>
      <c r="O2519">
        <v>15000000</v>
      </c>
      <c r="P2519">
        <v>2002</v>
      </c>
      <c r="Q2519">
        <v>5.4</v>
      </c>
    </row>
    <row r="2520" spans="1:17" customFormat="1" hidden="1" x14ac:dyDescent="0.3">
      <c r="A2520" t="s">
        <v>7223</v>
      </c>
      <c r="B2520">
        <v>195</v>
      </c>
      <c r="C2520">
        <v>112</v>
      </c>
      <c r="D2520" t="s">
        <v>3802</v>
      </c>
      <c r="E2520">
        <v>11204499</v>
      </c>
      <c r="F2520" t="s">
        <v>3854</v>
      </c>
      <c r="G2520" t="s">
        <v>506</v>
      </c>
      <c r="H2520" t="s">
        <v>7224</v>
      </c>
      <c r="I2520">
        <v>38142</v>
      </c>
      <c r="J2520" t="s">
        <v>2016</v>
      </c>
      <c r="K2520">
        <v>270</v>
      </c>
      <c r="L2520" t="s">
        <v>23</v>
      </c>
      <c r="M2520" t="s">
        <v>24</v>
      </c>
      <c r="N2520" t="s">
        <v>393</v>
      </c>
      <c r="O2520">
        <v>14000000</v>
      </c>
      <c r="P2520">
        <v>2006</v>
      </c>
      <c r="Q2520">
        <v>7</v>
      </c>
    </row>
    <row r="2521" spans="1:17" customFormat="1" hidden="1" x14ac:dyDescent="0.3">
      <c r="A2521" t="s">
        <v>1306</v>
      </c>
      <c r="B2521">
        <v>61</v>
      </c>
      <c r="C2521">
        <v>86</v>
      </c>
      <c r="D2521" t="s">
        <v>1090</v>
      </c>
      <c r="E2521">
        <v>10397365</v>
      </c>
      <c r="F2521" t="s">
        <v>7225</v>
      </c>
      <c r="G2521" t="s">
        <v>1663</v>
      </c>
      <c r="H2521" t="s">
        <v>7226</v>
      </c>
      <c r="I2521">
        <v>11693</v>
      </c>
      <c r="J2521" t="s">
        <v>7227</v>
      </c>
      <c r="K2521">
        <v>104</v>
      </c>
      <c r="L2521" t="s">
        <v>23</v>
      </c>
      <c r="M2521" t="s">
        <v>24</v>
      </c>
      <c r="N2521" t="s">
        <v>25</v>
      </c>
      <c r="O2521">
        <v>14000000</v>
      </c>
      <c r="P2521">
        <v>2001</v>
      </c>
      <c r="Q2521">
        <v>5.4</v>
      </c>
    </row>
    <row r="2522" spans="1:17" customFormat="1" hidden="1" x14ac:dyDescent="0.3">
      <c r="A2522" t="s">
        <v>7228</v>
      </c>
      <c r="B2522">
        <v>77</v>
      </c>
      <c r="C2522">
        <v>86</v>
      </c>
      <c r="D2522" t="s">
        <v>6889</v>
      </c>
      <c r="E2522">
        <v>9402410</v>
      </c>
      <c r="F2522" t="s">
        <v>2582</v>
      </c>
      <c r="G2522" t="s">
        <v>2848</v>
      </c>
      <c r="H2522" t="s">
        <v>7229</v>
      </c>
      <c r="I2522">
        <v>11233</v>
      </c>
      <c r="J2522" t="s">
        <v>7230</v>
      </c>
      <c r="K2522">
        <v>32</v>
      </c>
      <c r="L2522" t="s">
        <v>23</v>
      </c>
      <c r="M2522" t="s">
        <v>24</v>
      </c>
      <c r="N2522" t="s">
        <v>25</v>
      </c>
      <c r="O2522">
        <v>14000000</v>
      </c>
      <c r="P2522">
        <v>2012</v>
      </c>
      <c r="Q2522">
        <v>5.4</v>
      </c>
    </row>
    <row r="2523" spans="1:17" customFormat="1" hidden="1" x14ac:dyDescent="0.3">
      <c r="A2523" t="s">
        <v>7232</v>
      </c>
      <c r="B2523">
        <v>251</v>
      </c>
      <c r="C2523">
        <v>137</v>
      </c>
      <c r="D2523" t="s">
        <v>947</v>
      </c>
      <c r="E2523">
        <v>5459824</v>
      </c>
      <c r="F2523" t="s">
        <v>147</v>
      </c>
      <c r="G2523" t="s">
        <v>146</v>
      </c>
      <c r="H2523" t="s">
        <v>7233</v>
      </c>
      <c r="I2523">
        <v>92781</v>
      </c>
      <c r="J2523" t="s">
        <v>7234</v>
      </c>
      <c r="K2523">
        <v>320</v>
      </c>
      <c r="L2523" t="s">
        <v>23</v>
      </c>
      <c r="M2523" t="s">
        <v>24</v>
      </c>
      <c r="N2523" t="s">
        <v>393</v>
      </c>
      <c r="O2523">
        <v>26000000</v>
      </c>
      <c r="P2523">
        <v>2006</v>
      </c>
      <c r="Q2523">
        <v>7.6</v>
      </c>
    </row>
    <row r="2524" spans="1:17" customFormat="1" hidden="1" x14ac:dyDescent="0.3">
      <c r="A2524" t="s">
        <v>7235</v>
      </c>
      <c r="B2524">
        <v>63</v>
      </c>
      <c r="C2524">
        <v>90</v>
      </c>
      <c r="D2524" t="s">
        <v>6158</v>
      </c>
      <c r="E2524">
        <v>5108820</v>
      </c>
      <c r="F2524" t="s">
        <v>1232</v>
      </c>
      <c r="G2524" t="s">
        <v>2937</v>
      </c>
      <c r="H2524" t="s">
        <v>7236</v>
      </c>
      <c r="I2524">
        <v>12519</v>
      </c>
      <c r="J2524" t="s">
        <v>7237</v>
      </c>
      <c r="K2524">
        <v>112</v>
      </c>
      <c r="L2524" t="s">
        <v>23</v>
      </c>
      <c r="M2524" t="s">
        <v>24</v>
      </c>
      <c r="N2524" t="s">
        <v>393</v>
      </c>
      <c r="O2524">
        <v>24000000</v>
      </c>
      <c r="P2524">
        <v>2000</v>
      </c>
      <c r="Q2524">
        <v>5.9</v>
      </c>
    </row>
    <row r="2525" spans="1:17" customFormat="1" hidden="1" x14ac:dyDescent="0.3">
      <c r="A2525" t="s">
        <v>672</v>
      </c>
      <c r="B2525">
        <v>47</v>
      </c>
      <c r="C2525">
        <v>107</v>
      </c>
      <c r="D2525" t="s">
        <v>1588</v>
      </c>
      <c r="E2525">
        <v>4741987</v>
      </c>
      <c r="F2525" t="s">
        <v>2110</v>
      </c>
      <c r="G2525" t="s">
        <v>1769</v>
      </c>
      <c r="H2525" t="s">
        <v>7238</v>
      </c>
      <c r="I2525">
        <v>6782</v>
      </c>
      <c r="J2525" t="s">
        <v>7239</v>
      </c>
      <c r="K2525">
        <v>114</v>
      </c>
      <c r="L2525" t="s">
        <v>23</v>
      </c>
      <c r="M2525" t="s">
        <v>24</v>
      </c>
      <c r="N2525" t="s">
        <v>393</v>
      </c>
      <c r="O2525">
        <v>14000000</v>
      </c>
      <c r="P2525">
        <v>1999</v>
      </c>
      <c r="Q2525">
        <v>6.6</v>
      </c>
    </row>
    <row r="2526" spans="1:17" customFormat="1" hidden="1" x14ac:dyDescent="0.3">
      <c r="A2526" t="s">
        <v>784</v>
      </c>
      <c r="B2526">
        <v>108</v>
      </c>
      <c r="C2526">
        <v>98</v>
      </c>
      <c r="D2526" t="s">
        <v>4536</v>
      </c>
      <c r="E2526">
        <v>4291965</v>
      </c>
      <c r="F2526" t="s">
        <v>3534</v>
      </c>
      <c r="G2526" t="s">
        <v>4808</v>
      </c>
      <c r="H2526" t="s">
        <v>7240</v>
      </c>
      <c r="I2526">
        <v>9334</v>
      </c>
      <c r="J2526" t="s">
        <v>7241</v>
      </c>
      <c r="K2526">
        <v>59</v>
      </c>
      <c r="L2526" t="s">
        <v>23</v>
      </c>
      <c r="M2526" t="s">
        <v>943</v>
      </c>
      <c r="N2526" t="s">
        <v>25</v>
      </c>
      <c r="O2526">
        <v>14000000</v>
      </c>
      <c r="P2526">
        <v>2006</v>
      </c>
      <c r="Q2526">
        <v>6.7</v>
      </c>
    </row>
    <row r="2527" spans="1:17" customFormat="1" hidden="1" x14ac:dyDescent="0.3">
      <c r="A2527" t="s">
        <v>7242</v>
      </c>
      <c r="B2527">
        <v>64</v>
      </c>
      <c r="C2527">
        <v>84</v>
      </c>
      <c r="D2527" t="s">
        <v>7243</v>
      </c>
      <c r="E2527">
        <v>3100650</v>
      </c>
      <c r="F2527" t="s">
        <v>3642</v>
      </c>
      <c r="G2527" t="s">
        <v>7244</v>
      </c>
      <c r="H2527" t="s">
        <v>7245</v>
      </c>
      <c r="I2527">
        <v>7277</v>
      </c>
      <c r="J2527" t="s">
        <v>7246</v>
      </c>
      <c r="K2527">
        <v>181</v>
      </c>
      <c r="L2527" t="s">
        <v>23</v>
      </c>
      <c r="M2527" t="s">
        <v>24</v>
      </c>
      <c r="N2527" t="s">
        <v>25</v>
      </c>
      <c r="O2527">
        <v>14000000</v>
      </c>
      <c r="P2527">
        <v>2001</v>
      </c>
      <c r="Q2527">
        <v>3.9</v>
      </c>
    </row>
    <row r="2528" spans="1:17" customFormat="1" hidden="1" x14ac:dyDescent="0.3">
      <c r="A2528" t="s">
        <v>6822</v>
      </c>
      <c r="B2528">
        <v>20</v>
      </c>
      <c r="C2528">
        <v>139</v>
      </c>
      <c r="D2528" t="s">
        <v>7247</v>
      </c>
      <c r="E2528">
        <v>2474000</v>
      </c>
      <c r="F2528" t="s">
        <v>3631</v>
      </c>
      <c r="G2528" t="s">
        <v>1180</v>
      </c>
      <c r="H2528" t="s">
        <v>7248</v>
      </c>
      <c r="I2528">
        <v>2427</v>
      </c>
      <c r="J2528" t="s">
        <v>7249</v>
      </c>
      <c r="K2528">
        <v>27</v>
      </c>
      <c r="L2528" t="s">
        <v>23</v>
      </c>
      <c r="M2528" t="s">
        <v>943</v>
      </c>
      <c r="N2528" t="s">
        <v>25</v>
      </c>
      <c r="O2528">
        <v>14000000</v>
      </c>
      <c r="P2528">
        <v>1995</v>
      </c>
      <c r="Q2528">
        <v>5.7</v>
      </c>
    </row>
    <row r="2529" spans="1:17" customFormat="1" hidden="1" x14ac:dyDescent="0.3">
      <c r="A2529" t="s">
        <v>7250</v>
      </c>
      <c r="B2529">
        <v>2</v>
      </c>
      <c r="C2529">
        <v>127</v>
      </c>
      <c r="D2529" t="s">
        <v>5464</v>
      </c>
      <c r="E2529">
        <v>1000000</v>
      </c>
      <c r="F2529" t="s">
        <v>852</v>
      </c>
      <c r="G2529" t="s">
        <v>138</v>
      </c>
      <c r="H2529" t="s">
        <v>7251</v>
      </c>
      <c r="I2529">
        <v>524</v>
      </c>
      <c r="J2529" t="s">
        <v>7252</v>
      </c>
      <c r="K2529">
        <v>8</v>
      </c>
      <c r="L2529" t="s">
        <v>23</v>
      </c>
      <c r="M2529" t="s">
        <v>7253</v>
      </c>
      <c r="N2529" t="s">
        <v>64</v>
      </c>
      <c r="O2529">
        <v>14000000</v>
      </c>
      <c r="P2529">
        <v>1978</v>
      </c>
      <c r="Q2529">
        <v>6.5</v>
      </c>
    </row>
    <row r="2530" spans="1:17" customFormat="1" hidden="1" x14ac:dyDescent="0.3">
      <c r="A2530" t="s">
        <v>6274</v>
      </c>
      <c r="B2530">
        <v>262</v>
      </c>
      <c r="C2530">
        <v>150</v>
      </c>
      <c r="D2530" t="s">
        <v>7254</v>
      </c>
      <c r="E2530">
        <v>3958500</v>
      </c>
      <c r="F2530" t="s">
        <v>3534</v>
      </c>
      <c r="G2530" t="s">
        <v>6277</v>
      </c>
      <c r="H2530" t="s">
        <v>7255</v>
      </c>
      <c r="I2530">
        <v>17933</v>
      </c>
      <c r="J2530" t="s">
        <v>7256</v>
      </c>
      <c r="K2530">
        <v>165</v>
      </c>
      <c r="L2530" t="s">
        <v>23</v>
      </c>
      <c r="M2530" t="s">
        <v>38</v>
      </c>
      <c r="N2530" t="s">
        <v>393</v>
      </c>
      <c r="O2530">
        <v>8200000</v>
      </c>
      <c r="P2530">
        <v>2014</v>
      </c>
      <c r="Q2530">
        <v>6.8</v>
      </c>
    </row>
    <row r="2531" spans="1:17" customFormat="1" hidden="1" x14ac:dyDescent="0.3">
      <c r="A2531" t="s">
        <v>3260</v>
      </c>
      <c r="B2531">
        <v>69</v>
      </c>
      <c r="C2531">
        <v>132</v>
      </c>
      <c r="D2531" t="s">
        <v>3506</v>
      </c>
      <c r="E2531">
        <v>274299</v>
      </c>
      <c r="F2531" t="s">
        <v>7258</v>
      </c>
      <c r="G2531" t="s">
        <v>5854</v>
      </c>
      <c r="H2531" t="s">
        <v>7259</v>
      </c>
      <c r="I2531">
        <v>11077</v>
      </c>
      <c r="J2531" t="s">
        <v>7260</v>
      </c>
      <c r="K2531">
        <v>55</v>
      </c>
      <c r="L2531" t="s">
        <v>23</v>
      </c>
      <c r="M2531" t="s">
        <v>943</v>
      </c>
      <c r="N2531" t="s">
        <v>3353</v>
      </c>
      <c r="O2531">
        <v>103000000</v>
      </c>
      <c r="P2531">
        <v>2002</v>
      </c>
      <c r="Q2531">
        <v>7.3</v>
      </c>
    </row>
    <row r="2532" spans="1:17" customFormat="1" hidden="1" x14ac:dyDescent="0.3">
      <c r="A2532" t="s">
        <v>1524</v>
      </c>
      <c r="B2532">
        <v>57</v>
      </c>
      <c r="C2532">
        <v>115</v>
      </c>
      <c r="D2532" t="s">
        <v>1262</v>
      </c>
      <c r="E2532">
        <v>183088</v>
      </c>
      <c r="F2532" t="s">
        <v>6484</v>
      </c>
      <c r="G2532" t="s">
        <v>1985</v>
      </c>
      <c r="H2532" t="s">
        <v>7262</v>
      </c>
      <c r="I2532">
        <v>11704</v>
      </c>
      <c r="J2532" t="s">
        <v>3063</v>
      </c>
      <c r="K2532">
        <v>36</v>
      </c>
      <c r="L2532" t="s">
        <v>23</v>
      </c>
      <c r="M2532" t="s">
        <v>24</v>
      </c>
      <c r="N2532" t="s">
        <v>393</v>
      </c>
      <c r="O2532">
        <v>15000000</v>
      </c>
      <c r="P2532">
        <v>2008</v>
      </c>
      <c r="Q2532">
        <v>7</v>
      </c>
    </row>
    <row r="2533" spans="1:17" customFormat="1" hidden="1" x14ac:dyDescent="0.3">
      <c r="A2533" t="s">
        <v>7263</v>
      </c>
      <c r="B2533">
        <v>116</v>
      </c>
      <c r="C2533">
        <v>186</v>
      </c>
      <c r="D2533" t="s">
        <v>1560</v>
      </c>
      <c r="E2533">
        <v>46495</v>
      </c>
      <c r="F2533" t="s">
        <v>2110</v>
      </c>
      <c r="G2533" t="s">
        <v>759</v>
      </c>
      <c r="H2533" t="s">
        <v>7264</v>
      </c>
      <c r="I2533">
        <v>12053</v>
      </c>
      <c r="J2533" t="s">
        <v>7265</v>
      </c>
      <c r="K2533">
        <v>119</v>
      </c>
      <c r="L2533" t="s">
        <v>23</v>
      </c>
      <c r="M2533" t="s">
        <v>24</v>
      </c>
      <c r="N2533" t="s">
        <v>393</v>
      </c>
      <c r="O2533">
        <v>14000000</v>
      </c>
      <c r="P2533">
        <v>2011</v>
      </c>
      <c r="Q2533">
        <v>6.5</v>
      </c>
    </row>
    <row r="2534" spans="1:17" customFormat="1" hidden="1" x14ac:dyDescent="0.3">
      <c r="A2534" t="s">
        <v>2393</v>
      </c>
      <c r="B2534">
        <v>87</v>
      </c>
      <c r="C2534">
        <v>90</v>
      </c>
      <c r="D2534" t="s">
        <v>5071</v>
      </c>
      <c r="E2534">
        <v>1752214</v>
      </c>
      <c r="F2534" t="s">
        <v>918</v>
      </c>
      <c r="G2534" t="s">
        <v>2846</v>
      </c>
      <c r="H2534" t="s">
        <v>7266</v>
      </c>
      <c r="I2534">
        <v>60460</v>
      </c>
      <c r="J2534" t="s">
        <v>3813</v>
      </c>
      <c r="K2534">
        <v>104</v>
      </c>
      <c r="L2534" t="s">
        <v>23</v>
      </c>
      <c r="M2534" t="s">
        <v>24</v>
      </c>
      <c r="N2534" t="s">
        <v>64</v>
      </c>
      <c r="O2534">
        <v>14000000</v>
      </c>
      <c r="P2534">
        <v>2010</v>
      </c>
      <c r="Q2534">
        <v>7.7</v>
      </c>
    </row>
    <row r="2535" spans="1:17" customFormat="1" hidden="1" x14ac:dyDescent="0.3">
      <c r="A2535" t="s">
        <v>702</v>
      </c>
      <c r="B2535">
        <v>357</v>
      </c>
      <c r="C2535">
        <v>134</v>
      </c>
      <c r="D2535" t="s">
        <v>313</v>
      </c>
      <c r="E2535">
        <v>83025853</v>
      </c>
      <c r="F2535" t="s">
        <v>147</v>
      </c>
      <c r="G2535" t="s">
        <v>256</v>
      </c>
      <c r="H2535" t="s">
        <v>7267</v>
      </c>
      <c r="I2535">
        <v>259837</v>
      </c>
      <c r="J2535" t="s">
        <v>176</v>
      </c>
      <c r="K2535">
        <v>2254</v>
      </c>
      <c r="L2535" t="s">
        <v>23</v>
      </c>
      <c r="M2535" t="s">
        <v>24</v>
      </c>
      <c r="N2535" t="s">
        <v>393</v>
      </c>
      <c r="O2535">
        <v>14000000</v>
      </c>
      <c r="P2535">
        <v>2005</v>
      </c>
      <c r="Q2535">
        <v>7.7</v>
      </c>
    </row>
    <row r="2536" spans="1:17" customFormat="1" hidden="1" x14ac:dyDescent="0.3">
      <c r="A2536" t="s">
        <v>580</v>
      </c>
      <c r="B2536">
        <v>348</v>
      </c>
      <c r="C2536">
        <v>101</v>
      </c>
      <c r="D2536" t="s">
        <v>950</v>
      </c>
      <c r="E2536">
        <v>190871240</v>
      </c>
      <c r="F2536" t="s">
        <v>345</v>
      </c>
      <c r="G2536" t="s">
        <v>951</v>
      </c>
      <c r="H2536" t="s">
        <v>952</v>
      </c>
      <c r="I2536">
        <v>167089</v>
      </c>
      <c r="J2536" t="s">
        <v>953</v>
      </c>
      <c r="K2536">
        <v>491</v>
      </c>
      <c r="L2536" t="s">
        <v>23</v>
      </c>
      <c r="M2536" t="s">
        <v>24</v>
      </c>
      <c r="N2536" t="s">
        <v>25</v>
      </c>
      <c r="O2536">
        <v>125000000</v>
      </c>
      <c r="P2536">
        <v>2014</v>
      </c>
      <c r="Q2536">
        <v>5.9</v>
      </c>
    </row>
    <row r="2537" spans="1:17" customFormat="1" hidden="1" x14ac:dyDescent="0.3">
      <c r="A2537" t="s">
        <v>6173</v>
      </c>
      <c r="B2537">
        <v>88</v>
      </c>
      <c r="C2537">
        <v>97</v>
      </c>
      <c r="D2537" t="s">
        <v>5736</v>
      </c>
      <c r="E2537">
        <v>56631572</v>
      </c>
      <c r="F2537" t="s">
        <v>1073</v>
      </c>
      <c r="G2537" t="s">
        <v>5148</v>
      </c>
      <c r="H2537" t="s">
        <v>7268</v>
      </c>
      <c r="I2537">
        <v>123390</v>
      </c>
      <c r="J2537" t="s">
        <v>7269</v>
      </c>
      <c r="K2537">
        <v>248</v>
      </c>
      <c r="L2537" t="s">
        <v>23</v>
      </c>
      <c r="M2537" t="s">
        <v>24</v>
      </c>
      <c r="N2537" t="s">
        <v>25</v>
      </c>
      <c r="O2537">
        <v>12000000</v>
      </c>
      <c r="P2537">
        <v>1995</v>
      </c>
      <c r="Q2537">
        <v>6.8</v>
      </c>
    </row>
    <row r="2538" spans="1:17" customFormat="1" hidden="1" x14ac:dyDescent="0.3">
      <c r="A2538" t="s">
        <v>6299</v>
      </c>
      <c r="B2538">
        <v>181</v>
      </c>
      <c r="C2538">
        <v>107</v>
      </c>
      <c r="D2538" t="s">
        <v>706</v>
      </c>
      <c r="E2538">
        <v>15854988</v>
      </c>
      <c r="F2538" t="s">
        <v>147</v>
      </c>
      <c r="G2538" t="s">
        <v>364</v>
      </c>
      <c r="H2538" t="s">
        <v>7270</v>
      </c>
      <c r="I2538">
        <v>36542</v>
      </c>
      <c r="J2538" t="s">
        <v>2223</v>
      </c>
      <c r="K2538">
        <v>378</v>
      </c>
      <c r="L2538" t="s">
        <v>23</v>
      </c>
      <c r="M2538" t="s">
        <v>24</v>
      </c>
      <c r="N2538" t="s">
        <v>25</v>
      </c>
      <c r="O2538">
        <v>13500000</v>
      </c>
      <c r="P2538">
        <v>2002</v>
      </c>
      <c r="Q2538">
        <v>7.4</v>
      </c>
    </row>
    <row r="2539" spans="1:17" customFormat="1" hidden="1" x14ac:dyDescent="0.3">
      <c r="A2539" t="s">
        <v>4212</v>
      </c>
      <c r="B2539">
        <v>107</v>
      </c>
      <c r="C2539">
        <v>99</v>
      </c>
      <c r="D2539" t="s">
        <v>5532</v>
      </c>
      <c r="E2539">
        <v>12282677</v>
      </c>
      <c r="F2539" t="s">
        <v>3288</v>
      </c>
      <c r="G2539" t="s">
        <v>991</v>
      </c>
      <c r="H2539" t="s">
        <v>7271</v>
      </c>
      <c r="I2539">
        <v>28159</v>
      </c>
      <c r="J2539" t="s">
        <v>4213</v>
      </c>
      <c r="K2539">
        <v>96</v>
      </c>
      <c r="L2539" t="s">
        <v>23</v>
      </c>
      <c r="M2539" t="s">
        <v>24</v>
      </c>
      <c r="N2539" t="s">
        <v>393</v>
      </c>
      <c r="O2539">
        <v>14000000</v>
      </c>
      <c r="P2539">
        <v>2015</v>
      </c>
      <c r="Q2539">
        <v>5.0999999999999996</v>
      </c>
    </row>
    <row r="2540" spans="1:17" customFormat="1" hidden="1" x14ac:dyDescent="0.3">
      <c r="A2540" t="s">
        <v>5195</v>
      </c>
      <c r="B2540">
        <v>132</v>
      </c>
      <c r="C2540">
        <v>124</v>
      </c>
      <c r="D2540" t="s">
        <v>7273</v>
      </c>
      <c r="E2540">
        <v>7060876</v>
      </c>
      <c r="F2540" t="s">
        <v>992</v>
      </c>
      <c r="G2540" t="s">
        <v>146</v>
      </c>
      <c r="H2540" t="s">
        <v>7274</v>
      </c>
      <c r="I2540">
        <v>44795</v>
      </c>
      <c r="J2540" t="s">
        <v>7275</v>
      </c>
      <c r="K2540">
        <v>314</v>
      </c>
      <c r="L2540" t="s">
        <v>23</v>
      </c>
      <c r="M2540" t="s">
        <v>38</v>
      </c>
      <c r="N2540" t="s">
        <v>393</v>
      </c>
      <c r="O2540">
        <v>13500000</v>
      </c>
      <c r="P2540">
        <v>2000</v>
      </c>
      <c r="Q2540">
        <v>7.4</v>
      </c>
    </row>
    <row r="2541" spans="1:17" customFormat="1" hidden="1" x14ac:dyDescent="0.3">
      <c r="A2541" t="s">
        <v>7081</v>
      </c>
      <c r="B2541">
        <v>401</v>
      </c>
      <c r="C2541">
        <v>110</v>
      </c>
      <c r="D2541" t="s">
        <v>1507</v>
      </c>
      <c r="E2541">
        <v>14989761</v>
      </c>
      <c r="F2541" t="s">
        <v>667</v>
      </c>
      <c r="G2541" t="s">
        <v>907</v>
      </c>
      <c r="H2541" t="s">
        <v>7276</v>
      </c>
      <c r="I2541">
        <v>185845</v>
      </c>
      <c r="J2541" t="s">
        <v>111</v>
      </c>
      <c r="K2541">
        <v>284</v>
      </c>
      <c r="L2541" t="s">
        <v>23</v>
      </c>
      <c r="M2541" t="s">
        <v>38</v>
      </c>
      <c r="N2541" t="s">
        <v>393</v>
      </c>
      <c r="O2541">
        <v>15000000</v>
      </c>
      <c r="P2541">
        <v>2012</v>
      </c>
      <c r="Q2541">
        <v>7.2</v>
      </c>
    </row>
    <row r="2542" spans="1:17" customFormat="1" hidden="1" x14ac:dyDescent="0.3">
      <c r="A2542" t="s">
        <v>1844</v>
      </c>
      <c r="B2542">
        <v>192</v>
      </c>
      <c r="C2542">
        <v>178</v>
      </c>
      <c r="D2542" t="s">
        <v>7277</v>
      </c>
      <c r="E2542">
        <v>5501940</v>
      </c>
      <c r="F2542" t="s">
        <v>2012</v>
      </c>
      <c r="G2542" t="s">
        <v>141</v>
      </c>
      <c r="H2542" t="s">
        <v>7278</v>
      </c>
      <c r="I2542">
        <v>248354</v>
      </c>
      <c r="J2542" t="s">
        <v>4184</v>
      </c>
      <c r="K2542">
        <v>564</v>
      </c>
      <c r="L2542" t="s">
        <v>5011</v>
      </c>
      <c r="M2542" t="s">
        <v>509</v>
      </c>
      <c r="N2542" t="s">
        <v>393</v>
      </c>
      <c r="O2542">
        <v>13500000</v>
      </c>
      <c r="P2542">
        <v>2004</v>
      </c>
      <c r="Q2542">
        <v>8.3000000000000007</v>
      </c>
    </row>
    <row r="2543" spans="1:17" customFormat="1" hidden="1" x14ac:dyDescent="0.3">
      <c r="A2543" t="s">
        <v>2204</v>
      </c>
      <c r="B2543">
        <v>157</v>
      </c>
      <c r="C2543">
        <v>125</v>
      </c>
      <c r="D2543" t="s">
        <v>7279</v>
      </c>
      <c r="E2543">
        <v>2086345</v>
      </c>
      <c r="F2543" t="s">
        <v>3751</v>
      </c>
      <c r="G2543" t="s">
        <v>7280</v>
      </c>
      <c r="H2543" t="s">
        <v>7281</v>
      </c>
      <c r="I2543">
        <v>64556</v>
      </c>
      <c r="J2543" t="s">
        <v>7282</v>
      </c>
      <c r="K2543">
        <v>140</v>
      </c>
      <c r="L2543" t="s">
        <v>1747</v>
      </c>
      <c r="M2543" t="s">
        <v>2210</v>
      </c>
      <c r="N2543" t="s">
        <v>25</v>
      </c>
      <c r="O2543">
        <v>10000000</v>
      </c>
      <c r="P2543">
        <v>2004</v>
      </c>
      <c r="Q2543">
        <v>8.1</v>
      </c>
    </row>
    <row r="2544" spans="1:17" customFormat="1" hidden="1" x14ac:dyDescent="0.3">
      <c r="A2544" t="s">
        <v>1940</v>
      </c>
      <c r="B2544">
        <v>62</v>
      </c>
      <c r="C2544">
        <v>121</v>
      </c>
      <c r="D2544" t="s">
        <v>2844</v>
      </c>
      <c r="E2544">
        <v>123922370</v>
      </c>
      <c r="F2544" t="s">
        <v>7283</v>
      </c>
      <c r="G2544" t="s">
        <v>537</v>
      </c>
      <c r="H2544" t="s">
        <v>7284</v>
      </c>
      <c r="I2544">
        <v>98348</v>
      </c>
      <c r="J2544" t="s">
        <v>6734</v>
      </c>
      <c r="K2544">
        <v>131</v>
      </c>
      <c r="L2544" t="s">
        <v>23</v>
      </c>
      <c r="M2544" t="s">
        <v>24</v>
      </c>
      <c r="N2544" t="s">
        <v>393</v>
      </c>
      <c r="O2544">
        <v>13000000</v>
      </c>
      <c r="P2544">
        <v>1987</v>
      </c>
      <c r="Q2544">
        <v>7.3</v>
      </c>
    </row>
    <row r="2545" spans="1:17" customFormat="1" hidden="1" x14ac:dyDescent="0.3">
      <c r="A2545" t="s">
        <v>4636</v>
      </c>
      <c r="B2545">
        <v>4</v>
      </c>
      <c r="C2545">
        <v>100</v>
      </c>
      <c r="D2545" t="s">
        <v>7285</v>
      </c>
      <c r="E2545">
        <v>163591</v>
      </c>
      <c r="F2545" t="s">
        <v>1068</v>
      </c>
      <c r="G2545" t="s">
        <v>5828</v>
      </c>
      <c r="H2545" t="s">
        <v>7286</v>
      </c>
      <c r="I2545">
        <v>912</v>
      </c>
      <c r="J2545" t="s">
        <v>1111</v>
      </c>
      <c r="K2545">
        <v>17</v>
      </c>
      <c r="L2545" t="s">
        <v>23</v>
      </c>
      <c r="M2545" t="s">
        <v>3393</v>
      </c>
      <c r="N2545" t="s">
        <v>25</v>
      </c>
      <c r="O2545">
        <v>13400000</v>
      </c>
      <c r="P2545">
        <v>2010</v>
      </c>
      <c r="Q2545">
        <v>3.6</v>
      </c>
    </row>
    <row r="2546" spans="1:17" customFormat="1" hidden="1" x14ac:dyDescent="0.3">
      <c r="A2546" t="s">
        <v>707</v>
      </c>
      <c r="B2546">
        <v>84</v>
      </c>
      <c r="C2546">
        <v>115</v>
      </c>
      <c r="D2546" t="s">
        <v>7287</v>
      </c>
      <c r="E2546">
        <v>73000942</v>
      </c>
      <c r="F2546" t="s">
        <v>2492</v>
      </c>
      <c r="G2546" t="s">
        <v>4151</v>
      </c>
      <c r="H2546" t="s">
        <v>7288</v>
      </c>
      <c r="I2546">
        <v>74351</v>
      </c>
      <c r="J2546" t="s">
        <v>7289</v>
      </c>
      <c r="K2546">
        <v>233</v>
      </c>
      <c r="L2546" t="s">
        <v>23</v>
      </c>
      <c r="M2546" t="s">
        <v>24</v>
      </c>
      <c r="N2546" t="s">
        <v>190</v>
      </c>
      <c r="O2546">
        <v>13000000</v>
      </c>
      <c r="P2546">
        <v>2011</v>
      </c>
      <c r="Q2546">
        <v>1.6</v>
      </c>
    </row>
    <row r="2547" spans="1:17" customFormat="1" hidden="1" x14ac:dyDescent="0.3">
      <c r="A2547" t="s">
        <v>788</v>
      </c>
      <c r="B2547">
        <v>669</v>
      </c>
      <c r="C2547">
        <v>108</v>
      </c>
      <c r="D2547" t="s">
        <v>199</v>
      </c>
      <c r="E2547">
        <v>106952327</v>
      </c>
      <c r="F2547" t="s">
        <v>2497</v>
      </c>
      <c r="G2547" t="s">
        <v>557</v>
      </c>
      <c r="H2547" t="s">
        <v>7290</v>
      </c>
      <c r="I2547">
        <v>551363</v>
      </c>
      <c r="J2547" t="s">
        <v>1164</v>
      </c>
      <c r="K2547">
        <v>1140</v>
      </c>
      <c r="L2547" t="s">
        <v>23</v>
      </c>
      <c r="M2547" t="s">
        <v>24</v>
      </c>
      <c r="N2547" t="s">
        <v>393</v>
      </c>
      <c r="O2547">
        <v>13000000</v>
      </c>
      <c r="P2547">
        <v>2010</v>
      </c>
      <c r="Q2547">
        <v>8</v>
      </c>
    </row>
    <row r="2548" spans="1:17" customFormat="1" hidden="1" x14ac:dyDescent="0.3">
      <c r="A2548" t="s">
        <v>906</v>
      </c>
      <c r="B2548">
        <v>492</v>
      </c>
      <c r="C2548">
        <v>117</v>
      </c>
      <c r="D2548" t="s">
        <v>907</v>
      </c>
      <c r="E2548">
        <v>58607007</v>
      </c>
      <c r="F2548" t="s">
        <v>908</v>
      </c>
      <c r="G2548" t="s">
        <v>300</v>
      </c>
      <c r="H2548" t="s">
        <v>909</v>
      </c>
      <c r="I2548">
        <v>182910</v>
      </c>
      <c r="J2548" t="s">
        <v>910</v>
      </c>
      <c r="K2548">
        <v>630</v>
      </c>
      <c r="L2548" t="s">
        <v>23</v>
      </c>
      <c r="M2548" t="s">
        <v>24</v>
      </c>
      <c r="N2548" t="s">
        <v>25</v>
      </c>
      <c r="O2548">
        <v>100000000</v>
      </c>
      <c r="P2548">
        <v>2014</v>
      </c>
      <c r="Q2548">
        <v>6.2</v>
      </c>
    </row>
    <row r="2549" spans="1:17" customFormat="1" hidden="1" x14ac:dyDescent="0.3">
      <c r="A2549" t="s">
        <v>2944</v>
      </c>
      <c r="B2549">
        <v>149</v>
      </c>
      <c r="C2549">
        <v>220</v>
      </c>
      <c r="D2549" t="s">
        <v>1518</v>
      </c>
      <c r="E2549">
        <v>57300000</v>
      </c>
      <c r="F2549" t="s">
        <v>1239</v>
      </c>
      <c r="G2549" t="s">
        <v>1114</v>
      </c>
      <c r="H2549" t="s">
        <v>7291</v>
      </c>
      <c r="I2549">
        <v>790926</v>
      </c>
      <c r="J2549" t="s">
        <v>1079</v>
      </c>
      <c r="K2549">
        <v>650</v>
      </c>
      <c r="L2549" t="s">
        <v>23</v>
      </c>
      <c r="M2549" t="s">
        <v>24</v>
      </c>
      <c r="N2549" t="s">
        <v>393</v>
      </c>
      <c r="O2549">
        <v>13000000</v>
      </c>
      <c r="P2549">
        <v>1974</v>
      </c>
      <c r="Q2549">
        <v>9</v>
      </c>
    </row>
    <row r="2550" spans="1:17" customFormat="1" hidden="1" x14ac:dyDescent="0.3">
      <c r="A2550" t="s">
        <v>3434</v>
      </c>
      <c r="B2550">
        <v>101</v>
      </c>
      <c r="C2550">
        <v>112</v>
      </c>
      <c r="D2550" t="s">
        <v>3761</v>
      </c>
      <c r="E2550">
        <v>91038276</v>
      </c>
      <c r="F2550" t="s">
        <v>4548</v>
      </c>
      <c r="G2550" t="s">
        <v>6442</v>
      </c>
      <c r="H2550" t="s">
        <v>7292</v>
      </c>
      <c r="I2550">
        <v>47876</v>
      </c>
      <c r="J2550" t="s">
        <v>7293</v>
      </c>
      <c r="K2550">
        <v>320</v>
      </c>
      <c r="L2550" t="s">
        <v>23</v>
      </c>
      <c r="M2550" t="s">
        <v>24</v>
      </c>
      <c r="N2550" t="s">
        <v>25</v>
      </c>
      <c r="O2550">
        <v>13000000</v>
      </c>
      <c r="P2550">
        <v>2001</v>
      </c>
      <c r="Q2550">
        <v>6.1</v>
      </c>
    </row>
    <row r="2551" spans="1:17" customFormat="1" hidden="1" x14ac:dyDescent="0.3">
      <c r="A2551" t="s">
        <v>1322</v>
      </c>
      <c r="B2551">
        <v>102</v>
      </c>
      <c r="C2551">
        <v>99</v>
      </c>
      <c r="D2551" t="s">
        <v>7294</v>
      </c>
      <c r="E2551">
        <v>49369900</v>
      </c>
      <c r="F2551" t="s">
        <v>5503</v>
      </c>
      <c r="G2551" t="s">
        <v>7295</v>
      </c>
      <c r="H2551" t="s">
        <v>7296</v>
      </c>
      <c r="I2551">
        <v>36108</v>
      </c>
      <c r="J2551" t="s">
        <v>7297</v>
      </c>
      <c r="K2551">
        <v>260</v>
      </c>
      <c r="L2551" t="s">
        <v>23</v>
      </c>
      <c r="M2551" t="s">
        <v>24</v>
      </c>
      <c r="N2551" t="s">
        <v>393</v>
      </c>
      <c r="O2551">
        <v>7000000</v>
      </c>
      <c r="P2551">
        <v>1988</v>
      </c>
      <c r="Q2551">
        <v>5.7</v>
      </c>
    </row>
    <row r="2552" spans="1:17" customFormat="1" hidden="1" x14ac:dyDescent="0.3">
      <c r="A2552" t="s">
        <v>5567</v>
      </c>
      <c r="B2552">
        <v>63</v>
      </c>
      <c r="C2552">
        <v>109</v>
      </c>
      <c r="D2552" t="s">
        <v>7298</v>
      </c>
      <c r="E2552">
        <v>61693523</v>
      </c>
      <c r="F2552" t="s">
        <v>2110</v>
      </c>
      <c r="G2552" t="s">
        <v>498</v>
      </c>
      <c r="H2552" t="s">
        <v>7299</v>
      </c>
      <c r="I2552">
        <v>6276</v>
      </c>
      <c r="J2552" t="s">
        <v>2359</v>
      </c>
      <c r="K2552">
        <v>55</v>
      </c>
      <c r="L2552" t="s">
        <v>23</v>
      </c>
      <c r="M2552" t="s">
        <v>24</v>
      </c>
      <c r="N2552" t="s">
        <v>64</v>
      </c>
      <c r="O2552">
        <v>13000000</v>
      </c>
      <c r="P2552">
        <v>2016</v>
      </c>
      <c r="Q2552">
        <v>6.8</v>
      </c>
    </row>
    <row r="2553" spans="1:17" customFormat="1" hidden="1" x14ac:dyDescent="0.3">
      <c r="A2553" t="s">
        <v>7300</v>
      </c>
      <c r="B2553">
        <v>106</v>
      </c>
      <c r="C2553">
        <v>83</v>
      </c>
      <c r="D2553" t="s">
        <v>3139</v>
      </c>
      <c r="E2553">
        <v>46729374</v>
      </c>
      <c r="F2553" t="s">
        <v>5832</v>
      </c>
      <c r="G2553" t="s">
        <v>498</v>
      </c>
      <c r="H2553" t="s">
        <v>7301</v>
      </c>
      <c r="I2553">
        <v>116625</v>
      </c>
      <c r="J2553" t="s">
        <v>7075</v>
      </c>
      <c r="K2553">
        <v>469</v>
      </c>
      <c r="L2553" t="s">
        <v>23</v>
      </c>
      <c r="M2553" t="s">
        <v>24</v>
      </c>
      <c r="N2553" t="s">
        <v>25</v>
      </c>
      <c r="O2553">
        <v>13000000</v>
      </c>
      <c r="P2553">
        <v>2000</v>
      </c>
      <c r="Q2553">
        <v>5.5</v>
      </c>
    </row>
    <row r="2554" spans="1:17" customFormat="1" hidden="1" x14ac:dyDescent="0.3">
      <c r="A2554" t="s">
        <v>7302</v>
      </c>
      <c r="B2554">
        <v>50</v>
      </c>
      <c r="C2554">
        <v>107</v>
      </c>
      <c r="D2554" t="s">
        <v>7303</v>
      </c>
      <c r="E2554">
        <v>44726644</v>
      </c>
      <c r="F2554" t="s">
        <v>5753</v>
      </c>
      <c r="G2554" t="s">
        <v>2834</v>
      </c>
      <c r="H2554" t="s">
        <v>7304</v>
      </c>
      <c r="I2554">
        <v>42614</v>
      </c>
      <c r="J2554" t="s">
        <v>6805</v>
      </c>
      <c r="K2554">
        <v>120</v>
      </c>
      <c r="L2554" t="s">
        <v>23</v>
      </c>
      <c r="M2554" t="s">
        <v>24</v>
      </c>
      <c r="N2554" t="s">
        <v>393</v>
      </c>
      <c r="O2554">
        <v>13000000</v>
      </c>
      <c r="P2554">
        <v>1988</v>
      </c>
      <c r="Q2554">
        <v>6.8</v>
      </c>
    </row>
    <row r="2555" spans="1:17" customFormat="1" hidden="1" x14ac:dyDescent="0.3">
      <c r="A2555" t="s">
        <v>7305</v>
      </c>
      <c r="B2555">
        <v>275</v>
      </c>
      <c r="C2555">
        <v>102</v>
      </c>
      <c r="D2555" t="s">
        <v>143</v>
      </c>
      <c r="E2555">
        <v>44134898</v>
      </c>
      <c r="F2555" t="s">
        <v>1608</v>
      </c>
      <c r="G2555" t="s">
        <v>371</v>
      </c>
      <c r="H2555" t="s">
        <v>7306</v>
      </c>
      <c r="I2555">
        <v>72803</v>
      </c>
      <c r="J2555" t="s">
        <v>965</v>
      </c>
      <c r="K2555">
        <v>171</v>
      </c>
      <c r="L2555" t="s">
        <v>23</v>
      </c>
      <c r="M2555" t="s">
        <v>24</v>
      </c>
      <c r="N2555" t="s">
        <v>25</v>
      </c>
      <c r="O2555">
        <v>13000000</v>
      </c>
      <c r="P2555">
        <v>2014</v>
      </c>
      <c r="Q2555">
        <v>7.3</v>
      </c>
    </row>
    <row r="2556" spans="1:17" customFormat="1" hidden="1" x14ac:dyDescent="0.3">
      <c r="A2556" t="s">
        <v>4212</v>
      </c>
      <c r="B2556">
        <v>90</v>
      </c>
      <c r="C2556">
        <v>100</v>
      </c>
      <c r="D2556" t="s">
        <v>3399</v>
      </c>
      <c r="E2556">
        <v>48637684</v>
      </c>
      <c r="F2556" t="s">
        <v>1073</v>
      </c>
      <c r="G2556" t="s">
        <v>422</v>
      </c>
      <c r="H2556" t="s">
        <v>7307</v>
      </c>
      <c r="I2556">
        <v>16979</v>
      </c>
      <c r="J2556" t="s">
        <v>5351</v>
      </c>
      <c r="K2556">
        <v>42</v>
      </c>
      <c r="L2556" t="s">
        <v>23</v>
      </c>
      <c r="M2556" t="s">
        <v>24</v>
      </c>
      <c r="N2556" t="s">
        <v>393</v>
      </c>
      <c r="O2556">
        <v>12500000</v>
      </c>
      <c r="P2556">
        <v>2014</v>
      </c>
      <c r="Q2556">
        <v>6.1</v>
      </c>
    </row>
    <row r="2557" spans="1:17" customFormat="1" hidden="1" x14ac:dyDescent="0.3">
      <c r="A2557" t="s">
        <v>4349</v>
      </c>
      <c r="B2557">
        <v>133</v>
      </c>
      <c r="C2557">
        <v>97</v>
      </c>
      <c r="D2557" t="s">
        <v>313</v>
      </c>
      <c r="E2557">
        <v>38176108</v>
      </c>
      <c r="F2557" t="s">
        <v>918</v>
      </c>
      <c r="G2557" t="s">
        <v>44</v>
      </c>
      <c r="H2557" t="s">
        <v>7308</v>
      </c>
      <c r="I2557">
        <v>222099</v>
      </c>
      <c r="J2557" t="s">
        <v>7309</v>
      </c>
      <c r="K2557">
        <v>549</v>
      </c>
      <c r="L2557" t="s">
        <v>23</v>
      </c>
      <c r="M2557" t="s">
        <v>24</v>
      </c>
      <c r="N2557" t="s">
        <v>25</v>
      </c>
      <c r="O2557">
        <v>16000000</v>
      </c>
      <c r="P2557">
        <v>1999</v>
      </c>
      <c r="Q2557">
        <v>7.2</v>
      </c>
    </row>
    <row r="2558" spans="1:17" customFormat="1" hidden="1" x14ac:dyDescent="0.3">
      <c r="A2558" t="s">
        <v>7310</v>
      </c>
      <c r="B2558">
        <v>49</v>
      </c>
      <c r="C2558">
        <v>92</v>
      </c>
      <c r="D2558" t="s">
        <v>5411</v>
      </c>
      <c r="E2558">
        <v>28972187</v>
      </c>
      <c r="F2558" t="s">
        <v>1068</v>
      </c>
      <c r="G2558" t="s">
        <v>1248</v>
      </c>
      <c r="H2558" t="s">
        <v>7311</v>
      </c>
      <c r="I2558">
        <v>28805</v>
      </c>
      <c r="J2558" t="s">
        <v>7312</v>
      </c>
      <c r="K2558">
        <v>159</v>
      </c>
      <c r="L2558" t="s">
        <v>23</v>
      </c>
      <c r="M2558" t="s">
        <v>24</v>
      </c>
      <c r="N2558" t="s">
        <v>25</v>
      </c>
      <c r="O2558">
        <v>13000000</v>
      </c>
      <c r="P2558">
        <v>2002</v>
      </c>
      <c r="Q2558">
        <v>5.9</v>
      </c>
    </row>
    <row r="2559" spans="1:17" customFormat="1" hidden="1" x14ac:dyDescent="0.3">
      <c r="A2559" t="s">
        <v>7313</v>
      </c>
      <c r="B2559">
        <v>19</v>
      </c>
      <c r="C2559">
        <v>84</v>
      </c>
      <c r="D2559" t="s">
        <v>4290</v>
      </c>
      <c r="E2559">
        <v>27979400</v>
      </c>
      <c r="F2559" t="s">
        <v>1118</v>
      </c>
      <c r="G2559" t="s">
        <v>1254</v>
      </c>
      <c r="H2559" t="s">
        <v>7314</v>
      </c>
      <c r="I2559">
        <v>37611</v>
      </c>
      <c r="J2559" t="s">
        <v>4128</v>
      </c>
      <c r="K2559">
        <v>72</v>
      </c>
      <c r="L2559" t="s">
        <v>23</v>
      </c>
      <c r="M2559" t="s">
        <v>24</v>
      </c>
      <c r="N2559" t="s">
        <v>25</v>
      </c>
      <c r="O2559">
        <v>8200000</v>
      </c>
      <c r="P2559">
        <v>1993</v>
      </c>
      <c r="Q2559">
        <v>6.1</v>
      </c>
    </row>
    <row r="2560" spans="1:17" customFormat="1" hidden="1" x14ac:dyDescent="0.3">
      <c r="A2560" t="s">
        <v>3091</v>
      </c>
      <c r="B2560">
        <v>186</v>
      </c>
      <c r="C2560">
        <v>86</v>
      </c>
      <c r="D2560" t="s">
        <v>6101</v>
      </c>
      <c r="E2560">
        <v>54257433</v>
      </c>
      <c r="F2560" t="s">
        <v>2681</v>
      </c>
      <c r="G2560" t="s">
        <v>5501</v>
      </c>
      <c r="H2560" t="s">
        <v>7315</v>
      </c>
      <c r="I2560">
        <v>12983</v>
      </c>
      <c r="J2560" t="s">
        <v>7316</v>
      </c>
      <c r="K2560">
        <v>139</v>
      </c>
      <c r="L2560" t="s">
        <v>23</v>
      </c>
      <c r="M2560" t="s">
        <v>24</v>
      </c>
      <c r="N2560" t="s">
        <v>25</v>
      </c>
      <c r="O2560">
        <v>17000000</v>
      </c>
      <c r="P2560">
        <v>2016</v>
      </c>
      <c r="Q2560">
        <v>6.8</v>
      </c>
    </row>
    <row r="2561" spans="1:17" customFormat="1" hidden="1" x14ac:dyDescent="0.3">
      <c r="A2561" t="s">
        <v>7317</v>
      </c>
      <c r="B2561">
        <v>185</v>
      </c>
      <c r="C2561">
        <v>120</v>
      </c>
      <c r="D2561" t="s">
        <v>3442</v>
      </c>
      <c r="E2561">
        <v>23947</v>
      </c>
      <c r="F2561" t="s">
        <v>1846</v>
      </c>
      <c r="G2561" t="s">
        <v>791</v>
      </c>
      <c r="H2561" t="s">
        <v>7318</v>
      </c>
      <c r="I2561">
        <v>357579</v>
      </c>
      <c r="J2561" t="s">
        <v>4902</v>
      </c>
      <c r="K2561">
        <v>1100</v>
      </c>
      <c r="L2561" t="s">
        <v>23</v>
      </c>
      <c r="M2561" t="s">
        <v>24</v>
      </c>
      <c r="N2561" t="s">
        <v>393</v>
      </c>
      <c r="O2561">
        <v>13000000</v>
      </c>
      <c r="P2561">
        <v>2004</v>
      </c>
      <c r="Q2561">
        <v>7.7</v>
      </c>
    </row>
    <row r="2562" spans="1:17" customFormat="1" hidden="1" x14ac:dyDescent="0.3">
      <c r="A2562" t="s">
        <v>6171</v>
      </c>
      <c r="B2562">
        <v>42</v>
      </c>
      <c r="C2562">
        <v>89</v>
      </c>
      <c r="D2562" t="s">
        <v>6346</v>
      </c>
      <c r="E2562">
        <v>60008303</v>
      </c>
      <c r="F2562" t="s">
        <v>1504</v>
      </c>
      <c r="G2562" t="s">
        <v>1574</v>
      </c>
      <c r="H2562" t="s">
        <v>7319</v>
      </c>
      <c r="I2562">
        <v>9285</v>
      </c>
      <c r="J2562" t="s">
        <v>4748</v>
      </c>
      <c r="K2562">
        <v>91</v>
      </c>
      <c r="L2562" t="s">
        <v>23</v>
      </c>
      <c r="M2562" t="s">
        <v>24</v>
      </c>
      <c r="N2562" t="s">
        <v>64</v>
      </c>
      <c r="O2562">
        <v>13000000</v>
      </c>
      <c r="P2562">
        <v>2000</v>
      </c>
      <c r="Q2562">
        <v>4.9000000000000004</v>
      </c>
    </row>
    <row r="2563" spans="1:17" customFormat="1" hidden="1" x14ac:dyDescent="0.3">
      <c r="A2563" t="s">
        <v>7320</v>
      </c>
      <c r="B2563">
        <v>37</v>
      </c>
      <c r="C2563">
        <v>117</v>
      </c>
      <c r="D2563" t="s">
        <v>6260</v>
      </c>
      <c r="E2563">
        <v>49121934</v>
      </c>
      <c r="F2563" t="s">
        <v>918</v>
      </c>
      <c r="G2563" t="s">
        <v>990</v>
      </c>
      <c r="H2563" t="s">
        <v>7321</v>
      </c>
      <c r="I2563">
        <v>6528</v>
      </c>
      <c r="J2563" t="s">
        <v>1916</v>
      </c>
      <c r="K2563">
        <v>32</v>
      </c>
      <c r="L2563" t="s">
        <v>23</v>
      </c>
      <c r="M2563" t="s">
        <v>24</v>
      </c>
      <c r="N2563" t="s">
        <v>25</v>
      </c>
      <c r="O2563">
        <v>13000000</v>
      </c>
      <c r="P2563">
        <v>2007</v>
      </c>
      <c r="Q2563">
        <v>6.1</v>
      </c>
    </row>
    <row r="2564" spans="1:17" customFormat="1" hidden="1" x14ac:dyDescent="0.3">
      <c r="A2564" t="s">
        <v>6240</v>
      </c>
      <c r="B2564">
        <v>45</v>
      </c>
      <c r="C2564">
        <v>97</v>
      </c>
      <c r="D2564" t="s">
        <v>5921</v>
      </c>
      <c r="E2564">
        <v>27141959</v>
      </c>
      <c r="F2564" t="s">
        <v>7322</v>
      </c>
      <c r="G2564" t="s">
        <v>2417</v>
      </c>
      <c r="H2564" t="s">
        <v>7323</v>
      </c>
      <c r="I2564">
        <v>19547</v>
      </c>
      <c r="J2564" t="s">
        <v>1099</v>
      </c>
      <c r="K2564">
        <v>168</v>
      </c>
      <c r="L2564" t="s">
        <v>23</v>
      </c>
      <c r="M2564" t="s">
        <v>24</v>
      </c>
      <c r="N2564" t="s">
        <v>64</v>
      </c>
      <c r="O2564">
        <v>18000000</v>
      </c>
      <c r="P2564">
        <v>1999</v>
      </c>
      <c r="Q2564">
        <v>2.5</v>
      </c>
    </row>
    <row r="2565" spans="1:17" customFormat="1" hidden="1" x14ac:dyDescent="0.3">
      <c r="A2565" t="s">
        <v>7324</v>
      </c>
      <c r="B2565">
        <v>57</v>
      </c>
      <c r="C2565">
        <v>91</v>
      </c>
      <c r="D2565" t="s">
        <v>1489</v>
      </c>
      <c r="E2565">
        <v>27052167</v>
      </c>
      <c r="F2565" t="s">
        <v>286</v>
      </c>
      <c r="G2565" t="s">
        <v>1879</v>
      </c>
      <c r="H2565" t="s">
        <v>7325</v>
      </c>
      <c r="I2565">
        <v>24834</v>
      </c>
      <c r="J2565" t="s">
        <v>7326</v>
      </c>
      <c r="K2565">
        <v>168</v>
      </c>
      <c r="L2565" t="s">
        <v>23</v>
      </c>
      <c r="M2565" t="s">
        <v>24</v>
      </c>
      <c r="N2565" t="s">
        <v>393</v>
      </c>
      <c r="O2565">
        <v>13000000</v>
      </c>
      <c r="P2565">
        <v>1998</v>
      </c>
      <c r="Q2565">
        <v>6.1</v>
      </c>
    </row>
    <row r="2566" spans="1:17" customFormat="1" hidden="1" x14ac:dyDescent="0.3">
      <c r="A2566" t="s">
        <v>7327</v>
      </c>
      <c r="B2566">
        <v>25</v>
      </c>
      <c r="C2566">
        <v>100</v>
      </c>
      <c r="D2566" t="s">
        <v>1136</v>
      </c>
      <c r="E2566">
        <v>26539321</v>
      </c>
      <c r="F2566" t="s">
        <v>2418</v>
      </c>
      <c r="G2566" t="s">
        <v>3258</v>
      </c>
      <c r="H2566" t="s">
        <v>7328</v>
      </c>
      <c r="I2566">
        <v>7984</v>
      </c>
      <c r="J2566" t="s">
        <v>7329</v>
      </c>
      <c r="K2566">
        <v>42</v>
      </c>
      <c r="L2566" t="s">
        <v>23</v>
      </c>
      <c r="M2566" t="s">
        <v>24</v>
      </c>
      <c r="N2566" t="s">
        <v>64</v>
      </c>
      <c r="O2566">
        <v>13000000</v>
      </c>
      <c r="P2566">
        <v>1996</v>
      </c>
      <c r="Q2566">
        <v>5.9</v>
      </c>
    </row>
    <row r="2567" spans="1:17" customFormat="1" hidden="1" x14ac:dyDescent="0.3">
      <c r="A2567" t="s">
        <v>7330</v>
      </c>
      <c r="B2567">
        <v>59</v>
      </c>
      <c r="C2567">
        <v>72</v>
      </c>
      <c r="D2567" t="s">
        <v>4130</v>
      </c>
      <c r="E2567">
        <v>28501605</v>
      </c>
      <c r="F2567" t="s">
        <v>4331</v>
      </c>
      <c r="G2567" t="s">
        <v>7331</v>
      </c>
      <c r="H2567" t="s">
        <v>7332</v>
      </c>
      <c r="I2567">
        <v>31371</v>
      </c>
      <c r="J2567" t="s">
        <v>7333</v>
      </c>
      <c r="K2567">
        <v>166</v>
      </c>
      <c r="L2567" t="s">
        <v>23</v>
      </c>
      <c r="M2567" t="s">
        <v>24</v>
      </c>
      <c r="N2567" t="s">
        <v>393</v>
      </c>
      <c r="O2567">
        <v>13000000</v>
      </c>
      <c r="P2567">
        <v>1990</v>
      </c>
      <c r="Q2567">
        <v>5.7</v>
      </c>
    </row>
    <row r="2568" spans="1:17" customFormat="1" hidden="1" x14ac:dyDescent="0.3">
      <c r="A2568" t="s">
        <v>7334</v>
      </c>
      <c r="B2568">
        <v>58</v>
      </c>
      <c r="C2568">
        <v>84</v>
      </c>
      <c r="D2568" t="s">
        <v>7335</v>
      </c>
      <c r="E2568">
        <v>52543632</v>
      </c>
      <c r="F2568" t="s">
        <v>982</v>
      </c>
      <c r="G2568" t="s">
        <v>1715</v>
      </c>
      <c r="H2568" t="s">
        <v>7336</v>
      </c>
      <c r="I2568">
        <v>12676</v>
      </c>
      <c r="J2568" t="s">
        <v>7337</v>
      </c>
      <c r="K2568">
        <v>84</v>
      </c>
      <c r="L2568" t="s">
        <v>23</v>
      </c>
      <c r="M2568" t="s">
        <v>24</v>
      </c>
      <c r="N2568" t="s">
        <v>25</v>
      </c>
      <c r="O2568">
        <v>13200000</v>
      </c>
      <c r="P2568">
        <v>2014</v>
      </c>
      <c r="Q2568">
        <v>5.6</v>
      </c>
    </row>
    <row r="2569" spans="1:17" customFormat="1" hidden="1" x14ac:dyDescent="0.3">
      <c r="A2569" t="s">
        <v>2024</v>
      </c>
      <c r="B2569">
        <v>330</v>
      </c>
      <c r="C2569">
        <v>126</v>
      </c>
      <c r="D2569" t="s">
        <v>844</v>
      </c>
      <c r="E2569">
        <v>25592632</v>
      </c>
      <c r="F2569" t="s">
        <v>3792</v>
      </c>
      <c r="G2569" t="s">
        <v>794</v>
      </c>
      <c r="H2569" t="s">
        <v>7338</v>
      </c>
      <c r="I2569">
        <v>220475</v>
      </c>
      <c r="J2569" t="s">
        <v>2027</v>
      </c>
      <c r="K2569">
        <v>1066</v>
      </c>
      <c r="L2569" t="s">
        <v>23</v>
      </c>
      <c r="M2569" t="s">
        <v>24</v>
      </c>
      <c r="N2569" t="s">
        <v>393</v>
      </c>
      <c r="O2569">
        <v>18000000</v>
      </c>
      <c r="P2569">
        <v>2007</v>
      </c>
      <c r="Q2569">
        <v>7.2</v>
      </c>
    </row>
    <row r="2570" spans="1:17" customFormat="1" hidden="1" x14ac:dyDescent="0.3">
      <c r="A2570" t="s">
        <v>7339</v>
      </c>
      <c r="B2570">
        <v>489</v>
      </c>
      <c r="C2570">
        <v>108</v>
      </c>
      <c r="D2570" t="s">
        <v>7340</v>
      </c>
      <c r="E2570">
        <v>25440971</v>
      </c>
      <c r="F2570" t="s">
        <v>1409</v>
      </c>
      <c r="G2570" t="s">
        <v>7341</v>
      </c>
      <c r="H2570" t="s">
        <v>7342</v>
      </c>
      <c r="I2570">
        <v>289508</v>
      </c>
      <c r="J2570" t="s">
        <v>7343</v>
      </c>
      <c r="K2570">
        <v>611</v>
      </c>
      <c r="L2570" t="s">
        <v>23</v>
      </c>
      <c r="M2570" t="s">
        <v>38</v>
      </c>
      <c r="N2570" t="s">
        <v>393</v>
      </c>
      <c r="O2570">
        <v>15000000</v>
      </c>
      <c r="P2570">
        <v>2015</v>
      </c>
      <c r="Q2570">
        <v>7.7</v>
      </c>
    </row>
    <row r="2571" spans="1:17" customFormat="1" hidden="1" x14ac:dyDescent="0.3">
      <c r="A2571" t="s">
        <v>1150</v>
      </c>
      <c r="B2571">
        <v>242</v>
      </c>
      <c r="C2571">
        <v>112</v>
      </c>
      <c r="D2571" t="s">
        <v>7344</v>
      </c>
      <c r="E2571">
        <v>22858926</v>
      </c>
      <c r="F2571" t="s">
        <v>4583</v>
      </c>
      <c r="G2571" t="s">
        <v>2724</v>
      </c>
      <c r="H2571" t="s">
        <v>7345</v>
      </c>
      <c r="I2571">
        <v>254404</v>
      </c>
      <c r="J2571" t="s">
        <v>405</v>
      </c>
      <c r="K2571">
        <v>840</v>
      </c>
      <c r="L2571" t="s">
        <v>23</v>
      </c>
      <c r="M2571" t="s">
        <v>24</v>
      </c>
      <c r="N2571" t="s">
        <v>393</v>
      </c>
      <c r="O2571">
        <v>13000000</v>
      </c>
      <c r="P2571">
        <v>1999</v>
      </c>
      <c r="Q2571">
        <v>7.8</v>
      </c>
    </row>
    <row r="2572" spans="1:17" customFormat="1" hidden="1" x14ac:dyDescent="0.3">
      <c r="A2572" t="s">
        <v>7346</v>
      </c>
      <c r="B2572">
        <v>40</v>
      </c>
      <c r="C2572">
        <v>90</v>
      </c>
      <c r="D2572" t="s">
        <v>428</v>
      </c>
      <c r="E2572">
        <v>22235901</v>
      </c>
      <c r="F2572" t="s">
        <v>1073</v>
      </c>
      <c r="G2572" t="s">
        <v>3270</v>
      </c>
      <c r="H2572" t="s">
        <v>7347</v>
      </c>
      <c r="I2572">
        <v>4339</v>
      </c>
      <c r="J2572" t="s">
        <v>4201</v>
      </c>
      <c r="K2572">
        <v>31</v>
      </c>
      <c r="L2572" t="s">
        <v>23</v>
      </c>
      <c r="M2572" t="s">
        <v>24</v>
      </c>
      <c r="N2572" t="s">
        <v>393</v>
      </c>
      <c r="O2572">
        <v>6000000</v>
      </c>
      <c r="P2572">
        <v>2001</v>
      </c>
      <c r="Q2572">
        <v>6.1</v>
      </c>
    </row>
    <row r="2573" spans="1:17" customFormat="1" hidden="1" x14ac:dyDescent="0.3">
      <c r="A2573" t="s">
        <v>963</v>
      </c>
      <c r="B2573">
        <v>112</v>
      </c>
      <c r="C2573">
        <v>91</v>
      </c>
      <c r="D2573" t="s">
        <v>7348</v>
      </c>
      <c r="E2573">
        <v>38916903</v>
      </c>
      <c r="F2573" t="s">
        <v>7349</v>
      </c>
      <c r="G2573" t="s">
        <v>7350</v>
      </c>
      <c r="H2573" t="s">
        <v>7351</v>
      </c>
      <c r="I2573">
        <v>15664</v>
      </c>
      <c r="J2573" t="s">
        <v>7352</v>
      </c>
      <c r="K2573">
        <v>149</v>
      </c>
      <c r="L2573" t="s">
        <v>23</v>
      </c>
      <c r="M2573" t="s">
        <v>24</v>
      </c>
      <c r="N2573" t="s">
        <v>64</v>
      </c>
      <c r="O2573">
        <v>13000000</v>
      </c>
      <c r="P2573">
        <v>2014</v>
      </c>
      <c r="Q2573">
        <v>5.8</v>
      </c>
    </row>
    <row r="2574" spans="1:17" customFormat="1" hidden="1" x14ac:dyDescent="0.3">
      <c r="A2574" t="s">
        <v>3248</v>
      </c>
      <c r="B2574">
        <v>84</v>
      </c>
      <c r="C2574">
        <v>135</v>
      </c>
      <c r="D2574" t="s">
        <v>2289</v>
      </c>
      <c r="E2574">
        <v>16929123</v>
      </c>
      <c r="F2574" t="s">
        <v>147</v>
      </c>
      <c r="G2574" t="s">
        <v>57</v>
      </c>
      <c r="H2574" t="s">
        <v>7353</v>
      </c>
      <c r="I2574">
        <v>21406</v>
      </c>
      <c r="J2574" t="s">
        <v>7354</v>
      </c>
      <c r="K2574">
        <v>169</v>
      </c>
      <c r="L2574" t="s">
        <v>23</v>
      </c>
      <c r="M2574" t="s">
        <v>24</v>
      </c>
      <c r="N2574" t="s">
        <v>25</v>
      </c>
      <c r="O2574">
        <v>14000000</v>
      </c>
      <c r="P2574">
        <v>2001</v>
      </c>
      <c r="Q2574">
        <v>6.5</v>
      </c>
    </row>
    <row r="2575" spans="1:17" customFormat="1" hidden="1" x14ac:dyDescent="0.3">
      <c r="A2575" t="s">
        <v>2277</v>
      </c>
      <c r="B2575">
        <v>251</v>
      </c>
      <c r="C2575">
        <v>141</v>
      </c>
      <c r="D2575" t="s">
        <v>7355</v>
      </c>
      <c r="E2575">
        <v>13753931</v>
      </c>
      <c r="F2575" t="s">
        <v>1257</v>
      </c>
      <c r="G2575" t="s">
        <v>7356</v>
      </c>
      <c r="H2575" t="s">
        <v>7357</v>
      </c>
      <c r="I2575">
        <v>132149</v>
      </c>
      <c r="J2575" t="s">
        <v>7358</v>
      </c>
      <c r="K2575">
        <v>316</v>
      </c>
      <c r="L2575" t="s">
        <v>450</v>
      </c>
      <c r="M2575" t="s">
        <v>24</v>
      </c>
      <c r="N2575" t="s">
        <v>393</v>
      </c>
      <c r="O2575">
        <v>19000000</v>
      </c>
      <c r="P2575">
        <v>2006</v>
      </c>
      <c r="Q2575">
        <v>7.9</v>
      </c>
    </row>
    <row r="2576" spans="1:17" customFormat="1" hidden="1" x14ac:dyDescent="0.3">
      <c r="A2576" t="s">
        <v>7359</v>
      </c>
      <c r="B2576">
        <v>113</v>
      </c>
      <c r="C2576">
        <v>104</v>
      </c>
      <c r="D2576" t="s">
        <v>1683</v>
      </c>
      <c r="E2576">
        <v>10996440</v>
      </c>
      <c r="F2576" t="s">
        <v>445</v>
      </c>
      <c r="G2576" t="s">
        <v>55</v>
      </c>
      <c r="H2576" t="s">
        <v>7360</v>
      </c>
      <c r="I2576">
        <v>19707</v>
      </c>
      <c r="J2576" t="s">
        <v>5830</v>
      </c>
      <c r="K2576">
        <v>128</v>
      </c>
      <c r="L2576" t="s">
        <v>23</v>
      </c>
      <c r="M2576" t="s">
        <v>24</v>
      </c>
      <c r="N2576" t="s">
        <v>64</v>
      </c>
      <c r="O2576">
        <v>13000000</v>
      </c>
      <c r="P2576">
        <v>2006</v>
      </c>
      <c r="Q2576">
        <v>6.3</v>
      </c>
    </row>
    <row r="2577" spans="1:17" customFormat="1" hidden="1" x14ac:dyDescent="0.3">
      <c r="A2577" t="s">
        <v>7362</v>
      </c>
      <c r="B2577">
        <v>421</v>
      </c>
      <c r="C2577">
        <v>118</v>
      </c>
      <c r="D2577" t="s">
        <v>1024</v>
      </c>
      <c r="E2577">
        <v>14677654</v>
      </c>
      <c r="F2577" t="s">
        <v>2110</v>
      </c>
      <c r="G2577" t="s">
        <v>1483</v>
      </c>
      <c r="H2577" t="s">
        <v>7363</v>
      </c>
      <c r="I2577">
        <v>161288</v>
      </c>
      <c r="J2577" t="s">
        <v>4602</v>
      </c>
      <c r="K2577">
        <v>351</v>
      </c>
      <c r="L2577" t="s">
        <v>23</v>
      </c>
      <c r="M2577" t="s">
        <v>4630</v>
      </c>
      <c r="N2577" t="s">
        <v>393</v>
      </c>
      <c r="O2577">
        <v>13000000</v>
      </c>
      <c r="P2577">
        <v>2015</v>
      </c>
      <c r="Q2577">
        <v>8.3000000000000007</v>
      </c>
    </row>
    <row r="2578" spans="1:17" customFormat="1" hidden="1" x14ac:dyDescent="0.3">
      <c r="A2578" t="s">
        <v>3995</v>
      </c>
      <c r="B2578">
        <v>32</v>
      </c>
      <c r="C2578">
        <v>82</v>
      </c>
      <c r="D2578" t="s">
        <v>6738</v>
      </c>
      <c r="E2578">
        <v>9975684</v>
      </c>
      <c r="F2578" t="s">
        <v>1068</v>
      </c>
      <c r="G2578" t="s">
        <v>223</v>
      </c>
      <c r="H2578" t="s">
        <v>7364</v>
      </c>
      <c r="I2578">
        <v>20033</v>
      </c>
      <c r="J2578" t="s">
        <v>1208</v>
      </c>
      <c r="K2578">
        <v>117</v>
      </c>
      <c r="L2578" t="s">
        <v>23</v>
      </c>
      <c r="M2578" t="s">
        <v>183</v>
      </c>
      <c r="N2578" t="s">
        <v>25</v>
      </c>
      <c r="O2578">
        <v>13000000</v>
      </c>
      <c r="P2578">
        <v>1998</v>
      </c>
      <c r="Q2578">
        <v>6.4</v>
      </c>
    </row>
    <row r="2579" spans="1:17" customFormat="1" hidden="1" x14ac:dyDescent="0.3">
      <c r="A2579" t="s">
        <v>7365</v>
      </c>
      <c r="B2579">
        <v>52</v>
      </c>
      <c r="C2579">
        <v>95</v>
      </c>
      <c r="D2579" t="s">
        <v>3559</v>
      </c>
      <c r="E2579">
        <v>7881335</v>
      </c>
      <c r="F2579" t="s">
        <v>3549</v>
      </c>
      <c r="G2579" t="s">
        <v>2417</v>
      </c>
      <c r="H2579" t="s">
        <v>7366</v>
      </c>
      <c r="I2579">
        <v>21212</v>
      </c>
      <c r="J2579" t="s">
        <v>3431</v>
      </c>
      <c r="K2579">
        <v>107</v>
      </c>
      <c r="L2579" t="s">
        <v>23</v>
      </c>
      <c r="M2579" t="s">
        <v>24</v>
      </c>
      <c r="N2579" t="s">
        <v>393</v>
      </c>
      <c r="O2579">
        <v>13000000</v>
      </c>
      <c r="P2579">
        <v>1994</v>
      </c>
      <c r="Q2579">
        <v>6.7</v>
      </c>
    </row>
    <row r="2580" spans="1:17" customFormat="1" hidden="1" x14ac:dyDescent="0.3">
      <c r="A2580" t="s">
        <v>6087</v>
      </c>
      <c r="B2580">
        <v>81</v>
      </c>
      <c r="C2580">
        <v>94</v>
      </c>
      <c r="D2580" t="s">
        <v>816</v>
      </c>
      <c r="E2580">
        <v>6241697</v>
      </c>
      <c r="F2580" t="s">
        <v>1068</v>
      </c>
      <c r="G2580" t="s">
        <v>216</v>
      </c>
      <c r="H2580" t="s">
        <v>7367</v>
      </c>
      <c r="I2580">
        <v>16059</v>
      </c>
      <c r="J2580" t="s">
        <v>57</v>
      </c>
      <c r="K2580">
        <v>210</v>
      </c>
      <c r="L2580" t="s">
        <v>23</v>
      </c>
      <c r="M2580" t="s">
        <v>943</v>
      </c>
      <c r="N2580" t="s">
        <v>25</v>
      </c>
      <c r="O2580">
        <v>13000000</v>
      </c>
      <c r="P2580">
        <v>1999</v>
      </c>
      <c r="Q2580">
        <v>6.1</v>
      </c>
    </row>
    <row r="2581" spans="1:17" customFormat="1" hidden="1" x14ac:dyDescent="0.3">
      <c r="A2581" t="s">
        <v>7368</v>
      </c>
      <c r="B2581">
        <v>39</v>
      </c>
      <c r="C2581">
        <v>99</v>
      </c>
      <c r="D2581" t="s">
        <v>1123</v>
      </c>
      <c r="E2581">
        <v>5871603</v>
      </c>
      <c r="F2581" t="s">
        <v>2497</v>
      </c>
      <c r="G2581" t="s">
        <v>650</v>
      </c>
      <c r="H2581" t="s">
        <v>7369</v>
      </c>
      <c r="I2581">
        <v>3116</v>
      </c>
      <c r="J2581" t="s">
        <v>3436</v>
      </c>
      <c r="K2581">
        <v>39</v>
      </c>
      <c r="L2581" t="s">
        <v>23</v>
      </c>
      <c r="M2581" t="s">
        <v>24</v>
      </c>
      <c r="N2581" t="s">
        <v>393</v>
      </c>
      <c r="O2581">
        <v>13000000</v>
      </c>
      <c r="P2581">
        <v>1999</v>
      </c>
      <c r="Q2581">
        <v>6</v>
      </c>
    </row>
    <row r="2582" spans="1:17" customFormat="1" hidden="1" x14ac:dyDescent="0.3">
      <c r="A2582" t="s">
        <v>7370</v>
      </c>
      <c r="B2582">
        <v>63</v>
      </c>
      <c r="C2582">
        <v>121</v>
      </c>
      <c r="D2582" t="s">
        <v>5686</v>
      </c>
      <c r="E2582">
        <v>16574731</v>
      </c>
      <c r="F2582" t="s">
        <v>3681</v>
      </c>
      <c r="G2582" t="s">
        <v>333</v>
      </c>
      <c r="H2582" t="s">
        <v>7371</v>
      </c>
      <c r="I2582">
        <v>27675</v>
      </c>
      <c r="J2582" t="s">
        <v>427</v>
      </c>
      <c r="K2582">
        <v>181</v>
      </c>
      <c r="L2582" t="s">
        <v>23</v>
      </c>
      <c r="M2582" t="s">
        <v>24</v>
      </c>
      <c r="N2582" t="s">
        <v>393</v>
      </c>
      <c r="O2582">
        <v>13000000</v>
      </c>
      <c r="P2582">
        <v>1998</v>
      </c>
      <c r="Q2582">
        <v>5.8</v>
      </c>
    </row>
    <row r="2583" spans="1:17" customFormat="1" hidden="1" x14ac:dyDescent="0.3">
      <c r="A2583" t="s">
        <v>7372</v>
      </c>
      <c r="B2583">
        <v>47</v>
      </c>
      <c r="C2583">
        <v>84</v>
      </c>
      <c r="D2583" t="s">
        <v>6263</v>
      </c>
      <c r="E2583">
        <v>5002310</v>
      </c>
      <c r="F2583" t="s">
        <v>7373</v>
      </c>
      <c r="G2583" t="s">
        <v>256</v>
      </c>
      <c r="H2583" t="s">
        <v>7374</v>
      </c>
      <c r="I2583">
        <v>25541</v>
      </c>
      <c r="J2583" t="s">
        <v>4482</v>
      </c>
      <c r="K2583">
        <v>181</v>
      </c>
      <c r="L2583" t="s">
        <v>23</v>
      </c>
      <c r="M2583" t="s">
        <v>24</v>
      </c>
      <c r="N2583" t="s">
        <v>25</v>
      </c>
      <c r="O2583">
        <v>13000000</v>
      </c>
      <c r="P2583">
        <v>2001</v>
      </c>
      <c r="Q2583">
        <v>5.6</v>
      </c>
    </row>
    <row r="2584" spans="1:17" customFormat="1" hidden="1" x14ac:dyDescent="0.3">
      <c r="A2584" t="s">
        <v>7375</v>
      </c>
      <c r="B2584">
        <v>111</v>
      </c>
      <c r="C2584">
        <v>93</v>
      </c>
      <c r="D2584" t="s">
        <v>3506</v>
      </c>
      <c r="E2584">
        <v>4919896</v>
      </c>
      <c r="F2584" t="s">
        <v>3549</v>
      </c>
      <c r="G2584" t="s">
        <v>4790</v>
      </c>
      <c r="H2584" t="s">
        <v>7376</v>
      </c>
      <c r="I2584">
        <v>21530</v>
      </c>
      <c r="J2584" t="s">
        <v>5121</v>
      </c>
      <c r="K2584">
        <v>159</v>
      </c>
      <c r="L2584" t="s">
        <v>23</v>
      </c>
      <c r="M2584" t="s">
        <v>38</v>
      </c>
      <c r="N2584" t="s">
        <v>393</v>
      </c>
      <c r="O2584">
        <v>13000000</v>
      </c>
      <c r="P2584">
        <v>2001</v>
      </c>
      <c r="Q2584">
        <v>6.1</v>
      </c>
    </row>
    <row r="2585" spans="1:17" customFormat="1" hidden="1" x14ac:dyDescent="0.3">
      <c r="A2585" t="s">
        <v>5983</v>
      </c>
      <c r="B2585">
        <v>168</v>
      </c>
      <c r="C2585">
        <v>93</v>
      </c>
      <c r="D2585" t="s">
        <v>7377</v>
      </c>
      <c r="E2585">
        <v>25675765</v>
      </c>
      <c r="F2585" t="s">
        <v>1068</v>
      </c>
      <c r="G2585" t="s">
        <v>7378</v>
      </c>
      <c r="H2585" t="s">
        <v>7379</v>
      </c>
      <c r="I2585">
        <v>60407</v>
      </c>
      <c r="J2585" t="s">
        <v>7380</v>
      </c>
      <c r="K2585">
        <v>84</v>
      </c>
      <c r="L2585" t="s">
        <v>23</v>
      </c>
      <c r="M2585" t="s">
        <v>24</v>
      </c>
      <c r="N2585" t="s">
        <v>393</v>
      </c>
      <c r="O2585">
        <v>13000000</v>
      </c>
      <c r="P2585">
        <v>2013</v>
      </c>
      <c r="Q2585">
        <v>5.9</v>
      </c>
    </row>
    <row r="2586" spans="1:17" customFormat="1" hidden="1" x14ac:dyDescent="0.3">
      <c r="A2586" t="s">
        <v>7381</v>
      </c>
      <c r="B2586">
        <v>165</v>
      </c>
      <c r="C2586">
        <v>120</v>
      </c>
      <c r="D2586" t="s">
        <v>2897</v>
      </c>
      <c r="E2586">
        <v>4857376</v>
      </c>
      <c r="F2586" t="s">
        <v>918</v>
      </c>
      <c r="G2586" t="s">
        <v>187</v>
      </c>
      <c r="H2586" t="s">
        <v>7382</v>
      </c>
      <c r="I2586">
        <v>63084</v>
      </c>
      <c r="J2586" t="s">
        <v>7383</v>
      </c>
      <c r="K2586">
        <v>123</v>
      </c>
      <c r="L2586" t="s">
        <v>942</v>
      </c>
      <c r="M2586" t="s">
        <v>943</v>
      </c>
      <c r="N2586" t="s">
        <v>393</v>
      </c>
      <c r="O2586">
        <v>13000000</v>
      </c>
      <c r="P2586">
        <v>2006</v>
      </c>
      <c r="Q2586">
        <v>7.3</v>
      </c>
    </row>
    <row r="2587" spans="1:17" customFormat="1" hidden="1" x14ac:dyDescent="0.3">
      <c r="A2587" t="s">
        <v>2658</v>
      </c>
      <c r="B2587">
        <v>104</v>
      </c>
      <c r="C2587">
        <v>112</v>
      </c>
      <c r="D2587" t="s">
        <v>7384</v>
      </c>
      <c r="E2587">
        <v>3169424</v>
      </c>
      <c r="F2587" t="s">
        <v>2335</v>
      </c>
      <c r="G2587" t="s">
        <v>98</v>
      </c>
      <c r="H2587" t="s">
        <v>7385</v>
      </c>
      <c r="I2587">
        <v>18442</v>
      </c>
      <c r="J2587" t="s">
        <v>1987</v>
      </c>
      <c r="K2587">
        <v>59</v>
      </c>
      <c r="L2587" t="s">
        <v>23</v>
      </c>
      <c r="M2587" t="s">
        <v>24</v>
      </c>
      <c r="N2587" t="s">
        <v>25</v>
      </c>
      <c r="O2587">
        <v>13000000</v>
      </c>
      <c r="P2587">
        <v>2007</v>
      </c>
      <c r="Q2587">
        <v>6.8</v>
      </c>
    </row>
    <row r="2588" spans="1:17" customFormat="1" hidden="1" x14ac:dyDescent="0.3">
      <c r="A2588" t="s">
        <v>1112</v>
      </c>
      <c r="B2588">
        <v>150</v>
      </c>
      <c r="C2588">
        <v>107</v>
      </c>
      <c r="D2588" t="s">
        <v>7386</v>
      </c>
      <c r="E2588">
        <v>18004225</v>
      </c>
      <c r="F2588" t="s">
        <v>918</v>
      </c>
      <c r="G2588" t="s">
        <v>2914</v>
      </c>
      <c r="H2588" t="s">
        <v>7387</v>
      </c>
      <c r="I2588">
        <v>28573</v>
      </c>
      <c r="J2588" t="s">
        <v>5597</v>
      </c>
      <c r="K2588">
        <v>87</v>
      </c>
      <c r="L2588" t="s">
        <v>23</v>
      </c>
      <c r="M2588" t="s">
        <v>24</v>
      </c>
      <c r="N2588" t="s">
        <v>25</v>
      </c>
      <c r="O2588">
        <v>13000000</v>
      </c>
      <c r="P2588">
        <v>2013</v>
      </c>
      <c r="Q2588">
        <v>5.7</v>
      </c>
    </row>
    <row r="2589" spans="1:17" customFormat="1" hidden="1" x14ac:dyDescent="0.3">
      <c r="A2589" t="s">
        <v>7388</v>
      </c>
      <c r="B2589">
        <v>61</v>
      </c>
      <c r="C2589">
        <v>112</v>
      </c>
      <c r="D2589" t="s">
        <v>7389</v>
      </c>
      <c r="E2589">
        <v>3058380</v>
      </c>
      <c r="F2589" t="s">
        <v>147</v>
      </c>
      <c r="G2589" t="s">
        <v>4988</v>
      </c>
      <c r="H2589" t="s">
        <v>7390</v>
      </c>
      <c r="I2589">
        <v>4767</v>
      </c>
      <c r="J2589" t="s">
        <v>7391</v>
      </c>
      <c r="K2589">
        <v>69</v>
      </c>
      <c r="L2589" t="s">
        <v>942</v>
      </c>
      <c r="M2589" t="s">
        <v>943</v>
      </c>
      <c r="N2589" t="s">
        <v>393</v>
      </c>
      <c r="O2589">
        <v>100000000</v>
      </c>
      <c r="P2589">
        <v>2000</v>
      </c>
      <c r="Q2589">
        <v>7.3</v>
      </c>
    </row>
    <row r="2590" spans="1:17" customFormat="1" hidden="1" x14ac:dyDescent="0.3">
      <c r="A2590" t="s">
        <v>4972</v>
      </c>
      <c r="B2590">
        <v>226</v>
      </c>
      <c r="C2590">
        <v>96</v>
      </c>
      <c r="D2590" t="s">
        <v>7392</v>
      </c>
      <c r="E2590">
        <v>3074838</v>
      </c>
      <c r="F2590" t="s">
        <v>2036</v>
      </c>
      <c r="G2590" t="s">
        <v>157</v>
      </c>
      <c r="H2590" t="s">
        <v>7393</v>
      </c>
      <c r="I2590">
        <v>56264</v>
      </c>
      <c r="J2590" t="s">
        <v>7394</v>
      </c>
      <c r="K2590">
        <v>166</v>
      </c>
      <c r="L2590" t="s">
        <v>23</v>
      </c>
      <c r="M2590" t="s">
        <v>24</v>
      </c>
      <c r="N2590" t="s">
        <v>393</v>
      </c>
      <c r="O2590">
        <v>11000000</v>
      </c>
      <c r="P2590">
        <v>2009</v>
      </c>
      <c r="Q2590">
        <v>6.3</v>
      </c>
    </row>
    <row r="2591" spans="1:17" customFormat="1" hidden="1" x14ac:dyDescent="0.3">
      <c r="A2591" t="s">
        <v>7395</v>
      </c>
      <c r="B2591">
        <v>21</v>
      </c>
      <c r="C2591">
        <v>91</v>
      </c>
      <c r="D2591" t="s">
        <v>5249</v>
      </c>
      <c r="E2591">
        <v>2104000</v>
      </c>
      <c r="F2591" t="s">
        <v>5220</v>
      </c>
      <c r="G2591" t="s">
        <v>1057</v>
      </c>
      <c r="H2591" t="s">
        <v>7396</v>
      </c>
      <c r="I2591">
        <v>1595</v>
      </c>
      <c r="J2591" t="s">
        <v>7395</v>
      </c>
      <c r="K2591">
        <v>19</v>
      </c>
      <c r="L2591" t="s">
        <v>23</v>
      </c>
      <c r="M2591" t="s">
        <v>24</v>
      </c>
      <c r="N2591" t="s">
        <v>393</v>
      </c>
      <c r="O2591">
        <v>13000000</v>
      </c>
      <c r="P2591">
        <v>1996</v>
      </c>
      <c r="Q2591">
        <v>5.9</v>
      </c>
    </row>
    <row r="2592" spans="1:17" customFormat="1" hidden="1" x14ac:dyDescent="0.3">
      <c r="A2592" t="s">
        <v>3257</v>
      </c>
      <c r="B2592">
        <v>217</v>
      </c>
      <c r="C2592">
        <v>105</v>
      </c>
      <c r="D2592" t="s">
        <v>256</v>
      </c>
      <c r="E2592">
        <v>28501651</v>
      </c>
      <c r="F2592" t="s">
        <v>2497</v>
      </c>
      <c r="G2592" t="s">
        <v>557</v>
      </c>
      <c r="H2592" t="s">
        <v>5274</v>
      </c>
      <c r="I2592">
        <v>88037</v>
      </c>
      <c r="J2592" t="s">
        <v>1332</v>
      </c>
      <c r="K2592">
        <v>201</v>
      </c>
      <c r="L2592" t="s">
        <v>23</v>
      </c>
      <c r="M2592" t="s">
        <v>24</v>
      </c>
      <c r="N2592" t="s">
        <v>393</v>
      </c>
      <c r="O2592">
        <v>26000000</v>
      </c>
      <c r="P2592">
        <v>2009</v>
      </c>
      <c r="Q2592">
        <v>7.1</v>
      </c>
    </row>
    <row r="2593" spans="1:17" customFormat="1" hidden="1" x14ac:dyDescent="0.3">
      <c r="A2593" t="s">
        <v>5680</v>
      </c>
      <c r="B2593">
        <v>94</v>
      </c>
      <c r="C2593">
        <v>125</v>
      </c>
      <c r="D2593" t="s">
        <v>232</v>
      </c>
      <c r="E2593">
        <v>1172769</v>
      </c>
      <c r="F2593" t="s">
        <v>1171</v>
      </c>
      <c r="G2593" t="s">
        <v>102</v>
      </c>
      <c r="H2593" t="s">
        <v>7397</v>
      </c>
      <c r="I2593">
        <v>28068</v>
      </c>
      <c r="J2593" t="s">
        <v>5069</v>
      </c>
      <c r="K2593">
        <v>108</v>
      </c>
      <c r="L2593" t="s">
        <v>23</v>
      </c>
      <c r="M2593" t="s">
        <v>509</v>
      </c>
      <c r="N2593" t="s">
        <v>393</v>
      </c>
      <c r="O2593">
        <v>13000000</v>
      </c>
      <c r="P2593">
        <v>2006</v>
      </c>
      <c r="Q2593">
        <v>7.1</v>
      </c>
    </row>
    <row r="2594" spans="1:17" customFormat="1" hidden="1" x14ac:dyDescent="0.3">
      <c r="A2594" t="s">
        <v>7398</v>
      </c>
      <c r="B2594">
        <v>364</v>
      </c>
      <c r="C2594">
        <v>102</v>
      </c>
      <c r="D2594" t="s">
        <v>7399</v>
      </c>
      <c r="E2594">
        <v>17738570</v>
      </c>
      <c r="F2594" t="s">
        <v>147</v>
      </c>
      <c r="G2594" t="s">
        <v>791</v>
      </c>
      <c r="H2594" t="s">
        <v>7400</v>
      </c>
      <c r="I2594">
        <v>351274</v>
      </c>
      <c r="J2594" t="s">
        <v>5261</v>
      </c>
      <c r="K2594">
        <v>457</v>
      </c>
      <c r="L2594" t="s">
        <v>23</v>
      </c>
      <c r="M2594" t="s">
        <v>24</v>
      </c>
      <c r="N2594" t="s">
        <v>25</v>
      </c>
      <c r="O2594">
        <v>13000000</v>
      </c>
      <c r="P2594">
        <v>2012</v>
      </c>
      <c r="Q2594">
        <v>8</v>
      </c>
    </row>
    <row r="2595" spans="1:17" customFormat="1" hidden="1" x14ac:dyDescent="0.3">
      <c r="A2595" t="s">
        <v>7401</v>
      </c>
      <c r="B2595">
        <v>19</v>
      </c>
      <c r="C2595">
        <v>87</v>
      </c>
      <c r="D2595" t="s">
        <v>7402</v>
      </c>
      <c r="E2595">
        <v>1200000</v>
      </c>
      <c r="F2595" t="s">
        <v>860</v>
      </c>
      <c r="G2595" t="s">
        <v>1220</v>
      </c>
      <c r="H2595" t="s">
        <v>7403</v>
      </c>
      <c r="I2595">
        <v>922</v>
      </c>
      <c r="J2595" t="s">
        <v>7404</v>
      </c>
      <c r="K2595">
        <v>23</v>
      </c>
      <c r="L2595" t="s">
        <v>23</v>
      </c>
      <c r="M2595" t="s">
        <v>24</v>
      </c>
      <c r="N2595" t="s">
        <v>393</v>
      </c>
      <c r="O2595">
        <v>3000000</v>
      </c>
      <c r="P2595">
        <v>1993</v>
      </c>
      <c r="Q2595">
        <v>5.0999999999999996</v>
      </c>
    </row>
    <row r="2596" spans="1:17" customFormat="1" hidden="1" x14ac:dyDescent="0.3">
      <c r="A2596" t="s">
        <v>5690</v>
      </c>
      <c r="B2596">
        <v>129</v>
      </c>
      <c r="C2596">
        <v>118</v>
      </c>
      <c r="D2596" t="s">
        <v>2378</v>
      </c>
      <c r="E2596">
        <v>1150403</v>
      </c>
      <c r="F2596" t="s">
        <v>1100</v>
      </c>
      <c r="G2596" t="s">
        <v>794</v>
      </c>
      <c r="H2596" t="s">
        <v>7405</v>
      </c>
      <c r="I2596">
        <v>14143</v>
      </c>
      <c r="J2596" t="s">
        <v>4667</v>
      </c>
      <c r="K2596">
        <v>102</v>
      </c>
      <c r="L2596" t="s">
        <v>23</v>
      </c>
      <c r="M2596" t="s">
        <v>24</v>
      </c>
      <c r="N2596" t="s">
        <v>393</v>
      </c>
      <c r="O2596">
        <v>13000000</v>
      </c>
      <c r="P2596">
        <v>2006</v>
      </c>
      <c r="Q2596">
        <v>7.1</v>
      </c>
    </row>
    <row r="2597" spans="1:17" customFormat="1" hidden="1" x14ac:dyDescent="0.3">
      <c r="A2597" t="s">
        <v>5337</v>
      </c>
      <c r="B2597">
        <v>71</v>
      </c>
      <c r="C2597">
        <v>115</v>
      </c>
      <c r="D2597" t="s">
        <v>4924</v>
      </c>
      <c r="E2597">
        <v>403932</v>
      </c>
      <c r="F2597" t="s">
        <v>2478</v>
      </c>
      <c r="G2597" t="s">
        <v>1264</v>
      </c>
      <c r="H2597" t="s">
        <v>7406</v>
      </c>
      <c r="I2597">
        <v>5254</v>
      </c>
      <c r="J2597" t="s">
        <v>1466</v>
      </c>
      <c r="K2597">
        <v>92</v>
      </c>
      <c r="L2597" t="s">
        <v>23</v>
      </c>
      <c r="M2597" t="s">
        <v>38</v>
      </c>
      <c r="N2597" t="s">
        <v>393</v>
      </c>
      <c r="O2597">
        <v>20000000</v>
      </c>
      <c r="P2597">
        <v>2000</v>
      </c>
      <c r="Q2597">
        <v>6.5</v>
      </c>
    </row>
    <row r="2598" spans="1:17" customFormat="1" hidden="1" x14ac:dyDescent="0.3">
      <c r="A2598" t="s">
        <v>2762</v>
      </c>
      <c r="B2598">
        <v>93</v>
      </c>
      <c r="C2598">
        <v>91</v>
      </c>
      <c r="D2598" t="s">
        <v>2096</v>
      </c>
      <c r="E2598">
        <v>1712111</v>
      </c>
      <c r="F2598" t="s">
        <v>3317</v>
      </c>
      <c r="G2598" t="s">
        <v>444</v>
      </c>
      <c r="H2598" t="s">
        <v>7407</v>
      </c>
      <c r="I2598">
        <v>7199</v>
      </c>
      <c r="J2598" t="s">
        <v>870</v>
      </c>
      <c r="K2598">
        <v>53</v>
      </c>
      <c r="L2598" t="s">
        <v>23</v>
      </c>
      <c r="M2598" t="s">
        <v>24</v>
      </c>
      <c r="N2598" t="s">
        <v>25</v>
      </c>
      <c r="O2598">
        <v>8495000</v>
      </c>
      <c r="P2598">
        <v>2015</v>
      </c>
      <c r="Q2598">
        <v>4.5</v>
      </c>
    </row>
    <row r="2599" spans="1:17" customFormat="1" hidden="1" x14ac:dyDescent="0.3">
      <c r="A2599" t="s">
        <v>6772</v>
      </c>
      <c r="B2599">
        <v>399</v>
      </c>
      <c r="C2599">
        <v>88</v>
      </c>
      <c r="D2599" t="s">
        <v>7408</v>
      </c>
      <c r="E2599">
        <v>1024175</v>
      </c>
      <c r="F2599" t="s">
        <v>4416</v>
      </c>
      <c r="G2599" t="s">
        <v>7409</v>
      </c>
      <c r="H2599" t="s">
        <v>7410</v>
      </c>
      <c r="I2599">
        <v>82331</v>
      </c>
      <c r="J2599" t="s">
        <v>6830</v>
      </c>
      <c r="K2599">
        <v>297</v>
      </c>
      <c r="L2599" t="s">
        <v>23</v>
      </c>
      <c r="M2599" t="s">
        <v>38</v>
      </c>
      <c r="N2599" t="s">
        <v>393</v>
      </c>
      <c r="O2599">
        <v>13000000</v>
      </c>
      <c r="P2599">
        <v>2011</v>
      </c>
      <c r="Q2599">
        <v>6.6</v>
      </c>
    </row>
    <row r="2600" spans="1:17" customFormat="1" hidden="1" x14ac:dyDescent="0.3">
      <c r="A2600" t="s">
        <v>383</v>
      </c>
      <c r="B2600">
        <v>110</v>
      </c>
      <c r="C2600">
        <v>127</v>
      </c>
      <c r="D2600" t="s">
        <v>7411</v>
      </c>
      <c r="E2600">
        <v>301305</v>
      </c>
      <c r="F2600" t="s">
        <v>3350</v>
      </c>
      <c r="G2600" t="s">
        <v>7412</v>
      </c>
      <c r="H2600" t="s">
        <v>7413</v>
      </c>
      <c r="I2600">
        <v>31414</v>
      </c>
      <c r="J2600" t="s">
        <v>7414</v>
      </c>
      <c r="K2600">
        <v>180</v>
      </c>
      <c r="L2600" t="s">
        <v>7415</v>
      </c>
      <c r="M2600" t="s">
        <v>24</v>
      </c>
      <c r="N2600" t="s">
        <v>393</v>
      </c>
      <c r="O2600">
        <v>13000000</v>
      </c>
      <c r="P2600">
        <v>2011</v>
      </c>
      <c r="Q2600">
        <v>4.3</v>
      </c>
    </row>
    <row r="2601" spans="1:17" customFormat="1" hidden="1" x14ac:dyDescent="0.3">
      <c r="A2601" t="s">
        <v>7111</v>
      </c>
      <c r="B2601">
        <v>285</v>
      </c>
      <c r="C2601">
        <v>94</v>
      </c>
      <c r="D2601" t="s">
        <v>7416</v>
      </c>
      <c r="E2601">
        <v>51872378</v>
      </c>
      <c r="F2601" t="s">
        <v>982</v>
      </c>
      <c r="G2601" t="s">
        <v>1284</v>
      </c>
      <c r="H2601" t="s">
        <v>7417</v>
      </c>
      <c r="I2601">
        <v>88241</v>
      </c>
      <c r="J2601" t="s">
        <v>1125</v>
      </c>
      <c r="K2601">
        <v>266</v>
      </c>
      <c r="L2601" t="s">
        <v>23</v>
      </c>
      <c r="M2601" t="s">
        <v>24</v>
      </c>
      <c r="N2601" t="s">
        <v>393</v>
      </c>
      <c r="O2601">
        <v>13000000</v>
      </c>
      <c r="P2601">
        <v>2013</v>
      </c>
      <c r="Q2601">
        <v>6.7</v>
      </c>
    </row>
    <row r="2602" spans="1:17" customFormat="1" hidden="1" x14ac:dyDescent="0.3">
      <c r="A2602" t="s">
        <v>7418</v>
      </c>
      <c r="B2602">
        <v>61</v>
      </c>
      <c r="C2602">
        <v>90</v>
      </c>
      <c r="D2602" t="s">
        <v>6566</v>
      </c>
      <c r="E2602">
        <v>28399192</v>
      </c>
      <c r="F2602" t="s">
        <v>7419</v>
      </c>
      <c r="G2602" t="s">
        <v>7420</v>
      </c>
      <c r="H2602" t="s">
        <v>7421</v>
      </c>
      <c r="I2602">
        <v>5663</v>
      </c>
      <c r="J2602" t="s">
        <v>554</v>
      </c>
      <c r="K2602">
        <v>106</v>
      </c>
      <c r="L2602" t="s">
        <v>23</v>
      </c>
      <c r="M2602" t="s">
        <v>253</v>
      </c>
      <c r="N2602" t="s">
        <v>64</v>
      </c>
      <c r="O2602">
        <v>13000000</v>
      </c>
      <c r="P2602">
        <v>2002</v>
      </c>
      <c r="Q2602">
        <v>5.4</v>
      </c>
    </row>
    <row r="2603" spans="1:17" customFormat="1" hidden="1" x14ac:dyDescent="0.3">
      <c r="A2603" t="s">
        <v>2304</v>
      </c>
      <c r="B2603">
        <v>242</v>
      </c>
      <c r="C2603">
        <v>102</v>
      </c>
      <c r="D2603" t="s">
        <v>7422</v>
      </c>
      <c r="E2603">
        <v>2035566</v>
      </c>
      <c r="F2603" t="s">
        <v>7423</v>
      </c>
      <c r="G2603" t="s">
        <v>7424</v>
      </c>
      <c r="H2603" t="s">
        <v>7425</v>
      </c>
      <c r="I2603">
        <v>77305</v>
      </c>
      <c r="J2603" t="s">
        <v>7426</v>
      </c>
      <c r="K2603">
        <v>162</v>
      </c>
      <c r="L2603" t="s">
        <v>23</v>
      </c>
      <c r="M2603" t="s">
        <v>943</v>
      </c>
      <c r="N2603" t="s">
        <v>393</v>
      </c>
      <c r="O2603">
        <v>13000000</v>
      </c>
      <c r="P2603">
        <v>2009</v>
      </c>
      <c r="Q2603">
        <v>6.6</v>
      </c>
    </row>
    <row r="2604" spans="1:17" customFormat="1" hidden="1" x14ac:dyDescent="0.3">
      <c r="A2604" t="s">
        <v>1101</v>
      </c>
      <c r="B2604">
        <v>121</v>
      </c>
      <c r="C2604">
        <v>117</v>
      </c>
      <c r="D2604" t="s">
        <v>4298</v>
      </c>
      <c r="E2604">
        <v>21078145</v>
      </c>
      <c r="F2604" t="s">
        <v>992</v>
      </c>
      <c r="G2604" t="s">
        <v>1101</v>
      </c>
      <c r="H2604" t="s">
        <v>7429</v>
      </c>
      <c r="I2604">
        <v>26493</v>
      </c>
      <c r="J2604" t="s">
        <v>4808</v>
      </c>
      <c r="K2604">
        <v>159</v>
      </c>
      <c r="L2604" t="s">
        <v>23</v>
      </c>
      <c r="M2604" t="s">
        <v>24</v>
      </c>
      <c r="N2604" t="s">
        <v>25</v>
      </c>
      <c r="O2604">
        <v>12500000</v>
      </c>
      <c r="P2604">
        <v>2002</v>
      </c>
      <c r="Q2604">
        <v>7.3</v>
      </c>
    </row>
    <row r="2605" spans="1:17" customFormat="1" hidden="1" x14ac:dyDescent="0.3">
      <c r="A2605" t="s">
        <v>5319</v>
      </c>
      <c r="B2605">
        <v>83</v>
      </c>
      <c r="C2605">
        <v>109</v>
      </c>
      <c r="D2605" t="s">
        <v>5325</v>
      </c>
      <c r="E2605">
        <v>14060950</v>
      </c>
      <c r="F2605" t="s">
        <v>2110</v>
      </c>
      <c r="G2605" t="s">
        <v>7430</v>
      </c>
      <c r="H2605" t="s">
        <v>7431</v>
      </c>
      <c r="I2605">
        <v>14354</v>
      </c>
      <c r="J2605" t="s">
        <v>7432</v>
      </c>
      <c r="K2605">
        <v>139</v>
      </c>
      <c r="L2605" t="s">
        <v>23</v>
      </c>
      <c r="M2605" t="s">
        <v>24</v>
      </c>
      <c r="N2605" t="s">
        <v>25</v>
      </c>
      <c r="O2605">
        <v>12500000</v>
      </c>
      <c r="P2605">
        <v>2002</v>
      </c>
      <c r="Q2605">
        <v>6.9</v>
      </c>
    </row>
    <row r="2606" spans="1:17" customFormat="1" hidden="1" x14ac:dyDescent="0.3">
      <c r="A2606" t="s">
        <v>1109</v>
      </c>
      <c r="B2606">
        <v>122</v>
      </c>
      <c r="C2606">
        <v>121</v>
      </c>
      <c r="D2606" t="s">
        <v>300</v>
      </c>
      <c r="E2606">
        <v>12281500</v>
      </c>
      <c r="F2606" t="s">
        <v>3457</v>
      </c>
      <c r="G2606" t="s">
        <v>233</v>
      </c>
      <c r="H2606" t="s">
        <v>7433</v>
      </c>
      <c r="I2606">
        <v>163492</v>
      </c>
      <c r="J2606" t="s">
        <v>1606</v>
      </c>
      <c r="K2606">
        <v>460</v>
      </c>
      <c r="L2606" t="s">
        <v>23</v>
      </c>
      <c r="M2606" t="s">
        <v>24</v>
      </c>
      <c r="N2606" t="s">
        <v>393</v>
      </c>
      <c r="O2606">
        <v>13000000</v>
      </c>
      <c r="P2606">
        <v>1993</v>
      </c>
      <c r="Q2606">
        <v>8</v>
      </c>
    </row>
    <row r="2607" spans="1:17" customFormat="1" hidden="1" x14ac:dyDescent="0.3">
      <c r="A2607" t="s">
        <v>7044</v>
      </c>
      <c r="B2607">
        <v>120</v>
      </c>
      <c r="C2607">
        <v>100</v>
      </c>
      <c r="D2607" t="s">
        <v>1518</v>
      </c>
      <c r="E2607">
        <v>10725228</v>
      </c>
      <c r="F2607" t="s">
        <v>1918</v>
      </c>
      <c r="G2607" t="s">
        <v>83</v>
      </c>
      <c r="H2607" t="s">
        <v>7434</v>
      </c>
      <c r="I2607">
        <v>75675</v>
      </c>
      <c r="J2607" t="s">
        <v>7435</v>
      </c>
      <c r="K2607">
        <v>365</v>
      </c>
      <c r="L2607" t="s">
        <v>23</v>
      </c>
      <c r="M2607" t="s">
        <v>24</v>
      </c>
      <c r="N2607" t="s">
        <v>393</v>
      </c>
      <c r="O2607">
        <v>12500000</v>
      </c>
      <c r="P2607">
        <v>1992</v>
      </c>
      <c r="Q2607">
        <v>7.8</v>
      </c>
    </row>
    <row r="2608" spans="1:17" customFormat="1" hidden="1" x14ac:dyDescent="0.3">
      <c r="A2608" t="s">
        <v>5337</v>
      </c>
      <c r="B2608">
        <v>225</v>
      </c>
      <c r="C2608">
        <v>109</v>
      </c>
      <c r="D2608" t="s">
        <v>2559</v>
      </c>
      <c r="E2608">
        <v>214966</v>
      </c>
      <c r="F2608" t="s">
        <v>1359</v>
      </c>
      <c r="G2608" t="s">
        <v>1659</v>
      </c>
      <c r="H2608" t="s">
        <v>7436</v>
      </c>
      <c r="I2608">
        <v>28483</v>
      </c>
      <c r="J2608" t="s">
        <v>5375</v>
      </c>
      <c r="K2608">
        <v>176</v>
      </c>
      <c r="L2608" t="s">
        <v>23</v>
      </c>
      <c r="M2608" t="s">
        <v>24</v>
      </c>
      <c r="N2608" t="s">
        <v>393</v>
      </c>
      <c r="O2608">
        <v>13000000</v>
      </c>
      <c r="P2608">
        <v>2010</v>
      </c>
      <c r="Q2608">
        <v>6.1</v>
      </c>
    </row>
    <row r="2609" spans="1:17" customFormat="1" hidden="1" x14ac:dyDescent="0.3">
      <c r="A2609" t="s">
        <v>7438</v>
      </c>
      <c r="B2609">
        <v>167</v>
      </c>
      <c r="C2609">
        <v>101</v>
      </c>
      <c r="D2609" t="s">
        <v>7439</v>
      </c>
      <c r="E2609">
        <v>11956207</v>
      </c>
      <c r="F2609" t="s">
        <v>3079</v>
      </c>
      <c r="G2609" t="s">
        <v>7440</v>
      </c>
      <c r="H2609" t="s">
        <v>7441</v>
      </c>
      <c r="I2609">
        <v>24012</v>
      </c>
      <c r="J2609" t="s">
        <v>3198</v>
      </c>
      <c r="K2609">
        <v>126</v>
      </c>
      <c r="L2609" t="s">
        <v>23</v>
      </c>
      <c r="M2609" t="s">
        <v>24</v>
      </c>
      <c r="N2609" t="s">
        <v>393</v>
      </c>
      <c r="O2609">
        <v>16000000</v>
      </c>
      <c r="P2609">
        <v>2009</v>
      </c>
      <c r="Q2609">
        <v>5.0999999999999996</v>
      </c>
    </row>
    <row r="2610" spans="1:17" customFormat="1" hidden="1" x14ac:dyDescent="0.3">
      <c r="A2610" t="s">
        <v>2218</v>
      </c>
      <c r="B2610">
        <v>226</v>
      </c>
      <c r="C2610">
        <v>106</v>
      </c>
      <c r="D2610" t="s">
        <v>577</v>
      </c>
      <c r="E2610">
        <v>5949693</v>
      </c>
      <c r="F2610" t="s">
        <v>918</v>
      </c>
      <c r="G2610" t="s">
        <v>2578</v>
      </c>
      <c r="H2610" t="s">
        <v>7442</v>
      </c>
      <c r="I2610">
        <v>114762</v>
      </c>
      <c r="J2610" t="s">
        <v>6440</v>
      </c>
      <c r="K2610">
        <v>299</v>
      </c>
      <c r="L2610" t="s">
        <v>23</v>
      </c>
      <c r="M2610" t="s">
        <v>24</v>
      </c>
      <c r="N2610" t="s">
        <v>25</v>
      </c>
      <c r="O2610">
        <v>12000000</v>
      </c>
      <c r="P2610">
        <v>2007</v>
      </c>
      <c r="Q2610">
        <v>7.4</v>
      </c>
    </row>
    <row r="2611" spans="1:17" customFormat="1" hidden="1" x14ac:dyDescent="0.3">
      <c r="A2611" t="s">
        <v>7443</v>
      </c>
      <c r="B2611">
        <v>185</v>
      </c>
      <c r="C2611">
        <v>94</v>
      </c>
      <c r="D2611" t="s">
        <v>7444</v>
      </c>
      <c r="E2611">
        <v>9030581</v>
      </c>
      <c r="F2611" t="s">
        <v>2103</v>
      </c>
      <c r="G2611" t="s">
        <v>7445</v>
      </c>
      <c r="H2611" t="s">
        <v>7446</v>
      </c>
      <c r="I2611">
        <v>132386</v>
      </c>
      <c r="J2611" t="s">
        <v>7447</v>
      </c>
      <c r="K2611">
        <v>398</v>
      </c>
      <c r="L2611" t="s">
        <v>23</v>
      </c>
      <c r="M2611" t="s">
        <v>38</v>
      </c>
      <c r="N2611" t="s">
        <v>25</v>
      </c>
      <c r="O2611">
        <v>12500000</v>
      </c>
      <c r="P2611">
        <v>2008</v>
      </c>
      <c r="Q2611">
        <v>7.8</v>
      </c>
    </row>
    <row r="2612" spans="1:17" customFormat="1" hidden="1" x14ac:dyDescent="0.3">
      <c r="A2612" t="s">
        <v>7162</v>
      </c>
      <c r="B2612">
        <v>177</v>
      </c>
      <c r="C2612">
        <v>140</v>
      </c>
      <c r="D2612" t="s">
        <v>1167</v>
      </c>
      <c r="E2612">
        <v>4157491</v>
      </c>
      <c r="F2612" t="s">
        <v>7448</v>
      </c>
      <c r="G2612" t="s">
        <v>3934</v>
      </c>
      <c r="H2612" t="s">
        <v>7449</v>
      </c>
      <c r="I2612">
        <v>79330</v>
      </c>
      <c r="J2612" t="s">
        <v>7450</v>
      </c>
      <c r="K2612">
        <v>690</v>
      </c>
      <c r="L2612" t="s">
        <v>23</v>
      </c>
      <c r="M2612" t="s">
        <v>4490</v>
      </c>
      <c r="N2612" t="s">
        <v>393</v>
      </c>
      <c r="O2612">
        <v>12800000</v>
      </c>
      <c r="P2612">
        <v>2000</v>
      </c>
      <c r="Q2612">
        <v>8</v>
      </c>
    </row>
    <row r="2613" spans="1:17" customFormat="1" hidden="1" x14ac:dyDescent="0.3">
      <c r="A2613" t="s">
        <v>6897</v>
      </c>
      <c r="B2613">
        <v>28</v>
      </c>
      <c r="C2613">
        <v>132</v>
      </c>
      <c r="D2613" t="s">
        <v>692</v>
      </c>
      <c r="E2613">
        <v>1508689</v>
      </c>
      <c r="F2613" t="s">
        <v>147</v>
      </c>
      <c r="G2613" t="s">
        <v>95</v>
      </c>
      <c r="H2613" t="s">
        <v>7451</v>
      </c>
      <c r="I2613">
        <v>5648</v>
      </c>
      <c r="J2613" t="s">
        <v>854</v>
      </c>
      <c r="K2613">
        <v>50</v>
      </c>
      <c r="L2613" t="s">
        <v>23</v>
      </c>
      <c r="M2613" t="s">
        <v>24</v>
      </c>
      <c r="N2613" t="s">
        <v>393</v>
      </c>
      <c r="O2613">
        <v>16000000</v>
      </c>
      <c r="P2613">
        <v>1997</v>
      </c>
      <c r="Q2613">
        <v>6.7</v>
      </c>
    </row>
    <row r="2614" spans="1:17" customFormat="1" hidden="1" x14ac:dyDescent="0.3">
      <c r="A2614" t="s">
        <v>7452</v>
      </c>
      <c r="B2614">
        <v>48</v>
      </c>
      <c r="C2614">
        <v>99</v>
      </c>
      <c r="D2614" t="s">
        <v>7453</v>
      </c>
      <c r="E2614">
        <v>1227324</v>
      </c>
      <c r="F2614" t="s">
        <v>1239</v>
      </c>
      <c r="G2614" t="s">
        <v>2378</v>
      </c>
      <c r="H2614" t="s">
        <v>7454</v>
      </c>
      <c r="I2614">
        <v>6921</v>
      </c>
      <c r="J2614" t="s">
        <v>3341</v>
      </c>
      <c r="K2614">
        <v>48</v>
      </c>
      <c r="L2614" t="s">
        <v>23</v>
      </c>
      <c r="M2614" t="s">
        <v>24</v>
      </c>
      <c r="N2614" t="s">
        <v>393</v>
      </c>
      <c r="O2614">
        <v>12500000</v>
      </c>
      <c r="P2614">
        <v>1996</v>
      </c>
      <c r="Q2614">
        <v>6.6</v>
      </c>
    </row>
    <row r="2615" spans="1:17" customFormat="1" hidden="1" x14ac:dyDescent="0.3">
      <c r="A2615" t="s">
        <v>7042</v>
      </c>
      <c r="B2615">
        <v>116</v>
      </c>
      <c r="C2615">
        <v>90</v>
      </c>
      <c r="D2615" t="s">
        <v>3133</v>
      </c>
      <c r="E2615">
        <v>4360548</v>
      </c>
      <c r="F2615" t="s">
        <v>918</v>
      </c>
      <c r="G2615" t="s">
        <v>2213</v>
      </c>
      <c r="H2615" t="s">
        <v>7455</v>
      </c>
      <c r="I2615">
        <v>13371</v>
      </c>
      <c r="J2615" t="s">
        <v>1865</v>
      </c>
      <c r="K2615">
        <v>60</v>
      </c>
      <c r="L2615" t="s">
        <v>23</v>
      </c>
      <c r="M2615" t="s">
        <v>24</v>
      </c>
      <c r="N2615" t="s">
        <v>393</v>
      </c>
      <c r="O2615">
        <v>15000000</v>
      </c>
      <c r="P2615">
        <v>2009</v>
      </c>
      <c r="Q2615">
        <v>6.4</v>
      </c>
    </row>
    <row r="2616" spans="1:17" customFormat="1" hidden="1" x14ac:dyDescent="0.3">
      <c r="A2616" t="s">
        <v>7456</v>
      </c>
      <c r="B2616">
        <v>391</v>
      </c>
      <c r="C2616">
        <v>105</v>
      </c>
      <c r="D2616" t="s">
        <v>738</v>
      </c>
      <c r="E2616">
        <v>26589953</v>
      </c>
      <c r="F2616" t="s">
        <v>229</v>
      </c>
      <c r="G2616" t="s">
        <v>1114</v>
      </c>
      <c r="H2616" t="s">
        <v>7457</v>
      </c>
      <c r="I2616">
        <v>165792</v>
      </c>
      <c r="J2616" t="s">
        <v>2049</v>
      </c>
      <c r="K2616">
        <v>392</v>
      </c>
      <c r="L2616" t="s">
        <v>23</v>
      </c>
      <c r="M2616" t="s">
        <v>24</v>
      </c>
      <c r="N2616" t="s">
        <v>393</v>
      </c>
      <c r="O2616">
        <v>10500000</v>
      </c>
      <c r="P2616">
        <v>2010</v>
      </c>
      <c r="Q2616">
        <v>6.7</v>
      </c>
    </row>
    <row r="2617" spans="1:17" customFormat="1" hidden="1" x14ac:dyDescent="0.3">
      <c r="A2617" t="s">
        <v>7458</v>
      </c>
      <c r="B2617">
        <v>117</v>
      </c>
      <c r="C2617">
        <v>108</v>
      </c>
      <c r="D2617" t="s">
        <v>3764</v>
      </c>
      <c r="E2617">
        <v>1039869</v>
      </c>
      <c r="F2617" t="s">
        <v>1171</v>
      </c>
      <c r="G2617" t="s">
        <v>83</v>
      </c>
      <c r="H2617" t="s">
        <v>7459</v>
      </c>
      <c r="I2617">
        <v>14757</v>
      </c>
      <c r="J2617" t="s">
        <v>7460</v>
      </c>
      <c r="K2617">
        <v>51</v>
      </c>
      <c r="L2617" t="s">
        <v>23</v>
      </c>
      <c r="M2617" t="s">
        <v>183</v>
      </c>
      <c r="N2617" t="s">
        <v>393</v>
      </c>
      <c r="O2617">
        <v>15000000</v>
      </c>
      <c r="P2617">
        <v>2010</v>
      </c>
      <c r="Q2617">
        <v>6.2</v>
      </c>
    </row>
    <row r="2618" spans="1:17" customFormat="1" hidden="1" x14ac:dyDescent="0.3">
      <c r="A2618" t="s">
        <v>1962</v>
      </c>
      <c r="B2618">
        <v>24</v>
      </c>
      <c r="C2618">
        <v>69</v>
      </c>
      <c r="D2618" t="s">
        <v>7461</v>
      </c>
      <c r="E2618">
        <v>48092846</v>
      </c>
      <c r="F2618" t="s">
        <v>1774</v>
      </c>
      <c r="G2618" t="s">
        <v>5741</v>
      </c>
      <c r="H2618" t="s">
        <v>7462</v>
      </c>
      <c r="I2618">
        <v>61753</v>
      </c>
      <c r="J2618" t="s">
        <v>7463</v>
      </c>
      <c r="K2618">
        <v>133</v>
      </c>
      <c r="L2618" t="s">
        <v>23</v>
      </c>
      <c r="M2618" t="s">
        <v>24</v>
      </c>
      <c r="N2618" t="s">
        <v>190</v>
      </c>
      <c r="O2618">
        <v>12500000</v>
      </c>
      <c r="P2618">
        <v>1988</v>
      </c>
      <c r="Q2618">
        <v>7.3</v>
      </c>
    </row>
    <row r="2619" spans="1:17" customFormat="1" hidden="1" x14ac:dyDescent="0.3">
      <c r="A2619" t="s">
        <v>7464</v>
      </c>
      <c r="B2619">
        <v>86</v>
      </c>
      <c r="C2619">
        <v>148</v>
      </c>
      <c r="D2619" t="s">
        <v>7465</v>
      </c>
      <c r="E2619">
        <v>1110186</v>
      </c>
      <c r="F2619" t="s">
        <v>945</v>
      </c>
      <c r="G2619" t="s">
        <v>7466</v>
      </c>
      <c r="H2619" t="s">
        <v>7467</v>
      </c>
      <c r="I2619">
        <v>31943</v>
      </c>
      <c r="J2619" t="s">
        <v>3673</v>
      </c>
      <c r="K2619">
        <v>224</v>
      </c>
      <c r="L2619" t="s">
        <v>6876</v>
      </c>
      <c r="M2619" t="s">
        <v>3393</v>
      </c>
      <c r="N2619" t="s">
        <v>393</v>
      </c>
      <c r="O2619">
        <v>12800000</v>
      </c>
      <c r="P2619">
        <v>2004</v>
      </c>
      <c r="Q2619">
        <v>8.1</v>
      </c>
    </row>
    <row r="2620" spans="1:17" customFormat="1" hidden="1" x14ac:dyDescent="0.3">
      <c r="A2620" t="s">
        <v>7468</v>
      </c>
      <c r="B2620">
        <v>41</v>
      </c>
      <c r="C2620">
        <v>118</v>
      </c>
      <c r="D2620" t="s">
        <v>2049</v>
      </c>
      <c r="E2620">
        <v>1089445</v>
      </c>
      <c r="F2620" t="s">
        <v>4353</v>
      </c>
      <c r="G2620" t="s">
        <v>260</v>
      </c>
      <c r="H2620" t="s">
        <v>7469</v>
      </c>
      <c r="I2620">
        <v>2676</v>
      </c>
      <c r="J2620" t="s">
        <v>1460</v>
      </c>
      <c r="K2620">
        <v>33</v>
      </c>
      <c r="L2620" t="s">
        <v>23</v>
      </c>
      <c r="M2620" t="s">
        <v>183</v>
      </c>
      <c r="N2620" t="s">
        <v>64</v>
      </c>
      <c r="O2620">
        <v>12500000</v>
      </c>
      <c r="P2620">
        <v>2009</v>
      </c>
      <c r="Q2620">
        <v>7</v>
      </c>
    </row>
    <row r="2621" spans="1:17" customFormat="1" hidden="1" x14ac:dyDescent="0.3">
      <c r="A2621" t="s">
        <v>2876</v>
      </c>
      <c r="B2621">
        <v>304</v>
      </c>
      <c r="C2621">
        <v>132</v>
      </c>
      <c r="D2621" t="s">
        <v>7202</v>
      </c>
      <c r="E2621">
        <v>204565000</v>
      </c>
      <c r="F2621" t="s">
        <v>3792</v>
      </c>
      <c r="G2621" t="s">
        <v>4509</v>
      </c>
      <c r="H2621" t="s">
        <v>7470</v>
      </c>
      <c r="I2621">
        <v>284252</v>
      </c>
      <c r="J2621" t="s">
        <v>7471</v>
      </c>
      <c r="K2621">
        <v>1058</v>
      </c>
      <c r="L2621" t="s">
        <v>23</v>
      </c>
      <c r="M2621" t="s">
        <v>24</v>
      </c>
      <c r="N2621" t="s">
        <v>393</v>
      </c>
      <c r="O2621">
        <v>8000000</v>
      </c>
      <c r="P2621">
        <v>1973</v>
      </c>
      <c r="Q2621">
        <v>8</v>
      </c>
    </row>
    <row r="2622" spans="1:17" customFormat="1" hidden="1" x14ac:dyDescent="0.3">
      <c r="A2622" t="s">
        <v>266</v>
      </c>
      <c r="B2622">
        <v>385</v>
      </c>
      <c r="C2622">
        <v>130</v>
      </c>
      <c r="D2622" t="s">
        <v>7472</v>
      </c>
      <c r="E2622">
        <v>260000000</v>
      </c>
      <c r="F2622" t="s">
        <v>1168</v>
      </c>
      <c r="G2622" t="s">
        <v>1555</v>
      </c>
      <c r="H2622" t="s">
        <v>7473</v>
      </c>
      <c r="I2622">
        <v>412454</v>
      </c>
      <c r="J2622" t="s">
        <v>5944</v>
      </c>
      <c r="K2622">
        <v>962</v>
      </c>
      <c r="L2622" t="s">
        <v>23</v>
      </c>
      <c r="M2622" t="s">
        <v>24</v>
      </c>
      <c r="N2622" t="s">
        <v>64</v>
      </c>
      <c r="O2622">
        <v>8000000</v>
      </c>
      <c r="P2622">
        <v>1975</v>
      </c>
      <c r="Q2622">
        <v>8</v>
      </c>
    </row>
    <row r="2623" spans="1:17" customFormat="1" hidden="1" x14ac:dyDescent="0.3">
      <c r="A2623" t="s">
        <v>1112</v>
      </c>
      <c r="B2623">
        <v>145</v>
      </c>
      <c r="C2623">
        <v>95</v>
      </c>
      <c r="D2623" t="s">
        <v>4426</v>
      </c>
      <c r="E2623">
        <v>101736215</v>
      </c>
      <c r="F2623" t="s">
        <v>1068</v>
      </c>
      <c r="G2623" t="s">
        <v>2802</v>
      </c>
      <c r="H2623" t="s">
        <v>7474</v>
      </c>
      <c r="I2623">
        <v>315549</v>
      </c>
      <c r="J2623" t="s">
        <v>2311</v>
      </c>
      <c r="K2623">
        <v>789</v>
      </c>
      <c r="L2623" t="s">
        <v>23</v>
      </c>
      <c r="M2623" t="s">
        <v>24</v>
      </c>
      <c r="N2623" t="s">
        <v>393</v>
      </c>
      <c r="O2623">
        <v>11000000</v>
      </c>
      <c r="P2623">
        <v>1999</v>
      </c>
      <c r="Q2623">
        <v>7</v>
      </c>
    </row>
    <row r="2624" spans="1:17" customFormat="1" hidden="1" x14ac:dyDescent="0.3">
      <c r="A2624" t="s">
        <v>7475</v>
      </c>
      <c r="B2624">
        <v>99</v>
      </c>
      <c r="C2624">
        <v>80</v>
      </c>
      <c r="D2624" t="s">
        <v>1977</v>
      </c>
      <c r="E2624">
        <v>71442</v>
      </c>
      <c r="F2624" t="s">
        <v>7476</v>
      </c>
      <c r="G2624" t="s">
        <v>448</v>
      </c>
      <c r="H2624" t="s">
        <v>7477</v>
      </c>
      <c r="I2624">
        <v>12029</v>
      </c>
      <c r="J2624" t="s">
        <v>7478</v>
      </c>
      <c r="K2624">
        <v>32</v>
      </c>
      <c r="L2624" t="s">
        <v>942</v>
      </c>
      <c r="M2624" t="s">
        <v>943</v>
      </c>
      <c r="N2624" t="s">
        <v>64</v>
      </c>
      <c r="O2624">
        <v>9600000</v>
      </c>
      <c r="P2624">
        <v>2012</v>
      </c>
      <c r="Q2624">
        <v>7.9</v>
      </c>
    </row>
    <row r="2625" spans="1:17" customFormat="1" hidden="1" x14ac:dyDescent="0.3">
      <c r="A2625" t="s">
        <v>4351</v>
      </c>
      <c r="B2625">
        <v>29</v>
      </c>
      <c r="C2625">
        <v>94</v>
      </c>
      <c r="D2625" t="s">
        <v>3386</v>
      </c>
      <c r="E2625">
        <v>79817937</v>
      </c>
      <c r="F2625" t="s">
        <v>7479</v>
      </c>
      <c r="G2625" t="s">
        <v>2125</v>
      </c>
      <c r="H2625" t="s">
        <v>7480</v>
      </c>
      <c r="I2625">
        <v>39798</v>
      </c>
      <c r="J2625" t="s">
        <v>7481</v>
      </c>
      <c r="K2625">
        <v>69</v>
      </c>
      <c r="L2625" t="s">
        <v>23</v>
      </c>
      <c r="M2625" t="s">
        <v>24</v>
      </c>
      <c r="N2625" t="s">
        <v>25</v>
      </c>
      <c r="O2625">
        <v>25000000</v>
      </c>
      <c r="P2625">
        <v>1986</v>
      </c>
      <c r="Q2625">
        <v>5.9</v>
      </c>
    </row>
    <row r="2626" spans="1:17" customFormat="1" hidden="1" x14ac:dyDescent="0.3">
      <c r="A2626" t="s">
        <v>876</v>
      </c>
      <c r="B2626">
        <v>77</v>
      </c>
      <c r="C2626">
        <v>122</v>
      </c>
      <c r="D2626" t="s">
        <v>2397</v>
      </c>
      <c r="E2626">
        <v>91547205</v>
      </c>
      <c r="F2626" t="s">
        <v>1073</v>
      </c>
      <c r="G2626" t="s">
        <v>6260</v>
      </c>
      <c r="H2626" t="s">
        <v>7482</v>
      </c>
      <c r="I2626">
        <v>34579</v>
      </c>
      <c r="J2626" t="s">
        <v>3399</v>
      </c>
      <c r="K2626">
        <v>62</v>
      </c>
      <c r="L2626" t="s">
        <v>23</v>
      </c>
      <c r="M2626" t="s">
        <v>24</v>
      </c>
      <c r="N2626" t="s">
        <v>25</v>
      </c>
      <c r="O2626">
        <v>12000000</v>
      </c>
      <c r="P2626">
        <v>2012</v>
      </c>
      <c r="Q2626">
        <v>6.6</v>
      </c>
    </row>
    <row r="2627" spans="1:17" customFormat="1" hidden="1" x14ac:dyDescent="0.3">
      <c r="A2627" t="s">
        <v>876</v>
      </c>
      <c r="B2627">
        <v>91</v>
      </c>
      <c r="C2627">
        <v>102</v>
      </c>
      <c r="D2627" t="s">
        <v>5269</v>
      </c>
      <c r="E2627">
        <v>75074950</v>
      </c>
      <c r="F2627" t="s">
        <v>1608</v>
      </c>
      <c r="G2627" t="s">
        <v>6442</v>
      </c>
      <c r="H2627" t="s">
        <v>7483</v>
      </c>
      <c r="I2627">
        <v>22147</v>
      </c>
      <c r="J2627" t="s">
        <v>534</v>
      </c>
      <c r="K2627">
        <v>156</v>
      </c>
      <c r="L2627" t="s">
        <v>23</v>
      </c>
      <c r="M2627" t="s">
        <v>24</v>
      </c>
      <c r="N2627" t="s">
        <v>25</v>
      </c>
      <c r="O2627">
        <v>12000000</v>
      </c>
      <c r="P2627">
        <v>2002</v>
      </c>
      <c r="Q2627">
        <v>6.3</v>
      </c>
    </row>
    <row r="2628" spans="1:17" customFormat="1" hidden="1" x14ac:dyDescent="0.3">
      <c r="A2628" t="s">
        <v>5173</v>
      </c>
      <c r="B2628">
        <v>148</v>
      </c>
      <c r="C2628">
        <v>116</v>
      </c>
      <c r="D2628" t="s">
        <v>5295</v>
      </c>
      <c r="E2628">
        <v>78900000</v>
      </c>
      <c r="F2628" t="s">
        <v>48</v>
      </c>
      <c r="G2628" t="s">
        <v>680</v>
      </c>
      <c r="H2628" t="s">
        <v>7484</v>
      </c>
      <c r="I2628">
        <v>91414</v>
      </c>
      <c r="J2628" t="s">
        <v>4265</v>
      </c>
      <c r="K2628">
        <v>359</v>
      </c>
      <c r="L2628" t="s">
        <v>23</v>
      </c>
      <c r="M2628" t="s">
        <v>24</v>
      </c>
      <c r="N2628" t="s">
        <v>64</v>
      </c>
      <c r="O2628">
        <v>11000000</v>
      </c>
      <c r="P2628">
        <v>1982</v>
      </c>
      <c r="Q2628">
        <v>7.7</v>
      </c>
    </row>
    <row r="2629" spans="1:17" customFormat="1" hidden="1" x14ac:dyDescent="0.3">
      <c r="A2629" t="s">
        <v>348</v>
      </c>
      <c r="B2629">
        <v>61</v>
      </c>
      <c r="C2629">
        <v>78</v>
      </c>
      <c r="D2629" t="s">
        <v>1167</v>
      </c>
      <c r="E2629">
        <v>72217000</v>
      </c>
      <c r="F2629" t="s">
        <v>1068</v>
      </c>
      <c r="G2629" t="s">
        <v>5107</v>
      </c>
      <c r="H2629" t="s">
        <v>7485</v>
      </c>
      <c r="I2629">
        <v>216486</v>
      </c>
      <c r="J2629" t="s">
        <v>6543</v>
      </c>
      <c r="K2629">
        <v>242</v>
      </c>
      <c r="L2629" t="s">
        <v>23</v>
      </c>
      <c r="M2629" t="s">
        <v>24</v>
      </c>
      <c r="N2629" t="s">
        <v>25</v>
      </c>
      <c r="O2629">
        <v>12000000</v>
      </c>
      <c r="P2629">
        <v>1994</v>
      </c>
      <c r="Q2629">
        <v>6.9</v>
      </c>
    </row>
    <row r="2630" spans="1:17" customFormat="1" hidden="1" x14ac:dyDescent="0.3">
      <c r="A2630" t="s">
        <v>7486</v>
      </c>
      <c r="B2630">
        <v>84</v>
      </c>
      <c r="C2630">
        <v>114</v>
      </c>
      <c r="D2630" t="s">
        <v>2772</v>
      </c>
      <c r="E2630">
        <v>79568000</v>
      </c>
      <c r="F2630" t="s">
        <v>1846</v>
      </c>
      <c r="G2630" t="s">
        <v>598</v>
      </c>
      <c r="H2630" t="s">
        <v>7487</v>
      </c>
      <c r="I2630">
        <v>71842</v>
      </c>
      <c r="J2630" t="s">
        <v>7488</v>
      </c>
      <c r="K2630">
        <v>152</v>
      </c>
      <c r="L2630" t="s">
        <v>23</v>
      </c>
      <c r="M2630" t="s">
        <v>24</v>
      </c>
      <c r="N2630" t="s">
        <v>64</v>
      </c>
      <c r="O2630">
        <v>12000000</v>
      </c>
      <c r="P2630">
        <v>1983</v>
      </c>
      <c r="Q2630">
        <v>7.1</v>
      </c>
    </row>
    <row r="2631" spans="1:17" customFormat="1" hidden="1" x14ac:dyDescent="0.3">
      <c r="A2631" t="s">
        <v>722</v>
      </c>
      <c r="B2631">
        <v>83</v>
      </c>
      <c r="C2631">
        <v>112</v>
      </c>
      <c r="D2631" t="s">
        <v>1769</v>
      </c>
      <c r="E2631">
        <v>65500000</v>
      </c>
      <c r="F2631" t="s">
        <v>3177</v>
      </c>
      <c r="G2631" t="s">
        <v>268</v>
      </c>
      <c r="H2631" t="s">
        <v>7489</v>
      </c>
      <c r="I2631">
        <v>66966</v>
      </c>
      <c r="J2631" t="s">
        <v>746</v>
      </c>
      <c r="K2631">
        <v>175</v>
      </c>
      <c r="L2631" t="s">
        <v>23</v>
      </c>
      <c r="M2631" t="s">
        <v>24</v>
      </c>
      <c r="N2631" t="s">
        <v>393</v>
      </c>
      <c r="O2631">
        <v>12000000</v>
      </c>
      <c r="P2631">
        <v>1985</v>
      </c>
      <c r="Q2631">
        <v>7.4</v>
      </c>
    </row>
    <row r="2632" spans="1:17" customFormat="1" hidden="1" x14ac:dyDescent="0.3">
      <c r="A2632" t="s">
        <v>7490</v>
      </c>
      <c r="B2632">
        <v>216</v>
      </c>
      <c r="C2632">
        <v>110</v>
      </c>
      <c r="D2632" t="s">
        <v>7491</v>
      </c>
      <c r="E2632">
        <v>70011073</v>
      </c>
      <c r="F2632" t="s">
        <v>7492</v>
      </c>
      <c r="G2632" t="s">
        <v>7493</v>
      </c>
      <c r="H2632" t="s">
        <v>7494</v>
      </c>
      <c r="I2632">
        <v>57996</v>
      </c>
      <c r="J2632" t="s">
        <v>7495</v>
      </c>
      <c r="K2632">
        <v>349</v>
      </c>
      <c r="L2632" t="s">
        <v>23</v>
      </c>
      <c r="M2632" t="s">
        <v>24</v>
      </c>
      <c r="N2632" t="s">
        <v>393</v>
      </c>
      <c r="O2632">
        <v>12000000</v>
      </c>
      <c r="P2632">
        <v>2012</v>
      </c>
      <c r="Q2632">
        <v>6.5</v>
      </c>
    </row>
    <row r="2633" spans="1:17" customFormat="1" hidden="1" x14ac:dyDescent="0.3">
      <c r="A2633" t="s">
        <v>3705</v>
      </c>
      <c r="B2633">
        <v>107</v>
      </c>
      <c r="C2633">
        <v>104</v>
      </c>
      <c r="D2633" t="s">
        <v>2466</v>
      </c>
      <c r="E2633">
        <v>65269010</v>
      </c>
      <c r="F2633" t="s">
        <v>7496</v>
      </c>
      <c r="G2633" t="s">
        <v>302</v>
      </c>
      <c r="H2633" t="s">
        <v>7497</v>
      </c>
      <c r="I2633">
        <v>90938</v>
      </c>
      <c r="J2633" t="s">
        <v>7498</v>
      </c>
      <c r="K2633">
        <v>271</v>
      </c>
      <c r="L2633" t="s">
        <v>23</v>
      </c>
      <c r="M2633" t="s">
        <v>24</v>
      </c>
      <c r="N2633" t="s">
        <v>25</v>
      </c>
      <c r="O2633">
        <v>12000000</v>
      </c>
      <c r="P2633">
        <v>2006</v>
      </c>
      <c r="Q2633">
        <v>6.5</v>
      </c>
    </row>
    <row r="2634" spans="1:17" customFormat="1" hidden="1" x14ac:dyDescent="0.3">
      <c r="A2634" t="s">
        <v>7499</v>
      </c>
      <c r="B2634">
        <v>63</v>
      </c>
      <c r="C2634">
        <v>81</v>
      </c>
      <c r="D2634" t="s">
        <v>892</v>
      </c>
      <c r="E2634">
        <v>63071133</v>
      </c>
      <c r="F2634" t="s">
        <v>7500</v>
      </c>
      <c r="G2634" t="s">
        <v>647</v>
      </c>
      <c r="H2634" t="s">
        <v>7501</v>
      </c>
      <c r="I2634">
        <v>42892</v>
      </c>
      <c r="J2634" t="s">
        <v>3956</v>
      </c>
      <c r="K2634">
        <v>154</v>
      </c>
      <c r="L2634" t="s">
        <v>23</v>
      </c>
      <c r="M2634" t="s">
        <v>24</v>
      </c>
      <c r="N2634" t="s">
        <v>25</v>
      </c>
      <c r="O2634">
        <v>12000000</v>
      </c>
      <c r="P2634">
        <v>1996</v>
      </c>
      <c r="Q2634">
        <v>6.8</v>
      </c>
    </row>
    <row r="2635" spans="1:17" customFormat="1" hidden="1" x14ac:dyDescent="0.3">
      <c r="A2635" t="s">
        <v>1126</v>
      </c>
      <c r="B2635">
        <v>140</v>
      </c>
      <c r="C2635">
        <v>154</v>
      </c>
      <c r="D2635" t="s">
        <v>7502</v>
      </c>
      <c r="E2635">
        <v>39647595</v>
      </c>
      <c r="F2635" t="s">
        <v>982</v>
      </c>
      <c r="G2635" t="s">
        <v>1114</v>
      </c>
      <c r="H2635" t="s">
        <v>7503</v>
      </c>
      <c r="I2635">
        <v>239540</v>
      </c>
      <c r="J2635" t="s">
        <v>2663</v>
      </c>
      <c r="K2635">
        <v>462</v>
      </c>
      <c r="L2635" t="s">
        <v>23</v>
      </c>
      <c r="M2635" t="s">
        <v>24</v>
      </c>
      <c r="N2635" t="s">
        <v>393</v>
      </c>
      <c r="O2635">
        <v>12000000</v>
      </c>
      <c r="P2635">
        <v>1997</v>
      </c>
      <c r="Q2635">
        <v>7.5</v>
      </c>
    </row>
    <row r="2636" spans="1:17" customFormat="1" hidden="1" x14ac:dyDescent="0.3">
      <c r="A2636" t="s">
        <v>3151</v>
      </c>
      <c r="B2636">
        <v>153</v>
      </c>
      <c r="C2636">
        <v>102</v>
      </c>
      <c r="D2636" t="s">
        <v>4095</v>
      </c>
      <c r="E2636">
        <v>38087366</v>
      </c>
      <c r="F2636" t="s">
        <v>2582</v>
      </c>
      <c r="G2636" t="s">
        <v>4340</v>
      </c>
      <c r="H2636" t="s">
        <v>7504</v>
      </c>
      <c r="I2636">
        <v>113918</v>
      </c>
      <c r="J2636" t="s">
        <v>4500</v>
      </c>
      <c r="K2636">
        <v>165</v>
      </c>
      <c r="L2636" t="s">
        <v>23</v>
      </c>
      <c r="M2636" t="s">
        <v>24</v>
      </c>
      <c r="N2636" t="s">
        <v>393</v>
      </c>
      <c r="O2636">
        <v>12000000</v>
      </c>
      <c r="P2636">
        <v>2008</v>
      </c>
      <c r="Q2636">
        <v>6.6</v>
      </c>
    </row>
    <row r="2637" spans="1:17" customFormat="1" hidden="1" x14ac:dyDescent="0.3">
      <c r="A2637" t="s">
        <v>964</v>
      </c>
      <c r="B2637">
        <v>414</v>
      </c>
      <c r="C2637">
        <v>89</v>
      </c>
      <c r="D2637" t="s">
        <v>2276</v>
      </c>
      <c r="E2637">
        <v>64572496</v>
      </c>
      <c r="F2637" t="s">
        <v>1694</v>
      </c>
      <c r="G2637" t="s">
        <v>1899</v>
      </c>
      <c r="H2637" t="s">
        <v>7505</v>
      </c>
      <c r="I2637">
        <v>204327</v>
      </c>
      <c r="J2637" t="s">
        <v>7506</v>
      </c>
      <c r="K2637">
        <v>471</v>
      </c>
      <c r="L2637" t="s">
        <v>23</v>
      </c>
      <c r="M2637" t="s">
        <v>24</v>
      </c>
      <c r="N2637" t="s">
        <v>25</v>
      </c>
      <c r="O2637">
        <v>12000000</v>
      </c>
      <c r="P2637">
        <v>2012</v>
      </c>
      <c r="Q2637">
        <v>7.1</v>
      </c>
    </row>
    <row r="2638" spans="1:17" customFormat="1" hidden="1" x14ac:dyDescent="0.3">
      <c r="A2638" t="s">
        <v>3638</v>
      </c>
      <c r="B2638">
        <v>16</v>
      </c>
      <c r="C2638">
        <v>132</v>
      </c>
      <c r="D2638" t="s">
        <v>7507</v>
      </c>
      <c r="E2638">
        <v>30400000</v>
      </c>
      <c r="F2638" t="s">
        <v>1787</v>
      </c>
      <c r="G2638" t="s">
        <v>2451</v>
      </c>
      <c r="H2638" t="s">
        <v>7508</v>
      </c>
      <c r="I2638">
        <v>9503</v>
      </c>
      <c r="J2638" t="s">
        <v>7509</v>
      </c>
      <c r="K2638">
        <v>68</v>
      </c>
      <c r="L2638" t="s">
        <v>23</v>
      </c>
      <c r="M2638" t="s">
        <v>38</v>
      </c>
      <c r="N2638" t="s">
        <v>64</v>
      </c>
      <c r="O2638">
        <v>12000000</v>
      </c>
      <c r="P2638">
        <v>1983</v>
      </c>
      <c r="Q2638">
        <v>6.6</v>
      </c>
    </row>
    <row r="2639" spans="1:17" customFormat="1" hidden="1" x14ac:dyDescent="0.3">
      <c r="A2639" t="s">
        <v>1756</v>
      </c>
      <c r="B2639">
        <v>139</v>
      </c>
      <c r="C2639">
        <v>103</v>
      </c>
      <c r="D2639" t="s">
        <v>1546</v>
      </c>
      <c r="E2639">
        <v>42365600</v>
      </c>
      <c r="F2639" t="s">
        <v>7510</v>
      </c>
      <c r="G2639" t="s">
        <v>6364</v>
      </c>
      <c r="H2639" t="s">
        <v>7511</v>
      </c>
      <c r="I2639">
        <v>45890</v>
      </c>
      <c r="J2639" t="s">
        <v>4569</v>
      </c>
      <c r="K2639">
        <v>177</v>
      </c>
      <c r="L2639" t="s">
        <v>23</v>
      </c>
      <c r="M2639" t="s">
        <v>38</v>
      </c>
      <c r="N2639" t="s">
        <v>64</v>
      </c>
      <c r="O2639">
        <v>5000000</v>
      </c>
      <c r="P2639">
        <v>1981</v>
      </c>
      <c r="Q2639">
        <v>7</v>
      </c>
    </row>
    <row r="2640" spans="1:17" customFormat="1" hidden="1" x14ac:dyDescent="0.3">
      <c r="A2640" t="s">
        <v>7512</v>
      </c>
      <c r="B2640">
        <v>111</v>
      </c>
      <c r="C2640">
        <v>93</v>
      </c>
      <c r="D2640" t="s">
        <v>7513</v>
      </c>
      <c r="E2640">
        <v>37188667</v>
      </c>
      <c r="F2640" t="s">
        <v>1608</v>
      </c>
      <c r="G2640" t="s">
        <v>7514</v>
      </c>
      <c r="H2640" t="s">
        <v>7515</v>
      </c>
      <c r="I2640">
        <v>34219</v>
      </c>
      <c r="J2640" t="s">
        <v>7516</v>
      </c>
      <c r="K2640">
        <v>578</v>
      </c>
      <c r="L2640" t="s">
        <v>23</v>
      </c>
      <c r="M2640" t="s">
        <v>24</v>
      </c>
      <c r="N2640" t="s">
        <v>25</v>
      </c>
      <c r="O2640">
        <v>12000000</v>
      </c>
      <c r="P2640">
        <v>2002</v>
      </c>
      <c r="Q2640">
        <v>3.3</v>
      </c>
    </row>
    <row r="2641" spans="1:17" customFormat="1" hidden="1" x14ac:dyDescent="0.3">
      <c r="A2641" t="s">
        <v>7517</v>
      </c>
      <c r="B2641">
        <v>229</v>
      </c>
      <c r="C2641">
        <v>93</v>
      </c>
      <c r="D2641" t="s">
        <v>7518</v>
      </c>
      <c r="E2641">
        <v>54724272</v>
      </c>
      <c r="F2641" t="s">
        <v>667</v>
      </c>
      <c r="G2641" t="s">
        <v>3614</v>
      </c>
      <c r="H2641" t="s">
        <v>7519</v>
      </c>
      <c r="I2641">
        <v>157051</v>
      </c>
      <c r="J2641" t="s">
        <v>7520</v>
      </c>
      <c r="K2641">
        <v>261</v>
      </c>
      <c r="L2641" t="s">
        <v>23</v>
      </c>
      <c r="M2641" t="s">
        <v>24</v>
      </c>
      <c r="N2641" t="s">
        <v>393</v>
      </c>
      <c r="O2641">
        <v>12000000</v>
      </c>
      <c r="P2641">
        <v>2012</v>
      </c>
      <c r="Q2641">
        <v>6.7</v>
      </c>
    </row>
    <row r="2642" spans="1:17" customFormat="1" hidden="1" x14ac:dyDescent="0.3">
      <c r="A2642" t="s">
        <v>7109</v>
      </c>
      <c r="B2642">
        <v>207</v>
      </c>
      <c r="C2642">
        <v>96</v>
      </c>
      <c r="D2642" t="s">
        <v>2005</v>
      </c>
      <c r="E2642">
        <v>31597131</v>
      </c>
      <c r="F2642" t="s">
        <v>2497</v>
      </c>
      <c r="G2642" t="s">
        <v>537</v>
      </c>
      <c r="H2642" t="s">
        <v>7523</v>
      </c>
      <c r="I2642">
        <v>97938</v>
      </c>
      <c r="J2642" t="s">
        <v>1080</v>
      </c>
      <c r="K2642">
        <v>605</v>
      </c>
      <c r="L2642" t="s">
        <v>23</v>
      </c>
      <c r="M2642" t="s">
        <v>24</v>
      </c>
      <c r="N2642" t="s">
        <v>393</v>
      </c>
      <c r="O2642">
        <v>12000000</v>
      </c>
      <c r="P2642">
        <v>2002</v>
      </c>
      <c r="Q2642">
        <v>6.8</v>
      </c>
    </row>
    <row r="2643" spans="1:17" customFormat="1" hidden="1" x14ac:dyDescent="0.3">
      <c r="A2643" t="s">
        <v>7524</v>
      </c>
      <c r="B2643">
        <v>198</v>
      </c>
      <c r="C2643">
        <v>89</v>
      </c>
      <c r="D2643" t="s">
        <v>2289</v>
      </c>
      <c r="E2643">
        <v>31691811</v>
      </c>
      <c r="F2643" t="s">
        <v>2647</v>
      </c>
      <c r="G2643" t="s">
        <v>3791</v>
      </c>
      <c r="H2643" t="s">
        <v>7525</v>
      </c>
      <c r="I2643">
        <v>57446</v>
      </c>
      <c r="J2643" t="s">
        <v>3152</v>
      </c>
      <c r="K2643">
        <v>369</v>
      </c>
      <c r="L2643" t="s">
        <v>23</v>
      </c>
      <c r="M2643" t="s">
        <v>24</v>
      </c>
      <c r="N2643" t="s">
        <v>393</v>
      </c>
      <c r="O2643">
        <v>12000000</v>
      </c>
      <c r="P2643">
        <v>2008</v>
      </c>
      <c r="Q2643">
        <v>6</v>
      </c>
    </row>
    <row r="2644" spans="1:17" customFormat="1" hidden="1" x14ac:dyDescent="0.3">
      <c r="A2644" t="s">
        <v>7526</v>
      </c>
      <c r="B2644">
        <v>172</v>
      </c>
      <c r="C2644">
        <v>92</v>
      </c>
      <c r="D2644" t="s">
        <v>1302</v>
      </c>
      <c r="E2644">
        <v>31397498</v>
      </c>
      <c r="F2644" t="s">
        <v>3079</v>
      </c>
      <c r="G2644" t="s">
        <v>331</v>
      </c>
      <c r="H2644" t="s">
        <v>7527</v>
      </c>
      <c r="I2644">
        <v>44130</v>
      </c>
      <c r="J2644" t="s">
        <v>3514</v>
      </c>
      <c r="K2644">
        <v>156</v>
      </c>
      <c r="L2644" t="s">
        <v>23</v>
      </c>
      <c r="M2644" t="s">
        <v>24</v>
      </c>
      <c r="N2644" t="s">
        <v>25</v>
      </c>
      <c r="O2644">
        <v>12000000</v>
      </c>
      <c r="P2644">
        <v>2008</v>
      </c>
      <c r="Q2644">
        <v>5.4</v>
      </c>
    </row>
    <row r="2645" spans="1:17" customFormat="1" hidden="1" x14ac:dyDescent="0.3">
      <c r="A2645" t="s">
        <v>7528</v>
      </c>
      <c r="B2645">
        <v>45</v>
      </c>
      <c r="C2645">
        <v>97</v>
      </c>
      <c r="D2645" t="s">
        <v>4426</v>
      </c>
      <c r="E2645">
        <v>31179516</v>
      </c>
      <c r="F2645" t="s">
        <v>1068</v>
      </c>
      <c r="G2645" t="s">
        <v>1123</v>
      </c>
      <c r="H2645" t="s">
        <v>7529</v>
      </c>
      <c r="I2645">
        <v>5928</v>
      </c>
      <c r="J2645" t="s">
        <v>6660</v>
      </c>
      <c r="K2645">
        <v>49</v>
      </c>
      <c r="L2645" t="s">
        <v>23</v>
      </c>
      <c r="M2645" t="s">
        <v>24</v>
      </c>
      <c r="N2645" t="s">
        <v>25</v>
      </c>
      <c r="O2645">
        <v>12000000</v>
      </c>
      <c r="P2645">
        <v>2004</v>
      </c>
      <c r="Q2645">
        <v>4.3</v>
      </c>
    </row>
    <row r="2646" spans="1:17" customFormat="1" hidden="1" x14ac:dyDescent="0.3">
      <c r="A2646" t="s">
        <v>2800</v>
      </c>
      <c r="B2646">
        <v>34</v>
      </c>
      <c r="C2646">
        <v>93</v>
      </c>
      <c r="D2646" t="s">
        <v>281</v>
      </c>
      <c r="E2646">
        <v>31155435</v>
      </c>
      <c r="F2646" t="s">
        <v>1753</v>
      </c>
      <c r="G2646" t="s">
        <v>2054</v>
      </c>
      <c r="H2646" t="s">
        <v>7530</v>
      </c>
      <c r="I2646">
        <v>42644</v>
      </c>
      <c r="J2646" t="s">
        <v>864</v>
      </c>
      <c r="K2646">
        <v>102</v>
      </c>
      <c r="L2646" t="s">
        <v>23</v>
      </c>
      <c r="M2646" t="s">
        <v>24</v>
      </c>
      <c r="N2646" t="s">
        <v>393</v>
      </c>
      <c r="O2646">
        <v>12000000</v>
      </c>
      <c r="P2646">
        <v>2001</v>
      </c>
      <c r="Q2646">
        <v>6.2</v>
      </c>
    </row>
    <row r="2647" spans="1:17" customFormat="1" hidden="1" x14ac:dyDescent="0.3">
      <c r="A2647" t="s">
        <v>7531</v>
      </c>
      <c r="B2647">
        <v>75</v>
      </c>
      <c r="C2647">
        <v>89</v>
      </c>
      <c r="D2647" t="s">
        <v>7532</v>
      </c>
      <c r="E2647">
        <v>27281507</v>
      </c>
      <c r="F2647" t="s">
        <v>7533</v>
      </c>
      <c r="G2647" t="s">
        <v>4319</v>
      </c>
      <c r="H2647" t="s">
        <v>7534</v>
      </c>
      <c r="I2647">
        <v>33850</v>
      </c>
      <c r="J2647" t="s">
        <v>3430</v>
      </c>
      <c r="K2647">
        <v>147</v>
      </c>
      <c r="L2647" t="s">
        <v>23</v>
      </c>
      <c r="M2647" t="s">
        <v>24</v>
      </c>
      <c r="N2647" t="s">
        <v>190</v>
      </c>
      <c r="O2647">
        <v>12000000</v>
      </c>
      <c r="P2647">
        <v>1992</v>
      </c>
      <c r="Q2647">
        <v>7.7</v>
      </c>
    </row>
    <row r="2648" spans="1:17" customFormat="1" hidden="1" x14ac:dyDescent="0.3">
      <c r="A2648" t="s">
        <v>214</v>
      </c>
      <c r="B2648">
        <v>400</v>
      </c>
      <c r="C2648">
        <v>144</v>
      </c>
      <c r="D2648" t="s">
        <v>1088</v>
      </c>
      <c r="E2648">
        <v>167007184</v>
      </c>
      <c r="F2648" t="s">
        <v>34</v>
      </c>
      <c r="G2648" t="s">
        <v>136</v>
      </c>
      <c r="H2648" t="s">
        <v>1089</v>
      </c>
      <c r="I2648">
        <v>470501</v>
      </c>
      <c r="J2648" t="s">
        <v>1090</v>
      </c>
      <c r="K2648">
        <v>2301</v>
      </c>
      <c r="L2648" t="s">
        <v>23</v>
      </c>
      <c r="M2648" t="s">
        <v>38</v>
      </c>
      <c r="N2648" t="s">
        <v>25</v>
      </c>
      <c r="O2648">
        <v>150000000</v>
      </c>
      <c r="P2648">
        <v>2006</v>
      </c>
      <c r="Q2648">
        <v>8</v>
      </c>
    </row>
    <row r="2649" spans="1:17" customFormat="1" hidden="1" x14ac:dyDescent="0.3">
      <c r="A2649" t="s">
        <v>3498</v>
      </c>
      <c r="B2649">
        <v>128</v>
      </c>
      <c r="C2649">
        <v>123</v>
      </c>
      <c r="D2649" t="s">
        <v>1690</v>
      </c>
      <c r="E2649">
        <v>25776062</v>
      </c>
      <c r="F2649" t="s">
        <v>3751</v>
      </c>
      <c r="G2649" t="s">
        <v>333</v>
      </c>
      <c r="H2649" t="s">
        <v>7535</v>
      </c>
      <c r="I2649">
        <v>61651</v>
      </c>
      <c r="J2649" t="s">
        <v>3229</v>
      </c>
      <c r="K2649">
        <v>271</v>
      </c>
      <c r="L2649" t="s">
        <v>23</v>
      </c>
      <c r="M2649" t="s">
        <v>24</v>
      </c>
      <c r="N2649" t="s">
        <v>393</v>
      </c>
      <c r="O2649">
        <v>12000000</v>
      </c>
      <c r="P2649">
        <v>2002</v>
      </c>
      <c r="Q2649">
        <v>7.4</v>
      </c>
    </row>
    <row r="2650" spans="1:17" customFormat="1" hidden="1" x14ac:dyDescent="0.3">
      <c r="A2650" t="s">
        <v>7536</v>
      </c>
      <c r="B2650">
        <v>68</v>
      </c>
      <c r="C2650">
        <v>93</v>
      </c>
      <c r="D2650" t="s">
        <v>7537</v>
      </c>
      <c r="E2650">
        <v>25240988</v>
      </c>
      <c r="F2650" t="s">
        <v>2492</v>
      </c>
      <c r="G2650" t="s">
        <v>7538</v>
      </c>
      <c r="H2650" t="s">
        <v>7539</v>
      </c>
      <c r="I2650">
        <v>12383</v>
      </c>
      <c r="J2650" t="s">
        <v>7540</v>
      </c>
      <c r="K2650">
        <v>50</v>
      </c>
      <c r="L2650" t="s">
        <v>23</v>
      </c>
      <c r="M2650" t="s">
        <v>24</v>
      </c>
      <c r="N2650" t="s">
        <v>64</v>
      </c>
      <c r="O2650">
        <v>12000000</v>
      </c>
      <c r="P2650">
        <v>2012</v>
      </c>
      <c r="Q2650">
        <v>5.9</v>
      </c>
    </row>
    <row r="2651" spans="1:17" customFormat="1" hidden="1" x14ac:dyDescent="0.3">
      <c r="A2651" t="s">
        <v>7541</v>
      </c>
      <c r="B2651">
        <v>326</v>
      </c>
      <c r="C2651">
        <v>133</v>
      </c>
      <c r="D2651" t="s">
        <v>3862</v>
      </c>
      <c r="E2651">
        <v>124868837</v>
      </c>
      <c r="F2651" t="s">
        <v>147</v>
      </c>
      <c r="G2651" t="s">
        <v>5960</v>
      </c>
      <c r="H2651" t="s">
        <v>7542</v>
      </c>
      <c r="I2651">
        <v>249688</v>
      </c>
      <c r="J2651" t="s">
        <v>7543</v>
      </c>
      <c r="K2651">
        <v>548</v>
      </c>
      <c r="L2651" t="s">
        <v>23</v>
      </c>
      <c r="M2651" t="s">
        <v>24</v>
      </c>
      <c r="N2651" t="s">
        <v>25</v>
      </c>
      <c r="O2651">
        <v>12000000</v>
      </c>
      <c r="P2651">
        <v>2014</v>
      </c>
      <c r="Q2651">
        <v>7.8</v>
      </c>
    </row>
    <row r="2652" spans="1:17" customFormat="1" hidden="1" x14ac:dyDescent="0.3">
      <c r="A2652" t="s">
        <v>2700</v>
      </c>
      <c r="B2652">
        <v>128</v>
      </c>
      <c r="C2652">
        <v>121</v>
      </c>
      <c r="D2652" t="s">
        <v>2025</v>
      </c>
      <c r="E2652">
        <v>22905674</v>
      </c>
      <c r="F2652" t="s">
        <v>1239</v>
      </c>
      <c r="G2652" t="s">
        <v>759</v>
      </c>
      <c r="H2652" t="s">
        <v>7544</v>
      </c>
      <c r="I2652">
        <v>121676</v>
      </c>
      <c r="J2652" t="s">
        <v>3341</v>
      </c>
      <c r="K2652">
        <v>290</v>
      </c>
      <c r="L2652" t="s">
        <v>23</v>
      </c>
      <c r="M2652" t="s">
        <v>24</v>
      </c>
      <c r="N2652" t="s">
        <v>393</v>
      </c>
      <c r="O2652">
        <v>12000000</v>
      </c>
      <c r="P2652">
        <v>1998</v>
      </c>
      <c r="Q2652">
        <v>7.4</v>
      </c>
    </row>
    <row r="2653" spans="1:17" customFormat="1" hidden="1" x14ac:dyDescent="0.3">
      <c r="A2653" t="s">
        <v>4236</v>
      </c>
      <c r="B2653">
        <v>161</v>
      </c>
      <c r="C2653">
        <v>102</v>
      </c>
      <c r="D2653" t="s">
        <v>2397</v>
      </c>
      <c r="E2653">
        <v>25277561</v>
      </c>
      <c r="F2653" t="s">
        <v>1073</v>
      </c>
      <c r="G2653" t="s">
        <v>650</v>
      </c>
      <c r="H2653" t="s">
        <v>7545</v>
      </c>
      <c r="I2653">
        <v>21672</v>
      </c>
      <c r="J2653" t="s">
        <v>5472</v>
      </c>
      <c r="K2653">
        <v>93</v>
      </c>
      <c r="L2653" t="s">
        <v>23</v>
      </c>
      <c r="M2653" t="s">
        <v>24</v>
      </c>
      <c r="N2653" t="s">
        <v>393</v>
      </c>
      <c r="O2653">
        <v>12000000</v>
      </c>
      <c r="P2653">
        <v>2014</v>
      </c>
      <c r="Q2653">
        <v>6.5</v>
      </c>
    </row>
    <row r="2654" spans="1:17" customFormat="1" hidden="1" x14ac:dyDescent="0.3">
      <c r="A2654" t="s">
        <v>2690</v>
      </c>
      <c r="B2654">
        <v>164</v>
      </c>
      <c r="C2654">
        <v>99</v>
      </c>
      <c r="D2654" t="s">
        <v>7546</v>
      </c>
      <c r="E2654">
        <v>21133087</v>
      </c>
      <c r="F2654" t="s">
        <v>1892</v>
      </c>
      <c r="G2654" t="s">
        <v>4606</v>
      </c>
      <c r="H2654" t="s">
        <v>7547</v>
      </c>
      <c r="I2654">
        <v>62468</v>
      </c>
      <c r="J2654" t="s">
        <v>7548</v>
      </c>
      <c r="K2654">
        <v>374</v>
      </c>
      <c r="L2654" t="s">
        <v>23</v>
      </c>
      <c r="M2654" t="s">
        <v>24</v>
      </c>
      <c r="N2654" t="s">
        <v>393</v>
      </c>
      <c r="O2654">
        <v>12000000</v>
      </c>
      <c r="P2654">
        <v>1999</v>
      </c>
      <c r="Q2654">
        <v>7</v>
      </c>
    </row>
    <row r="2655" spans="1:17" customFormat="1" hidden="1" x14ac:dyDescent="0.3">
      <c r="A2655" t="s">
        <v>3367</v>
      </c>
      <c r="B2655">
        <v>354</v>
      </c>
      <c r="C2655">
        <v>98</v>
      </c>
      <c r="D2655" t="s">
        <v>7549</v>
      </c>
      <c r="E2655">
        <v>37707719</v>
      </c>
      <c r="F2655" t="s">
        <v>992</v>
      </c>
      <c r="G2655" t="s">
        <v>539</v>
      </c>
      <c r="H2655" t="s">
        <v>7550</v>
      </c>
      <c r="I2655">
        <v>76094</v>
      </c>
      <c r="J2655" t="s">
        <v>7551</v>
      </c>
      <c r="K2655">
        <v>233</v>
      </c>
      <c r="L2655" t="s">
        <v>23</v>
      </c>
      <c r="M2655" t="s">
        <v>38</v>
      </c>
      <c r="N2655" t="s">
        <v>25</v>
      </c>
      <c r="O2655">
        <v>12000000</v>
      </c>
      <c r="P2655">
        <v>2013</v>
      </c>
      <c r="Q2655">
        <v>7.6</v>
      </c>
    </row>
    <row r="2656" spans="1:17" customFormat="1" hidden="1" x14ac:dyDescent="0.3">
      <c r="A2656" t="s">
        <v>6136</v>
      </c>
      <c r="B2656">
        <v>125</v>
      </c>
      <c r="C2656">
        <v>118</v>
      </c>
      <c r="D2656" t="s">
        <v>2821</v>
      </c>
      <c r="E2656">
        <v>18761993</v>
      </c>
      <c r="F2656" t="s">
        <v>1608</v>
      </c>
      <c r="G2656" t="s">
        <v>2455</v>
      </c>
      <c r="H2656" t="s">
        <v>7552</v>
      </c>
      <c r="I2656">
        <v>19007</v>
      </c>
      <c r="J2656" t="s">
        <v>1483</v>
      </c>
      <c r="K2656">
        <v>219</v>
      </c>
      <c r="L2656" t="s">
        <v>23</v>
      </c>
      <c r="M2656" t="s">
        <v>24</v>
      </c>
      <c r="N2656" t="s">
        <v>393</v>
      </c>
      <c r="O2656">
        <v>9000000</v>
      </c>
      <c r="P2656">
        <v>2005</v>
      </c>
      <c r="Q2656">
        <v>6.9</v>
      </c>
    </row>
    <row r="2657" spans="1:17" customFormat="1" hidden="1" x14ac:dyDescent="0.3">
      <c r="A2657" t="s">
        <v>6977</v>
      </c>
      <c r="B2657">
        <v>66</v>
      </c>
      <c r="C2657">
        <v>104</v>
      </c>
      <c r="D2657" t="s">
        <v>7553</v>
      </c>
      <c r="E2657">
        <v>18595716</v>
      </c>
      <c r="F2657" t="s">
        <v>1654</v>
      </c>
      <c r="G2657" t="s">
        <v>7554</v>
      </c>
      <c r="H2657" t="s">
        <v>7555</v>
      </c>
      <c r="I2657">
        <v>30462</v>
      </c>
      <c r="J2657" t="s">
        <v>7556</v>
      </c>
      <c r="K2657">
        <v>150</v>
      </c>
      <c r="L2657" t="s">
        <v>23</v>
      </c>
      <c r="M2657" t="s">
        <v>24</v>
      </c>
      <c r="N2657" t="s">
        <v>64</v>
      </c>
      <c r="O2657">
        <v>12000000</v>
      </c>
      <c r="P2657">
        <v>2006</v>
      </c>
      <c r="Q2657">
        <v>5.3</v>
      </c>
    </row>
    <row r="2658" spans="1:17" customFormat="1" hidden="1" x14ac:dyDescent="0.3">
      <c r="A2658" t="s">
        <v>7557</v>
      </c>
      <c r="B2658">
        <v>191</v>
      </c>
      <c r="C2658">
        <v>109</v>
      </c>
      <c r="D2658" t="s">
        <v>623</v>
      </c>
      <c r="E2658">
        <v>31990064</v>
      </c>
      <c r="F2658" t="s">
        <v>2355</v>
      </c>
      <c r="G2658" t="s">
        <v>7543</v>
      </c>
      <c r="H2658" t="s">
        <v>7558</v>
      </c>
      <c r="I2658">
        <v>63390</v>
      </c>
      <c r="J2658" t="s">
        <v>7559</v>
      </c>
      <c r="K2658">
        <v>160</v>
      </c>
      <c r="L2658" t="s">
        <v>23</v>
      </c>
      <c r="M2658" t="s">
        <v>24</v>
      </c>
      <c r="N2658" t="s">
        <v>25</v>
      </c>
      <c r="O2658">
        <v>12000000</v>
      </c>
      <c r="P2658">
        <v>2015</v>
      </c>
      <c r="Q2658">
        <v>6.4</v>
      </c>
    </row>
    <row r="2659" spans="1:17" customFormat="1" hidden="1" x14ac:dyDescent="0.3">
      <c r="A2659" t="s">
        <v>4730</v>
      </c>
      <c r="B2659">
        <v>433</v>
      </c>
      <c r="C2659">
        <v>115</v>
      </c>
      <c r="D2659" t="s">
        <v>5830</v>
      </c>
      <c r="E2659">
        <v>17613460</v>
      </c>
      <c r="F2659" t="s">
        <v>3235</v>
      </c>
      <c r="G2659" t="s">
        <v>1761</v>
      </c>
      <c r="H2659" t="s">
        <v>7560</v>
      </c>
      <c r="I2659">
        <v>91082</v>
      </c>
      <c r="J2659" t="s">
        <v>1343</v>
      </c>
      <c r="K2659">
        <v>274</v>
      </c>
      <c r="L2659" t="s">
        <v>23</v>
      </c>
      <c r="M2659" t="s">
        <v>24</v>
      </c>
      <c r="N2659" t="s">
        <v>393</v>
      </c>
      <c r="O2659">
        <v>12000000</v>
      </c>
      <c r="P2659">
        <v>2013</v>
      </c>
      <c r="Q2659">
        <v>7.8</v>
      </c>
    </row>
    <row r="2660" spans="1:17" customFormat="1" hidden="1" x14ac:dyDescent="0.3">
      <c r="A2660" t="s">
        <v>7561</v>
      </c>
      <c r="B2660">
        <v>66</v>
      </c>
      <c r="C2660">
        <v>92</v>
      </c>
      <c r="D2660" t="s">
        <v>530</v>
      </c>
      <c r="E2660">
        <v>21088568</v>
      </c>
      <c r="F2660" t="s">
        <v>5099</v>
      </c>
      <c r="G2660" t="s">
        <v>20</v>
      </c>
      <c r="H2660" t="s">
        <v>7562</v>
      </c>
      <c r="I2660">
        <v>16646</v>
      </c>
      <c r="J2660" t="s">
        <v>2195</v>
      </c>
      <c r="K2660">
        <v>104</v>
      </c>
      <c r="L2660" t="s">
        <v>23</v>
      </c>
      <c r="M2660" t="s">
        <v>24</v>
      </c>
      <c r="N2660" t="s">
        <v>393</v>
      </c>
      <c r="O2660">
        <v>13000000</v>
      </c>
      <c r="P2660">
        <v>1995</v>
      </c>
      <c r="Q2660">
        <v>6.7</v>
      </c>
    </row>
    <row r="2661" spans="1:17" customFormat="1" hidden="1" x14ac:dyDescent="0.3">
      <c r="A2661" t="s">
        <v>2409</v>
      </c>
      <c r="B2661">
        <v>37</v>
      </c>
      <c r="C2661">
        <v>91</v>
      </c>
      <c r="D2661" t="s">
        <v>1337</v>
      </c>
      <c r="E2661">
        <v>17292381</v>
      </c>
      <c r="F2661" t="s">
        <v>7563</v>
      </c>
      <c r="G2661" t="s">
        <v>951</v>
      </c>
      <c r="H2661" t="s">
        <v>7564</v>
      </c>
      <c r="I2661">
        <v>5794</v>
      </c>
      <c r="J2661" t="s">
        <v>1572</v>
      </c>
      <c r="K2661">
        <v>69</v>
      </c>
      <c r="L2661" t="s">
        <v>23</v>
      </c>
      <c r="M2661" t="s">
        <v>24</v>
      </c>
      <c r="N2661" t="s">
        <v>64</v>
      </c>
      <c r="O2661">
        <v>12000000</v>
      </c>
      <c r="P2661">
        <v>2001</v>
      </c>
      <c r="Q2661">
        <v>5.3</v>
      </c>
    </row>
    <row r="2662" spans="1:17" customFormat="1" hidden="1" x14ac:dyDescent="0.3">
      <c r="A2662" t="s">
        <v>4727</v>
      </c>
      <c r="B2662">
        <v>325</v>
      </c>
      <c r="C2662">
        <v>94</v>
      </c>
      <c r="D2662" t="s">
        <v>4186</v>
      </c>
      <c r="E2662">
        <v>16300302</v>
      </c>
      <c r="F2662" t="s">
        <v>1608</v>
      </c>
      <c r="G2662" t="s">
        <v>514</v>
      </c>
      <c r="H2662" t="s">
        <v>7565</v>
      </c>
      <c r="I2662">
        <v>64682</v>
      </c>
      <c r="J2662" t="s">
        <v>4213</v>
      </c>
      <c r="K2662">
        <v>203</v>
      </c>
      <c r="L2662" t="s">
        <v>23</v>
      </c>
      <c r="M2662" t="s">
        <v>24</v>
      </c>
      <c r="N2662" t="s">
        <v>393</v>
      </c>
      <c r="O2662">
        <v>12000000</v>
      </c>
      <c r="P2662">
        <v>2011</v>
      </c>
      <c r="Q2662">
        <v>6.3</v>
      </c>
    </row>
    <row r="2663" spans="1:17" customFormat="1" hidden="1" x14ac:dyDescent="0.3">
      <c r="A2663" t="s">
        <v>2762</v>
      </c>
      <c r="B2663">
        <v>170</v>
      </c>
      <c r="C2663">
        <v>93</v>
      </c>
      <c r="D2663" t="s">
        <v>6237</v>
      </c>
      <c r="E2663">
        <v>27829874</v>
      </c>
      <c r="F2663" t="s">
        <v>229</v>
      </c>
      <c r="G2663" t="s">
        <v>230</v>
      </c>
      <c r="H2663" t="s">
        <v>7566</v>
      </c>
      <c r="I2663">
        <v>196422</v>
      </c>
      <c r="J2663" t="s">
        <v>1726</v>
      </c>
      <c r="K2663">
        <v>444</v>
      </c>
      <c r="L2663" t="s">
        <v>23</v>
      </c>
      <c r="M2663" t="s">
        <v>24</v>
      </c>
      <c r="N2663" t="s">
        <v>393</v>
      </c>
      <c r="O2663">
        <v>12000000</v>
      </c>
      <c r="P2663">
        <v>2006</v>
      </c>
      <c r="Q2663">
        <v>7</v>
      </c>
    </row>
    <row r="2664" spans="1:17" customFormat="1" hidden="1" x14ac:dyDescent="0.3">
      <c r="A2664" t="s">
        <v>3276</v>
      </c>
      <c r="B2664">
        <v>24</v>
      </c>
      <c r="C2664">
        <v>100</v>
      </c>
      <c r="D2664" t="s">
        <v>4934</v>
      </c>
      <c r="E2664">
        <v>12902790</v>
      </c>
      <c r="F2664" t="s">
        <v>918</v>
      </c>
      <c r="G2664" t="s">
        <v>1319</v>
      </c>
      <c r="H2664" t="s">
        <v>7567</v>
      </c>
      <c r="I2664">
        <v>4052</v>
      </c>
      <c r="J2664" t="s">
        <v>1094</v>
      </c>
      <c r="K2664">
        <v>88</v>
      </c>
      <c r="L2664" t="s">
        <v>23</v>
      </c>
      <c r="M2664" t="s">
        <v>24</v>
      </c>
      <c r="N2664" t="s">
        <v>393</v>
      </c>
      <c r="O2664">
        <v>12000000</v>
      </c>
      <c r="P2664">
        <v>1998</v>
      </c>
      <c r="Q2664">
        <v>6.6</v>
      </c>
    </row>
    <row r="2665" spans="1:17" customFormat="1" hidden="1" x14ac:dyDescent="0.3">
      <c r="A2665" t="s">
        <v>471</v>
      </c>
      <c r="B2665">
        <v>96</v>
      </c>
      <c r="C2665">
        <v>293</v>
      </c>
      <c r="D2665" t="s">
        <v>7569</v>
      </c>
      <c r="E2665">
        <v>11433134</v>
      </c>
      <c r="F2665" t="s">
        <v>7570</v>
      </c>
      <c r="G2665" t="s">
        <v>828</v>
      </c>
      <c r="H2665" t="s">
        <v>7571</v>
      </c>
      <c r="I2665">
        <v>168203</v>
      </c>
      <c r="J2665" t="s">
        <v>7572</v>
      </c>
      <c r="K2665">
        <v>426</v>
      </c>
      <c r="L2665" t="s">
        <v>5011</v>
      </c>
      <c r="M2665" t="s">
        <v>5198</v>
      </c>
      <c r="N2665" t="s">
        <v>393</v>
      </c>
      <c r="O2665">
        <v>14000000</v>
      </c>
      <c r="P2665">
        <v>1981</v>
      </c>
      <c r="Q2665">
        <v>8.4</v>
      </c>
    </row>
    <row r="2666" spans="1:17" customFormat="1" hidden="1" x14ac:dyDescent="0.3">
      <c r="A2666" t="s">
        <v>1314</v>
      </c>
      <c r="B2666">
        <v>106</v>
      </c>
      <c r="C2666">
        <v>137</v>
      </c>
      <c r="D2666" t="s">
        <v>923</v>
      </c>
      <c r="E2666">
        <v>22406362</v>
      </c>
      <c r="F2666" t="s">
        <v>1315</v>
      </c>
      <c r="G2666" t="s">
        <v>364</v>
      </c>
      <c r="H2666" t="s">
        <v>1316</v>
      </c>
      <c r="I2666">
        <v>16832</v>
      </c>
      <c r="J2666" t="s">
        <v>780</v>
      </c>
      <c r="K2666">
        <v>267</v>
      </c>
      <c r="L2666" t="s">
        <v>23</v>
      </c>
      <c r="M2666" t="s">
        <v>24</v>
      </c>
      <c r="N2666" t="s">
        <v>25</v>
      </c>
      <c r="O2666">
        <v>107000000</v>
      </c>
      <c r="P2666">
        <v>2004</v>
      </c>
      <c r="Q2666">
        <v>6</v>
      </c>
    </row>
    <row r="2667" spans="1:17" customFormat="1" hidden="1" x14ac:dyDescent="0.3">
      <c r="A2667" t="s">
        <v>7573</v>
      </c>
      <c r="B2667">
        <v>53</v>
      </c>
      <c r="C2667">
        <v>93</v>
      </c>
      <c r="D2667" t="s">
        <v>5996</v>
      </c>
      <c r="E2667">
        <v>10198766</v>
      </c>
      <c r="F2667" t="s">
        <v>1068</v>
      </c>
      <c r="G2667" t="s">
        <v>4701</v>
      </c>
      <c r="H2667" t="s">
        <v>7574</v>
      </c>
      <c r="I2667">
        <v>12007</v>
      </c>
      <c r="J2667" t="s">
        <v>6681</v>
      </c>
      <c r="K2667">
        <v>105</v>
      </c>
      <c r="L2667" t="s">
        <v>23</v>
      </c>
      <c r="M2667" t="s">
        <v>24</v>
      </c>
      <c r="N2667" t="s">
        <v>393</v>
      </c>
      <c r="O2667">
        <v>12000000</v>
      </c>
      <c r="P2667">
        <v>2002</v>
      </c>
      <c r="Q2667">
        <v>5.4</v>
      </c>
    </row>
    <row r="2668" spans="1:17" customFormat="1" hidden="1" x14ac:dyDescent="0.3">
      <c r="A2668" t="s">
        <v>3302</v>
      </c>
      <c r="B2668">
        <v>274</v>
      </c>
      <c r="C2668">
        <v>123</v>
      </c>
      <c r="D2668" t="s">
        <v>6168</v>
      </c>
      <c r="E2668">
        <v>15294553</v>
      </c>
      <c r="F2668" t="s">
        <v>456</v>
      </c>
      <c r="G2668" t="s">
        <v>7575</v>
      </c>
      <c r="H2668" t="s">
        <v>7576</v>
      </c>
      <c r="I2668">
        <v>202341</v>
      </c>
      <c r="J2668" t="s">
        <v>6460</v>
      </c>
      <c r="K2668">
        <v>391</v>
      </c>
      <c r="L2668" t="s">
        <v>23</v>
      </c>
      <c r="M2668" t="s">
        <v>38</v>
      </c>
      <c r="N2668" t="s">
        <v>393</v>
      </c>
      <c r="O2668">
        <v>12000000</v>
      </c>
      <c r="P2668">
        <v>2013</v>
      </c>
      <c r="Q2668">
        <v>7.8</v>
      </c>
    </row>
    <row r="2669" spans="1:17" customFormat="1" hidden="1" x14ac:dyDescent="0.3">
      <c r="A2669" t="s">
        <v>1241</v>
      </c>
      <c r="B2669">
        <v>248</v>
      </c>
      <c r="C2669">
        <v>119</v>
      </c>
      <c r="D2669" t="s">
        <v>4063</v>
      </c>
      <c r="E2669">
        <v>11041228</v>
      </c>
      <c r="F2669" t="s">
        <v>142</v>
      </c>
      <c r="G2669" t="s">
        <v>4061</v>
      </c>
      <c r="H2669" t="s">
        <v>7577</v>
      </c>
      <c r="I2669">
        <v>92295</v>
      </c>
      <c r="J2669" t="s">
        <v>7578</v>
      </c>
      <c r="K2669">
        <v>420</v>
      </c>
      <c r="L2669" t="s">
        <v>1246</v>
      </c>
      <c r="M2669" t="s">
        <v>590</v>
      </c>
      <c r="N2669" t="s">
        <v>25</v>
      </c>
      <c r="O2669">
        <v>100000000</v>
      </c>
      <c r="P2669">
        <v>2004</v>
      </c>
      <c r="Q2669">
        <v>7.6</v>
      </c>
    </row>
    <row r="2670" spans="1:17" customFormat="1" hidden="1" x14ac:dyDescent="0.3">
      <c r="A2670" t="s">
        <v>7579</v>
      </c>
      <c r="B2670">
        <v>288</v>
      </c>
      <c r="C2670">
        <v>107</v>
      </c>
      <c r="D2670" t="s">
        <v>1419</v>
      </c>
      <c r="E2670">
        <v>7918283</v>
      </c>
      <c r="F2670" t="s">
        <v>2497</v>
      </c>
      <c r="G2670" t="s">
        <v>2748</v>
      </c>
      <c r="H2670" t="s">
        <v>7580</v>
      </c>
      <c r="I2670">
        <v>41574</v>
      </c>
      <c r="J2670" t="s">
        <v>965</v>
      </c>
      <c r="K2670">
        <v>145</v>
      </c>
      <c r="L2670" t="s">
        <v>23</v>
      </c>
      <c r="M2670" t="s">
        <v>24</v>
      </c>
      <c r="N2670" t="s">
        <v>393</v>
      </c>
      <c r="O2670">
        <v>12000000</v>
      </c>
      <c r="P2670">
        <v>2012</v>
      </c>
      <c r="Q2670">
        <v>6.6</v>
      </c>
    </row>
    <row r="2671" spans="1:17" customFormat="1" hidden="1" x14ac:dyDescent="0.3">
      <c r="A2671" t="s">
        <v>7581</v>
      </c>
      <c r="B2671">
        <v>177</v>
      </c>
      <c r="C2671">
        <v>106</v>
      </c>
      <c r="D2671" t="s">
        <v>7582</v>
      </c>
      <c r="E2671">
        <v>22331028</v>
      </c>
      <c r="F2671" t="s">
        <v>1846</v>
      </c>
      <c r="G2671" t="s">
        <v>7583</v>
      </c>
      <c r="H2671" t="s">
        <v>7584</v>
      </c>
      <c r="I2671">
        <v>57349</v>
      </c>
      <c r="J2671" t="s">
        <v>7585</v>
      </c>
      <c r="K2671">
        <v>177</v>
      </c>
      <c r="L2671" t="s">
        <v>23</v>
      </c>
      <c r="M2671" t="s">
        <v>24</v>
      </c>
      <c r="N2671" t="s">
        <v>25</v>
      </c>
      <c r="O2671">
        <v>12000000</v>
      </c>
      <c r="P2671">
        <v>2015</v>
      </c>
      <c r="Q2671">
        <v>6.4</v>
      </c>
    </row>
    <row r="2672" spans="1:17" customFormat="1" hidden="1" x14ac:dyDescent="0.3">
      <c r="A2672" t="s">
        <v>7586</v>
      </c>
      <c r="B2672">
        <v>81</v>
      </c>
      <c r="C2672">
        <v>109</v>
      </c>
      <c r="D2672" t="s">
        <v>7587</v>
      </c>
      <c r="E2672">
        <v>8134217</v>
      </c>
      <c r="F2672" t="s">
        <v>2626</v>
      </c>
      <c r="G2672" t="s">
        <v>534</v>
      </c>
      <c r="H2672" t="s">
        <v>7588</v>
      </c>
      <c r="I2672">
        <v>15412</v>
      </c>
      <c r="J2672" t="s">
        <v>7589</v>
      </c>
      <c r="K2672">
        <v>90</v>
      </c>
      <c r="L2672" t="s">
        <v>23</v>
      </c>
      <c r="M2672" t="s">
        <v>24</v>
      </c>
      <c r="N2672" t="s">
        <v>393</v>
      </c>
      <c r="O2672">
        <v>12000000</v>
      </c>
      <c r="P2672">
        <v>2008</v>
      </c>
      <c r="Q2672">
        <v>7</v>
      </c>
    </row>
    <row r="2673" spans="1:17" customFormat="1" hidden="1" x14ac:dyDescent="0.3">
      <c r="A2673" t="s">
        <v>7590</v>
      </c>
      <c r="B2673">
        <v>29</v>
      </c>
      <c r="C2673">
        <v>81</v>
      </c>
      <c r="D2673" t="s">
        <v>1665</v>
      </c>
      <c r="E2673">
        <v>6982680</v>
      </c>
      <c r="F2673" t="s">
        <v>667</v>
      </c>
      <c r="G2673" t="s">
        <v>418</v>
      </c>
      <c r="H2673" t="s">
        <v>7591</v>
      </c>
      <c r="I2673">
        <v>6965</v>
      </c>
      <c r="J2673" t="s">
        <v>7592</v>
      </c>
      <c r="K2673">
        <v>69</v>
      </c>
      <c r="L2673" t="s">
        <v>23</v>
      </c>
      <c r="M2673" t="s">
        <v>24</v>
      </c>
      <c r="N2673" t="s">
        <v>25</v>
      </c>
      <c r="O2673">
        <v>10000000</v>
      </c>
      <c r="P2673">
        <v>2000</v>
      </c>
      <c r="Q2673">
        <v>5.7</v>
      </c>
    </row>
    <row r="2674" spans="1:17" customFormat="1" hidden="1" x14ac:dyDescent="0.3">
      <c r="A2674" t="s">
        <v>7593</v>
      </c>
      <c r="B2674">
        <v>58</v>
      </c>
      <c r="C2674">
        <v>95</v>
      </c>
      <c r="D2674" t="s">
        <v>2729</v>
      </c>
      <c r="E2674">
        <v>6739141</v>
      </c>
      <c r="F2674" t="s">
        <v>908</v>
      </c>
      <c r="G2674" t="s">
        <v>2765</v>
      </c>
      <c r="H2674" t="s">
        <v>7594</v>
      </c>
      <c r="I2674">
        <v>23383</v>
      </c>
      <c r="J2674" t="s">
        <v>260</v>
      </c>
      <c r="K2674">
        <v>68</v>
      </c>
      <c r="L2674" t="s">
        <v>23</v>
      </c>
      <c r="M2674" t="s">
        <v>253</v>
      </c>
      <c r="N2674" t="s">
        <v>393</v>
      </c>
      <c r="O2674">
        <v>8000000</v>
      </c>
      <c r="P2674">
        <v>1992</v>
      </c>
      <c r="Q2674">
        <v>5.9</v>
      </c>
    </row>
    <row r="2675" spans="1:17" customFormat="1" hidden="1" x14ac:dyDescent="0.3">
      <c r="A2675" t="s">
        <v>6219</v>
      </c>
      <c r="B2675">
        <v>144</v>
      </c>
      <c r="C2675">
        <v>86</v>
      </c>
      <c r="D2675" t="s">
        <v>1152</v>
      </c>
      <c r="E2675">
        <v>5542025</v>
      </c>
      <c r="F2675" t="s">
        <v>1068</v>
      </c>
      <c r="G2675" t="s">
        <v>668</v>
      </c>
      <c r="H2675" t="s">
        <v>7595</v>
      </c>
      <c r="I2675">
        <v>12197</v>
      </c>
      <c r="J2675" t="s">
        <v>644</v>
      </c>
      <c r="K2675">
        <v>150</v>
      </c>
      <c r="L2675" t="s">
        <v>23</v>
      </c>
      <c r="M2675" t="s">
        <v>24</v>
      </c>
      <c r="N2675" t="s">
        <v>25</v>
      </c>
      <c r="O2675">
        <v>12000000</v>
      </c>
      <c r="P2675">
        <v>2006</v>
      </c>
      <c r="Q2675">
        <v>6.3</v>
      </c>
    </row>
    <row r="2676" spans="1:17" customFormat="1" hidden="1" x14ac:dyDescent="0.3">
      <c r="A2676" t="s">
        <v>2457</v>
      </c>
      <c r="B2676">
        <v>114</v>
      </c>
      <c r="C2676">
        <v>113</v>
      </c>
      <c r="D2676" t="s">
        <v>7596</v>
      </c>
      <c r="E2676">
        <v>5032496</v>
      </c>
      <c r="F2676" t="s">
        <v>1608</v>
      </c>
      <c r="G2676" t="s">
        <v>899</v>
      </c>
      <c r="H2676" t="s">
        <v>7597</v>
      </c>
      <c r="I2676">
        <v>20576</v>
      </c>
      <c r="J2676" t="s">
        <v>3871</v>
      </c>
      <c r="K2676">
        <v>161</v>
      </c>
      <c r="L2676" t="s">
        <v>23</v>
      </c>
      <c r="M2676" t="s">
        <v>24</v>
      </c>
      <c r="N2676" t="s">
        <v>393</v>
      </c>
      <c r="O2676">
        <v>12000000</v>
      </c>
      <c r="P2676">
        <v>1998</v>
      </c>
      <c r="Q2676">
        <v>6.3</v>
      </c>
    </row>
    <row r="2677" spans="1:17" customFormat="1" hidden="1" x14ac:dyDescent="0.3">
      <c r="A2677" t="s">
        <v>2471</v>
      </c>
      <c r="B2677">
        <v>132</v>
      </c>
      <c r="C2677">
        <v>122</v>
      </c>
      <c r="D2677" t="s">
        <v>4380</v>
      </c>
      <c r="E2677">
        <v>6754898</v>
      </c>
      <c r="F2677" t="s">
        <v>1608</v>
      </c>
      <c r="G2677" t="s">
        <v>7598</v>
      </c>
      <c r="H2677" t="s">
        <v>7599</v>
      </c>
      <c r="I2677">
        <v>20000</v>
      </c>
      <c r="J2677" t="s">
        <v>4129</v>
      </c>
      <c r="K2677">
        <v>188</v>
      </c>
      <c r="L2677" t="s">
        <v>23</v>
      </c>
      <c r="M2677" t="s">
        <v>24</v>
      </c>
      <c r="N2677" t="s">
        <v>393</v>
      </c>
      <c r="O2677">
        <v>12000000</v>
      </c>
      <c r="P2677">
        <v>2006</v>
      </c>
      <c r="Q2677">
        <v>6.2</v>
      </c>
    </row>
    <row r="2678" spans="1:17" customFormat="1" hidden="1" x14ac:dyDescent="0.3">
      <c r="A2678" t="s">
        <v>6778</v>
      </c>
      <c r="B2678">
        <v>60</v>
      </c>
      <c r="C2678">
        <v>90</v>
      </c>
      <c r="D2678" t="s">
        <v>7600</v>
      </c>
      <c r="E2678">
        <v>4922166</v>
      </c>
      <c r="F2678" t="s">
        <v>6233</v>
      </c>
      <c r="G2678" t="s">
        <v>1064</v>
      </c>
      <c r="H2678" t="s">
        <v>7601</v>
      </c>
      <c r="I2678">
        <v>23606</v>
      </c>
      <c r="J2678" t="s">
        <v>7602</v>
      </c>
      <c r="K2678">
        <v>304</v>
      </c>
      <c r="L2678" t="s">
        <v>23</v>
      </c>
      <c r="M2678" t="s">
        <v>24</v>
      </c>
      <c r="N2678" t="s">
        <v>64</v>
      </c>
      <c r="O2678">
        <v>12000000</v>
      </c>
      <c r="P2678">
        <v>2003</v>
      </c>
      <c r="Q2678">
        <v>2.1</v>
      </c>
    </row>
    <row r="2679" spans="1:17" customFormat="1" hidden="1" x14ac:dyDescent="0.3">
      <c r="A2679" t="s">
        <v>3066</v>
      </c>
      <c r="B2679">
        <v>30</v>
      </c>
      <c r="C2679">
        <v>108</v>
      </c>
      <c r="D2679" t="s">
        <v>1175</v>
      </c>
      <c r="E2679">
        <v>4903000</v>
      </c>
      <c r="F2679" t="s">
        <v>1608</v>
      </c>
      <c r="G2679" t="s">
        <v>1284</v>
      </c>
      <c r="H2679" t="s">
        <v>7603</v>
      </c>
      <c r="I2679">
        <v>4961</v>
      </c>
      <c r="J2679" t="s">
        <v>3341</v>
      </c>
      <c r="K2679">
        <v>33</v>
      </c>
      <c r="L2679" t="s">
        <v>23</v>
      </c>
      <c r="M2679" t="s">
        <v>24</v>
      </c>
      <c r="N2679" t="s">
        <v>393</v>
      </c>
      <c r="O2679">
        <v>12000000</v>
      </c>
      <c r="P2679">
        <v>1996</v>
      </c>
      <c r="Q2679">
        <v>5</v>
      </c>
    </row>
    <row r="2680" spans="1:17" customFormat="1" hidden="1" x14ac:dyDescent="0.3">
      <c r="A2680" t="s">
        <v>7604</v>
      </c>
      <c r="B2680">
        <v>138</v>
      </c>
      <c r="C2680">
        <v>113</v>
      </c>
      <c r="D2680" t="s">
        <v>7605</v>
      </c>
      <c r="E2680">
        <v>4717455</v>
      </c>
      <c r="F2680" t="s">
        <v>564</v>
      </c>
      <c r="G2680" t="s">
        <v>1657</v>
      </c>
      <c r="H2680" t="s">
        <v>7606</v>
      </c>
      <c r="I2680">
        <v>18632</v>
      </c>
      <c r="J2680" t="s">
        <v>7607</v>
      </c>
      <c r="K2680">
        <v>354</v>
      </c>
      <c r="L2680" t="s">
        <v>23</v>
      </c>
      <c r="M2680" t="s">
        <v>253</v>
      </c>
      <c r="N2680" t="s">
        <v>393</v>
      </c>
      <c r="O2680">
        <v>12000000</v>
      </c>
      <c r="P2680">
        <v>2003</v>
      </c>
      <c r="Q2680">
        <v>5.3</v>
      </c>
    </row>
    <row r="2681" spans="1:17" customFormat="1" hidden="1" x14ac:dyDescent="0.3">
      <c r="A2681" t="s">
        <v>5114</v>
      </c>
      <c r="B2681">
        <v>190</v>
      </c>
      <c r="C2681">
        <v>110</v>
      </c>
      <c r="D2681" t="s">
        <v>2297</v>
      </c>
      <c r="E2681">
        <v>3148482</v>
      </c>
      <c r="F2681" t="s">
        <v>147</v>
      </c>
      <c r="G2681" t="s">
        <v>2378</v>
      </c>
      <c r="H2681" t="s">
        <v>7608</v>
      </c>
      <c r="I2681">
        <v>29613</v>
      </c>
      <c r="J2681" t="s">
        <v>7609</v>
      </c>
      <c r="K2681">
        <v>98</v>
      </c>
      <c r="L2681" t="s">
        <v>23</v>
      </c>
      <c r="M2681" t="s">
        <v>24</v>
      </c>
      <c r="N2681" t="s">
        <v>393</v>
      </c>
      <c r="O2681">
        <v>12000000</v>
      </c>
      <c r="P2681">
        <v>2008</v>
      </c>
      <c r="Q2681">
        <v>7.1</v>
      </c>
    </row>
    <row r="2682" spans="1:17" customFormat="1" hidden="1" x14ac:dyDescent="0.3">
      <c r="A2682" t="s">
        <v>7610</v>
      </c>
      <c r="B2682">
        <v>61</v>
      </c>
      <c r="C2682">
        <v>109</v>
      </c>
      <c r="D2682" t="s">
        <v>267</v>
      </c>
      <c r="E2682">
        <v>2326407</v>
      </c>
      <c r="F2682" t="s">
        <v>2110</v>
      </c>
      <c r="G2682" t="s">
        <v>1528</v>
      </c>
      <c r="H2682" t="s">
        <v>7611</v>
      </c>
      <c r="I2682">
        <v>5016</v>
      </c>
      <c r="J2682" t="s">
        <v>7140</v>
      </c>
      <c r="K2682">
        <v>99</v>
      </c>
      <c r="L2682" t="s">
        <v>23</v>
      </c>
      <c r="M2682" t="s">
        <v>38</v>
      </c>
      <c r="N2682" t="s">
        <v>393</v>
      </c>
      <c r="O2682">
        <v>12000000</v>
      </c>
      <c r="P2682">
        <v>2001</v>
      </c>
      <c r="Q2682">
        <v>7</v>
      </c>
    </row>
    <row r="2683" spans="1:17" customFormat="1" hidden="1" x14ac:dyDescent="0.3">
      <c r="A2683" t="s">
        <v>4067</v>
      </c>
      <c r="B2683">
        <v>363</v>
      </c>
      <c r="C2683">
        <v>110</v>
      </c>
      <c r="D2683" t="s">
        <v>4069</v>
      </c>
      <c r="E2683">
        <v>2201412</v>
      </c>
      <c r="F2683" t="s">
        <v>7612</v>
      </c>
      <c r="G2683" t="s">
        <v>7613</v>
      </c>
      <c r="H2683" t="s">
        <v>3220</v>
      </c>
      <c r="I2683">
        <v>68883</v>
      </c>
      <c r="J2683" t="s">
        <v>7614</v>
      </c>
      <c r="K2683">
        <v>279</v>
      </c>
      <c r="L2683" t="s">
        <v>6876</v>
      </c>
      <c r="M2683" t="s">
        <v>3393</v>
      </c>
      <c r="N2683" t="s">
        <v>393</v>
      </c>
      <c r="O2683">
        <v>12215500000</v>
      </c>
      <c r="P2683">
        <v>2006</v>
      </c>
      <c r="Q2683">
        <v>7</v>
      </c>
    </row>
    <row r="2684" spans="1:17" customFormat="1" hidden="1" x14ac:dyDescent="0.3">
      <c r="A2684" t="s">
        <v>7615</v>
      </c>
      <c r="B2684">
        <v>131</v>
      </c>
      <c r="C2684">
        <v>101</v>
      </c>
      <c r="D2684" t="s">
        <v>1059</v>
      </c>
      <c r="E2684">
        <v>2060953</v>
      </c>
      <c r="F2684" t="s">
        <v>5503</v>
      </c>
      <c r="G2684" t="s">
        <v>7163</v>
      </c>
      <c r="H2684" t="s">
        <v>7616</v>
      </c>
      <c r="I2684">
        <v>29990</v>
      </c>
      <c r="J2684" t="s">
        <v>5679</v>
      </c>
      <c r="K2684">
        <v>316</v>
      </c>
      <c r="L2684" t="s">
        <v>23</v>
      </c>
      <c r="M2684" t="s">
        <v>3325</v>
      </c>
      <c r="N2684" t="s">
        <v>393</v>
      </c>
      <c r="O2684">
        <v>12000000</v>
      </c>
      <c r="P2684">
        <v>1999</v>
      </c>
      <c r="Q2684">
        <v>7.1</v>
      </c>
    </row>
    <row r="2685" spans="1:17" customFormat="1" hidden="1" x14ac:dyDescent="0.3">
      <c r="A2685" t="s">
        <v>7617</v>
      </c>
      <c r="B2685">
        <v>146</v>
      </c>
      <c r="C2685">
        <v>97</v>
      </c>
      <c r="D2685" t="s">
        <v>3059</v>
      </c>
      <c r="E2685">
        <v>3950294</v>
      </c>
      <c r="F2685" t="s">
        <v>918</v>
      </c>
      <c r="G2685" t="s">
        <v>66</v>
      </c>
      <c r="H2685" t="s">
        <v>7618</v>
      </c>
      <c r="I2685">
        <v>56654</v>
      </c>
      <c r="J2685" t="s">
        <v>4667</v>
      </c>
      <c r="K2685">
        <v>124</v>
      </c>
      <c r="L2685" t="s">
        <v>23</v>
      </c>
      <c r="M2685" t="s">
        <v>24</v>
      </c>
      <c r="N2685" t="s">
        <v>393</v>
      </c>
      <c r="O2685">
        <v>12000000</v>
      </c>
      <c r="P2685">
        <v>2007</v>
      </c>
      <c r="Q2685">
        <v>7</v>
      </c>
    </row>
    <row r="2686" spans="1:17" customFormat="1" hidden="1" x14ac:dyDescent="0.3">
      <c r="A2686" t="s">
        <v>7619</v>
      </c>
      <c r="B2686">
        <v>280</v>
      </c>
      <c r="C2686">
        <v>172</v>
      </c>
      <c r="D2686" t="s">
        <v>7620</v>
      </c>
      <c r="E2686">
        <v>2835886</v>
      </c>
      <c r="F2686" t="s">
        <v>2110</v>
      </c>
      <c r="G2686" t="s">
        <v>7621</v>
      </c>
      <c r="H2686" t="s">
        <v>7622</v>
      </c>
      <c r="I2686">
        <v>55516</v>
      </c>
      <c r="J2686" t="s">
        <v>7623</v>
      </c>
      <c r="K2686">
        <v>124</v>
      </c>
      <c r="L2686" t="s">
        <v>5528</v>
      </c>
      <c r="M2686" t="s">
        <v>4163</v>
      </c>
      <c r="N2686" t="s">
        <v>2933</v>
      </c>
      <c r="O2686">
        <v>9200000</v>
      </c>
      <c r="P2686">
        <v>2013</v>
      </c>
      <c r="Q2686">
        <v>7.7</v>
      </c>
    </row>
    <row r="2687" spans="1:17" customFormat="1" hidden="1" x14ac:dyDescent="0.3">
      <c r="A2687" t="s">
        <v>7624</v>
      </c>
      <c r="B2687">
        <v>78</v>
      </c>
      <c r="C2687">
        <v>104</v>
      </c>
      <c r="D2687" t="s">
        <v>7625</v>
      </c>
      <c r="E2687">
        <v>1779284</v>
      </c>
      <c r="F2687" t="s">
        <v>1608</v>
      </c>
      <c r="G2687" t="s">
        <v>1560</v>
      </c>
      <c r="H2687" t="s">
        <v>7626</v>
      </c>
      <c r="I2687">
        <v>12047</v>
      </c>
      <c r="J2687" t="s">
        <v>7627</v>
      </c>
      <c r="K2687">
        <v>122</v>
      </c>
      <c r="L2687" t="s">
        <v>23</v>
      </c>
      <c r="M2687" t="s">
        <v>24</v>
      </c>
      <c r="N2687" t="s">
        <v>393</v>
      </c>
      <c r="O2687">
        <v>12000000</v>
      </c>
      <c r="P2687">
        <v>2002</v>
      </c>
      <c r="Q2687">
        <v>7.1</v>
      </c>
    </row>
    <row r="2688" spans="1:17" customFormat="1" hidden="1" x14ac:dyDescent="0.3">
      <c r="A2688" t="s">
        <v>7628</v>
      </c>
      <c r="B2688">
        <v>469</v>
      </c>
      <c r="C2688">
        <v>99</v>
      </c>
      <c r="D2688" t="s">
        <v>3278</v>
      </c>
      <c r="E2688">
        <v>1702277</v>
      </c>
      <c r="F2688" t="s">
        <v>2497</v>
      </c>
      <c r="G2688" t="s">
        <v>7629</v>
      </c>
      <c r="H2688" t="s">
        <v>7630</v>
      </c>
      <c r="I2688">
        <v>84620</v>
      </c>
      <c r="J2688" t="s">
        <v>7631</v>
      </c>
      <c r="K2688">
        <v>235</v>
      </c>
      <c r="L2688" t="s">
        <v>23</v>
      </c>
      <c r="M2688" t="s">
        <v>38</v>
      </c>
      <c r="N2688" t="s">
        <v>393</v>
      </c>
      <c r="O2688">
        <v>12000000</v>
      </c>
      <c r="P2688">
        <v>2013</v>
      </c>
      <c r="Q2688">
        <v>6.8</v>
      </c>
    </row>
    <row r="2689" spans="1:17" customFormat="1" hidden="1" x14ac:dyDescent="0.3">
      <c r="A2689" t="s">
        <v>4104</v>
      </c>
      <c r="B2689">
        <v>194</v>
      </c>
      <c r="C2689">
        <v>129</v>
      </c>
      <c r="D2689" t="s">
        <v>3662</v>
      </c>
      <c r="E2689">
        <v>261481</v>
      </c>
      <c r="F2689" t="s">
        <v>3297</v>
      </c>
      <c r="G2689" t="s">
        <v>1536</v>
      </c>
      <c r="H2689" t="s">
        <v>7632</v>
      </c>
      <c r="I2689">
        <v>41496</v>
      </c>
      <c r="J2689" t="s">
        <v>3664</v>
      </c>
      <c r="K2689">
        <v>210</v>
      </c>
      <c r="L2689" t="s">
        <v>4244</v>
      </c>
      <c r="M2689" t="s">
        <v>2373</v>
      </c>
      <c r="N2689" t="s">
        <v>393</v>
      </c>
      <c r="O2689">
        <v>12000000</v>
      </c>
      <c r="P2689">
        <v>2004</v>
      </c>
      <c r="Q2689">
        <v>7.5</v>
      </c>
    </row>
    <row r="2690" spans="1:17" customFormat="1" hidden="1" x14ac:dyDescent="0.3">
      <c r="A2690" t="s">
        <v>7633</v>
      </c>
      <c r="B2690">
        <v>121</v>
      </c>
      <c r="C2690">
        <v>91</v>
      </c>
      <c r="D2690" t="s">
        <v>7634</v>
      </c>
      <c r="E2690">
        <v>1506998</v>
      </c>
      <c r="F2690" t="s">
        <v>2930</v>
      </c>
      <c r="G2690" t="s">
        <v>7635</v>
      </c>
      <c r="H2690" t="s">
        <v>7636</v>
      </c>
      <c r="I2690">
        <v>8014</v>
      </c>
      <c r="J2690" t="s">
        <v>7637</v>
      </c>
      <c r="K2690">
        <v>50</v>
      </c>
      <c r="L2690" t="s">
        <v>23</v>
      </c>
      <c r="M2690" t="s">
        <v>24</v>
      </c>
      <c r="N2690" t="s">
        <v>25</v>
      </c>
      <c r="O2690">
        <v>12000000</v>
      </c>
      <c r="P2690">
        <v>2007</v>
      </c>
      <c r="Q2690">
        <v>6.3</v>
      </c>
    </row>
    <row r="2691" spans="1:17" customFormat="1" hidden="1" x14ac:dyDescent="0.3">
      <c r="A2691" t="s">
        <v>7638</v>
      </c>
      <c r="B2691">
        <v>38</v>
      </c>
      <c r="C2691">
        <v>100</v>
      </c>
      <c r="D2691" t="s">
        <v>4667</v>
      </c>
      <c r="E2691">
        <v>860002</v>
      </c>
      <c r="F2691" t="s">
        <v>2032</v>
      </c>
      <c r="G2691" t="s">
        <v>7639</v>
      </c>
      <c r="H2691" t="s">
        <v>7640</v>
      </c>
      <c r="I2691">
        <v>6454</v>
      </c>
      <c r="J2691" t="s">
        <v>1235</v>
      </c>
      <c r="K2691">
        <v>43</v>
      </c>
      <c r="L2691" t="s">
        <v>23</v>
      </c>
      <c r="M2691" t="s">
        <v>24</v>
      </c>
      <c r="N2691" t="s">
        <v>64</v>
      </c>
      <c r="O2691">
        <v>12000000</v>
      </c>
      <c r="P2691">
        <v>2005</v>
      </c>
      <c r="Q2691">
        <v>7.3</v>
      </c>
    </row>
    <row r="2692" spans="1:17" customFormat="1" hidden="1" x14ac:dyDescent="0.3">
      <c r="A2692" t="s">
        <v>3052</v>
      </c>
      <c r="B2692">
        <v>123</v>
      </c>
      <c r="C2692">
        <v>111</v>
      </c>
      <c r="D2692" t="s">
        <v>2140</v>
      </c>
      <c r="E2692">
        <v>548934</v>
      </c>
      <c r="F2692" t="s">
        <v>2355</v>
      </c>
      <c r="G2692" t="s">
        <v>796</v>
      </c>
      <c r="H2692" t="s">
        <v>7641</v>
      </c>
      <c r="I2692">
        <v>16863</v>
      </c>
      <c r="J2692" t="s">
        <v>7642</v>
      </c>
      <c r="K2692">
        <v>57</v>
      </c>
      <c r="L2692" t="s">
        <v>23</v>
      </c>
      <c r="M2692" t="s">
        <v>4630</v>
      </c>
      <c r="N2692" t="s">
        <v>25</v>
      </c>
      <c r="O2692">
        <v>12000000</v>
      </c>
      <c r="P2692">
        <v>2009</v>
      </c>
      <c r="Q2692">
        <v>6.8</v>
      </c>
    </row>
    <row r="2693" spans="1:17" customFormat="1" hidden="1" x14ac:dyDescent="0.3">
      <c r="A2693" t="s">
        <v>7643</v>
      </c>
      <c r="B2693">
        <v>81</v>
      </c>
      <c r="C2693">
        <v>114</v>
      </c>
      <c r="D2693" t="s">
        <v>5179</v>
      </c>
      <c r="E2693">
        <v>447750</v>
      </c>
      <c r="F2693" t="s">
        <v>1359</v>
      </c>
      <c r="G2693" t="s">
        <v>3551</v>
      </c>
      <c r="H2693" t="s">
        <v>7644</v>
      </c>
      <c r="I2693">
        <v>18520</v>
      </c>
      <c r="J2693" t="s">
        <v>7645</v>
      </c>
      <c r="K2693">
        <v>133</v>
      </c>
      <c r="L2693" t="s">
        <v>23</v>
      </c>
      <c r="M2693" t="s">
        <v>24</v>
      </c>
      <c r="N2693" t="s">
        <v>393</v>
      </c>
      <c r="O2693">
        <v>10000000</v>
      </c>
      <c r="P2693">
        <v>2000</v>
      </c>
      <c r="Q2693">
        <v>7.2</v>
      </c>
    </row>
    <row r="2694" spans="1:17" customFormat="1" hidden="1" x14ac:dyDescent="0.3">
      <c r="A2694" t="s">
        <v>151</v>
      </c>
      <c r="B2694">
        <v>72</v>
      </c>
      <c r="C2694">
        <v>86</v>
      </c>
      <c r="D2694" t="s">
        <v>6059</v>
      </c>
      <c r="E2694">
        <v>333976</v>
      </c>
      <c r="F2694" t="s">
        <v>667</v>
      </c>
      <c r="G2694" t="s">
        <v>1300</v>
      </c>
      <c r="H2694" t="s">
        <v>7646</v>
      </c>
      <c r="I2694">
        <v>12559</v>
      </c>
      <c r="J2694" t="s">
        <v>7647</v>
      </c>
      <c r="K2694">
        <v>90</v>
      </c>
      <c r="L2694" t="s">
        <v>23</v>
      </c>
      <c r="M2694" t="s">
        <v>24</v>
      </c>
      <c r="N2694" t="s">
        <v>393</v>
      </c>
      <c r="O2694">
        <v>12000000</v>
      </c>
      <c r="P2694">
        <v>2002</v>
      </c>
      <c r="Q2694">
        <v>6.4</v>
      </c>
    </row>
    <row r="2695" spans="1:17" customFormat="1" hidden="1" x14ac:dyDescent="0.3">
      <c r="A2695" t="s">
        <v>5680</v>
      </c>
      <c r="B2695">
        <v>25</v>
      </c>
      <c r="C2695">
        <v>107</v>
      </c>
      <c r="D2695" t="s">
        <v>2459</v>
      </c>
      <c r="E2695">
        <v>141853</v>
      </c>
      <c r="F2695" t="s">
        <v>1608</v>
      </c>
      <c r="G2695" t="s">
        <v>4578</v>
      </c>
      <c r="H2695" t="s">
        <v>7648</v>
      </c>
      <c r="I2695">
        <v>1427</v>
      </c>
      <c r="J2695" t="s">
        <v>1856</v>
      </c>
      <c r="K2695">
        <v>12</v>
      </c>
      <c r="L2695" t="s">
        <v>23</v>
      </c>
      <c r="M2695" t="s">
        <v>253</v>
      </c>
      <c r="N2695" t="s">
        <v>393</v>
      </c>
      <c r="O2695">
        <v>12000000</v>
      </c>
      <c r="P2695">
        <v>1997</v>
      </c>
      <c r="Q2695">
        <v>6</v>
      </c>
    </row>
    <row r="2696" spans="1:17" customFormat="1" hidden="1" x14ac:dyDescent="0.3">
      <c r="A2696" t="s">
        <v>6728</v>
      </c>
      <c r="B2696">
        <v>78</v>
      </c>
      <c r="C2696">
        <v>90</v>
      </c>
      <c r="D2696" t="s">
        <v>6224</v>
      </c>
      <c r="E2696">
        <v>303439</v>
      </c>
      <c r="F2696" t="s">
        <v>1232</v>
      </c>
      <c r="G2696" t="s">
        <v>5733</v>
      </c>
      <c r="H2696" t="s">
        <v>7649</v>
      </c>
      <c r="I2696">
        <v>12125</v>
      </c>
      <c r="J2696" t="s">
        <v>6101</v>
      </c>
      <c r="K2696">
        <v>78</v>
      </c>
      <c r="L2696" t="s">
        <v>23</v>
      </c>
      <c r="M2696" t="s">
        <v>24</v>
      </c>
      <c r="N2696" t="s">
        <v>393</v>
      </c>
      <c r="O2696">
        <v>8000000</v>
      </c>
      <c r="P2696">
        <v>2007</v>
      </c>
      <c r="Q2696">
        <v>6.4</v>
      </c>
    </row>
    <row r="2697" spans="1:17" customFormat="1" hidden="1" x14ac:dyDescent="0.3">
      <c r="A2697" t="s">
        <v>7650</v>
      </c>
      <c r="B2697">
        <v>69</v>
      </c>
      <c r="C2697">
        <v>120</v>
      </c>
      <c r="D2697" t="s">
        <v>7335</v>
      </c>
      <c r="E2697">
        <v>214202</v>
      </c>
      <c r="F2697" t="s">
        <v>1359</v>
      </c>
      <c r="G2697" t="s">
        <v>502</v>
      </c>
      <c r="H2697" t="s">
        <v>7651</v>
      </c>
      <c r="I2697">
        <v>14831</v>
      </c>
      <c r="J2697" t="s">
        <v>7642</v>
      </c>
      <c r="K2697">
        <v>75</v>
      </c>
      <c r="L2697" t="s">
        <v>23</v>
      </c>
      <c r="M2697" t="s">
        <v>509</v>
      </c>
      <c r="N2697" t="s">
        <v>393</v>
      </c>
      <c r="O2697">
        <v>12000000</v>
      </c>
      <c r="P2697">
        <v>2007</v>
      </c>
      <c r="Q2697">
        <v>7.5</v>
      </c>
    </row>
    <row r="2698" spans="1:17" customFormat="1" hidden="1" x14ac:dyDescent="0.3">
      <c r="A2698" t="s">
        <v>7652</v>
      </c>
      <c r="B2698">
        <v>73</v>
      </c>
      <c r="C2698">
        <v>134</v>
      </c>
      <c r="D2698" t="s">
        <v>7653</v>
      </c>
      <c r="E2698">
        <v>195888</v>
      </c>
      <c r="F2698" t="s">
        <v>3350</v>
      </c>
      <c r="G2698" t="s">
        <v>7654</v>
      </c>
      <c r="H2698" t="s">
        <v>7655</v>
      </c>
      <c r="I2698">
        <v>5603</v>
      </c>
      <c r="J2698" t="s">
        <v>7656</v>
      </c>
      <c r="K2698">
        <v>45</v>
      </c>
      <c r="L2698" t="s">
        <v>7657</v>
      </c>
      <c r="M2698" t="s">
        <v>6102</v>
      </c>
      <c r="N2698" t="s">
        <v>393</v>
      </c>
      <c r="O2698">
        <v>2500000000</v>
      </c>
      <c r="P2698">
        <v>2005</v>
      </c>
      <c r="Q2698">
        <v>7.1</v>
      </c>
    </row>
    <row r="2699" spans="1:17" customFormat="1" hidden="1" x14ac:dyDescent="0.3">
      <c r="A2699" t="s">
        <v>7658</v>
      </c>
      <c r="B2699">
        <v>42</v>
      </c>
      <c r="C2699">
        <v>110</v>
      </c>
      <c r="D2699" t="s">
        <v>166</v>
      </c>
      <c r="E2699">
        <v>175370</v>
      </c>
      <c r="F2699" t="s">
        <v>1068</v>
      </c>
      <c r="G2699" t="s">
        <v>647</v>
      </c>
      <c r="H2699" t="s">
        <v>7659</v>
      </c>
      <c r="I2699">
        <v>6884</v>
      </c>
      <c r="J2699" t="s">
        <v>3551</v>
      </c>
      <c r="K2699">
        <v>133</v>
      </c>
      <c r="L2699" t="s">
        <v>23</v>
      </c>
      <c r="M2699" t="s">
        <v>24</v>
      </c>
      <c r="N2699" t="s">
        <v>393</v>
      </c>
      <c r="O2699">
        <v>12000000</v>
      </c>
      <c r="P2699">
        <v>1999</v>
      </c>
      <c r="Q2699">
        <v>4.5999999999999996</v>
      </c>
    </row>
    <row r="2700" spans="1:17" customFormat="1" hidden="1" x14ac:dyDescent="0.3">
      <c r="A2700" t="s">
        <v>7660</v>
      </c>
      <c r="B2700">
        <v>149</v>
      </c>
      <c r="C2700">
        <v>132</v>
      </c>
      <c r="D2700" t="s">
        <v>7661</v>
      </c>
      <c r="E2700">
        <v>119922</v>
      </c>
      <c r="F2700" t="s">
        <v>1257</v>
      </c>
      <c r="G2700" t="s">
        <v>3542</v>
      </c>
      <c r="H2700" t="s">
        <v>7662</v>
      </c>
      <c r="I2700">
        <v>8429</v>
      </c>
      <c r="J2700" t="s">
        <v>7663</v>
      </c>
      <c r="K2700">
        <v>62</v>
      </c>
      <c r="L2700" t="s">
        <v>1246</v>
      </c>
      <c r="M2700" t="s">
        <v>590</v>
      </c>
      <c r="N2700" t="s">
        <v>393</v>
      </c>
      <c r="O2700">
        <v>12000000</v>
      </c>
      <c r="P2700">
        <v>2009</v>
      </c>
      <c r="Q2700">
        <v>7.7</v>
      </c>
    </row>
    <row r="2701" spans="1:17" customFormat="1" hidden="1" x14ac:dyDescent="0.3">
      <c r="A2701" t="s">
        <v>769</v>
      </c>
      <c r="B2701">
        <v>165</v>
      </c>
      <c r="C2701">
        <v>94</v>
      </c>
      <c r="D2701" t="s">
        <v>770</v>
      </c>
      <c r="E2701">
        <v>177343675</v>
      </c>
      <c r="F2701" t="s">
        <v>771</v>
      </c>
      <c r="G2701" t="s">
        <v>772</v>
      </c>
      <c r="H2701" t="s">
        <v>773</v>
      </c>
      <c r="I2701">
        <v>70133</v>
      </c>
      <c r="J2701" t="s">
        <v>774</v>
      </c>
      <c r="K2701">
        <v>214</v>
      </c>
      <c r="L2701" t="s">
        <v>23</v>
      </c>
      <c r="M2701" t="s">
        <v>24</v>
      </c>
      <c r="N2701" t="s">
        <v>64</v>
      </c>
      <c r="O2701">
        <v>135000000</v>
      </c>
      <c r="P2701">
        <v>2015</v>
      </c>
      <c r="Q2701">
        <v>6.7</v>
      </c>
    </row>
    <row r="2702" spans="1:17" customFormat="1" hidden="1" x14ac:dyDescent="0.3">
      <c r="A2702" t="s">
        <v>1322</v>
      </c>
      <c r="B2702">
        <v>74</v>
      </c>
      <c r="C2702">
        <v>113</v>
      </c>
      <c r="D2702" t="s">
        <v>7664</v>
      </c>
      <c r="E2702">
        <v>17149</v>
      </c>
      <c r="F2702" t="s">
        <v>945</v>
      </c>
      <c r="G2702" t="s">
        <v>255</v>
      </c>
      <c r="H2702" t="s">
        <v>7665</v>
      </c>
      <c r="I2702">
        <v>12128</v>
      </c>
      <c r="J2702" t="s">
        <v>7666</v>
      </c>
      <c r="K2702">
        <v>61</v>
      </c>
      <c r="L2702" t="s">
        <v>23</v>
      </c>
      <c r="M2702" t="s">
        <v>7667</v>
      </c>
      <c r="N2702" t="s">
        <v>393</v>
      </c>
      <c r="O2702">
        <v>20000000</v>
      </c>
      <c r="P2702">
        <v>2011</v>
      </c>
      <c r="Q2702">
        <v>5.6</v>
      </c>
    </row>
    <row r="2703" spans="1:17" customFormat="1" hidden="1" x14ac:dyDescent="0.3">
      <c r="A2703" t="s">
        <v>839</v>
      </c>
      <c r="B2703">
        <v>151</v>
      </c>
      <c r="C2703">
        <v>104</v>
      </c>
      <c r="D2703" t="s">
        <v>233</v>
      </c>
      <c r="E2703">
        <v>30093107</v>
      </c>
      <c r="F2703" t="s">
        <v>667</v>
      </c>
      <c r="G2703" t="s">
        <v>230</v>
      </c>
      <c r="H2703" t="s">
        <v>7669</v>
      </c>
      <c r="I2703">
        <v>600996</v>
      </c>
      <c r="J2703" t="s">
        <v>455</v>
      </c>
      <c r="K2703">
        <v>726</v>
      </c>
      <c r="L2703" t="s">
        <v>23</v>
      </c>
      <c r="M2703" t="s">
        <v>38</v>
      </c>
      <c r="N2703" t="s">
        <v>393</v>
      </c>
      <c r="O2703">
        <v>6000000</v>
      </c>
      <c r="P2703">
        <v>2000</v>
      </c>
      <c r="Q2703">
        <v>8.3000000000000007</v>
      </c>
    </row>
    <row r="2704" spans="1:17" customFormat="1" hidden="1" x14ac:dyDescent="0.3">
      <c r="A2704" t="s">
        <v>7096</v>
      </c>
      <c r="B2704">
        <v>98</v>
      </c>
      <c r="C2704">
        <v>103</v>
      </c>
      <c r="D2704" t="s">
        <v>3338</v>
      </c>
      <c r="E2704">
        <v>57469179</v>
      </c>
      <c r="F2704" t="s">
        <v>4331</v>
      </c>
      <c r="G2704" t="s">
        <v>2251</v>
      </c>
      <c r="H2704" t="s">
        <v>7670</v>
      </c>
      <c r="I2704">
        <v>63855</v>
      </c>
      <c r="J2704" t="s">
        <v>7671</v>
      </c>
      <c r="K2704">
        <v>248</v>
      </c>
      <c r="L2704" t="s">
        <v>23</v>
      </c>
      <c r="M2704" t="s">
        <v>24</v>
      </c>
      <c r="N2704" t="s">
        <v>393</v>
      </c>
      <c r="O2704">
        <v>11500000</v>
      </c>
      <c r="P2704">
        <v>1989</v>
      </c>
      <c r="Q2704">
        <v>6.6</v>
      </c>
    </row>
    <row r="2705" spans="1:17" customFormat="1" hidden="1" x14ac:dyDescent="0.3">
      <c r="A2705" t="s">
        <v>1782</v>
      </c>
      <c r="B2705">
        <v>183</v>
      </c>
      <c r="C2705">
        <v>106</v>
      </c>
      <c r="D2705" t="s">
        <v>7673</v>
      </c>
      <c r="E2705">
        <v>148170000</v>
      </c>
      <c r="F2705" t="s">
        <v>584</v>
      </c>
      <c r="G2705" t="s">
        <v>3166</v>
      </c>
      <c r="H2705" t="s">
        <v>7674</v>
      </c>
      <c r="I2705">
        <v>142293</v>
      </c>
      <c r="J2705" t="s">
        <v>7675</v>
      </c>
      <c r="K2705">
        <v>245</v>
      </c>
      <c r="L2705" t="s">
        <v>23</v>
      </c>
      <c r="M2705" t="s">
        <v>24</v>
      </c>
      <c r="N2705" t="s">
        <v>64</v>
      </c>
      <c r="O2705">
        <v>11000000</v>
      </c>
      <c r="P2705">
        <v>1984</v>
      </c>
      <c r="Q2705">
        <v>7.2</v>
      </c>
    </row>
    <row r="2706" spans="1:17" customFormat="1" hidden="1" x14ac:dyDescent="0.3">
      <c r="A2706" t="s">
        <v>929</v>
      </c>
      <c r="B2706">
        <v>282</v>
      </c>
      <c r="C2706">
        <v>125</v>
      </c>
      <c r="D2706" t="s">
        <v>7676</v>
      </c>
      <c r="E2706">
        <v>460935665</v>
      </c>
      <c r="F2706" t="s">
        <v>19</v>
      </c>
      <c r="G2706" t="s">
        <v>268</v>
      </c>
      <c r="H2706" t="s">
        <v>7677</v>
      </c>
      <c r="I2706">
        <v>911097</v>
      </c>
      <c r="J2706" t="s">
        <v>4569</v>
      </c>
      <c r="K2706">
        <v>1470</v>
      </c>
      <c r="L2706" t="s">
        <v>23</v>
      </c>
      <c r="M2706" t="s">
        <v>24</v>
      </c>
      <c r="N2706" t="s">
        <v>64</v>
      </c>
      <c r="O2706">
        <v>11000000</v>
      </c>
      <c r="P2706">
        <v>1977</v>
      </c>
      <c r="Q2706">
        <v>8.6999999999999993</v>
      </c>
    </row>
    <row r="2707" spans="1:17" customFormat="1" hidden="1" x14ac:dyDescent="0.3">
      <c r="A2707" t="s">
        <v>7678</v>
      </c>
      <c r="B2707">
        <v>158</v>
      </c>
      <c r="C2707">
        <v>109</v>
      </c>
      <c r="D2707" t="s">
        <v>3277</v>
      </c>
      <c r="E2707">
        <v>35537564</v>
      </c>
      <c r="F2707" t="s">
        <v>1068</v>
      </c>
      <c r="G2707" t="s">
        <v>1114</v>
      </c>
      <c r="H2707" t="s">
        <v>7679</v>
      </c>
      <c r="I2707">
        <v>49671</v>
      </c>
      <c r="J2707" t="s">
        <v>7680</v>
      </c>
      <c r="K2707">
        <v>166</v>
      </c>
      <c r="L2707" t="s">
        <v>23</v>
      </c>
      <c r="M2707" t="s">
        <v>24</v>
      </c>
      <c r="N2707" t="s">
        <v>393</v>
      </c>
      <c r="O2707">
        <v>11500000</v>
      </c>
      <c r="P2707">
        <v>2016</v>
      </c>
      <c r="Q2707">
        <v>6</v>
      </c>
    </row>
    <row r="2708" spans="1:17" customFormat="1" hidden="1" x14ac:dyDescent="0.3">
      <c r="A2708" t="s">
        <v>5164</v>
      </c>
      <c r="B2708">
        <v>89</v>
      </c>
      <c r="C2708">
        <v>200</v>
      </c>
      <c r="D2708" t="s">
        <v>7681</v>
      </c>
      <c r="E2708">
        <v>111722000</v>
      </c>
      <c r="F2708" t="s">
        <v>3350</v>
      </c>
      <c r="G2708" t="s">
        <v>6564</v>
      </c>
      <c r="H2708" t="s">
        <v>7682</v>
      </c>
      <c r="I2708">
        <v>55816</v>
      </c>
      <c r="J2708" t="s">
        <v>3976</v>
      </c>
      <c r="K2708">
        <v>255</v>
      </c>
      <c r="L2708" t="s">
        <v>23</v>
      </c>
      <c r="M2708" t="s">
        <v>24</v>
      </c>
      <c r="N2708" t="s">
        <v>25</v>
      </c>
      <c r="O2708">
        <v>11000000</v>
      </c>
      <c r="P2708">
        <v>1965</v>
      </c>
      <c r="Q2708">
        <v>8</v>
      </c>
    </row>
    <row r="2709" spans="1:17" customFormat="1" hidden="1" x14ac:dyDescent="0.3">
      <c r="A2709" t="s">
        <v>2490</v>
      </c>
      <c r="B2709">
        <v>128</v>
      </c>
      <c r="C2709">
        <v>112</v>
      </c>
      <c r="D2709" t="s">
        <v>4442</v>
      </c>
      <c r="E2709">
        <v>90556401</v>
      </c>
      <c r="F2709" t="s">
        <v>1887</v>
      </c>
      <c r="G2709" t="s">
        <v>6053</v>
      </c>
      <c r="H2709" t="s">
        <v>7685</v>
      </c>
      <c r="I2709">
        <v>43795</v>
      </c>
      <c r="J2709" t="s">
        <v>6511</v>
      </c>
      <c r="K2709">
        <v>171</v>
      </c>
      <c r="L2709" t="s">
        <v>23</v>
      </c>
      <c r="M2709" t="s">
        <v>24</v>
      </c>
      <c r="N2709" t="s">
        <v>190</v>
      </c>
      <c r="O2709">
        <v>11000000</v>
      </c>
      <c r="P2709">
        <v>2008</v>
      </c>
      <c r="Q2709">
        <v>4.5</v>
      </c>
    </row>
    <row r="2710" spans="1:17" customFormat="1" hidden="1" x14ac:dyDescent="0.3">
      <c r="A2710" t="s">
        <v>2549</v>
      </c>
      <c r="B2710">
        <v>410</v>
      </c>
      <c r="C2710">
        <v>116</v>
      </c>
      <c r="D2710" t="s">
        <v>7686</v>
      </c>
      <c r="E2710">
        <v>93571803</v>
      </c>
      <c r="F2710" t="s">
        <v>1046</v>
      </c>
      <c r="G2710" t="s">
        <v>40</v>
      </c>
      <c r="H2710" t="s">
        <v>7687</v>
      </c>
      <c r="I2710">
        <v>275869</v>
      </c>
      <c r="J2710" t="s">
        <v>4507</v>
      </c>
      <c r="K2710">
        <v>389</v>
      </c>
      <c r="L2710" t="s">
        <v>23</v>
      </c>
      <c r="M2710" t="s">
        <v>24</v>
      </c>
      <c r="N2710" t="s">
        <v>393</v>
      </c>
      <c r="O2710">
        <v>25000000</v>
      </c>
      <c r="P2710">
        <v>2010</v>
      </c>
      <c r="Q2710">
        <v>7.9</v>
      </c>
    </row>
    <row r="2711" spans="1:17" customFormat="1" hidden="1" x14ac:dyDescent="0.3">
      <c r="A2711" t="s">
        <v>4096</v>
      </c>
      <c r="B2711">
        <v>54</v>
      </c>
      <c r="C2711">
        <v>120</v>
      </c>
      <c r="D2711" t="s">
        <v>1460</v>
      </c>
      <c r="E2711">
        <v>52929168</v>
      </c>
      <c r="F2711" t="s">
        <v>667</v>
      </c>
      <c r="G2711" t="s">
        <v>3338</v>
      </c>
      <c r="H2711" t="s">
        <v>7688</v>
      </c>
      <c r="I2711">
        <v>82743</v>
      </c>
      <c r="J2711" t="s">
        <v>7689</v>
      </c>
      <c r="K2711">
        <v>201</v>
      </c>
      <c r="L2711" t="s">
        <v>23</v>
      </c>
      <c r="M2711" t="s">
        <v>24</v>
      </c>
      <c r="N2711" t="s">
        <v>393</v>
      </c>
      <c r="O2711">
        <v>11000000</v>
      </c>
      <c r="P2711">
        <v>1992</v>
      </c>
      <c r="Q2711">
        <v>7.5</v>
      </c>
    </row>
    <row r="2712" spans="1:17" customFormat="1" hidden="1" x14ac:dyDescent="0.3">
      <c r="A2712" t="s">
        <v>7690</v>
      </c>
      <c r="B2712">
        <v>141</v>
      </c>
      <c r="C2712">
        <v>107</v>
      </c>
      <c r="D2712" t="s">
        <v>237</v>
      </c>
      <c r="E2712">
        <v>50461335</v>
      </c>
      <c r="F2712" t="s">
        <v>7691</v>
      </c>
      <c r="G2712" t="s">
        <v>331</v>
      </c>
      <c r="H2712" t="s">
        <v>7692</v>
      </c>
      <c r="I2712">
        <v>83893</v>
      </c>
      <c r="J2712" t="s">
        <v>858</v>
      </c>
      <c r="K2712">
        <v>132</v>
      </c>
      <c r="L2712" t="s">
        <v>23</v>
      </c>
      <c r="M2712" t="s">
        <v>24</v>
      </c>
      <c r="N2712" t="s">
        <v>25</v>
      </c>
      <c r="O2712">
        <v>11000000</v>
      </c>
      <c r="P2712">
        <v>2014</v>
      </c>
      <c r="Q2712">
        <v>6.8</v>
      </c>
    </row>
    <row r="2713" spans="1:17" customFormat="1" hidden="1" x14ac:dyDescent="0.3">
      <c r="A2713" t="s">
        <v>7693</v>
      </c>
      <c r="B2713">
        <v>57</v>
      </c>
      <c r="C2713">
        <v>107</v>
      </c>
      <c r="D2713" t="s">
        <v>2935</v>
      </c>
      <c r="E2713">
        <v>49797148</v>
      </c>
      <c r="F2713" t="s">
        <v>2407</v>
      </c>
      <c r="G2713" t="s">
        <v>7103</v>
      </c>
      <c r="H2713" t="s">
        <v>7694</v>
      </c>
      <c r="I2713">
        <v>49007</v>
      </c>
      <c r="J2713" t="s">
        <v>699</v>
      </c>
      <c r="K2713">
        <v>97</v>
      </c>
      <c r="L2713" t="s">
        <v>23</v>
      </c>
      <c r="M2713" t="s">
        <v>24</v>
      </c>
      <c r="N2713" t="s">
        <v>393</v>
      </c>
      <c r="O2713">
        <v>11000000</v>
      </c>
      <c r="P2713">
        <v>1989</v>
      </c>
      <c r="Q2713">
        <v>7.2</v>
      </c>
    </row>
    <row r="2714" spans="1:17" customFormat="1" hidden="1" x14ac:dyDescent="0.3">
      <c r="A2714" t="s">
        <v>859</v>
      </c>
      <c r="B2714">
        <v>216</v>
      </c>
      <c r="C2714">
        <v>81</v>
      </c>
      <c r="D2714" t="s">
        <v>7695</v>
      </c>
      <c r="E2714">
        <v>46563158</v>
      </c>
      <c r="F2714" t="s">
        <v>982</v>
      </c>
      <c r="G2714" t="s">
        <v>2090</v>
      </c>
      <c r="H2714" t="s">
        <v>7696</v>
      </c>
      <c r="I2714">
        <v>207934</v>
      </c>
      <c r="J2714" t="s">
        <v>4429</v>
      </c>
      <c r="K2714">
        <v>629</v>
      </c>
      <c r="L2714" t="s">
        <v>23</v>
      </c>
      <c r="M2714" t="s">
        <v>24</v>
      </c>
      <c r="N2714" t="s">
        <v>393</v>
      </c>
      <c r="O2714">
        <v>13000000</v>
      </c>
      <c r="P2714">
        <v>2002</v>
      </c>
      <c r="Q2714">
        <v>7.1</v>
      </c>
    </row>
    <row r="2715" spans="1:17" customFormat="1" hidden="1" x14ac:dyDescent="0.3">
      <c r="A2715" t="s">
        <v>1652</v>
      </c>
      <c r="B2715">
        <v>80</v>
      </c>
      <c r="C2715">
        <v>101</v>
      </c>
      <c r="D2715" t="s">
        <v>1987</v>
      </c>
      <c r="E2715">
        <v>41227069</v>
      </c>
      <c r="F2715" t="s">
        <v>147</v>
      </c>
      <c r="G2715" t="s">
        <v>7697</v>
      </c>
      <c r="H2715" t="s">
        <v>7698</v>
      </c>
      <c r="I2715">
        <v>162701</v>
      </c>
      <c r="J2715" t="s">
        <v>6834</v>
      </c>
      <c r="K2715">
        <v>962</v>
      </c>
      <c r="L2715" t="s">
        <v>23</v>
      </c>
      <c r="M2715" t="s">
        <v>24</v>
      </c>
      <c r="N2715" t="s">
        <v>64</v>
      </c>
      <c r="O2715">
        <v>11000000</v>
      </c>
      <c r="P2715">
        <v>2002</v>
      </c>
      <c r="Q2715">
        <v>7.4</v>
      </c>
    </row>
    <row r="2716" spans="1:17" customFormat="1" hidden="1" x14ac:dyDescent="0.3">
      <c r="A2716" t="s">
        <v>4646</v>
      </c>
      <c r="B2716">
        <v>77</v>
      </c>
      <c r="C2716">
        <v>122</v>
      </c>
      <c r="D2716" t="s">
        <v>706</v>
      </c>
      <c r="E2716">
        <v>39025000</v>
      </c>
      <c r="F2716" t="s">
        <v>1239</v>
      </c>
      <c r="G2716" t="s">
        <v>7170</v>
      </c>
      <c r="H2716" t="s">
        <v>7699</v>
      </c>
      <c r="I2716">
        <v>73193</v>
      </c>
      <c r="J2716" t="s">
        <v>7700</v>
      </c>
      <c r="K2716">
        <v>190</v>
      </c>
      <c r="L2716" t="s">
        <v>23</v>
      </c>
      <c r="M2716" t="s">
        <v>38</v>
      </c>
      <c r="N2716" t="s">
        <v>393</v>
      </c>
      <c r="O2716">
        <v>11000000</v>
      </c>
      <c r="P2716">
        <v>1995</v>
      </c>
      <c r="Q2716">
        <v>7.6</v>
      </c>
    </row>
    <row r="2717" spans="1:17" customFormat="1" hidden="1" x14ac:dyDescent="0.3">
      <c r="A2717" t="s">
        <v>3601</v>
      </c>
      <c r="B2717">
        <v>101</v>
      </c>
      <c r="C2717">
        <v>97</v>
      </c>
      <c r="D2717" t="s">
        <v>6442</v>
      </c>
      <c r="E2717">
        <v>38201895</v>
      </c>
      <c r="F2717" t="s">
        <v>147</v>
      </c>
      <c r="G2717" t="s">
        <v>1577</v>
      </c>
      <c r="H2717" t="s">
        <v>7701</v>
      </c>
      <c r="I2717">
        <v>149222</v>
      </c>
      <c r="J2717" t="s">
        <v>7702</v>
      </c>
      <c r="K2717">
        <v>749</v>
      </c>
      <c r="L2717" t="s">
        <v>23</v>
      </c>
      <c r="M2717" t="s">
        <v>24</v>
      </c>
      <c r="N2717" t="s">
        <v>393</v>
      </c>
      <c r="O2717">
        <v>10500000</v>
      </c>
      <c r="P2717">
        <v>1999</v>
      </c>
      <c r="Q2717">
        <v>6.9</v>
      </c>
    </row>
    <row r="2718" spans="1:17" customFormat="1" hidden="1" x14ac:dyDescent="0.3">
      <c r="A2718" t="s">
        <v>6645</v>
      </c>
      <c r="B2718">
        <v>156</v>
      </c>
      <c r="C2718">
        <v>92</v>
      </c>
      <c r="D2718" t="s">
        <v>7703</v>
      </c>
      <c r="E2718">
        <v>27669413</v>
      </c>
      <c r="F2718" t="s">
        <v>3079</v>
      </c>
      <c r="G2718" t="s">
        <v>3522</v>
      </c>
      <c r="H2718" t="s">
        <v>7704</v>
      </c>
      <c r="I2718">
        <v>76207</v>
      </c>
      <c r="J2718" t="s">
        <v>7705</v>
      </c>
      <c r="K2718">
        <v>194</v>
      </c>
      <c r="L2718" t="s">
        <v>23</v>
      </c>
      <c r="M2718" t="s">
        <v>183</v>
      </c>
      <c r="N2718" t="s">
        <v>393</v>
      </c>
      <c r="O2718">
        <v>11000000</v>
      </c>
      <c r="P2718">
        <v>2009</v>
      </c>
      <c r="Q2718">
        <v>6</v>
      </c>
    </row>
    <row r="2719" spans="1:17" customFormat="1" hidden="1" x14ac:dyDescent="0.3">
      <c r="A2719" t="s">
        <v>6961</v>
      </c>
      <c r="B2719">
        <v>109</v>
      </c>
      <c r="C2719">
        <v>110</v>
      </c>
      <c r="D2719" t="s">
        <v>7707</v>
      </c>
      <c r="E2719">
        <v>37766350</v>
      </c>
      <c r="F2719" t="s">
        <v>2110</v>
      </c>
      <c r="G2719" t="s">
        <v>2748</v>
      </c>
      <c r="H2719" t="s">
        <v>7708</v>
      </c>
      <c r="I2719">
        <v>19440</v>
      </c>
      <c r="J2719" t="s">
        <v>1914</v>
      </c>
      <c r="K2719">
        <v>56</v>
      </c>
      <c r="L2719" t="s">
        <v>23</v>
      </c>
      <c r="M2719" t="s">
        <v>24</v>
      </c>
      <c r="N2719" t="s">
        <v>25</v>
      </c>
      <c r="O2719">
        <v>11000000</v>
      </c>
      <c r="P2719">
        <v>2008</v>
      </c>
      <c r="Q2719">
        <v>7.3</v>
      </c>
    </row>
    <row r="2720" spans="1:17" customFormat="1" hidden="1" x14ac:dyDescent="0.3">
      <c r="A2720" t="s">
        <v>7709</v>
      </c>
      <c r="B2720">
        <v>62</v>
      </c>
      <c r="C2720">
        <v>86</v>
      </c>
      <c r="D2720" t="s">
        <v>2297</v>
      </c>
      <c r="E2720">
        <v>23978402</v>
      </c>
      <c r="F2720" t="s">
        <v>667</v>
      </c>
      <c r="G2720" t="s">
        <v>2200</v>
      </c>
      <c r="H2720" t="s">
        <v>7710</v>
      </c>
      <c r="I2720">
        <v>10966</v>
      </c>
      <c r="J2720" t="s">
        <v>154</v>
      </c>
      <c r="K2720">
        <v>100</v>
      </c>
      <c r="L2720" t="s">
        <v>23</v>
      </c>
      <c r="M2720" t="s">
        <v>24</v>
      </c>
      <c r="N2720" t="s">
        <v>25</v>
      </c>
      <c r="O2720">
        <v>11000000</v>
      </c>
      <c r="P2720">
        <v>2001</v>
      </c>
      <c r="Q2720">
        <v>4.5999999999999996</v>
      </c>
    </row>
    <row r="2721" spans="1:17" customFormat="1" hidden="1" x14ac:dyDescent="0.3">
      <c r="A2721" t="s">
        <v>1437</v>
      </c>
      <c r="B2721">
        <v>33</v>
      </c>
      <c r="C2721">
        <v>91</v>
      </c>
      <c r="D2721" t="s">
        <v>7711</v>
      </c>
      <c r="E2721">
        <v>21370057</v>
      </c>
      <c r="F2721" t="s">
        <v>1359</v>
      </c>
      <c r="G2721" t="s">
        <v>7712</v>
      </c>
      <c r="H2721" t="s">
        <v>7713</v>
      </c>
      <c r="I2721">
        <v>9903</v>
      </c>
      <c r="J2721" t="s">
        <v>2159</v>
      </c>
      <c r="K2721">
        <v>80</v>
      </c>
      <c r="L2721" t="s">
        <v>23</v>
      </c>
      <c r="M2721" t="s">
        <v>24</v>
      </c>
      <c r="N2721" t="s">
        <v>393</v>
      </c>
      <c r="O2721">
        <v>12000000</v>
      </c>
      <c r="P2721">
        <v>1992</v>
      </c>
      <c r="Q2721">
        <v>6</v>
      </c>
    </row>
    <row r="2722" spans="1:17" customFormat="1" hidden="1" x14ac:dyDescent="0.3">
      <c r="A2722" t="s">
        <v>4329</v>
      </c>
      <c r="B2722">
        <v>52</v>
      </c>
      <c r="C2722">
        <v>100</v>
      </c>
      <c r="D2722" t="s">
        <v>7714</v>
      </c>
      <c r="E2722">
        <v>4884663</v>
      </c>
      <c r="F2722" t="s">
        <v>5719</v>
      </c>
      <c r="G2722" t="s">
        <v>7715</v>
      </c>
      <c r="H2722" t="s">
        <v>7716</v>
      </c>
      <c r="I2722">
        <v>5187</v>
      </c>
      <c r="J2722" t="s">
        <v>3703</v>
      </c>
      <c r="K2722">
        <v>64</v>
      </c>
      <c r="L2722" t="s">
        <v>23</v>
      </c>
      <c r="M2722" t="s">
        <v>24</v>
      </c>
      <c r="N2722" t="s">
        <v>64</v>
      </c>
      <c r="O2722">
        <v>12000000</v>
      </c>
      <c r="P2722">
        <v>1986</v>
      </c>
      <c r="Q2722">
        <v>5.5</v>
      </c>
    </row>
    <row r="2723" spans="1:17" customFormat="1" hidden="1" x14ac:dyDescent="0.3">
      <c r="A2723" t="s">
        <v>7717</v>
      </c>
      <c r="B2723">
        <v>351</v>
      </c>
      <c r="C2723">
        <v>111</v>
      </c>
      <c r="D2723" t="s">
        <v>7718</v>
      </c>
      <c r="E2723">
        <v>38317535</v>
      </c>
      <c r="F2723" t="s">
        <v>147</v>
      </c>
      <c r="G2723" t="s">
        <v>275</v>
      </c>
      <c r="H2723" t="s">
        <v>7719</v>
      </c>
      <c r="I2723">
        <v>73249</v>
      </c>
      <c r="J2723" t="s">
        <v>7720</v>
      </c>
      <c r="K2723">
        <v>212</v>
      </c>
      <c r="L2723" t="s">
        <v>23</v>
      </c>
      <c r="M2723" t="s">
        <v>38</v>
      </c>
      <c r="N2723" t="s">
        <v>25</v>
      </c>
      <c r="O2723">
        <v>11000000</v>
      </c>
      <c r="P2723">
        <v>2015</v>
      </c>
      <c r="Q2723">
        <v>7.5</v>
      </c>
    </row>
    <row r="2724" spans="1:17" customFormat="1" hidden="1" x14ac:dyDescent="0.3">
      <c r="A2724" t="s">
        <v>7721</v>
      </c>
      <c r="B2724">
        <v>37</v>
      </c>
      <c r="C2724">
        <v>89</v>
      </c>
      <c r="D2724" t="s">
        <v>5905</v>
      </c>
      <c r="E2724">
        <v>13903262</v>
      </c>
      <c r="F2724" t="s">
        <v>2407</v>
      </c>
      <c r="G2724" t="s">
        <v>6906</v>
      </c>
      <c r="H2724" t="s">
        <v>7722</v>
      </c>
      <c r="I2724">
        <v>14656</v>
      </c>
      <c r="J2724" t="s">
        <v>3049</v>
      </c>
      <c r="K2724">
        <v>90</v>
      </c>
      <c r="L2724" t="s">
        <v>23</v>
      </c>
      <c r="M2724" t="s">
        <v>24</v>
      </c>
      <c r="N2724" t="s">
        <v>25</v>
      </c>
      <c r="O2724">
        <v>11000000</v>
      </c>
      <c r="P2724">
        <v>2001</v>
      </c>
      <c r="Q2724">
        <v>6.3</v>
      </c>
    </row>
    <row r="2725" spans="1:17" customFormat="1" hidden="1" x14ac:dyDescent="0.3">
      <c r="A2725" t="s">
        <v>3624</v>
      </c>
      <c r="B2725">
        <v>58</v>
      </c>
      <c r="C2725">
        <v>84</v>
      </c>
      <c r="D2725" t="s">
        <v>2389</v>
      </c>
      <c r="E2725">
        <v>13592872</v>
      </c>
      <c r="F2725" t="s">
        <v>1068</v>
      </c>
      <c r="G2725" t="s">
        <v>816</v>
      </c>
      <c r="H2725" t="s">
        <v>7723</v>
      </c>
      <c r="I2725">
        <v>10777</v>
      </c>
      <c r="J2725" t="s">
        <v>1838</v>
      </c>
      <c r="K2725">
        <v>79</v>
      </c>
      <c r="L2725" t="s">
        <v>23</v>
      </c>
      <c r="M2725" t="s">
        <v>24</v>
      </c>
      <c r="N2725" t="s">
        <v>393</v>
      </c>
      <c r="O2725">
        <v>11000000</v>
      </c>
      <c r="P2725">
        <v>2000</v>
      </c>
      <c r="Q2725">
        <v>5.0999999999999996</v>
      </c>
    </row>
    <row r="2726" spans="1:17" customFormat="1" hidden="1" x14ac:dyDescent="0.3">
      <c r="A2726" t="s">
        <v>7724</v>
      </c>
      <c r="B2726">
        <v>175</v>
      </c>
      <c r="C2726">
        <v>98</v>
      </c>
      <c r="D2726" t="s">
        <v>7725</v>
      </c>
      <c r="E2726">
        <v>18381787</v>
      </c>
      <c r="F2726" t="s">
        <v>1608</v>
      </c>
      <c r="G2726" t="s">
        <v>2185</v>
      </c>
      <c r="H2726" t="s">
        <v>7726</v>
      </c>
      <c r="I2726">
        <v>15684</v>
      </c>
      <c r="J2726" t="s">
        <v>7727</v>
      </c>
      <c r="K2726">
        <v>126</v>
      </c>
      <c r="L2726" t="s">
        <v>23</v>
      </c>
      <c r="M2726" t="s">
        <v>38</v>
      </c>
      <c r="N2726" t="s">
        <v>25</v>
      </c>
      <c r="O2726">
        <v>11000000</v>
      </c>
      <c r="P2726">
        <v>2012</v>
      </c>
      <c r="Q2726">
        <v>6.8</v>
      </c>
    </row>
    <row r="2727" spans="1:17" customFormat="1" hidden="1" x14ac:dyDescent="0.3">
      <c r="A2727" t="s">
        <v>7728</v>
      </c>
      <c r="B2727">
        <v>75</v>
      </c>
      <c r="C2727">
        <v>95</v>
      </c>
      <c r="D2727" t="s">
        <v>1178</v>
      </c>
      <c r="E2727">
        <v>13558739</v>
      </c>
      <c r="F2727" t="s">
        <v>1068</v>
      </c>
      <c r="G2727" t="s">
        <v>4426</v>
      </c>
      <c r="H2727" t="s">
        <v>7729</v>
      </c>
      <c r="I2727">
        <v>15427</v>
      </c>
      <c r="J2727" t="s">
        <v>1625</v>
      </c>
      <c r="K2727">
        <v>121</v>
      </c>
      <c r="L2727" t="s">
        <v>23</v>
      </c>
      <c r="M2727" t="s">
        <v>24</v>
      </c>
      <c r="N2727" t="s">
        <v>393</v>
      </c>
      <c r="O2727">
        <v>11000000</v>
      </c>
      <c r="P2727">
        <v>2001</v>
      </c>
      <c r="Q2727">
        <v>5.3</v>
      </c>
    </row>
    <row r="2728" spans="1:17" customFormat="1" hidden="1" x14ac:dyDescent="0.3">
      <c r="A2728" t="s">
        <v>5529</v>
      </c>
      <c r="B2728">
        <v>161</v>
      </c>
      <c r="C2728">
        <v>100</v>
      </c>
      <c r="D2728" t="s">
        <v>3767</v>
      </c>
      <c r="E2728">
        <v>13103828</v>
      </c>
      <c r="F2728" t="s">
        <v>1359</v>
      </c>
      <c r="G2728" t="s">
        <v>446</v>
      </c>
      <c r="H2728" t="s">
        <v>7730</v>
      </c>
      <c r="I2728">
        <v>59982</v>
      </c>
      <c r="J2728" t="s">
        <v>2966</v>
      </c>
      <c r="K2728">
        <v>463</v>
      </c>
      <c r="L2728" t="s">
        <v>23</v>
      </c>
      <c r="M2728" t="s">
        <v>24</v>
      </c>
      <c r="N2728" t="s">
        <v>393</v>
      </c>
      <c r="O2728">
        <v>11000000</v>
      </c>
      <c r="P2728">
        <v>2001</v>
      </c>
      <c r="Q2728">
        <v>7.3</v>
      </c>
    </row>
    <row r="2729" spans="1:17" customFormat="1" hidden="1" x14ac:dyDescent="0.3">
      <c r="A2729" t="s">
        <v>7731</v>
      </c>
      <c r="B2729">
        <v>203</v>
      </c>
      <c r="C2729">
        <v>109</v>
      </c>
      <c r="D2729" t="s">
        <v>2000</v>
      </c>
      <c r="E2729">
        <v>33305037</v>
      </c>
      <c r="F2729" t="s">
        <v>3534</v>
      </c>
      <c r="G2729" t="s">
        <v>216</v>
      </c>
      <c r="H2729" t="s">
        <v>7732</v>
      </c>
      <c r="I2729">
        <v>33856</v>
      </c>
      <c r="J2729" t="s">
        <v>5095</v>
      </c>
      <c r="K2729">
        <v>147</v>
      </c>
      <c r="L2729" t="s">
        <v>23</v>
      </c>
      <c r="M2729" t="s">
        <v>38</v>
      </c>
      <c r="N2729" t="s">
        <v>25</v>
      </c>
      <c r="O2729">
        <v>11000000</v>
      </c>
      <c r="P2729">
        <v>2015</v>
      </c>
      <c r="Q2729">
        <v>7.3</v>
      </c>
    </row>
    <row r="2730" spans="1:17" customFormat="1" hidden="1" x14ac:dyDescent="0.3">
      <c r="A2730" t="s">
        <v>728</v>
      </c>
      <c r="B2730">
        <v>188</v>
      </c>
      <c r="C2730">
        <v>118</v>
      </c>
      <c r="D2730" t="s">
        <v>292</v>
      </c>
      <c r="E2730">
        <v>10214647</v>
      </c>
      <c r="F2730" t="s">
        <v>992</v>
      </c>
      <c r="G2730" t="s">
        <v>157</v>
      </c>
      <c r="H2730" t="s">
        <v>7733</v>
      </c>
      <c r="I2730">
        <v>42689</v>
      </c>
      <c r="J2730" t="s">
        <v>2824</v>
      </c>
      <c r="K2730">
        <v>204</v>
      </c>
      <c r="L2730" t="s">
        <v>23</v>
      </c>
      <c r="M2730" t="s">
        <v>24</v>
      </c>
      <c r="N2730" t="s">
        <v>393</v>
      </c>
      <c r="O2730">
        <v>11000000</v>
      </c>
      <c r="P2730">
        <v>2004</v>
      </c>
      <c r="Q2730">
        <v>7.1</v>
      </c>
    </row>
    <row r="2731" spans="1:17" customFormat="1" hidden="1" x14ac:dyDescent="0.3">
      <c r="A2731" t="s">
        <v>52</v>
      </c>
      <c r="B2731">
        <v>221</v>
      </c>
      <c r="C2731">
        <v>88</v>
      </c>
      <c r="D2731" t="s">
        <v>1974</v>
      </c>
      <c r="E2731">
        <v>11501093</v>
      </c>
      <c r="F2731" t="s">
        <v>584</v>
      </c>
      <c r="G2731" t="s">
        <v>7734</v>
      </c>
      <c r="H2731" t="s">
        <v>7735</v>
      </c>
      <c r="I2731">
        <v>128850</v>
      </c>
      <c r="J2731" t="s">
        <v>5325</v>
      </c>
      <c r="K2731">
        <v>604</v>
      </c>
      <c r="L2731" t="s">
        <v>23</v>
      </c>
      <c r="M2731" t="s">
        <v>24</v>
      </c>
      <c r="N2731" t="s">
        <v>393</v>
      </c>
      <c r="O2731">
        <v>13000000</v>
      </c>
      <c r="P2731">
        <v>1992</v>
      </c>
      <c r="Q2731">
        <v>7.6</v>
      </c>
    </row>
    <row r="2732" spans="1:17" customFormat="1" hidden="1" x14ac:dyDescent="0.3">
      <c r="A2732" t="s">
        <v>7736</v>
      </c>
      <c r="B2732">
        <v>66</v>
      </c>
      <c r="C2732">
        <v>86</v>
      </c>
      <c r="D2732" t="s">
        <v>5360</v>
      </c>
      <c r="E2732">
        <v>4814244</v>
      </c>
      <c r="F2732" t="s">
        <v>1073</v>
      </c>
      <c r="G2732" t="s">
        <v>496</v>
      </c>
      <c r="H2732" t="s">
        <v>7737</v>
      </c>
      <c r="I2732">
        <v>12437</v>
      </c>
      <c r="J2732" t="s">
        <v>7738</v>
      </c>
      <c r="K2732">
        <v>107</v>
      </c>
      <c r="L2732" t="s">
        <v>23</v>
      </c>
      <c r="M2732" t="s">
        <v>183</v>
      </c>
      <c r="N2732" t="s">
        <v>393</v>
      </c>
      <c r="O2732">
        <v>11000000</v>
      </c>
      <c r="P2732">
        <v>2002</v>
      </c>
      <c r="Q2732">
        <v>5.3</v>
      </c>
    </row>
    <row r="2733" spans="1:17" customFormat="1" hidden="1" x14ac:dyDescent="0.3">
      <c r="A2733" t="s">
        <v>4450</v>
      </c>
      <c r="B2733">
        <v>80</v>
      </c>
      <c r="C2733">
        <v>118</v>
      </c>
      <c r="D2733" t="s">
        <v>148</v>
      </c>
      <c r="E2733">
        <v>9170214</v>
      </c>
      <c r="F2733" t="s">
        <v>147</v>
      </c>
      <c r="G2733" t="s">
        <v>29</v>
      </c>
      <c r="H2733" t="s">
        <v>7739</v>
      </c>
      <c r="I2733">
        <v>171882</v>
      </c>
      <c r="J2733" t="s">
        <v>7740</v>
      </c>
      <c r="K2733">
        <v>292</v>
      </c>
      <c r="L2733" t="s">
        <v>23</v>
      </c>
      <c r="M2733" t="s">
        <v>24</v>
      </c>
      <c r="N2733" t="s">
        <v>25</v>
      </c>
      <c r="O2733">
        <v>11000000</v>
      </c>
      <c r="P2733">
        <v>1993</v>
      </c>
      <c r="Q2733">
        <v>7.8</v>
      </c>
    </row>
    <row r="2734" spans="1:17" customFormat="1" hidden="1" x14ac:dyDescent="0.3">
      <c r="A2734" t="s">
        <v>7741</v>
      </c>
      <c r="B2734">
        <v>25</v>
      </c>
      <c r="C2734">
        <v>125</v>
      </c>
      <c r="D2734" t="s">
        <v>7742</v>
      </c>
      <c r="E2734">
        <v>4068087</v>
      </c>
      <c r="F2734" t="s">
        <v>3534</v>
      </c>
      <c r="G2734" t="s">
        <v>6609</v>
      </c>
      <c r="H2734" t="s">
        <v>7743</v>
      </c>
      <c r="I2734">
        <v>2164</v>
      </c>
      <c r="J2734" t="s">
        <v>7744</v>
      </c>
      <c r="K2734">
        <v>74</v>
      </c>
      <c r="L2734" t="s">
        <v>23</v>
      </c>
      <c r="M2734" t="s">
        <v>183</v>
      </c>
      <c r="N2734" t="s">
        <v>25</v>
      </c>
      <c r="O2734">
        <v>17000000</v>
      </c>
      <c r="P2734">
        <v>2003</v>
      </c>
      <c r="Q2734">
        <v>7.7</v>
      </c>
    </row>
    <row r="2735" spans="1:17" customFormat="1" hidden="1" x14ac:dyDescent="0.3">
      <c r="A2735" t="s">
        <v>6274</v>
      </c>
      <c r="B2735">
        <v>169</v>
      </c>
      <c r="C2735">
        <v>125</v>
      </c>
      <c r="D2735" t="s">
        <v>2872</v>
      </c>
      <c r="E2735">
        <v>3753806</v>
      </c>
      <c r="F2735" t="s">
        <v>1239</v>
      </c>
      <c r="G2735" t="s">
        <v>246</v>
      </c>
      <c r="H2735" t="s">
        <v>7745</v>
      </c>
      <c r="I2735">
        <v>20307</v>
      </c>
      <c r="J2735" t="s">
        <v>1544</v>
      </c>
      <c r="K2735">
        <v>165</v>
      </c>
      <c r="L2735" t="s">
        <v>23</v>
      </c>
      <c r="M2735" t="s">
        <v>38</v>
      </c>
      <c r="N2735" t="s">
        <v>393</v>
      </c>
      <c r="O2735">
        <v>11000000</v>
      </c>
      <c r="P2735">
        <v>2004</v>
      </c>
      <c r="Q2735">
        <v>7.7</v>
      </c>
    </row>
    <row r="2736" spans="1:17" customFormat="1" hidden="1" x14ac:dyDescent="0.3">
      <c r="A2736" t="s">
        <v>7361</v>
      </c>
      <c r="B2736">
        <v>70</v>
      </c>
      <c r="C2736">
        <v>94</v>
      </c>
      <c r="D2736" t="s">
        <v>2997</v>
      </c>
      <c r="E2736">
        <v>3034181</v>
      </c>
      <c r="F2736" t="s">
        <v>3870</v>
      </c>
      <c r="G2736" t="s">
        <v>1755</v>
      </c>
      <c r="H2736" t="s">
        <v>7746</v>
      </c>
      <c r="I2736">
        <v>13622</v>
      </c>
      <c r="J2736" t="s">
        <v>7747</v>
      </c>
      <c r="K2736">
        <v>128</v>
      </c>
      <c r="L2736" t="s">
        <v>23</v>
      </c>
      <c r="M2736" t="s">
        <v>38</v>
      </c>
      <c r="N2736" t="s">
        <v>393</v>
      </c>
      <c r="O2736">
        <v>11000000</v>
      </c>
      <c r="P2736">
        <v>2002</v>
      </c>
      <c r="Q2736">
        <v>5.4</v>
      </c>
    </row>
    <row r="2737" spans="1:17" customFormat="1" hidden="1" x14ac:dyDescent="0.3">
      <c r="A2737" t="s">
        <v>5763</v>
      </c>
      <c r="B2737">
        <v>15</v>
      </c>
      <c r="C2737">
        <v>113</v>
      </c>
      <c r="D2737" t="s">
        <v>1057</v>
      </c>
      <c r="E2737">
        <v>2832826</v>
      </c>
      <c r="F2737" t="s">
        <v>918</v>
      </c>
      <c r="G2737" t="s">
        <v>2444</v>
      </c>
      <c r="H2737" t="s">
        <v>7748</v>
      </c>
      <c r="I2737">
        <v>1761</v>
      </c>
      <c r="J2737" t="s">
        <v>7453</v>
      </c>
      <c r="K2737">
        <v>19</v>
      </c>
      <c r="L2737" t="s">
        <v>23</v>
      </c>
      <c r="M2737" t="s">
        <v>24</v>
      </c>
      <c r="N2737" t="s">
        <v>393</v>
      </c>
      <c r="O2737">
        <v>11000000</v>
      </c>
      <c r="P2737">
        <v>1995</v>
      </c>
      <c r="Q2737">
        <v>6.2</v>
      </c>
    </row>
    <row r="2738" spans="1:17" customFormat="1" hidden="1" x14ac:dyDescent="0.3">
      <c r="A2738" t="s">
        <v>4176</v>
      </c>
      <c r="B2738">
        <v>535</v>
      </c>
      <c r="C2738">
        <v>104</v>
      </c>
      <c r="D2738" t="s">
        <v>4099</v>
      </c>
      <c r="E2738">
        <v>13214255</v>
      </c>
      <c r="F2738" t="s">
        <v>3681</v>
      </c>
      <c r="G2738" t="s">
        <v>480</v>
      </c>
      <c r="H2738" t="s">
        <v>7749</v>
      </c>
      <c r="I2738">
        <v>96233</v>
      </c>
      <c r="J2738" t="s">
        <v>7750</v>
      </c>
      <c r="K2738">
        <v>313</v>
      </c>
      <c r="L2738" t="s">
        <v>23</v>
      </c>
      <c r="M2738" t="s">
        <v>24</v>
      </c>
      <c r="N2738" t="s">
        <v>393</v>
      </c>
      <c r="O2738">
        <v>11000000</v>
      </c>
      <c r="P2738">
        <v>2013</v>
      </c>
      <c r="Q2738">
        <v>7.4</v>
      </c>
    </row>
    <row r="2739" spans="1:17" customFormat="1" hidden="1" x14ac:dyDescent="0.3">
      <c r="A2739" t="s">
        <v>966</v>
      </c>
      <c r="B2739">
        <v>92</v>
      </c>
      <c r="C2739">
        <v>95</v>
      </c>
      <c r="D2739" t="s">
        <v>7309</v>
      </c>
      <c r="E2739">
        <v>16017403</v>
      </c>
      <c r="F2739" t="s">
        <v>5085</v>
      </c>
      <c r="G2739" t="s">
        <v>990</v>
      </c>
      <c r="H2739" t="s">
        <v>7751</v>
      </c>
      <c r="I2739">
        <v>17333</v>
      </c>
      <c r="J2739" t="s">
        <v>1985</v>
      </c>
      <c r="K2739">
        <v>153</v>
      </c>
      <c r="L2739" t="s">
        <v>23</v>
      </c>
      <c r="M2739" t="s">
        <v>24</v>
      </c>
      <c r="N2739" t="s">
        <v>393</v>
      </c>
      <c r="O2739">
        <v>5000000</v>
      </c>
      <c r="P2739">
        <v>2001</v>
      </c>
      <c r="Q2739">
        <v>6.2</v>
      </c>
    </row>
    <row r="2740" spans="1:17" customFormat="1" hidden="1" x14ac:dyDescent="0.3">
      <c r="A2740" t="s">
        <v>7752</v>
      </c>
      <c r="B2740">
        <v>14</v>
      </c>
      <c r="C2740">
        <v>102</v>
      </c>
      <c r="D2740" t="s">
        <v>7753</v>
      </c>
      <c r="E2740">
        <v>2807854</v>
      </c>
      <c r="F2740" t="s">
        <v>1477</v>
      </c>
      <c r="G2740" t="s">
        <v>1264</v>
      </c>
      <c r="H2740" t="s">
        <v>7754</v>
      </c>
      <c r="I2740">
        <v>14129</v>
      </c>
      <c r="J2740" t="s">
        <v>7755</v>
      </c>
      <c r="K2740">
        <v>39</v>
      </c>
      <c r="L2740" t="s">
        <v>23</v>
      </c>
      <c r="M2740" t="s">
        <v>24</v>
      </c>
      <c r="N2740" t="s">
        <v>25</v>
      </c>
      <c r="O2740">
        <v>11000000</v>
      </c>
      <c r="P2740">
        <v>1991</v>
      </c>
      <c r="Q2740">
        <v>5.0999999999999996</v>
      </c>
    </row>
    <row r="2741" spans="1:17" customFormat="1" hidden="1" x14ac:dyDescent="0.3">
      <c r="A2741" t="s">
        <v>7756</v>
      </c>
      <c r="B2741">
        <v>78</v>
      </c>
      <c r="C2741">
        <v>104</v>
      </c>
      <c r="D2741" t="s">
        <v>7757</v>
      </c>
      <c r="E2741">
        <v>352786</v>
      </c>
      <c r="F2741" t="s">
        <v>2626</v>
      </c>
      <c r="G2741" t="s">
        <v>7758</v>
      </c>
      <c r="H2741" t="s">
        <v>7759</v>
      </c>
      <c r="I2741">
        <v>11132</v>
      </c>
      <c r="J2741" t="s">
        <v>7760</v>
      </c>
      <c r="K2741">
        <v>86</v>
      </c>
      <c r="L2741" t="s">
        <v>23</v>
      </c>
      <c r="M2741" t="s">
        <v>24</v>
      </c>
      <c r="N2741" t="s">
        <v>25</v>
      </c>
      <c r="O2741">
        <v>11000000</v>
      </c>
      <c r="P2741">
        <v>2006</v>
      </c>
      <c r="Q2741">
        <v>6.8</v>
      </c>
    </row>
    <row r="2742" spans="1:17" customFormat="1" hidden="1" x14ac:dyDescent="0.3">
      <c r="A2742" t="s">
        <v>4329</v>
      </c>
      <c r="B2742">
        <v>223</v>
      </c>
      <c r="C2742">
        <v>120</v>
      </c>
      <c r="D2742" t="s">
        <v>4330</v>
      </c>
      <c r="E2742">
        <v>76600000</v>
      </c>
      <c r="F2742" t="s">
        <v>4331</v>
      </c>
      <c r="G2742" t="s">
        <v>4332</v>
      </c>
      <c r="H2742" t="s">
        <v>4333</v>
      </c>
      <c r="I2742">
        <v>105448</v>
      </c>
      <c r="J2742" t="s">
        <v>1317</v>
      </c>
      <c r="K2742">
        <v>321</v>
      </c>
      <c r="L2742" t="s">
        <v>23</v>
      </c>
      <c r="M2742" t="s">
        <v>24</v>
      </c>
      <c r="N2742" t="s">
        <v>64</v>
      </c>
      <c r="O2742">
        <v>10700000</v>
      </c>
      <c r="P2742">
        <v>1982</v>
      </c>
      <c r="Q2742">
        <v>7.4</v>
      </c>
    </row>
    <row r="2743" spans="1:17" customFormat="1" hidden="1" x14ac:dyDescent="0.3">
      <c r="A2743" t="s">
        <v>7762</v>
      </c>
      <c r="B2743">
        <v>160</v>
      </c>
      <c r="C2743">
        <v>95</v>
      </c>
      <c r="D2743" t="s">
        <v>3522</v>
      </c>
      <c r="E2743">
        <v>56729973</v>
      </c>
      <c r="F2743" t="s">
        <v>3079</v>
      </c>
      <c r="G2743" t="s">
        <v>3269</v>
      </c>
      <c r="H2743" t="s">
        <v>7763</v>
      </c>
      <c r="I2743">
        <v>88529</v>
      </c>
      <c r="J2743" t="s">
        <v>7764</v>
      </c>
      <c r="K2743">
        <v>262</v>
      </c>
      <c r="L2743" t="s">
        <v>23</v>
      </c>
      <c r="M2743" t="s">
        <v>24</v>
      </c>
      <c r="N2743" t="s">
        <v>393</v>
      </c>
      <c r="O2743">
        <v>10800000</v>
      </c>
      <c r="P2743">
        <v>2008</v>
      </c>
      <c r="Q2743">
        <v>5.8</v>
      </c>
    </row>
    <row r="2744" spans="1:17" customFormat="1" hidden="1" x14ac:dyDescent="0.3">
      <c r="A2744" t="s">
        <v>7765</v>
      </c>
      <c r="B2744">
        <v>75</v>
      </c>
      <c r="C2744">
        <v>118</v>
      </c>
      <c r="D2744" t="s">
        <v>7766</v>
      </c>
      <c r="E2744">
        <v>399879</v>
      </c>
      <c r="F2744" t="s">
        <v>1370</v>
      </c>
      <c r="G2744" t="s">
        <v>7767</v>
      </c>
      <c r="H2744" t="s">
        <v>7768</v>
      </c>
      <c r="I2744">
        <v>5772</v>
      </c>
      <c r="J2744" t="s">
        <v>7769</v>
      </c>
      <c r="K2744">
        <v>115</v>
      </c>
      <c r="L2744" t="s">
        <v>23</v>
      </c>
      <c r="M2744" t="s">
        <v>253</v>
      </c>
      <c r="N2744" t="s">
        <v>393</v>
      </c>
      <c r="O2744">
        <v>15000000</v>
      </c>
      <c r="P2744">
        <v>2006</v>
      </c>
      <c r="Q2744">
        <v>6.4</v>
      </c>
    </row>
    <row r="2745" spans="1:17" customFormat="1" hidden="1" x14ac:dyDescent="0.3">
      <c r="A2745" t="s">
        <v>7770</v>
      </c>
      <c r="B2745">
        <v>20</v>
      </c>
      <c r="C2745">
        <v>193</v>
      </c>
      <c r="D2745" t="s">
        <v>7771</v>
      </c>
      <c r="E2745">
        <v>3275443</v>
      </c>
      <c r="F2745" t="s">
        <v>2110</v>
      </c>
      <c r="G2745" t="s">
        <v>7772</v>
      </c>
      <c r="H2745" t="s">
        <v>7773</v>
      </c>
      <c r="I2745">
        <v>13998</v>
      </c>
      <c r="J2745" t="s">
        <v>7774</v>
      </c>
      <c r="K2745">
        <v>264</v>
      </c>
      <c r="L2745" t="s">
        <v>3351</v>
      </c>
      <c r="M2745" t="s">
        <v>3352</v>
      </c>
      <c r="N2745" t="s">
        <v>393</v>
      </c>
      <c r="O2745">
        <v>700000000</v>
      </c>
      <c r="P2745">
        <v>2006</v>
      </c>
      <c r="Q2745">
        <v>6</v>
      </c>
    </row>
    <row r="2746" spans="1:17" customFormat="1" hidden="1" x14ac:dyDescent="0.3">
      <c r="A2746" t="s">
        <v>3561</v>
      </c>
      <c r="B2746">
        <v>105</v>
      </c>
      <c r="C2746">
        <v>97</v>
      </c>
      <c r="D2746" t="s">
        <v>482</v>
      </c>
      <c r="E2746">
        <v>18535191</v>
      </c>
      <c r="F2746" t="s">
        <v>1073</v>
      </c>
      <c r="G2746" t="s">
        <v>2161</v>
      </c>
      <c r="H2746" t="s">
        <v>7775</v>
      </c>
      <c r="I2746">
        <v>12980</v>
      </c>
      <c r="J2746" t="s">
        <v>1848</v>
      </c>
      <c r="K2746">
        <v>132</v>
      </c>
      <c r="L2746" t="s">
        <v>23</v>
      </c>
      <c r="M2746" t="s">
        <v>38</v>
      </c>
      <c r="N2746" t="s">
        <v>25</v>
      </c>
      <c r="O2746">
        <v>14000000</v>
      </c>
      <c r="P2746">
        <v>1999</v>
      </c>
      <c r="Q2746">
        <v>6.9</v>
      </c>
    </row>
    <row r="2747" spans="1:17" customFormat="1" hidden="1" x14ac:dyDescent="0.3">
      <c r="A2747" t="s">
        <v>7776</v>
      </c>
      <c r="B2747">
        <v>120</v>
      </c>
      <c r="C2747">
        <v>98</v>
      </c>
      <c r="D2747" t="s">
        <v>1293</v>
      </c>
      <c r="E2747">
        <v>23838</v>
      </c>
      <c r="F2747" t="s">
        <v>2647</v>
      </c>
      <c r="G2747" t="s">
        <v>5765</v>
      </c>
      <c r="H2747" t="s">
        <v>7777</v>
      </c>
      <c r="I2747">
        <v>28570</v>
      </c>
      <c r="J2747" t="s">
        <v>7778</v>
      </c>
      <c r="K2747">
        <v>160</v>
      </c>
      <c r="L2747" t="s">
        <v>23</v>
      </c>
      <c r="M2747" t="s">
        <v>38</v>
      </c>
      <c r="N2747" t="s">
        <v>393</v>
      </c>
      <c r="O2747">
        <v>7000000</v>
      </c>
      <c r="P2747">
        <v>2013</v>
      </c>
      <c r="Q2747">
        <v>5.5</v>
      </c>
    </row>
    <row r="2748" spans="1:17" customFormat="1" hidden="1" x14ac:dyDescent="0.3">
      <c r="A2748" t="s">
        <v>7779</v>
      </c>
      <c r="B2748">
        <v>108</v>
      </c>
      <c r="C2748">
        <v>103</v>
      </c>
      <c r="D2748" t="s">
        <v>89</v>
      </c>
      <c r="E2748">
        <v>22160085</v>
      </c>
      <c r="F2748" t="s">
        <v>3792</v>
      </c>
      <c r="G2748" t="s">
        <v>1967</v>
      </c>
      <c r="H2748" t="s">
        <v>7780</v>
      </c>
      <c r="I2748">
        <v>16747</v>
      </c>
      <c r="J2748" t="s">
        <v>7781</v>
      </c>
      <c r="K2748">
        <v>349</v>
      </c>
      <c r="L2748" t="s">
        <v>23</v>
      </c>
      <c r="M2748" t="s">
        <v>24</v>
      </c>
      <c r="N2748" t="s">
        <v>25</v>
      </c>
      <c r="O2748">
        <v>10600000</v>
      </c>
      <c r="P2748">
        <v>2002</v>
      </c>
      <c r="Q2748">
        <v>5.4</v>
      </c>
    </row>
    <row r="2749" spans="1:17" customFormat="1" hidden="1" x14ac:dyDescent="0.3">
      <c r="A2749" t="s">
        <v>2296</v>
      </c>
      <c r="B2749">
        <v>285</v>
      </c>
      <c r="C2749">
        <v>161</v>
      </c>
      <c r="D2749" t="s">
        <v>7782</v>
      </c>
      <c r="E2749">
        <v>56715371</v>
      </c>
      <c r="F2749" t="s">
        <v>895</v>
      </c>
      <c r="G2749" t="s">
        <v>7783</v>
      </c>
      <c r="H2749" t="s">
        <v>7784</v>
      </c>
      <c r="I2749">
        <v>427357</v>
      </c>
      <c r="J2749" t="s">
        <v>7785</v>
      </c>
      <c r="K2749">
        <v>1736</v>
      </c>
      <c r="L2749" t="s">
        <v>23</v>
      </c>
      <c r="M2749" t="s">
        <v>38</v>
      </c>
      <c r="N2749" t="s">
        <v>190</v>
      </c>
      <c r="O2749">
        <v>12000000</v>
      </c>
      <c r="P2749">
        <v>1968</v>
      </c>
      <c r="Q2749">
        <v>8.3000000000000007</v>
      </c>
    </row>
    <row r="2750" spans="1:17" customFormat="1" hidden="1" x14ac:dyDescent="0.3">
      <c r="A2750" t="s">
        <v>266</v>
      </c>
      <c r="B2750">
        <v>215</v>
      </c>
      <c r="C2750">
        <v>120</v>
      </c>
      <c r="D2750" t="s">
        <v>7786</v>
      </c>
      <c r="E2750">
        <v>434949459</v>
      </c>
      <c r="F2750" t="s">
        <v>7787</v>
      </c>
      <c r="G2750" t="s">
        <v>3532</v>
      </c>
      <c r="H2750" t="s">
        <v>7788</v>
      </c>
      <c r="I2750">
        <v>281842</v>
      </c>
      <c r="J2750" t="s">
        <v>1987</v>
      </c>
      <c r="K2750">
        <v>515</v>
      </c>
      <c r="L2750" t="s">
        <v>23</v>
      </c>
      <c r="M2750" t="s">
        <v>24</v>
      </c>
      <c r="N2750" t="s">
        <v>64</v>
      </c>
      <c r="O2750">
        <v>10500000</v>
      </c>
      <c r="P2750">
        <v>1982</v>
      </c>
      <c r="Q2750">
        <v>7.9</v>
      </c>
    </row>
    <row r="2751" spans="1:17" customFormat="1" hidden="1" x14ac:dyDescent="0.3">
      <c r="A2751" t="s">
        <v>7789</v>
      </c>
      <c r="B2751">
        <v>81</v>
      </c>
      <c r="C2751">
        <v>97</v>
      </c>
      <c r="D2751" t="s">
        <v>5150</v>
      </c>
      <c r="E2751">
        <v>11043445</v>
      </c>
      <c r="F2751" t="s">
        <v>918</v>
      </c>
      <c r="G2751" t="s">
        <v>377</v>
      </c>
      <c r="H2751" t="s">
        <v>7790</v>
      </c>
      <c r="I2751">
        <v>27689</v>
      </c>
      <c r="J2751" t="s">
        <v>6853</v>
      </c>
      <c r="K2751">
        <v>74</v>
      </c>
      <c r="L2751" t="s">
        <v>23</v>
      </c>
      <c r="M2751" t="s">
        <v>24</v>
      </c>
      <c r="N2751" t="s">
        <v>25</v>
      </c>
      <c r="O2751">
        <v>10000000</v>
      </c>
      <c r="P2751">
        <v>2007</v>
      </c>
      <c r="Q2751">
        <v>6.5</v>
      </c>
    </row>
    <row r="2752" spans="1:17" customFormat="1" hidden="1" x14ac:dyDescent="0.3">
      <c r="A2752" t="s">
        <v>7791</v>
      </c>
      <c r="B2752">
        <v>43</v>
      </c>
      <c r="C2752">
        <v>145</v>
      </c>
      <c r="D2752" t="s">
        <v>4120</v>
      </c>
      <c r="E2752">
        <v>5669081</v>
      </c>
      <c r="F2752" t="s">
        <v>1257</v>
      </c>
      <c r="G2752" t="s">
        <v>7792</v>
      </c>
      <c r="H2752" t="s">
        <v>7793</v>
      </c>
      <c r="I2752">
        <v>3665</v>
      </c>
      <c r="J2752" t="s">
        <v>7383</v>
      </c>
      <c r="K2752">
        <v>57</v>
      </c>
      <c r="L2752" t="s">
        <v>1747</v>
      </c>
      <c r="M2752" t="s">
        <v>1823</v>
      </c>
      <c r="N2752" t="s">
        <v>393</v>
      </c>
      <c r="O2752">
        <v>10818775</v>
      </c>
      <c r="P2752">
        <v>2012</v>
      </c>
      <c r="Q2752">
        <v>6.6</v>
      </c>
    </row>
    <row r="2753" spans="1:17" customFormat="1" hidden="1" x14ac:dyDescent="0.3">
      <c r="A2753" t="s">
        <v>3595</v>
      </c>
      <c r="B2753">
        <v>161</v>
      </c>
      <c r="C2753">
        <v>126</v>
      </c>
      <c r="D2753" t="s">
        <v>759</v>
      </c>
      <c r="E2753">
        <v>138339411</v>
      </c>
      <c r="F2753" t="s">
        <v>2110</v>
      </c>
      <c r="G2753" t="s">
        <v>537</v>
      </c>
      <c r="H2753" t="s">
        <v>7794</v>
      </c>
      <c r="I2753">
        <v>604904</v>
      </c>
      <c r="J2753" t="s">
        <v>2161</v>
      </c>
      <c r="K2753">
        <v>682</v>
      </c>
      <c r="L2753" t="s">
        <v>23</v>
      </c>
      <c r="M2753" t="s">
        <v>24</v>
      </c>
      <c r="N2753" t="s">
        <v>393</v>
      </c>
      <c r="O2753">
        <v>10000000</v>
      </c>
      <c r="P2753">
        <v>1997</v>
      </c>
      <c r="Q2753">
        <v>8.3000000000000007</v>
      </c>
    </row>
    <row r="2754" spans="1:17" customFormat="1" hidden="1" x14ac:dyDescent="0.3">
      <c r="A2754" t="s">
        <v>7795</v>
      </c>
      <c r="B2754">
        <v>210</v>
      </c>
      <c r="C2754">
        <v>121</v>
      </c>
      <c r="D2754" t="s">
        <v>7703</v>
      </c>
      <c r="E2754">
        <v>80150343</v>
      </c>
      <c r="F2754" t="s">
        <v>3079</v>
      </c>
      <c r="G2754" t="s">
        <v>3522</v>
      </c>
      <c r="H2754" t="s">
        <v>7796</v>
      </c>
      <c r="I2754">
        <v>142115</v>
      </c>
      <c r="J2754" t="s">
        <v>7797</v>
      </c>
      <c r="K2754">
        <v>614</v>
      </c>
      <c r="L2754" t="s">
        <v>23</v>
      </c>
      <c r="M2754" t="s">
        <v>24</v>
      </c>
      <c r="N2754" t="s">
        <v>393</v>
      </c>
      <c r="O2754">
        <v>10000000</v>
      </c>
      <c r="P2754">
        <v>2006</v>
      </c>
      <c r="Q2754">
        <v>6.2</v>
      </c>
    </row>
    <row r="2755" spans="1:17" customFormat="1" hidden="1" x14ac:dyDescent="0.3">
      <c r="A2755" t="s">
        <v>1703</v>
      </c>
      <c r="B2755">
        <v>52</v>
      </c>
      <c r="C2755">
        <v>117</v>
      </c>
      <c r="D2755" t="s">
        <v>2581</v>
      </c>
      <c r="E2755">
        <v>85300000</v>
      </c>
      <c r="F2755" t="s">
        <v>4615</v>
      </c>
      <c r="G2755" t="s">
        <v>371</v>
      </c>
      <c r="H2755" t="s">
        <v>7798</v>
      </c>
      <c r="I2755">
        <v>48629</v>
      </c>
      <c r="J2755" t="s">
        <v>2256</v>
      </c>
      <c r="K2755">
        <v>134</v>
      </c>
      <c r="L2755" t="s">
        <v>23</v>
      </c>
      <c r="M2755" t="s">
        <v>24</v>
      </c>
      <c r="N2755" t="s">
        <v>393</v>
      </c>
      <c r="O2755">
        <v>10000000</v>
      </c>
      <c r="P2755">
        <v>1981</v>
      </c>
      <c r="Q2755">
        <v>6.9</v>
      </c>
    </row>
    <row r="2756" spans="1:17" customFormat="1" hidden="1" x14ac:dyDescent="0.3">
      <c r="A2756" t="s">
        <v>763</v>
      </c>
      <c r="B2756">
        <v>139</v>
      </c>
      <c r="C2756">
        <v>98</v>
      </c>
      <c r="D2756" t="s">
        <v>3816</v>
      </c>
      <c r="E2756">
        <v>68353550</v>
      </c>
      <c r="F2756" t="s">
        <v>2407</v>
      </c>
      <c r="G2756" t="s">
        <v>57</v>
      </c>
      <c r="H2756" t="s">
        <v>7799</v>
      </c>
      <c r="I2756">
        <v>70141</v>
      </c>
      <c r="J2756" t="s">
        <v>7800</v>
      </c>
      <c r="K2756">
        <v>385</v>
      </c>
      <c r="L2756" t="s">
        <v>23</v>
      </c>
      <c r="M2756" t="s">
        <v>24</v>
      </c>
      <c r="N2756" t="s">
        <v>25</v>
      </c>
      <c r="O2756">
        <v>10000000</v>
      </c>
      <c r="P2756">
        <v>2000</v>
      </c>
      <c r="Q2756">
        <v>5.9</v>
      </c>
    </row>
    <row r="2757" spans="1:17" customFormat="1" hidden="1" x14ac:dyDescent="0.3">
      <c r="A2757" t="s">
        <v>7801</v>
      </c>
      <c r="B2757">
        <v>165</v>
      </c>
      <c r="C2757">
        <v>109</v>
      </c>
      <c r="D2757" t="s">
        <v>6007</v>
      </c>
      <c r="E2757">
        <v>78845130</v>
      </c>
      <c r="F2757" t="s">
        <v>1413</v>
      </c>
      <c r="G2757" t="s">
        <v>1084</v>
      </c>
      <c r="H2757" t="s">
        <v>7802</v>
      </c>
      <c r="I2757">
        <v>17596</v>
      </c>
      <c r="J2757" t="s">
        <v>3321</v>
      </c>
      <c r="K2757">
        <v>94</v>
      </c>
      <c r="L2757" t="s">
        <v>23</v>
      </c>
      <c r="M2757" t="s">
        <v>943</v>
      </c>
      <c r="N2757" t="s">
        <v>393</v>
      </c>
      <c r="O2757">
        <v>10000000</v>
      </c>
      <c r="P2757">
        <v>2016</v>
      </c>
      <c r="Q2757">
        <v>6.1</v>
      </c>
    </row>
    <row r="2758" spans="1:17" customFormat="1" hidden="1" x14ac:dyDescent="0.3">
      <c r="A2758" t="s">
        <v>6778</v>
      </c>
      <c r="B2758">
        <v>96</v>
      </c>
      <c r="C2758">
        <v>95</v>
      </c>
      <c r="D2758" t="s">
        <v>3568</v>
      </c>
      <c r="E2758">
        <v>63319509</v>
      </c>
      <c r="F2758" t="s">
        <v>1073</v>
      </c>
      <c r="G2758" t="s">
        <v>228</v>
      </c>
      <c r="H2758" t="s">
        <v>7803</v>
      </c>
      <c r="I2758">
        <v>67115</v>
      </c>
      <c r="J2758" t="s">
        <v>1560</v>
      </c>
      <c r="K2758">
        <v>389</v>
      </c>
      <c r="L2758" t="s">
        <v>23</v>
      </c>
      <c r="M2758" t="s">
        <v>24</v>
      </c>
      <c r="N2758" t="s">
        <v>25</v>
      </c>
      <c r="O2758">
        <v>10000000</v>
      </c>
      <c r="P2758">
        <v>1999</v>
      </c>
      <c r="Q2758">
        <v>5.8</v>
      </c>
    </row>
    <row r="2759" spans="1:17" customFormat="1" hidden="1" x14ac:dyDescent="0.3">
      <c r="A2759" t="s">
        <v>4133</v>
      </c>
      <c r="B2759">
        <v>323</v>
      </c>
      <c r="C2759">
        <v>109</v>
      </c>
      <c r="D2759" t="s">
        <v>1507</v>
      </c>
      <c r="E2759">
        <v>47536959</v>
      </c>
      <c r="F2759" t="s">
        <v>2110</v>
      </c>
      <c r="G2759" t="s">
        <v>3270</v>
      </c>
      <c r="H2759" t="s">
        <v>4134</v>
      </c>
      <c r="I2759">
        <v>86956</v>
      </c>
      <c r="J2759" t="s">
        <v>4135</v>
      </c>
      <c r="K2759">
        <v>275</v>
      </c>
      <c r="L2759" t="s">
        <v>23</v>
      </c>
      <c r="M2759" t="s">
        <v>24</v>
      </c>
      <c r="N2759" t="s">
        <v>393</v>
      </c>
      <c r="O2759">
        <v>10000000</v>
      </c>
      <c r="P2759">
        <v>2009</v>
      </c>
      <c r="Q2759">
        <v>7.3</v>
      </c>
    </row>
    <row r="2760" spans="1:17" customFormat="1" hidden="1" x14ac:dyDescent="0.3">
      <c r="A2760" t="s">
        <v>7795</v>
      </c>
      <c r="B2760">
        <v>190</v>
      </c>
      <c r="C2760">
        <v>96</v>
      </c>
      <c r="D2760" t="s">
        <v>7703</v>
      </c>
      <c r="E2760">
        <v>63270259</v>
      </c>
      <c r="F2760" t="s">
        <v>3079</v>
      </c>
      <c r="G2760" t="s">
        <v>3522</v>
      </c>
      <c r="H2760" t="s">
        <v>7804</v>
      </c>
      <c r="I2760">
        <v>111087</v>
      </c>
      <c r="J2760" t="s">
        <v>4484</v>
      </c>
      <c r="K2760">
        <v>319</v>
      </c>
      <c r="L2760" t="s">
        <v>23</v>
      </c>
      <c r="M2760" t="s">
        <v>24</v>
      </c>
      <c r="N2760" t="s">
        <v>393</v>
      </c>
      <c r="O2760">
        <v>10000000</v>
      </c>
      <c r="P2760">
        <v>2007</v>
      </c>
      <c r="Q2760">
        <v>5.9</v>
      </c>
    </row>
    <row r="2761" spans="1:17" customFormat="1" hidden="1" x14ac:dyDescent="0.3">
      <c r="A2761" t="s">
        <v>4044</v>
      </c>
      <c r="B2761">
        <v>173</v>
      </c>
      <c r="C2761">
        <v>101</v>
      </c>
      <c r="D2761" t="s">
        <v>5258</v>
      </c>
      <c r="E2761">
        <v>55865715</v>
      </c>
      <c r="F2761" t="s">
        <v>3642</v>
      </c>
      <c r="G2761" t="s">
        <v>3070</v>
      </c>
      <c r="H2761" t="s">
        <v>7805</v>
      </c>
      <c r="I2761">
        <v>41763</v>
      </c>
      <c r="J2761" t="s">
        <v>2696</v>
      </c>
      <c r="K2761">
        <v>403</v>
      </c>
      <c r="L2761" t="s">
        <v>23</v>
      </c>
      <c r="M2761" t="s">
        <v>38</v>
      </c>
      <c r="N2761" t="s">
        <v>25</v>
      </c>
      <c r="O2761">
        <v>10000000</v>
      </c>
      <c r="P2761">
        <v>2005</v>
      </c>
      <c r="Q2761">
        <v>5.5</v>
      </c>
    </row>
    <row r="2762" spans="1:17" customFormat="1" hidden="1" x14ac:dyDescent="0.3">
      <c r="A2762" t="s">
        <v>5380</v>
      </c>
      <c r="B2762">
        <v>46</v>
      </c>
      <c r="C2762">
        <v>107</v>
      </c>
      <c r="D2762" t="s">
        <v>4386</v>
      </c>
      <c r="E2762">
        <v>63231524</v>
      </c>
      <c r="F2762" t="s">
        <v>918</v>
      </c>
      <c r="G2762" t="s">
        <v>1764</v>
      </c>
      <c r="H2762" t="s">
        <v>7806</v>
      </c>
      <c r="I2762">
        <v>8962</v>
      </c>
      <c r="J2762" t="s">
        <v>4228</v>
      </c>
      <c r="K2762">
        <v>137</v>
      </c>
      <c r="L2762" t="s">
        <v>23</v>
      </c>
      <c r="M2762" t="s">
        <v>24</v>
      </c>
      <c r="N2762" t="s">
        <v>25</v>
      </c>
      <c r="O2762">
        <v>6000000</v>
      </c>
      <c r="P2762">
        <v>2006</v>
      </c>
      <c r="Q2762">
        <v>5</v>
      </c>
    </row>
    <row r="2763" spans="1:17" customFormat="1" hidden="1" x14ac:dyDescent="0.3">
      <c r="A2763" t="s">
        <v>329</v>
      </c>
      <c r="B2763">
        <v>59</v>
      </c>
      <c r="C2763">
        <v>119</v>
      </c>
      <c r="D2763" t="s">
        <v>2357</v>
      </c>
      <c r="E2763">
        <v>52293982</v>
      </c>
      <c r="F2763" t="s">
        <v>2335</v>
      </c>
      <c r="G2763" t="s">
        <v>355</v>
      </c>
      <c r="H2763" t="s">
        <v>7807</v>
      </c>
      <c r="I2763">
        <v>57831</v>
      </c>
      <c r="J2763" t="s">
        <v>872</v>
      </c>
      <c r="K2763">
        <v>115</v>
      </c>
      <c r="L2763" t="s">
        <v>23</v>
      </c>
      <c r="M2763" t="s">
        <v>24</v>
      </c>
      <c r="N2763" t="s">
        <v>393</v>
      </c>
      <c r="O2763">
        <v>13800000</v>
      </c>
      <c r="P2763">
        <v>1986</v>
      </c>
      <c r="Q2763">
        <v>7</v>
      </c>
    </row>
    <row r="2764" spans="1:17" customFormat="1" hidden="1" x14ac:dyDescent="0.3">
      <c r="A2764" t="s">
        <v>2710</v>
      </c>
      <c r="B2764">
        <v>22</v>
      </c>
      <c r="C2764">
        <v>100</v>
      </c>
      <c r="D2764" t="s">
        <v>3902</v>
      </c>
      <c r="E2764">
        <v>50752337</v>
      </c>
      <c r="F2764" t="s">
        <v>4353</v>
      </c>
      <c r="G2764" t="s">
        <v>7689</v>
      </c>
      <c r="H2764" t="s">
        <v>7809</v>
      </c>
      <c r="I2764">
        <v>44502</v>
      </c>
      <c r="J2764" t="s">
        <v>1662</v>
      </c>
      <c r="K2764">
        <v>46</v>
      </c>
      <c r="L2764" t="s">
        <v>23</v>
      </c>
      <c r="M2764" t="s">
        <v>24</v>
      </c>
      <c r="N2764" t="s">
        <v>64</v>
      </c>
      <c r="O2764">
        <v>10000000</v>
      </c>
      <c r="P2764">
        <v>1992</v>
      </c>
      <c r="Q2764">
        <v>6.4</v>
      </c>
    </row>
    <row r="2765" spans="1:17" customFormat="1" hidden="1" x14ac:dyDescent="0.3">
      <c r="A2765" t="s">
        <v>6016</v>
      </c>
      <c r="B2765">
        <v>203</v>
      </c>
      <c r="C2765">
        <v>98</v>
      </c>
      <c r="D2765" t="s">
        <v>3568</v>
      </c>
      <c r="E2765">
        <v>110175871</v>
      </c>
      <c r="F2765" t="s">
        <v>1892</v>
      </c>
      <c r="G2765" t="s">
        <v>1577</v>
      </c>
      <c r="H2765" t="s">
        <v>7810</v>
      </c>
      <c r="I2765">
        <v>115050</v>
      </c>
      <c r="J2765" t="s">
        <v>7811</v>
      </c>
      <c r="K2765">
        <v>911</v>
      </c>
      <c r="L2765" t="s">
        <v>23</v>
      </c>
      <c r="M2765" t="s">
        <v>24</v>
      </c>
      <c r="N2765" t="s">
        <v>25</v>
      </c>
      <c r="O2765">
        <v>10000000</v>
      </c>
      <c r="P2765">
        <v>2004</v>
      </c>
      <c r="Q2765">
        <v>5.9</v>
      </c>
    </row>
    <row r="2766" spans="1:17" customFormat="1" hidden="1" x14ac:dyDescent="0.3">
      <c r="A2766" t="s">
        <v>1393</v>
      </c>
      <c r="B2766">
        <v>77</v>
      </c>
      <c r="C2766">
        <v>92</v>
      </c>
      <c r="D2766" t="s">
        <v>1397</v>
      </c>
      <c r="E2766">
        <v>38624000</v>
      </c>
      <c r="F2766" t="s">
        <v>2407</v>
      </c>
      <c r="G2766" t="s">
        <v>1395</v>
      </c>
      <c r="H2766" t="s">
        <v>7812</v>
      </c>
      <c r="I2766">
        <v>156143</v>
      </c>
      <c r="J2766" t="s">
        <v>7813</v>
      </c>
      <c r="K2766">
        <v>289</v>
      </c>
      <c r="L2766" t="s">
        <v>23</v>
      </c>
      <c r="M2766" t="s">
        <v>24</v>
      </c>
      <c r="N2766" t="s">
        <v>25</v>
      </c>
      <c r="O2766">
        <v>12000000</v>
      </c>
      <c r="P2766">
        <v>1996</v>
      </c>
      <c r="Q2766">
        <v>7</v>
      </c>
    </row>
    <row r="2767" spans="1:17" customFormat="1" hidden="1" x14ac:dyDescent="0.3">
      <c r="A2767" t="s">
        <v>5427</v>
      </c>
      <c r="B2767">
        <v>190</v>
      </c>
      <c r="C2767">
        <v>90</v>
      </c>
      <c r="D2767" t="s">
        <v>7814</v>
      </c>
      <c r="E2767">
        <v>37470017</v>
      </c>
      <c r="F2767" t="s">
        <v>3079</v>
      </c>
      <c r="G2767" t="s">
        <v>2573</v>
      </c>
      <c r="H2767" t="s">
        <v>7815</v>
      </c>
      <c r="I2767">
        <v>86890</v>
      </c>
      <c r="J2767" t="s">
        <v>5428</v>
      </c>
      <c r="K2767">
        <v>985</v>
      </c>
      <c r="L2767" t="s">
        <v>23</v>
      </c>
      <c r="M2767" t="s">
        <v>509</v>
      </c>
      <c r="N2767" t="s">
        <v>393</v>
      </c>
      <c r="O2767">
        <v>10000000</v>
      </c>
      <c r="P2767">
        <v>2001</v>
      </c>
      <c r="Q2767">
        <v>6.1</v>
      </c>
    </row>
    <row r="2768" spans="1:17" customFormat="1" hidden="1" x14ac:dyDescent="0.3">
      <c r="A2768" t="s">
        <v>2710</v>
      </c>
      <c r="B2768">
        <v>81</v>
      </c>
      <c r="C2768">
        <v>90</v>
      </c>
      <c r="D2768" t="s">
        <v>2051</v>
      </c>
      <c r="E2768">
        <v>40485039</v>
      </c>
      <c r="F2768" t="s">
        <v>7816</v>
      </c>
      <c r="G2768" t="s">
        <v>396</v>
      </c>
      <c r="H2768" t="s">
        <v>7817</v>
      </c>
      <c r="I2768">
        <v>85362</v>
      </c>
      <c r="J2768" t="s">
        <v>7818</v>
      </c>
      <c r="K2768">
        <v>181</v>
      </c>
      <c r="L2768" t="s">
        <v>23</v>
      </c>
      <c r="M2768" t="s">
        <v>24</v>
      </c>
      <c r="N2768" t="s">
        <v>64</v>
      </c>
      <c r="O2768">
        <v>10000000</v>
      </c>
      <c r="P2768">
        <v>1989</v>
      </c>
      <c r="Q2768">
        <v>6.9</v>
      </c>
    </row>
    <row r="2769" spans="1:17" customFormat="1" hidden="1" x14ac:dyDescent="0.3">
      <c r="A2769" t="s">
        <v>7819</v>
      </c>
      <c r="B2769">
        <v>56</v>
      </c>
      <c r="C2769">
        <v>153</v>
      </c>
      <c r="D2769" t="s">
        <v>7820</v>
      </c>
      <c r="E2769">
        <v>16800000</v>
      </c>
      <c r="F2769" t="s">
        <v>7821</v>
      </c>
      <c r="G2769" t="s">
        <v>1083</v>
      </c>
      <c r="H2769" t="s">
        <v>7822</v>
      </c>
      <c r="I2769">
        <v>25303</v>
      </c>
      <c r="J2769" t="s">
        <v>7823</v>
      </c>
      <c r="K2769">
        <v>138</v>
      </c>
      <c r="L2769" t="s">
        <v>23</v>
      </c>
      <c r="M2769" t="s">
        <v>38</v>
      </c>
      <c r="N2769" t="s">
        <v>190</v>
      </c>
      <c r="O2769">
        <v>10000000</v>
      </c>
      <c r="P2769">
        <v>1968</v>
      </c>
      <c r="Q2769">
        <v>7.5</v>
      </c>
    </row>
    <row r="2770" spans="1:17" customFormat="1" hidden="1" x14ac:dyDescent="0.3">
      <c r="A2770" t="s">
        <v>2766</v>
      </c>
      <c r="B2770">
        <v>264</v>
      </c>
      <c r="C2770">
        <v>124</v>
      </c>
      <c r="D2770" t="s">
        <v>739</v>
      </c>
      <c r="E2770">
        <v>46377022</v>
      </c>
      <c r="F2770" t="s">
        <v>1608</v>
      </c>
      <c r="G2770" t="s">
        <v>95</v>
      </c>
      <c r="H2770" t="s">
        <v>7824</v>
      </c>
      <c r="I2770">
        <v>75306</v>
      </c>
      <c r="J2770" t="s">
        <v>3175</v>
      </c>
      <c r="K2770">
        <v>266</v>
      </c>
      <c r="L2770" t="s">
        <v>23</v>
      </c>
      <c r="M2770" t="s">
        <v>38</v>
      </c>
      <c r="N2770" t="s">
        <v>25</v>
      </c>
      <c r="O2770">
        <v>10000000</v>
      </c>
      <c r="P2770">
        <v>2011</v>
      </c>
      <c r="Q2770">
        <v>7.3</v>
      </c>
    </row>
    <row r="2771" spans="1:17" customFormat="1" hidden="1" x14ac:dyDescent="0.3">
      <c r="A2771" t="s">
        <v>7825</v>
      </c>
      <c r="B2771">
        <v>44</v>
      </c>
      <c r="C2771">
        <v>82</v>
      </c>
      <c r="D2771" t="s">
        <v>7826</v>
      </c>
      <c r="E2771">
        <v>36696761</v>
      </c>
      <c r="F2771" t="s">
        <v>4789</v>
      </c>
      <c r="G2771" t="s">
        <v>570</v>
      </c>
      <c r="H2771" t="s">
        <v>7827</v>
      </c>
      <c r="I2771">
        <v>6808</v>
      </c>
      <c r="J2771" t="s">
        <v>7828</v>
      </c>
      <c r="K2771">
        <v>38</v>
      </c>
      <c r="L2771" t="s">
        <v>23</v>
      </c>
      <c r="M2771" t="s">
        <v>24</v>
      </c>
      <c r="N2771" t="s">
        <v>190</v>
      </c>
      <c r="O2771">
        <v>23000000</v>
      </c>
      <c r="P2771">
        <v>2001</v>
      </c>
      <c r="Q2771">
        <v>6.5</v>
      </c>
    </row>
    <row r="2772" spans="1:17" customFormat="1" hidden="1" x14ac:dyDescent="0.3">
      <c r="A2772" t="s">
        <v>559</v>
      </c>
      <c r="B2772">
        <v>117</v>
      </c>
      <c r="C2772">
        <v>107</v>
      </c>
      <c r="D2772" t="s">
        <v>493</v>
      </c>
      <c r="E2772">
        <v>36200000</v>
      </c>
      <c r="F2772" t="s">
        <v>156</v>
      </c>
      <c r="G2772" t="s">
        <v>7829</v>
      </c>
      <c r="H2772" t="s">
        <v>7830</v>
      </c>
      <c r="I2772">
        <v>101840</v>
      </c>
      <c r="J2772" t="s">
        <v>7831</v>
      </c>
      <c r="K2772">
        <v>193</v>
      </c>
      <c r="L2772" t="s">
        <v>23</v>
      </c>
      <c r="M2772" t="s">
        <v>253</v>
      </c>
      <c r="N2772" t="s">
        <v>25</v>
      </c>
      <c r="O2772">
        <v>12305523</v>
      </c>
      <c r="P2772">
        <v>1985</v>
      </c>
      <c r="Q2772">
        <v>6.2</v>
      </c>
    </row>
    <row r="2773" spans="1:17" customFormat="1" hidden="1" x14ac:dyDescent="0.3">
      <c r="A2773" t="s">
        <v>6103</v>
      </c>
      <c r="B2773">
        <v>159</v>
      </c>
      <c r="C2773">
        <v>97</v>
      </c>
      <c r="D2773" t="s">
        <v>2209</v>
      </c>
      <c r="E2773">
        <v>35794166</v>
      </c>
      <c r="F2773" t="s">
        <v>1892</v>
      </c>
      <c r="G2773" t="s">
        <v>77</v>
      </c>
      <c r="H2773" t="s">
        <v>7833</v>
      </c>
      <c r="I2773">
        <v>35654</v>
      </c>
      <c r="J2773" t="s">
        <v>7834</v>
      </c>
      <c r="K2773">
        <v>155</v>
      </c>
      <c r="L2773" t="s">
        <v>23</v>
      </c>
      <c r="M2773" t="s">
        <v>24</v>
      </c>
      <c r="N2773" t="s">
        <v>25</v>
      </c>
      <c r="O2773">
        <v>10000000</v>
      </c>
      <c r="P2773">
        <v>2016</v>
      </c>
      <c r="Q2773">
        <v>6</v>
      </c>
    </row>
    <row r="2774" spans="1:17" customFormat="1" hidden="1" x14ac:dyDescent="0.3">
      <c r="A2774" t="s">
        <v>7524</v>
      </c>
      <c r="B2774">
        <v>273</v>
      </c>
      <c r="C2774">
        <v>80</v>
      </c>
      <c r="D2774" t="s">
        <v>1879</v>
      </c>
      <c r="E2774">
        <v>33583175</v>
      </c>
      <c r="F2774" t="s">
        <v>1892</v>
      </c>
      <c r="G2774" t="s">
        <v>2612</v>
      </c>
      <c r="H2774" t="s">
        <v>7835</v>
      </c>
      <c r="I2774">
        <v>104089</v>
      </c>
      <c r="J2774" t="s">
        <v>6263</v>
      </c>
      <c r="K2774">
        <v>319</v>
      </c>
      <c r="L2774" t="s">
        <v>23</v>
      </c>
      <c r="M2774" t="s">
        <v>24</v>
      </c>
      <c r="N2774" t="s">
        <v>25</v>
      </c>
      <c r="O2774">
        <v>10000000</v>
      </c>
      <c r="P2774">
        <v>2010</v>
      </c>
      <c r="Q2774">
        <v>6.3</v>
      </c>
    </row>
    <row r="2775" spans="1:17" customFormat="1" hidden="1" x14ac:dyDescent="0.3">
      <c r="A2775" t="s">
        <v>7836</v>
      </c>
      <c r="B2775">
        <v>26</v>
      </c>
      <c r="C2775">
        <v>85</v>
      </c>
      <c r="D2775" t="s">
        <v>3172</v>
      </c>
      <c r="E2775">
        <v>32983713</v>
      </c>
      <c r="F2775" t="s">
        <v>1608</v>
      </c>
      <c r="G2775" t="s">
        <v>2389</v>
      </c>
      <c r="H2775" t="s">
        <v>7837</v>
      </c>
      <c r="I2775">
        <v>19284</v>
      </c>
      <c r="J2775" t="s">
        <v>1595</v>
      </c>
      <c r="K2775">
        <v>66</v>
      </c>
      <c r="L2775" t="s">
        <v>23</v>
      </c>
      <c r="M2775" t="s">
        <v>24</v>
      </c>
      <c r="N2775" t="s">
        <v>393</v>
      </c>
      <c r="O2775">
        <v>20000000</v>
      </c>
      <c r="P2775">
        <v>2002</v>
      </c>
      <c r="Q2775">
        <v>5.8</v>
      </c>
    </row>
    <row r="2776" spans="1:17" customFormat="1" hidden="1" x14ac:dyDescent="0.3">
      <c r="A2776" t="s">
        <v>7797</v>
      </c>
      <c r="B2776">
        <v>242</v>
      </c>
      <c r="C2776">
        <v>97</v>
      </c>
      <c r="D2776" t="s">
        <v>7838</v>
      </c>
      <c r="E2776">
        <v>52200504</v>
      </c>
      <c r="F2776" t="s">
        <v>5503</v>
      </c>
      <c r="G2776" t="s">
        <v>4290</v>
      </c>
      <c r="H2776" t="s">
        <v>7839</v>
      </c>
      <c r="I2776">
        <v>54190</v>
      </c>
      <c r="J2776" t="s">
        <v>7797</v>
      </c>
      <c r="K2776">
        <v>183</v>
      </c>
      <c r="L2776" t="s">
        <v>23</v>
      </c>
      <c r="M2776" t="s">
        <v>183</v>
      </c>
      <c r="N2776" t="s">
        <v>25</v>
      </c>
      <c r="O2776">
        <v>10000000</v>
      </c>
      <c r="P2776">
        <v>2015</v>
      </c>
      <c r="Q2776">
        <v>6.1</v>
      </c>
    </row>
    <row r="2777" spans="1:17" customFormat="1" hidden="1" x14ac:dyDescent="0.3">
      <c r="A2777" t="s">
        <v>7840</v>
      </c>
      <c r="B2777">
        <v>55</v>
      </c>
      <c r="C2777">
        <v>109</v>
      </c>
      <c r="D2777" t="s">
        <v>7841</v>
      </c>
      <c r="E2777">
        <v>33000000</v>
      </c>
      <c r="F2777" t="s">
        <v>7842</v>
      </c>
      <c r="G2777" t="s">
        <v>1983</v>
      </c>
      <c r="H2777" t="s">
        <v>7843</v>
      </c>
      <c r="I2777">
        <v>9424</v>
      </c>
      <c r="J2777" t="s">
        <v>5420</v>
      </c>
      <c r="K2777">
        <v>109</v>
      </c>
      <c r="L2777" t="s">
        <v>23</v>
      </c>
      <c r="M2777" t="s">
        <v>24</v>
      </c>
      <c r="N2777" t="s">
        <v>25</v>
      </c>
      <c r="O2777">
        <v>10000000</v>
      </c>
      <c r="P2777">
        <v>1985</v>
      </c>
      <c r="Q2777">
        <v>6.9</v>
      </c>
    </row>
    <row r="2778" spans="1:17" customFormat="1" hidden="1" x14ac:dyDescent="0.3">
      <c r="A2778" t="s">
        <v>839</v>
      </c>
      <c r="B2778">
        <v>151</v>
      </c>
      <c r="C2778">
        <v>104</v>
      </c>
      <c r="D2778" t="s">
        <v>233</v>
      </c>
      <c r="E2778">
        <v>30093107</v>
      </c>
      <c r="F2778" t="s">
        <v>667</v>
      </c>
      <c r="G2778" t="s">
        <v>230</v>
      </c>
      <c r="H2778" t="s">
        <v>7669</v>
      </c>
      <c r="I2778">
        <v>600996</v>
      </c>
      <c r="J2778" t="s">
        <v>455</v>
      </c>
      <c r="K2778">
        <v>726</v>
      </c>
      <c r="L2778" t="s">
        <v>23</v>
      </c>
      <c r="M2778" t="s">
        <v>38</v>
      </c>
      <c r="N2778" t="s">
        <v>393</v>
      </c>
      <c r="O2778">
        <v>6000000</v>
      </c>
      <c r="P2778">
        <v>2000</v>
      </c>
      <c r="Q2778">
        <v>8.3000000000000007</v>
      </c>
    </row>
    <row r="2779" spans="1:17" customFormat="1" hidden="1" x14ac:dyDescent="0.3">
      <c r="A2779" t="s">
        <v>4883</v>
      </c>
      <c r="B2779">
        <v>48</v>
      </c>
      <c r="C2779">
        <v>140</v>
      </c>
      <c r="D2779" t="s">
        <v>7844</v>
      </c>
      <c r="E2779">
        <v>32101000</v>
      </c>
      <c r="F2779" t="s">
        <v>5719</v>
      </c>
      <c r="G2779" t="s">
        <v>7845</v>
      </c>
      <c r="H2779" t="s">
        <v>7846</v>
      </c>
      <c r="I2779">
        <v>27800</v>
      </c>
      <c r="J2779" t="s">
        <v>1158</v>
      </c>
      <c r="K2779">
        <v>96</v>
      </c>
      <c r="L2779" t="s">
        <v>23</v>
      </c>
      <c r="M2779" t="s">
        <v>38</v>
      </c>
      <c r="N2779" t="s">
        <v>393</v>
      </c>
      <c r="O2779">
        <v>10000000</v>
      </c>
      <c r="P2779">
        <v>1992</v>
      </c>
      <c r="Q2779">
        <v>5.4</v>
      </c>
    </row>
    <row r="2780" spans="1:17" customFormat="1" hidden="1" x14ac:dyDescent="0.3">
      <c r="A2780" t="s">
        <v>7847</v>
      </c>
      <c r="B2780">
        <v>166</v>
      </c>
      <c r="C2780">
        <v>90</v>
      </c>
      <c r="D2780" t="s">
        <v>1996</v>
      </c>
      <c r="E2780">
        <v>31487293</v>
      </c>
      <c r="F2780" t="s">
        <v>3447</v>
      </c>
      <c r="G2780" t="s">
        <v>5473</v>
      </c>
      <c r="H2780" t="s">
        <v>7848</v>
      </c>
      <c r="I2780">
        <v>74887</v>
      </c>
      <c r="J2780" t="s">
        <v>4048</v>
      </c>
      <c r="K2780">
        <v>129</v>
      </c>
      <c r="L2780" t="s">
        <v>23</v>
      </c>
      <c r="M2780" t="s">
        <v>24</v>
      </c>
      <c r="N2780" t="s">
        <v>25</v>
      </c>
      <c r="O2780">
        <v>9000000</v>
      </c>
      <c r="P2780">
        <v>2008</v>
      </c>
      <c r="Q2780">
        <v>6.7</v>
      </c>
    </row>
    <row r="2781" spans="1:17" customFormat="1" hidden="1" x14ac:dyDescent="0.3">
      <c r="A2781" t="s">
        <v>4189</v>
      </c>
      <c r="B2781">
        <v>206</v>
      </c>
      <c r="C2781">
        <v>130</v>
      </c>
      <c r="D2781" t="s">
        <v>525</v>
      </c>
      <c r="E2781">
        <v>30651422</v>
      </c>
      <c r="F2781" t="s">
        <v>6133</v>
      </c>
      <c r="G2781" t="s">
        <v>759</v>
      </c>
      <c r="H2781" t="s">
        <v>7849</v>
      </c>
      <c r="I2781">
        <v>181737</v>
      </c>
      <c r="J2781" t="s">
        <v>2051</v>
      </c>
      <c r="K2781">
        <v>1015</v>
      </c>
      <c r="L2781" t="s">
        <v>23</v>
      </c>
      <c r="M2781" t="s">
        <v>24</v>
      </c>
      <c r="N2781" t="s">
        <v>393</v>
      </c>
      <c r="O2781">
        <v>10000000</v>
      </c>
      <c r="P2781">
        <v>1999</v>
      </c>
      <c r="Q2781">
        <v>7.4</v>
      </c>
    </row>
    <row r="2782" spans="1:17" customFormat="1" hidden="1" x14ac:dyDescent="0.3">
      <c r="A2782" t="s">
        <v>7850</v>
      </c>
      <c r="B2782">
        <v>92</v>
      </c>
      <c r="C2782">
        <v>98</v>
      </c>
      <c r="D2782" t="s">
        <v>5733</v>
      </c>
      <c r="E2782">
        <v>30306281</v>
      </c>
      <c r="F2782" t="s">
        <v>1608</v>
      </c>
      <c r="G2782" t="s">
        <v>2821</v>
      </c>
      <c r="H2782" t="s">
        <v>7851</v>
      </c>
      <c r="I2782">
        <v>12388</v>
      </c>
      <c r="J2782" t="s">
        <v>7852</v>
      </c>
      <c r="K2782">
        <v>147</v>
      </c>
      <c r="L2782" t="s">
        <v>23</v>
      </c>
      <c r="M2782" t="s">
        <v>24</v>
      </c>
      <c r="N2782" t="s">
        <v>393</v>
      </c>
      <c r="O2782">
        <v>10000000</v>
      </c>
      <c r="P2782">
        <v>2002</v>
      </c>
      <c r="Q2782">
        <v>5.6</v>
      </c>
    </row>
    <row r="2783" spans="1:17" customFormat="1" hidden="1" x14ac:dyDescent="0.3">
      <c r="A2783" t="s">
        <v>1782</v>
      </c>
      <c r="B2783">
        <v>78</v>
      </c>
      <c r="C2783">
        <v>101</v>
      </c>
      <c r="D2783" t="s">
        <v>7818</v>
      </c>
      <c r="E2783">
        <v>29500000</v>
      </c>
      <c r="F2783" t="s">
        <v>7853</v>
      </c>
      <c r="G2783" t="s">
        <v>1856</v>
      </c>
      <c r="H2783" t="s">
        <v>7854</v>
      </c>
      <c r="I2783">
        <v>25613</v>
      </c>
      <c r="J2783" t="s">
        <v>4352</v>
      </c>
      <c r="K2783">
        <v>121</v>
      </c>
      <c r="L2783" t="s">
        <v>23</v>
      </c>
      <c r="M2783" t="s">
        <v>24</v>
      </c>
      <c r="N2783" t="s">
        <v>64</v>
      </c>
      <c r="O2783">
        <v>10000000</v>
      </c>
      <c r="P2783">
        <v>1983</v>
      </c>
      <c r="Q2783">
        <v>6.5</v>
      </c>
    </row>
    <row r="2784" spans="1:17" customFormat="1" hidden="1" x14ac:dyDescent="0.3">
      <c r="A2784" t="s">
        <v>6689</v>
      </c>
      <c r="B2784">
        <v>83</v>
      </c>
      <c r="C2784">
        <v>114</v>
      </c>
      <c r="D2784" t="s">
        <v>7740</v>
      </c>
      <c r="E2784">
        <v>30050028</v>
      </c>
      <c r="F2784" t="s">
        <v>41</v>
      </c>
      <c r="G2784" t="s">
        <v>1233</v>
      </c>
      <c r="H2784" t="s">
        <v>7855</v>
      </c>
      <c r="I2784">
        <v>42987</v>
      </c>
      <c r="J2784" t="s">
        <v>1358</v>
      </c>
      <c r="K2784">
        <v>201</v>
      </c>
      <c r="L2784" t="s">
        <v>23</v>
      </c>
      <c r="M2784" t="s">
        <v>24</v>
      </c>
      <c r="N2784" t="s">
        <v>393</v>
      </c>
      <c r="O2784">
        <v>17000000</v>
      </c>
      <c r="P2784">
        <v>1989</v>
      </c>
      <c r="Q2784">
        <v>6.5</v>
      </c>
    </row>
    <row r="2785" spans="1:17" customFormat="1" hidden="1" x14ac:dyDescent="0.3">
      <c r="A2785" t="s">
        <v>2386</v>
      </c>
      <c r="B2785">
        <v>8</v>
      </c>
      <c r="C2785">
        <v>100</v>
      </c>
      <c r="D2785" t="s">
        <v>5445</v>
      </c>
      <c r="E2785">
        <v>29392418</v>
      </c>
      <c r="F2785" t="s">
        <v>1118</v>
      </c>
      <c r="G2785" t="s">
        <v>530</v>
      </c>
      <c r="H2785" t="s">
        <v>7856</v>
      </c>
      <c r="I2785">
        <v>3924</v>
      </c>
      <c r="J2785" t="s">
        <v>2854</v>
      </c>
      <c r="K2785">
        <v>26</v>
      </c>
      <c r="L2785" t="s">
        <v>23</v>
      </c>
      <c r="M2785" t="s">
        <v>24</v>
      </c>
      <c r="N2785" t="s">
        <v>393</v>
      </c>
      <c r="O2785">
        <v>10000000</v>
      </c>
      <c r="P2785">
        <v>1994</v>
      </c>
      <c r="Q2785">
        <v>5.8</v>
      </c>
    </row>
    <row r="2786" spans="1:17" customFormat="1" hidden="1" x14ac:dyDescent="0.3">
      <c r="A2786" t="s">
        <v>5385</v>
      </c>
      <c r="B2786">
        <v>86</v>
      </c>
      <c r="C2786">
        <v>85</v>
      </c>
      <c r="D2786" t="s">
        <v>7857</v>
      </c>
      <c r="E2786">
        <v>28563926</v>
      </c>
      <c r="F2786" t="s">
        <v>2497</v>
      </c>
      <c r="G2786" t="s">
        <v>2821</v>
      </c>
      <c r="H2786" t="s">
        <v>7858</v>
      </c>
      <c r="I2786">
        <v>16300</v>
      </c>
      <c r="J2786" t="s">
        <v>5334</v>
      </c>
      <c r="K2786">
        <v>217</v>
      </c>
      <c r="L2786" t="s">
        <v>23</v>
      </c>
      <c r="M2786" t="s">
        <v>24</v>
      </c>
      <c r="N2786" t="s">
        <v>25</v>
      </c>
      <c r="O2786">
        <v>8500000</v>
      </c>
      <c r="P2786">
        <v>2002</v>
      </c>
      <c r="Q2786">
        <v>5</v>
      </c>
    </row>
    <row r="2787" spans="1:17" customFormat="1" hidden="1" x14ac:dyDescent="0.3">
      <c r="A2787" t="s">
        <v>7859</v>
      </c>
      <c r="B2787">
        <v>85</v>
      </c>
      <c r="C2787">
        <v>103</v>
      </c>
      <c r="D2787" t="s">
        <v>950</v>
      </c>
      <c r="E2787">
        <v>28435406</v>
      </c>
      <c r="F2787" t="s">
        <v>1073</v>
      </c>
      <c r="G2787" t="s">
        <v>3962</v>
      </c>
      <c r="H2787" t="s">
        <v>7860</v>
      </c>
      <c r="I2787">
        <v>37681</v>
      </c>
      <c r="J2787" t="s">
        <v>2992</v>
      </c>
      <c r="K2787">
        <v>151</v>
      </c>
      <c r="L2787" t="s">
        <v>23</v>
      </c>
      <c r="M2787" t="s">
        <v>24</v>
      </c>
      <c r="N2787" t="s">
        <v>25</v>
      </c>
      <c r="O2787">
        <v>12000000</v>
      </c>
      <c r="P2787">
        <v>2006</v>
      </c>
      <c r="Q2787">
        <v>5.5</v>
      </c>
    </row>
    <row r="2788" spans="1:17" customFormat="1" hidden="1" x14ac:dyDescent="0.3">
      <c r="A2788" t="s">
        <v>5834</v>
      </c>
      <c r="B2788">
        <v>76</v>
      </c>
      <c r="C2788">
        <v>100</v>
      </c>
      <c r="D2788" t="s">
        <v>4285</v>
      </c>
      <c r="E2788">
        <v>25339117</v>
      </c>
      <c r="F2788" t="s">
        <v>1073</v>
      </c>
      <c r="G2788" t="s">
        <v>1667</v>
      </c>
      <c r="H2788" t="s">
        <v>7861</v>
      </c>
      <c r="I2788">
        <v>37885</v>
      </c>
      <c r="J2788" t="s">
        <v>3355</v>
      </c>
      <c r="K2788">
        <v>247</v>
      </c>
      <c r="L2788" t="s">
        <v>23</v>
      </c>
      <c r="M2788" t="s">
        <v>24</v>
      </c>
      <c r="N2788" t="s">
        <v>25</v>
      </c>
      <c r="O2788">
        <v>10000000</v>
      </c>
      <c r="P2788">
        <v>1998</v>
      </c>
      <c r="Q2788">
        <v>6.5</v>
      </c>
    </row>
    <row r="2789" spans="1:17" customFormat="1" hidden="1" x14ac:dyDescent="0.3">
      <c r="A2789" t="s">
        <v>2944</v>
      </c>
      <c r="B2789">
        <v>60</v>
      </c>
      <c r="C2789">
        <v>114</v>
      </c>
      <c r="D2789" t="s">
        <v>1457</v>
      </c>
      <c r="E2789">
        <v>25600000</v>
      </c>
      <c r="F2789" t="s">
        <v>1239</v>
      </c>
      <c r="G2789" t="s">
        <v>355</v>
      </c>
      <c r="H2789" t="s">
        <v>7862</v>
      </c>
      <c r="I2789">
        <v>57363</v>
      </c>
      <c r="J2789" t="s">
        <v>7863</v>
      </c>
      <c r="K2789">
        <v>308</v>
      </c>
      <c r="L2789" t="s">
        <v>23</v>
      </c>
      <c r="M2789" t="s">
        <v>24</v>
      </c>
      <c r="N2789" t="s">
        <v>25</v>
      </c>
      <c r="O2789">
        <v>10000000</v>
      </c>
      <c r="P2789">
        <v>1983</v>
      </c>
      <c r="Q2789">
        <v>7.2</v>
      </c>
    </row>
    <row r="2790" spans="1:17" customFormat="1" hidden="1" x14ac:dyDescent="0.3">
      <c r="A2790" t="s">
        <v>7864</v>
      </c>
      <c r="B2790">
        <v>189</v>
      </c>
      <c r="C2790">
        <v>97</v>
      </c>
      <c r="D2790" t="s">
        <v>3067</v>
      </c>
      <c r="E2790">
        <v>27736779</v>
      </c>
      <c r="F2790" t="s">
        <v>1892</v>
      </c>
      <c r="G2790" t="s">
        <v>7865</v>
      </c>
      <c r="H2790" t="s">
        <v>7866</v>
      </c>
      <c r="I2790">
        <v>25210</v>
      </c>
      <c r="J2790" t="s">
        <v>7867</v>
      </c>
      <c r="K2790">
        <v>126</v>
      </c>
      <c r="L2790" t="s">
        <v>23</v>
      </c>
      <c r="M2790" t="s">
        <v>24</v>
      </c>
      <c r="N2790" t="s">
        <v>393</v>
      </c>
      <c r="O2790">
        <v>10000000</v>
      </c>
      <c r="P2790">
        <v>2015</v>
      </c>
      <c r="Q2790">
        <v>5.2</v>
      </c>
    </row>
    <row r="2791" spans="1:17" customFormat="1" hidden="1" x14ac:dyDescent="0.3">
      <c r="A2791" t="s">
        <v>7868</v>
      </c>
      <c r="B2791">
        <v>82</v>
      </c>
      <c r="C2791">
        <v>116</v>
      </c>
      <c r="D2791" t="s">
        <v>3765</v>
      </c>
      <c r="E2791">
        <v>24397469</v>
      </c>
      <c r="F2791" t="s">
        <v>3681</v>
      </c>
      <c r="G2791" t="s">
        <v>3538</v>
      </c>
      <c r="H2791" t="s">
        <v>7869</v>
      </c>
      <c r="I2791">
        <v>5161</v>
      </c>
      <c r="J2791" t="s">
        <v>3172</v>
      </c>
      <c r="K2791">
        <v>48</v>
      </c>
      <c r="L2791" t="s">
        <v>23</v>
      </c>
      <c r="M2791" t="s">
        <v>24</v>
      </c>
      <c r="N2791" t="s">
        <v>25</v>
      </c>
      <c r="O2791">
        <v>17000000</v>
      </c>
      <c r="P2791">
        <v>2012</v>
      </c>
      <c r="Q2791">
        <v>5.7</v>
      </c>
    </row>
    <row r="2792" spans="1:17" customFormat="1" hidden="1" x14ac:dyDescent="0.3">
      <c r="A2792" t="s">
        <v>7185</v>
      </c>
      <c r="B2792">
        <v>120</v>
      </c>
      <c r="C2792">
        <v>96</v>
      </c>
      <c r="D2792" t="s">
        <v>1086</v>
      </c>
      <c r="E2792">
        <v>20384136</v>
      </c>
      <c r="F2792" t="s">
        <v>1892</v>
      </c>
      <c r="G2792" t="s">
        <v>4482</v>
      </c>
      <c r="H2792" t="s">
        <v>7870</v>
      </c>
      <c r="I2792">
        <v>20467</v>
      </c>
      <c r="J2792" t="s">
        <v>7871</v>
      </c>
      <c r="K2792">
        <v>371</v>
      </c>
      <c r="L2792" t="s">
        <v>23</v>
      </c>
      <c r="M2792" t="s">
        <v>24</v>
      </c>
      <c r="N2792" t="s">
        <v>393</v>
      </c>
      <c r="O2792">
        <v>10000000</v>
      </c>
      <c r="P2792">
        <v>2001</v>
      </c>
      <c r="Q2792">
        <v>4.7</v>
      </c>
    </row>
    <row r="2793" spans="1:17" customFormat="1" hidden="1" x14ac:dyDescent="0.3">
      <c r="A2793" t="s">
        <v>7872</v>
      </c>
      <c r="B2793">
        <v>183</v>
      </c>
      <c r="C2793">
        <v>98</v>
      </c>
      <c r="D2793" t="s">
        <v>649</v>
      </c>
      <c r="E2793">
        <v>25464480</v>
      </c>
      <c r="F2793" t="s">
        <v>3042</v>
      </c>
      <c r="G2793" t="s">
        <v>1264</v>
      </c>
      <c r="H2793" t="s">
        <v>7873</v>
      </c>
      <c r="I2793">
        <v>63108</v>
      </c>
      <c r="J2793" t="s">
        <v>6607</v>
      </c>
      <c r="K2793">
        <v>330</v>
      </c>
      <c r="L2793" t="s">
        <v>23</v>
      </c>
      <c r="M2793" t="s">
        <v>24</v>
      </c>
      <c r="N2793" t="s">
        <v>25</v>
      </c>
      <c r="O2793">
        <v>10000000</v>
      </c>
      <c r="P2793">
        <v>2009</v>
      </c>
      <c r="Q2793">
        <v>5.9</v>
      </c>
    </row>
    <row r="2794" spans="1:17" x14ac:dyDescent="0.3">
      <c r="A2794" s="5" t="s">
        <v>6408</v>
      </c>
      <c r="B2794" s="5">
        <v>211</v>
      </c>
      <c r="C2794" s="5">
        <v>105</v>
      </c>
      <c r="D2794" s="5" t="s">
        <v>1683</v>
      </c>
      <c r="E2794" s="5">
        <v>20338609</v>
      </c>
      <c r="F2794" s="5" t="s">
        <v>3303</v>
      </c>
      <c r="G2794" s="5" t="s">
        <v>1515</v>
      </c>
      <c r="H2794" s="5" t="s">
        <v>7874</v>
      </c>
      <c r="I2794" s="5">
        <v>19655</v>
      </c>
      <c r="J2794" s="5" t="s">
        <v>2286</v>
      </c>
      <c r="K2794" s="5">
        <v>280</v>
      </c>
      <c r="L2794" s="5" t="s">
        <v>23</v>
      </c>
      <c r="M2794" s="5" t="s">
        <v>24</v>
      </c>
      <c r="N2794" s="5" t="s">
        <v>25</v>
      </c>
      <c r="O2794" s="5">
        <v>10000000</v>
      </c>
      <c r="P2794" s="5">
        <v>2006</v>
      </c>
      <c r="Q2794" s="5">
        <v>6.8</v>
      </c>
    </row>
    <row r="2795" spans="1:17" customFormat="1" hidden="1" x14ac:dyDescent="0.3">
      <c r="A2795" t="s">
        <v>7875</v>
      </c>
      <c r="B2795">
        <v>14</v>
      </c>
      <c r="C2795">
        <v>123</v>
      </c>
      <c r="D2795" t="s">
        <v>2436</v>
      </c>
      <c r="E2795">
        <v>18272447</v>
      </c>
      <c r="F2795" t="s">
        <v>2497</v>
      </c>
      <c r="G2795" t="s">
        <v>7067</v>
      </c>
      <c r="H2795" t="s">
        <v>7876</v>
      </c>
      <c r="I2795">
        <v>3119</v>
      </c>
      <c r="J2795" t="s">
        <v>5933</v>
      </c>
      <c r="K2795">
        <v>35</v>
      </c>
      <c r="L2795" t="s">
        <v>23</v>
      </c>
      <c r="M2795" t="s">
        <v>24</v>
      </c>
      <c r="N2795" t="s">
        <v>393</v>
      </c>
      <c r="O2795">
        <v>10000000</v>
      </c>
      <c r="P2795">
        <v>1993</v>
      </c>
      <c r="Q2795">
        <v>5.9</v>
      </c>
    </row>
    <row r="2796" spans="1:17" customFormat="1" hidden="1" x14ac:dyDescent="0.3">
      <c r="A2796" t="s">
        <v>3234</v>
      </c>
      <c r="B2796">
        <v>179</v>
      </c>
      <c r="C2796">
        <v>93</v>
      </c>
      <c r="D2796" t="s">
        <v>1080</v>
      </c>
      <c r="E2796">
        <v>17096053</v>
      </c>
      <c r="F2796" t="s">
        <v>1608</v>
      </c>
      <c r="G2796" t="s">
        <v>371</v>
      </c>
      <c r="H2796" t="s">
        <v>7880</v>
      </c>
      <c r="I2796">
        <v>134458</v>
      </c>
      <c r="J2796" t="s">
        <v>1293</v>
      </c>
      <c r="K2796">
        <v>640</v>
      </c>
      <c r="L2796" t="s">
        <v>23</v>
      </c>
      <c r="M2796" t="s">
        <v>24</v>
      </c>
      <c r="N2796" t="s">
        <v>393</v>
      </c>
      <c r="O2796">
        <v>9000000</v>
      </c>
      <c r="P2796">
        <v>1998</v>
      </c>
      <c r="Q2796">
        <v>7.7</v>
      </c>
    </row>
    <row r="2797" spans="1:17" customFormat="1" hidden="1" x14ac:dyDescent="0.3">
      <c r="A2797" t="s">
        <v>3860</v>
      </c>
      <c r="B2797">
        <v>221</v>
      </c>
      <c r="C2797">
        <v>97</v>
      </c>
      <c r="D2797" t="s">
        <v>5148</v>
      </c>
      <c r="E2797">
        <v>21371425</v>
      </c>
      <c r="F2797" t="s">
        <v>1762</v>
      </c>
      <c r="G2797" t="s">
        <v>2303</v>
      </c>
      <c r="H2797" t="s">
        <v>7881</v>
      </c>
      <c r="I2797">
        <v>76199</v>
      </c>
      <c r="J2797" t="s">
        <v>2387</v>
      </c>
      <c r="K2797">
        <v>944</v>
      </c>
      <c r="L2797" t="s">
        <v>23</v>
      </c>
      <c r="M2797" t="s">
        <v>24</v>
      </c>
      <c r="N2797" t="s">
        <v>25</v>
      </c>
      <c r="O2797">
        <v>10000000</v>
      </c>
      <c r="P2797">
        <v>2010</v>
      </c>
      <c r="Q2797">
        <v>4.4000000000000004</v>
      </c>
    </row>
    <row r="2798" spans="1:17" customFormat="1" hidden="1" x14ac:dyDescent="0.3">
      <c r="A2798" t="s">
        <v>2766</v>
      </c>
      <c r="B2798">
        <v>158</v>
      </c>
      <c r="C2798">
        <v>122</v>
      </c>
      <c r="D2798" t="s">
        <v>3175</v>
      </c>
      <c r="E2798">
        <v>33071558</v>
      </c>
      <c r="F2798" t="s">
        <v>1608</v>
      </c>
      <c r="G2798" t="s">
        <v>7882</v>
      </c>
      <c r="H2798" t="s">
        <v>7883</v>
      </c>
      <c r="I2798">
        <v>22369</v>
      </c>
      <c r="J2798" t="s">
        <v>7884</v>
      </c>
      <c r="K2798">
        <v>100</v>
      </c>
      <c r="L2798" t="s">
        <v>23</v>
      </c>
      <c r="M2798" t="s">
        <v>38</v>
      </c>
      <c r="N2798" t="s">
        <v>64</v>
      </c>
      <c r="O2798">
        <v>10000000</v>
      </c>
      <c r="P2798">
        <v>2015</v>
      </c>
      <c r="Q2798">
        <v>6.6</v>
      </c>
    </row>
    <row r="2799" spans="1:17" customFormat="1" hidden="1" x14ac:dyDescent="0.3">
      <c r="A2799" t="s">
        <v>7885</v>
      </c>
      <c r="B2799">
        <v>73</v>
      </c>
      <c r="C2799">
        <v>101</v>
      </c>
      <c r="D2799" t="s">
        <v>1523</v>
      </c>
      <c r="E2799">
        <v>17655201</v>
      </c>
      <c r="F2799" t="s">
        <v>4195</v>
      </c>
      <c r="G2799" t="s">
        <v>458</v>
      </c>
      <c r="H2799" t="s">
        <v>7886</v>
      </c>
      <c r="I2799">
        <v>4719</v>
      </c>
      <c r="J2799" t="s">
        <v>520</v>
      </c>
      <c r="K2799">
        <v>24</v>
      </c>
      <c r="L2799" t="s">
        <v>23</v>
      </c>
      <c r="M2799" t="s">
        <v>24</v>
      </c>
      <c r="N2799" t="s">
        <v>190</v>
      </c>
      <c r="O2799">
        <v>10000000</v>
      </c>
      <c r="P2799">
        <v>2008</v>
      </c>
      <c r="Q2799">
        <v>6.7</v>
      </c>
    </row>
    <row r="2800" spans="1:17" customFormat="1" hidden="1" x14ac:dyDescent="0.3">
      <c r="A2800" t="s">
        <v>6358</v>
      </c>
      <c r="B2800">
        <v>65</v>
      </c>
      <c r="C2800">
        <v>100</v>
      </c>
      <c r="D2800" t="s">
        <v>1268</v>
      </c>
      <c r="E2800">
        <v>16247775</v>
      </c>
      <c r="F2800" t="s">
        <v>1716</v>
      </c>
      <c r="G2800" t="s">
        <v>5339</v>
      </c>
      <c r="H2800" t="s">
        <v>7887</v>
      </c>
      <c r="I2800">
        <v>23527</v>
      </c>
      <c r="J2800" t="s">
        <v>6111</v>
      </c>
      <c r="K2800">
        <v>104</v>
      </c>
      <c r="L2800" t="s">
        <v>23</v>
      </c>
      <c r="M2800" t="s">
        <v>24</v>
      </c>
      <c r="N2800" t="s">
        <v>64</v>
      </c>
      <c r="O2800">
        <v>25000000</v>
      </c>
      <c r="P2800">
        <v>2005</v>
      </c>
      <c r="Q2800">
        <v>5.5</v>
      </c>
    </row>
    <row r="2801" spans="1:17" customFormat="1" hidden="1" x14ac:dyDescent="0.3">
      <c r="A2801" t="s">
        <v>3066</v>
      </c>
      <c r="B2801">
        <v>23</v>
      </c>
      <c r="C2801">
        <v>129</v>
      </c>
      <c r="D2801" t="s">
        <v>1718</v>
      </c>
      <c r="E2801">
        <v>16153600</v>
      </c>
      <c r="F2801" t="s">
        <v>4548</v>
      </c>
      <c r="G2801" t="s">
        <v>1101</v>
      </c>
      <c r="H2801" t="s">
        <v>7888</v>
      </c>
      <c r="I2801">
        <v>8295</v>
      </c>
      <c r="J2801" t="s">
        <v>7889</v>
      </c>
      <c r="K2801">
        <v>30</v>
      </c>
      <c r="L2801" t="s">
        <v>23</v>
      </c>
      <c r="M2801" t="s">
        <v>24</v>
      </c>
      <c r="N2801" t="s">
        <v>393</v>
      </c>
      <c r="O2801">
        <v>10000000</v>
      </c>
      <c r="P2801">
        <v>1990</v>
      </c>
      <c r="Q2801">
        <v>6.5</v>
      </c>
    </row>
    <row r="2802" spans="1:17" customFormat="1" hidden="1" x14ac:dyDescent="0.3">
      <c r="A2802" t="s">
        <v>3018</v>
      </c>
      <c r="B2802">
        <v>63</v>
      </c>
      <c r="C2802">
        <v>81</v>
      </c>
      <c r="D2802" t="s">
        <v>7890</v>
      </c>
      <c r="E2802">
        <v>16033556</v>
      </c>
      <c r="F2802" t="s">
        <v>1366</v>
      </c>
      <c r="G2802" t="s">
        <v>3018</v>
      </c>
      <c r="H2802" t="s">
        <v>7891</v>
      </c>
      <c r="I2802">
        <v>37901</v>
      </c>
      <c r="J2802" t="s">
        <v>7892</v>
      </c>
      <c r="K2802">
        <v>518</v>
      </c>
      <c r="L2802" t="s">
        <v>23</v>
      </c>
      <c r="M2802" t="s">
        <v>24</v>
      </c>
      <c r="N2802" t="s">
        <v>25</v>
      </c>
      <c r="O2802">
        <v>10000000</v>
      </c>
      <c r="P2802">
        <v>2002</v>
      </c>
      <c r="Q2802">
        <v>6.2</v>
      </c>
    </row>
    <row r="2803" spans="1:17" customFormat="1" hidden="1" x14ac:dyDescent="0.3">
      <c r="A2803" t="s">
        <v>1216</v>
      </c>
      <c r="B2803">
        <v>132</v>
      </c>
      <c r="C2803">
        <v>96</v>
      </c>
      <c r="D2803" t="s">
        <v>1866</v>
      </c>
      <c r="E2803">
        <v>16667084</v>
      </c>
      <c r="F2803" t="s">
        <v>6852</v>
      </c>
      <c r="G2803" t="s">
        <v>7893</v>
      </c>
      <c r="H2803" t="s">
        <v>7894</v>
      </c>
      <c r="I2803">
        <v>90070</v>
      </c>
      <c r="J2803" t="s">
        <v>7895</v>
      </c>
      <c r="K2803">
        <v>248</v>
      </c>
      <c r="L2803" t="s">
        <v>23</v>
      </c>
      <c r="M2803" t="s">
        <v>24</v>
      </c>
      <c r="N2803" t="s">
        <v>25</v>
      </c>
      <c r="O2803">
        <v>11000000</v>
      </c>
      <c r="P2803">
        <v>1990</v>
      </c>
      <c r="Q2803">
        <v>7.1</v>
      </c>
    </row>
    <row r="2804" spans="1:17" customFormat="1" hidden="1" x14ac:dyDescent="0.3">
      <c r="A2804" t="s">
        <v>7896</v>
      </c>
      <c r="B2804">
        <v>191</v>
      </c>
      <c r="C2804">
        <v>84</v>
      </c>
      <c r="D2804" t="s">
        <v>7897</v>
      </c>
      <c r="E2804">
        <v>15417771</v>
      </c>
      <c r="F2804" t="s">
        <v>3317</v>
      </c>
      <c r="G2804" t="s">
        <v>2672</v>
      </c>
      <c r="H2804" t="s">
        <v>7898</v>
      </c>
      <c r="I2804">
        <v>87494</v>
      </c>
      <c r="J2804" t="s">
        <v>4610</v>
      </c>
      <c r="K2804">
        <v>540</v>
      </c>
      <c r="L2804" t="s">
        <v>23</v>
      </c>
      <c r="M2804" t="s">
        <v>24</v>
      </c>
      <c r="N2804" t="s">
        <v>393</v>
      </c>
      <c r="O2804">
        <v>12600000</v>
      </c>
      <c r="P2804">
        <v>2003</v>
      </c>
      <c r="Q2804">
        <v>6.1</v>
      </c>
    </row>
    <row r="2805" spans="1:17" customFormat="1" hidden="1" x14ac:dyDescent="0.3">
      <c r="A2805" t="s">
        <v>7044</v>
      </c>
      <c r="B2805">
        <v>91</v>
      </c>
      <c r="C2805">
        <v>110</v>
      </c>
      <c r="D2805" t="s">
        <v>5550</v>
      </c>
      <c r="E2805">
        <v>15156200</v>
      </c>
      <c r="F2805" t="s">
        <v>737</v>
      </c>
      <c r="G2805" t="s">
        <v>7900</v>
      </c>
      <c r="H2805" t="s">
        <v>7901</v>
      </c>
      <c r="I2805">
        <v>15358</v>
      </c>
      <c r="J2805" t="s">
        <v>6545</v>
      </c>
      <c r="K2805">
        <v>131</v>
      </c>
      <c r="L2805" t="s">
        <v>23</v>
      </c>
      <c r="M2805" t="s">
        <v>24</v>
      </c>
      <c r="N2805" t="s">
        <v>393</v>
      </c>
      <c r="O2805">
        <v>30000000</v>
      </c>
      <c r="P2805">
        <v>1999</v>
      </c>
      <c r="Q2805">
        <v>6</v>
      </c>
    </row>
    <row r="2806" spans="1:17" customFormat="1" hidden="1" x14ac:dyDescent="0.3">
      <c r="A2806" t="s">
        <v>6567</v>
      </c>
      <c r="B2806">
        <v>368</v>
      </c>
      <c r="C2806">
        <v>130</v>
      </c>
      <c r="D2806" t="s">
        <v>312</v>
      </c>
      <c r="E2806">
        <v>21589307</v>
      </c>
      <c r="F2806" t="s">
        <v>2110</v>
      </c>
      <c r="G2806" t="s">
        <v>446</v>
      </c>
      <c r="H2806" t="s">
        <v>7902</v>
      </c>
      <c r="I2806">
        <v>135286</v>
      </c>
      <c r="J2806" t="s">
        <v>690</v>
      </c>
      <c r="K2806">
        <v>261</v>
      </c>
      <c r="L2806" t="s">
        <v>23</v>
      </c>
      <c r="M2806" t="s">
        <v>24</v>
      </c>
      <c r="N2806" t="s">
        <v>25</v>
      </c>
      <c r="O2806">
        <v>10000000</v>
      </c>
      <c r="P2806">
        <v>2012</v>
      </c>
      <c r="Q2806">
        <v>7.4</v>
      </c>
    </row>
    <row r="2807" spans="1:17" customFormat="1" hidden="1" x14ac:dyDescent="0.3">
      <c r="A2807" t="s">
        <v>7903</v>
      </c>
      <c r="B2807">
        <v>89</v>
      </c>
      <c r="C2807">
        <v>84</v>
      </c>
      <c r="D2807" t="s">
        <v>3049</v>
      </c>
      <c r="E2807">
        <v>20339754</v>
      </c>
      <c r="F2807" t="s">
        <v>667</v>
      </c>
      <c r="G2807" t="s">
        <v>4589</v>
      </c>
      <c r="H2807" t="s">
        <v>7904</v>
      </c>
      <c r="I2807">
        <v>23928</v>
      </c>
      <c r="J2807" t="s">
        <v>7905</v>
      </c>
      <c r="K2807">
        <v>73</v>
      </c>
      <c r="L2807" t="s">
        <v>23</v>
      </c>
      <c r="M2807" t="s">
        <v>24</v>
      </c>
      <c r="N2807" t="s">
        <v>393</v>
      </c>
      <c r="O2807">
        <v>10000000</v>
      </c>
      <c r="P2807">
        <v>2007</v>
      </c>
      <c r="Q2807">
        <v>5.9</v>
      </c>
    </row>
    <row r="2808" spans="1:17" customFormat="1" hidden="1" x14ac:dyDescent="0.3">
      <c r="A2808" t="s">
        <v>7906</v>
      </c>
      <c r="B2808">
        <v>83</v>
      </c>
      <c r="C2808">
        <v>106</v>
      </c>
      <c r="D2808" t="s">
        <v>7907</v>
      </c>
      <c r="E2808">
        <v>28873374</v>
      </c>
      <c r="F2808" t="s">
        <v>2492</v>
      </c>
      <c r="G2808" t="s">
        <v>7908</v>
      </c>
      <c r="H2808" t="s">
        <v>7909</v>
      </c>
      <c r="I2808">
        <v>22161</v>
      </c>
      <c r="J2808" t="s">
        <v>7910</v>
      </c>
      <c r="K2808">
        <v>68</v>
      </c>
      <c r="L2808" t="s">
        <v>23</v>
      </c>
      <c r="M2808" t="s">
        <v>24</v>
      </c>
      <c r="N2808" t="s">
        <v>64</v>
      </c>
      <c r="O2808">
        <v>10000000</v>
      </c>
      <c r="P2808">
        <v>2013</v>
      </c>
      <c r="Q2808">
        <v>4.0999999999999996</v>
      </c>
    </row>
    <row r="2809" spans="1:17" customFormat="1" hidden="1" x14ac:dyDescent="0.3">
      <c r="A2809" t="s">
        <v>7911</v>
      </c>
      <c r="B2809">
        <v>33</v>
      </c>
      <c r="C2809">
        <v>76</v>
      </c>
      <c r="D2809" t="s">
        <v>975</v>
      </c>
      <c r="E2809">
        <v>13684949</v>
      </c>
      <c r="F2809" t="s">
        <v>319</v>
      </c>
      <c r="G2809" t="s">
        <v>1657</v>
      </c>
      <c r="H2809" t="s">
        <v>7912</v>
      </c>
      <c r="I2809">
        <v>4564</v>
      </c>
      <c r="J2809" t="s">
        <v>4464</v>
      </c>
      <c r="K2809">
        <v>43</v>
      </c>
      <c r="L2809" t="s">
        <v>23</v>
      </c>
      <c r="M2809" t="s">
        <v>24</v>
      </c>
      <c r="N2809" t="s">
        <v>64</v>
      </c>
      <c r="O2809">
        <v>3000000</v>
      </c>
      <c r="P2809">
        <v>2002</v>
      </c>
      <c r="Q2809">
        <v>5.9</v>
      </c>
    </row>
    <row r="2810" spans="1:17" customFormat="1" hidden="1" x14ac:dyDescent="0.3">
      <c r="A2810" t="s">
        <v>7731</v>
      </c>
      <c r="B2810">
        <v>386</v>
      </c>
      <c r="C2810">
        <v>99</v>
      </c>
      <c r="D2810" t="s">
        <v>794</v>
      </c>
      <c r="E2810">
        <v>14597405</v>
      </c>
      <c r="F2810" t="s">
        <v>992</v>
      </c>
      <c r="G2810" t="s">
        <v>304</v>
      </c>
      <c r="H2810" t="s">
        <v>7913</v>
      </c>
      <c r="I2810">
        <v>71679</v>
      </c>
      <c r="J2810" t="s">
        <v>458</v>
      </c>
      <c r="K2810">
        <v>216</v>
      </c>
      <c r="L2810" t="s">
        <v>23</v>
      </c>
      <c r="M2810" t="s">
        <v>38</v>
      </c>
      <c r="N2810" t="s">
        <v>393</v>
      </c>
      <c r="O2810">
        <v>6400000</v>
      </c>
      <c r="P2810">
        <v>2011</v>
      </c>
      <c r="Q2810">
        <v>7</v>
      </c>
    </row>
    <row r="2811" spans="1:17" customFormat="1" hidden="1" x14ac:dyDescent="0.3">
      <c r="A2811" t="s">
        <v>4052</v>
      </c>
      <c r="B2811">
        <v>191</v>
      </c>
      <c r="C2811">
        <v>96</v>
      </c>
      <c r="D2811" t="s">
        <v>2191</v>
      </c>
      <c r="E2811">
        <v>12570442</v>
      </c>
      <c r="F2811" t="s">
        <v>3199</v>
      </c>
      <c r="G2811" t="s">
        <v>991</v>
      </c>
      <c r="H2811" t="s">
        <v>7914</v>
      </c>
      <c r="I2811">
        <v>40514</v>
      </c>
      <c r="J2811" t="s">
        <v>4667</v>
      </c>
      <c r="K2811">
        <v>234</v>
      </c>
      <c r="L2811" t="s">
        <v>23</v>
      </c>
      <c r="M2811" t="s">
        <v>24</v>
      </c>
      <c r="N2811" t="s">
        <v>393</v>
      </c>
      <c r="O2811">
        <v>10000000</v>
      </c>
      <c r="P2811">
        <v>2005</v>
      </c>
      <c r="Q2811">
        <v>6.8</v>
      </c>
    </row>
    <row r="2812" spans="1:17" customFormat="1" hidden="1" x14ac:dyDescent="0.3">
      <c r="A2812" t="s">
        <v>7915</v>
      </c>
      <c r="B2812">
        <v>16</v>
      </c>
      <c r="C2812">
        <v>104</v>
      </c>
      <c r="D2812" t="s">
        <v>3779</v>
      </c>
      <c r="E2812">
        <v>12514138</v>
      </c>
      <c r="F2812" t="s">
        <v>147</v>
      </c>
      <c r="G2812" t="s">
        <v>2714</v>
      </c>
      <c r="H2812" t="s">
        <v>7916</v>
      </c>
      <c r="I2812">
        <v>2801</v>
      </c>
      <c r="J2812" t="s">
        <v>1795</v>
      </c>
      <c r="K2812">
        <v>28</v>
      </c>
      <c r="L2812" t="s">
        <v>23</v>
      </c>
      <c r="M2812" t="s">
        <v>24</v>
      </c>
      <c r="N2812" t="s">
        <v>393</v>
      </c>
      <c r="O2812">
        <v>10000000</v>
      </c>
      <c r="P2812">
        <v>1997</v>
      </c>
      <c r="Q2812">
        <v>7.4</v>
      </c>
    </row>
    <row r="2813" spans="1:17" customFormat="1" hidden="1" x14ac:dyDescent="0.3">
      <c r="A2813" t="s">
        <v>7917</v>
      </c>
      <c r="B2813">
        <v>297</v>
      </c>
      <c r="C2813">
        <v>108</v>
      </c>
      <c r="D2813" t="s">
        <v>6917</v>
      </c>
      <c r="E2813">
        <v>43771291</v>
      </c>
      <c r="F2813" t="s">
        <v>564</v>
      </c>
      <c r="G2813" t="s">
        <v>3845</v>
      </c>
      <c r="H2813" t="s">
        <v>7918</v>
      </c>
      <c r="I2813">
        <v>79909</v>
      </c>
      <c r="J2813" t="s">
        <v>4437</v>
      </c>
      <c r="K2813">
        <v>279</v>
      </c>
      <c r="L2813" t="s">
        <v>23</v>
      </c>
      <c r="M2813" t="s">
        <v>24</v>
      </c>
      <c r="N2813" t="s">
        <v>393</v>
      </c>
      <c r="O2813">
        <v>5000000</v>
      </c>
      <c r="P2813">
        <v>2015</v>
      </c>
      <c r="Q2813">
        <v>7.1</v>
      </c>
    </row>
    <row r="2814" spans="1:17" customFormat="1" hidden="1" x14ac:dyDescent="0.3">
      <c r="A2814" t="s">
        <v>7919</v>
      </c>
      <c r="B2814">
        <v>47</v>
      </c>
      <c r="C2814">
        <v>108</v>
      </c>
      <c r="D2814" t="s">
        <v>7920</v>
      </c>
      <c r="E2814">
        <v>11703287</v>
      </c>
      <c r="F2814" t="s">
        <v>4137</v>
      </c>
      <c r="G2814" t="s">
        <v>7921</v>
      </c>
      <c r="H2814" t="s">
        <v>7922</v>
      </c>
      <c r="I2814">
        <v>4360</v>
      </c>
      <c r="J2814" t="s">
        <v>7923</v>
      </c>
      <c r="K2814">
        <v>148</v>
      </c>
      <c r="L2814" t="s">
        <v>23</v>
      </c>
      <c r="M2814" t="s">
        <v>24</v>
      </c>
      <c r="N2814" t="s">
        <v>25</v>
      </c>
      <c r="O2814">
        <v>10000000</v>
      </c>
      <c r="P2814">
        <v>2005</v>
      </c>
      <c r="Q2814">
        <v>7</v>
      </c>
    </row>
    <row r="2815" spans="1:17" customFormat="1" hidden="1" x14ac:dyDescent="0.3">
      <c r="A2815" t="s">
        <v>4400</v>
      </c>
      <c r="B2815">
        <v>63</v>
      </c>
      <c r="C2815">
        <v>87</v>
      </c>
      <c r="D2815" t="s">
        <v>57</v>
      </c>
      <c r="E2815">
        <v>11560259</v>
      </c>
      <c r="F2815" t="s">
        <v>1073</v>
      </c>
      <c r="G2815" t="s">
        <v>199</v>
      </c>
      <c r="H2815" t="s">
        <v>7924</v>
      </c>
      <c r="I2815">
        <v>15617</v>
      </c>
      <c r="J2815" t="s">
        <v>1653</v>
      </c>
      <c r="K2815">
        <v>180</v>
      </c>
      <c r="L2815" t="s">
        <v>23</v>
      </c>
      <c r="M2815" t="s">
        <v>24</v>
      </c>
      <c r="N2815" t="s">
        <v>25</v>
      </c>
      <c r="O2815">
        <v>22000000</v>
      </c>
      <c r="P2815">
        <v>2001</v>
      </c>
      <c r="Q2815">
        <v>5.8</v>
      </c>
    </row>
    <row r="2816" spans="1:17" customFormat="1" hidden="1" x14ac:dyDescent="0.3">
      <c r="A2816" t="s">
        <v>7499</v>
      </c>
      <c r="B2816">
        <v>144</v>
      </c>
      <c r="C2816">
        <v>89</v>
      </c>
      <c r="D2816" t="s">
        <v>753</v>
      </c>
      <c r="E2816">
        <v>10824921</v>
      </c>
      <c r="F2816" t="s">
        <v>1068</v>
      </c>
      <c r="G2816" t="s">
        <v>2005</v>
      </c>
      <c r="H2816" t="s">
        <v>7925</v>
      </c>
      <c r="I2816">
        <v>200293</v>
      </c>
      <c r="J2816" t="s">
        <v>570</v>
      </c>
      <c r="K2816">
        <v>621</v>
      </c>
      <c r="L2816" t="s">
        <v>23</v>
      </c>
      <c r="M2816" t="s">
        <v>24</v>
      </c>
      <c r="N2816" t="s">
        <v>393</v>
      </c>
      <c r="O2816">
        <v>10000000</v>
      </c>
      <c r="P2816">
        <v>1999</v>
      </c>
      <c r="Q2816">
        <v>7.8</v>
      </c>
    </row>
    <row r="2817" spans="1:17" customFormat="1" hidden="1" x14ac:dyDescent="0.3">
      <c r="A2817" t="s">
        <v>7926</v>
      </c>
      <c r="B2817">
        <v>77</v>
      </c>
      <c r="C2817">
        <v>97</v>
      </c>
      <c r="D2817" t="s">
        <v>5295</v>
      </c>
      <c r="E2817">
        <v>10561238</v>
      </c>
      <c r="F2817" t="s">
        <v>7927</v>
      </c>
      <c r="G2817" t="s">
        <v>57</v>
      </c>
      <c r="H2817" t="s">
        <v>7928</v>
      </c>
      <c r="I2817">
        <v>27265</v>
      </c>
      <c r="J2817" t="s">
        <v>2894</v>
      </c>
      <c r="K2817">
        <v>321</v>
      </c>
      <c r="L2817" t="s">
        <v>23</v>
      </c>
      <c r="M2817" t="s">
        <v>509</v>
      </c>
      <c r="N2817" t="s">
        <v>25</v>
      </c>
      <c r="O2817">
        <v>10000000</v>
      </c>
      <c r="P2817">
        <v>1999</v>
      </c>
      <c r="Q2817">
        <v>6.5</v>
      </c>
    </row>
    <row r="2818" spans="1:17" customFormat="1" hidden="1" x14ac:dyDescent="0.3">
      <c r="A2818" t="s">
        <v>174</v>
      </c>
      <c r="B2818">
        <v>325</v>
      </c>
      <c r="C2818">
        <v>106</v>
      </c>
      <c r="D2818" t="s">
        <v>1870</v>
      </c>
      <c r="E2818">
        <v>14479776</v>
      </c>
      <c r="F2818" t="s">
        <v>7929</v>
      </c>
      <c r="G2818" t="s">
        <v>35</v>
      </c>
      <c r="H2818" t="s">
        <v>7930</v>
      </c>
      <c r="I2818">
        <v>55539</v>
      </c>
      <c r="J2818" t="s">
        <v>6812</v>
      </c>
      <c r="K2818">
        <v>147</v>
      </c>
      <c r="L2818" t="s">
        <v>23</v>
      </c>
      <c r="M2818" t="s">
        <v>24</v>
      </c>
      <c r="N2818" t="s">
        <v>25</v>
      </c>
      <c r="O2818">
        <v>10000000</v>
      </c>
      <c r="P2818">
        <v>2014</v>
      </c>
      <c r="Q2818">
        <v>7</v>
      </c>
    </row>
    <row r="2819" spans="1:17" customFormat="1" hidden="1" x14ac:dyDescent="0.3">
      <c r="A2819" t="s">
        <v>154</v>
      </c>
      <c r="B2819">
        <v>100</v>
      </c>
      <c r="C2819">
        <v>100</v>
      </c>
      <c r="D2819" t="s">
        <v>4898</v>
      </c>
      <c r="E2819">
        <v>9801782</v>
      </c>
      <c r="F2819" t="s">
        <v>3549</v>
      </c>
      <c r="G2819" t="s">
        <v>171</v>
      </c>
      <c r="H2819" t="s">
        <v>7931</v>
      </c>
      <c r="I2819">
        <v>39331</v>
      </c>
      <c r="J2819" t="s">
        <v>360</v>
      </c>
      <c r="K2819">
        <v>481</v>
      </c>
      <c r="L2819" t="s">
        <v>23</v>
      </c>
      <c r="M2819" t="s">
        <v>24</v>
      </c>
      <c r="N2819" t="s">
        <v>393</v>
      </c>
      <c r="O2819">
        <v>10000000</v>
      </c>
      <c r="P2819">
        <v>1998</v>
      </c>
      <c r="Q2819">
        <v>6.3</v>
      </c>
    </row>
    <row r="2820" spans="1:17" customFormat="1" hidden="1" x14ac:dyDescent="0.3">
      <c r="A2820" t="s">
        <v>6724</v>
      </c>
      <c r="B2820">
        <v>52</v>
      </c>
      <c r="C2820">
        <v>89</v>
      </c>
      <c r="D2820" t="s">
        <v>3510</v>
      </c>
      <c r="E2820">
        <v>8070311</v>
      </c>
      <c r="F2820" t="s">
        <v>1073</v>
      </c>
      <c r="G2820" t="s">
        <v>352</v>
      </c>
      <c r="H2820" t="s">
        <v>7932</v>
      </c>
      <c r="I2820">
        <v>12706</v>
      </c>
      <c r="J2820" t="s">
        <v>1514</v>
      </c>
      <c r="K2820">
        <v>75</v>
      </c>
      <c r="L2820" t="s">
        <v>23</v>
      </c>
      <c r="M2820" t="s">
        <v>24</v>
      </c>
      <c r="N2820" t="s">
        <v>64</v>
      </c>
      <c r="O2820">
        <v>10000000</v>
      </c>
      <c r="P2820">
        <v>2004</v>
      </c>
      <c r="Q2820">
        <v>5.3</v>
      </c>
    </row>
    <row r="2821" spans="1:17" customFormat="1" hidden="1" x14ac:dyDescent="0.3">
      <c r="A2821" t="s">
        <v>5556</v>
      </c>
      <c r="B2821">
        <v>163</v>
      </c>
      <c r="C2821">
        <v>95</v>
      </c>
      <c r="D2821" t="s">
        <v>1343</v>
      </c>
      <c r="E2821">
        <v>8460995</v>
      </c>
      <c r="F2821" t="s">
        <v>924</v>
      </c>
      <c r="G2821" t="s">
        <v>7933</v>
      </c>
      <c r="H2821" t="s">
        <v>7934</v>
      </c>
      <c r="I2821">
        <v>35888</v>
      </c>
      <c r="J2821" t="s">
        <v>3767</v>
      </c>
      <c r="K2821">
        <v>125</v>
      </c>
      <c r="L2821" t="s">
        <v>23</v>
      </c>
      <c r="M2821" t="s">
        <v>24</v>
      </c>
      <c r="N2821" t="s">
        <v>393</v>
      </c>
      <c r="O2821">
        <v>10000000</v>
      </c>
      <c r="P2821">
        <v>2010</v>
      </c>
      <c r="Q2821">
        <v>5.5</v>
      </c>
    </row>
    <row r="2822" spans="1:17" customFormat="1" hidden="1" x14ac:dyDescent="0.3">
      <c r="A2822" t="s">
        <v>3367</v>
      </c>
      <c r="B2822">
        <v>137</v>
      </c>
      <c r="C2822">
        <v>97</v>
      </c>
      <c r="D2822" t="s">
        <v>1067</v>
      </c>
      <c r="E2822">
        <v>8111360</v>
      </c>
      <c r="F2822" t="s">
        <v>1359</v>
      </c>
      <c r="G2822" t="s">
        <v>2528</v>
      </c>
      <c r="H2822" t="s">
        <v>7935</v>
      </c>
      <c r="I2822">
        <v>34848</v>
      </c>
      <c r="J2822" t="s">
        <v>6759</v>
      </c>
      <c r="K2822">
        <v>203</v>
      </c>
      <c r="L2822" t="s">
        <v>23</v>
      </c>
      <c r="M2822" t="s">
        <v>38</v>
      </c>
      <c r="N2822" t="s">
        <v>393</v>
      </c>
      <c r="O2822">
        <v>10000000</v>
      </c>
      <c r="P2822">
        <v>2002</v>
      </c>
      <c r="Q2822">
        <v>7.4</v>
      </c>
    </row>
    <row r="2823" spans="1:17" customFormat="1" hidden="1" x14ac:dyDescent="0.3">
      <c r="A2823" t="s">
        <v>5014</v>
      </c>
      <c r="B2823">
        <v>180</v>
      </c>
      <c r="C2823">
        <v>94</v>
      </c>
      <c r="D2823" t="s">
        <v>146</v>
      </c>
      <c r="E2823">
        <v>8828771</v>
      </c>
      <c r="F2823" t="s">
        <v>1068</v>
      </c>
      <c r="G2823" t="s">
        <v>180</v>
      </c>
      <c r="H2823" t="s">
        <v>7936</v>
      </c>
      <c r="I2823">
        <v>79146</v>
      </c>
      <c r="J2823" t="s">
        <v>1600</v>
      </c>
      <c r="K2823">
        <v>352</v>
      </c>
      <c r="L2823" t="s">
        <v>23</v>
      </c>
      <c r="M2823" t="s">
        <v>24</v>
      </c>
      <c r="N2823" t="s">
        <v>393</v>
      </c>
      <c r="O2823">
        <v>6000000</v>
      </c>
      <c r="P2823">
        <v>2013</v>
      </c>
      <c r="Q2823">
        <v>4.3</v>
      </c>
    </row>
    <row r="2824" spans="1:17" customFormat="1" hidden="1" x14ac:dyDescent="0.3">
      <c r="A2824" t="s">
        <v>1159</v>
      </c>
      <c r="B2824">
        <v>321</v>
      </c>
      <c r="C2824">
        <v>103</v>
      </c>
      <c r="D2824" t="s">
        <v>383</v>
      </c>
      <c r="E2824">
        <v>67631157</v>
      </c>
      <c r="F2824" t="s">
        <v>1160</v>
      </c>
      <c r="G2824" t="s">
        <v>29</v>
      </c>
      <c r="H2824" t="s">
        <v>1161</v>
      </c>
      <c r="I2824">
        <v>176606</v>
      </c>
      <c r="J2824" t="s">
        <v>1162</v>
      </c>
      <c r="K2824">
        <v>374</v>
      </c>
      <c r="L2824" t="s">
        <v>23</v>
      </c>
      <c r="M2824" t="s">
        <v>24</v>
      </c>
      <c r="N2824" t="s">
        <v>25</v>
      </c>
      <c r="O2824">
        <v>100000000</v>
      </c>
      <c r="P2824">
        <v>2010</v>
      </c>
      <c r="Q2824">
        <v>6</v>
      </c>
    </row>
    <row r="2825" spans="1:17" customFormat="1" hidden="1" x14ac:dyDescent="0.3">
      <c r="A2825" t="s">
        <v>7937</v>
      </c>
      <c r="B2825">
        <v>100</v>
      </c>
      <c r="C2825">
        <v>95</v>
      </c>
      <c r="D2825" t="s">
        <v>5577</v>
      </c>
      <c r="E2825">
        <v>7563670</v>
      </c>
      <c r="F2825" t="s">
        <v>2241</v>
      </c>
      <c r="G2825" t="s">
        <v>753</v>
      </c>
      <c r="H2825" t="s">
        <v>7938</v>
      </c>
      <c r="I2825">
        <v>21268</v>
      </c>
      <c r="J2825" t="s">
        <v>4589</v>
      </c>
      <c r="K2825">
        <v>53</v>
      </c>
      <c r="L2825" t="s">
        <v>23</v>
      </c>
      <c r="M2825" t="s">
        <v>24</v>
      </c>
      <c r="N2825" t="s">
        <v>25</v>
      </c>
      <c r="O2825">
        <v>10000000</v>
      </c>
      <c r="P2825">
        <v>2008</v>
      </c>
      <c r="Q2825">
        <v>5.2</v>
      </c>
    </row>
    <row r="2826" spans="1:17" customFormat="1" hidden="1" x14ac:dyDescent="0.3">
      <c r="A2826" t="s">
        <v>7939</v>
      </c>
      <c r="B2826">
        <v>265</v>
      </c>
      <c r="C2826">
        <v>101</v>
      </c>
      <c r="D2826" t="s">
        <v>6590</v>
      </c>
      <c r="E2826">
        <v>6619173</v>
      </c>
      <c r="F2826" t="s">
        <v>7940</v>
      </c>
      <c r="G2826" t="s">
        <v>352</v>
      </c>
      <c r="H2826" t="s">
        <v>7941</v>
      </c>
      <c r="I2826">
        <v>87203</v>
      </c>
      <c r="J2826" t="s">
        <v>7942</v>
      </c>
      <c r="K2826">
        <v>221</v>
      </c>
      <c r="L2826" t="s">
        <v>23</v>
      </c>
      <c r="M2826" t="s">
        <v>24</v>
      </c>
      <c r="N2826" t="s">
        <v>393</v>
      </c>
      <c r="O2826">
        <v>10000000</v>
      </c>
      <c r="P2826">
        <v>2012</v>
      </c>
      <c r="Q2826">
        <v>6.7</v>
      </c>
    </row>
    <row r="2827" spans="1:17" customFormat="1" hidden="1" x14ac:dyDescent="0.3">
      <c r="A2827" t="s">
        <v>4499</v>
      </c>
      <c r="B2827">
        <v>162</v>
      </c>
      <c r="C2827">
        <v>101</v>
      </c>
      <c r="D2827" t="s">
        <v>4500</v>
      </c>
      <c r="E2827">
        <v>6712241</v>
      </c>
      <c r="F2827" t="s">
        <v>1239</v>
      </c>
      <c r="G2827" t="s">
        <v>1332</v>
      </c>
      <c r="H2827" t="s">
        <v>7944</v>
      </c>
      <c r="I2827">
        <v>782437</v>
      </c>
      <c r="J2827" t="s">
        <v>858</v>
      </c>
      <c r="K2827">
        <v>1420</v>
      </c>
      <c r="L2827" t="s">
        <v>23</v>
      </c>
      <c r="M2827" t="s">
        <v>24</v>
      </c>
      <c r="N2827" t="s">
        <v>393</v>
      </c>
      <c r="O2827">
        <v>7500000</v>
      </c>
      <c r="P2827">
        <v>1998</v>
      </c>
      <c r="Q2827">
        <v>8.6</v>
      </c>
    </row>
    <row r="2828" spans="1:17" customFormat="1" hidden="1" x14ac:dyDescent="0.3">
      <c r="A2828" t="s">
        <v>7945</v>
      </c>
      <c r="B2828">
        <v>147</v>
      </c>
      <c r="C2828">
        <v>82</v>
      </c>
      <c r="D2828" t="s">
        <v>7946</v>
      </c>
      <c r="E2828">
        <v>6842058</v>
      </c>
      <c r="F2828" t="s">
        <v>2972</v>
      </c>
      <c r="G2828" t="s">
        <v>1955</v>
      </c>
      <c r="H2828" t="s">
        <v>7947</v>
      </c>
      <c r="I2828">
        <v>36029</v>
      </c>
      <c r="J2828" t="s">
        <v>7948</v>
      </c>
      <c r="K2828">
        <v>99</v>
      </c>
      <c r="L2828" t="s">
        <v>23</v>
      </c>
      <c r="M2828" t="s">
        <v>24</v>
      </c>
      <c r="N2828" t="s">
        <v>393</v>
      </c>
      <c r="O2828">
        <v>10000000</v>
      </c>
      <c r="P2828">
        <v>2012</v>
      </c>
      <c r="Q2828">
        <v>6.1</v>
      </c>
    </row>
    <row r="2829" spans="1:17" customFormat="1" hidden="1" x14ac:dyDescent="0.3">
      <c r="A2829" t="s">
        <v>7949</v>
      </c>
      <c r="B2829">
        <v>33</v>
      </c>
      <c r="C2829">
        <v>74</v>
      </c>
      <c r="D2829" t="s">
        <v>178</v>
      </c>
      <c r="E2829">
        <v>6491350</v>
      </c>
      <c r="F2829" t="s">
        <v>4643</v>
      </c>
      <c r="G2829" t="s">
        <v>897</v>
      </c>
      <c r="H2829" t="s">
        <v>7950</v>
      </c>
      <c r="I2829">
        <v>1231</v>
      </c>
      <c r="J2829" t="s">
        <v>1888</v>
      </c>
      <c r="K2829">
        <v>26</v>
      </c>
      <c r="L2829" t="s">
        <v>23</v>
      </c>
      <c r="M2829" t="s">
        <v>24</v>
      </c>
      <c r="N2829" t="s">
        <v>64</v>
      </c>
      <c r="O2829">
        <v>10000000</v>
      </c>
      <c r="P2829">
        <v>2004</v>
      </c>
      <c r="Q2829">
        <v>5.8</v>
      </c>
    </row>
    <row r="2830" spans="1:17" customFormat="1" hidden="1" x14ac:dyDescent="0.3">
      <c r="A2830" t="s">
        <v>7951</v>
      </c>
      <c r="B2830">
        <v>94</v>
      </c>
      <c r="C2830">
        <v>130</v>
      </c>
      <c r="D2830" t="s">
        <v>7952</v>
      </c>
      <c r="E2830">
        <v>9473382</v>
      </c>
      <c r="F2830" t="s">
        <v>7953</v>
      </c>
      <c r="G2830" t="s">
        <v>7954</v>
      </c>
      <c r="H2830" t="s">
        <v>7955</v>
      </c>
      <c r="I2830">
        <v>26832</v>
      </c>
      <c r="J2830" t="s">
        <v>7956</v>
      </c>
      <c r="K2830">
        <v>247</v>
      </c>
      <c r="L2830" t="s">
        <v>942</v>
      </c>
      <c r="M2830" t="s">
        <v>183</v>
      </c>
      <c r="N2830" t="s">
        <v>393</v>
      </c>
      <c r="O2830">
        <v>10000000</v>
      </c>
      <c r="P2830">
        <v>1998</v>
      </c>
      <c r="Q2830">
        <v>7.7</v>
      </c>
    </row>
    <row r="2831" spans="1:17" customFormat="1" hidden="1" x14ac:dyDescent="0.3">
      <c r="A2831" t="s">
        <v>3495</v>
      </c>
      <c r="B2831">
        <v>143</v>
      </c>
      <c r="C2831">
        <v>112</v>
      </c>
      <c r="D2831" t="s">
        <v>6520</v>
      </c>
      <c r="E2831">
        <v>6197866</v>
      </c>
      <c r="F2831" t="s">
        <v>992</v>
      </c>
      <c r="G2831" t="s">
        <v>3080</v>
      </c>
      <c r="H2831" t="s">
        <v>7957</v>
      </c>
      <c r="I2831">
        <v>63733</v>
      </c>
      <c r="J2831" t="s">
        <v>7427</v>
      </c>
      <c r="K2831">
        <v>414</v>
      </c>
      <c r="L2831" t="s">
        <v>23</v>
      </c>
      <c r="M2831" t="s">
        <v>943</v>
      </c>
      <c r="N2831" t="s">
        <v>190</v>
      </c>
      <c r="O2831">
        <v>10000000</v>
      </c>
      <c r="P2831">
        <v>1999</v>
      </c>
      <c r="Q2831">
        <v>8</v>
      </c>
    </row>
    <row r="2832" spans="1:17" customFormat="1" hidden="1" x14ac:dyDescent="0.3">
      <c r="A2832" t="s">
        <v>7958</v>
      </c>
      <c r="B2832">
        <v>38</v>
      </c>
      <c r="C2832">
        <v>96</v>
      </c>
      <c r="D2832" t="s">
        <v>53</v>
      </c>
      <c r="E2832">
        <v>6044618</v>
      </c>
      <c r="F2832" t="s">
        <v>7959</v>
      </c>
      <c r="G2832" t="s">
        <v>2937</v>
      </c>
      <c r="H2832" t="s">
        <v>7960</v>
      </c>
      <c r="I2832">
        <v>6200</v>
      </c>
      <c r="J2832" t="s">
        <v>4795</v>
      </c>
      <c r="K2832">
        <v>92</v>
      </c>
      <c r="L2832" t="s">
        <v>23</v>
      </c>
      <c r="M2832" t="s">
        <v>24</v>
      </c>
      <c r="N2832" t="s">
        <v>393</v>
      </c>
      <c r="O2832">
        <v>10000000</v>
      </c>
      <c r="P2832">
        <v>2002</v>
      </c>
      <c r="Q2832">
        <v>5.6</v>
      </c>
    </row>
    <row r="2833" spans="1:17" customFormat="1" hidden="1" x14ac:dyDescent="0.3">
      <c r="A2833" t="s">
        <v>7961</v>
      </c>
      <c r="B2833">
        <v>126</v>
      </c>
      <c r="C2833">
        <v>89</v>
      </c>
      <c r="D2833" t="s">
        <v>2191</v>
      </c>
      <c r="E2833">
        <v>7764027</v>
      </c>
      <c r="F2833" t="s">
        <v>1608</v>
      </c>
      <c r="G2833" t="s">
        <v>4130</v>
      </c>
      <c r="H2833" t="s">
        <v>7962</v>
      </c>
      <c r="I2833">
        <v>38459</v>
      </c>
      <c r="J2833" t="s">
        <v>7814</v>
      </c>
      <c r="K2833">
        <v>119</v>
      </c>
      <c r="L2833" t="s">
        <v>23</v>
      </c>
      <c r="M2833" t="s">
        <v>24</v>
      </c>
      <c r="N2833" t="s">
        <v>393</v>
      </c>
      <c r="O2833">
        <v>10000000</v>
      </c>
      <c r="P2833">
        <v>2013</v>
      </c>
      <c r="Q2833">
        <v>6.7</v>
      </c>
    </row>
    <row r="2834" spans="1:17" customFormat="1" hidden="1" x14ac:dyDescent="0.3">
      <c r="A2834" t="s">
        <v>6136</v>
      </c>
      <c r="B2834">
        <v>91</v>
      </c>
      <c r="C2834">
        <v>121</v>
      </c>
      <c r="D2834" t="s">
        <v>5532</v>
      </c>
      <c r="E2834">
        <v>21569041</v>
      </c>
      <c r="F2834" t="s">
        <v>2110</v>
      </c>
      <c r="G2834" t="s">
        <v>910</v>
      </c>
      <c r="H2834" t="s">
        <v>7965</v>
      </c>
      <c r="I2834">
        <v>8058</v>
      </c>
      <c r="J2834" t="s">
        <v>7966</v>
      </c>
      <c r="K2834">
        <v>57</v>
      </c>
      <c r="L2834" t="s">
        <v>23</v>
      </c>
      <c r="M2834" t="s">
        <v>24</v>
      </c>
      <c r="N2834" t="s">
        <v>25</v>
      </c>
      <c r="O2834">
        <v>9000000</v>
      </c>
      <c r="P2834">
        <v>2014</v>
      </c>
      <c r="Q2834">
        <v>6.6</v>
      </c>
    </row>
    <row r="2835" spans="1:17" customFormat="1" hidden="1" x14ac:dyDescent="0.3">
      <c r="A2835" t="s">
        <v>7967</v>
      </c>
      <c r="B2835">
        <v>46</v>
      </c>
      <c r="C2835">
        <v>85</v>
      </c>
      <c r="D2835" t="s">
        <v>4201</v>
      </c>
      <c r="E2835">
        <v>4356743</v>
      </c>
      <c r="F2835" t="s">
        <v>1716</v>
      </c>
      <c r="G2835" t="s">
        <v>1888</v>
      </c>
      <c r="H2835" t="s">
        <v>7968</v>
      </c>
      <c r="I2835">
        <v>3662</v>
      </c>
      <c r="J2835" t="s">
        <v>6032</v>
      </c>
      <c r="K2835">
        <v>79</v>
      </c>
      <c r="L2835" t="s">
        <v>23</v>
      </c>
      <c r="M2835" t="s">
        <v>24</v>
      </c>
      <c r="N2835" t="s">
        <v>64</v>
      </c>
      <c r="O2835">
        <v>16000000</v>
      </c>
      <c r="P2835">
        <v>2001</v>
      </c>
      <c r="Q2835">
        <v>4.0999999999999996</v>
      </c>
    </row>
    <row r="2836" spans="1:17" customFormat="1" hidden="1" x14ac:dyDescent="0.3">
      <c r="A2836" t="s">
        <v>5635</v>
      </c>
      <c r="B2836">
        <v>198</v>
      </c>
      <c r="C2836">
        <v>120</v>
      </c>
      <c r="D2836" t="s">
        <v>7969</v>
      </c>
      <c r="E2836">
        <v>5484375</v>
      </c>
      <c r="F2836" t="s">
        <v>7970</v>
      </c>
      <c r="G2836" t="s">
        <v>40</v>
      </c>
      <c r="H2836" t="s">
        <v>7971</v>
      </c>
      <c r="I2836">
        <v>84641</v>
      </c>
      <c r="J2836" t="s">
        <v>7972</v>
      </c>
      <c r="K2836">
        <v>205</v>
      </c>
      <c r="L2836" t="s">
        <v>23</v>
      </c>
      <c r="M2836" t="s">
        <v>24</v>
      </c>
      <c r="N2836" t="s">
        <v>25</v>
      </c>
      <c r="O2836">
        <v>10000000</v>
      </c>
      <c r="P2836">
        <v>2006</v>
      </c>
      <c r="Q2836">
        <v>7.3</v>
      </c>
    </row>
    <row r="2837" spans="1:17" customFormat="1" hidden="1" x14ac:dyDescent="0.3">
      <c r="A2837" t="s">
        <v>7973</v>
      </c>
      <c r="B2837">
        <v>182</v>
      </c>
      <c r="C2837">
        <v>83</v>
      </c>
      <c r="D2837" t="s">
        <v>7974</v>
      </c>
      <c r="E2837">
        <v>4244155</v>
      </c>
      <c r="F2837" t="s">
        <v>1608</v>
      </c>
      <c r="G2837" t="s">
        <v>161</v>
      </c>
      <c r="H2837" t="s">
        <v>7975</v>
      </c>
      <c r="I2837">
        <v>56005</v>
      </c>
      <c r="J2837" t="s">
        <v>6873</v>
      </c>
      <c r="K2837">
        <v>112</v>
      </c>
      <c r="L2837" t="s">
        <v>23</v>
      </c>
      <c r="M2837" t="s">
        <v>24</v>
      </c>
      <c r="N2837" t="s">
        <v>393</v>
      </c>
      <c r="O2837">
        <v>10000000</v>
      </c>
      <c r="P2837">
        <v>2011</v>
      </c>
      <c r="Q2837">
        <v>6.5</v>
      </c>
    </row>
    <row r="2838" spans="1:17" customFormat="1" hidden="1" x14ac:dyDescent="0.3">
      <c r="A2838" t="s">
        <v>7976</v>
      </c>
      <c r="B2838">
        <v>181</v>
      </c>
      <c r="C2838">
        <v>120</v>
      </c>
      <c r="D2838" t="s">
        <v>7977</v>
      </c>
      <c r="E2838">
        <v>5004648</v>
      </c>
      <c r="F2838" t="s">
        <v>147</v>
      </c>
      <c r="G2838" t="s">
        <v>7978</v>
      </c>
      <c r="H2838" t="s">
        <v>7979</v>
      </c>
      <c r="I2838">
        <v>14031</v>
      </c>
      <c r="J2838" t="s">
        <v>7980</v>
      </c>
      <c r="K2838">
        <v>114</v>
      </c>
      <c r="L2838" t="s">
        <v>5528</v>
      </c>
      <c r="M2838" t="s">
        <v>4163</v>
      </c>
      <c r="N2838" t="s">
        <v>393</v>
      </c>
      <c r="O2838">
        <v>10000000</v>
      </c>
      <c r="P2838">
        <v>2009</v>
      </c>
      <c r="Q2838">
        <v>7</v>
      </c>
    </row>
    <row r="2839" spans="1:17" customFormat="1" hidden="1" x14ac:dyDescent="0.3">
      <c r="A2839" t="s">
        <v>7981</v>
      </c>
      <c r="B2839">
        <v>23</v>
      </c>
      <c r="C2839">
        <v>111</v>
      </c>
      <c r="D2839" t="s">
        <v>570</v>
      </c>
      <c r="E2839">
        <v>3333823</v>
      </c>
      <c r="F2839" t="s">
        <v>3330</v>
      </c>
      <c r="G2839" t="s">
        <v>3164</v>
      </c>
      <c r="H2839" t="s">
        <v>7982</v>
      </c>
      <c r="I2839">
        <v>5612</v>
      </c>
      <c r="J2839" t="s">
        <v>6338</v>
      </c>
      <c r="K2839">
        <v>122</v>
      </c>
      <c r="L2839" t="s">
        <v>23</v>
      </c>
      <c r="M2839" t="s">
        <v>24</v>
      </c>
      <c r="N2839" t="s">
        <v>25</v>
      </c>
      <c r="O2839">
        <v>10000000</v>
      </c>
      <c r="P2839">
        <v>2012</v>
      </c>
      <c r="Q2839">
        <v>5.5</v>
      </c>
    </row>
    <row r="2840" spans="1:17" customFormat="1" hidden="1" x14ac:dyDescent="0.3">
      <c r="A2840" t="s">
        <v>7983</v>
      </c>
      <c r="B2840">
        <v>30</v>
      </c>
      <c r="C2840">
        <v>100</v>
      </c>
      <c r="D2840" t="s">
        <v>1196</v>
      </c>
      <c r="E2840">
        <v>3275585</v>
      </c>
      <c r="F2840" t="s">
        <v>314</v>
      </c>
      <c r="G2840" t="s">
        <v>300</v>
      </c>
      <c r="H2840" t="s">
        <v>7984</v>
      </c>
      <c r="I2840">
        <v>10735</v>
      </c>
      <c r="J2840" t="s">
        <v>1967</v>
      </c>
      <c r="K2840">
        <v>88</v>
      </c>
      <c r="L2840" t="s">
        <v>23</v>
      </c>
      <c r="M2840" t="s">
        <v>38</v>
      </c>
      <c r="N2840" t="s">
        <v>393</v>
      </c>
      <c r="O2840">
        <v>11500000</v>
      </c>
      <c r="P2840">
        <v>1993</v>
      </c>
      <c r="Q2840">
        <v>6.6</v>
      </c>
    </row>
    <row r="2841" spans="1:17" customFormat="1" hidden="1" x14ac:dyDescent="0.3">
      <c r="A2841" t="s">
        <v>980</v>
      </c>
      <c r="B2841">
        <v>111</v>
      </c>
      <c r="C2841">
        <v>89</v>
      </c>
      <c r="D2841" t="s">
        <v>7985</v>
      </c>
      <c r="E2841">
        <v>3193102</v>
      </c>
      <c r="F2841" t="s">
        <v>1370</v>
      </c>
      <c r="G2841" t="s">
        <v>887</v>
      </c>
      <c r="H2841" t="s">
        <v>7986</v>
      </c>
      <c r="I2841">
        <v>24412</v>
      </c>
      <c r="J2841" t="s">
        <v>3477</v>
      </c>
      <c r="K2841">
        <v>240</v>
      </c>
      <c r="L2841" t="s">
        <v>23</v>
      </c>
      <c r="M2841" t="s">
        <v>24</v>
      </c>
      <c r="N2841" t="s">
        <v>393</v>
      </c>
      <c r="O2841">
        <v>9000000</v>
      </c>
      <c r="P2841">
        <v>1999</v>
      </c>
      <c r="Q2841">
        <v>7.1</v>
      </c>
    </row>
    <row r="2842" spans="1:17" customFormat="1" hidden="1" x14ac:dyDescent="0.3">
      <c r="A2842" t="s">
        <v>4897</v>
      </c>
      <c r="B2842">
        <v>287</v>
      </c>
      <c r="C2842">
        <v>115</v>
      </c>
      <c r="D2842" t="s">
        <v>1916</v>
      </c>
      <c r="E2842">
        <v>54557348</v>
      </c>
      <c r="F2842" t="s">
        <v>1359</v>
      </c>
      <c r="G2842" t="s">
        <v>173</v>
      </c>
      <c r="H2842" t="s">
        <v>7987</v>
      </c>
      <c r="I2842">
        <v>361169</v>
      </c>
      <c r="J2842" t="s">
        <v>3112</v>
      </c>
      <c r="K2842">
        <v>1624</v>
      </c>
      <c r="L2842" t="s">
        <v>23</v>
      </c>
      <c r="M2842" t="s">
        <v>509</v>
      </c>
      <c r="N2842" t="s">
        <v>393</v>
      </c>
      <c r="O2842">
        <v>6500000</v>
      </c>
      <c r="P2842">
        <v>2004</v>
      </c>
      <c r="Q2842">
        <v>7.9</v>
      </c>
    </row>
    <row r="2843" spans="1:17" customFormat="1" hidden="1" x14ac:dyDescent="0.3">
      <c r="A2843" t="s">
        <v>7988</v>
      </c>
      <c r="B2843">
        <v>96</v>
      </c>
      <c r="C2843">
        <v>135</v>
      </c>
      <c r="D2843" t="s">
        <v>1187</v>
      </c>
      <c r="E2843">
        <v>3041803</v>
      </c>
      <c r="F2843" t="s">
        <v>147</v>
      </c>
      <c r="G2843" t="s">
        <v>3442</v>
      </c>
      <c r="H2843" t="s">
        <v>7989</v>
      </c>
      <c r="I2843">
        <v>6377</v>
      </c>
      <c r="J2843" t="s">
        <v>5095</v>
      </c>
      <c r="K2843">
        <v>181</v>
      </c>
      <c r="L2843" t="s">
        <v>23</v>
      </c>
      <c r="M2843" t="s">
        <v>38</v>
      </c>
      <c r="N2843" t="s">
        <v>64</v>
      </c>
      <c r="O2843">
        <v>10000000</v>
      </c>
      <c r="P2843">
        <v>2000</v>
      </c>
      <c r="Q2843">
        <v>7.1</v>
      </c>
    </row>
    <row r="2844" spans="1:17" customFormat="1" hidden="1" x14ac:dyDescent="0.3">
      <c r="A2844" t="s">
        <v>7990</v>
      </c>
      <c r="B2844">
        <v>27</v>
      </c>
      <c r="C2844">
        <v>92</v>
      </c>
      <c r="D2844" t="s">
        <v>6788</v>
      </c>
      <c r="E2844">
        <v>3060858</v>
      </c>
      <c r="F2844" t="s">
        <v>611</v>
      </c>
      <c r="G2844" t="s">
        <v>3945</v>
      </c>
      <c r="H2844" t="s">
        <v>7991</v>
      </c>
      <c r="I2844">
        <v>1768</v>
      </c>
      <c r="J2844" t="s">
        <v>7992</v>
      </c>
      <c r="K2844">
        <v>37</v>
      </c>
      <c r="L2844" t="s">
        <v>23</v>
      </c>
      <c r="M2844" t="s">
        <v>24</v>
      </c>
      <c r="N2844" t="s">
        <v>393</v>
      </c>
      <c r="O2844">
        <v>10000000</v>
      </c>
      <c r="P2844">
        <v>1987</v>
      </c>
      <c r="Q2844">
        <v>5.6</v>
      </c>
    </row>
    <row r="2845" spans="1:17" customFormat="1" hidden="1" x14ac:dyDescent="0.3">
      <c r="A2845" t="s">
        <v>5427</v>
      </c>
      <c r="B2845">
        <v>44</v>
      </c>
      <c r="C2845">
        <v>120</v>
      </c>
      <c r="D2845" t="s">
        <v>7993</v>
      </c>
      <c r="E2845">
        <v>1055654</v>
      </c>
      <c r="F2845" t="s">
        <v>2979</v>
      </c>
      <c r="G2845" t="s">
        <v>5511</v>
      </c>
      <c r="H2845" t="s">
        <v>7994</v>
      </c>
      <c r="I2845">
        <v>20426</v>
      </c>
      <c r="J2845" t="s">
        <v>3207</v>
      </c>
      <c r="K2845">
        <v>175</v>
      </c>
      <c r="L2845" t="s">
        <v>23</v>
      </c>
      <c r="M2845" t="s">
        <v>509</v>
      </c>
      <c r="N2845" t="s">
        <v>25</v>
      </c>
      <c r="O2845">
        <v>10000000</v>
      </c>
      <c r="P2845">
        <v>2006</v>
      </c>
      <c r="Q2845">
        <v>7.3</v>
      </c>
    </row>
    <row r="2846" spans="1:17" customFormat="1" hidden="1" x14ac:dyDescent="0.3">
      <c r="A2846" t="s">
        <v>7995</v>
      </c>
      <c r="B2846">
        <v>49</v>
      </c>
      <c r="C2846">
        <v>97</v>
      </c>
      <c r="D2846" t="s">
        <v>1397</v>
      </c>
      <c r="E2846">
        <v>2331318</v>
      </c>
      <c r="F2846" t="s">
        <v>1068</v>
      </c>
      <c r="G2846" t="s">
        <v>738</v>
      </c>
      <c r="H2846" t="s">
        <v>7996</v>
      </c>
      <c r="I2846">
        <v>9541</v>
      </c>
      <c r="J2846" t="s">
        <v>1718</v>
      </c>
      <c r="K2846">
        <v>64</v>
      </c>
      <c r="L2846" t="s">
        <v>23</v>
      </c>
      <c r="M2846" t="s">
        <v>24</v>
      </c>
      <c r="N2846" t="s">
        <v>393</v>
      </c>
      <c r="O2846">
        <v>10000000</v>
      </c>
      <c r="P2846">
        <v>2011</v>
      </c>
      <c r="Q2846">
        <v>3.3</v>
      </c>
    </row>
    <row r="2847" spans="1:17" customFormat="1" hidden="1" x14ac:dyDescent="0.3">
      <c r="A2847" t="s">
        <v>3066</v>
      </c>
      <c r="B2847">
        <v>57</v>
      </c>
      <c r="C2847">
        <v>135</v>
      </c>
      <c r="D2847" t="s">
        <v>1606</v>
      </c>
      <c r="E2847">
        <v>2185266</v>
      </c>
      <c r="F2847" t="s">
        <v>3303</v>
      </c>
      <c r="G2847" t="s">
        <v>7997</v>
      </c>
      <c r="H2847" t="s">
        <v>7998</v>
      </c>
      <c r="I2847">
        <v>8720</v>
      </c>
      <c r="J2847" t="s">
        <v>530</v>
      </c>
      <c r="K2847">
        <v>186</v>
      </c>
      <c r="L2847" t="s">
        <v>23</v>
      </c>
      <c r="M2847" t="s">
        <v>24</v>
      </c>
      <c r="N2847" t="s">
        <v>393</v>
      </c>
      <c r="O2847">
        <v>10000000</v>
      </c>
      <c r="P2847">
        <v>2000</v>
      </c>
      <c r="Q2847">
        <v>6.5</v>
      </c>
    </row>
    <row r="2848" spans="1:17" customFormat="1" hidden="1" x14ac:dyDescent="0.3">
      <c r="A2848" t="s">
        <v>7999</v>
      </c>
      <c r="B2848">
        <v>185</v>
      </c>
      <c r="C2848">
        <v>93</v>
      </c>
      <c r="D2848" t="s">
        <v>8000</v>
      </c>
      <c r="E2848">
        <v>26583369</v>
      </c>
      <c r="F2848" t="s">
        <v>1892</v>
      </c>
      <c r="G2848" t="s">
        <v>8001</v>
      </c>
      <c r="H2848" t="s">
        <v>8002</v>
      </c>
      <c r="I2848">
        <v>20837</v>
      </c>
      <c r="J2848" t="s">
        <v>8003</v>
      </c>
      <c r="K2848">
        <v>127</v>
      </c>
      <c r="L2848" t="s">
        <v>23</v>
      </c>
      <c r="M2848" t="s">
        <v>24</v>
      </c>
      <c r="N2848" t="s">
        <v>25</v>
      </c>
      <c r="O2848">
        <v>10000000</v>
      </c>
      <c r="P2848">
        <v>2016</v>
      </c>
      <c r="Q2848">
        <v>4.8</v>
      </c>
    </row>
    <row r="2849" spans="1:17" customFormat="1" hidden="1" x14ac:dyDescent="0.3">
      <c r="A2849" t="s">
        <v>7521</v>
      </c>
      <c r="B2849">
        <v>2</v>
      </c>
      <c r="C2849">
        <v>118</v>
      </c>
      <c r="D2849" t="s">
        <v>4247</v>
      </c>
      <c r="E2849">
        <v>800000</v>
      </c>
      <c r="F2849" t="s">
        <v>7205</v>
      </c>
      <c r="G2849" t="s">
        <v>85</v>
      </c>
      <c r="H2849" t="s">
        <v>8004</v>
      </c>
      <c r="I2849">
        <v>892</v>
      </c>
      <c r="J2849" t="s">
        <v>1949</v>
      </c>
      <c r="K2849">
        <v>21</v>
      </c>
      <c r="L2849" t="s">
        <v>23</v>
      </c>
      <c r="M2849" t="s">
        <v>24</v>
      </c>
      <c r="N2849" t="s">
        <v>64</v>
      </c>
      <c r="O2849">
        <v>14000000</v>
      </c>
      <c r="P2849">
        <v>1981</v>
      </c>
      <c r="Q2849">
        <v>5.2</v>
      </c>
    </row>
    <row r="2850" spans="1:17" customFormat="1" hidden="1" x14ac:dyDescent="0.3">
      <c r="A2850" t="s">
        <v>8005</v>
      </c>
      <c r="B2850">
        <v>270</v>
      </c>
      <c r="C2850">
        <v>97</v>
      </c>
      <c r="D2850" t="s">
        <v>8006</v>
      </c>
      <c r="E2850">
        <v>7574066</v>
      </c>
      <c r="F2850" t="s">
        <v>1608</v>
      </c>
      <c r="G2850" t="s">
        <v>143</v>
      </c>
      <c r="H2850" t="s">
        <v>8007</v>
      </c>
      <c r="I2850">
        <v>30325</v>
      </c>
      <c r="J2850" t="s">
        <v>8008</v>
      </c>
      <c r="K2850">
        <v>96</v>
      </c>
      <c r="L2850" t="s">
        <v>23</v>
      </c>
      <c r="M2850" t="s">
        <v>24</v>
      </c>
      <c r="N2850" t="s">
        <v>393</v>
      </c>
      <c r="O2850">
        <v>10000000</v>
      </c>
      <c r="P2850">
        <v>2014</v>
      </c>
      <c r="Q2850">
        <v>6.3</v>
      </c>
    </row>
    <row r="2851" spans="1:17" customFormat="1" hidden="1" x14ac:dyDescent="0.3">
      <c r="A2851" t="s">
        <v>135</v>
      </c>
      <c r="B2851">
        <v>94</v>
      </c>
      <c r="C2851">
        <v>98</v>
      </c>
      <c r="D2851" t="s">
        <v>8009</v>
      </c>
      <c r="E2851">
        <v>1754319</v>
      </c>
      <c r="F2851" t="s">
        <v>147</v>
      </c>
      <c r="G2851" t="s">
        <v>3482</v>
      </c>
      <c r="H2851" t="s">
        <v>8010</v>
      </c>
      <c r="I2851">
        <v>13174</v>
      </c>
      <c r="J2851" t="s">
        <v>8011</v>
      </c>
      <c r="K2851">
        <v>81</v>
      </c>
      <c r="L2851" t="s">
        <v>23</v>
      </c>
      <c r="M2851" t="s">
        <v>24</v>
      </c>
      <c r="N2851" t="s">
        <v>25</v>
      </c>
      <c r="O2851">
        <v>10000000</v>
      </c>
      <c r="P2851">
        <v>2011</v>
      </c>
      <c r="Q2851">
        <v>7.2</v>
      </c>
    </row>
    <row r="2852" spans="1:17" customFormat="1" hidden="1" x14ac:dyDescent="0.3">
      <c r="A2852" t="s">
        <v>3245</v>
      </c>
      <c r="B2852">
        <v>157</v>
      </c>
      <c r="C2852">
        <v>98</v>
      </c>
      <c r="D2852" t="s">
        <v>5226</v>
      </c>
      <c r="E2852">
        <v>1641788</v>
      </c>
      <c r="F2852" t="s">
        <v>1232</v>
      </c>
      <c r="G2852" t="s">
        <v>2897</v>
      </c>
      <c r="H2852" t="s">
        <v>8012</v>
      </c>
      <c r="I2852">
        <v>30096</v>
      </c>
      <c r="J2852" t="s">
        <v>6824</v>
      </c>
      <c r="K2852">
        <v>213</v>
      </c>
      <c r="L2852" t="s">
        <v>23</v>
      </c>
      <c r="M2852" t="s">
        <v>183</v>
      </c>
      <c r="N2852" t="s">
        <v>393</v>
      </c>
      <c r="O2852">
        <v>8000000</v>
      </c>
      <c r="P2852">
        <v>2002</v>
      </c>
      <c r="Q2852">
        <v>6.8</v>
      </c>
    </row>
    <row r="2853" spans="1:17" customFormat="1" hidden="1" x14ac:dyDescent="0.3">
      <c r="A2853" t="s">
        <v>8013</v>
      </c>
      <c r="B2853">
        <v>49</v>
      </c>
      <c r="C2853">
        <v>101</v>
      </c>
      <c r="D2853" t="s">
        <v>292</v>
      </c>
      <c r="E2853">
        <v>1631839</v>
      </c>
      <c r="F2853" t="s">
        <v>2608</v>
      </c>
      <c r="G2853" t="s">
        <v>157</v>
      </c>
      <c r="H2853" t="s">
        <v>8014</v>
      </c>
      <c r="I2853">
        <v>5936</v>
      </c>
      <c r="J2853" t="s">
        <v>2231</v>
      </c>
      <c r="K2853">
        <v>91</v>
      </c>
      <c r="L2853" t="s">
        <v>23</v>
      </c>
      <c r="M2853" t="s">
        <v>24</v>
      </c>
      <c r="N2853" t="s">
        <v>393</v>
      </c>
      <c r="O2853">
        <v>10000000</v>
      </c>
      <c r="P2853">
        <v>2000</v>
      </c>
      <c r="Q2853">
        <v>5.7</v>
      </c>
    </row>
    <row r="2854" spans="1:17" customFormat="1" hidden="1" x14ac:dyDescent="0.3">
      <c r="A2854" t="s">
        <v>5690</v>
      </c>
      <c r="B2854">
        <v>80</v>
      </c>
      <c r="C2854">
        <v>132</v>
      </c>
      <c r="D2854" t="s">
        <v>176</v>
      </c>
      <c r="E2854">
        <v>1309849</v>
      </c>
      <c r="F2854" t="s">
        <v>147</v>
      </c>
      <c r="G2854" t="s">
        <v>261</v>
      </c>
      <c r="H2854" t="s">
        <v>8015</v>
      </c>
      <c r="I2854">
        <v>9395</v>
      </c>
      <c r="J2854" t="s">
        <v>270</v>
      </c>
      <c r="K2854">
        <v>103</v>
      </c>
      <c r="L2854" t="s">
        <v>23</v>
      </c>
      <c r="M2854" t="s">
        <v>38</v>
      </c>
      <c r="N2854" t="s">
        <v>64</v>
      </c>
      <c r="O2854">
        <v>10000000</v>
      </c>
      <c r="P2854">
        <v>2002</v>
      </c>
      <c r="Q2854">
        <v>7.2</v>
      </c>
    </row>
    <row r="2855" spans="1:17" customFormat="1" hidden="1" x14ac:dyDescent="0.3">
      <c r="A2855" t="s">
        <v>4655</v>
      </c>
      <c r="B2855">
        <v>221</v>
      </c>
      <c r="C2855">
        <v>106</v>
      </c>
      <c r="D2855" t="s">
        <v>53</v>
      </c>
      <c r="E2855">
        <v>1939441</v>
      </c>
      <c r="F2855" t="s">
        <v>1100</v>
      </c>
      <c r="G2855" t="s">
        <v>153</v>
      </c>
      <c r="H2855" t="s">
        <v>8016</v>
      </c>
      <c r="I2855">
        <v>55567</v>
      </c>
      <c r="J2855" t="s">
        <v>3649</v>
      </c>
      <c r="K2855">
        <v>144</v>
      </c>
      <c r="L2855" t="s">
        <v>23</v>
      </c>
      <c r="M2855" t="s">
        <v>24</v>
      </c>
      <c r="N2855" t="s">
        <v>393</v>
      </c>
      <c r="O2855">
        <v>10000000</v>
      </c>
      <c r="P2855">
        <v>2012</v>
      </c>
      <c r="Q2855">
        <v>6.9</v>
      </c>
    </row>
    <row r="2856" spans="1:17" customFormat="1" hidden="1" x14ac:dyDescent="0.3">
      <c r="A2856" t="s">
        <v>7365</v>
      </c>
      <c r="B2856">
        <v>90</v>
      </c>
      <c r="C2856">
        <v>87</v>
      </c>
      <c r="D2856" t="s">
        <v>899</v>
      </c>
      <c r="E2856">
        <v>1276984</v>
      </c>
      <c r="F2856" t="s">
        <v>3549</v>
      </c>
      <c r="G2856" t="s">
        <v>2455</v>
      </c>
      <c r="H2856" t="s">
        <v>8019</v>
      </c>
      <c r="I2856">
        <v>11403</v>
      </c>
      <c r="J2856" t="s">
        <v>1397</v>
      </c>
      <c r="K2856">
        <v>150</v>
      </c>
      <c r="L2856" t="s">
        <v>23</v>
      </c>
      <c r="M2856" t="s">
        <v>943</v>
      </c>
      <c r="N2856" t="s">
        <v>393</v>
      </c>
      <c r="O2856">
        <v>10000000</v>
      </c>
      <c r="P2856">
        <v>2000</v>
      </c>
      <c r="Q2856">
        <v>6.2</v>
      </c>
    </row>
    <row r="2857" spans="1:17" customFormat="1" hidden="1" x14ac:dyDescent="0.3">
      <c r="A2857" t="s">
        <v>2876</v>
      </c>
      <c r="B2857">
        <v>376</v>
      </c>
      <c r="C2857">
        <v>98</v>
      </c>
      <c r="D2857" t="s">
        <v>8020</v>
      </c>
      <c r="E2857">
        <v>1987762</v>
      </c>
      <c r="F2857" t="s">
        <v>3177</v>
      </c>
      <c r="G2857" t="s">
        <v>446</v>
      </c>
      <c r="H2857" t="s">
        <v>8021</v>
      </c>
      <c r="I2857">
        <v>59297</v>
      </c>
      <c r="J2857" t="s">
        <v>8022</v>
      </c>
      <c r="K2857">
        <v>216</v>
      </c>
      <c r="L2857" t="s">
        <v>23</v>
      </c>
      <c r="M2857" t="s">
        <v>24</v>
      </c>
      <c r="N2857" t="s">
        <v>393</v>
      </c>
      <c r="O2857">
        <v>11000000</v>
      </c>
      <c r="P2857">
        <v>2011</v>
      </c>
      <c r="Q2857">
        <v>6.7</v>
      </c>
    </row>
    <row r="2858" spans="1:17" customFormat="1" hidden="1" x14ac:dyDescent="0.3">
      <c r="A2858" t="s">
        <v>8023</v>
      </c>
      <c r="B2858">
        <v>144</v>
      </c>
      <c r="C2858">
        <v>96</v>
      </c>
      <c r="D2858" t="s">
        <v>2005</v>
      </c>
      <c r="E2858">
        <v>1474508</v>
      </c>
      <c r="F2858" t="s">
        <v>1608</v>
      </c>
      <c r="G2858" t="s">
        <v>892</v>
      </c>
      <c r="H2858" t="s">
        <v>8024</v>
      </c>
      <c r="I2858">
        <v>33473</v>
      </c>
      <c r="J2858" t="s">
        <v>8025</v>
      </c>
      <c r="K2858">
        <v>88</v>
      </c>
      <c r="L2858" t="s">
        <v>23</v>
      </c>
      <c r="M2858" t="s">
        <v>24</v>
      </c>
      <c r="N2858" t="s">
        <v>393</v>
      </c>
      <c r="O2858">
        <v>5000000</v>
      </c>
      <c r="P2858">
        <v>2009</v>
      </c>
      <c r="Q2858">
        <v>6.5</v>
      </c>
    </row>
    <row r="2859" spans="1:17" customFormat="1" hidden="1" x14ac:dyDescent="0.3">
      <c r="A2859" t="s">
        <v>8026</v>
      </c>
      <c r="B2859">
        <v>82</v>
      </c>
      <c r="C2859">
        <v>104</v>
      </c>
      <c r="D2859" t="s">
        <v>2161</v>
      </c>
      <c r="E2859">
        <v>1011054</v>
      </c>
      <c r="F2859" t="s">
        <v>1359</v>
      </c>
      <c r="G2859" t="s">
        <v>462</v>
      </c>
      <c r="H2859" t="s">
        <v>8027</v>
      </c>
      <c r="I2859">
        <v>10585</v>
      </c>
      <c r="J2859" t="s">
        <v>2227</v>
      </c>
      <c r="K2859">
        <v>83</v>
      </c>
      <c r="L2859" t="s">
        <v>23</v>
      </c>
      <c r="M2859" t="s">
        <v>183</v>
      </c>
      <c r="N2859" t="s">
        <v>393</v>
      </c>
      <c r="O2859">
        <v>10000000</v>
      </c>
      <c r="P2859">
        <v>2003</v>
      </c>
      <c r="Q2859">
        <v>7.2</v>
      </c>
    </row>
    <row r="2860" spans="1:17" customFormat="1" hidden="1" x14ac:dyDescent="0.3">
      <c r="A2860" t="s">
        <v>8028</v>
      </c>
      <c r="B2860">
        <v>51</v>
      </c>
      <c r="C2860">
        <v>93</v>
      </c>
      <c r="D2860" t="s">
        <v>6906</v>
      </c>
      <c r="E2860">
        <v>900926</v>
      </c>
      <c r="F2860" t="s">
        <v>1068</v>
      </c>
      <c r="G2860" t="s">
        <v>2213</v>
      </c>
      <c r="H2860" t="s">
        <v>8029</v>
      </c>
      <c r="I2860">
        <v>9517</v>
      </c>
      <c r="J2860" t="s">
        <v>1343</v>
      </c>
      <c r="K2860">
        <v>46</v>
      </c>
      <c r="L2860" t="s">
        <v>23</v>
      </c>
      <c r="M2860" t="s">
        <v>24</v>
      </c>
      <c r="N2860" t="s">
        <v>393</v>
      </c>
      <c r="O2860">
        <v>10000000</v>
      </c>
      <c r="P2860">
        <v>2007</v>
      </c>
      <c r="Q2860">
        <v>5.3</v>
      </c>
    </row>
    <row r="2861" spans="1:17" customFormat="1" hidden="1" x14ac:dyDescent="0.3">
      <c r="A2861" t="s">
        <v>4104</v>
      </c>
      <c r="B2861">
        <v>192</v>
      </c>
      <c r="C2861">
        <v>95</v>
      </c>
      <c r="D2861" t="s">
        <v>8030</v>
      </c>
      <c r="E2861">
        <v>866778</v>
      </c>
      <c r="F2861" t="s">
        <v>147</v>
      </c>
      <c r="G2861" t="s">
        <v>557</v>
      </c>
      <c r="H2861" t="s">
        <v>8031</v>
      </c>
      <c r="I2861">
        <v>44208</v>
      </c>
      <c r="J2861" t="s">
        <v>8032</v>
      </c>
      <c r="K2861">
        <v>117</v>
      </c>
      <c r="L2861" t="s">
        <v>23</v>
      </c>
      <c r="M2861" t="s">
        <v>2373</v>
      </c>
      <c r="N2861" t="s">
        <v>25</v>
      </c>
      <c r="O2861">
        <v>10000000</v>
      </c>
      <c r="P2861">
        <v>2007</v>
      </c>
      <c r="Q2861">
        <v>6.7</v>
      </c>
    </row>
    <row r="2862" spans="1:17" customFormat="1" hidden="1" x14ac:dyDescent="0.3">
      <c r="A2862" t="s">
        <v>839</v>
      </c>
      <c r="B2862">
        <v>71</v>
      </c>
      <c r="C2862">
        <v>89</v>
      </c>
      <c r="D2862" t="s">
        <v>360</v>
      </c>
      <c r="E2862">
        <v>598645</v>
      </c>
      <c r="F2862" t="s">
        <v>1073</v>
      </c>
      <c r="G2862" t="s">
        <v>241</v>
      </c>
      <c r="H2862" t="s">
        <v>8033</v>
      </c>
      <c r="I2862">
        <v>13145</v>
      </c>
      <c r="J2862" t="s">
        <v>3790</v>
      </c>
      <c r="K2862">
        <v>215</v>
      </c>
      <c r="L2862" t="s">
        <v>23</v>
      </c>
      <c r="M2862" t="s">
        <v>38</v>
      </c>
      <c r="N2862" t="s">
        <v>393</v>
      </c>
      <c r="O2862">
        <v>10000000</v>
      </c>
      <c r="P2862">
        <v>2002</v>
      </c>
      <c r="Q2862">
        <v>3.6</v>
      </c>
    </row>
    <row r="2863" spans="1:17" customFormat="1" hidden="1" x14ac:dyDescent="0.3">
      <c r="A2863" t="s">
        <v>8034</v>
      </c>
      <c r="B2863">
        <v>79</v>
      </c>
      <c r="C2863">
        <v>107</v>
      </c>
      <c r="D2863" t="s">
        <v>8035</v>
      </c>
      <c r="E2863">
        <v>578527</v>
      </c>
      <c r="F2863" t="s">
        <v>1105</v>
      </c>
      <c r="G2863" t="s">
        <v>4458</v>
      </c>
      <c r="H2863" t="s">
        <v>8036</v>
      </c>
      <c r="I2863">
        <v>20008</v>
      </c>
      <c r="J2863" t="s">
        <v>4978</v>
      </c>
      <c r="K2863">
        <v>112</v>
      </c>
      <c r="L2863" t="s">
        <v>23</v>
      </c>
      <c r="M2863" t="s">
        <v>24</v>
      </c>
      <c r="N2863" t="s">
        <v>393</v>
      </c>
      <c r="O2863">
        <v>10000000</v>
      </c>
      <c r="P2863">
        <v>2008</v>
      </c>
      <c r="Q2863">
        <v>5.7</v>
      </c>
    </row>
    <row r="2864" spans="1:17" customFormat="1" hidden="1" x14ac:dyDescent="0.3">
      <c r="A2864" t="s">
        <v>6151</v>
      </c>
      <c r="B2864">
        <v>246</v>
      </c>
      <c r="C2864">
        <v>85</v>
      </c>
      <c r="D2864" t="s">
        <v>8037</v>
      </c>
      <c r="E2864">
        <v>488872</v>
      </c>
      <c r="F2864" t="s">
        <v>2003</v>
      </c>
      <c r="G2864" t="s">
        <v>4091</v>
      </c>
      <c r="H2864" t="s">
        <v>8038</v>
      </c>
      <c r="I2864">
        <v>56923</v>
      </c>
      <c r="J2864" t="s">
        <v>4243</v>
      </c>
      <c r="K2864">
        <v>243</v>
      </c>
      <c r="L2864" t="s">
        <v>4244</v>
      </c>
      <c r="M2864" t="s">
        <v>2373</v>
      </c>
      <c r="N2864" t="s">
        <v>64</v>
      </c>
      <c r="O2864">
        <v>10000000</v>
      </c>
      <c r="P2864">
        <v>2001</v>
      </c>
      <c r="Q2864">
        <v>7.3</v>
      </c>
    </row>
    <row r="2865" spans="1:17" customFormat="1" hidden="1" x14ac:dyDescent="0.3">
      <c r="A2865" t="s">
        <v>7453</v>
      </c>
      <c r="B2865">
        <v>115</v>
      </c>
      <c r="C2865">
        <v>93</v>
      </c>
      <c r="D2865" t="s">
        <v>8039</v>
      </c>
      <c r="E2865">
        <v>365734</v>
      </c>
      <c r="F2865" t="s">
        <v>2110</v>
      </c>
      <c r="G2865" t="s">
        <v>7453</v>
      </c>
      <c r="H2865" t="s">
        <v>8040</v>
      </c>
      <c r="I2865">
        <v>11487</v>
      </c>
      <c r="J2865" t="s">
        <v>8041</v>
      </c>
      <c r="K2865">
        <v>226</v>
      </c>
      <c r="L2865" t="s">
        <v>23</v>
      </c>
      <c r="M2865" t="s">
        <v>24</v>
      </c>
      <c r="N2865" t="s">
        <v>2933</v>
      </c>
      <c r="O2865">
        <v>10000000</v>
      </c>
      <c r="P2865">
        <v>2003</v>
      </c>
      <c r="Q2865">
        <v>5</v>
      </c>
    </row>
    <row r="2866" spans="1:17" customFormat="1" hidden="1" x14ac:dyDescent="0.3">
      <c r="A2866" t="s">
        <v>3030</v>
      </c>
      <c r="B2866">
        <v>129</v>
      </c>
      <c r="C2866">
        <v>103</v>
      </c>
      <c r="D2866" t="s">
        <v>8042</v>
      </c>
      <c r="E2866">
        <v>3093491</v>
      </c>
      <c r="F2866" t="s">
        <v>992</v>
      </c>
      <c r="G2866" t="s">
        <v>8043</v>
      </c>
      <c r="H2866" t="s">
        <v>8044</v>
      </c>
      <c r="I2866">
        <v>8307</v>
      </c>
      <c r="J2866" t="s">
        <v>8045</v>
      </c>
      <c r="K2866">
        <v>37</v>
      </c>
      <c r="L2866" t="s">
        <v>23</v>
      </c>
      <c r="M2866" t="s">
        <v>24</v>
      </c>
      <c r="N2866" t="s">
        <v>393</v>
      </c>
      <c r="O2866">
        <v>5000000</v>
      </c>
      <c r="P2866">
        <v>2014</v>
      </c>
      <c r="Q2866">
        <v>6.6</v>
      </c>
    </row>
    <row r="2867" spans="1:17" customFormat="1" hidden="1" x14ac:dyDescent="0.3">
      <c r="A2867" t="s">
        <v>8048</v>
      </c>
      <c r="B2867">
        <v>73</v>
      </c>
      <c r="C2867">
        <v>111</v>
      </c>
      <c r="D2867" t="s">
        <v>6289</v>
      </c>
      <c r="E2867">
        <v>228524</v>
      </c>
      <c r="F2867" t="s">
        <v>1608</v>
      </c>
      <c r="G2867" t="s">
        <v>8049</v>
      </c>
      <c r="H2867" t="s">
        <v>8050</v>
      </c>
      <c r="I2867">
        <v>8708</v>
      </c>
      <c r="J2867" t="s">
        <v>8051</v>
      </c>
      <c r="K2867">
        <v>56</v>
      </c>
      <c r="L2867" t="s">
        <v>23</v>
      </c>
      <c r="M2867" t="s">
        <v>24</v>
      </c>
      <c r="N2867" t="s">
        <v>393</v>
      </c>
      <c r="O2867">
        <v>4000000</v>
      </c>
      <c r="P2867">
        <v>2004</v>
      </c>
      <c r="Q2867">
        <v>7.3</v>
      </c>
    </row>
    <row r="2868" spans="1:17" customFormat="1" hidden="1" x14ac:dyDescent="0.3">
      <c r="A2868" t="s">
        <v>8052</v>
      </c>
      <c r="B2868">
        <v>43</v>
      </c>
      <c r="C2868">
        <v>86</v>
      </c>
      <c r="D2868" t="s">
        <v>8053</v>
      </c>
      <c r="E2868">
        <v>226792</v>
      </c>
      <c r="F2868" t="s">
        <v>8054</v>
      </c>
      <c r="G2868" t="s">
        <v>2161</v>
      </c>
      <c r="H2868" t="s">
        <v>8055</v>
      </c>
      <c r="I2868">
        <v>3080</v>
      </c>
      <c r="J2868" t="s">
        <v>5124</v>
      </c>
      <c r="K2868">
        <v>44</v>
      </c>
      <c r="L2868" t="s">
        <v>23</v>
      </c>
      <c r="M2868" t="s">
        <v>38</v>
      </c>
      <c r="N2868" t="s">
        <v>393</v>
      </c>
      <c r="O2868">
        <v>10000000</v>
      </c>
      <c r="P2868">
        <v>2001</v>
      </c>
      <c r="Q2868">
        <v>6.2</v>
      </c>
    </row>
    <row r="2869" spans="1:17" customFormat="1" hidden="1" x14ac:dyDescent="0.3">
      <c r="A2869" t="s">
        <v>7668</v>
      </c>
      <c r="B2869">
        <v>200</v>
      </c>
      <c r="C2869">
        <v>90</v>
      </c>
      <c r="D2869" t="s">
        <v>638</v>
      </c>
      <c r="E2869">
        <v>136432</v>
      </c>
      <c r="F2869" t="s">
        <v>6941</v>
      </c>
      <c r="G2869" t="s">
        <v>8053</v>
      </c>
      <c r="H2869" t="s">
        <v>8056</v>
      </c>
      <c r="I2869">
        <v>31890</v>
      </c>
      <c r="J2869" t="s">
        <v>8057</v>
      </c>
      <c r="K2869">
        <v>194</v>
      </c>
      <c r="L2869" t="s">
        <v>23</v>
      </c>
      <c r="M2869" t="s">
        <v>38</v>
      </c>
      <c r="N2869" t="s">
        <v>393</v>
      </c>
      <c r="O2869">
        <v>5000000</v>
      </c>
      <c r="P2869">
        <v>2006</v>
      </c>
      <c r="Q2869">
        <v>6.6</v>
      </c>
    </row>
    <row r="2870" spans="1:17" customFormat="1" hidden="1" x14ac:dyDescent="0.3">
      <c r="A2870" t="s">
        <v>7593</v>
      </c>
      <c r="B2870">
        <v>79</v>
      </c>
      <c r="C2870">
        <v>82</v>
      </c>
      <c r="D2870" t="s">
        <v>8058</v>
      </c>
      <c r="E2870">
        <v>131617</v>
      </c>
      <c r="F2870" t="s">
        <v>2497</v>
      </c>
      <c r="G2870" t="s">
        <v>211</v>
      </c>
      <c r="H2870" t="s">
        <v>8059</v>
      </c>
      <c r="I2870">
        <v>9971</v>
      </c>
      <c r="J2870" t="s">
        <v>4008</v>
      </c>
      <c r="K2870">
        <v>119</v>
      </c>
      <c r="L2870" t="s">
        <v>23</v>
      </c>
      <c r="M2870" t="s">
        <v>24</v>
      </c>
      <c r="N2870" t="s">
        <v>393</v>
      </c>
      <c r="O2870">
        <v>10000000</v>
      </c>
      <c r="P2870">
        <v>2005</v>
      </c>
      <c r="Q2870">
        <v>6.3</v>
      </c>
    </row>
    <row r="2871" spans="1:17" customFormat="1" hidden="1" x14ac:dyDescent="0.3">
      <c r="A2871" t="s">
        <v>8060</v>
      </c>
      <c r="B2871">
        <v>17</v>
      </c>
      <c r="C2871">
        <v>83</v>
      </c>
      <c r="D2871" t="s">
        <v>5777</v>
      </c>
      <c r="E2871">
        <v>126247</v>
      </c>
      <c r="F2871" t="s">
        <v>667</v>
      </c>
      <c r="G2871" t="s">
        <v>138</v>
      </c>
      <c r="H2871" t="s">
        <v>8061</v>
      </c>
      <c r="I2871">
        <v>24958</v>
      </c>
      <c r="J2871" t="s">
        <v>1016</v>
      </c>
      <c r="K2871">
        <v>103</v>
      </c>
      <c r="L2871" t="s">
        <v>23</v>
      </c>
      <c r="M2871" t="s">
        <v>24</v>
      </c>
      <c r="N2871" t="s">
        <v>64</v>
      </c>
      <c r="O2871">
        <v>6200000</v>
      </c>
      <c r="P2871">
        <v>1994</v>
      </c>
      <c r="Q2871">
        <v>3.3</v>
      </c>
    </row>
    <row r="2872" spans="1:17" customFormat="1" hidden="1" x14ac:dyDescent="0.3">
      <c r="A2872" t="s">
        <v>8062</v>
      </c>
      <c r="B2872">
        <v>29</v>
      </c>
      <c r="C2872">
        <v>86</v>
      </c>
      <c r="D2872" t="s">
        <v>8063</v>
      </c>
      <c r="E2872">
        <v>15447</v>
      </c>
      <c r="F2872" t="s">
        <v>1068</v>
      </c>
      <c r="G2872" t="s">
        <v>479</v>
      </c>
      <c r="H2872" t="s">
        <v>8064</v>
      </c>
      <c r="I2872">
        <v>2971</v>
      </c>
      <c r="J2872" t="s">
        <v>5249</v>
      </c>
      <c r="K2872">
        <v>85</v>
      </c>
      <c r="L2872" t="s">
        <v>23</v>
      </c>
      <c r="M2872" t="s">
        <v>24</v>
      </c>
      <c r="N2872" t="s">
        <v>393</v>
      </c>
      <c r="O2872">
        <v>10000000</v>
      </c>
      <c r="P2872">
        <v>1997</v>
      </c>
      <c r="Q2872">
        <v>3.5</v>
      </c>
    </row>
    <row r="2873" spans="1:17" customFormat="1" hidden="1" x14ac:dyDescent="0.3">
      <c r="A2873" t="s">
        <v>8065</v>
      </c>
      <c r="B2873">
        <v>23</v>
      </c>
      <c r="C2873">
        <v>91</v>
      </c>
      <c r="D2873" t="s">
        <v>480</v>
      </c>
      <c r="E2873">
        <v>19348</v>
      </c>
      <c r="F2873" t="s">
        <v>1608</v>
      </c>
      <c r="G2873" t="s">
        <v>206</v>
      </c>
      <c r="H2873" t="s">
        <v>8066</v>
      </c>
      <c r="I2873">
        <v>2941</v>
      </c>
      <c r="J2873" t="s">
        <v>1591</v>
      </c>
      <c r="K2873">
        <v>11</v>
      </c>
      <c r="L2873" t="s">
        <v>23</v>
      </c>
      <c r="M2873" t="s">
        <v>24</v>
      </c>
      <c r="N2873" t="s">
        <v>25</v>
      </c>
      <c r="O2873">
        <v>10000000</v>
      </c>
      <c r="P2873">
        <v>2009</v>
      </c>
      <c r="Q2873">
        <v>5.5</v>
      </c>
    </row>
    <row r="2874" spans="1:17" customFormat="1" hidden="1" x14ac:dyDescent="0.3">
      <c r="A2874" t="s">
        <v>8067</v>
      </c>
      <c r="B2874">
        <v>22</v>
      </c>
      <c r="C2874">
        <v>90</v>
      </c>
      <c r="D2874" t="s">
        <v>913</v>
      </c>
      <c r="E2874">
        <v>100503</v>
      </c>
      <c r="F2874" t="s">
        <v>1073</v>
      </c>
      <c r="G2874" t="s">
        <v>1351</v>
      </c>
      <c r="H2874" t="s">
        <v>8068</v>
      </c>
      <c r="I2874">
        <v>7759</v>
      </c>
      <c r="J2874" t="s">
        <v>4048</v>
      </c>
      <c r="K2874">
        <v>20</v>
      </c>
      <c r="L2874" t="s">
        <v>23</v>
      </c>
      <c r="M2874" t="s">
        <v>24</v>
      </c>
      <c r="N2874" t="s">
        <v>393</v>
      </c>
      <c r="O2874">
        <v>8000000</v>
      </c>
      <c r="P2874">
        <v>2009</v>
      </c>
      <c r="Q2874">
        <v>5.9</v>
      </c>
    </row>
    <row r="2875" spans="1:17" customFormat="1" hidden="1" x14ac:dyDescent="0.3">
      <c r="A2875" t="s">
        <v>8069</v>
      </c>
      <c r="B2875">
        <v>43</v>
      </c>
      <c r="C2875">
        <v>90</v>
      </c>
      <c r="D2875" t="s">
        <v>2161</v>
      </c>
      <c r="E2875">
        <v>92900</v>
      </c>
      <c r="F2875" t="s">
        <v>1608</v>
      </c>
      <c r="G2875" t="s">
        <v>823</v>
      </c>
      <c r="H2875" t="s">
        <v>8070</v>
      </c>
      <c r="I2875">
        <v>3662</v>
      </c>
      <c r="J2875" t="s">
        <v>1605</v>
      </c>
      <c r="K2875">
        <v>23</v>
      </c>
      <c r="L2875" t="s">
        <v>23</v>
      </c>
      <c r="M2875" t="s">
        <v>24</v>
      </c>
      <c r="N2875" t="s">
        <v>25</v>
      </c>
      <c r="O2875">
        <v>5000000</v>
      </c>
      <c r="P2875">
        <v>2009</v>
      </c>
      <c r="Q2875">
        <v>4.7</v>
      </c>
    </row>
    <row r="2876" spans="1:17" customFormat="1" hidden="1" x14ac:dyDescent="0.3">
      <c r="A2876" t="s">
        <v>8072</v>
      </c>
      <c r="B2876">
        <v>20</v>
      </c>
      <c r="C2876">
        <v>93</v>
      </c>
      <c r="D2876" t="s">
        <v>8073</v>
      </c>
      <c r="E2876">
        <v>5561</v>
      </c>
      <c r="F2876" t="s">
        <v>1073</v>
      </c>
      <c r="G2876" t="s">
        <v>8074</v>
      </c>
      <c r="H2876" t="s">
        <v>8075</v>
      </c>
      <c r="I2876">
        <v>4995</v>
      </c>
      <c r="J2876" t="s">
        <v>1572</v>
      </c>
      <c r="K2876">
        <v>34</v>
      </c>
      <c r="L2876" t="s">
        <v>23</v>
      </c>
      <c r="M2876" t="s">
        <v>24</v>
      </c>
      <c r="N2876" t="s">
        <v>25</v>
      </c>
      <c r="O2876">
        <v>10000000</v>
      </c>
      <c r="P2876">
        <v>2007</v>
      </c>
      <c r="Q2876">
        <v>3.9</v>
      </c>
    </row>
    <row r="2877" spans="1:17" customFormat="1" hidden="1" x14ac:dyDescent="0.3">
      <c r="A2877" t="s">
        <v>8076</v>
      </c>
      <c r="B2877">
        <v>71</v>
      </c>
      <c r="C2877">
        <v>104</v>
      </c>
      <c r="D2877" t="s">
        <v>8077</v>
      </c>
      <c r="E2877">
        <v>3607</v>
      </c>
      <c r="F2877" t="s">
        <v>1418</v>
      </c>
      <c r="G2877" t="s">
        <v>1506</v>
      </c>
      <c r="H2877" t="s">
        <v>8078</v>
      </c>
      <c r="I2877">
        <v>22753</v>
      </c>
      <c r="J2877" t="s">
        <v>8079</v>
      </c>
      <c r="K2877">
        <v>94</v>
      </c>
      <c r="L2877" t="s">
        <v>23</v>
      </c>
      <c r="M2877" t="s">
        <v>2210</v>
      </c>
      <c r="N2877" t="s">
        <v>393</v>
      </c>
      <c r="O2877">
        <v>10000000</v>
      </c>
      <c r="P2877">
        <v>2008</v>
      </c>
      <c r="Q2877">
        <v>6.1</v>
      </c>
    </row>
    <row r="2878" spans="1:17" customFormat="1" hidden="1" x14ac:dyDescent="0.3">
      <c r="A2878" t="s">
        <v>8080</v>
      </c>
      <c r="B2878">
        <v>27</v>
      </c>
      <c r="C2878">
        <v>85</v>
      </c>
      <c r="D2878" t="s">
        <v>600</v>
      </c>
      <c r="E2878">
        <v>70527</v>
      </c>
      <c r="F2878" t="s">
        <v>1608</v>
      </c>
      <c r="G2878" t="s">
        <v>1248</v>
      </c>
      <c r="H2878" t="s">
        <v>8081</v>
      </c>
      <c r="I2878">
        <v>7690</v>
      </c>
      <c r="J2878" t="s">
        <v>1049</v>
      </c>
      <c r="K2878">
        <v>68</v>
      </c>
      <c r="L2878" t="s">
        <v>23</v>
      </c>
      <c r="M2878" t="s">
        <v>24</v>
      </c>
      <c r="N2878" t="s">
        <v>393</v>
      </c>
      <c r="O2878">
        <v>6500000</v>
      </c>
      <c r="P2878">
        <v>2004</v>
      </c>
      <c r="Q2878">
        <v>6.7</v>
      </c>
    </row>
    <row r="2879" spans="1:17" customFormat="1" hidden="1" x14ac:dyDescent="0.3">
      <c r="A2879" t="s">
        <v>4954</v>
      </c>
      <c r="B2879">
        <v>152</v>
      </c>
      <c r="C2879">
        <v>135</v>
      </c>
      <c r="D2879" t="s">
        <v>7261</v>
      </c>
      <c r="E2879">
        <v>128486</v>
      </c>
      <c r="F2879" t="s">
        <v>2840</v>
      </c>
      <c r="G2879" t="s">
        <v>4069</v>
      </c>
      <c r="H2879" t="s">
        <v>8084</v>
      </c>
      <c r="I2879">
        <v>26156</v>
      </c>
      <c r="J2879" t="s">
        <v>8085</v>
      </c>
      <c r="K2879">
        <v>74</v>
      </c>
      <c r="L2879" t="s">
        <v>6876</v>
      </c>
      <c r="M2879" t="s">
        <v>3393</v>
      </c>
      <c r="N2879" t="s">
        <v>393</v>
      </c>
      <c r="O2879">
        <v>10000000</v>
      </c>
      <c r="P2879">
        <v>2008</v>
      </c>
      <c r="Q2879">
        <v>7.3</v>
      </c>
    </row>
    <row r="2880" spans="1:17" customFormat="1" hidden="1" x14ac:dyDescent="0.3">
      <c r="A2880" t="s">
        <v>8086</v>
      </c>
      <c r="B2880">
        <v>52</v>
      </c>
      <c r="C2880">
        <v>144</v>
      </c>
      <c r="D2880" t="s">
        <v>8087</v>
      </c>
      <c r="E2880">
        <v>2483955</v>
      </c>
      <c r="F2880" t="s">
        <v>147</v>
      </c>
      <c r="G2880" t="s">
        <v>6989</v>
      </c>
      <c r="H2880" t="s">
        <v>8088</v>
      </c>
      <c r="I2880">
        <v>8369</v>
      </c>
      <c r="J2880" t="s">
        <v>8089</v>
      </c>
      <c r="K2880">
        <v>165</v>
      </c>
      <c r="L2880" t="s">
        <v>23</v>
      </c>
      <c r="M2880" t="s">
        <v>24</v>
      </c>
      <c r="N2880" t="s">
        <v>393</v>
      </c>
      <c r="O2880">
        <v>9600000</v>
      </c>
      <c r="P2880">
        <v>2005</v>
      </c>
      <c r="Q2880">
        <v>6.7</v>
      </c>
    </row>
    <row r="2881" spans="1:17" customFormat="1" hidden="1" x14ac:dyDescent="0.3">
      <c r="A2881" t="s">
        <v>2006</v>
      </c>
      <c r="B2881">
        <v>55</v>
      </c>
      <c r="C2881">
        <v>98</v>
      </c>
      <c r="D2881" t="s">
        <v>3172</v>
      </c>
      <c r="E2881">
        <v>57176582</v>
      </c>
      <c r="F2881" t="s">
        <v>1068</v>
      </c>
      <c r="G2881" t="s">
        <v>2389</v>
      </c>
      <c r="H2881" t="s">
        <v>8090</v>
      </c>
      <c r="I2881">
        <v>27492</v>
      </c>
      <c r="J2881" t="s">
        <v>7354</v>
      </c>
      <c r="K2881">
        <v>84</v>
      </c>
      <c r="L2881" t="s">
        <v>23</v>
      </c>
      <c r="M2881" t="s">
        <v>24</v>
      </c>
      <c r="N2881" t="s">
        <v>393</v>
      </c>
      <c r="O2881">
        <v>9500000</v>
      </c>
      <c r="P2881">
        <v>2000</v>
      </c>
      <c r="Q2881">
        <v>6.1</v>
      </c>
    </row>
    <row r="2882" spans="1:17" customFormat="1" hidden="1" x14ac:dyDescent="0.3">
      <c r="A2882" t="s">
        <v>4661</v>
      </c>
      <c r="B2882">
        <v>130</v>
      </c>
      <c r="C2882">
        <v>117</v>
      </c>
      <c r="D2882" t="s">
        <v>8091</v>
      </c>
      <c r="E2882">
        <v>43100000</v>
      </c>
      <c r="F2882" t="s">
        <v>34</v>
      </c>
      <c r="G2882" t="s">
        <v>5698</v>
      </c>
      <c r="H2882" t="s">
        <v>8092</v>
      </c>
      <c r="I2882">
        <v>75280</v>
      </c>
      <c r="J2882" t="s">
        <v>721</v>
      </c>
      <c r="K2882">
        <v>267</v>
      </c>
      <c r="L2882" t="s">
        <v>23</v>
      </c>
      <c r="M2882" t="s">
        <v>38</v>
      </c>
      <c r="N2882" t="s">
        <v>3586</v>
      </c>
      <c r="O2882">
        <v>9500000</v>
      </c>
      <c r="P2882">
        <v>1967</v>
      </c>
      <c r="Q2882">
        <v>6.9</v>
      </c>
    </row>
    <row r="2883" spans="1:17" customFormat="1" hidden="1" x14ac:dyDescent="0.3">
      <c r="A2883" t="s">
        <v>6577</v>
      </c>
      <c r="B2883">
        <v>447</v>
      </c>
      <c r="C2883">
        <v>127</v>
      </c>
      <c r="D2883" t="s">
        <v>8093</v>
      </c>
      <c r="E2883">
        <v>225377</v>
      </c>
      <c r="F2883" t="s">
        <v>147</v>
      </c>
      <c r="G2883" t="s">
        <v>3590</v>
      </c>
      <c r="H2883" t="s">
        <v>8094</v>
      </c>
      <c r="I2883">
        <v>70382</v>
      </c>
      <c r="J2883" t="s">
        <v>8095</v>
      </c>
      <c r="K2883">
        <v>190</v>
      </c>
      <c r="L2883" t="s">
        <v>942</v>
      </c>
      <c r="M2883" t="s">
        <v>943</v>
      </c>
      <c r="N2883" t="s">
        <v>25</v>
      </c>
      <c r="O2883">
        <v>8900000</v>
      </c>
      <c r="P2883">
        <v>2012</v>
      </c>
      <c r="Q2883">
        <v>7.9</v>
      </c>
    </row>
    <row r="2884" spans="1:17" customFormat="1" hidden="1" x14ac:dyDescent="0.3">
      <c r="A2884" t="s">
        <v>8096</v>
      </c>
      <c r="B2884">
        <v>66</v>
      </c>
      <c r="C2884">
        <v>98</v>
      </c>
      <c r="D2884" t="s">
        <v>4332</v>
      </c>
      <c r="E2884">
        <v>14114488</v>
      </c>
      <c r="F2884" t="s">
        <v>3317</v>
      </c>
      <c r="G2884" t="s">
        <v>1408</v>
      </c>
      <c r="H2884" t="s">
        <v>8097</v>
      </c>
      <c r="I2884">
        <v>13190</v>
      </c>
      <c r="J2884" t="s">
        <v>4330</v>
      </c>
      <c r="K2884">
        <v>114</v>
      </c>
      <c r="L2884" t="s">
        <v>23</v>
      </c>
      <c r="M2884" t="s">
        <v>24</v>
      </c>
      <c r="N2884" t="s">
        <v>25</v>
      </c>
      <c r="O2884">
        <v>10500000</v>
      </c>
      <c r="P2884">
        <v>1988</v>
      </c>
      <c r="Q2884">
        <v>4.5</v>
      </c>
    </row>
    <row r="2885" spans="1:17" customFormat="1" hidden="1" x14ac:dyDescent="0.3">
      <c r="A2885" t="s">
        <v>8099</v>
      </c>
      <c r="B2885">
        <v>61</v>
      </c>
      <c r="C2885">
        <v>197</v>
      </c>
      <c r="D2885" t="s">
        <v>7706</v>
      </c>
      <c r="E2885">
        <v>46300000</v>
      </c>
      <c r="F2885" t="s">
        <v>891</v>
      </c>
      <c r="G2885" t="s">
        <v>1851</v>
      </c>
      <c r="H2885" t="s">
        <v>8100</v>
      </c>
      <c r="I2885">
        <v>29323</v>
      </c>
      <c r="J2885" t="s">
        <v>8101</v>
      </c>
      <c r="K2885">
        <v>344</v>
      </c>
      <c r="L2885" t="s">
        <v>23</v>
      </c>
      <c r="M2885" t="s">
        <v>24</v>
      </c>
      <c r="N2885" t="s">
        <v>3586</v>
      </c>
      <c r="O2885">
        <v>9400000</v>
      </c>
      <c r="P2885">
        <v>1963</v>
      </c>
      <c r="Q2885">
        <v>7.6</v>
      </c>
    </row>
    <row r="2886" spans="1:17" customFormat="1" hidden="1" x14ac:dyDescent="0.3">
      <c r="A2886" t="s">
        <v>3137</v>
      </c>
      <c r="B2886">
        <v>56</v>
      </c>
      <c r="C2886">
        <v>104</v>
      </c>
      <c r="D2886" t="s">
        <v>270</v>
      </c>
      <c r="E2886">
        <v>2600000</v>
      </c>
      <c r="F2886" t="s">
        <v>2103</v>
      </c>
      <c r="G2886" t="s">
        <v>66</v>
      </c>
      <c r="H2886" t="s">
        <v>8102</v>
      </c>
      <c r="I2886">
        <v>11612</v>
      </c>
      <c r="J2886" t="s">
        <v>140</v>
      </c>
      <c r="K2886">
        <v>88</v>
      </c>
      <c r="L2886" t="s">
        <v>23</v>
      </c>
      <c r="M2886" t="s">
        <v>38</v>
      </c>
      <c r="N2886" t="s">
        <v>393</v>
      </c>
      <c r="O2886">
        <v>6000000</v>
      </c>
      <c r="P2886">
        <v>1995</v>
      </c>
      <c r="Q2886">
        <v>7.5</v>
      </c>
    </row>
    <row r="2887" spans="1:17" customFormat="1" hidden="1" x14ac:dyDescent="0.3">
      <c r="A2887" t="s">
        <v>7162</v>
      </c>
      <c r="B2887">
        <v>439</v>
      </c>
      <c r="C2887">
        <v>130</v>
      </c>
      <c r="D2887" t="s">
        <v>57</v>
      </c>
      <c r="E2887">
        <v>3029870</v>
      </c>
      <c r="F2887" t="s">
        <v>1183</v>
      </c>
      <c r="G2887" t="s">
        <v>155</v>
      </c>
      <c r="H2887" t="s">
        <v>8103</v>
      </c>
      <c r="I2887">
        <v>128729</v>
      </c>
      <c r="J2887" t="s">
        <v>2177</v>
      </c>
      <c r="K2887">
        <v>551</v>
      </c>
      <c r="L2887" t="s">
        <v>23</v>
      </c>
      <c r="M2887" t="s">
        <v>4490</v>
      </c>
      <c r="N2887" t="s">
        <v>393</v>
      </c>
      <c r="O2887">
        <v>7400000</v>
      </c>
      <c r="P2887">
        <v>2011</v>
      </c>
      <c r="Q2887">
        <v>7.1</v>
      </c>
    </row>
    <row r="2888" spans="1:17" customFormat="1" hidden="1" x14ac:dyDescent="0.3">
      <c r="A2888" t="s">
        <v>8104</v>
      </c>
      <c r="B2888">
        <v>50</v>
      </c>
      <c r="C2888">
        <v>176</v>
      </c>
      <c r="D2888" t="s">
        <v>8105</v>
      </c>
      <c r="E2888">
        <v>3047539</v>
      </c>
      <c r="F2888" t="s">
        <v>147</v>
      </c>
      <c r="G2888" t="s">
        <v>7772</v>
      </c>
      <c r="H2888" t="s">
        <v>8106</v>
      </c>
      <c r="I2888">
        <v>42296</v>
      </c>
      <c r="J2888" t="s">
        <v>8107</v>
      </c>
      <c r="K2888">
        <v>286</v>
      </c>
      <c r="L2888" t="s">
        <v>3351</v>
      </c>
      <c r="M2888" t="s">
        <v>3352</v>
      </c>
      <c r="N2888" t="s">
        <v>2933</v>
      </c>
      <c r="O2888">
        <v>7217600</v>
      </c>
      <c r="P2888">
        <v>2012</v>
      </c>
      <c r="Q2888">
        <v>6.9</v>
      </c>
    </row>
    <row r="2889" spans="1:17" customFormat="1" hidden="1" x14ac:dyDescent="0.3">
      <c r="A2889" t="s">
        <v>128</v>
      </c>
      <c r="B2889">
        <v>392</v>
      </c>
      <c r="C2889">
        <v>116</v>
      </c>
      <c r="D2889" t="s">
        <v>4835</v>
      </c>
      <c r="E2889">
        <v>78900000</v>
      </c>
      <c r="F2889" t="s">
        <v>5719</v>
      </c>
      <c r="G2889" t="s">
        <v>1408</v>
      </c>
      <c r="H2889" t="s">
        <v>8108</v>
      </c>
      <c r="I2889">
        <v>563827</v>
      </c>
      <c r="J2889" t="s">
        <v>8109</v>
      </c>
      <c r="K2889">
        <v>1110</v>
      </c>
      <c r="L2889" t="s">
        <v>23</v>
      </c>
      <c r="M2889" t="s">
        <v>38</v>
      </c>
      <c r="N2889" t="s">
        <v>393</v>
      </c>
      <c r="O2889">
        <v>11000000</v>
      </c>
      <c r="P2889">
        <v>1979</v>
      </c>
      <c r="Q2889">
        <v>8.5</v>
      </c>
    </row>
    <row r="2890" spans="1:17" customFormat="1" hidden="1" x14ac:dyDescent="0.3">
      <c r="A2890" t="s">
        <v>4329</v>
      </c>
      <c r="B2890">
        <v>277</v>
      </c>
      <c r="C2890">
        <v>88</v>
      </c>
      <c r="D2890" t="s">
        <v>8110</v>
      </c>
      <c r="E2890">
        <v>30859000</v>
      </c>
      <c r="F2890" t="s">
        <v>3317</v>
      </c>
      <c r="G2890" t="s">
        <v>6044</v>
      </c>
      <c r="H2890" t="s">
        <v>8111</v>
      </c>
      <c r="I2890">
        <v>96410</v>
      </c>
      <c r="J2890" t="s">
        <v>8112</v>
      </c>
      <c r="K2890">
        <v>826</v>
      </c>
      <c r="L2890" t="s">
        <v>23</v>
      </c>
      <c r="M2890" t="s">
        <v>24</v>
      </c>
      <c r="N2890" t="s">
        <v>393</v>
      </c>
      <c r="O2890">
        <v>83532</v>
      </c>
      <c r="P2890">
        <v>1974</v>
      </c>
      <c r="Q2890">
        <v>7.5</v>
      </c>
    </row>
    <row r="2891" spans="1:17" customFormat="1" hidden="1" x14ac:dyDescent="0.3">
      <c r="A2891" t="s">
        <v>8113</v>
      </c>
      <c r="B2891">
        <v>259</v>
      </c>
      <c r="C2891">
        <v>106</v>
      </c>
      <c r="D2891" t="s">
        <v>5641</v>
      </c>
      <c r="E2891">
        <v>3571735</v>
      </c>
      <c r="F2891" t="s">
        <v>2626</v>
      </c>
      <c r="G2891" t="s">
        <v>377</v>
      </c>
      <c r="H2891" t="s">
        <v>8114</v>
      </c>
      <c r="I2891">
        <v>39260</v>
      </c>
      <c r="J2891" t="s">
        <v>3861</v>
      </c>
      <c r="K2891">
        <v>129</v>
      </c>
      <c r="L2891" t="s">
        <v>23</v>
      </c>
      <c r="M2891" t="s">
        <v>24</v>
      </c>
      <c r="N2891" t="s">
        <v>393</v>
      </c>
      <c r="O2891">
        <v>10000000</v>
      </c>
      <c r="P2891">
        <v>2010</v>
      </c>
      <c r="Q2891">
        <v>6.6</v>
      </c>
    </row>
    <row r="2892" spans="1:17" customFormat="1" hidden="1" x14ac:dyDescent="0.3">
      <c r="A2892" t="s">
        <v>4111</v>
      </c>
      <c r="B2892">
        <v>66</v>
      </c>
      <c r="C2892">
        <v>181</v>
      </c>
      <c r="D2892" t="s">
        <v>1641</v>
      </c>
      <c r="E2892">
        <v>50000000</v>
      </c>
      <c r="F2892" t="s">
        <v>6628</v>
      </c>
      <c r="G2892" t="s">
        <v>5074</v>
      </c>
      <c r="H2892" t="s">
        <v>8115</v>
      </c>
      <c r="I2892">
        <v>29839</v>
      </c>
      <c r="J2892" t="s">
        <v>8116</v>
      </c>
      <c r="K2892">
        <v>150</v>
      </c>
      <c r="L2892" t="s">
        <v>23</v>
      </c>
      <c r="M2892" t="s">
        <v>24</v>
      </c>
      <c r="N2892" t="s">
        <v>190</v>
      </c>
      <c r="O2892">
        <v>9000000</v>
      </c>
      <c r="P2892">
        <v>1971</v>
      </c>
      <c r="Q2892">
        <v>8</v>
      </c>
    </row>
    <row r="2893" spans="1:17" customFormat="1" hidden="1" x14ac:dyDescent="0.3">
      <c r="A2893" t="s">
        <v>3391</v>
      </c>
      <c r="B2893">
        <v>129</v>
      </c>
      <c r="C2893">
        <v>130</v>
      </c>
      <c r="D2893" t="s">
        <v>8117</v>
      </c>
      <c r="E2893">
        <v>63600000</v>
      </c>
      <c r="F2893" t="s">
        <v>34</v>
      </c>
      <c r="G2893" t="s">
        <v>721</v>
      </c>
      <c r="H2893" t="s">
        <v>8118</v>
      </c>
      <c r="I2893">
        <v>82073</v>
      </c>
      <c r="J2893" t="s">
        <v>2932</v>
      </c>
      <c r="K2893">
        <v>275</v>
      </c>
      <c r="L2893" t="s">
        <v>23</v>
      </c>
      <c r="M2893" t="s">
        <v>38</v>
      </c>
      <c r="N2893" t="s">
        <v>3586</v>
      </c>
      <c r="O2893">
        <v>9000000</v>
      </c>
      <c r="P2893">
        <v>1965</v>
      </c>
      <c r="Q2893">
        <v>7</v>
      </c>
    </row>
    <row r="2894" spans="1:17" customFormat="1" hidden="1" x14ac:dyDescent="0.3">
      <c r="A2894" t="s">
        <v>1920</v>
      </c>
      <c r="B2894">
        <v>29</v>
      </c>
      <c r="C2894">
        <v>123</v>
      </c>
      <c r="D2894" t="s">
        <v>530</v>
      </c>
      <c r="E2894">
        <v>36049108</v>
      </c>
      <c r="F2894" t="s">
        <v>3457</v>
      </c>
      <c r="G2894" t="s">
        <v>428</v>
      </c>
      <c r="H2894" t="s">
        <v>8120</v>
      </c>
      <c r="I2894">
        <v>10139</v>
      </c>
      <c r="J2894" t="s">
        <v>4228</v>
      </c>
      <c r="K2894">
        <v>70</v>
      </c>
      <c r="L2894" t="s">
        <v>23</v>
      </c>
      <c r="M2894" t="s">
        <v>24</v>
      </c>
      <c r="N2894" t="s">
        <v>393</v>
      </c>
      <c r="O2894">
        <v>9000000</v>
      </c>
      <c r="P2894">
        <v>1996</v>
      </c>
      <c r="Q2894">
        <v>6.8</v>
      </c>
    </row>
    <row r="2895" spans="1:17" customFormat="1" hidden="1" x14ac:dyDescent="0.3">
      <c r="A2895" t="s">
        <v>4013</v>
      </c>
      <c r="B2895">
        <v>32</v>
      </c>
      <c r="C2895">
        <v>120</v>
      </c>
      <c r="D2895" t="s">
        <v>1429</v>
      </c>
      <c r="E2895">
        <v>34074895</v>
      </c>
      <c r="F2895" t="s">
        <v>1608</v>
      </c>
      <c r="G2895" t="s">
        <v>1760</v>
      </c>
      <c r="H2895" t="s">
        <v>8121</v>
      </c>
      <c r="I2895">
        <v>6525</v>
      </c>
      <c r="J2895" t="s">
        <v>8122</v>
      </c>
      <c r="K2895">
        <v>79</v>
      </c>
      <c r="L2895" t="s">
        <v>23</v>
      </c>
      <c r="M2895" t="s">
        <v>24</v>
      </c>
      <c r="N2895" t="s">
        <v>393</v>
      </c>
      <c r="O2895">
        <v>9000000</v>
      </c>
      <c r="P2895">
        <v>1999</v>
      </c>
      <c r="Q2895">
        <v>6.7</v>
      </c>
    </row>
    <row r="2896" spans="1:17" customFormat="1" hidden="1" x14ac:dyDescent="0.3">
      <c r="A2896" t="s">
        <v>7215</v>
      </c>
      <c r="B2896">
        <v>142</v>
      </c>
      <c r="C2896">
        <v>87</v>
      </c>
      <c r="D2896" t="s">
        <v>8123</v>
      </c>
      <c r="E2896">
        <v>33244684</v>
      </c>
      <c r="F2896" t="s">
        <v>4331</v>
      </c>
      <c r="G2896" t="s">
        <v>8124</v>
      </c>
      <c r="H2896" t="s">
        <v>8125</v>
      </c>
      <c r="I2896">
        <v>62038</v>
      </c>
      <c r="J2896" t="s">
        <v>8126</v>
      </c>
      <c r="K2896">
        <v>281</v>
      </c>
      <c r="L2896" t="s">
        <v>23</v>
      </c>
      <c r="M2896" t="s">
        <v>24</v>
      </c>
      <c r="N2896" t="s">
        <v>393</v>
      </c>
      <c r="O2896">
        <v>9000000</v>
      </c>
      <c r="P2896">
        <v>1988</v>
      </c>
      <c r="Q2896">
        <v>6.5</v>
      </c>
    </row>
    <row r="2897" spans="1:17" customFormat="1" hidden="1" x14ac:dyDescent="0.3">
      <c r="A2897" t="s">
        <v>2340</v>
      </c>
      <c r="B2897">
        <v>263</v>
      </c>
      <c r="C2897">
        <v>123</v>
      </c>
      <c r="D2897" t="s">
        <v>8127</v>
      </c>
      <c r="E2897">
        <v>24530513</v>
      </c>
      <c r="F2897" t="s">
        <v>1812</v>
      </c>
      <c r="G2897" t="s">
        <v>2340</v>
      </c>
      <c r="H2897" t="s">
        <v>8128</v>
      </c>
      <c r="I2897">
        <v>66610</v>
      </c>
      <c r="J2897" t="s">
        <v>8129</v>
      </c>
      <c r="K2897">
        <v>429</v>
      </c>
      <c r="L2897" t="s">
        <v>23</v>
      </c>
      <c r="M2897" t="s">
        <v>24</v>
      </c>
      <c r="N2897" t="s">
        <v>25</v>
      </c>
      <c r="O2897">
        <v>9000000</v>
      </c>
      <c r="P2897">
        <v>2007</v>
      </c>
      <c r="Q2897">
        <v>8</v>
      </c>
    </row>
    <row r="2898" spans="1:17" customFormat="1" hidden="1" x14ac:dyDescent="0.3">
      <c r="A2898" t="s">
        <v>7801</v>
      </c>
      <c r="B2898">
        <v>285</v>
      </c>
      <c r="C2898">
        <v>103</v>
      </c>
      <c r="D2898" t="s">
        <v>4751</v>
      </c>
      <c r="E2898">
        <v>71519230</v>
      </c>
      <c r="F2898" t="s">
        <v>1413</v>
      </c>
      <c r="G2898" t="s">
        <v>3414</v>
      </c>
      <c r="H2898" t="s">
        <v>8130</v>
      </c>
      <c r="I2898">
        <v>92364</v>
      </c>
      <c r="J2898" t="s">
        <v>8131</v>
      </c>
      <c r="K2898">
        <v>244</v>
      </c>
      <c r="L2898" t="s">
        <v>23</v>
      </c>
      <c r="M2898" t="s">
        <v>24</v>
      </c>
      <c r="N2898" t="s">
        <v>393</v>
      </c>
      <c r="O2898">
        <v>9000000</v>
      </c>
      <c r="P2898">
        <v>2014</v>
      </c>
      <c r="Q2898">
        <v>6.5</v>
      </c>
    </row>
    <row r="2899" spans="1:17" customFormat="1" hidden="1" x14ac:dyDescent="0.3">
      <c r="A2899" t="s">
        <v>8132</v>
      </c>
      <c r="B2899">
        <v>64</v>
      </c>
      <c r="C2899">
        <v>91</v>
      </c>
      <c r="D2899" t="s">
        <v>7697</v>
      </c>
      <c r="E2899">
        <v>20035310</v>
      </c>
      <c r="F2899" t="s">
        <v>918</v>
      </c>
      <c r="G2899" t="s">
        <v>650</v>
      </c>
      <c r="H2899" t="s">
        <v>8133</v>
      </c>
      <c r="I2899">
        <v>12324</v>
      </c>
      <c r="J2899" t="s">
        <v>5637</v>
      </c>
      <c r="K2899">
        <v>173</v>
      </c>
      <c r="L2899" t="s">
        <v>23</v>
      </c>
      <c r="M2899" t="s">
        <v>24</v>
      </c>
      <c r="N2899" t="s">
        <v>25</v>
      </c>
      <c r="O2899">
        <v>9000000</v>
      </c>
      <c r="P2899">
        <v>2000</v>
      </c>
      <c r="Q2899">
        <v>4.9000000000000004</v>
      </c>
    </row>
    <row r="2900" spans="1:17" customFormat="1" hidden="1" x14ac:dyDescent="0.3">
      <c r="A2900" t="s">
        <v>7300</v>
      </c>
      <c r="B2900">
        <v>150</v>
      </c>
      <c r="C2900">
        <v>88</v>
      </c>
      <c r="D2900" t="s">
        <v>281</v>
      </c>
      <c r="E2900">
        <v>18225165</v>
      </c>
      <c r="F2900" t="s">
        <v>2582</v>
      </c>
      <c r="G2900" t="s">
        <v>1667</v>
      </c>
      <c r="H2900" t="s">
        <v>8134</v>
      </c>
      <c r="I2900">
        <v>155262</v>
      </c>
      <c r="J2900" t="s">
        <v>5266</v>
      </c>
      <c r="K2900">
        <v>316</v>
      </c>
      <c r="L2900" t="s">
        <v>23</v>
      </c>
      <c r="M2900" t="s">
        <v>24</v>
      </c>
      <c r="N2900" t="s">
        <v>393</v>
      </c>
      <c r="O2900">
        <v>9000000</v>
      </c>
      <c r="P2900">
        <v>2004</v>
      </c>
      <c r="Q2900">
        <v>7.1</v>
      </c>
    </row>
    <row r="2901" spans="1:17" customFormat="1" hidden="1" x14ac:dyDescent="0.3">
      <c r="A2901" t="s">
        <v>2658</v>
      </c>
      <c r="B2901">
        <v>136</v>
      </c>
      <c r="C2901">
        <v>126</v>
      </c>
      <c r="D2901" t="s">
        <v>300</v>
      </c>
      <c r="E2901">
        <v>17804273</v>
      </c>
      <c r="F2901" t="s">
        <v>2497</v>
      </c>
      <c r="G2901" t="s">
        <v>206</v>
      </c>
      <c r="H2901" t="s">
        <v>8135</v>
      </c>
      <c r="I2901">
        <v>20449</v>
      </c>
      <c r="J2901" t="s">
        <v>6925</v>
      </c>
      <c r="K2901">
        <v>370</v>
      </c>
      <c r="L2901" t="s">
        <v>23</v>
      </c>
      <c r="M2901" t="s">
        <v>24</v>
      </c>
      <c r="N2901" t="s">
        <v>393</v>
      </c>
      <c r="O2901">
        <v>20000000</v>
      </c>
      <c r="P2901">
        <v>2000</v>
      </c>
      <c r="Q2901">
        <v>7</v>
      </c>
    </row>
    <row r="2902" spans="1:17" customFormat="1" hidden="1" x14ac:dyDescent="0.3">
      <c r="A2902" t="s">
        <v>8136</v>
      </c>
      <c r="B2902">
        <v>132</v>
      </c>
      <c r="C2902">
        <v>120</v>
      </c>
      <c r="D2902" t="s">
        <v>3779</v>
      </c>
      <c r="E2902">
        <v>16938179</v>
      </c>
      <c r="F2902" t="s">
        <v>1359</v>
      </c>
      <c r="G2902" t="s">
        <v>232</v>
      </c>
      <c r="H2902" t="s">
        <v>8137</v>
      </c>
      <c r="I2902">
        <v>41313</v>
      </c>
      <c r="J2902" t="s">
        <v>3061</v>
      </c>
      <c r="K2902">
        <v>246</v>
      </c>
      <c r="L2902" t="s">
        <v>23</v>
      </c>
      <c r="M2902" t="s">
        <v>24</v>
      </c>
      <c r="N2902" t="s">
        <v>393</v>
      </c>
      <c r="O2902">
        <v>8000000</v>
      </c>
      <c r="P2902">
        <v>2000</v>
      </c>
      <c r="Q2902">
        <v>7</v>
      </c>
    </row>
    <row r="2903" spans="1:17" customFormat="1" hidden="1" x14ac:dyDescent="0.3">
      <c r="A2903" t="s">
        <v>6269</v>
      </c>
      <c r="B2903">
        <v>186</v>
      </c>
      <c r="C2903">
        <v>94</v>
      </c>
      <c r="D2903" t="s">
        <v>3375</v>
      </c>
      <c r="E2903">
        <v>16235293</v>
      </c>
      <c r="F2903" t="s">
        <v>3792</v>
      </c>
      <c r="G2903" t="s">
        <v>2535</v>
      </c>
      <c r="H2903" t="s">
        <v>8139</v>
      </c>
      <c r="I2903">
        <v>19918</v>
      </c>
      <c r="J2903" t="s">
        <v>4640</v>
      </c>
      <c r="K2903">
        <v>278</v>
      </c>
      <c r="L2903" t="s">
        <v>23</v>
      </c>
      <c r="M2903" t="s">
        <v>24</v>
      </c>
      <c r="N2903" t="s">
        <v>393</v>
      </c>
      <c r="O2903">
        <v>9000000</v>
      </c>
      <c r="P2903">
        <v>2006</v>
      </c>
      <c r="Q2903">
        <v>4.5</v>
      </c>
    </row>
    <row r="2904" spans="1:17" customFormat="1" hidden="1" x14ac:dyDescent="0.3">
      <c r="A2904" t="s">
        <v>567</v>
      </c>
      <c r="B2904">
        <v>46</v>
      </c>
      <c r="C2904">
        <v>137</v>
      </c>
      <c r="D2904" t="s">
        <v>1279</v>
      </c>
      <c r="E2904">
        <v>10161099</v>
      </c>
      <c r="F2904" t="s">
        <v>8140</v>
      </c>
      <c r="G2904" t="s">
        <v>508</v>
      </c>
      <c r="H2904" t="s">
        <v>8141</v>
      </c>
      <c r="I2904">
        <v>23441</v>
      </c>
      <c r="J2904" t="s">
        <v>8142</v>
      </c>
      <c r="K2904">
        <v>108</v>
      </c>
      <c r="L2904" t="s">
        <v>23</v>
      </c>
      <c r="M2904" t="s">
        <v>38</v>
      </c>
      <c r="N2904" t="s">
        <v>25</v>
      </c>
      <c r="O2904">
        <v>9000000</v>
      </c>
      <c r="P2904">
        <v>1989</v>
      </c>
      <c r="Q2904">
        <v>7.7</v>
      </c>
    </row>
    <row r="2905" spans="1:17" customFormat="1" hidden="1" x14ac:dyDescent="0.3">
      <c r="A2905" t="s">
        <v>586</v>
      </c>
      <c r="B2905">
        <v>117</v>
      </c>
      <c r="C2905">
        <v>119</v>
      </c>
      <c r="D2905" t="s">
        <v>8144</v>
      </c>
      <c r="E2905">
        <v>6047856</v>
      </c>
      <c r="F2905" t="s">
        <v>314</v>
      </c>
      <c r="G2905" t="s">
        <v>8145</v>
      </c>
      <c r="H2905" t="s">
        <v>8146</v>
      </c>
      <c r="I2905">
        <v>27536</v>
      </c>
      <c r="J2905" t="s">
        <v>8147</v>
      </c>
      <c r="K2905">
        <v>327</v>
      </c>
      <c r="L2905" t="s">
        <v>23</v>
      </c>
      <c r="M2905" t="s">
        <v>24</v>
      </c>
      <c r="N2905" t="s">
        <v>393</v>
      </c>
      <c r="O2905">
        <v>8500000</v>
      </c>
      <c r="P2905">
        <v>2000</v>
      </c>
      <c r="Q2905">
        <v>6.7</v>
      </c>
    </row>
    <row r="2906" spans="1:17" customFormat="1" hidden="1" x14ac:dyDescent="0.3">
      <c r="A2906" t="s">
        <v>3608</v>
      </c>
      <c r="B2906">
        <v>136</v>
      </c>
      <c r="C2906">
        <v>99</v>
      </c>
      <c r="D2906" t="s">
        <v>2042</v>
      </c>
      <c r="E2906">
        <v>4681503</v>
      </c>
      <c r="F2906" t="s">
        <v>1608</v>
      </c>
      <c r="G2906" t="s">
        <v>1560</v>
      </c>
      <c r="H2906" t="s">
        <v>8148</v>
      </c>
      <c r="I2906">
        <v>29058</v>
      </c>
      <c r="J2906" t="s">
        <v>7568</v>
      </c>
      <c r="K2906">
        <v>238</v>
      </c>
      <c r="L2906" t="s">
        <v>23</v>
      </c>
      <c r="M2906" t="s">
        <v>24</v>
      </c>
      <c r="N2906" t="s">
        <v>393</v>
      </c>
      <c r="O2906">
        <v>9000000</v>
      </c>
      <c r="P2906">
        <v>2002</v>
      </c>
      <c r="Q2906">
        <v>7</v>
      </c>
    </row>
    <row r="2907" spans="1:17" customFormat="1" hidden="1" x14ac:dyDescent="0.3">
      <c r="A2907" t="s">
        <v>8149</v>
      </c>
      <c r="B2907">
        <v>15</v>
      </c>
      <c r="C2907">
        <v>79</v>
      </c>
      <c r="D2907" t="s">
        <v>4028</v>
      </c>
      <c r="E2907">
        <v>4350774</v>
      </c>
      <c r="F2907" t="s">
        <v>1068</v>
      </c>
      <c r="G2907" t="s">
        <v>171</v>
      </c>
      <c r="H2907" t="s">
        <v>8150</v>
      </c>
      <c r="I2907">
        <v>10476</v>
      </c>
      <c r="J2907" t="s">
        <v>8151</v>
      </c>
      <c r="K2907">
        <v>52</v>
      </c>
      <c r="L2907" t="s">
        <v>23</v>
      </c>
      <c r="M2907" t="s">
        <v>24</v>
      </c>
      <c r="N2907" t="s">
        <v>25</v>
      </c>
      <c r="O2907">
        <v>8000000</v>
      </c>
      <c r="P2907">
        <v>1994</v>
      </c>
      <c r="Q2907">
        <v>6.5</v>
      </c>
    </row>
    <row r="2908" spans="1:17" customFormat="1" hidden="1" x14ac:dyDescent="0.3">
      <c r="A2908" t="s">
        <v>7235</v>
      </c>
      <c r="B2908">
        <v>65</v>
      </c>
      <c r="C2908">
        <v>95</v>
      </c>
      <c r="D2908" t="s">
        <v>3956</v>
      </c>
      <c r="E2908">
        <v>2955039</v>
      </c>
      <c r="F2908" t="s">
        <v>1046</v>
      </c>
      <c r="G2908" t="s">
        <v>3892</v>
      </c>
      <c r="H2908" t="s">
        <v>8152</v>
      </c>
      <c r="I2908">
        <v>3624</v>
      </c>
      <c r="J2908" t="s">
        <v>8153</v>
      </c>
      <c r="K2908">
        <v>27</v>
      </c>
      <c r="L2908" t="s">
        <v>23</v>
      </c>
      <c r="M2908" t="s">
        <v>24</v>
      </c>
      <c r="N2908" t="s">
        <v>25</v>
      </c>
      <c r="O2908">
        <v>9000000</v>
      </c>
      <c r="P2908">
        <v>2007</v>
      </c>
      <c r="Q2908">
        <v>6.2</v>
      </c>
    </row>
    <row r="2909" spans="1:17" customFormat="1" hidden="1" x14ac:dyDescent="0.3">
      <c r="A2909" t="s">
        <v>6510</v>
      </c>
      <c r="B2909">
        <v>100</v>
      </c>
      <c r="C2909">
        <v>103</v>
      </c>
      <c r="D2909" t="s">
        <v>374</v>
      </c>
      <c r="E2909">
        <v>1530535</v>
      </c>
      <c r="F2909" t="s">
        <v>918</v>
      </c>
      <c r="G2909" t="s">
        <v>693</v>
      </c>
      <c r="H2909" t="s">
        <v>8154</v>
      </c>
      <c r="I2909">
        <v>7833</v>
      </c>
      <c r="J2909" t="s">
        <v>4129</v>
      </c>
      <c r="K2909">
        <v>63</v>
      </c>
      <c r="L2909" t="s">
        <v>23</v>
      </c>
      <c r="M2909" t="s">
        <v>24</v>
      </c>
      <c r="N2909" t="s">
        <v>393</v>
      </c>
      <c r="O2909">
        <v>9000000</v>
      </c>
      <c r="P2909">
        <v>2005</v>
      </c>
      <c r="Q2909">
        <v>5.7</v>
      </c>
    </row>
    <row r="2910" spans="1:17" customFormat="1" hidden="1" x14ac:dyDescent="0.3">
      <c r="A2910" t="s">
        <v>6087</v>
      </c>
      <c r="B2910">
        <v>129</v>
      </c>
      <c r="C2910">
        <v>92</v>
      </c>
      <c r="D2910" t="s">
        <v>325</v>
      </c>
      <c r="E2910">
        <v>4881867</v>
      </c>
      <c r="F2910" t="s">
        <v>3801</v>
      </c>
      <c r="G2910" t="s">
        <v>539</v>
      </c>
      <c r="H2910" t="s">
        <v>8155</v>
      </c>
      <c r="I2910">
        <v>15200</v>
      </c>
      <c r="J2910" t="s">
        <v>5679</v>
      </c>
      <c r="K2910">
        <v>76</v>
      </c>
      <c r="L2910" t="s">
        <v>23</v>
      </c>
      <c r="M2910" t="s">
        <v>24</v>
      </c>
      <c r="N2910" t="s">
        <v>393</v>
      </c>
      <c r="O2910">
        <v>9000000</v>
      </c>
      <c r="P2910">
        <v>2008</v>
      </c>
      <c r="Q2910">
        <v>6.4</v>
      </c>
    </row>
    <row r="2911" spans="1:17" customFormat="1" hidden="1" x14ac:dyDescent="0.3">
      <c r="A2911" t="s">
        <v>6500</v>
      </c>
      <c r="B2911">
        <v>67</v>
      </c>
      <c r="C2911">
        <v>84</v>
      </c>
      <c r="D2911" t="s">
        <v>8157</v>
      </c>
      <c r="E2911">
        <v>11860839</v>
      </c>
      <c r="F2911" t="s">
        <v>2492</v>
      </c>
      <c r="G2911" t="s">
        <v>2167</v>
      </c>
      <c r="H2911" t="s">
        <v>8158</v>
      </c>
      <c r="I2911">
        <v>5156</v>
      </c>
      <c r="J2911" t="s">
        <v>8159</v>
      </c>
      <c r="K2911">
        <v>21</v>
      </c>
      <c r="L2911" t="s">
        <v>23</v>
      </c>
      <c r="M2911" t="s">
        <v>24</v>
      </c>
      <c r="N2911" t="s">
        <v>64</v>
      </c>
      <c r="O2911">
        <v>9000000</v>
      </c>
      <c r="P2911">
        <v>2011</v>
      </c>
      <c r="Q2911">
        <v>5.4</v>
      </c>
    </row>
    <row r="2912" spans="1:17" customFormat="1" hidden="1" x14ac:dyDescent="0.3">
      <c r="A2912" t="s">
        <v>8160</v>
      </c>
      <c r="B2912">
        <v>31</v>
      </c>
      <c r="C2912">
        <v>300</v>
      </c>
      <c r="D2912" t="s">
        <v>8161</v>
      </c>
      <c r="E2912">
        <v>454255</v>
      </c>
      <c r="F2912" t="s">
        <v>724</v>
      </c>
      <c r="G2912" t="s">
        <v>7137</v>
      </c>
      <c r="H2912" t="s">
        <v>8162</v>
      </c>
      <c r="I2912">
        <v>1666</v>
      </c>
      <c r="J2912" t="s">
        <v>8163</v>
      </c>
      <c r="K2912">
        <v>47</v>
      </c>
      <c r="L2912" t="s">
        <v>7138</v>
      </c>
      <c r="M2912" t="s">
        <v>7139</v>
      </c>
      <c r="N2912" t="s">
        <v>393</v>
      </c>
      <c r="O2912">
        <v>400000000</v>
      </c>
      <c r="P2912">
        <v>2001</v>
      </c>
      <c r="Q2912">
        <v>6.6</v>
      </c>
    </row>
    <row r="2913" spans="1:17" customFormat="1" hidden="1" x14ac:dyDescent="0.3">
      <c r="A2913" t="s">
        <v>8164</v>
      </c>
      <c r="B2913">
        <v>76</v>
      </c>
      <c r="C2913">
        <v>120</v>
      </c>
      <c r="D2913" t="s">
        <v>1592</v>
      </c>
      <c r="E2913">
        <v>349618</v>
      </c>
      <c r="F2913" t="s">
        <v>3792</v>
      </c>
      <c r="G2913" t="s">
        <v>2066</v>
      </c>
      <c r="H2913" t="s">
        <v>8165</v>
      </c>
      <c r="I2913">
        <v>4302</v>
      </c>
      <c r="J2913" t="s">
        <v>3776</v>
      </c>
      <c r="K2913">
        <v>45</v>
      </c>
      <c r="L2913" t="s">
        <v>23</v>
      </c>
      <c r="M2913" t="s">
        <v>4163</v>
      </c>
      <c r="N2913" t="s">
        <v>393</v>
      </c>
      <c r="O2913">
        <v>9000000</v>
      </c>
      <c r="P2913">
        <v>1990</v>
      </c>
      <c r="Q2913">
        <v>6.1</v>
      </c>
    </row>
    <row r="2914" spans="1:17" customFormat="1" hidden="1" x14ac:dyDescent="0.3">
      <c r="A2914" t="s">
        <v>6274</v>
      </c>
      <c r="B2914">
        <v>81</v>
      </c>
      <c r="C2914">
        <v>121</v>
      </c>
      <c r="D2914" t="s">
        <v>7254</v>
      </c>
      <c r="E2914">
        <v>112935</v>
      </c>
      <c r="F2914" t="s">
        <v>2110</v>
      </c>
      <c r="G2914" t="s">
        <v>6277</v>
      </c>
      <c r="H2914" t="s">
        <v>8166</v>
      </c>
      <c r="I2914">
        <v>8161</v>
      </c>
      <c r="J2914" t="s">
        <v>8167</v>
      </c>
      <c r="K2914">
        <v>94</v>
      </c>
      <c r="L2914" t="s">
        <v>23</v>
      </c>
      <c r="M2914" t="s">
        <v>38</v>
      </c>
      <c r="N2914" t="s">
        <v>393</v>
      </c>
      <c r="O2914">
        <v>9000000</v>
      </c>
      <c r="P2914">
        <v>2002</v>
      </c>
      <c r="Q2914">
        <v>7.6</v>
      </c>
    </row>
    <row r="2915" spans="1:17" customFormat="1" hidden="1" x14ac:dyDescent="0.3">
      <c r="A2915" t="s">
        <v>8168</v>
      </c>
      <c r="B2915">
        <v>26</v>
      </c>
      <c r="C2915">
        <v>97</v>
      </c>
      <c r="D2915" t="s">
        <v>649</v>
      </c>
      <c r="E2915">
        <v>883887</v>
      </c>
      <c r="F2915" t="s">
        <v>2110</v>
      </c>
      <c r="G2915" t="s">
        <v>8169</v>
      </c>
      <c r="H2915" t="s">
        <v>8170</v>
      </c>
      <c r="I2915">
        <v>1201</v>
      </c>
      <c r="J2915" t="s">
        <v>6539</v>
      </c>
      <c r="K2915">
        <v>14</v>
      </c>
      <c r="L2915" t="s">
        <v>23</v>
      </c>
      <c r="M2915" t="s">
        <v>24</v>
      </c>
      <c r="N2915" t="s">
        <v>64</v>
      </c>
      <c r="O2915">
        <v>9000000</v>
      </c>
      <c r="P2915">
        <v>2009</v>
      </c>
      <c r="Q2915">
        <v>6.2</v>
      </c>
    </row>
    <row r="2916" spans="1:17" customFormat="1" hidden="1" x14ac:dyDescent="0.3">
      <c r="A2916" t="s">
        <v>7089</v>
      </c>
      <c r="B2916">
        <v>24</v>
      </c>
      <c r="C2916">
        <v>86</v>
      </c>
      <c r="D2916" t="s">
        <v>8171</v>
      </c>
      <c r="E2916">
        <v>13751</v>
      </c>
      <c r="F2916" t="s">
        <v>4195</v>
      </c>
      <c r="G2916" t="s">
        <v>8172</v>
      </c>
      <c r="H2916" t="s">
        <v>8173</v>
      </c>
      <c r="I2916">
        <v>813</v>
      </c>
      <c r="J2916" t="s">
        <v>8174</v>
      </c>
      <c r="K2916">
        <v>6</v>
      </c>
      <c r="L2916" t="s">
        <v>23</v>
      </c>
      <c r="M2916" t="s">
        <v>253</v>
      </c>
      <c r="N2916" t="s">
        <v>64</v>
      </c>
      <c r="O2916">
        <v>11400000</v>
      </c>
      <c r="P2916">
        <v>2006</v>
      </c>
      <c r="Q2916">
        <v>6.6</v>
      </c>
    </row>
    <row r="2917" spans="1:17" customFormat="1" hidden="1" x14ac:dyDescent="0.3">
      <c r="A2917" t="s">
        <v>8175</v>
      </c>
      <c r="B2917">
        <v>80</v>
      </c>
      <c r="C2917">
        <v>45</v>
      </c>
      <c r="D2917" t="s">
        <v>8176</v>
      </c>
      <c r="E2917">
        <v>145109</v>
      </c>
      <c r="F2917" t="s">
        <v>1391</v>
      </c>
      <c r="G2917" t="s">
        <v>8177</v>
      </c>
      <c r="H2917" t="s">
        <v>8178</v>
      </c>
      <c r="I2917">
        <v>14247</v>
      </c>
      <c r="J2917" t="s">
        <v>1933</v>
      </c>
      <c r="K2917">
        <v>44</v>
      </c>
      <c r="L2917" t="s">
        <v>8179</v>
      </c>
      <c r="M2917" t="s">
        <v>4490</v>
      </c>
      <c r="N2917" t="s">
        <v>2933</v>
      </c>
      <c r="O2917">
        <v>45000000</v>
      </c>
      <c r="P2917">
        <v>2008</v>
      </c>
      <c r="Q2917">
        <v>7.3</v>
      </c>
    </row>
    <row r="2918" spans="1:17" customFormat="1" hidden="1" x14ac:dyDescent="0.3">
      <c r="A2918" t="s">
        <v>8180</v>
      </c>
      <c r="B2918">
        <v>41</v>
      </c>
      <c r="C2918">
        <v>97</v>
      </c>
      <c r="D2918" t="s">
        <v>8049</v>
      </c>
      <c r="E2918">
        <v>1046166</v>
      </c>
      <c r="F2918" t="s">
        <v>3870</v>
      </c>
      <c r="G2918" t="s">
        <v>3657</v>
      </c>
      <c r="H2918" t="s">
        <v>8181</v>
      </c>
      <c r="I2918">
        <v>2599</v>
      </c>
      <c r="J2918" t="s">
        <v>8182</v>
      </c>
      <c r="K2918">
        <v>45</v>
      </c>
      <c r="L2918" t="s">
        <v>23</v>
      </c>
      <c r="M2918" t="s">
        <v>509</v>
      </c>
      <c r="N2918" t="s">
        <v>25</v>
      </c>
      <c r="O2918">
        <v>9000000</v>
      </c>
      <c r="P2918">
        <v>2005</v>
      </c>
      <c r="Q2918">
        <v>4.2</v>
      </c>
    </row>
    <row r="2919" spans="1:17" customFormat="1" hidden="1" x14ac:dyDescent="0.3">
      <c r="A2919" t="s">
        <v>8183</v>
      </c>
      <c r="B2919">
        <v>35</v>
      </c>
      <c r="C2919">
        <v>93</v>
      </c>
      <c r="D2919" t="s">
        <v>5482</v>
      </c>
      <c r="E2919">
        <v>174635000</v>
      </c>
      <c r="F2919" t="s">
        <v>2582</v>
      </c>
      <c r="G2919" t="s">
        <v>5299</v>
      </c>
      <c r="H2919" t="s">
        <v>8184</v>
      </c>
      <c r="I2919">
        <v>74743</v>
      </c>
      <c r="J2919" t="s">
        <v>8185</v>
      </c>
      <c r="K2919">
        <v>93</v>
      </c>
      <c r="L2919" t="s">
        <v>23</v>
      </c>
      <c r="M2919" t="s">
        <v>253</v>
      </c>
      <c r="N2919" t="s">
        <v>25</v>
      </c>
      <c r="O2919">
        <v>8800000</v>
      </c>
      <c r="P2919">
        <v>1986</v>
      </c>
      <c r="Q2919">
        <v>6.5</v>
      </c>
    </row>
    <row r="2920" spans="1:17" customFormat="1" hidden="1" x14ac:dyDescent="0.3">
      <c r="A2920" t="s">
        <v>8187</v>
      </c>
      <c r="B2920">
        <v>133</v>
      </c>
      <c r="C2920">
        <v>84</v>
      </c>
      <c r="D2920" t="s">
        <v>3657</v>
      </c>
      <c r="E2920">
        <v>14373825</v>
      </c>
      <c r="F2920" t="s">
        <v>1418</v>
      </c>
      <c r="G2920" t="s">
        <v>931</v>
      </c>
      <c r="H2920" t="s">
        <v>8188</v>
      </c>
      <c r="I2920">
        <v>63216</v>
      </c>
      <c r="J2920" t="s">
        <v>2592</v>
      </c>
      <c r="K2920">
        <v>196</v>
      </c>
      <c r="L2920" t="s">
        <v>23</v>
      </c>
      <c r="M2920" t="s">
        <v>24</v>
      </c>
      <c r="N2920" t="s">
        <v>393</v>
      </c>
      <c r="O2920">
        <v>8600000</v>
      </c>
      <c r="P2920">
        <v>2007</v>
      </c>
      <c r="Q2920">
        <v>6.5</v>
      </c>
    </row>
    <row r="2921" spans="1:17" customFormat="1" hidden="1" x14ac:dyDescent="0.3">
      <c r="A2921" t="s">
        <v>8189</v>
      </c>
      <c r="B2921">
        <v>66</v>
      </c>
      <c r="C2921">
        <v>96</v>
      </c>
      <c r="D2921" t="s">
        <v>2696</v>
      </c>
      <c r="E2921">
        <v>162</v>
      </c>
      <c r="F2921" t="s">
        <v>229</v>
      </c>
      <c r="G2921" t="s">
        <v>3806</v>
      </c>
      <c r="H2921" t="s">
        <v>8190</v>
      </c>
      <c r="I2921">
        <v>5228</v>
      </c>
      <c r="J2921" t="s">
        <v>8191</v>
      </c>
      <c r="K2921">
        <v>38</v>
      </c>
      <c r="L2921" t="s">
        <v>23</v>
      </c>
      <c r="M2921" t="s">
        <v>7139</v>
      </c>
      <c r="N2921" t="s">
        <v>393</v>
      </c>
      <c r="O2921">
        <v>9000000</v>
      </c>
      <c r="P2921">
        <v>2014</v>
      </c>
      <c r="Q2921">
        <v>5.7</v>
      </c>
    </row>
    <row r="2922" spans="1:17" customFormat="1" hidden="1" x14ac:dyDescent="0.3">
      <c r="A2922" t="s">
        <v>2967</v>
      </c>
      <c r="B2922">
        <v>273</v>
      </c>
      <c r="C2922">
        <v>112</v>
      </c>
      <c r="D2922" t="s">
        <v>4130</v>
      </c>
      <c r="E2922">
        <v>39462438</v>
      </c>
      <c r="F2922" t="s">
        <v>4548</v>
      </c>
      <c r="G2922" t="s">
        <v>206</v>
      </c>
      <c r="H2922" t="s">
        <v>8192</v>
      </c>
      <c r="I2922">
        <v>67760</v>
      </c>
      <c r="J2922" t="s">
        <v>8193</v>
      </c>
      <c r="K2922">
        <v>226</v>
      </c>
      <c r="L2922" t="s">
        <v>23</v>
      </c>
      <c r="M2922" t="s">
        <v>24</v>
      </c>
      <c r="N2922" t="s">
        <v>393</v>
      </c>
      <c r="O2922">
        <v>7000000</v>
      </c>
      <c r="P2922">
        <v>2009</v>
      </c>
      <c r="Q2922">
        <v>7.3</v>
      </c>
    </row>
    <row r="2923" spans="1:17" customFormat="1" hidden="1" x14ac:dyDescent="0.3">
      <c r="A2923" t="s">
        <v>8194</v>
      </c>
      <c r="B2923">
        <v>32</v>
      </c>
      <c r="C2923">
        <v>125</v>
      </c>
      <c r="D2923" t="s">
        <v>8195</v>
      </c>
      <c r="E2923">
        <v>29200000</v>
      </c>
      <c r="F2923" t="s">
        <v>4548</v>
      </c>
      <c r="G2923" t="s">
        <v>2392</v>
      </c>
      <c r="H2923" t="s">
        <v>8196</v>
      </c>
      <c r="I2923">
        <v>6142</v>
      </c>
      <c r="J2923" t="s">
        <v>8197</v>
      </c>
      <c r="K2923">
        <v>52</v>
      </c>
      <c r="L2923" t="s">
        <v>23</v>
      </c>
      <c r="M2923" t="s">
        <v>24</v>
      </c>
      <c r="N2923" t="s">
        <v>393</v>
      </c>
      <c r="O2923">
        <v>8500000</v>
      </c>
      <c r="P2923">
        <v>1979</v>
      </c>
      <c r="Q2923">
        <v>6.9</v>
      </c>
    </row>
    <row r="2924" spans="1:17" customFormat="1" hidden="1" x14ac:dyDescent="0.3">
      <c r="A2924" t="s">
        <v>8198</v>
      </c>
      <c r="B2924">
        <v>52</v>
      </c>
      <c r="C2924">
        <v>96</v>
      </c>
      <c r="D2924" t="s">
        <v>1921</v>
      </c>
      <c r="E2924">
        <v>21564616</v>
      </c>
      <c r="F2924" t="s">
        <v>1068</v>
      </c>
      <c r="G2924" t="s">
        <v>444</v>
      </c>
      <c r="H2924" t="s">
        <v>8199</v>
      </c>
      <c r="I2924">
        <v>7098</v>
      </c>
      <c r="J2924" t="s">
        <v>1764</v>
      </c>
      <c r="K2924">
        <v>41</v>
      </c>
      <c r="L2924" t="s">
        <v>23</v>
      </c>
      <c r="M2924" t="s">
        <v>24</v>
      </c>
      <c r="N2924" t="s">
        <v>25</v>
      </c>
      <c r="O2924">
        <v>8500000</v>
      </c>
      <c r="P2924">
        <v>2013</v>
      </c>
      <c r="Q2924">
        <v>5</v>
      </c>
    </row>
    <row r="2925" spans="1:17" customFormat="1" hidden="1" x14ac:dyDescent="0.3">
      <c r="A2925" t="s">
        <v>4730</v>
      </c>
      <c r="B2925">
        <v>175</v>
      </c>
      <c r="C2925">
        <v>103</v>
      </c>
      <c r="D2925" t="s">
        <v>2088</v>
      </c>
      <c r="E2925">
        <v>14879556</v>
      </c>
      <c r="F2925" t="s">
        <v>1608</v>
      </c>
      <c r="G2925" t="s">
        <v>598</v>
      </c>
      <c r="H2925" t="s">
        <v>8201</v>
      </c>
      <c r="I2925">
        <v>73640</v>
      </c>
      <c r="J2925" t="s">
        <v>8202</v>
      </c>
      <c r="K2925">
        <v>441</v>
      </c>
      <c r="L2925" t="s">
        <v>23</v>
      </c>
      <c r="M2925" t="s">
        <v>24</v>
      </c>
      <c r="N2925" t="s">
        <v>393</v>
      </c>
      <c r="O2925">
        <v>8000000</v>
      </c>
      <c r="P2925">
        <v>1999</v>
      </c>
      <c r="Q2925">
        <v>7.3</v>
      </c>
    </row>
    <row r="2926" spans="1:17" customFormat="1" hidden="1" x14ac:dyDescent="0.3">
      <c r="A2926" t="s">
        <v>8203</v>
      </c>
      <c r="B2926">
        <v>132</v>
      </c>
      <c r="C2926">
        <v>101</v>
      </c>
      <c r="D2926" t="s">
        <v>2397</v>
      </c>
      <c r="E2926">
        <v>34017854</v>
      </c>
      <c r="F2926" t="s">
        <v>1068</v>
      </c>
      <c r="G2926" t="s">
        <v>1388</v>
      </c>
      <c r="H2926" t="s">
        <v>8204</v>
      </c>
      <c r="I2926">
        <v>51326</v>
      </c>
      <c r="J2926" t="s">
        <v>6068</v>
      </c>
      <c r="K2926">
        <v>116</v>
      </c>
      <c r="L2926" t="s">
        <v>23</v>
      </c>
      <c r="M2926" t="s">
        <v>24</v>
      </c>
      <c r="N2926" t="s">
        <v>25</v>
      </c>
      <c r="O2926">
        <v>8500000</v>
      </c>
      <c r="P2926">
        <v>2015</v>
      </c>
      <c r="Q2926">
        <v>6.5</v>
      </c>
    </row>
    <row r="2927" spans="1:17" customFormat="1" hidden="1" x14ac:dyDescent="0.3">
      <c r="A2927" t="s">
        <v>6614</v>
      </c>
      <c r="B2927">
        <v>66</v>
      </c>
      <c r="C2927">
        <v>104</v>
      </c>
      <c r="D2927" t="s">
        <v>8205</v>
      </c>
      <c r="E2927">
        <v>4273372</v>
      </c>
      <c r="F2927" t="s">
        <v>4548</v>
      </c>
      <c r="G2927" t="s">
        <v>4135</v>
      </c>
      <c r="H2927" t="s">
        <v>8206</v>
      </c>
      <c r="I2927">
        <v>19412</v>
      </c>
      <c r="J2927" t="s">
        <v>8207</v>
      </c>
      <c r="K2927">
        <v>308</v>
      </c>
      <c r="L2927" t="s">
        <v>23</v>
      </c>
      <c r="M2927" t="s">
        <v>24</v>
      </c>
      <c r="N2927" t="s">
        <v>25</v>
      </c>
      <c r="O2927">
        <v>22000000</v>
      </c>
      <c r="P2927">
        <v>2001</v>
      </c>
      <c r="Q2927">
        <v>2.1</v>
      </c>
    </row>
    <row r="2928" spans="1:17" customFormat="1" hidden="1" x14ac:dyDescent="0.3">
      <c r="A2928" t="s">
        <v>7604</v>
      </c>
      <c r="B2928">
        <v>222</v>
      </c>
      <c r="C2928">
        <v>119</v>
      </c>
      <c r="D2928" t="s">
        <v>6440</v>
      </c>
      <c r="E2928">
        <v>4440055</v>
      </c>
      <c r="F2928" t="s">
        <v>3751</v>
      </c>
      <c r="G2928" t="s">
        <v>907</v>
      </c>
      <c r="H2928" t="s">
        <v>8208</v>
      </c>
      <c r="I2928">
        <v>21360</v>
      </c>
      <c r="J2928" t="s">
        <v>8209</v>
      </c>
      <c r="K2928">
        <v>110</v>
      </c>
      <c r="L2928" t="s">
        <v>23</v>
      </c>
      <c r="M2928" t="s">
        <v>38</v>
      </c>
      <c r="N2928" t="s">
        <v>64</v>
      </c>
      <c r="O2928">
        <v>8500000</v>
      </c>
      <c r="P2928">
        <v>2009</v>
      </c>
      <c r="Q2928">
        <v>7</v>
      </c>
    </row>
    <row r="2929" spans="1:17" customFormat="1" hidden="1" x14ac:dyDescent="0.3">
      <c r="A2929" t="s">
        <v>7770</v>
      </c>
      <c r="B2929">
        <v>210</v>
      </c>
      <c r="C2929">
        <v>128</v>
      </c>
      <c r="D2929" t="s">
        <v>8210</v>
      </c>
      <c r="E2929">
        <v>4018695</v>
      </c>
      <c r="F2929" t="s">
        <v>1168</v>
      </c>
      <c r="G2929" t="s">
        <v>7772</v>
      </c>
      <c r="H2929" t="s">
        <v>8211</v>
      </c>
      <c r="I2929">
        <v>69759</v>
      </c>
      <c r="J2929" t="s">
        <v>8212</v>
      </c>
      <c r="K2929">
        <v>235</v>
      </c>
      <c r="L2929" t="s">
        <v>3351</v>
      </c>
      <c r="M2929" t="s">
        <v>3352</v>
      </c>
      <c r="N2929" t="s">
        <v>25</v>
      </c>
      <c r="O2929">
        <v>12000000</v>
      </c>
      <c r="P2929">
        <v>2010</v>
      </c>
      <c r="Q2929">
        <v>8</v>
      </c>
    </row>
    <row r="2930" spans="1:17" customFormat="1" hidden="1" x14ac:dyDescent="0.3">
      <c r="A2930" t="s">
        <v>5657</v>
      </c>
      <c r="B2930">
        <v>60</v>
      </c>
      <c r="C2930">
        <v>107</v>
      </c>
      <c r="D2930" t="s">
        <v>2761</v>
      </c>
      <c r="E2930">
        <v>80000000</v>
      </c>
      <c r="F2930" t="s">
        <v>4548</v>
      </c>
      <c r="G2930" t="s">
        <v>2568</v>
      </c>
      <c r="H2930" t="s">
        <v>5658</v>
      </c>
      <c r="I2930">
        <v>51459</v>
      </c>
      <c r="J2930" t="s">
        <v>5659</v>
      </c>
      <c r="K2930">
        <v>113</v>
      </c>
      <c r="L2930" t="s">
        <v>23</v>
      </c>
      <c r="M2930" t="s">
        <v>24</v>
      </c>
      <c r="N2930" t="s">
        <v>64</v>
      </c>
      <c r="O2930">
        <v>8200000</v>
      </c>
      <c r="P2930">
        <v>1984</v>
      </c>
      <c r="Q2930">
        <v>6.5</v>
      </c>
    </row>
    <row r="2931" spans="1:17" customFormat="1" hidden="1" x14ac:dyDescent="0.3">
      <c r="A2931" t="s">
        <v>8213</v>
      </c>
      <c r="B2931">
        <v>46</v>
      </c>
      <c r="C2931">
        <v>126</v>
      </c>
      <c r="D2931" t="s">
        <v>8214</v>
      </c>
      <c r="E2931">
        <v>1997807</v>
      </c>
      <c r="F2931" t="s">
        <v>1168</v>
      </c>
      <c r="G2931" t="s">
        <v>872</v>
      </c>
      <c r="H2931" t="s">
        <v>8215</v>
      </c>
      <c r="I2931">
        <v>5158</v>
      </c>
      <c r="J2931" t="s">
        <v>8216</v>
      </c>
      <c r="K2931">
        <v>140</v>
      </c>
      <c r="L2931" t="s">
        <v>23</v>
      </c>
      <c r="M2931" t="s">
        <v>24</v>
      </c>
      <c r="N2931" t="s">
        <v>393</v>
      </c>
      <c r="O2931">
        <v>8000000</v>
      </c>
      <c r="P2931">
        <v>1999</v>
      </c>
      <c r="Q2931">
        <v>7.1</v>
      </c>
    </row>
    <row r="2932" spans="1:17" customFormat="1" hidden="1" x14ac:dyDescent="0.3">
      <c r="A2932" t="s">
        <v>3699</v>
      </c>
      <c r="B2932">
        <v>81</v>
      </c>
      <c r="C2932">
        <v>126</v>
      </c>
      <c r="D2932" t="s">
        <v>3700</v>
      </c>
      <c r="E2932">
        <v>90800000</v>
      </c>
      <c r="F2932" t="s">
        <v>3701</v>
      </c>
      <c r="G2932" t="s">
        <v>3577</v>
      </c>
      <c r="H2932" t="s">
        <v>3702</v>
      </c>
      <c r="I2932">
        <v>126916</v>
      </c>
      <c r="J2932" t="s">
        <v>3703</v>
      </c>
      <c r="K2932">
        <v>235</v>
      </c>
      <c r="L2932" t="s">
        <v>23</v>
      </c>
      <c r="M2932" t="s">
        <v>24</v>
      </c>
      <c r="N2932" t="s">
        <v>64</v>
      </c>
      <c r="O2932">
        <v>8000000</v>
      </c>
      <c r="P2932">
        <v>1984</v>
      </c>
      <c r="Q2932">
        <v>7.2</v>
      </c>
    </row>
    <row r="2933" spans="1:17" customFormat="1" hidden="1" x14ac:dyDescent="0.3">
      <c r="A2933" t="s">
        <v>7795</v>
      </c>
      <c r="B2933">
        <v>147</v>
      </c>
      <c r="C2933">
        <v>150</v>
      </c>
      <c r="D2933" t="s">
        <v>4365</v>
      </c>
      <c r="E2933">
        <v>140244</v>
      </c>
      <c r="F2933" t="s">
        <v>8219</v>
      </c>
      <c r="G2933" t="s">
        <v>3510</v>
      </c>
      <c r="H2933" t="s">
        <v>8220</v>
      </c>
      <c r="I2933">
        <v>20419</v>
      </c>
      <c r="J2933" t="s">
        <v>4464</v>
      </c>
      <c r="K2933">
        <v>259</v>
      </c>
      <c r="L2933" t="s">
        <v>23</v>
      </c>
      <c r="M2933" t="s">
        <v>24</v>
      </c>
      <c r="N2933" t="s">
        <v>393</v>
      </c>
      <c r="O2933">
        <v>8500000</v>
      </c>
      <c r="P2933">
        <v>2008</v>
      </c>
      <c r="Q2933">
        <v>6.7</v>
      </c>
    </row>
    <row r="2934" spans="1:17" customFormat="1" hidden="1" x14ac:dyDescent="0.3">
      <c r="A2934" t="s">
        <v>1126</v>
      </c>
      <c r="B2934">
        <v>215</v>
      </c>
      <c r="C2934">
        <v>178</v>
      </c>
      <c r="D2934" t="s">
        <v>3442</v>
      </c>
      <c r="E2934">
        <v>107930000</v>
      </c>
      <c r="F2934" t="s">
        <v>1239</v>
      </c>
      <c r="G2934" t="s">
        <v>647</v>
      </c>
      <c r="H2934" t="s">
        <v>8222</v>
      </c>
      <c r="I2934">
        <v>1324680</v>
      </c>
      <c r="J2934" t="s">
        <v>4966</v>
      </c>
      <c r="K2934">
        <v>2195</v>
      </c>
      <c r="L2934" t="s">
        <v>23</v>
      </c>
      <c r="M2934" t="s">
        <v>24</v>
      </c>
      <c r="N2934" t="s">
        <v>393</v>
      </c>
      <c r="O2934">
        <v>8000000</v>
      </c>
      <c r="P2934">
        <v>1994</v>
      </c>
      <c r="Q2934">
        <v>8.9</v>
      </c>
    </row>
    <row r="2935" spans="1:17" customFormat="1" hidden="1" x14ac:dyDescent="0.3">
      <c r="A2935" t="s">
        <v>8223</v>
      </c>
      <c r="B2935">
        <v>534</v>
      </c>
      <c r="C2935">
        <v>117</v>
      </c>
      <c r="D2935" t="s">
        <v>5791</v>
      </c>
      <c r="E2935">
        <v>32279955</v>
      </c>
      <c r="F2935" t="s">
        <v>1359</v>
      </c>
      <c r="G2935" t="s">
        <v>256</v>
      </c>
      <c r="H2935" t="s">
        <v>8224</v>
      </c>
      <c r="I2935">
        <v>293304</v>
      </c>
      <c r="J2935" t="s">
        <v>8225</v>
      </c>
      <c r="K2935">
        <v>552</v>
      </c>
      <c r="L2935" t="s">
        <v>23</v>
      </c>
      <c r="M2935" t="s">
        <v>24</v>
      </c>
      <c r="N2935" t="s">
        <v>393</v>
      </c>
      <c r="O2935">
        <v>8500000</v>
      </c>
      <c r="P2935">
        <v>2014</v>
      </c>
      <c r="Q2935">
        <v>7.9</v>
      </c>
    </row>
    <row r="2936" spans="1:17" customFormat="1" hidden="1" x14ac:dyDescent="0.3">
      <c r="A2936" t="s">
        <v>2991</v>
      </c>
      <c r="B2936">
        <v>66</v>
      </c>
      <c r="C2936">
        <v>119</v>
      </c>
      <c r="D2936" t="s">
        <v>8226</v>
      </c>
      <c r="E2936">
        <v>4992159</v>
      </c>
      <c r="F2936" t="s">
        <v>6941</v>
      </c>
      <c r="G2936" t="s">
        <v>2387</v>
      </c>
      <c r="H2936" t="s">
        <v>8227</v>
      </c>
      <c r="I2936">
        <v>23823</v>
      </c>
      <c r="J2936" t="s">
        <v>2991</v>
      </c>
      <c r="K2936">
        <v>201</v>
      </c>
      <c r="L2936" t="s">
        <v>23</v>
      </c>
      <c r="M2936" t="s">
        <v>24</v>
      </c>
      <c r="N2936" t="s">
        <v>393</v>
      </c>
      <c r="O2936">
        <v>8550000</v>
      </c>
      <c r="P2936">
        <v>2004</v>
      </c>
      <c r="Q2936">
        <v>5.6</v>
      </c>
    </row>
    <row r="2937" spans="1:17" customFormat="1" hidden="1" x14ac:dyDescent="0.3">
      <c r="A2937" t="s">
        <v>4264</v>
      </c>
      <c r="B2937">
        <v>119</v>
      </c>
      <c r="C2937">
        <v>174</v>
      </c>
      <c r="D2937" t="s">
        <v>8228</v>
      </c>
      <c r="E2937">
        <v>163214286</v>
      </c>
      <c r="F2937" t="s">
        <v>8229</v>
      </c>
      <c r="G2937" t="s">
        <v>8230</v>
      </c>
      <c r="H2937" t="s">
        <v>8231</v>
      </c>
      <c r="I2937">
        <v>148172</v>
      </c>
      <c r="J2937" t="s">
        <v>8232</v>
      </c>
      <c r="K2937">
        <v>406</v>
      </c>
      <c r="L2937" t="s">
        <v>23</v>
      </c>
      <c r="M2937" t="s">
        <v>24</v>
      </c>
      <c r="N2937" t="s">
        <v>190</v>
      </c>
      <c r="O2937">
        <v>8200000</v>
      </c>
      <c r="P2937">
        <v>1965</v>
      </c>
      <c r="Q2937">
        <v>8</v>
      </c>
    </row>
    <row r="2938" spans="1:17" customFormat="1" hidden="1" x14ac:dyDescent="0.3">
      <c r="A2938" t="s">
        <v>562</v>
      </c>
      <c r="B2938">
        <v>43</v>
      </c>
      <c r="C2938">
        <v>111</v>
      </c>
      <c r="D2938" t="s">
        <v>8233</v>
      </c>
      <c r="E2938">
        <v>69800000</v>
      </c>
      <c r="F2938" t="s">
        <v>2241</v>
      </c>
      <c r="G2938" t="s">
        <v>221</v>
      </c>
      <c r="H2938" t="s">
        <v>8234</v>
      </c>
      <c r="I2938">
        <v>54723</v>
      </c>
      <c r="J2938" t="s">
        <v>8235</v>
      </c>
      <c r="K2938">
        <v>99</v>
      </c>
      <c r="L2938" t="s">
        <v>23</v>
      </c>
      <c r="M2938" t="s">
        <v>24</v>
      </c>
      <c r="N2938" t="s">
        <v>64</v>
      </c>
      <c r="O2938">
        <v>8000000</v>
      </c>
      <c r="P2938">
        <v>1984</v>
      </c>
      <c r="Q2938">
        <v>6.2</v>
      </c>
    </row>
    <row r="2939" spans="1:17" customFormat="1" hidden="1" x14ac:dyDescent="0.3">
      <c r="A2939" t="s">
        <v>8236</v>
      </c>
      <c r="B2939">
        <v>270</v>
      </c>
      <c r="C2939">
        <v>101</v>
      </c>
      <c r="D2939" t="s">
        <v>8237</v>
      </c>
      <c r="E2939">
        <v>59889948</v>
      </c>
      <c r="F2939" t="s">
        <v>1608</v>
      </c>
      <c r="G2939" t="s">
        <v>352</v>
      </c>
      <c r="H2939" t="s">
        <v>8238</v>
      </c>
      <c r="I2939">
        <v>355810</v>
      </c>
      <c r="J2939" t="s">
        <v>8239</v>
      </c>
      <c r="K2939">
        <v>889</v>
      </c>
      <c r="L2939" t="s">
        <v>23</v>
      </c>
      <c r="M2939" t="s">
        <v>24</v>
      </c>
      <c r="N2939" t="s">
        <v>393</v>
      </c>
      <c r="O2939">
        <v>8000000</v>
      </c>
      <c r="P2939">
        <v>2006</v>
      </c>
      <c r="Q2939">
        <v>7.9</v>
      </c>
    </row>
    <row r="2940" spans="1:17" customFormat="1" hidden="1" x14ac:dyDescent="0.3">
      <c r="A2940" t="s">
        <v>2393</v>
      </c>
      <c r="B2940">
        <v>99</v>
      </c>
      <c r="C2940">
        <v>89</v>
      </c>
      <c r="D2940" t="s">
        <v>8240</v>
      </c>
      <c r="E2940">
        <v>52287414</v>
      </c>
      <c r="F2940" t="s">
        <v>4137</v>
      </c>
      <c r="G2940" t="s">
        <v>849</v>
      </c>
      <c r="H2940" t="s">
        <v>8241</v>
      </c>
      <c r="I2940">
        <v>271794</v>
      </c>
      <c r="J2940" t="s">
        <v>8214</v>
      </c>
      <c r="K2940">
        <v>584</v>
      </c>
      <c r="L2940" t="s">
        <v>23</v>
      </c>
      <c r="M2940" t="s">
        <v>24</v>
      </c>
      <c r="N2940" t="s">
        <v>393</v>
      </c>
      <c r="O2940">
        <v>8000000</v>
      </c>
      <c r="P2940">
        <v>1986</v>
      </c>
      <c r="Q2940">
        <v>8.1</v>
      </c>
    </row>
    <row r="2941" spans="1:17" customFormat="1" hidden="1" x14ac:dyDescent="0.3">
      <c r="A2941" t="s">
        <v>3186</v>
      </c>
      <c r="B2941">
        <v>224</v>
      </c>
      <c r="C2941">
        <v>113</v>
      </c>
      <c r="D2941" t="s">
        <v>8242</v>
      </c>
      <c r="E2941">
        <v>45063889</v>
      </c>
      <c r="F2941" t="s">
        <v>1971</v>
      </c>
      <c r="G2941" t="s">
        <v>8243</v>
      </c>
      <c r="H2941" t="s">
        <v>8244</v>
      </c>
      <c r="I2941">
        <v>297250</v>
      </c>
      <c r="J2941" t="s">
        <v>8245</v>
      </c>
      <c r="K2941">
        <v>1441</v>
      </c>
      <c r="L2941" t="s">
        <v>23</v>
      </c>
      <c r="M2941" t="s">
        <v>38</v>
      </c>
      <c r="N2941" t="s">
        <v>393</v>
      </c>
      <c r="O2941">
        <v>8000000</v>
      </c>
      <c r="P2941">
        <v>2002</v>
      </c>
      <c r="Q2941">
        <v>7.6</v>
      </c>
    </row>
    <row r="2942" spans="1:17" customFormat="1" hidden="1" x14ac:dyDescent="0.3">
      <c r="A2942" t="s">
        <v>8246</v>
      </c>
      <c r="B2942">
        <v>58</v>
      </c>
      <c r="C2942">
        <v>95</v>
      </c>
      <c r="D2942" t="s">
        <v>8247</v>
      </c>
      <c r="E2942">
        <v>40066497</v>
      </c>
      <c r="F2942" t="s">
        <v>3681</v>
      </c>
      <c r="G2942" t="s">
        <v>8248</v>
      </c>
      <c r="H2942" t="s">
        <v>8249</v>
      </c>
      <c r="I2942">
        <v>23671</v>
      </c>
      <c r="J2942" t="s">
        <v>8250</v>
      </c>
      <c r="K2942">
        <v>247</v>
      </c>
      <c r="L2942" t="s">
        <v>23</v>
      </c>
      <c r="M2942" t="s">
        <v>24</v>
      </c>
      <c r="N2942" t="s">
        <v>25</v>
      </c>
      <c r="O2942">
        <v>8000000</v>
      </c>
      <c r="P2942">
        <v>2004</v>
      </c>
      <c r="Q2942">
        <v>3.5</v>
      </c>
    </row>
    <row r="2943" spans="1:17" customFormat="1" hidden="1" x14ac:dyDescent="0.3">
      <c r="A2943" t="s">
        <v>8251</v>
      </c>
      <c r="B2943">
        <v>53</v>
      </c>
      <c r="C2943">
        <v>112</v>
      </c>
      <c r="D2943" t="s">
        <v>2011</v>
      </c>
      <c r="E2943">
        <v>36500000</v>
      </c>
      <c r="F2943" t="s">
        <v>1100</v>
      </c>
      <c r="G2943" t="s">
        <v>2277</v>
      </c>
      <c r="H2943" t="s">
        <v>8252</v>
      </c>
      <c r="I2943">
        <v>87090</v>
      </c>
      <c r="J2943" t="s">
        <v>2448</v>
      </c>
      <c r="K2943">
        <v>142</v>
      </c>
      <c r="L2943" t="s">
        <v>23</v>
      </c>
      <c r="M2943" t="s">
        <v>24</v>
      </c>
      <c r="N2943" t="s">
        <v>64</v>
      </c>
      <c r="O2943">
        <v>8000000</v>
      </c>
      <c r="P2943">
        <v>1979</v>
      </c>
      <c r="Q2943">
        <v>7.6</v>
      </c>
    </row>
    <row r="2944" spans="1:17" customFormat="1" hidden="1" x14ac:dyDescent="0.3">
      <c r="A2944" t="s">
        <v>7207</v>
      </c>
      <c r="B2944">
        <v>37</v>
      </c>
      <c r="C2944">
        <v>109</v>
      </c>
      <c r="D2944" t="s">
        <v>1429</v>
      </c>
      <c r="E2944">
        <v>27362712</v>
      </c>
      <c r="F2944" t="s">
        <v>3447</v>
      </c>
      <c r="G2944" t="s">
        <v>1764</v>
      </c>
      <c r="H2944" t="s">
        <v>8253</v>
      </c>
      <c r="I2944">
        <v>5971</v>
      </c>
      <c r="J2944" t="s">
        <v>4437</v>
      </c>
      <c r="K2944">
        <v>60</v>
      </c>
      <c r="L2944" t="s">
        <v>23</v>
      </c>
      <c r="M2944" t="s">
        <v>24</v>
      </c>
      <c r="N2944" t="s">
        <v>25</v>
      </c>
      <c r="O2944">
        <v>8000000</v>
      </c>
      <c r="P2944">
        <v>2002</v>
      </c>
      <c r="Q2944">
        <v>6.5</v>
      </c>
    </row>
    <row r="2945" spans="1:17" customFormat="1" hidden="1" x14ac:dyDescent="0.3">
      <c r="A2945" t="s">
        <v>8254</v>
      </c>
      <c r="B2945">
        <v>11</v>
      </c>
      <c r="C2945">
        <v>108</v>
      </c>
      <c r="D2945" t="s">
        <v>5743</v>
      </c>
      <c r="E2945">
        <v>34746109</v>
      </c>
      <c r="F2945" t="s">
        <v>8255</v>
      </c>
      <c r="G2945" t="s">
        <v>3150</v>
      </c>
      <c r="H2945" t="s">
        <v>8256</v>
      </c>
      <c r="I2945">
        <v>3122</v>
      </c>
      <c r="J2945" t="s">
        <v>808</v>
      </c>
      <c r="K2945">
        <v>14</v>
      </c>
      <c r="L2945" t="s">
        <v>23</v>
      </c>
      <c r="M2945" t="s">
        <v>24</v>
      </c>
      <c r="N2945" t="s">
        <v>393</v>
      </c>
      <c r="O2945">
        <v>8000000</v>
      </c>
      <c r="P2945">
        <v>1996</v>
      </c>
      <c r="Q2945">
        <v>5.6</v>
      </c>
    </row>
    <row r="2946" spans="1:17" customFormat="1" hidden="1" x14ac:dyDescent="0.3">
      <c r="A2946" t="s">
        <v>4734</v>
      </c>
      <c r="B2946">
        <v>327</v>
      </c>
      <c r="C2946">
        <v>100</v>
      </c>
      <c r="D2946" t="s">
        <v>1562</v>
      </c>
      <c r="E2946">
        <v>34963967</v>
      </c>
      <c r="F2946" t="s">
        <v>918</v>
      </c>
      <c r="G2946" t="s">
        <v>44</v>
      </c>
      <c r="H2946" t="s">
        <v>8257</v>
      </c>
      <c r="I2946">
        <v>270441</v>
      </c>
      <c r="J2946" t="s">
        <v>162</v>
      </c>
      <c r="K2946">
        <v>378</v>
      </c>
      <c r="L2946" t="s">
        <v>23</v>
      </c>
      <c r="M2946" t="s">
        <v>24</v>
      </c>
      <c r="N2946" t="s">
        <v>393</v>
      </c>
      <c r="O2946">
        <v>8000000</v>
      </c>
      <c r="P2946">
        <v>2011</v>
      </c>
      <c r="Q2946">
        <v>7.7</v>
      </c>
    </row>
    <row r="2947" spans="1:17" customFormat="1" hidden="1" x14ac:dyDescent="0.3">
      <c r="A2947" t="s">
        <v>8258</v>
      </c>
      <c r="B2947">
        <v>135</v>
      </c>
      <c r="C2947">
        <v>90</v>
      </c>
      <c r="D2947" t="s">
        <v>8259</v>
      </c>
      <c r="E2947">
        <v>25926543</v>
      </c>
      <c r="F2947" t="s">
        <v>1892</v>
      </c>
      <c r="G2947" t="s">
        <v>8260</v>
      </c>
      <c r="H2947" t="s">
        <v>8261</v>
      </c>
      <c r="I2947">
        <v>26609</v>
      </c>
      <c r="J2947" t="s">
        <v>8262</v>
      </c>
      <c r="K2947">
        <v>148</v>
      </c>
      <c r="L2947" t="s">
        <v>23</v>
      </c>
      <c r="M2947" t="s">
        <v>24</v>
      </c>
      <c r="N2947" t="s">
        <v>25</v>
      </c>
      <c r="O2947">
        <v>8000000</v>
      </c>
      <c r="P2947">
        <v>2008</v>
      </c>
      <c r="Q2947">
        <v>5.2</v>
      </c>
    </row>
    <row r="2948" spans="1:17" customFormat="1" hidden="1" x14ac:dyDescent="0.3">
      <c r="A2948" t="s">
        <v>8263</v>
      </c>
      <c r="B2948">
        <v>164</v>
      </c>
      <c r="C2948">
        <v>94</v>
      </c>
      <c r="D2948" t="s">
        <v>8264</v>
      </c>
      <c r="E2948">
        <v>26049082</v>
      </c>
      <c r="F2948" t="s">
        <v>1073</v>
      </c>
      <c r="G2948" t="s">
        <v>8265</v>
      </c>
      <c r="H2948" t="s">
        <v>8266</v>
      </c>
      <c r="I2948">
        <v>76791</v>
      </c>
      <c r="J2948" t="s">
        <v>8267</v>
      </c>
      <c r="K2948">
        <v>100</v>
      </c>
      <c r="L2948" t="s">
        <v>23</v>
      </c>
      <c r="M2948" t="s">
        <v>24</v>
      </c>
      <c r="N2948" t="s">
        <v>393</v>
      </c>
      <c r="O2948">
        <v>8000000</v>
      </c>
      <c r="P2948">
        <v>2014</v>
      </c>
      <c r="Q2948">
        <v>6.1</v>
      </c>
    </row>
    <row r="2949" spans="1:17" customFormat="1" hidden="1" x14ac:dyDescent="0.3">
      <c r="A2949" t="s">
        <v>567</v>
      </c>
      <c r="B2949">
        <v>41</v>
      </c>
      <c r="C2949">
        <v>111</v>
      </c>
      <c r="D2949" t="s">
        <v>1101</v>
      </c>
      <c r="E2949">
        <v>22551000</v>
      </c>
      <c r="F2949" t="s">
        <v>918</v>
      </c>
      <c r="G2949" t="s">
        <v>396</v>
      </c>
      <c r="H2949" t="s">
        <v>8268</v>
      </c>
      <c r="I2949">
        <v>37269</v>
      </c>
      <c r="J2949" t="s">
        <v>508</v>
      </c>
      <c r="K2949">
        <v>165</v>
      </c>
      <c r="L2949" t="s">
        <v>23</v>
      </c>
      <c r="M2949" t="s">
        <v>38</v>
      </c>
      <c r="N2949" t="s">
        <v>25</v>
      </c>
      <c r="O2949">
        <v>8000000</v>
      </c>
      <c r="P2949">
        <v>1993</v>
      </c>
      <c r="Q2949">
        <v>7.4</v>
      </c>
    </row>
    <row r="2950" spans="1:17" customFormat="1" hidden="1" x14ac:dyDescent="0.3">
      <c r="A2950" t="s">
        <v>8269</v>
      </c>
      <c r="B2950">
        <v>143</v>
      </c>
      <c r="C2950">
        <v>142</v>
      </c>
      <c r="D2950" t="s">
        <v>8270</v>
      </c>
      <c r="E2950">
        <v>22800000</v>
      </c>
      <c r="F2950" t="s">
        <v>34</v>
      </c>
      <c r="G2950" t="s">
        <v>8271</v>
      </c>
      <c r="H2950" t="s">
        <v>8272</v>
      </c>
      <c r="I2950">
        <v>59941</v>
      </c>
      <c r="J2950" t="s">
        <v>721</v>
      </c>
      <c r="K2950">
        <v>452</v>
      </c>
      <c r="L2950" t="s">
        <v>23</v>
      </c>
      <c r="M2950" t="s">
        <v>38</v>
      </c>
      <c r="N2950" t="s">
        <v>8273</v>
      </c>
      <c r="O2950">
        <v>7000000</v>
      </c>
      <c r="P2950">
        <v>1969</v>
      </c>
      <c r="Q2950">
        <v>6.8</v>
      </c>
    </row>
    <row r="2951" spans="1:17" customFormat="1" hidden="1" x14ac:dyDescent="0.3">
      <c r="A2951" t="s">
        <v>3741</v>
      </c>
      <c r="B2951">
        <v>109</v>
      </c>
      <c r="C2951">
        <v>107</v>
      </c>
      <c r="D2951" t="s">
        <v>8274</v>
      </c>
      <c r="E2951">
        <v>18090181</v>
      </c>
      <c r="F2951" t="s">
        <v>1681</v>
      </c>
      <c r="G2951" t="s">
        <v>2251</v>
      </c>
      <c r="H2951" t="s">
        <v>8275</v>
      </c>
      <c r="I2951">
        <v>38191</v>
      </c>
      <c r="J2951" t="s">
        <v>8276</v>
      </c>
      <c r="K2951">
        <v>271</v>
      </c>
      <c r="L2951" t="s">
        <v>23</v>
      </c>
      <c r="M2951" t="s">
        <v>24</v>
      </c>
      <c r="N2951" t="s">
        <v>393</v>
      </c>
      <c r="O2951">
        <v>8000000</v>
      </c>
      <c r="P2951">
        <v>1994</v>
      </c>
      <c r="Q2951">
        <v>6.4</v>
      </c>
    </row>
    <row r="2952" spans="1:17" customFormat="1" hidden="1" x14ac:dyDescent="0.3">
      <c r="A2952" t="s">
        <v>3515</v>
      </c>
      <c r="B2952">
        <v>59</v>
      </c>
      <c r="C2952">
        <v>91</v>
      </c>
      <c r="D2952" t="s">
        <v>6346</v>
      </c>
      <c r="E2952">
        <v>17843379</v>
      </c>
      <c r="F2952" t="s">
        <v>918</v>
      </c>
      <c r="G2952" t="s">
        <v>1170</v>
      </c>
      <c r="H2952" t="s">
        <v>8277</v>
      </c>
      <c r="I2952">
        <v>14904</v>
      </c>
      <c r="J2952" t="s">
        <v>8278</v>
      </c>
      <c r="K2952">
        <v>147</v>
      </c>
      <c r="L2952" t="s">
        <v>23</v>
      </c>
      <c r="M2952" t="s">
        <v>24</v>
      </c>
      <c r="N2952" t="s">
        <v>25</v>
      </c>
      <c r="O2952">
        <v>8000000</v>
      </c>
      <c r="P2952">
        <v>1999</v>
      </c>
      <c r="Q2952">
        <v>5.7</v>
      </c>
    </row>
    <row r="2953" spans="1:17" customFormat="1" hidden="1" x14ac:dyDescent="0.3">
      <c r="A2953" t="s">
        <v>7512</v>
      </c>
      <c r="B2953">
        <v>40</v>
      </c>
      <c r="C2953">
        <v>82</v>
      </c>
      <c r="D2953" t="s">
        <v>6681</v>
      </c>
      <c r="E2953">
        <v>17278980</v>
      </c>
      <c r="F2953" t="s">
        <v>667</v>
      </c>
      <c r="G2953" t="s">
        <v>1665</v>
      </c>
      <c r="H2953" t="s">
        <v>8280</v>
      </c>
      <c r="I2953">
        <v>48225</v>
      </c>
      <c r="J2953" t="s">
        <v>2436</v>
      </c>
      <c r="K2953">
        <v>164</v>
      </c>
      <c r="L2953" t="s">
        <v>23</v>
      </c>
      <c r="M2953" t="s">
        <v>24</v>
      </c>
      <c r="N2953" t="s">
        <v>393</v>
      </c>
      <c r="O2953">
        <v>8000000</v>
      </c>
      <c r="P2953">
        <v>1998</v>
      </c>
      <c r="Q2953">
        <v>6.7</v>
      </c>
    </row>
    <row r="2954" spans="1:17" customFormat="1" hidden="1" x14ac:dyDescent="0.3">
      <c r="A2954" t="s">
        <v>8281</v>
      </c>
      <c r="B2954">
        <v>121</v>
      </c>
      <c r="C2954">
        <v>97</v>
      </c>
      <c r="D2954" t="s">
        <v>994</v>
      </c>
      <c r="E2954">
        <v>16699684</v>
      </c>
      <c r="F2954" t="s">
        <v>1073</v>
      </c>
      <c r="G2954" t="s">
        <v>55</v>
      </c>
      <c r="H2954" t="s">
        <v>8282</v>
      </c>
      <c r="I2954">
        <v>17461</v>
      </c>
      <c r="J2954" t="s">
        <v>3222</v>
      </c>
      <c r="K2954">
        <v>78</v>
      </c>
      <c r="L2954" t="s">
        <v>23</v>
      </c>
      <c r="M2954" t="s">
        <v>24</v>
      </c>
      <c r="N2954" t="s">
        <v>64</v>
      </c>
      <c r="O2954">
        <v>8000000</v>
      </c>
      <c r="P2954">
        <v>2009</v>
      </c>
      <c r="Q2954">
        <v>5.6</v>
      </c>
    </row>
    <row r="2955" spans="1:17" customFormat="1" hidden="1" x14ac:dyDescent="0.3">
      <c r="A2955" t="s">
        <v>3127</v>
      </c>
      <c r="B2955">
        <v>358</v>
      </c>
      <c r="C2955">
        <v>128</v>
      </c>
      <c r="D2955" t="s">
        <v>3128</v>
      </c>
      <c r="E2955">
        <v>50815288</v>
      </c>
      <c r="F2955" t="s">
        <v>2497</v>
      </c>
      <c r="G2955" t="s">
        <v>759</v>
      </c>
      <c r="H2955" t="s">
        <v>3129</v>
      </c>
      <c r="I2955">
        <v>109191</v>
      </c>
      <c r="J2955" t="s">
        <v>3130</v>
      </c>
      <c r="K2955">
        <v>625</v>
      </c>
      <c r="L2955" t="s">
        <v>23</v>
      </c>
      <c r="M2955" t="s">
        <v>24</v>
      </c>
      <c r="N2955" t="s">
        <v>393</v>
      </c>
      <c r="O2955">
        <v>50000000</v>
      </c>
      <c r="P2955">
        <v>2005</v>
      </c>
      <c r="Q2955">
        <v>7</v>
      </c>
    </row>
    <row r="2956" spans="1:17" customFormat="1" hidden="1" x14ac:dyDescent="0.3">
      <c r="A2956" t="s">
        <v>8283</v>
      </c>
      <c r="B2956">
        <v>288</v>
      </c>
      <c r="C2956">
        <v>102</v>
      </c>
      <c r="D2956" t="s">
        <v>894</v>
      </c>
      <c r="E2956">
        <v>15047419</v>
      </c>
      <c r="F2956" t="s">
        <v>1239</v>
      </c>
      <c r="G2956" t="s">
        <v>40</v>
      </c>
      <c r="H2956" t="s">
        <v>8284</v>
      </c>
      <c r="I2956">
        <v>357275</v>
      </c>
      <c r="J2956" t="s">
        <v>2284</v>
      </c>
      <c r="K2956">
        <v>1061</v>
      </c>
      <c r="L2956" t="s">
        <v>23</v>
      </c>
      <c r="M2956" t="s">
        <v>24</v>
      </c>
      <c r="N2956" t="s">
        <v>393</v>
      </c>
      <c r="O2956">
        <v>7000000</v>
      </c>
      <c r="P2956">
        <v>2000</v>
      </c>
      <c r="Q2956">
        <v>7.6</v>
      </c>
    </row>
    <row r="2957" spans="1:17" customFormat="1" hidden="1" x14ac:dyDescent="0.3">
      <c r="A2957" t="s">
        <v>5102</v>
      </c>
      <c r="B2957">
        <v>107</v>
      </c>
      <c r="C2957">
        <v>93</v>
      </c>
      <c r="D2957" t="s">
        <v>1248</v>
      </c>
      <c r="E2957">
        <v>14015786</v>
      </c>
      <c r="F2957" t="s">
        <v>147</v>
      </c>
      <c r="G2957" t="s">
        <v>256</v>
      </c>
      <c r="H2957" t="s">
        <v>8285</v>
      </c>
      <c r="I2957">
        <v>37952</v>
      </c>
      <c r="J2957" t="s">
        <v>966</v>
      </c>
      <c r="K2957">
        <v>298</v>
      </c>
      <c r="L2957" t="s">
        <v>23</v>
      </c>
      <c r="M2957" t="s">
        <v>24</v>
      </c>
      <c r="N2957" t="s">
        <v>393</v>
      </c>
      <c r="O2957">
        <v>5000000</v>
      </c>
      <c r="P2957">
        <v>2002</v>
      </c>
      <c r="Q2957">
        <v>6.5</v>
      </c>
    </row>
    <row r="2958" spans="1:17" customFormat="1" hidden="1" x14ac:dyDescent="0.3">
      <c r="A2958" t="s">
        <v>8286</v>
      </c>
      <c r="B2958">
        <v>91</v>
      </c>
      <c r="C2958">
        <v>138</v>
      </c>
      <c r="D2958" t="s">
        <v>3269</v>
      </c>
      <c r="E2958">
        <v>10269307</v>
      </c>
      <c r="F2958" t="s">
        <v>229</v>
      </c>
      <c r="G2958" t="s">
        <v>2937</v>
      </c>
      <c r="H2958" t="s">
        <v>8287</v>
      </c>
      <c r="I2958">
        <v>53251</v>
      </c>
      <c r="J2958" t="s">
        <v>260</v>
      </c>
      <c r="K2958">
        <v>188</v>
      </c>
      <c r="L2958" t="s">
        <v>23</v>
      </c>
      <c r="M2958" t="s">
        <v>24</v>
      </c>
      <c r="N2958" t="s">
        <v>393</v>
      </c>
      <c r="O2958">
        <v>8000000</v>
      </c>
      <c r="P2958">
        <v>2009</v>
      </c>
      <c r="Q2958">
        <v>6.3</v>
      </c>
    </row>
    <row r="2959" spans="1:17" customFormat="1" hidden="1" x14ac:dyDescent="0.3">
      <c r="A2959" t="s">
        <v>8288</v>
      </c>
      <c r="B2959">
        <v>231</v>
      </c>
      <c r="C2959">
        <v>93</v>
      </c>
      <c r="D2959" t="s">
        <v>2632</v>
      </c>
      <c r="E2959">
        <v>17536788</v>
      </c>
      <c r="F2959" t="s">
        <v>918</v>
      </c>
      <c r="G2959" t="s">
        <v>8289</v>
      </c>
      <c r="H2959" t="s">
        <v>8290</v>
      </c>
      <c r="I2959">
        <v>49240</v>
      </c>
      <c r="J2959" t="s">
        <v>8291</v>
      </c>
      <c r="K2959">
        <v>142</v>
      </c>
      <c r="L2959" t="s">
        <v>23</v>
      </c>
      <c r="M2959" t="s">
        <v>24</v>
      </c>
      <c r="N2959" t="s">
        <v>25</v>
      </c>
      <c r="O2959">
        <v>8000000</v>
      </c>
      <c r="P2959">
        <v>2013</v>
      </c>
      <c r="Q2959">
        <v>7.1</v>
      </c>
    </row>
    <row r="2960" spans="1:17" customFormat="1" hidden="1" x14ac:dyDescent="0.3">
      <c r="A2960" t="s">
        <v>2299</v>
      </c>
      <c r="B2960">
        <v>262</v>
      </c>
      <c r="C2960">
        <v>92</v>
      </c>
      <c r="D2960" t="s">
        <v>6359</v>
      </c>
      <c r="E2960">
        <v>58401464</v>
      </c>
      <c r="F2960" t="s">
        <v>1073</v>
      </c>
      <c r="G2960" t="s">
        <v>125</v>
      </c>
      <c r="H2960" t="s">
        <v>8292</v>
      </c>
      <c r="I2960">
        <v>276746</v>
      </c>
      <c r="J2960" t="s">
        <v>8293</v>
      </c>
      <c r="K2960">
        <v>264</v>
      </c>
      <c r="L2960" t="s">
        <v>23</v>
      </c>
      <c r="M2960" t="s">
        <v>24</v>
      </c>
      <c r="N2960" t="s">
        <v>25</v>
      </c>
      <c r="O2960">
        <v>8000000</v>
      </c>
      <c r="P2960">
        <v>2010</v>
      </c>
      <c r="Q2960">
        <v>7.1</v>
      </c>
    </row>
    <row r="2961" spans="1:17" customFormat="1" hidden="1" x14ac:dyDescent="0.3">
      <c r="A2961" t="s">
        <v>5209</v>
      </c>
      <c r="B2961">
        <v>196</v>
      </c>
      <c r="C2961">
        <v>92</v>
      </c>
      <c r="D2961" t="s">
        <v>1167</v>
      </c>
      <c r="E2961">
        <v>8279017</v>
      </c>
      <c r="F2961" t="s">
        <v>6365</v>
      </c>
      <c r="G2961" t="s">
        <v>213</v>
      </c>
      <c r="H2961" t="s">
        <v>8295</v>
      </c>
      <c r="I2961">
        <v>34191</v>
      </c>
      <c r="J2961" t="s">
        <v>1436</v>
      </c>
      <c r="K2961">
        <v>339</v>
      </c>
      <c r="L2961" t="s">
        <v>23</v>
      </c>
      <c r="M2961" t="s">
        <v>38</v>
      </c>
      <c r="N2961" t="s">
        <v>393</v>
      </c>
      <c r="O2961">
        <v>8000000</v>
      </c>
      <c r="P2961">
        <v>2000</v>
      </c>
      <c r="Q2961">
        <v>6.9</v>
      </c>
    </row>
    <row r="2962" spans="1:17" customFormat="1" hidden="1" x14ac:dyDescent="0.3">
      <c r="A2962" t="s">
        <v>6724</v>
      </c>
      <c r="B2962">
        <v>83</v>
      </c>
      <c r="C2962">
        <v>104</v>
      </c>
      <c r="D2962" t="s">
        <v>2848</v>
      </c>
      <c r="E2962">
        <v>10106233</v>
      </c>
      <c r="F2962" t="s">
        <v>1608</v>
      </c>
      <c r="G2962" t="s">
        <v>1585</v>
      </c>
      <c r="H2962" t="s">
        <v>8296</v>
      </c>
      <c r="I2962">
        <v>12702</v>
      </c>
      <c r="J2962" t="s">
        <v>3879</v>
      </c>
      <c r="K2962">
        <v>32</v>
      </c>
      <c r="L2962" t="s">
        <v>23</v>
      </c>
      <c r="M2962" t="s">
        <v>24</v>
      </c>
      <c r="N2962" t="s">
        <v>64</v>
      </c>
      <c r="O2962">
        <v>8000000</v>
      </c>
      <c r="P2962">
        <v>2011</v>
      </c>
      <c r="Q2962">
        <v>5.4</v>
      </c>
    </row>
    <row r="2963" spans="1:17" customFormat="1" hidden="1" x14ac:dyDescent="0.3">
      <c r="A2963" t="s">
        <v>6130</v>
      </c>
      <c r="B2963">
        <v>11</v>
      </c>
      <c r="C2963">
        <v>89</v>
      </c>
      <c r="D2963" t="s">
        <v>3779</v>
      </c>
      <c r="E2963">
        <v>4692814</v>
      </c>
      <c r="F2963" t="s">
        <v>1068</v>
      </c>
      <c r="G2963" t="s">
        <v>2772</v>
      </c>
      <c r="H2963" t="s">
        <v>8297</v>
      </c>
      <c r="I2963">
        <v>2870</v>
      </c>
      <c r="J2963" t="s">
        <v>1178</v>
      </c>
      <c r="K2963">
        <v>34</v>
      </c>
      <c r="L2963" t="s">
        <v>23</v>
      </c>
      <c r="M2963" t="s">
        <v>24</v>
      </c>
      <c r="N2963" t="s">
        <v>25</v>
      </c>
      <c r="O2963">
        <v>8000000</v>
      </c>
      <c r="P2963">
        <v>1999</v>
      </c>
      <c r="Q2963">
        <v>5.0999999999999996</v>
      </c>
    </row>
    <row r="2964" spans="1:17" customFormat="1" hidden="1" x14ac:dyDescent="0.3">
      <c r="A2964" t="s">
        <v>8298</v>
      </c>
      <c r="B2964">
        <v>72</v>
      </c>
      <c r="C2964">
        <v>92</v>
      </c>
      <c r="D2964" t="s">
        <v>3512</v>
      </c>
      <c r="E2964">
        <v>5018450</v>
      </c>
      <c r="F2964" t="s">
        <v>2241</v>
      </c>
      <c r="G2964" t="s">
        <v>1760</v>
      </c>
      <c r="H2964" t="s">
        <v>8299</v>
      </c>
      <c r="I2964">
        <v>8546</v>
      </c>
      <c r="J2964" t="s">
        <v>6157</v>
      </c>
      <c r="K2964">
        <v>86</v>
      </c>
      <c r="L2964" t="s">
        <v>23</v>
      </c>
      <c r="M2964" t="s">
        <v>24</v>
      </c>
      <c r="N2964" t="s">
        <v>393</v>
      </c>
      <c r="O2964">
        <v>8000000</v>
      </c>
      <c r="P2964">
        <v>2000</v>
      </c>
      <c r="Q2964">
        <v>5.3</v>
      </c>
    </row>
    <row r="2965" spans="1:17" customFormat="1" hidden="1" x14ac:dyDescent="0.3">
      <c r="A2965" t="s">
        <v>8300</v>
      </c>
      <c r="B2965">
        <v>328</v>
      </c>
      <c r="C2965">
        <v>90</v>
      </c>
      <c r="D2965" t="s">
        <v>1532</v>
      </c>
      <c r="E2965">
        <v>3442820</v>
      </c>
      <c r="F2965" t="s">
        <v>8301</v>
      </c>
      <c r="G2965" t="s">
        <v>1657</v>
      </c>
      <c r="H2965" t="s">
        <v>8302</v>
      </c>
      <c r="I2965">
        <v>31489</v>
      </c>
      <c r="J2965" t="s">
        <v>8303</v>
      </c>
      <c r="K2965">
        <v>140</v>
      </c>
      <c r="L2965" t="s">
        <v>23</v>
      </c>
      <c r="M2965" t="s">
        <v>24</v>
      </c>
      <c r="N2965" t="s">
        <v>393</v>
      </c>
      <c r="O2965">
        <v>8000000</v>
      </c>
      <c r="P2965">
        <v>2015</v>
      </c>
      <c r="Q2965">
        <v>7.3</v>
      </c>
    </row>
    <row r="2966" spans="1:17" customFormat="1" hidden="1" x14ac:dyDescent="0.3">
      <c r="A2966" t="s">
        <v>6274</v>
      </c>
      <c r="B2966">
        <v>248</v>
      </c>
      <c r="C2966">
        <v>129</v>
      </c>
      <c r="D2966" t="s">
        <v>1544</v>
      </c>
      <c r="E2966">
        <v>3205244</v>
      </c>
      <c r="F2966" t="s">
        <v>1608</v>
      </c>
      <c r="G2966" t="s">
        <v>270</v>
      </c>
      <c r="H2966" t="s">
        <v>8304</v>
      </c>
      <c r="I2966">
        <v>23629</v>
      </c>
      <c r="J2966" t="s">
        <v>5169</v>
      </c>
      <c r="K2966">
        <v>141</v>
      </c>
      <c r="L2966" t="s">
        <v>23</v>
      </c>
      <c r="M2966" t="s">
        <v>38</v>
      </c>
      <c r="N2966" t="s">
        <v>25</v>
      </c>
      <c r="O2966">
        <v>10000000</v>
      </c>
      <c r="P2966">
        <v>2010</v>
      </c>
      <c r="Q2966">
        <v>7.3</v>
      </c>
    </row>
    <row r="2967" spans="1:17" customFormat="1" hidden="1" x14ac:dyDescent="0.3">
      <c r="A2967" t="s">
        <v>8305</v>
      </c>
      <c r="B2967">
        <v>128</v>
      </c>
      <c r="C2967">
        <v>111</v>
      </c>
      <c r="D2967" t="s">
        <v>3590</v>
      </c>
      <c r="E2967">
        <v>3076425</v>
      </c>
      <c r="F2967" t="s">
        <v>8306</v>
      </c>
      <c r="G2967" t="s">
        <v>3934</v>
      </c>
      <c r="H2967" t="s">
        <v>8307</v>
      </c>
      <c r="I2967">
        <v>23660</v>
      </c>
      <c r="J2967" t="s">
        <v>8308</v>
      </c>
      <c r="K2967">
        <v>162</v>
      </c>
      <c r="L2967" t="s">
        <v>942</v>
      </c>
      <c r="M2967" t="s">
        <v>943</v>
      </c>
      <c r="N2967" t="s">
        <v>393</v>
      </c>
      <c r="O2967">
        <v>8000000</v>
      </c>
      <c r="P2967">
        <v>2002</v>
      </c>
      <c r="Q2967">
        <v>7.1</v>
      </c>
    </row>
    <row r="2968" spans="1:17" customFormat="1" hidden="1" x14ac:dyDescent="0.3">
      <c r="A2968" t="s">
        <v>7017</v>
      </c>
      <c r="B2968">
        <v>45</v>
      </c>
      <c r="C2968">
        <v>79</v>
      </c>
      <c r="D2968" t="s">
        <v>1104</v>
      </c>
      <c r="E2968">
        <v>2275557</v>
      </c>
      <c r="F2968" t="s">
        <v>286</v>
      </c>
      <c r="G2968" t="s">
        <v>395</v>
      </c>
      <c r="H2968" t="s">
        <v>8309</v>
      </c>
      <c r="I2968">
        <v>12561</v>
      </c>
      <c r="J2968" t="s">
        <v>8310</v>
      </c>
      <c r="K2968">
        <v>102</v>
      </c>
      <c r="L2968" t="s">
        <v>23</v>
      </c>
      <c r="M2968" t="s">
        <v>24</v>
      </c>
      <c r="N2968" t="s">
        <v>393</v>
      </c>
      <c r="O2968">
        <v>8000000</v>
      </c>
      <c r="P2968">
        <v>1991</v>
      </c>
      <c r="Q2968">
        <v>6</v>
      </c>
    </row>
    <row r="2969" spans="1:17" customFormat="1" hidden="1" x14ac:dyDescent="0.3">
      <c r="A2969" t="s">
        <v>2998</v>
      </c>
      <c r="B2969">
        <v>49</v>
      </c>
      <c r="C2969">
        <v>104</v>
      </c>
      <c r="D2969" t="s">
        <v>3329</v>
      </c>
      <c r="E2969">
        <v>1789892</v>
      </c>
      <c r="F2969" t="s">
        <v>667</v>
      </c>
      <c r="G2969" t="s">
        <v>525</v>
      </c>
      <c r="H2969" t="s">
        <v>8311</v>
      </c>
      <c r="I2969">
        <v>9494</v>
      </c>
      <c r="J2969" t="s">
        <v>8312</v>
      </c>
      <c r="K2969">
        <v>109</v>
      </c>
      <c r="L2969" t="s">
        <v>23</v>
      </c>
      <c r="M2969" t="s">
        <v>509</v>
      </c>
      <c r="N2969" t="s">
        <v>393</v>
      </c>
      <c r="O2969">
        <v>8000000</v>
      </c>
      <c r="P2969">
        <v>1998</v>
      </c>
      <c r="Q2969">
        <v>6.6</v>
      </c>
    </row>
    <row r="2970" spans="1:17" customFormat="1" hidden="1" x14ac:dyDescent="0.3">
      <c r="A2970" t="s">
        <v>8313</v>
      </c>
      <c r="B2970">
        <v>163</v>
      </c>
      <c r="C2970">
        <v>101</v>
      </c>
      <c r="D2970" t="s">
        <v>7163</v>
      </c>
      <c r="E2970">
        <v>6350058</v>
      </c>
      <c r="F2970" t="s">
        <v>918</v>
      </c>
      <c r="G2970" t="s">
        <v>561</v>
      </c>
      <c r="H2970" t="s">
        <v>8314</v>
      </c>
      <c r="I2970">
        <v>106098</v>
      </c>
      <c r="J2970" t="s">
        <v>4430</v>
      </c>
      <c r="K2970">
        <v>150</v>
      </c>
      <c r="L2970" t="s">
        <v>23</v>
      </c>
      <c r="M2970" t="s">
        <v>24</v>
      </c>
      <c r="N2970" t="s">
        <v>25</v>
      </c>
      <c r="O2970">
        <v>8000000</v>
      </c>
      <c r="P2970">
        <v>2010</v>
      </c>
      <c r="Q2970">
        <v>7.2</v>
      </c>
    </row>
    <row r="2971" spans="1:17" customFormat="1" hidden="1" x14ac:dyDescent="0.3">
      <c r="A2971" t="s">
        <v>5489</v>
      </c>
      <c r="B2971">
        <v>163</v>
      </c>
      <c r="C2971">
        <v>113</v>
      </c>
      <c r="D2971" t="s">
        <v>8315</v>
      </c>
      <c r="E2971">
        <v>1094798</v>
      </c>
      <c r="F2971" t="s">
        <v>1910</v>
      </c>
      <c r="G2971" t="s">
        <v>1528</v>
      </c>
      <c r="H2971" t="s">
        <v>8316</v>
      </c>
      <c r="I2971">
        <v>11158</v>
      </c>
      <c r="J2971" t="s">
        <v>2872</v>
      </c>
      <c r="K2971">
        <v>73</v>
      </c>
      <c r="L2971" t="s">
        <v>23</v>
      </c>
      <c r="M2971" t="s">
        <v>38</v>
      </c>
      <c r="N2971" t="s">
        <v>393</v>
      </c>
      <c r="O2971">
        <v>7200000</v>
      </c>
      <c r="P2971">
        <v>2010</v>
      </c>
      <c r="Q2971">
        <v>7.2</v>
      </c>
    </row>
    <row r="2972" spans="1:17" customFormat="1" hidden="1" x14ac:dyDescent="0.3">
      <c r="A2972" t="s">
        <v>6396</v>
      </c>
      <c r="B2972">
        <v>90</v>
      </c>
      <c r="C2972">
        <v>92</v>
      </c>
      <c r="D2972" t="s">
        <v>270</v>
      </c>
      <c r="E2972">
        <v>1071240</v>
      </c>
      <c r="F2972" t="s">
        <v>992</v>
      </c>
      <c r="G2972" t="s">
        <v>296</v>
      </c>
      <c r="H2972" t="s">
        <v>8317</v>
      </c>
      <c r="I2972">
        <v>3571</v>
      </c>
      <c r="J2972" t="s">
        <v>8318</v>
      </c>
      <c r="K2972">
        <v>34</v>
      </c>
      <c r="L2972" t="s">
        <v>23</v>
      </c>
      <c r="M2972" t="s">
        <v>38</v>
      </c>
      <c r="N2972" t="s">
        <v>25</v>
      </c>
      <c r="O2972">
        <v>8000000</v>
      </c>
      <c r="P2972">
        <v>2007</v>
      </c>
      <c r="Q2972">
        <v>6.9</v>
      </c>
    </row>
    <row r="2973" spans="1:17" customFormat="1" hidden="1" x14ac:dyDescent="0.3">
      <c r="A2973" t="s">
        <v>8319</v>
      </c>
      <c r="B2973">
        <v>23</v>
      </c>
      <c r="C2973">
        <v>106</v>
      </c>
      <c r="D2973" t="s">
        <v>8320</v>
      </c>
      <c r="E2973">
        <v>532190</v>
      </c>
      <c r="F2973" t="s">
        <v>4084</v>
      </c>
      <c r="G2973" t="s">
        <v>2729</v>
      </c>
      <c r="H2973" t="s">
        <v>8321</v>
      </c>
      <c r="I2973">
        <v>5673</v>
      </c>
      <c r="J2973" t="s">
        <v>8322</v>
      </c>
      <c r="K2973">
        <v>37</v>
      </c>
      <c r="L2973" t="s">
        <v>23</v>
      </c>
      <c r="M2973" t="s">
        <v>24</v>
      </c>
      <c r="N2973" t="s">
        <v>25</v>
      </c>
      <c r="O2973">
        <v>8000000</v>
      </c>
      <c r="P2973">
        <v>1997</v>
      </c>
      <c r="Q2973">
        <v>6.8</v>
      </c>
    </row>
    <row r="2974" spans="1:17" customFormat="1" hidden="1" x14ac:dyDescent="0.3">
      <c r="A2974" t="s">
        <v>8323</v>
      </c>
      <c r="B2974">
        <v>118</v>
      </c>
      <c r="C2974">
        <v>75</v>
      </c>
      <c r="D2974" t="s">
        <v>8324</v>
      </c>
      <c r="E2974">
        <v>686383</v>
      </c>
      <c r="F2974" t="s">
        <v>424</v>
      </c>
      <c r="G2974" t="s">
        <v>8325</v>
      </c>
      <c r="H2974" t="s">
        <v>8326</v>
      </c>
      <c r="I2974">
        <v>22811</v>
      </c>
      <c r="J2974" t="s">
        <v>8327</v>
      </c>
      <c r="K2974">
        <v>71</v>
      </c>
      <c r="L2974" t="s">
        <v>23</v>
      </c>
      <c r="M2974" t="s">
        <v>943</v>
      </c>
      <c r="N2974" t="s">
        <v>2933</v>
      </c>
      <c r="O2974">
        <v>6500000</v>
      </c>
      <c r="P2974">
        <v>2009</v>
      </c>
      <c r="Q2974">
        <v>7.7</v>
      </c>
    </row>
    <row r="2975" spans="1:17" customFormat="1" hidden="1" x14ac:dyDescent="0.3">
      <c r="A2975" t="s">
        <v>8328</v>
      </c>
      <c r="B2975">
        <v>283</v>
      </c>
      <c r="C2975">
        <v>104</v>
      </c>
      <c r="D2975" t="s">
        <v>8329</v>
      </c>
      <c r="E2975">
        <v>16168741</v>
      </c>
      <c r="F2975" t="s">
        <v>3681</v>
      </c>
      <c r="G2975" t="s">
        <v>996</v>
      </c>
      <c r="H2975" t="s">
        <v>8330</v>
      </c>
      <c r="I2975">
        <v>99430</v>
      </c>
      <c r="J2975" t="s">
        <v>8331</v>
      </c>
      <c r="K2975">
        <v>182</v>
      </c>
      <c r="L2975" t="s">
        <v>23</v>
      </c>
      <c r="M2975" t="s">
        <v>24</v>
      </c>
      <c r="N2975" t="s">
        <v>393</v>
      </c>
      <c r="O2975">
        <v>8000000</v>
      </c>
      <c r="P2975">
        <v>2013</v>
      </c>
      <c r="Q2975">
        <v>7.4</v>
      </c>
    </row>
    <row r="2976" spans="1:17" customFormat="1" hidden="1" x14ac:dyDescent="0.3">
      <c r="A2976" t="s">
        <v>8332</v>
      </c>
      <c r="B2976">
        <v>74</v>
      </c>
      <c r="C2976">
        <v>108</v>
      </c>
      <c r="D2976" t="s">
        <v>5830</v>
      </c>
      <c r="E2976">
        <v>568695</v>
      </c>
      <c r="F2976" t="s">
        <v>5085</v>
      </c>
      <c r="G2976" t="s">
        <v>1514</v>
      </c>
      <c r="H2976" t="s">
        <v>8333</v>
      </c>
      <c r="I2976">
        <v>16617</v>
      </c>
      <c r="J2976" t="s">
        <v>2042</v>
      </c>
      <c r="K2976">
        <v>110</v>
      </c>
      <c r="L2976" t="s">
        <v>23</v>
      </c>
      <c r="M2976" t="s">
        <v>24</v>
      </c>
      <c r="N2976" t="s">
        <v>393</v>
      </c>
      <c r="O2976">
        <v>8000000</v>
      </c>
      <c r="P2976">
        <v>2005</v>
      </c>
      <c r="Q2976">
        <v>6.5</v>
      </c>
    </row>
    <row r="2977" spans="1:17" customFormat="1" hidden="1" x14ac:dyDescent="0.3">
      <c r="A2977" t="s">
        <v>8334</v>
      </c>
      <c r="B2977">
        <v>41</v>
      </c>
      <c r="C2977">
        <v>99</v>
      </c>
      <c r="D2977" t="s">
        <v>8335</v>
      </c>
      <c r="E2977">
        <v>398420</v>
      </c>
      <c r="F2977" t="s">
        <v>1239</v>
      </c>
      <c r="G2977" t="s">
        <v>3722</v>
      </c>
      <c r="H2977" t="s">
        <v>8336</v>
      </c>
      <c r="I2977">
        <v>5049</v>
      </c>
      <c r="J2977" t="s">
        <v>8337</v>
      </c>
      <c r="K2977">
        <v>48</v>
      </c>
      <c r="L2977" t="s">
        <v>23</v>
      </c>
      <c r="M2977" t="s">
        <v>24</v>
      </c>
      <c r="N2977" t="s">
        <v>393</v>
      </c>
      <c r="O2977">
        <v>8000000</v>
      </c>
      <c r="P2977">
        <v>2007</v>
      </c>
      <c r="Q2977">
        <v>6.4</v>
      </c>
    </row>
    <row r="2978" spans="1:17" customFormat="1" hidden="1" x14ac:dyDescent="0.3">
      <c r="A2978" t="s">
        <v>8338</v>
      </c>
      <c r="B2978">
        <v>66</v>
      </c>
      <c r="C2978">
        <v>109</v>
      </c>
      <c r="D2978" t="s">
        <v>298</v>
      </c>
      <c r="E2978">
        <v>336456</v>
      </c>
      <c r="F2978" t="s">
        <v>8339</v>
      </c>
      <c r="G2978" t="s">
        <v>66</v>
      </c>
      <c r="H2978" t="s">
        <v>8340</v>
      </c>
      <c r="I2978">
        <v>7116</v>
      </c>
      <c r="J2978" t="s">
        <v>806</v>
      </c>
      <c r="K2978">
        <v>79</v>
      </c>
      <c r="L2978" t="s">
        <v>23</v>
      </c>
      <c r="M2978" t="s">
        <v>24</v>
      </c>
      <c r="N2978" t="s">
        <v>393</v>
      </c>
      <c r="O2978">
        <v>8000000</v>
      </c>
      <c r="P2978">
        <v>2003</v>
      </c>
      <c r="Q2978">
        <v>5.6</v>
      </c>
    </row>
    <row r="2979" spans="1:17" customFormat="1" hidden="1" x14ac:dyDescent="0.3">
      <c r="A2979" t="s">
        <v>8341</v>
      </c>
      <c r="B2979">
        <v>140</v>
      </c>
      <c r="C2979">
        <v>93</v>
      </c>
      <c r="D2979" t="s">
        <v>1688</v>
      </c>
      <c r="E2979">
        <v>298110</v>
      </c>
      <c r="F2979" t="s">
        <v>7612</v>
      </c>
      <c r="G2979" t="s">
        <v>8342</v>
      </c>
      <c r="H2979" t="s">
        <v>8343</v>
      </c>
      <c r="I2979">
        <v>25055</v>
      </c>
      <c r="J2979" t="s">
        <v>8344</v>
      </c>
      <c r="K2979">
        <v>98</v>
      </c>
      <c r="L2979" t="s">
        <v>23</v>
      </c>
      <c r="M2979" t="s">
        <v>183</v>
      </c>
      <c r="N2979" t="s">
        <v>393</v>
      </c>
      <c r="O2979">
        <v>8000000</v>
      </c>
      <c r="P2979">
        <v>2006</v>
      </c>
      <c r="Q2979">
        <v>6.8</v>
      </c>
    </row>
    <row r="2980" spans="1:17" customFormat="1" hidden="1" x14ac:dyDescent="0.3">
      <c r="A2980" t="s">
        <v>3285</v>
      </c>
      <c r="B2980">
        <v>32</v>
      </c>
      <c r="C2980">
        <v>99</v>
      </c>
      <c r="D2980" t="s">
        <v>5411</v>
      </c>
      <c r="E2980">
        <v>127144</v>
      </c>
      <c r="F2980" t="s">
        <v>918</v>
      </c>
      <c r="G2980" t="s">
        <v>816</v>
      </c>
      <c r="H2980" t="s">
        <v>8345</v>
      </c>
      <c r="I2980">
        <v>5159</v>
      </c>
      <c r="J2980" t="s">
        <v>3304</v>
      </c>
      <c r="K2980">
        <v>27</v>
      </c>
      <c r="L2980" t="s">
        <v>23</v>
      </c>
      <c r="M2980" t="s">
        <v>24</v>
      </c>
      <c r="N2980" t="s">
        <v>25</v>
      </c>
      <c r="O2980">
        <v>8000000</v>
      </c>
      <c r="P2980">
        <v>2005</v>
      </c>
      <c r="Q2980">
        <v>5.5</v>
      </c>
    </row>
    <row r="2981" spans="1:17" customFormat="1" hidden="1" x14ac:dyDescent="0.3">
      <c r="A2981" t="s">
        <v>4096</v>
      </c>
      <c r="B2981">
        <v>68</v>
      </c>
      <c r="C2981">
        <v>98</v>
      </c>
      <c r="D2981" t="s">
        <v>482</v>
      </c>
      <c r="E2981">
        <v>117190</v>
      </c>
      <c r="F2981" t="s">
        <v>1118</v>
      </c>
      <c r="G2981" t="s">
        <v>75</v>
      </c>
      <c r="H2981" t="s">
        <v>8346</v>
      </c>
      <c r="I2981">
        <v>29994</v>
      </c>
      <c r="J2981" t="s">
        <v>7761</v>
      </c>
      <c r="K2981">
        <v>86</v>
      </c>
      <c r="L2981" t="s">
        <v>23</v>
      </c>
      <c r="M2981" t="s">
        <v>38</v>
      </c>
      <c r="N2981" t="s">
        <v>25</v>
      </c>
      <c r="O2981">
        <v>8000000</v>
      </c>
      <c r="P2981">
        <v>2010</v>
      </c>
      <c r="Q2981">
        <v>6.9</v>
      </c>
    </row>
    <row r="2982" spans="1:17" customFormat="1" hidden="1" x14ac:dyDescent="0.3">
      <c r="A2982" t="s">
        <v>8347</v>
      </c>
      <c r="B2982">
        <v>79</v>
      </c>
      <c r="C2982">
        <v>95</v>
      </c>
      <c r="D2982" t="s">
        <v>8348</v>
      </c>
      <c r="E2982">
        <v>108662</v>
      </c>
      <c r="F2982" t="s">
        <v>4009</v>
      </c>
      <c r="G2982" t="s">
        <v>3512</v>
      </c>
      <c r="H2982" t="s">
        <v>8349</v>
      </c>
      <c r="I2982">
        <v>26849</v>
      </c>
      <c r="J2982" t="s">
        <v>7871</v>
      </c>
      <c r="K2982">
        <v>107</v>
      </c>
      <c r="L2982" t="s">
        <v>23</v>
      </c>
      <c r="M2982" t="s">
        <v>24</v>
      </c>
      <c r="N2982" t="s">
        <v>393</v>
      </c>
      <c r="O2982">
        <v>8000000</v>
      </c>
      <c r="P2982">
        <v>2008</v>
      </c>
      <c r="Q2982">
        <v>6</v>
      </c>
    </row>
    <row r="2983" spans="1:17" customFormat="1" hidden="1" x14ac:dyDescent="0.3">
      <c r="A2983" t="s">
        <v>8350</v>
      </c>
      <c r="B2983">
        <v>26</v>
      </c>
      <c r="C2983">
        <v>107</v>
      </c>
      <c r="D2983" t="s">
        <v>3413</v>
      </c>
      <c r="E2983">
        <v>53481</v>
      </c>
      <c r="F2983" t="s">
        <v>1359</v>
      </c>
      <c r="G2983" t="s">
        <v>527</v>
      </c>
      <c r="H2983" t="s">
        <v>8351</v>
      </c>
      <c r="I2983">
        <v>5557</v>
      </c>
      <c r="J2983" t="s">
        <v>2997</v>
      </c>
      <c r="K2983">
        <v>34</v>
      </c>
      <c r="L2983" t="s">
        <v>23</v>
      </c>
      <c r="M2983" t="s">
        <v>24</v>
      </c>
      <c r="N2983" t="s">
        <v>393</v>
      </c>
      <c r="O2983">
        <v>8000000</v>
      </c>
      <c r="P2983">
        <v>2006</v>
      </c>
      <c r="Q2983">
        <v>6.4</v>
      </c>
    </row>
    <row r="2984" spans="1:17" customFormat="1" hidden="1" x14ac:dyDescent="0.3">
      <c r="A2984" t="s">
        <v>8352</v>
      </c>
      <c r="B2984">
        <v>100</v>
      </c>
      <c r="C2984">
        <v>102</v>
      </c>
      <c r="D2984" t="s">
        <v>8353</v>
      </c>
      <c r="E2984">
        <v>23106</v>
      </c>
      <c r="F2984" t="s">
        <v>1942</v>
      </c>
      <c r="G2984" t="s">
        <v>1470</v>
      </c>
      <c r="H2984" t="s">
        <v>8354</v>
      </c>
      <c r="I2984">
        <v>9003</v>
      </c>
      <c r="J2984" t="s">
        <v>4247</v>
      </c>
      <c r="K2984">
        <v>58</v>
      </c>
      <c r="L2984" t="s">
        <v>23</v>
      </c>
      <c r="M2984" t="s">
        <v>4163</v>
      </c>
      <c r="N2984" t="s">
        <v>3353</v>
      </c>
      <c r="O2984">
        <v>50000000</v>
      </c>
      <c r="P2984">
        <v>2004</v>
      </c>
      <c r="Q2984">
        <v>6.6</v>
      </c>
    </row>
    <row r="2985" spans="1:17" customFormat="1" hidden="1" x14ac:dyDescent="0.3">
      <c r="A2985" t="s">
        <v>6331</v>
      </c>
      <c r="B2985">
        <v>150</v>
      </c>
      <c r="C2985">
        <v>124</v>
      </c>
      <c r="D2985" t="s">
        <v>8355</v>
      </c>
      <c r="E2985">
        <v>439162</v>
      </c>
      <c r="F2985" t="s">
        <v>8356</v>
      </c>
      <c r="G2985" t="s">
        <v>8357</v>
      </c>
      <c r="H2985" t="s">
        <v>8358</v>
      </c>
      <c r="I2985">
        <v>106160</v>
      </c>
      <c r="J2985" t="s">
        <v>8359</v>
      </c>
      <c r="K2985">
        <v>430</v>
      </c>
      <c r="L2985" t="s">
        <v>450</v>
      </c>
      <c r="M2985" t="s">
        <v>451</v>
      </c>
      <c r="N2985" t="s">
        <v>393</v>
      </c>
      <c r="O2985">
        <v>1100000000</v>
      </c>
      <c r="P2985">
        <v>1988</v>
      </c>
      <c r="Q2985">
        <v>8.1</v>
      </c>
    </row>
    <row r="2986" spans="1:17" customFormat="1" hidden="1" x14ac:dyDescent="0.3">
      <c r="A2986" t="s">
        <v>8360</v>
      </c>
      <c r="B2986">
        <v>85</v>
      </c>
      <c r="C2986">
        <v>90</v>
      </c>
      <c r="D2986" t="s">
        <v>3191</v>
      </c>
      <c r="E2986">
        <v>671240</v>
      </c>
      <c r="F2986" t="s">
        <v>918</v>
      </c>
      <c r="G2986" t="s">
        <v>3175</v>
      </c>
      <c r="H2986" t="s">
        <v>8361</v>
      </c>
      <c r="I2986">
        <v>23023</v>
      </c>
      <c r="J2986" t="s">
        <v>8362</v>
      </c>
      <c r="K2986">
        <v>149</v>
      </c>
      <c r="L2986" t="s">
        <v>23</v>
      </c>
      <c r="M2986" t="s">
        <v>38</v>
      </c>
      <c r="N2986" t="s">
        <v>393</v>
      </c>
      <c r="O2986">
        <v>7900000</v>
      </c>
      <c r="P2986">
        <v>2005</v>
      </c>
      <c r="Q2986">
        <v>6.9</v>
      </c>
    </row>
    <row r="2987" spans="1:17" customFormat="1" hidden="1" x14ac:dyDescent="0.3">
      <c r="A2987" t="s">
        <v>8363</v>
      </c>
      <c r="B2987">
        <v>21</v>
      </c>
      <c r="C2987">
        <v>90</v>
      </c>
      <c r="D2987" t="s">
        <v>3181</v>
      </c>
      <c r="E2987">
        <v>882290</v>
      </c>
      <c r="F2987" t="s">
        <v>2154</v>
      </c>
      <c r="G2987" t="s">
        <v>318</v>
      </c>
      <c r="H2987" t="s">
        <v>8364</v>
      </c>
      <c r="I2987">
        <v>4792</v>
      </c>
      <c r="J2987" t="s">
        <v>8365</v>
      </c>
      <c r="K2987">
        <v>43</v>
      </c>
      <c r="L2987" t="s">
        <v>23</v>
      </c>
      <c r="M2987" t="s">
        <v>253</v>
      </c>
      <c r="N2987" t="s">
        <v>393</v>
      </c>
      <c r="O2987">
        <v>10000000</v>
      </c>
      <c r="P2987">
        <v>1989</v>
      </c>
      <c r="Q2987">
        <v>6.5</v>
      </c>
    </row>
    <row r="2988" spans="1:17" customFormat="1" hidden="1" x14ac:dyDescent="0.3">
      <c r="A2988" t="s">
        <v>3707</v>
      </c>
      <c r="B2988">
        <v>61</v>
      </c>
      <c r="C2988">
        <v>99</v>
      </c>
      <c r="D2988" t="s">
        <v>8367</v>
      </c>
      <c r="E2988">
        <v>106593296</v>
      </c>
      <c r="F2988" t="s">
        <v>2418</v>
      </c>
      <c r="G2988" t="s">
        <v>316</v>
      </c>
      <c r="H2988" t="s">
        <v>8368</v>
      </c>
      <c r="I2988">
        <v>72324</v>
      </c>
      <c r="J2988" t="s">
        <v>8369</v>
      </c>
      <c r="K2988">
        <v>134</v>
      </c>
      <c r="L2988" t="s">
        <v>23</v>
      </c>
      <c r="M2988" t="s">
        <v>24</v>
      </c>
      <c r="N2988" t="s">
        <v>64</v>
      </c>
      <c r="O2988">
        <v>7500000</v>
      </c>
      <c r="P2988">
        <v>1989</v>
      </c>
      <c r="Q2988">
        <v>7.4</v>
      </c>
    </row>
    <row r="2989" spans="1:17" customFormat="1" hidden="1" x14ac:dyDescent="0.3">
      <c r="A2989" t="s">
        <v>4523</v>
      </c>
      <c r="B2989">
        <v>34</v>
      </c>
      <c r="C2989">
        <v>115</v>
      </c>
      <c r="D2989" t="s">
        <v>990</v>
      </c>
      <c r="E2989">
        <v>43490057</v>
      </c>
      <c r="F2989" t="s">
        <v>1608</v>
      </c>
      <c r="G2989" t="s">
        <v>1123</v>
      </c>
      <c r="H2989" t="s">
        <v>8370</v>
      </c>
      <c r="I2989">
        <v>5275</v>
      </c>
      <c r="J2989" t="s">
        <v>428</v>
      </c>
      <c r="K2989">
        <v>30</v>
      </c>
      <c r="L2989" t="s">
        <v>23</v>
      </c>
      <c r="M2989" t="s">
        <v>24</v>
      </c>
      <c r="N2989" t="s">
        <v>393</v>
      </c>
      <c r="O2989">
        <v>7500000</v>
      </c>
      <c r="P2989">
        <v>1997</v>
      </c>
      <c r="Q2989">
        <v>6.9</v>
      </c>
    </row>
    <row r="2990" spans="1:17" customFormat="1" hidden="1" x14ac:dyDescent="0.3">
      <c r="A2990" t="s">
        <v>8371</v>
      </c>
      <c r="B2990">
        <v>62</v>
      </c>
      <c r="C2990">
        <v>89</v>
      </c>
      <c r="D2990" t="s">
        <v>8372</v>
      </c>
      <c r="E2990">
        <v>32333860</v>
      </c>
      <c r="F2990" t="s">
        <v>1366</v>
      </c>
      <c r="G2990" t="s">
        <v>8373</v>
      </c>
      <c r="H2990" t="s">
        <v>8374</v>
      </c>
      <c r="I2990">
        <v>29843</v>
      </c>
      <c r="J2990" t="s">
        <v>8375</v>
      </c>
      <c r="K2990">
        <v>81</v>
      </c>
      <c r="L2990" t="s">
        <v>4244</v>
      </c>
      <c r="M2990" t="s">
        <v>2373</v>
      </c>
      <c r="N2990" t="s">
        <v>393</v>
      </c>
      <c r="O2990">
        <v>7500000</v>
      </c>
      <c r="P2990">
        <v>1995</v>
      </c>
      <c r="Q2990">
        <v>6.7</v>
      </c>
    </row>
    <row r="2991" spans="1:17" customFormat="1" hidden="1" x14ac:dyDescent="0.3">
      <c r="A2991" t="s">
        <v>4727</v>
      </c>
      <c r="B2991">
        <v>239</v>
      </c>
      <c r="C2991">
        <v>92</v>
      </c>
      <c r="D2991" t="s">
        <v>4902</v>
      </c>
      <c r="E2991">
        <v>24792061</v>
      </c>
      <c r="F2991" t="s">
        <v>1608</v>
      </c>
      <c r="G2991" t="s">
        <v>55</v>
      </c>
      <c r="H2991" t="s">
        <v>8376</v>
      </c>
      <c r="I2991">
        <v>191998</v>
      </c>
      <c r="J2991" t="s">
        <v>8377</v>
      </c>
      <c r="K2991">
        <v>323</v>
      </c>
      <c r="L2991" t="s">
        <v>23</v>
      </c>
      <c r="M2991" t="s">
        <v>24</v>
      </c>
      <c r="N2991" t="s">
        <v>393</v>
      </c>
      <c r="O2991">
        <v>6500000</v>
      </c>
      <c r="P2991">
        <v>2005</v>
      </c>
      <c r="Q2991">
        <v>7.6</v>
      </c>
    </row>
    <row r="2992" spans="1:17" customFormat="1" hidden="1" x14ac:dyDescent="0.3">
      <c r="A2992" t="s">
        <v>8378</v>
      </c>
      <c r="B2992">
        <v>252</v>
      </c>
      <c r="C2992">
        <v>94</v>
      </c>
      <c r="D2992" t="s">
        <v>7697</v>
      </c>
      <c r="E2992">
        <v>17544812</v>
      </c>
      <c r="F2992" t="s">
        <v>3792</v>
      </c>
      <c r="G2992" t="s">
        <v>2289</v>
      </c>
      <c r="H2992" t="s">
        <v>8379</v>
      </c>
      <c r="I2992">
        <v>69989</v>
      </c>
      <c r="J2992" t="s">
        <v>8380</v>
      </c>
      <c r="K2992">
        <v>384</v>
      </c>
      <c r="L2992" t="s">
        <v>23</v>
      </c>
      <c r="M2992" t="s">
        <v>24</v>
      </c>
      <c r="N2992" t="s">
        <v>393</v>
      </c>
      <c r="O2992">
        <v>10000000</v>
      </c>
      <c r="P2992">
        <v>2007</v>
      </c>
      <c r="Q2992">
        <v>5.4</v>
      </c>
    </row>
    <row r="2993" spans="1:17" customFormat="1" hidden="1" x14ac:dyDescent="0.3">
      <c r="A2993" t="s">
        <v>7038</v>
      </c>
      <c r="B2993">
        <v>278</v>
      </c>
      <c r="C2993">
        <v>100</v>
      </c>
      <c r="D2993" t="s">
        <v>1293</v>
      </c>
      <c r="E2993">
        <v>12574715</v>
      </c>
      <c r="F2993" t="s">
        <v>2110</v>
      </c>
      <c r="G2993" t="s">
        <v>485</v>
      </c>
      <c r="H2993" t="s">
        <v>8381</v>
      </c>
      <c r="I2993">
        <v>112138</v>
      </c>
      <c r="J2993" t="s">
        <v>8382</v>
      </c>
      <c r="K2993">
        <v>237</v>
      </c>
      <c r="L2993" t="s">
        <v>23</v>
      </c>
      <c r="M2993" t="s">
        <v>38</v>
      </c>
      <c r="N2993" t="s">
        <v>25</v>
      </c>
      <c r="O2993">
        <v>4500000</v>
      </c>
      <c r="P2993">
        <v>2009</v>
      </c>
      <c r="Q2993">
        <v>7.3</v>
      </c>
    </row>
    <row r="2994" spans="1:17" customFormat="1" hidden="1" x14ac:dyDescent="0.3">
      <c r="A2994" t="s">
        <v>8383</v>
      </c>
      <c r="B2994">
        <v>9</v>
      </c>
      <c r="C2994">
        <v>109</v>
      </c>
      <c r="D2994" t="s">
        <v>4335</v>
      </c>
      <c r="E2994">
        <v>5100000</v>
      </c>
      <c r="F2994" t="s">
        <v>918</v>
      </c>
      <c r="G2994" t="s">
        <v>1372</v>
      </c>
      <c r="H2994" t="s">
        <v>8384</v>
      </c>
      <c r="I2994">
        <v>6595</v>
      </c>
      <c r="J2994" t="s">
        <v>8385</v>
      </c>
      <c r="K2994">
        <v>61</v>
      </c>
      <c r="L2994" t="s">
        <v>23</v>
      </c>
      <c r="M2994" t="s">
        <v>38</v>
      </c>
      <c r="N2994" t="s">
        <v>393</v>
      </c>
      <c r="O2994">
        <v>7500000</v>
      </c>
      <c r="P2994">
        <v>1984</v>
      </c>
      <c r="Q2994">
        <v>6</v>
      </c>
    </row>
    <row r="2995" spans="1:17" customFormat="1" hidden="1" x14ac:dyDescent="0.3">
      <c r="A2995" t="s">
        <v>5383</v>
      </c>
      <c r="B2995">
        <v>127</v>
      </c>
      <c r="C2995">
        <v>105</v>
      </c>
      <c r="D2995" t="s">
        <v>1054</v>
      </c>
      <c r="E2995">
        <v>10460089</v>
      </c>
      <c r="F2995" t="s">
        <v>1370</v>
      </c>
      <c r="G2995" t="s">
        <v>1029</v>
      </c>
      <c r="H2995" t="s">
        <v>8386</v>
      </c>
      <c r="I2995">
        <v>34098</v>
      </c>
      <c r="J2995" t="s">
        <v>7742</v>
      </c>
      <c r="K2995">
        <v>214</v>
      </c>
      <c r="L2995" t="s">
        <v>23</v>
      </c>
      <c r="M2995" t="s">
        <v>24</v>
      </c>
      <c r="N2995" t="s">
        <v>393</v>
      </c>
      <c r="O2995">
        <v>7500000</v>
      </c>
      <c r="P2995">
        <v>2002</v>
      </c>
      <c r="Q2995">
        <v>7.2</v>
      </c>
    </row>
    <row r="2996" spans="1:17" customFormat="1" hidden="1" x14ac:dyDescent="0.3">
      <c r="A2996" t="s">
        <v>4973</v>
      </c>
      <c r="B2996">
        <v>9</v>
      </c>
      <c r="C2996">
        <v>102</v>
      </c>
      <c r="D2996" t="s">
        <v>4973</v>
      </c>
      <c r="E2996">
        <v>4239767</v>
      </c>
      <c r="F2996" t="s">
        <v>2734</v>
      </c>
      <c r="G2996" t="s">
        <v>8387</v>
      </c>
      <c r="H2996" t="s">
        <v>8388</v>
      </c>
      <c r="I2996">
        <v>3709</v>
      </c>
      <c r="J2996" t="s">
        <v>4124</v>
      </c>
      <c r="K2996">
        <v>83</v>
      </c>
      <c r="L2996" t="s">
        <v>23</v>
      </c>
      <c r="M2996" t="s">
        <v>183</v>
      </c>
      <c r="N2996" t="s">
        <v>393</v>
      </c>
      <c r="O2996">
        <v>7500000</v>
      </c>
      <c r="P2996">
        <v>2002</v>
      </c>
      <c r="Q2996">
        <v>6</v>
      </c>
    </row>
    <row r="2997" spans="1:17" customFormat="1" hidden="1" x14ac:dyDescent="0.3">
      <c r="A2997" t="s">
        <v>8389</v>
      </c>
      <c r="B2997">
        <v>35</v>
      </c>
      <c r="C2997">
        <v>97</v>
      </c>
      <c r="D2997" t="s">
        <v>3401</v>
      </c>
      <c r="E2997">
        <v>4131640</v>
      </c>
      <c r="F2997" t="s">
        <v>667</v>
      </c>
      <c r="G2997" t="s">
        <v>1090</v>
      </c>
      <c r="H2997" t="s">
        <v>8390</v>
      </c>
      <c r="I2997">
        <v>5463</v>
      </c>
      <c r="J2997" t="s">
        <v>8391</v>
      </c>
      <c r="K2997">
        <v>20</v>
      </c>
      <c r="L2997" t="s">
        <v>23</v>
      </c>
      <c r="M2997" t="s">
        <v>24</v>
      </c>
      <c r="N2997" t="s">
        <v>25</v>
      </c>
      <c r="O2997">
        <v>7500000</v>
      </c>
      <c r="P2997">
        <v>2008</v>
      </c>
      <c r="Q2997">
        <v>3.1</v>
      </c>
    </row>
    <row r="2998" spans="1:17" customFormat="1" hidden="1" x14ac:dyDescent="0.3">
      <c r="A2998" t="s">
        <v>7499</v>
      </c>
      <c r="B2998">
        <v>192</v>
      </c>
      <c r="C2998">
        <v>92</v>
      </c>
      <c r="D2998" t="s">
        <v>199</v>
      </c>
      <c r="E2998">
        <v>10814185</v>
      </c>
      <c r="F2998" t="s">
        <v>2608</v>
      </c>
      <c r="G2998" t="s">
        <v>55</v>
      </c>
      <c r="H2998" t="s">
        <v>8393</v>
      </c>
      <c r="I2998">
        <v>37530</v>
      </c>
      <c r="J2998" t="s">
        <v>260</v>
      </c>
      <c r="K2998">
        <v>106</v>
      </c>
      <c r="L2998" t="s">
        <v>23</v>
      </c>
      <c r="M2998" t="s">
        <v>24</v>
      </c>
      <c r="N2998" t="s">
        <v>393</v>
      </c>
      <c r="O2998">
        <v>8000000</v>
      </c>
      <c r="P2998">
        <v>2009</v>
      </c>
      <c r="Q2998">
        <v>6.2</v>
      </c>
    </row>
    <row r="2999" spans="1:17" customFormat="1" hidden="1" x14ac:dyDescent="0.3">
      <c r="A2999" t="s">
        <v>5337</v>
      </c>
      <c r="B2999">
        <v>133</v>
      </c>
      <c r="C2999">
        <v>93</v>
      </c>
      <c r="D2999" t="s">
        <v>2868</v>
      </c>
      <c r="E2999">
        <v>197148</v>
      </c>
      <c r="F2999" t="s">
        <v>8394</v>
      </c>
      <c r="G2999" t="s">
        <v>47</v>
      </c>
      <c r="H2999" t="s">
        <v>8395</v>
      </c>
      <c r="I2999">
        <v>18109</v>
      </c>
      <c r="J2999" t="s">
        <v>8396</v>
      </c>
      <c r="K2999">
        <v>150</v>
      </c>
      <c r="L2999" t="s">
        <v>23</v>
      </c>
      <c r="M2999" t="s">
        <v>38</v>
      </c>
      <c r="N2999" t="s">
        <v>393</v>
      </c>
      <c r="O2999">
        <v>7500000</v>
      </c>
      <c r="P2999">
        <v>2003</v>
      </c>
      <c r="Q2999">
        <v>6.3</v>
      </c>
    </row>
    <row r="3000" spans="1:17" customFormat="1" hidden="1" x14ac:dyDescent="0.3">
      <c r="A3000" t="s">
        <v>4897</v>
      </c>
      <c r="B3000">
        <v>287</v>
      </c>
      <c r="C3000">
        <v>115</v>
      </c>
      <c r="D3000" t="s">
        <v>1916</v>
      </c>
      <c r="E3000">
        <v>54557348</v>
      </c>
      <c r="F3000" t="s">
        <v>1359</v>
      </c>
      <c r="G3000" t="s">
        <v>173</v>
      </c>
      <c r="H3000" t="s">
        <v>7987</v>
      </c>
      <c r="I3000">
        <v>361169</v>
      </c>
      <c r="J3000" t="s">
        <v>3112</v>
      </c>
      <c r="K3000">
        <v>1624</v>
      </c>
      <c r="L3000" t="s">
        <v>23</v>
      </c>
      <c r="M3000" t="s">
        <v>509</v>
      </c>
      <c r="N3000" t="s">
        <v>393</v>
      </c>
      <c r="O3000">
        <v>6500000</v>
      </c>
      <c r="P3000">
        <v>2004</v>
      </c>
      <c r="Q3000">
        <v>7.9</v>
      </c>
    </row>
    <row r="3001" spans="1:17" customFormat="1" hidden="1" x14ac:dyDescent="0.3">
      <c r="A3001" t="s">
        <v>8397</v>
      </c>
      <c r="B3001">
        <v>222</v>
      </c>
      <c r="C3001">
        <v>113</v>
      </c>
      <c r="D3001" t="s">
        <v>8082</v>
      </c>
      <c r="E3001">
        <v>3014541</v>
      </c>
      <c r="F3001" t="s">
        <v>2110</v>
      </c>
      <c r="G3001" t="s">
        <v>7629</v>
      </c>
      <c r="H3001" t="s">
        <v>8398</v>
      </c>
      <c r="I3001">
        <v>19616</v>
      </c>
      <c r="J3001" t="s">
        <v>5027</v>
      </c>
      <c r="K3001">
        <v>98</v>
      </c>
      <c r="L3001" t="s">
        <v>23</v>
      </c>
      <c r="M3001" t="s">
        <v>38</v>
      </c>
      <c r="N3001" t="s">
        <v>393</v>
      </c>
      <c r="O3001">
        <v>8000000</v>
      </c>
      <c r="P3001">
        <v>2011</v>
      </c>
      <c r="Q3001">
        <v>6.7</v>
      </c>
    </row>
    <row r="3002" spans="1:17" customFormat="1" hidden="1" x14ac:dyDescent="0.3">
      <c r="A3002" t="s">
        <v>8399</v>
      </c>
      <c r="B3002">
        <v>242</v>
      </c>
      <c r="C3002">
        <v>89</v>
      </c>
      <c r="D3002" t="s">
        <v>3838</v>
      </c>
      <c r="E3002">
        <v>4443403</v>
      </c>
      <c r="F3002" t="s">
        <v>8400</v>
      </c>
      <c r="G3002" t="s">
        <v>3934</v>
      </c>
      <c r="H3002" t="s">
        <v>8401</v>
      </c>
      <c r="I3002">
        <v>70194</v>
      </c>
      <c r="J3002" t="s">
        <v>8402</v>
      </c>
      <c r="K3002">
        <v>158</v>
      </c>
      <c r="L3002" t="s">
        <v>942</v>
      </c>
      <c r="M3002" t="s">
        <v>943</v>
      </c>
      <c r="N3002" t="s">
        <v>25</v>
      </c>
      <c r="O3002">
        <v>7300000</v>
      </c>
      <c r="P3002">
        <v>2007</v>
      </c>
      <c r="Q3002">
        <v>8</v>
      </c>
    </row>
    <row r="3003" spans="1:17" customFormat="1" hidden="1" x14ac:dyDescent="0.3">
      <c r="A3003" t="s">
        <v>6946</v>
      </c>
      <c r="B3003">
        <v>253</v>
      </c>
      <c r="C3003">
        <v>118</v>
      </c>
      <c r="D3003" t="s">
        <v>5136</v>
      </c>
      <c r="E3003">
        <v>1330827</v>
      </c>
      <c r="F3003" t="s">
        <v>3317</v>
      </c>
      <c r="G3003" t="s">
        <v>396</v>
      </c>
      <c r="H3003" t="s">
        <v>8403</v>
      </c>
      <c r="I3003">
        <v>9866</v>
      </c>
      <c r="J3003" t="s">
        <v>8404</v>
      </c>
      <c r="K3003">
        <v>73</v>
      </c>
      <c r="L3003" t="s">
        <v>23</v>
      </c>
      <c r="M3003" t="s">
        <v>943</v>
      </c>
      <c r="N3003" t="s">
        <v>393</v>
      </c>
      <c r="O3003">
        <v>7000000</v>
      </c>
      <c r="P3003">
        <v>2016</v>
      </c>
      <c r="Q3003">
        <v>7</v>
      </c>
    </row>
    <row r="3004" spans="1:17" customFormat="1" hidden="1" x14ac:dyDescent="0.3">
      <c r="A3004" t="s">
        <v>8405</v>
      </c>
      <c r="B3004">
        <v>224</v>
      </c>
      <c r="C3004">
        <v>97</v>
      </c>
      <c r="D3004" t="s">
        <v>2272</v>
      </c>
      <c r="E3004">
        <v>1818681</v>
      </c>
      <c r="F3004" t="s">
        <v>314</v>
      </c>
      <c r="G3004" t="s">
        <v>1799</v>
      </c>
      <c r="H3004" t="s">
        <v>8406</v>
      </c>
      <c r="I3004">
        <v>74435</v>
      </c>
      <c r="J3004" t="s">
        <v>589</v>
      </c>
      <c r="K3004">
        <v>224</v>
      </c>
      <c r="L3004" t="s">
        <v>23</v>
      </c>
      <c r="M3004" t="s">
        <v>38</v>
      </c>
      <c r="N3004" t="s">
        <v>393</v>
      </c>
      <c r="O3004">
        <v>7300000</v>
      </c>
      <c r="P3004">
        <v>2009</v>
      </c>
      <c r="Q3004">
        <v>7.2</v>
      </c>
    </row>
    <row r="3005" spans="1:17" customFormat="1" hidden="1" x14ac:dyDescent="0.3">
      <c r="A3005" t="s">
        <v>52</v>
      </c>
      <c r="B3005">
        <v>392</v>
      </c>
      <c r="C3005">
        <v>156</v>
      </c>
      <c r="D3005" t="s">
        <v>53</v>
      </c>
      <c r="E3005">
        <v>336530303</v>
      </c>
      <c r="F3005" t="s">
        <v>54</v>
      </c>
      <c r="G3005" t="s">
        <v>55</v>
      </c>
      <c r="H3005" t="s">
        <v>56</v>
      </c>
      <c r="I3005">
        <v>383071</v>
      </c>
      <c r="J3005" t="s">
        <v>57</v>
      </c>
      <c r="K3005">
        <v>1902</v>
      </c>
      <c r="L3005" t="s">
        <v>23</v>
      </c>
      <c r="M3005" t="s">
        <v>24</v>
      </c>
      <c r="N3005" t="s">
        <v>25</v>
      </c>
      <c r="O3005">
        <v>258000000</v>
      </c>
      <c r="P3005">
        <v>2007</v>
      </c>
      <c r="Q3005">
        <v>6.2</v>
      </c>
    </row>
    <row r="3006" spans="1:17" customFormat="1" hidden="1" x14ac:dyDescent="0.3">
      <c r="A3006" t="s">
        <v>8407</v>
      </c>
      <c r="B3006">
        <v>39</v>
      </c>
      <c r="C3006">
        <v>100</v>
      </c>
      <c r="D3006" t="s">
        <v>4247</v>
      </c>
      <c r="E3006">
        <v>12610552</v>
      </c>
      <c r="F3006" t="s">
        <v>179</v>
      </c>
      <c r="G3006" t="s">
        <v>8408</v>
      </c>
      <c r="H3006" t="s">
        <v>8409</v>
      </c>
      <c r="I3006">
        <v>4682</v>
      </c>
      <c r="J3006" t="s">
        <v>8410</v>
      </c>
      <c r="K3006">
        <v>206</v>
      </c>
      <c r="L3006" t="s">
        <v>23</v>
      </c>
      <c r="M3006" t="s">
        <v>24</v>
      </c>
      <c r="N3006" t="s">
        <v>25</v>
      </c>
      <c r="O3006">
        <v>7500000</v>
      </c>
      <c r="P3006">
        <v>1999</v>
      </c>
      <c r="Q3006">
        <v>3.5</v>
      </c>
    </row>
    <row r="3007" spans="1:17" customFormat="1" hidden="1" x14ac:dyDescent="0.3">
      <c r="A3007" t="s">
        <v>4727</v>
      </c>
      <c r="B3007">
        <v>387</v>
      </c>
      <c r="C3007">
        <v>96</v>
      </c>
      <c r="D3007" t="s">
        <v>498</v>
      </c>
      <c r="E3007">
        <v>143492840</v>
      </c>
      <c r="F3007" t="s">
        <v>918</v>
      </c>
      <c r="G3007" t="s">
        <v>55</v>
      </c>
      <c r="H3007" t="s">
        <v>8411</v>
      </c>
      <c r="I3007">
        <v>414335</v>
      </c>
      <c r="J3007" t="s">
        <v>323</v>
      </c>
      <c r="K3007">
        <v>881</v>
      </c>
      <c r="L3007" t="s">
        <v>23</v>
      </c>
      <c r="M3007" t="s">
        <v>24</v>
      </c>
      <c r="N3007" t="s">
        <v>25</v>
      </c>
      <c r="O3007">
        <v>7500000</v>
      </c>
      <c r="P3007">
        <v>2007</v>
      </c>
      <c r="Q3007">
        <v>7.5</v>
      </c>
    </row>
    <row r="3008" spans="1:17" customFormat="1" hidden="1" x14ac:dyDescent="0.3">
      <c r="A3008" t="s">
        <v>8412</v>
      </c>
      <c r="B3008">
        <v>120</v>
      </c>
      <c r="C3008">
        <v>120</v>
      </c>
      <c r="D3008" t="s">
        <v>2932</v>
      </c>
      <c r="E3008">
        <v>43800000</v>
      </c>
      <c r="F3008" t="s">
        <v>34</v>
      </c>
      <c r="G3008" t="s">
        <v>721</v>
      </c>
      <c r="H3008" t="s">
        <v>8413</v>
      </c>
      <c r="I3008">
        <v>74249</v>
      </c>
      <c r="J3008" t="s">
        <v>8414</v>
      </c>
      <c r="K3008">
        <v>276</v>
      </c>
      <c r="L3008" t="s">
        <v>23</v>
      </c>
      <c r="M3008" t="s">
        <v>38</v>
      </c>
      <c r="N3008" t="s">
        <v>7522</v>
      </c>
      <c r="O3008">
        <v>7200000</v>
      </c>
      <c r="P3008">
        <v>1971</v>
      </c>
      <c r="Q3008">
        <v>6.7</v>
      </c>
    </row>
    <row r="3009" spans="1:17" customFormat="1" hidden="1" x14ac:dyDescent="0.3">
      <c r="A3009" t="s">
        <v>2944</v>
      </c>
      <c r="B3009">
        <v>208</v>
      </c>
      <c r="C3009">
        <v>175</v>
      </c>
      <c r="D3009" t="s">
        <v>82</v>
      </c>
      <c r="E3009">
        <v>134821952</v>
      </c>
      <c r="F3009" t="s">
        <v>1239</v>
      </c>
      <c r="G3009" t="s">
        <v>1518</v>
      </c>
      <c r="H3009" t="s">
        <v>8415</v>
      </c>
      <c r="I3009">
        <v>1155770</v>
      </c>
      <c r="J3009" t="s">
        <v>1079</v>
      </c>
      <c r="K3009">
        <v>2238</v>
      </c>
      <c r="L3009" t="s">
        <v>23</v>
      </c>
      <c r="M3009" t="s">
        <v>24</v>
      </c>
      <c r="N3009" t="s">
        <v>393</v>
      </c>
      <c r="O3009">
        <v>6000000</v>
      </c>
      <c r="P3009">
        <v>1972</v>
      </c>
      <c r="Q3009">
        <v>9.1999999999999993</v>
      </c>
    </row>
    <row r="3010" spans="1:17" customFormat="1" hidden="1" x14ac:dyDescent="0.3">
      <c r="A3010" t="s">
        <v>3118</v>
      </c>
      <c r="B3010">
        <v>51</v>
      </c>
      <c r="C3010">
        <v>95</v>
      </c>
      <c r="D3010" t="s">
        <v>8416</v>
      </c>
      <c r="E3010">
        <v>94900000</v>
      </c>
      <c r="F3010" t="s">
        <v>4548</v>
      </c>
      <c r="G3010" t="s">
        <v>3598</v>
      </c>
      <c r="H3010" t="s">
        <v>8417</v>
      </c>
      <c r="I3010">
        <v>35172</v>
      </c>
      <c r="J3010" t="s">
        <v>8418</v>
      </c>
      <c r="K3010">
        <v>128</v>
      </c>
      <c r="L3010" t="s">
        <v>23</v>
      </c>
      <c r="M3010" t="s">
        <v>24</v>
      </c>
      <c r="N3010" t="s">
        <v>393</v>
      </c>
      <c r="O3010">
        <v>4000000</v>
      </c>
      <c r="P3010">
        <v>1983</v>
      </c>
      <c r="Q3010">
        <v>6.1</v>
      </c>
    </row>
    <row r="3011" spans="1:17" customFormat="1" hidden="1" x14ac:dyDescent="0.3">
      <c r="A3011" t="s">
        <v>123</v>
      </c>
      <c r="B3011">
        <v>331</v>
      </c>
      <c r="C3011">
        <v>95</v>
      </c>
      <c r="D3011" t="s">
        <v>331</v>
      </c>
      <c r="E3011">
        <v>32391374</v>
      </c>
      <c r="F3011" t="s">
        <v>918</v>
      </c>
      <c r="G3011" t="s">
        <v>44</v>
      </c>
      <c r="H3011" t="s">
        <v>8419</v>
      </c>
      <c r="I3011">
        <v>376600</v>
      </c>
      <c r="J3011" t="s">
        <v>1248</v>
      </c>
      <c r="K3011">
        <v>494</v>
      </c>
      <c r="L3011" t="s">
        <v>23</v>
      </c>
      <c r="M3011" t="s">
        <v>24</v>
      </c>
      <c r="N3011" t="s">
        <v>25</v>
      </c>
      <c r="O3011">
        <v>7500000</v>
      </c>
      <c r="P3011">
        <v>2009</v>
      </c>
      <c r="Q3011">
        <v>7.7</v>
      </c>
    </row>
    <row r="3012" spans="1:17" customFormat="1" hidden="1" x14ac:dyDescent="0.3">
      <c r="A3012" t="s">
        <v>7604</v>
      </c>
      <c r="B3012">
        <v>83</v>
      </c>
      <c r="C3012">
        <v>121</v>
      </c>
      <c r="D3012" t="s">
        <v>8420</v>
      </c>
      <c r="E3012">
        <v>40158000</v>
      </c>
      <c r="F3012" t="s">
        <v>4548</v>
      </c>
      <c r="G3012" t="s">
        <v>1319</v>
      </c>
      <c r="H3012" t="s">
        <v>8421</v>
      </c>
      <c r="I3012">
        <v>63931</v>
      </c>
      <c r="J3012" t="s">
        <v>8422</v>
      </c>
      <c r="K3012">
        <v>241</v>
      </c>
      <c r="L3012" t="s">
        <v>23</v>
      </c>
      <c r="M3012" t="s">
        <v>122</v>
      </c>
      <c r="N3012" t="s">
        <v>393</v>
      </c>
      <c r="O3012">
        <v>7000000</v>
      </c>
      <c r="P3012">
        <v>1993</v>
      </c>
      <c r="Q3012">
        <v>7.6</v>
      </c>
    </row>
    <row r="3013" spans="1:17" customFormat="1" hidden="1" x14ac:dyDescent="0.3">
      <c r="A3013" t="s">
        <v>980</v>
      </c>
      <c r="B3013">
        <v>324</v>
      </c>
      <c r="C3013">
        <v>110</v>
      </c>
      <c r="D3013" t="s">
        <v>3124</v>
      </c>
      <c r="E3013">
        <v>113709992</v>
      </c>
      <c r="F3013" t="s">
        <v>1608</v>
      </c>
      <c r="G3013" t="s">
        <v>302</v>
      </c>
      <c r="H3013" t="s">
        <v>8423</v>
      </c>
      <c r="I3013">
        <v>108843</v>
      </c>
      <c r="J3013" t="s">
        <v>446</v>
      </c>
      <c r="K3013">
        <v>281</v>
      </c>
      <c r="L3013" t="s">
        <v>23</v>
      </c>
      <c r="M3013" t="s">
        <v>24</v>
      </c>
      <c r="N3013" t="s">
        <v>393</v>
      </c>
      <c r="O3013">
        <v>7000000</v>
      </c>
      <c r="P3013">
        <v>2012</v>
      </c>
      <c r="Q3013">
        <v>6.1</v>
      </c>
    </row>
    <row r="3014" spans="1:17" customFormat="1" hidden="1" x14ac:dyDescent="0.3">
      <c r="A3014" t="s">
        <v>580</v>
      </c>
      <c r="B3014">
        <v>140</v>
      </c>
      <c r="C3014">
        <v>96</v>
      </c>
      <c r="D3014" t="s">
        <v>8424</v>
      </c>
      <c r="E3014">
        <v>32131483</v>
      </c>
      <c r="F3014" t="s">
        <v>1892</v>
      </c>
      <c r="G3014" t="s">
        <v>1004</v>
      </c>
      <c r="H3014" t="s">
        <v>8425</v>
      </c>
      <c r="I3014">
        <v>25870</v>
      </c>
      <c r="J3014" t="s">
        <v>8426</v>
      </c>
      <c r="K3014">
        <v>369</v>
      </c>
      <c r="L3014" t="s">
        <v>23</v>
      </c>
      <c r="M3014" t="s">
        <v>24</v>
      </c>
      <c r="N3014" t="s">
        <v>25</v>
      </c>
      <c r="O3014">
        <v>11000000</v>
      </c>
      <c r="P3014">
        <v>2003</v>
      </c>
      <c r="Q3014">
        <v>4.9000000000000004</v>
      </c>
    </row>
    <row r="3015" spans="1:17" customFormat="1" hidden="1" x14ac:dyDescent="0.3">
      <c r="A3015" t="s">
        <v>8412</v>
      </c>
      <c r="B3015">
        <v>136</v>
      </c>
      <c r="C3015">
        <v>121</v>
      </c>
      <c r="D3015" t="s">
        <v>3626</v>
      </c>
      <c r="E3015">
        <v>35400000</v>
      </c>
      <c r="F3015" t="s">
        <v>34</v>
      </c>
      <c r="G3015" t="s">
        <v>4835</v>
      </c>
      <c r="H3015" t="s">
        <v>8427</v>
      </c>
      <c r="I3015">
        <v>74957</v>
      </c>
      <c r="J3015" t="s">
        <v>8428</v>
      </c>
      <c r="K3015">
        <v>251</v>
      </c>
      <c r="L3015" t="s">
        <v>23</v>
      </c>
      <c r="M3015" t="s">
        <v>38</v>
      </c>
      <c r="N3015" t="s">
        <v>64</v>
      </c>
      <c r="O3015">
        <v>7000000</v>
      </c>
      <c r="P3015">
        <v>1973</v>
      </c>
      <c r="Q3015">
        <v>6.8</v>
      </c>
    </row>
    <row r="3016" spans="1:17" customFormat="1" hidden="1" x14ac:dyDescent="0.3">
      <c r="A3016" t="s">
        <v>2483</v>
      </c>
      <c r="B3016">
        <v>79</v>
      </c>
      <c r="C3016">
        <v>95</v>
      </c>
      <c r="D3016" t="s">
        <v>4795</v>
      </c>
      <c r="E3016">
        <v>34099640</v>
      </c>
      <c r="F3016" t="s">
        <v>4616</v>
      </c>
      <c r="G3016" t="s">
        <v>865</v>
      </c>
      <c r="H3016" t="s">
        <v>8429</v>
      </c>
      <c r="I3016">
        <v>16651</v>
      </c>
      <c r="J3016" t="s">
        <v>8430</v>
      </c>
      <c r="K3016">
        <v>149</v>
      </c>
      <c r="L3016" t="s">
        <v>23</v>
      </c>
      <c r="M3016" t="s">
        <v>24</v>
      </c>
      <c r="N3016" t="s">
        <v>64</v>
      </c>
      <c r="O3016">
        <v>5000000</v>
      </c>
      <c r="P3016">
        <v>2000</v>
      </c>
      <c r="Q3016">
        <v>7</v>
      </c>
    </row>
    <row r="3017" spans="1:17" customFormat="1" hidden="1" x14ac:dyDescent="0.3">
      <c r="A3017" t="s">
        <v>7868</v>
      </c>
      <c r="B3017">
        <v>52</v>
      </c>
      <c r="C3017">
        <v>112</v>
      </c>
      <c r="D3017" t="s">
        <v>1916</v>
      </c>
      <c r="E3017">
        <v>37295394</v>
      </c>
      <c r="F3017" t="s">
        <v>1608</v>
      </c>
      <c r="G3017" t="s">
        <v>2557</v>
      </c>
      <c r="H3017" t="s">
        <v>8431</v>
      </c>
      <c r="I3017">
        <v>7973</v>
      </c>
      <c r="J3017" t="s">
        <v>3541</v>
      </c>
      <c r="K3017">
        <v>59</v>
      </c>
      <c r="L3017" t="s">
        <v>23</v>
      </c>
      <c r="M3017" t="s">
        <v>24</v>
      </c>
      <c r="N3017" t="s">
        <v>25</v>
      </c>
      <c r="O3017">
        <v>6600000</v>
      </c>
      <c r="P3017">
        <v>2011</v>
      </c>
      <c r="Q3017">
        <v>5.7</v>
      </c>
    </row>
    <row r="3018" spans="1:17" customFormat="1" hidden="1" x14ac:dyDescent="0.3">
      <c r="A3018" t="s">
        <v>249</v>
      </c>
      <c r="B3018">
        <v>490</v>
      </c>
      <c r="C3018">
        <v>143</v>
      </c>
      <c r="D3018" t="s">
        <v>250</v>
      </c>
      <c r="E3018">
        <v>144812796</v>
      </c>
      <c r="F3018" t="s">
        <v>147</v>
      </c>
      <c r="G3018" t="s">
        <v>148</v>
      </c>
      <c r="H3018" t="s">
        <v>251</v>
      </c>
      <c r="I3018">
        <v>362933</v>
      </c>
      <c r="J3018" t="s">
        <v>252</v>
      </c>
      <c r="K3018">
        <v>753</v>
      </c>
      <c r="L3018" t="s">
        <v>23</v>
      </c>
      <c r="M3018" t="s">
        <v>253</v>
      </c>
      <c r="N3018" t="s">
        <v>25</v>
      </c>
      <c r="O3018">
        <v>105000000</v>
      </c>
      <c r="P3018">
        <v>2013</v>
      </c>
      <c r="Q3018">
        <v>7.3</v>
      </c>
    </row>
    <row r="3019" spans="1:17" customFormat="1" hidden="1" x14ac:dyDescent="0.3">
      <c r="A3019" t="s">
        <v>2106</v>
      </c>
      <c r="B3019">
        <v>351</v>
      </c>
      <c r="C3019">
        <v>93</v>
      </c>
      <c r="D3019" t="s">
        <v>2560</v>
      </c>
      <c r="E3019">
        <v>31501218</v>
      </c>
      <c r="F3019" t="s">
        <v>3534</v>
      </c>
      <c r="G3019" t="s">
        <v>66</v>
      </c>
      <c r="H3019" t="s">
        <v>8432</v>
      </c>
      <c r="I3019">
        <v>84070</v>
      </c>
      <c r="J3019" t="s">
        <v>1192</v>
      </c>
      <c r="K3019">
        <v>526</v>
      </c>
      <c r="L3019" t="s">
        <v>23</v>
      </c>
      <c r="M3019" t="s">
        <v>24</v>
      </c>
      <c r="N3019" t="s">
        <v>64</v>
      </c>
      <c r="O3019">
        <v>7500000</v>
      </c>
      <c r="P3019">
        <v>2005</v>
      </c>
      <c r="Q3019">
        <v>7.5</v>
      </c>
    </row>
    <row r="3020" spans="1:17" customFormat="1" hidden="1" x14ac:dyDescent="0.3">
      <c r="A3020" t="s">
        <v>3088</v>
      </c>
      <c r="B3020">
        <v>271</v>
      </c>
      <c r="C3020">
        <v>110</v>
      </c>
      <c r="D3020" t="s">
        <v>8433</v>
      </c>
      <c r="E3020">
        <v>28747570</v>
      </c>
      <c r="F3020" t="s">
        <v>1100</v>
      </c>
      <c r="G3020" t="s">
        <v>462</v>
      </c>
      <c r="H3020" t="s">
        <v>8434</v>
      </c>
      <c r="I3020">
        <v>100571</v>
      </c>
      <c r="J3020" t="s">
        <v>8435</v>
      </c>
      <c r="K3020">
        <v>416</v>
      </c>
      <c r="L3020" t="s">
        <v>23</v>
      </c>
      <c r="M3020" t="s">
        <v>183</v>
      </c>
      <c r="N3020" t="s">
        <v>393</v>
      </c>
      <c r="O3020">
        <v>7000000</v>
      </c>
      <c r="P3020">
        <v>2005</v>
      </c>
      <c r="Q3020">
        <v>7.4</v>
      </c>
    </row>
    <row r="3021" spans="1:17" customFormat="1" hidden="1" x14ac:dyDescent="0.3">
      <c r="A3021" t="s">
        <v>2971</v>
      </c>
      <c r="B3021">
        <v>93</v>
      </c>
      <c r="C3021">
        <v>104</v>
      </c>
      <c r="D3021" t="s">
        <v>187</v>
      </c>
      <c r="E3021">
        <v>25625110</v>
      </c>
      <c r="F3021" t="s">
        <v>229</v>
      </c>
      <c r="G3021" t="s">
        <v>1126</v>
      </c>
      <c r="H3021" t="s">
        <v>8436</v>
      </c>
      <c r="I3021">
        <v>138707</v>
      </c>
      <c r="J3021" t="s">
        <v>333</v>
      </c>
      <c r="K3021">
        <v>202</v>
      </c>
      <c r="L3021" t="s">
        <v>23</v>
      </c>
      <c r="M3021" t="s">
        <v>24</v>
      </c>
      <c r="N3021" t="s">
        <v>393</v>
      </c>
      <c r="O3021">
        <v>7000000</v>
      </c>
      <c r="P3021">
        <v>1995</v>
      </c>
      <c r="Q3021">
        <v>7.2</v>
      </c>
    </row>
    <row r="3022" spans="1:17" customFormat="1" hidden="1" x14ac:dyDescent="0.3">
      <c r="A3022" t="s">
        <v>5337</v>
      </c>
      <c r="B3022">
        <v>71</v>
      </c>
      <c r="C3022">
        <v>115</v>
      </c>
      <c r="D3022" t="s">
        <v>4924</v>
      </c>
      <c r="E3022">
        <v>403932</v>
      </c>
      <c r="F3022" t="s">
        <v>2478</v>
      </c>
      <c r="G3022" t="s">
        <v>1264</v>
      </c>
      <c r="H3022" t="s">
        <v>7406</v>
      </c>
      <c r="I3022">
        <v>5254</v>
      </c>
      <c r="J3022" t="s">
        <v>1466</v>
      </c>
      <c r="K3022">
        <v>92</v>
      </c>
      <c r="L3022" t="s">
        <v>23</v>
      </c>
      <c r="M3022" t="s">
        <v>38</v>
      </c>
      <c r="N3022" t="s">
        <v>393</v>
      </c>
      <c r="O3022">
        <v>20000000</v>
      </c>
      <c r="P3022">
        <v>2000</v>
      </c>
      <c r="Q3022">
        <v>6.5</v>
      </c>
    </row>
    <row r="3023" spans="1:17" customFormat="1" hidden="1" x14ac:dyDescent="0.3">
      <c r="A3023" t="s">
        <v>8437</v>
      </c>
      <c r="B3023">
        <v>112</v>
      </c>
      <c r="C3023">
        <v>119</v>
      </c>
      <c r="D3023" t="s">
        <v>7331</v>
      </c>
      <c r="E3023">
        <v>25000000</v>
      </c>
      <c r="F3023" t="s">
        <v>48</v>
      </c>
      <c r="G3023" t="s">
        <v>6803</v>
      </c>
      <c r="H3023" t="s">
        <v>8438</v>
      </c>
      <c r="I3023">
        <v>39847</v>
      </c>
      <c r="J3023" t="s">
        <v>8217</v>
      </c>
      <c r="K3023">
        <v>242</v>
      </c>
      <c r="L3023" t="s">
        <v>23</v>
      </c>
      <c r="M3023" t="s">
        <v>24</v>
      </c>
      <c r="N3023" t="s">
        <v>64</v>
      </c>
      <c r="O3023">
        <v>9000000</v>
      </c>
      <c r="P3023">
        <v>1976</v>
      </c>
      <c r="Q3023">
        <v>6.8</v>
      </c>
    </row>
    <row r="3024" spans="1:17" customFormat="1" hidden="1" x14ac:dyDescent="0.3">
      <c r="A3024" t="s">
        <v>8412</v>
      </c>
      <c r="B3024">
        <v>118</v>
      </c>
      <c r="C3024">
        <v>125</v>
      </c>
      <c r="D3024" t="s">
        <v>8439</v>
      </c>
      <c r="E3024">
        <v>21000000</v>
      </c>
      <c r="F3024" t="s">
        <v>34</v>
      </c>
      <c r="G3024" t="s">
        <v>138</v>
      </c>
      <c r="H3024" t="s">
        <v>8440</v>
      </c>
      <c r="I3024">
        <v>73950</v>
      </c>
      <c r="J3024" t="s">
        <v>721</v>
      </c>
      <c r="K3024">
        <v>258</v>
      </c>
      <c r="L3024" t="s">
        <v>23</v>
      </c>
      <c r="M3024" t="s">
        <v>38</v>
      </c>
      <c r="N3024" t="s">
        <v>64</v>
      </c>
      <c r="O3024">
        <v>13000000</v>
      </c>
      <c r="P3024">
        <v>1974</v>
      </c>
      <c r="Q3024">
        <v>6.8</v>
      </c>
    </row>
    <row r="3025" spans="1:17" customFormat="1" hidden="1" x14ac:dyDescent="0.3">
      <c r="A3025" t="s">
        <v>5599</v>
      </c>
      <c r="B3025">
        <v>35</v>
      </c>
      <c r="C3025">
        <v>96</v>
      </c>
      <c r="D3025" t="s">
        <v>7841</v>
      </c>
      <c r="E3025">
        <v>20257000</v>
      </c>
      <c r="F3025" t="s">
        <v>286</v>
      </c>
      <c r="G3025" t="s">
        <v>3071</v>
      </c>
      <c r="H3025" t="s">
        <v>8441</v>
      </c>
      <c r="I3025">
        <v>7569</v>
      </c>
      <c r="J3025" t="s">
        <v>6453</v>
      </c>
      <c r="K3025">
        <v>65</v>
      </c>
      <c r="L3025" t="s">
        <v>23</v>
      </c>
      <c r="M3025" t="s">
        <v>24</v>
      </c>
      <c r="N3025" t="s">
        <v>393</v>
      </c>
      <c r="O3025">
        <v>7000000</v>
      </c>
      <c r="P3025">
        <v>1988</v>
      </c>
      <c r="Q3025">
        <v>5.2</v>
      </c>
    </row>
    <row r="3026" spans="1:17" customFormat="1" hidden="1" x14ac:dyDescent="0.3">
      <c r="A3026" t="s">
        <v>4570</v>
      </c>
      <c r="B3026">
        <v>342</v>
      </c>
      <c r="C3026">
        <v>100</v>
      </c>
      <c r="D3026" t="s">
        <v>8442</v>
      </c>
      <c r="E3026">
        <v>26005908</v>
      </c>
      <c r="F3026" t="s">
        <v>4933</v>
      </c>
      <c r="G3026" t="s">
        <v>8443</v>
      </c>
      <c r="H3026" t="s">
        <v>8444</v>
      </c>
      <c r="I3026">
        <v>154938</v>
      </c>
      <c r="J3026" t="s">
        <v>8445</v>
      </c>
      <c r="K3026">
        <v>1100</v>
      </c>
      <c r="L3026" t="s">
        <v>23</v>
      </c>
      <c r="M3026" t="s">
        <v>38</v>
      </c>
      <c r="N3026" t="s">
        <v>393</v>
      </c>
      <c r="O3026">
        <v>3500000</v>
      </c>
      <c r="P3026">
        <v>2005</v>
      </c>
      <c r="Q3026">
        <v>7.2</v>
      </c>
    </row>
    <row r="3027" spans="1:17" customFormat="1" hidden="1" x14ac:dyDescent="0.3">
      <c r="A3027" t="s">
        <v>8447</v>
      </c>
      <c r="B3027">
        <v>137</v>
      </c>
      <c r="C3027">
        <v>89</v>
      </c>
      <c r="D3027" t="s">
        <v>8448</v>
      </c>
      <c r="E3027">
        <v>15818967</v>
      </c>
      <c r="F3027" t="s">
        <v>3079</v>
      </c>
      <c r="G3027" t="s">
        <v>4751</v>
      </c>
      <c r="H3027" t="s">
        <v>8449</v>
      </c>
      <c r="I3027">
        <v>13913</v>
      </c>
      <c r="J3027" t="s">
        <v>8450</v>
      </c>
      <c r="K3027">
        <v>120</v>
      </c>
      <c r="L3027" t="s">
        <v>23</v>
      </c>
      <c r="M3027" t="s">
        <v>24</v>
      </c>
      <c r="N3027" t="s">
        <v>393</v>
      </c>
      <c r="O3027">
        <v>7000000</v>
      </c>
      <c r="P3027">
        <v>2014</v>
      </c>
      <c r="Q3027">
        <v>4</v>
      </c>
    </row>
    <row r="3028" spans="1:17" customFormat="1" hidden="1" x14ac:dyDescent="0.3">
      <c r="A3028" t="s">
        <v>2549</v>
      </c>
      <c r="B3028">
        <v>50</v>
      </c>
      <c r="C3028">
        <v>92</v>
      </c>
      <c r="D3028" t="s">
        <v>8451</v>
      </c>
      <c r="E3028">
        <v>14891000</v>
      </c>
      <c r="F3028" t="s">
        <v>1068</v>
      </c>
      <c r="G3028" t="s">
        <v>2286</v>
      </c>
      <c r="H3028" t="s">
        <v>8452</v>
      </c>
      <c r="I3028">
        <v>15088</v>
      </c>
      <c r="J3028" t="s">
        <v>3301</v>
      </c>
      <c r="K3028">
        <v>105</v>
      </c>
      <c r="L3028" t="s">
        <v>23</v>
      </c>
      <c r="M3028" t="s">
        <v>24</v>
      </c>
      <c r="N3028" t="s">
        <v>393</v>
      </c>
      <c r="O3028">
        <v>7000000</v>
      </c>
      <c r="P3028">
        <v>1996</v>
      </c>
      <c r="Q3028">
        <v>6.8</v>
      </c>
    </row>
    <row r="3029" spans="1:17" customFormat="1" hidden="1" x14ac:dyDescent="0.3">
      <c r="A3029" t="s">
        <v>6933</v>
      </c>
      <c r="B3029">
        <v>261</v>
      </c>
      <c r="C3029">
        <v>109</v>
      </c>
      <c r="D3029" t="s">
        <v>8453</v>
      </c>
      <c r="E3029">
        <v>16901126</v>
      </c>
      <c r="F3029" t="s">
        <v>8454</v>
      </c>
      <c r="G3029" t="s">
        <v>7502</v>
      </c>
      <c r="H3029" t="s">
        <v>8455</v>
      </c>
      <c r="I3029">
        <v>76267</v>
      </c>
      <c r="J3029" t="s">
        <v>5204</v>
      </c>
      <c r="K3029">
        <v>687</v>
      </c>
      <c r="L3029" t="s">
        <v>23</v>
      </c>
      <c r="M3029" t="s">
        <v>24</v>
      </c>
      <c r="N3029" t="s">
        <v>393</v>
      </c>
      <c r="O3029">
        <v>7000000</v>
      </c>
      <c r="P3029">
        <v>2005</v>
      </c>
      <c r="Q3029">
        <v>6.9</v>
      </c>
    </row>
    <row r="3030" spans="1:17" customFormat="1" hidden="1" x14ac:dyDescent="0.3">
      <c r="A3030" t="s">
        <v>7207</v>
      </c>
      <c r="B3030">
        <v>180</v>
      </c>
      <c r="C3030">
        <v>103</v>
      </c>
      <c r="D3030" t="s">
        <v>8456</v>
      </c>
      <c r="E3030">
        <v>17474107</v>
      </c>
      <c r="F3030" t="s">
        <v>5220</v>
      </c>
      <c r="G3030" t="s">
        <v>2974</v>
      </c>
      <c r="H3030" t="s">
        <v>8457</v>
      </c>
      <c r="I3030">
        <v>56605</v>
      </c>
      <c r="J3030" t="s">
        <v>4307</v>
      </c>
      <c r="K3030">
        <v>89</v>
      </c>
      <c r="L3030" t="s">
        <v>23</v>
      </c>
      <c r="M3030" t="s">
        <v>24</v>
      </c>
      <c r="N3030" t="s">
        <v>393</v>
      </c>
      <c r="O3030">
        <v>7000000</v>
      </c>
      <c r="P3030">
        <v>2015</v>
      </c>
      <c r="Q3030">
        <v>7.3</v>
      </c>
    </row>
    <row r="3031" spans="1:17" customFormat="1" hidden="1" x14ac:dyDescent="0.3">
      <c r="A3031" t="s">
        <v>4373</v>
      </c>
      <c r="B3031">
        <v>28</v>
      </c>
      <c r="C3031">
        <v>95</v>
      </c>
      <c r="D3031" t="s">
        <v>3551</v>
      </c>
      <c r="E3031">
        <v>14003141</v>
      </c>
      <c r="F3031" t="s">
        <v>1359</v>
      </c>
      <c r="G3031" t="s">
        <v>1355</v>
      </c>
      <c r="H3031" t="s">
        <v>8458</v>
      </c>
      <c r="I3031">
        <v>4598</v>
      </c>
      <c r="J3031" t="s">
        <v>3779</v>
      </c>
      <c r="K3031">
        <v>29</v>
      </c>
      <c r="L3031" t="s">
        <v>23</v>
      </c>
      <c r="M3031" t="s">
        <v>24</v>
      </c>
      <c r="N3031" t="s">
        <v>393</v>
      </c>
      <c r="O3031">
        <v>7000000</v>
      </c>
      <c r="P3031">
        <v>1999</v>
      </c>
      <c r="Q3031">
        <v>6.1</v>
      </c>
    </row>
    <row r="3032" spans="1:17" customFormat="1" hidden="1" x14ac:dyDescent="0.3">
      <c r="A3032" t="s">
        <v>32</v>
      </c>
      <c r="B3032">
        <v>750</v>
      </c>
      <c r="C3032">
        <v>143</v>
      </c>
      <c r="D3032" t="s">
        <v>165</v>
      </c>
      <c r="E3032">
        <v>304360277</v>
      </c>
      <c r="F3032" t="s">
        <v>34</v>
      </c>
      <c r="G3032" t="s">
        <v>166</v>
      </c>
      <c r="H3032" t="s">
        <v>167</v>
      </c>
      <c r="I3032">
        <v>522048</v>
      </c>
      <c r="J3032" t="s">
        <v>33</v>
      </c>
      <c r="K3032">
        <v>1498</v>
      </c>
      <c r="L3032" t="s">
        <v>23</v>
      </c>
      <c r="M3032" t="s">
        <v>38</v>
      </c>
      <c r="N3032" t="s">
        <v>25</v>
      </c>
      <c r="O3032">
        <v>200000000</v>
      </c>
      <c r="P3032">
        <v>2012</v>
      </c>
      <c r="Q3032">
        <v>7.8</v>
      </c>
    </row>
    <row r="3033" spans="1:17" customFormat="1" hidden="1" x14ac:dyDescent="0.3">
      <c r="A3033" t="s">
        <v>6933</v>
      </c>
      <c r="B3033">
        <v>202</v>
      </c>
      <c r="C3033">
        <v>105</v>
      </c>
      <c r="D3033" t="s">
        <v>8459</v>
      </c>
      <c r="E3033">
        <v>12583510</v>
      </c>
      <c r="F3033" t="s">
        <v>3792</v>
      </c>
      <c r="G3033" t="s">
        <v>7502</v>
      </c>
      <c r="H3033" t="s">
        <v>8460</v>
      </c>
      <c r="I3033">
        <v>60709</v>
      </c>
      <c r="J3033" t="s">
        <v>8461</v>
      </c>
      <c r="K3033">
        <v>922</v>
      </c>
      <c r="L3033" t="s">
        <v>23</v>
      </c>
      <c r="M3033" t="s">
        <v>24</v>
      </c>
      <c r="N3033" t="s">
        <v>393</v>
      </c>
      <c r="O3033">
        <v>7000000</v>
      </c>
      <c r="P3033">
        <v>2003</v>
      </c>
      <c r="Q3033">
        <v>6</v>
      </c>
    </row>
    <row r="3034" spans="1:17" customFormat="1" hidden="1" x14ac:dyDescent="0.3">
      <c r="A3034" t="s">
        <v>4176</v>
      </c>
      <c r="B3034">
        <v>341</v>
      </c>
      <c r="C3034">
        <v>106</v>
      </c>
      <c r="D3034" t="s">
        <v>8462</v>
      </c>
      <c r="E3034">
        <v>9190525</v>
      </c>
      <c r="F3034" t="s">
        <v>1608</v>
      </c>
      <c r="G3034" t="s">
        <v>111</v>
      </c>
      <c r="H3034" t="s">
        <v>8463</v>
      </c>
      <c r="I3034">
        <v>102125</v>
      </c>
      <c r="J3034" t="s">
        <v>8464</v>
      </c>
      <c r="K3034">
        <v>324</v>
      </c>
      <c r="L3034" t="s">
        <v>23</v>
      </c>
      <c r="M3034" t="s">
        <v>24</v>
      </c>
      <c r="N3034" t="s">
        <v>393</v>
      </c>
      <c r="O3034">
        <v>7000000</v>
      </c>
      <c r="P3034">
        <v>2009</v>
      </c>
      <c r="Q3034">
        <v>7</v>
      </c>
    </row>
    <row r="3035" spans="1:17" customFormat="1" hidden="1" x14ac:dyDescent="0.3">
      <c r="A3035" t="s">
        <v>8465</v>
      </c>
      <c r="B3035">
        <v>160</v>
      </c>
      <c r="C3035">
        <v>100</v>
      </c>
      <c r="D3035" t="s">
        <v>1079</v>
      </c>
      <c r="E3035">
        <v>9176553</v>
      </c>
      <c r="F3035" t="s">
        <v>4665</v>
      </c>
      <c r="G3035" t="s">
        <v>371</v>
      </c>
      <c r="H3035" t="s">
        <v>8466</v>
      </c>
      <c r="I3035">
        <v>19147</v>
      </c>
      <c r="J3035" t="s">
        <v>2357</v>
      </c>
      <c r="K3035">
        <v>97</v>
      </c>
      <c r="L3035" t="s">
        <v>23</v>
      </c>
      <c r="M3035" t="s">
        <v>24</v>
      </c>
      <c r="N3035" t="s">
        <v>25</v>
      </c>
      <c r="O3035">
        <v>7500000</v>
      </c>
      <c r="P3035">
        <v>2009</v>
      </c>
      <c r="Q3035">
        <v>7.1</v>
      </c>
    </row>
    <row r="3036" spans="1:17" customFormat="1" hidden="1" x14ac:dyDescent="0.3">
      <c r="A3036" t="s">
        <v>4150</v>
      </c>
      <c r="B3036">
        <v>31</v>
      </c>
      <c r="C3036">
        <v>103</v>
      </c>
      <c r="D3036" t="s">
        <v>1468</v>
      </c>
      <c r="E3036">
        <v>9094451</v>
      </c>
      <c r="F3036" t="s">
        <v>5099</v>
      </c>
      <c r="G3036" t="s">
        <v>3689</v>
      </c>
      <c r="H3036" t="s">
        <v>8467</v>
      </c>
      <c r="I3036">
        <v>11668</v>
      </c>
      <c r="J3036" t="s">
        <v>5659</v>
      </c>
      <c r="K3036">
        <v>79</v>
      </c>
      <c r="L3036" t="s">
        <v>23</v>
      </c>
      <c r="M3036" t="s">
        <v>24</v>
      </c>
      <c r="N3036" t="s">
        <v>393</v>
      </c>
      <c r="O3036">
        <v>7000000</v>
      </c>
      <c r="P3036">
        <v>1989</v>
      </c>
      <c r="Q3036">
        <v>6.2</v>
      </c>
    </row>
    <row r="3037" spans="1:17" customFormat="1" hidden="1" x14ac:dyDescent="0.3">
      <c r="A3037" t="s">
        <v>8468</v>
      </c>
      <c r="B3037">
        <v>281</v>
      </c>
      <c r="C3037">
        <v>99</v>
      </c>
      <c r="D3037" t="s">
        <v>8469</v>
      </c>
      <c r="E3037">
        <v>9166863</v>
      </c>
      <c r="F3037" t="s">
        <v>147</v>
      </c>
      <c r="G3037" t="s">
        <v>296</v>
      </c>
      <c r="H3037" t="s">
        <v>8470</v>
      </c>
      <c r="I3037">
        <v>83182</v>
      </c>
      <c r="J3037" t="s">
        <v>8278</v>
      </c>
      <c r="K3037">
        <v>247</v>
      </c>
      <c r="L3037" t="s">
        <v>23</v>
      </c>
      <c r="M3037" t="s">
        <v>24</v>
      </c>
      <c r="N3037" t="s">
        <v>393</v>
      </c>
      <c r="O3037">
        <v>7000000</v>
      </c>
      <c r="P3037">
        <v>2009</v>
      </c>
      <c r="Q3037">
        <v>7.6</v>
      </c>
    </row>
    <row r="3038" spans="1:17" customFormat="1" hidden="1" x14ac:dyDescent="0.3">
      <c r="A3038" t="s">
        <v>329</v>
      </c>
      <c r="B3038">
        <v>114</v>
      </c>
      <c r="C3038">
        <v>164</v>
      </c>
      <c r="D3038" t="s">
        <v>8471</v>
      </c>
      <c r="E3038">
        <v>8373585</v>
      </c>
      <c r="F3038" t="s">
        <v>2110</v>
      </c>
      <c r="G3038" t="s">
        <v>4207</v>
      </c>
      <c r="H3038" t="s">
        <v>8472</v>
      </c>
      <c r="I3038">
        <v>39680</v>
      </c>
      <c r="J3038" t="s">
        <v>4626</v>
      </c>
      <c r="K3038">
        <v>308</v>
      </c>
      <c r="L3038" t="s">
        <v>23</v>
      </c>
      <c r="M3038" t="s">
        <v>24</v>
      </c>
      <c r="N3038" t="s">
        <v>393</v>
      </c>
      <c r="O3038">
        <v>7000000</v>
      </c>
      <c r="P3038">
        <v>1988</v>
      </c>
      <c r="Q3038">
        <v>7.6</v>
      </c>
    </row>
    <row r="3039" spans="1:17" customFormat="1" hidden="1" x14ac:dyDescent="0.3">
      <c r="A3039" t="s">
        <v>8334</v>
      </c>
      <c r="B3039">
        <v>72</v>
      </c>
      <c r="C3039">
        <v>96</v>
      </c>
      <c r="D3039" t="s">
        <v>8473</v>
      </c>
      <c r="E3039">
        <v>7292175</v>
      </c>
      <c r="F3039" t="s">
        <v>918</v>
      </c>
      <c r="G3039" t="s">
        <v>8474</v>
      </c>
      <c r="H3039" t="s">
        <v>8475</v>
      </c>
      <c r="I3039">
        <v>7736</v>
      </c>
      <c r="J3039" t="s">
        <v>5637</v>
      </c>
      <c r="K3039">
        <v>100</v>
      </c>
      <c r="L3039" t="s">
        <v>23</v>
      </c>
      <c r="M3039" t="s">
        <v>24</v>
      </c>
      <c r="N3039" t="s">
        <v>393</v>
      </c>
      <c r="O3039">
        <v>7000000</v>
      </c>
      <c r="P3039">
        <v>1999</v>
      </c>
      <c r="Q3039">
        <v>6.4</v>
      </c>
    </row>
    <row r="3040" spans="1:17" customFormat="1" hidden="1" x14ac:dyDescent="0.3">
      <c r="A3040" t="s">
        <v>8083</v>
      </c>
      <c r="B3040">
        <v>119</v>
      </c>
      <c r="C3040">
        <v>122</v>
      </c>
      <c r="D3040" t="s">
        <v>2359</v>
      </c>
      <c r="E3040">
        <v>6601079</v>
      </c>
      <c r="F3040" t="s">
        <v>2145</v>
      </c>
      <c r="G3040" t="s">
        <v>2176</v>
      </c>
      <c r="H3040" t="s">
        <v>8476</v>
      </c>
      <c r="I3040">
        <v>17436</v>
      </c>
      <c r="J3040" t="s">
        <v>8477</v>
      </c>
      <c r="K3040">
        <v>276</v>
      </c>
      <c r="L3040" t="s">
        <v>23</v>
      </c>
      <c r="M3040" t="s">
        <v>38</v>
      </c>
      <c r="N3040" t="s">
        <v>25</v>
      </c>
      <c r="O3040">
        <v>7000000</v>
      </c>
      <c r="P3040">
        <v>2004</v>
      </c>
      <c r="Q3040">
        <v>6.2</v>
      </c>
    </row>
    <row r="3041" spans="1:17" customFormat="1" hidden="1" x14ac:dyDescent="0.3">
      <c r="A3041" t="s">
        <v>784</v>
      </c>
      <c r="B3041">
        <v>74</v>
      </c>
      <c r="C3041">
        <v>94</v>
      </c>
      <c r="D3041" t="s">
        <v>8185</v>
      </c>
      <c r="E3041">
        <v>6165429</v>
      </c>
      <c r="F3041" t="s">
        <v>8478</v>
      </c>
      <c r="G3041" t="s">
        <v>8479</v>
      </c>
      <c r="H3041" t="s">
        <v>8480</v>
      </c>
      <c r="I3041">
        <v>23486</v>
      </c>
      <c r="J3041" t="s">
        <v>8481</v>
      </c>
      <c r="K3041">
        <v>249</v>
      </c>
      <c r="L3041" t="s">
        <v>1422</v>
      </c>
      <c r="M3041" t="s">
        <v>253</v>
      </c>
      <c r="N3041" t="s">
        <v>64</v>
      </c>
      <c r="O3041">
        <v>6000000</v>
      </c>
      <c r="P3041">
        <v>2002</v>
      </c>
      <c r="Q3041">
        <v>7.5</v>
      </c>
    </row>
    <row r="3042" spans="1:17" customFormat="1" hidden="1" x14ac:dyDescent="0.3">
      <c r="A3042" t="s">
        <v>5514</v>
      </c>
      <c r="B3042">
        <v>25</v>
      </c>
      <c r="C3042">
        <v>93</v>
      </c>
      <c r="D3042" t="s">
        <v>3150</v>
      </c>
      <c r="E3042">
        <v>5694308</v>
      </c>
      <c r="F3042" t="s">
        <v>2407</v>
      </c>
      <c r="G3042" t="s">
        <v>1059</v>
      </c>
      <c r="H3042" t="s">
        <v>8482</v>
      </c>
      <c r="I3042">
        <v>13815</v>
      </c>
      <c r="J3042" t="s">
        <v>8483</v>
      </c>
      <c r="K3042">
        <v>46</v>
      </c>
      <c r="L3042" t="s">
        <v>23</v>
      </c>
      <c r="M3042" t="s">
        <v>24</v>
      </c>
      <c r="N3042" t="s">
        <v>25</v>
      </c>
      <c r="O3042">
        <v>7000000</v>
      </c>
      <c r="P3042">
        <v>2007</v>
      </c>
      <c r="Q3042">
        <v>2</v>
      </c>
    </row>
    <row r="3043" spans="1:17" customFormat="1" hidden="1" x14ac:dyDescent="0.3">
      <c r="A3043" t="s">
        <v>8484</v>
      </c>
      <c r="B3043">
        <v>39</v>
      </c>
      <c r="C3043">
        <v>96</v>
      </c>
      <c r="D3043" t="s">
        <v>1431</v>
      </c>
      <c r="E3043">
        <v>5430822</v>
      </c>
      <c r="F3043" t="s">
        <v>8485</v>
      </c>
      <c r="G3043" t="s">
        <v>8486</v>
      </c>
      <c r="H3043" t="s">
        <v>8487</v>
      </c>
      <c r="I3043">
        <v>8391</v>
      </c>
      <c r="J3043" t="s">
        <v>8488</v>
      </c>
      <c r="K3043">
        <v>75</v>
      </c>
      <c r="L3043" t="s">
        <v>23</v>
      </c>
      <c r="M3043" t="s">
        <v>38</v>
      </c>
      <c r="N3043" t="s">
        <v>393</v>
      </c>
      <c r="O3043">
        <v>7000000</v>
      </c>
      <c r="P3043">
        <v>1992</v>
      </c>
      <c r="Q3043">
        <v>6.2</v>
      </c>
    </row>
    <row r="3044" spans="1:17" customFormat="1" hidden="1" x14ac:dyDescent="0.3">
      <c r="A3044" t="s">
        <v>8489</v>
      </c>
      <c r="B3044">
        <v>27</v>
      </c>
      <c r="C3044">
        <v>113</v>
      </c>
      <c r="D3044" t="s">
        <v>8490</v>
      </c>
      <c r="E3044">
        <v>4720371</v>
      </c>
      <c r="F3044" t="s">
        <v>6138</v>
      </c>
      <c r="G3044" t="s">
        <v>176</v>
      </c>
      <c r="H3044" t="s">
        <v>8491</v>
      </c>
      <c r="I3044">
        <v>3203</v>
      </c>
      <c r="J3044" t="s">
        <v>8492</v>
      </c>
      <c r="K3044">
        <v>85</v>
      </c>
      <c r="L3044" t="s">
        <v>23</v>
      </c>
      <c r="M3044" t="s">
        <v>24</v>
      </c>
      <c r="N3044" t="s">
        <v>64</v>
      </c>
      <c r="O3044">
        <v>7000000</v>
      </c>
      <c r="P3044">
        <v>2001</v>
      </c>
      <c r="Q3044">
        <v>6.5</v>
      </c>
    </row>
    <row r="3045" spans="1:17" customFormat="1" hidden="1" x14ac:dyDescent="0.3">
      <c r="A3045" t="s">
        <v>1230</v>
      </c>
      <c r="B3045">
        <v>158</v>
      </c>
      <c r="C3045">
        <v>99</v>
      </c>
      <c r="D3045" t="s">
        <v>8493</v>
      </c>
      <c r="E3045">
        <v>2344847</v>
      </c>
      <c r="F3045" t="s">
        <v>2335</v>
      </c>
      <c r="G3045" t="s">
        <v>517</v>
      </c>
      <c r="H3045" t="s">
        <v>8494</v>
      </c>
      <c r="I3045">
        <v>18561</v>
      </c>
      <c r="J3045" t="s">
        <v>1726</v>
      </c>
      <c r="K3045">
        <v>119</v>
      </c>
      <c r="L3045" t="s">
        <v>23</v>
      </c>
      <c r="M3045" t="s">
        <v>24</v>
      </c>
      <c r="N3045" t="s">
        <v>393</v>
      </c>
      <c r="O3045">
        <v>7000000</v>
      </c>
      <c r="P3045">
        <v>2008</v>
      </c>
      <c r="Q3045">
        <v>6.8</v>
      </c>
    </row>
    <row r="3046" spans="1:17" customFormat="1" hidden="1" x14ac:dyDescent="0.3">
      <c r="A3046" t="s">
        <v>7973</v>
      </c>
      <c r="B3046">
        <v>223</v>
      </c>
      <c r="C3046">
        <v>91</v>
      </c>
      <c r="D3046" t="s">
        <v>4024</v>
      </c>
      <c r="E3046">
        <v>7455447</v>
      </c>
      <c r="F3046" t="s">
        <v>918</v>
      </c>
      <c r="G3046" t="s">
        <v>2271</v>
      </c>
      <c r="H3046" t="s">
        <v>8495</v>
      </c>
      <c r="I3046">
        <v>29967</v>
      </c>
      <c r="J3046" t="s">
        <v>8496</v>
      </c>
      <c r="K3046">
        <v>126</v>
      </c>
      <c r="L3046" t="s">
        <v>23</v>
      </c>
      <c r="M3046" t="s">
        <v>24</v>
      </c>
      <c r="N3046" t="s">
        <v>393</v>
      </c>
      <c r="O3046">
        <v>7000000</v>
      </c>
      <c r="P3046">
        <v>2010</v>
      </c>
      <c r="Q3046">
        <v>6.3</v>
      </c>
    </row>
    <row r="3047" spans="1:17" customFormat="1" hidden="1" x14ac:dyDescent="0.3">
      <c r="A3047" t="s">
        <v>8497</v>
      </c>
      <c r="B3047">
        <v>25</v>
      </c>
      <c r="C3047">
        <v>100</v>
      </c>
      <c r="D3047" t="s">
        <v>8498</v>
      </c>
      <c r="E3047">
        <v>2148212</v>
      </c>
      <c r="F3047" t="s">
        <v>4195</v>
      </c>
      <c r="G3047" t="s">
        <v>1460</v>
      </c>
      <c r="H3047" t="s">
        <v>8499</v>
      </c>
      <c r="I3047">
        <v>781</v>
      </c>
      <c r="J3047" t="s">
        <v>6738</v>
      </c>
      <c r="K3047">
        <v>20</v>
      </c>
      <c r="L3047" t="s">
        <v>23</v>
      </c>
      <c r="M3047" t="s">
        <v>24</v>
      </c>
      <c r="N3047" t="s">
        <v>64</v>
      </c>
      <c r="O3047">
        <v>7000000</v>
      </c>
      <c r="P3047">
        <v>1999</v>
      </c>
      <c r="Q3047">
        <v>6.3</v>
      </c>
    </row>
    <row r="3048" spans="1:17" customFormat="1" hidden="1" x14ac:dyDescent="0.3">
      <c r="A3048" t="s">
        <v>7437</v>
      </c>
      <c r="B3048">
        <v>97</v>
      </c>
      <c r="C3048">
        <v>105</v>
      </c>
      <c r="D3048" t="s">
        <v>1755</v>
      </c>
      <c r="E3048">
        <v>2062066</v>
      </c>
      <c r="F3048" t="s">
        <v>1100</v>
      </c>
      <c r="G3048" t="s">
        <v>644</v>
      </c>
      <c r="H3048" t="s">
        <v>8500</v>
      </c>
      <c r="I3048">
        <v>11387</v>
      </c>
      <c r="J3048" t="s">
        <v>2818</v>
      </c>
      <c r="K3048">
        <v>147</v>
      </c>
      <c r="L3048" t="s">
        <v>23</v>
      </c>
      <c r="M3048" t="s">
        <v>24</v>
      </c>
      <c r="N3048" t="s">
        <v>393</v>
      </c>
      <c r="O3048">
        <v>7000000</v>
      </c>
      <c r="P3048">
        <v>2002</v>
      </c>
      <c r="Q3048">
        <v>6.6</v>
      </c>
    </row>
    <row r="3049" spans="1:17" customFormat="1" hidden="1" x14ac:dyDescent="0.3">
      <c r="A3049" t="s">
        <v>7458</v>
      </c>
      <c r="B3049">
        <v>117</v>
      </c>
      <c r="C3049">
        <v>99</v>
      </c>
      <c r="D3049" t="s">
        <v>3899</v>
      </c>
      <c r="E3049">
        <v>1654367</v>
      </c>
      <c r="F3049" t="s">
        <v>992</v>
      </c>
      <c r="G3049" t="s">
        <v>931</v>
      </c>
      <c r="H3049" t="s">
        <v>8501</v>
      </c>
      <c r="I3049">
        <v>18355</v>
      </c>
      <c r="J3049" t="s">
        <v>4130</v>
      </c>
      <c r="K3049">
        <v>106</v>
      </c>
      <c r="L3049" t="s">
        <v>23</v>
      </c>
      <c r="M3049" t="s">
        <v>24</v>
      </c>
      <c r="N3049" t="s">
        <v>393</v>
      </c>
      <c r="O3049">
        <v>7000000</v>
      </c>
      <c r="P3049">
        <v>2006</v>
      </c>
      <c r="Q3049">
        <v>6.4</v>
      </c>
    </row>
    <row r="3050" spans="1:17" customFormat="1" hidden="1" x14ac:dyDescent="0.3">
      <c r="A3050" t="s">
        <v>8502</v>
      </c>
      <c r="B3050">
        <v>389</v>
      </c>
      <c r="C3050">
        <v>112</v>
      </c>
      <c r="D3050" t="s">
        <v>2780</v>
      </c>
      <c r="E3050">
        <v>1738692</v>
      </c>
      <c r="F3050" t="s">
        <v>2497</v>
      </c>
      <c r="G3050" t="s">
        <v>7399</v>
      </c>
      <c r="H3050" t="s">
        <v>8503</v>
      </c>
      <c r="I3050">
        <v>95529</v>
      </c>
      <c r="J3050" t="s">
        <v>8504</v>
      </c>
      <c r="K3050">
        <v>301</v>
      </c>
      <c r="L3050" t="s">
        <v>23</v>
      </c>
      <c r="M3050" t="s">
        <v>38</v>
      </c>
      <c r="N3050" t="s">
        <v>393</v>
      </c>
      <c r="O3050">
        <v>7000000</v>
      </c>
      <c r="P3050">
        <v>2011</v>
      </c>
      <c r="Q3050">
        <v>7.5</v>
      </c>
    </row>
    <row r="3051" spans="1:17" customFormat="1" hidden="1" x14ac:dyDescent="0.3">
      <c r="A3051" t="s">
        <v>8505</v>
      </c>
      <c r="B3051">
        <v>34</v>
      </c>
      <c r="C3051">
        <v>99</v>
      </c>
      <c r="D3051" t="s">
        <v>4482</v>
      </c>
      <c r="E3051">
        <v>1889522</v>
      </c>
      <c r="F3051" t="s">
        <v>2335</v>
      </c>
      <c r="G3051" t="s">
        <v>4509</v>
      </c>
      <c r="H3051" t="s">
        <v>8506</v>
      </c>
      <c r="I3051">
        <v>1119</v>
      </c>
      <c r="J3051" t="s">
        <v>8507</v>
      </c>
      <c r="K3051">
        <v>12</v>
      </c>
      <c r="L3051" t="s">
        <v>23</v>
      </c>
      <c r="M3051" t="s">
        <v>24</v>
      </c>
      <c r="N3051" t="s">
        <v>190</v>
      </c>
      <c r="O3051">
        <v>7000000</v>
      </c>
      <c r="P3051">
        <v>2009</v>
      </c>
      <c r="Q3051">
        <v>6.5</v>
      </c>
    </row>
    <row r="3052" spans="1:17" customFormat="1" hidden="1" x14ac:dyDescent="0.3">
      <c r="A3052" t="s">
        <v>8397</v>
      </c>
      <c r="B3052">
        <v>161</v>
      </c>
      <c r="C3052">
        <v>125</v>
      </c>
      <c r="D3052" t="s">
        <v>3924</v>
      </c>
      <c r="E3052">
        <v>1110286</v>
      </c>
      <c r="F3052" t="s">
        <v>147</v>
      </c>
      <c r="G3052" t="s">
        <v>143</v>
      </c>
      <c r="H3052" t="s">
        <v>8508</v>
      </c>
      <c r="I3052">
        <v>9727</v>
      </c>
      <c r="J3052" t="s">
        <v>6420</v>
      </c>
      <c r="K3052">
        <v>65</v>
      </c>
      <c r="L3052" t="s">
        <v>23</v>
      </c>
      <c r="M3052" t="s">
        <v>24</v>
      </c>
      <c r="N3052" t="s">
        <v>393</v>
      </c>
      <c r="O3052">
        <v>4825000</v>
      </c>
      <c r="P3052">
        <v>2009</v>
      </c>
      <c r="Q3052">
        <v>7.2</v>
      </c>
    </row>
    <row r="3053" spans="1:17" customFormat="1" hidden="1" x14ac:dyDescent="0.3">
      <c r="A3053" t="s">
        <v>8509</v>
      </c>
      <c r="B3053">
        <v>6</v>
      </c>
      <c r="C3053">
        <v>107</v>
      </c>
      <c r="D3053" t="s">
        <v>8510</v>
      </c>
      <c r="E3053">
        <v>1000000</v>
      </c>
      <c r="F3053" t="s">
        <v>799</v>
      </c>
      <c r="G3053" t="s">
        <v>3934</v>
      </c>
      <c r="H3053" t="s">
        <v>8511</v>
      </c>
      <c r="I3053">
        <v>2215</v>
      </c>
      <c r="J3053" t="s">
        <v>8512</v>
      </c>
      <c r="K3053">
        <v>26</v>
      </c>
      <c r="L3053" t="s">
        <v>23</v>
      </c>
      <c r="M3053" t="s">
        <v>38</v>
      </c>
      <c r="N3053" t="s">
        <v>64</v>
      </c>
      <c r="O3053">
        <v>9000000</v>
      </c>
      <c r="P3053">
        <v>1977</v>
      </c>
      <c r="Q3053">
        <v>6.3</v>
      </c>
    </row>
    <row r="3054" spans="1:17" customFormat="1" hidden="1" x14ac:dyDescent="0.3">
      <c r="A3054" t="s">
        <v>4027</v>
      </c>
      <c r="B3054">
        <v>16</v>
      </c>
      <c r="C3054">
        <v>107</v>
      </c>
      <c r="D3054" t="s">
        <v>3993</v>
      </c>
      <c r="E3054">
        <v>700000</v>
      </c>
      <c r="F3054" t="s">
        <v>4029</v>
      </c>
      <c r="G3054" t="s">
        <v>6340</v>
      </c>
      <c r="H3054" t="s">
        <v>8513</v>
      </c>
      <c r="I3054">
        <v>24438</v>
      </c>
      <c r="J3054" t="s">
        <v>8514</v>
      </c>
      <c r="K3054">
        <v>78</v>
      </c>
      <c r="L3054" t="s">
        <v>942</v>
      </c>
      <c r="M3054" t="s">
        <v>943</v>
      </c>
      <c r="N3054" t="s">
        <v>393</v>
      </c>
      <c r="O3054">
        <v>50000000</v>
      </c>
      <c r="P3054">
        <v>1993</v>
      </c>
      <c r="Q3054">
        <v>7</v>
      </c>
    </row>
    <row r="3055" spans="1:17" customFormat="1" hidden="1" x14ac:dyDescent="0.3">
      <c r="A3055" t="s">
        <v>3969</v>
      </c>
      <c r="B3055">
        <v>301</v>
      </c>
      <c r="C3055">
        <v>97</v>
      </c>
      <c r="D3055" t="s">
        <v>5942</v>
      </c>
      <c r="E3055">
        <v>1768416</v>
      </c>
      <c r="F3055" t="s">
        <v>1608</v>
      </c>
      <c r="G3055" t="s">
        <v>8515</v>
      </c>
      <c r="H3055" t="s">
        <v>8516</v>
      </c>
      <c r="I3055">
        <v>35848</v>
      </c>
      <c r="J3055" t="s">
        <v>8517</v>
      </c>
      <c r="K3055">
        <v>198</v>
      </c>
      <c r="L3055" t="s">
        <v>23</v>
      </c>
      <c r="M3055" t="s">
        <v>24</v>
      </c>
      <c r="N3055" t="s">
        <v>393</v>
      </c>
      <c r="O3055">
        <v>7000000</v>
      </c>
      <c r="P3055">
        <v>2010</v>
      </c>
      <c r="Q3055">
        <v>6.3</v>
      </c>
    </row>
    <row r="3056" spans="1:17" customFormat="1" hidden="1" x14ac:dyDescent="0.3">
      <c r="A3056" t="s">
        <v>8518</v>
      </c>
      <c r="B3056">
        <v>12</v>
      </c>
      <c r="C3056">
        <v>95</v>
      </c>
      <c r="D3056" t="s">
        <v>6429</v>
      </c>
      <c r="E3056">
        <v>306715</v>
      </c>
      <c r="F3056" t="s">
        <v>1068</v>
      </c>
      <c r="G3056" t="s">
        <v>2726</v>
      </c>
      <c r="H3056" t="s">
        <v>8519</v>
      </c>
      <c r="I3056">
        <v>5143</v>
      </c>
      <c r="J3056" t="s">
        <v>1572</v>
      </c>
      <c r="K3056">
        <v>62</v>
      </c>
      <c r="L3056" t="s">
        <v>23</v>
      </c>
      <c r="M3056" t="s">
        <v>24</v>
      </c>
      <c r="N3056" t="s">
        <v>25</v>
      </c>
      <c r="O3056">
        <v>10000000</v>
      </c>
      <c r="P3056">
        <v>1998</v>
      </c>
      <c r="Q3056">
        <v>2.2999999999999998</v>
      </c>
    </row>
    <row r="3057" spans="1:17" customFormat="1" hidden="1" x14ac:dyDescent="0.3">
      <c r="A3057" t="s">
        <v>8520</v>
      </c>
      <c r="B3057">
        <v>134</v>
      </c>
      <c r="C3057">
        <v>106</v>
      </c>
      <c r="D3057" t="s">
        <v>557</v>
      </c>
      <c r="E3057">
        <v>382946</v>
      </c>
      <c r="F3057" t="s">
        <v>2110</v>
      </c>
      <c r="G3057" t="s">
        <v>44</v>
      </c>
      <c r="H3057" t="s">
        <v>8521</v>
      </c>
      <c r="I3057">
        <v>43965</v>
      </c>
      <c r="J3057" t="s">
        <v>323</v>
      </c>
      <c r="K3057">
        <v>99</v>
      </c>
      <c r="L3057" t="s">
        <v>23</v>
      </c>
      <c r="M3057" t="s">
        <v>24</v>
      </c>
      <c r="N3057" t="s">
        <v>393</v>
      </c>
      <c r="O3057">
        <v>7000000</v>
      </c>
      <c r="P3057">
        <v>2010</v>
      </c>
      <c r="Q3057">
        <v>7.1</v>
      </c>
    </row>
    <row r="3058" spans="1:17" customFormat="1" hidden="1" x14ac:dyDescent="0.3">
      <c r="A3058" t="s">
        <v>8522</v>
      </c>
      <c r="B3058">
        <v>39</v>
      </c>
      <c r="C3058">
        <v>96</v>
      </c>
      <c r="D3058" t="s">
        <v>2185</v>
      </c>
      <c r="E3058">
        <v>196067</v>
      </c>
      <c r="F3058" t="s">
        <v>147</v>
      </c>
      <c r="G3058" t="s">
        <v>1293</v>
      </c>
      <c r="H3058" t="s">
        <v>8523</v>
      </c>
      <c r="I3058">
        <v>1966</v>
      </c>
      <c r="J3058" t="s">
        <v>8524</v>
      </c>
      <c r="K3058">
        <v>25</v>
      </c>
      <c r="L3058" t="s">
        <v>23</v>
      </c>
      <c r="M3058" t="s">
        <v>38</v>
      </c>
      <c r="N3058" t="s">
        <v>393</v>
      </c>
      <c r="O3058">
        <v>7000000</v>
      </c>
      <c r="P3058">
        <v>2002</v>
      </c>
      <c r="Q3058">
        <v>6.7</v>
      </c>
    </row>
    <row r="3059" spans="1:17" customFormat="1" hidden="1" x14ac:dyDescent="0.3">
      <c r="A3059" t="s">
        <v>7847</v>
      </c>
      <c r="B3059">
        <v>133</v>
      </c>
      <c r="C3059">
        <v>103</v>
      </c>
      <c r="D3059" t="s">
        <v>2070</v>
      </c>
      <c r="E3059">
        <v>532988</v>
      </c>
      <c r="F3059" t="s">
        <v>3751</v>
      </c>
      <c r="G3059" t="s">
        <v>352</v>
      </c>
      <c r="H3059" t="s">
        <v>8525</v>
      </c>
      <c r="I3059">
        <v>5863</v>
      </c>
      <c r="J3059" t="s">
        <v>3395</v>
      </c>
      <c r="K3059">
        <v>25</v>
      </c>
      <c r="L3059" t="s">
        <v>23</v>
      </c>
      <c r="M3059" t="s">
        <v>24</v>
      </c>
      <c r="N3059" t="s">
        <v>25</v>
      </c>
      <c r="O3059">
        <v>7000000</v>
      </c>
      <c r="P3059">
        <v>2015</v>
      </c>
      <c r="Q3059">
        <v>6.5</v>
      </c>
    </row>
    <row r="3060" spans="1:17" customFormat="1" hidden="1" x14ac:dyDescent="0.3">
      <c r="A3060" t="s">
        <v>8526</v>
      </c>
      <c r="B3060">
        <v>104</v>
      </c>
      <c r="C3060">
        <v>108</v>
      </c>
      <c r="D3060" t="s">
        <v>2292</v>
      </c>
      <c r="E3060">
        <v>453079</v>
      </c>
      <c r="F3060" t="s">
        <v>1068</v>
      </c>
      <c r="G3060" t="s">
        <v>6224</v>
      </c>
      <c r="H3060" t="s">
        <v>8527</v>
      </c>
      <c r="I3060">
        <v>4124</v>
      </c>
      <c r="J3060" t="s">
        <v>5736</v>
      </c>
      <c r="K3060">
        <v>29</v>
      </c>
      <c r="L3060" t="s">
        <v>23</v>
      </c>
      <c r="M3060" t="s">
        <v>24</v>
      </c>
      <c r="N3060" t="s">
        <v>393</v>
      </c>
      <c r="O3060">
        <v>7000000</v>
      </c>
      <c r="P3060">
        <v>2010</v>
      </c>
      <c r="Q3060">
        <v>5.9</v>
      </c>
    </row>
    <row r="3061" spans="1:17" customFormat="1" hidden="1" x14ac:dyDescent="0.3">
      <c r="A3061" t="s">
        <v>8528</v>
      </c>
      <c r="B3061">
        <v>27</v>
      </c>
      <c r="C3061">
        <v>118</v>
      </c>
      <c r="D3061" t="s">
        <v>1983</v>
      </c>
      <c r="E3061">
        <v>46451</v>
      </c>
      <c r="F3061" t="s">
        <v>3549</v>
      </c>
      <c r="G3061" t="s">
        <v>67</v>
      </c>
      <c r="H3061" t="s">
        <v>8529</v>
      </c>
      <c r="I3061">
        <v>7663</v>
      </c>
      <c r="J3061" t="s">
        <v>1476</v>
      </c>
      <c r="K3061">
        <v>38</v>
      </c>
      <c r="L3061" t="s">
        <v>23</v>
      </c>
      <c r="M3061" t="s">
        <v>24</v>
      </c>
      <c r="N3061" t="s">
        <v>393</v>
      </c>
      <c r="O3061">
        <v>7000000</v>
      </c>
      <c r="P3061">
        <v>2010</v>
      </c>
      <c r="Q3061">
        <v>6</v>
      </c>
    </row>
    <row r="3062" spans="1:17" customFormat="1" hidden="1" x14ac:dyDescent="0.3">
      <c r="A3062" t="s">
        <v>1468</v>
      </c>
      <c r="B3062">
        <v>49</v>
      </c>
      <c r="C3062">
        <v>97</v>
      </c>
      <c r="D3062" t="s">
        <v>275</v>
      </c>
      <c r="E3062">
        <v>233103</v>
      </c>
      <c r="F3062" t="s">
        <v>2110</v>
      </c>
      <c r="G3062" t="s">
        <v>1835</v>
      </c>
      <c r="H3062" t="s">
        <v>8530</v>
      </c>
      <c r="I3062">
        <v>2670</v>
      </c>
      <c r="J3062" t="s">
        <v>2897</v>
      </c>
      <c r="K3062">
        <v>50</v>
      </c>
      <c r="L3062" t="s">
        <v>23</v>
      </c>
      <c r="M3062" t="s">
        <v>38</v>
      </c>
      <c r="N3062" t="s">
        <v>393</v>
      </c>
      <c r="O3062">
        <v>7000000</v>
      </c>
      <c r="P3062">
        <v>2005</v>
      </c>
      <c r="Q3062">
        <v>6.9</v>
      </c>
    </row>
    <row r="3063" spans="1:17" customFormat="1" hidden="1" x14ac:dyDescent="0.3">
      <c r="A3063" t="s">
        <v>2277</v>
      </c>
      <c r="B3063">
        <v>38</v>
      </c>
      <c r="C3063">
        <v>115</v>
      </c>
      <c r="D3063" t="s">
        <v>2761</v>
      </c>
      <c r="E3063">
        <v>41400000</v>
      </c>
      <c r="F3063" t="s">
        <v>7899</v>
      </c>
      <c r="G3063" t="s">
        <v>2277</v>
      </c>
      <c r="H3063" t="s">
        <v>8531</v>
      </c>
      <c r="I3063">
        <v>39451</v>
      </c>
      <c r="J3063" t="s">
        <v>8532</v>
      </c>
      <c r="K3063">
        <v>138</v>
      </c>
      <c r="L3063" t="s">
        <v>23</v>
      </c>
      <c r="M3063" t="s">
        <v>24</v>
      </c>
      <c r="N3063" t="s">
        <v>393</v>
      </c>
      <c r="O3063">
        <v>6900000</v>
      </c>
      <c r="P3063">
        <v>1985</v>
      </c>
      <c r="Q3063">
        <v>7.3</v>
      </c>
    </row>
    <row r="3064" spans="1:17" customFormat="1" hidden="1" x14ac:dyDescent="0.3">
      <c r="A3064" t="s">
        <v>5203</v>
      </c>
      <c r="B3064">
        <v>152</v>
      </c>
      <c r="C3064">
        <v>102</v>
      </c>
      <c r="D3064" t="s">
        <v>1796</v>
      </c>
      <c r="E3064">
        <v>7993039</v>
      </c>
      <c r="F3064" t="s">
        <v>1068</v>
      </c>
      <c r="G3064" t="s">
        <v>1264</v>
      </c>
      <c r="H3064" t="s">
        <v>8533</v>
      </c>
      <c r="I3064">
        <v>120036</v>
      </c>
      <c r="J3064" t="s">
        <v>1311</v>
      </c>
      <c r="K3064">
        <v>408</v>
      </c>
      <c r="L3064" t="s">
        <v>23</v>
      </c>
      <c r="M3064" t="s">
        <v>24</v>
      </c>
      <c r="N3064" t="s">
        <v>393</v>
      </c>
      <c r="O3064">
        <v>6900000</v>
      </c>
      <c r="P3064">
        <v>1993</v>
      </c>
      <c r="Q3064">
        <v>7.7</v>
      </c>
    </row>
    <row r="3065" spans="1:17" customFormat="1" hidden="1" x14ac:dyDescent="0.3">
      <c r="A3065" t="s">
        <v>8535</v>
      </c>
      <c r="B3065">
        <v>74</v>
      </c>
      <c r="C3065">
        <v>108</v>
      </c>
      <c r="D3065" t="s">
        <v>1985</v>
      </c>
      <c r="E3065">
        <v>49526</v>
      </c>
      <c r="F3065" t="s">
        <v>1608</v>
      </c>
      <c r="G3065" t="s">
        <v>2042</v>
      </c>
      <c r="H3065" t="s">
        <v>8536</v>
      </c>
      <c r="I3065">
        <v>16299</v>
      </c>
      <c r="J3065" t="s">
        <v>7993</v>
      </c>
      <c r="K3065">
        <v>129</v>
      </c>
      <c r="L3065" t="s">
        <v>23</v>
      </c>
      <c r="M3065" t="s">
        <v>24</v>
      </c>
      <c r="N3065" t="s">
        <v>393</v>
      </c>
      <c r="O3065">
        <v>6800000</v>
      </c>
      <c r="P3065">
        <v>2005</v>
      </c>
      <c r="Q3065">
        <v>7</v>
      </c>
    </row>
    <row r="3066" spans="1:17" customFormat="1" hidden="1" x14ac:dyDescent="0.3">
      <c r="A3066" t="s">
        <v>8537</v>
      </c>
      <c r="B3066">
        <v>25</v>
      </c>
      <c r="C3066">
        <v>101</v>
      </c>
      <c r="D3066" t="s">
        <v>8538</v>
      </c>
      <c r="E3066">
        <v>10696</v>
      </c>
      <c r="F3066" t="s">
        <v>982</v>
      </c>
      <c r="G3066" t="s">
        <v>8071</v>
      </c>
      <c r="H3066" t="s">
        <v>8539</v>
      </c>
      <c r="I3066">
        <v>10771</v>
      </c>
      <c r="J3066" t="s">
        <v>8540</v>
      </c>
      <c r="K3066">
        <v>65</v>
      </c>
      <c r="L3066" t="s">
        <v>23</v>
      </c>
      <c r="M3066" t="s">
        <v>24</v>
      </c>
      <c r="N3066" t="s">
        <v>393</v>
      </c>
      <c r="O3066">
        <v>6800000</v>
      </c>
      <c r="P3066">
        <v>2003</v>
      </c>
      <c r="Q3066">
        <v>6.4</v>
      </c>
    </row>
    <row r="3067" spans="1:17" customFormat="1" hidden="1" x14ac:dyDescent="0.3">
      <c r="A3067" t="s">
        <v>8541</v>
      </c>
      <c r="B3067">
        <v>224</v>
      </c>
      <c r="C3067">
        <v>101</v>
      </c>
      <c r="D3067" t="s">
        <v>4143</v>
      </c>
      <c r="E3067">
        <v>31607598</v>
      </c>
      <c r="F3067" t="s">
        <v>2681</v>
      </c>
      <c r="G3067" t="s">
        <v>238</v>
      </c>
      <c r="H3067" t="s">
        <v>8542</v>
      </c>
      <c r="I3067">
        <v>58366</v>
      </c>
      <c r="J3067" t="s">
        <v>8543</v>
      </c>
      <c r="K3067">
        <v>160</v>
      </c>
      <c r="L3067" t="s">
        <v>23</v>
      </c>
      <c r="M3067" t="s">
        <v>183</v>
      </c>
      <c r="N3067" t="s">
        <v>25</v>
      </c>
      <c r="O3067">
        <v>6900000</v>
      </c>
      <c r="P3067">
        <v>2012</v>
      </c>
      <c r="Q3067">
        <v>5.6</v>
      </c>
    </row>
    <row r="3068" spans="1:17" customFormat="1" hidden="1" x14ac:dyDescent="0.3">
      <c r="A3068" t="s">
        <v>3420</v>
      </c>
      <c r="B3068">
        <v>226</v>
      </c>
      <c r="C3068">
        <v>139</v>
      </c>
      <c r="D3068" t="s">
        <v>8544</v>
      </c>
      <c r="E3068">
        <v>6857096</v>
      </c>
      <c r="F3068" t="s">
        <v>8545</v>
      </c>
      <c r="G3068" t="s">
        <v>8047</v>
      </c>
      <c r="H3068" t="s">
        <v>8546</v>
      </c>
      <c r="I3068">
        <v>80429</v>
      </c>
      <c r="J3068" t="s">
        <v>8547</v>
      </c>
      <c r="K3068">
        <v>156</v>
      </c>
      <c r="L3068" t="s">
        <v>942</v>
      </c>
      <c r="M3068" t="s">
        <v>183</v>
      </c>
      <c r="N3068" t="s">
        <v>393</v>
      </c>
      <c r="O3068">
        <v>6800000</v>
      </c>
      <c r="P3068">
        <v>2010</v>
      </c>
      <c r="Q3068">
        <v>8.1999999999999993</v>
      </c>
    </row>
    <row r="3069" spans="1:17" customFormat="1" hidden="1" x14ac:dyDescent="0.3">
      <c r="A3069" t="s">
        <v>2817</v>
      </c>
      <c r="B3069">
        <v>36</v>
      </c>
      <c r="C3069">
        <v>125</v>
      </c>
      <c r="D3069" t="s">
        <v>8548</v>
      </c>
      <c r="E3069">
        <v>223878</v>
      </c>
      <c r="F3069" t="s">
        <v>918</v>
      </c>
      <c r="G3069" t="s">
        <v>8549</v>
      </c>
      <c r="H3069" t="s">
        <v>8550</v>
      </c>
      <c r="I3069">
        <v>3548</v>
      </c>
      <c r="J3069" t="s">
        <v>8551</v>
      </c>
      <c r="K3069">
        <v>21</v>
      </c>
      <c r="L3069" t="s">
        <v>5528</v>
      </c>
      <c r="M3069" t="s">
        <v>4163</v>
      </c>
      <c r="N3069" t="s">
        <v>393</v>
      </c>
      <c r="O3069">
        <v>5000000</v>
      </c>
      <c r="P3069">
        <v>2003</v>
      </c>
      <c r="Q3069">
        <v>6.5</v>
      </c>
    </row>
    <row r="3070" spans="1:17" customFormat="1" hidden="1" x14ac:dyDescent="0.3">
      <c r="A3070" t="s">
        <v>906</v>
      </c>
      <c r="B3070">
        <v>142</v>
      </c>
      <c r="C3070">
        <v>115</v>
      </c>
      <c r="D3070" t="s">
        <v>8552</v>
      </c>
      <c r="E3070">
        <v>8060</v>
      </c>
      <c r="F3070" t="s">
        <v>314</v>
      </c>
      <c r="G3070" t="s">
        <v>7683</v>
      </c>
      <c r="H3070" t="s">
        <v>8553</v>
      </c>
      <c r="I3070">
        <v>81644</v>
      </c>
      <c r="J3070" t="s">
        <v>8554</v>
      </c>
      <c r="K3070">
        <v>107</v>
      </c>
      <c r="L3070" t="s">
        <v>7684</v>
      </c>
      <c r="M3070" t="s">
        <v>8555</v>
      </c>
      <c r="N3070" t="s">
        <v>393</v>
      </c>
      <c r="O3070">
        <v>4000000</v>
      </c>
      <c r="P3070">
        <v>2007</v>
      </c>
      <c r="Q3070">
        <v>8.1</v>
      </c>
    </row>
    <row r="3071" spans="1:17" customFormat="1" hidden="1" x14ac:dyDescent="0.3">
      <c r="A3071" t="s">
        <v>4847</v>
      </c>
      <c r="B3071">
        <v>271</v>
      </c>
      <c r="C3071">
        <v>99</v>
      </c>
      <c r="D3071" t="s">
        <v>8556</v>
      </c>
      <c r="E3071">
        <v>84263837</v>
      </c>
      <c r="F3071" t="s">
        <v>3079</v>
      </c>
      <c r="G3071" t="s">
        <v>806</v>
      </c>
      <c r="H3071" t="s">
        <v>8557</v>
      </c>
      <c r="I3071">
        <v>81699</v>
      </c>
      <c r="J3071" t="s">
        <v>8558</v>
      </c>
      <c r="K3071">
        <v>291</v>
      </c>
      <c r="L3071" t="s">
        <v>23</v>
      </c>
      <c r="M3071" t="s">
        <v>24</v>
      </c>
      <c r="N3071" t="s">
        <v>393</v>
      </c>
      <c r="O3071">
        <v>6500000</v>
      </c>
      <c r="P3071">
        <v>2014</v>
      </c>
      <c r="Q3071">
        <v>5.4</v>
      </c>
    </row>
    <row r="3072" spans="1:17" customFormat="1" hidden="1" x14ac:dyDescent="0.3">
      <c r="A3072" t="s">
        <v>8559</v>
      </c>
      <c r="B3072">
        <v>33</v>
      </c>
      <c r="C3072">
        <v>88</v>
      </c>
      <c r="D3072" t="s">
        <v>8560</v>
      </c>
      <c r="E3072">
        <v>110029</v>
      </c>
      <c r="F3072" t="s">
        <v>8561</v>
      </c>
      <c r="G3072" t="s">
        <v>8481</v>
      </c>
      <c r="H3072" t="s">
        <v>8562</v>
      </c>
      <c r="I3072">
        <v>1388</v>
      </c>
      <c r="J3072" t="s">
        <v>8563</v>
      </c>
      <c r="K3072">
        <v>31</v>
      </c>
      <c r="L3072" t="s">
        <v>23</v>
      </c>
      <c r="M3072" t="s">
        <v>253</v>
      </c>
      <c r="N3072" t="s">
        <v>25</v>
      </c>
      <c r="O3072">
        <v>6500000</v>
      </c>
      <c r="P3072">
        <v>2009</v>
      </c>
      <c r="Q3072">
        <v>6.3</v>
      </c>
    </row>
    <row r="3073" spans="1:17" customFormat="1" hidden="1" x14ac:dyDescent="0.3">
      <c r="A3073" t="s">
        <v>1839</v>
      </c>
      <c r="B3073">
        <v>64</v>
      </c>
      <c r="C3073">
        <v>112</v>
      </c>
      <c r="D3073" t="s">
        <v>8564</v>
      </c>
      <c r="E3073">
        <v>57504069</v>
      </c>
      <c r="F3073" t="s">
        <v>1239</v>
      </c>
      <c r="G3073" t="s">
        <v>8565</v>
      </c>
      <c r="H3073" t="s">
        <v>8566</v>
      </c>
      <c r="I3073">
        <v>94139</v>
      </c>
      <c r="J3073" t="s">
        <v>8567</v>
      </c>
      <c r="K3073">
        <v>183</v>
      </c>
      <c r="L3073" t="s">
        <v>23</v>
      </c>
      <c r="M3073" t="s">
        <v>24</v>
      </c>
      <c r="N3073" t="s">
        <v>393</v>
      </c>
      <c r="O3073">
        <v>6000000</v>
      </c>
      <c r="P3073">
        <v>1991</v>
      </c>
      <c r="Q3073">
        <v>7.8</v>
      </c>
    </row>
    <row r="3074" spans="1:17" customFormat="1" hidden="1" x14ac:dyDescent="0.3">
      <c r="A3074" t="s">
        <v>8568</v>
      </c>
      <c r="B3074">
        <v>18</v>
      </c>
      <c r="C3074">
        <v>108</v>
      </c>
      <c r="D3074" t="s">
        <v>8569</v>
      </c>
      <c r="E3074">
        <v>54215416</v>
      </c>
      <c r="F3074" t="s">
        <v>2626</v>
      </c>
      <c r="G3074" t="s">
        <v>6338</v>
      </c>
      <c r="H3074" t="s">
        <v>8570</v>
      </c>
      <c r="I3074">
        <v>21409</v>
      </c>
      <c r="J3074" t="s">
        <v>8571</v>
      </c>
      <c r="K3074">
        <v>63</v>
      </c>
      <c r="L3074" t="s">
        <v>23</v>
      </c>
      <c r="M3074" t="s">
        <v>24</v>
      </c>
      <c r="N3074" t="s">
        <v>25</v>
      </c>
      <c r="O3074">
        <v>6500000</v>
      </c>
      <c r="P3074">
        <v>1987</v>
      </c>
      <c r="Q3074">
        <v>6.8</v>
      </c>
    </row>
    <row r="3075" spans="1:17" customFormat="1" hidden="1" x14ac:dyDescent="0.3">
      <c r="A3075" t="s">
        <v>1437</v>
      </c>
      <c r="B3075">
        <v>121</v>
      </c>
      <c r="C3075">
        <v>104</v>
      </c>
      <c r="D3075" t="s">
        <v>6543</v>
      </c>
      <c r="E3075">
        <v>31899000</v>
      </c>
      <c r="F3075" t="s">
        <v>8573</v>
      </c>
      <c r="G3075" t="s">
        <v>3897</v>
      </c>
      <c r="H3075" t="s">
        <v>8574</v>
      </c>
      <c r="I3075">
        <v>23986</v>
      </c>
      <c r="J3075" t="s">
        <v>6525</v>
      </c>
      <c r="K3075">
        <v>201</v>
      </c>
      <c r="L3075" t="s">
        <v>23</v>
      </c>
      <c r="M3075" t="s">
        <v>24</v>
      </c>
      <c r="N3075" t="s">
        <v>4293</v>
      </c>
      <c r="O3075">
        <v>6500000</v>
      </c>
      <c r="P3075">
        <v>1980</v>
      </c>
      <c r="Q3075">
        <v>7.1</v>
      </c>
    </row>
    <row r="3076" spans="1:17" customFormat="1" hidden="1" x14ac:dyDescent="0.3">
      <c r="A3076" t="s">
        <v>363</v>
      </c>
      <c r="B3076">
        <v>14</v>
      </c>
      <c r="C3076">
        <v>108</v>
      </c>
      <c r="D3076" t="s">
        <v>994</v>
      </c>
      <c r="E3076">
        <v>24103594</v>
      </c>
      <c r="F3076" t="s">
        <v>8575</v>
      </c>
      <c r="G3076" t="s">
        <v>3765</v>
      </c>
      <c r="H3076" t="s">
        <v>8576</v>
      </c>
      <c r="I3076">
        <v>6384</v>
      </c>
      <c r="J3076" t="s">
        <v>1446</v>
      </c>
      <c r="K3076">
        <v>54</v>
      </c>
      <c r="L3076" t="s">
        <v>23</v>
      </c>
      <c r="M3076" t="s">
        <v>24</v>
      </c>
      <c r="N3076" t="s">
        <v>64</v>
      </c>
      <c r="O3076">
        <v>6500000</v>
      </c>
      <c r="P3076">
        <v>1993</v>
      </c>
      <c r="Q3076">
        <v>6.2</v>
      </c>
    </row>
    <row r="3077" spans="1:17" customFormat="1" hidden="1" x14ac:dyDescent="0.3">
      <c r="A3077" t="s">
        <v>353</v>
      </c>
      <c r="B3077">
        <v>137</v>
      </c>
      <c r="C3077">
        <v>102</v>
      </c>
      <c r="D3077" t="s">
        <v>3202</v>
      </c>
      <c r="E3077">
        <v>16842303</v>
      </c>
      <c r="F3077" t="s">
        <v>667</v>
      </c>
      <c r="G3077" t="s">
        <v>4924</v>
      </c>
      <c r="H3077" t="s">
        <v>8577</v>
      </c>
      <c r="I3077">
        <v>59474</v>
      </c>
      <c r="J3077" t="s">
        <v>6262</v>
      </c>
      <c r="K3077">
        <v>418</v>
      </c>
      <c r="L3077" t="s">
        <v>23</v>
      </c>
      <c r="M3077" t="s">
        <v>24</v>
      </c>
      <c r="N3077" t="s">
        <v>393</v>
      </c>
      <c r="O3077">
        <v>6500000</v>
      </c>
      <c r="P3077">
        <v>1999</v>
      </c>
      <c r="Q3077">
        <v>7.3</v>
      </c>
    </row>
    <row r="3078" spans="1:17" customFormat="1" hidden="1" x14ac:dyDescent="0.3">
      <c r="A3078" t="s">
        <v>8288</v>
      </c>
      <c r="B3078">
        <v>111</v>
      </c>
      <c r="C3078">
        <v>88</v>
      </c>
      <c r="D3078" t="s">
        <v>8578</v>
      </c>
      <c r="E3078">
        <v>13367101</v>
      </c>
      <c r="F3078" t="s">
        <v>918</v>
      </c>
      <c r="G3078" t="s">
        <v>7333</v>
      </c>
      <c r="H3078" t="s">
        <v>8579</v>
      </c>
      <c r="I3078">
        <v>19715</v>
      </c>
      <c r="J3078" t="s">
        <v>8580</v>
      </c>
      <c r="K3078">
        <v>166</v>
      </c>
      <c r="L3078" t="s">
        <v>23</v>
      </c>
      <c r="M3078" t="s">
        <v>24</v>
      </c>
      <c r="N3078" t="s">
        <v>393</v>
      </c>
      <c r="O3078">
        <v>6500000</v>
      </c>
      <c r="P3078">
        <v>2006</v>
      </c>
      <c r="Q3078">
        <v>5.9</v>
      </c>
    </row>
    <row r="3079" spans="1:17" customFormat="1" hidden="1" x14ac:dyDescent="0.3">
      <c r="A3079" t="s">
        <v>8581</v>
      </c>
      <c r="B3079">
        <v>97</v>
      </c>
      <c r="C3079">
        <v>91</v>
      </c>
      <c r="D3079" t="s">
        <v>875</v>
      </c>
      <c r="E3079">
        <v>10149779</v>
      </c>
      <c r="F3079" t="s">
        <v>2647</v>
      </c>
      <c r="G3079" t="s">
        <v>2281</v>
      </c>
      <c r="H3079" t="s">
        <v>8582</v>
      </c>
      <c r="I3079">
        <v>8294</v>
      </c>
      <c r="J3079" t="s">
        <v>4978</v>
      </c>
      <c r="K3079">
        <v>160</v>
      </c>
      <c r="L3079" t="s">
        <v>23</v>
      </c>
      <c r="M3079" t="s">
        <v>24</v>
      </c>
      <c r="N3079" t="s">
        <v>25</v>
      </c>
      <c r="O3079">
        <v>6500000</v>
      </c>
      <c r="P3079">
        <v>1999</v>
      </c>
      <c r="Q3079">
        <v>3.6</v>
      </c>
    </row>
    <row r="3080" spans="1:17" customFormat="1" hidden="1" x14ac:dyDescent="0.3">
      <c r="A3080" t="s">
        <v>8583</v>
      </c>
      <c r="B3080">
        <v>73</v>
      </c>
      <c r="C3080">
        <v>141</v>
      </c>
      <c r="D3080" t="s">
        <v>8584</v>
      </c>
      <c r="E3080">
        <v>6173485</v>
      </c>
      <c r="F3080" t="s">
        <v>992</v>
      </c>
      <c r="G3080" t="s">
        <v>8585</v>
      </c>
      <c r="H3080" t="s">
        <v>8586</v>
      </c>
      <c r="I3080">
        <v>10672</v>
      </c>
      <c r="J3080" t="s">
        <v>8587</v>
      </c>
      <c r="K3080">
        <v>84</v>
      </c>
      <c r="L3080" t="s">
        <v>23</v>
      </c>
      <c r="M3080" t="s">
        <v>509</v>
      </c>
      <c r="N3080" t="s">
        <v>393</v>
      </c>
      <c r="O3080">
        <v>7000000</v>
      </c>
      <c r="P3080">
        <v>2001</v>
      </c>
      <c r="Q3080">
        <v>7.7</v>
      </c>
    </row>
    <row r="3081" spans="1:17" customFormat="1" hidden="1" x14ac:dyDescent="0.3">
      <c r="A3081" t="s">
        <v>5970</v>
      </c>
      <c r="B3081">
        <v>486</v>
      </c>
      <c r="C3081">
        <v>101</v>
      </c>
      <c r="D3081" t="s">
        <v>2073</v>
      </c>
      <c r="E3081">
        <v>4000304</v>
      </c>
      <c r="F3081" t="s">
        <v>2110</v>
      </c>
      <c r="G3081" t="s">
        <v>310</v>
      </c>
      <c r="H3081" t="s">
        <v>8588</v>
      </c>
      <c r="I3081">
        <v>145395</v>
      </c>
      <c r="J3081" t="s">
        <v>3131</v>
      </c>
      <c r="K3081">
        <v>375</v>
      </c>
      <c r="L3081" t="s">
        <v>23</v>
      </c>
      <c r="M3081" t="s">
        <v>38</v>
      </c>
      <c r="N3081" t="s">
        <v>3968</v>
      </c>
      <c r="O3081">
        <v>6500000</v>
      </c>
      <c r="P3081">
        <v>2011</v>
      </c>
      <c r="Q3081">
        <v>7.3</v>
      </c>
    </row>
    <row r="3082" spans="1:17" customFormat="1" hidden="1" x14ac:dyDescent="0.3">
      <c r="A3082" t="s">
        <v>459</v>
      </c>
      <c r="B3082">
        <v>149</v>
      </c>
      <c r="C3082">
        <v>105</v>
      </c>
      <c r="D3082" t="s">
        <v>2872</v>
      </c>
      <c r="E3082">
        <v>2338695</v>
      </c>
      <c r="F3082" t="s">
        <v>1359</v>
      </c>
      <c r="G3082" t="s">
        <v>42</v>
      </c>
      <c r="H3082" t="s">
        <v>8589</v>
      </c>
      <c r="I3082">
        <v>134070</v>
      </c>
      <c r="J3082" t="s">
        <v>2687</v>
      </c>
      <c r="K3082">
        <v>263</v>
      </c>
      <c r="L3082" t="s">
        <v>23</v>
      </c>
      <c r="M3082" t="s">
        <v>38</v>
      </c>
      <c r="N3082" t="s">
        <v>393</v>
      </c>
      <c r="O3082">
        <v>4000000</v>
      </c>
      <c r="P3082">
        <v>2004</v>
      </c>
      <c r="Q3082">
        <v>7.4</v>
      </c>
    </row>
    <row r="3083" spans="1:17" customFormat="1" hidden="1" x14ac:dyDescent="0.3">
      <c r="A3083" t="s">
        <v>8590</v>
      </c>
      <c r="B3083">
        <v>4</v>
      </c>
      <c r="C3083">
        <v>100</v>
      </c>
      <c r="D3083" t="s">
        <v>8392</v>
      </c>
      <c r="E3083">
        <v>2024854</v>
      </c>
      <c r="F3083" t="s">
        <v>1127</v>
      </c>
      <c r="G3083" t="s">
        <v>8591</v>
      </c>
      <c r="H3083" t="s">
        <v>8592</v>
      </c>
      <c r="I3083">
        <v>564</v>
      </c>
      <c r="J3083" t="s">
        <v>6975</v>
      </c>
      <c r="K3083">
        <v>21</v>
      </c>
      <c r="L3083" t="s">
        <v>23</v>
      </c>
      <c r="M3083" t="s">
        <v>24</v>
      </c>
      <c r="N3083" t="s">
        <v>25</v>
      </c>
      <c r="O3083">
        <v>6500000</v>
      </c>
      <c r="P3083">
        <v>2005</v>
      </c>
      <c r="Q3083">
        <v>6.6</v>
      </c>
    </row>
    <row r="3084" spans="1:17" customFormat="1" hidden="1" x14ac:dyDescent="0.3">
      <c r="A3084" t="s">
        <v>8593</v>
      </c>
      <c r="B3084">
        <v>200</v>
      </c>
      <c r="C3084">
        <v>116</v>
      </c>
      <c r="D3084" t="s">
        <v>458</v>
      </c>
      <c r="E3084">
        <v>2268296</v>
      </c>
      <c r="F3084" t="s">
        <v>2497</v>
      </c>
      <c r="G3084" t="s">
        <v>155</v>
      </c>
      <c r="H3084" t="s">
        <v>8594</v>
      </c>
      <c r="I3084">
        <v>41856</v>
      </c>
      <c r="J3084" t="s">
        <v>5334</v>
      </c>
      <c r="K3084">
        <v>119</v>
      </c>
      <c r="L3084" t="s">
        <v>23</v>
      </c>
      <c r="M3084" t="s">
        <v>38</v>
      </c>
      <c r="N3084" t="s">
        <v>25</v>
      </c>
      <c r="O3084">
        <v>6500000</v>
      </c>
      <c r="P3084">
        <v>2013</v>
      </c>
      <c r="Q3084">
        <v>6.9</v>
      </c>
    </row>
    <row r="3085" spans="1:17" customFormat="1" hidden="1" x14ac:dyDescent="0.3">
      <c r="A3085" t="s">
        <v>6988</v>
      </c>
      <c r="B3085">
        <v>84</v>
      </c>
      <c r="C3085">
        <v>97</v>
      </c>
      <c r="D3085" t="s">
        <v>695</v>
      </c>
      <c r="E3085">
        <v>1029017</v>
      </c>
      <c r="F3085" t="s">
        <v>147</v>
      </c>
      <c r="G3085" t="s">
        <v>298</v>
      </c>
      <c r="H3085" t="s">
        <v>8595</v>
      </c>
      <c r="I3085">
        <v>12049</v>
      </c>
      <c r="J3085" t="s">
        <v>3080</v>
      </c>
      <c r="K3085">
        <v>135</v>
      </c>
      <c r="L3085" t="s">
        <v>23</v>
      </c>
      <c r="M3085" t="s">
        <v>24</v>
      </c>
      <c r="N3085" t="s">
        <v>393</v>
      </c>
      <c r="O3085">
        <v>6500000</v>
      </c>
      <c r="P3085">
        <v>2004</v>
      </c>
      <c r="Q3085">
        <v>6.8</v>
      </c>
    </row>
    <row r="3086" spans="1:17" customFormat="1" hidden="1" x14ac:dyDescent="0.3">
      <c r="A3086" t="s">
        <v>8596</v>
      </c>
      <c r="B3086">
        <v>217</v>
      </c>
      <c r="C3086">
        <v>105</v>
      </c>
      <c r="D3086" t="s">
        <v>4853</v>
      </c>
      <c r="E3086">
        <v>66637</v>
      </c>
      <c r="F3086" t="s">
        <v>3350</v>
      </c>
      <c r="G3086" t="s">
        <v>187</v>
      </c>
      <c r="H3086" t="s">
        <v>8597</v>
      </c>
      <c r="I3086">
        <v>29608</v>
      </c>
      <c r="J3086" t="s">
        <v>7639</v>
      </c>
      <c r="K3086">
        <v>92</v>
      </c>
      <c r="L3086" t="s">
        <v>23</v>
      </c>
      <c r="M3086" t="s">
        <v>24</v>
      </c>
      <c r="N3086" t="s">
        <v>393</v>
      </c>
      <c r="O3086">
        <v>6500000</v>
      </c>
      <c r="P3086">
        <v>2009</v>
      </c>
      <c r="Q3086">
        <v>7.2</v>
      </c>
    </row>
    <row r="3087" spans="1:17" customFormat="1" hidden="1" x14ac:dyDescent="0.3">
      <c r="A3087" t="s">
        <v>6025</v>
      </c>
      <c r="B3087">
        <v>183</v>
      </c>
      <c r="C3087">
        <v>122</v>
      </c>
      <c r="D3087" t="s">
        <v>47</v>
      </c>
      <c r="E3087">
        <v>871577</v>
      </c>
      <c r="F3087" t="s">
        <v>2626</v>
      </c>
      <c r="G3087" t="s">
        <v>385</v>
      </c>
      <c r="H3087" t="s">
        <v>8598</v>
      </c>
      <c r="I3087">
        <v>51353</v>
      </c>
      <c r="J3087" t="s">
        <v>4184</v>
      </c>
      <c r="K3087">
        <v>143</v>
      </c>
      <c r="L3087" t="s">
        <v>23</v>
      </c>
      <c r="M3087" t="s">
        <v>38</v>
      </c>
      <c r="N3087" t="s">
        <v>393</v>
      </c>
      <c r="O3087">
        <v>4500000</v>
      </c>
      <c r="P3087">
        <v>2007</v>
      </c>
      <c r="Q3087">
        <v>7.7</v>
      </c>
    </row>
    <row r="3088" spans="1:17" customFormat="1" hidden="1" x14ac:dyDescent="0.3">
      <c r="A3088" t="s">
        <v>17</v>
      </c>
      <c r="B3088">
        <v>204</v>
      </c>
      <c r="C3088">
        <v>107</v>
      </c>
      <c r="D3088" t="s">
        <v>2756</v>
      </c>
      <c r="E3088">
        <v>38400000</v>
      </c>
      <c r="F3088" t="s">
        <v>437</v>
      </c>
      <c r="G3088" t="s">
        <v>1877</v>
      </c>
      <c r="H3088" t="s">
        <v>8599</v>
      </c>
      <c r="I3088">
        <v>600266</v>
      </c>
      <c r="J3088" t="s">
        <v>6707</v>
      </c>
      <c r="K3088">
        <v>692</v>
      </c>
      <c r="L3088" t="s">
        <v>23</v>
      </c>
      <c r="M3088" t="s">
        <v>38</v>
      </c>
      <c r="N3088" t="s">
        <v>393</v>
      </c>
      <c r="O3088">
        <v>6500000</v>
      </c>
      <c r="P3088">
        <v>1984</v>
      </c>
      <c r="Q3088">
        <v>8.1</v>
      </c>
    </row>
    <row r="3089" spans="1:17" customFormat="1" hidden="1" x14ac:dyDescent="0.3">
      <c r="A3089" t="s">
        <v>8600</v>
      </c>
      <c r="B3089">
        <v>153</v>
      </c>
      <c r="C3089">
        <v>121</v>
      </c>
      <c r="D3089" t="s">
        <v>8601</v>
      </c>
      <c r="E3089">
        <v>4063859</v>
      </c>
      <c r="F3089" t="s">
        <v>147</v>
      </c>
      <c r="G3089" t="s">
        <v>8602</v>
      </c>
      <c r="H3089" t="s">
        <v>8603</v>
      </c>
      <c r="I3089">
        <v>114407</v>
      </c>
      <c r="J3089" t="s">
        <v>6578</v>
      </c>
      <c r="K3089">
        <v>225</v>
      </c>
      <c r="L3089" t="s">
        <v>5011</v>
      </c>
      <c r="M3089" t="s">
        <v>509</v>
      </c>
      <c r="N3089" t="s">
        <v>393</v>
      </c>
      <c r="O3089">
        <v>4800000</v>
      </c>
      <c r="P3089">
        <v>2003</v>
      </c>
      <c r="Q3089">
        <v>7.7</v>
      </c>
    </row>
    <row r="3090" spans="1:17" customFormat="1" hidden="1" x14ac:dyDescent="0.3">
      <c r="A3090" t="s">
        <v>2259</v>
      </c>
      <c r="B3090">
        <v>145</v>
      </c>
      <c r="C3090">
        <v>98</v>
      </c>
      <c r="D3090" t="s">
        <v>8604</v>
      </c>
      <c r="E3090">
        <v>449558</v>
      </c>
      <c r="F3090" t="s">
        <v>1046</v>
      </c>
      <c r="G3090" t="s">
        <v>109</v>
      </c>
      <c r="H3090" t="s">
        <v>8605</v>
      </c>
      <c r="I3090">
        <v>32307</v>
      </c>
      <c r="J3090" t="s">
        <v>8606</v>
      </c>
      <c r="K3090">
        <v>75</v>
      </c>
      <c r="L3090" t="s">
        <v>23</v>
      </c>
      <c r="M3090" t="s">
        <v>38</v>
      </c>
      <c r="N3090" t="s">
        <v>393</v>
      </c>
      <c r="O3090">
        <v>10000000</v>
      </c>
      <c r="P3090">
        <v>2009</v>
      </c>
      <c r="Q3090">
        <v>7.6</v>
      </c>
    </row>
    <row r="3091" spans="1:17" customFormat="1" hidden="1" x14ac:dyDescent="0.3">
      <c r="A3091" t="s">
        <v>4189</v>
      </c>
      <c r="B3091">
        <v>93</v>
      </c>
      <c r="C3091">
        <v>123</v>
      </c>
      <c r="D3091" t="s">
        <v>5828</v>
      </c>
      <c r="E3091">
        <v>2122561</v>
      </c>
      <c r="F3091" t="s">
        <v>1073</v>
      </c>
      <c r="G3091" t="s">
        <v>1332</v>
      </c>
      <c r="H3091" t="s">
        <v>8608</v>
      </c>
      <c r="I3091">
        <v>99033</v>
      </c>
      <c r="J3091" t="s">
        <v>4682</v>
      </c>
      <c r="K3091">
        <v>434</v>
      </c>
      <c r="L3091" t="s">
        <v>23</v>
      </c>
      <c r="M3091" t="s">
        <v>24</v>
      </c>
      <c r="N3091" t="s">
        <v>393</v>
      </c>
      <c r="O3091">
        <v>6000000</v>
      </c>
      <c r="P3091">
        <v>1995</v>
      </c>
      <c r="Q3091">
        <v>7.2</v>
      </c>
    </row>
    <row r="3092" spans="1:17" customFormat="1" hidden="1" x14ac:dyDescent="0.3">
      <c r="A3092" t="s">
        <v>7187</v>
      </c>
      <c r="B3092">
        <v>124</v>
      </c>
      <c r="C3092">
        <v>110</v>
      </c>
      <c r="D3092" t="s">
        <v>2531</v>
      </c>
      <c r="E3092">
        <v>181360000</v>
      </c>
      <c r="F3092" t="s">
        <v>8609</v>
      </c>
      <c r="G3092" t="s">
        <v>8610</v>
      </c>
      <c r="H3092" t="s">
        <v>8611</v>
      </c>
      <c r="I3092">
        <v>170027</v>
      </c>
      <c r="J3092" t="s">
        <v>7706</v>
      </c>
      <c r="K3092">
        <v>350</v>
      </c>
      <c r="L3092" t="s">
        <v>23</v>
      </c>
      <c r="M3092" t="s">
        <v>24</v>
      </c>
      <c r="N3092" t="s">
        <v>25</v>
      </c>
      <c r="O3092">
        <v>6000000</v>
      </c>
      <c r="P3092">
        <v>1978</v>
      </c>
      <c r="Q3092">
        <v>7.2</v>
      </c>
    </row>
    <row r="3093" spans="1:17" customFormat="1" hidden="1" x14ac:dyDescent="0.3">
      <c r="A3093" t="s">
        <v>504</v>
      </c>
      <c r="B3093">
        <v>120</v>
      </c>
      <c r="C3093">
        <v>120</v>
      </c>
      <c r="D3093" t="s">
        <v>2935</v>
      </c>
      <c r="E3093">
        <v>137963328</v>
      </c>
      <c r="F3093" t="s">
        <v>2103</v>
      </c>
      <c r="G3093" t="s">
        <v>29</v>
      </c>
      <c r="H3093" t="s">
        <v>8612</v>
      </c>
      <c r="I3093">
        <v>291603</v>
      </c>
      <c r="J3093" t="s">
        <v>1903</v>
      </c>
      <c r="K3093">
        <v>505</v>
      </c>
      <c r="L3093" t="s">
        <v>23</v>
      </c>
      <c r="M3093" t="s">
        <v>38</v>
      </c>
      <c r="N3093" t="s">
        <v>393</v>
      </c>
      <c r="O3093">
        <v>6000000</v>
      </c>
      <c r="P3093">
        <v>1986</v>
      </c>
      <c r="Q3093">
        <v>8.1</v>
      </c>
    </row>
    <row r="3094" spans="1:17" customFormat="1" hidden="1" x14ac:dyDescent="0.3">
      <c r="A3094" t="s">
        <v>2340</v>
      </c>
      <c r="B3094">
        <v>288</v>
      </c>
      <c r="C3094">
        <v>122</v>
      </c>
      <c r="D3094" t="s">
        <v>8613</v>
      </c>
      <c r="E3094">
        <v>119078393</v>
      </c>
      <c r="F3094" t="s">
        <v>8614</v>
      </c>
      <c r="G3094" t="s">
        <v>8615</v>
      </c>
      <c r="H3094" t="s">
        <v>8616</v>
      </c>
      <c r="I3094">
        <v>113152</v>
      </c>
      <c r="J3094" t="s">
        <v>8617</v>
      </c>
      <c r="K3094">
        <v>1416</v>
      </c>
      <c r="L3094" t="s">
        <v>23</v>
      </c>
      <c r="M3094" t="s">
        <v>24</v>
      </c>
      <c r="N3094" t="s">
        <v>393</v>
      </c>
      <c r="O3094">
        <v>6000000</v>
      </c>
      <c r="P3094">
        <v>2004</v>
      </c>
      <c r="Q3094">
        <v>7.5</v>
      </c>
    </row>
    <row r="3095" spans="1:17" customFormat="1" hidden="1" x14ac:dyDescent="0.3">
      <c r="A3095" t="s">
        <v>8618</v>
      </c>
      <c r="B3095">
        <v>130</v>
      </c>
      <c r="C3095">
        <v>110</v>
      </c>
      <c r="D3095" t="s">
        <v>8619</v>
      </c>
      <c r="E3095">
        <v>102308900</v>
      </c>
      <c r="F3095" t="s">
        <v>8620</v>
      </c>
      <c r="G3095" t="s">
        <v>8621</v>
      </c>
      <c r="H3095" t="s">
        <v>8622</v>
      </c>
      <c r="I3095">
        <v>152089</v>
      </c>
      <c r="J3095" t="s">
        <v>8623</v>
      </c>
      <c r="K3095">
        <v>309</v>
      </c>
      <c r="L3095" t="s">
        <v>23</v>
      </c>
      <c r="M3095" t="s">
        <v>24</v>
      </c>
      <c r="N3095" t="s">
        <v>8273</v>
      </c>
      <c r="O3095">
        <v>6000000</v>
      </c>
      <c r="P3095">
        <v>1969</v>
      </c>
      <c r="Q3095">
        <v>8.1</v>
      </c>
    </row>
    <row r="3096" spans="1:17" customFormat="1" hidden="1" x14ac:dyDescent="0.3">
      <c r="A3096" t="s">
        <v>8624</v>
      </c>
      <c r="B3096">
        <v>145</v>
      </c>
      <c r="C3096">
        <v>139</v>
      </c>
      <c r="D3096" t="s">
        <v>8625</v>
      </c>
      <c r="E3096">
        <v>102300000</v>
      </c>
      <c r="F3096" t="s">
        <v>8626</v>
      </c>
      <c r="G3096" t="s">
        <v>8627</v>
      </c>
      <c r="H3096" t="s">
        <v>8628</v>
      </c>
      <c r="I3096">
        <v>107408</v>
      </c>
      <c r="J3096" t="s">
        <v>8629</v>
      </c>
      <c r="K3096">
        <v>259</v>
      </c>
      <c r="L3096" t="s">
        <v>23</v>
      </c>
      <c r="M3096" t="s">
        <v>24</v>
      </c>
      <c r="N3096" t="s">
        <v>3586</v>
      </c>
      <c r="O3096">
        <v>6000000</v>
      </c>
      <c r="P3096">
        <v>1964</v>
      </c>
      <c r="Q3096">
        <v>7.8</v>
      </c>
    </row>
    <row r="3097" spans="1:17" customFormat="1" hidden="1" x14ac:dyDescent="0.3">
      <c r="A3097" t="s">
        <v>2477</v>
      </c>
      <c r="B3097">
        <v>62</v>
      </c>
      <c r="C3097">
        <v>124</v>
      </c>
      <c r="D3097" t="s">
        <v>5095</v>
      </c>
      <c r="E3097">
        <v>54800000</v>
      </c>
      <c r="F3097" t="s">
        <v>2110</v>
      </c>
      <c r="G3097" t="s">
        <v>978</v>
      </c>
      <c r="H3097" t="s">
        <v>8630</v>
      </c>
      <c r="I3097">
        <v>35130</v>
      </c>
      <c r="J3097" t="s">
        <v>430</v>
      </c>
      <c r="K3097">
        <v>283</v>
      </c>
      <c r="L3097" t="s">
        <v>23</v>
      </c>
      <c r="M3097" t="s">
        <v>24</v>
      </c>
      <c r="N3097" t="s">
        <v>393</v>
      </c>
      <c r="O3097">
        <v>6000000</v>
      </c>
      <c r="P3097">
        <v>1980</v>
      </c>
      <c r="Q3097">
        <v>7.8</v>
      </c>
    </row>
    <row r="3098" spans="1:17" customFormat="1" hidden="1" x14ac:dyDescent="0.3">
      <c r="A3098" t="s">
        <v>1041</v>
      </c>
      <c r="B3098">
        <v>188</v>
      </c>
      <c r="C3098">
        <v>120</v>
      </c>
      <c r="D3098" t="s">
        <v>539</v>
      </c>
      <c r="E3098">
        <v>24004159</v>
      </c>
      <c r="F3098" t="s">
        <v>1042</v>
      </c>
      <c r="G3098" t="s">
        <v>270</v>
      </c>
      <c r="H3098" t="s">
        <v>1043</v>
      </c>
      <c r="I3098">
        <v>68722</v>
      </c>
      <c r="J3098" t="s">
        <v>1044</v>
      </c>
      <c r="K3098">
        <v>191</v>
      </c>
      <c r="L3098" t="s">
        <v>23</v>
      </c>
      <c r="M3098" t="s">
        <v>24</v>
      </c>
      <c r="N3098" t="s">
        <v>64</v>
      </c>
      <c r="O3098">
        <v>110000000</v>
      </c>
      <c r="P3098">
        <v>2004</v>
      </c>
      <c r="Q3098">
        <v>5.8</v>
      </c>
    </row>
    <row r="3099" spans="1:17" customFormat="1" hidden="1" x14ac:dyDescent="0.3">
      <c r="A3099" t="s">
        <v>8631</v>
      </c>
      <c r="B3099">
        <v>120</v>
      </c>
      <c r="C3099">
        <v>152</v>
      </c>
      <c r="D3099" t="s">
        <v>8632</v>
      </c>
      <c r="E3099">
        <v>43650000</v>
      </c>
      <c r="F3099" t="s">
        <v>8633</v>
      </c>
      <c r="G3099" t="s">
        <v>8572</v>
      </c>
      <c r="H3099" t="s">
        <v>8634</v>
      </c>
      <c r="I3099">
        <v>71919</v>
      </c>
      <c r="J3099" t="s">
        <v>7808</v>
      </c>
      <c r="K3099">
        <v>316</v>
      </c>
      <c r="L3099" t="s">
        <v>23</v>
      </c>
      <c r="M3099" t="s">
        <v>24</v>
      </c>
      <c r="N3099" t="s">
        <v>3353</v>
      </c>
      <c r="O3099">
        <v>6000000</v>
      </c>
      <c r="P3099">
        <v>1961</v>
      </c>
      <c r="Q3099">
        <v>7.6</v>
      </c>
    </row>
    <row r="3100" spans="1:17" customFormat="1" hidden="1" x14ac:dyDescent="0.3">
      <c r="A3100" t="s">
        <v>2581</v>
      </c>
      <c r="B3100">
        <v>71</v>
      </c>
      <c r="C3100">
        <v>98</v>
      </c>
      <c r="D3100" t="s">
        <v>8635</v>
      </c>
      <c r="E3100">
        <v>39800000</v>
      </c>
      <c r="F3100" t="s">
        <v>2407</v>
      </c>
      <c r="G3100" t="s">
        <v>371</v>
      </c>
      <c r="H3100" t="s">
        <v>8636</v>
      </c>
      <c r="I3100">
        <v>81599</v>
      </c>
      <c r="J3100" t="s">
        <v>3335</v>
      </c>
      <c r="K3100">
        <v>250</v>
      </c>
      <c r="L3100" t="s">
        <v>23</v>
      </c>
      <c r="M3100" t="s">
        <v>24</v>
      </c>
      <c r="N3100" t="s">
        <v>393</v>
      </c>
      <c r="O3100">
        <v>6000000</v>
      </c>
      <c r="P3100">
        <v>1980</v>
      </c>
      <c r="Q3100">
        <v>7.4</v>
      </c>
    </row>
    <row r="3101" spans="1:17" customFormat="1" hidden="1" x14ac:dyDescent="0.3">
      <c r="A3101" t="s">
        <v>8637</v>
      </c>
      <c r="B3101">
        <v>52</v>
      </c>
      <c r="C3101">
        <v>106</v>
      </c>
      <c r="D3101" t="s">
        <v>5179</v>
      </c>
      <c r="E3101">
        <v>27457409</v>
      </c>
      <c r="F3101" t="s">
        <v>1608</v>
      </c>
      <c r="G3101" t="s">
        <v>3269</v>
      </c>
      <c r="H3101" t="s">
        <v>8638</v>
      </c>
      <c r="I3101">
        <v>3198</v>
      </c>
      <c r="J3101" t="s">
        <v>1061</v>
      </c>
      <c r="K3101">
        <v>43</v>
      </c>
      <c r="L3101" t="s">
        <v>23</v>
      </c>
      <c r="M3101" t="s">
        <v>24</v>
      </c>
      <c r="N3101" t="s">
        <v>393</v>
      </c>
      <c r="O3101">
        <v>6000000</v>
      </c>
      <c r="P3101">
        <v>2001</v>
      </c>
      <c r="Q3101">
        <v>6.3</v>
      </c>
    </row>
    <row r="3102" spans="1:17" customFormat="1" hidden="1" x14ac:dyDescent="0.3">
      <c r="A3102" t="s">
        <v>7207</v>
      </c>
      <c r="B3102">
        <v>18</v>
      </c>
      <c r="C3102">
        <v>106</v>
      </c>
      <c r="D3102" t="s">
        <v>4201</v>
      </c>
      <c r="E3102">
        <v>25047631</v>
      </c>
      <c r="F3102" t="s">
        <v>918</v>
      </c>
      <c r="G3102" t="s">
        <v>3551</v>
      </c>
      <c r="H3102" t="s">
        <v>8639</v>
      </c>
      <c r="I3102">
        <v>6585</v>
      </c>
      <c r="J3102" t="s">
        <v>4429</v>
      </c>
      <c r="K3102">
        <v>50</v>
      </c>
      <c r="L3102" t="s">
        <v>23</v>
      </c>
      <c r="M3102" t="s">
        <v>24</v>
      </c>
      <c r="N3102" t="s">
        <v>393</v>
      </c>
      <c r="O3102">
        <v>6000000</v>
      </c>
      <c r="P3102">
        <v>1999</v>
      </c>
      <c r="Q3102">
        <v>6.9</v>
      </c>
    </row>
    <row r="3103" spans="1:17" customFormat="1" hidden="1" x14ac:dyDescent="0.3">
      <c r="A3103" t="s">
        <v>81</v>
      </c>
      <c r="B3103">
        <v>162</v>
      </c>
      <c r="C3103">
        <v>106</v>
      </c>
      <c r="D3103" t="s">
        <v>1057</v>
      </c>
      <c r="E3103">
        <v>23272306</v>
      </c>
      <c r="F3103" t="s">
        <v>1370</v>
      </c>
      <c r="G3103" t="s">
        <v>83</v>
      </c>
      <c r="H3103" t="s">
        <v>8640</v>
      </c>
      <c r="I3103">
        <v>740918</v>
      </c>
      <c r="J3103" t="s">
        <v>2009</v>
      </c>
      <c r="K3103">
        <v>1182</v>
      </c>
      <c r="L3103" t="s">
        <v>23</v>
      </c>
      <c r="M3103" t="s">
        <v>24</v>
      </c>
      <c r="N3103" t="s">
        <v>393</v>
      </c>
      <c r="O3103">
        <v>6000000</v>
      </c>
      <c r="P3103">
        <v>1995</v>
      </c>
      <c r="Q3103">
        <v>8.6</v>
      </c>
    </row>
    <row r="3104" spans="1:17" customFormat="1" hidden="1" x14ac:dyDescent="0.3">
      <c r="A3104" t="s">
        <v>1719</v>
      </c>
      <c r="B3104">
        <v>88</v>
      </c>
      <c r="C3104">
        <v>89</v>
      </c>
      <c r="D3104" t="s">
        <v>8641</v>
      </c>
      <c r="E3104">
        <v>22168359</v>
      </c>
      <c r="F3104" t="s">
        <v>8642</v>
      </c>
      <c r="G3104" t="s">
        <v>8643</v>
      </c>
      <c r="H3104" t="s">
        <v>8644</v>
      </c>
      <c r="I3104">
        <v>29659</v>
      </c>
      <c r="J3104" t="s">
        <v>8645</v>
      </c>
      <c r="K3104">
        <v>227</v>
      </c>
      <c r="L3104" t="s">
        <v>23</v>
      </c>
      <c r="M3104" t="s">
        <v>24</v>
      </c>
      <c r="N3104" t="s">
        <v>4293</v>
      </c>
      <c r="O3104">
        <v>8000000</v>
      </c>
      <c r="P3104">
        <v>1989</v>
      </c>
      <c r="Q3104">
        <v>5.0999999999999996</v>
      </c>
    </row>
    <row r="3105" spans="1:17" customFormat="1" hidden="1" x14ac:dyDescent="0.3">
      <c r="A3105" t="s">
        <v>1385</v>
      </c>
      <c r="B3105">
        <v>96</v>
      </c>
      <c r="C3105">
        <v>94</v>
      </c>
      <c r="D3105" t="s">
        <v>3765</v>
      </c>
      <c r="E3105">
        <v>21005329</v>
      </c>
      <c r="F3105" t="s">
        <v>1073</v>
      </c>
      <c r="G3105" t="s">
        <v>216</v>
      </c>
      <c r="H3105" t="s">
        <v>8646</v>
      </c>
      <c r="I3105">
        <v>89128</v>
      </c>
      <c r="J3105" t="s">
        <v>8647</v>
      </c>
      <c r="K3105">
        <v>258</v>
      </c>
      <c r="L3105" t="s">
        <v>23</v>
      </c>
      <c r="M3105" t="s">
        <v>509</v>
      </c>
      <c r="N3105" t="s">
        <v>393</v>
      </c>
      <c r="O3105">
        <v>6000000</v>
      </c>
      <c r="P3105">
        <v>2002</v>
      </c>
      <c r="Q3105">
        <v>6.4</v>
      </c>
    </row>
    <row r="3106" spans="1:17" customFormat="1" hidden="1" x14ac:dyDescent="0.3">
      <c r="A3106" t="s">
        <v>788</v>
      </c>
      <c r="B3106">
        <v>391</v>
      </c>
      <c r="C3106">
        <v>109</v>
      </c>
      <c r="D3106" t="s">
        <v>8648</v>
      </c>
      <c r="E3106">
        <v>26236603</v>
      </c>
      <c r="F3106" t="s">
        <v>2335</v>
      </c>
      <c r="G3106" t="s">
        <v>1164</v>
      </c>
      <c r="H3106" t="s">
        <v>8649</v>
      </c>
      <c r="I3106">
        <v>251349</v>
      </c>
      <c r="J3106" t="s">
        <v>8650</v>
      </c>
      <c r="K3106">
        <v>547</v>
      </c>
      <c r="L3106" t="s">
        <v>23</v>
      </c>
      <c r="M3106" t="s">
        <v>24</v>
      </c>
      <c r="N3106" t="s">
        <v>393</v>
      </c>
      <c r="O3106">
        <v>6000000</v>
      </c>
      <c r="P3106">
        <v>2008</v>
      </c>
      <c r="Q3106">
        <v>7.9</v>
      </c>
    </row>
    <row r="3107" spans="1:17" customFormat="1" hidden="1" x14ac:dyDescent="0.3">
      <c r="A3107" t="s">
        <v>8651</v>
      </c>
      <c r="B3107">
        <v>32</v>
      </c>
      <c r="C3107">
        <v>144</v>
      </c>
      <c r="D3107" t="s">
        <v>8652</v>
      </c>
      <c r="E3107">
        <v>20400000</v>
      </c>
      <c r="F3107" t="s">
        <v>2478</v>
      </c>
      <c r="G3107" t="s">
        <v>5464</v>
      </c>
      <c r="H3107" t="s">
        <v>8653</v>
      </c>
      <c r="I3107">
        <v>6304</v>
      </c>
      <c r="J3107" t="s">
        <v>8654</v>
      </c>
      <c r="K3107">
        <v>87</v>
      </c>
      <c r="L3107" t="s">
        <v>23</v>
      </c>
      <c r="M3107" t="s">
        <v>24</v>
      </c>
      <c r="N3107" t="s">
        <v>3353</v>
      </c>
      <c r="O3107">
        <v>8000000</v>
      </c>
      <c r="P3107">
        <v>1946</v>
      </c>
      <c r="Q3107">
        <v>6.9</v>
      </c>
    </row>
    <row r="3108" spans="1:17" customFormat="1" hidden="1" x14ac:dyDescent="0.3">
      <c r="A3108" t="s">
        <v>6219</v>
      </c>
      <c r="B3108">
        <v>119</v>
      </c>
      <c r="C3108">
        <v>90</v>
      </c>
      <c r="D3108" t="s">
        <v>1152</v>
      </c>
      <c r="E3108">
        <v>18621249</v>
      </c>
      <c r="F3108" t="s">
        <v>1068</v>
      </c>
      <c r="G3108" t="s">
        <v>668</v>
      </c>
      <c r="H3108" t="s">
        <v>8655</v>
      </c>
      <c r="I3108">
        <v>45859</v>
      </c>
      <c r="J3108" t="s">
        <v>1755</v>
      </c>
      <c r="K3108">
        <v>340</v>
      </c>
      <c r="L3108" t="s">
        <v>23</v>
      </c>
      <c r="M3108" t="s">
        <v>24</v>
      </c>
      <c r="N3108" t="s">
        <v>25</v>
      </c>
      <c r="O3108">
        <v>6000000</v>
      </c>
      <c r="P3108">
        <v>2000</v>
      </c>
      <c r="Q3108">
        <v>7.5</v>
      </c>
    </row>
    <row r="3109" spans="1:17" customFormat="1" hidden="1" x14ac:dyDescent="0.3">
      <c r="A3109" t="s">
        <v>3228</v>
      </c>
      <c r="B3109">
        <v>201</v>
      </c>
      <c r="C3109">
        <v>106</v>
      </c>
      <c r="D3109" t="s">
        <v>1592</v>
      </c>
      <c r="E3109">
        <v>25244700</v>
      </c>
      <c r="F3109" t="s">
        <v>437</v>
      </c>
      <c r="G3109" t="s">
        <v>5698</v>
      </c>
      <c r="H3109" t="s">
        <v>8656</v>
      </c>
      <c r="I3109">
        <v>91017</v>
      </c>
      <c r="J3109" t="s">
        <v>8657</v>
      </c>
      <c r="K3109">
        <v>284</v>
      </c>
      <c r="L3109" t="s">
        <v>23</v>
      </c>
      <c r="M3109" t="s">
        <v>38</v>
      </c>
      <c r="N3109" t="s">
        <v>393</v>
      </c>
      <c r="O3109">
        <v>6000000</v>
      </c>
      <c r="P3109">
        <v>1981</v>
      </c>
      <c r="Q3109">
        <v>7.2</v>
      </c>
    </row>
    <row r="3110" spans="1:17" customFormat="1" hidden="1" x14ac:dyDescent="0.3">
      <c r="A3110" t="s">
        <v>3066</v>
      </c>
      <c r="B3110">
        <v>22</v>
      </c>
      <c r="C3110">
        <v>121</v>
      </c>
      <c r="D3110" t="s">
        <v>8658</v>
      </c>
      <c r="E3110">
        <v>14545844</v>
      </c>
      <c r="F3110" t="s">
        <v>8561</v>
      </c>
      <c r="G3110" t="s">
        <v>4842</v>
      </c>
      <c r="H3110" t="s">
        <v>8659</v>
      </c>
      <c r="I3110">
        <v>4756</v>
      </c>
      <c r="J3110" t="s">
        <v>4128</v>
      </c>
      <c r="K3110">
        <v>38</v>
      </c>
      <c r="L3110" t="s">
        <v>23</v>
      </c>
      <c r="M3110" t="s">
        <v>24</v>
      </c>
      <c r="N3110" t="s">
        <v>393</v>
      </c>
      <c r="O3110">
        <v>6500000</v>
      </c>
      <c r="P3110">
        <v>1988</v>
      </c>
      <c r="Q3110">
        <v>5.8</v>
      </c>
    </row>
    <row r="3111" spans="1:17" customFormat="1" hidden="1" x14ac:dyDescent="0.3">
      <c r="A3111" t="s">
        <v>8660</v>
      </c>
      <c r="B3111">
        <v>52</v>
      </c>
      <c r="C3111">
        <v>89</v>
      </c>
      <c r="D3111" t="s">
        <v>3335</v>
      </c>
      <c r="E3111">
        <v>13235267</v>
      </c>
      <c r="F3111" t="s">
        <v>1904</v>
      </c>
      <c r="G3111" t="s">
        <v>3316</v>
      </c>
      <c r="H3111" t="s">
        <v>8661</v>
      </c>
      <c r="I3111">
        <v>12339</v>
      </c>
      <c r="J3111" t="s">
        <v>4201</v>
      </c>
      <c r="K3111">
        <v>32</v>
      </c>
      <c r="L3111" t="s">
        <v>23</v>
      </c>
      <c r="M3111" t="s">
        <v>24</v>
      </c>
      <c r="N3111" t="s">
        <v>64</v>
      </c>
      <c r="O3111">
        <v>6000000</v>
      </c>
      <c r="P3111">
        <v>2007</v>
      </c>
      <c r="Q3111">
        <v>2.9</v>
      </c>
    </row>
    <row r="3112" spans="1:17" customFormat="1" hidden="1" x14ac:dyDescent="0.3">
      <c r="A3112" t="s">
        <v>2593</v>
      </c>
      <c r="B3112">
        <v>34</v>
      </c>
      <c r="C3112">
        <v>104</v>
      </c>
      <c r="D3112" t="s">
        <v>1680</v>
      </c>
      <c r="E3112">
        <v>12793213</v>
      </c>
      <c r="F3112" t="s">
        <v>918</v>
      </c>
      <c r="G3112" t="s">
        <v>981</v>
      </c>
      <c r="H3112" t="s">
        <v>8662</v>
      </c>
      <c r="I3112">
        <v>18286</v>
      </c>
      <c r="J3112" t="s">
        <v>3047</v>
      </c>
      <c r="K3112">
        <v>73</v>
      </c>
      <c r="L3112" t="s">
        <v>23</v>
      </c>
      <c r="M3112" t="s">
        <v>24</v>
      </c>
      <c r="N3112" t="s">
        <v>393</v>
      </c>
      <c r="O3112">
        <v>6000000</v>
      </c>
      <c r="P3112">
        <v>1988</v>
      </c>
      <c r="Q3112">
        <v>6.2</v>
      </c>
    </row>
    <row r="3113" spans="1:17" customFormat="1" hidden="1" x14ac:dyDescent="0.3">
      <c r="A3113" t="s">
        <v>3489</v>
      </c>
      <c r="B3113">
        <v>88</v>
      </c>
      <c r="C3113">
        <v>99</v>
      </c>
      <c r="D3113" t="s">
        <v>2225</v>
      </c>
      <c r="E3113">
        <v>11883495</v>
      </c>
      <c r="F3113" t="s">
        <v>1586</v>
      </c>
      <c r="G3113" t="s">
        <v>360</v>
      </c>
      <c r="H3113" t="s">
        <v>8663</v>
      </c>
      <c r="I3113">
        <v>52805</v>
      </c>
      <c r="J3113" t="s">
        <v>8664</v>
      </c>
      <c r="K3113">
        <v>278</v>
      </c>
      <c r="L3113" t="s">
        <v>23</v>
      </c>
      <c r="M3113" t="s">
        <v>38</v>
      </c>
      <c r="N3113" t="s">
        <v>393</v>
      </c>
      <c r="O3113">
        <v>9000000</v>
      </c>
      <c r="P3113">
        <v>1998</v>
      </c>
      <c r="Q3113">
        <v>6.8</v>
      </c>
    </row>
    <row r="3114" spans="1:17" customFormat="1" hidden="1" x14ac:dyDescent="0.3">
      <c r="A3114" t="s">
        <v>8665</v>
      </c>
      <c r="B3114">
        <v>25</v>
      </c>
      <c r="C3114">
        <v>98</v>
      </c>
      <c r="D3114" t="s">
        <v>2436</v>
      </c>
      <c r="E3114">
        <v>11797927</v>
      </c>
      <c r="F3114" t="s">
        <v>6941</v>
      </c>
      <c r="G3114" t="s">
        <v>7103</v>
      </c>
      <c r="H3114" t="s">
        <v>8666</v>
      </c>
      <c r="I3114">
        <v>4582</v>
      </c>
      <c r="J3114" t="s">
        <v>8667</v>
      </c>
      <c r="K3114">
        <v>52</v>
      </c>
      <c r="L3114" t="s">
        <v>23</v>
      </c>
      <c r="M3114" t="s">
        <v>24</v>
      </c>
      <c r="N3114" t="s">
        <v>393</v>
      </c>
      <c r="O3114">
        <v>6000000</v>
      </c>
      <c r="P3114">
        <v>1995</v>
      </c>
      <c r="Q3114">
        <v>6.1</v>
      </c>
    </row>
    <row r="3115" spans="1:17" customFormat="1" hidden="1" x14ac:dyDescent="0.3">
      <c r="A3115" t="s">
        <v>2588</v>
      </c>
      <c r="B3115">
        <v>252</v>
      </c>
      <c r="C3115">
        <v>121</v>
      </c>
      <c r="D3115" t="s">
        <v>2221</v>
      </c>
      <c r="E3115">
        <v>17605861</v>
      </c>
      <c r="F3115" t="s">
        <v>3567</v>
      </c>
      <c r="G3115" t="s">
        <v>1304</v>
      </c>
      <c r="H3115" t="s">
        <v>8668</v>
      </c>
      <c r="I3115">
        <v>145580</v>
      </c>
      <c r="J3115" t="s">
        <v>8669</v>
      </c>
      <c r="K3115">
        <v>351</v>
      </c>
      <c r="L3115" t="s">
        <v>23</v>
      </c>
      <c r="M3115" t="s">
        <v>38</v>
      </c>
      <c r="N3115" t="s">
        <v>393</v>
      </c>
      <c r="O3115">
        <v>6000000</v>
      </c>
      <c r="P3115">
        <v>2006</v>
      </c>
      <c r="Q3115">
        <v>7.7</v>
      </c>
    </row>
    <row r="3116" spans="1:17" customFormat="1" hidden="1" x14ac:dyDescent="0.3">
      <c r="A3116" t="s">
        <v>8670</v>
      </c>
      <c r="B3116">
        <v>137</v>
      </c>
      <c r="C3116">
        <v>96</v>
      </c>
      <c r="D3116" t="s">
        <v>8671</v>
      </c>
      <c r="E3116">
        <v>11642254</v>
      </c>
      <c r="F3116" t="s">
        <v>3317</v>
      </c>
      <c r="G3116" t="s">
        <v>5698</v>
      </c>
      <c r="H3116" t="s">
        <v>8672</v>
      </c>
      <c r="I3116">
        <v>22929</v>
      </c>
      <c r="J3116" t="s">
        <v>1158</v>
      </c>
      <c r="K3116">
        <v>287</v>
      </c>
      <c r="L3116" t="s">
        <v>23</v>
      </c>
      <c r="M3116" t="s">
        <v>24</v>
      </c>
      <c r="N3116" t="s">
        <v>4293</v>
      </c>
      <c r="O3116">
        <v>3000000</v>
      </c>
      <c r="P3116">
        <v>1989</v>
      </c>
      <c r="Q3116">
        <v>5.2</v>
      </c>
    </row>
    <row r="3117" spans="1:17" customFormat="1" hidden="1" x14ac:dyDescent="0.3">
      <c r="A3117" t="s">
        <v>5203</v>
      </c>
      <c r="B3117">
        <v>231</v>
      </c>
      <c r="C3117">
        <v>99</v>
      </c>
      <c r="D3117" t="s">
        <v>8673</v>
      </c>
      <c r="E3117">
        <v>9203192</v>
      </c>
      <c r="F3117" t="s">
        <v>5220</v>
      </c>
      <c r="G3117" t="s">
        <v>446</v>
      </c>
      <c r="H3117" t="s">
        <v>8674</v>
      </c>
      <c r="I3117">
        <v>45396</v>
      </c>
      <c r="J3117" t="s">
        <v>8675</v>
      </c>
      <c r="K3117">
        <v>136</v>
      </c>
      <c r="L3117" t="s">
        <v>23</v>
      </c>
      <c r="M3117" t="s">
        <v>24</v>
      </c>
      <c r="N3117" t="s">
        <v>25</v>
      </c>
      <c r="O3117">
        <v>5000000</v>
      </c>
      <c r="P3117">
        <v>2011</v>
      </c>
      <c r="Q3117">
        <v>6.8</v>
      </c>
    </row>
    <row r="3118" spans="1:17" customFormat="1" hidden="1" x14ac:dyDescent="0.3">
      <c r="A3118" t="s">
        <v>6116</v>
      </c>
      <c r="B3118">
        <v>115</v>
      </c>
      <c r="C3118">
        <v>122</v>
      </c>
      <c r="D3118" t="s">
        <v>7714</v>
      </c>
      <c r="E3118">
        <v>8596914</v>
      </c>
      <c r="F3118" t="s">
        <v>992</v>
      </c>
      <c r="G3118" t="s">
        <v>1985</v>
      </c>
      <c r="H3118" t="s">
        <v>8676</v>
      </c>
      <c r="I3118">
        <v>23023</v>
      </c>
      <c r="J3118" t="s">
        <v>8677</v>
      </c>
      <c r="K3118">
        <v>148</v>
      </c>
      <c r="L3118" t="s">
        <v>23</v>
      </c>
      <c r="M3118" t="s">
        <v>24</v>
      </c>
      <c r="N3118" t="s">
        <v>393</v>
      </c>
      <c r="O3118">
        <v>6000000</v>
      </c>
      <c r="P3118">
        <v>2000</v>
      </c>
      <c r="Q3118">
        <v>7</v>
      </c>
    </row>
    <row r="3119" spans="1:17" customFormat="1" hidden="1" x14ac:dyDescent="0.3">
      <c r="A3119" t="s">
        <v>8678</v>
      </c>
      <c r="B3119">
        <v>67</v>
      </c>
      <c r="C3119">
        <v>101</v>
      </c>
      <c r="D3119" t="s">
        <v>1665</v>
      </c>
      <c r="E3119">
        <v>6851636</v>
      </c>
      <c r="F3119" t="s">
        <v>918</v>
      </c>
      <c r="G3119" t="s">
        <v>525</v>
      </c>
      <c r="H3119" t="s">
        <v>8679</v>
      </c>
      <c r="I3119">
        <v>13010</v>
      </c>
      <c r="J3119" t="s">
        <v>1448</v>
      </c>
      <c r="K3119">
        <v>182</v>
      </c>
      <c r="L3119" t="s">
        <v>23</v>
      </c>
      <c r="M3119" t="s">
        <v>24</v>
      </c>
      <c r="N3119" t="s">
        <v>393</v>
      </c>
      <c r="O3119">
        <v>6000000</v>
      </c>
      <c r="P3119">
        <v>1999</v>
      </c>
      <c r="Q3119">
        <v>5.9</v>
      </c>
    </row>
    <row r="3120" spans="1:17" customFormat="1" hidden="1" x14ac:dyDescent="0.3">
      <c r="A3120" t="s">
        <v>8680</v>
      </c>
      <c r="B3120">
        <v>216</v>
      </c>
      <c r="C3120">
        <v>102</v>
      </c>
      <c r="D3120" t="s">
        <v>442</v>
      </c>
      <c r="E3120">
        <v>11434867</v>
      </c>
      <c r="F3120" t="s">
        <v>2036</v>
      </c>
      <c r="G3120" t="s">
        <v>55</v>
      </c>
      <c r="H3120" t="s">
        <v>8681</v>
      </c>
      <c r="I3120">
        <v>59637</v>
      </c>
      <c r="J3120" t="s">
        <v>205</v>
      </c>
      <c r="K3120">
        <v>130</v>
      </c>
      <c r="L3120" t="s">
        <v>23</v>
      </c>
      <c r="M3120" t="s">
        <v>24</v>
      </c>
      <c r="N3120" t="s">
        <v>25</v>
      </c>
      <c r="O3120">
        <v>6000000</v>
      </c>
      <c r="P3120">
        <v>2012</v>
      </c>
      <c r="Q3120">
        <v>7.1</v>
      </c>
    </row>
    <row r="3121" spans="1:17" customFormat="1" hidden="1" x14ac:dyDescent="0.3">
      <c r="A3121" t="s">
        <v>8682</v>
      </c>
      <c r="B3121">
        <v>133</v>
      </c>
      <c r="C3121">
        <v>84</v>
      </c>
      <c r="D3121" t="s">
        <v>1351</v>
      </c>
      <c r="E3121">
        <v>5895238</v>
      </c>
      <c r="F3121" t="s">
        <v>2738</v>
      </c>
      <c r="G3121" t="s">
        <v>816</v>
      </c>
      <c r="H3121" t="s">
        <v>8683</v>
      </c>
      <c r="I3121">
        <v>17169</v>
      </c>
      <c r="J3121" t="s">
        <v>8684</v>
      </c>
      <c r="K3121">
        <v>70</v>
      </c>
      <c r="L3121" t="s">
        <v>1747</v>
      </c>
      <c r="M3121" t="s">
        <v>24</v>
      </c>
      <c r="N3121" t="s">
        <v>393</v>
      </c>
      <c r="O3121">
        <v>6000000</v>
      </c>
      <c r="P3121">
        <v>2012</v>
      </c>
      <c r="Q3121">
        <v>5.5</v>
      </c>
    </row>
    <row r="3122" spans="1:17" customFormat="1" hidden="1" x14ac:dyDescent="0.3">
      <c r="A3122" t="s">
        <v>8685</v>
      </c>
      <c r="B3122">
        <v>149</v>
      </c>
      <c r="C3122">
        <v>104</v>
      </c>
      <c r="D3122" t="s">
        <v>1419</v>
      </c>
      <c r="E3122">
        <v>6670712</v>
      </c>
      <c r="F3122" t="s">
        <v>1608</v>
      </c>
      <c r="G3122" t="s">
        <v>7399</v>
      </c>
      <c r="H3122" t="s">
        <v>8686</v>
      </c>
      <c r="I3122">
        <v>27301</v>
      </c>
      <c r="J3122" t="s">
        <v>8687</v>
      </c>
      <c r="K3122">
        <v>101</v>
      </c>
      <c r="L3122" t="s">
        <v>23</v>
      </c>
      <c r="M3122" t="s">
        <v>24</v>
      </c>
      <c r="N3122" t="s">
        <v>25</v>
      </c>
      <c r="O3122">
        <v>6000000</v>
      </c>
      <c r="P3122">
        <v>2009</v>
      </c>
      <c r="Q3122">
        <v>7.4</v>
      </c>
    </row>
    <row r="3123" spans="1:17" customFormat="1" hidden="1" x14ac:dyDescent="0.3">
      <c r="A3123" t="s">
        <v>8688</v>
      </c>
      <c r="B3123">
        <v>261</v>
      </c>
      <c r="C3123">
        <v>96</v>
      </c>
      <c r="D3123" t="s">
        <v>4754</v>
      </c>
      <c r="E3123">
        <v>5359774</v>
      </c>
      <c r="F3123" t="s">
        <v>3549</v>
      </c>
      <c r="G3123" t="s">
        <v>173</v>
      </c>
      <c r="H3123" t="s">
        <v>8689</v>
      </c>
      <c r="I3123">
        <v>64794</v>
      </c>
      <c r="J3123" t="s">
        <v>8690</v>
      </c>
      <c r="K3123">
        <v>131</v>
      </c>
      <c r="L3123" t="s">
        <v>23</v>
      </c>
      <c r="M3123" t="s">
        <v>4630</v>
      </c>
      <c r="N3123" t="s">
        <v>393</v>
      </c>
      <c r="O3123">
        <v>6000000</v>
      </c>
      <c r="P3123">
        <v>2011</v>
      </c>
      <c r="Q3123">
        <v>7.3</v>
      </c>
    </row>
    <row r="3124" spans="1:17" customFormat="1" hidden="1" x14ac:dyDescent="0.3">
      <c r="A3124" t="s">
        <v>8691</v>
      </c>
      <c r="B3124">
        <v>42</v>
      </c>
      <c r="C3124">
        <v>94</v>
      </c>
      <c r="D3124" t="s">
        <v>4421</v>
      </c>
      <c r="E3124">
        <v>4693919</v>
      </c>
      <c r="F3124" t="s">
        <v>1068</v>
      </c>
      <c r="G3124" t="s">
        <v>4417</v>
      </c>
      <c r="H3124" t="s">
        <v>8692</v>
      </c>
      <c r="I3124">
        <v>11011</v>
      </c>
      <c r="J3124" t="s">
        <v>2421</v>
      </c>
      <c r="K3124">
        <v>78</v>
      </c>
      <c r="L3124" t="s">
        <v>23</v>
      </c>
      <c r="M3124" t="s">
        <v>24</v>
      </c>
      <c r="N3124" t="s">
        <v>393</v>
      </c>
      <c r="O3124">
        <v>6500000</v>
      </c>
      <c r="P3124">
        <v>2008</v>
      </c>
      <c r="Q3124">
        <v>4.5999999999999996</v>
      </c>
    </row>
    <row r="3125" spans="1:17" customFormat="1" hidden="1" x14ac:dyDescent="0.3">
      <c r="A3125" t="s">
        <v>3969</v>
      </c>
      <c r="B3125">
        <v>152</v>
      </c>
      <c r="C3125">
        <v>90</v>
      </c>
      <c r="D3125" t="s">
        <v>2417</v>
      </c>
      <c r="E3125">
        <v>4859475</v>
      </c>
      <c r="F3125" t="s">
        <v>147</v>
      </c>
      <c r="G3125" t="s">
        <v>57</v>
      </c>
      <c r="H3125" t="s">
        <v>8693</v>
      </c>
      <c r="I3125">
        <v>116910</v>
      </c>
      <c r="J3125" t="s">
        <v>856</v>
      </c>
      <c r="K3125">
        <v>520</v>
      </c>
      <c r="L3125" t="s">
        <v>23</v>
      </c>
      <c r="M3125" t="s">
        <v>24</v>
      </c>
      <c r="N3125" t="s">
        <v>393</v>
      </c>
      <c r="O3125">
        <v>6000000</v>
      </c>
      <c r="P3125">
        <v>1999</v>
      </c>
      <c r="Q3125">
        <v>7.2</v>
      </c>
    </row>
    <row r="3126" spans="1:17" customFormat="1" hidden="1" x14ac:dyDescent="0.3">
      <c r="A3126" t="s">
        <v>8694</v>
      </c>
      <c r="B3126">
        <v>76</v>
      </c>
      <c r="C3126">
        <v>90</v>
      </c>
      <c r="D3126" t="s">
        <v>8695</v>
      </c>
      <c r="E3126">
        <v>4542775</v>
      </c>
      <c r="F3126" t="s">
        <v>1073</v>
      </c>
      <c r="G3126" t="s">
        <v>8696</v>
      </c>
      <c r="H3126" t="s">
        <v>8697</v>
      </c>
      <c r="I3126">
        <v>18313</v>
      </c>
      <c r="J3126" t="s">
        <v>8698</v>
      </c>
      <c r="K3126">
        <v>73</v>
      </c>
      <c r="L3126" t="s">
        <v>23</v>
      </c>
      <c r="M3126" t="s">
        <v>24</v>
      </c>
      <c r="N3126" t="s">
        <v>393</v>
      </c>
      <c r="O3126">
        <v>6000000</v>
      </c>
      <c r="P3126">
        <v>2009</v>
      </c>
      <c r="Q3126">
        <v>5.0999999999999996</v>
      </c>
    </row>
    <row r="3127" spans="1:17" customFormat="1" hidden="1" x14ac:dyDescent="0.3">
      <c r="A3127" t="s">
        <v>8699</v>
      </c>
      <c r="B3127">
        <v>149</v>
      </c>
      <c r="C3127">
        <v>106</v>
      </c>
      <c r="D3127" t="s">
        <v>550</v>
      </c>
      <c r="E3127">
        <v>3588432</v>
      </c>
      <c r="F3127" t="s">
        <v>1608</v>
      </c>
      <c r="G3127" t="s">
        <v>772</v>
      </c>
      <c r="H3127" t="s">
        <v>8700</v>
      </c>
      <c r="I3127">
        <v>29341</v>
      </c>
      <c r="J3127" t="s">
        <v>2589</v>
      </c>
      <c r="K3127">
        <v>93</v>
      </c>
      <c r="L3127" t="s">
        <v>23</v>
      </c>
      <c r="M3127" t="s">
        <v>24</v>
      </c>
      <c r="N3127" t="s">
        <v>393</v>
      </c>
      <c r="O3127">
        <v>6000000</v>
      </c>
      <c r="P3127">
        <v>2014</v>
      </c>
      <c r="Q3127">
        <v>6.7</v>
      </c>
    </row>
    <row r="3128" spans="1:17" customFormat="1" hidden="1" x14ac:dyDescent="0.3">
      <c r="A3128" t="s">
        <v>8701</v>
      </c>
      <c r="B3128">
        <v>35</v>
      </c>
      <c r="C3128">
        <v>96</v>
      </c>
      <c r="D3128" t="s">
        <v>2824</v>
      </c>
      <c r="E3128">
        <v>4394936</v>
      </c>
      <c r="F3128" t="s">
        <v>1586</v>
      </c>
      <c r="G3128" t="s">
        <v>1577</v>
      </c>
      <c r="H3128" t="s">
        <v>8702</v>
      </c>
      <c r="I3128">
        <v>11439</v>
      </c>
      <c r="J3128" t="s">
        <v>8703</v>
      </c>
      <c r="K3128">
        <v>190</v>
      </c>
      <c r="L3128" t="s">
        <v>23</v>
      </c>
      <c r="M3128" t="s">
        <v>509</v>
      </c>
      <c r="N3128" t="s">
        <v>25</v>
      </c>
      <c r="O3128">
        <v>6000000</v>
      </c>
      <c r="P3128">
        <v>1999</v>
      </c>
      <c r="Q3128">
        <v>5.3</v>
      </c>
    </row>
    <row r="3129" spans="1:17" customFormat="1" hidden="1" x14ac:dyDescent="0.3">
      <c r="A3129" t="s">
        <v>8704</v>
      </c>
      <c r="B3129">
        <v>108</v>
      </c>
      <c r="C3129">
        <v>95</v>
      </c>
      <c r="D3129" t="s">
        <v>8705</v>
      </c>
      <c r="E3129">
        <v>3029081</v>
      </c>
      <c r="F3129" t="s">
        <v>1554</v>
      </c>
      <c r="G3129" t="s">
        <v>8704</v>
      </c>
      <c r="H3129" t="s">
        <v>8706</v>
      </c>
      <c r="I3129">
        <v>26300</v>
      </c>
      <c r="J3129" t="s">
        <v>4640</v>
      </c>
      <c r="K3129">
        <v>231</v>
      </c>
      <c r="L3129" t="s">
        <v>23</v>
      </c>
      <c r="M3129" t="s">
        <v>24</v>
      </c>
      <c r="N3129" t="s">
        <v>393</v>
      </c>
      <c r="O3129">
        <v>6000000</v>
      </c>
      <c r="P3129">
        <v>2001</v>
      </c>
      <c r="Q3129">
        <v>7.8</v>
      </c>
    </row>
    <row r="3130" spans="1:17" customFormat="1" hidden="1" x14ac:dyDescent="0.3">
      <c r="A3130" t="s">
        <v>6767</v>
      </c>
      <c r="B3130">
        <v>17</v>
      </c>
      <c r="C3130">
        <v>99</v>
      </c>
      <c r="D3130" t="s">
        <v>8707</v>
      </c>
      <c r="E3130">
        <v>3273588</v>
      </c>
      <c r="F3130" t="s">
        <v>515</v>
      </c>
      <c r="G3130" t="s">
        <v>5117</v>
      </c>
      <c r="H3130" t="s">
        <v>8708</v>
      </c>
      <c r="I3130">
        <v>4195</v>
      </c>
      <c r="J3130" t="s">
        <v>8709</v>
      </c>
      <c r="K3130">
        <v>50</v>
      </c>
      <c r="L3130" t="s">
        <v>23</v>
      </c>
      <c r="M3130" t="s">
        <v>24</v>
      </c>
      <c r="N3130" t="s">
        <v>25</v>
      </c>
      <c r="O3130">
        <v>6000000</v>
      </c>
      <c r="P3130">
        <v>1993</v>
      </c>
      <c r="Q3130">
        <v>6.7</v>
      </c>
    </row>
    <row r="3131" spans="1:17" customFormat="1" hidden="1" x14ac:dyDescent="0.3">
      <c r="A3131" t="s">
        <v>6180</v>
      </c>
      <c r="B3131">
        <v>129</v>
      </c>
      <c r="C3131">
        <v>99</v>
      </c>
      <c r="D3131" t="s">
        <v>650</v>
      </c>
      <c r="E3131">
        <v>2207975</v>
      </c>
      <c r="F3131" t="s">
        <v>3854</v>
      </c>
      <c r="G3131" t="s">
        <v>931</v>
      </c>
      <c r="H3131" t="s">
        <v>8711</v>
      </c>
      <c r="I3131">
        <v>28855</v>
      </c>
      <c r="J3131" t="s">
        <v>4602</v>
      </c>
      <c r="K3131">
        <v>190</v>
      </c>
      <c r="L3131" t="s">
        <v>23</v>
      </c>
      <c r="M3131" t="s">
        <v>24</v>
      </c>
      <c r="N3131" t="s">
        <v>25</v>
      </c>
      <c r="O3131">
        <v>6000000</v>
      </c>
      <c r="P3131">
        <v>2003</v>
      </c>
      <c r="Q3131">
        <v>7.2</v>
      </c>
    </row>
    <row r="3132" spans="1:17" customFormat="1" hidden="1" x14ac:dyDescent="0.3">
      <c r="A3132" t="s">
        <v>8712</v>
      </c>
      <c r="B3132">
        <v>84</v>
      </c>
      <c r="C3132">
        <v>95</v>
      </c>
      <c r="D3132" t="s">
        <v>8713</v>
      </c>
      <c r="E3132">
        <v>2025238</v>
      </c>
      <c r="F3132" t="s">
        <v>3199</v>
      </c>
      <c r="G3132" t="s">
        <v>2127</v>
      </c>
      <c r="H3132" t="s">
        <v>8714</v>
      </c>
      <c r="I3132">
        <v>9589</v>
      </c>
      <c r="J3132" t="s">
        <v>8715</v>
      </c>
      <c r="K3132">
        <v>105</v>
      </c>
      <c r="L3132" t="s">
        <v>23</v>
      </c>
      <c r="M3132" t="s">
        <v>24</v>
      </c>
      <c r="N3132" t="s">
        <v>393</v>
      </c>
      <c r="O3132">
        <v>6000000</v>
      </c>
      <c r="P3132">
        <v>2001</v>
      </c>
      <c r="Q3132">
        <v>5.8</v>
      </c>
    </row>
    <row r="3133" spans="1:17" customFormat="1" hidden="1" x14ac:dyDescent="0.3">
      <c r="A3133" t="s">
        <v>4734</v>
      </c>
      <c r="B3133">
        <v>147</v>
      </c>
      <c r="C3133">
        <v>99</v>
      </c>
      <c r="D3133" t="s">
        <v>4048</v>
      </c>
      <c r="E3133">
        <v>2077046</v>
      </c>
      <c r="F3133" t="s">
        <v>918</v>
      </c>
      <c r="G3133" t="s">
        <v>3997</v>
      </c>
      <c r="H3133" t="s">
        <v>8720</v>
      </c>
      <c r="I3133">
        <v>27266</v>
      </c>
      <c r="J3133" t="s">
        <v>4834</v>
      </c>
      <c r="K3133">
        <v>75</v>
      </c>
      <c r="L3133" t="s">
        <v>23</v>
      </c>
      <c r="M3133" t="s">
        <v>24</v>
      </c>
      <c r="N3133" t="s">
        <v>393</v>
      </c>
      <c r="O3133">
        <v>6000000</v>
      </c>
      <c r="P3133">
        <v>2008</v>
      </c>
      <c r="Q3133">
        <v>7</v>
      </c>
    </row>
    <row r="3134" spans="1:17" customFormat="1" hidden="1" x14ac:dyDescent="0.3">
      <c r="A3134" t="s">
        <v>8721</v>
      </c>
      <c r="B3134">
        <v>17</v>
      </c>
      <c r="C3134">
        <v>107</v>
      </c>
      <c r="D3134" t="s">
        <v>3445</v>
      </c>
      <c r="E3134">
        <v>869325</v>
      </c>
      <c r="F3134" t="s">
        <v>19</v>
      </c>
      <c r="G3134" t="s">
        <v>8722</v>
      </c>
      <c r="H3134" t="s">
        <v>8723</v>
      </c>
      <c r="I3134">
        <v>2281</v>
      </c>
      <c r="J3134" t="s">
        <v>8724</v>
      </c>
      <c r="K3134">
        <v>16</v>
      </c>
      <c r="L3134" t="s">
        <v>23</v>
      </c>
      <c r="M3134" t="s">
        <v>24</v>
      </c>
      <c r="N3134" t="s">
        <v>25</v>
      </c>
      <c r="O3134">
        <v>6000000</v>
      </c>
      <c r="P3134">
        <v>1991</v>
      </c>
      <c r="Q3134">
        <v>3.8</v>
      </c>
    </row>
    <row r="3135" spans="1:17" customFormat="1" hidden="1" x14ac:dyDescent="0.3">
      <c r="A3135" t="s">
        <v>8725</v>
      </c>
      <c r="B3135">
        <v>16</v>
      </c>
      <c r="C3135">
        <v>90</v>
      </c>
      <c r="D3135" t="s">
        <v>8726</v>
      </c>
      <c r="E3135">
        <v>399611</v>
      </c>
      <c r="F3135" t="s">
        <v>1046</v>
      </c>
      <c r="G3135" t="s">
        <v>3813</v>
      </c>
      <c r="H3135" t="s">
        <v>8727</v>
      </c>
      <c r="I3135">
        <v>1245</v>
      </c>
      <c r="J3135" t="s">
        <v>8728</v>
      </c>
      <c r="K3135">
        <v>29</v>
      </c>
      <c r="L3135" t="s">
        <v>23</v>
      </c>
      <c r="M3135" t="s">
        <v>24</v>
      </c>
      <c r="N3135" t="s">
        <v>64</v>
      </c>
      <c r="O3135">
        <v>6000000</v>
      </c>
      <c r="P3135">
        <v>2010</v>
      </c>
      <c r="Q3135">
        <v>5.7</v>
      </c>
    </row>
    <row r="3136" spans="1:17" customFormat="1" hidden="1" x14ac:dyDescent="0.3">
      <c r="A3136" t="s">
        <v>6127</v>
      </c>
      <c r="B3136">
        <v>63</v>
      </c>
      <c r="C3136">
        <v>96</v>
      </c>
      <c r="D3136" t="s">
        <v>561</v>
      </c>
      <c r="E3136">
        <v>115862</v>
      </c>
      <c r="F3136" t="s">
        <v>147</v>
      </c>
      <c r="G3136" t="s">
        <v>910</v>
      </c>
      <c r="H3136" t="s">
        <v>8729</v>
      </c>
      <c r="I3136">
        <v>7394</v>
      </c>
      <c r="J3136" t="s">
        <v>8730</v>
      </c>
      <c r="K3136">
        <v>50</v>
      </c>
      <c r="L3136" t="s">
        <v>23</v>
      </c>
      <c r="M3136" t="s">
        <v>24</v>
      </c>
      <c r="N3136" t="s">
        <v>393</v>
      </c>
      <c r="O3136">
        <v>6000000</v>
      </c>
      <c r="P3136">
        <v>2009</v>
      </c>
      <c r="Q3136">
        <v>6.7</v>
      </c>
    </row>
    <row r="3137" spans="1:17" customFormat="1" hidden="1" x14ac:dyDescent="0.3">
      <c r="A3137" t="s">
        <v>4682</v>
      </c>
      <c r="B3137">
        <v>36</v>
      </c>
      <c r="C3137">
        <v>97</v>
      </c>
      <c r="D3137" t="s">
        <v>8731</v>
      </c>
      <c r="E3137">
        <v>117560</v>
      </c>
      <c r="F3137" t="s">
        <v>147</v>
      </c>
      <c r="G3137" t="s">
        <v>966</v>
      </c>
      <c r="H3137" t="s">
        <v>8732</v>
      </c>
      <c r="I3137">
        <v>2330</v>
      </c>
      <c r="J3137" t="s">
        <v>8733</v>
      </c>
      <c r="K3137">
        <v>29</v>
      </c>
      <c r="L3137" t="s">
        <v>23</v>
      </c>
      <c r="M3137" t="s">
        <v>24</v>
      </c>
      <c r="N3137" t="s">
        <v>393</v>
      </c>
      <c r="O3137">
        <v>6000000</v>
      </c>
      <c r="P3137">
        <v>2006</v>
      </c>
      <c r="Q3137">
        <v>6.2</v>
      </c>
    </row>
    <row r="3138" spans="1:17" customFormat="1" hidden="1" x14ac:dyDescent="0.3">
      <c r="A3138" t="s">
        <v>7089</v>
      </c>
      <c r="B3138">
        <v>47</v>
      </c>
      <c r="C3138">
        <v>107</v>
      </c>
      <c r="D3138" t="s">
        <v>1293</v>
      </c>
      <c r="E3138">
        <v>54606</v>
      </c>
      <c r="F3138" t="s">
        <v>2608</v>
      </c>
      <c r="G3138" t="s">
        <v>121</v>
      </c>
      <c r="H3138" t="s">
        <v>8734</v>
      </c>
      <c r="I3138">
        <v>1940</v>
      </c>
      <c r="J3138" t="s">
        <v>8735</v>
      </c>
      <c r="K3138">
        <v>34</v>
      </c>
      <c r="L3138" t="s">
        <v>23</v>
      </c>
      <c r="M3138" t="s">
        <v>38</v>
      </c>
      <c r="N3138" t="s">
        <v>25</v>
      </c>
      <c r="O3138">
        <v>6000000</v>
      </c>
      <c r="P3138">
        <v>2001</v>
      </c>
      <c r="Q3138">
        <v>6.2</v>
      </c>
    </row>
    <row r="3139" spans="1:17" customFormat="1" hidden="1" x14ac:dyDescent="0.3">
      <c r="A3139" t="s">
        <v>8737</v>
      </c>
      <c r="B3139">
        <v>26</v>
      </c>
      <c r="C3139">
        <v>85</v>
      </c>
      <c r="D3139" t="s">
        <v>856</v>
      </c>
      <c r="E3139">
        <v>36497</v>
      </c>
      <c r="F3139" t="s">
        <v>1068</v>
      </c>
      <c r="G3139" t="s">
        <v>446</v>
      </c>
      <c r="H3139" t="s">
        <v>8738</v>
      </c>
      <c r="I3139">
        <v>7367</v>
      </c>
      <c r="J3139" t="s">
        <v>7380</v>
      </c>
      <c r="K3139">
        <v>37</v>
      </c>
      <c r="L3139" t="s">
        <v>23</v>
      </c>
      <c r="M3139" t="s">
        <v>24</v>
      </c>
      <c r="N3139" t="s">
        <v>393</v>
      </c>
      <c r="O3139">
        <v>6000000</v>
      </c>
      <c r="P3139">
        <v>2008</v>
      </c>
      <c r="Q3139">
        <v>4.7</v>
      </c>
    </row>
    <row r="3140" spans="1:17" customFormat="1" hidden="1" x14ac:dyDescent="0.3">
      <c r="A3140" t="s">
        <v>7145</v>
      </c>
      <c r="B3140">
        <v>162</v>
      </c>
      <c r="C3140">
        <v>95</v>
      </c>
      <c r="D3140" t="s">
        <v>205</v>
      </c>
      <c r="E3140">
        <v>65804</v>
      </c>
      <c r="F3140" t="s">
        <v>1359</v>
      </c>
      <c r="G3140" t="s">
        <v>261</v>
      </c>
      <c r="H3140" t="s">
        <v>8739</v>
      </c>
      <c r="I3140">
        <v>32512</v>
      </c>
      <c r="J3140" t="s">
        <v>3080</v>
      </c>
      <c r="K3140">
        <v>86</v>
      </c>
      <c r="L3140" t="s">
        <v>23</v>
      </c>
      <c r="M3140" t="s">
        <v>24</v>
      </c>
      <c r="N3140" t="s">
        <v>393</v>
      </c>
      <c r="O3140">
        <v>12000000</v>
      </c>
      <c r="P3140">
        <v>2012</v>
      </c>
      <c r="Q3140">
        <v>6.3</v>
      </c>
    </row>
    <row r="3141" spans="1:17" customFormat="1" hidden="1" x14ac:dyDescent="0.3">
      <c r="A3141" t="s">
        <v>8741</v>
      </c>
      <c r="B3141">
        <v>88</v>
      </c>
      <c r="C3141">
        <v>111</v>
      </c>
      <c r="D3141" t="s">
        <v>1044</v>
      </c>
      <c r="E3141">
        <v>3895664</v>
      </c>
      <c r="F3141" t="s">
        <v>1608</v>
      </c>
      <c r="G3141" t="s">
        <v>5873</v>
      </c>
      <c r="H3141" t="s">
        <v>8742</v>
      </c>
      <c r="I3141">
        <v>34383</v>
      </c>
      <c r="J3141" t="s">
        <v>7964</v>
      </c>
      <c r="K3141">
        <v>149</v>
      </c>
      <c r="L3141" t="s">
        <v>942</v>
      </c>
      <c r="M3141" t="s">
        <v>943</v>
      </c>
      <c r="N3141" t="s">
        <v>393</v>
      </c>
      <c r="O3141">
        <v>5300000</v>
      </c>
      <c r="P3141">
        <v>2002</v>
      </c>
      <c r="Q3141">
        <v>7.3</v>
      </c>
    </row>
    <row r="3142" spans="1:17" customFormat="1" hidden="1" x14ac:dyDescent="0.3">
      <c r="A3142" t="s">
        <v>3205</v>
      </c>
      <c r="B3142">
        <v>136</v>
      </c>
      <c r="C3142">
        <v>115</v>
      </c>
      <c r="D3142" t="s">
        <v>2761</v>
      </c>
      <c r="E3142">
        <v>31874869</v>
      </c>
      <c r="F3142" t="s">
        <v>1418</v>
      </c>
      <c r="G3142" t="s">
        <v>2578</v>
      </c>
      <c r="H3142" t="s">
        <v>3206</v>
      </c>
      <c r="I3142">
        <v>43575</v>
      </c>
      <c r="J3142" t="s">
        <v>3207</v>
      </c>
      <c r="K3142">
        <v>302</v>
      </c>
      <c r="L3142" t="s">
        <v>23</v>
      </c>
      <c r="M3142" t="s">
        <v>24</v>
      </c>
      <c r="N3142" t="s">
        <v>393</v>
      </c>
      <c r="O3142">
        <v>50000000</v>
      </c>
      <c r="P3142">
        <v>2002</v>
      </c>
      <c r="Q3142">
        <v>6.1</v>
      </c>
    </row>
    <row r="3143" spans="1:17" customFormat="1" hidden="1" x14ac:dyDescent="0.3">
      <c r="A3143" t="s">
        <v>8743</v>
      </c>
      <c r="B3143">
        <v>111</v>
      </c>
      <c r="C3143">
        <v>103</v>
      </c>
      <c r="D3143" t="s">
        <v>8744</v>
      </c>
      <c r="E3143">
        <v>542860</v>
      </c>
      <c r="F3143" t="s">
        <v>1257</v>
      </c>
      <c r="G3143" t="s">
        <v>8745</v>
      </c>
      <c r="H3143" t="s">
        <v>8746</v>
      </c>
      <c r="I3143">
        <v>9230</v>
      </c>
      <c r="J3143" t="s">
        <v>8747</v>
      </c>
      <c r="K3143">
        <v>37</v>
      </c>
      <c r="L3143" t="s">
        <v>5856</v>
      </c>
      <c r="M3143" t="s">
        <v>5857</v>
      </c>
      <c r="N3143" t="s">
        <v>393</v>
      </c>
      <c r="O3143">
        <v>4000000</v>
      </c>
      <c r="P3143">
        <v>2008</v>
      </c>
      <c r="Q3143">
        <v>7.1</v>
      </c>
    </row>
    <row r="3144" spans="1:17" customFormat="1" hidden="1" x14ac:dyDescent="0.3">
      <c r="A3144" t="s">
        <v>8749</v>
      </c>
      <c r="B3144">
        <v>112</v>
      </c>
      <c r="C3144">
        <v>111</v>
      </c>
      <c r="D3144" t="s">
        <v>8750</v>
      </c>
      <c r="E3144">
        <v>11905519</v>
      </c>
      <c r="F3144" t="s">
        <v>314</v>
      </c>
      <c r="G3144" t="s">
        <v>4256</v>
      </c>
      <c r="H3144" t="s">
        <v>8751</v>
      </c>
      <c r="I3144">
        <v>30210</v>
      </c>
      <c r="J3144" t="s">
        <v>8752</v>
      </c>
      <c r="K3144">
        <v>214</v>
      </c>
      <c r="L3144" t="s">
        <v>7138</v>
      </c>
      <c r="M3144" t="s">
        <v>7139</v>
      </c>
      <c r="N3144" t="s">
        <v>393</v>
      </c>
      <c r="O3144">
        <v>200000000</v>
      </c>
      <c r="P3144">
        <v>2005</v>
      </c>
      <c r="Q3144">
        <v>7.1</v>
      </c>
    </row>
    <row r="3145" spans="1:17" customFormat="1" hidden="1" x14ac:dyDescent="0.3">
      <c r="A3145" t="s">
        <v>8083</v>
      </c>
      <c r="B3145">
        <v>161</v>
      </c>
      <c r="C3145">
        <v>112</v>
      </c>
      <c r="D3145" t="s">
        <v>8753</v>
      </c>
      <c r="E3145">
        <v>32541719</v>
      </c>
      <c r="F3145" t="s">
        <v>2734</v>
      </c>
      <c r="G3145" t="s">
        <v>973</v>
      </c>
      <c r="H3145" t="s">
        <v>8754</v>
      </c>
      <c r="I3145">
        <v>89806</v>
      </c>
      <c r="J3145" t="s">
        <v>8477</v>
      </c>
      <c r="K3145">
        <v>438</v>
      </c>
      <c r="L3145" t="s">
        <v>23</v>
      </c>
      <c r="M3145" t="s">
        <v>38</v>
      </c>
      <c r="N3145" t="s">
        <v>25</v>
      </c>
      <c r="O3145">
        <v>3500159</v>
      </c>
      <c r="P3145">
        <v>2002</v>
      </c>
      <c r="Q3145">
        <v>6.7</v>
      </c>
    </row>
    <row r="3146" spans="1:17" customFormat="1" hidden="1" x14ac:dyDescent="0.3">
      <c r="A3146" t="s">
        <v>8213</v>
      </c>
      <c r="B3146">
        <v>68</v>
      </c>
      <c r="C3146">
        <v>141</v>
      </c>
      <c r="D3146" t="s">
        <v>8755</v>
      </c>
      <c r="E3146">
        <v>3064356</v>
      </c>
      <c r="F3146" t="s">
        <v>147</v>
      </c>
      <c r="G3146" t="s">
        <v>832</v>
      </c>
      <c r="H3146" t="s">
        <v>8756</v>
      </c>
      <c r="I3146">
        <v>3433</v>
      </c>
      <c r="J3146" t="s">
        <v>2434</v>
      </c>
      <c r="K3146">
        <v>81</v>
      </c>
      <c r="L3146" t="s">
        <v>23</v>
      </c>
      <c r="M3146" t="s">
        <v>24</v>
      </c>
      <c r="N3146" t="s">
        <v>25</v>
      </c>
      <c r="O3146">
        <v>5600000</v>
      </c>
      <c r="P3146">
        <v>2002</v>
      </c>
      <c r="Q3146">
        <v>6.9</v>
      </c>
    </row>
    <row r="3147" spans="1:17" customFormat="1" hidden="1" x14ac:dyDescent="0.3">
      <c r="A3147" t="s">
        <v>7320</v>
      </c>
      <c r="B3147">
        <v>25</v>
      </c>
      <c r="C3147">
        <v>95</v>
      </c>
      <c r="D3147" t="s">
        <v>8757</v>
      </c>
      <c r="E3147">
        <v>7009668</v>
      </c>
      <c r="F3147" t="s">
        <v>8758</v>
      </c>
      <c r="G3147" t="s">
        <v>8759</v>
      </c>
      <c r="H3147" t="s">
        <v>8760</v>
      </c>
      <c r="I3147">
        <v>8707</v>
      </c>
      <c r="J3147" t="s">
        <v>8761</v>
      </c>
      <c r="K3147">
        <v>36</v>
      </c>
      <c r="L3147" t="s">
        <v>23</v>
      </c>
      <c r="M3147" t="s">
        <v>24</v>
      </c>
      <c r="N3147" t="s">
        <v>25</v>
      </c>
      <c r="O3147">
        <v>5600000</v>
      </c>
      <c r="P3147">
        <v>2006</v>
      </c>
      <c r="Q3147">
        <v>2.1</v>
      </c>
    </row>
    <row r="3148" spans="1:17" customFormat="1" hidden="1" x14ac:dyDescent="0.3">
      <c r="A3148" t="s">
        <v>7779</v>
      </c>
      <c r="B3148">
        <v>222</v>
      </c>
      <c r="C3148">
        <v>85</v>
      </c>
      <c r="D3148" t="s">
        <v>8762</v>
      </c>
      <c r="E3148">
        <v>27024</v>
      </c>
      <c r="F3148" t="s">
        <v>3792</v>
      </c>
      <c r="G3148" t="s">
        <v>8763</v>
      </c>
      <c r="H3148" t="s">
        <v>8764</v>
      </c>
      <c r="I3148">
        <v>55597</v>
      </c>
      <c r="J3148" t="s">
        <v>8765</v>
      </c>
      <c r="K3148">
        <v>148</v>
      </c>
      <c r="L3148" t="s">
        <v>1747</v>
      </c>
      <c r="M3148" t="s">
        <v>2210</v>
      </c>
      <c r="N3148" t="s">
        <v>393</v>
      </c>
      <c r="O3148">
        <v>5600000</v>
      </c>
      <c r="P3148">
        <v>2009</v>
      </c>
      <c r="Q3148">
        <v>6.6</v>
      </c>
    </row>
    <row r="3149" spans="1:17" customFormat="1" hidden="1" x14ac:dyDescent="0.3">
      <c r="A3149" t="s">
        <v>8618</v>
      </c>
      <c r="B3149">
        <v>119</v>
      </c>
      <c r="C3149">
        <v>129</v>
      </c>
      <c r="D3149" t="s">
        <v>7472</v>
      </c>
      <c r="E3149">
        <v>159600000</v>
      </c>
      <c r="F3149" t="s">
        <v>5220</v>
      </c>
      <c r="G3149" t="s">
        <v>2573</v>
      </c>
      <c r="H3149" t="s">
        <v>8766</v>
      </c>
      <c r="I3149">
        <v>175607</v>
      </c>
      <c r="J3149" t="s">
        <v>2594</v>
      </c>
      <c r="K3149">
        <v>252</v>
      </c>
      <c r="L3149" t="s">
        <v>23</v>
      </c>
      <c r="M3149" t="s">
        <v>24</v>
      </c>
      <c r="N3149" t="s">
        <v>64</v>
      </c>
      <c r="O3149">
        <v>5500000</v>
      </c>
      <c r="P3149">
        <v>1973</v>
      </c>
      <c r="Q3149">
        <v>8.3000000000000007</v>
      </c>
    </row>
    <row r="3150" spans="1:17" customFormat="1" hidden="1" x14ac:dyDescent="0.3">
      <c r="A3150" t="s">
        <v>4530</v>
      </c>
      <c r="B3150">
        <v>90</v>
      </c>
      <c r="C3150">
        <v>125</v>
      </c>
      <c r="D3150" t="s">
        <v>1946</v>
      </c>
      <c r="E3150">
        <v>58800000</v>
      </c>
      <c r="F3150" t="s">
        <v>1046</v>
      </c>
      <c r="G3150" t="s">
        <v>3147</v>
      </c>
      <c r="H3150" t="s">
        <v>8767</v>
      </c>
      <c r="I3150">
        <v>40511</v>
      </c>
      <c r="J3150" t="s">
        <v>1949</v>
      </c>
      <c r="K3150">
        <v>213</v>
      </c>
      <c r="L3150" t="s">
        <v>23</v>
      </c>
      <c r="M3150" t="s">
        <v>38</v>
      </c>
      <c r="N3150" t="s">
        <v>64</v>
      </c>
      <c r="O3150">
        <v>5500000</v>
      </c>
      <c r="P3150">
        <v>1981</v>
      </c>
      <c r="Q3150">
        <v>7.2</v>
      </c>
    </row>
    <row r="3151" spans="1:17" customFormat="1" hidden="1" x14ac:dyDescent="0.3">
      <c r="A3151" t="s">
        <v>8768</v>
      </c>
      <c r="B3151">
        <v>62</v>
      </c>
      <c r="C3151">
        <v>116</v>
      </c>
      <c r="D3151" t="s">
        <v>2974</v>
      </c>
      <c r="E3151">
        <v>50382128</v>
      </c>
      <c r="F3151" t="s">
        <v>918</v>
      </c>
      <c r="G3151" t="s">
        <v>4386</v>
      </c>
      <c r="H3151" t="s">
        <v>8769</v>
      </c>
      <c r="I3151">
        <v>10472</v>
      </c>
      <c r="J3151" t="s">
        <v>7943</v>
      </c>
      <c r="K3151">
        <v>202</v>
      </c>
      <c r="L3151" t="s">
        <v>23</v>
      </c>
      <c r="M3151" t="s">
        <v>24</v>
      </c>
      <c r="N3151" t="s">
        <v>25</v>
      </c>
      <c r="O3151">
        <v>5500000</v>
      </c>
      <c r="P3151">
        <v>2005</v>
      </c>
      <c r="Q3151">
        <v>5.6</v>
      </c>
    </row>
    <row r="3152" spans="1:17" customFormat="1" hidden="1" x14ac:dyDescent="0.3">
      <c r="A3152" t="s">
        <v>4223</v>
      </c>
      <c r="B3152">
        <v>71</v>
      </c>
      <c r="C3152">
        <v>105</v>
      </c>
      <c r="D3152" t="s">
        <v>566</v>
      </c>
      <c r="E3152">
        <v>35811509</v>
      </c>
      <c r="F3152" t="s">
        <v>5019</v>
      </c>
      <c r="G3152" t="s">
        <v>357</v>
      </c>
      <c r="H3152" t="s">
        <v>8770</v>
      </c>
      <c r="I3152">
        <v>43013</v>
      </c>
      <c r="J3152" t="s">
        <v>8771</v>
      </c>
      <c r="K3152">
        <v>104</v>
      </c>
      <c r="L3152" t="s">
        <v>23</v>
      </c>
      <c r="M3152" t="s">
        <v>253</v>
      </c>
      <c r="N3152" t="s">
        <v>25</v>
      </c>
      <c r="O3152">
        <v>5500000</v>
      </c>
      <c r="P3152">
        <v>1996</v>
      </c>
      <c r="Q3152">
        <v>7.7</v>
      </c>
    </row>
    <row r="3153" spans="1:17" customFormat="1" hidden="1" x14ac:dyDescent="0.3">
      <c r="A3153" t="s">
        <v>44</v>
      </c>
      <c r="B3153">
        <v>364</v>
      </c>
      <c r="C3153">
        <v>90</v>
      </c>
      <c r="D3153" t="s">
        <v>69</v>
      </c>
      <c r="E3153">
        <v>24475193</v>
      </c>
      <c r="F3153" t="s">
        <v>918</v>
      </c>
      <c r="G3153" t="s">
        <v>44</v>
      </c>
      <c r="H3153" t="s">
        <v>8772</v>
      </c>
      <c r="I3153">
        <v>190494</v>
      </c>
      <c r="J3153" t="s">
        <v>8773</v>
      </c>
      <c r="K3153">
        <v>314</v>
      </c>
      <c r="L3153" t="s">
        <v>23</v>
      </c>
      <c r="M3153" t="s">
        <v>24</v>
      </c>
      <c r="N3153" t="s">
        <v>393</v>
      </c>
      <c r="O3153">
        <v>3000000</v>
      </c>
      <c r="P3153">
        <v>2013</v>
      </c>
      <c r="Q3153">
        <v>6.6</v>
      </c>
    </row>
    <row r="3154" spans="1:17" customFormat="1" hidden="1" x14ac:dyDescent="0.3">
      <c r="A3154" t="s">
        <v>6444</v>
      </c>
      <c r="B3154">
        <v>122</v>
      </c>
      <c r="C3154">
        <v>111</v>
      </c>
      <c r="D3154" t="s">
        <v>187</v>
      </c>
      <c r="E3154">
        <v>6200756</v>
      </c>
      <c r="F3154" t="s">
        <v>1608</v>
      </c>
      <c r="G3154" t="s">
        <v>69</v>
      </c>
      <c r="H3154" t="s">
        <v>8774</v>
      </c>
      <c r="I3154">
        <v>96129</v>
      </c>
      <c r="J3154" t="s">
        <v>864</v>
      </c>
      <c r="K3154">
        <v>488</v>
      </c>
      <c r="L3154" t="s">
        <v>23</v>
      </c>
      <c r="M3154" t="s">
        <v>24</v>
      </c>
      <c r="N3154" t="s">
        <v>393</v>
      </c>
      <c r="O3154">
        <v>7000000</v>
      </c>
      <c r="P3154">
        <v>2001</v>
      </c>
      <c r="Q3154">
        <v>7.4</v>
      </c>
    </row>
    <row r="3155" spans="1:17" customFormat="1" hidden="1" x14ac:dyDescent="0.3">
      <c r="A3155" t="s">
        <v>5167</v>
      </c>
      <c r="B3155">
        <v>100</v>
      </c>
      <c r="C3155">
        <v>91</v>
      </c>
      <c r="D3155" t="s">
        <v>270</v>
      </c>
      <c r="E3155">
        <v>1292119</v>
      </c>
      <c r="F3155" t="s">
        <v>3751</v>
      </c>
      <c r="G3155" t="s">
        <v>146</v>
      </c>
      <c r="H3155" t="s">
        <v>8775</v>
      </c>
      <c r="I3155">
        <v>14786</v>
      </c>
      <c r="J3155" t="s">
        <v>3451</v>
      </c>
      <c r="K3155">
        <v>144</v>
      </c>
      <c r="L3155" t="s">
        <v>23</v>
      </c>
      <c r="M3155" t="s">
        <v>38</v>
      </c>
      <c r="N3155" t="s">
        <v>393</v>
      </c>
      <c r="O3155">
        <v>5500000</v>
      </c>
      <c r="P3155">
        <v>2001</v>
      </c>
      <c r="Q3155">
        <v>7.1</v>
      </c>
    </row>
    <row r="3156" spans="1:17" customFormat="1" hidden="1" x14ac:dyDescent="0.3">
      <c r="A3156" t="s">
        <v>8776</v>
      </c>
      <c r="B3156">
        <v>112</v>
      </c>
      <c r="C3156">
        <v>97</v>
      </c>
      <c r="D3156" t="s">
        <v>8777</v>
      </c>
      <c r="E3156">
        <v>3629758</v>
      </c>
      <c r="F3156" t="s">
        <v>3681</v>
      </c>
      <c r="G3156" t="s">
        <v>8778</v>
      </c>
      <c r="H3156" t="s">
        <v>8779</v>
      </c>
      <c r="I3156">
        <v>44151</v>
      </c>
      <c r="J3156" t="s">
        <v>8780</v>
      </c>
      <c r="K3156">
        <v>110</v>
      </c>
      <c r="L3156" t="s">
        <v>942</v>
      </c>
      <c r="M3156" t="s">
        <v>943</v>
      </c>
      <c r="N3156" t="s">
        <v>25</v>
      </c>
      <c r="O3156">
        <v>5500000</v>
      </c>
      <c r="P3156">
        <v>2004</v>
      </c>
      <c r="Q3156">
        <v>7.9</v>
      </c>
    </row>
    <row r="3157" spans="1:17" customFormat="1" hidden="1" x14ac:dyDescent="0.3">
      <c r="A3157" t="s">
        <v>8781</v>
      </c>
      <c r="B3157">
        <v>67</v>
      </c>
      <c r="C3157">
        <v>92</v>
      </c>
      <c r="D3157" t="s">
        <v>8782</v>
      </c>
      <c r="E3157">
        <v>6239558</v>
      </c>
      <c r="F3157" t="s">
        <v>1608</v>
      </c>
      <c r="G3157" t="s">
        <v>4464</v>
      </c>
      <c r="H3157" t="s">
        <v>8783</v>
      </c>
      <c r="I3157">
        <v>5548</v>
      </c>
      <c r="J3157" t="s">
        <v>8784</v>
      </c>
      <c r="K3157">
        <v>67</v>
      </c>
      <c r="L3157" t="s">
        <v>23</v>
      </c>
      <c r="M3157" t="s">
        <v>183</v>
      </c>
      <c r="N3157" t="s">
        <v>393</v>
      </c>
      <c r="O3157">
        <v>5000000</v>
      </c>
      <c r="P3157">
        <v>2003</v>
      </c>
      <c r="Q3157">
        <v>6.7</v>
      </c>
    </row>
    <row r="3158" spans="1:17" customFormat="1" hidden="1" x14ac:dyDescent="0.3">
      <c r="A3158" t="s">
        <v>8785</v>
      </c>
      <c r="B3158">
        <v>91</v>
      </c>
      <c r="C3158">
        <v>104</v>
      </c>
      <c r="D3158" t="s">
        <v>2689</v>
      </c>
      <c r="E3158">
        <v>1056102</v>
      </c>
      <c r="F3158" t="s">
        <v>1370</v>
      </c>
      <c r="G3158" t="s">
        <v>1996</v>
      </c>
      <c r="H3158" t="s">
        <v>8786</v>
      </c>
      <c r="I3158">
        <v>18792</v>
      </c>
      <c r="J3158" t="s">
        <v>8787</v>
      </c>
      <c r="K3158">
        <v>153</v>
      </c>
      <c r="L3158" t="s">
        <v>23</v>
      </c>
      <c r="M3158" t="s">
        <v>24</v>
      </c>
      <c r="N3158" t="s">
        <v>393</v>
      </c>
      <c r="O3158">
        <v>5000000</v>
      </c>
      <c r="P3158">
        <v>2003</v>
      </c>
      <c r="Q3158">
        <v>6.6</v>
      </c>
    </row>
    <row r="3159" spans="1:17" customFormat="1" hidden="1" x14ac:dyDescent="0.3">
      <c r="A3159" t="s">
        <v>3066</v>
      </c>
      <c r="B3159">
        <v>103</v>
      </c>
      <c r="C3159">
        <v>120</v>
      </c>
      <c r="D3159" t="s">
        <v>4773</v>
      </c>
      <c r="E3159">
        <v>27545445</v>
      </c>
      <c r="F3159" t="s">
        <v>2110</v>
      </c>
      <c r="G3159" t="s">
        <v>1099</v>
      </c>
      <c r="H3159" t="s">
        <v>8788</v>
      </c>
      <c r="I3159">
        <v>59524</v>
      </c>
      <c r="J3159" t="s">
        <v>8789</v>
      </c>
      <c r="K3159">
        <v>418</v>
      </c>
      <c r="L3159" t="s">
        <v>23</v>
      </c>
      <c r="M3159" t="s">
        <v>24</v>
      </c>
      <c r="N3159" t="s">
        <v>393</v>
      </c>
      <c r="O3159">
        <v>6500000</v>
      </c>
      <c r="P3159">
        <v>1989</v>
      </c>
      <c r="Q3159">
        <v>7.9</v>
      </c>
    </row>
    <row r="3160" spans="1:17" customFormat="1" hidden="1" x14ac:dyDescent="0.3">
      <c r="A3160" t="s">
        <v>8790</v>
      </c>
      <c r="B3160">
        <v>27</v>
      </c>
      <c r="C3160">
        <v>99</v>
      </c>
      <c r="D3160" t="s">
        <v>3442</v>
      </c>
      <c r="E3160">
        <v>56007</v>
      </c>
      <c r="F3160" t="s">
        <v>8255</v>
      </c>
      <c r="G3160" t="s">
        <v>1577</v>
      </c>
      <c r="H3160" t="s">
        <v>8791</v>
      </c>
      <c r="I3160">
        <v>3754</v>
      </c>
      <c r="J3160" t="s">
        <v>4682</v>
      </c>
      <c r="K3160">
        <v>69</v>
      </c>
      <c r="L3160" t="s">
        <v>23</v>
      </c>
      <c r="M3160" t="s">
        <v>24</v>
      </c>
      <c r="N3160" t="s">
        <v>393</v>
      </c>
      <c r="O3160">
        <v>5500000</v>
      </c>
      <c r="P3160">
        <v>2001</v>
      </c>
      <c r="Q3160">
        <v>4.9000000000000004</v>
      </c>
    </row>
    <row r="3161" spans="1:17" customFormat="1" hidden="1" x14ac:dyDescent="0.3">
      <c r="A3161" t="s">
        <v>8792</v>
      </c>
      <c r="B3161">
        <v>205</v>
      </c>
      <c r="C3161">
        <v>93</v>
      </c>
      <c r="D3161" t="s">
        <v>8793</v>
      </c>
      <c r="E3161">
        <v>611709</v>
      </c>
      <c r="F3161" t="s">
        <v>1608</v>
      </c>
      <c r="G3161" t="s">
        <v>8794</v>
      </c>
      <c r="H3161" t="s">
        <v>8795</v>
      </c>
      <c r="I3161">
        <v>15267</v>
      </c>
      <c r="J3161" t="s">
        <v>8796</v>
      </c>
      <c r="K3161">
        <v>41</v>
      </c>
      <c r="L3161" t="s">
        <v>942</v>
      </c>
      <c r="M3161" t="s">
        <v>8797</v>
      </c>
      <c r="N3161" t="s">
        <v>2933</v>
      </c>
      <c r="O3161">
        <v>3850000</v>
      </c>
      <c r="P3161">
        <v>2011</v>
      </c>
      <c r="Q3161">
        <v>7.2</v>
      </c>
    </row>
    <row r="3162" spans="1:17" customFormat="1" hidden="1" x14ac:dyDescent="0.3">
      <c r="A3162" t="s">
        <v>8798</v>
      </c>
      <c r="B3162">
        <v>72</v>
      </c>
      <c r="C3162">
        <v>99</v>
      </c>
      <c r="D3162" t="s">
        <v>8798</v>
      </c>
      <c r="E3162">
        <v>22770</v>
      </c>
      <c r="F3162" t="s">
        <v>1608</v>
      </c>
      <c r="G3162" t="s">
        <v>8799</v>
      </c>
      <c r="H3162" t="s">
        <v>8800</v>
      </c>
      <c r="I3162">
        <v>1658</v>
      </c>
      <c r="J3162" t="s">
        <v>8801</v>
      </c>
      <c r="K3162">
        <v>12</v>
      </c>
      <c r="L3162" t="s">
        <v>450</v>
      </c>
      <c r="M3162" t="s">
        <v>451</v>
      </c>
      <c r="N3162" t="s">
        <v>3353</v>
      </c>
      <c r="O3162">
        <v>5500000</v>
      </c>
      <c r="P3162">
        <v>2013</v>
      </c>
      <c r="Q3162">
        <v>6.1</v>
      </c>
    </row>
    <row r="3163" spans="1:17" customFormat="1" hidden="1" x14ac:dyDescent="0.3">
      <c r="A3163" t="s">
        <v>8802</v>
      </c>
      <c r="B3163">
        <v>48</v>
      </c>
      <c r="C3163">
        <v>96</v>
      </c>
      <c r="D3163" t="s">
        <v>8803</v>
      </c>
      <c r="E3163">
        <v>27445</v>
      </c>
      <c r="F3163" t="s">
        <v>6875</v>
      </c>
      <c r="G3163" t="s">
        <v>4430</v>
      </c>
      <c r="H3163" t="s">
        <v>8804</v>
      </c>
      <c r="I3163">
        <v>3788</v>
      </c>
      <c r="J3163" t="s">
        <v>8805</v>
      </c>
      <c r="K3163">
        <v>31</v>
      </c>
      <c r="L3163" t="s">
        <v>23</v>
      </c>
      <c r="M3163" t="s">
        <v>24</v>
      </c>
      <c r="N3163" t="s">
        <v>393</v>
      </c>
      <c r="O3163">
        <v>9000000</v>
      </c>
      <c r="P3163">
        <v>2011</v>
      </c>
      <c r="Q3163">
        <v>5.3</v>
      </c>
    </row>
    <row r="3164" spans="1:17" customFormat="1" hidden="1" x14ac:dyDescent="0.3">
      <c r="A3164" t="s">
        <v>4576</v>
      </c>
      <c r="B3164">
        <v>65</v>
      </c>
      <c r="C3164">
        <v>96</v>
      </c>
      <c r="D3164" t="s">
        <v>2722</v>
      </c>
      <c r="E3164">
        <v>766487</v>
      </c>
      <c r="F3164" t="s">
        <v>1073</v>
      </c>
      <c r="G3164" t="s">
        <v>403</v>
      </c>
      <c r="H3164" t="s">
        <v>8806</v>
      </c>
      <c r="I3164">
        <v>15315</v>
      </c>
      <c r="J3164" t="s">
        <v>8807</v>
      </c>
      <c r="K3164">
        <v>117</v>
      </c>
      <c r="L3164" t="s">
        <v>23</v>
      </c>
      <c r="M3164" t="s">
        <v>24</v>
      </c>
      <c r="N3164" t="s">
        <v>393</v>
      </c>
      <c r="O3164">
        <v>5250000</v>
      </c>
      <c r="P3164">
        <v>2007</v>
      </c>
      <c r="Q3164">
        <v>5</v>
      </c>
    </row>
    <row r="3165" spans="1:17" customFormat="1" hidden="1" x14ac:dyDescent="0.3">
      <c r="A3165" t="s">
        <v>6877</v>
      </c>
      <c r="B3165">
        <v>284</v>
      </c>
      <c r="C3165">
        <v>100</v>
      </c>
      <c r="D3165" t="s">
        <v>8809</v>
      </c>
      <c r="E3165">
        <v>1196752</v>
      </c>
      <c r="F3165" t="s">
        <v>1359</v>
      </c>
      <c r="G3165" t="s">
        <v>8810</v>
      </c>
      <c r="H3165" t="s">
        <v>8811</v>
      </c>
      <c r="I3165">
        <v>79353</v>
      </c>
      <c r="J3165" t="s">
        <v>8812</v>
      </c>
      <c r="K3165">
        <v>121</v>
      </c>
      <c r="L3165" t="s">
        <v>8813</v>
      </c>
      <c r="M3165" t="s">
        <v>6843</v>
      </c>
      <c r="N3165" t="s">
        <v>393</v>
      </c>
      <c r="O3165">
        <v>30300000</v>
      </c>
      <c r="P3165">
        <v>2011</v>
      </c>
      <c r="Q3165">
        <v>7.6</v>
      </c>
    </row>
    <row r="3166" spans="1:17" customFormat="1" hidden="1" x14ac:dyDescent="0.3">
      <c r="A3166" t="s">
        <v>8814</v>
      </c>
      <c r="B3166">
        <v>47</v>
      </c>
      <c r="C3166">
        <v>98</v>
      </c>
      <c r="D3166" t="s">
        <v>8815</v>
      </c>
      <c r="E3166">
        <v>795126</v>
      </c>
      <c r="F3166" t="s">
        <v>3726</v>
      </c>
      <c r="G3166" t="s">
        <v>1235</v>
      </c>
      <c r="H3166" t="s">
        <v>8816</v>
      </c>
      <c r="I3166">
        <v>4976</v>
      </c>
      <c r="J3166" t="s">
        <v>8534</v>
      </c>
      <c r="K3166">
        <v>52</v>
      </c>
      <c r="L3166" t="s">
        <v>23</v>
      </c>
      <c r="M3166" t="s">
        <v>183</v>
      </c>
      <c r="N3166" t="s">
        <v>25</v>
      </c>
      <c r="O3166">
        <v>6000000</v>
      </c>
      <c r="P3166">
        <v>2004</v>
      </c>
      <c r="Q3166">
        <v>7.6</v>
      </c>
    </row>
    <row r="3167" spans="1:17" customFormat="1" hidden="1" x14ac:dyDescent="0.3">
      <c r="A3167" t="s">
        <v>227</v>
      </c>
      <c r="B3167">
        <v>318</v>
      </c>
      <c r="C3167">
        <v>106</v>
      </c>
      <c r="D3167" t="s">
        <v>8471</v>
      </c>
      <c r="E3167">
        <v>83574831</v>
      </c>
      <c r="F3167" t="s">
        <v>5503</v>
      </c>
      <c r="G3167" t="s">
        <v>4290</v>
      </c>
      <c r="H3167" t="s">
        <v>8818</v>
      </c>
      <c r="I3167">
        <v>109214</v>
      </c>
      <c r="J3167" t="s">
        <v>7797</v>
      </c>
      <c r="K3167">
        <v>269</v>
      </c>
      <c r="L3167" t="s">
        <v>23</v>
      </c>
      <c r="M3167" t="s">
        <v>24</v>
      </c>
      <c r="N3167" t="s">
        <v>25</v>
      </c>
      <c r="O3167">
        <v>5000000</v>
      </c>
      <c r="P3167">
        <v>2013</v>
      </c>
      <c r="Q3167">
        <v>6.6</v>
      </c>
    </row>
    <row r="3168" spans="1:17" customFormat="1" hidden="1" x14ac:dyDescent="0.3">
      <c r="A3168" t="s">
        <v>7795</v>
      </c>
      <c r="B3168">
        <v>250</v>
      </c>
      <c r="C3168">
        <v>95</v>
      </c>
      <c r="D3168" t="s">
        <v>4752</v>
      </c>
      <c r="E3168">
        <v>87025093</v>
      </c>
      <c r="F3168" t="s">
        <v>3079</v>
      </c>
      <c r="G3168" t="s">
        <v>4819</v>
      </c>
      <c r="H3168" t="s">
        <v>8819</v>
      </c>
      <c r="I3168">
        <v>188679</v>
      </c>
      <c r="J3168" t="s">
        <v>7703</v>
      </c>
      <c r="K3168">
        <v>864</v>
      </c>
      <c r="L3168" t="s">
        <v>23</v>
      </c>
      <c r="M3168" t="s">
        <v>24</v>
      </c>
      <c r="N3168" t="s">
        <v>393</v>
      </c>
      <c r="O3168">
        <v>4000000</v>
      </c>
      <c r="P3168">
        <v>2005</v>
      </c>
      <c r="Q3168">
        <v>6.6</v>
      </c>
    </row>
    <row r="3169" spans="1:17" customFormat="1" hidden="1" x14ac:dyDescent="0.3">
      <c r="A3169" t="s">
        <v>8820</v>
      </c>
      <c r="B3169">
        <v>411</v>
      </c>
      <c r="C3169">
        <v>104</v>
      </c>
      <c r="D3169" t="s">
        <v>7265</v>
      </c>
      <c r="E3169">
        <v>71897215</v>
      </c>
      <c r="F3169" t="s">
        <v>8821</v>
      </c>
      <c r="G3169" t="s">
        <v>442</v>
      </c>
      <c r="H3169" t="s">
        <v>8822</v>
      </c>
      <c r="I3169">
        <v>126893</v>
      </c>
      <c r="J3169" t="s">
        <v>8823</v>
      </c>
      <c r="K3169">
        <v>440</v>
      </c>
      <c r="L3169" t="s">
        <v>23</v>
      </c>
      <c r="M3169" t="s">
        <v>24</v>
      </c>
      <c r="N3169" t="s">
        <v>25</v>
      </c>
      <c r="O3169">
        <v>15000000</v>
      </c>
      <c r="P3169">
        <v>2016</v>
      </c>
      <c r="Q3169">
        <v>7.3</v>
      </c>
    </row>
    <row r="3170" spans="1:17" customFormat="1" hidden="1" x14ac:dyDescent="0.3">
      <c r="A3170" t="s">
        <v>5937</v>
      </c>
      <c r="B3170">
        <v>106</v>
      </c>
      <c r="C3170">
        <v>87</v>
      </c>
      <c r="D3170" t="s">
        <v>5938</v>
      </c>
      <c r="E3170">
        <v>64267897</v>
      </c>
      <c r="F3170" t="s">
        <v>8824</v>
      </c>
      <c r="G3170" t="s">
        <v>5940</v>
      </c>
      <c r="H3170" t="s">
        <v>8825</v>
      </c>
      <c r="I3170">
        <v>67992</v>
      </c>
      <c r="J3170" t="s">
        <v>5942</v>
      </c>
      <c r="K3170">
        <v>327</v>
      </c>
      <c r="L3170" t="s">
        <v>23</v>
      </c>
      <c r="M3170" t="s">
        <v>24</v>
      </c>
      <c r="N3170" t="s">
        <v>393</v>
      </c>
      <c r="O3170">
        <v>5000000</v>
      </c>
      <c r="P3170">
        <v>2002</v>
      </c>
      <c r="Q3170">
        <v>6.6</v>
      </c>
    </row>
    <row r="3171" spans="1:17" customFormat="1" hidden="1" x14ac:dyDescent="0.3">
      <c r="A3171" t="s">
        <v>8826</v>
      </c>
      <c r="B3171">
        <v>159</v>
      </c>
      <c r="C3171">
        <v>81</v>
      </c>
      <c r="D3171" t="s">
        <v>8827</v>
      </c>
      <c r="E3171">
        <v>56536016</v>
      </c>
      <c r="F3171" t="s">
        <v>3792</v>
      </c>
      <c r="G3171" t="s">
        <v>2484</v>
      </c>
      <c r="H3171" t="s">
        <v>8828</v>
      </c>
      <c r="I3171">
        <v>13523</v>
      </c>
      <c r="J3171" t="s">
        <v>8558</v>
      </c>
      <c r="K3171">
        <v>95</v>
      </c>
      <c r="L3171" t="s">
        <v>23</v>
      </c>
      <c r="M3171" t="s">
        <v>24</v>
      </c>
      <c r="N3171" t="s">
        <v>25</v>
      </c>
      <c r="O3171">
        <v>4900000</v>
      </c>
      <c r="P3171">
        <v>2016</v>
      </c>
      <c r="Q3171">
        <v>6.9</v>
      </c>
    </row>
    <row r="3172" spans="1:17" customFormat="1" hidden="1" x14ac:dyDescent="0.3">
      <c r="A3172" t="s">
        <v>6115</v>
      </c>
      <c r="B3172">
        <v>251</v>
      </c>
      <c r="C3172">
        <v>94</v>
      </c>
      <c r="D3172" t="s">
        <v>8829</v>
      </c>
      <c r="E3172">
        <v>104007828</v>
      </c>
      <c r="F3172" t="s">
        <v>3792</v>
      </c>
      <c r="G3172" t="s">
        <v>7946</v>
      </c>
      <c r="H3172" t="s">
        <v>8830</v>
      </c>
      <c r="I3172">
        <v>76828</v>
      </c>
      <c r="J3172" t="s">
        <v>8289</v>
      </c>
      <c r="K3172">
        <v>314</v>
      </c>
      <c r="L3172" t="s">
        <v>23</v>
      </c>
      <c r="M3172" t="s">
        <v>24</v>
      </c>
      <c r="N3172" t="s">
        <v>393</v>
      </c>
      <c r="O3172">
        <v>5000000</v>
      </c>
      <c r="P3172">
        <v>2011</v>
      </c>
      <c r="Q3172">
        <v>5.8</v>
      </c>
    </row>
    <row r="3173" spans="1:17" customFormat="1" hidden="1" x14ac:dyDescent="0.3">
      <c r="A3173" t="s">
        <v>8831</v>
      </c>
      <c r="B3173">
        <v>183</v>
      </c>
      <c r="C3173">
        <v>89</v>
      </c>
      <c r="D3173" t="s">
        <v>8832</v>
      </c>
      <c r="E3173">
        <v>50820940</v>
      </c>
      <c r="F3173" t="s">
        <v>4331</v>
      </c>
      <c r="G3173" t="s">
        <v>4290</v>
      </c>
      <c r="H3173" t="s">
        <v>8833</v>
      </c>
      <c r="I3173">
        <v>31915</v>
      </c>
      <c r="J3173" t="s">
        <v>8834</v>
      </c>
      <c r="K3173">
        <v>159</v>
      </c>
      <c r="L3173" t="s">
        <v>23</v>
      </c>
      <c r="M3173" t="s">
        <v>24</v>
      </c>
      <c r="N3173" t="s">
        <v>25</v>
      </c>
      <c r="O3173">
        <v>5000000</v>
      </c>
      <c r="P3173">
        <v>2014</v>
      </c>
      <c r="Q3173">
        <v>4.4000000000000004</v>
      </c>
    </row>
    <row r="3174" spans="1:17" customFormat="1" hidden="1" x14ac:dyDescent="0.3">
      <c r="A3174" t="s">
        <v>1121</v>
      </c>
      <c r="B3174">
        <v>131</v>
      </c>
      <c r="C3174">
        <v>88</v>
      </c>
      <c r="D3174" t="s">
        <v>8274</v>
      </c>
      <c r="E3174">
        <v>44793200</v>
      </c>
      <c r="F3174" t="s">
        <v>5099</v>
      </c>
      <c r="G3174" t="s">
        <v>8835</v>
      </c>
      <c r="H3174" t="s">
        <v>8836</v>
      </c>
      <c r="I3174">
        <v>49820</v>
      </c>
      <c r="J3174" t="s">
        <v>8837</v>
      </c>
      <c r="K3174">
        <v>311</v>
      </c>
      <c r="L3174" t="s">
        <v>23</v>
      </c>
      <c r="M3174" t="s">
        <v>24</v>
      </c>
      <c r="N3174" t="s">
        <v>4293</v>
      </c>
      <c r="O3174">
        <v>4500000</v>
      </c>
      <c r="P3174">
        <v>1987</v>
      </c>
      <c r="Q3174">
        <v>6.6</v>
      </c>
    </row>
    <row r="3175" spans="1:17" customFormat="1" hidden="1" x14ac:dyDescent="0.3">
      <c r="A3175" t="s">
        <v>7917</v>
      </c>
      <c r="B3175">
        <v>297</v>
      </c>
      <c r="C3175">
        <v>108</v>
      </c>
      <c r="D3175" t="s">
        <v>6917</v>
      </c>
      <c r="E3175">
        <v>43771291</v>
      </c>
      <c r="F3175" t="s">
        <v>564</v>
      </c>
      <c r="G3175" t="s">
        <v>3845</v>
      </c>
      <c r="H3175" t="s">
        <v>7918</v>
      </c>
      <c r="I3175">
        <v>79916</v>
      </c>
      <c r="J3175" t="s">
        <v>4437</v>
      </c>
      <c r="K3175">
        <v>279</v>
      </c>
      <c r="L3175" t="s">
        <v>23</v>
      </c>
      <c r="M3175" t="s">
        <v>24</v>
      </c>
      <c r="N3175" t="s">
        <v>393</v>
      </c>
      <c r="O3175">
        <v>5000000</v>
      </c>
      <c r="P3175">
        <v>2015</v>
      </c>
      <c r="Q3175">
        <v>7.1</v>
      </c>
    </row>
    <row r="3176" spans="1:17" customFormat="1" hidden="1" x14ac:dyDescent="0.3">
      <c r="A3176" t="s">
        <v>8838</v>
      </c>
      <c r="B3176">
        <v>41</v>
      </c>
      <c r="C3176">
        <v>115</v>
      </c>
      <c r="D3176" t="s">
        <v>8839</v>
      </c>
      <c r="E3176">
        <v>44456509</v>
      </c>
      <c r="F3176" t="s">
        <v>1608</v>
      </c>
      <c r="G3176" t="s">
        <v>8838</v>
      </c>
      <c r="H3176" t="s">
        <v>8840</v>
      </c>
      <c r="I3176">
        <v>22105</v>
      </c>
      <c r="J3176" t="s">
        <v>8841</v>
      </c>
      <c r="K3176">
        <v>81</v>
      </c>
      <c r="L3176" t="s">
        <v>1747</v>
      </c>
      <c r="M3176" t="s">
        <v>1823</v>
      </c>
      <c r="N3176" t="s">
        <v>25</v>
      </c>
      <c r="O3176">
        <v>5000000</v>
      </c>
      <c r="P3176">
        <v>2013</v>
      </c>
      <c r="Q3176">
        <v>7.6</v>
      </c>
    </row>
    <row r="3177" spans="1:17" customFormat="1" hidden="1" x14ac:dyDescent="0.3">
      <c r="A3177" t="s">
        <v>6115</v>
      </c>
      <c r="B3177">
        <v>248</v>
      </c>
      <c r="C3177">
        <v>96</v>
      </c>
      <c r="D3177" t="s">
        <v>8842</v>
      </c>
      <c r="E3177">
        <v>53884821</v>
      </c>
      <c r="F3177" t="s">
        <v>3792</v>
      </c>
      <c r="G3177" t="s">
        <v>8843</v>
      </c>
      <c r="H3177" t="s">
        <v>8844</v>
      </c>
      <c r="I3177">
        <v>51204</v>
      </c>
      <c r="J3177" t="s">
        <v>8845</v>
      </c>
      <c r="K3177">
        <v>247</v>
      </c>
      <c r="L3177" t="s">
        <v>23</v>
      </c>
      <c r="M3177" t="s">
        <v>24</v>
      </c>
      <c r="N3177" t="s">
        <v>393</v>
      </c>
      <c r="O3177">
        <v>5000000</v>
      </c>
      <c r="P3177">
        <v>2012</v>
      </c>
      <c r="Q3177">
        <v>4.5999999999999996</v>
      </c>
    </row>
    <row r="3178" spans="1:17" customFormat="1" hidden="1" x14ac:dyDescent="0.3">
      <c r="A3178" t="s">
        <v>8846</v>
      </c>
      <c r="B3178">
        <v>42</v>
      </c>
      <c r="C3178">
        <v>135</v>
      </c>
      <c r="D3178" t="s">
        <v>717</v>
      </c>
      <c r="E3178">
        <v>36000000</v>
      </c>
      <c r="F3178" t="s">
        <v>3854</v>
      </c>
      <c r="G3178" t="s">
        <v>3630</v>
      </c>
      <c r="H3178" t="s">
        <v>8847</v>
      </c>
      <c r="I3178">
        <v>6359</v>
      </c>
      <c r="J3178" t="s">
        <v>8848</v>
      </c>
      <c r="K3178">
        <v>69</v>
      </c>
      <c r="L3178" t="s">
        <v>23</v>
      </c>
      <c r="M3178" t="s">
        <v>24</v>
      </c>
      <c r="N3178" t="s">
        <v>3353</v>
      </c>
      <c r="O3178">
        <v>5000000</v>
      </c>
      <c r="P3178">
        <v>1953</v>
      </c>
      <c r="Q3178">
        <v>6.8</v>
      </c>
    </row>
    <row r="3179" spans="1:17" customFormat="1" hidden="1" x14ac:dyDescent="0.3">
      <c r="A3179" t="s">
        <v>5613</v>
      </c>
      <c r="B3179">
        <v>91</v>
      </c>
      <c r="C3179">
        <v>93</v>
      </c>
      <c r="D3179" t="s">
        <v>1108</v>
      </c>
      <c r="E3179">
        <v>34872293</v>
      </c>
      <c r="F3179" t="s">
        <v>4669</v>
      </c>
      <c r="G3179" t="s">
        <v>29</v>
      </c>
      <c r="H3179" t="s">
        <v>8849</v>
      </c>
      <c r="I3179">
        <v>30765</v>
      </c>
      <c r="J3179" t="s">
        <v>4835</v>
      </c>
      <c r="K3179">
        <v>252</v>
      </c>
      <c r="L3179" t="s">
        <v>23</v>
      </c>
      <c r="M3179" t="s">
        <v>24</v>
      </c>
      <c r="N3179" t="s">
        <v>393</v>
      </c>
      <c r="O3179">
        <v>8500000</v>
      </c>
      <c r="P3179">
        <v>1991</v>
      </c>
      <c r="Q3179">
        <v>4.9000000000000004</v>
      </c>
    </row>
    <row r="3180" spans="1:17" customFormat="1" hidden="1" x14ac:dyDescent="0.3">
      <c r="A3180" t="s">
        <v>8850</v>
      </c>
      <c r="B3180">
        <v>185</v>
      </c>
      <c r="C3180">
        <v>109</v>
      </c>
      <c r="D3180" t="s">
        <v>5830</v>
      </c>
      <c r="E3180">
        <v>34468224</v>
      </c>
      <c r="F3180" t="s">
        <v>3389</v>
      </c>
      <c r="G3180" t="s">
        <v>514</v>
      </c>
      <c r="H3180" t="s">
        <v>8851</v>
      </c>
      <c r="I3180">
        <v>105568</v>
      </c>
      <c r="J3180" t="s">
        <v>3280</v>
      </c>
      <c r="K3180">
        <v>533</v>
      </c>
      <c r="L3180" t="s">
        <v>23</v>
      </c>
      <c r="M3180" t="s">
        <v>24</v>
      </c>
      <c r="N3180" t="s">
        <v>393</v>
      </c>
      <c r="O3180">
        <v>4500000</v>
      </c>
      <c r="P3180">
        <v>2003</v>
      </c>
      <c r="Q3180">
        <v>7.3</v>
      </c>
    </row>
    <row r="3181" spans="1:17" customFormat="1" hidden="1" x14ac:dyDescent="0.3">
      <c r="A3181" t="s">
        <v>8852</v>
      </c>
      <c r="B3181">
        <v>220</v>
      </c>
      <c r="C3181">
        <v>101</v>
      </c>
      <c r="D3181" t="s">
        <v>8853</v>
      </c>
      <c r="E3181">
        <v>32453345</v>
      </c>
      <c r="F3181" t="s">
        <v>5503</v>
      </c>
      <c r="G3181" t="s">
        <v>8854</v>
      </c>
      <c r="H3181" t="s">
        <v>8855</v>
      </c>
      <c r="I3181">
        <v>31791</v>
      </c>
      <c r="J3181" t="s">
        <v>8856</v>
      </c>
      <c r="K3181">
        <v>155</v>
      </c>
      <c r="L3181" t="s">
        <v>23</v>
      </c>
      <c r="M3181" t="s">
        <v>24</v>
      </c>
      <c r="N3181" t="s">
        <v>393</v>
      </c>
      <c r="O3181">
        <v>5000000</v>
      </c>
      <c r="P3181">
        <v>2014</v>
      </c>
      <c r="Q3181">
        <v>5</v>
      </c>
    </row>
    <row r="3182" spans="1:17" customFormat="1" hidden="1" x14ac:dyDescent="0.3">
      <c r="A3182" t="s">
        <v>4455</v>
      </c>
      <c r="B3182">
        <v>471</v>
      </c>
      <c r="C3182">
        <v>117</v>
      </c>
      <c r="D3182" t="s">
        <v>498</v>
      </c>
      <c r="E3182">
        <v>27296514</v>
      </c>
      <c r="F3182" t="s">
        <v>992</v>
      </c>
      <c r="G3182" t="s">
        <v>446</v>
      </c>
      <c r="H3182" t="s">
        <v>8857</v>
      </c>
      <c r="I3182">
        <v>326494</v>
      </c>
      <c r="J3182" t="s">
        <v>2592</v>
      </c>
      <c r="K3182">
        <v>340</v>
      </c>
      <c r="L3182" t="s">
        <v>23</v>
      </c>
      <c r="M3182" t="s">
        <v>24</v>
      </c>
      <c r="N3182" t="s">
        <v>393</v>
      </c>
      <c r="O3182">
        <v>5000000</v>
      </c>
      <c r="P3182">
        <v>2013</v>
      </c>
      <c r="Q3182">
        <v>8</v>
      </c>
    </row>
    <row r="3183" spans="1:17" customFormat="1" hidden="1" x14ac:dyDescent="0.3">
      <c r="A3183" t="s">
        <v>8858</v>
      </c>
      <c r="B3183">
        <v>152</v>
      </c>
      <c r="C3183">
        <v>83</v>
      </c>
      <c r="D3183" t="s">
        <v>5953</v>
      </c>
      <c r="E3183">
        <v>25799043</v>
      </c>
      <c r="F3183" t="s">
        <v>2647</v>
      </c>
      <c r="G3183" t="s">
        <v>205</v>
      </c>
      <c r="H3183" t="s">
        <v>8859</v>
      </c>
      <c r="I3183">
        <v>28513</v>
      </c>
      <c r="J3183" t="s">
        <v>1065</v>
      </c>
      <c r="K3183">
        <v>126</v>
      </c>
      <c r="L3183" t="s">
        <v>23</v>
      </c>
      <c r="M3183" t="s">
        <v>24</v>
      </c>
      <c r="N3183" t="s">
        <v>25</v>
      </c>
      <c r="O3183">
        <v>3300000</v>
      </c>
      <c r="P3183">
        <v>2015</v>
      </c>
      <c r="Q3183">
        <v>5.2</v>
      </c>
    </row>
    <row r="3184" spans="1:17" customFormat="1" hidden="1" x14ac:dyDescent="0.3">
      <c r="A3184" t="s">
        <v>39</v>
      </c>
      <c r="B3184">
        <v>274</v>
      </c>
      <c r="C3184">
        <v>113</v>
      </c>
      <c r="D3184" t="s">
        <v>3049</v>
      </c>
      <c r="E3184">
        <v>25530884</v>
      </c>
      <c r="F3184" t="s">
        <v>564</v>
      </c>
      <c r="G3184" t="s">
        <v>484</v>
      </c>
      <c r="H3184" t="s">
        <v>8860</v>
      </c>
      <c r="I3184">
        <v>845580</v>
      </c>
      <c r="J3184" t="s">
        <v>8861</v>
      </c>
      <c r="K3184">
        <v>2067</v>
      </c>
      <c r="L3184" t="s">
        <v>23</v>
      </c>
      <c r="M3184" t="s">
        <v>24</v>
      </c>
      <c r="N3184" t="s">
        <v>393</v>
      </c>
      <c r="O3184">
        <v>9000000</v>
      </c>
      <c r="P3184">
        <v>2000</v>
      </c>
      <c r="Q3184">
        <v>8.5</v>
      </c>
    </row>
    <row r="3185" spans="1:17" customFormat="1" hidden="1" x14ac:dyDescent="0.3">
      <c r="A3185" t="s">
        <v>8862</v>
      </c>
      <c r="B3185">
        <v>336</v>
      </c>
      <c r="C3185">
        <v>104</v>
      </c>
      <c r="D3185" t="s">
        <v>2151</v>
      </c>
      <c r="E3185">
        <v>27689474</v>
      </c>
      <c r="F3185" t="s">
        <v>3079</v>
      </c>
      <c r="G3185" t="s">
        <v>8863</v>
      </c>
      <c r="H3185" t="s">
        <v>8864</v>
      </c>
      <c r="I3185">
        <v>85688</v>
      </c>
      <c r="J3185" t="s">
        <v>8865</v>
      </c>
      <c r="K3185">
        <v>339</v>
      </c>
      <c r="L3185" t="s">
        <v>23</v>
      </c>
      <c r="M3185" t="s">
        <v>24</v>
      </c>
      <c r="N3185" t="s">
        <v>393</v>
      </c>
      <c r="O3185">
        <v>5000000</v>
      </c>
      <c r="P3185">
        <v>2013</v>
      </c>
      <c r="Q3185">
        <v>6.5</v>
      </c>
    </row>
    <row r="3186" spans="1:17" customFormat="1" hidden="1" x14ac:dyDescent="0.3">
      <c r="A3186" t="s">
        <v>4189</v>
      </c>
      <c r="B3186">
        <v>174</v>
      </c>
      <c r="C3186">
        <v>97</v>
      </c>
      <c r="D3186" t="s">
        <v>5828</v>
      </c>
      <c r="E3186">
        <v>24138847</v>
      </c>
      <c r="F3186" t="s">
        <v>1068</v>
      </c>
      <c r="G3186" t="s">
        <v>1332</v>
      </c>
      <c r="H3186" t="s">
        <v>8866</v>
      </c>
      <c r="I3186">
        <v>114797</v>
      </c>
      <c r="J3186" t="s">
        <v>8867</v>
      </c>
      <c r="K3186">
        <v>472</v>
      </c>
      <c r="L3186" t="s">
        <v>23</v>
      </c>
      <c r="M3186" t="s">
        <v>24</v>
      </c>
      <c r="N3186" t="s">
        <v>393</v>
      </c>
      <c r="O3186">
        <v>5000000</v>
      </c>
      <c r="P3186">
        <v>2006</v>
      </c>
      <c r="Q3186">
        <v>7.4</v>
      </c>
    </row>
    <row r="3187" spans="1:17" customFormat="1" hidden="1" x14ac:dyDescent="0.3">
      <c r="A3187" t="s">
        <v>3907</v>
      </c>
      <c r="B3187">
        <v>151</v>
      </c>
      <c r="C3187">
        <v>110</v>
      </c>
      <c r="D3187" t="s">
        <v>1149</v>
      </c>
      <c r="E3187">
        <v>21994911</v>
      </c>
      <c r="F3187" t="s">
        <v>3681</v>
      </c>
      <c r="G3187" t="s">
        <v>275</v>
      </c>
      <c r="H3187" t="s">
        <v>8868</v>
      </c>
      <c r="I3187">
        <v>98354</v>
      </c>
      <c r="J3187" t="s">
        <v>8869</v>
      </c>
      <c r="K3187">
        <v>433</v>
      </c>
      <c r="L3187" t="s">
        <v>23</v>
      </c>
      <c r="M3187" t="s">
        <v>38</v>
      </c>
      <c r="N3187" t="s">
        <v>393</v>
      </c>
      <c r="O3187">
        <v>5000000</v>
      </c>
      <c r="P3187">
        <v>2000</v>
      </c>
      <c r="Q3187">
        <v>7.7</v>
      </c>
    </row>
    <row r="3188" spans="1:17" customFormat="1" hidden="1" x14ac:dyDescent="0.3">
      <c r="A3188" t="s">
        <v>3887</v>
      </c>
      <c r="B3188">
        <v>276</v>
      </c>
      <c r="C3188">
        <v>103</v>
      </c>
      <c r="D3188" t="s">
        <v>291</v>
      </c>
      <c r="E3188">
        <v>21501098</v>
      </c>
      <c r="F3188" t="s">
        <v>1608</v>
      </c>
      <c r="G3188" t="s">
        <v>352</v>
      </c>
      <c r="H3188" t="s">
        <v>8870</v>
      </c>
      <c r="I3188">
        <v>115813</v>
      </c>
      <c r="J3188" t="s">
        <v>7738</v>
      </c>
      <c r="K3188">
        <v>216</v>
      </c>
      <c r="L3188" t="s">
        <v>23</v>
      </c>
      <c r="M3188" t="s">
        <v>24</v>
      </c>
      <c r="N3188" t="s">
        <v>25</v>
      </c>
      <c r="O3188">
        <v>5000000</v>
      </c>
      <c r="P3188">
        <v>2013</v>
      </c>
      <c r="Q3188">
        <v>7.4</v>
      </c>
    </row>
    <row r="3189" spans="1:17" customFormat="1" hidden="1" x14ac:dyDescent="0.3">
      <c r="A3189" t="s">
        <v>8871</v>
      </c>
      <c r="B3189">
        <v>12</v>
      </c>
      <c r="C3189">
        <v>94</v>
      </c>
      <c r="D3189" t="s">
        <v>4842</v>
      </c>
      <c r="E3189">
        <v>19281235</v>
      </c>
      <c r="F3189" t="s">
        <v>3447</v>
      </c>
      <c r="G3189" t="s">
        <v>8872</v>
      </c>
      <c r="H3189" t="s">
        <v>8873</v>
      </c>
      <c r="I3189">
        <v>3571</v>
      </c>
      <c r="J3189" t="s">
        <v>8874</v>
      </c>
      <c r="K3189">
        <v>11</v>
      </c>
      <c r="L3189" t="s">
        <v>23</v>
      </c>
      <c r="M3189" t="s">
        <v>24</v>
      </c>
      <c r="N3189" t="s">
        <v>393</v>
      </c>
      <c r="O3189">
        <v>5000000</v>
      </c>
      <c r="P3189">
        <v>1991</v>
      </c>
      <c r="Q3189">
        <v>5.0999999999999996</v>
      </c>
    </row>
    <row r="3190" spans="1:17" customFormat="1" hidden="1" x14ac:dyDescent="0.3">
      <c r="A3190" t="s">
        <v>8875</v>
      </c>
      <c r="B3190">
        <v>28</v>
      </c>
      <c r="C3190">
        <v>77</v>
      </c>
      <c r="D3190" t="s">
        <v>8876</v>
      </c>
      <c r="E3190">
        <v>19421271</v>
      </c>
      <c r="F3190" t="s">
        <v>1854</v>
      </c>
      <c r="G3190" t="s">
        <v>1274</v>
      </c>
      <c r="H3190" t="s">
        <v>8877</v>
      </c>
      <c r="I3190">
        <v>2448</v>
      </c>
      <c r="J3190" t="s">
        <v>8878</v>
      </c>
      <c r="K3190">
        <v>18</v>
      </c>
      <c r="L3190" t="s">
        <v>23</v>
      </c>
      <c r="M3190" t="s">
        <v>24</v>
      </c>
      <c r="N3190" t="s">
        <v>190</v>
      </c>
      <c r="O3190">
        <v>5000000</v>
      </c>
      <c r="P3190">
        <v>1999</v>
      </c>
      <c r="Q3190">
        <v>5</v>
      </c>
    </row>
    <row r="3191" spans="1:17" customFormat="1" hidden="1" x14ac:dyDescent="0.3">
      <c r="A3191" t="s">
        <v>1079</v>
      </c>
      <c r="B3191">
        <v>95</v>
      </c>
      <c r="C3191">
        <v>134</v>
      </c>
      <c r="D3191" t="s">
        <v>5270</v>
      </c>
      <c r="E3191">
        <v>20733485</v>
      </c>
      <c r="F3191" t="s">
        <v>2110</v>
      </c>
      <c r="G3191" t="s">
        <v>8879</v>
      </c>
      <c r="H3191" t="s">
        <v>8880</v>
      </c>
      <c r="I3191">
        <v>11622</v>
      </c>
      <c r="J3191" t="s">
        <v>8881</v>
      </c>
      <c r="K3191">
        <v>157</v>
      </c>
      <c r="L3191" t="s">
        <v>23</v>
      </c>
      <c r="M3191" t="s">
        <v>24</v>
      </c>
      <c r="N3191" t="s">
        <v>25</v>
      </c>
      <c r="O3191">
        <v>5000000</v>
      </c>
      <c r="P3191">
        <v>1997</v>
      </c>
      <c r="Q3191">
        <v>7.2</v>
      </c>
    </row>
    <row r="3192" spans="1:17" customFormat="1" hidden="1" x14ac:dyDescent="0.3">
      <c r="A3192" t="s">
        <v>8882</v>
      </c>
      <c r="B3192">
        <v>179</v>
      </c>
      <c r="C3192">
        <v>90</v>
      </c>
      <c r="D3192" t="s">
        <v>991</v>
      </c>
      <c r="E3192">
        <v>24809547</v>
      </c>
      <c r="F3192" t="s">
        <v>1608</v>
      </c>
      <c r="G3192" t="s">
        <v>1248</v>
      </c>
      <c r="H3192" t="s">
        <v>8883</v>
      </c>
      <c r="I3192">
        <v>74875</v>
      </c>
      <c r="J3192" t="s">
        <v>539</v>
      </c>
      <c r="K3192">
        <v>115</v>
      </c>
      <c r="L3192" t="s">
        <v>23</v>
      </c>
      <c r="M3192" t="s">
        <v>24</v>
      </c>
      <c r="N3192" t="s">
        <v>393</v>
      </c>
      <c r="O3192">
        <v>5000000</v>
      </c>
      <c r="P3192">
        <v>2011</v>
      </c>
      <c r="Q3192">
        <v>6.4</v>
      </c>
    </row>
    <row r="3193" spans="1:17" customFormat="1" hidden="1" x14ac:dyDescent="0.3">
      <c r="A3193" t="s">
        <v>8884</v>
      </c>
      <c r="B3193">
        <v>22</v>
      </c>
      <c r="C3193">
        <v>104</v>
      </c>
      <c r="D3193" t="s">
        <v>8885</v>
      </c>
      <c r="E3193">
        <v>23031390</v>
      </c>
      <c r="F3193" t="s">
        <v>1608</v>
      </c>
      <c r="G3193" t="s">
        <v>532</v>
      </c>
      <c r="H3193" t="s">
        <v>8886</v>
      </c>
      <c r="I3193">
        <v>4345</v>
      </c>
      <c r="J3193" t="s">
        <v>8887</v>
      </c>
      <c r="K3193">
        <v>26</v>
      </c>
      <c r="L3193" t="s">
        <v>23</v>
      </c>
      <c r="M3193" t="s">
        <v>24</v>
      </c>
      <c r="N3193" t="s">
        <v>393</v>
      </c>
      <c r="O3193">
        <v>4500000</v>
      </c>
      <c r="P3193">
        <v>1998</v>
      </c>
      <c r="Q3193">
        <v>5.6</v>
      </c>
    </row>
    <row r="3194" spans="1:17" customFormat="1" hidden="1" x14ac:dyDescent="0.3">
      <c r="A3194" t="s">
        <v>966</v>
      </c>
      <c r="B3194">
        <v>92</v>
      </c>
      <c r="C3194">
        <v>95</v>
      </c>
      <c r="D3194" t="s">
        <v>7309</v>
      </c>
      <c r="E3194">
        <v>16017403</v>
      </c>
      <c r="F3194" t="s">
        <v>5085</v>
      </c>
      <c r="G3194" t="s">
        <v>990</v>
      </c>
      <c r="H3194" t="s">
        <v>7751</v>
      </c>
      <c r="I3194">
        <v>17333</v>
      </c>
      <c r="J3194" t="s">
        <v>1985</v>
      </c>
      <c r="K3194">
        <v>153</v>
      </c>
      <c r="L3194" t="s">
        <v>23</v>
      </c>
      <c r="M3194" t="s">
        <v>24</v>
      </c>
      <c r="N3194" t="s">
        <v>393</v>
      </c>
      <c r="O3194">
        <v>5000000</v>
      </c>
      <c r="P3194">
        <v>2001</v>
      </c>
      <c r="Q3194">
        <v>6.2</v>
      </c>
    </row>
    <row r="3195" spans="1:17" customFormat="1" hidden="1" x14ac:dyDescent="0.3">
      <c r="A3195" t="s">
        <v>7524</v>
      </c>
      <c r="B3195">
        <v>196</v>
      </c>
      <c r="C3195">
        <v>93</v>
      </c>
      <c r="D3195" t="s">
        <v>8888</v>
      </c>
      <c r="E3195">
        <v>21197315</v>
      </c>
      <c r="F3195" t="s">
        <v>1892</v>
      </c>
      <c r="G3195" t="s">
        <v>5339</v>
      </c>
      <c r="H3195" t="s">
        <v>8889</v>
      </c>
      <c r="I3195">
        <v>49948</v>
      </c>
      <c r="J3195" t="s">
        <v>8890</v>
      </c>
      <c r="K3195">
        <v>211</v>
      </c>
      <c r="L3195" t="s">
        <v>23</v>
      </c>
      <c r="M3195" t="s">
        <v>24</v>
      </c>
      <c r="N3195" t="s">
        <v>393</v>
      </c>
      <c r="O3195">
        <v>5000000</v>
      </c>
      <c r="P3195">
        <v>2014</v>
      </c>
      <c r="Q3195">
        <v>6.1</v>
      </c>
    </row>
    <row r="3196" spans="1:17" customFormat="1" hidden="1" x14ac:dyDescent="0.3">
      <c r="A3196" t="s">
        <v>5419</v>
      </c>
      <c r="B3196">
        <v>9</v>
      </c>
      <c r="C3196">
        <v>106</v>
      </c>
      <c r="D3196" t="s">
        <v>8891</v>
      </c>
      <c r="E3196">
        <v>17382982</v>
      </c>
      <c r="F3196" t="s">
        <v>2497</v>
      </c>
      <c r="G3196" t="s">
        <v>1764</v>
      </c>
      <c r="H3196" t="s">
        <v>8892</v>
      </c>
      <c r="I3196">
        <v>5975</v>
      </c>
      <c r="J3196" t="s">
        <v>7160</v>
      </c>
      <c r="K3196">
        <v>33</v>
      </c>
      <c r="L3196" t="s">
        <v>1747</v>
      </c>
      <c r="M3196" t="s">
        <v>24</v>
      </c>
      <c r="N3196" t="s">
        <v>393</v>
      </c>
      <c r="O3196">
        <v>5000000</v>
      </c>
      <c r="P3196">
        <v>2014</v>
      </c>
      <c r="Q3196">
        <v>5.2</v>
      </c>
    </row>
    <row r="3197" spans="1:17" customFormat="1" hidden="1" x14ac:dyDescent="0.3">
      <c r="A3197" t="s">
        <v>6611</v>
      </c>
      <c r="B3197">
        <v>31</v>
      </c>
      <c r="C3197">
        <v>109</v>
      </c>
      <c r="D3197" t="s">
        <v>5743</v>
      </c>
      <c r="E3197">
        <v>14821531</v>
      </c>
      <c r="F3197" t="s">
        <v>2110</v>
      </c>
      <c r="G3197" t="s">
        <v>4857</v>
      </c>
      <c r="H3197" t="s">
        <v>8893</v>
      </c>
      <c r="I3197">
        <v>6915</v>
      </c>
      <c r="J3197" t="s">
        <v>7088</v>
      </c>
      <c r="K3197">
        <v>209</v>
      </c>
      <c r="L3197" t="s">
        <v>23</v>
      </c>
      <c r="M3197" t="s">
        <v>24</v>
      </c>
      <c r="N3197" t="s">
        <v>393</v>
      </c>
      <c r="O3197">
        <v>6000000</v>
      </c>
      <c r="P3197">
        <v>1997</v>
      </c>
      <c r="Q3197">
        <v>7.3</v>
      </c>
    </row>
    <row r="3198" spans="1:17" customFormat="1" hidden="1" x14ac:dyDescent="0.3">
      <c r="A3198" t="s">
        <v>8894</v>
      </c>
      <c r="B3198">
        <v>309</v>
      </c>
      <c r="C3198">
        <v>101</v>
      </c>
      <c r="D3198" t="s">
        <v>1514</v>
      </c>
      <c r="E3198">
        <v>18656400</v>
      </c>
      <c r="F3198" t="s">
        <v>2110</v>
      </c>
      <c r="G3198" t="s">
        <v>377</v>
      </c>
      <c r="H3198" t="s">
        <v>8895</v>
      </c>
      <c r="I3198">
        <v>86077</v>
      </c>
      <c r="J3198" t="s">
        <v>1180</v>
      </c>
      <c r="K3198">
        <v>195</v>
      </c>
      <c r="L3198" t="s">
        <v>23</v>
      </c>
      <c r="M3198" t="s">
        <v>24</v>
      </c>
      <c r="N3198" t="s">
        <v>25</v>
      </c>
      <c r="O3198">
        <v>5000000</v>
      </c>
      <c r="P3198">
        <v>2014</v>
      </c>
      <c r="Q3198">
        <v>7.5</v>
      </c>
    </row>
    <row r="3199" spans="1:17" customFormat="1" hidden="1" x14ac:dyDescent="0.3">
      <c r="A3199" t="s">
        <v>8897</v>
      </c>
      <c r="B3199">
        <v>129</v>
      </c>
      <c r="C3199">
        <v>100</v>
      </c>
      <c r="D3199" t="s">
        <v>8898</v>
      </c>
      <c r="E3199">
        <v>14343976</v>
      </c>
      <c r="F3199" t="s">
        <v>8899</v>
      </c>
      <c r="G3199" t="s">
        <v>7220</v>
      </c>
      <c r="H3199" t="s">
        <v>8900</v>
      </c>
      <c r="I3199">
        <v>22961</v>
      </c>
      <c r="J3199" t="s">
        <v>8901</v>
      </c>
      <c r="K3199">
        <v>291</v>
      </c>
      <c r="L3199" t="s">
        <v>23</v>
      </c>
      <c r="M3199" t="s">
        <v>24</v>
      </c>
      <c r="N3199" t="s">
        <v>393</v>
      </c>
      <c r="O3199">
        <v>5000000</v>
      </c>
      <c r="P3199">
        <v>1989</v>
      </c>
      <c r="Q3199">
        <v>4.5</v>
      </c>
    </row>
    <row r="3200" spans="1:17" customFormat="1" hidden="1" x14ac:dyDescent="0.3">
      <c r="A3200" t="s">
        <v>3467</v>
      </c>
      <c r="B3200">
        <v>168</v>
      </c>
      <c r="C3200">
        <v>95</v>
      </c>
      <c r="D3200" t="s">
        <v>6447</v>
      </c>
      <c r="E3200">
        <v>241437427</v>
      </c>
      <c r="F3200" t="s">
        <v>1716</v>
      </c>
      <c r="G3200" t="s">
        <v>6249</v>
      </c>
      <c r="H3200" t="s">
        <v>8902</v>
      </c>
      <c r="I3200">
        <v>102071</v>
      </c>
      <c r="J3200" t="s">
        <v>5738</v>
      </c>
      <c r="K3200">
        <v>756</v>
      </c>
      <c r="L3200" t="s">
        <v>23</v>
      </c>
      <c r="M3200" t="s">
        <v>24</v>
      </c>
      <c r="N3200" t="s">
        <v>64</v>
      </c>
      <c r="O3200">
        <v>5000000</v>
      </c>
      <c r="P3200">
        <v>2002</v>
      </c>
      <c r="Q3200">
        <v>6.6</v>
      </c>
    </row>
    <row r="3201" spans="1:17" customFormat="1" hidden="1" x14ac:dyDescent="0.3">
      <c r="A3201" t="s">
        <v>7631</v>
      </c>
      <c r="B3201">
        <v>444</v>
      </c>
      <c r="C3201">
        <v>94</v>
      </c>
      <c r="D3201" t="s">
        <v>8157</v>
      </c>
      <c r="E3201">
        <v>14123773</v>
      </c>
      <c r="F3201" t="s">
        <v>1239</v>
      </c>
      <c r="G3201" t="s">
        <v>53</v>
      </c>
      <c r="H3201" t="s">
        <v>8903</v>
      </c>
      <c r="I3201">
        <v>108683</v>
      </c>
      <c r="J3201" t="s">
        <v>8904</v>
      </c>
      <c r="K3201">
        <v>561</v>
      </c>
      <c r="L3201" t="s">
        <v>23</v>
      </c>
      <c r="M3201" t="s">
        <v>24</v>
      </c>
      <c r="N3201" t="s">
        <v>393</v>
      </c>
      <c r="O3201">
        <v>5000000</v>
      </c>
      <c r="P3201">
        <v>2012</v>
      </c>
      <c r="Q3201">
        <v>5.3</v>
      </c>
    </row>
    <row r="3202" spans="1:17" customFormat="1" hidden="1" x14ac:dyDescent="0.3">
      <c r="A3202" t="s">
        <v>8905</v>
      </c>
      <c r="B3202">
        <v>123</v>
      </c>
      <c r="C3202">
        <v>93</v>
      </c>
      <c r="D3202" t="s">
        <v>8906</v>
      </c>
      <c r="E3202">
        <v>15126948</v>
      </c>
      <c r="F3202" t="s">
        <v>3317</v>
      </c>
      <c r="G3202" t="s">
        <v>5698</v>
      </c>
      <c r="H3202" t="s">
        <v>8907</v>
      </c>
      <c r="I3202">
        <v>20815</v>
      </c>
      <c r="J3202" t="s">
        <v>6964</v>
      </c>
      <c r="K3202">
        <v>335</v>
      </c>
      <c r="L3202" t="s">
        <v>23</v>
      </c>
      <c r="M3202" t="s">
        <v>24</v>
      </c>
      <c r="N3202" t="s">
        <v>393</v>
      </c>
      <c r="O3202">
        <v>5000000</v>
      </c>
      <c r="P3202">
        <v>1995</v>
      </c>
      <c r="Q3202">
        <v>4.9000000000000004</v>
      </c>
    </row>
    <row r="3203" spans="1:17" customFormat="1" hidden="1" x14ac:dyDescent="0.3">
      <c r="A3203" t="s">
        <v>797</v>
      </c>
      <c r="B3203">
        <v>173</v>
      </c>
      <c r="C3203">
        <v>106</v>
      </c>
      <c r="D3203" t="s">
        <v>8908</v>
      </c>
      <c r="E3203">
        <v>13622333</v>
      </c>
      <c r="F3203" t="s">
        <v>6304</v>
      </c>
      <c r="G3203" t="s">
        <v>6755</v>
      </c>
      <c r="H3203" t="s">
        <v>8909</v>
      </c>
      <c r="I3203">
        <v>91377</v>
      </c>
      <c r="J3203" t="s">
        <v>8910</v>
      </c>
      <c r="K3203">
        <v>385</v>
      </c>
      <c r="L3203" t="s">
        <v>1747</v>
      </c>
      <c r="M3203" t="s">
        <v>1823</v>
      </c>
      <c r="N3203" t="s">
        <v>393</v>
      </c>
      <c r="O3203">
        <v>2000000</v>
      </c>
      <c r="P3203">
        <v>2001</v>
      </c>
      <c r="Q3203">
        <v>7.7</v>
      </c>
    </row>
    <row r="3204" spans="1:17" customFormat="1" hidden="1" x14ac:dyDescent="0.3">
      <c r="A3204" t="s">
        <v>1559</v>
      </c>
      <c r="B3204">
        <v>246</v>
      </c>
      <c r="C3204">
        <v>99</v>
      </c>
      <c r="D3204" t="s">
        <v>3618</v>
      </c>
      <c r="E3204">
        <v>13464388</v>
      </c>
      <c r="F3204" t="s">
        <v>4425</v>
      </c>
      <c r="G3204" t="s">
        <v>8911</v>
      </c>
      <c r="H3204" t="s">
        <v>8912</v>
      </c>
      <c r="I3204">
        <v>395921</v>
      </c>
      <c r="J3204" t="s">
        <v>742</v>
      </c>
      <c r="K3204">
        <v>859</v>
      </c>
      <c r="L3204" t="s">
        <v>23</v>
      </c>
      <c r="M3204" t="s">
        <v>38</v>
      </c>
      <c r="N3204" t="s">
        <v>393</v>
      </c>
      <c r="O3204">
        <v>4000000</v>
      </c>
      <c r="P3204">
        <v>2004</v>
      </c>
      <c r="Q3204">
        <v>8</v>
      </c>
    </row>
    <row r="3205" spans="1:17" customFormat="1" hidden="1" x14ac:dyDescent="0.3">
      <c r="A3205" t="s">
        <v>8913</v>
      </c>
      <c r="B3205">
        <v>74</v>
      </c>
      <c r="C3205">
        <v>82</v>
      </c>
      <c r="D3205" t="s">
        <v>8914</v>
      </c>
      <c r="E3205">
        <v>13350177</v>
      </c>
      <c r="F3205" t="s">
        <v>2681</v>
      </c>
      <c r="G3205" t="s">
        <v>6615</v>
      </c>
      <c r="H3205" t="s">
        <v>8915</v>
      </c>
      <c r="I3205">
        <v>7904</v>
      </c>
      <c r="J3205" t="s">
        <v>2421</v>
      </c>
      <c r="K3205">
        <v>113</v>
      </c>
      <c r="L3205" t="s">
        <v>23</v>
      </c>
      <c r="M3205" t="s">
        <v>24</v>
      </c>
      <c r="N3205" t="s">
        <v>25</v>
      </c>
      <c r="O3205">
        <v>5000000</v>
      </c>
      <c r="P3205">
        <v>2008</v>
      </c>
      <c r="Q3205">
        <v>3.8</v>
      </c>
    </row>
    <row r="3206" spans="1:17" customFormat="1" hidden="1" x14ac:dyDescent="0.3">
      <c r="A3206" t="s">
        <v>8213</v>
      </c>
      <c r="B3206">
        <v>68</v>
      </c>
      <c r="C3206">
        <v>135</v>
      </c>
      <c r="D3206" t="s">
        <v>8428</v>
      </c>
      <c r="E3206">
        <v>13269963</v>
      </c>
      <c r="F3206" t="s">
        <v>4665</v>
      </c>
      <c r="G3206" t="s">
        <v>446</v>
      </c>
      <c r="H3206" t="s">
        <v>8916</v>
      </c>
      <c r="I3206">
        <v>23202</v>
      </c>
      <c r="J3206" t="s">
        <v>8917</v>
      </c>
      <c r="K3206">
        <v>173</v>
      </c>
      <c r="L3206" t="s">
        <v>23</v>
      </c>
      <c r="M3206" t="s">
        <v>24</v>
      </c>
      <c r="N3206" t="s">
        <v>393</v>
      </c>
      <c r="O3206">
        <v>5000000</v>
      </c>
      <c r="P3206">
        <v>1996</v>
      </c>
      <c r="Q3206">
        <v>7.6</v>
      </c>
    </row>
    <row r="3207" spans="1:17" customFormat="1" hidden="1" x14ac:dyDescent="0.3">
      <c r="A3207" t="s">
        <v>5444</v>
      </c>
      <c r="B3207">
        <v>144</v>
      </c>
      <c r="C3207">
        <v>88</v>
      </c>
      <c r="D3207" t="s">
        <v>8918</v>
      </c>
      <c r="E3207">
        <v>17768000</v>
      </c>
      <c r="F3207" t="s">
        <v>3317</v>
      </c>
      <c r="G3207" t="s">
        <v>5698</v>
      </c>
      <c r="H3207" t="s">
        <v>8919</v>
      </c>
      <c r="I3207">
        <v>29629</v>
      </c>
      <c r="J3207" t="s">
        <v>8920</v>
      </c>
      <c r="K3207">
        <v>374</v>
      </c>
      <c r="L3207" t="s">
        <v>23</v>
      </c>
      <c r="M3207" t="s">
        <v>24</v>
      </c>
      <c r="N3207" t="s">
        <v>393</v>
      </c>
      <c r="O3207">
        <v>5000000</v>
      </c>
      <c r="P3207">
        <v>1988</v>
      </c>
      <c r="Q3207">
        <v>5.9</v>
      </c>
    </row>
    <row r="3208" spans="1:17" customFormat="1" hidden="1" x14ac:dyDescent="0.3">
      <c r="A3208" t="s">
        <v>8921</v>
      </c>
      <c r="B3208">
        <v>96</v>
      </c>
      <c r="C3208">
        <v>89</v>
      </c>
      <c r="D3208" t="s">
        <v>8922</v>
      </c>
      <c r="E3208">
        <v>12947763</v>
      </c>
      <c r="F3208" t="s">
        <v>3079</v>
      </c>
      <c r="G3208" t="s">
        <v>3713</v>
      </c>
      <c r="H3208" t="s">
        <v>8923</v>
      </c>
      <c r="I3208">
        <v>10624</v>
      </c>
      <c r="J3208" t="s">
        <v>8924</v>
      </c>
      <c r="K3208">
        <v>125</v>
      </c>
      <c r="L3208" t="s">
        <v>23</v>
      </c>
      <c r="M3208" t="s">
        <v>24</v>
      </c>
      <c r="N3208" t="s">
        <v>393</v>
      </c>
      <c r="O3208">
        <v>5000000</v>
      </c>
      <c r="P3208">
        <v>1986</v>
      </c>
      <c r="Q3208">
        <v>6.2</v>
      </c>
    </row>
    <row r="3209" spans="1:17" customFormat="1" hidden="1" x14ac:dyDescent="0.3">
      <c r="A3209" t="s">
        <v>1940</v>
      </c>
      <c r="B3209">
        <v>42</v>
      </c>
      <c r="C3209">
        <v>110</v>
      </c>
      <c r="D3209" t="s">
        <v>4898</v>
      </c>
      <c r="E3209">
        <v>14100000</v>
      </c>
      <c r="F3209" t="s">
        <v>1608</v>
      </c>
      <c r="G3209" t="s">
        <v>6150</v>
      </c>
      <c r="H3209" t="s">
        <v>8925</v>
      </c>
      <c r="I3209">
        <v>14995</v>
      </c>
      <c r="J3209" t="s">
        <v>2894</v>
      </c>
      <c r="K3209">
        <v>87</v>
      </c>
      <c r="L3209" t="s">
        <v>23</v>
      </c>
      <c r="M3209" t="s">
        <v>24</v>
      </c>
      <c r="N3209" t="s">
        <v>393</v>
      </c>
      <c r="O3209">
        <v>5000000</v>
      </c>
      <c r="P3209">
        <v>1982</v>
      </c>
      <c r="Q3209">
        <v>7.2</v>
      </c>
    </row>
    <row r="3210" spans="1:17" customFormat="1" hidden="1" x14ac:dyDescent="0.3">
      <c r="A3210" t="s">
        <v>8926</v>
      </c>
      <c r="B3210">
        <v>29</v>
      </c>
      <c r="C3210">
        <v>107</v>
      </c>
      <c r="D3210" t="s">
        <v>8927</v>
      </c>
      <c r="E3210">
        <v>12200000</v>
      </c>
      <c r="F3210" t="s">
        <v>5753</v>
      </c>
      <c r="G3210" t="s">
        <v>2827</v>
      </c>
      <c r="H3210" t="s">
        <v>8928</v>
      </c>
      <c r="I3210">
        <v>7973</v>
      </c>
      <c r="J3210" t="s">
        <v>8929</v>
      </c>
      <c r="K3210">
        <v>65</v>
      </c>
      <c r="L3210" t="s">
        <v>23</v>
      </c>
      <c r="M3210" t="s">
        <v>24</v>
      </c>
      <c r="N3210" t="s">
        <v>64</v>
      </c>
      <c r="O3210">
        <v>5000000</v>
      </c>
      <c r="P3210">
        <v>1983</v>
      </c>
      <c r="Q3210">
        <v>6.3</v>
      </c>
    </row>
    <row r="3211" spans="1:17" customFormat="1" hidden="1" x14ac:dyDescent="0.3">
      <c r="A3211" t="s">
        <v>8930</v>
      </c>
      <c r="B3211">
        <v>228</v>
      </c>
      <c r="C3211">
        <v>86</v>
      </c>
      <c r="D3211" t="s">
        <v>8931</v>
      </c>
      <c r="E3211">
        <v>17683670</v>
      </c>
      <c r="F3211" t="s">
        <v>2615</v>
      </c>
      <c r="G3211" t="s">
        <v>2309</v>
      </c>
      <c r="H3211" t="s">
        <v>8932</v>
      </c>
      <c r="I3211">
        <v>47227</v>
      </c>
      <c r="J3211" t="s">
        <v>8933</v>
      </c>
      <c r="K3211">
        <v>323</v>
      </c>
      <c r="L3211" t="s">
        <v>23</v>
      </c>
      <c r="M3211" t="s">
        <v>24</v>
      </c>
      <c r="N3211" t="s">
        <v>25</v>
      </c>
      <c r="O3211">
        <v>5000000</v>
      </c>
      <c r="P3211">
        <v>2011</v>
      </c>
      <c r="Q3211">
        <v>5.2</v>
      </c>
    </row>
    <row r="3212" spans="1:17" customFormat="1" hidden="1" x14ac:dyDescent="0.3">
      <c r="A3212" t="s">
        <v>8934</v>
      </c>
      <c r="B3212">
        <v>195</v>
      </c>
      <c r="C3212">
        <v>91</v>
      </c>
      <c r="D3212" t="s">
        <v>3139</v>
      </c>
      <c r="E3212">
        <v>12055108</v>
      </c>
      <c r="F3212" t="s">
        <v>1608</v>
      </c>
      <c r="G3212" t="s">
        <v>260</v>
      </c>
      <c r="H3212" t="s">
        <v>8935</v>
      </c>
      <c r="I3212">
        <v>61151</v>
      </c>
      <c r="J3212" t="s">
        <v>1890</v>
      </c>
      <c r="K3212">
        <v>134</v>
      </c>
      <c r="L3212" t="s">
        <v>23</v>
      </c>
      <c r="M3212" t="s">
        <v>24</v>
      </c>
      <c r="N3212" t="s">
        <v>393</v>
      </c>
      <c r="O3212">
        <v>8000000</v>
      </c>
      <c r="P3212">
        <v>2008</v>
      </c>
      <c r="Q3212">
        <v>6.9</v>
      </c>
    </row>
    <row r="3213" spans="1:17" customFormat="1" hidden="1" x14ac:dyDescent="0.3">
      <c r="A3213" t="s">
        <v>7524</v>
      </c>
      <c r="B3213">
        <v>203</v>
      </c>
      <c r="C3213">
        <v>103</v>
      </c>
      <c r="D3213" t="s">
        <v>8936</v>
      </c>
      <c r="E3213">
        <v>27285953</v>
      </c>
      <c r="F3213" t="s">
        <v>41</v>
      </c>
      <c r="G3213" t="s">
        <v>8937</v>
      </c>
      <c r="H3213" t="s">
        <v>8938</v>
      </c>
      <c r="I3213">
        <v>48675</v>
      </c>
      <c r="J3213" t="s">
        <v>8939</v>
      </c>
      <c r="K3213">
        <v>214</v>
      </c>
      <c r="L3213" t="s">
        <v>23</v>
      </c>
      <c r="M3213" t="s">
        <v>24</v>
      </c>
      <c r="N3213" t="s">
        <v>393</v>
      </c>
      <c r="O3213">
        <v>5000000</v>
      </c>
      <c r="P3213">
        <v>2015</v>
      </c>
      <c r="Q3213">
        <v>6.8</v>
      </c>
    </row>
    <row r="3214" spans="1:17" customFormat="1" hidden="1" x14ac:dyDescent="0.3">
      <c r="A3214" t="s">
        <v>3071</v>
      </c>
      <c r="B3214">
        <v>45</v>
      </c>
      <c r="C3214">
        <v>99</v>
      </c>
      <c r="D3214" t="s">
        <v>1061</v>
      </c>
      <c r="E3214">
        <v>10572742</v>
      </c>
      <c r="F3214" t="s">
        <v>147</v>
      </c>
      <c r="G3214" t="s">
        <v>4934</v>
      </c>
      <c r="H3214" t="s">
        <v>8943</v>
      </c>
      <c r="I3214">
        <v>2326</v>
      </c>
      <c r="J3214" t="s">
        <v>1582</v>
      </c>
      <c r="K3214">
        <v>21</v>
      </c>
      <c r="L3214" t="s">
        <v>23</v>
      </c>
      <c r="M3214" t="s">
        <v>24</v>
      </c>
      <c r="N3214" t="s">
        <v>25</v>
      </c>
      <c r="O3214">
        <v>8000000</v>
      </c>
      <c r="P3214">
        <v>2009</v>
      </c>
      <c r="Q3214">
        <v>6.1</v>
      </c>
    </row>
    <row r="3215" spans="1:17" customFormat="1" hidden="1" x14ac:dyDescent="0.3">
      <c r="A3215" t="s">
        <v>8944</v>
      </c>
      <c r="B3215">
        <v>29</v>
      </c>
      <c r="C3215">
        <v>82</v>
      </c>
      <c r="D3215" t="s">
        <v>8945</v>
      </c>
      <c r="E3215">
        <v>9628751</v>
      </c>
      <c r="F3215" t="s">
        <v>1963</v>
      </c>
      <c r="G3215" t="s">
        <v>8946</v>
      </c>
      <c r="H3215" t="s">
        <v>8947</v>
      </c>
      <c r="I3215">
        <v>5164</v>
      </c>
      <c r="J3215" t="s">
        <v>8948</v>
      </c>
      <c r="K3215">
        <v>65</v>
      </c>
      <c r="L3215" t="s">
        <v>23</v>
      </c>
      <c r="M3215" t="s">
        <v>24</v>
      </c>
      <c r="N3215" t="s">
        <v>64</v>
      </c>
      <c r="O3215">
        <v>5000000</v>
      </c>
      <c r="P3215">
        <v>2000</v>
      </c>
      <c r="Q3215">
        <v>5.9</v>
      </c>
    </row>
    <row r="3216" spans="1:17" customFormat="1" hidden="1" x14ac:dyDescent="0.3">
      <c r="A3216" t="s">
        <v>8949</v>
      </c>
      <c r="B3216">
        <v>121</v>
      </c>
      <c r="C3216">
        <v>92</v>
      </c>
      <c r="D3216" t="s">
        <v>2427</v>
      </c>
      <c r="E3216">
        <v>8786715</v>
      </c>
      <c r="F3216" t="s">
        <v>1608</v>
      </c>
      <c r="G3216" t="s">
        <v>3866</v>
      </c>
      <c r="H3216" t="s">
        <v>8950</v>
      </c>
      <c r="I3216">
        <v>40274</v>
      </c>
      <c r="J3216" t="s">
        <v>5733</v>
      </c>
      <c r="K3216">
        <v>324</v>
      </c>
      <c r="L3216" t="s">
        <v>23</v>
      </c>
      <c r="M3216" t="s">
        <v>24</v>
      </c>
      <c r="N3216" t="s">
        <v>25</v>
      </c>
      <c r="O3216">
        <v>5000000</v>
      </c>
      <c r="P3216">
        <v>2004</v>
      </c>
      <c r="Q3216">
        <v>6.9</v>
      </c>
    </row>
    <row r="3217" spans="1:17" customFormat="1" hidden="1" x14ac:dyDescent="0.3">
      <c r="A3217" t="s">
        <v>8951</v>
      </c>
      <c r="B3217">
        <v>135</v>
      </c>
      <c r="C3217">
        <v>112</v>
      </c>
      <c r="D3217" t="s">
        <v>8952</v>
      </c>
      <c r="E3217">
        <v>3432342</v>
      </c>
      <c r="F3217" t="s">
        <v>6252</v>
      </c>
      <c r="G3217" t="s">
        <v>6844</v>
      </c>
      <c r="H3217" t="s">
        <v>8953</v>
      </c>
      <c r="I3217">
        <v>24921</v>
      </c>
      <c r="J3217" t="s">
        <v>8954</v>
      </c>
      <c r="K3217">
        <v>166</v>
      </c>
      <c r="L3217" t="s">
        <v>942</v>
      </c>
      <c r="M3217" t="s">
        <v>183</v>
      </c>
      <c r="N3217" t="s">
        <v>393</v>
      </c>
      <c r="O3217">
        <v>6000000</v>
      </c>
      <c r="P3217">
        <v>2003</v>
      </c>
      <c r="Q3217">
        <v>7.7</v>
      </c>
    </row>
    <row r="3218" spans="1:17" customFormat="1" hidden="1" x14ac:dyDescent="0.3">
      <c r="A3218" t="s">
        <v>8955</v>
      </c>
      <c r="B3218">
        <v>56</v>
      </c>
      <c r="C3218">
        <v>90</v>
      </c>
      <c r="D3218" t="s">
        <v>5717</v>
      </c>
      <c r="E3218">
        <v>6755271</v>
      </c>
      <c r="F3218" t="s">
        <v>3317</v>
      </c>
      <c r="G3218" t="s">
        <v>5715</v>
      </c>
      <c r="H3218" t="s">
        <v>8956</v>
      </c>
      <c r="I3218">
        <v>7319</v>
      </c>
      <c r="J3218" t="s">
        <v>3449</v>
      </c>
      <c r="K3218">
        <v>131</v>
      </c>
      <c r="L3218" t="s">
        <v>23</v>
      </c>
      <c r="M3218" t="s">
        <v>24</v>
      </c>
      <c r="N3218" t="s">
        <v>393</v>
      </c>
      <c r="O3218">
        <v>5000000</v>
      </c>
      <c r="P3218">
        <v>2001</v>
      </c>
      <c r="Q3218">
        <v>5.3</v>
      </c>
    </row>
    <row r="3219" spans="1:17" customFormat="1" hidden="1" x14ac:dyDescent="0.3">
      <c r="A3219" t="s">
        <v>8957</v>
      </c>
      <c r="B3219">
        <v>59</v>
      </c>
      <c r="C3219">
        <v>150</v>
      </c>
      <c r="D3219" t="s">
        <v>5360</v>
      </c>
      <c r="E3219">
        <v>6157157</v>
      </c>
      <c r="F3219" t="s">
        <v>1608</v>
      </c>
      <c r="G3219" t="s">
        <v>1728</v>
      </c>
      <c r="H3219" t="s">
        <v>8958</v>
      </c>
      <c r="I3219">
        <v>21416</v>
      </c>
      <c r="J3219" t="s">
        <v>8959</v>
      </c>
      <c r="K3219">
        <v>198</v>
      </c>
      <c r="L3219" t="s">
        <v>23</v>
      </c>
      <c r="M3219" t="s">
        <v>24</v>
      </c>
      <c r="N3219" t="s">
        <v>25</v>
      </c>
      <c r="O3219">
        <v>5000000</v>
      </c>
      <c r="P3219">
        <v>1989</v>
      </c>
      <c r="Q3219">
        <v>7</v>
      </c>
    </row>
    <row r="3220" spans="1:17" customFormat="1" hidden="1" x14ac:dyDescent="0.3">
      <c r="A3220" t="s">
        <v>8143</v>
      </c>
      <c r="B3220">
        <v>60</v>
      </c>
      <c r="C3220">
        <v>91</v>
      </c>
      <c r="D3220" t="s">
        <v>2670</v>
      </c>
      <c r="E3220">
        <v>5480318</v>
      </c>
      <c r="F3220" t="s">
        <v>1608</v>
      </c>
      <c r="G3220" t="s">
        <v>2311</v>
      </c>
      <c r="H3220" t="s">
        <v>8960</v>
      </c>
      <c r="I3220">
        <v>9427</v>
      </c>
      <c r="J3220" t="s">
        <v>8961</v>
      </c>
      <c r="K3220">
        <v>79</v>
      </c>
      <c r="L3220" t="s">
        <v>23</v>
      </c>
      <c r="M3220" t="s">
        <v>24</v>
      </c>
      <c r="N3220" t="s">
        <v>393</v>
      </c>
      <c r="O3220">
        <v>5000000</v>
      </c>
      <c r="P3220">
        <v>1998</v>
      </c>
      <c r="Q3220">
        <v>6.6</v>
      </c>
    </row>
    <row r="3221" spans="1:17" customFormat="1" hidden="1" x14ac:dyDescent="0.3">
      <c r="A3221" t="s">
        <v>171</v>
      </c>
      <c r="B3221">
        <v>81</v>
      </c>
      <c r="C3221">
        <v>95</v>
      </c>
      <c r="D3221" t="s">
        <v>3150</v>
      </c>
      <c r="E3221">
        <v>5308707</v>
      </c>
      <c r="F3221" t="s">
        <v>3199</v>
      </c>
      <c r="G3221" t="s">
        <v>171</v>
      </c>
      <c r="H3221" t="s">
        <v>8963</v>
      </c>
      <c r="I3221">
        <v>15053</v>
      </c>
      <c r="J3221" t="s">
        <v>8964</v>
      </c>
      <c r="K3221">
        <v>165</v>
      </c>
      <c r="L3221" t="s">
        <v>23</v>
      </c>
      <c r="M3221" t="s">
        <v>24</v>
      </c>
      <c r="N3221" t="s">
        <v>393</v>
      </c>
      <c r="O3221">
        <v>5000000</v>
      </c>
      <c r="P3221">
        <v>2001</v>
      </c>
      <c r="Q3221">
        <v>6.4</v>
      </c>
    </row>
    <row r="3222" spans="1:17" customFormat="1" hidden="1" x14ac:dyDescent="0.3">
      <c r="A3222" t="s">
        <v>483</v>
      </c>
      <c r="B3222">
        <v>415</v>
      </c>
      <c r="C3222">
        <v>97</v>
      </c>
      <c r="D3222" t="s">
        <v>8965</v>
      </c>
      <c r="E3222">
        <v>5009677</v>
      </c>
      <c r="F3222" t="s">
        <v>3330</v>
      </c>
      <c r="G3222" t="s">
        <v>83</v>
      </c>
      <c r="H3222" t="s">
        <v>8966</v>
      </c>
      <c r="I3222">
        <v>260607</v>
      </c>
      <c r="J3222" t="s">
        <v>1067</v>
      </c>
      <c r="K3222">
        <v>485</v>
      </c>
      <c r="L3222" t="s">
        <v>23</v>
      </c>
      <c r="M3222" t="s">
        <v>38</v>
      </c>
      <c r="N3222" t="s">
        <v>393</v>
      </c>
      <c r="O3222">
        <v>5000000</v>
      </c>
      <c r="P3222">
        <v>2009</v>
      </c>
      <c r="Q3222">
        <v>7.9</v>
      </c>
    </row>
    <row r="3223" spans="1:17" customFormat="1" hidden="1" x14ac:dyDescent="0.3">
      <c r="A3223" t="s">
        <v>4972</v>
      </c>
      <c r="B3223">
        <v>120</v>
      </c>
      <c r="C3223">
        <v>112</v>
      </c>
      <c r="D3223" t="s">
        <v>4924</v>
      </c>
      <c r="E3223">
        <v>4306697</v>
      </c>
      <c r="F3223" t="s">
        <v>2110</v>
      </c>
      <c r="G3223" t="s">
        <v>241</v>
      </c>
      <c r="H3223" t="s">
        <v>8967</v>
      </c>
      <c r="I3223">
        <v>26720</v>
      </c>
      <c r="J3223" t="s">
        <v>8968</v>
      </c>
      <c r="K3223">
        <v>196</v>
      </c>
      <c r="L3223" t="s">
        <v>23</v>
      </c>
      <c r="M3223" t="s">
        <v>183</v>
      </c>
      <c r="N3223" t="s">
        <v>393</v>
      </c>
      <c r="O3223">
        <v>5000000</v>
      </c>
      <c r="P3223">
        <v>1997</v>
      </c>
      <c r="Q3223">
        <v>7.7</v>
      </c>
    </row>
    <row r="3224" spans="1:17" customFormat="1" hidden="1" x14ac:dyDescent="0.3">
      <c r="A3224" t="s">
        <v>8969</v>
      </c>
      <c r="B3224">
        <v>195</v>
      </c>
      <c r="C3224">
        <v>122</v>
      </c>
      <c r="D3224" t="s">
        <v>2865</v>
      </c>
      <c r="E3224">
        <v>3950029</v>
      </c>
      <c r="F3224" t="s">
        <v>2110</v>
      </c>
      <c r="G3224" t="s">
        <v>7478</v>
      </c>
      <c r="H3224" t="s">
        <v>8970</v>
      </c>
      <c r="I3224">
        <v>12411</v>
      </c>
      <c r="J3224" t="s">
        <v>8971</v>
      </c>
      <c r="K3224">
        <v>89</v>
      </c>
      <c r="L3224" t="s">
        <v>942</v>
      </c>
      <c r="M3224" t="s">
        <v>943</v>
      </c>
      <c r="N3224" t="s">
        <v>25</v>
      </c>
      <c r="O3224">
        <v>4000000</v>
      </c>
      <c r="P3224">
        <v>2010</v>
      </c>
      <c r="Q3224">
        <v>7.2</v>
      </c>
    </row>
    <row r="3225" spans="1:17" customFormat="1" hidden="1" x14ac:dyDescent="0.3">
      <c r="A3225" t="s">
        <v>8972</v>
      </c>
      <c r="B3225">
        <v>109</v>
      </c>
      <c r="C3225">
        <v>110</v>
      </c>
      <c r="D3225" t="s">
        <v>2077</v>
      </c>
      <c r="E3225">
        <v>4040588</v>
      </c>
      <c r="F3225" t="s">
        <v>1608</v>
      </c>
      <c r="G3225" t="s">
        <v>73</v>
      </c>
      <c r="H3225" t="s">
        <v>8973</v>
      </c>
      <c r="I3225">
        <v>12233</v>
      </c>
      <c r="J3225" t="s">
        <v>4037</v>
      </c>
      <c r="K3225">
        <v>89</v>
      </c>
      <c r="L3225" t="s">
        <v>23</v>
      </c>
      <c r="M3225" t="s">
        <v>24</v>
      </c>
      <c r="N3225" t="s">
        <v>25</v>
      </c>
      <c r="O3225">
        <v>5000000</v>
      </c>
      <c r="P3225">
        <v>2008</v>
      </c>
      <c r="Q3225">
        <v>6.8</v>
      </c>
    </row>
    <row r="3226" spans="1:17" customFormat="1" hidden="1" x14ac:dyDescent="0.3">
      <c r="A3226" t="s">
        <v>116</v>
      </c>
      <c r="B3226">
        <v>93</v>
      </c>
      <c r="C3226">
        <v>108</v>
      </c>
      <c r="D3226" t="s">
        <v>3676</v>
      </c>
      <c r="E3226">
        <v>3049135</v>
      </c>
      <c r="F3226" t="s">
        <v>8974</v>
      </c>
      <c r="G3226" t="s">
        <v>146</v>
      </c>
      <c r="H3226" t="s">
        <v>8975</v>
      </c>
      <c r="I3226">
        <v>50197</v>
      </c>
      <c r="J3226" t="s">
        <v>8976</v>
      </c>
      <c r="K3226">
        <v>265</v>
      </c>
      <c r="L3226" t="s">
        <v>23</v>
      </c>
      <c r="M3226" t="s">
        <v>122</v>
      </c>
      <c r="N3226" t="s">
        <v>393</v>
      </c>
      <c r="O3226">
        <v>5000000</v>
      </c>
      <c r="P3226">
        <v>1994</v>
      </c>
      <c r="Q3226">
        <v>7.4</v>
      </c>
    </row>
    <row r="3227" spans="1:17" customFormat="1" hidden="1" x14ac:dyDescent="0.3">
      <c r="A3227" t="s">
        <v>7359</v>
      </c>
      <c r="B3227">
        <v>12</v>
      </c>
      <c r="C3227">
        <v>121</v>
      </c>
      <c r="D3227" t="s">
        <v>8977</v>
      </c>
      <c r="E3227">
        <v>4700361</v>
      </c>
      <c r="F3227" t="s">
        <v>2110</v>
      </c>
      <c r="G3227" t="s">
        <v>931</v>
      </c>
      <c r="H3227" t="s">
        <v>8978</v>
      </c>
      <c r="I3227">
        <v>2047</v>
      </c>
      <c r="J3227" t="s">
        <v>8979</v>
      </c>
      <c r="K3227">
        <v>29</v>
      </c>
      <c r="L3227" t="s">
        <v>23</v>
      </c>
      <c r="M3227" t="s">
        <v>24</v>
      </c>
      <c r="N3227" t="s">
        <v>25</v>
      </c>
      <c r="O3227">
        <v>5000000</v>
      </c>
      <c r="P3227">
        <v>2015</v>
      </c>
      <c r="Q3227">
        <v>4.5999999999999996</v>
      </c>
    </row>
    <row r="3228" spans="1:17" customFormat="1" hidden="1" x14ac:dyDescent="0.3">
      <c r="A3228" t="s">
        <v>8980</v>
      </c>
      <c r="B3228">
        <v>155</v>
      </c>
      <c r="C3228">
        <v>97</v>
      </c>
      <c r="D3228" t="s">
        <v>8366</v>
      </c>
      <c r="E3228">
        <v>2711210</v>
      </c>
      <c r="F3228" t="s">
        <v>1608</v>
      </c>
      <c r="G3228" t="s">
        <v>816</v>
      </c>
      <c r="H3228" t="s">
        <v>8981</v>
      </c>
      <c r="I3228">
        <v>40305</v>
      </c>
      <c r="J3228" t="s">
        <v>753</v>
      </c>
      <c r="K3228">
        <v>86</v>
      </c>
      <c r="L3228" t="s">
        <v>23</v>
      </c>
      <c r="M3228" t="s">
        <v>24</v>
      </c>
      <c r="N3228" t="s">
        <v>393</v>
      </c>
      <c r="O3228">
        <v>5000000</v>
      </c>
      <c r="P3228">
        <v>2010</v>
      </c>
      <c r="Q3228">
        <v>6.4</v>
      </c>
    </row>
    <row r="3229" spans="1:17" customFormat="1" hidden="1" x14ac:dyDescent="0.3">
      <c r="A3229" t="s">
        <v>3885</v>
      </c>
      <c r="B3229">
        <v>81</v>
      </c>
      <c r="C3229">
        <v>116</v>
      </c>
      <c r="D3229" t="s">
        <v>5249</v>
      </c>
      <c r="E3229">
        <v>1980338</v>
      </c>
      <c r="F3229" t="s">
        <v>8982</v>
      </c>
      <c r="G3229" t="s">
        <v>1412</v>
      </c>
      <c r="H3229" t="s">
        <v>8983</v>
      </c>
      <c r="I3229">
        <v>12366</v>
      </c>
      <c r="J3229" t="s">
        <v>7243</v>
      </c>
      <c r="K3229">
        <v>151</v>
      </c>
      <c r="L3229" t="s">
        <v>23</v>
      </c>
      <c r="M3229" t="s">
        <v>24</v>
      </c>
      <c r="N3229" t="s">
        <v>393</v>
      </c>
      <c r="O3229">
        <v>5000000</v>
      </c>
      <c r="P3229">
        <v>1998</v>
      </c>
      <c r="Q3229">
        <v>7</v>
      </c>
    </row>
    <row r="3230" spans="1:17" customFormat="1" hidden="1" x14ac:dyDescent="0.3">
      <c r="A3230" t="s">
        <v>7111</v>
      </c>
      <c r="B3230">
        <v>204</v>
      </c>
      <c r="C3230">
        <v>94</v>
      </c>
      <c r="D3230" t="s">
        <v>1657</v>
      </c>
      <c r="E3230">
        <v>1082044</v>
      </c>
      <c r="F3230" t="s">
        <v>2497</v>
      </c>
      <c r="G3230" t="s">
        <v>40</v>
      </c>
      <c r="H3230" t="s">
        <v>8984</v>
      </c>
      <c r="I3230">
        <v>281649</v>
      </c>
      <c r="J3230" t="s">
        <v>965</v>
      </c>
      <c r="K3230">
        <v>458</v>
      </c>
      <c r="L3230" t="s">
        <v>23</v>
      </c>
      <c r="M3230" t="s">
        <v>2210</v>
      </c>
      <c r="N3230" t="s">
        <v>393</v>
      </c>
      <c r="O3230">
        <v>5000000</v>
      </c>
      <c r="P3230">
        <v>2004</v>
      </c>
      <c r="Q3230">
        <v>7.7</v>
      </c>
    </row>
    <row r="3231" spans="1:17" customFormat="1" hidden="1" x14ac:dyDescent="0.3">
      <c r="A3231" t="s">
        <v>7437</v>
      </c>
      <c r="B3231">
        <v>19</v>
      </c>
      <c r="C3231">
        <v>103</v>
      </c>
      <c r="D3231" t="s">
        <v>7234</v>
      </c>
      <c r="E3231">
        <v>1100000</v>
      </c>
      <c r="F3231" t="s">
        <v>1239</v>
      </c>
      <c r="G3231" t="s">
        <v>5364</v>
      </c>
      <c r="H3231" t="s">
        <v>8985</v>
      </c>
      <c r="I3231">
        <v>3665</v>
      </c>
      <c r="J3231" t="s">
        <v>4142</v>
      </c>
      <c r="K3231">
        <v>39</v>
      </c>
      <c r="L3231" t="s">
        <v>23</v>
      </c>
      <c r="M3231" t="s">
        <v>24</v>
      </c>
      <c r="N3231" t="s">
        <v>393</v>
      </c>
      <c r="O3231">
        <v>5000000</v>
      </c>
      <c r="P3231">
        <v>1992</v>
      </c>
      <c r="Q3231">
        <v>6.8</v>
      </c>
    </row>
    <row r="3232" spans="1:17" customFormat="1" hidden="1" x14ac:dyDescent="0.3">
      <c r="A3232" t="s">
        <v>8986</v>
      </c>
      <c r="B3232">
        <v>163</v>
      </c>
      <c r="C3232">
        <v>112</v>
      </c>
      <c r="D3232" t="s">
        <v>1934</v>
      </c>
      <c r="E3232">
        <v>2445646</v>
      </c>
      <c r="F3232" t="s">
        <v>8987</v>
      </c>
      <c r="G3232" t="s">
        <v>587</v>
      </c>
      <c r="H3232" t="s">
        <v>8988</v>
      </c>
      <c r="I3232">
        <v>32382</v>
      </c>
      <c r="J3232" t="s">
        <v>8025</v>
      </c>
      <c r="K3232">
        <v>99</v>
      </c>
      <c r="L3232" t="s">
        <v>23</v>
      </c>
      <c r="M3232" t="s">
        <v>24</v>
      </c>
      <c r="N3232" t="s">
        <v>393</v>
      </c>
      <c r="O3232">
        <v>5000000</v>
      </c>
      <c r="P3232">
        <v>2014</v>
      </c>
      <c r="Q3232">
        <v>7</v>
      </c>
    </row>
    <row r="3233" spans="1:17" customFormat="1" hidden="1" x14ac:dyDescent="0.3">
      <c r="A3233" t="s">
        <v>8704</v>
      </c>
      <c r="B3233">
        <v>248</v>
      </c>
      <c r="C3233">
        <v>91</v>
      </c>
      <c r="D3233" t="s">
        <v>3161</v>
      </c>
      <c r="E3233">
        <v>2221809</v>
      </c>
      <c r="F3233" t="s">
        <v>2110</v>
      </c>
      <c r="G3233" t="s">
        <v>2568</v>
      </c>
      <c r="H3233" t="s">
        <v>8989</v>
      </c>
      <c r="I3233">
        <v>40618</v>
      </c>
      <c r="J3233" t="s">
        <v>7589</v>
      </c>
      <c r="K3233">
        <v>144</v>
      </c>
      <c r="L3233" t="s">
        <v>23</v>
      </c>
      <c r="M3233" t="s">
        <v>24</v>
      </c>
      <c r="N3233" t="s">
        <v>25</v>
      </c>
      <c r="O3233">
        <v>5000000</v>
      </c>
      <c r="P3233">
        <v>2010</v>
      </c>
      <c r="Q3233">
        <v>7</v>
      </c>
    </row>
    <row r="3234" spans="1:17" customFormat="1" hidden="1" x14ac:dyDescent="0.3">
      <c r="A3234" t="s">
        <v>8990</v>
      </c>
      <c r="B3234">
        <v>39</v>
      </c>
      <c r="C3234">
        <v>98</v>
      </c>
      <c r="D3234" t="s">
        <v>2652</v>
      </c>
      <c r="E3234">
        <v>296665</v>
      </c>
      <c r="F3234" t="s">
        <v>3389</v>
      </c>
      <c r="G3234" t="s">
        <v>3866</v>
      </c>
      <c r="H3234" t="s">
        <v>8991</v>
      </c>
      <c r="I3234">
        <v>12675</v>
      </c>
      <c r="J3234" t="s">
        <v>8992</v>
      </c>
      <c r="K3234">
        <v>158</v>
      </c>
      <c r="L3234" t="s">
        <v>23</v>
      </c>
      <c r="M3234" t="s">
        <v>24</v>
      </c>
      <c r="N3234" t="s">
        <v>393</v>
      </c>
      <c r="O3234">
        <v>5000000</v>
      </c>
      <c r="P3234">
        <v>2003</v>
      </c>
      <c r="Q3234">
        <v>6.3</v>
      </c>
    </row>
    <row r="3235" spans="1:17" customFormat="1" hidden="1" x14ac:dyDescent="0.3">
      <c r="A3235" t="s">
        <v>8993</v>
      </c>
      <c r="B3235">
        <v>322</v>
      </c>
      <c r="C3235">
        <v>95</v>
      </c>
      <c r="D3235" t="s">
        <v>6346</v>
      </c>
      <c r="E3235">
        <v>3219029</v>
      </c>
      <c r="F3235" t="s">
        <v>8994</v>
      </c>
      <c r="G3235" t="s">
        <v>3022</v>
      </c>
      <c r="H3235" t="s">
        <v>8995</v>
      </c>
      <c r="I3235">
        <v>28845</v>
      </c>
      <c r="J3235" t="s">
        <v>6181</v>
      </c>
      <c r="K3235">
        <v>125</v>
      </c>
      <c r="L3235" t="s">
        <v>23</v>
      </c>
      <c r="M3235" t="s">
        <v>24</v>
      </c>
      <c r="N3235" t="s">
        <v>393</v>
      </c>
      <c r="O3235">
        <v>5000000</v>
      </c>
      <c r="P3235">
        <v>2015</v>
      </c>
      <c r="Q3235">
        <v>7.1</v>
      </c>
    </row>
    <row r="3236" spans="1:17" customFormat="1" hidden="1" x14ac:dyDescent="0.3">
      <c r="A3236" t="s">
        <v>3234</v>
      </c>
      <c r="B3236">
        <v>83</v>
      </c>
      <c r="C3236">
        <v>91</v>
      </c>
      <c r="D3236" t="s">
        <v>8996</v>
      </c>
      <c r="E3236">
        <v>1040879</v>
      </c>
      <c r="F3236" t="s">
        <v>5220</v>
      </c>
      <c r="G3236" t="s">
        <v>3285</v>
      </c>
      <c r="H3236" t="s">
        <v>8997</v>
      </c>
      <c r="I3236">
        <v>54478</v>
      </c>
      <c r="J3236" t="s">
        <v>8998</v>
      </c>
      <c r="K3236">
        <v>184</v>
      </c>
      <c r="L3236" t="s">
        <v>23</v>
      </c>
      <c r="M3236" t="s">
        <v>24</v>
      </c>
      <c r="N3236" t="s">
        <v>393</v>
      </c>
      <c r="O3236">
        <v>7000000</v>
      </c>
      <c r="P3236">
        <v>1996</v>
      </c>
      <c r="Q3236">
        <v>7.1</v>
      </c>
    </row>
    <row r="3237" spans="1:17" customFormat="1" hidden="1" x14ac:dyDescent="0.3">
      <c r="A3237" t="s">
        <v>83</v>
      </c>
      <c r="B3237">
        <v>37</v>
      </c>
      <c r="C3237">
        <v>97</v>
      </c>
      <c r="D3237" t="s">
        <v>211</v>
      </c>
      <c r="E3237">
        <v>326308</v>
      </c>
      <c r="F3237" t="s">
        <v>1359</v>
      </c>
      <c r="G3237" t="s">
        <v>1769</v>
      </c>
      <c r="H3237" t="s">
        <v>8999</v>
      </c>
      <c r="I3237">
        <v>6632</v>
      </c>
      <c r="J3237" t="s">
        <v>3357</v>
      </c>
      <c r="K3237">
        <v>69</v>
      </c>
      <c r="L3237" t="s">
        <v>23</v>
      </c>
      <c r="M3237" t="s">
        <v>24</v>
      </c>
      <c r="N3237" t="s">
        <v>393</v>
      </c>
      <c r="O3237">
        <v>5000000</v>
      </c>
      <c r="P3237">
        <v>1996</v>
      </c>
      <c r="Q3237">
        <v>6.1</v>
      </c>
    </row>
    <row r="3238" spans="1:17" customFormat="1" hidden="1" x14ac:dyDescent="0.3">
      <c r="A3238" t="s">
        <v>9001</v>
      </c>
      <c r="B3238">
        <v>27</v>
      </c>
      <c r="C3238">
        <v>90</v>
      </c>
      <c r="D3238" t="s">
        <v>4509</v>
      </c>
      <c r="E3238">
        <v>124720</v>
      </c>
      <c r="F3238" t="s">
        <v>147</v>
      </c>
      <c r="G3238" t="s">
        <v>991</v>
      </c>
      <c r="H3238" t="s">
        <v>9002</v>
      </c>
      <c r="I3238">
        <v>1560</v>
      </c>
      <c r="J3238" t="s">
        <v>2025</v>
      </c>
      <c r="K3238">
        <v>15</v>
      </c>
      <c r="L3238" t="s">
        <v>23</v>
      </c>
      <c r="M3238" t="s">
        <v>24</v>
      </c>
      <c r="N3238" t="s">
        <v>64</v>
      </c>
      <c r="O3238">
        <v>5000000</v>
      </c>
      <c r="P3238">
        <v>2008</v>
      </c>
      <c r="Q3238">
        <v>7.3</v>
      </c>
    </row>
    <row r="3239" spans="1:17" customFormat="1" hidden="1" x14ac:dyDescent="0.3">
      <c r="A3239" t="s">
        <v>9003</v>
      </c>
      <c r="B3239">
        <v>31</v>
      </c>
      <c r="C3239">
        <v>90</v>
      </c>
      <c r="D3239" t="s">
        <v>1985</v>
      </c>
      <c r="E3239">
        <v>99147</v>
      </c>
      <c r="F3239" t="s">
        <v>2110</v>
      </c>
      <c r="G3239" t="s">
        <v>1332</v>
      </c>
      <c r="H3239" t="s">
        <v>9004</v>
      </c>
      <c r="I3239">
        <v>1884</v>
      </c>
      <c r="J3239" t="s">
        <v>9005</v>
      </c>
      <c r="K3239">
        <v>28</v>
      </c>
      <c r="L3239" t="s">
        <v>23</v>
      </c>
      <c r="M3239" t="s">
        <v>24</v>
      </c>
      <c r="N3239" t="s">
        <v>393</v>
      </c>
      <c r="O3239">
        <v>2000000</v>
      </c>
      <c r="P3239">
        <v>1998</v>
      </c>
      <c r="Q3239">
        <v>6.2</v>
      </c>
    </row>
    <row r="3240" spans="1:17" customFormat="1" hidden="1" x14ac:dyDescent="0.3">
      <c r="A3240" t="s">
        <v>1437</v>
      </c>
      <c r="B3240">
        <v>133</v>
      </c>
      <c r="C3240">
        <v>90</v>
      </c>
      <c r="D3240" t="s">
        <v>9006</v>
      </c>
      <c r="E3240">
        <v>65087</v>
      </c>
      <c r="F3240" t="s">
        <v>9007</v>
      </c>
      <c r="G3240" t="s">
        <v>9008</v>
      </c>
      <c r="H3240" t="s">
        <v>9009</v>
      </c>
      <c r="I3240">
        <v>8824</v>
      </c>
      <c r="J3240" t="s">
        <v>9010</v>
      </c>
      <c r="K3240">
        <v>108</v>
      </c>
      <c r="L3240" t="s">
        <v>23</v>
      </c>
      <c r="M3240" t="s">
        <v>24</v>
      </c>
      <c r="N3240" t="s">
        <v>393</v>
      </c>
      <c r="O3240">
        <v>5000000</v>
      </c>
      <c r="P3240">
        <v>2007</v>
      </c>
      <c r="Q3240">
        <v>6.2</v>
      </c>
    </row>
    <row r="3241" spans="1:17" customFormat="1" hidden="1" x14ac:dyDescent="0.3">
      <c r="A3241" t="s">
        <v>9011</v>
      </c>
      <c r="B3241">
        <v>13</v>
      </c>
      <c r="C3241">
        <v>103</v>
      </c>
      <c r="D3241" t="s">
        <v>3392</v>
      </c>
      <c r="E3241">
        <v>16066</v>
      </c>
      <c r="F3241" t="s">
        <v>8573</v>
      </c>
      <c r="G3241" t="s">
        <v>3361</v>
      </c>
      <c r="H3241" t="s">
        <v>9012</v>
      </c>
      <c r="I3241">
        <v>1207</v>
      </c>
      <c r="J3241" t="s">
        <v>9013</v>
      </c>
      <c r="K3241">
        <v>44</v>
      </c>
      <c r="L3241" t="s">
        <v>23</v>
      </c>
      <c r="M3241" t="s">
        <v>509</v>
      </c>
      <c r="N3241" t="s">
        <v>393</v>
      </c>
      <c r="O3241">
        <v>5000000</v>
      </c>
      <c r="P3241">
        <v>2004</v>
      </c>
      <c r="Q3241">
        <v>3.3</v>
      </c>
    </row>
    <row r="3242" spans="1:17" customFormat="1" hidden="1" x14ac:dyDescent="0.3">
      <c r="A3242" t="s">
        <v>9019</v>
      </c>
      <c r="B3242">
        <v>99</v>
      </c>
      <c r="C3242">
        <v>113</v>
      </c>
      <c r="D3242" t="s">
        <v>9020</v>
      </c>
      <c r="E3242">
        <v>617228</v>
      </c>
      <c r="F3242" t="s">
        <v>9021</v>
      </c>
      <c r="G3242" t="s">
        <v>9022</v>
      </c>
      <c r="H3242" t="s">
        <v>9023</v>
      </c>
      <c r="I3242">
        <v>6183</v>
      </c>
      <c r="J3242" t="s">
        <v>9024</v>
      </c>
      <c r="K3242">
        <v>27</v>
      </c>
      <c r="L3242" t="s">
        <v>9025</v>
      </c>
      <c r="M3242" t="s">
        <v>3325</v>
      </c>
      <c r="N3242" t="s">
        <v>393</v>
      </c>
      <c r="O3242">
        <v>84450000</v>
      </c>
      <c r="P3242">
        <v>2006</v>
      </c>
      <c r="Q3242">
        <v>7.4</v>
      </c>
    </row>
    <row r="3243" spans="1:17" customFormat="1" hidden="1" x14ac:dyDescent="0.3">
      <c r="A3243" t="s">
        <v>3531</v>
      </c>
      <c r="B3243">
        <v>104</v>
      </c>
      <c r="C3243">
        <v>148</v>
      </c>
      <c r="D3243" t="s">
        <v>3313</v>
      </c>
      <c r="E3243">
        <v>24475416</v>
      </c>
      <c r="F3243" t="s">
        <v>2110</v>
      </c>
      <c r="G3243" t="s">
        <v>1079</v>
      </c>
      <c r="H3243" t="s">
        <v>9026</v>
      </c>
      <c r="I3243">
        <v>72443</v>
      </c>
      <c r="J3243" t="s">
        <v>2844</v>
      </c>
      <c r="K3243">
        <v>309</v>
      </c>
      <c r="L3243" t="s">
        <v>23</v>
      </c>
      <c r="M3243" t="s">
        <v>24</v>
      </c>
      <c r="N3243" t="s">
        <v>393</v>
      </c>
      <c r="O3243">
        <v>890000</v>
      </c>
      <c r="P3243">
        <v>1996</v>
      </c>
      <c r="Q3243">
        <v>8</v>
      </c>
    </row>
    <row r="3244" spans="1:17" customFormat="1" hidden="1" x14ac:dyDescent="0.3">
      <c r="A3244" t="s">
        <v>8378</v>
      </c>
      <c r="B3244">
        <v>303</v>
      </c>
      <c r="C3244">
        <v>93</v>
      </c>
      <c r="D3244" t="s">
        <v>9027</v>
      </c>
      <c r="E3244">
        <v>47277326</v>
      </c>
      <c r="F3244" t="s">
        <v>3792</v>
      </c>
      <c r="G3244" t="s">
        <v>2289</v>
      </c>
      <c r="H3244" t="s">
        <v>9028</v>
      </c>
      <c r="I3244">
        <v>138814</v>
      </c>
      <c r="J3244" t="s">
        <v>3226</v>
      </c>
      <c r="K3244">
        <v>1516</v>
      </c>
      <c r="L3244" t="s">
        <v>23</v>
      </c>
      <c r="M3244" t="s">
        <v>24</v>
      </c>
      <c r="N3244" t="s">
        <v>393</v>
      </c>
      <c r="O3244">
        <v>4800000</v>
      </c>
      <c r="P3244">
        <v>2005</v>
      </c>
      <c r="Q3244">
        <v>5.9</v>
      </c>
    </row>
    <row r="3245" spans="1:17" customFormat="1" hidden="1" x14ac:dyDescent="0.3">
      <c r="A3245" t="s">
        <v>5337</v>
      </c>
      <c r="B3245">
        <v>122</v>
      </c>
      <c r="C3245">
        <v>94</v>
      </c>
      <c r="D3245" t="s">
        <v>1466</v>
      </c>
      <c r="E3245">
        <v>1247453</v>
      </c>
      <c r="F3245" t="s">
        <v>1608</v>
      </c>
      <c r="G3245" t="s">
        <v>539</v>
      </c>
      <c r="H3245" t="s">
        <v>9029</v>
      </c>
      <c r="I3245">
        <v>11202</v>
      </c>
      <c r="J3245" t="s">
        <v>3618</v>
      </c>
      <c r="K3245">
        <v>123</v>
      </c>
      <c r="L3245" t="s">
        <v>23</v>
      </c>
      <c r="M3245" t="s">
        <v>38</v>
      </c>
      <c r="N3245" t="s">
        <v>393</v>
      </c>
      <c r="O3245">
        <v>2800000</v>
      </c>
      <c r="P3245">
        <v>2005</v>
      </c>
      <c r="Q3245">
        <v>6.8</v>
      </c>
    </row>
    <row r="3246" spans="1:17" customFormat="1" hidden="1" x14ac:dyDescent="0.3">
      <c r="A3246" t="s">
        <v>6567</v>
      </c>
      <c r="B3246">
        <v>359</v>
      </c>
      <c r="C3246">
        <v>121</v>
      </c>
      <c r="D3246" t="s">
        <v>3481</v>
      </c>
      <c r="E3246">
        <v>1729969</v>
      </c>
      <c r="F3246" t="s">
        <v>2497</v>
      </c>
      <c r="G3246" t="s">
        <v>1647</v>
      </c>
      <c r="H3246" t="s">
        <v>9030</v>
      </c>
      <c r="I3246">
        <v>68211</v>
      </c>
      <c r="J3246" t="s">
        <v>9031</v>
      </c>
      <c r="K3246">
        <v>219</v>
      </c>
      <c r="L3246" t="s">
        <v>23</v>
      </c>
      <c r="M3246" t="s">
        <v>24</v>
      </c>
      <c r="N3246" t="s">
        <v>393</v>
      </c>
      <c r="O3246">
        <v>5000000</v>
      </c>
      <c r="P3246">
        <v>2011</v>
      </c>
      <c r="Q3246">
        <v>7.4</v>
      </c>
    </row>
    <row r="3247" spans="1:17" customFormat="1" hidden="1" x14ac:dyDescent="0.3">
      <c r="A3247" t="s">
        <v>9032</v>
      </c>
      <c r="B3247">
        <v>130</v>
      </c>
      <c r="C3247">
        <v>118</v>
      </c>
      <c r="D3247" t="s">
        <v>746</v>
      </c>
      <c r="E3247">
        <v>1705139</v>
      </c>
      <c r="F3247" t="s">
        <v>1681</v>
      </c>
      <c r="G3247" t="s">
        <v>5069</v>
      </c>
      <c r="H3247" t="s">
        <v>9033</v>
      </c>
      <c r="I3247">
        <v>4695</v>
      </c>
      <c r="J3247" t="s">
        <v>9034</v>
      </c>
      <c r="K3247">
        <v>69</v>
      </c>
      <c r="L3247" t="s">
        <v>23</v>
      </c>
      <c r="M3247" t="s">
        <v>24</v>
      </c>
      <c r="N3247" t="s">
        <v>393</v>
      </c>
      <c r="O3247">
        <v>4700000</v>
      </c>
      <c r="P3247">
        <v>1988</v>
      </c>
      <c r="Q3247">
        <v>6.7</v>
      </c>
    </row>
    <row r="3248" spans="1:17" customFormat="1" hidden="1" x14ac:dyDescent="0.3">
      <c r="A3248" t="s">
        <v>4329</v>
      </c>
      <c r="B3248">
        <v>159</v>
      </c>
      <c r="C3248">
        <v>101</v>
      </c>
      <c r="D3248" t="s">
        <v>9035</v>
      </c>
      <c r="E3248">
        <v>8025872</v>
      </c>
      <c r="F3248" t="s">
        <v>4425</v>
      </c>
      <c r="G3248" t="s">
        <v>9036</v>
      </c>
      <c r="H3248" t="s">
        <v>9037</v>
      </c>
      <c r="I3248">
        <v>19234</v>
      </c>
      <c r="J3248" t="s">
        <v>9038</v>
      </c>
      <c r="K3248">
        <v>258</v>
      </c>
      <c r="L3248" t="s">
        <v>23</v>
      </c>
      <c r="M3248" t="s">
        <v>24</v>
      </c>
      <c r="N3248" t="s">
        <v>4293</v>
      </c>
      <c r="O3248">
        <v>4700000</v>
      </c>
      <c r="P3248">
        <v>1986</v>
      </c>
      <c r="Q3248">
        <v>5.5</v>
      </c>
    </row>
    <row r="3249" spans="1:17" customFormat="1" hidden="1" x14ac:dyDescent="0.3">
      <c r="A3249" t="s">
        <v>6946</v>
      </c>
      <c r="B3249">
        <v>440</v>
      </c>
      <c r="C3249">
        <v>90</v>
      </c>
      <c r="D3249" t="s">
        <v>140</v>
      </c>
      <c r="E3249">
        <v>778565</v>
      </c>
      <c r="F3249" t="s">
        <v>1239</v>
      </c>
      <c r="G3249" t="s">
        <v>2578</v>
      </c>
      <c r="H3249" t="s">
        <v>9039</v>
      </c>
      <c r="I3249">
        <v>83234</v>
      </c>
      <c r="J3249" t="s">
        <v>9040</v>
      </c>
      <c r="K3249">
        <v>475</v>
      </c>
      <c r="L3249" t="s">
        <v>23</v>
      </c>
      <c r="M3249" t="s">
        <v>4490</v>
      </c>
      <c r="N3249" t="s">
        <v>393</v>
      </c>
      <c r="O3249">
        <v>4800000</v>
      </c>
      <c r="P3249">
        <v>2013</v>
      </c>
      <c r="Q3249">
        <v>5.7</v>
      </c>
    </row>
    <row r="3250" spans="1:17" customFormat="1" hidden="1" x14ac:dyDescent="0.3">
      <c r="A3250" t="s">
        <v>9041</v>
      </c>
      <c r="B3250">
        <v>87</v>
      </c>
      <c r="C3250">
        <v>100</v>
      </c>
      <c r="D3250" t="s">
        <v>9042</v>
      </c>
      <c r="E3250">
        <v>513836</v>
      </c>
      <c r="F3250" t="s">
        <v>918</v>
      </c>
      <c r="G3250" t="s">
        <v>7257</v>
      </c>
      <c r="H3250" t="s">
        <v>9043</v>
      </c>
      <c r="I3250">
        <v>6304</v>
      </c>
      <c r="J3250" t="s">
        <v>9044</v>
      </c>
      <c r="K3250">
        <v>21</v>
      </c>
      <c r="L3250" t="s">
        <v>942</v>
      </c>
      <c r="M3250" t="s">
        <v>943</v>
      </c>
      <c r="N3250" t="s">
        <v>393</v>
      </c>
      <c r="O3250">
        <v>4600000</v>
      </c>
      <c r="P3250">
        <v>2010</v>
      </c>
      <c r="Q3250">
        <v>7.2</v>
      </c>
    </row>
    <row r="3251" spans="1:17" customFormat="1" hidden="1" x14ac:dyDescent="0.3">
      <c r="A3251" t="s">
        <v>9045</v>
      </c>
      <c r="B3251">
        <v>121</v>
      </c>
      <c r="C3251">
        <v>97</v>
      </c>
      <c r="D3251" t="s">
        <v>5150</v>
      </c>
      <c r="E3251">
        <v>434417</v>
      </c>
      <c r="F3251" t="s">
        <v>2110</v>
      </c>
      <c r="G3251" t="s">
        <v>304</v>
      </c>
      <c r="H3251" t="s">
        <v>9046</v>
      </c>
      <c r="I3251">
        <v>8867</v>
      </c>
      <c r="J3251" t="s">
        <v>1434</v>
      </c>
      <c r="K3251">
        <v>65</v>
      </c>
      <c r="L3251" t="s">
        <v>23</v>
      </c>
      <c r="M3251" t="s">
        <v>2210</v>
      </c>
      <c r="N3251" t="s">
        <v>2933</v>
      </c>
      <c r="O3251">
        <v>4600000</v>
      </c>
      <c r="P3251">
        <v>2007</v>
      </c>
      <c r="Q3251">
        <v>5.9</v>
      </c>
    </row>
    <row r="3252" spans="1:17" customFormat="1" hidden="1" x14ac:dyDescent="0.3">
      <c r="A3252" t="s">
        <v>4381</v>
      </c>
      <c r="B3252">
        <v>45</v>
      </c>
      <c r="C3252">
        <v>96</v>
      </c>
      <c r="D3252" t="s">
        <v>9047</v>
      </c>
      <c r="E3252">
        <v>81200000</v>
      </c>
      <c r="F3252" t="s">
        <v>1068</v>
      </c>
      <c r="G3252" t="s">
        <v>6150</v>
      </c>
      <c r="H3252" t="s">
        <v>9048</v>
      </c>
      <c r="I3252">
        <v>87739</v>
      </c>
      <c r="J3252" t="s">
        <v>5777</v>
      </c>
      <c r="K3252">
        <v>133</v>
      </c>
      <c r="L3252" t="s">
        <v>23</v>
      </c>
      <c r="M3252" t="s">
        <v>24</v>
      </c>
      <c r="N3252" t="s">
        <v>393</v>
      </c>
      <c r="O3252">
        <v>4500000</v>
      </c>
      <c r="P3252">
        <v>1984</v>
      </c>
      <c r="Q3252">
        <v>6.7</v>
      </c>
    </row>
    <row r="3253" spans="1:17" customFormat="1" hidden="1" x14ac:dyDescent="0.3">
      <c r="A3253" t="s">
        <v>254</v>
      </c>
      <c r="B3253">
        <v>84</v>
      </c>
      <c r="C3253">
        <v>117</v>
      </c>
      <c r="D3253" t="s">
        <v>9049</v>
      </c>
      <c r="E3253">
        <v>52700832</v>
      </c>
      <c r="F3253" t="s">
        <v>918</v>
      </c>
      <c r="G3253" t="s">
        <v>140</v>
      </c>
      <c r="H3253" t="s">
        <v>9050</v>
      </c>
      <c r="I3253">
        <v>107923</v>
      </c>
      <c r="J3253" t="s">
        <v>4649</v>
      </c>
      <c r="K3253">
        <v>197</v>
      </c>
      <c r="L3253" t="s">
        <v>23</v>
      </c>
      <c r="M3253" t="s">
        <v>38</v>
      </c>
      <c r="N3253" t="s">
        <v>393</v>
      </c>
      <c r="O3253">
        <v>4500000</v>
      </c>
      <c r="P3253">
        <v>1994</v>
      </c>
      <c r="Q3253">
        <v>7.1</v>
      </c>
    </row>
    <row r="3254" spans="1:17" customFormat="1" hidden="1" x14ac:dyDescent="0.3">
      <c r="A3254" t="s">
        <v>3066</v>
      </c>
      <c r="B3254">
        <v>202</v>
      </c>
      <c r="C3254">
        <v>108</v>
      </c>
      <c r="D3254" t="s">
        <v>650</v>
      </c>
      <c r="E3254">
        <v>13060843</v>
      </c>
      <c r="F3254" t="s">
        <v>2110</v>
      </c>
      <c r="G3254" t="s">
        <v>462</v>
      </c>
      <c r="H3254" t="s">
        <v>9052</v>
      </c>
      <c r="I3254">
        <v>149528</v>
      </c>
      <c r="J3254" t="s">
        <v>837</v>
      </c>
      <c r="K3254">
        <v>454</v>
      </c>
      <c r="L3254" t="s">
        <v>23</v>
      </c>
      <c r="M3254" t="s">
        <v>24</v>
      </c>
      <c r="N3254" t="s">
        <v>393</v>
      </c>
      <c r="O3254">
        <v>15000000</v>
      </c>
      <c r="P3254">
        <v>2002</v>
      </c>
      <c r="Q3254">
        <v>7.7</v>
      </c>
    </row>
    <row r="3255" spans="1:17" customFormat="1" hidden="1" x14ac:dyDescent="0.3">
      <c r="A3255" t="s">
        <v>301</v>
      </c>
      <c r="B3255">
        <v>120</v>
      </c>
      <c r="C3255">
        <v>109</v>
      </c>
      <c r="D3255" t="s">
        <v>9053</v>
      </c>
      <c r="E3255">
        <v>3798532</v>
      </c>
      <c r="F3255" t="s">
        <v>3177</v>
      </c>
      <c r="G3255" t="s">
        <v>96</v>
      </c>
      <c r="H3255" t="s">
        <v>9054</v>
      </c>
      <c r="I3255">
        <v>41138</v>
      </c>
      <c r="J3255" t="s">
        <v>9055</v>
      </c>
      <c r="K3255">
        <v>208</v>
      </c>
      <c r="L3255" t="s">
        <v>23</v>
      </c>
      <c r="M3255" t="s">
        <v>24</v>
      </c>
      <c r="N3255" t="s">
        <v>393</v>
      </c>
      <c r="O3255">
        <v>4500000</v>
      </c>
      <c r="P3255">
        <v>1996</v>
      </c>
      <c r="Q3255">
        <v>7.4</v>
      </c>
    </row>
    <row r="3256" spans="1:17" customFormat="1" hidden="1" x14ac:dyDescent="0.3">
      <c r="A3256" t="s">
        <v>788</v>
      </c>
      <c r="B3256">
        <v>234</v>
      </c>
      <c r="C3256">
        <v>102</v>
      </c>
      <c r="D3256" t="s">
        <v>1164</v>
      </c>
      <c r="E3256">
        <v>3609278</v>
      </c>
      <c r="F3256" t="s">
        <v>2110</v>
      </c>
      <c r="G3256" t="s">
        <v>4509</v>
      </c>
      <c r="H3256" t="s">
        <v>9056</v>
      </c>
      <c r="I3256">
        <v>573541</v>
      </c>
      <c r="J3256" t="s">
        <v>9057</v>
      </c>
      <c r="K3256">
        <v>1916</v>
      </c>
      <c r="L3256" t="s">
        <v>23</v>
      </c>
      <c r="M3256" t="s">
        <v>24</v>
      </c>
      <c r="N3256" t="s">
        <v>393</v>
      </c>
      <c r="O3256">
        <v>4500000</v>
      </c>
      <c r="P3256">
        <v>2000</v>
      </c>
      <c r="Q3256">
        <v>8.4</v>
      </c>
    </row>
    <row r="3257" spans="1:17" customFormat="1" hidden="1" x14ac:dyDescent="0.3">
      <c r="A3257" t="s">
        <v>9059</v>
      </c>
      <c r="B3257">
        <v>35</v>
      </c>
      <c r="C3257">
        <v>115</v>
      </c>
      <c r="D3257" t="s">
        <v>9060</v>
      </c>
      <c r="E3257">
        <v>1687311</v>
      </c>
      <c r="F3257" t="s">
        <v>9061</v>
      </c>
      <c r="G3257" t="s">
        <v>9062</v>
      </c>
      <c r="H3257" t="s">
        <v>9063</v>
      </c>
      <c r="I3257">
        <v>2412</v>
      </c>
      <c r="J3257" t="s">
        <v>9064</v>
      </c>
      <c r="K3257">
        <v>40</v>
      </c>
      <c r="L3257" t="s">
        <v>1747</v>
      </c>
      <c r="M3257" t="s">
        <v>2210</v>
      </c>
      <c r="N3257" t="s">
        <v>25</v>
      </c>
      <c r="O3257">
        <v>700000000</v>
      </c>
      <c r="P3257">
        <v>1998</v>
      </c>
      <c r="Q3257">
        <v>7.2</v>
      </c>
    </row>
    <row r="3258" spans="1:17" customFormat="1" hidden="1" x14ac:dyDescent="0.3">
      <c r="A3258" t="s">
        <v>5531</v>
      </c>
      <c r="B3258">
        <v>283</v>
      </c>
      <c r="C3258">
        <v>133</v>
      </c>
      <c r="D3258" t="s">
        <v>1864</v>
      </c>
      <c r="E3258">
        <v>727883</v>
      </c>
      <c r="F3258" t="s">
        <v>1694</v>
      </c>
      <c r="G3258" t="s">
        <v>256</v>
      </c>
      <c r="H3258" t="s">
        <v>9066</v>
      </c>
      <c r="I3258">
        <v>580999</v>
      </c>
      <c r="J3258" t="s">
        <v>9067</v>
      </c>
      <c r="K3258">
        <v>2110</v>
      </c>
      <c r="L3258" t="s">
        <v>23</v>
      </c>
      <c r="M3258" t="s">
        <v>24</v>
      </c>
      <c r="N3258" t="s">
        <v>393</v>
      </c>
      <c r="O3258">
        <v>4500000</v>
      </c>
      <c r="P3258">
        <v>2001</v>
      </c>
      <c r="Q3258">
        <v>8.1</v>
      </c>
    </row>
    <row r="3259" spans="1:17" customFormat="1" hidden="1" x14ac:dyDescent="0.3">
      <c r="A3259" t="s">
        <v>9068</v>
      </c>
      <c r="B3259">
        <v>54</v>
      </c>
      <c r="C3259">
        <v>122</v>
      </c>
      <c r="D3259" t="s">
        <v>9069</v>
      </c>
      <c r="E3259">
        <v>713413</v>
      </c>
      <c r="F3259" t="s">
        <v>1918</v>
      </c>
      <c r="G3259" t="s">
        <v>9070</v>
      </c>
      <c r="H3259" t="s">
        <v>9071</v>
      </c>
      <c r="I3259">
        <v>9171</v>
      </c>
      <c r="J3259" t="s">
        <v>9072</v>
      </c>
      <c r="K3259">
        <v>68</v>
      </c>
      <c r="L3259" t="s">
        <v>5856</v>
      </c>
      <c r="M3259" t="s">
        <v>5857</v>
      </c>
      <c r="N3259" t="s">
        <v>393</v>
      </c>
      <c r="O3259">
        <v>4500000</v>
      </c>
      <c r="P3259">
        <v>1997</v>
      </c>
      <c r="Q3259">
        <v>7.8</v>
      </c>
    </row>
    <row r="3260" spans="1:17" customFormat="1" hidden="1" x14ac:dyDescent="0.3">
      <c r="A3260" t="s">
        <v>9073</v>
      </c>
      <c r="B3260">
        <v>92</v>
      </c>
      <c r="C3260">
        <v>106</v>
      </c>
      <c r="D3260" t="s">
        <v>5446</v>
      </c>
      <c r="E3260">
        <v>410241</v>
      </c>
      <c r="F3260" t="s">
        <v>5220</v>
      </c>
      <c r="G3260" t="s">
        <v>2427</v>
      </c>
      <c r="H3260" t="s">
        <v>9074</v>
      </c>
      <c r="I3260">
        <v>32357</v>
      </c>
      <c r="J3260" t="s">
        <v>8740</v>
      </c>
      <c r="K3260">
        <v>199</v>
      </c>
      <c r="L3260" t="s">
        <v>23</v>
      </c>
      <c r="M3260" t="s">
        <v>24</v>
      </c>
      <c r="N3260" t="s">
        <v>393</v>
      </c>
      <c r="O3260">
        <v>2000000</v>
      </c>
      <c r="P3260">
        <v>2002</v>
      </c>
      <c r="Q3260">
        <v>6.8</v>
      </c>
    </row>
    <row r="3261" spans="1:17" customFormat="1" hidden="1" x14ac:dyDescent="0.3">
      <c r="A3261" t="s">
        <v>7628</v>
      </c>
      <c r="B3261">
        <v>202</v>
      </c>
      <c r="C3261">
        <v>112</v>
      </c>
      <c r="D3261" t="s">
        <v>9076</v>
      </c>
      <c r="E3261">
        <v>211667</v>
      </c>
      <c r="F3261" t="s">
        <v>1239</v>
      </c>
      <c r="G3261" t="s">
        <v>7466</v>
      </c>
      <c r="H3261" t="s">
        <v>9077</v>
      </c>
      <c r="I3261">
        <v>53508</v>
      </c>
      <c r="J3261" t="s">
        <v>9078</v>
      </c>
      <c r="K3261">
        <v>131</v>
      </c>
      <c r="L3261" t="s">
        <v>6876</v>
      </c>
      <c r="M3261" t="s">
        <v>3393</v>
      </c>
      <c r="N3261" t="s">
        <v>393</v>
      </c>
      <c r="O3261">
        <v>4200000000</v>
      </c>
      <c r="P3261">
        <v>2005</v>
      </c>
      <c r="Q3261">
        <v>7.7</v>
      </c>
    </row>
    <row r="3262" spans="1:17" customFormat="1" hidden="1" x14ac:dyDescent="0.3">
      <c r="A3262" t="s">
        <v>9079</v>
      </c>
      <c r="B3262">
        <v>54</v>
      </c>
      <c r="C3262">
        <v>99</v>
      </c>
      <c r="D3262" t="s">
        <v>455</v>
      </c>
      <c r="E3262">
        <v>92191</v>
      </c>
      <c r="F3262" t="s">
        <v>3726</v>
      </c>
      <c r="G3262" t="s">
        <v>230</v>
      </c>
      <c r="H3262" t="s">
        <v>9080</v>
      </c>
      <c r="I3262">
        <v>29463</v>
      </c>
      <c r="J3262" t="s">
        <v>8053</v>
      </c>
      <c r="K3262">
        <v>84</v>
      </c>
      <c r="L3262" t="s">
        <v>23</v>
      </c>
      <c r="M3262" t="s">
        <v>38</v>
      </c>
      <c r="N3262" t="s">
        <v>393</v>
      </c>
      <c r="O3262">
        <v>2500000</v>
      </c>
      <c r="P3262">
        <v>2001</v>
      </c>
      <c r="Q3262">
        <v>6.5</v>
      </c>
    </row>
    <row r="3263" spans="1:17" customFormat="1" hidden="1" x14ac:dyDescent="0.3">
      <c r="A3263" t="s">
        <v>9081</v>
      </c>
      <c r="B3263">
        <v>98</v>
      </c>
      <c r="C3263">
        <v>110</v>
      </c>
      <c r="D3263" t="s">
        <v>3691</v>
      </c>
      <c r="E3263">
        <v>49413</v>
      </c>
      <c r="F3263" t="s">
        <v>229</v>
      </c>
      <c r="G3263" t="s">
        <v>5768</v>
      </c>
      <c r="H3263" t="s">
        <v>9082</v>
      </c>
      <c r="I3263">
        <v>6919</v>
      </c>
      <c r="J3263" t="s">
        <v>3294</v>
      </c>
      <c r="K3263">
        <v>26</v>
      </c>
      <c r="L3263" t="s">
        <v>4244</v>
      </c>
      <c r="M3263" t="s">
        <v>2373</v>
      </c>
      <c r="N3263" t="s">
        <v>393</v>
      </c>
      <c r="O3263">
        <v>35000000</v>
      </c>
      <c r="P3263">
        <v>2006</v>
      </c>
      <c r="Q3263">
        <v>7.3</v>
      </c>
    </row>
    <row r="3264" spans="1:17" customFormat="1" hidden="1" x14ac:dyDescent="0.3">
      <c r="A3264" t="s">
        <v>9083</v>
      </c>
      <c r="B3264">
        <v>138</v>
      </c>
      <c r="C3264">
        <v>104</v>
      </c>
      <c r="D3264" t="s">
        <v>2070</v>
      </c>
      <c r="E3264">
        <v>108229</v>
      </c>
      <c r="F3264" t="s">
        <v>3642</v>
      </c>
      <c r="G3264" t="s">
        <v>157</v>
      </c>
      <c r="H3264" t="s">
        <v>9084</v>
      </c>
      <c r="I3264">
        <v>30836</v>
      </c>
      <c r="J3264" t="s">
        <v>3077</v>
      </c>
      <c r="K3264">
        <v>137</v>
      </c>
      <c r="L3264" t="s">
        <v>23</v>
      </c>
      <c r="M3264" t="s">
        <v>24</v>
      </c>
      <c r="N3264" t="s">
        <v>393</v>
      </c>
      <c r="O3264">
        <v>4500000</v>
      </c>
      <c r="P3264">
        <v>2009</v>
      </c>
      <c r="Q3264">
        <v>5.9</v>
      </c>
    </row>
    <row r="3265" spans="1:17" customFormat="1" hidden="1" x14ac:dyDescent="0.3">
      <c r="A3265" t="s">
        <v>3001</v>
      </c>
      <c r="B3265">
        <v>149</v>
      </c>
      <c r="C3265">
        <v>133</v>
      </c>
      <c r="D3265" t="s">
        <v>8722</v>
      </c>
      <c r="E3265">
        <v>112000000</v>
      </c>
      <c r="F3265" t="s">
        <v>2110</v>
      </c>
      <c r="G3265" t="s">
        <v>6366</v>
      </c>
      <c r="H3265" t="s">
        <v>9085</v>
      </c>
      <c r="I3265">
        <v>680041</v>
      </c>
      <c r="J3265" t="s">
        <v>7715</v>
      </c>
      <c r="K3265">
        <v>760</v>
      </c>
      <c r="L3265" t="s">
        <v>23</v>
      </c>
      <c r="M3265" t="s">
        <v>24</v>
      </c>
      <c r="N3265" t="s">
        <v>393</v>
      </c>
      <c r="O3265">
        <v>4400000</v>
      </c>
      <c r="P3265">
        <v>1975</v>
      </c>
      <c r="Q3265">
        <v>8.6999999999999993</v>
      </c>
    </row>
    <row r="3266" spans="1:17" customFormat="1" hidden="1" x14ac:dyDescent="0.3">
      <c r="A3266" t="s">
        <v>9086</v>
      </c>
      <c r="B3266">
        <v>111</v>
      </c>
      <c r="C3266">
        <v>112</v>
      </c>
      <c r="D3266" t="s">
        <v>267</v>
      </c>
      <c r="E3266">
        <v>26345</v>
      </c>
      <c r="F3266" t="s">
        <v>7959</v>
      </c>
      <c r="G3266" t="s">
        <v>400</v>
      </c>
      <c r="H3266" t="s">
        <v>9087</v>
      </c>
      <c r="I3266">
        <v>16445</v>
      </c>
      <c r="J3266" t="s">
        <v>1891</v>
      </c>
      <c r="K3266">
        <v>99</v>
      </c>
      <c r="L3266" t="s">
        <v>23</v>
      </c>
      <c r="M3266" t="s">
        <v>38</v>
      </c>
      <c r="N3266" t="s">
        <v>393</v>
      </c>
      <c r="O3266">
        <v>3000000</v>
      </c>
      <c r="P3266">
        <v>2012</v>
      </c>
      <c r="Q3266">
        <v>6.1</v>
      </c>
    </row>
    <row r="3267" spans="1:17" customFormat="1" hidden="1" x14ac:dyDescent="0.3">
      <c r="A3267" t="s">
        <v>4919</v>
      </c>
      <c r="B3267">
        <v>149</v>
      </c>
      <c r="C3267">
        <v>101</v>
      </c>
      <c r="D3267" t="s">
        <v>9088</v>
      </c>
      <c r="E3267">
        <v>20772796</v>
      </c>
      <c r="F3267" t="s">
        <v>4195</v>
      </c>
      <c r="G3267" t="s">
        <v>4362</v>
      </c>
      <c r="H3267" t="s">
        <v>9089</v>
      </c>
      <c r="I3267">
        <v>34232</v>
      </c>
      <c r="J3267" t="s">
        <v>9090</v>
      </c>
      <c r="K3267">
        <v>346</v>
      </c>
      <c r="L3267" t="s">
        <v>23</v>
      </c>
      <c r="M3267" t="s">
        <v>122</v>
      </c>
      <c r="N3267" t="s">
        <v>25</v>
      </c>
      <c r="O3267">
        <v>6000000</v>
      </c>
      <c r="P3267">
        <v>2002</v>
      </c>
      <c r="Q3267">
        <v>7.6</v>
      </c>
    </row>
    <row r="3268" spans="1:17" customFormat="1" hidden="1" x14ac:dyDescent="0.3">
      <c r="A3268" t="s">
        <v>622</v>
      </c>
      <c r="B3268">
        <v>256</v>
      </c>
      <c r="C3268">
        <v>111</v>
      </c>
      <c r="D3268" t="s">
        <v>623</v>
      </c>
      <c r="E3268">
        <v>34964818</v>
      </c>
      <c r="F3268" t="s">
        <v>137</v>
      </c>
      <c r="G3268" t="s">
        <v>180</v>
      </c>
      <c r="H3268" t="s">
        <v>624</v>
      </c>
      <c r="I3268">
        <v>39975</v>
      </c>
      <c r="J3268" t="s">
        <v>625</v>
      </c>
      <c r="K3268">
        <v>186</v>
      </c>
      <c r="L3268" t="s">
        <v>23</v>
      </c>
      <c r="M3268" t="s">
        <v>24</v>
      </c>
      <c r="N3268" t="s">
        <v>64</v>
      </c>
      <c r="O3268">
        <v>150000000</v>
      </c>
      <c r="P3268">
        <v>2015</v>
      </c>
      <c r="Q3268">
        <v>5.8</v>
      </c>
    </row>
    <row r="3269" spans="1:17" customFormat="1" hidden="1" x14ac:dyDescent="0.3">
      <c r="A3269" t="s">
        <v>1378</v>
      </c>
      <c r="B3269">
        <v>232</v>
      </c>
      <c r="C3269">
        <v>104</v>
      </c>
      <c r="D3269" t="s">
        <v>9091</v>
      </c>
      <c r="E3269">
        <v>1487477</v>
      </c>
      <c r="F3269" t="s">
        <v>9092</v>
      </c>
      <c r="G3269" t="s">
        <v>5013</v>
      </c>
      <c r="H3269" t="s">
        <v>9093</v>
      </c>
      <c r="I3269">
        <v>47097</v>
      </c>
      <c r="J3269" t="s">
        <v>9094</v>
      </c>
      <c r="K3269">
        <v>310</v>
      </c>
      <c r="L3269" t="s">
        <v>3364</v>
      </c>
      <c r="M3269" t="s">
        <v>4205</v>
      </c>
      <c r="N3269" t="s">
        <v>393</v>
      </c>
      <c r="O3269">
        <v>4200000</v>
      </c>
      <c r="P3269">
        <v>2004</v>
      </c>
      <c r="Q3269">
        <v>6.5</v>
      </c>
    </row>
    <row r="3270" spans="1:17" customFormat="1" hidden="1" x14ac:dyDescent="0.3">
      <c r="A3270" t="s">
        <v>3052</v>
      </c>
      <c r="B3270">
        <v>63</v>
      </c>
      <c r="C3270">
        <v>112</v>
      </c>
      <c r="D3270" t="s">
        <v>2897</v>
      </c>
      <c r="E3270">
        <v>62549000</v>
      </c>
      <c r="F3270" t="s">
        <v>3177</v>
      </c>
      <c r="G3270" t="s">
        <v>270</v>
      </c>
      <c r="H3270" t="s">
        <v>9095</v>
      </c>
      <c r="I3270">
        <v>41361</v>
      </c>
      <c r="J3270" t="s">
        <v>2140</v>
      </c>
      <c r="K3270">
        <v>148</v>
      </c>
      <c r="L3270" t="s">
        <v>23</v>
      </c>
      <c r="M3270" t="s">
        <v>38</v>
      </c>
      <c r="N3270" t="s">
        <v>393</v>
      </c>
      <c r="O3270">
        <v>2300000</v>
      </c>
      <c r="P3270">
        <v>1992</v>
      </c>
      <c r="Q3270">
        <v>7.3</v>
      </c>
    </row>
    <row r="3271" spans="1:17" customFormat="1" hidden="1" x14ac:dyDescent="0.3">
      <c r="A3271" t="s">
        <v>6240</v>
      </c>
      <c r="B3271">
        <v>75</v>
      </c>
      <c r="C3271">
        <v>94</v>
      </c>
      <c r="D3271" t="s">
        <v>9096</v>
      </c>
      <c r="E3271">
        <v>105500000</v>
      </c>
      <c r="F3271" t="s">
        <v>1068</v>
      </c>
      <c r="G3271" t="s">
        <v>9097</v>
      </c>
      <c r="H3271" t="s">
        <v>9098</v>
      </c>
      <c r="I3271">
        <v>31260</v>
      </c>
      <c r="J3271" t="s">
        <v>9099</v>
      </c>
      <c r="K3271">
        <v>152</v>
      </c>
      <c r="L3271" t="s">
        <v>23</v>
      </c>
      <c r="M3271" t="s">
        <v>183</v>
      </c>
      <c r="N3271" t="s">
        <v>393</v>
      </c>
      <c r="O3271">
        <v>4000000</v>
      </c>
      <c r="P3271">
        <v>1981</v>
      </c>
      <c r="Q3271">
        <v>6.2</v>
      </c>
    </row>
    <row r="3272" spans="1:17" customFormat="1" hidden="1" x14ac:dyDescent="0.3">
      <c r="A3272" t="s">
        <v>1589</v>
      </c>
      <c r="B3272">
        <v>274</v>
      </c>
      <c r="C3272">
        <v>90</v>
      </c>
      <c r="D3272" t="s">
        <v>2746</v>
      </c>
      <c r="E3272">
        <v>101055</v>
      </c>
      <c r="F3272" t="s">
        <v>3792</v>
      </c>
      <c r="G3272" t="s">
        <v>4610</v>
      </c>
      <c r="H3272" t="s">
        <v>9100</v>
      </c>
      <c r="I3272">
        <v>17478</v>
      </c>
      <c r="J3272" t="s">
        <v>9101</v>
      </c>
      <c r="K3272">
        <v>159</v>
      </c>
      <c r="L3272" t="s">
        <v>23</v>
      </c>
      <c r="M3272" t="s">
        <v>24</v>
      </c>
      <c r="N3272" t="s">
        <v>393</v>
      </c>
      <c r="O3272">
        <v>4000000</v>
      </c>
      <c r="P3272">
        <v>2009</v>
      </c>
      <c r="Q3272">
        <v>5</v>
      </c>
    </row>
    <row r="3273" spans="1:17" customFormat="1" hidden="1" x14ac:dyDescent="0.3">
      <c r="A3273" t="s">
        <v>3969</v>
      </c>
      <c r="B3273">
        <v>265</v>
      </c>
      <c r="C3273">
        <v>101</v>
      </c>
      <c r="D3273" t="s">
        <v>371</v>
      </c>
      <c r="E3273">
        <v>44566004</v>
      </c>
      <c r="F3273" t="s">
        <v>2110</v>
      </c>
      <c r="G3273" t="s">
        <v>69</v>
      </c>
      <c r="H3273" t="s">
        <v>9107</v>
      </c>
      <c r="I3273">
        <v>321283</v>
      </c>
      <c r="J3273" t="s">
        <v>9108</v>
      </c>
      <c r="K3273">
        <v>1848</v>
      </c>
      <c r="L3273" t="s">
        <v>23</v>
      </c>
      <c r="M3273" t="s">
        <v>24</v>
      </c>
      <c r="N3273" t="s">
        <v>393</v>
      </c>
      <c r="O3273">
        <v>4000000</v>
      </c>
      <c r="P3273">
        <v>2003</v>
      </c>
      <c r="Q3273">
        <v>7.8</v>
      </c>
    </row>
    <row r="3274" spans="1:17" customFormat="1" hidden="1" x14ac:dyDescent="0.3">
      <c r="A3274" t="s">
        <v>2457</v>
      </c>
      <c r="B3274">
        <v>154</v>
      </c>
      <c r="C3274">
        <v>93</v>
      </c>
      <c r="D3274" t="s">
        <v>3981</v>
      </c>
      <c r="E3274">
        <v>39200000</v>
      </c>
      <c r="F3274" t="s">
        <v>1073</v>
      </c>
      <c r="G3274" t="s">
        <v>2457</v>
      </c>
      <c r="H3274" t="s">
        <v>9109</v>
      </c>
      <c r="I3274">
        <v>192940</v>
      </c>
      <c r="J3274" t="s">
        <v>6364</v>
      </c>
      <c r="K3274">
        <v>491</v>
      </c>
      <c r="L3274" t="s">
        <v>23</v>
      </c>
      <c r="M3274" t="s">
        <v>24</v>
      </c>
      <c r="N3274" t="s">
        <v>64</v>
      </c>
      <c r="O3274">
        <v>4000000</v>
      </c>
      <c r="P3274">
        <v>1977</v>
      </c>
      <c r="Q3274">
        <v>8.1</v>
      </c>
    </row>
    <row r="3275" spans="1:17" customFormat="1" hidden="1" x14ac:dyDescent="0.3">
      <c r="A3275" t="s">
        <v>9110</v>
      </c>
      <c r="B3275">
        <v>44</v>
      </c>
      <c r="C3275">
        <v>152</v>
      </c>
      <c r="D3275" t="s">
        <v>9111</v>
      </c>
      <c r="E3275">
        <v>36000000</v>
      </c>
      <c r="F3275" t="s">
        <v>6898</v>
      </c>
      <c r="G3275" t="s">
        <v>9112</v>
      </c>
      <c r="H3275" t="s">
        <v>9113</v>
      </c>
      <c r="I3275">
        <v>9456</v>
      </c>
      <c r="J3275" t="s">
        <v>9114</v>
      </c>
      <c r="K3275">
        <v>107</v>
      </c>
      <c r="L3275" t="s">
        <v>23</v>
      </c>
      <c r="M3275" t="s">
        <v>24</v>
      </c>
      <c r="N3275" t="s">
        <v>2933</v>
      </c>
      <c r="O3275">
        <v>4000000</v>
      </c>
      <c r="P3275">
        <v>1952</v>
      </c>
      <c r="Q3275">
        <v>6.7</v>
      </c>
    </row>
    <row r="3276" spans="1:17" customFormat="1" hidden="1" x14ac:dyDescent="0.3">
      <c r="A3276" t="s">
        <v>128</v>
      </c>
      <c r="B3276">
        <v>314</v>
      </c>
      <c r="C3276">
        <v>150</v>
      </c>
      <c r="D3276" t="s">
        <v>676</v>
      </c>
      <c r="E3276">
        <v>65007045</v>
      </c>
      <c r="F3276" t="s">
        <v>677</v>
      </c>
      <c r="G3276" t="s">
        <v>40</v>
      </c>
      <c r="H3276" t="s">
        <v>678</v>
      </c>
      <c r="I3276">
        <v>128694</v>
      </c>
      <c r="J3276" t="s">
        <v>679</v>
      </c>
      <c r="K3276">
        <v>657</v>
      </c>
      <c r="L3276" t="s">
        <v>23</v>
      </c>
      <c r="M3276" t="s">
        <v>38</v>
      </c>
      <c r="N3276" t="s">
        <v>25</v>
      </c>
      <c r="O3276">
        <v>140000000</v>
      </c>
      <c r="P3276">
        <v>2014</v>
      </c>
      <c r="Q3276">
        <v>6.1</v>
      </c>
    </row>
    <row r="3277" spans="1:17" customFormat="1" hidden="1" x14ac:dyDescent="0.3">
      <c r="A3277" t="s">
        <v>86</v>
      </c>
      <c r="B3277">
        <v>153</v>
      </c>
      <c r="C3277">
        <v>112</v>
      </c>
      <c r="D3277" t="s">
        <v>2040</v>
      </c>
      <c r="E3277">
        <v>31252964</v>
      </c>
      <c r="F3277" t="s">
        <v>147</v>
      </c>
      <c r="G3277" t="s">
        <v>313</v>
      </c>
      <c r="H3277" t="s">
        <v>9115</v>
      </c>
      <c r="I3277">
        <v>71495</v>
      </c>
      <c r="J3277" t="s">
        <v>9116</v>
      </c>
      <c r="K3277">
        <v>522</v>
      </c>
      <c r="L3277" t="s">
        <v>23</v>
      </c>
      <c r="M3277" t="s">
        <v>24</v>
      </c>
      <c r="N3277" t="s">
        <v>393</v>
      </c>
      <c r="O3277">
        <v>4000000</v>
      </c>
      <c r="P3277">
        <v>2001</v>
      </c>
      <c r="Q3277">
        <v>7.1</v>
      </c>
    </row>
    <row r="3278" spans="1:17" customFormat="1" hidden="1" x14ac:dyDescent="0.3">
      <c r="A3278" t="s">
        <v>9117</v>
      </c>
      <c r="B3278">
        <v>256</v>
      </c>
      <c r="C3278">
        <v>95</v>
      </c>
      <c r="D3278" t="s">
        <v>3219</v>
      </c>
      <c r="E3278">
        <v>131175</v>
      </c>
      <c r="F3278" t="s">
        <v>6365</v>
      </c>
      <c r="G3278" t="s">
        <v>1372</v>
      </c>
      <c r="H3278" t="s">
        <v>9118</v>
      </c>
      <c r="I3278">
        <v>30219</v>
      </c>
      <c r="J3278" t="s">
        <v>9119</v>
      </c>
      <c r="K3278">
        <v>200</v>
      </c>
      <c r="L3278" t="s">
        <v>23</v>
      </c>
      <c r="M3278" t="s">
        <v>24</v>
      </c>
      <c r="N3278" t="s">
        <v>25</v>
      </c>
      <c r="O3278">
        <v>8500000</v>
      </c>
      <c r="P3278">
        <v>2015</v>
      </c>
      <c r="Q3278">
        <v>5.6</v>
      </c>
    </row>
    <row r="3279" spans="1:17" customFormat="1" hidden="1" x14ac:dyDescent="0.3">
      <c r="A3279" t="s">
        <v>9120</v>
      </c>
      <c r="B3279">
        <v>123</v>
      </c>
      <c r="C3279">
        <v>111</v>
      </c>
      <c r="D3279" t="s">
        <v>3229</v>
      </c>
      <c r="E3279">
        <v>31968347</v>
      </c>
      <c r="F3279" t="s">
        <v>147</v>
      </c>
      <c r="G3279" t="s">
        <v>468</v>
      </c>
      <c r="H3279" t="s">
        <v>9121</v>
      </c>
      <c r="I3279">
        <v>93894</v>
      </c>
      <c r="J3279" t="s">
        <v>3689</v>
      </c>
      <c r="K3279">
        <v>286</v>
      </c>
      <c r="L3279" t="s">
        <v>23</v>
      </c>
      <c r="M3279" t="s">
        <v>24</v>
      </c>
      <c r="N3279" t="s">
        <v>393</v>
      </c>
      <c r="O3279">
        <v>3600000</v>
      </c>
      <c r="P3279">
        <v>1995</v>
      </c>
      <c r="Q3279">
        <v>7.6</v>
      </c>
    </row>
    <row r="3280" spans="1:17" customFormat="1" hidden="1" x14ac:dyDescent="0.3">
      <c r="A3280" t="s">
        <v>337</v>
      </c>
      <c r="B3280">
        <v>149</v>
      </c>
      <c r="C3280">
        <v>91</v>
      </c>
      <c r="D3280" t="s">
        <v>2977</v>
      </c>
      <c r="E3280">
        <v>35385560</v>
      </c>
      <c r="F3280" t="s">
        <v>564</v>
      </c>
      <c r="G3280" t="s">
        <v>4549</v>
      </c>
      <c r="H3280" t="s">
        <v>9123</v>
      </c>
      <c r="I3280">
        <v>27198</v>
      </c>
      <c r="J3280" t="s">
        <v>9124</v>
      </c>
      <c r="K3280">
        <v>131</v>
      </c>
      <c r="L3280" t="s">
        <v>23</v>
      </c>
      <c r="M3280" t="s">
        <v>24</v>
      </c>
      <c r="N3280" t="s">
        <v>393</v>
      </c>
      <c r="O3280">
        <v>4000000</v>
      </c>
      <c r="P3280">
        <v>2015</v>
      </c>
      <c r="Q3280">
        <v>4.5999999999999996</v>
      </c>
    </row>
    <row r="3281" spans="1:17" customFormat="1" hidden="1" x14ac:dyDescent="0.3">
      <c r="A3281" t="s">
        <v>9125</v>
      </c>
      <c r="B3281">
        <v>323</v>
      </c>
      <c r="C3281">
        <v>106</v>
      </c>
      <c r="D3281" t="s">
        <v>7629</v>
      </c>
      <c r="E3281">
        <v>20803237</v>
      </c>
      <c r="F3281" t="s">
        <v>1608</v>
      </c>
      <c r="G3281" t="s">
        <v>465</v>
      </c>
      <c r="H3281" t="s">
        <v>9126</v>
      </c>
      <c r="I3281">
        <v>110616</v>
      </c>
      <c r="J3281" t="s">
        <v>4853</v>
      </c>
      <c r="K3281">
        <v>291</v>
      </c>
      <c r="L3281" t="s">
        <v>23</v>
      </c>
      <c r="M3281" t="s">
        <v>24</v>
      </c>
      <c r="N3281" t="s">
        <v>393</v>
      </c>
      <c r="O3281">
        <v>3500000</v>
      </c>
      <c r="P3281">
        <v>2010</v>
      </c>
      <c r="Q3281">
        <v>7.1</v>
      </c>
    </row>
    <row r="3282" spans="1:17" customFormat="1" hidden="1" x14ac:dyDescent="0.3">
      <c r="A3282" t="s">
        <v>3228</v>
      </c>
      <c r="B3282">
        <v>172</v>
      </c>
      <c r="C3282">
        <v>93</v>
      </c>
      <c r="D3282" t="s">
        <v>4668</v>
      </c>
      <c r="E3282">
        <v>13008928</v>
      </c>
      <c r="F3282" t="s">
        <v>2647</v>
      </c>
      <c r="G3282" t="s">
        <v>9127</v>
      </c>
      <c r="H3282" t="s">
        <v>9128</v>
      </c>
      <c r="I3282">
        <v>73501</v>
      </c>
      <c r="J3282" t="s">
        <v>9129</v>
      </c>
      <c r="K3282">
        <v>333</v>
      </c>
      <c r="L3282" t="s">
        <v>23</v>
      </c>
      <c r="M3282" t="s">
        <v>24</v>
      </c>
      <c r="N3282" t="s">
        <v>393</v>
      </c>
      <c r="O3282">
        <v>4000000</v>
      </c>
      <c r="P3282">
        <v>1988</v>
      </c>
      <c r="Q3282">
        <v>7.3</v>
      </c>
    </row>
    <row r="3283" spans="1:17" customFormat="1" hidden="1" x14ac:dyDescent="0.3">
      <c r="A3283" t="s">
        <v>9130</v>
      </c>
      <c r="B3283">
        <v>161</v>
      </c>
      <c r="C3283">
        <v>93</v>
      </c>
      <c r="D3283" t="s">
        <v>4709</v>
      </c>
      <c r="E3283">
        <v>15152879</v>
      </c>
      <c r="F3283" t="s">
        <v>2681</v>
      </c>
      <c r="G3283" t="s">
        <v>3208</v>
      </c>
      <c r="H3283" t="s">
        <v>9131</v>
      </c>
      <c r="I3283">
        <v>13506</v>
      </c>
      <c r="J3283" t="s">
        <v>9132</v>
      </c>
      <c r="K3283">
        <v>68</v>
      </c>
      <c r="L3283" t="s">
        <v>23</v>
      </c>
      <c r="M3283" t="s">
        <v>943</v>
      </c>
      <c r="N3283" t="s">
        <v>25</v>
      </c>
      <c r="O3283">
        <v>5000000</v>
      </c>
      <c r="P3283">
        <v>2013</v>
      </c>
      <c r="Q3283">
        <v>4</v>
      </c>
    </row>
    <row r="3284" spans="1:17" customFormat="1" hidden="1" x14ac:dyDescent="0.3">
      <c r="A3284" t="s">
        <v>5203</v>
      </c>
      <c r="B3284">
        <v>548</v>
      </c>
      <c r="C3284">
        <v>165</v>
      </c>
      <c r="D3284" t="s">
        <v>9133</v>
      </c>
      <c r="E3284">
        <v>25359200</v>
      </c>
      <c r="F3284" t="s">
        <v>2110</v>
      </c>
      <c r="G3284" t="s">
        <v>9134</v>
      </c>
      <c r="H3284" t="s">
        <v>9135</v>
      </c>
      <c r="I3284">
        <v>266020</v>
      </c>
      <c r="J3284" t="s">
        <v>9136</v>
      </c>
      <c r="K3284">
        <v>836</v>
      </c>
      <c r="L3284" t="s">
        <v>23</v>
      </c>
      <c r="M3284" t="s">
        <v>24</v>
      </c>
      <c r="N3284" t="s">
        <v>393</v>
      </c>
      <c r="O3284">
        <v>4000000</v>
      </c>
      <c r="P3284">
        <v>2014</v>
      </c>
      <c r="Q3284">
        <v>8</v>
      </c>
    </row>
    <row r="3285" spans="1:17" customFormat="1" hidden="1" x14ac:dyDescent="0.3">
      <c r="A3285" t="s">
        <v>2457</v>
      </c>
      <c r="B3285">
        <v>177</v>
      </c>
      <c r="C3285">
        <v>96</v>
      </c>
      <c r="D3285" t="s">
        <v>2225</v>
      </c>
      <c r="E3285">
        <v>10515579</v>
      </c>
      <c r="F3285" t="s">
        <v>6786</v>
      </c>
      <c r="G3285" t="s">
        <v>69</v>
      </c>
      <c r="H3285" t="s">
        <v>9137</v>
      </c>
      <c r="I3285">
        <v>66840</v>
      </c>
      <c r="J3285" t="s">
        <v>7761</v>
      </c>
      <c r="K3285">
        <v>248</v>
      </c>
      <c r="L3285" t="s">
        <v>23</v>
      </c>
      <c r="M3285" t="s">
        <v>38</v>
      </c>
      <c r="N3285" t="s">
        <v>25</v>
      </c>
      <c r="O3285">
        <v>4000000</v>
      </c>
      <c r="P3285">
        <v>2006</v>
      </c>
      <c r="Q3285">
        <v>6.7</v>
      </c>
    </row>
    <row r="3286" spans="1:17" customFormat="1" hidden="1" x14ac:dyDescent="0.3">
      <c r="A3286" t="s">
        <v>174</v>
      </c>
      <c r="B3286">
        <v>230</v>
      </c>
      <c r="C3286">
        <v>119</v>
      </c>
      <c r="D3286" t="s">
        <v>1091</v>
      </c>
      <c r="E3286">
        <v>180011740</v>
      </c>
      <c r="F3286" t="s">
        <v>156</v>
      </c>
      <c r="G3286" t="s">
        <v>395</v>
      </c>
      <c r="H3286" t="s">
        <v>1092</v>
      </c>
      <c r="I3286">
        <v>177729</v>
      </c>
      <c r="J3286" t="s">
        <v>1093</v>
      </c>
      <c r="K3286">
        <v>1368</v>
      </c>
      <c r="L3286" t="s">
        <v>23</v>
      </c>
      <c r="M3286" t="s">
        <v>24</v>
      </c>
      <c r="N3286" t="s">
        <v>25</v>
      </c>
      <c r="O3286">
        <v>100000000</v>
      </c>
      <c r="P3286">
        <v>2001</v>
      </c>
      <c r="Q3286">
        <v>5.7</v>
      </c>
    </row>
    <row r="3287" spans="1:17" customFormat="1" hidden="1" x14ac:dyDescent="0.3">
      <c r="A3287" t="s">
        <v>9138</v>
      </c>
      <c r="B3287">
        <v>27</v>
      </c>
      <c r="C3287">
        <v>93</v>
      </c>
      <c r="D3287" t="s">
        <v>9139</v>
      </c>
      <c r="E3287">
        <v>10097096</v>
      </c>
      <c r="F3287" t="s">
        <v>1068</v>
      </c>
      <c r="G3287" t="s">
        <v>6763</v>
      </c>
      <c r="H3287" t="s">
        <v>9140</v>
      </c>
      <c r="I3287">
        <v>5612</v>
      </c>
      <c r="J3287" t="s">
        <v>9138</v>
      </c>
      <c r="K3287">
        <v>38</v>
      </c>
      <c r="L3287" t="s">
        <v>23</v>
      </c>
      <c r="M3287" t="s">
        <v>24</v>
      </c>
      <c r="N3287" t="s">
        <v>393</v>
      </c>
      <c r="O3287">
        <v>4000000</v>
      </c>
      <c r="P3287">
        <v>2001</v>
      </c>
      <c r="Q3287">
        <v>4.5999999999999996</v>
      </c>
    </row>
    <row r="3288" spans="1:17" customFormat="1" hidden="1" x14ac:dyDescent="0.3">
      <c r="A3288" t="s">
        <v>9138</v>
      </c>
      <c r="B3288">
        <v>22</v>
      </c>
      <c r="C3288">
        <v>82</v>
      </c>
      <c r="D3288" t="s">
        <v>3172</v>
      </c>
      <c r="E3288">
        <v>9821335</v>
      </c>
      <c r="F3288" t="s">
        <v>1068</v>
      </c>
      <c r="G3288" t="s">
        <v>3270</v>
      </c>
      <c r="H3288" t="s">
        <v>9141</v>
      </c>
      <c r="I3288">
        <v>1415</v>
      </c>
      <c r="J3288" t="s">
        <v>3150</v>
      </c>
      <c r="K3288">
        <v>10</v>
      </c>
      <c r="L3288" t="s">
        <v>23</v>
      </c>
      <c r="M3288" t="s">
        <v>24</v>
      </c>
      <c r="N3288" t="s">
        <v>393</v>
      </c>
      <c r="O3288">
        <v>6000000</v>
      </c>
      <c r="P3288">
        <v>2000</v>
      </c>
      <c r="Q3288">
        <v>4</v>
      </c>
    </row>
    <row r="3289" spans="1:17" customFormat="1" hidden="1" x14ac:dyDescent="0.3">
      <c r="A3289" t="s">
        <v>6687</v>
      </c>
      <c r="B3289">
        <v>157</v>
      </c>
      <c r="C3289">
        <v>101</v>
      </c>
      <c r="D3289" t="s">
        <v>4464</v>
      </c>
      <c r="E3289">
        <v>8243880</v>
      </c>
      <c r="F3289" t="s">
        <v>9142</v>
      </c>
      <c r="G3289" t="s">
        <v>1091</v>
      </c>
      <c r="H3289" t="s">
        <v>9143</v>
      </c>
      <c r="I3289">
        <v>28714</v>
      </c>
      <c r="J3289" t="s">
        <v>5637</v>
      </c>
      <c r="K3289">
        <v>215</v>
      </c>
      <c r="L3289" t="s">
        <v>23</v>
      </c>
      <c r="M3289" t="s">
        <v>24</v>
      </c>
      <c r="N3289" t="s">
        <v>393</v>
      </c>
      <c r="O3289">
        <v>3200000</v>
      </c>
      <c r="P3289">
        <v>2003</v>
      </c>
      <c r="Q3289">
        <v>7</v>
      </c>
    </row>
    <row r="3290" spans="1:17" customFormat="1" hidden="1" x14ac:dyDescent="0.3">
      <c r="A3290" t="s">
        <v>8716</v>
      </c>
      <c r="B3290">
        <v>125</v>
      </c>
      <c r="C3290">
        <v>81</v>
      </c>
      <c r="D3290" t="s">
        <v>689</v>
      </c>
      <c r="E3290">
        <v>7825820</v>
      </c>
      <c r="F3290" t="s">
        <v>1418</v>
      </c>
      <c r="G3290" t="s">
        <v>537</v>
      </c>
      <c r="H3290" t="s">
        <v>9145</v>
      </c>
      <c r="I3290">
        <v>13086</v>
      </c>
      <c r="J3290" t="s">
        <v>2042</v>
      </c>
      <c r="K3290">
        <v>156</v>
      </c>
      <c r="L3290" t="s">
        <v>23</v>
      </c>
      <c r="M3290" t="s">
        <v>24</v>
      </c>
      <c r="N3290" t="s">
        <v>393</v>
      </c>
      <c r="O3290">
        <v>4000000</v>
      </c>
      <c r="P3290">
        <v>2006</v>
      </c>
      <c r="Q3290">
        <v>5.9</v>
      </c>
    </row>
    <row r="3291" spans="1:17" customFormat="1" hidden="1" x14ac:dyDescent="0.3">
      <c r="A3291" t="s">
        <v>3741</v>
      </c>
      <c r="B3291">
        <v>160</v>
      </c>
      <c r="C3291">
        <v>107</v>
      </c>
      <c r="D3291" t="s">
        <v>5540</v>
      </c>
      <c r="E3291">
        <v>14637490</v>
      </c>
      <c r="F3291" t="s">
        <v>1892</v>
      </c>
      <c r="G3291" t="s">
        <v>1084</v>
      </c>
      <c r="H3291" t="s">
        <v>5541</v>
      </c>
      <c r="I3291">
        <v>16411</v>
      </c>
      <c r="J3291" t="s">
        <v>5542</v>
      </c>
      <c r="K3291">
        <v>136</v>
      </c>
      <c r="L3291" t="s">
        <v>23</v>
      </c>
      <c r="M3291" t="s">
        <v>24</v>
      </c>
      <c r="N3291" t="s">
        <v>393</v>
      </c>
      <c r="O3291">
        <v>25000000</v>
      </c>
      <c r="P3291">
        <v>2010</v>
      </c>
      <c r="Q3291">
        <v>4.8</v>
      </c>
    </row>
    <row r="3292" spans="1:17" customFormat="1" hidden="1" x14ac:dyDescent="0.3">
      <c r="A3292" t="s">
        <v>3975</v>
      </c>
      <c r="B3292">
        <v>300</v>
      </c>
      <c r="C3292">
        <v>105</v>
      </c>
      <c r="D3292" t="s">
        <v>7280</v>
      </c>
      <c r="E3292">
        <v>7159147</v>
      </c>
      <c r="F3292" t="s">
        <v>1232</v>
      </c>
      <c r="G3292" t="s">
        <v>3976</v>
      </c>
      <c r="H3292" t="s">
        <v>9146</v>
      </c>
      <c r="I3292">
        <v>120189</v>
      </c>
      <c r="J3292" t="s">
        <v>9147</v>
      </c>
      <c r="K3292">
        <v>308</v>
      </c>
      <c r="L3292" t="s">
        <v>1747</v>
      </c>
      <c r="M3292" t="s">
        <v>2210</v>
      </c>
      <c r="N3292" t="s">
        <v>393</v>
      </c>
      <c r="O3292">
        <v>3400000</v>
      </c>
      <c r="P3292">
        <v>2007</v>
      </c>
      <c r="Q3292">
        <v>7.5</v>
      </c>
    </row>
    <row r="3293" spans="1:17" customFormat="1" hidden="1" x14ac:dyDescent="0.3">
      <c r="A3293" t="s">
        <v>8942</v>
      </c>
      <c r="B3293">
        <v>69</v>
      </c>
      <c r="C3293">
        <v>86</v>
      </c>
      <c r="D3293" t="s">
        <v>5475</v>
      </c>
      <c r="E3293">
        <v>17314483</v>
      </c>
      <c r="F3293" t="s">
        <v>1753</v>
      </c>
      <c r="G3293" t="s">
        <v>9148</v>
      </c>
      <c r="H3293" t="s">
        <v>9149</v>
      </c>
      <c r="I3293">
        <v>14621</v>
      </c>
      <c r="J3293" t="s">
        <v>9150</v>
      </c>
      <c r="K3293">
        <v>48</v>
      </c>
      <c r="L3293" t="s">
        <v>23</v>
      </c>
      <c r="M3293" t="s">
        <v>24</v>
      </c>
      <c r="N3293" t="s">
        <v>393</v>
      </c>
      <c r="O3293">
        <v>4000000</v>
      </c>
      <c r="P3293">
        <v>2014</v>
      </c>
      <c r="Q3293">
        <v>4.7</v>
      </c>
    </row>
    <row r="3294" spans="1:17" customFormat="1" hidden="1" x14ac:dyDescent="0.3">
      <c r="A3294" t="s">
        <v>9151</v>
      </c>
      <c r="B3294">
        <v>143</v>
      </c>
      <c r="C3294">
        <v>110</v>
      </c>
      <c r="D3294" t="s">
        <v>3357</v>
      </c>
      <c r="E3294">
        <v>6525762</v>
      </c>
      <c r="F3294" t="s">
        <v>918</v>
      </c>
      <c r="G3294" t="s">
        <v>5928</v>
      </c>
      <c r="H3294" t="s">
        <v>9152</v>
      </c>
      <c r="I3294">
        <v>44339</v>
      </c>
      <c r="J3294" t="s">
        <v>260</v>
      </c>
      <c r="K3294">
        <v>425</v>
      </c>
      <c r="L3294" t="s">
        <v>23</v>
      </c>
      <c r="M3294" t="s">
        <v>24</v>
      </c>
      <c r="N3294" t="s">
        <v>393</v>
      </c>
      <c r="O3294">
        <v>4000000</v>
      </c>
      <c r="P3294">
        <v>2002</v>
      </c>
      <c r="Q3294">
        <v>6.7</v>
      </c>
    </row>
    <row r="3295" spans="1:17" customFormat="1" hidden="1" x14ac:dyDescent="0.3">
      <c r="A3295" t="s">
        <v>9153</v>
      </c>
      <c r="B3295">
        <v>51</v>
      </c>
      <c r="C3295">
        <v>110</v>
      </c>
      <c r="D3295" t="s">
        <v>2455</v>
      </c>
      <c r="E3295">
        <v>4301331</v>
      </c>
      <c r="F3295" t="s">
        <v>1753</v>
      </c>
      <c r="G3295" t="s">
        <v>333</v>
      </c>
      <c r="H3295" t="s">
        <v>9154</v>
      </c>
      <c r="I3295">
        <v>78241</v>
      </c>
      <c r="J3295" t="s">
        <v>1680</v>
      </c>
      <c r="K3295">
        <v>177</v>
      </c>
      <c r="L3295" t="s">
        <v>23</v>
      </c>
      <c r="M3295" t="s">
        <v>24</v>
      </c>
      <c r="N3295" t="s">
        <v>393</v>
      </c>
      <c r="O3295">
        <v>4000000</v>
      </c>
      <c r="P3295">
        <v>1995</v>
      </c>
      <c r="Q3295">
        <v>6.7</v>
      </c>
    </row>
    <row r="3296" spans="1:17" customFormat="1" hidden="1" x14ac:dyDescent="0.3">
      <c r="A3296" t="s">
        <v>6715</v>
      </c>
      <c r="B3296">
        <v>163</v>
      </c>
      <c r="C3296">
        <v>104</v>
      </c>
      <c r="D3296" t="s">
        <v>697</v>
      </c>
      <c r="E3296">
        <v>4046737</v>
      </c>
      <c r="F3296" t="s">
        <v>918</v>
      </c>
      <c r="G3296" t="s">
        <v>7163</v>
      </c>
      <c r="H3296" t="s">
        <v>9155</v>
      </c>
      <c r="I3296">
        <v>67949</v>
      </c>
      <c r="J3296" t="s">
        <v>7985</v>
      </c>
      <c r="K3296">
        <v>390</v>
      </c>
      <c r="L3296" t="s">
        <v>23</v>
      </c>
      <c r="M3296" t="s">
        <v>24</v>
      </c>
      <c r="N3296" t="s">
        <v>393</v>
      </c>
      <c r="O3296">
        <v>4000000</v>
      </c>
      <c r="P3296">
        <v>2002</v>
      </c>
      <c r="Q3296">
        <v>7.1</v>
      </c>
    </row>
    <row r="3297" spans="1:17" customFormat="1" hidden="1" x14ac:dyDescent="0.3">
      <c r="A3297" t="s">
        <v>9156</v>
      </c>
      <c r="B3297">
        <v>52</v>
      </c>
      <c r="C3297">
        <v>96</v>
      </c>
      <c r="D3297" t="s">
        <v>488</v>
      </c>
      <c r="E3297">
        <v>3713002</v>
      </c>
      <c r="F3297" t="s">
        <v>45</v>
      </c>
      <c r="G3297" t="s">
        <v>5438</v>
      </c>
      <c r="H3297" t="s">
        <v>9157</v>
      </c>
      <c r="I3297">
        <v>3611</v>
      </c>
      <c r="J3297" t="s">
        <v>9158</v>
      </c>
      <c r="K3297">
        <v>62</v>
      </c>
      <c r="L3297" t="s">
        <v>23</v>
      </c>
      <c r="M3297" t="s">
        <v>24</v>
      </c>
      <c r="N3297" t="s">
        <v>393</v>
      </c>
      <c r="O3297">
        <v>8000000</v>
      </c>
      <c r="P3297">
        <v>2003</v>
      </c>
      <c r="Q3297">
        <v>2.7</v>
      </c>
    </row>
    <row r="3298" spans="1:17" customFormat="1" hidden="1" x14ac:dyDescent="0.3">
      <c r="A3298" t="s">
        <v>504</v>
      </c>
      <c r="B3298">
        <v>40</v>
      </c>
      <c r="C3298">
        <v>110</v>
      </c>
      <c r="D3298" t="s">
        <v>5548</v>
      </c>
      <c r="E3298">
        <v>3468572</v>
      </c>
      <c r="F3298" t="s">
        <v>2110</v>
      </c>
      <c r="G3298" t="s">
        <v>1196</v>
      </c>
      <c r="H3298" t="s">
        <v>9159</v>
      </c>
      <c r="I3298">
        <v>10073</v>
      </c>
      <c r="J3298" t="s">
        <v>9036</v>
      </c>
      <c r="K3298">
        <v>78</v>
      </c>
      <c r="L3298" t="s">
        <v>23</v>
      </c>
      <c r="M3298" t="s">
        <v>24</v>
      </c>
      <c r="N3298" t="s">
        <v>393</v>
      </c>
      <c r="O3298">
        <v>4000000</v>
      </c>
      <c r="P3298">
        <v>1988</v>
      </c>
      <c r="Q3298">
        <v>7.3</v>
      </c>
    </row>
    <row r="3299" spans="1:17" customFormat="1" hidden="1" x14ac:dyDescent="0.3">
      <c r="A3299" t="s">
        <v>6219</v>
      </c>
      <c r="B3299">
        <v>50</v>
      </c>
      <c r="C3299">
        <v>84</v>
      </c>
      <c r="D3299" t="s">
        <v>281</v>
      </c>
      <c r="E3299">
        <v>2892582</v>
      </c>
      <c r="F3299" t="s">
        <v>1068</v>
      </c>
      <c r="G3299" t="s">
        <v>1152</v>
      </c>
      <c r="H3299" t="s">
        <v>9160</v>
      </c>
      <c r="I3299">
        <v>22697</v>
      </c>
      <c r="J3299" t="s">
        <v>1572</v>
      </c>
      <c r="K3299">
        <v>202</v>
      </c>
      <c r="L3299" t="s">
        <v>23</v>
      </c>
      <c r="M3299" t="s">
        <v>24</v>
      </c>
      <c r="N3299" t="s">
        <v>393</v>
      </c>
      <c r="O3299">
        <v>4000000</v>
      </c>
      <c r="P3299">
        <v>1996</v>
      </c>
      <c r="Q3299">
        <v>7.6</v>
      </c>
    </row>
    <row r="3300" spans="1:17" customFormat="1" hidden="1" x14ac:dyDescent="0.3">
      <c r="A3300" t="s">
        <v>9161</v>
      </c>
      <c r="B3300">
        <v>45</v>
      </c>
      <c r="C3300">
        <v>94</v>
      </c>
      <c r="D3300" t="s">
        <v>3446</v>
      </c>
      <c r="E3300">
        <v>2800000</v>
      </c>
      <c r="F3300" t="s">
        <v>1068</v>
      </c>
      <c r="G3300" t="s">
        <v>1090</v>
      </c>
      <c r="H3300" t="s">
        <v>9162</v>
      </c>
      <c r="I3300">
        <v>4377</v>
      </c>
      <c r="J3300" t="s">
        <v>4025</v>
      </c>
      <c r="K3300">
        <v>85</v>
      </c>
      <c r="L3300" t="s">
        <v>23</v>
      </c>
      <c r="M3300" t="s">
        <v>24</v>
      </c>
      <c r="N3300" t="s">
        <v>393</v>
      </c>
      <c r="O3300">
        <v>4000000</v>
      </c>
      <c r="P3300">
        <v>1999</v>
      </c>
      <c r="Q3300">
        <v>5.8</v>
      </c>
    </row>
    <row r="3301" spans="1:17" customFormat="1" hidden="1" x14ac:dyDescent="0.3">
      <c r="A3301" t="s">
        <v>2700</v>
      </c>
      <c r="B3301">
        <v>121</v>
      </c>
      <c r="C3301">
        <v>93</v>
      </c>
      <c r="D3301" t="s">
        <v>9163</v>
      </c>
      <c r="E3301">
        <v>2426851</v>
      </c>
      <c r="F3301" t="s">
        <v>2590</v>
      </c>
      <c r="G3301" t="s">
        <v>2191</v>
      </c>
      <c r="H3301" t="s">
        <v>9164</v>
      </c>
      <c r="I3301">
        <v>16224</v>
      </c>
      <c r="J3301" t="s">
        <v>4680</v>
      </c>
      <c r="K3301">
        <v>76</v>
      </c>
      <c r="L3301" t="s">
        <v>23</v>
      </c>
      <c r="M3301" t="s">
        <v>24</v>
      </c>
      <c r="N3301" t="s">
        <v>393</v>
      </c>
      <c r="O3301">
        <v>4000000</v>
      </c>
      <c r="P3301">
        <v>2007</v>
      </c>
      <c r="Q3301">
        <v>6.5</v>
      </c>
    </row>
    <row r="3302" spans="1:17" customFormat="1" hidden="1" x14ac:dyDescent="0.3">
      <c r="A3302" t="s">
        <v>9165</v>
      </c>
      <c r="B3302">
        <v>114</v>
      </c>
      <c r="C3302">
        <v>96</v>
      </c>
      <c r="D3302" t="s">
        <v>1972</v>
      </c>
      <c r="E3302">
        <v>1325073</v>
      </c>
      <c r="F3302" t="s">
        <v>1608</v>
      </c>
      <c r="G3302" t="s">
        <v>577</v>
      </c>
      <c r="H3302" t="s">
        <v>9166</v>
      </c>
      <c r="I3302">
        <v>18762</v>
      </c>
      <c r="J3302" t="s">
        <v>1023</v>
      </c>
      <c r="K3302">
        <v>91</v>
      </c>
      <c r="L3302" t="s">
        <v>23</v>
      </c>
      <c r="M3302" t="s">
        <v>24</v>
      </c>
      <c r="N3302" t="s">
        <v>393</v>
      </c>
      <c r="O3302">
        <v>4000000</v>
      </c>
      <c r="P3302">
        <v>2005</v>
      </c>
      <c r="Q3302">
        <v>6.6</v>
      </c>
    </row>
    <row r="3303" spans="1:17" customFormat="1" hidden="1" x14ac:dyDescent="0.3">
      <c r="A3303" t="s">
        <v>9167</v>
      </c>
      <c r="B3303">
        <v>116</v>
      </c>
      <c r="C3303">
        <v>101</v>
      </c>
      <c r="D3303" t="s">
        <v>8318</v>
      </c>
      <c r="E3303">
        <v>864959</v>
      </c>
      <c r="F3303" t="s">
        <v>118</v>
      </c>
      <c r="G3303" t="s">
        <v>9168</v>
      </c>
      <c r="H3303" t="s">
        <v>9169</v>
      </c>
      <c r="I3303">
        <v>20275</v>
      </c>
      <c r="J3303" t="s">
        <v>9170</v>
      </c>
      <c r="K3303">
        <v>151</v>
      </c>
      <c r="L3303" t="s">
        <v>23</v>
      </c>
      <c r="M3303" t="s">
        <v>38</v>
      </c>
      <c r="N3303" t="s">
        <v>64</v>
      </c>
      <c r="O3303">
        <v>4000000</v>
      </c>
      <c r="P3303">
        <v>2005</v>
      </c>
      <c r="Q3303">
        <v>6.9</v>
      </c>
    </row>
    <row r="3304" spans="1:17" customFormat="1" hidden="1" x14ac:dyDescent="0.3">
      <c r="A3304" t="s">
        <v>9171</v>
      </c>
      <c r="B3304">
        <v>115</v>
      </c>
      <c r="C3304">
        <v>102</v>
      </c>
      <c r="D3304" t="s">
        <v>9172</v>
      </c>
      <c r="E3304">
        <v>2601847</v>
      </c>
      <c r="F3304" t="s">
        <v>2492</v>
      </c>
      <c r="G3304" t="s">
        <v>9173</v>
      </c>
      <c r="H3304" t="s">
        <v>9174</v>
      </c>
      <c r="I3304">
        <v>22457</v>
      </c>
      <c r="J3304" t="s">
        <v>9175</v>
      </c>
      <c r="K3304">
        <v>69</v>
      </c>
      <c r="L3304" t="s">
        <v>7428</v>
      </c>
      <c r="M3304" t="s">
        <v>24</v>
      </c>
      <c r="N3304" t="s">
        <v>25</v>
      </c>
      <c r="O3304">
        <v>4000000</v>
      </c>
      <c r="P3304">
        <v>2011</v>
      </c>
      <c r="Q3304">
        <v>8.5</v>
      </c>
    </row>
    <row r="3305" spans="1:17" customFormat="1" hidden="1" x14ac:dyDescent="0.3">
      <c r="A3305" t="s">
        <v>9176</v>
      </c>
      <c r="B3305">
        <v>15</v>
      </c>
      <c r="C3305">
        <v>87</v>
      </c>
      <c r="D3305" t="s">
        <v>9177</v>
      </c>
      <c r="E3305">
        <v>800000</v>
      </c>
      <c r="F3305" t="s">
        <v>118</v>
      </c>
      <c r="G3305" t="s">
        <v>8722</v>
      </c>
      <c r="H3305" t="s">
        <v>9178</v>
      </c>
      <c r="I3305">
        <v>2308</v>
      </c>
      <c r="J3305" t="s">
        <v>7878</v>
      </c>
      <c r="K3305">
        <v>35</v>
      </c>
      <c r="L3305" t="s">
        <v>23</v>
      </c>
      <c r="M3305" t="s">
        <v>24</v>
      </c>
      <c r="N3305" t="s">
        <v>393</v>
      </c>
      <c r="O3305">
        <v>4000000</v>
      </c>
      <c r="P3305">
        <v>1987</v>
      </c>
      <c r="Q3305">
        <v>4.8</v>
      </c>
    </row>
    <row r="3306" spans="1:17" customFormat="1" hidden="1" x14ac:dyDescent="0.3">
      <c r="A3306" t="s">
        <v>9179</v>
      </c>
      <c r="B3306">
        <v>41</v>
      </c>
      <c r="C3306">
        <v>99</v>
      </c>
      <c r="D3306" t="s">
        <v>2816</v>
      </c>
      <c r="E3306">
        <v>562059</v>
      </c>
      <c r="F3306" t="s">
        <v>2497</v>
      </c>
      <c r="G3306" t="s">
        <v>1057</v>
      </c>
      <c r="H3306" t="s">
        <v>9180</v>
      </c>
      <c r="I3306">
        <v>8535</v>
      </c>
      <c r="J3306" t="s">
        <v>5346</v>
      </c>
      <c r="K3306">
        <v>113</v>
      </c>
      <c r="L3306" t="s">
        <v>23</v>
      </c>
      <c r="M3306" t="s">
        <v>24</v>
      </c>
      <c r="N3306" t="s">
        <v>393</v>
      </c>
      <c r="O3306">
        <v>4000000</v>
      </c>
      <c r="P3306">
        <v>2002</v>
      </c>
      <c r="Q3306">
        <v>7</v>
      </c>
    </row>
    <row r="3307" spans="1:17" customFormat="1" hidden="1" x14ac:dyDescent="0.3">
      <c r="A3307" t="s">
        <v>9120</v>
      </c>
      <c r="B3307">
        <v>31</v>
      </c>
      <c r="C3307">
        <v>106</v>
      </c>
      <c r="D3307" t="s">
        <v>2489</v>
      </c>
      <c r="E3307">
        <v>399793</v>
      </c>
      <c r="F3307" t="s">
        <v>2110</v>
      </c>
      <c r="G3307" t="s">
        <v>273</v>
      </c>
      <c r="H3307" t="s">
        <v>9181</v>
      </c>
      <c r="I3307">
        <v>2877</v>
      </c>
      <c r="J3307" t="s">
        <v>3689</v>
      </c>
      <c r="K3307">
        <v>70</v>
      </c>
      <c r="L3307" t="s">
        <v>23</v>
      </c>
      <c r="M3307" t="s">
        <v>24</v>
      </c>
      <c r="N3307" t="s">
        <v>393</v>
      </c>
      <c r="O3307">
        <v>4000000</v>
      </c>
      <c r="P3307">
        <v>1999</v>
      </c>
      <c r="Q3307">
        <v>5.4</v>
      </c>
    </row>
    <row r="3308" spans="1:17" customFormat="1" hidden="1" x14ac:dyDescent="0.3">
      <c r="A3308" t="s">
        <v>3254</v>
      </c>
      <c r="B3308">
        <v>232</v>
      </c>
      <c r="C3308">
        <v>117</v>
      </c>
      <c r="D3308" t="s">
        <v>312</v>
      </c>
      <c r="E3308">
        <v>371897</v>
      </c>
      <c r="F3308" t="s">
        <v>2110</v>
      </c>
      <c r="G3308" t="s">
        <v>468</v>
      </c>
      <c r="H3308" t="s">
        <v>9182</v>
      </c>
      <c r="I3308">
        <v>36494</v>
      </c>
      <c r="J3308" t="s">
        <v>9183</v>
      </c>
      <c r="K3308">
        <v>118</v>
      </c>
      <c r="L3308" t="s">
        <v>23</v>
      </c>
      <c r="M3308" t="s">
        <v>24</v>
      </c>
      <c r="N3308" t="s">
        <v>393</v>
      </c>
      <c r="O3308">
        <v>4000000</v>
      </c>
      <c r="P3308">
        <v>2013</v>
      </c>
      <c r="Q3308">
        <v>6.9</v>
      </c>
    </row>
    <row r="3309" spans="1:17" customFormat="1" hidden="1" x14ac:dyDescent="0.3">
      <c r="A3309" t="s">
        <v>9184</v>
      </c>
      <c r="B3309">
        <v>43</v>
      </c>
      <c r="C3309">
        <v>99</v>
      </c>
      <c r="D3309" t="s">
        <v>7072</v>
      </c>
      <c r="E3309">
        <v>302204</v>
      </c>
      <c r="F3309" t="s">
        <v>2608</v>
      </c>
      <c r="G3309" t="s">
        <v>8735</v>
      </c>
      <c r="H3309" t="s">
        <v>9185</v>
      </c>
      <c r="I3309">
        <v>6705</v>
      </c>
      <c r="J3309" t="s">
        <v>811</v>
      </c>
      <c r="K3309">
        <v>53</v>
      </c>
      <c r="L3309" t="s">
        <v>23</v>
      </c>
      <c r="M3309" t="s">
        <v>38</v>
      </c>
      <c r="N3309" t="s">
        <v>64</v>
      </c>
      <c r="O3309">
        <v>3000000</v>
      </c>
      <c r="P3309">
        <v>1997</v>
      </c>
      <c r="Q3309">
        <v>6.6</v>
      </c>
    </row>
    <row r="3310" spans="1:17" customFormat="1" hidden="1" x14ac:dyDescent="0.3">
      <c r="A3310" t="s">
        <v>1322</v>
      </c>
      <c r="B3310">
        <v>68</v>
      </c>
      <c r="C3310">
        <v>102</v>
      </c>
      <c r="D3310" t="s">
        <v>7689</v>
      </c>
      <c r="E3310">
        <v>354704</v>
      </c>
      <c r="F3310" t="s">
        <v>3925</v>
      </c>
      <c r="G3310" t="s">
        <v>1769</v>
      </c>
      <c r="H3310" t="s">
        <v>9186</v>
      </c>
      <c r="I3310">
        <v>2705</v>
      </c>
      <c r="J3310" t="s">
        <v>9187</v>
      </c>
      <c r="K3310">
        <v>38</v>
      </c>
      <c r="L3310" t="s">
        <v>23</v>
      </c>
      <c r="M3310" t="s">
        <v>24</v>
      </c>
      <c r="N3310" t="s">
        <v>393</v>
      </c>
      <c r="O3310">
        <v>1300000</v>
      </c>
      <c r="P3310">
        <v>1987</v>
      </c>
      <c r="Q3310">
        <v>5.9</v>
      </c>
    </row>
    <row r="3311" spans="1:17" customFormat="1" hidden="1" x14ac:dyDescent="0.3">
      <c r="A3311" t="s">
        <v>9188</v>
      </c>
      <c r="B3311">
        <v>51</v>
      </c>
      <c r="C3311">
        <v>85</v>
      </c>
      <c r="D3311" t="s">
        <v>9189</v>
      </c>
      <c r="E3311">
        <v>265107</v>
      </c>
      <c r="F3311" t="s">
        <v>9190</v>
      </c>
      <c r="G3311" t="s">
        <v>4285</v>
      </c>
      <c r="H3311" t="s">
        <v>9191</v>
      </c>
      <c r="I3311">
        <v>4617</v>
      </c>
      <c r="J3311" t="s">
        <v>9192</v>
      </c>
      <c r="K3311">
        <v>93</v>
      </c>
      <c r="L3311" t="s">
        <v>23</v>
      </c>
      <c r="M3311" t="s">
        <v>253</v>
      </c>
      <c r="N3311" t="s">
        <v>3353</v>
      </c>
      <c r="O3311">
        <v>1500000</v>
      </c>
      <c r="P3311">
        <v>2000</v>
      </c>
      <c r="Q3311">
        <v>6.3</v>
      </c>
    </row>
    <row r="3312" spans="1:17" customFormat="1" hidden="1" x14ac:dyDescent="0.3">
      <c r="A3312" t="s">
        <v>5275</v>
      </c>
      <c r="B3312">
        <v>33</v>
      </c>
      <c r="C3312">
        <v>86</v>
      </c>
      <c r="D3312" t="s">
        <v>2000</v>
      </c>
      <c r="E3312">
        <v>185577</v>
      </c>
      <c r="F3312" t="s">
        <v>1068</v>
      </c>
      <c r="G3312" t="s">
        <v>435</v>
      </c>
      <c r="H3312" t="s">
        <v>9193</v>
      </c>
      <c r="I3312">
        <v>2133</v>
      </c>
      <c r="J3312" t="s">
        <v>5124</v>
      </c>
      <c r="K3312">
        <v>31</v>
      </c>
      <c r="L3312" t="s">
        <v>23</v>
      </c>
      <c r="M3312" t="s">
        <v>38</v>
      </c>
      <c r="N3312" t="s">
        <v>393</v>
      </c>
      <c r="O3312">
        <v>4000000</v>
      </c>
      <c r="P3312">
        <v>1999</v>
      </c>
      <c r="Q3312">
        <v>6.3</v>
      </c>
    </row>
    <row r="3313" spans="1:17" customFormat="1" hidden="1" x14ac:dyDescent="0.3">
      <c r="A3313" t="s">
        <v>7963</v>
      </c>
      <c r="B3313">
        <v>109</v>
      </c>
      <c r="C3313">
        <v>106</v>
      </c>
      <c r="D3313" t="s">
        <v>9195</v>
      </c>
      <c r="E3313">
        <v>58214</v>
      </c>
      <c r="F3313" t="s">
        <v>1359</v>
      </c>
      <c r="G3313" t="s">
        <v>947</v>
      </c>
      <c r="H3313" t="s">
        <v>9196</v>
      </c>
      <c r="I3313">
        <v>34224</v>
      </c>
      <c r="J3313" t="s">
        <v>9197</v>
      </c>
      <c r="K3313">
        <v>137</v>
      </c>
      <c r="L3313" t="s">
        <v>23</v>
      </c>
      <c r="M3313" t="s">
        <v>24</v>
      </c>
      <c r="N3313" t="s">
        <v>393</v>
      </c>
      <c r="O3313">
        <v>9500000</v>
      </c>
      <c r="P3313">
        <v>2010</v>
      </c>
      <c r="Q3313">
        <v>7</v>
      </c>
    </row>
    <row r="3314" spans="1:17" customFormat="1" hidden="1" x14ac:dyDescent="0.3">
      <c r="A3314" t="s">
        <v>1940</v>
      </c>
      <c r="B3314">
        <v>34</v>
      </c>
      <c r="C3314">
        <v>103</v>
      </c>
      <c r="D3314" t="s">
        <v>1941</v>
      </c>
      <c r="E3314">
        <v>75078</v>
      </c>
      <c r="F3314" t="s">
        <v>1068</v>
      </c>
      <c r="G3314" t="s">
        <v>1198</v>
      </c>
      <c r="H3314" t="s">
        <v>9198</v>
      </c>
      <c r="I3314">
        <v>1398</v>
      </c>
      <c r="J3314" t="s">
        <v>5560</v>
      </c>
      <c r="K3314">
        <v>26</v>
      </c>
      <c r="L3314" t="s">
        <v>23</v>
      </c>
      <c r="M3314" t="s">
        <v>24</v>
      </c>
      <c r="N3314" t="s">
        <v>393</v>
      </c>
      <c r="O3314">
        <v>14000000</v>
      </c>
      <c r="P3314">
        <v>2000</v>
      </c>
      <c r="Q3314">
        <v>6.3</v>
      </c>
    </row>
    <row r="3315" spans="1:17" customFormat="1" hidden="1" x14ac:dyDescent="0.3">
      <c r="A3315" t="s">
        <v>5755</v>
      </c>
      <c r="B3315">
        <v>141</v>
      </c>
      <c r="C3315">
        <v>112</v>
      </c>
      <c r="D3315" t="s">
        <v>143</v>
      </c>
      <c r="E3315">
        <v>317125</v>
      </c>
      <c r="F3315" t="s">
        <v>147</v>
      </c>
      <c r="G3315" t="s">
        <v>298</v>
      </c>
      <c r="H3315" t="s">
        <v>9199</v>
      </c>
      <c r="I3315">
        <v>23334</v>
      </c>
      <c r="J3315" t="s">
        <v>679</v>
      </c>
      <c r="K3315">
        <v>87</v>
      </c>
      <c r="L3315" t="s">
        <v>23</v>
      </c>
      <c r="M3315" t="s">
        <v>253</v>
      </c>
      <c r="N3315" t="s">
        <v>393</v>
      </c>
      <c r="O3315">
        <v>16000000</v>
      </c>
      <c r="P3315">
        <v>2013</v>
      </c>
      <c r="Q3315">
        <v>6.2</v>
      </c>
    </row>
    <row r="3316" spans="1:17" customFormat="1" hidden="1" x14ac:dyDescent="0.3">
      <c r="A3316" t="s">
        <v>9200</v>
      </c>
      <c r="B3316">
        <v>64</v>
      </c>
      <c r="C3316">
        <v>113</v>
      </c>
      <c r="D3316" t="s">
        <v>9201</v>
      </c>
      <c r="E3316">
        <v>146402</v>
      </c>
      <c r="F3316" t="s">
        <v>1608</v>
      </c>
      <c r="G3316" t="s">
        <v>9015</v>
      </c>
      <c r="H3316" t="s">
        <v>9202</v>
      </c>
      <c r="I3316">
        <v>9913</v>
      </c>
      <c r="J3316" t="s">
        <v>9203</v>
      </c>
      <c r="K3316">
        <v>38</v>
      </c>
      <c r="L3316" t="s">
        <v>1747</v>
      </c>
      <c r="M3316" t="s">
        <v>2210</v>
      </c>
      <c r="N3316" t="s">
        <v>393</v>
      </c>
      <c r="O3316">
        <v>4000000</v>
      </c>
      <c r="P3316">
        <v>2002</v>
      </c>
      <c r="Q3316">
        <v>7.7</v>
      </c>
    </row>
    <row r="3317" spans="1:17" customFormat="1" hidden="1" x14ac:dyDescent="0.3">
      <c r="A3317" t="s">
        <v>9204</v>
      </c>
      <c r="B3317">
        <v>215</v>
      </c>
      <c r="C3317">
        <v>98</v>
      </c>
      <c r="D3317" t="s">
        <v>9205</v>
      </c>
      <c r="E3317">
        <v>18469</v>
      </c>
      <c r="F3317" t="s">
        <v>518</v>
      </c>
      <c r="G3317" t="s">
        <v>9206</v>
      </c>
      <c r="H3317" t="s">
        <v>9207</v>
      </c>
      <c r="I3317">
        <v>34263</v>
      </c>
      <c r="J3317" t="s">
        <v>7605</v>
      </c>
      <c r="K3317">
        <v>141</v>
      </c>
      <c r="L3317" t="s">
        <v>23</v>
      </c>
      <c r="M3317" t="s">
        <v>24</v>
      </c>
      <c r="N3317" t="s">
        <v>393</v>
      </c>
      <c r="O3317">
        <v>650000</v>
      </c>
      <c r="P3317">
        <v>2010</v>
      </c>
      <c r="Q3317">
        <v>6.5</v>
      </c>
    </row>
    <row r="3318" spans="1:17" customFormat="1" hidden="1" x14ac:dyDescent="0.3">
      <c r="A3318" t="s">
        <v>3972</v>
      </c>
      <c r="B3318">
        <v>12</v>
      </c>
      <c r="C3318">
        <v>92</v>
      </c>
      <c r="D3318" t="s">
        <v>4286</v>
      </c>
      <c r="E3318">
        <v>12836</v>
      </c>
      <c r="F3318" t="s">
        <v>992</v>
      </c>
      <c r="G3318" t="s">
        <v>396</v>
      </c>
      <c r="H3318" t="s">
        <v>9208</v>
      </c>
      <c r="I3318">
        <v>1686</v>
      </c>
      <c r="J3318" t="s">
        <v>3341</v>
      </c>
      <c r="K3318">
        <v>28</v>
      </c>
      <c r="L3318" t="s">
        <v>23</v>
      </c>
      <c r="M3318" t="s">
        <v>24</v>
      </c>
      <c r="N3318" t="s">
        <v>393</v>
      </c>
      <c r="O3318">
        <v>4000000</v>
      </c>
      <c r="P3318">
        <v>1997</v>
      </c>
      <c r="Q3318">
        <v>5.8</v>
      </c>
    </row>
    <row r="3319" spans="1:17" customFormat="1" hidden="1" x14ac:dyDescent="0.3">
      <c r="A3319" t="s">
        <v>9209</v>
      </c>
      <c r="B3319">
        <v>70</v>
      </c>
      <c r="C3319">
        <v>106</v>
      </c>
      <c r="D3319" t="s">
        <v>1530</v>
      </c>
      <c r="E3319">
        <v>20262</v>
      </c>
      <c r="F3319" t="s">
        <v>2110</v>
      </c>
      <c r="G3319" t="s">
        <v>7683</v>
      </c>
      <c r="H3319" t="s">
        <v>9210</v>
      </c>
      <c r="I3319">
        <v>1738</v>
      </c>
      <c r="J3319" t="s">
        <v>9211</v>
      </c>
      <c r="K3319">
        <v>10</v>
      </c>
      <c r="L3319" t="s">
        <v>7684</v>
      </c>
      <c r="M3319" t="s">
        <v>8555</v>
      </c>
      <c r="N3319" t="s">
        <v>3353</v>
      </c>
      <c r="O3319">
        <v>4000000</v>
      </c>
      <c r="P3319">
        <v>2014</v>
      </c>
      <c r="Q3319">
        <v>6.1</v>
      </c>
    </row>
    <row r="3320" spans="1:17" customFormat="1" hidden="1" x14ac:dyDescent="0.3">
      <c r="A3320" t="s">
        <v>9212</v>
      </c>
      <c r="B3320">
        <v>34</v>
      </c>
      <c r="C3320">
        <v>168</v>
      </c>
      <c r="D3320" t="s">
        <v>4617</v>
      </c>
      <c r="F3320" t="s">
        <v>9213</v>
      </c>
      <c r="G3320" t="s">
        <v>1113</v>
      </c>
      <c r="H3320" t="s">
        <v>9214</v>
      </c>
      <c r="I3320">
        <v>6303</v>
      </c>
      <c r="J3320" t="s">
        <v>9215</v>
      </c>
      <c r="K3320">
        <v>129</v>
      </c>
      <c r="L3320" t="s">
        <v>23</v>
      </c>
      <c r="M3320" t="s">
        <v>24</v>
      </c>
      <c r="N3320" t="s">
        <v>64</v>
      </c>
      <c r="O3320">
        <v>4000000</v>
      </c>
      <c r="P3320">
        <v>1972</v>
      </c>
      <c r="Q3320">
        <v>7.6</v>
      </c>
    </row>
    <row r="3321" spans="1:17" customFormat="1" hidden="1" x14ac:dyDescent="0.3">
      <c r="A3321" t="s">
        <v>4856</v>
      </c>
      <c r="B3321">
        <v>39</v>
      </c>
      <c r="C3321">
        <v>93</v>
      </c>
      <c r="D3321" t="s">
        <v>9217</v>
      </c>
      <c r="F3321" t="s">
        <v>3792</v>
      </c>
      <c r="G3321" t="s">
        <v>5092</v>
      </c>
      <c r="H3321" t="s">
        <v>9218</v>
      </c>
      <c r="I3321">
        <v>4146</v>
      </c>
      <c r="J3321" t="s">
        <v>9219</v>
      </c>
      <c r="K3321">
        <v>29</v>
      </c>
      <c r="L3321" t="s">
        <v>23</v>
      </c>
      <c r="M3321" t="s">
        <v>24</v>
      </c>
      <c r="N3321" t="s">
        <v>393</v>
      </c>
      <c r="O3321">
        <v>4000000</v>
      </c>
      <c r="P3321">
        <v>2016</v>
      </c>
      <c r="Q3321">
        <v>4.7</v>
      </c>
    </row>
    <row r="3322" spans="1:17" customFormat="1" hidden="1" x14ac:dyDescent="0.3">
      <c r="A3322" t="s">
        <v>1378</v>
      </c>
      <c r="B3322">
        <v>1</v>
      </c>
      <c r="C3322">
        <v>141</v>
      </c>
      <c r="D3322" t="s">
        <v>563</v>
      </c>
      <c r="F3322" t="s">
        <v>1379</v>
      </c>
      <c r="G3322" t="s">
        <v>316</v>
      </c>
      <c r="H3322" t="s">
        <v>1380</v>
      </c>
      <c r="I3322">
        <v>67</v>
      </c>
      <c r="J3322" t="s">
        <v>1032</v>
      </c>
      <c r="K3322">
        <v>1</v>
      </c>
      <c r="L3322" t="s">
        <v>23</v>
      </c>
      <c r="M3322" t="s">
        <v>24</v>
      </c>
      <c r="N3322" t="s">
        <v>25</v>
      </c>
      <c r="O3322">
        <v>100000000</v>
      </c>
      <c r="P3322">
        <v>2016</v>
      </c>
      <c r="Q3322">
        <v>6</v>
      </c>
    </row>
    <row r="3323" spans="1:17" customFormat="1" hidden="1" x14ac:dyDescent="0.3">
      <c r="A3323" t="s">
        <v>8736</v>
      </c>
      <c r="B3323">
        <v>62</v>
      </c>
      <c r="C3323">
        <v>120</v>
      </c>
      <c r="D3323" t="s">
        <v>9220</v>
      </c>
      <c r="F3323" t="s">
        <v>3534</v>
      </c>
      <c r="G3323" t="s">
        <v>7472</v>
      </c>
      <c r="H3323" t="s">
        <v>9221</v>
      </c>
      <c r="I3323">
        <v>23713</v>
      </c>
      <c r="J3323" t="s">
        <v>8748</v>
      </c>
      <c r="K3323">
        <v>167</v>
      </c>
      <c r="L3323" t="s">
        <v>23</v>
      </c>
      <c r="M3323" t="s">
        <v>38</v>
      </c>
      <c r="N3323" t="s">
        <v>3586</v>
      </c>
      <c r="O3323">
        <v>2000000</v>
      </c>
      <c r="P3323">
        <v>1966</v>
      </c>
      <c r="Q3323">
        <v>7.9</v>
      </c>
    </row>
    <row r="3324" spans="1:17" customFormat="1" hidden="1" x14ac:dyDescent="0.3">
      <c r="A3324" t="s">
        <v>5680</v>
      </c>
      <c r="B3324">
        <v>161</v>
      </c>
      <c r="C3324">
        <v>121</v>
      </c>
      <c r="D3324" t="s">
        <v>3357</v>
      </c>
      <c r="F3324" t="s">
        <v>147</v>
      </c>
      <c r="G3324" t="s">
        <v>1079</v>
      </c>
      <c r="H3324" t="s">
        <v>9222</v>
      </c>
      <c r="I3324">
        <v>103493</v>
      </c>
      <c r="J3324" t="s">
        <v>8719</v>
      </c>
      <c r="K3324">
        <v>317</v>
      </c>
      <c r="L3324" t="s">
        <v>23</v>
      </c>
      <c r="M3324" t="s">
        <v>24</v>
      </c>
      <c r="N3324" t="s">
        <v>393</v>
      </c>
      <c r="O3324">
        <v>3800000</v>
      </c>
      <c r="P3324">
        <v>1976</v>
      </c>
      <c r="Q3324">
        <v>8.1</v>
      </c>
    </row>
    <row r="3325" spans="1:17" customFormat="1" hidden="1" x14ac:dyDescent="0.3">
      <c r="A3325" t="s">
        <v>9223</v>
      </c>
      <c r="B3325">
        <v>157</v>
      </c>
      <c r="C3325">
        <v>226</v>
      </c>
      <c r="D3325" t="s">
        <v>9224</v>
      </c>
      <c r="E3325">
        <v>198655278</v>
      </c>
      <c r="F3325" t="s">
        <v>1243</v>
      </c>
      <c r="G3325" t="s">
        <v>9225</v>
      </c>
      <c r="H3325" t="s">
        <v>9226</v>
      </c>
      <c r="I3325">
        <v>215340</v>
      </c>
      <c r="J3325" t="s">
        <v>9227</v>
      </c>
      <c r="K3325">
        <v>706</v>
      </c>
      <c r="L3325" t="s">
        <v>23</v>
      </c>
      <c r="M3325" t="s">
        <v>24</v>
      </c>
      <c r="N3325" t="s">
        <v>190</v>
      </c>
      <c r="O3325">
        <v>3977000</v>
      </c>
      <c r="P3325">
        <v>1939</v>
      </c>
      <c r="Q3325">
        <v>8.1999999999999993</v>
      </c>
    </row>
    <row r="3326" spans="1:17" customFormat="1" hidden="1" x14ac:dyDescent="0.3">
      <c r="A3326" t="s">
        <v>9228</v>
      </c>
      <c r="B3326">
        <v>31</v>
      </c>
      <c r="C3326">
        <v>104</v>
      </c>
      <c r="D3326" t="s">
        <v>258</v>
      </c>
      <c r="E3326">
        <v>143653</v>
      </c>
      <c r="F3326" t="s">
        <v>992</v>
      </c>
      <c r="G3326" t="s">
        <v>7778</v>
      </c>
      <c r="H3326" t="s">
        <v>9229</v>
      </c>
      <c r="I3326">
        <v>1177</v>
      </c>
      <c r="J3326" t="s">
        <v>9230</v>
      </c>
      <c r="K3326">
        <v>10</v>
      </c>
      <c r="L3326" t="s">
        <v>23</v>
      </c>
      <c r="M3326" t="s">
        <v>38</v>
      </c>
      <c r="N3326" t="s">
        <v>25</v>
      </c>
      <c r="O3326">
        <v>4000000</v>
      </c>
      <c r="P3326">
        <v>2014</v>
      </c>
      <c r="Q3326">
        <v>6</v>
      </c>
    </row>
    <row r="3327" spans="1:17" customFormat="1" hidden="1" x14ac:dyDescent="0.3">
      <c r="A3327" t="s">
        <v>8717</v>
      </c>
      <c r="B3327">
        <v>53</v>
      </c>
      <c r="C3327">
        <v>152</v>
      </c>
      <c r="D3327" t="s">
        <v>9231</v>
      </c>
      <c r="E3327">
        <v>14873</v>
      </c>
      <c r="F3327" t="s">
        <v>9232</v>
      </c>
      <c r="G3327" t="s">
        <v>934</v>
      </c>
      <c r="H3327" t="s">
        <v>9233</v>
      </c>
      <c r="I3327">
        <v>5294</v>
      </c>
      <c r="J3327" t="s">
        <v>8718</v>
      </c>
      <c r="K3327">
        <v>67</v>
      </c>
      <c r="L3327" t="s">
        <v>23</v>
      </c>
      <c r="M3327" t="s">
        <v>24</v>
      </c>
      <c r="N3327" t="s">
        <v>3586</v>
      </c>
      <c r="O3327">
        <v>3800000</v>
      </c>
      <c r="P3327">
        <v>1965</v>
      </c>
      <c r="Q3327">
        <v>6.8</v>
      </c>
    </row>
    <row r="3328" spans="1:17" customFormat="1" hidden="1" x14ac:dyDescent="0.3">
      <c r="A3328" t="s">
        <v>9234</v>
      </c>
      <c r="B3328">
        <v>21</v>
      </c>
      <c r="C3328">
        <v>107</v>
      </c>
      <c r="D3328" t="s">
        <v>9235</v>
      </c>
      <c r="E3328">
        <v>8000000</v>
      </c>
      <c r="F3328" t="s">
        <v>9236</v>
      </c>
      <c r="G3328" t="s">
        <v>9237</v>
      </c>
      <c r="H3328" t="s">
        <v>9238</v>
      </c>
      <c r="I3328">
        <v>3167</v>
      </c>
      <c r="J3328" t="s">
        <v>9239</v>
      </c>
      <c r="K3328">
        <v>90</v>
      </c>
      <c r="L3328" t="s">
        <v>23</v>
      </c>
      <c r="M3328" t="s">
        <v>24</v>
      </c>
      <c r="N3328" t="s">
        <v>8218</v>
      </c>
      <c r="O3328">
        <v>3768785</v>
      </c>
      <c r="P3328">
        <v>1950</v>
      </c>
      <c r="Q3328">
        <v>7</v>
      </c>
    </row>
    <row r="3329" spans="1:17" customFormat="1" hidden="1" x14ac:dyDescent="0.3">
      <c r="A3329" t="s">
        <v>9242</v>
      </c>
      <c r="B3329">
        <v>78</v>
      </c>
      <c r="C3329">
        <v>95</v>
      </c>
      <c r="D3329" t="s">
        <v>4752</v>
      </c>
      <c r="E3329">
        <v>37606</v>
      </c>
      <c r="F3329" t="s">
        <v>5220</v>
      </c>
      <c r="G3329" t="s">
        <v>1899</v>
      </c>
      <c r="H3329" t="s">
        <v>9243</v>
      </c>
      <c r="I3329">
        <v>31836</v>
      </c>
      <c r="J3329" t="s">
        <v>7329</v>
      </c>
      <c r="K3329">
        <v>90</v>
      </c>
      <c r="L3329" t="s">
        <v>23</v>
      </c>
      <c r="M3329" t="s">
        <v>183</v>
      </c>
      <c r="N3329" t="s">
        <v>393</v>
      </c>
      <c r="O3329">
        <v>3500000</v>
      </c>
      <c r="P3329">
        <v>2009</v>
      </c>
      <c r="Q3329">
        <v>6.8</v>
      </c>
    </row>
    <row r="3330" spans="1:17" customFormat="1" hidden="1" x14ac:dyDescent="0.3">
      <c r="A3330" t="s">
        <v>9244</v>
      </c>
      <c r="B3330">
        <v>41</v>
      </c>
      <c r="C3330">
        <v>102</v>
      </c>
      <c r="D3330" t="s">
        <v>9245</v>
      </c>
      <c r="E3330">
        <v>2956000</v>
      </c>
      <c r="F3330" t="s">
        <v>9246</v>
      </c>
      <c r="G3330" t="s">
        <v>9247</v>
      </c>
      <c r="H3330" t="s">
        <v>9248</v>
      </c>
      <c r="I3330">
        <v>3258</v>
      </c>
      <c r="J3330" t="s">
        <v>9249</v>
      </c>
      <c r="K3330">
        <v>54</v>
      </c>
      <c r="L3330" t="s">
        <v>23</v>
      </c>
      <c r="M3330" t="s">
        <v>24</v>
      </c>
      <c r="N3330" t="s">
        <v>3586</v>
      </c>
      <c r="O3330">
        <v>3700000</v>
      </c>
      <c r="P3330">
        <v>1948</v>
      </c>
      <c r="Q3330">
        <v>7.1</v>
      </c>
    </row>
    <row r="3331" spans="1:17" customFormat="1" hidden="1" x14ac:dyDescent="0.3">
      <c r="A3331" t="s">
        <v>9250</v>
      </c>
      <c r="B3331">
        <v>61</v>
      </c>
      <c r="C3331">
        <v>99</v>
      </c>
      <c r="D3331" t="s">
        <v>6471</v>
      </c>
      <c r="E3331">
        <v>19959</v>
      </c>
      <c r="F3331" t="s">
        <v>2110</v>
      </c>
      <c r="G3331" t="s">
        <v>9251</v>
      </c>
      <c r="H3331" t="s">
        <v>9252</v>
      </c>
      <c r="I3331">
        <v>3579</v>
      </c>
      <c r="J3331" t="s">
        <v>3911</v>
      </c>
      <c r="K3331">
        <v>14</v>
      </c>
      <c r="L3331" t="s">
        <v>23</v>
      </c>
      <c r="M3331" t="s">
        <v>4974</v>
      </c>
      <c r="N3331" t="s">
        <v>393</v>
      </c>
      <c r="O3331">
        <v>3800000</v>
      </c>
      <c r="P3331">
        <v>2009</v>
      </c>
      <c r="Q3331">
        <v>6.9</v>
      </c>
    </row>
    <row r="3332" spans="1:17" customFormat="1" hidden="1" x14ac:dyDescent="0.3">
      <c r="A3332" t="s">
        <v>6504</v>
      </c>
      <c r="B3332">
        <v>112</v>
      </c>
      <c r="C3332">
        <v>109</v>
      </c>
      <c r="D3332" t="s">
        <v>2888</v>
      </c>
      <c r="E3332">
        <v>2706659</v>
      </c>
      <c r="F3332" t="s">
        <v>1608</v>
      </c>
      <c r="G3332" t="s">
        <v>485</v>
      </c>
      <c r="H3332" t="s">
        <v>9253</v>
      </c>
      <c r="I3332">
        <v>17770</v>
      </c>
      <c r="J3332" t="s">
        <v>996</v>
      </c>
      <c r="K3332">
        <v>172</v>
      </c>
      <c r="L3332" t="s">
        <v>23</v>
      </c>
      <c r="M3332" t="s">
        <v>38</v>
      </c>
      <c r="N3332" t="s">
        <v>393</v>
      </c>
      <c r="O3332">
        <v>2000000</v>
      </c>
      <c r="P3332">
        <v>2006</v>
      </c>
      <c r="Q3332">
        <v>6.9</v>
      </c>
    </row>
    <row r="3333" spans="1:17" customFormat="1" hidden="1" x14ac:dyDescent="0.3">
      <c r="A3333" t="s">
        <v>3091</v>
      </c>
      <c r="B3333">
        <v>349</v>
      </c>
      <c r="C3333">
        <v>113</v>
      </c>
      <c r="D3333" t="s">
        <v>85</v>
      </c>
      <c r="E3333">
        <v>61094903</v>
      </c>
      <c r="F3333" t="s">
        <v>758</v>
      </c>
      <c r="G3333" t="s">
        <v>157</v>
      </c>
      <c r="H3333" t="s">
        <v>3812</v>
      </c>
      <c r="I3333">
        <v>210548</v>
      </c>
      <c r="J3333" t="s">
        <v>3813</v>
      </c>
      <c r="K3333">
        <v>332</v>
      </c>
      <c r="L3333" t="s">
        <v>23</v>
      </c>
      <c r="M3333" t="s">
        <v>38</v>
      </c>
      <c r="N3333" t="s">
        <v>25</v>
      </c>
      <c r="O3333">
        <v>30000000</v>
      </c>
      <c r="P3333">
        <v>2011</v>
      </c>
      <c r="Q3333">
        <v>6.9</v>
      </c>
    </row>
    <row r="3334" spans="1:17" customFormat="1" hidden="1" x14ac:dyDescent="0.3">
      <c r="A3334" t="s">
        <v>7089</v>
      </c>
      <c r="B3334">
        <v>122</v>
      </c>
      <c r="C3334">
        <v>91</v>
      </c>
      <c r="D3334" t="s">
        <v>131</v>
      </c>
      <c r="E3334">
        <v>45857453</v>
      </c>
      <c r="F3334" t="s">
        <v>3303</v>
      </c>
      <c r="G3334" t="s">
        <v>95</v>
      </c>
      <c r="H3334" t="s">
        <v>9255</v>
      </c>
      <c r="I3334">
        <v>82232</v>
      </c>
      <c r="J3334" t="s">
        <v>9256</v>
      </c>
      <c r="K3334">
        <v>174</v>
      </c>
      <c r="L3334" t="s">
        <v>23</v>
      </c>
      <c r="M3334" t="s">
        <v>38</v>
      </c>
      <c r="N3334" t="s">
        <v>393</v>
      </c>
      <c r="O3334">
        <v>3500000</v>
      </c>
      <c r="P3334">
        <v>1997</v>
      </c>
      <c r="Q3334">
        <v>7.2</v>
      </c>
    </row>
    <row r="3335" spans="1:17" customFormat="1" hidden="1" x14ac:dyDescent="0.3">
      <c r="A3335" t="s">
        <v>9257</v>
      </c>
      <c r="B3335">
        <v>134</v>
      </c>
      <c r="C3335">
        <v>88</v>
      </c>
      <c r="D3335" t="s">
        <v>9258</v>
      </c>
      <c r="E3335">
        <v>83400000</v>
      </c>
      <c r="F3335" t="s">
        <v>1068</v>
      </c>
      <c r="G3335" t="s">
        <v>9259</v>
      </c>
      <c r="H3335" t="s">
        <v>9260</v>
      </c>
      <c r="I3335">
        <v>160281</v>
      </c>
      <c r="J3335" t="s">
        <v>9261</v>
      </c>
      <c r="K3335">
        <v>427</v>
      </c>
      <c r="L3335" t="s">
        <v>23</v>
      </c>
      <c r="M3335" t="s">
        <v>24</v>
      </c>
      <c r="N3335" t="s">
        <v>64</v>
      </c>
      <c r="O3335">
        <v>3500000</v>
      </c>
      <c r="P3335">
        <v>1980</v>
      </c>
      <c r="Q3335">
        <v>7.8</v>
      </c>
    </row>
    <row r="3336" spans="1:17" customFormat="1" hidden="1" x14ac:dyDescent="0.3">
      <c r="A3336" t="s">
        <v>1920</v>
      </c>
      <c r="B3336">
        <v>20</v>
      </c>
      <c r="C3336">
        <v>97</v>
      </c>
      <c r="D3336" t="s">
        <v>2389</v>
      </c>
      <c r="E3336">
        <v>27900000</v>
      </c>
      <c r="F3336" t="s">
        <v>1608</v>
      </c>
      <c r="G3336" t="s">
        <v>3779</v>
      </c>
      <c r="H3336" t="s">
        <v>9262</v>
      </c>
      <c r="I3336">
        <v>74626</v>
      </c>
      <c r="J3336" t="s">
        <v>3015</v>
      </c>
      <c r="K3336">
        <v>157</v>
      </c>
      <c r="L3336" t="s">
        <v>23</v>
      </c>
      <c r="M3336" t="s">
        <v>24</v>
      </c>
      <c r="N3336" t="s">
        <v>393</v>
      </c>
      <c r="O3336">
        <v>3500000</v>
      </c>
      <c r="P3336">
        <v>1995</v>
      </c>
      <c r="Q3336">
        <v>7.3</v>
      </c>
    </row>
    <row r="3337" spans="1:17" customFormat="1" hidden="1" x14ac:dyDescent="0.3">
      <c r="A3337" t="s">
        <v>1673</v>
      </c>
      <c r="B3337">
        <v>28</v>
      </c>
      <c r="C3337">
        <v>97</v>
      </c>
      <c r="D3337" t="s">
        <v>1795</v>
      </c>
      <c r="E3337">
        <v>27900000</v>
      </c>
      <c r="F3337" t="s">
        <v>1359</v>
      </c>
      <c r="G3337" t="s">
        <v>530</v>
      </c>
      <c r="H3337" t="s">
        <v>9263</v>
      </c>
      <c r="I3337">
        <v>39508</v>
      </c>
      <c r="J3337" t="s">
        <v>7067</v>
      </c>
      <c r="K3337">
        <v>96</v>
      </c>
      <c r="L3337" t="s">
        <v>23</v>
      </c>
      <c r="M3337" t="s">
        <v>24</v>
      </c>
      <c r="N3337" t="s">
        <v>393</v>
      </c>
      <c r="O3337">
        <v>3500000</v>
      </c>
      <c r="P3337">
        <v>1993</v>
      </c>
      <c r="Q3337">
        <v>7.5</v>
      </c>
    </row>
    <row r="3338" spans="1:17" customFormat="1" hidden="1" x14ac:dyDescent="0.3">
      <c r="A3338" t="s">
        <v>9264</v>
      </c>
      <c r="B3338">
        <v>95</v>
      </c>
      <c r="C3338">
        <v>85</v>
      </c>
      <c r="D3338" t="s">
        <v>2853</v>
      </c>
      <c r="E3338">
        <v>14000000</v>
      </c>
      <c r="F3338" t="s">
        <v>4669</v>
      </c>
      <c r="G3338" t="s">
        <v>4644</v>
      </c>
      <c r="H3338" t="s">
        <v>9265</v>
      </c>
      <c r="I3338">
        <v>15956</v>
      </c>
      <c r="J3338" t="s">
        <v>9111</v>
      </c>
      <c r="K3338">
        <v>118</v>
      </c>
      <c r="L3338" t="s">
        <v>23</v>
      </c>
      <c r="M3338" t="s">
        <v>24</v>
      </c>
      <c r="N3338" t="s">
        <v>393</v>
      </c>
      <c r="O3338">
        <v>3500000</v>
      </c>
      <c r="P3338">
        <v>1987</v>
      </c>
      <c r="Q3338">
        <v>6</v>
      </c>
    </row>
    <row r="3339" spans="1:17" customFormat="1" hidden="1" x14ac:dyDescent="0.3">
      <c r="A3339" t="s">
        <v>9266</v>
      </c>
      <c r="B3339">
        <v>425</v>
      </c>
      <c r="C3339">
        <v>92</v>
      </c>
      <c r="D3339" t="s">
        <v>9267</v>
      </c>
      <c r="E3339">
        <v>25138292</v>
      </c>
      <c r="F3339" t="s">
        <v>3079</v>
      </c>
      <c r="G3339" t="s">
        <v>4610</v>
      </c>
      <c r="H3339" t="s">
        <v>9268</v>
      </c>
      <c r="I3339">
        <v>66483</v>
      </c>
      <c r="J3339" t="s">
        <v>811</v>
      </c>
      <c r="K3339">
        <v>452</v>
      </c>
      <c r="L3339" t="s">
        <v>23</v>
      </c>
      <c r="M3339" t="s">
        <v>24</v>
      </c>
      <c r="N3339" t="s">
        <v>393</v>
      </c>
      <c r="O3339">
        <v>3500000</v>
      </c>
      <c r="P3339">
        <v>2015</v>
      </c>
      <c r="Q3339">
        <v>6.8</v>
      </c>
    </row>
    <row r="3340" spans="1:17" customFormat="1" hidden="1" x14ac:dyDescent="0.3">
      <c r="A3340" t="s">
        <v>9269</v>
      </c>
      <c r="B3340">
        <v>19</v>
      </c>
      <c r="C3340">
        <v>93</v>
      </c>
      <c r="D3340" t="s">
        <v>9270</v>
      </c>
      <c r="E3340">
        <v>10305534</v>
      </c>
      <c r="F3340" t="s">
        <v>1068</v>
      </c>
      <c r="G3340" t="s">
        <v>9271</v>
      </c>
      <c r="H3340" t="s">
        <v>9272</v>
      </c>
      <c r="I3340">
        <v>1721</v>
      </c>
      <c r="J3340" t="s">
        <v>9273</v>
      </c>
      <c r="K3340">
        <v>38</v>
      </c>
      <c r="L3340" t="s">
        <v>23</v>
      </c>
      <c r="M3340" t="s">
        <v>24</v>
      </c>
      <c r="N3340" t="s">
        <v>393</v>
      </c>
      <c r="O3340">
        <v>3500000</v>
      </c>
      <c r="P3340">
        <v>1998</v>
      </c>
      <c r="Q3340">
        <v>3.9</v>
      </c>
    </row>
    <row r="3341" spans="1:17" customFormat="1" hidden="1" x14ac:dyDescent="0.3">
      <c r="A3341" t="s">
        <v>9216</v>
      </c>
      <c r="B3341">
        <v>43</v>
      </c>
      <c r="C3341">
        <v>96</v>
      </c>
      <c r="D3341" t="s">
        <v>6492</v>
      </c>
      <c r="E3341">
        <v>9449219</v>
      </c>
      <c r="F3341" t="s">
        <v>918</v>
      </c>
      <c r="G3341" t="s">
        <v>4059</v>
      </c>
      <c r="H3341" t="s">
        <v>9274</v>
      </c>
      <c r="I3341">
        <v>13949</v>
      </c>
      <c r="J3341" t="s">
        <v>9275</v>
      </c>
      <c r="K3341">
        <v>98</v>
      </c>
      <c r="L3341" t="s">
        <v>23</v>
      </c>
      <c r="M3341" t="s">
        <v>24</v>
      </c>
      <c r="N3341" t="s">
        <v>393</v>
      </c>
      <c r="O3341">
        <v>3500000</v>
      </c>
      <c r="P3341">
        <v>1996</v>
      </c>
      <c r="Q3341">
        <v>6.1</v>
      </c>
    </row>
    <row r="3342" spans="1:17" customFormat="1" hidden="1" x14ac:dyDescent="0.3">
      <c r="A3342" t="s">
        <v>728</v>
      </c>
      <c r="B3342">
        <v>127</v>
      </c>
      <c r="C3342">
        <v>105</v>
      </c>
      <c r="D3342" t="s">
        <v>6824</v>
      </c>
      <c r="E3342">
        <v>6390032</v>
      </c>
      <c r="F3342" t="s">
        <v>992</v>
      </c>
      <c r="G3342" t="s">
        <v>338</v>
      </c>
      <c r="H3342" t="s">
        <v>9276</v>
      </c>
      <c r="I3342">
        <v>24977</v>
      </c>
      <c r="J3342" t="s">
        <v>4512</v>
      </c>
      <c r="K3342">
        <v>229</v>
      </c>
      <c r="L3342" t="s">
        <v>23</v>
      </c>
      <c r="M3342" t="s">
        <v>24</v>
      </c>
      <c r="N3342" t="s">
        <v>393</v>
      </c>
      <c r="O3342">
        <v>3500000</v>
      </c>
      <c r="P3342">
        <v>1998</v>
      </c>
      <c r="Q3342">
        <v>7.5</v>
      </c>
    </row>
    <row r="3343" spans="1:17" customFormat="1" hidden="1" x14ac:dyDescent="0.3">
      <c r="A3343" t="s">
        <v>5881</v>
      </c>
      <c r="B3343">
        <v>262</v>
      </c>
      <c r="C3343">
        <v>129</v>
      </c>
      <c r="D3343" t="s">
        <v>9277</v>
      </c>
      <c r="E3343">
        <v>20167424</v>
      </c>
      <c r="F3343" t="s">
        <v>1232</v>
      </c>
      <c r="G3343" t="s">
        <v>9278</v>
      </c>
      <c r="H3343" t="s">
        <v>9279</v>
      </c>
      <c r="I3343">
        <v>131831</v>
      </c>
      <c r="J3343" t="s">
        <v>9280</v>
      </c>
      <c r="K3343">
        <v>231</v>
      </c>
      <c r="L3343" t="s">
        <v>1747</v>
      </c>
      <c r="M3343" t="s">
        <v>9281</v>
      </c>
      <c r="N3343" t="s">
        <v>393</v>
      </c>
      <c r="O3343">
        <v>2000000</v>
      </c>
      <c r="P3343">
        <v>2009</v>
      </c>
      <c r="Q3343">
        <v>8.1999999999999993</v>
      </c>
    </row>
    <row r="3344" spans="1:17" customFormat="1" hidden="1" x14ac:dyDescent="0.3">
      <c r="A3344" t="s">
        <v>52</v>
      </c>
      <c r="B3344">
        <v>252</v>
      </c>
      <c r="C3344">
        <v>37</v>
      </c>
      <c r="D3344" t="s">
        <v>9282</v>
      </c>
      <c r="E3344">
        <v>5923044</v>
      </c>
      <c r="F3344" t="s">
        <v>4669</v>
      </c>
      <c r="G3344" t="s">
        <v>7811</v>
      </c>
      <c r="H3344" t="s">
        <v>9283</v>
      </c>
      <c r="I3344">
        <v>113451</v>
      </c>
      <c r="J3344" t="s">
        <v>9284</v>
      </c>
      <c r="K3344">
        <v>537</v>
      </c>
      <c r="L3344" t="s">
        <v>23</v>
      </c>
      <c r="M3344" t="s">
        <v>24</v>
      </c>
      <c r="N3344" t="s">
        <v>4293</v>
      </c>
      <c r="O3344">
        <v>3600000</v>
      </c>
      <c r="P3344">
        <v>1987</v>
      </c>
      <c r="Q3344">
        <v>7.8</v>
      </c>
    </row>
    <row r="3345" spans="1:17" customFormat="1" hidden="1" x14ac:dyDescent="0.3">
      <c r="A3345" t="s">
        <v>9285</v>
      </c>
      <c r="B3345">
        <v>31</v>
      </c>
      <c r="C3345">
        <v>81</v>
      </c>
      <c r="D3345" t="s">
        <v>5472</v>
      </c>
      <c r="E3345">
        <v>3293258</v>
      </c>
      <c r="F3345" t="s">
        <v>9286</v>
      </c>
      <c r="G3345" t="s">
        <v>1440</v>
      </c>
      <c r="H3345" t="s">
        <v>9287</v>
      </c>
      <c r="I3345">
        <v>11399</v>
      </c>
      <c r="J3345" t="s">
        <v>4086</v>
      </c>
      <c r="K3345">
        <v>131</v>
      </c>
      <c r="L3345" t="s">
        <v>23</v>
      </c>
      <c r="M3345" t="s">
        <v>24</v>
      </c>
      <c r="N3345" t="s">
        <v>25</v>
      </c>
      <c r="O3345">
        <v>3000000</v>
      </c>
      <c r="P3345">
        <v>2001</v>
      </c>
      <c r="Q3345">
        <v>5.2</v>
      </c>
    </row>
    <row r="3346" spans="1:17" customFormat="1" hidden="1" x14ac:dyDescent="0.3">
      <c r="A3346" t="s">
        <v>9288</v>
      </c>
      <c r="B3346">
        <v>39</v>
      </c>
      <c r="C3346">
        <v>106</v>
      </c>
      <c r="D3346" t="s">
        <v>9289</v>
      </c>
      <c r="E3346">
        <v>886410</v>
      </c>
      <c r="F3346" t="s">
        <v>3854</v>
      </c>
      <c r="G3346" t="s">
        <v>9290</v>
      </c>
      <c r="H3346" t="s">
        <v>9291</v>
      </c>
      <c r="I3346">
        <v>1024</v>
      </c>
      <c r="J3346" t="s">
        <v>9292</v>
      </c>
      <c r="K3346">
        <v>494</v>
      </c>
      <c r="L3346" t="s">
        <v>1747</v>
      </c>
      <c r="M3346" t="s">
        <v>1823</v>
      </c>
      <c r="N3346" t="s">
        <v>393</v>
      </c>
      <c r="O3346">
        <v>3500000</v>
      </c>
      <c r="P3346">
        <v>1998</v>
      </c>
      <c r="Q3346">
        <v>6.8</v>
      </c>
    </row>
    <row r="3347" spans="1:17" customFormat="1" hidden="1" x14ac:dyDescent="0.3">
      <c r="A3347" t="s">
        <v>9293</v>
      </c>
      <c r="B3347">
        <v>337</v>
      </c>
      <c r="C3347">
        <v>103</v>
      </c>
      <c r="D3347" t="s">
        <v>9294</v>
      </c>
      <c r="E3347">
        <v>252652</v>
      </c>
      <c r="F3347" t="s">
        <v>9295</v>
      </c>
      <c r="G3347" t="s">
        <v>9296</v>
      </c>
      <c r="H3347" t="s">
        <v>9297</v>
      </c>
      <c r="I3347">
        <v>54104</v>
      </c>
      <c r="J3347" t="s">
        <v>9298</v>
      </c>
      <c r="K3347">
        <v>199</v>
      </c>
      <c r="L3347" t="s">
        <v>8813</v>
      </c>
      <c r="M3347" t="s">
        <v>6843</v>
      </c>
      <c r="N3347" t="s">
        <v>25</v>
      </c>
      <c r="O3347">
        <v>19900000</v>
      </c>
      <c r="P3347">
        <v>2010</v>
      </c>
      <c r="Q3347">
        <v>7</v>
      </c>
    </row>
    <row r="3348" spans="1:17" customFormat="1" hidden="1" x14ac:dyDescent="0.3">
      <c r="A3348" t="s">
        <v>9299</v>
      </c>
      <c r="B3348">
        <v>30</v>
      </c>
      <c r="C3348">
        <v>101</v>
      </c>
      <c r="D3348" t="s">
        <v>281</v>
      </c>
      <c r="E3348">
        <v>220234</v>
      </c>
      <c r="F3348" t="s">
        <v>1073</v>
      </c>
      <c r="G3348" t="s">
        <v>994</v>
      </c>
      <c r="H3348" t="s">
        <v>9300</v>
      </c>
      <c r="I3348">
        <v>1950</v>
      </c>
      <c r="J3348" t="s">
        <v>1402</v>
      </c>
      <c r="K3348">
        <v>24</v>
      </c>
      <c r="L3348" t="s">
        <v>23</v>
      </c>
      <c r="M3348" t="s">
        <v>24</v>
      </c>
      <c r="N3348" t="s">
        <v>393</v>
      </c>
      <c r="O3348">
        <v>3500000</v>
      </c>
      <c r="P3348">
        <v>2006</v>
      </c>
      <c r="Q3348">
        <v>6.5</v>
      </c>
    </row>
    <row r="3349" spans="1:17" customFormat="1" hidden="1" x14ac:dyDescent="0.3">
      <c r="A3349" t="s">
        <v>2873</v>
      </c>
      <c r="B3349">
        <v>265</v>
      </c>
      <c r="C3349">
        <v>102</v>
      </c>
      <c r="D3349" t="s">
        <v>2874</v>
      </c>
      <c r="E3349">
        <v>34350553</v>
      </c>
      <c r="F3349" t="s">
        <v>1218</v>
      </c>
      <c r="G3349" t="s">
        <v>1343</v>
      </c>
      <c r="H3349" t="s">
        <v>2875</v>
      </c>
      <c r="I3349">
        <v>104072</v>
      </c>
      <c r="J3349" t="s">
        <v>1463</v>
      </c>
      <c r="K3349">
        <v>207</v>
      </c>
      <c r="L3349" t="s">
        <v>23</v>
      </c>
      <c r="M3349" t="s">
        <v>24</v>
      </c>
      <c r="N3349" t="s">
        <v>393</v>
      </c>
      <c r="O3349">
        <v>68000000</v>
      </c>
      <c r="P3349">
        <v>2012</v>
      </c>
      <c r="Q3349">
        <v>5.7</v>
      </c>
    </row>
    <row r="3350" spans="1:17" customFormat="1" hidden="1" x14ac:dyDescent="0.3">
      <c r="A3350" t="s">
        <v>9301</v>
      </c>
      <c r="B3350">
        <v>50</v>
      </c>
      <c r="C3350">
        <v>98</v>
      </c>
      <c r="D3350" t="s">
        <v>816</v>
      </c>
      <c r="E3350">
        <v>101228</v>
      </c>
      <c r="F3350" t="s">
        <v>1608</v>
      </c>
      <c r="G3350" t="s">
        <v>1248</v>
      </c>
      <c r="H3350" t="s">
        <v>9302</v>
      </c>
      <c r="I3350">
        <v>7228</v>
      </c>
      <c r="J3350" t="s">
        <v>5018</v>
      </c>
      <c r="K3350">
        <v>53</v>
      </c>
      <c r="L3350" t="s">
        <v>23</v>
      </c>
      <c r="M3350" t="s">
        <v>24</v>
      </c>
      <c r="N3350" t="s">
        <v>393</v>
      </c>
      <c r="O3350">
        <v>3500000</v>
      </c>
      <c r="P3350">
        <v>2005</v>
      </c>
      <c r="Q3350">
        <v>6.4</v>
      </c>
    </row>
    <row r="3351" spans="1:17" customFormat="1" hidden="1" x14ac:dyDescent="0.3">
      <c r="A3351" t="s">
        <v>3107</v>
      </c>
      <c r="B3351">
        <v>50</v>
      </c>
      <c r="C3351">
        <v>91</v>
      </c>
      <c r="D3351" t="s">
        <v>6098</v>
      </c>
      <c r="E3351">
        <v>96793</v>
      </c>
      <c r="F3351" t="s">
        <v>924</v>
      </c>
      <c r="G3351" t="s">
        <v>453</v>
      </c>
      <c r="H3351" t="s">
        <v>9303</v>
      </c>
      <c r="I3351">
        <v>12188</v>
      </c>
      <c r="J3351" t="s">
        <v>3093</v>
      </c>
      <c r="K3351">
        <v>135</v>
      </c>
      <c r="L3351" t="s">
        <v>23</v>
      </c>
      <c r="M3351" t="s">
        <v>24</v>
      </c>
      <c r="N3351" t="s">
        <v>25</v>
      </c>
      <c r="O3351">
        <v>3500000</v>
      </c>
      <c r="P3351">
        <v>2004</v>
      </c>
      <c r="Q3351">
        <v>5.3</v>
      </c>
    </row>
    <row r="3352" spans="1:17" customFormat="1" hidden="1" x14ac:dyDescent="0.3">
      <c r="A3352" t="s">
        <v>9305</v>
      </c>
      <c r="B3352">
        <v>3</v>
      </c>
      <c r="C3352">
        <v>90</v>
      </c>
      <c r="D3352" t="s">
        <v>9306</v>
      </c>
      <c r="F3352" t="s">
        <v>1418</v>
      </c>
      <c r="G3352" t="s">
        <v>267</v>
      </c>
      <c r="H3352" t="s">
        <v>9307</v>
      </c>
      <c r="I3352">
        <v>610</v>
      </c>
      <c r="J3352" t="s">
        <v>9308</v>
      </c>
      <c r="K3352">
        <v>18</v>
      </c>
      <c r="L3352" t="s">
        <v>23</v>
      </c>
      <c r="M3352" t="s">
        <v>38</v>
      </c>
      <c r="N3352" t="s">
        <v>393</v>
      </c>
      <c r="O3352">
        <v>3440000</v>
      </c>
      <c r="P3352">
        <v>2014</v>
      </c>
      <c r="Q3352">
        <v>3.1</v>
      </c>
    </row>
    <row r="3353" spans="1:17" customFormat="1" hidden="1" x14ac:dyDescent="0.3">
      <c r="A3353" t="s">
        <v>5773</v>
      </c>
      <c r="B3353">
        <v>55</v>
      </c>
      <c r="C3353">
        <v>94</v>
      </c>
      <c r="D3353" t="s">
        <v>2516</v>
      </c>
      <c r="F3353" t="s">
        <v>1068</v>
      </c>
      <c r="G3353" t="s">
        <v>3452</v>
      </c>
      <c r="H3353" t="s">
        <v>9309</v>
      </c>
      <c r="I3353">
        <v>15115</v>
      </c>
      <c r="J3353" t="s">
        <v>5774</v>
      </c>
      <c r="K3353">
        <v>102</v>
      </c>
      <c r="L3353" t="s">
        <v>23</v>
      </c>
      <c r="M3353" t="s">
        <v>24</v>
      </c>
      <c r="N3353" t="s">
        <v>64</v>
      </c>
      <c r="O3353">
        <v>3400000</v>
      </c>
      <c r="P3353">
        <v>1977</v>
      </c>
      <c r="Q3353">
        <v>6.7</v>
      </c>
    </row>
    <row r="3354" spans="1:17" customFormat="1" hidden="1" x14ac:dyDescent="0.3">
      <c r="A3354" t="s">
        <v>9310</v>
      </c>
      <c r="B3354">
        <v>169</v>
      </c>
      <c r="C3354">
        <v>80</v>
      </c>
      <c r="D3354" t="s">
        <v>9311</v>
      </c>
      <c r="E3354">
        <v>77413017</v>
      </c>
      <c r="F3354" t="s">
        <v>45</v>
      </c>
      <c r="G3354" t="s">
        <v>316</v>
      </c>
      <c r="H3354" t="s">
        <v>9312</v>
      </c>
      <c r="I3354">
        <v>45984</v>
      </c>
      <c r="J3354" t="s">
        <v>8046</v>
      </c>
      <c r="K3354">
        <v>331</v>
      </c>
      <c r="L3354" t="s">
        <v>942</v>
      </c>
      <c r="M3354" t="s">
        <v>943</v>
      </c>
      <c r="N3354" t="s">
        <v>190</v>
      </c>
      <c r="O3354">
        <v>8000000</v>
      </c>
      <c r="P3354">
        <v>2005</v>
      </c>
      <c r="Q3354">
        <v>7.6</v>
      </c>
    </row>
    <row r="3355" spans="1:17" customFormat="1" hidden="1" x14ac:dyDescent="0.3">
      <c r="A3355" t="s">
        <v>6292</v>
      </c>
      <c r="B3355">
        <v>290</v>
      </c>
      <c r="C3355">
        <v>107</v>
      </c>
      <c r="D3355" t="s">
        <v>892</v>
      </c>
      <c r="E3355">
        <v>5354039</v>
      </c>
      <c r="F3355" t="s">
        <v>2216</v>
      </c>
      <c r="G3355" t="s">
        <v>83</v>
      </c>
      <c r="H3355" t="s">
        <v>9313</v>
      </c>
      <c r="I3355">
        <v>92599</v>
      </c>
      <c r="J3355" t="s">
        <v>4344</v>
      </c>
      <c r="K3355">
        <v>225</v>
      </c>
      <c r="L3355" t="s">
        <v>23</v>
      </c>
      <c r="M3355" t="s">
        <v>24</v>
      </c>
      <c r="N3355" t="s">
        <v>393</v>
      </c>
      <c r="O3355">
        <v>3500000</v>
      </c>
      <c r="P3355">
        <v>2011</v>
      </c>
      <c r="Q3355">
        <v>7.1</v>
      </c>
    </row>
    <row r="3356" spans="1:17" customFormat="1" hidden="1" x14ac:dyDescent="0.3">
      <c r="A3356" t="s">
        <v>9314</v>
      </c>
      <c r="B3356">
        <v>159</v>
      </c>
      <c r="C3356">
        <v>92</v>
      </c>
      <c r="D3356" t="s">
        <v>2184</v>
      </c>
      <c r="E3356">
        <v>2926565</v>
      </c>
      <c r="F3356" t="s">
        <v>1608</v>
      </c>
      <c r="G3356" t="s">
        <v>2444</v>
      </c>
      <c r="H3356" t="s">
        <v>9315</v>
      </c>
      <c r="I3356">
        <v>28573</v>
      </c>
      <c r="J3356" t="s">
        <v>2330</v>
      </c>
      <c r="K3356">
        <v>72</v>
      </c>
      <c r="L3356" t="s">
        <v>23</v>
      </c>
      <c r="M3356" t="s">
        <v>24</v>
      </c>
      <c r="N3356" t="s">
        <v>393</v>
      </c>
      <c r="O3356">
        <v>3000000</v>
      </c>
      <c r="P3356">
        <v>2008</v>
      </c>
      <c r="Q3356">
        <v>6.5</v>
      </c>
    </row>
    <row r="3357" spans="1:17" customFormat="1" hidden="1" x14ac:dyDescent="0.3">
      <c r="A3357" t="s">
        <v>9316</v>
      </c>
      <c r="B3357">
        <v>535</v>
      </c>
      <c r="C3357">
        <v>107</v>
      </c>
      <c r="D3357" t="s">
        <v>4524</v>
      </c>
      <c r="E3357">
        <v>13092000</v>
      </c>
      <c r="F3357" t="s">
        <v>3681</v>
      </c>
      <c r="G3357" t="s">
        <v>55</v>
      </c>
      <c r="H3357" t="s">
        <v>9317</v>
      </c>
      <c r="I3357">
        <v>399138</v>
      </c>
      <c r="J3357" t="s">
        <v>2804</v>
      </c>
      <c r="K3357">
        <v>731</v>
      </c>
      <c r="L3357" t="s">
        <v>23</v>
      </c>
      <c r="M3357" t="s">
        <v>24</v>
      </c>
      <c r="N3357" t="s">
        <v>393</v>
      </c>
      <c r="O3357">
        <v>3300000</v>
      </c>
      <c r="P3357">
        <v>2014</v>
      </c>
      <c r="Q3357">
        <v>8.5</v>
      </c>
    </row>
    <row r="3358" spans="1:17" customFormat="1" hidden="1" x14ac:dyDescent="0.3">
      <c r="A3358" t="s">
        <v>5303</v>
      </c>
      <c r="B3358">
        <v>214</v>
      </c>
      <c r="C3358">
        <v>135</v>
      </c>
      <c r="D3358" t="s">
        <v>9240</v>
      </c>
      <c r="E3358">
        <v>7563397</v>
      </c>
      <c r="F3358" t="s">
        <v>1239</v>
      </c>
      <c r="G3358" t="s">
        <v>517</v>
      </c>
      <c r="H3358" t="s">
        <v>9318</v>
      </c>
      <c r="I3358">
        <v>533200</v>
      </c>
      <c r="J3358" t="s">
        <v>9319</v>
      </c>
      <c r="K3358">
        <v>749</v>
      </c>
      <c r="L3358" t="s">
        <v>7684</v>
      </c>
      <c r="M3358" t="s">
        <v>8555</v>
      </c>
      <c r="N3358" t="s">
        <v>393</v>
      </c>
      <c r="O3358">
        <v>3300000</v>
      </c>
      <c r="P3358">
        <v>2002</v>
      </c>
      <c r="Q3358">
        <v>8.6999999999999993</v>
      </c>
    </row>
    <row r="3359" spans="1:17" customFormat="1" hidden="1" x14ac:dyDescent="0.3">
      <c r="A3359" t="s">
        <v>9320</v>
      </c>
      <c r="B3359">
        <v>47</v>
      </c>
      <c r="C3359">
        <v>99</v>
      </c>
      <c r="D3359" t="s">
        <v>9321</v>
      </c>
      <c r="E3359">
        <v>104257</v>
      </c>
      <c r="F3359" t="s">
        <v>3801</v>
      </c>
      <c r="G3359" t="s">
        <v>8053</v>
      </c>
      <c r="H3359" t="s">
        <v>9322</v>
      </c>
      <c r="I3359">
        <v>19194</v>
      </c>
      <c r="J3359" t="s">
        <v>5171</v>
      </c>
      <c r="K3359">
        <v>160</v>
      </c>
      <c r="L3359" t="s">
        <v>23</v>
      </c>
      <c r="M3359" t="s">
        <v>38</v>
      </c>
      <c r="N3359" t="s">
        <v>393</v>
      </c>
      <c r="O3359">
        <v>2200000</v>
      </c>
      <c r="P3359">
        <v>1999</v>
      </c>
      <c r="Q3359">
        <v>7.1</v>
      </c>
    </row>
    <row r="3360" spans="1:17" customFormat="1" hidden="1" x14ac:dyDescent="0.3">
      <c r="A3360" t="s">
        <v>8352</v>
      </c>
      <c r="B3360">
        <v>349</v>
      </c>
      <c r="C3360">
        <v>115</v>
      </c>
      <c r="D3360" t="s">
        <v>9324</v>
      </c>
      <c r="E3360">
        <v>610968</v>
      </c>
      <c r="F3360" t="s">
        <v>2110</v>
      </c>
      <c r="G3360" t="s">
        <v>9325</v>
      </c>
      <c r="H3360" t="s">
        <v>9326</v>
      </c>
      <c r="I3360">
        <v>170155</v>
      </c>
      <c r="J3360" t="s">
        <v>9327</v>
      </c>
      <c r="K3360">
        <v>249</v>
      </c>
      <c r="L3360" t="s">
        <v>8179</v>
      </c>
      <c r="M3360" t="s">
        <v>4490</v>
      </c>
      <c r="N3360" t="s">
        <v>393</v>
      </c>
      <c r="O3360">
        <v>3800000</v>
      </c>
      <c r="P3360">
        <v>2012</v>
      </c>
      <c r="Q3360">
        <v>8.3000000000000007</v>
      </c>
    </row>
    <row r="3361" spans="1:17" customFormat="1" hidden="1" x14ac:dyDescent="0.3">
      <c r="A3361" t="s">
        <v>6278</v>
      </c>
      <c r="B3361">
        <v>60</v>
      </c>
      <c r="C3361">
        <v>91</v>
      </c>
      <c r="D3361" t="s">
        <v>195</v>
      </c>
      <c r="E3361">
        <v>8108247</v>
      </c>
      <c r="F3361" t="s">
        <v>147</v>
      </c>
      <c r="G3361" t="s">
        <v>1142</v>
      </c>
      <c r="H3361" t="s">
        <v>9328</v>
      </c>
      <c r="I3361">
        <v>9607</v>
      </c>
      <c r="J3361" t="s">
        <v>4120</v>
      </c>
      <c r="K3361">
        <v>174</v>
      </c>
      <c r="L3361" t="s">
        <v>23</v>
      </c>
      <c r="M3361" t="s">
        <v>24</v>
      </c>
      <c r="N3361" t="s">
        <v>25</v>
      </c>
      <c r="O3361">
        <v>3300000</v>
      </c>
      <c r="P3361">
        <v>2006</v>
      </c>
      <c r="Q3361">
        <v>7.4</v>
      </c>
    </row>
    <row r="3362" spans="1:17" customFormat="1" hidden="1" x14ac:dyDescent="0.3">
      <c r="A3362" t="s">
        <v>9330</v>
      </c>
      <c r="B3362">
        <v>155</v>
      </c>
      <c r="C3362">
        <v>101</v>
      </c>
      <c r="D3362" t="s">
        <v>9331</v>
      </c>
      <c r="E3362">
        <v>6517198</v>
      </c>
      <c r="F3362" t="s">
        <v>1239</v>
      </c>
      <c r="G3362" t="s">
        <v>7383</v>
      </c>
      <c r="H3362" t="s">
        <v>9332</v>
      </c>
      <c r="I3362">
        <v>30474</v>
      </c>
      <c r="J3362" t="s">
        <v>9333</v>
      </c>
      <c r="K3362">
        <v>172</v>
      </c>
      <c r="L3362" t="s">
        <v>1747</v>
      </c>
      <c r="M3362" t="s">
        <v>9334</v>
      </c>
      <c r="N3362" t="s">
        <v>393</v>
      </c>
      <c r="O3362">
        <v>3000000</v>
      </c>
      <c r="P3362">
        <v>2004</v>
      </c>
      <c r="Q3362">
        <v>7.5</v>
      </c>
    </row>
    <row r="3363" spans="1:17" customFormat="1" hidden="1" x14ac:dyDescent="0.3">
      <c r="A3363" t="s">
        <v>9165</v>
      </c>
      <c r="B3363">
        <v>261</v>
      </c>
      <c r="C3363">
        <v>105</v>
      </c>
      <c r="D3363" t="s">
        <v>1972</v>
      </c>
      <c r="E3363">
        <v>5776314</v>
      </c>
      <c r="F3363" t="s">
        <v>918</v>
      </c>
      <c r="G3363" t="s">
        <v>1369</v>
      </c>
      <c r="H3363" t="s">
        <v>9335</v>
      </c>
      <c r="I3363">
        <v>73349</v>
      </c>
      <c r="J3363" t="s">
        <v>9336</v>
      </c>
      <c r="K3363">
        <v>142</v>
      </c>
      <c r="L3363" t="s">
        <v>23</v>
      </c>
      <c r="M3363" t="s">
        <v>24</v>
      </c>
      <c r="N3363" t="s">
        <v>393</v>
      </c>
      <c r="O3363">
        <v>3200000</v>
      </c>
      <c r="P3363">
        <v>2010</v>
      </c>
      <c r="Q3363">
        <v>7.2</v>
      </c>
    </row>
    <row r="3364" spans="1:17" customFormat="1" hidden="1" x14ac:dyDescent="0.3">
      <c r="A3364" t="s">
        <v>3160</v>
      </c>
      <c r="B3364">
        <v>94</v>
      </c>
      <c r="C3364">
        <v>109</v>
      </c>
      <c r="D3364" t="s">
        <v>873</v>
      </c>
      <c r="E3364">
        <v>141600000</v>
      </c>
      <c r="F3364" t="s">
        <v>1068</v>
      </c>
      <c r="G3364" t="s">
        <v>4614</v>
      </c>
      <c r="H3364" t="s">
        <v>9337</v>
      </c>
      <c r="I3364">
        <v>90177</v>
      </c>
      <c r="J3364" t="s">
        <v>3215</v>
      </c>
      <c r="K3364">
        <v>257</v>
      </c>
      <c r="L3364" t="s">
        <v>23</v>
      </c>
      <c r="M3364" t="s">
        <v>24</v>
      </c>
      <c r="N3364" t="s">
        <v>393</v>
      </c>
      <c r="O3364">
        <v>3000000</v>
      </c>
      <c r="P3364">
        <v>1978</v>
      </c>
      <c r="Q3364">
        <v>7.6</v>
      </c>
    </row>
    <row r="3365" spans="1:17" customFormat="1" hidden="1" x14ac:dyDescent="0.3">
      <c r="A3365" t="s">
        <v>8412</v>
      </c>
      <c r="B3365">
        <v>164</v>
      </c>
      <c r="C3365">
        <v>110</v>
      </c>
      <c r="D3365" t="s">
        <v>9338</v>
      </c>
      <c r="E3365">
        <v>51100000</v>
      </c>
      <c r="F3365" t="s">
        <v>34</v>
      </c>
      <c r="G3365" t="s">
        <v>9339</v>
      </c>
      <c r="H3365" t="s">
        <v>9340</v>
      </c>
      <c r="I3365">
        <v>139432</v>
      </c>
      <c r="J3365" t="s">
        <v>2932</v>
      </c>
      <c r="K3365">
        <v>418</v>
      </c>
      <c r="L3365" t="s">
        <v>23</v>
      </c>
      <c r="M3365" t="s">
        <v>38</v>
      </c>
      <c r="N3365" t="s">
        <v>3586</v>
      </c>
      <c r="O3365">
        <v>3000000</v>
      </c>
      <c r="P3365">
        <v>1964</v>
      </c>
      <c r="Q3365">
        <v>7.8</v>
      </c>
    </row>
    <row r="3366" spans="1:17" customFormat="1" hidden="1" x14ac:dyDescent="0.3">
      <c r="A3366" t="s">
        <v>3186</v>
      </c>
      <c r="B3366">
        <v>134</v>
      </c>
      <c r="C3366">
        <v>94</v>
      </c>
      <c r="D3366" t="s">
        <v>1466</v>
      </c>
      <c r="E3366">
        <v>16501785</v>
      </c>
      <c r="F3366" t="s">
        <v>2110</v>
      </c>
      <c r="G3366" t="s">
        <v>273</v>
      </c>
      <c r="H3366" t="s">
        <v>9342</v>
      </c>
      <c r="I3366">
        <v>469561</v>
      </c>
      <c r="J3366" t="s">
        <v>245</v>
      </c>
      <c r="K3366">
        <v>514</v>
      </c>
      <c r="L3366" t="s">
        <v>23</v>
      </c>
      <c r="M3366" t="s">
        <v>38</v>
      </c>
      <c r="N3366" t="s">
        <v>393</v>
      </c>
      <c r="O3366">
        <v>3500000</v>
      </c>
      <c r="P3366">
        <v>1996</v>
      </c>
      <c r="Q3366">
        <v>8.1999999999999993</v>
      </c>
    </row>
    <row r="3367" spans="1:17" customFormat="1" hidden="1" x14ac:dyDescent="0.3">
      <c r="A3367" t="s">
        <v>3066</v>
      </c>
      <c r="B3367">
        <v>53</v>
      </c>
      <c r="C3367">
        <v>115</v>
      </c>
      <c r="D3367" t="s">
        <v>534</v>
      </c>
      <c r="E3367">
        <v>38168022</v>
      </c>
      <c r="F3367" t="s">
        <v>8824</v>
      </c>
      <c r="G3367" t="s">
        <v>532</v>
      </c>
      <c r="H3367" t="s">
        <v>9343</v>
      </c>
      <c r="I3367">
        <v>4687</v>
      </c>
      <c r="J3367" t="s">
        <v>8250</v>
      </c>
      <c r="K3367">
        <v>83</v>
      </c>
      <c r="L3367" t="s">
        <v>23</v>
      </c>
      <c r="M3367" t="s">
        <v>24</v>
      </c>
      <c r="N3367" t="s">
        <v>393</v>
      </c>
      <c r="O3367">
        <v>3000000</v>
      </c>
      <c r="P3367">
        <v>2000</v>
      </c>
      <c r="Q3367">
        <v>6.6</v>
      </c>
    </row>
    <row r="3368" spans="1:17" customFormat="1" hidden="1" x14ac:dyDescent="0.3">
      <c r="A3368" t="s">
        <v>9344</v>
      </c>
      <c r="B3368">
        <v>264</v>
      </c>
      <c r="C3368">
        <v>98</v>
      </c>
      <c r="D3368" t="s">
        <v>8856</v>
      </c>
      <c r="E3368">
        <v>84749884</v>
      </c>
      <c r="F3368" t="s">
        <v>3792</v>
      </c>
      <c r="G3368" t="s">
        <v>8829</v>
      </c>
      <c r="H3368" t="s">
        <v>9345</v>
      </c>
      <c r="I3368">
        <v>82133</v>
      </c>
      <c r="J3368" t="s">
        <v>9346</v>
      </c>
      <c r="K3368">
        <v>359</v>
      </c>
      <c r="L3368" t="s">
        <v>23</v>
      </c>
      <c r="M3368" t="s">
        <v>24</v>
      </c>
      <c r="N3368" t="s">
        <v>393</v>
      </c>
      <c r="O3368">
        <v>3000000</v>
      </c>
      <c r="P3368">
        <v>2010</v>
      </c>
      <c r="Q3368">
        <v>5.7</v>
      </c>
    </row>
    <row r="3369" spans="1:17" customFormat="1" hidden="1" x14ac:dyDescent="0.3">
      <c r="A3369" t="s">
        <v>4174</v>
      </c>
      <c r="B3369">
        <v>94</v>
      </c>
      <c r="C3369">
        <v>91</v>
      </c>
      <c r="D3369" t="s">
        <v>523</v>
      </c>
      <c r="E3369">
        <v>24788807</v>
      </c>
      <c r="F3369" t="s">
        <v>1068</v>
      </c>
      <c r="G3369" t="s">
        <v>121</v>
      </c>
      <c r="H3369" t="s">
        <v>9347</v>
      </c>
      <c r="I3369">
        <v>21245</v>
      </c>
      <c r="J3369" t="s">
        <v>4754</v>
      </c>
      <c r="K3369">
        <v>213</v>
      </c>
      <c r="L3369" t="s">
        <v>23</v>
      </c>
      <c r="M3369" t="s">
        <v>38</v>
      </c>
      <c r="N3369" t="s">
        <v>64</v>
      </c>
      <c r="O3369">
        <v>3000000</v>
      </c>
      <c r="P3369">
        <v>1998</v>
      </c>
      <c r="Q3369">
        <v>7.4</v>
      </c>
    </row>
    <row r="3370" spans="1:17" customFormat="1" hidden="1" x14ac:dyDescent="0.3">
      <c r="A3370" t="s">
        <v>2340</v>
      </c>
      <c r="B3370">
        <v>215</v>
      </c>
      <c r="C3370">
        <v>120</v>
      </c>
      <c r="D3370" t="s">
        <v>5029</v>
      </c>
      <c r="E3370">
        <v>21244913</v>
      </c>
      <c r="F3370" t="s">
        <v>9348</v>
      </c>
      <c r="G3370" t="s">
        <v>2340</v>
      </c>
      <c r="H3370" t="s">
        <v>9349</v>
      </c>
      <c r="I3370">
        <v>123090</v>
      </c>
      <c r="J3370" t="s">
        <v>8129</v>
      </c>
      <c r="K3370">
        <v>888</v>
      </c>
      <c r="L3370" t="s">
        <v>23</v>
      </c>
      <c r="M3370" t="s">
        <v>509</v>
      </c>
      <c r="N3370" t="s">
        <v>393</v>
      </c>
      <c r="O3370">
        <v>4000000</v>
      </c>
      <c r="P3370">
        <v>2002</v>
      </c>
      <c r="Q3370">
        <v>8</v>
      </c>
    </row>
    <row r="3371" spans="1:17" customFormat="1" hidden="1" x14ac:dyDescent="0.3">
      <c r="A3371" t="s">
        <v>9350</v>
      </c>
      <c r="B3371">
        <v>138</v>
      </c>
      <c r="C3371">
        <v>87</v>
      </c>
      <c r="D3371" t="s">
        <v>9351</v>
      </c>
      <c r="E3371">
        <v>30000000</v>
      </c>
      <c r="F3371" t="s">
        <v>4331</v>
      </c>
      <c r="G3371" t="s">
        <v>8607</v>
      </c>
      <c r="H3371" t="s">
        <v>9352</v>
      </c>
      <c r="I3371">
        <v>43485</v>
      </c>
      <c r="J3371" t="s">
        <v>849</v>
      </c>
      <c r="K3371">
        <v>327</v>
      </c>
      <c r="L3371" t="s">
        <v>23</v>
      </c>
      <c r="M3371" t="s">
        <v>24</v>
      </c>
      <c r="N3371" t="s">
        <v>393</v>
      </c>
      <c r="O3371">
        <v>2200000</v>
      </c>
      <c r="P3371">
        <v>1985</v>
      </c>
      <c r="Q3371">
        <v>5.4</v>
      </c>
    </row>
    <row r="3372" spans="1:17" customFormat="1" hidden="1" x14ac:dyDescent="0.3">
      <c r="A3372" t="s">
        <v>6822</v>
      </c>
      <c r="B3372">
        <v>55</v>
      </c>
      <c r="C3372">
        <v>117</v>
      </c>
      <c r="D3372" t="s">
        <v>3100</v>
      </c>
      <c r="E3372">
        <v>20966644</v>
      </c>
      <c r="F3372" t="s">
        <v>147</v>
      </c>
      <c r="G3372" t="s">
        <v>3689</v>
      </c>
      <c r="H3372" t="s">
        <v>9353</v>
      </c>
      <c r="I3372">
        <v>29610</v>
      </c>
      <c r="J3372" t="s">
        <v>8138</v>
      </c>
      <c r="K3372">
        <v>94</v>
      </c>
      <c r="L3372" t="s">
        <v>23</v>
      </c>
      <c r="M3372" t="s">
        <v>38</v>
      </c>
      <c r="N3372" t="s">
        <v>3353</v>
      </c>
      <c r="O3372">
        <v>3000000</v>
      </c>
      <c r="P3372">
        <v>1985</v>
      </c>
      <c r="Q3372">
        <v>7.4</v>
      </c>
    </row>
    <row r="3373" spans="1:17" customFormat="1" hidden="1" x14ac:dyDescent="0.3">
      <c r="A3373" t="s">
        <v>7801</v>
      </c>
      <c r="B3373">
        <v>361</v>
      </c>
      <c r="C3373">
        <v>85</v>
      </c>
      <c r="D3373" t="s">
        <v>9354</v>
      </c>
      <c r="E3373">
        <v>64423650</v>
      </c>
      <c r="F3373" t="s">
        <v>2647</v>
      </c>
      <c r="G3373" t="s">
        <v>4888</v>
      </c>
      <c r="H3373" t="s">
        <v>9355</v>
      </c>
      <c r="I3373">
        <v>139329</v>
      </c>
      <c r="J3373" t="s">
        <v>2804</v>
      </c>
      <c r="K3373">
        <v>578</v>
      </c>
      <c r="L3373" t="s">
        <v>23</v>
      </c>
      <c r="M3373" t="s">
        <v>24</v>
      </c>
      <c r="N3373" t="s">
        <v>393</v>
      </c>
      <c r="O3373">
        <v>3000000</v>
      </c>
      <c r="P3373">
        <v>2013</v>
      </c>
      <c r="Q3373">
        <v>5.7</v>
      </c>
    </row>
    <row r="3374" spans="1:17" customFormat="1" hidden="1" x14ac:dyDescent="0.3">
      <c r="A3374" t="s">
        <v>1693</v>
      </c>
      <c r="B3374">
        <v>411</v>
      </c>
      <c r="C3374">
        <v>110</v>
      </c>
      <c r="D3374" t="s">
        <v>9356</v>
      </c>
      <c r="E3374">
        <v>48056940</v>
      </c>
      <c r="F3374" t="s">
        <v>3079</v>
      </c>
      <c r="G3374" t="s">
        <v>9357</v>
      </c>
      <c r="H3374" t="s">
        <v>9358</v>
      </c>
      <c r="I3374">
        <v>155153</v>
      </c>
      <c r="J3374" t="s">
        <v>3067</v>
      </c>
      <c r="K3374">
        <v>524</v>
      </c>
      <c r="L3374" t="s">
        <v>23</v>
      </c>
      <c r="M3374" t="s">
        <v>24</v>
      </c>
      <c r="N3374" t="s">
        <v>393</v>
      </c>
      <c r="O3374">
        <v>3000000</v>
      </c>
      <c r="P3374">
        <v>2012</v>
      </c>
      <c r="Q3374">
        <v>6.8</v>
      </c>
    </row>
    <row r="3375" spans="1:17" customFormat="1" hidden="1" x14ac:dyDescent="0.3">
      <c r="A3375" t="s">
        <v>7073</v>
      </c>
      <c r="B3375">
        <v>24</v>
      </c>
      <c r="C3375">
        <v>113</v>
      </c>
      <c r="D3375" t="s">
        <v>9359</v>
      </c>
      <c r="E3375">
        <v>19184015</v>
      </c>
      <c r="F3375" t="s">
        <v>9360</v>
      </c>
      <c r="G3375" t="s">
        <v>1023</v>
      </c>
      <c r="H3375" t="s">
        <v>9361</v>
      </c>
      <c r="I3375">
        <v>1466</v>
      </c>
      <c r="J3375" t="s">
        <v>9362</v>
      </c>
      <c r="K3375">
        <v>35</v>
      </c>
      <c r="L3375" t="s">
        <v>23</v>
      </c>
      <c r="M3375" t="s">
        <v>24</v>
      </c>
      <c r="N3375" t="s">
        <v>393</v>
      </c>
      <c r="O3375">
        <v>3000000</v>
      </c>
      <c r="P3375">
        <v>2002</v>
      </c>
      <c r="Q3375">
        <v>5.4</v>
      </c>
    </row>
    <row r="3376" spans="1:17" customFormat="1" hidden="1" x14ac:dyDescent="0.3">
      <c r="A3376" t="s">
        <v>4193</v>
      </c>
      <c r="B3376">
        <v>35</v>
      </c>
      <c r="C3376">
        <v>98</v>
      </c>
      <c r="D3376" t="s">
        <v>2357</v>
      </c>
      <c r="E3376">
        <v>24629916</v>
      </c>
      <c r="F3376" t="s">
        <v>4353</v>
      </c>
      <c r="G3376" t="s">
        <v>2672</v>
      </c>
      <c r="H3376" t="s">
        <v>9363</v>
      </c>
      <c r="I3376">
        <v>12942</v>
      </c>
      <c r="J3376" t="s">
        <v>1300</v>
      </c>
      <c r="K3376">
        <v>34</v>
      </c>
      <c r="L3376" t="s">
        <v>23</v>
      </c>
      <c r="M3376" t="s">
        <v>24</v>
      </c>
      <c r="N3376" t="s">
        <v>64</v>
      </c>
      <c r="O3376">
        <v>3000000</v>
      </c>
      <c r="P3376">
        <v>1997</v>
      </c>
      <c r="Q3376">
        <v>5.0999999999999996</v>
      </c>
    </row>
    <row r="3377" spans="1:17" customFormat="1" hidden="1" x14ac:dyDescent="0.3">
      <c r="A3377" t="s">
        <v>9364</v>
      </c>
      <c r="B3377">
        <v>158</v>
      </c>
      <c r="C3377">
        <v>86</v>
      </c>
      <c r="D3377" t="s">
        <v>9365</v>
      </c>
      <c r="E3377">
        <v>19472057</v>
      </c>
      <c r="F3377" t="s">
        <v>3317</v>
      </c>
      <c r="G3377" t="s">
        <v>672</v>
      </c>
      <c r="H3377" t="s">
        <v>9366</v>
      </c>
      <c r="I3377">
        <v>25332</v>
      </c>
      <c r="J3377" t="s">
        <v>9367</v>
      </c>
      <c r="K3377">
        <v>307</v>
      </c>
      <c r="L3377" t="s">
        <v>23</v>
      </c>
      <c r="M3377" t="s">
        <v>24</v>
      </c>
      <c r="N3377" t="s">
        <v>393</v>
      </c>
      <c r="O3377">
        <v>3000000</v>
      </c>
      <c r="P3377">
        <v>1986</v>
      </c>
      <c r="Q3377">
        <v>5.9</v>
      </c>
    </row>
    <row r="3378" spans="1:17" customFormat="1" hidden="1" x14ac:dyDescent="0.3">
      <c r="A3378" t="s">
        <v>5164</v>
      </c>
      <c r="B3378">
        <v>122</v>
      </c>
      <c r="C3378">
        <v>161</v>
      </c>
      <c r="D3378" t="s">
        <v>9368</v>
      </c>
      <c r="E3378">
        <v>27200000</v>
      </c>
      <c r="F3378" t="s">
        <v>2063</v>
      </c>
      <c r="G3378" t="s">
        <v>8719</v>
      </c>
      <c r="H3378" t="s">
        <v>9369</v>
      </c>
      <c r="I3378">
        <v>149444</v>
      </c>
      <c r="J3378" t="s">
        <v>5646</v>
      </c>
      <c r="K3378">
        <v>273</v>
      </c>
      <c r="L3378" t="s">
        <v>23</v>
      </c>
      <c r="M3378" t="s">
        <v>38</v>
      </c>
      <c r="N3378" t="s">
        <v>64</v>
      </c>
      <c r="O3378">
        <v>3000000</v>
      </c>
      <c r="P3378">
        <v>1957</v>
      </c>
      <c r="Q3378">
        <v>8.1999999999999993</v>
      </c>
    </row>
    <row r="3379" spans="1:17" customFormat="1" hidden="1" x14ac:dyDescent="0.3">
      <c r="A3379" t="s">
        <v>3263</v>
      </c>
      <c r="B3379">
        <v>16</v>
      </c>
      <c r="C3379">
        <v>100</v>
      </c>
      <c r="D3379" t="s">
        <v>9051</v>
      </c>
      <c r="E3379">
        <v>15369573</v>
      </c>
      <c r="F3379" t="s">
        <v>1199</v>
      </c>
      <c r="G3379" t="s">
        <v>1866</v>
      </c>
      <c r="H3379" t="s">
        <v>9370</v>
      </c>
      <c r="I3379">
        <v>2580</v>
      </c>
      <c r="J3379" t="s">
        <v>9371</v>
      </c>
      <c r="K3379">
        <v>54</v>
      </c>
      <c r="L3379" t="s">
        <v>23</v>
      </c>
      <c r="M3379" t="s">
        <v>24</v>
      </c>
      <c r="N3379" t="s">
        <v>64</v>
      </c>
      <c r="O3379">
        <v>3000000</v>
      </c>
      <c r="P3379">
        <v>1990</v>
      </c>
      <c r="Q3379">
        <v>5.3</v>
      </c>
    </row>
    <row r="3380" spans="1:17" customFormat="1" hidden="1" x14ac:dyDescent="0.3">
      <c r="A3380" t="s">
        <v>9372</v>
      </c>
      <c r="B3380">
        <v>112</v>
      </c>
      <c r="C3380">
        <v>91</v>
      </c>
      <c r="D3380" t="s">
        <v>9373</v>
      </c>
      <c r="E3380">
        <v>15935068</v>
      </c>
      <c r="F3380" t="s">
        <v>5503</v>
      </c>
      <c r="G3380" t="s">
        <v>7220</v>
      </c>
      <c r="H3380" t="s">
        <v>9374</v>
      </c>
      <c r="I3380">
        <v>19331</v>
      </c>
      <c r="J3380" t="s">
        <v>9375</v>
      </c>
      <c r="K3380">
        <v>317</v>
      </c>
      <c r="L3380" t="s">
        <v>23</v>
      </c>
      <c r="M3380" t="s">
        <v>24</v>
      </c>
      <c r="N3380" t="s">
        <v>393</v>
      </c>
      <c r="O3380">
        <v>2500000</v>
      </c>
      <c r="P3380">
        <v>1993</v>
      </c>
      <c r="Q3380">
        <v>4.3</v>
      </c>
    </row>
    <row r="3381" spans="1:17" customFormat="1" hidden="1" x14ac:dyDescent="0.3">
      <c r="A3381" t="s">
        <v>999</v>
      </c>
      <c r="B3381">
        <v>114</v>
      </c>
      <c r="C3381">
        <v>100</v>
      </c>
      <c r="D3381" t="s">
        <v>1665</v>
      </c>
      <c r="E3381">
        <v>11694528</v>
      </c>
      <c r="F3381" t="s">
        <v>9376</v>
      </c>
      <c r="G3381" t="s">
        <v>226</v>
      </c>
      <c r="H3381" t="s">
        <v>9377</v>
      </c>
      <c r="I3381">
        <v>7721</v>
      </c>
      <c r="J3381" t="s">
        <v>9378</v>
      </c>
      <c r="K3381">
        <v>72</v>
      </c>
      <c r="L3381" t="s">
        <v>23</v>
      </c>
      <c r="M3381" t="s">
        <v>24</v>
      </c>
      <c r="N3381" t="s">
        <v>393</v>
      </c>
      <c r="O3381">
        <v>3000000</v>
      </c>
      <c r="P3381">
        <v>2005</v>
      </c>
      <c r="Q3381">
        <v>7.2</v>
      </c>
    </row>
    <row r="3382" spans="1:17" customFormat="1" hidden="1" x14ac:dyDescent="0.3">
      <c r="A3382" t="s">
        <v>9379</v>
      </c>
      <c r="B3382">
        <v>49</v>
      </c>
      <c r="C3382">
        <v>84</v>
      </c>
      <c r="D3382" t="s">
        <v>5148</v>
      </c>
      <c r="E3382">
        <v>10017041</v>
      </c>
      <c r="F3382" t="s">
        <v>1118</v>
      </c>
      <c r="G3382" t="s">
        <v>3538</v>
      </c>
      <c r="H3382" t="s">
        <v>9380</v>
      </c>
      <c r="I3382">
        <v>8265</v>
      </c>
      <c r="J3382" t="s">
        <v>3172</v>
      </c>
      <c r="K3382">
        <v>20</v>
      </c>
      <c r="L3382" t="s">
        <v>23</v>
      </c>
      <c r="M3382" t="s">
        <v>24</v>
      </c>
      <c r="N3382" t="s">
        <v>393</v>
      </c>
      <c r="O3382">
        <v>3000000</v>
      </c>
      <c r="P3382">
        <v>2009</v>
      </c>
      <c r="Q3382">
        <v>5.9</v>
      </c>
    </row>
    <row r="3383" spans="1:17" customFormat="1" hidden="1" x14ac:dyDescent="0.3">
      <c r="A3383" t="s">
        <v>9381</v>
      </c>
      <c r="B3383">
        <v>37</v>
      </c>
      <c r="C3383">
        <v>99</v>
      </c>
      <c r="D3383" t="s">
        <v>6337</v>
      </c>
      <c r="E3383">
        <v>7059537</v>
      </c>
      <c r="F3383" t="s">
        <v>1068</v>
      </c>
      <c r="G3383" t="s">
        <v>3270</v>
      </c>
      <c r="H3383" t="s">
        <v>9382</v>
      </c>
      <c r="I3383">
        <v>8279</v>
      </c>
      <c r="J3383" t="s">
        <v>9383</v>
      </c>
      <c r="K3383">
        <v>101</v>
      </c>
      <c r="L3383" t="s">
        <v>23</v>
      </c>
      <c r="M3383" t="s">
        <v>24</v>
      </c>
      <c r="N3383" t="s">
        <v>25</v>
      </c>
      <c r="O3383">
        <v>3000000</v>
      </c>
      <c r="P3383">
        <v>2006</v>
      </c>
      <c r="Q3383">
        <v>3</v>
      </c>
    </row>
    <row r="3384" spans="1:17" customFormat="1" hidden="1" x14ac:dyDescent="0.3">
      <c r="A3384" t="s">
        <v>5203</v>
      </c>
      <c r="B3384">
        <v>405</v>
      </c>
      <c r="C3384">
        <v>109</v>
      </c>
      <c r="D3384" t="s">
        <v>9384</v>
      </c>
      <c r="E3384">
        <v>8114507</v>
      </c>
      <c r="F3384" t="s">
        <v>147</v>
      </c>
      <c r="G3384" t="s">
        <v>9385</v>
      </c>
      <c r="H3384" t="s">
        <v>9386</v>
      </c>
      <c r="I3384">
        <v>95362</v>
      </c>
      <c r="J3384" t="s">
        <v>9387</v>
      </c>
      <c r="K3384">
        <v>270</v>
      </c>
      <c r="L3384" t="s">
        <v>23</v>
      </c>
      <c r="M3384" t="s">
        <v>24</v>
      </c>
      <c r="N3384" t="s">
        <v>393</v>
      </c>
      <c r="O3384">
        <v>3000000</v>
      </c>
      <c r="P3384">
        <v>2013</v>
      </c>
      <c r="Q3384">
        <v>7.9</v>
      </c>
    </row>
    <row r="3385" spans="1:17" customFormat="1" hidden="1" x14ac:dyDescent="0.3">
      <c r="A3385" t="s">
        <v>9388</v>
      </c>
      <c r="B3385">
        <v>29</v>
      </c>
      <c r="C3385">
        <v>95</v>
      </c>
      <c r="D3385" t="s">
        <v>9389</v>
      </c>
      <c r="E3385">
        <v>7888703</v>
      </c>
      <c r="F3385" t="s">
        <v>1753</v>
      </c>
      <c r="G3385" t="s">
        <v>9390</v>
      </c>
      <c r="H3385" t="s">
        <v>9391</v>
      </c>
      <c r="I3385">
        <v>8465</v>
      </c>
      <c r="J3385" t="s">
        <v>8906</v>
      </c>
      <c r="K3385">
        <v>65</v>
      </c>
      <c r="L3385" t="s">
        <v>23</v>
      </c>
      <c r="M3385" t="s">
        <v>24</v>
      </c>
      <c r="N3385" t="s">
        <v>64</v>
      </c>
      <c r="O3385">
        <v>3000000</v>
      </c>
      <c r="P3385">
        <v>1987</v>
      </c>
      <c r="Q3385">
        <v>3.2</v>
      </c>
    </row>
    <row r="3386" spans="1:17" customFormat="1" hidden="1" x14ac:dyDescent="0.3">
      <c r="A3386" t="s">
        <v>8940</v>
      </c>
      <c r="B3386">
        <v>81</v>
      </c>
      <c r="C3386">
        <v>97</v>
      </c>
      <c r="D3386" t="s">
        <v>9392</v>
      </c>
      <c r="E3386">
        <v>7282851</v>
      </c>
      <c r="F3386" t="s">
        <v>2638</v>
      </c>
      <c r="G3386" t="s">
        <v>9393</v>
      </c>
      <c r="H3386" t="s">
        <v>9394</v>
      </c>
      <c r="I3386">
        <v>9502</v>
      </c>
      <c r="J3386" t="s">
        <v>9395</v>
      </c>
      <c r="K3386">
        <v>100</v>
      </c>
      <c r="L3386" t="s">
        <v>23</v>
      </c>
      <c r="M3386" t="s">
        <v>24</v>
      </c>
      <c r="N3386" t="s">
        <v>393</v>
      </c>
      <c r="O3386">
        <v>3000000</v>
      </c>
      <c r="P3386">
        <v>1988</v>
      </c>
      <c r="Q3386">
        <v>6.5</v>
      </c>
    </row>
    <row r="3387" spans="1:17" customFormat="1" hidden="1" x14ac:dyDescent="0.3">
      <c r="A3387" t="s">
        <v>9397</v>
      </c>
      <c r="B3387">
        <v>75</v>
      </c>
      <c r="C3387">
        <v>90</v>
      </c>
      <c r="D3387" t="s">
        <v>3035</v>
      </c>
      <c r="E3387">
        <v>5844929</v>
      </c>
      <c r="F3387" t="s">
        <v>1608</v>
      </c>
      <c r="G3387" t="s">
        <v>432</v>
      </c>
      <c r="H3387" t="s">
        <v>9398</v>
      </c>
      <c r="I3387">
        <v>6000</v>
      </c>
      <c r="J3387" t="s">
        <v>5129</v>
      </c>
      <c r="K3387">
        <v>109</v>
      </c>
      <c r="L3387" t="s">
        <v>23</v>
      </c>
      <c r="M3387" t="s">
        <v>24</v>
      </c>
      <c r="N3387" t="s">
        <v>25</v>
      </c>
      <c r="O3387">
        <v>3000000</v>
      </c>
      <c r="P3387">
        <v>2002</v>
      </c>
      <c r="Q3387">
        <v>7</v>
      </c>
    </row>
    <row r="3388" spans="1:17" customFormat="1" hidden="1" x14ac:dyDescent="0.3">
      <c r="A3388" t="s">
        <v>9399</v>
      </c>
      <c r="B3388">
        <v>82</v>
      </c>
      <c r="C3388">
        <v>96</v>
      </c>
      <c r="D3388" t="s">
        <v>7747</v>
      </c>
      <c r="E3388">
        <v>4170647</v>
      </c>
      <c r="F3388" t="s">
        <v>1608</v>
      </c>
      <c r="G3388" t="s">
        <v>973</v>
      </c>
      <c r="H3388" t="s">
        <v>9400</v>
      </c>
      <c r="I3388">
        <v>14548</v>
      </c>
      <c r="J3388" t="s">
        <v>2868</v>
      </c>
      <c r="K3388">
        <v>161</v>
      </c>
      <c r="L3388" t="s">
        <v>23</v>
      </c>
      <c r="M3388" t="s">
        <v>38</v>
      </c>
      <c r="N3388" t="s">
        <v>393</v>
      </c>
      <c r="O3388">
        <v>1900000</v>
      </c>
      <c r="P3388">
        <v>1999</v>
      </c>
      <c r="Q3388">
        <v>6.9</v>
      </c>
    </row>
    <row r="3389" spans="1:17" customFormat="1" hidden="1" x14ac:dyDescent="0.3">
      <c r="A3389" t="s">
        <v>9401</v>
      </c>
      <c r="B3389">
        <v>48</v>
      </c>
      <c r="C3389">
        <v>82</v>
      </c>
      <c r="D3389" t="s">
        <v>4367</v>
      </c>
      <c r="E3389">
        <v>4142507</v>
      </c>
      <c r="F3389" t="s">
        <v>1073</v>
      </c>
      <c r="G3389" t="s">
        <v>9402</v>
      </c>
      <c r="H3389" t="s">
        <v>9403</v>
      </c>
      <c r="I3389">
        <v>3665</v>
      </c>
      <c r="J3389" t="s">
        <v>9404</v>
      </c>
      <c r="K3389">
        <v>81</v>
      </c>
      <c r="L3389" t="s">
        <v>23</v>
      </c>
      <c r="M3389" t="s">
        <v>24</v>
      </c>
      <c r="N3389" t="s">
        <v>393</v>
      </c>
      <c r="O3389">
        <v>3000000</v>
      </c>
      <c r="P3389">
        <v>2000</v>
      </c>
      <c r="Q3389">
        <v>4.4000000000000004</v>
      </c>
    </row>
    <row r="3390" spans="1:17" customFormat="1" hidden="1" x14ac:dyDescent="0.3">
      <c r="A3390" t="s">
        <v>5763</v>
      </c>
      <c r="B3390">
        <v>33</v>
      </c>
      <c r="C3390">
        <v>109</v>
      </c>
      <c r="D3390" t="s">
        <v>7386</v>
      </c>
      <c r="E3390">
        <v>4109095</v>
      </c>
      <c r="F3390" t="s">
        <v>9405</v>
      </c>
      <c r="G3390" t="s">
        <v>2176</v>
      </c>
      <c r="H3390" t="s">
        <v>9406</v>
      </c>
      <c r="I3390">
        <v>8239</v>
      </c>
      <c r="J3390" t="s">
        <v>8017</v>
      </c>
      <c r="K3390">
        <v>92</v>
      </c>
      <c r="L3390" t="s">
        <v>23</v>
      </c>
      <c r="M3390" t="s">
        <v>24</v>
      </c>
      <c r="N3390" t="s">
        <v>393</v>
      </c>
      <c r="O3390">
        <v>3000000</v>
      </c>
      <c r="P3390">
        <v>1996</v>
      </c>
      <c r="Q3390">
        <v>6</v>
      </c>
    </row>
    <row r="3391" spans="1:17" customFormat="1" hidden="1" x14ac:dyDescent="0.3">
      <c r="A3391" t="s">
        <v>9407</v>
      </c>
      <c r="B3391">
        <v>22</v>
      </c>
      <c r="C3391">
        <v>98</v>
      </c>
      <c r="D3391" t="s">
        <v>7675</v>
      </c>
      <c r="E3391">
        <v>3902679</v>
      </c>
      <c r="F3391" t="s">
        <v>4331</v>
      </c>
      <c r="G3391" t="s">
        <v>3689</v>
      </c>
      <c r="H3391" t="s">
        <v>9408</v>
      </c>
      <c r="I3391">
        <v>3943</v>
      </c>
      <c r="J3391" t="s">
        <v>9409</v>
      </c>
      <c r="K3391">
        <v>49</v>
      </c>
      <c r="L3391" t="s">
        <v>23</v>
      </c>
      <c r="M3391" t="s">
        <v>24</v>
      </c>
      <c r="N3391" t="s">
        <v>393</v>
      </c>
      <c r="O3391">
        <v>3000000</v>
      </c>
      <c r="P3391">
        <v>1993</v>
      </c>
      <c r="Q3391">
        <v>5.3</v>
      </c>
    </row>
    <row r="3392" spans="1:17" customFormat="1" hidden="1" x14ac:dyDescent="0.3">
      <c r="A3392" t="s">
        <v>9410</v>
      </c>
      <c r="B3392">
        <v>30</v>
      </c>
      <c r="C3392">
        <v>95</v>
      </c>
      <c r="D3392" t="s">
        <v>9411</v>
      </c>
      <c r="E3392">
        <v>3559990</v>
      </c>
      <c r="F3392" t="s">
        <v>667</v>
      </c>
      <c r="G3392" t="s">
        <v>3530</v>
      </c>
      <c r="H3392" t="s">
        <v>9412</v>
      </c>
      <c r="I3392">
        <v>8005</v>
      </c>
      <c r="J3392" t="s">
        <v>2501</v>
      </c>
      <c r="K3392">
        <v>49</v>
      </c>
      <c r="L3392" t="s">
        <v>23</v>
      </c>
      <c r="M3392" t="s">
        <v>24</v>
      </c>
      <c r="N3392" t="s">
        <v>393</v>
      </c>
      <c r="O3392">
        <v>3000000</v>
      </c>
      <c r="P3392">
        <v>1997</v>
      </c>
      <c r="Q3392">
        <v>5.3</v>
      </c>
    </row>
    <row r="3393" spans="1:17" customFormat="1" hidden="1" x14ac:dyDescent="0.3">
      <c r="A3393" t="s">
        <v>9413</v>
      </c>
      <c r="B3393">
        <v>79</v>
      </c>
      <c r="C3393">
        <v>104</v>
      </c>
      <c r="D3393" t="s">
        <v>5246</v>
      </c>
      <c r="E3393">
        <v>3287435</v>
      </c>
      <c r="F3393" t="s">
        <v>2110</v>
      </c>
      <c r="G3393" t="s">
        <v>446</v>
      </c>
      <c r="H3393" t="s">
        <v>9414</v>
      </c>
      <c r="I3393">
        <v>8603</v>
      </c>
      <c r="J3393" t="s">
        <v>7507</v>
      </c>
      <c r="K3393">
        <v>115</v>
      </c>
      <c r="L3393" t="s">
        <v>23</v>
      </c>
      <c r="M3393" t="s">
        <v>24</v>
      </c>
      <c r="N3393" t="s">
        <v>393</v>
      </c>
      <c r="O3393">
        <v>4500000</v>
      </c>
      <c r="P3393">
        <v>2001</v>
      </c>
      <c r="Q3393">
        <v>7.1</v>
      </c>
    </row>
    <row r="3394" spans="1:17" customFormat="1" hidden="1" x14ac:dyDescent="0.3">
      <c r="A3394" t="s">
        <v>9415</v>
      </c>
      <c r="B3394">
        <v>49</v>
      </c>
      <c r="C3394">
        <v>87</v>
      </c>
      <c r="D3394" t="s">
        <v>161</v>
      </c>
      <c r="E3394">
        <v>3071947</v>
      </c>
      <c r="F3394" t="s">
        <v>3549</v>
      </c>
      <c r="G3394" t="s">
        <v>3269</v>
      </c>
      <c r="H3394" t="s">
        <v>9416</v>
      </c>
      <c r="I3394">
        <v>18711</v>
      </c>
      <c r="J3394" t="s">
        <v>9417</v>
      </c>
      <c r="K3394">
        <v>183</v>
      </c>
      <c r="L3394" t="s">
        <v>23</v>
      </c>
      <c r="M3394" t="s">
        <v>24</v>
      </c>
      <c r="N3394" t="s">
        <v>393</v>
      </c>
      <c r="O3394">
        <v>3500000</v>
      </c>
      <c r="P3394">
        <v>1999</v>
      </c>
      <c r="Q3394">
        <v>5.4</v>
      </c>
    </row>
    <row r="3395" spans="1:17" customFormat="1" hidden="1" x14ac:dyDescent="0.3">
      <c r="A3395" t="s">
        <v>7231</v>
      </c>
      <c r="B3395">
        <v>42</v>
      </c>
      <c r="C3395">
        <v>108</v>
      </c>
      <c r="D3395" t="s">
        <v>1196</v>
      </c>
      <c r="E3395">
        <v>2961991</v>
      </c>
      <c r="F3395" t="s">
        <v>992</v>
      </c>
      <c r="G3395" t="s">
        <v>300</v>
      </c>
      <c r="H3395" t="s">
        <v>9418</v>
      </c>
      <c r="I3395">
        <v>15885</v>
      </c>
      <c r="J3395" t="s">
        <v>9419</v>
      </c>
      <c r="K3395">
        <v>78</v>
      </c>
      <c r="L3395" t="s">
        <v>23</v>
      </c>
      <c r="M3395" t="s">
        <v>24</v>
      </c>
      <c r="N3395" t="s">
        <v>393</v>
      </c>
      <c r="O3395">
        <v>3300000</v>
      </c>
      <c r="P3395">
        <v>1996</v>
      </c>
      <c r="Q3395">
        <v>6.9</v>
      </c>
    </row>
    <row r="3396" spans="1:17" customFormat="1" hidden="1" x14ac:dyDescent="0.3">
      <c r="A3396" t="s">
        <v>540</v>
      </c>
      <c r="B3396">
        <v>152</v>
      </c>
      <c r="C3396">
        <v>94</v>
      </c>
      <c r="D3396" t="s">
        <v>9420</v>
      </c>
      <c r="E3396">
        <v>2912363</v>
      </c>
      <c r="F3396" t="s">
        <v>1239</v>
      </c>
      <c r="G3396" t="s">
        <v>4536</v>
      </c>
      <c r="H3396" t="s">
        <v>9421</v>
      </c>
      <c r="I3396">
        <v>25063</v>
      </c>
      <c r="J3396" t="s">
        <v>9422</v>
      </c>
      <c r="K3396">
        <v>177</v>
      </c>
      <c r="L3396" t="s">
        <v>9423</v>
      </c>
      <c r="M3396" t="s">
        <v>38</v>
      </c>
      <c r="N3396" t="s">
        <v>393</v>
      </c>
      <c r="O3396">
        <v>3000000</v>
      </c>
      <c r="P3396">
        <v>2005</v>
      </c>
      <c r="Q3396">
        <v>7.3</v>
      </c>
    </row>
    <row r="3397" spans="1:17" customFormat="1" hidden="1" x14ac:dyDescent="0.3">
      <c r="A3397" t="s">
        <v>5673</v>
      </c>
      <c r="B3397">
        <v>23</v>
      </c>
      <c r="C3397">
        <v>89</v>
      </c>
      <c r="D3397" t="s">
        <v>9424</v>
      </c>
      <c r="E3397">
        <v>2223990</v>
      </c>
      <c r="F3397" t="s">
        <v>8824</v>
      </c>
      <c r="G3397" t="s">
        <v>5411</v>
      </c>
      <c r="H3397" t="s">
        <v>9425</v>
      </c>
      <c r="I3397">
        <v>761</v>
      </c>
      <c r="J3397" t="s">
        <v>9426</v>
      </c>
      <c r="K3397">
        <v>14</v>
      </c>
      <c r="L3397" t="s">
        <v>23</v>
      </c>
      <c r="M3397" t="s">
        <v>24</v>
      </c>
      <c r="N3397" t="s">
        <v>393</v>
      </c>
      <c r="O3397">
        <v>3000000</v>
      </c>
      <c r="P3397">
        <v>2003</v>
      </c>
      <c r="Q3397">
        <v>6.6</v>
      </c>
    </row>
    <row r="3398" spans="1:17" customFormat="1" hidden="1" x14ac:dyDescent="0.3">
      <c r="A3398" t="s">
        <v>4189</v>
      </c>
      <c r="B3398">
        <v>254</v>
      </c>
      <c r="C3398">
        <v>102</v>
      </c>
      <c r="D3398" t="s">
        <v>1400</v>
      </c>
      <c r="E3398">
        <v>1821983</v>
      </c>
      <c r="F3398" t="s">
        <v>9427</v>
      </c>
      <c r="G3398" t="s">
        <v>29</v>
      </c>
      <c r="H3398" t="s">
        <v>9428</v>
      </c>
      <c r="I3398">
        <v>31089</v>
      </c>
      <c r="J3398" t="s">
        <v>2832</v>
      </c>
      <c r="K3398">
        <v>261</v>
      </c>
      <c r="L3398" t="s">
        <v>23</v>
      </c>
      <c r="M3398" t="s">
        <v>24</v>
      </c>
      <c r="N3398" t="s">
        <v>393</v>
      </c>
      <c r="O3398">
        <v>3000000</v>
      </c>
      <c r="P3398">
        <v>2014</v>
      </c>
      <c r="Q3398">
        <v>5.4</v>
      </c>
    </row>
    <row r="3399" spans="1:17" customFormat="1" hidden="1" x14ac:dyDescent="0.3">
      <c r="A3399" t="s">
        <v>7628</v>
      </c>
      <c r="B3399">
        <v>305</v>
      </c>
      <c r="C3399">
        <v>120</v>
      </c>
      <c r="D3399" t="s">
        <v>9429</v>
      </c>
      <c r="E3399">
        <v>2181290</v>
      </c>
      <c r="F3399" t="s">
        <v>1232</v>
      </c>
      <c r="G3399" t="s">
        <v>7466</v>
      </c>
      <c r="H3399" t="s">
        <v>9430</v>
      </c>
      <c r="I3399">
        <v>356181</v>
      </c>
      <c r="J3399" t="s">
        <v>9078</v>
      </c>
      <c r="K3399">
        <v>809</v>
      </c>
      <c r="L3399" t="s">
        <v>6876</v>
      </c>
      <c r="M3399" t="s">
        <v>3393</v>
      </c>
      <c r="N3399" t="s">
        <v>393</v>
      </c>
      <c r="O3399">
        <v>3000000</v>
      </c>
      <c r="P3399">
        <v>2003</v>
      </c>
      <c r="Q3399">
        <v>8.4</v>
      </c>
    </row>
    <row r="3400" spans="1:17" customFormat="1" hidden="1" x14ac:dyDescent="0.3">
      <c r="A3400" t="s">
        <v>9431</v>
      </c>
      <c r="B3400">
        <v>19</v>
      </c>
      <c r="C3400">
        <v>110</v>
      </c>
      <c r="D3400" t="s">
        <v>9432</v>
      </c>
      <c r="E3400">
        <v>2848578</v>
      </c>
      <c r="F3400" t="s">
        <v>4195</v>
      </c>
      <c r="G3400" t="s">
        <v>9433</v>
      </c>
      <c r="H3400" t="s">
        <v>9434</v>
      </c>
      <c r="I3400">
        <v>3942</v>
      </c>
      <c r="J3400" t="s">
        <v>9435</v>
      </c>
      <c r="K3400">
        <v>65</v>
      </c>
      <c r="L3400" t="s">
        <v>23</v>
      </c>
      <c r="M3400" t="s">
        <v>24</v>
      </c>
      <c r="N3400" t="s">
        <v>64</v>
      </c>
      <c r="O3400">
        <v>3500000</v>
      </c>
      <c r="P3400">
        <v>2010</v>
      </c>
      <c r="Q3400">
        <v>6.3</v>
      </c>
    </row>
    <row r="3401" spans="1:17" customFormat="1" hidden="1" x14ac:dyDescent="0.3">
      <c r="A3401" t="s">
        <v>9436</v>
      </c>
      <c r="B3401">
        <v>272</v>
      </c>
      <c r="C3401">
        <v>86</v>
      </c>
      <c r="D3401" t="s">
        <v>9437</v>
      </c>
      <c r="E3401">
        <v>703002</v>
      </c>
      <c r="F3401" t="s">
        <v>1105</v>
      </c>
      <c r="G3401" t="s">
        <v>3258</v>
      </c>
      <c r="H3401" t="s">
        <v>9438</v>
      </c>
      <c r="I3401">
        <v>37495</v>
      </c>
      <c r="J3401" t="s">
        <v>9439</v>
      </c>
      <c r="K3401">
        <v>230</v>
      </c>
      <c r="L3401" t="s">
        <v>23</v>
      </c>
      <c r="M3401" t="s">
        <v>183</v>
      </c>
      <c r="N3401" t="s">
        <v>2933</v>
      </c>
      <c r="O3401">
        <v>3000000</v>
      </c>
      <c r="P3401">
        <v>2011</v>
      </c>
      <c r="Q3401">
        <v>6.1</v>
      </c>
    </row>
    <row r="3402" spans="1:17" customFormat="1" hidden="1" x14ac:dyDescent="0.3">
      <c r="A3402" t="s">
        <v>9442</v>
      </c>
      <c r="B3402">
        <v>156</v>
      </c>
      <c r="C3402">
        <v>87</v>
      </c>
      <c r="D3402" t="s">
        <v>991</v>
      </c>
      <c r="E3402">
        <v>418268</v>
      </c>
      <c r="F3402" t="s">
        <v>1073</v>
      </c>
      <c r="G3402" t="s">
        <v>57</v>
      </c>
      <c r="H3402" t="s">
        <v>9443</v>
      </c>
      <c r="I3402">
        <v>37156</v>
      </c>
      <c r="J3402" t="s">
        <v>9444</v>
      </c>
      <c r="K3402">
        <v>129</v>
      </c>
      <c r="L3402" t="s">
        <v>23</v>
      </c>
      <c r="M3402" t="s">
        <v>24</v>
      </c>
      <c r="N3402" t="s">
        <v>393</v>
      </c>
      <c r="O3402">
        <v>3000000</v>
      </c>
      <c r="P3402">
        <v>2012</v>
      </c>
      <c r="Q3402">
        <v>5.3</v>
      </c>
    </row>
    <row r="3403" spans="1:17" customFormat="1" hidden="1" x14ac:dyDescent="0.3">
      <c r="A3403" t="s">
        <v>968</v>
      </c>
      <c r="B3403">
        <v>82</v>
      </c>
      <c r="C3403">
        <v>93</v>
      </c>
      <c r="D3403" t="s">
        <v>3262</v>
      </c>
      <c r="E3403">
        <v>200803</v>
      </c>
      <c r="F3403" t="s">
        <v>1068</v>
      </c>
      <c r="G3403" t="s">
        <v>7895</v>
      </c>
      <c r="H3403" t="s">
        <v>9445</v>
      </c>
      <c r="I3403">
        <v>7988</v>
      </c>
      <c r="J3403" t="s">
        <v>9446</v>
      </c>
      <c r="K3403">
        <v>71</v>
      </c>
      <c r="L3403" t="s">
        <v>23</v>
      </c>
      <c r="M3403" t="s">
        <v>24</v>
      </c>
      <c r="N3403" t="s">
        <v>393</v>
      </c>
      <c r="O3403">
        <v>3000000</v>
      </c>
      <c r="P3403">
        <v>2012</v>
      </c>
      <c r="Q3403">
        <v>5.3</v>
      </c>
    </row>
    <row r="3404" spans="1:17" customFormat="1" hidden="1" x14ac:dyDescent="0.3">
      <c r="A3404" t="s">
        <v>1303</v>
      </c>
      <c r="B3404">
        <v>175</v>
      </c>
      <c r="C3404">
        <v>111</v>
      </c>
      <c r="D3404" t="s">
        <v>5484</v>
      </c>
      <c r="E3404">
        <v>33631221</v>
      </c>
      <c r="F3404" t="s">
        <v>1359</v>
      </c>
      <c r="G3404" t="s">
        <v>4644</v>
      </c>
      <c r="H3404" t="s">
        <v>5485</v>
      </c>
      <c r="I3404">
        <v>48562</v>
      </c>
      <c r="J3404" t="s">
        <v>5486</v>
      </c>
      <c r="K3404">
        <v>145</v>
      </c>
      <c r="L3404" t="s">
        <v>23</v>
      </c>
      <c r="M3404" t="s">
        <v>24</v>
      </c>
      <c r="N3404" t="s">
        <v>393</v>
      </c>
      <c r="O3404">
        <v>25000000</v>
      </c>
      <c r="P3404">
        <v>2014</v>
      </c>
      <c r="Q3404">
        <v>6</v>
      </c>
    </row>
    <row r="3405" spans="1:17" customFormat="1" hidden="1" x14ac:dyDescent="0.3">
      <c r="A3405" t="s">
        <v>7650</v>
      </c>
      <c r="B3405">
        <v>40</v>
      </c>
      <c r="C3405">
        <v>98</v>
      </c>
      <c r="D3405" t="s">
        <v>9447</v>
      </c>
      <c r="E3405">
        <v>95016</v>
      </c>
      <c r="F3405" t="s">
        <v>2734</v>
      </c>
      <c r="G3405" t="s">
        <v>7642</v>
      </c>
      <c r="H3405" t="s">
        <v>9448</v>
      </c>
      <c r="I3405">
        <v>11074</v>
      </c>
      <c r="J3405" t="s">
        <v>9449</v>
      </c>
      <c r="K3405">
        <v>56</v>
      </c>
      <c r="L3405" t="s">
        <v>5011</v>
      </c>
      <c r="M3405" t="s">
        <v>509</v>
      </c>
      <c r="N3405" t="s">
        <v>393</v>
      </c>
      <c r="O3405">
        <v>2700000</v>
      </c>
      <c r="P3405">
        <v>2004</v>
      </c>
      <c r="Q3405">
        <v>7.4</v>
      </c>
    </row>
    <row r="3406" spans="1:17" customFormat="1" hidden="1" x14ac:dyDescent="0.3">
      <c r="A3406" t="s">
        <v>9450</v>
      </c>
      <c r="B3406">
        <v>63</v>
      </c>
      <c r="C3406">
        <v>88</v>
      </c>
      <c r="D3406" t="s">
        <v>6647</v>
      </c>
      <c r="E3406">
        <v>143000</v>
      </c>
      <c r="F3406" t="s">
        <v>3317</v>
      </c>
      <c r="G3406" t="s">
        <v>9451</v>
      </c>
      <c r="H3406" t="s">
        <v>9452</v>
      </c>
      <c r="I3406">
        <v>4122</v>
      </c>
      <c r="J3406" t="s">
        <v>9453</v>
      </c>
      <c r="K3406">
        <v>48</v>
      </c>
      <c r="L3406" t="s">
        <v>23</v>
      </c>
      <c r="M3406" t="s">
        <v>24</v>
      </c>
      <c r="N3406" t="s">
        <v>393</v>
      </c>
      <c r="O3406">
        <v>5000000</v>
      </c>
      <c r="P3406">
        <v>2009</v>
      </c>
      <c r="Q3406">
        <v>4.0999999999999996</v>
      </c>
    </row>
    <row r="3407" spans="1:17" customFormat="1" hidden="1" x14ac:dyDescent="0.3">
      <c r="A3407" t="s">
        <v>1130</v>
      </c>
      <c r="B3407">
        <v>20</v>
      </c>
      <c r="C3407">
        <v>97</v>
      </c>
      <c r="D3407" t="s">
        <v>8369</v>
      </c>
      <c r="E3407">
        <v>39852</v>
      </c>
      <c r="F3407" t="s">
        <v>1608</v>
      </c>
      <c r="G3407" t="s">
        <v>3341</v>
      </c>
      <c r="H3407" t="s">
        <v>9454</v>
      </c>
      <c r="I3407">
        <v>1238</v>
      </c>
      <c r="J3407" t="s">
        <v>9455</v>
      </c>
      <c r="K3407">
        <v>25</v>
      </c>
      <c r="L3407" t="s">
        <v>23</v>
      </c>
      <c r="M3407" t="s">
        <v>24</v>
      </c>
      <c r="N3407" t="s">
        <v>393</v>
      </c>
      <c r="O3407">
        <v>3000000</v>
      </c>
      <c r="P3407">
        <v>1999</v>
      </c>
      <c r="Q3407">
        <v>6.7</v>
      </c>
    </row>
    <row r="3408" spans="1:17" customFormat="1" hidden="1" x14ac:dyDescent="0.3">
      <c r="A3408" t="s">
        <v>6608</v>
      </c>
      <c r="B3408">
        <v>174</v>
      </c>
      <c r="C3408">
        <v>122</v>
      </c>
      <c r="D3408" t="s">
        <v>7697</v>
      </c>
      <c r="E3408">
        <v>22000</v>
      </c>
      <c r="F3408" t="s">
        <v>1694</v>
      </c>
      <c r="G3408" t="s">
        <v>1877</v>
      </c>
      <c r="H3408" t="s">
        <v>9456</v>
      </c>
      <c r="I3408">
        <v>30511</v>
      </c>
      <c r="J3408" t="s">
        <v>4446</v>
      </c>
      <c r="K3408">
        <v>226</v>
      </c>
      <c r="L3408" t="s">
        <v>23</v>
      </c>
      <c r="M3408" t="s">
        <v>509</v>
      </c>
      <c r="N3408" t="s">
        <v>393</v>
      </c>
      <c r="O3408">
        <v>3000000</v>
      </c>
      <c r="P3408">
        <v>2011</v>
      </c>
      <c r="Q3408">
        <v>5.8</v>
      </c>
    </row>
    <row r="3409" spans="1:17" customFormat="1" hidden="1" x14ac:dyDescent="0.3">
      <c r="A3409" t="s">
        <v>174</v>
      </c>
      <c r="B3409">
        <v>451</v>
      </c>
      <c r="C3409">
        <v>108</v>
      </c>
      <c r="D3409" t="s">
        <v>73</v>
      </c>
      <c r="E3409">
        <v>334185206</v>
      </c>
      <c r="F3409" t="s">
        <v>137</v>
      </c>
      <c r="G3409" t="s">
        <v>29</v>
      </c>
      <c r="H3409" t="s">
        <v>175</v>
      </c>
      <c r="I3409">
        <v>306336</v>
      </c>
      <c r="J3409" t="s">
        <v>176</v>
      </c>
      <c r="K3409">
        <v>736</v>
      </c>
      <c r="L3409" t="s">
        <v>23</v>
      </c>
      <c r="M3409" t="s">
        <v>24</v>
      </c>
      <c r="N3409" t="s">
        <v>64</v>
      </c>
      <c r="O3409">
        <v>200000000</v>
      </c>
      <c r="P3409">
        <v>2010</v>
      </c>
      <c r="Q3409">
        <v>6.5</v>
      </c>
    </row>
    <row r="3410" spans="1:17" customFormat="1" hidden="1" x14ac:dyDescent="0.3">
      <c r="A3410" t="s">
        <v>9457</v>
      </c>
      <c r="B3410">
        <v>29</v>
      </c>
      <c r="C3410">
        <v>80</v>
      </c>
      <c r="D3410" t="s">
        <v>9458</v>
      </c>
      <c r="F3410" t="s">
        <v>1068</v>
      </c>
      <c r="G3410" t="s">
        <v>9459</v>
      </c>
      <c r="H3410" t="s">
        <v>9460</v>
      </c>
      <c r="I3410">
        <v>2978</v>
      </c>
      <c r="J3410" t="s">
        <v>9461</v>
      </c>
      <c r="K3410">
        <v>13</v>
      </c>
      <c r="L3410" t="s">
        <v>23</v>
      </c>
      <c r="M3410" t="s">
        <v>24</v>
      </c>
      <c r="N3410" t="s">
        <v>393</v>
      </c>
      <c r="O3410">
        <v>3000000</v>
      </c>
      <c r="P3410">
        <v>2013</v>
      </c>
      <c r="Q3410">
        <v>2.6</v>
      </c>
    </row>
    <row r="3411" spans="1:17" customFormat="1" hidden="1" x14ac:dyDescent="0.3">
      <c r="A3411" t="s">
        <v>3806</v>
      </c>
      <c r="B3411">
        <v>23</v>
      </c>
      <c r="C3411">
        <v>90</v>
      </c>
      <c r="D3411" t="s">
        <v>9462</v>
      </c>
      <c r="F3411" t="s">
        <v>2028</v>
      </c>
      <c r="G3411" t="s">
        <v>3806</v>
      </c>
      <c r="H3411" t="s">
        <v>9463</v>
      </c>
      <c r="I3411">
        <v>13599</v>
      </c>
      <c r="J3411" t="s">
        <v>9464</v>
      </c>
      <c r="K3411">
        <v>30</v>
      </c>
      <c r="L3411" t="s">
        <v>23</v>
      </c>
      <c r="M3411" t="s">
        <v>24</v>
      </c>
      <c r="N3411" t="s">
        <v>393</v>
      </c>
      <c r="O3411">
        <v>3000000</v>
      </c>
      <c r="P3411">
        <v>2011</v>
      </c>
      <c r="Q3411">
        <v>5.8</v>
      </c>
    </row>
    <row r="3412" spans="1:17" customFormat="1" hidden="1" x14ac:dyDescent="0.3">
      <c r="A3412" t="s">
        <v>6523</v>
      </c>
      <c r="B3412">
        <v>87</v>
      </c>
      <c r="C3412">
        <v>92</v>
      </c>
      <c r="D3412" t="s">
        <v>3897</v>
      </c>
      <c r="F3412" t="s">
        <v>982</v>
      </c>
      <c r="G3412" t="s">
        <v>6051</v>
      </c>
      <c r="H3412" t="s">
        <v>9465</v>
      </c>
      <c r="I3412">
        <v>13640</v>
      </c>
      <c r="J3412" t="s">
        <v>9466</v>
      </c>
      <c r="K3412">
        <v>128</v>
      </c>
      <c r="L3412" t="s">
        <v>23</v>
      </c>
      <c r="M3412" t="s">
        <v>24</v>
      </c>
      <c r="N3412" t="s">
        <v>3586</v>
      </c>
      <c r="O3412">
        <v>3000000</v>
      </c>
      <c r="P3412">
        <v>1967</v>
      </c>
      <c r="Q3412">
        <v>7.4</v>
      </c>
    </row>
    <row r="3413" spans="1:17" customFormat="1" hidden="1" x14ac:dyDescent="0.3">
      <c r="A3413" t="s">
        <v>9468</v>
      </c>
      <c r="B3413">
        <v>9</v>
      </c>
      <c r="C3413">
        <v>97</v>
      </c>
      <c r="D3413" t="s">
        <v>9469</v>
      </c>
      <c r="F3413" t="s">
        <v>9470</v>
      </c>
      <c r="G3413" t="s">
        <v>7427</v>
      </c>
      <c r="H3413" t="s">
        <v>9471</v>
      </c>
      <c r="I3413">
        <v>240</v>
      </c>
      <c r="J3413" t="s">
        <v>9472</v>
      </c>
      <c r="K3413">
        <v>9</v>
      </c>
      <c r="L3413" t="s">
        <v>23</v>
      </c>
      <c r="M3413" t="s">
        <v>4163</v>
      </c>
      <c r="O3413">
        <v>3000000</v>
      </c>
      <c r="P3413">
        <v>1988</v>
      </c>
      <c r="Q3413">
        <v>6.2</v>
      </c>
    </row>
    <row r="3414" spans="1:17" customFormat="1" hidden="1" x14ac:dyDescent="0.3">
      <c r="A3414" t="s">
        <v>567</v>
      </c>
      <c r="B3414">
        <v>343</v>
      </c>
      <c r="C3414">
        <v>105</v>
      </c>
      <c r="D3414" t="s">
        <v>1279</v>
      </c>
      <c r="E3414">
        <v>201148159</v>
      </c>
      <c r="F3414" t="s">
        <v>1280</v>
      </c>
      <c r="G3414" t="s">
        <v>400</v>
      </c>
      <c r="H3414" t="s">
        <v>1281</v>
      </c>
      <c r="I3414">
        <v>103749</v>
      </c>
      <c r="J3414" t="s">
        <v>583</v>
      </c>
      <c r="K3414">
        <v>323</v>
      </c>
      <c r="L3414" t="s">
        <v>23</v>
      </c>
      <c r="M3414" t="s">
        <v>24</v>
      </c>
      <c r="N3414" t="s">
        <v>64</v>
      </c>
      <c r="O3414">
        <v>95000000</v>
      </c>
      <c r="P3414">
        <v>2015</v>
      </c>
      <c r="Q3414">
        <v>7</v>
      </c>
    </row>
    <row r="3415" spans="1:17" customFormat="1" hidden="1" x14ac:dyDescent="0.3">
      <c r="A3415" t="s">
        <v>2679</v>
      </c>
      <c r="B3415">
        <v>71</v>
      </c>
      <c r="C3415">
        <v>113</v>
      </c>
      <c r="D3415" t="s">
        <v>9473</v>
      </c>
      <c r="E3415">
        <v>5595428</v>
      </c>
      <c r="F3415" t="s">
        <v>2110</v>
      </c>
      <c r="G3415" t="s">
        <v>9241</v>
      </c>
      <c r="H3415" t="s">
        <v>9474</v>
      </c>
      <c r="I3415">
        <v>28951</v>
      </c>
      <c r="J3415" t="s">
        <v>9475</v>
      </c>
      <c r="K3415">
        <v>257</v>
      </c>
      <c r="L3415" t="s">
        <v>7684</v>
      </c>
      <c r="M3415" t="s">
        <v>8555</v>
      </c>
      <c r="N3415" t="s">
        <v>393</v>
      </c>
      <c r="O3415">
        <v>2900000</v>
      </c>
      <c r="P3415">
        <v>1998</v>
      </c>
      <c r="Q3415">
        <v>8</v>
      </c>
    </row>
    <row r="3416" spans="1:17" customFormat="1" hidden="1" x14ac:dyDescent="0.3">
      <c r="A3416" t="s">
        <v>9476</v>
      </c>
      <c r="B3416">
        <v>35</v>
      </c>
      <c r="C3416">
        <v>105</v>
      </c>
      <c r="D3416" t="s">
        <v>3598</v>
      </c>
      <c r="E3416">
        <v>3123749</v>
      </c>
      <c r="F3416" t="s">
        <v>1073</v>
      </c>
      <c r="G3416" t="s">
        <v>2501</v>
      </c>
      <c r="H3416" t="s">
        <v>9477</v>
      </c>
      <c r="I3416">
        <v>746</v>
      </c>
      <c r="J3416" t="s">
        <v>9254</v>
      </c>
      <c r="K3416">
        <v>27</v>
      </c>
      <c r="L3416" t="s">
        <v>23</v>
      </c>
      <c r="M3416" t="s">
        <v>24</v>
      </c>
      <c r="N3416" t="s">
        <v>393</v>
      </c>
      <c r="O3416">
        <v>1500000</v>
      </c>
      <c r="P3416">
        <v>2005</v>
      </c>
      <c r="Q3416">
        <v>6.5</v>
      </c>
    </row>
    <row r="3417" spans="1:17" customFormat="1" hidden="1" x14ac:dyDescent="0.3">
      <c r="A3417" t="s">
        <v>4371</v>
      </c>
      <c r="B3417">
        <v>251</v>
      </c>
      <c r="C3417">
        <v>89</v>
      </c>
      <c r="D3417" t="s">
        <v>8186</v>
      </c>
      <c r="E3417">
        <v>3645438</v>
      </c>
      <c r="F3417" t="s">
        <v>3792</v>
      </c>
      <c r="G3417" t="s">
        <v>1044</v>
      </c>
      <c r="H3417" t="s">
        <v>9478</v>
      </c>
      <c r="I3417">
        <v>55040</v>
      </c>
      <c r="J3417" t="s">
        <v>9479</v>
      </c>
      <c r="K3417">
        <v>539</v>
      </c>
      <c r="L3417" t="s">
        <v>942</v>
      </c>
      <c r="M3417" t="s">
        <v>943</v>
      </c>
      <c r="N3417" t="s">
        <v>3353</v>
      </c>
      <c r="O3417">
        <v>2200000</v>
      </c>
      <c r="P3417">
        <v>2003</v>
      </c>
      <c r="Q3417">
        <v>6.8</v>
      </c>
    </row>
    <row r="3418" spans="1:17" customFormat="1" hidden="1" x14ac:dyDescent="0.3">
      <c r="A3418" t="s">
        <v>7065</v>
      </c>
      <c r="B3418">
        <v>159</v>
      </c>
      <c r="C3418">
        <v>116</v>
      </c>
      <c r="D3418" t="s">
        <v>9480</v>
      </c>
      <c r="E3418">
        <v>22201636</v>
      </c>
      <c r="F3418" t="s">
        <v>3336</v>
      </c>
      <c r="G3418" t="s">
        <v>9481</v>
      </c>
      <c r="H3418" t="s">
        <v>9482</v>
      </c>
      <c r="I3418">
        <v>33567</v>
      </c>
      <c r="J3418" t="s">
        <v>9483</v>
      </c>
      <c r="K3418">
        <v>206</v>
      </c>
      <c r="L3418" t="s">
        <v>23</v>
      </c>
      <c r="M3418" t="s">
        <v>24</v>
      </c>
      <c r="N3418" t="s">
        <v>393</v>
      </c>
      <c r="O3418">
        <v>8000000</v>
      </c>
      <c r="P3418">
        <v>2005</v>
      </c>
      <c r="Q3418">
        <v>7.4</v>
      </c>
    </row>
    <row r="3419" spans="1:17" customFormat="1" hidden="1" x14ac:dyDescent="0.3">
      <c r="A3419" t="s">
        <v>9122</v>
      </c>
      <c r="B3419">
        <v>181</v>
      </c>
      <c r="C3419">
        <v>120</v>
      </c>
      <c r="D3419" t="s">
        <v>9484</v>
      </c>
      <c r="E3419">
        <v>25000000</v>
      </c>
      <c r="F3419" t="s">
        <v>3870</v>
      </c>
      <c r="G3419" t="s">
        <v>9485</v>
      </c>
      <c r="H3419" t="s">
        <v>9486</v>
      </c>
      <c r="I3419">
        <v>175196</v>
      </c>
      <c r="J3419" t="s">
        <v>9487</v>
      </c>
      <c r="K3419">
        <v>350</v>
      </c>
      <c r="L3419" t="s">
        <v>23</v>
      </c>
      <c r="M3419" t="s">
        <v>24</v>
      </c>
      <c r="N3419" t="s">
        <v>2933</v>
      </c>
      <c r="O3419">
        <v>2883848</v>
      </c>
      <c r="P3419">
        <v>1959</v>
      </c>
      <c r="Q3419">
        <v>8.3000000000000007</v>
      </c>
    </row>
    <row r="3420" spans="1:17" customFormat="1" hidden="1" x14ac:dyDescent="0.3">
      <c r="A3420" t="s">
        <v>9488</v>
      </c>
      <c r="B3420">
        <v>110</v>
      </c>
      <c r="C3420">
        <v>88</v>
      </c>
      <c r="D3420" t="s">
        <v>9489</v>
      </c>
      <c r="E3420">
        <v>19170001</v>
      </c>
      <c r="F3420" t="s">
        <v>3792</v>
      </c>
      <c r="G3420" t="s">
        <v>7220</v>
      </c>
      <c r="H3420" t="s">
        <v>9490</v>
      </c>
      <c r="I3420">
        <v>21359</v>
      </c>
      <c r="J3420" t="s">
        <v>9491</v>
      </c>
      <c r="K3420">
        <v>270</v>
      </c>
      <c r="L3420" t="s">
        <v>23</v>
      </c>
      <c r="M3420" t="s">
        <v>24</v>
      </c>
      <c r="N3420" t="s">
        <v>393</v>
      </c>
      <c r="O3420">
        <v>2800000</v>
      </c>
      <c r="P3420">
        <v>1988</v>
      </c>
      <c r="Q3420">
        <v>5.3</v>
      </c>
    </row>
    <row r="3421" spans="1:17" customFormat="1" hidden="1" x14ac:dyDescent="0.3">
      <c r="A3421" t="s">
        <v>9223</v>
      </c>
      <c r="B3421">
        <v>213</v>
      </c>
      <c r="C3421">
        <v>102</v>
      </c>
      <c r="D3421" t="s">
        <v>9492</v>
      </c>
      <c r="E3421">
        <v>22202612</v>
      </c>
      <c r="F3421" t="s">
        <v>5525</v>
      </c>
      <c r="G3421" t="s">
        <v>9493</v>
      </c>
      <c r="H3421" t="s">
        <v>9494</v>
      </c>
      <c r="I3421">
        <v>291875</v>
      </c>
      <c r="J3421" t="s">
        <v>9495</v>
      </c>
      <c r="K3421">
        <v>533</v>
      </c>
      <c r="L3421" t="s">
        <v>23</v>
      </c>
      <c r="M3421" t="s">
        <v>24</v>
      </c>
      <c r="N3421" t="s">
        <v>8218</v>
      </c>
      <c r="O3421">
        <v>2800000</v>
      </c>
      <c r="P3421">
        <v>1939</v>
      </c>
      <c r="Q3421">
        <v>8.1</v>
      </c>
    </row>
    <row r="3422" spans="1:17" customFormat="1" hidden="1" x14ac:dyDescent="0.3">
      <c r="A3422" t="s">
        <v>5773</v>
      </c>
      <c r="B3422">
        <v>129</v>
      </c>
      <c r="C3422">
        <v>106</v>
      </c>
      <c r="D3422" t="s">
        <v>2040</v>
      </c>
      <c r="E3422">
        <v>86300000</v>
      </c>
      <c r="F3422" t="s">
        <v>1068</v>
      </c>
      <c r="G3422" t="s">
        <v>3452</v>
      </c>
      <c r="H3422" t="s">
        <v>9496</v>
      </c>
      <c r="I3422">
        <v>112671</v>
      </c>
      <c r="J3422" t="s">
        <v>5925</v>
      </c>
      <c r="K3422">
        <v>315</v>
      </c>
      <c r="L3422" t="s">
        <v>23</v>
      </c>
      <c r="M3422" t="s">
        <v>24</v>
      </c>
      <c r="N3422" t="s">
        <v>64</v>
      </c>
      <c r="O3422">
        <v>2800000</v>
      </c>
      <c r="P3422">
        <v>1974</v>
      </c>
      <c r="Q3422">
        <v>8</v>
      </c>
    </row>
    <row r="3423" spans="1:17" customFormat="1" hidden="1" x14ac:dyDescent="0.3">
      <c r="A3423" t="s">
        <v>1589</v>
      </c>
      <c r="B3423">
        <v>280</v>
      </c>
      <c r="C3423">
        <v>95</v>
      </c>
      <c r="D3423" t="s">
        <v>2746</v>
      </c>
      <c r="E3423">
        <v>952620</v>
      </c>
      <c r="F3423" t="s">
        <v>3792</v>
      </c>
      <c r="G3423" t="s">
        <v>3059</v>
      </c>
      <c r="H3423" t="s">
        <v>9497</v>
      </c>
      <c r="I3423">
        <v>40800</v>
      </c>
      <c r="J3423" t="s">
        <v>9498</v>
      </c>
      <c r="K3423">
        <v>332</v>
      </c>
      <c r="L3423" t="s">
        <v>23</v>
      </c>
      <c r="M3423" t="s">
        <v>24</v>
      </c>
      <c r="N3423" t="s">
        <v>393</v>
      </c>
      <c r="O3423">
        <v>2000000</v>
      </c>
      <c r="P3423">
        <v>2007</v>
      </c>
      <c r="Q3423">
        <v>5.7</v>
      </c>
    </row>
    <row r="3424" spans="1:17" customFormat="1" hidden="1" x14ac:dyDescent="0.3">
      <c r="A3424" t="s">
        <v>9499</v>
      </c>
      <c r="B3424">
        <v>61</v>
      </c>
      <c r="C3424">
        <v>113</v>
      </c>
      <c r="D3424" t="s">
        <v>9500</v>
      </c>
      <c r="E3424">
        <v>9054736</v>
      </c>
      <c r="F3424" t="s">
        <v>2110</v>
      </c>
      <c r="G3424" t="s">
        <v>887</v>
      </c>
      <c r="H3424" t="s">
        <v>9501</v>
      </c>
      <c r="I3424">
        <v>5744</v>
      </c>
      <c r="J3424" t="s">
        <v>9502</v>
      </c>
      <c r="K3424">
        <v>57</v>
      </c>
      <c r="L3424" t="s">
        <v>23</v>
      </c>
      <c r="M3424" t="s">
        <v>24</v>
      </c>
      <c r="N3424" t="s">
        <v>393</v>
      </c>
      <c r="O3424">
        <v>2700000</v>
      </c>
      <c r="P3424">
        <v>1997</v>
      </c>
      <c r="Q3424">
        <v>7.1</v>
      </c>
    </row>
    <row r="3425" spans="1:17" customFormat="1" hidden="1" x14ac:dyDescent="0.3">
      <c r="A3425" t="s">
        <v>9329</v>
      </c>
      <c r="B3425">
        <v>27</v>
      </c>
      <c r="C3425">
        <v>109</v>
      </c>
      <c r="D3425" t="s">
        <v>9503</v>
      </c>
      <c r="F3425" t="s">
        <v>6393</v>
      </c>
      <c r="G3425" t="s">
        <v>6051</v>
      </c>
      <c r="H3425" t="s">
        <v>9504</v>
      </c>
      <c r="I3425">
        <v>5786</v>
      </c>
      <c r="J3425" t="s">
        <v>6738</v>
      </c>
      <c r="K3425">
        <v>65</v>
      </c>
      <c r="L3425" t="s">
        <v>23</v>
      </c>
      <c r="M3425" t="s">
        <v>24</v>
      </c>
      <c r="N3425" t="s">
        <v>2933</v>
      </c>
      <c r="O3425">
        <v>2686585</v>
      </c>
      <c r="P3425">
        <v>1963</v>
      </c>
      <c r="Q3425">
        <v>6.9</v>
      </c>
    </row>
    <row r="3426" spans="1:17" customFormat="1" hidden="1" x14ac:dyDescent="0.3">
      <c r="A3426" t="s">
        <v>9223</v>
      </c>
      <c r="B3426">
        <v>9</v>
      </c>
      <c r="C3426">
        <v>122</v>
      </c>
      <c r="D3426" t="s">
        <v>9505</v>
      </c>
      <c r="F3426" t="s">
        <v>9506</v>
      </c>
      <c r="G3426" t="s">
        <v>8101</v>
      </c>
      <c r="H3426" t="s">
        <v>9507</v>
      </c>
      <c r="I3426">
        <v>1553</v>
      </c>
      <c r="J3426" t="s">
        <v>9508</v>
      </c>
      <c r="K3426">
        <v>27</v>
      </c>
      <c r="L3426" t="s">
        <v>23</v>
      </c>
      <c r="M3426" t="s">
        <v>24</v>
      </c>
      <c r="N3426" t="s">
        <v>8218</v>
      </c>
      <c r="O3426">
        <v>2627000</v>
      </c>
      <c r="P3426">
        <v>1943</v>
      </c>
      <c r="Q3426">
        <v>7</v>
      </c>
    </row>
    <row r="3427" spans="1:17" customFormat="1" hidden="1" x14ac:dyDescent="0.3">
      <c r="A3427" t="s">
        <v>5773</v>
      </c>
      <c r="B3427">
        <v>121</v>
      </c>
      <c r="C3427">
        <v>93</v>
      </c>
      <c r="D3427" t="s">
        <v>9016</v>
      </c>
      <c r="E3427">
        <v>119500000</v>
      </c>
      <c r="F3427" t="s">
        <v>2738</v>
      </c>
      <c r="G3427" t="s">
        <v>3452</v>
      </c>
      <c r="H3427" t="s">
        <v>9509</v>
      </c>
      <c r="I3427">
        <v>95294</v>
      </c>
      <c r="J3427" t="s">
        <v>2516</v>
      </c>
      <c r="K3427">
        <v>363</v>
      </c>
      <c r="L3427" t="s">
        <v>23</v>
      </c>
      <c r="M3427" t="s">
        <v>24</v>
      </c>
      <c r="N3427" t="s">
        <v>393</v>
      </c>
      <c r="O3427">
        <v>2600000</v>
      </c>
      <c r="P3427">
        <v>1974</v>
      </c>
      <c r="Q3427">
        <v>7.8</v>
      </c>
    </row>
    <row r="3428" spans="1:17" customFormat="1" hidden="1" x14ac:dyDescent="0.3">
      <c r="A3428" t="s">
        <v>7877</v>
      </c>
      <c r="B3428">
        <v>166</v>
      </c>
      <c r="C3428">
        <v>97</v>
      </c>
      <c r="D3428" t="s">
        <v>9510</v>
      </c>
      <c r="E3428">
        <v>32600000</v>
      </c>
      <c r="F3428" t="s">
        <v>3317</v>
      </c>
      <c r="G3428" t="s">
        <v>9511</v>
      </c>
      <c r="H3428" t="s">
        <v>9512</v>
      </c>
      <c r="I3428">
        <v>29488</v>
      </c>
      <c r="J3428" t="s">
        <v>9513</v>
      </c>
      <c r="K3428">
        <v>326</v>
      </c>
      <c r="L3428" t="s">
        <v>23</v>
      </c>
      <c r="M3428" t="s">
        <v>24</v>
      </c>
      <c r="N3428" t="s">
        <v>393</v>
      </c>
      <c r="O3428">
        <v>1800000</v>
      </c>
      <c r="P3428">
        <v>1984</v>
      </c>
      <c r="Q3428">
        <v>5.9</v>
      </c>
    </row>
    <row r="3429" spans="1:17" customFormat="1" hidden="1" x14ac:dyDescent="0.3">
      <c r="A3429" t="s">
        <v>6822</v>
      </c>
      <c r="B3429">
        <v>29</v>
      </c>
      <c r="C3429">
        <v>140</v>
      </c>
      <c r="D3429" t="s">
        <v>8138</v>
      </c>
      <c r="E3429">
        <v>3130592</v>
      </c>
      <c r="F3429" t="s">
        <v>147</v>
      </c>
      <c r="G3429" t="s">
        <v>3100</v>
      </c>
      <c r="H3429" t="s">
        <v>9515</v>
      </c>
      <c r="I3429">
        <v>10755</v>
      </c>
      <c r="J3429" t="s">
        <v>4649</v>
      </c>
      <c r="K3429">
        <v>69</v>
      </c>
      <c r="L3429" t="s">
        <v>23</v>
      </c>
      <c r="M3429" t="s">
        <v>38</v>
      </c>
      <c r="N3429" t="s">
        <v>393</v>
      </c>
      <c r="O3429">
        <v>2600000</v>
      </c>
      <c r="P3429">
        <v>1987</v>
      </c>
      <c r="Q3429">
        <v>7.8</v>
      </c>
    </row>
    <row r="3430" spans="1:17" customFormat="1" hidden="1" x14ac:dyDescent="0.3">
      <c r="A3430" t="s">
        <v>4528</v>
      </c>
      <c r="B3430">
        <v>107</v>
      </c>
      <c r="C3430">
        <v>109</v>
      </c>
      <c r="D3430" t="s">
        <v>514</v>
      </c>
      <c r="E3430">
        <v>10654581</v>
      </c>
      <c r="F3430" t="s">
        <v>1694</v>
      </c>
      <c r="G3430" t="s">
        <v>29</v>
      </c>
      <c r="H3430" t="s">
        <v>4529</v>
      </c>
      <c r="I3430">
        <v>45500</v>
      </c>
      <c r="J3430" t="s">
        <v>3568</v>
      </c>
      <c r="K3430">
        <v>260</v>
      </c>
      <c r="L3430" t="s">
        <v>23</v>
      </c>
      <c r="M3430" t="s">
        <v>24</v>
      </c>
      <c r="N3430" t="s">
        <v>393</v>
      </c>
      <c r="O3430">
        <v>34000000</v>
      </c>
      <c r="P3430">
        <v>1999</v>
      </c>
      <c r="Q3430">
        <v>5.3</v>
      </c>
    </row>
    <row r="3431" spans="1:17" customFormat="1" hidden="1" x14ac:dyDescent="0.3">
      <c r="A3431" t="s">
        <v>9516</v>
      </c>
      <c r="B3431">
        <v>173</v>
      </c>
      <c r="C3431">
        <v>66</v>
      </c>
      <c r="D3431" t="s">
        <v>9516</v>
      </c>
      <c r="E3431">
        <v>38108</v>
      </c>
      <c r="F3431" t="s">
        <v>2615</v>
      </c>
      <c r="G3431" t="s">
        <v>9517</v>
      </c>
      <c r="H3431" t="s">
        <v>9518</v>
      </c>
      <c r="I3431">
        <v>40878</v>
      </c>
      <c r="J3431" t="s">
        <v>9519</v>
      </c>
      <c r="K3431">
        <v>124</v>
      </c>
      <c r="L3431" t="s">
        <v>1747</v>
      </c>
      <c r="M3431" t="s">
        <v>2210</v>
      </c>
      <c r="N3431" t="s">
        <v>393</v>
      </c>
      <c r="O3431">
        <v>2600000</v>
      </c>
      <c r="P3431">
        <v>2007</v>
      </c>
      <c r="Q3431">
        <v>7.2</v>
      </c>
    </row>
    <row r="3432" spans="1:17" customFormat="1" hidden="1" x14ac:dyDescent="0.3">
      <c r="A3432" t="s">
        <v>8942</v>
      </c>
      <c r="B3432">
        <v>129</v>
      </c>
      <c r="C3432">
        <v>86</v>
      </c>
      <c r="D3432" t="s">
        <v>6431</v>
      </c>
      <c r="E3432">
        <v>40041683</v>
      </c>
      <c r="F3432" t="s">
        <v>1753</v>
      </c>
      <c r="G3432" t="s">
        <v>5475</v>
      </c>
      <c r="H3432" t="s">
        <v>9520</v>
      </c>
      <c r="I3432">
        <v>34620</v>
      </c>
      <c r="J3432" t="s">
        <v>5472</v>
      </c>
      <c r="K3432">
        <v>107</v>
      </c>
      <c r="L3432" t="s">
        <v>23</v>
      </c>
      <c r="M3432" t="s">
        <v>24</v>
      </c>
      <c r="N3432" t="s">
        <v>393</v>
      </c>
      <c r="O3432">
        <v>2500000</v>
      </c>
      <c r="P3432">
        <v>2013</v>
      </c>
      <c r="Q3432">
        <v>5.0999999999999996</v>
      </c>
    </row>
    <row r="3433" spans="1:17" customFormat="1" hidden="1" x14ac:dyDescent="0.3">
      <c r="A3433" t="s">
        <v>9521</v>
      </c>
      <c r="B3433">
        <v>30</v>
      </c>
      <c r="C3433">
        <v>87</v>
      </c>
      <c r="D3433" t="s">
        <v>9522</v>
      </c>
      <c r="E3433">
        <v>33349949</v>
      </c>
      <c r="F3433" t="s">
        <v>45</v>
      </c>
      <c r="G3433" t="s">
        <v>9523</v>
      </c>
      <c r="H3433" t="s">
        <v>9524</v>
      </c>
      <c r="I3433">
        <v>9010</v>
      </c>
      <c r="J3433" t="s">
        <v>9521</v>
      </c>
      <c r="K3433">
        <v>199</v>
      </c>
      <c r="L3433" t="s">
        <v>23</v>
      </c>
      <c r="M3433" t="s">
        <v>24</v>
      </c>
      <c r="N3433" t="s">
        <v>64</v>
      </c>
      <c r="O3433">
        <v>2500000</v>
      </c>
      <c r="P3433">
        <v>2012</v>
      </c>
      <c r="Q3433">
        <v>5.0999999999999996</v>
      </c>
    </row>
    <row r="3434" spans="1:17" customFormat="1" hidden="1" x14ac:dyDescent="0.3">
      <c r="A3434" t="s">
        <v>6933</v>
      </c>
      <c r="B3434">
        <v>220</v>
      </c>
      <c r="C3434">
        <v>119</v>
      </c>
      <c r="D3434" t="s">
        <v>1873</v>
      </c>
      <c r="E3434">
        <v>33386128</v>
      </c>
      <c r="F3434" t="s">
        <v>3792</v>
      </c>
      <c r="G3434" t="s">
        <v>5641</v>
      </c>
      <c r="H3434" t="s">
        <v>6934</v>
      </c>
      <c r="I3434">
        <v>36372</v>
      </c>
      <c r="J3434" t="s">
        <v>2791</v>
      </c>
      <c r="K3434">
        <v>491</v>
      </c>
      <c r="L3434" t="s">
        <v>23</v>
      </c>
      <c r="M3434" t="s">
        <v>24</v>
      </c>
      <c r="N3434" t="s">
        <v>393</v>
      </c>
      <c r="O3434">
        <v>15000000</v>
      </c>
      <c r="P3434">
        <v>2009</v>
      </c>
      <c r="Q3434">
        <v>4.9000000000000004</v>
      </c>
    </row>
    <row r="3435" spans="1:17" customFormat="1" hidden="1" x14ac:dyDescent="0.3">
      <c r="A3435" t="s">
        <v>221</v>
      </c>
      <c r="B3435">
        <v>75</v>
      </c>
      <c r="C3435">
        <v>149</v>
      </c>
      <c r="D3435" t="s">
        <v>514</v>
      </c>
      <c r="E3435">
        <v>25809813</v>
      </c>
      <c r="F3435" t="s">
        <v>3303</v>
      </c>
      <c r="G3435" t="s">
        <v>221</v>
      </c>
      <c r="H3435" t="s">
        <v>9525</v>
      </c>
      <c r="I3435">
        <v>50311</v>
      </c>
      <c r="J3435" t="s">
        <v>1667</v>
      </c>
      <c r="K3435">
        <v>212</v>
      </c>
      <c r="L3435" t="s">
        <v>23</v>
      </c>
      <c r="M3435" t="s">
        <v>24</v>
      </c>
      <c r="N3435" t="s">
        <v>64</v>
      </c>
      <c r="O3435">
        <v>26000000</v>
      </c>
      <c r="P3435">
        <v>1996</v>
      </c>
      <c r="Q3435">
        <v>6.9</v>
      </c>
    </row>
    <row r="3436" spans="1:17" customFormat="1" hidden="1" x14ac:dyDescent="0.3">
      <c r="A3436" t="s">
        <v>9526</v>
      </c>
      <c r="B3436">
        <v>162</v>
      </c>
      <c r="C3436">
        <v>98</v>
      </c>
      <c r="D3436" t="s">
        <v>5645</v>
      </c>
      <c r="E3436">
        <v>14400000</v>
      </c>
      <c r="F3436" t="s">
        <v>4140</v>
      </c>
      <c r="G3436" t="s">
        <v>8657</v>
      </c>
      <c r="H3436" t="s">
        <v>9527</v>
      </c>
      <c r="I3436">
        <v>28589</v>
      </c>
      <c r="J3436" t="s">
        <v>9528</v>
      </c>
      <c r="K3436">
        <v>532</v>
      </c>
      <c r="L3436" t="s">
        <v>23</v>
      </c>
      <c r="M3436" t="s">
        <v>24</v>
      </c>
      <c r="N3436" t="s">
        <v>393</v>
      </c>
      <c r="O3436">
        <v>2500000</v>
      </c>
      <c r="P3436">
        <v>1982</v>
      </c>
      <c r="Q3436">
        <v>4.5999999999999996</v>
      </c>
    </row>
    <row r="3437" spans="1:17" customFormat="1" hidden="1" x14ac:dyDescent="0.3">
      <c r="A3437" t="s">
        <v>9529</v>
      </c>
      <c r="B3437">
        <v>26</v>
      </c>
      <c r="C3437">
        <v>75</v>
      </c>
      <c r="D3437" t="s">
        <v>9530</v>
      </c>
      <c r="E3437">
        <v>32230907</v>
      </c>
      <c r="F3437" t="s">
        <v>8824</v>
      </c>
      <c r="G3437" t="s">
        <v>9531</v>
      </c>
      <c r="H3437" t="s">
        <v>9532</v>
      </c>
      <c r="I3437">
        <v>6062</v>
      </c>
      <c r="J3437" t="s">
        <v>9533</v>
      </c>
      <c r="K3437">
        <v>30</v>
      </c>
      <c r="L3437" t="s">
        <v>23</v>
      </c>
      <c r="M3437" t="s">
        <v>24</v>
      </c>
      <c r="N3437" t="s">
        <v>393</v>
      </c>
      <c r="O3437">
        <v>2500000</v>
      </c>
      <c r="P3437">
        <v>2013</v>
      </c>
      <c r="Q3437">
        <v>6.7</v>
      </c>
    </row>
    <row r="3438" spans="1:17" customFormat="1" hidden="1" x14ac:dyDescent="0.3">
      <c r="A3438" t="s">
        <v>3595</v>
      </c>
      <c r="B3438">
        <v>63</v>
      </c>
      <c r="C3438">
        <v>104</v>
      </c>
      <c r="D3438" t="s">
        <v>1167</v>
      </c>
      <c r="E3438">
        <v>6401336</v>
      </c>
      <c r="F3438" t="s">
        <v>2110</v>
      </c>
      <c r="G3438" t="s">
        <v>396</v>
      </c>
      <c r="H3438" t="s">
        <v>9534</v>
      </c>
      <c r="I3438">
        <v>36996</v>
      </c>
      <c r="J3438" t="s">
        <v>5406</v>
      </c>
      <c r="K3438">
        <v>153</v>
      </c>
      <c r="L3438" t="s">
        <v>23</v>
      </c>
      <c r="M3438" t="s">
        <v>24</v>
      </c>
      <c r="N3438" t="s">
        <v>393</v>
      </c>
      <c r="O3438">
        <v>2500000</v>
      </c>
      <c r="P3438">
        <v>1991</v>
      </c>
      <c r="Q3438">
        <v>7.1</v>
      </c>
    </row>
    <row r="3439" spans="1:17" customFormat="1" hidden="1" x14ac:dyDescent="0.3">
      <c r="A3439" t="s">
        <v>8699</v>
      </c>
      <c r="B3439">
        <v>205</v>
      </c>
      <c r="C3439">
        <v>102</v>
      </c>
      <c r="D3439" t="s">
        <v>2589</v>
      </c>
      <c r="E3439">
        <v>26781723</v>
      </c>
      <c r="F3439" t="s">
        <v>918</v>
      </c>
      <c r="G3439" t="s">
        <v>1142</v>
      </c>
      <c r="H3439" t="s">
        <v>9535</v>
      </c>
      <c r="I3439">
        <v>187595</v>
      </c>
      <c r="J3439" t="s">
        <v>9536</v>
      </c>
      <c r="K3439">
        <v>978</v>
      </c>
      <c r="L3439" t="s">
        <v>23</v>
      </c>
      <c r="M3439" t="s">
        <v>24</v>
      </c>
      <c r="N3439" t="s">
        <v>393</v>
      </c>
      <c r="O3439">
        <v>2500000</v>
      </c>
      <c r="P3439">
        <v>2004</v>
      </c>
      <c r="Q3439">
        <v>7.6</v>
      </c>
    </row>
    <row r="3440" spans="1:17" customFormat="1" hidden="1" x14ac:dyDescent="0.3">
      <c r="A3440" t="s">
        <v>5203</v>
      </c>
      <c r="B3440">
        <v>121</v>
      </c>
      <c r="C3440">
        <v>105</v>
      </c>
      <c r="D3440" t="s">
        <v>9537</v>
      </c>
      <c r="E3440">
        <v>5400000</v>
      </c>
      <c r="F3440" t="s">
        <v>147</v>
      </c>
      <c r="G3440" t="s">
        <v>9538</v>
      </c>
      <c r="H3440" t="s">
        <v>9539</v>
      </c>
      <c r="I3440">
        <v>183288</v>
      </c>
      <c r="J3440" t="s">
        <v>9540</v>
      </c>
      <c r="K3440">
        <v>395</v>
      </c>
      <c r="L3440" t="s">
        <v>23</v>
      </c>
      <c r="M3440" t="s">
        <v>24</v>
      </c>
      <c r="N3440" t="s">
        <v>393</v>
      </c>
      <c r="O3440">
        <v>2500000</v>
      </c>
      <c r="P3440">
        <v>1995</v>
      </c>
      <c r="Q3440">
        <v>8.1</v>
      </c>
    </row>
    <row r="3441" spans="1:17" customFormat="1" hidden="1" x14ac:dyDescent="0.3">
      <c r="A3441" t="s">
        <v>9542</v>
      </c>
      <c r="B3441">
        <v>74</v>
      </c>
      <c r="C3441">
        <v>107</v>
      </c>
      <c r="D3441" t="s">
        <v>47</v>
      </c>
      <c r="E3441">
        <v>1282084</v>
      </c>
      <c r="F3441" t="s">
        <v>2110</v>
      </c>
      <c r="G3441" t="s">
        <v>693</v>
      </c>
      <c r="H3441" t="s">
        <v>9543</v>
      </c>
      <c r="I3441">
        <v>6221</v>
      </c>
      <c r="J3441" t="s">
        <v>6346</v>
      </c>
      <c r="K3441">
        <v>87</v>
      </c>
      <c r="L3441" t="s">
        <v>23</v>
      </c>
      <c r="M3441" t="s">
        <v>24</v>
      </c>
      <c r="N3441" t="s">
        <v>393</v>
      </c>
      <c r="O3441">
        <v>2500000</v>
      </c>
      <c r="P3441">
        <v>1999</v>
      </c>
      <c r="Q3441">
        <v>7</v>
      </c>
    </row>
    <row r="3442" spans="1:17" customFormat="1" hidden="1" x14ac:dyDescent="0.3">
      <c r="A3442" t="s">
        <v>7557</v>
      </c>
      <c r="B3442">
        <v>252</v>
      </c>
      <c r="C3442">
        <v>89</v>
      </c>
      <c r="D3442" t="s">
        <v>9544</v>
      </c>
      <c r="E3442">
        <v>3325638</v>
      </c>
      <c r="F3442" t="s">
        <v>9545</v>
      </c>
      <c r="G3442" t="s">
        <v>85</v>
      </c>
      <c r="H3442" t="s">
        <v>9546</v>
      </c>
      <c r="I3442">
        <v>52509</v>
      </c>
      <c r="J3442" t="s">
        <v>9547</v>
      </c>
      <c r="K3442">
        <v>84</v>
      </c>
      <c r="L3442" t="s">
        <v>23</v>
      </c>
      <c r="M3442" t="s">
        <v>24</v>
      </c>
      <c r="N3442" t="s">
        <v>25</v>
      </c>
      <c r="O3442">
        <v>2500000</v>
      </c>
      <c r="P3442">
        <v>2012</v>
      </c>
      <c r="Q3442">
        <v>7.1</v>
      </c>
    </row>
    <row r="3443" spans="1:17" customFormat="1" hidden="1" x14ac:dyDescent="0.3">
      <c r="A3443" t="s">
        <v>9548</v>
      </c>
      <c r="B3443">
        <v>72</v>
      </c>
      <c r="C3443">
        <v>106</v>
      </c>
      <c r="D3443" t="s">
        <v>4610</v>
      </c>
      <c r="E3443">
        <v>395592</v>
      </c>
      <c r="F3443" t="s">
        <v>147</v>
      </c>
      <c r="G3443" t="s">
        <v>4924</v>
      </c>
      <c r="H3443" t="s">
        <v>9549</v>
      </c>
      <c r="I3443">
        <v>21202</v>
      </c>
      <c r="J3443" t="s">
        <v>9550</v>
      </c>
      <c r="K3443">
        <v>134</v>
      </c>
      <c r="L3443" t="s">
        <v>23</v>
      </c>
      <c r="M3443" t="s">
        <v>2210</v>
      </c>
      <c r="N3443" t="s">
        <v>393</v>
      </c>
      <c r="O3443">
        <v>2000000</v>
      </c>
      <c r="P3443">
        <v>2003</v>
      </c>
      <c r="Q3443">
        <v>7.6</v>
      </c>
    </row>
    <row r="3444" spans="1:17" customFormat="1" hidden="1" x14ac:dyDescent="0.3">
      <c r="A3444" t="s">
        <v>9551</v>
      </c>
      <c r="B3444">
        <v>220</v>
      </c>
      <c r="C3444">
        <v>95</v>
      </c>
      <c r="D3444" t="s">
        <v>1657</v>
      </c>
      <c r="E3444">
        <v>6851969</v>
      </c>
      <c r="F3444" t="s">
        <v>918</v>
      </c>
      <c r="G3444" t="s">
        <v>5960</v>
      </c>
      <c r="H3444" t="s">
        <v>9552</v>
      </c>
      <c r="I3444">
        <v>105591</v>
      </c>
      <c r="J3444" t="s">
        <v>9553</v>
      </c>
      <c r="K3444">
        <v>178</v>
      </c>
      <c r="L3444" t="s">
        <v>23</v>
      </c>
      <c r="M3444" t="s">
        <v>24</v>
      </c>
      <c r="N3444" t="s">
        <v>393</v>
      </c>
      <c r="O3444">
        <v>2500000</v>
      </c>
      <c r="P3444">
        <v>2013</v>
      </c>
      <c r="Q3444">
        <v>7.1</v>
      </c>
    </row>
    <row r="3445" spans="1:17" customFormat="1" hidden="1" x14ac:dyDescent="0.3">
      <c r="A3445" t="s">
        <v>2293</v>
      </c>
      <c r="B3445">
        <v>197</v>
      </c>
      <c r="C3445">
        <v>101</v>
      </c>
      <c r="D3445" t="s">
        <v>9554</v>
      </c>
      <c r="E3445">
        <v>12995673</v>
      </c>
      <c r="F3445" t="s">
        <v>9555</v>
      </c>
      <c r="G3445" t="s">
        <v>9556</v>
      </c>
      <c r="H3445" t="s">
        <v>9557</v>
      </c>
      <c r="I3445">
        <v>52286</v>
      </c>
      <c r="J3445" t="s">
        <v>9558</v>
      </c>
      <c r="K3445">
        <v>345</v>
      </c>
      <c r="L3445" t="s">
        <v>23</v>
      </c>
      <c r="M3445" t="s">
        <v>24</v>
      </c>
      <c r="N3445" t="s">
        <v>393</v>
      </c>
      <c r="O3445">
        <v>2500000</v>
      </c>
      <c r="P3445">
        <v>2008</v>
      </c>
      <c r="Q3445">
        <v>7.7</v>
      </c>
    </row>
    <row r="3446" spans="1:17" customFormat="1" hidden="1" x14ac:dyDescent="0.3">
      <c r="A3446" t="s">
        <v>9559</v>
      </c>
      <c r="B3446">
        <v>14</v>
      </c>
      <c r="C3446">
        <v>112</v>
      </c>
      <c r="D3446" t="s">
        <v>9560</v>
      </c>
      <c r="E3446">
        <v>173783</v>
      </c>
      <c r="F3446" t="s">
        <v>45</v>
      </c>
      <c r="G3446" t="s">
        <v>4805</v>
      </c>
      <c r="H3446" t="s">
        <v>9561</v>
      </c>
      <c r="I3446">
        <v>578</v>
      </c>
      <c r="J3446" t="s">
        <v>9562</v>
      </c>
      <c r="K3446">
        <v>34</v>
      </c>
      <c r="L3446" t="s">
        <v>23</v>
      </c>
      <c r="M3446" t="s">
        <v>24</v>
      </c>
      <c r="N3446" t="s">
        <v>2933</v>
      </c>
      <c r="O3446">
        <v>2500000</v>
      </c>
      <c r="P3446">
        <v>2008</v>
      </c>
      <c r="Q3446">
        <v>7.6</v>
      </c>
    </row>
    <row r="3447" spans="1:17" customFormat="1" hidden="1" x14ac:dyDescent="0.3">
      <c r="A3447" t="s">
        <v>3057</v>
      </c>
      <c r="B3447">
        <v>191</v>
      </c>
      <c r="C3447">
        <v>92</v>
      </c>
      <c r="D3447" t="s">
        <v>753</v>
      </c>
      <c r="E3447">
        <v>114324072</v>
      </c>
      <c r="F3447" t="s">
        <v>2407</v>
      </c>
      <c r="G3447" t="s">
        <v>2005</v>
      </c>
      <c r="H3447" t="s">
        <v>4696</v>
      </c>
      <c r="I3447">
        <v>185345</v>
      </c>
      <c r="J3447" t="s">
        <v>18</v>
      </c>
      <c r="K3447">
        <v>392</v>
      </c>
      <c r="L3447" t="s">
        <v>23</v>
      </c>
      <c r="M3447" t="s">
        <v>24</v>
      </c>
      <c r="N3447" t="s">
        <v>25</v>
      </c>
      <c r="O3447">
        <v>20000000</v>
      </c>
      <c r="P3447">
        <v>2004</v>
      </c>
      <c r="Q3447">
        <v>6.7</v>
      </c>
    </row>
    <row r="3448" spans="1:17" customFormat="1" hidden="1" x14ac:dyDescent="0.3">
      <c r="A3448" t="s">
        <v>9563</v>
      </c>
      <c r="B3448">
        <v>18</v>
      </c>
      <c r="C3448">
        <v>100</v>
      </c>
      <c r="D3448" t="s">
        <v>8153</v>
      </c>
      <c r="E3448">
        <v>71904</v>
      </c>
      <c r="F3448" t="s">
        <v>2418</v>
      </c>
      <c r="G3448" t="s">
        <v>8621</v>
      </c>
      <c r="H3448" t="s">
        <v>9564</v>
      </c>
      <c r="I3448">
        <v>806</v>
      </c>
      <c r="J3448" t="s">
        <v>1417</v>
      </c>
      <c r="K3448">
        <v>18</v>
      </c>
      <c r="L3448" t="s">
        <v>23</v>
      </c>
      <c r="M3448" t="s">
        <v>24</v>
      </c>
      <c r="N3448" t="s">
        <v>25</v>
      </c>
      <c r="O3448">
        <v>2500000</v>
      </c>
      <c r="P3448">
        <v>2006</v>
      </c>
      <c r="Q3448">
        <v>5.7</v>
      </c>
    </row>
    <row r="3449" spans="1:17" customFormat="1" hidden="1" x14ac:dyDescent="0.3">
      <c r="A3449" t="s">
        <v>9565</v>
      </c>
      <c r="B3449">
        <v>28</v>
      </c>
      <c r="C3449">
        <v>80</v>
      </c>
      <c r="D3449" t="s">
        <v>9566</v>
      </c>
      <c r="E3449">
        <v>99851</v>
      </c>
      <c r="F3449" t="s">
        <v>45</v>
      </c>
      <c r="G3449" t="s">
        <v>9567</v>
      </c>
      <c r="H3449" t="s">
        <v>9568</v>
      </c>
      <c r="I3449">
        <v>1138</v>
      </c>
      <c r="J3449" t="s">
        <v>9569</v>
      </c>
      <c r="K3449">
        <v>30</v>
      </c>
      <c r="L3449" t="s">
        <v>23</v>
      </c>
      <c r="M3449" t="s">
        <v>24</v>
      </c>
      <c r="N3449" t="s">
        <v>393</v>
      </c>
      <c r="O3449">
        <v>2500000</v>
      </c>
      <c r="P3449">
        <v>2010</v>
      </c>
      <c r="Q3449">
        <v>7.1</v>
      </c>
    </row>
    <row r="3450" spans="1:17" customFormat="1" hidden="1" x14ac:dyDescent="0.3">
      <c r="A3450" t="s">
        <v>9570</v>
      </c>
      <c r="B3450">
        <v>22</v>
      </c>
      <c r="C3450">
        <v>106</v>
      </c>
      <c r="D3450" t="s">
        <v>8477</v>
      </c>
      <c r="E3450">
        <v>115504</v>
      </c>
      <c r="F3450" t="s">
        <v>918</v>
      </c>
      <c r="G3450" t="s">
        <v>1572</v>
      </c>
      <c r="H3450" t="s">
        <v>9571</v>
      </c>
      <c r="I3450">
        <v>4820</v>
      </c>
      <c r="J3450" t="s">
        <v>9572</v>
      </c>
      <c r="K3450">
        <v>26</v>
      </c>
      <c r="L3450" t="s">
        <v>23</v>
      </c>
      <c r="M3450" t="s">
        <v>38</v>
      </c>
      <c r="N3450" t="s">
        <v>25</v>
      </c>
      <c r="O3450">
        <v>14000000</v>
      </c>
      <c r="P3450">
        <v>2008</v>
      </c>
      <c r="Q3450">
        <v>6.2</v>
      </c>
    </row>
    <row r="3451" spans="1:17" customFormat="1" hidden="1" x14ac:dyDescent="0.3">
      <c r="A3451" t="s">
        <v>7145</v>
      </c>
      <c r="B3451">
        <v>62</v>
      </c>
      <c r="C3451">
        <v>103</v>
      </c>
      <c r="D3451" t="s">
        <v>9573</v>
      </c>
      <c r="E3451">
        <v>5725</v>
      </c>
      <c r="F3451" t="s">
        <v>3317</v>
      </c>
      <c r="G3451" t="s">
        <v>4471</v>
      </c>
      <c r="H3451" t="s">
        <v>9574</v>
      </c>
      <c r="I3451">
        <v>10220</v>
      </c>
      <c r="J3451" t="s">
        <v>9575</v>
      </c>
      <c r="K3451">
        <v>110</v>
      </c>
      <c r="L3451" t="s">
        <v>5011</v>
      </c>
      <c r="M3451" t="s">
        <v>509</v>
      </c>
      <c r="N3451" t="s">
        <v>393</v>
      </c>
      <c r="O3451">
        <v>8400000</v>
      </c>
      <c r="P3451">
        <v>2000</v>
      </c>
      <c r="Q3451">
        <v>6.1</v>
      </c>
    </row>
    <row r="3452" spans="1:17" customFormat="1" hidden="1" x14ac:dyDescent="0.3">
      <c r="A3452" t="s">
        <v>9576</v>
      </c>
      <c r="B3452">
        <v>47</v>
      </c>
      <c r="C3452">
        <v>90</v>
      </c>
      <c r="D3452" t="s">
        <v>3304</v>
      </c>
      <c r="E3452">
        <v>75727</v>
      </c>
      <c r="F3452" t="s">
        <v>8394</v>
      </c>
      <c r="G3452" t="s">
        <v>4154</v>
      </c>
      <c r="H3452" t="s">
        <v>9577</v>
      </c>
      <c r="I3452">
        <v>5699</v>
      </c>
      <c r="J3452" t="s">
        <v>9578</v>
      </c>
      <c r="K3452">
        <v>40</v>
      </c>
      <c r="L3452" t="s">
        <v>1747</v>
      </c>
      <c r="M3452" t="s">
        <v>24</v>
      </c>
      <c r="N3452" t="s">
        <v>25</v>
      </c>
      <c r="O3452">
        <v>2500000</v>
      </c>
      <c r="P3452">
        <v>2008</v>
      </c>
      <c r="Q3452">
        <v>5.9</v>
      </c>
    </row>
    <row r="3453" spans="1:17" customFormat="1" hidden="1" x14ac:dyDescent="0.3">
      <c r="A3453" t="s">
        <v>441</v>
      </c>
      <c r="B3453">
        <v>238</v>
      </c>
      <c r="C3453">
        <v>96</v>
      </c>
      <c r="D3453" t="s">
        <v>323</v>
      </c>
      <c r="E3453">
        <v>322157</v>
      </c>
      <c r="F3453" t="s">
        <v>5220</v>
      </c>
      <c r="G3453" t="s">
        <v>1575</v>
      </c>
      <c r="H3453" t="s">
        <v>9579</v>
      </c>
      <c r="I3453">
        <v>61787</v>
      </c>
      <c r="J3453" t="s">
        <v>9580</v>
      </c>
      <c r="K3453">
        <v>203</v>
      </c>
      <c r="L3453" t="s">
        <v>23</v>
      </c>
      <c r="M3453" t="s">
        <v>24</v>
      </c>
      <c r="N3453" t="s">
        <v>393</v>
      </c>
      <c r="O3453">
        <v>2500000</v>
      </c>
      <c r="P3453">
        <v>2010</v>
      </c>
      <c r="Q3453">
        <v>6.8</v>
      </c>
    </row>
    <row r="3454" spans="1:17" customFormat="1" hidden="1" x14ac:dyDescent="0.3">
      <c r="A3454" t="s">
        <v>3066</v>
      </c>
      <c r="B3454">
        <v>28</v>
      </c>
      <c r="C3454">
        <v>120</v>
      </c>
      <c r="D3454" t="s">
        <v>98</v>
      </c>
      <c r="E3454">
        <v>5731103</v>
      </c>
      <c r="F3454" t="s">
        <v>3854</v>
      </c>
      <c r="G3454" t="s">
        <v>532</v>
      </c>
      <c r="H3454" t="s">
        <v>9581</v>
      </c>
      <c r="I3454">
        <v>4100</v>
      </c>
      <c r="J3454" t="s">
        <v>475</v>
      </c>
      <c r="K3454">
        <v>35</v>
      </c>
      <c r="L3454" t="s">
        <v>23</v>
      </c>
      <c r="M3454" t="s">
        <v>24</v>
      </c>
      <c r="N3454" t="s">
        <v>393</v>
      </c>
      <c r="O3454">
        <v>2400000</v>
      </c>
      <c r="P3454">
        <v>1996</v>
      </c>
      <c r="Q3454">
        <v>6.8</v>
      </c>
    </row>
    <row r="3455" spans="1:17" customFormat="1" hidden="1" x14ac:dyDescent="0.3">
      <c r="A3455" t="s">
        <v>9582</v>
      </c>
      <c r="B3455">
        <v>25</v>
      </c>
      <c r="C3455">
        <v>101</v>
      </c>
      <c r="D3455" t="s">
        <v>1858</v>
      </c>
      <c r="E3455">
        <v>978908</v>
      </c>
      <c r="F3455" t="s">
        <v>3642</v>
      </c>
      <c r="G3455" t="s">
        <v>923</v>
      </c>
      <c r="H3455" t="s">
        <v>9583</v>
      </c>
      <c r="I3455">
        <v>4057</v>
      </c>
      <c r="J3455" t="s">
        <v>9584</v>
      </c>
      <c r="K3455">
        <v>90</v>
      </c>
      <c r="L3455" t="s">
        <v>23</v>
      </c>
      <c r="M3455" t="s">
        <v>7272</v>
      </c>
      <c r="N3455" t="s">
        <v>25</v>
      </c>
      <c r="O3455">
        <v>2400000</v>
      </c>
      <c r="P3455">
        <v>2006</v>
      </c>
      <c r="Q3455">
        <v>5.0999999999999996</v>
      </c>
    </row>
    <row r="3456" spans="1:17" customFormat="1" hidden="1" x14ac:dyDescent="0.3">
      <c r="A3456" t="s">
        <v>8808</v>
      </c>
      <c r="B3456">
        <v>172</v>
      </c>
      <c r="C3456">
        <v>101</v>
      </c>
      <c r="D3456" t="s">
        <v>1799</v>
      </c>
      <c r="E3456">
        <v>327919</v>
      </c>
      <c r="F3456" t="s">
        <v>1239</v>
      </c>
      <c r="G3456" t="s">
        <v>109</v>
      </c>
      <c r="H3456" t="s">
        <v>9585</v>
      </c>
      <c r="I3456">
        <v>99177</v>
      </c>
      <c r="J3456" t="s">
        <v>2272</v>
      </c>
      <c r="K3456">
        <v>192</v>
      </c>
      <c r="L3456" t="s">
        <v>23</v>
      </c>
      <c r="M3456" t="s">
        <v>38</v>
      </c>
      <c r="N3456" t="s">
        <v>3353</v>
      </c>
      <c r="O3456">
        <v>1500000</v>
      </c>
      <c r="P3456">
        <v>2006</v>
      </c>
      <c r="Q3456">
        <v>7.7</v>
      </c>
    </row>
    <row r="3457" spans="1:17" customFormat="1" hidden="1" x14ac:dyDescent="0.3">
      <c r="A3457" t="s">
        <v>9586</v>
      </c>
      <c r="B3457">
        <v>8</v>
      </c>
      <c r="C3457">
        <v>105</v>
      </c>
      <c r="D3457" t="s">
        <v>4255</v>
      </c>
      <c r="E3457">
        <v>178739</v>
      </c>
      <c r="F3457" t="s">
        <v>9061</v>
      </c>
      <c r="G3457" t="s">
        <v>9587</v>
      </c>
      <c r="H3457" t="s">
        <v>9588</v>
      </c>
      <c r="I3457">
        <v>1015</v>
      </c>
      <c r="J3457" t="s">
        <v>9589</v>
      </c>
      <c r="K3457">
        <v>10</v>
      </c>
      <c r="L3457" t="s">
        <v>23</v>
      </c>
      <c r="M3457" t="s">
        <v>24</v>
      </c>
      <c r="N3457" t="s">
        <v>25</v>
      </c>
      <c r="O3457">
        <v>2450000</v>
      </c>
      <c r="P3457">
        <v>2011</v>
      </c>
      <c r="Q3457">
        <v>3.9</v>
      </c>
    </row>
    <row r="3458" spans="1:17" customFormat="1" hidden="1" x14ac:dyDescent="0.3">
      <c r="A3458" t="s">
        <v>4150</v>
      </c>
      <c r="B3458">
        <v>235</v>
      </c>
      <c r="C3458">
        <v>91</v>
      </c>
      <c r="D3458" t="s">
        <v>9590</v>
      </c>
      <c r="E3458">
        <v>36200000</v>
      </c>
      <c r="F3458" t="s">
        <v>3317</v>
      </c>
      <c r="G3458" t="s">
        <v>9591</v>
      </c>
      <c r="H3458" t="s">
        <v>9592</v>
      </c>
      <c r="I3458">
        <v>31952</v>
      </c>
      <c r="J3458" t="s">
        <v>9593</v>
      </c>
      <c r="K3458">
        <v>372</v>
      </c>
      <c r="L3458" t="s">
        <v>23</v>
      </c>
      <c r="M3458" t="s">
        <v>24</v>
      </c>
      <c r="N3458" t="s">
        <v>393</v>
      </c>
      <c r="O3458">
        <v>4000000</v>
      </c>
      <c r="P3458">
        <v>1982</v>
      </c>
      <c r="Q3458">
        <v>5.7</v>
      </c>
    </row>
    <row r="3459" spans="1:17" customFormat="1" hidden="1" x14ac:dyDescent="0.3">
      <c r="A3459" t="s">
        <v>9594</v>
      </c>
      <c r="B3459">
        <v>160</v>
      </c>
      <c r="C3459">
        <v>92</v>
      </c>
      <c r="D3459" t="s">
        <v>9595</v>
      </c>
      <c r="E3459">
        <v>21300000</v>
      </c>
      <c r="F3459" t="s">
        <v>1892</v>
      </c>
      <c r="G3459" t="s">
        <v>9596</v>
      </c>
      <c r="H3459" t="s">
        <v>9597</v>
      </c>
      <c r="I3459">
        <v>22521</v>
      </c>
      <c r="J3459" t="s">
        <v>9598</v>
      </c>
      <c r="K3459">
        <v>342</v>
      </c>
      <c r="L3459" t="s">
        <v>23</v>
      </c>
      <c r="M3459" t="s">
        <v>24</v>
      </c>
      <c r="N3459" t="s">
        <v>393</v>
      </c>
      <c r="O3459">
        <v>2200000</v>
      </c>
      <c r="P3459">
        <v>1985</v>
      </c>
      <c r="Q3459">
        <v>4.7</v>
      </c>
    </row>
    <row r="3460" spans="1:17" customFormat="1" hidden="1" x14ac:dyDescent="0.3">
      <c r="A3460" t="s">
        <v>9440</v>
      </c>
      <c r="B3460">
        <v>18</v>
      </c>
      <c r="C3460">
        <v>117</v>
      </c>
      <c r="D3460" t="s">
        <v>7715</v>
      </c>
      <c r="E3460">
        <v>379643</v>
      </c>
      <c r="F3460" t="s">
        <v>2110</v>
      </c>
      <c r="G3460" t="s">
        <v>3532</v>
      </c>
      <c r="H3460" t="s">
        <v>9599</v>
      </c>
      <c r="I3460">
        <v>1573</v>
      </c>
      <c r="J3460" t="s">
        <v>271</v>
      </c>
      <c r="K3460">
        <v>29</v>
      </c>
      <c r="L3460" t="s">
        <v>23</v>
      </c>
      <c r="M3460" t="s">
        <v>24</v>
      </c>
      <c r="N3460" t="s">
        <v>25</v>
      </c>
      <c r="O3460">
        <v>2200000</v>
      </c>
      <c r="P3460">
        <v>2007</v>
      </c>
      <c r="Q3460">
        <v>5.9</v>
      </c>
    </row>
    <row r="3461" spans="1:17" customFormat="1" hidden="1" x14ac:dyDescent="0.3">
      <c r="A3461" t="s">
        <v>8710</v>
      </c>
      <c r="B3461">
        <v>95</v>
      </c>
      <c r="C3461">
        <v>90</v>
      </c>
      <c r="D3461" t="s">
        <v>9601</v>
      </c>
      <c r="F3461" t="s">
        <v>4915</v>
      </c>
      <c r="G3461" t="s">
        <v>9602</v>
      </c>
      <c r="H3461" t="s">
        <v>9603</v>
      </c>
      <c r="I3461">
        <v>5187</v>
      </c>
      <c r="J3461" t="s">
        <v>9604</v>
      </c>
      <c r="K3461">
        <v>46</v>
      </c>
      <c r="L3461" t="s">
        <v>23</v>
      </c>
      <c r="M3461" t="s">
        <v>183</v>
      </c>
      <c r="N3461" t="s">
        <v>393</v>
      </c>
      <c r="O3461">
        <v>2500000</v>
      </c>
      <c r="P3461">
        <v>2007</v>
      </c>
      <c r="Q3461">
        <v>6</v>
      </c>
    </row>
    <row r="3462" spans="1:17" customFormat="1" hidden="1" x14ac:dyDescent="0.3">
      <c r="A3462" t="s">
        <v>9605</v>
      </c>
      <c r="B3462">
        <v>97</v>
      </c>
      <c r="C3462">
        <v>172</v>
      </c>
      <c r="D3462" t="s">
        <v>8817</v>
      </c>
      <c r="E3462">
        <v>23650000</v>
      </c>
      <c r="F3462" t="s">
        <v>3350</v>
      </c>
      <c r="G3462" t="s">
        <v>9606</v>
      </c>
      <c r="H3462" t="s">
        <v>9607</v>
      </c>
      <c r="I3462">
        <v>40359</v>
      </c>
      <c r="J3462" t="s">
        <v>9058</v>
      </c>
      <c r="K3462">
        <v>235</v>
      </c>
      <c r="L3462" t="s">
        <v>23</v>
      </c>
      <c r="M3462" t="s">
        <v>24</v>
      </c>
      <c r="N3462" t="s">
        <v>2933</v>
      </c>
      <c r="O3462">
        <v>2100000</v>
      </c>
      <c r="P3462">
        <v>1946</v>
      </c>
      <c r="Q3462">
        <v>8.1</v>
      </c>
    </row>
    <row r="3463" spans="1:17" customFormat="1" hidden="1" x14ac:dyDescent="0.3">
      <c r="A3463" t="s">
        <v>9608</v>
      </c>
      <c r="B3463">
        <v>67</v>
      </c>
      <c r="C3463">
        <v>89</v>
      </c>
      <c r="D3463" t="s">
        <v>9609</v>
      </c>
      <c r="E3463">
        <v>313436</v>
      </c>
      <c r="F3463" t="s">
        <v>1608</v>
      </c>
      <c r="G3463" t="s">
        <v>9610</v>
      </c>
      <c r="H3463" t="s">
        <v>9611</v>
      </c>
      <c r="I3463">
        <v>12244</v>
      </c>
      <c r="J3463" t="s">
        <v>9612</v>
      </c>
      <c r="K3463">
        <v>95</v>
      </c>
      <c r="L3463" t="s">
        <v>8813</v>
      </c>
      <c r="M3463" t="s">
        <v>6843</v>
      </c>
      <c r="N3463" t="s">
        <v>393</v>
      </c>
      <c r="O3463">
        <v>15500000</v>
      </c>
      <c r="P3463">
        <v>2001</v>
      </c>
      <c r="Q3463">
        <v>7.6</v>
      </c>
    </row>
    <row r="3464" spans="1:17" customFormat="1" hidden="1" x14ac:dyDescent="0.3">
      <c r="A3464" t="s">
        <v>9613</v>
      </c>
      <c r="B3464">
        <v>19</v>
      </c>
      <c r="C3464">
        <v>81</v>
      </c>
      <c r="D3464" t="s">
        <v>9614</v>
      </c>
      <c r="F3464" t="s">
        <v>3588</v>
      </c>
      <c r="G3464" t="s">
        <v>3067</v>
      </c>
      <c r="H3464" t="s">
        <v>9615</v>
      </c>
      <c r="I3464">
        <v>1274</v>
      </c>
      <c r="J3464" t="s">
        <v>9616</v>
      </c>
      <c r="K3464">
        <v>17</v>
      </c>
      <c r="L3464" t="s">
        <v>23</v>
      </c>
      <c r="M3464" t="s">
        <v>24</v>
      </c>
      <c r="O3464">
        <v>2100000</v>
      </c>
      <c r="P3464">
        <v>2015</v>
      </c>
      <c r="Q3464">
        <v>5.5</v>
      </c>
    </row>
    <row r="3465" spans="1:17" customFormat="1" hidden="1" x14ac:dyDescent="0.3">
      <c r="A3465" t="s">
        <v>3391</v>
      </c>
      <c r="B3465">
        <v>167</v>
      </c>
      <c r="C3465">
        <v>115</v>
      </c>
      <c r="D3465" t="s">
        <v>9617</v>
      </c>
      <c r="E3465">
        <v>24800000</v>
      </c>
      <c r="F3465" t="s">
        <v>34</v>
      </c>
      <c r="G3465" t="s">
        <v>7472</v>
      </c>
      <c r="H3465" t="s">
        <v>9618</v>
      </c>
      <c r="I3465">
        <v>89403</v>
      </c>
      <c r="J3465" t="s">
        <v>2932</v>
      </c>
      <c r="K3465">
        <v>358</v>
      </c>
      <c r="L3465" t="s">
        <v>23</v>
      </c>
      <c r="M3465" t="s">
        <v>38</v>
      </c>
      <c r="N3465" t="s">
        <v>3586</v>
      </c>
      <c r="O3465">
        <v>2000000</v>
      </c>
      <c r="P3465">
        <v>1963</v>
      </c>
      <c r="Q3465">
        <v>7.5</v>
      </c>
    </row>
    <row r="3466" spans="1:17" customFormat="1" hidden="1" x14ac:dyDescent="0.3">
      <c r="A3466" t="s">
        <v>9619</v>
      </c>
      <c r="B3466">
        <v>49</v>
      </c>
      <c r="C3466">
        <v>96</v>
      </c>
      <c r="D3466" t="s">
        <v>9620</v>
      </c>
      <c r="E3466">
        <v>792966</v>
      </c>
      <c r="F3466" t="s">
        <v>9621</v>
      </c>
      <c r="G3466" t="s">
        <v>9622</v>
      </c>
      <c r="H3466" t="s">
        <v>9623</v>
      </c>
      <c r="I3466">
        <v>4663</v>
      </c>
      <c r="J3466" t="s">
        <v>9624</v>
      </c>
      <c r="K3466">
        <v>40</v>
      </c>
      <c r="L3466" t="s">
        <v>23</v>
      </c>
      <c r="M3466" t="s">
        <v>24</v>
      </c>
      <c r="N3466" t="s">
        <v>393</v>
      </c>
      <c r="O3466">
        <v>2300000</v>
      </c>
      <c r="P3466">
        <v>1989</v>
      </c>
      <c r="Q3466">
        <v>5.0999999999999996</v>
      </c>
    </row>
    <row r="3467" spans="1:17" customFormat="1" hidden="1" x14ac:dyDescent="0.3">
      <c r="A3467" t="s">
        <v>9625</v>
      </c>
      <c r="B3467">
        <v>533</v>
      </c>
      <c r="C3467">
        <v>100</v>
      </c>
      <c r="D3467" t="s">
        <v>9626</v>
      </c>
      <c r="E3467">
        <v>14673301</v>
      </c>
      <c r="F3467" t="s">
        <v>3079</v>
      </c>
      <c r="G3467" t="s">
        <v>9627</v>
      </c>
      <c r="H3467" t="s">
        <v>9628</v>
      </c>
      <c r="I3467">
        <v>112899</v>
      </c>
      <c r="J3467" t="s">
        <v>9629</v>
      </c>
      <c r="K3467">
        <v>631</v>
      </c>
      <c r="L3467" t="s">
        <v>23</v>
      </c>
      <c r="M3467" t="s">
        <v>24</v>
      </c>
      <c r="N3467" t="s">
        <v>393</v>
      </c>
      <c r="O3467">
        <v>2000000</v>
      </c>
      <c r="P3467">
        <v>2014</v>
      </c>
      <c r="Q3467">
        <v>6.9</v>
      </c>
    </row>
    <row r="3468" spans="1:17" customFormat="1" hidden="1" x14ac:dyDescent="0.3">
      <c r="A3468" t="s">
        <v>559</v>
      </c>
      <c r="B3468">
        <v>177</v>
      </c>
      <c r="C3468">
        <v>87</v>
      </c>
      <c r="D3468" t="s">
        <v>493</v>
      </c>
      <c r="E3468">
        <v>9003011</v>
      </c>
      <c r="F3468" t="s">
        <v>156</v>
      </c>
      <c r="G3468" t="s">
        <v>7832</v>
      </c>
      <c r="H3468" t="s">
        <v>9630</v>
      </c>
      <c r="I3468">
        <v>133966</v>
      </c>
      <c r="J3468" t="s">
        <v>9631</v>
      </c>
      <c r="K3468">
        <v>294</v>
      </c>
      <c r="L3468" t="s">
        <v>23</v>
      </c>
      <c r="M3468" t="s">
        <v>253</v>
      </c>
      <c r="N3468" t="s">
        <v>393</v>
      </c>
      <c r="O3468">
        <v>2000000</v>
      </c>
      <c r="P3468">
        <v>1981</v>
      </c>
      <c r="Q3468">
        <v>7.6</v>
      </c>
    </row>
    <row r="3469" spans="1:17" customFormat="1" hidden="1" x14ac:dyDescent="0.3">
      <c r="A3469" t="s">
        <v>9632</v>
      </c>
      <c r="B3469">
        <v>77</v>
      </c>
      <c r="C3469">
        <v>102</v>
      </c>
      <c r="D3469" t="s">
        <v>8372</v>
      </c>
      <c r="E3469">
        <v>11546543</v>
      </c>
      <c r="F3469" t="s">
        <v>1366</v>
      </c>
      <c r="G3469" t="s">
        <v>4063</v>
      </c>
      <c r="H3469" t="s">
        <v>9633</v>
      </c>
      <c r="I3469">
        <v>34520</v>
      </c>
      <c r="J3469" t="s">
        <v>9634</v>
      </c>
      <c r="K3469">
        <v>146</v>
      </c>
      <c r="L3469" t="s">
        <v>4244</v>
      </c>
      <c r="M3469" t="s">
        <v>2373</v>
      </c>
      <c r="N3469" t="s">
        <v>393</v>
      </c>
      <c r="O3469">
        <v>2000000</v>
      </c>
      <c r="P3469">
        <v>1994</v>
      </c>
      <c r="Q3469">
        <v>7.6</v>
      </c>
    </row>
    <row r="3470" spans="1:17" customFormat="1" hidden="1" x14ac:dyDescent="0.3">
      <c r="A3470" t="s">
        <v>4850</v>
      </c>
      <c r="B3470">
        <v>123</v>
      </c>
      <c r="C3470">
        <v>118</v>
      </c>
      <c r="D3470" t="s">
        <v>6239</v>
      </c>
      <c r="E3470">
        <v>11533945</v>
      </c>
      <c r="F3470" t="s">
        <v>7929</v>
      </c>
      <c r="G3470" t="s">
        <v>9635</v>
      </c>
      <c r="H3470" t="s">
        <v>9636</v>
      </c>
      <c r="I3470">
        <v>77551</v>
      </c>
      <c r="J3470" t="s">
        <v>9637</v>
      </c>
      <c r="K3470">
        <v>434</v>
      </c>
      <c r="L3470" t="s">
        <v>23</v>
      </c>
      <c r="M3470" t="s">
        <v>24</v>
      </c>
      <c r="N3470" t="s">
        <v>393</v>
      </c>
      <c r="O3470">
        <v>2000000</v>
      </c>
      <c r="P3470">
        <v>1999</v>
      </c>
      <c r="Q3470">
        <v>7.6</v>
      </c>
    </row>
    <row r="3471" spans="1:17" customFormat="1" hidden="1" x14ac:dyDescent="0.3">
      <c r="A3471" t="s">
        <v>9638</v>
      </c>
      <c r="B3471">
        <v>218</v>
      </c>
      <c r="C3471">
        <v>86</v>
      </c>
      <c r="D3471" t="s">
        <v>9639</v>
      </c>
      <c r="E3471">
        <v>12555230</v>
      </c>
      <c r="F3471" t="s">
        <v>3642</v>
      </c>
      <c r="G3471" t="s">
        <v>9640</v>
      </c>
      <c r="H3471" t="s">
        <v>9641</v>
      </c>
      <c r="I3471">
        <v>18566</v>
      </c>
      <c r="J3471" t="s">
        <v>9642</v>
      </c>
      <c r="K3471">
        <v>154</v>
      </c>
      <c r="L3471" t="s">
        <v>23</v>
      </c>
      <c r="M3471" t="s">
        <v>943</v>
      </c>
      <c r="N3471" t="s">
        <v>393</v>
      </c>
      <c r="O3471">
        <v>2000000</v>
      </c>
      <c r="P3471">
        <v>2011</v>
      </c>
      <c r="Q3471">
        <v>5.3</v>
      </c>
    </row>
    <row r="3472" spans="1:17" customFormat="1" hidden="1" x14ac:dyDescent="0.3">
      <c r="A3472" t="s">
        <v>1159</v>
      </c>
      <c r="B3472">
        <v>215</v>
      </c>
      <c r="C3472">
        <v>137</v>
      </c>
      <c r="D3472" t="s">
        <v>7260</v>
      </c>
      <c r="E3472">
        <v>11284657</v>
      </c>
      <c r="F3472" t="s">
        <v>2497</v>
      </c>
      <c r="G3472" t="s">
        <v>5854</v>
      </c>
      <c r="H3472" t="s">
        <v>9643</v>
      </c>
      <c r="I3472">
        <v>259379</v>
      </c>
      <c r="J3472" t="s">
        <v>6353</v>
      </c>
      <c r="K3472">
        <v>407</v>
      </c>
      <c r="L3472" t="s">
        <v>5011</v>
      </c>
      <c r="M3472" t="s">
        <v>509</v>
      </c>
      <c r="N3472" t="s">
        <v>393</v>
      </c>
      <c r="O3472">
        <v>2000000</v>
      </c>
      <c r="P3472">
        <v>2006</v>
      </c>
      <c r="Q3472">
        <v>8.5</v>
      </c>
    </row>
    <row r="3473" spans="1:17" customFormat="1" hidden="1" x14ac:dyDescent="0.3">
      <c r="A3473" t="s">
        <v>9065</v>
      </c>
      <c r="B3473">
        <v>34</v>
      </c>
      <c r="C3473">
        <v>129</v>
      </c>
      <c r="D3473" t="s">
        <v>9065</v>
      </c>
      <c r="E3473">
        <v>34522221</v>
      </c>
      <c r="F3473" t="s">
        <v>2110</v>
      </c>
      <c r="G3473" t="s">
        <v>9644</v>
      </c>
      <c r="H3473" t="s">
        <v>9645</v>
      </c>
      <c r="I3473">
        <v>15401</v>
      </c>
      <c r="J3473" t="s">
        <v>9646</v>
      </c>
      <c r="K3473">
        <v>175</v>
      </c>
      <c r="L3473" t="s">
        <v>23</v>
      </c>
      <c r="M3473" t="s">
        <v>24</v>
      </c>
      <c r="N3473" t="s">
        <v>25</v>
      </c>
      <c r="O3473">
        <v>2000000</v>
      </c>
      <c r="P3473">
        <v>2011</v>
      </c>
      <c r="Q3473">
        <v>7</v>
      </c>
    </row>
    <row r="3474" spans="1:17" customFormat="1" hidden="1" x14ac:dyDescent="0.3">
      <c r="A3474" t="s">
        <v>9647</v>
      </c>
      <c r="B3474">
        <v>167</v>
      </c>
      <c r="C3474">
        <v>80</v>
      </c>
      <c r="D3474" t="s">
        <v>9648</v>
      </c>
      <c r="E3474">
        <v>7002255</v>
      </c>
      <c r="F3474" t="s">
        <v>9649</v>
      </c>
      <c r="G3474" t="s">
        <v>9650</v>
      </c>
      <c r="H3474" t="s">
        <v>9651</v>
      </c>
      <c r="I3474">
        <v>42462</v>
      </c>
      <c r="J3474" t="s">
        <v>9652</v>
      </c>
      <c r="K3474">
        <v>312</v>
      </c>
      <c r="L3474" t="s">
        <v>942</v>
      </c>
      <c r="M3474" t="s">
        <v>943</v>
      </c>
      <c r="N3474" t="s">
        <v>25</v>
      </c>
      <c r="O3474">
        <v>9500000</v>
      </c>
      <c r="P3474">
        <v>2003</v>
      </c>
      <c r="Q3474">
        <v>7.8</v>
      </c>
    </row>
    <row r="3475" spans="1:17" customFormat="1" hidden="1" x14ac:dyDescent="0.3">
      <c r="A3475" t="s">
        <v>9653</v>
      </c>
      <c r="B3475">
        <v>56</v>
      </c>
      <c r="C3475">
        <v>89</v>
      </c>
      <c r="D3475" t="s">
        <v>2790</v>
      </c>
      <c r="E3475">
        <v>6719300</v>
      </c>
      <c r="F3475" t="s">
        <v>1608</v>
      </c>
      <c r="G3475" t="s">
        <v>4947</v>
      </c>
      <c r="H3475" t="s">
        <v>9654</v>
      </c>
      <c r="I3475">
        <v>8224</v>
      </c>
      <c r="J3475" t="s">
        <v>2195</v>
      </c>
      <c r="K3475">
        <v>132</v>
      </c>
      <c r="L3475" t="s">
        <v>23</v>
      </c>
      <c r="M3475" t="s">
        <v>183</v>
      </c>
      <c r="N3475" t="s">
        <v>25</v>
      </c>
      <c r="O3475">
        <v>2000000</v>
      </c>
      <c r="P3475">
        <v>1998</v>
      </c>
      <c r="Q3475">
        <v>7.2</v>
      </c>
    </row>
    <row r="3476" spans="1:17" customFormat="1" hidden="1" x14ac:dyDescent="0.3">
      <c r="A3476" t="s">
        <v>5203</v>
      </c>
      <c r="B3476">
        <v>211</v>
      </c>
      <c r="C3476">
        <v>80</v>
      </c>
      <c r="D3476" t="s">
        <v>9655</v>
      </c>
      <c r="E3476">
        <v>5792822</v>
      </c>
      <c r="F3476" t="s">
        <v>147</v>
      </c>
      <c r="G3476" t="s">
        <v>5847</v>
      </c>
      <c r="H3476" t="s">
        <v>9656</v>
      </c>
      <c r="I3476">
        <v>168398</v>
      </c>
      <c r="J3476" t="s">
        <v>9657</v>
      </c>
      <c r="K3476">
        <v>492</v>
      </c>
      <c r="L3476" t="s">
        <v>23</v>
      </c>
      <c r="M3476" t="s">
        <v>24</v>
      </c>
      <c r="N3476" t="s">
        <v>393</v>
      </c>
      <c r="O3476">
        <v>2700000</v>
      </c>
      <c r="P3476">
        <v>2004</v>
      </c>
      <c r="Q3476">
        <v>8</v>
      </c>
    </row>
    <row r="3477" spans="1:17" customFormat="1" hidden="1" x14ac:dyDescent="0.3">
      <c r="A3477" t="s">
        <v>743</v>
      </c>
      <c r="B3477">
        <v>157</v>
      </c>
      <c r="C3477">
        <v>115</v>
      </c>
      <c r="D3477" t="s">
        <v>9658</v>
      </c>
      <c r="E3477">
        <v>5383834</v>
      </c>
      <c r="F3477" t="s">
        <v>2497</v>
      </c>
      <c r="G3477" t="s">
        <v>9194</v>
      </c>
      <c r="H3477" t="s">
        <v>9659</v>
      </c>
      <c r="I3477">
        <v>173551</v>
      </c>
      <c r="J3477" t="s">
        <v>9660</v>
      </c>
      <c r="K3477">
        <v>361</v>
      </c>
      <c r="L3477" t="s">
        <v>1747</v>
      </c>
      <c r="M3477" t="s">
        <v>1823</v>
      </c>
      <c r="N3477" t="s">
        <v>393</v>
      </c>
      <c r="O3477">
        <v>2000000</v>
      </c>
      <c r="P3477">
        <v>2000</v>
      </c>
      <c r="Q3477">
        <v>8.1</v>
      </c>
    </row>
    <row r="3478" spans="1:17" customFormat="1" hidden="1" x14ac:dyDescent="0.3">
      <c r="A3478" t="s">
        <v>3652</v>
      </c>
      <c r="B3478">
        <v>126</v>
      </c>
      <c r="C3478">
        <v>100</v>
      </c>
      <c r="D3478" t="s">
        <v>9661</v>
      </c>
      <c r="E3478">
        <v>4599680</v>
      </c>
      <c r="F3478" t="s">
        <v>2110</v>
      </c>
      <c r="G3478" t="s">
        <v>1319</v>
      </c>
      <c r="H3478" t="s">
        <v>9662</v>
      </c>
      <c r="I3478">
        <v>68222</v>
      </c>
      <c r="J3478" t="s">
        <v>8049</v>
      </c>
      <c r="K3478">
        <v>545</v>
      </c>
      <c r="L3478" t="s">
        <v>23</v>
      </c>
      <c r="M3478" t="s">
        <v>24</v>
      </c>
      <c r="N3478" t="s">
        <v>393</v>
      </c>
      <c r="O3478">
        <v>1500000</v>
      </c>
      <c r="P3478">
        <v>2003</v>
      </c>
      <c r="Q3478">
        <v>6.8</v>
      </c>
    </row>
    <row r="3479" spans="1:17" customFormat="1" hidden="1" x14ac:dyDescent="0.3">
      <c r="A3479" t="s">
        <v>9664</v>
      </c>
      <c r="B3479">
        <v>365</v>
      </c>
      <c r="C3479">
        <v>100</v>
      </c>
      <c r="D3479" t="s">
        <v>9665</v>
      </c>
      <c r="E3479">
        <v>6531491</v>
      </c>
      <c r="F3479" t="s">
        <v>2110</v>
      </c>
      <c r="G3479" t="s">
        <v>238</v>
      </c>
      <c r="H3479" t="s">
        <v>9666</v>
      </c>
      <c r="I3479">
        <v>111658</v>
      </c>
      <c r="J3479" t="s">
        <v>9667</v>
      </c>
      <c r="K3479">
        <v>297</v>
      </c>
      <c r="L3479" t="s">
        <v>23</v>
      </c>
      <c r="M3479" t="s">
        <v>24</v>
      </c>
      <c r="N3479" t="s">
        <v>393</v>
      </c>
      <c r="O3479">
        <v>2000000</v>
      </c>
      <c r="P3479">
        <v>2010</v>
      </c>
      <c r="Q3479">
        <v>7.2</v>
      </c>
    </row>
    <row r="3480" spans="1:17" customFormat="1" hidden="1" x14ac:dyDescent="0.3">
      <c r="A3480" t="s">
        <v>9668</v>
      </c>
      <c r="B3480">
        <v>151</v>
      </c>
      <c r="C3480">
        <v>91</v>
      </c>
      <c r="D3480" t="s">
        <v>6802</v>
      </c>
      <c r="E3480">
        <v>3885134</v>
      </c>
      <c r="F3480" t="s">
        <v>1608</v>
      </c>
      <c r="G3480" t="s">
        <v>9669</v>
      </c>
      <c r="H3480" t="s">
        <v>9670</v>
      </c>
      <c r="I3480">
        <v>31130</v>
      </c>
      <c r="J3480" t="s">
        <v>9668</v>
      </c>
      <c r="K3480">
        <v>243</v>
      </c>
      <c r="L3480" t="s">
        <v>23</v>
      </c>
      <c r="M3480" t="s">
        <v>24</v>
      </c>
      <c r="N3480" t="s">
        <v>393</v>
      </c>
      <c r="O3480">
        <v>2000000</v>
      </c>
      <c r="P3480">
        <v>2005</v>
      </c>
      <c r="Q3480">
        <v>7.4</v>
      </c>
    </row>
    <row r="3481" spans="1:17" customFormat="1" hidden="1" x14ac:dyDescent="0.3">
      <c r="A3481" t="s">
        <v>9672</v>
      </c>
      <c r="B3481">
        <v>158</v>
      </c>
      <c r="C3481">
        <v>96</v>
      </c>
      <c r="D3481" t="s">
        <v>2429</v>
      </c>
      <c r="E3481">
        <v>3590010</v>
      </c>
      <c r="F3481" t="s">
        <v>4548</v>
      </c>
      <c r="G3481" t="s">
        <v>6111</v>
      </c>
      <c r="H3481" t="s">
        <v>9673</v>
      </c>
      <c r="I3481">
        <v>20885</v>
      </c>
      <c r="J3481" t="s">
        <v>7582</v>
      </c>
      <c r="K3481">
        <v>60</v>
      </c>
      <c r="L3481" t="s">
        <v>23</v>
      </c>
      <c r="M3481" t="s">
        <v>38</v>
      </c>
      <c r="N3481" t="s">
        <v>393</v>
      </c>
      <c r="O3481">
        <v>2000000</v>
      </c>
      <c r="P3481">
        <v>2015</v>
      </c>
      <c r="Q3481">
        <v>6.1</v>
      </c>
    </row>
    <row r="3482" spans="1:17" customFormat="1" hidden="1" x14ac:dyDescent="0.3">
      <c r="A3482" t="s">
        <v>343</v>
      </c>
      <c r="B3482">
        <v>118</v>
      </c>
      <c r="C3482">
        <v>116</v>
      </c>
      <c r="D3482" t="s">
        <v>40</v>
      </c>
      <c r="E3482">
        <v>3335839</v>
      </c>
      <c r="F3482" t="s">
        <v>314</v>
      </c>
      <c r="G3482" t="s">
        <v>55</v>
      </c>
      <c r="H3482" t="s">
        <v>9674</v>
      </c>
      <c r="I3482">
        <v>54657</v>
      </c>
      <c r="J3482" t="s">
        <v>3414</v>
      </c>
      <c r="K3482">
        <v>222</v>
      </c>
      <c r="L3482" t="s">
        <v>23</v>
      </c>
      <c r="M3482" t="s">
        <v>24</v>
      </c>
      <c r="N3482" t="s">
        <v>393</v>
      </c>
      <c r="O3482">
        <v>2000000</v>
      </c>
      <c r="P3482">
        <v>2005</v>
      </c>
      <c r="Q3482">
        <v>7</v>
      </c>
    </row>
    <row r="3483" spans="1:17" customFormat="1" hidden="1" x14ac:dyDescent="0.3">
      <c r="A3483" t="s">
        <v>4014</v>
      </c>
      <c r="B3483">
        <v>39</v>
      </c>
      <c r="C3483">
        <v>97</v>
      </c>
      <c r="D3483" t="s">
        <v>4154</v>
      </c>
      <c r="E3483">
        <v>2557668</v>
      </c>
      <c r="F3483" t="s">
        <v>1359</v>
      </c>
      <c r="G3483" t="s">
        <v>1304</v>
      </c>
      <c r="H3483" t="s">
        <v>9675</v>
      </c>
      <c r="I3483">
        <v>3911</v>
      </c>
      <c r="J3483" t="s">
        <v>9676</v>
      </c>
      <c r="K3483">
        <v>22</v>
      </c>
      <c r="L3483" t="s">
        <v>23</v>
      </c>
      <c r="M3483" t="s">
        <v>24</v>
      </c>
      <c r="N3483" t="s">
        <v>25</v>
      </c>
      <c r="O3483">
        <v>2000000</v>
      </c>
      <c r="P3483">
        <v>2015</v>
      </c>
      <c r="Q3483">
        <v>5.3</v>
      </c>
    </row>
    <row r="3484" spans="1:17" customFormat="1" hidden="1" x14ac:dyDescent="0.3">
      <c r="A3484" t="s">
        <v>980</v>
      </c>
      <c r="B3484">
        <v>108</v>
      </c>
      <c r="C3484">
        <v>101</v>
      </c>
      <c r="D3484" t="s">
        <v>3423</v>
      </c>
      <c r="E3484">
        <v>2506446</v>
      </c>
      <c r="F3484" t="s">
        <v>1073</v>
      </c>
      <c r="G3484" t="s">
        <v>981</v>
      </c>
      <c r="H3484" t="s">
        <v>9677</v>
      </c>
      <c r="I3484">
        <v>8662</v>
      </c>
      <c r="J3484" t="s">
        <v>4228</v>
      </c>
      <c r="K3484">
        <v>172</v>
      </c>
      <c r="L3484" t="s">
        <v>23</v>
      </c>
      <c r="M3484" t="s">
        <v>24</v>
      </c>
      <c r="N3484" t="s">
        <v>393</v>
      </c>
      <c r="O3484">
        <v>2000000</v>
      </c>
      <c r="P3484">
        <v>2002</v>
      </c>
      <c r="Q3484">
        <v>4.7</v>
      </c>
    </row>
    <row r="3485" spans="1:17" customFormat="1" hidden="1" x14ac:dyDescent="0.3">
      <c r="A3485" t="s">
        <v>9678</v>
      </c>
      <c r="B3485">
        <v>65</v>
      </c>
      <c r="C3485">
        <v>98</v>
      </c>
      <c r="D3485" t="s">
        <v>9679</v>
      </c>
      <c r="E3485">
        <v>7369373</v>
      </c>
      <c r="F3485" t="s">
        <v>1892</v>
      </c>
      <c r="G3485" t="s">
        <v>5671</v>
      </c>
      <c r="H3485" t="s">
        <v>9680</v>
      </c>
      <c r="I3485">
        <v>4288</v>
      </c>
      <c r="J3485" t="s">
        <v>9681</v>
      </c>
      <c r="K3485">
        <v>74</v>
      </c>
      <c r="L3485" t="s">
        <v>23</v>
      </c>
      <c r="M3485" t="s">
        <v>38</v>
      </c>
      <c r="N3485" t="s">
        <v>393</v>
      </c>
      <c r="O3485">
        <v>2000000</v>
      </c>
      <c r="P3485">
        <v>1986</v>
      </c>
      <c r="Q3485">
        <v>5.7</v>
      </c>
    </row>
    <row r="3486" spans="1:17" customFormat="1" hidden="1" x14ac:dyDescent="0.3">
      <c r="A3486" t="s">
        <v>567</v>
      </c>
      <c r="B3486">
        <v>85</v>
      </c>
      <c r="C3486">
        <v>150</v>
      </c>
      <c r="D3486" t="s">
        <v>508</v>
      </c>
      <c r="E3486">
        <v>4414535</v>
      </c>
      <c r="F3486" t="s">
        <v>2110</v>
      </c>
      <c r="G3486" t="s">
        <v>6564</v>
      </c>
      <c r="H3486" t="s">
        <v>6565</v>
      </c>
      <c r="I3486">
        <v>30618</v>
      </c>
      <c r="J3486" t="s">
        <v>5468</v>
      </c>
      <c r="K3486">
        <v>224</v>
      </c>
      <c r="L3486" t="s">
        <v>23</v>
      </c>
      <c r="M3486" t="s">
        <v>38</v>
      </c>
      <c r="N3486" t="s">
        <v>25</v>
      </c>
      <c r="O3486">
        <v>18000000</v>
      </c>
      <c r="P3486">
        <v>1996</v>
      </c>
      <c r="Q3486">
        <v>7.8</v>
      </c>
    </row>
    <row r="3487" spans="1:17" customFormat="1" hidden="1" x14ac:dyDescent="0.3">
      <c r="A3487" t="s">
        <v>8704</v>
      </c>
      <c r="B3487">
        <v>160</v>
      </c>
      <c r="C3487">
        <v>101</v>
      </c>
      <c r="D3487" t="s">
        <v>9682</v>
      </c>
      <c r="E3487">
        <v>1984378</v>
      </c>
      <c r="F3487" t="s">
        <v>918</v>
      </c>
      <c r="G3487" t="s">
        <v>9683</v>
      </c>
      <c r="H3487" t="s">
        <v>9684</v>
      </c>
      <c r="I3487">
        <v>27346</v>
      </c>
      <c r="J3487" t="s">
        <v>9685</v>
      </c>
      <c r="K3487">
        <v>206</v>
      </c>
      <c r="L3487" t="s">
        <v>23</v>
      </c>
      <c r="M3487" t="s">
        <v>24</v>
      </c>
      <c r="N3487" t="s">
        <v>3353</v>
      </c>
      <c r="O3487">
        <v>2000000</v>
      </c>
      <c r="P3487">
        <v>2006</v>
      </c>
      <c r="Q3487">
        <v>6.5</v>
      </c>
    </row>
    <row r="3488" spans="1:17" customFormat="1" hidden="1" x14ac:dyDescent="0.3">
      <c r="A3488" t="s">
        <v>9686</v>
      </c>
      <c r="B3488">
        <v>231</v>
      </c>
      <c r="C3488">
        <v>90</v>
      </c>
      <c r="D3488" t="s">
        <v>9687</v>
      </c>
      <c r="E3488">
        <v>2283276</v>
      </c>
      <c r="F3488" t="s">
        <v>9688</v>
      </c>
      <c r="G3488" t="s">
        <v>9686</v>
      </c>
      <c r="H3488" t="s">
        <v>9689</v>
      </c>
      <c r="I3488">
        <v>46107</v>
      </c>
      <c r="J3488" t="s">
        <v>9690</v>
      </c>
      <c r="K3488">
        <v>156</v>
      </c>
      <c r="L3488" t="s">
        <v>6411</v>
      </c>
      <c r="M3488" t="s">
        <v>9691</v>
      </c>
      <c r="N3488" t="s">
        <v>393</v>
      </c>
      <c r="O3488">
        <v>1500000</v>
      </c>
      <c r="P3488">
        <v>2008</v>
      </c>
      <c r="Q3488">
        <v>8</v>
      </c>
    </row>
    <row r="3489" spans="1:17" customFormat="1" hidden="1" x14ac:dyDescent="0.3">
      <c r="A3489" t="s">
        <v>9692</v>
      </c>
      <c r="B3489">
        <v>7</v>
      </c>
      <c r="C3489">
        <v>120</v>
      </c>
      <c r="D3489" t="s">
        <v>9693</v>
      </c>
      <c r="E3489">
        <v>1098224</v>
      </c>
      <c r="F3489" t="s">
        <v>631</v>
      </c>
      <c r="G3489" t="s">
        <v>9694</v>
      </c>
      <c r="H3489" t="s">
        <v>9695</v>
      </c>
      <c r="I3489">
        <v>397</v>
      </c>
      <c r="J3489" t="s">
        <v>9696</v>
      </c>
      <c r="K3489">
        <v>30</v>
      </c>
      <c r="L3489" t="s">
        <v>23</v>
      </c>
      <c r="M3489" t="s">
        <v>24</v>
      </c>
      <c r="N3489" t="s">
        <v>25</v>
      </c>
      <c r="O3489">
        <v>2000000</v>
      </c>
      <c r="P3489">
        <v>2003</v>
      </c>
      <c r="Q3489">
        <v>3.3</v>
      </c>
    </row>
    <row r="3490" spans="1:17" customFormat="1" hidden="1" x14ac:dyDescent="0.3">
      <c r="A3490" t="s">
        <v>9697</v>
      </c>
      <c r="B3490">
        <v>168</v>
      </c>
      <c r="C3490">
        <v>102</v>
      </c>
      <c r="D3490" t="s">
        <v>3921</v>
      </c>
      <c r="E3490">
        <v>1477002</v>
      </c>
      <c r="F3490" t="s">
        <v>147</v>
      </c>
      <c r="G3490" t="s">
        <v>155</v>
      </c>
      <c r="H3490" t="s">
        <v>9698</v>
      </c>
      <c r="I3490">
        <v>16645</v>
      </c>
      <c r="J3490" t="s">
        <v>9699</v>
      </c>
      <c r="K3490">
        <v>72</v>
      </c>
      <c r="L3490" t="s">
        <v>23</v>
      </c>
      <c r="M3490" t="s">
        <v>24</v>
      </c>
      <c r="N3490" t="s">
        <v>393</v>
      </c>
      <c r="O3490">
        <v>2000000</v>
      </c>
      <c r="P3490">
        <v>2015</v>
      </c>
      <c r="Q3490">
        <v>6.9</v>
      </c>
    </row>
    <row r="3491" spans="1:17" customFormat="1" hidden="1" x14ac:dyDescent="0.3">
      <c r="A3491" t="s">
        <v>9700</v>
      </c>
      <c r="B3491">
        <v>107</v>
      </c>
      <c r="C3491">
        <v>100</v>
      </c>
      <c r="D3491" t="s">
        <v>9701</v>
      </c>
      <c r="E3491">
        <v>1134049</v>
      </c>
      <c r="F3491" t="s">
        <v>9702</v>
      </c>
      <c r="G3491" t="s">
        <v>9703</v>
      </c>
      <c r="H3491" t="s">
        <v>9704</v>
      </c>
      <c r="I3491">
        <v>5475</v>
      </c>
      <c r="J3491" t="s">
        <v>9705</v>
      </c>
      <c r="K3491">
        <v>44</v>
      </c>
      <c r="L3491" t="s">
        <v>23</v>
      </c>
      <c r="M3491" t="s">
        <v>38</v>
      </c>
      <c r="N3491" t="s">
        <v>64</v>
      </c>
      <c r="O3491">
        <v>2000000</v>
      </c>
      <c r="P3491">
        <v>2007</v>
      </c>
      <c r="Q3491">
        <v>8.1</v>
      </c>
    </row>
    <row r="3492" spans="1:17" customFormat="1" hidden="1" x14ac:dyDescent="0.3">
      <c r="A3492" t="s">
        <v>8990</v>
      </c>
      <c r="B3492">
        <v>123</v>
      </c>
      <c r="C3492">
        <v>89</v>
      </c>
      <c r="D3492" t="s">
        <v>9556</v>
      </c>
      <c r="E3492">
        <v>653621</v>
      </c>
      <c r="F3492" t="s">
        <v>9707</v>
      </c>
      <c r="G3492" t="s">
        <v>8696</v>
      </c>
      <c r="H3492" t="s">
        <v>9708</v>
      </c>
      <c r="I3492">
        <v>5615</v>
      </c>
      <c r="J3492" t="s">
        <v>9709</v>
      </c>
      <c r="K3492">
        <v>64</v>
      </c>
      <c r="L3492" t="s">
        <v>23</v>
      </c>
      <c r="M3492" t="s">
        <v>24</v>
      </c>
      <c r="N3492" t="s">
        <v>3968</v>
      </c>
      <c r="O3492">
        <v>2000000</v>
      </c>
      <c r="P3492">
        <v>2005</v>
      </c>
      <c r="Q3492">
        <v>6.8</v>
      </c>
    </row>
    <row r="3493" spans="1:17" customFormat="1" hidden="1" x14ac:dyDescent="0.3">
      <c r="A3493" t="s">
        <v>9710</v>
      </c>
      <c r="B3493">
        <v>46</v>
      </c>
      <c r="C3493">
        <v>86</v>
      </c>
      <c r="D3493" t="s">
        <v>9711</v>
      </c>
      <c r="E3493">
        <v>535249</v>
      </c>
      <c r="F3493" t="s">
        <v>1068</v>
      </c>
      <c r="G3493" t="s">
        <v>9712</v>
      </c>
      <c r="H3493" t="s">
        <v>9713</v>
      </c>
      <c r="I3493">
        <v>3467</v>
      </c>
      <c r="J3493" t="s">
        <v>9714</v>
      </c>
      <c r="K3493">
        <v>13</v>
      </c>
      <c r="L3493" t="s">
        <v>23</v>
      </c>
      <c r="M3493" t="s">
        <v>24</v>
      </c>
      <c r="N3493" t="s">
        <v>393</v>
      </c>
      <c r="O3493">
        <v>3400000</v>
      </c>
      <c r="P3493">
        <v>2010</v>
      </c>
      <c r="Q3493">
        <v>4.5999999999999996</v>
      </c>
    </row>
    <row r="3494" spans="1:17" customFormat="1" hidden="1" x14ac:dyDescent="0.3">
      <c r="A3494" t="s">
        <v>9716</v>
      </c>
      <c r="B3494">
        <v>46</v>
      </c>
      <c r="C3494">
        <v>96</v>
      </c>
      <c r="D3494" t="s">
        <v>1164</v>
      </c>
      <c r="E3494">
        <v>371081</v>
      </c>
      <c r="F3494" t="s">
        <v>1608</v>
      </c>
      <c r="G3494" t="s">
        <v>537</v>
      </c>
      <c r="H3494" t="s">
        <v>9717</v>
      </c>
      <c r="I3494">
        <v>7479</v>
      </c>
      <c r="J3494" t="s">
        <v>85</v>
      </c>
      <c r="K3494">
        <v>86</v>
      </c>
      <c r="L3494" t="s">
        <v>23</v>
      </c>
      <c r="M3494" t="s">
        <v>24</v>
      </c>
      <c r="N3494" t="s">
        <v>25</v>
      </c>
      <c r="O3494">
        <v>6000000</v>
      </c>
      <c r="P3494">
        <v>2004</v>
      </c>
      <c r="Q3494">
        <v>7</v>
      </c>
    </row>
    <row r="3495" spans="1:17" customFormat="1" hidden="1" x14ac:dyDescent="0.3">
      <c r="A3495" t="s">
        <v>9718</v>
      </c>
      <c r="B3495">
        <v>51</v>
      </c>
      <c r="C3495">
        <v>91</v>
      </c>
      <c r="D3495" t="s">
        <v>9719</v>
      </c>
      <c r="E3495">
        <v>124494</v>
      </c>
      <c r="F3495" t="s">
        <v>9720</v>
      </c>
      <c r="G3495" t="s">
        <v>9721</v>
      </c>
      <c r="H3495" t="s">
        <v>9722</v>
      </c>
      <c r="I3495">
        <v>5613</v>
      </c>
      <c r="J3495" t="s">
        <v>9723</v>
      </c>
      <c r="K3495">
        <v>102</v>
      </c>
      <c r="L3495" t="s">
        <v>23</v>
      </c>
      <c r="M3495" t="s">
        <v>24</v>
      </c>
      <c r="N3495" t="s">
        <v>25</v>
      </c>
      <c r="O3495">
        <v>2000000</v>
      </c>
      <c r="P3495">
        <v>1998</v>
      </c>
      <c r="Q3495">
        <v>6.7</v>
      </c>
    </row>
    <row r="3496" spans="1:17" customFormat="1" hidden="1" x14ac:dyDescent="0.3">
      <c r="A3496" t="s">
        <v>9724</v>
      </c>
      <c r="B3496">
        <v>45</v>
      </c>
      <c r="C3496">
        <v>85</v>
      </c>
      <c r="D3496" t="s">
        <v>187</v>
      </c>
      <c r="E3496">
        <v>100669</v>
      </c>
      <c r="F3496" t="s">
        <v>1608</v>
      </c>
      <c r="G3496" t="s">
        <v>102</v>
      </c>
      <c r="H3496" t="s">
        <v>9725</v>
      </c>
      <c r="I3496">
        <v>2522</v>
      </c>
      <c r="J3496" t="s">
        <v>2397</v>
      </c>
      <c r="K3496">
        <v>11</v>
      </c>
      <c r="L3496" t="s">
        <v>23</v>
      </c>
      <c r="M3496" t="s">
        <v>24</v>
      </c>
      <c r="N3496" t="s">
        <v>393</v>
      </c>
      <c r="O3496">
        <v>3800000</v>
      </c>
      <c r="P3496">
        <v>2009</v>
      </c>
      <c r="Q3496">
        <v>5.8</v>
      </c>
    </row>
    <row r="3497" spans="1:17" customFormat="1" hidden="1" x14ac:dyDescent="0.3">
      <c r="A3497" t="s">
        <v>290</v>
      </c>
      <c r="B3497">
        <v>74</v>
      </c>
      <c r="C3497">
        <v>129</v>
      </c>
      <c r="D3497" t="s">
        <v>9341</v>
      </c>
      <c r="E3497">
        <v>186354</v>
      </c>
      <c r="F3497" t="s">
        <v>2110</v>
      </c>
      <c r="G3497" t="s">
        <v>2104</v>
      </c>
      <c r="H3497" t="s">
        <v>9726</v>
      </c>
      <c r="I3497">
        <v>1758</v>
      </c>
      <c r="J3497" t="s">
        <v>613</v>
      </c>
      <c r="K3497">
        <v>30</v>
      </c>
      <c r="L3497" t="s">
        <v>23</v>
      </c>
      <c r="M3497" t="s">
        <v>24</v>
      </c>
      <c r="N3497" t="s">
        <v>393</v>
      </c>
      <c r="O3497">
        <v>13500000</v>
      </c>
      <c r="P3497">
        <v>2015</v>
      </c>
      <c r="Q3497">
        <v>4.5</v>
      </c>
    </row>
    <row r="3498" spans="1:17" customFormat="1" hidden="1" x14ac:dyDescent="0.3">
      <c r="A3498" t="s">
        <v>3276</v>
      </c>
      <c r="B3498">
        <v>81</v>
      </c>
      <c r="C3498">
        <v>94</v>
      </c>
      <c r="D3498" t="s">
        <v>5185</v>
      </c>
      <c r="E3498">
        <v>137945</v>
      </c>
      <c r="F3498" t="s">
        <v>2145</v>
      </c>
      <c r="G3498" t="s">
        <v>1562</v>
      </c>
      <c r="H3498" t="s">
        <v>9727</v>
      </c>
      <c r="I3498">
        <v>6223</v>
      </c>
      <c r="J3498" t="s">
        <v>9728</v>
      </c>
      <c r="K3498">
        <v>40</v>
      </c>
      <c r="L3498" t="s">
        <v>23</v>
      </c>
      <c r="M3498" t="s">
        <v>24</v>
      </c>
      <c r="N3498" t="s">
        <v>25</v>
      </c>
      <c r="P3498">
        <v>2014</v>
      </c>
      <c r="Q3498">
        <v>5.9</v>
      </c>
    </row>
    <row r="3499" spans="1:17" customFormat="1" hidden="1" x14ac:dyDescent="0.3">
      <c r="A3499" t="s">
        <v>9729</v>
      </c>
      <c r="B3499">
        <v>34</v>
      </c>
      <c r="C3499">
        <v>92</v>
      </c>
      <c r="D3499" t="s">
        <v>153</v>
      </c>
      <c r="E3499">
        <v>12667</v>
      </c>
      <c r="F3499" t="s">
        <v>147</v>
      </c>
      <c r="G3499" t="s">
        <v>230</v>
      </c>
      <c r="H3499" t="s">
        <v>9730</v>
      </c>
      <c r="I3499">
        <v>19336</v>
      </c>
      <c r="J3499" t="s">
        <v>3962</v>
      </c>
      <c r="K3499">
        <v>90</v>
      </c>
      <c r="L3499" t="s">
        <v>23</v>
      </c>
      <c r="M3499" t="s">
        <v>38</v>
      </c>
      <c r="N3499" t="s">
        <v>393</v>
      </c>
      <c r="O3499">
        <v>14000</v>
      </c>
      <c r="P3499">
        <v>2005</v>
      </c>
      <c r="Q3499">
        <v>6.6</v>
      </c>
    </row>
    <row r="3500" spans="1:17" customFormat="1" hidden="1" x14ac:dyDescent="0.3">
      <c r="A3500" t="s">
        <v>9731</v>
      </c>
      <c r="B3500">
        <v>78</v>
      </c>
      <c r="C3500">
        <v>96</v>
      </c>
      <c r="D3500" t="s">
        <v>5571</v>
      </c>
      <c r="E3500">
        <v>198407</v>
      </c>
      <c r="F3500" t="s">
        <v>2110</v>
      </c>
      <c r="G3500" t="s">
        <v>6802</v>
      </c>
      <c r="H3500" t="s">
        <v>9732</v>
      </c>
      <c r="I3500">
        <v>10282</v>
      </c>
      <c r="J3500" t="s">
        <v>9733</v>
      </c>
      <c r="K3500">
        <v>78</v>
      </c>
      <c r="L3500" t="s">
        <v>23</v>
      </c>
      <c r="M3500" t="s">
        <v>24</v>
      </c>
      <c r="N3500" t="s">
        <v>393</v>
      </c>
      <c r="O3500">
        <v>2000000</v>
      </c>
      <c r="P3500">
        <v>2006</v>
      </c>
      <c r="Q3500">
        <v>6.6</v>
      </c>
    </row>
    <row r="3501" spans="1:17" customFormat="1" hidden="1" x14ac:dyDescent="0.3">
      <c r="A3501" t="s">
        <v>5551</v>
      </c>
      <c r="B3501">
        <v>52</v>
      </c>
      <c r="C3501">
        <v>85</v>
      </c>
      <c r="D3501" t="s">
        <v>1977</v>
      </c>
      <c r="E3501">
        <v>13973532</v>
      </c>
      <c r="F3501" t="s">
        <v>667</v>
      </c>
      <c r="G3501" t="s">
        <v>5158</v>
      </c>
      <c r="H3501" t="s">
        <v>5552</v>
      </c>
      <c r="I3501">
        <v>11211</v>
      </c>
      <c r="J3501" t="s">
        <v>2761</v>
      </c>
      <c r="K3501">
        <v>92</v>
      </c>
      <c r="L3501" t="s">
        <v>23</v>
      </c>
      <c r="M3501" t="s">
        <v>24</v>
      </c>
      <c r="N3501" t="s">
        <v>25</v>
      </c>
      <c r="O3501">
        <v>25000000</v>
      </c>
      <c r="P3501">
        <v>2002</v>
      </c>
      <c r="Q3501">
        <v>5.0999999999999996</v>
      </c>
    </row>
    <row r="3502" spans="1:17" customFormat="1" hidden="1" x14ac:dyDescent="0.3">
      <c r="A3502" t="s">
        <v>9734</v>
      </c>
      <c r="B3502">
        <v>30</v>
      </c>
      <c r="C3502">
        <v>119</v>
      </c>
      <c r="D3502" t="s">
        <v>9735</v>
      </c>
      <c r="E3502">
        <v>4958</v>
      </c>
      <c r="F3502" t="s">
        <v>7959</v>
      </c>
      <c r="G3502" t="s">
        <v>9422</v>
      </c>
      <c r="H3502" t="s">
        <v>9736</v>
      </c>
      <c r="I3502">
        <v>9689</v>
      </c>
      <c r="J3502" t="s">
        <v>9737</v>
      </c>
      <c r="K3502">
        <v>23</v>
      </c>
      <c r="L3502" t="s">
        <v>23</v>
      </c>
      <c r="M3502" t="s">
        <v>4705</v>
      </c>
      <c r="N3502" t="s">
        <v>393</v>
      </c>
      <c r="O3502">
        <v>2000000</v>
      </c>
      <c r="P3502">
        <v>2008</v>
      </c>
      <c r="Q3502">
        <v>7.8</v>
      </c>
    </row>
    <row r="3503" spans="1:17" customFormat="1" hidden="1" x14ac:dyDescent="0.3">
      <c r="A3503" t="s">
        <v>9738</v>
      </c>
      <c r="B3503">
        <v>25</v>
      </c>
      <c r="C3503">
        <v>83</v>
      </c>
      <c r="D3503" t="s">
        <v>9739</v>
      </c>
      <c r="F3503" t="s">
        <v>1500</v>
      </c>
      <c r="G3503" t="s">
        <v>9740</v>
      </c>
      <c r="H3503" t="s">
        <v>9741</v>
      </c>
      <c r="I3503">
        <v>9280</v>
      </c>
      <c r="J3503" t="s">
        <v>6001</v>
      </c>
      <c r="K3503">
        <v>64</v>
      </c>
      <c r="L3503" t="s">
        <v>23</v>
      </c>
      <c r="M3503" t="s">
        <v>24</v>
      </c>
      <c r="N3503" t="s">
        <v>393</v>
      </c>
      <c r="O3503">
        <v>2000000</v>
      </c>
      <c r="P3503">
        <v>2010</v>
      </c>
      <c r="Q3503">
        <v>5.5</v>
      </c>
    </row>
    <row r="3504" spans="1:17" customFormat="1" hidden="1" x14ac:dyDescent="0.3">
      <c r="A3504" t="s">
        <v>2457</v>
      </c>
      <c r="B3504">
        <v>40</v>
      </c>
      <c r="C3504">
        <v>82</v>
      </c>
      <c r="D3504" t="s">
        <v>9742</v>
      </c>
      <c r="F3504" t="s">
        <v>1068</v>
      </c>
      <c r="G3504" t="s">
        <v>2457</v>
      </c>
      <c r="H3504" t="s">
        <v>9743</v>
      </c>
      <c r="I3504">
        <v>27646</v>
      </c>
      <c r="J3504" t="s">
        <v>9057</v>
      </c>
      <c r="K3504">
        <v>105</v>
      </c>
      <c r="L3504" t="s">
        <v>23</v>
      </c>
      <c r="M3504" t="s">
        <v>24</v>
      </c>
      <c r="N3504" t="s">
        <v>7522</v>
      </c>
      <c r="O3504">
        <v>2000000</v>
      </c>
      <c r="P3504">
        <v>1971</v>
      </c>
      <c r="Q3504">
        <v>7.1</v>
      </c>
    </row>
    <row r="3505" spans="1:17" customFormat="1" hidden="1" x14ac:dyDescent="0.3">
      <c r="A3505" t="s">
        <v>9744</v>
      </c>
      <c r="B3505">
        <v>90</v>
      </c>
      <c r="C3505">
        <v>92</v>
      </c>
      <c r="D3505" t="s">
        <v>9745</v>
      </c>
      <c r="E3505">
        <v>7927</v>
      </c>
      <c r="F3505" t="s">
        <v>9746</v>
      </c>
      <c r="G3505" t="s">
        <v>9747</v>
      </c>
      <c r="H3505" t="s">
        <v>9748</v>
      </c>
      <c r="I3505">
        <v>19236</v>
      </c>
      <c r="J3505" t="s">
        <v>9749</v>
      </c>
      <c r="K3505">
        <v>175</v>
      </c>
      <c r="L3505" t="s">
        <v>23</v>
      </c>
      <c r="M3505" t="s">
        <v>24</v>
      </c>
      <c r="N3505" t="s">
        <v>2933</v>
      </c>
      <c r="O3505">
        <v>2300000</v>
      </c>
      <c r="P3505">
        <v>1947</v>
      </c>
      <c r="Q3505">
        <v>7.7</v>
      </c>
    </row>
    <row r="3506" spans="1:17" customFormat="1" hidden="1" x14ac:dyDescent="0.3">
      <c r="A3506" t="s">
        <v>9750</v>
      </c>
      <c r="B3506">
        <v>9</v>
      </c>
      <c r="C3506">
        <v>87</v>
      </c>
      <c r="D3506" t="s">
        <v>750</v>
      </c>
      <c r="F3506" t="s">
        <v>1068</v>
      </c>
      <c r="G3506" t="s">
        <v>9751</v>
      </c>
      <c r="H3506" t="s">
        <v>9752</v>
      </c>
      <c r="I3506">
        <v>4204</v>
      </c>
      <c r="J3506" t="s">
        <v>5247</v>
      </c>
      <c r="K3506">
        <v>19</v>
      </c>
      <c r="L3506" t="s">
        <v>23</v>
      </c>
      <c r="M3506" t="s">
        <v>24</v>
      </c>
      <c r="O3506">
        <v>2000000</v>
      </c>
      <c r="P3506">
        <v>2013</v>
      </c>
      <c r="Q3506">
        <v>6.6</v>
      </c>
    </row>
    <row r="3507" spans="1:17" customFormat="1" hidden="1" x14ac:dyDescent="0.3">
      <c r="A3507" t="s">
        <v>9753</v>
      </c>
      <c r="B3507">
        <v>94</v>
      </c>
      <c r="C3507">
        <v>106</v>
      </c>
      <c r="D3507" t="s">
        <v>9144</v>
      </c>
      <c r="E3507">
        <v>2436</v>
      </c>
      <c r="F3507" t="s">
        <v>9754</v>
      </c>
      <c r="G3507" t="s">
        <v>9755</v>
      </c>
      <c r="H3507" t="s">
        <v>9756</v>
      </c>
      <c r="I3507">
        <v>344</v>
      </c>
      <c r="J3507" t="s">
        <v>9757</v>
      </c>
      <c r="K3507">
        <v>19</v>
      </c>
      <c r="L3507" t="s">
        <v>23</v>
      </c>
      <c r="M3507" t="s">
        <v>24</v>
      </c>
      <c r="N3507" t="s">
        <v>2933</v>
      </c>
      <c r="O3507">
        <v>2000000</v>
      </c>
      <c r="P3507">
        <v>2012</v>
      </c>
      <c r="Q3507">
        <v>5.7</v>
      </c>
    </row>
    <row r="3508" spans="1:17" customFormat="1" hidden="1" x14ac:dyDescent="0.3">
      <c r="A3508" t="s">
        <v>2951</v>
      </c>
      <c r="B3508">
        <v>25</v>
      </c>
      <c r="C3508">
        <v>99</v>
      </c>
      <c r="D3508" t="s">
        <v>9758</v>
      </c>
      <c r="F3508" t="s">
        <v>3526</v>
      </c>
      <c r="G3508" t="s">
        <v>9759</v>
      </c>
      <c r="H3508" t="s">
        <v>9760</v>
      </c>
      <c r="I3508">
        <v>6804</v>
      </c>
      <c r="J3508" t="s">
        <v>9761</v>
      </c>
      <c r="K3508">
        <v>72</v>
      </c>
      <c r="L3508" t="s">
        <v>23</v>
      </c>
      <c r="M3508" t="s">
        <v>24</v>
      </c>
      <c r="N3508" t="s">
        <v>3586</v>
      </c>
      <c r="O3508">
        <v>2000000</v>
      </c>
      <c r="P3508">
        <v>1966</v>
      </c>
      <c r="Q3508">
        <v>7</v>
      </c>
    </row>
    <row r="3509" spans="1:17" customFormat="1" hidden="1" x14ac:dyDescent="0.3">
      <c r="A3509" t="s">
        <v>9762</v>
      </c>
      <c r="B3509">
        <v>2</v>
      </c>
      <c r="C3509">
        <v>108</v>
      </c>
      <c r="D3509" t="s">
        <v>6272</v>
      </c>
      <c r="F3509" t="s">
        <v>9763</v>
      </c>
      <c r="G3509" t="s">
        <v>6047</v>
      </c>
      <c r="H3509" t="s">
        <v>9764</v>
      </c>
      <c r="I3509">
        <v>583</v>
      </c>
      <c r="J3509" t="s">
        <v>193</v>
      </c>
      <c r="K3509">
        <v>14</v>
      </c>
      <c r="L3509" t="s">
        <v>23</v>
      </c>
      <c r="M3509" t="s">
        <v>24</v>
      </c>
      <c r="N3509" t="s">
        <v>25</v>
      </c>
      <c r="O3509">
        <v>2000000</v>
      </c>
      <c r="P3509">
        <v>2011</v>
      </c>
      <c r="Q3509">
        <v>4.4000000000000004</v>
      </c>
    </row>
    <row r="3510" spans="1:17" customFormat="1" hidden="1" x14ac:dyDescent="0.3">
      <c r="A3510" t="s">
        <v>9765</v>
      </c>
      <c r="B3510">
        <v>23</v>
      </c>
      <c r="C3510">
        <v>88</v>
      </c>
      <c r="D3510" t="s">
        <v>9766</v>
      </c>
      <c r="F3510" t="s">
        <v>4425</v>
      </c>
      <c r="G3510" t="s">
        <v>9767</v>
      </c>
      <c r="H3510" t="s">
        <v>9768</v>
      </c>
      <c r="I3510">
        <v>2348</v>
      </c>
      <c r="J3510" t="s">
        <v>9769</v>
      </c>
      <c r="K3510">
        <v>25</v>
      </c>
      <c r="L3510" t="s">
        <v>23</v>
      </c>
      <c r="M3510" t="s">
        <v>24</v>
      </c>
      <c r="N3510" t="s">
        <v>393</v>
      </c>
      <c r="O3510">
        <v>1250000</v>
      </c>
      <c r="P3510">
        <v>2015</v>
      </c>
      <c r="Q3510">
        <v>3.4</v>
      </c>
    </row>
    <row r="3511" spans="1:17" customFormat="1" hidden="1" x14ac:dyDescent="0.3">
      <c r="A3511" t="s">
        <v>9771</v>
      </c>
      <c r="B3511">
        <v>18</v>
      </c>
      <c r="C3511">
        <v>92</v>
      </c>
      <c r="D3511" t="s">
        <v>9772</v>
      </c>
      <c r="F3511" t="s">
        <v>5819</v>
      </c>
      <c r="G3511" t="s">
        <v>9773</v>
      </c>
      <c r="H3511" t="s">
        <v>9774</v>
      </c>
      <c r="I3511">
        <v>838</v>
      </c>
      <c r="J3511" t="s">
        <v>9775</v>
      </c>
      <c r="K3511">
        <v>17</v>
      </c>
      <c r="L3511" t="s">
        <v>23</v>
      </c>
      <c r="M3511" t="s">
        <v>24</v>
      </c>
      <c r="N3511" t="s">
        <v>2933</v>
      </c>
      <c r="O3511">
        <v>2000000</v>
      </c>
      <c r="P3511">
        <v>2015</v>
      </c>
      <c r="Q3511">
        <v>3.4</v>
      </c>
    </row>
    <row r="3512" spans="1:17" customFormat="1" hidden="1" x14ac:dyDescent="0.3">
      <c r="A3512" t="s">
        <v>9776</v>
      </c>
      <c r="B3512">
        <v>45</v>
      </c>
      <c r="C3512">
        <v>99</v>
      </c>
      <c r="D3512" t="s">
        <v>3570</v>
      </c>
      <c r="E3512">
        <v>4600000</v>
      </c>
      <c r="F3512" t="s">
        <v>1239</v>
      </c>
      <c r="G3512" t="s">
        <v>396</v>
      </c>
      <c r="H3512" t="s">
        <v>9777</v>
      </c>
      <c r="I3512">
        <v>11763</v>
      </c>
      <c r="J3512" t="s">
        <v>3901</v>
      </c>
      <c r="K3512">
        <v>111</v>
      </c>
      <c r="L3512" t="s">
        <v>23</v>
      </c>
      <c r="M3512" t="s">
        <v>24</v>
      </c>
      <c r="N3512" t="s">
        <v>393</v>
      </c>
      <c r="O3512">
        <v>1900000</v>
      </c>
      <c r="P3512">
        <v>1986</v>
      </c>
      <c r="Q3512">
        <v>7.1</v>
      </c>
    </row>
    <row r="3513" spans="1:17" customFormat="1" hidden="1" x14ac:dyDescent="0.3">
      <c r="A3513" t="s">
        <v>7359</v>
      </c>
      <c r="B3513">
        <v>60</v>
      </c>
      <c r="C3513">
        <v>103</v>
      </c>
      <c r="D3513" t="s">
        <v>1605</v>
      </c>
      <c r="E3513">
        <v>1420578</v>
      </c>
      <c r="F3513" t="s">
        <v>3203</v>
      </c>
      <c r="G3513" t="s">
        <v>1987</v>
      </c>
      <c r="H3513" t="s">
        <v>9778</v>
      </c>
      <c r="I3513">
        <v>4894</v>
      </c>
      <c r="J3513" t="s">
        <v>3344</v>
      </c>
      <c r="K3513">
        <v>122</v>
      </c>
      <c r="L3513" t="s">
        <v>23</v>
      </c>
      <c r="M3513" t="s">
        <v>24</v>
      </c>
      <c r="N3513" t="s">
        <v>25</v>
      </c>
      <c r="O3513">
        <v>1900000</v>
      </c>
      <c r="P3513">
        <v>2003</v>
      </c>
      <c r="Q3513">
        <v>6.4</v>
      </c>
    </row>
    <row r="3514" spans="1:17" customFormat="1" hidden="1" x14ac:dyDescent="0.3">
      <c r="A3514" t="s">
        <v>6596</v>
      </c>
      <c r="B3514">
        <v>363</v>
      </c>
      <c r="C3514">
        <v>95</v>
      </c>
      <c r="D3514" t="s">
        <v>2284</v>
      </c>
      <c r="E3514">
        <v>1028658</v>
      </c>
      <c r="F3514" t="s">
        <v>1232</v>
      </c>
      <c r="G3514" t="s">
        <v>216</v>
      </c>
      <c r="H3514" t="s">
        <v>9779</v>
      </c>
      <c r="I3514">
        <v>118684</v>
      </c>
      <c r="J3514" t="s">
        <v>9780</v>
      </c>
      <c r="K3514">
        <v>447</v>
      </c>
      <c r="L3514" t="s">
        <v>23</v>
      </c>
      <c r="M3514" t="s">
        <v>2210</v>
      </c>
      <c r="N3514" t="s">
        <v>393</v>
      </c>
      <c r="O3514">
        <v>3000000</v>
      </c>
      <c r="P3514">
        <v>2010</v>
      </c>
      <c r="Q3514">
        <v>7</v>
      </c>
    </row>
    <row r="3515" spans="1:17" customFormat="1" hidden="1" x14ac:dyDescent="0.3">
      <c r="A3515" t="s">
        <v>9781</v>
      </c>
      <c r="B3515">
        <v>14</v>
      </c>
      <c r="C3515">
        <v>95</v>
      </c>
      <c r="D3515" t="s">
        <v>9782</v>
      </c>
      <c r="E3515">
        <v>18435</v>
      </c>
      <c r="F3515" t="s">
        <v>2110</v>
      </c>
      <c r="G3515" t="s">
        <v>9783</v>
      </c>
      <c r="H3515" t="s">
        <v>9784</v>
      </c>
      <c r="I3515">
        <v>1010</v>
      </c>
      <c r="J3515" t="s">
        <v>3557</v>
      </c>
      <c r="K3515">
        <v>15</v>
      </c>
      <c r="L3515" t="s">
        <v>942</v>
      </c>
      <c r="M3515" t="s">
        <v>943</v>
      </c>
      <c r="N3515" t="s">
        <v>3353</v>
      </c>
      <c r="O3515">
        <v>1400000</v>
      </c>
      <c r="P3515">
        <v>2006</v>
      </c>
      <c r="Q3515">
        <v>5.8</v>
      </c>
    </row>
    <row r="3516" spans="1:17" customFormat="1" hidden="1" x14ac:dyDescent="0.3">
      <c r="A3516" t="s">
        <v>4850</v>
      </c>
      <c r="B3516">
        <v>359</v>
      </c>
      <c r="C3516">
        <v>100</v>
      </c>
      <c r="D3516" t="s">
        <v>161</v>
      </c>
      <c r="E3516">
        <v>35266619</v>
      </c>
      <c r="F3516" t="s">
        <v>3053</v>
      </c>
      <c r="G3516" t="s">
        <v>331</v>
      </c>
      <c r="H3516" t="s">
        <v>4851</v>
      </c>
      <c r="I3516">
        <v>108248</v>
      </c>
      <c r="J3516" t="s">
        <v>4601</v>
      </c>
      <c r="K3516">
        <v>371</v>
      </c>
      <c r="L3516" t="s">
        <v>23</v>
      </c>
      <c r="M3516" t="s">
        <v>24</v>
      </c>
      <c r="N3516" t="s">
        <v>393</v>
      </c>
      <c r="O3516">
        <v>30000000</v>
      </c>
      <c r="P3516">
        <v>2013</v>
      </c>
      <c r="Q3516">
        <v>5.9</v>
      </c>
    </row>
    <row r="3517" spans="1:17" customFormat="1" hidden="1" x14ac:dyDescent="0.3">
      <c r="A3517" t="s">
        <v>3741</v>
      </c>
      <c r="B3517">
        <v>256</v>
      </c>
      <c r="C3517">
        <v>101</v>
      </c>
      <c r="D3517" t="s">
        <v>4290</v>
      </c>
      <c r="E3517">
        <v>26505000</v>
      </c>
      <c r="F3517" t="s">
        <v>3792</v>
      </c>
      <c r="G3517" t="s">
        <v>29</v>
      </c>
      <c r="H3517" t="s">
        <v>4291</v>
      </c>
      <c r="I3517">
        <v>149293</v>
      </c>
      <c r="J3517" t="s">
        <v>4292</v>
      </c>
      <c r="K3517">
        <v>668</v>
      </c>
      <c r="L3517" t="s">
        <v>23</v>
      </c>
      <c r="M3517" t="s">
        <v>24</v>
      </c>
      <c r="N3517" t="s">
        <v>4293</v>
      </c>
      <c r="O3517">
        <v>1800000</v>
      </c>
      <c r="P3517">
        <v>1984</v>
      </c>
      <c r="Q3517">
        <v>7.5</v>
      </c>
    </row>
    <row r="3518" spans="1:17" customFormat="1" hidden="1" x14ac:dyDescent="0.3">
      <c r="A3518" t="s">
        <v>6926</v>
      </c>
      <c r="B3518">
        <v>194</v>
      </c>
      <c r="C3518">
        <v>90</v>
      </c>
      <c r="D3518" t="s">
        <v>9785</v>
      </c>
      <c r="E3518">
        <v>2957978</v>
      </c>
      <c r="F3518" t="s">
        <v>9786</v>
      </c>
      <c r="G3518" t="s">
        <v>9787</v>
      </c>
      <c r="H3518" t="s">
        <v>9788</v>
      </c>
      <c r="I3518">
        <v>40481</v>
      </c>
      <c r="J3518" t="s">
        <v>9789</v>
      </c>
      <c r="K3518">
        <v>134</v>
      </c>
      <c r="L3518" t="s">
        <v>23</v>
      </c>
      <c r="M3518" t="s">
        <v>38</v>
      </c>
      <c r="N3518" t="s">
        <v>25</v>
      </c>
      <c r="O3518">
        <v>1000000</v>
      </c>
      <c r="P3518">
        <v>2008</v>
      </c>
      <c r="Q3518">
        <v>7.8</v>
      </c>
    </row>
    <row r="3519" spans="1:17" customFormat="1" hidden="1" x14ac:dyDescent="0.3">
      <c r="A3519" t="s">
        <v>9790</v>
      </c>
      <c r="B3519">
        <v>10</v>
      </c>
      <c r="C3519">
        <v>89</v>
      </c>
      <c r="D3519" t="s">
        <v>9791</v>
      </c>
      <c r="E3519">
        <v>444044</v>
      </c>
      <c r="F3519" t="s">
        <v>2110</v>
      </c>
      <c r="G3519" t="s">
        <v>4348</v>
      </c>
      <c r="H3519" t="s">
        <v>9792</v>
      </c>
      <c r="I3519">
        <v>744</v>
      </c>
      <c r="J3519" t="s">
        <v>3150</v>
      </c>
      <c r="K3519">
        <v>19</v>
      </c>
      <c r="L3519" t="s">
        <v>23</v>
      </c>
      <c r="M3519" t="s">
        <v>24</v>
      </c>
      <c r="N3519" t="s">
        <v>393</v>
      </c>
      <c r="O3519">
        <v>1900000</v>
      </c>
      <c r="P3519">
        <v>2015</v>
      </c>
      <c r="Q3519">
        <v>7.2</v>
      </c>
    </row>
    <row r="3520" spans="1:17" customFormat="1" hidden="1" x14ac:dyDescent="0.3">
      <c r="A3520" t="s">
        <v>9793</v>
      </c>
      <c r="B3520">
        <v>311</v>
      </c>
      <c r="C3520">
        <v>87</v>
      </c>
      <c r="D3520" t="s">
        <v>9132</v>
      </c>
      <c r="E3520">
        <v>40990055</v>
      </c>
      <c r="F3520" t="s">
        <v>2681</v>
      </c>
      <c r="G3520" t="s">
        <v>9341</v>
      </c>
      <c r="H3520" t="s">
        <v>9794</v>
      </c>
      <c r="I3520">
        <v>41509</v>
      </c>
      <c r="J3520" t="s">
        <v>9795</v>
      </c>
      <c r="K3520">
        <v>300</v>
      </c>
      <c r="L3520" t="s">
        <v>23</v>
      </c>
      <c r="M3520" t="s">
        <v>943</v>
      </c>
      <c r="N3520" t="s">
        <v>25</v>
      </c>
      <c r="O3520">
        <v>1800000</v>
      </c>
      <c r="P3520">
        <v>2010</v>
      </c>
      <c r="Q3520">
        <v>5.6</v>
      </c>
    </row>
    <row r="3521" spans="1:17" customFormat="1" hidden="1" x14ac:dyDescent="0.3">
      <c r="A3521" t="s">
        <v>9796</v>
      </c>
      <c r="B3521">
        <v>85</v>
      </c>
      <c r="C3521">
        <v>118</v>
      </c>
      <c r="D3521" t="s">
        <v>9797</v>
      </c>
      <c r="E3521">
        <v>5709616</v>
      </c>
      <c r="F3521" t="s">
        <v>147</v>
      </c>
      <c r="G3521" t="s">
        <v>104</v>
      </c>
      <c r="H3521" t="s">
        <v>9798</v>
      </c>
      <c r="I3521">
        <v>11088</v>
      </c>
      <c r="J3521" t="s">
        <v>1813</v>
      </c>
      <c r="K3521">
        <v>110</v>
      </c>
      <c r="L3521" t="s">
        <v>1747</v>
      </c>
      <c r="M3521" t="s">
        <v>1823</v>
      </c>
      <c r="N3521" t="s">
        <v>393</v>
      </c>
      <c r="O3521">
        <v>1800000</v>
      </c>
      <c r="P3521">
        <v>2002</v>
      </c>
      <c r="Q3521">
        <v>6.8</v>
      </c>
    </row>
    <row r="3522" spans="1:17" customFormat="1" hidden="1" x14ac:dyDescent="0.3">
      <c r="A3522" t="s">
        <v>9799</v>
      </c>
      <c r="B3522">
        <v>663</v>
      </c>
      <c r="C3522">
        <v>93</v>
      </c>
      <c r="D3522" t="s">
        <v>9800</v>
      </c>
      <c r="E3522">
        <v>12784397</v>
      </c>
      <c r="F3522" t="s">
        <v>3203</v>
      </c>
      <c r="G3522" t="s">
        <v>2301</v>
      </c>
      <c r="H3522" t="s">
        <v>9801</v>
      </c>
      <c r="I3522">
        <v>70336</v>
      </c>
      <c r="J3522" t="s">
        <v>9802</v>
      </c>
      <c r="K3522">
        <v>269</v>
      </c>
      <c r="L3522" t="s">
        <v>23</v>
      </c>
      <c r="M3522" t="s">
        <v>24</v>
      </c>
      <c r="N3522" t="s">
        <v>25</v>
      </c>
      <c r="O3522">
        <v>1800000</v>
      </c>
      <c r="P3522">
        <v>2012</v>
      </c>
      <c r="Q3522">
        <v>7.3</v>
      </c>
    </row>
    <row r="3523" spans="1:17" customFormat="1" hidden="1" x14ac:dyDescent="0.3">
      <c r="A3523" t="s">
        <v>9803</v>
      </c>
      <c r="B3523">
        <v>39</v>
      </c>
      <c r="C3523">
        <v>109</v>
      </c>
      <c r="D3523" t="s">
        <v>3301</v>
      </c>
      <c r="E3523">
        <v>3050934</v>
      </c>
      <c r="F3523" t="s">
        <v>3681</v>
      </c>
      <c r="G3523" t="s">
        <v>3813</v>
      </c>
      <c r="H3523" t="s">
        <v>9804</v>
      </c>
      <c r="I3523">
        <v>2794</v>
      </c>
      <c r="J3523" t="s">
        <v>7234</v>
      </c>
      <c r="K3523">
        <v>78</v>
      </c>
      <c r="L3523" t="s">
        <v>23</v>
      </c>
      <c r="M3523" t="s">
        <v>24</v>
      </c>
      <c r="N3523" t="s">
        <v>25</v>
      </c>
      <c r="O3523">
        <v>1800000</v>
      </c>
      <c r="P3523">
        <v>2000</v>
      </c>
      <c r="Q3523">
        <v>7.3</v>
      </c>
    </row>
    <row r="3524" spans="1:17" customFormat="1" hidden="1" x14ac:dyDescent="0.3">
      <c r="A3524" t="s">
        <v>9806</v>
      </c>
      <c r="B3524">
        <v>53</v>
      </c>
      <c r="C3524">
        <v>113</v>
      </c>
      <c r="D3524" t="s">
        <v>1707</v>
      </c>
      <c r="F3524" t="s">
        <v>3317</v>
      </c>
      <c r="G3524" t="s">
        <v>7705</v>
      </c>
      <c r="H3524" t="s">
        <v>9807</v>
      </c>
      <c r="I3524">
        <v>6267</v>
      </c>
      <c r="J3524" t="s">
        <v>4602</v>
      </c>
      <c r="K3524">
        <v>103</v>
      </c>
      <c r="L3524" t="s">
        <v>23</v>
      </c>
      <c r="M3524" t="s">
        <v>24</v>
      </c>
      <c r="N3524" t="s">
        <v>393</v>
      </c>
      <c r="O3524">
        <v>1800000</v>
      </c>
      <c r="P3524">
        <v>2007</v>
      </c>
      <c r="Q3524">
        <v>5.3</v>
      </c>
    </row>
    <row r="3525" spans="1:17" customFormat="1" hidden="1" x14ac:dyDescent="0.3">
      <c r="A3525" t="s">
        <v>9808</v>
      </c>
      <c r="B3525">
        <v>4</v>
      </c>
      <c r="C3525">
        <v>111</v>
      </c>
      <c r="D3525" t="s">
        <v>5475</v>
      </c>
      <c r="F3525" t="s">
        <v>1608</v>
      </c>
      <c r="G3525" t="s">
        <v>9809</v>
      </c>
      <c r="H3525" t="s">
        <v>9810</v>
      </c>
      <c r="I3525">
        <v>686</v>
      </c>
      <c r="J3525" t="s">
        <v>5179</v>
      </c>
      <c r="K3525">
        <v>8</v>
      </c>
      <c r="L3525" t="s">
        <v>23</v>
      </c>
      <c r="M3525" t="s">
        <v>24</v>
      </c>
      <c r="N3525" t="s">
        <v>2933</v>
      </c>
      <c r="O3525">
        <v>1800000</v>
      </c>
      <c r="P3525">
        <v>2012</v>
      </c>
      <c r="Q3525">
        <v>5.4</v>
      </c>
    </row>
    <row r="3526" spans="1:17" customFormat="1" hidden="1" x14ac:dyDescent="0.3">
      <c r="A3526" t="s">
        <v>1181</v>
      </c>
      <c r="B3526">
        <v>181</v>
      </c>
      <c r="C3526">
        <v>81</v>
      </c>
      <c r="D3526" t="s">
        <v>9811</v>
      </c>
      <c r="E3526">
        <v>7267324</v>
      </c>
      <c r="F3526" t="s">
        <v>1239</v>
      </c>
      <c r="G3526" t="s">
        <v>1924</v>
      </c>
      <c r="H3526" t="s">
        <v>9812</v>
      </c>
      <c r="I3526">
        <v>161471</v>
      </c>
      <c r="J3526" t="s">
        <v>9813</v>
      </c>
      <c r="K3526">
        <v>709</v>
      </c>
      <c r="L3526" t="s">
        <v>5011</v>
      </c>
      <c r="M3526" t="s">
        <v>509</v>
      </c>
      <c r="N3526" t="s">
        <v>393</v>
      </c>
      <c r="O3526">
        <v>3500000</v>
      </c>
      <c r="P3526">
        <v>1998</v>
      </c>
      <c r="Q3526">
        <v>7.8</v>
      </c>
    </row>
    <row r="3527" spans="1:17" customFormat="1" hidden="1" x14ac:dyDescent="0.3">
      <c r="A3527" t="s">
        <v>9814</v>
      </c>
      <c r="B3527">
        <v>114</v>
      </c>
      <c r="C3527">
        <v>93</v>
      </c>
      <c r="D3527" t="s">
        <v>9815</v>
      </c>
      <c r="E3527">
        <v>145540</v>
      </c>
      <c r="F3527" t="s">
        <v>6365</v>
      </c>
      <c r="G3527" t="s">
        <v>9067</v>
      </c>
      <c r="H3527" t="s">
        <v>9816</v>
      </c>
      <c r="I3527">
        <v>26773</v>
      </c>
      <c r="J3527" t="s">
        <v>6306</v>
      </c>
      <c r="K3527">
        <v>277</v>
      </c>
      <c r="L3527" t="s">
        <v>23</v>
      </c>
      <c r="M3527" t="s">
        <v>24</v>
      </c>
      <c r="N3527" t="s">
        <v>393</v>
      </c>
      <c r="O3527">
        <v>500000</v>
      </c>
      <c r="P3527">
        <v>2002</v>
      </c>
      <c r="Q3527">
        <v>6.7</v>
      </c>
    </row>
    <row r="3528" spans="1:17" customFormat="1" hidden="1" x14ac:dyDescent="0.3">
      <c r="A3528" t="s">
        <v>7232</v>
      </c>
      <c r="B3528">
        <v>179</v>
      </c>
      <c r="C3528">
        <v>138</v>
      </c>
      <c r="D3528" t="s">
        <v>3080</v>
      </c>
      <c r="E3528">
        <v>35918429</v>
      </c>
      <c r="F3528" t="s">
        <v>1239</v>
      </c>
      <c r="G3528" t="s">
        <v>95</v>
      </c>
      <c r="H3528" t="s">
        <v>9817</v>
      </c>
      <c r="I3528">
        <v>32415</v>
      </c>
      <c r="J3528" t="s">
        <v>873</v>
      </c>
      <c r="K3528">
        <v>510</v>
      </c>
      <c r="L3528" t="s">
        <v>23</v>
      </c>
      <c r="M3528" t="s">
        <v>24</v>
      </c>
      <c r="N3528" t="s">
        <v>393</v>
      </c>
      <c r="O3528">
        <v>1700000</v>
      </c>
      <c r="P3528">
        <v>2001</v>
      </c>
      <c r="Q3528">
        <v>7.5</v>
      </c>
    </row>
    <row r="3529" spans="1:17" customFormat="1" hidden="1" x14ac:dyDescent="0.3">
      <c r="A3529" t="s">
        <v>9818</v>
      </c>
      <c r="B3529">
        <v>225</v>
      </c>
      <c r="C3529">
        <v>105</v>
      </c>
      <c r="D3529" t="s">
        <v>675</v>
      </c>
      <c r="E3529">
        <v>92401</v>
      </c>
      <c r="F3529" t="s">
        <v>3317</v>
      </c>
      <c r="G3529" t="s">
        <v>9819</v>
      </c>
      <c r="H3529" t="s">
        <v>9820</v>
      </c>
      <c r="I3529">
        <v>56402</v>
      </c>
      <c r="J3529" t="s">
        <v>9821</v>
      </c>
      <c r="K3529">
        <v>209</v>
      </c>
      <c r="L3529" t="s">
        <v>23</v>
      </c>
      <c r="M3529" t="s">
        <v>24</v>
      </c>
      <c r="N3529" t="s">
        <v>393</v>
      </c>
      <c r="O3529">
        <v>2000000</v>
      </c>
      <c r="P3529">
        <v>2010</v>
      </c>
      <c r="Q3529">
        <v>6.3</v>
      </c>
    </row>
    <row r="3530" spans="1:17" customFormat="1" hidden="1" x14ac:dyDescent="0.3">
      <c r="A3530" t="s">
        <v>9822</v>
      </c>
      <c r="B3530">
        <v>77</v>
      </c>
      <c r="C3530">
        <v>98</v>
      </c>
      <c r="D3530" t="s">
        <v>4606</v>
      </c>
      <c r="E3530">
        <v>1943649</v>
      </c>
      <c r="F3530" t="s">
        <v>2608</v>
      </c>
      <c r="G3530" t="s">
        <v>9823</v>
      </c>
      <c r="H3530" t="s">
        <v>9824</v>
      </c>
      <c r="I3530">
        <v>8697</v>
      </c>
      <c r="J3530" t="s">
        <v>1848</v>
      </c>
      <c r="K3530">
        <v>122</v>
      </c>
      <c r="L3530" t="s">
        <v>23</v>
      </c>
      <c r="M3530" t="s">
        <v>24</v>
      </c>
      <c r="N3530" t="s">
        <v>25</v>
      </c>
      <c r="O3530">
        <v>1700000</v>
      </c>
      <c r="P3530">
        <v>1999</v>
      </c>
      <c r="Q3530">
        <v>6.3</v>
      </c>
    </row>
    <row r="3531" spans="1:17" customFormat="1" hidden="1" x14ac:dyDescent="0.3">
      <c r="A3531" t="s">
        <v>9514</v>
      </c>
      <c r="B3531">
        <v>124</v>
      </c>
      <c r="C3531">
        <v>86</v>
      </c>
      <c r="D3531" t="s">
        <v>9825</v>
      </c>
      <c r="E3531">
        <v>992238</v>
      </c>
      <c r="F3531" t="s">
        <v>147</v>
      </c>
      <c r="G3531" t="s">
        <v>1461</v>
      </c>
      <c r="H3531" t="s">
        <v>9826</v>
      </c>
      <c r="I3531">
        <v>16349</v>
      </c>
      <c r="J3531" t="s">
        <v>9827</v>
      </c>
      <c r="K3531">
        <v>103</v>
      </c>
      <c r="L3531" t="s">
        <v>23</v>
      </c>
      <c r="M3531" t="s">
        <v>38</v>
      </c>
      <c r="N3531" t="s">
        <v>393</v>
      </c>
      <c r="O3531">
        <v>1700000</v>
      </c>
      <c r="P3531">
        <v>2004</v>
      </c>
      <c r="Q3531">
        <v>6.8</v>
      </c>
    </row>
    <row r="3532" spans="1:17" customFormat="1" hidden="1" x14ac:dyDescent="0.3">
      <c r="A3532" t="s">
        <v>9828</v>
      </c>
      <c r="B3532">
        <v>195</v>
      </c>
      <c r="C3532">
        <v>104</v>
      </c>
      <c r="D3532" t="s">
        <v>6200</v>
      </c>
      <c r="E3532">
        <v>4231500</v>
      </c>
      <c r="F3532" t="s">
        <v>147</v>
      </c>
      <c r="G3532" t="s">
        <v>9829</v>
      </c>
      <c r="H3532" t="s">
        <v>9830</v>
      </c>
      <c r="I3532">
        <v>30479</v>
      </c>
      <c r="J3532" t="s">
        <v>5767</v>
      </c>
      <c r="K3532">
        <v>162</v>
      </c>
      <c r="L3532" t="s">
        <v>3351</v>
      </c>
      <c r="M3532" t="s">
        <v>3352</v>
      </c>
      <c r="N3532" t="s">
        <v>64</v>
      </c>
      <c r="O3532">
        <v>1000000</v>
      </c>
      <c r="P3532">
        <v>2013</v>
      </c>
      <c r="Q3532">
        <v>7.8</v>
      </c>
    </row>
    <row r="3533" spans="1:17" customFormat="1" hidden="1" x14ac:dyDescent="0.3">
      <c r="A3533" t="s">
        <v>9831</v>
      </c>
      <c r="B3533">
        <v>76</v>
      </c>
      <c r="C3533">
        <v>100</v>
      </c>
      <c r="D3533" t="s">
        <v>1483</v>
      </c>
      <c r="E3533">
        <v>396035</v>
      </c>
      <c r="F3533" t="s">
        <v>147</v>
      </c>
      <c r="G3533" t="s">
        <v>1466</v>
      </c>
      <c r="H3533" t="s">
        <v>9832</v>
      </c>
      <c r="I3533">
        <v>2725</v>
      </c>
      <c r="J3533" t="s">
        <v>9168</v>
      </c>
      <c r="K3533">
        <v>48</v>
      </c>
      <c r="L3533" t="s">
        <v>23</v>
      </c>
      <c r="M3533" t="s">
        <v>38</v>
      </c>
      <c r="N3533" t="s">
        <v>393</v>
      </c>
      <c r="O3533">
        <v>1000000</v>
      </c>
      <c r="P3533">
        <v>2004</v>
      </c>
      <c r="Q3533">
        <v>6.9</v>
      </c>
    </row>
    <row r="3534" spans="1:17" customFormat="1" hidden="1" x14ac:dyDescent="0.3">
      <c r="A3534" t="s">
        <v>9833</v>
      </c>
      <c r="B3534">
        <v>109</v>
      </c>
      <c r="C3534">
        <v>95</v>
      </c>
      <c r="D3534" t="s">
        <v>9834</v>
      </c>
      <c r="E3534">
        <v>1060591</v>
      </c>
      <c r="F3534" t="s">
        <v>918</v>
      </c>
      <c r="G3534" t="s">
        <v>9835</v>
      </c>
      <c r="H3534" t="s">
        <v>9836</v>
      </c>
      <c r="I3534">
        <v>9750</v>
      </c>
      <c r="J3534" t="s">
        <v>9833</v>
      </c>
      <c r="K3534">
        <v>66</v>
      </c>
      <c r="L3534" t="s">
        <v>8221</v>
      </c>
      <c r="M3534" t="s">
        <v>943</v>
      </c>
      <c r="N3534" t="s">
        <v>64</v>
      </c>
      <c r="O3534">
        <v>1300000</v>
      </c>
      <c r="P3534">
        <v>2007</v>
      </c>
      <c r="Q3534">
        <v>7.2</v>
      </c>
    </row>
    <row r="3535" spans="1:17" customFormat="1" hidden="1" x14ac:dyDescent="0.3">
      <c r="A3535" t="s">
        <v>9837</v>
      </c>
      <c r="B3535">
        <v>35</v>
      </c>
      <c r="C3535">
        <v>123</v>
      </c>
      <c r="D3535" t="s">
        <v>9838</v>
      </c>
      <c r="E3535">
        <v>26893</v>
      </c>
      <c r="F3535" t="s">
        <v>2930</v>
      </c>
      <c r="G3535" t="s">
        <v>3934</v>
      </c>
      <c r="H3535" t="s">
        <v>9839</v>
      </c>
      <c r="I3535">
        <v>4391</v>
      </c>
      <c r="J3535" t="s">
        <v>9840</v>
      </c>
      <c r="K3535">
        <v>26</v>
      </c>
      <c r="L3535" t="s">
        <v>942</v>
      </c>
      <c r="M3535" t="s">
        <v>943</v>
      </c>
      <c r="N3535" t="s">
        <v>393</v>
      </c>
      <c r="O3535">
        <v>1600000</v>
      </c>
      <c r="P3535">
        <v>1969</v>
      </c>
      <c r="Q3535">
        <v>7.2</v>
      </c>
    </row>
    <row r="3536" spans="1:17" customFormat="1" hidden="1" x14ac:dyDescent="0.3">
      <c r="A3536" t="s">
        <v>1796</v>
      </c>
      <c r="B3536">
        <v>22</v>
      </c>
      <c r="C3536">
        <v>111</v>
      </c>
      <c r="D3536" t="s">
        <v>9841</v>
      </c>
      <c r="E3536">
        <v>2580</v>
      </c>
      <c r="F3536" t="s">
        <v>4665</v>
      </c>
      <c r="G3536" t="s">
        <v>161</v>
      </c>
      <c r="H3536" t="s">
        <v>9842</v>
      </c>
      <c r="I3536">
        <v>1618</v>
      </c>
      <c r="J3536" t="s">
        <v>8144</v>
      </c>
      <c r="K3536">
        <v>40</v>
      </c>
      <c r="L3536" t="s">
        <v>23</v>
      </c>
      <c r="M3536" t="s">
        <v>24</v>
      </c>
      <c r="N3536" t="s">
        <v>393</v>
      </c>
      <c r="O3536">
        <v>1650000</v>
      </c>
      <c r="P3536">
        <v>2003</v>
      </c>
      <c r="Q3536">
        <v>5.4</v>
      </c>
    </row>
    <row r="3537" spans="1:17" customFormat="1" hidden="1" x14ac:dyDescent="0.3">
      <c r="A3537" t="s">
        <v>76</v>
      </c>
      <c r="B3537">
        <v>287</v>
      </c>
      <c r="C3537">
        <v>110</v>
      </c>
      <c r="D3537" t="s">
        <v>2672</v>
      </c>
      <c r="E3537">
        <v>58885635</v>
      </c>
      <c r="F3537" t="s">
        <v>2972</v>
      </c>
      <c r="G3537" t="s">
        <v>628</v>
      </c>
      <c r="H3537" t="s">
        <v>5067</v>
      </c>
      <c r="I3537">
        <v>194426</v>
      </c>
      <c r="J3537" t="s">
        <v>990</v>
      </c>
      <c r="K3537">
        <v>1057</v>
      </c>
      <c r="L3537" t="s">
        <v>23</v>
      </c>
      <c r="M3537" t="s">
        <v>24</v>
      </c>
      <c r="N3537" t="s">
        <v>393</v>
      </c>
      <c r="O3537">
        <v>26000000</v>
      </c>
      <c r="P3537">
        <v>2004</v>
      </c>
      <c r="Q3537">
        <v>7.4</v>
      </c>
    </row>
    <row r="3538" spans="1:17" customFormat="1" hidden="1" x14ac:dyDescent="0.3">
      <c r="A3538" t="s">
        <v>9843</v>
      </c>
      <c r="B3538">
        <v>173</v>
      </c>
      <c r="C3538">
        <v>108</v>
      </c>
      <c r="D3538" t="s">
        <v>3110</v>
      </c>
      <c r="E3538">
        <v>19067631</v>
      </c>
      <c r="F3538" t="s">
        <v>918</v>
      </c>
      <c r="G3538" t="s">
        <v>5204</v>
      </c>
      <c r="H3538" t="s">
        <v>9844</v>
      </c>
      <c r="I3538">
        <v>37714</v>
      </c>
      <c r="J3538" t="s">
        <v>4560</v>
      </c>
      <c r="K3538">
        <v>204</v>
      </c>
      <c r="L3538" t="s">
        <v>23</v>
      </c>
      <c r="M3538" t="s">
        <v>24</v>
      </c>
      <c r="N3538" t="s">
        <v>25</v>
      </c>
      <c r="O3538">
        <v>2000000</v>
      </c>
      <c r="P3538">
        <v>2007</v>
      </c>
      <c r="Q3538">
        <v>7.1</v>
      </c>
    </row>
    <row r="3539" spans="1:17" customFormat="1" hidden="1" x14ac:dyDescent="0.3">
      <c r="A3539" t="s">
        <v>9845</v>
      </c>
      <c r="B3539">
        <v>61</v>
      </c>
      <c r="C3539">
        <v>92</v>
      </c>
      <c r="D3539" t="s">
        <v>9846</v>
      </c>
      <c r="E3539">
        <v>11806119</v>
      </c>
      <c r="F3539" t="s">
        <v>4182</v>
      </c>
      <c r="G3539" t="s">
        <v>6769</v>
      </c>
      <c r="H3539" t="s">
        <v>9847</v>
      </c>
      <c r="I3539">
        <v>57578</v>
      </c>
      <c r="J3539" t="s">
        <v>9848</v>
      </c>
      <c r="K3539">
        <v>210</v>
      </c>
      <c r="L3539" t="s">
        <v>23</v>
      </c>
      <c r="M3539" t="s">
        <v>24</v>
      </c>
      <c r="N3539" t="s">
        <v>393</v>
      </c>
      <c r="O3539">
        <v>1100000</v>
      </c>
      <c r="P3539">
        <v>1988</v>
      </c>
      <c r="Q3539">
        <v>6.8</v>
      </c>
    </row>
    <row r="3540" spans="1:17" customFormat="1" hidden="1" x14ac:dyDescent="0.3">
      <c r="A3540" t="s">
        <v>8005</v>
      </c>
      <c r="B3540">
        <v>110</v>
      </c>
      <c r="C3540">
        <v>88</v>
      </c>
      <c r="D3540" t="s">
        <v>9849</v>
      </c>
      <c r="E3540">
        <v>7362100</v>
      </c>
      <c r="F3540" t="s">
        <v>1608</v>
      </c>
      <c r="G3540" t="s">
        <v>9850</v>
      </c>
      <c r="H3540" t="s">
        <v>9851</v>
      </c>
      <c r="I3540">
        <v>60295</v>
      </c>
      <c r="J3540" t="s">
        <v>9852</v>
      </c>
      <c r="K3540">
        <v>232</v>
      </c>
      <c r="L3540" t="s">
        <v>23</v>
      </c>
      <c r="M3540" t="s">
        <v>24</v>
      </c>
      <c r="N3540" t="s">
        <v>393</v>
      </c>
      <c r="O3540">
        <v>1500000</v>
      </c>
      <c r="P3540">
        <v>2005</v>
      </c>
      <c r="Q3540">
        <v>7.4</v>
      </c>
    </row>
    <row r="3541" spans="1:17" customFormat="1" hidden="1" x14ac:dyDescent="0.3">
      <c r="A3541" t="s">
        <v>5357</v>
      </c>
      <c r="B3541">
        <v>110</v>
      </c>
      <c r="C3541">
        <v>97</v>
      </c>
      <c r="D3541" t="s">
        <v>9853</v>
      </c>
      <c r="E3541">
        <v>7022940</v>
      </c>
      <c r="F3541" t="s">
        <v>918</v>
      </c>
      <c r="G3541" t="s">
        <v>9854</v>
      </c>
      <c r="H3541" t="s">
        <v>9855</v>
      </c>
      <c r="I3541">
        <v>14018</v>
      </c>
      <c r="J3541" t="s">
        <v>9856</v>
      </c>
      <c r="K3541">
        <v>190</v>
      </c>
      <c r="L3541" t="s">
        <v>23</v>
      </c>
      <c r="M3541" t="s">
        <v>24</v>
      </c>
      <c r="N3541" t="s">
        <v>393</v>
      </c>
      <c r="O3541">
        <v>1000000</v>
      </c>
      <c r="P3541">
        <v>2001</v>
      </c>
      <c r="Q3541">
        <v>6.7</v>
      </c>
    </row>
    <row r="3542" spans="1:17" customFormat="1" hidden="1" x14ac:dyDescent="0.3">
      <c r="A3542" t="s">
        <v>4972</v>
      </c>
      <c r="B3542">
        <v>53</v>
      </c>
      <c r="C3542">
        <v>103</v>
      </c>
      <c r="D3542" t="s">
        <v>2652</v>
      </c>
      <c r="E3542">
        <v>5132222</v>
      </c>
      <c r="F3542" t="s">
        <v>2355</v>
      </c>
      <c r="G3542" t="s">
        <v>241</v>
      </c>
      <c r="H3542" t="s">
        <v>9858</v>
      </c>
      <c r="I3542">
        <v>14112</v>
      </c>
      <c r="J3542" t="s">
        <v>4924</v>
      </c>
      <c r="K3542">
        <v>83</v>
      </c>
      <c r="L3542" t="s">
        <v>23</v>
      </c>
      <c r="M3542" t="s">
        <v>183</v>
      </c>
      <c r="N3542" t="s">
        <v>393</v>
      </c>
      <c r="O3542">
        <v>2000000</v>
      </c>
      <c r="P3542">
        <v>1994</v>
      </c>
      <c r="Q3542">
        <v>7.2</v>
      </c>
    </row>
    <row r="3543" spans="1:17" customFormat="1" hidden="1" x14ac:dyDescent="0.3">
      <c r="A3543" t="s">
        <v>7453</v>
      </c>
      <c r="B3543">
        <v>106</v>
      </c>
      <c r="C3543">
        <v>110</v>
      </c>
      <c r="D3543" t="s">
        <v>7453</v>
      </c>
      <c r="E3543">
        <v>2365931</v>
      </c>
      <c r="F3543" t="s">
        <v>1942</v>
      </c>
      <c r="G3543" t="s">
        <v>2444</v>
      </c>
      <c r="H3543" t="s">
        <v>9859</v>
      </c>
      <c r="I3543">
        <v>36657</v>
      </c>
      <c r="J3543" t="s">
        <v>6706</v>
      </c>
      <c r="K3543">
        <v>318</v>
      </c>
      <c r="L3543" t="s">
        <v>23</v>
      </c>
      <c r="M3543" t="s">
        <v>24</v>
      </c>
      <c r="N3543" t="s">
        <v>393</v>
      </c>
      <c r="O3543">
        <v>1500000</v>
      </c>
      <c r="P3543">
        <v>1998</v>
      </c>
      <c r="Q3543">
        <v>7.5</v>
      </c>
    </row>
    <row r="3544" spans="1:17" customFormat="1" hidden="1" x14ac:dyDescent="0.3">
      <c r="A3544" t="s">
        <v>227</v>
      </c>
      <c r="B3544">
        <v>445</v>
      </c>
      <c r="C3544">
        <v>103</v>
      </c>
      <c r="D3544" t="s">
        <v>8471</v>
      </c>
      <c r="E3544">
        <v>53991137</v>
      </c>
      <c r="F3544" t="s">
        <v>1681</v>
      </c>
      <c r="G3544" t="s">
        <v>4290</v>
      </c>
      <c r="H3544" t="s">
        <v>9860</v>
      </c>
      <c r="I3544">
        <v>202800</v>
      </c>
      <c r="J3544" t="s">
        <v>9861</v>
      </c>
      <c r="K3544">
        <v>752</v>
      </c>
      <c r="L3544" t="s">
        <v>23</v>
      </c>
      <c r="M3544" t="s">
        <v>24</v>
      </c>
      <c r="N3544" t="s">
        <v>25</v>
      </c>
      <c r="O3544">
        <v>1500000</v>
      </c>
      <c r="P3544">
        <v>2010</v>
      </c>
      <c r="Q3544">
        <v>6.8</v>
      </c>
    </row>
    <row r="3545" spans="1:17" customFormat="1" hidden="1" x14ac:dyDescent="0.3">
      <c r="A3545" t="s">
        <v>9862</v>
      </c>
      <c r="B3545">
        <v>94</v>
      </c>
      <c r="C3545">
        <v>114</v>
      </c>
      <c r="D3545" t="s">
        <v>9863</v>
      </c>
      <c r="E3545">
        <v>1221261</v>
      </c>
      <c r="F3545" t="s">
        <v>1359</v>
      </c>
      <c r="G3545" t="s">
        <v>9278</v>
      </c>
      <c r="H3545" t="s">
        <v>9864</v>
      </c>
      <c r="I3545">
        <v>38215</v>
      </c>
      <c r="J3545" t="s">
        <v>9865</v>
      </c>
      <c r="K3545">
        <v>125</v>
      </c>
      <c r="L3545" t="s">
        <v>1747</v>
      </c>
      <c r="M3545" t="s">
        <v>9281</v>
      </c>
      <c r="N3545" t="s">
        <v>393</v>
      </c>
      <c r="O3545">
        <v>1500000</v>
      </c>
      <c r="P3545">
        <v>2000</v>
      </c>
      <c r="Q3545">
        <v>7.9</v>
      </c>
    </row>
    <row r="3546" spans="1:17" customFormat="1" hidden="1" x14ac:dyDescent="0.3">
      <c r="A3546" t="s">
        <v>9866</v>
      </c>
      <c r="B3546">
        <v>75</v>
      </c>
      <c r="C3546">
        <v>112</v>
      </c>
      <c r="D3546" t="s">
        <v>2649</v>
      </c>
      <c r="E3546">
        <v>712294</v>
      </c>
      <c r="F3546" t="s">
        <v>2110</v>
      </c>
      <c r="G3546" t="s">
        <v>4335</v>
      </c>
      <c r="H3546" t="s">
        <v>9867</v>
      </c>
      <c r="I3546">
        <v>9408</v>
      </c>
      <c r="J3546" t="s">
        <v>9868</v>
      </c>
      <c r="K3546">
        <v>68</v>
      </c>
      <c r="L3546" t="s">
        <v>23</v>
      </c>
      <c r="M3546" t="s">
        <v>24</v>
      </c>
      <c r="N3546" t="s">
        <v>393</v>
      </c>
      <c r="O3546">
        <v>1500000</v>
      </c>
      <c r="P3546">
        <v>2005</v>
      </c>
      <c r="Q3546">
        <v>6.7</v>
      </c>
    </row>
    <row r="3547" spans="1:17" customFormat="1" hidden="1" x14ac:dyDescent="0.3">
      <c r="A3547" t="s">
        <v>9869</v>
      </c>
      <c r="B3547">
        <v>97</v>
      </c>
      <c r="C3547">
        <v>104</v>
      </c>
      <c r="D3547" t="s">
        <v>3022</v>
      </c>
      <c r="E3547">
        <v>3447339</v>
      </c>
      <c r="F3547" t="s">
        <v>1073</v>
      </c>
      <c r="G3547" t="s">
        <v>1065</v>
      </c>
      <c r="H3547" t="s">
        <v>9870</v>
      </c>
      <c r="I3547">
        <v>29517</v>
      </c>
      <c r="J3547" t="s">
        <v>913</v>
      </c>
      <c r="K3547">
        <v>79</v>
      </c>
      <c r="L3547" t="s">
        <v>23</v>
      </c>
      <c r="M3547" t="s">
        <v>24</v>
      </c>
      <c r="N3547" t="s">
        <v>393</v>
      </c>
      <c r="O3547">
        <v>1500000</v>
      </c>
      <c r="P3547">
        <v>2013</v>
      </c>
      <c r="Q3547">
        <v>5.8</v>
      </c>
    </row>
    <row r="3548" spans="1:17" customFormat="1" hidden="1" x14ac:dyDescent="0.3">
      <c r="A3548" t="s">
        <v>9151</v>
      </c>
      <c r="B3548">
        <v>37</v>
      </c>
      <c r="C3548">
        <v>99</v>
      </c>
      <c r="D3548" t="s">
        <v>9871</v>
      </c>
      <c r="E3548">
        <v>418953</v>
      </c>
      <c r="F3548" t="s">
        <v>1359</v>
      </c>
      <c r="G3548" t="s">
        <v>3442</v>
      </c>
      <c r="H3548" t="s">
        <v>9872</v>
      </c>
      <c r="I3548">
        <v>17322</v>
      </c>
      <c r="J3548" t="s">
        <v>9715</v>
      </c>
      <c r="K3548">
        <v>93</v>
      </c>
      <c r="L3548" t="s">
        <v>23</v>
      </c>
      <c r="M3548" t="s">
        <v>943</v>
      </c>
      <c r="N3548" t="s">
        <v>393</v>
      </c>
      <c r="O3548">
        <v>1500000</v>
      </c>
      <c r="P3548">
        <v>1993</v>
      </c>
      <c r="Q3548">
        <v>6.5</v>
      </c>
    </row>
    <row r="3549" spans="1:17" customFormat="1" hidden="1" x14ac:dyDescent="0.3">
      <c r="A3549" t="s">
        <v>9873</v>
      </c>
      <c r="B3549">
        <v>84</v>
      </c>
      <c r="C3549">
        <v>98</v>
      </c>
      <c r="D3549" t="s">
        <v>9874</v>
      </c>
      <c r="E3549">
        <v>406035</v>
      </c>
      <c r="F3549" t="s">
        <v>2110</v>
      </c>
      <c r="G3549" t="s">
        <v>2578</v>
      </c>
      <c r="H3549" t="s">
        <v>9875</v>
      </c>
      <c r="I3549">
        <v>30314</v>
      </c>
      <c r="J3549" t="s">
        <v>9876</v>
      </c>
      <c r="K3549">
        <v>159</v>
      </c>
      <c r="L3549" t="s">
        <v>23</v>
      </c>
      <c r="M3549" t="s">
        <v>24</v>
      </c>
      <c r="N3549" t="s">
        <v>393</v>
      </c>
      <c r="O3549">
        <v>1500000</v>
      </c>
      <c r="P3549">
        <v>2001</v>
      </c>
      <c r="Q3549">
        <v>7.2</v>
      </c>
    </row>
    <row r="3550" spans="1:17" customFormat="1" hidden="1" x14ac:dyDescent="0.3">
      <c r="A3550" t="s">
        <v>7111</v>
      </c>
      <c r="B3550">
        <v>127</v>
      </c>
      <c r="C3550">
        <v>100</v>
      </c>
      <c r="D3550" t="s">
        <v>6239</v>
      </c>
      <c r="E3550">
        <v>373967</v>
      </c>
      <c r="F3550" t="s">
        <v>3079</v>
      </c>
      <c r="G3550" t="s">
        <v>2318</v>
      </c>
      <c r="H3550" t="s">
        <v>9877</v>
      </c>
      <c r="I3550">
        <v>43839</v>
      </c>
      <c r="J3550" t="s">
        <v>8051</v>
      </c>
      <c r="K3550">
        <v>481</v>
      </c>
      <c r="L3550" t="s">
        <v>23</v>
      </c>
      <c r="M3550" t="s">
        <v>24</v>
      </c>
      <c r="N3550" t="s">
        <v>393</v>
      </c>
      <c r="O3550">
        <v>1500000</v>
      </c>
      <c r="P3550">
        <v>2001</v>
      </c>
      <c r="Q3550">
        <v>6.5</v>
      </c>
    </row>
    <row r="3551" spans="1:17" customFormat="1" hidden="1" x14ac:dyDescent="0.3">
      <c r="A3551" t="s">
        <v>284</v>
      </c>
      <c r="B3551">
        <v>32</v>
      </c>
      <c r="C3551">
        <v>80</v>
      </c>
      <c r="D3551" t="s">
        <v>284</v>
      </c>
      <c r="E3551">
        <v>194568</v>
      </c>
      <c r="F3551" t="s">
        <v>1073</v>
      </c>
      <c r="G3551" t="s">
        <v>9878</v>
      </c>
      <c r="H3551" t="s">
        <v>9879</v>
      </c>
      <c r="I3551">
        <v>2963</v>
      </c>
      <c r="J3551" t="s">
        <v>1354</v>
      </c>
      <c r="K3551">
        <v>28</v>
      </c>
      <c r="L3551" t="s">
        <v>23</v>
      </c>
      <c r="M3551" t="s">
        <v>24</v>
      </c>
      <c r="N3551" t="s">
        <v>393</v>
      </c>
      <c r="O3551">
        <v>1500000</v>
      </c>
      <c r="P3551">
        <v>2006</v>
      </c>
      <c r="Q3551">
        <v>6.2</v>
      </c>
    </row>
    <row r="3552" spans="1:17" customFormat="1" hidden="1" x14ac:dyDescent="0.3">
      <c r="A3552" t="s">
        <v>9880</v>
      </c>
      <c r="B3552">
        <v>120</v>
      </c>
      <c r="C3552">
        <v>87</v>
      </c>
      <c r="D3552" t="s">
        <v>9881</v>
      </c>
      <c r="E3552">
        <v>163245</v>
      </c>
      <c r="F3552" t="s">
        <v>2418</v>
      </c>
      <c r="G3552" t="s">
        <v>9882</v>
      </c>
      <c r="H3552" t="s">
        <v>9883</v>
      </c>
      <c r="I3552">
        <v>143086</v>
      </c>
      <c r="J3552" t="s">
        <v>9884</v>
      </c>
      <c r="K3552">
        <v>211</v>
      </c>
      <c r="L3552" t="s">
        <v>23</v>
      </c>
      <c r="M3552" t="s">
        <v>24</v>
      </c>
      <c r="N3552" t="s">
        <v>190</v>
      </c>
      <c r="O3552">
        <v>1500000</v>
      </c>
      <c r="P3552">
        <v>1936</v>
      </c>
      <c r="Q3552">
        <v>8.6</v>
      </c>
    </row>
    <row r="3553" spans="1:17" customFormat="1" hidden="1" x14ac:dyDescent="0.3">
      <c r="A3553" t="s">
        <v>9885</v>
      </c>
      <c r="B3553">
        <v>31</v>
      </c>
      <c r="C3553">
        <v>91</v>
      </c>
      <c r="D3553" t="s">
        <v>3813</v>
      </c>
      <c r="E3553">
        <v>119841</v>
      </c>
      <c r="F3553" t="s">
        <v>2110</v>
      </c>
      <c r="G3553" t="s">
        <v>527</v>
      </c>
      <c r="H3553" t="s">
        <v>9886</v>
      </c>
      <c r="I3553">
        <v>2419</v>
      </c>
      <c r="J3553" t="s">
        <v>3033</v>
      </c>
      <c r="K3553">
        <v>55</v>
      </c>
      <c r="L3553" t="s">
        <v>23</v>
      </c>
      <c r="M3553" t="s">
        <v>24</v>
      </c>
      <c r="N3553" t="s">
        <v>64</v>
      </c>
      <c r="O3553">
        <v>1500000</v>
      </c>
      <c r="P3553">
        <v>2002</v>
      </c>
      <c r="Q3553">
        <v>6.5</v>
      </c>
    </row>
    <row r="3554" spans="1:17" customFormat="1" hidden="1" x14ac:dyDescent="0.3">
      <c r="A3554" t="s">
        <v>3710</v>
      </c>
      <c r="B3554">
        <v>100</v>
      </c>
      <c r="C3554">
        <v>84</v>
      </c>
      <c r="D3554" t="s">
        <v>9282</v>
      </c>
      <c r="E3554">
        <v>173066</v>
      </c>
      <c r="F3554" t="s">
        <v>1753</v>
      </c>
      <c r="G3554" t="s">
        <v>7811</v>
      </c>
      <c r="H3554" t="s">
        <v>9887</v>
      </c>
      <c r="I3554">
        <v>21379</v>
      </c>
      <c r="J3554" t="s">
        <v>9888</v>
      </c>
      <c r="K3554">
        <v>88</v>
      </c>
      <c r="L3554" t="s">
        <v>23</v>
      </c>
      <c r="M3554" t="s">
        <v>24</v>
      </c>
      <c r="N3554" t="s">
        <v>393</v>
      </c>
      <c r="O3554">
        <v>1500000</v>
      </c>
      <c r="P3554">
        <v>2007</v>
      </c>
      <c r="Q3554">
        <v>6.3</v>
      </c>
    </row>
    <row r="3555" spans="1:17" customFormat="1" hidden="1" x14ac:dyDescent="0.3">
      <c r="A3555" t="s">
        <v>9889</v>
      </c>
      <c r="B3555">
        <v>178</v>
      </c>
      <c r="C3555">
        <v>95</v>
      </c>
      <c r="D3555" t="s">
        <v>9890</v>
      </c>
      <c r="E3555">
        <v>3478</v>
      </c>
      <c r="F3555" t="s">
        <v>4331</v>
      </c>
      <c r="G3555" t="s">
        <v>697</v>
      </c>
      <c r="H3555" t="s">
        <v>9891</v>
      </c>
      <c r="I3555">
        <v>22212</v>
      </c>
      <c r="J3555" t="s">
        <v>9892</v>
      </c>
      <c r="K3555">
        <v>142</v>
      </c>
      <c r="L3555" t="s">
        <v>23</v>
      </c>
      <c r="M3555" t="s">
        <v>183</v>
      </c>
      <c r="N3555" t="s">
        <v>2933</v>
      </c>
      <c r="O3555">
        <v>1500000</v>
      </c>
      <c r="P3555">
        <v>2008</v>
      </c>
      <c r="Q3555">
        <v>6.7</v>
      </c>
    </row>
    <row r="3556" spans="1:17" customFormat="1" hidden="1" x14ac:dyDescent="0.3">
      <c r="A3556" t="s">
        <v>9893</v>
      </c>
      <c r="B3556">
        <v>46</v>
      </c>
      <c r="C3556">
        <v>90</v>
      </c>
      <c r="D3556" t="s">
        <v>4682</v>
      </c>
      <c r="E3556">
        <v>52166</v>
      </c>
      <c r="F3556" t="s">
        <v>2110</v>
      </c>
      <c r="G3556" t="s">
        <v>350</v>
      </c>
      <c r="H3556" t="s">
        <v>9894</v>
      </c>
      <c r="I3556">
        <v>2792</v>
      </c>
      <c r="J3556" t="s">
        <v>5312</v>
      </c>
      <c r="K3556">
        <v>22</v>
      </c>
      <c r="L3556" t="s">
        <v>23</v>
      </c>
      <c r="M3556" t="s">
        <v>24</v>
      </c>
      <c r="N3556" t="s">
        <v>393</v>
      </c>
      <c r="O3556">
        <v>2000000</v>
      </c>
      <c r="P3556">
        <v>2008</v>
      </c>
      <c r="Q3556">
        <v>6.7</v>
      </c>
    </row>
    <row r="3557" spans="1:17" customFormat="1" hidden="1" x14ac:dyDescent="0.3">
      <c r="A3557" t="s">
        <v>6933</v>
      </c>
      <c r="B3557">
        <v>234</v>
      </c>
      <c r="C3557">
        <v>101</v>
      </c>
      <c r="D3557" t="s">
        <v>7786</v>
      </c>
      <c r="E3557">
        <v>1163508</v>
      </c>
      <c r="F3557" t="s">
        <v>593</v>
      </c>
      <c r="G3557" t="s">
        <v>7502</v>
      </c>
      <c r="H3557" t="s">
        <v>9895</v>
      </c>
      <c r="I3557">
        <v>20376</v>
      </c>
      <c r="J3557" t="s">
        <v>8722</v>
      </c>
      <c r="K3557">
        <v>166</v>
      </c>
      <c r="L3557" t="s">
        <v>23</v>
      </c>
      <c r="M3557" t="s">
        <v>24</v>
      </c>
      <c r="N3557" t="s">
        <v>393</v>
      </c>
      <c r="O3557">
        <v>2500000</v>
      </c>
      <c r="P3557">
        <v>2012</v>
      </c>
      <c r="Q3557">
        <v>5.0999999999999996</v>
      </c>
    </row>
    <row r="3558" spans="1:17" customFormat="1" hidden="1" x14ac:dyDescent="0.3">
      <c r="A3558" t="s">
        <v>9896</v>
      </c>
      <c r="B3558">
        <v>6</v>
      </c>
      <c r="C3558">
        <v>97</v>
      </c>
      <c r="D3558" t="s">
        <v>5448</v>
      </c>
      <c r="F3558" t="s">
        <v>229</v>
      </c>
      <c r="G3558" t="s">
        <v>9897</v>
      </c>
      <c r="H3558" t="s">
        <v>9898</v>
      </c>
      <c r="I3558">
        <v>735</v>
      </c>
      <c r="J3558" t="s">
        <v>5623</v>
      </c>
      <c r="K3558">
        <v>18</v>
      </c>
      <c r="L3558" t="s">
        <v>23</v>
      </c>
      <c r="M3558" t="s">
        <v>24</v>
      </c>
      <c r="O3558">
        <v>1500000</v>
      </c>
      <c r="P3558">
        <v>2015</v>
      </c>
      <c r="Q3558">
        <v>3.1</v>
      </c>
    </row>
    <row r="3559" spans="1:17" customFormat="1" hidden="1" x14ac:dyDescent="0.3">
      <c r="A3559" t="s">
        <v>586</v>
      </c>
      <c r="B3559">
        <v>387</v>
      </c>
      <c r="C3559">
        <v>130</v>
      </c>
      <c r="D3559" t="s">
        <v>1079</v>
      </c>
      <c r="E3559">
        <v>80033643</v>
      </c>
      <c r="F3559" t="s">
        <v>785</v>
      </c>
      <c r="G3559" t="s">
        <v>355</v>
      </c>
      <c r="H3559" t="s">
        <v>2487</v>
      </c>
      <c r="I3559">
        <v>226583</v>
      </c>
      <c r="J3559" t="s">
        <v>1304</v>
      </c>
      <c r="K3559">
        <v>448</v>
      </c>
      <c r="L3559" t="s">
        <v>23</v>
      </c>
      <c r="M3559" t="s">
        <v>24</v>
      </c>
      <c r="N3559" t="s">
        <v>25</v>
      </c>
      <c r="O3559">
        <v>60000000</v>
      </c>
      <c r="P3559">
        <v>2012</v>
      </c>
      <c r="Q3559">
        <v>7</v>
      </c>
    </row>
    <row r="3560" spans="1:17" customFormat="1" hidden="1" x14ac:dyDescent="0.3">
      <c r="A3560" t="s">
        <v>9899</v>
      </c>
      <c r="B3560">
        <v>145</v>
      </c>
      <c r="C3560">
        <v>83</v>
      </c>
      <c r="D3560" t="s">
        <v>9900</v>
      </c>
      <c r="E3560">
        <v>184925485</v>
      </c>
      <c r="F3560" t="s">
        <v>3582</v>
      </c>
      <c r="G3560" t="s">
        <v>9901</v>
      </c>
      <c r="H3560" t="s">
        <v>9902</v>
      </c>
      <c r="I3560">
        <v>133348</v>
      </c>
      <c r="J3560" t="s">
        <v>9903</v>
      </c>
      <c r="K3560">
        <v>204</v>
      </c>
      <c r="L3560" t="s">
        <v>23</v>
      </c>
      <c r="M3560" t="s">
        <v>24</v>
      </c>
      <c r="N3560" t="s">
        <v>3586</v>
      </c>
      <c r="O3560">
        <v>2000000</v>
      </c>
      <c r="P3560">
        <v>1937</v>
      </c>
      <c r="Q3560">
        <v>7.7</v>
      </c>
    </row>
    <row r="3561" spans="1:17" customFormat="1" hidden="1" x14ac:dyDescent="0.3">
      <c r="A3561" t="s">
        <v>9904</v>
      </c>
      <c r="B3561">
        <v>78</v>
      </c>
      <c r="C3561">
        <v>106</v>
      </c>
      <c r="D3561" t="s">
        <v>9905</v>
      </c>
      <c r="E3561">
        <v>304124</v>
      </c>
      <c r="F3561" t="s">
        <v>2110</v>
      </c>
      <c r="G3561" t="s">
        <v>9062</v>
      </c>
      <c r="H3561" t="s">
        <v>9906</v>
      </c>
      <c r="I3561">
        <v>2720</v>
      </c>
      <c r="J3561" t="s">
        <v>9907</v>
      </c>
      <c r="K3561">
        <v>37</v>
      </c>
      <c r="L3561" t="s">
        <v>1747</v>
      </c>
      <c r="M3561" t="s">
        <v>9281</v>
      </c>
      <c r="N3561" t="s">
        <v>393</v>
      </c>
      <c r="O3561">
        <v>1400000</v>
      </c>
      <c r="P3561">
        <v>2004</v>
      </c>
      <c r="Q3561">
        <v>6.7</v>
      </c>
    </row>
    <row r="3562" spans="1:17" customFormat="1" hidden="1" x14ac:dyDescent="0.3">
      <c r="A3562" t="s">
        <v>9908</v>
      </c>
      <c r="B3562">
        <v>60</v>
      </c>
      <c r="C3562">
        <v>94</v>
      </c>
      <c r="D3562" t="s">
        <v>9909</v>
      </c>
      <c r="E3562">
        <v>36830</v>
      </c>
      <c r="F3562" t="s">
        <v>9910</v>
      </c>
      <c r="G3562" t="s">
        <v>9908</v>
      </c>
      <c r="H3562" t="s">
        <v>9911</v>
      </c>
      <c r="I3562">
        <v>3291</v>
      </c>
      <c r="J3562" t="s">
        <v>9912</v>
      </c>
      <c r="K3562">
        <v>63</v>
      </c>
      <c r="L3562" t="s">
        <v>23</v>
      </c>
      <c r="M3562" t="s">
        <v>38</v>
      </c>
      <c r="N3562" t="s">
        <v>25</v>
      </c>
      <c r="O3562">
        <v>1400000</v>
      </c>
      <c r="P3562">
        <v>2004</v>
      </c>
      <c r="Q3562">
        <v>6.6</v>
      </c>
    </row>
    <row r="3563" spans="1:17" customFormat="1" hidden="1" x14ac:dyDescent="0.3">
      <c r="A3563" t="s">
        <v>839</v>
      </c>
      <c r="B3563">
        <v>116</v>
      </c>
      <c r="C3563">
        <v>120</v>
      </c>
      <c r="D3563" t="s">
        <v>455</v>
      </c>
      <c r="E3563">
        <v>3650677</v>
      </c>
      <c r="F3563" t="s">
        <v>667</v>
      </c>
      <c r="G3563" t="s">
        <v>230</v>
      </c>
      <c r="H3563" t="s">
        <v>9914</v>
      </c>
      <c r="I3563">
        <v>414976</v>
      </c>
      <c r="J3563" t="s">
        <v>2135</v>
      </c>
      <c r="K3563">
        <v>523</v>
      </c>
      <c r="L3563" t="s">
        <v>23</v>
      </c>
      <c r="M3563" t="s">
        <v>38</v>
      </c>
      <c r="N3563" t="s">
        <v>393</v>
      </c>
      <c r="O3563">
        <v>960000</v>
      </c>
      <c r="P3563">
        <v>1998</v>
      </c>
      <c r="Q3563">
        <v>8.1999999999999993</v>
      </c>
    </row>
    <row r="3564" spans="1:17" customFormat="1" hidden="1" x14ac:dyDescent="0.3">
      <c r="A3564" t="s">
        <v>8352</v>
      </c>
      <c r="B3564">
        <v>98</v>
      </c>
      <c r="C3564">
        <v>105</v>
      </c>
      <c r="D3564" t="s">
        <v>9915</v>
      </c>
      <c r="E3564">
        <v>1647780</v>
      </c>
      <c r="F3564" t="s">
        <v>2110</v>
      </c>
      <c r="G3564" t="s">
        <v>2694</v>
      </c>
      <c r="H3564" t="s">
        <v>9916</v>
      </c>
      <c r="I3564">
        <v>65951</v>
      </c>
      <c r="J3564" t="s">
        <v>9917</v>
      </c>
      <c r="K3564">
        <v>258</v>
      </c>
      <c r="L3564" t="s">
        <v>8179</v>
      </c>
      <c r="M3564" t="s">
        <v>4490</v>
      </c>
      <c r="N3564" t="s">
        <v>393</v>
      </c>
      <c r="O3564">
        <v>1300000</v>
      </c>
      <c r="P3564">
        <v>1998</v>
      </c>
      <c r="Q3564">
        <v>8.1</v>
      </c>
    </row>
    <row r="3565" spans="1:17" customFormat="1" hidden="1" x14ac:dyDescent="0.3">
      <c r="A3565" t="s">
        <v>187</v>
      </c>
      <c r="B3565">
        <v>43</v>
      </c>
      <c r="C3565">
        <v>95</v>
      </c>
      <c r="D3565" t="s">
        <v>1175</v>
      </c>
      <c r="E3565">
        <v>695229</v>
      </c>
      <c r="F3565" t="s">
        <v>1608</v>
      </c>
      <c r="G3565" t="s">
        <v>187</v>
      </c>
      <c r="H3565" t="s">
        <v>9918</v>
      </c>
      <c r="I3565">
        <v>11369</v>
      </c>
      <c r="J3565" t="s">
        <v>3981</v>
      </c>
      <c r="K3565">
        <v>65</v>
      </c>
      <c r="L3565" t="s">
        <v>23</v>
      </c>
      <c r="M3565" t="s">
        <v>24</v>
      </c>
      <c r="N3565" t="s">
        <v>393</v>
      </c>
      <c r="O3565">
        <v>1300000</v>
      </c>
      <c r="P3565">
        <v>1996</v>
      </c>
      <c r="Q3565">
        <v>7.2</v>
      </c>
    </row>
    <row r="3566" spans="1:17" customFormat="1" hidden="1" x14ac:dyDescent="0.3">
      <c r="A3566" t="s">
        <v>9919</v>
      </c>
      <c r="B3566">
        <v>15</v>
      </c>
      <c r="C3566">
        <v>135</v>
      </c>
      <c r="D3566" t="s">
        <v>9920</v>
      </c>
      <c r="E3566">
        <v>638951</v>
      </c>
      <c r="F3566" t="s">
        <v>2110</v>
      </c>
      <c r="G3566" t="s">
        <v>9921</v>
      </c>
      <c r="H3566" t="s">
        <v>9922</v>
      </c>
      <c r="I3566">
        <v>775</v>
      </c>
      <c r="J3566" t="s">
        <v>9923</v>
      </c>
      <c r="K3566">
        <v>19</v>
      </c>
      <c r="L3566" t="s">
        <v>9924</v>
      </c>
      <c r="M3566" t="s">
        <v>24</v>
      </c>
      <c r="N3566" t="s">
        <v>393</v>
      </c>
      <c r="O3566">
        <v>1592000</v>
      </c>
      <c r="P3566">
        <v>2006</v>
      </c>
      <c r="Q3566">
        <v>7.4</v>
      </c>
    </row>
    <row r="3567" spans="1:17" customFormat="1" hidden="1" x14ac:dyDescent="0.3">
      <c r="A3567" t="s">
        <v>9925</v>
      </c>
      <c r="B3567">
        <v>14</v>
      </c>
      <c r="C3567">
        <v>105</v>
      </c>
      <c r="D3567" t="s">
        <v>873</v>
      </c>
      <c r="E3567">
        <v>609042</v>
      </c>
      <c r="F3567" t="s">
        <v>2110</v>
      </c>
      <c r="G3567" t="s">
        <v>2419</v>
      </c>
      <c r="H3567" t="s">
        <v>9926</v>
      </c>
      <c r="I3567">
        <v>449</v>
      </c>
      <c r="J3567" t="s">
        <v>1987</v>
      </c>
      <c r="K3567">
        <v>38</v>
      </c>
      <c r="L3567" t="s">
        <v>23</v>
      </c>
      <c r="M3567" t="s">
        <v>24</v>
      </c>
      <c r="N3567" t="s">
        <v>64</v>
      </c>
      <c r="O3567">
        <v>1300000</v>
      </c>
      <c r="P3567">
        <v>1999</v>
      </c>
      <c r="Q3567">
        <v>6.5</v>
      </c>
    </row>
    <row r="3568" spans="1:17" customFormat="1" hidden="1" x14ac:dyDescent="0.3">
      <c r="A3568" t="s">
        <v>2623</v>
      </c>
      <c r="B3568">
        <v>79</v>
      </c>
      <c r="C3568">
        <v>111</v>
      </c>
      <c r="D3568" t="s">
        <v>2251</v>
      </c>
      <c r="E3568">
        <v>32940507</v>
      </c>
      <c r="F3568" t="s">
        <v>314</v>
      </c>
      <c r="G3568" t="s">
        <v>647</v>
      </c>
      <c r="H3568" t="s">
        <v>2624</v>
      </c>
      <c r="I3568">
        <v>54316</v>
      </c>
      <c r="J3568" t="s">
        <v>2625</v>
      </c>
      <c r="K3568">
        <v>127</v>
      </c>
      <c r="L3568" t="s">
        <v>23</v>
      </c>
      <c r="M3568" t="s">
        <v>24</v>
      </c>
      <c r="N3568" t="s">
        <v>393</v>
      </c>
      <c r="O3568">
        <v>60000000</v>
      </c>
      <c r="P3568">
        <v>1998</v>
      </c>
      <c r="Q3568">
        <v>6.1</v>
      </c>
    </row>
    <row r="3569" spans="1:17" customFormat="1" hidden="1" x14ac:dyDescent="0.3">
      <c r="A3569" t="s">
        <v>9927</v>
      </c>
      <c r="B3569">
        <v>35</v>
      </c>
      <c r="C3569">
        <v>87</v>
      </c>
      <c r="D3569" t="s">
        <v>1796</v>
      </c>
      <c r="E3569">
        <v>19539</v>
      </c>
      <c r="F3569" t="s">
        <v>1068</v>
      </c>
      <c r="G3569" t="s">
        <v>161</v>
      </c>
      <c r="H3569" t="s">
        <v>9928</v>
      </c>
      <c r="I3569">
        <v>4182</v>
      </c>
      <c r="J3569" t="s">
        <v>3015</v>
      </c>
      <c r="K3569">
        <v>53</v>
      </c>
      <c r="L3569" t="s">
        <v>23</v>
      </c>
      <c r="M3569" t="s">
        <v>24</v>
      </c>
      <c r="N3569" t="s">
        <v>393</v>
      </c>
      <c r="O3569">
        <v>1000000</v>
      </c>
      <c r="P3569">
        <v>2003</v>
      </c>
      <c r="Q3569">
        <v>6.2</v>
      </c>
    </row>
    <row r="3570" spans="1:17" customFormat="1" hidden="1" x14ac:dyDescent="0.3">
      <c r="A3570" t="s">
        <v>6120</v>
      </c>
      <c r="B3570">
        <v>144</v>
      </c>
      <c r="C3570">
        <v>130</v>
      </c>
      <c r="D3570" t="s">
        <v>9929</v>
      </c>
      <c r="F3570" t="s">
        <v>9930</v>
      </c>
      <c r="G3570" t="s">
        <v>2173</v>
      </c>
      <c r="H3570" t="s">
        <v>9931</v>
      </c>
      <c r="I3570">
        <v>87424</v>
      </c>
      <c r="J3570" t="s">
        <v>8941</v>
      </c>
      <c r="K3570">
        <v>276</v>
      </c>
      <c r="L3570" t="s">
        <v>23</v>
      </c>
      <c r="M3570" t="s">
        <v>24</v>
      </c>
      <c r="N3570" t="s">
        <v>2933</v>
      </c>
      <c r="O3570">
        <v>1288000</v>
      </c>
      <c r="P3570">
        <v>1940</v>
      </c>
      <c r="Q3570">
        <v>8.1999999999999993</v>
      </c>
    </row>
    <row r="3571" spans="1:17" customFormat="1" hidden="1" x14ac:dyDescent="0.3">
      <c r="A3571" t="s">
        <v>4150</v>
      </c>
      <c r="B3571">
        <v>242</v>
      </c>
      <c r="C3571">
        <v>87</v>
      </c>
      <c r="D3571" t="s">
        <v>9932</v>
      </c>
      <c r="E3571">
        <v>19100000</v>
      </c>
      <c r="F3571" t="s">
        <v>1892</v>
      </c>
      <c r="G3571" t="s">
        <v>9933</v>
      </c>
      <c r="H3571" t="s">
        <v>9934</v>
      </c>
      <c r="I3571">
        <v>39690</v>
      </c>
      <c r="J3571" t="s">
        <v>9935</v>
      </c>
      <c r="K3571">
        <v>394</v>
      </c>
      <c r="L3571" t="s">
        <v>23</v>
      </c>
      <c r="M3571" t="s">
        <v>24</v>
      </c>
      <c r="N3571" t="s">
        <v>393</v>
      </c>
      <c r="O3571">
        <v>1250000</v>
      </c>
      <c r="P3571">
        <v>1981</v>
      </c>
      <c r="Q3571">
        <v>6.1</v>
      </c>
    </row>
    <row r="3572" spans="1:17" customFormat="1" hidden="1" x14ac:dyDescent="0.3">
      <c r="A3572" t="s">
        <v>3066</v>
      </c>
      <c r="B3572">
        <v>46</v>
      </c>
      <c r="C3572">
        <v>123</v>
      </c>
      <c r="D3572" t="s">
        <v>9936</v>
      </c>
      <c r="F3572" t="s">
        <v>7927</v>
      </c>
      <c r="G3572" t="s">
        <v>536</v>
      </c>
      <c r="H3572" t="s">
        <v>9937</v>
      </c>
      <c r="I3572">
        <v>794</v>
      </c>
      <c r="J3572" t="s">
        <v>9938</v>
      </c>
      <c r="K3572">
        <v>9</v>
      </c>
      <c r="L3572" t="s">
        <v>23</v>
      </c>
      <c r="M3572" t="s">
        <v>24</v>
      </c>
      <c r="O3572">
        <v>1420000</v>
      </c>
      <c r="P3572">
        <v>2014</v>
      </c>
      <c r="Q3572">
        <v>4.0999999999999996</v>
      </c>
    </row>
    <row r="3573" spans="1:17" customFormat="1" hidden="1" x14ac:dyDescent="0.3">
      <c r="A3573" t="s">
        <v>980</v>
      </c>
      <c r="B3573">
        <v>58</v>
      </c>
      <c r="C3573">
        <v>100</v>
      </c>
      <c r="D3573" t="s">
        <v>9939</v>
      </c>
      <c r="E3573">
        <v>24741700</v>
      </c>
      <c r="F3573" t="s">
        <v>2110</v>
      </c>
      <c r="G3573" t="s">
        <v>2921</v>
      </c>
      <c r="H3573" t="s">
        <v>9940</v>
      </c>
      <c r="I3573">
        <v>37785</v>
      </c>
      <c r="J3573" t="s">
        <v>1752</v>
      </c>
      <c r="K3573">
        <v>95</v>
      </c>
      <c r="L3573" t="s">
        <v>23</v>
      </c>
      <c r="M3573" t="s">
        <v>24</v>
      </c>
      <c r="N3573" t="s">
        <v>393</v>
      </c>
      <c r="O3573">
        <v>1200000</v>
      </c>
      <c r="P3573">
        <v>1989</v>
      </c>
      <c r="Q3573">
        <v>7.2</v>
      </c>
    </row>
    <row r="3574" spans="1:17" customFormat="1" hidden="1" x14ac:dyDescent="0.3">
      <c r="A3574" t="s">
        <v>227</v>
      </c>
      <c r="B3574">
        <v>287</v>
      </c>
      <c r="C3574">
        <v>103</v>
      </c>
      <c r="D3574" t="s">
        <v>1663</v>
      </c>
      <c r="E3574">
        <v>55153403</v>
      </c>
      <c r="F3574" t="s">
        <v>1892</v>
      </c>
      <c r="G3574" t="s">
        <v>1744</v>
      </c>
      <c r="H3574" t="s">
        <v>9941</v>
      </c>
      <c r="I3574">
        <v>299127</v>
      </c>
      <c r="J3574" t="s">
        <v>7703</v>
      </c>
      <c r="K3574">
        <v>1509</v>
      </c>
      <c r="L3574" t="s">
        <v>23</v>
      </c>
      <c r="M3574" t="s">
        <v>24</v>
      </c>
      <c r="N3574" t="s">
        <v>393</v>
      </c>
      <c r="O3574">
        <v>1200000</v>
      </c>
      <c r="P3574">
        <v>2004</v>
      </c>
      <c r="Q3574">
        <v>7.7</v>
      </c>
    </row>
    <row r="3575" spans="1:17" customFormat="1" hidden="1" x14ac:dyDescent="0.3">
      <c r="A3575" t="s">
        <v>2991</v>
      </c>
      <c r="B3575">
        <v>100</v>
      </c>
      <c r="C3575">
        <v>100</v>
      </c>
      <c r="D3575" t="s">
        <v>2288</v>
      </c>
      <c r="E3575">
        <v>18488314</v>
      </c>
      <c r="F3575" t="s">
        <v>6786</v>
      </c>
      <c r="G3575" t="s">
        <v>6263</v>
      </c>
      <c r="H3575" t="s">
        <v>9942</v>
      </c>
      <c r="I3575">
        <v>76151</v>
      </c>
      <c r="J3575" t="s">
        <v>2991</v>
      </c>
      <c r="K3575">
        <v>333</v>
      </c>
      <c r="L3575" t="s">
        <v>23</v>
      </c>
      <c r="M3575" t="s">
        <v>24</v>
      </c>
      <c r="N3575" t="s">
        <v>393</v>
      </c>
      <c r="O3575">
        <v>1200000</v>
      </c>
      <c r="P3575">
        <v>2001</v>
      </c>
      <c r="Q3575">
        <v>7.1</v>
      </c>
    </row>
    <row r="3576" spans="1:17" customFormat="1" hidden="1" x14ac:dyDescent="0.3">
      <c r="A3576" t="s">
        <v>1693</v>
      </c>
      <c r="B3576">
        <v>276</v>
      </c>
      <c r="C3576">
        <v>104</v>
      </c>
      <c r="D3576" t="s">
        <v>403</v>
      </c>
      <c r="E3576">
        <v>79363785</v>
      </c>
      <c r="F3576" t="s">
        <v>1694</v>
      </c>
      <c r="G3576" t="s">
        <v>396</v>
      </c>
      <c r="H3576" t="s">
        <v>1695</v>
      </c>
      <c r="I3576">
        <v>139426</v>
      </c>
      <c r="J3576" t="s">
        <v>1696</v>
      </c>
      <c r="K3576">
        <v>698</v>
      </c>
      <c r="L3576" t="s">
        <v>23</v>
      </c>
      <c r="M3576" t="s">
        <v>24</v>
      </c>
      <c r="N3576" t="s">
        <v>25</v>
      </c>
      <c r="O3576">
        <v>80000000</v>
      </c>
      <c r="P3576">
        <v>2008</v>
      </c>
      <c r="Q3576">
        <v>5.5</v>
      </c>
    </row>
    <row r="3577" spans="1:17" customFormat="1" hidden="1" x14ac:dyDescent="0.3">
      <c r="A3577" t="s">
        <v>5763</v>
      </c>
      <c r="B3577">
        <v>137</v>
      </c>
      <c r="C3577">
        <v>114</v>
      </c>
      <c r="D3577" t="s">
        <v>9943</v>
      </c>
      <c r="E3577">
        <v>13876974</v>
      </c>
      <c r="F3577" t="s">
        <v>918</v>
      </c>
      <c r="G3577" t="s">
        <v>8018</v>
      </c>
      <c r="H3577" t="s">
        <v>9944</v>
      </c>
      <c r="I3577">
        <v>19397</v>
      </c>
      <c r="J3577" t="s">
        <v>5767</v>
      </c>
      <c r="K3577">
        <v>214</v>
      </c>
      <c r="L3577" t="s">
        <v>3351</v>
      </c>
      <c r="M3577" t="s">
        <v>3352</v>
      </c>
      <c r="N3577" t="s">
        <v>393</v>
      </c>
      <c r="O3577">
        <v>7000000</v>
      </c>
      <c r="P3577">
        <v>2001</v>
      </c>
      <c r="Q3577">
        <v>7.4</v>
      </c>
    </row>
    <row r="3578" spans="1:17" customFormat="1" hidden="1" x14ac:dyDescent="0.3">
      <c r="A3578" t="s">
        <v>7263</v>
      </c>
      <c r="B3578">
        <v>122</v>
      </c>
      <c r="C3578">
        <v>111</v>
      </c>
      <c r="D3578" t="s">
        <v>2042</v>
      </c>
      <c r="E3578">
        <v>9180275</v>
      </c>
      <c r="F3578" t="s">
        <v>2110</v>
      </c>
      <c r="G3578" t="s">
        <v>598</v>
      </c>
      <c r="H3578" t="s">
        <v>9945</v>
      </c>
      <c r="I3578">
        <v>22145</v>
      </c>
      <c r="J3578" t="s">
        <v>1448</v>
      </c>
      <c r="K3578">
        <v>231</v>
      </c>
      <c r="L3578" t="s">
        <v>23</v>
      </c>
      <c r="M3578" t="s">
        <v>24</v>
      </c>
      <c r="N3578" t="s">
        <v>393</v>
      </c>
      <c r="O3578">
        <v>1200000</v>
      </c>
      <c r="P3578">
        <v>2000</v>
      </c>
      <c r="Q3578">
        <v>7.7</v>
      </c>
    </row>
    <row r="3579" spans="1:17" customFormat="1" hidden="1" x14ac:dyDescent="0.3">
      <c r="A3579" t="s">
        <v>3592</v>
      </c>
      <c r="B3579">
        <v>202</v>
      </c>
      <c r="C3579">
        <v>110</v>
      </c>
      <c r="D3579" t="s">
        <v>316</v>
      </c>
      <c r="E3579">
        <v>22494487</v>
      </c>
      <c r="F3579" t="s">
        <v>1370</v>
      </c>
      <c r="G3579" t="s">
        <v>647</v>
      </c>
      <c r="H3579" t="s">
        <v>5194</v>
      </c>
      <c r="I3579">
        <v>262160</v>
      </c>
      <c r="J3579" t="s">
        <v>1724</v>
      </c>
      <c r="K3579">
        <v>507</v>
      </c>
      <c r="L3579" t="s">
        <v>23</v>
      </c>
      <c r="M3579" t="s">
        <v>509</v>
      </c>
      <c r="N3579" t="s">
        <v>393</v>
      </c>
      <c r="O3579">
        <v>27000000</v>
      </c>
      <c r="P3579">
        <v>2006</v>
      </c>
      <c r="Q3579">
        <v>7.8</v>
      </c>
    </row>
    <row r="3580" spans="1:17" customFormat="1" hidden="1" x14ac:dyDescent="0.3">
      <c r="A3580" t="s">
        <v>9946</v>
      </c>
      <c r="B3580">
        <v>99</v>
      </c>
      <c r="C3580">
        <v>85</v>
      </c>
      <c r="D3580" t="s">
        <v>3568</v>
      </c>
      <c r="E3580">
        <v>2199853</v>
      </c>
      <c r="F3580" t="s">
        <v>1608</v>
      </c>
      <c r="G3580" t="s">
        <v>2311</v>
      </c>
      <c r="H3580" t="s">
        <v>9947</v>
      </c>
      <c r="I3580">
        <v>19986</v>
      </c>
      <c r="J3580" t="s">
        <v>4934</v>
      </c>
      <c r="K3580">
        <v>186</v>
      </c>
      <c r="L3580" t="s">
        <v>23</v>
      </c>
      <c r="M3580" t="s">
        <v>24</v>
      </c>
      <c r="N3580" t="s">
        <v>393</v>
      </c>
      <c r="O3580">
        <v>1200000</v>
      </c>
      <c r="P3580">
        <v>1999</v>
      </c>
      <c r="Q3580">
        <v>6.6</v>
      </c>
    </row>
    <row r="3581" spans="1:17" customFormat="1" hidden="1" x14ac:dyDescent="0.3">
      <c r="A3581" t="s">
        <v>9948</v>
      </c>
      <c r="B3581">
        <v>10</v>
      </c>
      <c r="C3581">
        <v>113</v>
      </c>
      <c r="D3581" t="s">
        <v>8073</v>
      </c>
      <c r="E3581">
        <v>2859955</v>
      </c>
      <c r="F3581" t="s">
        <v>2335</v>
      </c>
      <c r="G3581" t="s">
        <v>428</v>
      </c>
      <c r="H3581" t="s">
        <v>9949</v>
      </c>
      <c r="I3581">
        <v>2417</v>
      </c>
      <c r="J3581" t="s">
        <v>3720</v>
      </c>
      <c r="K3581">
        <v>32</v>
      </c>
      <c r="L3581" t="s">
        <v>23</v>
      </c>
      <c r="M3581" t="s">
        <v>24</v>
      </c>
      <c r="N3581" t="s">
        <v>25</v>
      </c>
      <c r="O3581">
        <v>1200000</v>
      </c>
      <c r="P3581">
        <v>2013</v>
      </c>
      <c r="Q3581">
        <v>6</v>
      </c>
    </row>
    <row r="3582" spans="1:17" customFormat="1" hidden="1" x14ac:dyDescent="0.3">
      <c r="A3582" t="s">
        <v>1126</v>
      </c>
      <c r="B3582">
        <v>173</v>
      </c>
      <c r="C3582">
        <v>99</v>
      </c>
      <c r="D3582" t="s">
        <v>187</v>
      </c>
      <c r="E3582">
        <v>2812029</v>
      </c>
      <c r="F3582" t="s">
        <v>1359</v>
      </c>
      <c r="G3582" t="s">
        <v>1126</v>
      </c>
      <c r="H3582" t="s">
        <v>9950</v>
      </c>
      <c r="I3582">
        <v>664719</v>
      </c>
      <c r="J3582" t="s">
        <v>2761</v>
      </c>
      <c r="K3582">
        <v>931</v>
      </c>
      <c r="L3582" t="s">
        <v>23</v>
      </c>
      <c r="M3582" t="s">
        <v>24</v>
      </c>
      <c r="N3582" t="s">
        <v>393</v>
      </c>
      <c r="O3582">
        <v>1200000</v>
      </c>
      <c r="P3582">
        <v>1992</v>
      </c>
      <c r="Q3582">
        <v>8.4</v>
      </c>
    </row>
    <row r="3583" spans="1:17" customFormat="1" hidden="1" x14ac:dyDescent="0.3">
      <c r="A3583" t="s">
        <v>4980</v>
      </c>
      <c r="B3583">
        <v>181</v>
      </c>
      <c r="C3583">
        <v>142</v>
      </c>
      <c r="D3583" t="s">
        <v>9951</v>
      </c>
      <c r="E3583">
        <v>6100000</v>
      </c>
      <c r="F3583" t="s">
        <v>7899</v>
      </c>
      <c r="G3583" t="s">
        <v>2277</v>
      </c>
      <c r="H3583" t="s">
        <v>9952</v>
      </c>
      <c r="I3583">
        <v>503509</v>
      </c>
      <c r="J3583" t="s">
        <v>9953</v>
      </c>
      <c r="K3583">
        <v>780</v>
      </c>
      <c r="L3583" t="s">
        <v>5528</v>
      </c>
      <c r="M3583" t="s">
        <v>4163</v>
      </c>
      <c r="N3583" t="s">
        <v>3586</v>
      </c>
      <c r="O3583">
        <v>1200000</v>
      </c>
      <c r="P3583">
        <v>1966</v>
      </c>
      <c r="Q3583">
        <v>8.9</v>
      </c>
    </row>
    <row r="3584" spans="1:17" customFormat="1" hidden="1" x14ac:dyDescent="0.3">
      <c r="A3584" t="s">
        <v>9954</v>
      </c>
      <c r="B3584">
        <v>111</v>
      </c>
      <c r="C3584">
        <v>112</v>
      </c>
      <c r="D3584" t="s">
        <v>9955</v>
      </c>
      <c r="E3584">
        <v>375723</v>
      </c>
      <c r="F3584" t="s">
        <v>1608</v>
      </c>
      <c r="G3584" t="s">
        <v>9956</v>
      </c>
      <c r="H3584" t="s">
        <v>9957</v>
      </c>
      <c r="I3584">
        <v>7025</v>
      </c>
      <c r="J3584" t="s">
        <v>9958</v>
      </c>
      <c r="K3584">
        <v>26</v>
      </c>
      <c r="L3584" t="s">
        <v>7684</v>
      </c>
      <c r="M3584" t="s">
        <v>8555</v>
      </c>
      <c r="N3584" t="s">
        <v>393</v>
      </c>
      <c r="O3584">
        <v>4000000</v>
      </c>
      <c r="P3584">
        <v>2015</v>
      </c>
      <c r="Q3584">
        <v>7.9</v>
      </c>
    </row>
    <row r="3585" spans="1:17" customFormat="1" hidden="1" x14ac:dyDescent="0.3">
      <c r="A3585" t="s">
        <v>9959</v>
      </c>
      <c r="B3585">
        <v>38</v>
      </c>
      <c r="C3585">
        <v>108</v>
      </c>
      <c r="D3585" t="s">
        <v>9960</v>
      </c>
      <c r="E3585">
        <v>594904</v>
      </c>
      <c r="F3585" t="s">
        <v>1608</v>
      </c>
      <c r="G3585" t="s">
        <v>4136</v>
      </c>
      <c r="H3585" t="s">
        <v>9961</v>
      </c>
      <c r="I3585">
        <v>2582</v>
      </c>
      <c r="J3585" t="s">
        <v>9962</v>
      </c>
      <c r="K3585">
        <v>89</v>
      </c>
      <c r="L3585" t="s">
        <v>23</v>
      </c>
      <c r="M3585" t="s">
        <v>24</v>
      </c>
      <c r="N3585" t="s">
        <v>25</v>
      </c>
      <c r="O3585">
        <v>1200000</v>
      </c>
      <c r="P3585">
        <v>2012</v>
      </c>
      <c r="Q3585">
        <v>6</v>
      </c>
    </row>
    <row r="3586" spans="1:17" customFormat="1" hidden="1" x14ac:dyDescent="0.3">
      <c r="A3586" t="s">
        <v>9963</v>
      </c>
      <c r="B3586">
        <v>12</v>
      </c>
      <c r="C3586">
        <v>88</v>
      </c>
      <c r="D3586" t="s">
        <v>9964</v>
      </c>
      <c r="E3586">
        <v>58936</v>
      </c>
      <c r="F3586" t="s">
        <v>3801</v>
      </c>
      <c r="G3586" t="s">
        <v>9965</v>
      </c>
      <c r="H3586" t="s">
        <v>9966</v>
      </c>
      <c r="I3586">
        <v>91</v>
      </c>
      <c r="J3586" t="s">
        <v>9967</v>
      </c>
      <c r="K3586">
        <v>4</v>
      </c>
      <c r="L3586" t="s">
        <v>23</v>
      </c>
      <c r="M3586" t="s">
        <v>24</v>
      </c>
      <c r="N3586" t="s">
        <v>393</v>
      </c>
      <c r="O3586">
        <v>1200000</v>
      </c>
      <c r="P3586">
        <v>2001</v>
      </c>
      <c r="Q3586">
        <v>6.1</v>
      </c>
    </row>
    <row r="3587" spans="1:17" customFormat="1" hidden="1" x14ac:dyDescent="0.3">
      <c r="A3587" t="s">
        <v>9968</v>
      </c>
      <c r="B3587">
        <v>22</v>
      </c>
      <c r="C3587">
        <v>84</v>
      </c>
      <c r="D3587" t="s">
        <v>9969</v>
      </c>
      <c r="F3587" t="s">
        <v>9970</v>
      </c>
      <c r="G3587" t="s">
        <v>9971</v>
      </c>
      <c r="H3587" t="s">
        <v>9972</v>
      </c>
      <c r="I3587">
        <v>1321</v>
      </c>
      <c r="J3587" t="s">
        <v>9973</v>
      </c>
      <c r="K3587">
        <v>51</v>
      </c>
      <c r="L3587" t="s">
        <v>23</v>
      </c>
      <c r="M3587" t="s">
        <v>183</v>
      </c>
      <c r="N3587" t="s">
        <v>393</v>
      </c>
      <c r="O3587">
        <v>1200000</v>
      </c>
      <c r="P3587">
        <v>2012</v>
      </c>
      <c r="Q3587">
        <v>3.8</v>
      </c>
    </row>
    <row r="3588" spans="1:17" customFormat="1" hidden="1" x14ac:dyDescent="0.3">
      <c r="A3588" t="s">
        <v>2230</v>
      </c>
      <c r="B3588">
        <v>9</v>
      </c>
      <c r="C3588">
        <v>91</v>
      </c>
      <c r="D3588" t="s">
        <v>3304</v>
      </c>
      <c r="E3588">
        <v>2850263</v>
      </c>
      <c r="F3588" t="s">
        <v>9974</v>
      </c>
      <c r="G3588" t="s">
        <v>6431</v>
      </c>
      <c r="H3588" t="s">
        <v>9975</v>
      </c>
      <c r="I3588">
        <v>5061</v>
      </c>
      <c r="J3588" t="s">
        <v>9976</v>
      </c>
      <c r="K3588">
        <v>70</v>
      </c>
      <c r="L3588" t="s">
        <v>23</v>
      </c>
      <c r="M3588" t="s">
        <v>24</v>
      </c>
      <c r="N3588" t="s">
        <v>64</v>
      </c>
      <c r="O3588">
        <v>2600000</v>
      </c>
      <c r="P3588">
        <v>1993</v>
      </c>
      <c r="Q3588">
        <v>6.2</v>
      </c>
    </row>
    <row r="3589" spans="1:17" customFormat="1" hidden="1" x14ac:dyDescent="0.3">
      <c r="A3589" t="s">
        <v>9977</v>
      </c>
      <c r="B3589">
        <v>91</v>
      </c>
      <c r="C3589">
        <v>94</v>
      </c>
      <c r="D3589" t="s">
        <v>3962</v>
      </c>
      <c r="E3589">
        <v>16101109</v>
      </c>
      <c r="F3589" t="s">
        <v>1068</v>
      </c>
      <c r="G3589" t="s">
        <v>216</v>
      </c>
      <c r="H3589" t="s">
        <v>9978</v>
      </c>
      <c r="I3589">
        <v>76467</v>
      </c>
      <c r="J3589" t="s">
        <v>6111</v>
      </c>
      <c r="K3589">
        <v>236</v>
      </c>
      <c r="L3589" t="s">
        <v>23</v>
      </c>
      <c r="M3589" t="s">
        <v>24</v>
      </c>
      <c r="N3589" t="s">
        <v>393</v>
      </c>
      <c r="O3589">
        <v>3000000</v>
      </c>
      <c r="P3589">
        <v>2005</v>
      </c>
      <c r="Q3589">
        <v>6.8</v>
      </c>
    </row>
    <row r="3590" spans="1:17" customFormat="1" hidden="1" x14ac:dyDescent="0.3">
      <c r="A3590" t="s">
        <v>9979</v>
      </c>
      <c r="B3590">
        <v>57</v>
      </c>
      <c r="C3590">
        <v>92</v>
      </c>
      <c r="D3590" t="s">
        <v>8607</v>
      </c>
      <c r="E3590">
        <v>1400000</v>
      </c>
      <c r="F3590" t="s">
        <v>9541</v>
      </c>
      <c r="G3590" t="s">
        <v>9489</v>
      </c>
      <c r="H3590" t="s">
        <v>9980</v>
      </c>
      <c r="I3590">
        <v>1324</v>
      </c>
      <c r="J3590" t="s">
        <v>9981</v>
      </c>
      <c r="K3590">
        <v>37</v>
      </c>
      <c r="L3590" t="s">
        <v>23</v>
      </c>
      <c r="M3590" t="s">
        <v>24</v>
      </c>
      <c r="N3590" t="s">
        <v>393</v>
      </c>
      <c r="O3590">
        <v>1100000</v>
      </c>
      <c r="P3590">
        <v>1987</v>
      </c>
      <c r="Q3590">
        <v>5.9</v>
      </c>
    </row>
    <row r="3591" spans="1:17" customFormat="1" hidden="1" x14ac:dyDescent="0.3">
      <c r="A3591" t="s">
        <v>9983</v>
      </c>
      <c r="B3591">
        <v>97</v>
      </c>
      <c r="C3591">
        <v>110</v>
      </c>
      <c r="D3591" t="s">
        <v>9984</v>
      </c>
      <c r="E3591">
        <v>56129</v>
      </c>
      <c r="F3591" t="s">
        <v>1846</v>
      </c>
      <c r="G3591" t="s">
        <v>5392</v>
      </c>
      <c r="H3591" t="s">
        <v>9985</v>
      </c>
      <c r="I3591">
        <v>6555</v>
      </c>
      <c r="J3591" t="s">
        <v>9986</v>
      </c>
      <c r="K3591">
        <v>82</v>
      </c>
      <c r="L3591" t="s">
        <v>23</v>
      </c>
      <c r="M3591" t="s">
        <v>183</v>
      </c>
      <c r="N3591" t="s">
        <v>393</v>
      </c>
      <c r="O3591">
        <v>1100000</v>
      </c>
      <c r="P3591">
        <v>2010</v>
      </c>
      <c r="Q3591">
        <v>6.1</v>
      </c>
    </row>
    <row r="3592" spans="1:17" customFormat="1" hidden="1" x14ac:dyDescent="0.3">
      <c r="A3592" t="s">
        <v>9987</v>
      </c>
      <c r="B3592">
        <v>481</v>
      </c>
      <c r="C3592">
        <v>102</v>
      </c>
      <c r="D3592" t="s">
        <v>9988</v>
      </c>
      <c r="E3592">
        <v>4105123</v>
      </c>
      <c r="F3592" t="s">
        <v>229</v>
      </c>
      <c r="G3592" t="s">
        <v>9989</v>
      </c>
      <c r="H3592" t="s">
        <v>9990</v>
      </c>
      <c r="I3592">
        <v>148221</v>
      </c>
      <c r="J3592" t="s">
        <v>9991</v>
      </c>
      <c r="K3592">
        <v>316</v>
      </c>
      <c r="L3592" t="s">
        <v>9992</v>
      </c>
      <c r="M3592" t="s">
        <v>9993</v>
      </c>
      <c r="N3592" t="s">
        <v>393</v>
      </c>
      <c r="O3592">
        <v>1100000</v>
      </c>
      <c r="P3592">
        <v>2011</v>
      </c>
      <c r="Q3592">
        <v>7.6</v>
      </c>
    </row>
    <row r="3593" spans="1:17" customFormat="1" hidden="1" x14ac:dyDescent="0.3">
      <c r="A3593" t="s">
        <v>8896</v>
      </c>
      <c r="B3593">
        <v>242</v>
      </c>
      <c r="C3593">
        <v>82</v>
      </c>
      <c r="D3593" t="s">
        <v>6931</v>
      </c>
      <c r="F3593" t="s">
        <v>3350</v>
      </c>
      <c r="G3593" t="s">
        <v>9805</v>
      </c>
      <c r="H3593" t="s">
        <v>9994</v>
      </c>
      <c r="I3593">
        <v>387508</v>
      </c>
      <c r="J3593" t="s">
        <v>9995</v>
      </c>
      <c r="K3593">
        <v>1123</v>
      </c>
      <c r="L3593" t="s">
        <v>23</v>
      </c>
      <c r="M3593" t="s">
        <v>24</v>
      </c>
      <c r="N3593" t="s">
        <v>64</v>
      </c>
      <c r="O3593">
        <v>950000</v>
      </c>
      <c r="P3593">
        <v>1942</v>
      </c>
      <c r="Q3593">
        <v>8.6</v>
      </c>
    </row>
    <row r="3594" spans="1:17" customFormat="1" hidden="1" x14ac:dyDescent="0.3">
      <c r="A3594" t="s">
        <v>9996</v>
      </c>
      <c r="B3594">
        <v>95</v>
      </c>
      <c r="C3594">
        <v>89</v>
      </c>
      <c r="D3594" t="s">
        <v>9997</v>
      </c>
      <c r="F3594" t="s">
        <v>3642</v>
      </c>
      <c r="G3594" t="s">
        <v>9998</v>
      </c>
      <c r="H3594" t="s">
        <v>9999</v>
      </c>
      <c r="I3594">
        <v>9465</v>
      </c>
      <c r="J3594" t="s">
        <v>10000</v>
      </c>
      <c r="K3594">
        <v>85</v>
      </c>
      <c r="L3594" t="s">
        <v>23</v>
      </c>
      <c r="M3594" t="s">
        <v>253</v>
      </c>
      <c r="N3594" t="s">
        <v>393</v>
      </c>
      <c r="O3594">
        <v>1400000</v>
      </c>
      <c r="P3594">
        <v>2008</v>
      </c>
      <c r="Q3594">
        <v>6.1</v>
      </c>
    </row>
    <row r="3595" spans="1:17" customFormat="1" hidden="1" x14ac:dyDescent="0.3">
      <c r="A3595" t="s">
        <v>10001</v>
      </c>
      <c r="B3595">
        <v>87</v>
      </c>
      <c r="C3595">
        <v>89</v>
      </c>
      <c r="D3595" t="s">
        <v>2102</v>
      </c>
      <c r="F3595" t="s">
        <v>1183</v>
      </c>
      <c r="G3595" t="s">
        <v>5830</v>
      </c>
      <c r="H3595" t="s">
        <v>10002</v>
      </c>
      <c r="I3595">
        <v>20678</v>
      </c>
      <c r="J3595" t="s">
        <v>10003</v>
      </c>
      <c r="K3595">
        <v>199</v>
      </c>
      <c r="L3595" t="s">
        <v>23</v>
      </c>
      <c r="M3595" t="s">
        <v>24</v>
      </c>
      <c r="N3595" t="s">
        <v>7522</v>
      </c>
      <c r="O3595">
        <v>1000000</v>
      </c>
      <c r="P3595">
        <v>1972</v>
      </c>
      <c r="Q3595">
        <v>6.7</v>
      </c>
    </row>
    <row r="3596" spans="1:17" customFormat="1" hidden="1" x14ac:dyDescent="0.3">
      <c r="A3596" t="s">
        <v>3699</v>
      </c>
      <c r="B3596">
        <v>141</v>
      </c>
      <c r="C3596">
        <v>145</v>
      </c>
      <c r="D3596" t="s">
        <v>9913</v>
      </c>
      <c r="E3596">
        <v>117235247</v>
      </c>
      <c r="F3596" t="s">
        <v>2335</v>
      </c>
      <c r="G3596" t="s">
        <v>1140</v>
      </c>
      <c r="H3596" t="s">
        <v>10004</v>
      </c>
      <c r="I3596">
        <v>375240</v>
      </c>
      <c r="J3596" t="s">
        <v>6453</v>
      </c>
      <c r="K3596">
        <v>542</v>
      </c>
      <c r="L3596" t="s">
        <v>23</v>
      </c>
      <c r="M3596" t="s">
        <v>24</v>
      </c>
      <c r="N3596" t="s">
        <v>64</v>
      </c>
      <c r="O3596">
        <v>960000</v>
      </c>
      <c r="P3596">
        <v>1976</v>
      </c>
      <c r="Q3596">
        <v>8.1</v>
      </c>
    </row>
    <row r="3597" spans="1:17" customFormat="1" hidden="1" x14ac:dyDescent="0.3">
      <c r="A3597" t="s">
        <v>3228</v>
      </c>
      <c r="B3597">
        <v>212</v>
      </c>
      <c r="C3597">
        <v>89</v>
      </c>
      <c r="D3597" t="s">
        <v>1590</v>
      </c>
      <c r="E3597">
        <v>21378000</v>
      </c>
      <c r="F3597" t="s">
        <v>4331</v>
      </c>
      <c r="G3597" t="s">
        <v>1106</v>
      </c>
      <c r="H3597" t="s">
        <v>6479</v>
      </c>
      <c r="I3597">
        <v>46493</v>
      </c>
      <c r="J3597" t="s">
        <v>6122</v>
      </c>
      <c r="K3597">
        <v>335</v>
      </c>
      <c r="L3597" t="s">
        <v>23</v>
      </c>
      <c r="M3597" t="s">
        <v>24</v>
      </c>
      <c r="N3597" t="s">
        <v>393</v>
      </c>
      <c r="O3597">
        <v>1000000</v>
      </c>
      <c r="P3597">
        <v>1980</v>
      </c>
      <c r="Q3597">
        <v>6.8</v>
      </c>
    </row>
    <row r="3598" spans="1:17" customFormat="1" hidden="1" x14ac:dyDescent="0.3">
      <c r="A3598" t="s">
        <v>10005</v>
      </c>
      <c r="B3598">
        <v>270</v>
      </c>
      <c r="C3598">
        <v>83</v>
      </c>
      <c r="D3598" t="s">
        <v>10006</v>
      </c>
      <c r="E3598">
        <v>31537320</v>
      </c>
      <c r="F3598" t="s">
        <v>1892</v>
      </c>
      <c r="G3598" t="s">
        <v>8832</v>
      </c>
      <c r="H3598" t="s">
        <v>10007</v>
      </c>
      <c r="I3598">
        <v>44329</v>
      </c>
      <c r="J3598" t="s">
        <v>10008</v>
      </c>
      <c r="K3598">
        <v>309</v>
      </c>
      <c r="L3598" t="s">
        <v>23</v>
      </c>
      <c r="M3598" t="s">
        <v>24</v>
      </c>
      <c r="N3598" t="s">
        <v>393</v>
      </c>
      <c r="O3598">
        <v>1000000</v>
      </c>
      <c r="P3598">
        <v>2014</v>
      </c>
      <c r="Q3598">
        <v>5.7</v>
      </c>
    </row>
    <row r="3599" spans="1:17" customFormat="1" hidden="1" x14ac:dyDescent="0.3">
      <c r="A3599" t="s">
        <v>1782</v>
      </c>
      <c r="B3599">
        <v>161</v>
      </c>
      <c r="C3599">
        <v>91</v>
      </c>
      <c r="D3599" t="s">
        <v>3164</v>
      </c>
      <c r="E3599">
        <v>17986000</v>
      </c>
      <c r="F3599" t="s">
        <v>3792</v>
      </c>
      <c r="G3599" t="s">
        <v>4784</v>
      </c>
      <c r="H3599" t="s">
        <v>10009</v>
      </c>
      <c r="I3599">
        <v>22773</v>
      </c>
      <c r="J3599" t="s">
        <v>7786</v>
      </c>
      <c r="K3599">
        <v>195</v>
      </c>
      <c r="L3599" t="s">
        <v>23</v>
      </c>
      <c r="M3599" t="s">
        <v>24</v>
      </c>
      <c r="N3599" t="s">
        <v>393</v>
      </c>
      <c r="O3599">
        <v>1000000</v>
      </c>
      <c r="P3599">
        <v>1981</v>
      </c>
      <c r="Q3599">
        <v>6.6</v>
      </c>
    </row>
    <row r="3600" spans="1:17" customFormat="1" hidden="1" x14ac:dyDescent="0.3">
      <c r="A3600" t="s">
        <v>3391</v>
      </c>
      <c r="B3600">
        <v>184</v>
      </c>
      <c r="C3600">
        <v>110</v>
      </c>
      <c r="D3600" t="s">
        <v>10010</v>
      </c>
      <c r="E3600">
        <v>16067035</v>
      </c>
      <c r="F3600" t="s">
        <v>34</v>
      </c>
      <c r="G3600" t="s">
        <v>10011</v>
      </c>
      <c r="H3600" t="s">
        <v>10012</v>
      </c>
      <c r="I3600">
        <v>116642</v>
      </c>
      <c r="J3600" t="s">
        <v>2932</v>
      </c>
      <c r="K3600">
        <v>389</v>
      </c>
      <c r="L3600" t="s">
        <v>23</v>
      </c>
      <c r="M3600" t="s">
        <v>38</v>
      </c>
      <c r="N3600" t="s">
        <v>3586</v>
      </c>
      <c r="O3600">
        <v>1100000</v>
      </c>
      <c r="P3600">
        <v>1962</v>
      </c>
      <c r="Q3600">
        <v>7.3</v>
      </c>
    </row>
    <row r="3601" spans="1:17" customFormat="1" hidden="1" x14ac:dyDescent="0.3">
      <c r="A3601" t="s">
        <v>10013</v>
      </c>
      <c r="B3601">
        <v>270</v>
      </c>
      <c r="C3601">
        <v>86</v>
      </c>
      <c r="D3601" t="s">
        <v>1194</v>
      </c>
      <c r="E3601">
        <v>18112929</v>
      </c>
      <c r="F3601" t="s">
        <v>2615</v>
      </c>
      <c r="G3601" t="s">
        <v>1390</v>
      </c>
      <c r="H3601" t="s">
        <v>10014</v>
      </c>
      <c r="I3601">
        <v>52642</v>
      </c>
      <c r="J3601" t="s">
        <v>1036</v>
      </c>
      <c r="K3601">
        <v>271</v>
      </c>
      <c r="L3601" t="s">
        <v>23</v>
      </c>
      <c r="M3601" t="s">
        <v>24</v>
      </c>
      <c r="N3601" t="s">
        <v>393</v>
      </c>
      <c r="O3601">
        <v>1000000</v>
      </c>
      <c r="P3601">
        <v>2012</v>
      </c>
      <c r="Q3601">
        <v>5</v>
      </c>
    </row>
    <row r="3602" spans="1:17" customFormat="1" hidden="1" x14ac:dyDescent="0.3">
      <c r="A3602" t="s">
        <v>10015</v>
      </c>
      <c r="B3602">
        <v>203</v>
      </c>
      <c r="C3602">
        <v>86</v>
      </c>
      <c r="D3602" t="s">
        <v>10016</v>
      </c>
      <c r="E3602">
        <v>14564027</v>
      </c>
      <c r="F3602" t="s">
        <v>4331</v>
      </c>
      <c r="G3602" t="s">
        <v>10017</v>
      </c>
      <c r="H3602" t="s">
        <v>10018</v>
      </c>
      <c r="I3602">
        <v>76407</v>
      </c>
      <c r="J3602" t="s">
        <v>10019</v>
      </c>
      <c r="K3602">
        <v>335</v>
      </c>
      <c r="L3602" t="s">
        <v>23</v>
      </c>
      <c r="M3602" t="s">
        <v>38</v>
      </c>
      <c r="N3602" t="s">
        <v>393</v>
      </c>
      <c r="O3602">
        <v>1000000</v>
      </c>
      <c r="P3602">
        <v>1987</v>
      </c>
      <c r="Q3602">
        <v>7</v>
      </c>
    </row>
    <row r="3603" spans="1:17" customFormat="1" hidden="1" x14ac:dyDescent="0.3">
      <c r="A3603" t="s">
        <v>10020</v>
      </c>
      <c r="B3603">
        <v>29</v>
      </c>
      <c r="C3603">
        <v>120</v>
      </c>
      <c r="D3603" t="s">
        <v>10021</v>
      </c>
      <c r="E3603">
        <v>20773070</v>
      </c>
      <c r="F3603" t="s">
        <v>2110</v>
      </c>
      <c r="G3603" t="s">
        <v>10022</v>
      </c>
      <c r="H3603" t="s">
        <v>10023</v>
      </c>
      <c r="I3603">
        <v>4501</v>
      </c>
      <c r="J3603" t="s">
        <v>10024</v>
      </c>
      <c r="K3603">
        <v>102</v>
      </c>
      <c r="L3603" t="s">
        <v>23</v>
      </c>
      <c r="M3603" t="s">
        <v>24</v>
      </c>
      <c r="N3603" t="s">
        <v>64</v>
      </c>
      <c r="O3603">
        <v>5000000</v>
      </c>
      <c r="P3603">
        <v>2016</v>
      </c>
      <c r="Q3603">
        <v>3.4</v>
      </c>
    </row>
    <row r="3604" spans="1:17" customFormat="1" hidden="1" x14ac:dyDescent="0.3">
      <c r="A3604" t="s">
        <v>5147</v>
      </c>
      <c r="B3604">
        <v>137</v>
      </c>
      <c r="C3604">
        <v>90</v>
      </c>
      <c r="D3604" t="s">
        <v>2005</v>
      </c>
      <c r="E3604">
        <v>10042266</v>
      </c>
      <c r="F3604" t="s">
        <v>3642</v>
      </c>
      <c r="G3604" t="s">
        <v>7440</v>
      </c>
      <c r="H3604" t="s">
        <v>10025</v>
      </c>
      <c r="I3604">
        <v>23021</v>
      </c>
      <c r="J3604" t="s">
        <v>7897</v>
      </c>
      <c r="K3604">
        <v>220</v>
      </c>
      <c r="L3604" t="s">
        <v>23</v>
      </c>
      <c r="M3604" t="s">
        <v>24</v>
      </c>
      <c r="N3604" t="s">
        <v>25</v>
      </c>
      <c r="O3604">
        <v>1000000</v>
      </c>
      <c r="P3604">
        <v>2005</v>
      </c>
      <c r="Q3604">
        <v>5.9</v>
      </c>
    </row>
    <row r="3605" spans="1:17" customFormat="1" hidden="1" x14ac:dyDescent="0.3">
      <c r="A3605" t="s">
        <v>10026</v>
      </c>
      <c r="B3605">
        <v>107</v>
      </c>
      <c r="C3605">
        <v>99</v>
      </c>
      <c r="D3605" t="s">
        <v>10027</v>
      </c>
      <c r="E3605">
        <v>10037390</v>
      </c>
      <c r="F3605" t="s">
        <v>3376</v>
      </c>
      <c r="G3605" t="s">
        <v>10028</v>
      </c>
      <c r="H3605" t="s">
        <v>10029</v>
      </c>
      <c r="I3605">
        <v>5442</v>
      </c>
      <c r="J3605" t="s">
        <v>10030</v>
      </c>
      <c r="K3605">
        <v>140</v>
      </c>
      <c r="L3605" t="s">
        <v>450</v>
      </c>
      <c r="M3605" t="s">
        <v>451</v>
      </c>
      <c r="N3605" t="s">
        <v>64</v>
      </c>
      <c r="O3605">
        <v>1000000000</v>
      </c>
      <c r="P3605">
        <v>1999</v>
      </c>
      <c r="Q3605">
        <v>6</v>
      </c>
    </row>
    <row r="3606" spans="1:17" customFormat="1" hidden="1" x14ac:dyDescent="0.3">
      <c r="A3606" t="s">
        <v>7007</v>
      </c>
      <c r="B3606">
        <v>377</v>
      </c>
      <c r="C3606">
        <v>112</v>
      </c>
      <c r="D3606" t="s">
        <v>472</v>
      </c>
      <c r="E3606">
        <v>9701559</v>
      </c>
      <c r="F3606" t="s">
        <v>147</v>
      </c>
      <c r="G3606" t="s">
        <v>2578</v>
      </c>
      <c r="H3606" t="s">
        <v>10031</v>
      </c>
      <c r="I3606">
        <v>141425</v>
      </c>
      <c r="J3606" t="s">
        <v>3956</v>
      </c>
      <c r="K3606">
        <v>283</v>
      </c>
      <c r="L3606" t="s">
        <v>23</v>
      </c>
      <c r="M3606" t="s">
        <v>24</v>
      </c>
      <c r="N3606" t="s">
        <v>393</v>
      </c>
      <c r="O3606">
        <v>3500000</v>
      </c>
      <c r="P3606">
        <v>2010</v>
      </c>
      <c r="Q3606">
        <v>7.4</v>
      </c>
    </row>
    <row r="3607" spans="1:17" customFormat="1" hidden="1" x14ac:dyDescent="0.3">
      <c r="A3607" t="s">
        <v>10032</v>
      </c>
      <c r="B3607">
        <v>169</v>
      </c>
      <c r="C3607">
        <v>103</v>
      </c>
      <c r="D3607" t="s">
        <v>1231</v>
      </c>
      <c r="E3607">
        <v>9013113</v>
      </c>
      <c r="F3607" t="s">
        <v>3235</v>
      </c>
      <c r="G3607" t="s">
        <v>2672</v>
      </c>
      <c r="H3607" t="s">
        <v>10033</v>
      </c>
      <c r="I3607">
        <v>36321</v>
      </c>
      <c r="J3607" t="s">
        <v>10034</v>
      </c>
      <c r="K3607">
        <v>230</v>
      </c>
      <c r="L3607" t="s">
        <v>23</v>
      </c>
      <c r="M3607" t="s">
        <v>24</v>
      </c>
      <c r="N3607" t="s">
        <v>393</v>
      </c>
      <c r="O3607">
        <v>1000000</v>
      </c>
      <c r="P3607">
        <v>2005</v>
      </c>
      <c r="Q3607">
        <v>7.4</v>
      </c>
    </row>
    <row r="3608" spans="1:17" customFormat="1" hidden="1" x14ac:dyDescent="0.3">
      <c r="A3608" t="s">
        <v>6103</v>
      </c>
      <c r="B3608">
        <v>225</v>
      </c>
      <c r="C3608">
        <v>83</v>
      </c>
      <c r="D3608" t="s">
        <v>10035</v>
      </c>
      <c r="E3608">
        <v>53245055</v>
      </c>
      <c r="F3608" t="s">
        <v>3792</v>
      </c>
      <c r="G3608" t="s">
        <v>10036</v>
      </c>
      <c r="H3608" t="s">
        <v>10037</v>
      </c>
      <c r="I3608">
        <v>30570</v>
      </c>
      <c r="J3608" t="s">
        <v>5723</v>
      </c>
      <c r="K3608">
        <v>290</v>
      </c>
      <c r="L3608" t="s">
        <v>23</v>
      </c>
      <c r="M3608" t="s">
        <v>24</v>
      </c>
      <c r="N3608" t="s">
        <v>393</v>
      </c>
      <c r="O3608">
        <v>1000000</v>
      </c>
      <c r="P3608">
        <v>2012</v>
      </c>
      <c r="Q3608">
        <v>4.2</v>
      </c>
    </row>
    <row r="3609" spans="1:17" customFormat="1" hidden="1" x14ac:dyDescent="0.3">
      <c r="A3609" t="s">
        <v>10038</v>
      </c>
      <c r="B3609">
        <v>101</v>
      </c>
      <c r="C3609">
        <v>109</v>
      </c>
      <c r="D3609" t="s">
        <v>10039</v>
      </c>
      <c r="E3609">
        <v>9000000</v>
      </c>
      <c r="F3609" t="s">
        <v>3303</v>
      </c>
      <c r="G3609" t="s">
        <v>1711</v>
      </c>
      <c r="H3609" t="s">
        <v>10040</v>
      </c>
      <c r="I3609">
        <v>7584</v>
      </c>
      <c r="J3609" t="s">
        <v>10041</v>
      </c>
      <c r="K3609">
        <v>137</v>
      </c>
      <c r="L3609" t="s">
        <v>23</v>
      </c>
      <c r="M3609" t="s">
        <v>24</v>
      </c>
      <c r="N3609" t="s">
        <v>4293</v>
      </c>
      <c r="O3609">
        <v>900000</v>
      </c>
      <c r="P3609">
        <v>1970</v>
      </c>
      <c r="Q3609">
        <v>6.2</v>
      </c>
    </row>
    <row r="3610" spans="1:17" customFormat="1" hidden="1" x14ac:dyDescent="0.3">
      <c r="A3610" t="s">
        <v>8378</v>
      </c>
      <c r="B3610">
        <v>285</v>
      </c>
      <c r="C3610">
        <v>100</v>
      </c>
      <c r="D3610" t="s">
        <v>666</v>
      </c>
      <c r="E3610">
        <v>7186670</v>
      </c>
      <c r="F3610" t="s">
        <v>8899</v>
      </c>
      <c r="G3610" t="s">
        <v>49</v>
      </c>
      <c r="H3610" t="s">
        <v>10043</v>
      </c>
      <c r="I3610">
        <v>21468</v>
      </c>
      <c r="J3610" t="s">
        <v>10044</v>
      </c>
      <c r="K3610">
        <v>164</v>
      </c>
      <c r="L3610" t="s">
        <v>23</v>
      </c>
      <c r="M3610" t="s">
        <v>24</v>
      </c>
      <c r="N3610" t="s">
        <v>393</v>
      </c>
      <c r="O3610">
        <v>6000000</v>
      </c>
      <c r="P3610">
        <v>2013</v>
      </c>
      <c r="Q3610">
        <v>5.4</v>
      </c>
    </row>
    <row r="3611" spans="1:17" customFormat="1" hidden="1" x14ac:dyDescent="0.3">
      <c r="A3611" t="s">
        <v>10045</v>
      </c>
      <c r="B3611">
        <v>337</v>
      </c>
      <c r="C3611">
        <v>95</v>
      </c>
      <c r="D3611" t="s">
        <v>1919</v>
      </c>
      <c r="E3611">
        <v>5997134</v>
      </c>
      <c r="F3611" t="s">
        <v>3038</v>
      </c>
      <c r="G3611" t="s">
        <v>6361</v>
      </c>
      <c r="H3611" t="s">
        <v>10046</v>
      </c>
      <c r="I3611">
        <v>36381</v>
      </c>
      <c r="J3611" t="s">
        <v>10047</v>
      </c>
      <c r="K3611">
        <v>126</v>
      </c>
      <c r="L3611" t="s">
        <v>23</v>
      </c>
      <c r="M3611" t="s">
        <v>24</v>
      </c>
      <c r="N3611" t="s">
        <v>393</v>
      </c>
      <c r="O3611">
        <v>1000000</v>
      </c>
      <c r="P3611">
        <v>2012</v>
      </c>
      <c r="Q3611">
        <v>7.2</v>
      </c>
    </row>
    <row r="3612" spans="1:17" customFormat="1" hidden="1" x14ac:dyDescent="0.3">
      <c r="A3612" t="s">
        <v>7111</v>
      </c>
      <c r="B3612">
        <v>38</v>
      </c>
      <c r="C3612">
        <v>104</v>
      </c>
      <c r="D3612" t="s">
        <v>9402</v>
      </c>
      <c r="E3612">
        <v>3386698</v>
      </c>
      <c r="F3612" t="s">
        <v>918</v>
      </c>
      <c r="G3612" t="s">
        <v>462</v>
      </c>
      <c r="H3612" t="s">
        <v>10048</v>
      </c>
      <c r="I3612">
        <v>4195</v>
      </c>
      <c r="J3612" t="s">
        <v>2799</v>
      </c>
      <c r="K3612">
        <v>86</v>
      </c>
      <c r="L3612" t="s">
        <v>23</v>
      </c>
      <c r="M3612" t="s">
        <v>24</v>
      </c>
      <c r="N3612" t="s">
        <v>393</v>
      </c>
      <c r="O3612">
        <v>1000000</v>
      </c>
      <c r="P3612">
        <v>1998</v>
      </c>
      <c r="Q3612">
        <v>6.7</v>
      </c>
    </row>
    <row r="3613" spans="1:17" customFormat="1" hidden="1" x14ac:dyDescent="0.3">
      <c r="A3613" t="s">
        <v>4727</v>
      </c>
      <c r="B3613">
        <v>387</v>
      </c>
      <c r="C3613">
        <v>96</v>
      </c>
      <c r="D3613" t="s">
        <v>498</v>
      </c>
      <c r="E3613">
        <v>143492840</v>
      </c>
      <c r="F3613" t="s">
        <v>918</v>
      </c>
      <c r="G3613" t="s">
        <v>55</v>
      </c>
      <c r="H3613" t="s">
        <v>8411</v>
      </c>
      <c r="I3613">
        <v>414345</v>
      </c>
      <c r="J3613" t="s">
        <v>323</v>
      </c>
      <c r="K3613">
        <v>881</v>
      </c>
      <c r="L3613" t="s">
        <v>23</v>
      </c>
      <c r="M3613" t="s">
        <v>24</v>
      </c>
      <c r="N3613" t="s">
        <v>25</v>
      </c>
      <c r="O3613">
        <v>7500000</v>
      </c>
      <c r="P3613">
        <v>2007</v>
      </c>
      <c r="Q3613">
        <v>7.5</v>
      </c>
    </row>
    <row r="3614" spans="1:17" customFormat="1" hidden="1" x14ac:dyDescent="0.3">
      <c r="A3614" t="s">
        <v>10049</v>
      </c>
      <c r="B3614">
        <v>181</v>
      </c>
      <c r="C3614">
        <v>97</v>
      </c>
      <c r="D3614" t="s">
        <v>10050</v>
      </c>
      <c r="E3614">
        <v>2508841</v>
      </c>
      <c r="F3614" t="s">
        <v>1239</v>
      </c>
      <c r="G3614" t="s">
        <v>4214</v>
      </c>
      <c r="H3614" t="s">
        <v>10051</v>
      </c>
      <c r="I3614">
        <v>21746</v>
      </c>
      <c r="J3614" t="s">
        <v>10052</v>
      </c>
      <c r="K3614">
        <v>93</v>
      </c>
      <c r="L3614" t="s">
        <v>23</v>
      </c>
      <c r="M3614" t="s">
        <v>24</v>
      </c>
      <c r="N3614" t="s">
        <v>393</v>
      </c>
      <c r="O3614">
        <v>1000000</v>
      </c>
      <c r="P3614">
        <v>2008</v>
      </c>
      <c r="Q3614">
        <v>7.2</v>
      </c>
    </row>
    <row r="3615" spans="1:17" customFormat="1" hidden="1" x14ac:dyDescent="0.3">
      <c r="A3615" t="s">
        <v>10053</v>
      </c>
      <c r="B3615">
        <v>149</v>
      </c>
      <c r="C3615">
        <v>91</v>
      </c>
      <c r="D3615" t="s">
        <v>10054</v>
      </c>
      <c r="E3615">
        <v>4946250</v>
      </c>
      <c r="F3615" t="s">
        <v>2492</v>
      </c>
      <c r="G3615" t="s">
        <v>9560</v>
      </c>
      <c r="H3615" t="s">
        <v>10055</v>
      </c>
      <c r="I3615">
        <v>9540</v>
      </c>
      <c r="J3615" t="s">
        <v>10056</v>
      </c>
      <c r="K3615">
        <v>80</v>
      </c>
      <c r="L3615" t="s">
        <v>23</v>
      </c>
      <c r="M3615" t="s">
        <v>24</v>
      </c>
      <c r="N3615" t="s">
        <v>25</v>
      </c>
      <c r="O3615">
        <v>1000000</v>
      </c>
      <c r="P3615">
        <v>2013</v>
      </c>
      <c r="Q3615">
        <v>7.4</v>
      </c>
    </row>
    <row r="3616" spans="1:17" customFormat="1" hidden="1" x14ac:dyDescent="0.3">
      <c r="A3616" t="s">
        <v>8790</v>
      </c>
      <c r="B3616">
        <v>54</v>
      </c>
      <c r="C3616">
        <v>84</v>
      </c>
      <c r="D3616" t="s">
        <v>10057</v>
      </c>
      <c r="E3616">
        <v>1950218</v>
      </c>
      <c r="F3616" t="s">
        <v>1608</v>
      </c>
      <c r="G3616" t="s">
        <v>66</v>
      </c>
      <c r="H3616" t="s">
        <v>10058</v>
      </c>
      <c r="I3616">
        <v>5933</v>
      </c>
      <c r="J3616" t="s">
        <v>10059</v>
      </c>
      <c r="K3616">
        <v>102</v>
      </c>
      <c r="L3616" t="s">
        <v>23</v>
      </c>
      <c r="M3616" t="s">
        <v>24</v>
      </c>
      <c r="N3616" t="s">
        <v>393</v>
      </c>
      <c r="O3616">
        <v>1000000</v>
      </c>
      <c r="P3616">
        <v>1997</v>
      </c>
      <c r="Q3616">
        <v>5.6</v>
      </c>
    </row>
    <row r="3617" spans="1:17" customFormat="1" hidden="1" x14ac:dyDescent="0.3">
      <c r="A3617" t="s">
        <v>8288</v>
      </c>
      <c r="B3617">
        <v>18</v>
      </c>
      <c r="C3617">
        <v>86</v>
      </c>
      <c r="D3617" t="s">
        <v>1446</v>
      </c>
      <c r="E3617">
        <v>1277257</v>
      </c>
      <c r="F3617" t="s">
        <v>918</v>
      </c>
      <c r="G3617" t="s">
        <v>2670</v>
      </c>
      <c r="H3617" t="s">
        <v>10060</v>
      </c>
      <c r="I3617">
        <v>2629</v>
      </c>
      <c r="J3617" t="s">
        <v>2200</v>
      </c>
      <c r="K3617">
        <v>32</v>
      </c>
      <c r="L3617" t="s">
        <v>23</v>
      </c>
      <c r="M3617" t="s">
        <v>38</v>
      </c>
      <c r="N3617" t="s">
        <v>393</v>
      </c>
      <c r="O3617">
        <v>1000000</v>
      </c>
      <c r="P3617">
        <v>1996</v>
      </c>
      <c r="Q3617">
        <v>6.8</v>
      </c>
    </row>
    <row r="3618" spans="1:17" customFormat="1" hidden="1" x14ac:dyDescent="0.3">
      <c r="A3618" t="s">
        <v>7089</v>
      </c>
      <c r="B3618">
        <v>122</v>
      </c>
      <c r="C3618">
        <v>91</v>
      </c>
      <c r="D3618" t="s">
        <v>131</v>
      </c>
      <c r="E3618">
        <v>45857453</v>
      </c>
      <c r="F3618" t="s">
        <v>3303</v>
      </c>
      <c r="G3618" t="s">
        <v>95</v>
      </c>
      <c r="H3618" t="s">
        <v>9255</v>
      </c>
      <c r="I3618">
        <v>82232</v>
      </c>
      <c r="J3618" t="s">
        <v>9256</v>
      </c>
      <c r="K3618">
        <v>174</v>
      </c>
      <c r="L3618" t="s">
        <v>23</v>
      </c>
      <c r="M3618" t="s">
        <v>38</v>
      </c>
      <c r="N3618" t="s">
        <v>393</v>
      </c>
      <c r="O3618">
        <v>3500000</v>
      </c>
      <c r="P3618">
        <v>1997</v>
      </c>
      <c r="Q3618">
        <v>7.2</v>
      </c>
    </row>
    <row r="3619" spans="1:17" customFormat="1" hidden="1" x14ac:dyDescent="0.3">
      <c r="A3619" t="s">
        <v>10061</v>
      </c>
      <c r="B3619">
        <v>87</v>
      </c>
      <c r="C3619">
        <v>92</v>
      </c>
      <c r="D3619" t="s">
        <v>10062</v>
      </c>
      <c r="E3619">
        <v>1677838</v>
      </c>
      <c r="F3619" t="s">
        <v>45</v>
      </c>
      <c r="G3619" t="s">
        <v>644</v>
      </c>
      <c r="H3619" t="s">
        <v>10063</v>
      </c>
      <c r="I3619">
        <v>11283</v>
      </c>
      <c r="J3619" t="s">
        <v>10064</v>
      </c>
      <c r="K3619">
        <v>155</v>
      </c>
      <c r="L3619" t="s">
        <v>23</v>
      </c>
      <c r="M3619" t="s">
        <v>24</v>
      </c>
      <c r="N3619" t="s">
        <v>64</v>
      </c>
      <c r="O3619">
        <v>1000000</v>
      </c>
      <c r="P3619">
        <v>2006</v>
      </c>
      <c r="Q3619">
        <v>7.7</v>
      </c>
    </row>
    <row r="3620" spans="1:17" customFormat="1" hidden="1" x14ac:dyDescent="0.3">
      <c r="A3620" t="s">
        <v>10065</v>
      </c>
      <c r="B3620">
        <v>51</v>
      </c>
      <c r="C3620">
        <v>94</v>
      </c>
      <c r="D3620" t="s">
        <v>3779</v>
      </c>
      <c r="E3620">
        <v>1744858</v>
      </c>
      <c r="F3620" t="s">
        <v>2734</v>
      </c>
      <c r="G3620" t="s">
        <v>894</v>
      </c>
      <c r="H3620" t="s">
        <v>10066</v>
      </c>
      <c r="I3620">
        <v>6084</v>
      </c>
      <c r="J3620" t="s">
        <v>5124</v>
      </c>
      <c r="K3620">
        <v>120</v>
      </c>
      <c r="L3620" t="s">
        <v>23</v>
      </c>
      <c r="M3620" t="s">
        <v>24</v>
      </c>
      <c r="N3620" t="s">
        <v>393</v>
      </c>
      <c r="O3620">
        <v>1000000</v>
      </c>
      <c r="P3620">
        <v>2000</v>
      </c>
      <c r="Q3620">
        <v>7</v>
      </c>
    </row>
    <row r="3621" spans="1:17" customFormat="1" hidden="1" x14ac:dyDescent="0.3">
      <c r="A3621" t="s">
        <v>322</v>
      </c>
      <c r="B3621">
        <v>218</v>
      </c>
      <c r="C3621">
        <v>103</v>
      </c>
      <c r="D3621" t="s">
        <v>2718</v>
      </c>
      <c r="E3621">
        <v>80021740</v>
      </c>
      <c r="F3621" t="s">
        <v>2719</v>
      </c>
      <c r="G3621" t="s">
        <v>2720</v>
      </c>
      <c r="H3621" t="s">
        <v>2721</v>
      </c>
      <c r="I3621">
        <v>47988</v>
      </c>
      <c r="J3621" t="s">
        <v>2722</v>
      </c>
      <c r="K3621">
        <v>154</v>
      </c>
      <c r="L3621" t="s">
        <v>23</v>
      </c>
      <c r="M3621" t="s">
        <v>24</v>
      </c>
      <c r="N3621" t="s">
        <v>64</v>
      </c>
      <c r="O3621">
        <v>58000000</v>
      </c>
      <c r="P3621">
        <v>2015</v>
      </c>
      <c r="Q3621">
        <v>6.4</v>
      </c>
    </row>
    <row r="3622" spans="1:17" customFormat="1" hidden="1" x14ac:dyDescent="0.3">
      <c r="A3622" t="s">
        <v>10067</v>
      </c>
      <c r="B3622">
        <v>16</v>
      </c>
      <c r="C3622">
        <v>100</v>
      </c>
      <c r="D3622" t="s">
        <v>10068</v>
      </c>
      <c r="E3622">
        <v>982214</v>
      </c>
      <c r="F3622" t="s">
        <v>2110</v>
      </c>
      <c r="G3622" t="s">
        <v>4633</v>
      </c>
      <c r="H3622" t="s">
        <v>10069</v>
      </c>
      <c r="I3622">
        <v>1976</v>
      </c>
      <c r="J3622" t="s">
        <v>10070</v>
      </c>
      <c r="K3622">
        <v>51</v>
      </c>
      <c r="L3622" t="s">
        <v>23</v>
      </c>
      <c r="M3622" t="s">
        <v>24</v>
      </c>
      <c r="N3622" t="s">
        <v>393</v>
      </c>
      <c r="O3622">
        <v>1000000</v>
      </c>
      <c r="P3622">
        <v>1998</v>
      </c>
      <c r="Q3622">
        <v>7.2</v>
      </c>
    </row>
    <row r="3623" spans="1:17" customFormat="1" hidden="1" x14ac:dyDescent="0.3">
      <c r="A3623" t="s">
        <v>10071</v>
      </c>
      <c r="B3623">
        <v>12</v>
      </c>
      <c r="C3623">
        <v>119</v>
      </c>
      <c r="D3623" t="s">
        <v>10072</v>
      </c>
      <c r="E3623">
        <v>798341</v>
      </c>
      <c r="F3623" t="s">
        <v>1918</v>
      </c>
      <c r="G3623" t="s">
        <v>3607</v>
      </c>
      <c r="H3623" t="s">
        <v>10073</v>
      </c>
      <c r="I3623">
        <v>983</v>
      </c>
      <c r="J3623" t="s">
        <v>10074</v>
      </c>
      <c r="K3623">
        <v>63</v>
      </c>
      <c r="L3623" t="s">
        <v>23</v>
      </c>
      <c r="M3623" t="s">
        <v>24</v>
      </c>
      <c r="N3623" t="s">
        <v>25</v>
      </c>
      <c r="O3623">
        <v>1000000</v>
      </c>
      <c r="P3623">
        <v>2001</v>
      </c>
      <c r="Q3623">
        <v>7.2</v>
      </c>
    </row>
    <row r="3624" spans="1:17" customFormat="1" hidden="1" x14ac:dyDescent="0.3">
      <c r="A3624" t="s">
        <v>5888</v>
      </c>
      <c r="B3624">
        <v>59</v>
      </c>
      <c r="C3624">
        <v>92</v>
      </c>
      <c r="D3624" t="s">
        <v>10075</v>
      </c>
      <c r="E3624">
        <v>582024</v>
      </c>
      <c r="F3624" t="s">
        <v>3288</v>
      </c>
      <c r="G3624" t="s">
        <v>5888</v>
      </c>
      <c r="H3624" t="s">
        <v>10076</v>
      </c>
      <c r="I3624">
        <v>30396</v>
      </c>
      <c r="J3624" t="s">
        <v>10077</v>
      </c>
      <c r="K3624">
        <v>168</v>
      </c>
      <c r="L3624" t="s">
        <v>23</v>
      </c>
      <c r="M3624" t="s">
        <v>24</v>
      </c>
      <c r="N3624" t="s">
        <v>3968</v>
      </c>
      <c r="O3624">
        <v>1000000</v>
      </c>
      <c r="P3624">
        <v>1997</v>
      </c>
      <c r="Q3624">
        <v>6.2</v>
      </c>
    </row>
    <row r="3625" spans="1:17" customFormat="1" hidden="1" x14ac:dyDescent="0.3">
      <c r="A3625" t="s">
        <v>3254</v>
      </c>
      <c r="B3625">
        <v>88</v>
      </c>
      <c r="C3625">
        <v>108</v>
      </c>
      <c r="D3625" t="s">
        <v>6440</v>
      </c>
      <c r="E3625">
        <v>548712</v>
      </c>
      <c r="F3625" t="s">
        <v>147</v>
      </c>
      <c r="G3625" t="s">
        <v>1248</v>
      </c>
      <c r="H3625" t="s">
        <v>10078</v>
      </c>
      <c r="I3625">
        <v>9233</v>
      </c>
      <c r="J3625" t="s">
        <v>3481</v>
      </c>
      <c r="K3625">
        <v>126</v>
      </c>
      <c r="L3625" t="s">
        <v>23</v>
      </c>
      <c r="M3625" t="s">
        <v>24</v>
      </c>
      <c r="N3625" t="s">
        <v>393</v>
      </c>
      <c r="O3625">
        <v>2500000</v>
      </c>
      <c r="P3625">
        <v>2003</v>
      </c>
      <c r="Q3625">
        <v>6.9</v>
      </c>
    </row>
    <row r="3626" spans="1:17" customFormat="1" hidden="1" x14ac:dyDescent="0.3">
      <c r="A3626" t="s">
        <v>10079</v>
      </c>
      <c r="B3626">
        <v>28</v>
      </c>
      <c r="C3626">
        <v>97</v>
      </c>
      <c r="D3626" t="s">
        <v>2619</v>
      </c>
      <c r="E3626">
        <v>464655</v>
      </c>
      <c r="F3626" t="s">
        <v>1608</v>
      </c>
      <c r="G3626" t="s">
        <v>5679</v>
      </c>
      <c r="H3626" t="s">
        <v>10080</v>
      </c>
      <c r="I3626">
        <v>1524</v>
      </c>
      <c r="J3626" t="s">
        <v>7546</v>
      </c>
      <c r="K3626">
        <v>29</v>
      </c>
      <c r="L3626" t="s">
        <v>23</v>
      </c>
      <c r="M3626" t="s">
        <v>24</v>
      </c>
      <c r="N3626" t="s">
        <v>393</v>
      </c>
      <c r="O3626">
        <v>1000000</v>
      </c>
      <c r="P3626">
        <v>1997</v>
      </c>
      <c r="Q3626">
        <v>7</v>
      </c>
    </row>
    <row r="3627" spans="1:17" customFormat="1" hidden="1" x14ac:dyDescent="0.3">
      <c r="A3627" t="s">
        <v>9323</v>
      </c>
      <c r="B3627">
        <v>44</v>
      </c>
      <c r="C3627">
        <v>88</v>
      </c>
      <c r="D3627" t="s">
        <v>3207</v>
      </c>
      <c r="E3627">
        <v>464126</v>
      </c>
      <c r="F3627" t="s">
        <v>2110</v>
      </c>
      <c r="G3627" t="s">
        <v>2000</v>
      </c>
      <c r="H3627" t="s">
        <v>10081</v>
      </c>
      <c r="I3627">
        <v>3142</v>
      </c>
      <c r="J3627" t="s">
        <v>271</v>
      </c>
      <c r="K3627">
        <v>68</v>
      </c>
      <c r="L3627" t="s">
        <v>23</v>
      </c>
      <c r="M3627" t="s">
        <v>24</v>
      </c>
      <c r="N3627" t="s">
        <v>393</v>
      </c>
      <c r="O3627">
        <v>1000000</v>
      </c>
      <c r="P3627">
        <v>2002</v>
      </c>
      <c r="Q3627">
        <v>6.7</v>
      </c>
    </row>
    <row r="3628" spans="1:17" customFormat="1" hidden="1" x14ac:dyDescent="0.3">
      <c r="A3628" t="s">
        <v>10082</v>
      </c>
      <c r="B3628">
        <v>117</v>
      </c>
      <c r="C3628">
        <v>88</v>
      </c>
      <c r="D3628" t="s">
        <v>2427</v>
      </c>
      <c r="E3628">
        <v>104077</v>
      </c>
      <c r="F3628" t="s">
        <v>1586</v>
      </c>
      <c r="G3628" t="s">
        <v>1715</v>
      </c>
      <c r="H3628" t="s">
        <v>10083</v>
      </c>
      <c r="I3628">
        <v>46076</v>
      </c>
      <c r="J3628" t="s">
        <v>7921</v>
      </c>
      <c r="K3628">
        <v>88</v>
      </c>
      <c r="L3628" t="s">
        <v>23</v>
      </c>
      <c r="M3628" t="s">
        <v>24</v>
      </c>
      <c r="N3628" t="s">
        <v>393</v>
      </c>
      <c r="O3628">
        <v>1000000</v>
      </c>
      <c r="P3628">
        <v>2006</v>
      </c>
      <c r="Q3628">
        <v>7.4</v>
      </c>
    </row>
    <row r="3629" spans="1:17" customFormat="1" hidden="1" x14ac:dyDescent="0.3">
      <c r="A3629" t="s">
        <v>10085</v>
      </c>
      <c r="B3629">
        <v>29</v>
      </c>
      <c r="C3629">
        <v>79</v>
      </c>
      <c r="D3629" t="s">
        <v>1662</v>
      </c>
      <c r="E3629">
        <v>279282</v>
      </c>
      <c r="F3629" t="s">
        <v>918</v>
      </c>
      <c r="G3629" t="s">
        <v>7857</v>
      </c>
      <c r="H3629" t="s">
        <v>10086</v>
      </c>
      <c r="I3629">
        <v>3806</v>
      </c>
      <c r="J3629" t="s">
        <v>2253</v>
      </c>
      <c r="K3629">
        <v>49</v>
      </c>
      <c r="L3629" t="s">
        <v>23</v>
      </c>
      <c r="M3629" t="s">
        <v>24</v>
      </c>
      <c r="N3629" t="s">
        <v>25</v>
      </c>
      <c r="O3629">
        <v>1000000</v>
      </c>
      <c r="P3629">
        <v>2003</v>
      </c>
      <c r="Q3629">
        <v>6.1</v>
      </c>
    </row>
    <row r="3630" spans="1:17" customFormat="1" hidden="1" x14ac:dyDescent="0.3">
      <c r="A3630" t="s">
        <v>116</v>
      </c>
      <c r="B3630">
        <v>308</v>
      </c>
      <c r="C3630">
        <v>135</v>
      </c>
      <c r="D3630" t="s">
        <v>1282</v>
      </c>
      <c r="E3630">
        <v>43982842</v>
      </c>
      <c r="F3630" t="s">
        <v>1283</v>
      </c>
      <c r="G3630" t="s">
        <v>1284</v>
      </c>
      <c r="H3630" t="s">
        <v>1285</v>
      </c>
      <c r="I3630">
        <v>125114</v>
      </c>
      <c r="J3630" t="s">
        <v>294</v>
      </c>
      <c r="K3630">
        <v>593</v>
      </c>
      <c r="L3630" t="s">
        <v>23</v>
      </c>
      <c r="M3630" t="s">
        <v>24</v>
      </c>
      <c r="N3630" t="s">
        <v>25</v>
      </c>
      <c r="O3630">
        <v>65000000</v>
      </c>
      <c r="P3630">
        <v>2009</v>
      </c>
      <c r="Q3630">
        <v>6.7</v>
      </c>
    </row>
    <row r="3631" spans="1:17" customFormat="1" hidden="1" x14ac:dyDescent="0.3">
      <c r="A3631" t="s">
        <v>10087</v>
      </c>
      <c r="B3631">
        <v>248</v>
      </c>
      <c r="C3631">
        <v>96</v>
      </c>
      <c r="D3631" t="s">
        <v>10088</v>
      </c>
      <c r="E3631">
        <v>484221</v>
      </c>
      <c r="F3631" t="s">
        <v>10089</v>
      </c>
      <c r="G3631" t="s">
        <v>10090</v>
      </c>
      <c r="H3631" t="s">
        <v>10091</v>
      </c>
      <c r="I3631">
        <v>23836</v>
      </c>
      <c r="J3631" t="s">
        <v>10092</v>
      </c>
      <c r="K3631">
        <v>107</v>
      </c>
      <c r="L3631" t="s">
        <v>9992</v>
      </c>
      <c r="M3631" t="s">
        <v>38</v>
      </c>
      <c r="N3631" t="s">
        <v>2933</v>
      </c>
      <c r="O3631">
        <v>1000000</v>
      </c>
      <c r="P3631">
        <v>2012</v>
      </c>
      <c r="Q3631">
        <v>8.1999999999999993</v>
      </c>
    </row>
    <row r="3632" spans="1:17" customFormat="1" hidden="1" x14ac:dyDescent="0.3">
      <c r="A3632" t="s">
        <v>10093</v>
      </c>
      <c r="B3632">
        <v>84</v>
      </c>
      <c r="C3632">
        <v>53</v>
      </c>
      <c r="D3632" t="s">
        <v>9562</v>
      </c>
      <c r="E3632">
        <v>274661</v>
      </c>
      <c r="F3632" t="s">
        <v>9000</v>
      </c>
      <c r="G3632" t="s">
        <v>10093</v>
      </c>
      <c r="H3632" t="s">
        <v>10094</v>
      </c>
      <c r="I3632">
        <v>10564</v>
      </c>
      <c r="J3632" t="s">
        <v>10095</v>
      </c>
      <c r="K3632">
        <v>40</v>
      </c>
      <c r="L3632" t="s">
        <v>23</v>
      </c>
      <c r="M3632" t="s">
        <v>24</v>
      </c>
      <c r="N3632" t="s">
        <v>393</v>
      </c>
      <c r="O3632">
        <v>1000000</v>
      </c>
      <c r="P3632">
        <v>2007</v>
      </c>
      <c r="Q3632">
        <v>7.7</v>
      </c>
    </row>
    <row r="3633" spans="1:17" customFormat="1" hidden="1" x14ac:dyDescent="0.3">
      <c r="A3633" t="s">
        <v>10096</v>
      </c>
      <c r="B3633">
        <v>40</v>
      </c>
      <c r="C3633">
        <v>97</v>
      </c>
      <c r="D3633" t="s">
        <v>10097</v>
      </c>
      <c r="E3633">
        <v>144431</v>
      </c>
      <c r="F3633" t="s">
        <v>8446</v>
      </c>
      <c r="G3633" t="s">
        <v>10098</v>
      </c>
      <c r="H3633" t="s">
        <v>10099</v>
      </c>
      <c r="I3633">
        <v>1290</v>
      </c>
      <c r="J3633" t="s">
        <v>10100</v>
      </c>
      <c r="K3633">
        <v>13</v>
      </c>
      <c r="L3633" t="s">
        <v>23</v>
      </c>
      <c r="M3633" t="s">
        <v>38</v>
      </c>
      <c r="N3633" t="s">
        <v>25</v>
      </c>
      <c r="O3633">
        <v>1000000</v>
      </c>
      <c r="P3633">
        <v>2006</v>
      </c>
      <c r="Q3633">
        <v>7.3</v>
      </c>
    </row>
    <row r="3634" spans="1:17" customFormat="1" hidden="1" x14ac:dyDescent="0.3">
      <c r="A3634" t="s">
        <v>10101</v>
      </c>
      <c r="B3634">
        <v>31</v>
      </c>
      <c r="C3634">
        <v>91</v>
      </c>
      <c r="D3634" t="s">
        <v>10102</v>
      </c>
      <c r="E3634">
        <v>287761</v>
      </c>
      <c r="F3634" t="s">
        <v>10103</v>
      </c>
      <c r="G3634" t="s">
        <v>10104</v>
      </c>
      <c r="H3634" t="s">
        <v>10105</v>
      </c>
      <c r="I3634">
        <v>2482</v>
      </c>
      <c r="J3634" t="s">
        <v>10101</v>
      </c>
      <c r="K3634">
        <v>16</v>
      </c>
      <c r="L3634" t="s">
        <v>23</v>
      </c>
      <c r="M3634" t="s">
        <v>122</v>
      </c>
      <c r="N3634" t="s">
        <v>64</v>
      </c>
      <c r="O3634">
        <v>1000000</v>
      </c>
      <c r="P3634">
        <v>2013</v>
      </c>
      <c r="Q3634">
        <v>7.6</v>
      </c>
    </row>
    <row r="3635" spans="1:17" customFormat="1" hidden="1" x14ac:dyDescent="0.3">
      <c r="A3635" t="s">
        <v>10106</v>
      </c>
      <c r="B3635">
        <v>2</v>
      </c>
      <c r="C3635">
        <v>112</v>
      </c>
      <c r="D3635" t="s">
        <v>8914</v>
      </c>
      <c r="E3635">
        <v>96734</v>
      </c>
      <c r="F3635" t="s">
        <v>515</v>
      </c>
      <c r="G3635" t="s">
        <v>9857</v>
      </c>
      <c r="H3635" t="s">
        <v>10107</v>
      </c>
      <c r="I3635">
        <v>606</v>
      </c>
      <c r="J3635" t="s">
        <v>10108</v>
      </c>
      <c r="K3635">
        <v>5</v>
      </c>
      <c r="L3635" t="s">
        <v>23</v>
      </c>
      <c r="M3635" t="s">
        <v>24</v>
      </c>
      <c r="N3635" t="s">
        <v>25</v>
      </c>
      <c r="O3635">
        <v>1000000</v>
      </c>
      <c r="P3635">
        <v>2012</v>
      </c>
      <c r="Q3635">
        <v>5.6</v>
      </c>
    </row>
    <row r="3636" spans="1:17" customFormat="1" hidden="1" x14ac:dyDescent="0.3">
      <c r="A3636" t="s">
        <v>10109</v>
      </c>
      <c r="B3636">
        <v>238</v>
      </c>
      <c r="C3636">
        <v>95</v>
      </c>
      <c r="D3636" t="s">
        <v>5362</v>
      </c>
      <c r="E3636">
        <v>100659</v>
      </c>
      <c r="F3636" t="s">
        <v>3792</v>
      </c>
      <c r="G3636" t="s">
        <v>10110</v>
      </c>
      <c r="H3636" t="s">
        <v>10111</v>
      </c>
      <c r="I3636">
        <v>30160</v>
      </c>
      <c r="J3636" t="s">
        <v>7786</v>
      </c>
      <c r="K3636">
        <v>193</v>
      </c>
      <c r="L3636" t="s">
        <v>23</v>
      </c>
      <c r="M3636" t="s">
        <v>24</v>
      </c>
      <c r="N3636" t="s">
        <v>393</v>
      </c>
      <c r="O3636">
        <v>900000</v>
      </c>
      <c r="P3636">
        <v>2009</v>
      </c>
      <c r="Q3636">
        <v>6.4</v>
      </c>
    </row>
    <row r="3637" spans="1:17" customFormat="1" hidden="1" x14ac:dyDescent="0.3">
      <c r="A3637" t="s">
        <v>10112</v>
      </c>
      <c r="B3637">
        <v>112</v>
      </c>
      <c r="C3637">
        <v>93</v>
      </c>
      <c r="D3637" t="s">
        <v>2701</v>
      </c>
      <c r="E3637">
        <v>48430</v>
      </c>
      <c r="F3637" t="s">
        <v>3549</v>
      </c>
      <c r="G3637" t="s">
        <v>2100</v>
      </c>
      <c r="H3637" t="s">
        <v>10113</v>
      </c>
      <c r="I3637">
        <v>20176</v>
      </c>
      <c r="J3637" t="s">
        <v>2122</v>
      </c>
      <c r="K3637">
        <v>73</v>
      </c>
      <c r="L3637" t="s">
        <v>23</v>
      </c>
      <c r="M3637" t="s">
        <v>24</v>
      </c>
      <c r="N3637" t="s">
        <v>393</v>
      </c>
      <c r="O3637">
        <v>500000</v>
      </c>
      <c r="P3637">
        <v>2010</v>
      </c>
      <c r="Q3637">
        <v>6.8</v>
      </c>
    </row>
    <row r="3638" spans="1:17" customFormat="1" hidden="1" x14ac:dyDescent="0.3">
      <c r="A3638" t="s">
        <v>3621</v>
      </c>
      <c r="B3638">
        <v>33</v>
      </c>
      <c r="C3638">
        <v>88</v>
      </c>
      <c r="D3638" t="s">
        <v>2597</v>
      </c>
      <c r="E3638">
        <v>21210</v>
      </c>
      <c r="F3638" t="s">
        <v>667</v>
      </c>
      <c r="G3638" t="s">
        <v>1362</v>
      </c>
      <c r="H3638" t="s">
        <v>10114</v>
      </c>
      <c r="I3638">
        <v>2735</v>
      </c>
      <c r="J3638" t="s">
        <v>8267</v>
      </c>
      <c r="K3638">
        <v>52</v>
      </c>
      <c r="L3638" t="s">
        <v>23</v>
      </c>
      <c r="M3638" t="s">
        <v>24</v>
      </c>
      <c r="N3638" t="s">
        <v>393</v>
      </c>
      <c r="O3638">
        <v>1000000</v>
      </c>
      <c r="P3638">
        <v>1998</v>
      </c>
      <c r="Q3638">
        <v>6.1</v>
      </c>
    </row>
    <row r="3639" spans="1:17" customFormat="1" hidden="1" x14ac:dyDescent="0.3">
      <c r="A3639" t="s">
        <v>4415</v>
      </c>
      <c r="B3639">
        <v>29</v>
      </c>
      <c r="C3639">
        <v>82</v>
      </c>
      <c r="D3639" t="s">
        <v>441</v>
      </c>
      <c r="E3639">
        <v>12996</v>
      </c>
      <c r="F3639" t="s">
        <v>643</v>
      </c>
      <c r="G3639" t="s">
        <v>161</v>
      </c>
      <c r="H3639" t="s">
        <v>10115</v>
      </c>
      <c r="I3639">
        <v>1938</v>
      </c>
      <c r="J3639" t="s">
        <v>1209</v>
      </c>
      <c r="K3639">
        <v>54</v>
      </c>
      <c r="L3639" t="s">
        <v>23</v>
      </c>
      <c r="M3639" t="s">
        <v>24</v>
      </c>
      <c r="N3639" t="s">
        <v>393</v>
      </c>
      <c r="O3639">
        <v>1000000</v>
      </c>
      <c r="P3639">
        <v>2000</v>
      </c>
      <c r="Q3639">
        <v>6</v>
      </c>
    </row>
    <row r="3640" spans="1:17" customFormat="1" hidden="1" x14ac:dyDescent="0.3">
      <c r="A3640" t="s">
        <v>10116</v>
      </c>
      <c r="B3640">
        <v>71</v>
      </c>
      <c r="C3640">
        <v>78</v>
      </c>
      <c r="D3640" t="s">
        <v>9797</v>
      </c>
      <c r="E3640">
        <v>10018</v>
      </c>
      <c r="F3640" t="s">
        <v>1359</v>
      </c>
      <c r="G3640" t="s">
        <v>10117</v>
      </c>
      <c r="H3640" t="s">
        <v>10118</v>
      </c>
      <c r="I3640">
        <v>3228</v>
      </c>
      <c r="J3640" t="s">
        <v>10119</v>
      </c>
      <c r="K3640">
        <v>31</v>
      </c>
      <c r="L3640" t="s">
        <v>23</v>
      </c>
      <c r="M3640" t="s">
        <v>24</v>
      </c>
      <c r="N3640" t="s">
        <v>2933</v>
      </c>
      <c r="O3640">
        <v>1000000</v>
      </c>
      <c r="P3640">
        <v>2006</v>
      </c>
      <c r="Q3640">
        <v>6.1</v>
      </c>
    </row>
    <row r="3641" spans="1:17" customFormat="1" hidden="1" x14ac:dyDescent="0.3">
      <c r="A3641" t="s">
        <v>10120</v>
      </c>
      <c r="B3641">
        <v>36</v>
      </c>
      <c r="C3641">
        <v>97</v>
      </c>
      <c r="D3641" t="s">
        <v>10121</v>
      </c>
      <c r="E3641">
        <v>62480</v>
      </c>
      <c r="F3641" t="s">
        <v>1183</v>
      </c>
      <c r="G3641" t="s">
        <v>6306</v>
      </c>
      <c r="H3641" t="s">
        <v>10122</v>
      </c>
      <c r="I3641">
        <v>1048</v>
      </c>
      <c r="J3641" t="s">
        <v>10123</v>
      </c>
      <c r="K3641">
        <v>7</v>
      </c>
      <c r="L3641" t="s">
        <v>23</v>
      </c>
      <c r="M3641" t="s">
        <v>24</v>
      </c>
      <c r="N3641" t="s">
        <v>393</v>
      </c>
      <c r="O3641">
        <v>1000000</v>
      </c>
      <c r="P3641">
        <v>2015</v>
      </c>
      <c r="Q3641">
        <v>5.5</v>
      </c>
    </row>
    <row r="3642" spans="1:17" customFormat="1" hidden="1" x14ac:dyDescent="0.3">
      <c r="A3642" t="s">
        <v>10124</v>
      </c>
      <c r="B3642">
        <v>56</v>
      </c>
      <c r="C3642">
        <v>81</v>
      </c>
      <c r="D3642" t="s">
        <v>10125</v>
      </c>
      <c r="E3642">
        <v>6387</v>
      </c>
      <c r="F3642" t="s">
        <v>1443</v>
      </c>
      <c r="G3642" t="s">
        <v>1606</v>
      </c>
      <c r="H3642" t="s">
        <v>10126</v>
      </c>
      <c r="I3642">
        <v>4862</v>
      </c>
      <c r="J3642" t="s">
        <v>10127</v>
      </c>
      <c r="K3642">
        <v>37</v>
      </c>
      <c r="L3642" t="s">
        <v>23</v>
      </c>
      <c r="M3642" t="s">
        <v>24</v>
      </c>
      <c r="N3642" t="s">
        <v>393</v>
      </c>
      <c r="O3642">
        <v>1000000</v>
      </c>
      <c r="P3642">
        <v>2006</v>
      </c>
      <c r="Q3642">
        <v>6.9</v>
      </c>
    </row>
    <row r="3643" spans="1:17" customFormat="1" hidden="1" x14ac:dyDescent="0.3">
      <c r="A3643" t="s">
        <v>5844</v>
      </c>
      <c r="B3643">
        <v>8</v>
      </c>
      <c r="C3643">
        <v>88</v>
      </c>
      <c r="D3643" t="s">
        <v>10128</v>
      </c>
      <c r="E3643">
        <v>721</v>
      </c>
      <c r="F3643" t="s">
        <v>515</v>
      </c>
      <c r="G3643" t="s">
        <v>2392</v>
      </c>
      <c r="H3643" t="s">
        <v>10129</v>
      </c>
      <c r="I3643">
        <v>783</v>
      </c>
      <c r="J3643" t="s">
        <v>10130</v>
      </c>
      <c r="K3643">
        <v>12</v>
      </c>
      <c r="L3643" t="s">
        <v>23</v>
      </c>
      <c r="M3643" t="s">
        <v>509</v>
      </c>
      <c r="N3643" t="s">
        <v>393</v>
      </c>
      <c r="O3643">
        <v>1000000</v>
      </c>
      <c r="P3643">
        <v>2006</v>
      </c>
      <c r="Q3643">
        <v>4.0999999999999996</v>
      </c>
    </row>
    <row r="3644" spans="1:17" customFormat="1" hidden="1" x14ac:dyDescent="0.3">
      <c r="A3644" t="s">
        <v>4395</v>
      </c>
      <c r="B3644">
        <v>9</v>
      </c>
      <c r="C3644">
        <v>96</v>
      </c>
      <c r="D3644" t="s">
        <v>4395</v>
      </c>
      <c r="E3644">
        <v>703</v>
      </c>
      <c r="F3644" t="s">
        <v>1608</v>
      </c>
      <c r="G3644" t="s">
        <v>6224</v>
      </c>
      <c r="H3644" t="s">
        <v>10131</v>
      </c>
      <c r="I3644">
        <v>480</v>
      </c>
      <c r="J3644" t="s">
        <v>10132</v>
      </c>
      <c r="K3644">
        <v>21</v>
      </c>
      <c r="L3644" t="s">
        <v>23</v>
      </c>
      <c r="M3644" t="s">
        <v>24</v>
      </c>
      <c r="N3644" t="s">
        <v>393</v>
      </c>
      <c r="O3644">
        <v>1500000</v>
      </c>
      <c r="P3644">
        <v>2001</v>
      </c>
      <c r="Q3644">
        <v>5.4</v>
      </c>
    </row>
    <row r="3645" spans="1:17" customFormat="1" hidden="1" x14ac:dyDescent="0.3">
      <c r="A3645" t="s">
        <v>10133</v>
      </c>
      <c r="B3645">
        <v>14</v>
      </c>
      <c r="C3645">
        <v>76</v>
      </c>
      <c r="D3645" t="s">
        <v>9144</v>
      </c>
      <c r="F3645" t="s">
        <v>147</v>
      </c>
      <c r="G3645" t="s">
        <v>10134</v>
      </c>
      <c r="H3645" t="s">
        <v>10135</v>
      </c>
      <c r="I3645">
        <v>9190</v>
      </c>
      <c r="J3645" t="s">
        <v>10136</v>
      </c>
      <c r="K3645">
        <v>75</v>
      </c>
      <c r="L3645" t="s">
        <v>23</v>
      </c>
      <c r="M3645" t="s">
        <v>24</v>
      </c>
      <c r="N3645" t="s">
        <v>2933</v>
      </c>
      <c r="O3645">
        <v>1000000</v>
      </c>
      <c r="P3645">
        <v>2006</v>
      </c>
      <c r="Q3645">
        <v>6.7</v>
      </c>
    </row>
    <row r="3646" spans="1:17" customFormat="1" hidden="1" x14ac:dyDescent="0.3">
      <c r="A3646" t="s">
        <v>10137</v>
      </c>
      <c r="B3646">
        <v>6</v>
      </c>
      <c r="C3646">
        <v>90</v>
      </c>
      <c r="D3646" t="s">
        <v>10138</v>
      </c>
      <c r="F3646" t="s">
        <v>1068</v>
      </c>
      <c r="G3646" t="s">
        <v>8914</v>
      </c>
      <c r="H3646" t="s">
        <v>10139</v>
      </c>
      <c r="I3646">
        <v>1612</v>
      </c>
      <c r="J3646" t="s">
        <v>10140</v>
      </c>
      <c r="K3646">
        <v>28</v>
      </c>
      <c r="L3646" t="s">
        <v>23</v>
      </c>
      <c r="M3646" t="s">
        <v>24</v>
      </c>
      <c r="N3646" t="s">
        <v>393</v>
      </c>
      <c r="O3646">
        <v>1000000</v>
      </c>
      <c r="P3646">
        <v>2009</v>
      </c>
      <c r="Q3646">
        <v>2.8</v>
      </c>
    </row>
    <row r="3647" spans="1:17" customFormat="1" hidden="1" x14ac:dyDescent="0.3">
      <c r="A3647" t="s">
        <v>10141</v>
      </c>
      <c r="B3647">
        <v>64</v>
      </c>
      <c r="C3647">
        <v>89</v>
      </c>
      <c r="D3647" t="s">
        <v>10142</v>
      </c>
      <c r="F3647" t="s">
        <v>6852</v>
      </c>
      <c r="G3647" t="s">
        <v>10143</v>
      </c>
      <c r="H3647" t="s">
        <v>10144</v>
      </c>
      <c r="I3647">
        <v>3650</v>
      </c>
      <c r="J3647" t="s">
        <v>10141</v>
      </c>
      <c r="K3647">
        <v>39</v>
      </c>
      <c r="L3647" t="s">
        <v>23</v>
      </c>
      <c r="M3647" t="s">
        <v>24</v>
      </c>
      <c r="N3647" t="s">
        <v>393</v>
      </c>
      <c r="O3647">
        <v>500000</v>
      </c>
      <c r="P3647">
        <v>2009</v>
      </c>
      <c r="Q3647">
        <v>5.0999999999999996</v>
      </c>
    </row>
    <row r="3648" spans="1:17" customFormat="1" hidden="1" x14ac:dyDescent="0.3">
      <c r="A3648" t="s">
        <v>10145</v>
      </c>
      <c r="B3648">
        <v>7</v>
      </c>
      <c r="C3648">
        <v>83</v>
      </c>
      <c r="D3648" t="s">
        <v>8119</v>
      </c>
      <c r="F3648" t="s">
        <v>3792</v>
      </c>
      <c r="G3648" t="s">
        <v>10146</v>
      </c>
      <c r="H3648" t="s">
        <v>10147</v>
      </c>
      <c r="I3648">
        <v>634</v>
      </c>
      <c r="J3648" t="s">
        <v>10148</v>
      </c>
      <c r="K3648">
        <v>14</v>
      </c>
      <c r="L3648" t="s">
        <v>23</v>
      </c>
      <c r="M3648" t="s">
        <v>24</v>
      </c>
      <c r="N3648" t="s">
        <v>25</v>
      </c>
      <c r="O3648">
        <v>1000000</v>
      </c>
      <c r="P3648">
        <v>2012</v>
      </c>
      <c r="Q3648">
        <v>2.2000000000000002</v>
      </c>
    </row>
    <row r="3649" spans="1:17" customFormat="1" hidden="1" x14ac:dyDescent="0.3">
      <c r="A3649" t="s">
        <v>10145</v>
      </c>
      <c r="B3649">
        <v>1</v>
      </c>
      <c r="C3649">
        <v>84</v>
      </c>
      <c r="D3649" t="s">
        <v>2935</v>
      </c>
      <c r="F3649" t="s">
        <v>7899</v>
      </c>
      <c r="G3649" t="s">
        <v>6047</v>
      </c>
      <c r="H3649" t="s">
        <v>10149</v>
      </c>
      <c r="I3649">
        <v>93</v>
      </c>
      <c r="J3649" t="s">
        <v>10150</v>
      </c>
      <c r="K3649">
        <v>6</v>
      </c>
      <c r="L3649" t="s">
        <v>23</v>
      </c>
      <c r="M3649" t="s">
        <v>24</v>
      </c>
      <c r="N3649" t="s">
        <v>25</v>
      </c>
      <c r="O3649">
        <v>1000000</v>
      </c>
      <c r="P3649">
        <v>2014</v>
      </c>
      <c r="Q3649">
        <v>3.8</v>
      </c>
    </row>
    <row r="3650" spans="1:17" customFormat="1" hidden="1" x14ac:dyDescent="0.3">
      <c r="A3650" t="s">
        <v>10151</v>
      </c>
      <c r="B3650">
        <v>40</v>
      </c>
      <c r="C3650">
        <v>96</v>
      </c>
      <c r="D3650" t="s">
        <v>10152</v>
      </c>
      <c r="F3650" t="s">
        <v>3079</v>
      </c>
      <c r="G3650" t="s">
        <v>10153</v>
      </c>
      <c r="H3650" t="s">
        <v>10154</v>
      </c>
      <c r="I3650">
        <v>6513</v>
      </c>
      <c r="J3650" t="s">
        <v>10155</v>
      </c>
      <c r="K3650">
        <v>41</v>
      </c>
      <c r="L3650" t="s">
        <v>23</v>
      </c>
      <c r="M3650" t="s">
        <v>38</v>
      </c>
      <c r="N3650" t="s">
        <v>2933</v>
      </c>
      <c r="O3650">
        <v>1000000</v>
      </c>
      <c r="P3650">
        <v>2012</v>
      </c>
      <c r="Q3650">
        <v>5.6</v>
      </c>
    </row>
    <row r="3651" spans="1:17" customFormat="1" hidden="1" x14ac:dyDescent="0.3">
      <c r="A3651" t="s">
        <v>10156</v>
      </c>
      <c r="B3651">
        <v>39</v>
      </c>
      <c r="C3651">
        <v>95</v>
      </c>
      <c r="D3651" t="s">
        <v>7043</v>
      </c>
      <c r="F3651" t="s">
        <v>3792</v>
      </c>
      <c r="G3651" t="s">
        <v>10157</v>
      </c>
      <c r="H3651" t="s">
        <v>10158</v>
      </c>
      <c r="I3651">
        <v>6256</v>
      </c>
      <c r="J3651" t="s">
        <v>10159</v>
      </c>
      <c r="K3651">
        <v>19</v>
      </c>
      <c r="L3651" t="s">
        <v>23</v>
      </c>
      <c r="M3651" t="s">
        <v>24</v>
      </c>
      <c r="N3651" t="s">
        <v>393</v>
      </c>
      <c r="O3651">
        <v>1000000</v>
      </c>
      <c r="P3651">
        <v>2015</v>
      </c>
      <c r="Q3651">
        <v>5.2</v>
      </c>
    </row>
    <row r="3652" spans="1:17" customFormat="1" hidden="1" x14ac:dyDescent="0.3">
      <c r="A3652" t="s">
        <v>10160</v>
      </c>
      <c r="B3652">
        <v>150</v>
      </c>
      <c r="C3652">
        <v>93</v>
      </c>
      <c r="D3652" t="s">
        <v>10161</v>
      </c>
      <c r="F3652" t="s">
        <v>4915</v>
      </c>
      <c r="G3652" t="s">
        <v>10162</v>
      </c>
      <c r="H3652" t="s">
        <v>10163</v>
      </c>
      <c r="I3652">
        <v>2057</v>
      </c>
      <c r="J3652" t="s">
        <v>10164</v>
      </c>
      <c r="K3652">
        <v>30</v>
      </c>
      <c r="L3652" t="s">
        <v>23</v>
      </c>
      <c r="M3652" t="s">
        <v>24</v>
      </c>
      <c r="N3652" t="s">
        <v>2933</v>
      </c>
      <c r="O3652">
        <v>1000000</v>
      </c>
      <c r="P3652">
        <v>2013</v>
      </c>
      <c r="Q3652">
        <v>3.5</v>
      </c>
    </row>
    <row r="3653" spans="1:17" customFormat="1" hidden="1" x14ac:dyDescent="0.3">
      <c r="A3653" t="s">
        <v>3186</v>
      </c>
      <c r="B3653">
        <v>393</v>
      </c>
      <c r="C3653">
        <v>101</v>
      </c>
      <c r="D3653" t="s">
        <v>2763</v>
      </c>
      <c r="E3653">
        <v>2319187</v>
      </c>
      <c r="F3653" t="s">
        <v>1370</v>
      </c>
      <c r="G3653" t="s">
        <v>650</v>
      </c>
      <c r="H3653" t="s">
        <v>6825</v>
      </c>
      <c r="I3653">
        <v>92640</v>
      </c>
      <c r="J3653" t="s">
        <v>6826</v>
      </c>
      <c r="K3653">
        <v>212</v>
      </c>
      <c r="L3653" t="s">
        <v>23</v>
      </c>
      <c r="M3653" t="s">
        <v>38</v>
      </c>
      <c r="N3653" t="s">
        <v>393</v>
      </c>
      <c r="O3653">
        <v>20000000</v>
      </c>
      <c r="P3653">
        <v>2013</v>
      </c>
      <c r="Q3653">
        <v>7</v>
      </c>
    </row>
    <row r="3654" spans="1:17" customFormat="1" hidden="1" x14ac:dyDescent="0.3">
      <c r="A3654" t="s">
        <v>10165</v>
      </c>
      <c r="B3654">
        <v>8</v>
      </c>
      <c r="C3654">
        <v>100</v>
      </c>
      <c r="D3654" t="s">
        <v>10166</v>
      </c>
      <c r="F3654" t="s">
        <v>2110</v>
      </c>
      <c r="G3654" t="s">
        <v>2334</v>
      </c>
      <c r="H3654" t="s">
        <v>10167</v>
      </c>
      <c r="I3654">
        <v>7870</v>
      </c>
      <c r="J3654" t="s">
        <v>5594</v>
      </c>
      <c r="K3654">
        <v>64</v>
      </c>
      <c r="L3654" t="s">
        <v>23</v>
      </c>
      <c r="M3654" t="s">
        <v>24</v>
      </c>
      <c r="N3654" t="s">
        <v>2933</v>
      </c>
      <c r="O3654">
        <v>950000</v>
      </c>
      <c r="P3654">
        <v>2014</v>
      </c>
      <c r="Q3654">
        <v>6</v>
      </c>
    </row>
    <row r="3655" spans="1:17" customFormat="1" hidden="1" x14ac:dyDescent="0.3">
      <c r="A3655" t="s">
        <v>10168</v>
      </c>
      <c r="B3655">
        <v>6</v>
      </c>
      <c r="C3655">
        <v>90</v>
      </c>
      <c r="D3655" t="s">
        <v>4713</v>
      </c>
      <c r="F3655" t="s">
        <v>1073</v>
      </c>
      <c r="G3655" t="s">
        <v>1123</v>
      </c>
      <c r="H3655" t="s">
        <v>10169</v>
      </c>
      <c r="I3655">
        <v>443</v>
      </c>
      <c r="J3655" t="s">
        <v>1136</v>
      </c>
      <c r="K3655">
        <v>4</v>
      </c>
      <c r="L3655" t="s">
        <v>23</v>
      </c>
      <c r="M3655" t="s">
        <v>24</v>
      </c>
      <c r="O3655">
        <v>989000</v>
      </c>
      <c r="P3655">
        <v>2007</v>
      </c>
      <c r="Q3655">
        <v>4.8</v>
      </c>
    </row>
    <row r="3656" spans="1:17" customFormat="1" hidden="1" x14ac:dyDescent="0.3">
      <c r="A3656" t="s">
        <v>10170</v>
      </c>
      <c r="B3656">
        <v>9</v>
      </c>
      <c r="C3656">
        <v>83</v>
      </c>
      <c r="D3656" t="s">
        <v>10171</v>
      </c>
      <c r="F3656" t="s">
        <v>10172</v>
      </c>
      <c r="G3656" t="s">
        <v>10173</v>
      </c>
      <c r="H3656" t="s">
        <v>10174</v>
      </c>
      <c r="I3656">
        <v>265</v>
      </c>
      <c r="J3656" t="s">
        <v>10175</v>
      </c>
      <c r="K3656">
        <v>3</v>
      </c>
      <c r="L3656" t="s">
        <v>23</v>
      </c>
      <c r="M3656" t="s">
        <v>24</v>
      </c>
      <c r="O3656">
        <v>913000</v>
      </c>
      <c r="P3656">
        <v>2014</v>
      </c>
      <c r="Q3656">
        <v>7.1</v>
      </c>
    </row>
    <row r="3657" spans="1:17" customFormat="1" hidden="1" x14ac:dyDescent="0.3">
      <c r="A3657" t="s">
        <v>9663</v>
      </c>
      <c r="B3657">
        <v>134</v>
      </c>
      <c r="C3657">
        <v>108</v>
      </c>
      <c r="D3657" t="s">
        <v>6804</v>
      </c>
      <c r="E3657">
        <v>9600000</v>
      </c>
      <c r="F3657" t="s">
        <v>2930</v>
      </c>
      <c r="G3657" t="s">
        <v>82</v>
      </c>
      <c r="H3657" t="s">
        <v>10176</v>
      </c>
      <c r="I3657">
        <v>100890</v>
      </c>
      <c r="J3657" t="s">
        <v>3456</v>
      </c>
      <c r="K3657">
        <v>281</v>
      </c>
      <c r="L3657" t="s">
        <v>23</v>
      </c>
      <c r="M3657" t="s">
        <v>24</v>
      </c>
      <c r="N3657" t="s">
        <v>2933</v>
      </c>
      <c r="O3657">
        <v>910000</v>
      </c>
      <c r="P3657">
        <v>1954</v>
      </c>
      <c r="Q3657">
        <v>8.1999999999999993</v>
      </c>
    </row>
    <row r="3658" spans="1:17" customFormat="1" hidden="1" x14ac:dyDescent="0.3">
      <c r="A3658" t="s">
        <v>10177</v>
      </c>
      <c r="B3658">
        <v>18</v>
      </c>
      <c r="C3658">
        <v>100</v>
      </c>
      <c r="D3658" t="s">
        <v>6098</v>
      </c>
      <c r="E3658">
        <v>20186</v>
      </c>
      <c r="F3658" t="s">
        <v>1068</v>
      </c>
      <c r="G3658" t="s">
        <v>6836</v>
      </c>
      <c r="H3658" t="s">
        <v>10178</v>
      </c>
      <c r="I3658">
        <v>6025</v>
      </c>
      <c r="J3658" t="s">
        <v>4110</v>
      </c>
      <c r="K3658">
        <v>15</v>
      </c>
      <c r="L3658" t="s">
        <v>23</v>
      </c>
      <c r="M3658" t="s">
        <v>24</v>
      </c>
      <c r="N3658" t="s">
        <v>393</v>
      </c>
      <c r="O3658">
        <v>930000</v>
      </c>
      <c r="P3658">
        <v>2011</v>
      </c>
      <c r="Q3658">
        <v>5.7</v>
      </c>
    </row>
    <row r="3659" spans="1:17" customFormat="1" hidden="1" x14ac:dyDescent="0.3">
      <c r="A3659" t="s">
        <v>10179</v>
      </c>
      <c r="B3659">
        <v>233</v>
      </c>
      <c r="C3659">
        <v>113</v>
      </c>
      <c r="D3659" t="s">
        <v>10180</v>
      </c>
      <c r="E3659">
        <v>1185783</v>
      </c>
      <c r="F3659" t="s">
        <v>2110</v>
      </c>
      <c r="G3659" t="s">
        <v>10181</v>
      </c>
      <c r="H3659" t="s">
        <v>10182</v>
      </c>
      <c r="I3659">
        <v>44763</v>
      </c>
      <c r="J3659" t="s">
        <v>10183</v>
      </c>
      <c r="K3659">
        <v>172</v>
      </c>
      <c r="L3659" t="s">
        <v>10184</v>
      </c>
      <c r="M3659" t="s">
        <v>5038</v>
      </c>
      <c r="N3659" t="s">
        <v>2933</v>
      </c>
      <c r="O3659">
        <v>590000</v>
      </c>
      <c r="P3659">
        <v>2007</v>
      </c>
      <c r="Q3659">
        <v>7.9</v>
      </c>
    </row>
    <row r="3660" spans="1:17" customFormat="1" hidden="1" x14ac:dyDescent="0.3">
      <c r="A3660" t="s">
        <v>2192</v>
      </c>
      <c r="B3660">
        <v>231</v>
      </c>
      <c r="C3660">
        <v>104</v>
      </c>
      <c r="D3660" t="s">
        <v>10185</v>
      </c>
      <c r="E3660">
        <v>1007962</v>
      </c>
      <c r="F3660" t="s">
        <v>1359</v>
      </c>
      <c r="G3660" t="s">
        <v>10186</v>
      </c>
      <c r="H3660" t="s">
        <v>10187</v>
      </c>
      <c r="I3660">
        <v>131969</v>
      </c>
      <c r="J3660" t="s">
        <v>10188</v>
      </c>
      <c r="K3660">
        <v>651</v>
      </c>
      <c r="L3660" t="s">
        <v>23</v>
      </c>
      <c r="M3660" t="s">
        <v>24</v>
      </c>
      <c r="N3660" t="s">
        <v>393</v>
      </c>
      <c r="O3660">
        <v>950000</v>
      </c>
      <c r="P3660">
        <v>2005</v>
      </c>
      <c r="Q3660">
        <v>7.1</v>
      </c>
    </row>
    <row r="3661" spans="1:17" customFormat="1" hidden="1" x14ac:dyDescent="0.3">
      <c r="A3661" t="s">
        <v>9946</v>
      </c>
      <c r="B3661">
        <v>65</v>
      </c>
      <c r="C3661">
        <v>91</v>
      </c>
      <c r="D3661" t="s">
        <v>4580</v>
      </c>
      <c r="E3661">
        <v>381186</v>
      </c>
      <c r="F3661" t="s">
        <v>2497</v>
      </c>
      <c r="G3661" t="s">
        <v>1647</v>
      </c>
      <c r="H3661" t="s">
        <v>10189</v>
      </c>
      <c r="I3661">
        <v>13485</v>
      </c>
      <c r="J3661" t="s">
        <v>8755</v>
      </c>
      <c r="K3661">
        <v>90</v>
      </c>
      <c r="L3661" t="s">
        <v>23</v>
      </c>
      <c r="M3661" t="s">
        <v>24</v>
      </c>
      <c r="N3661" t="s">
        <v>393</v>
      </c>
      <c r="O3661">
        <v>900000</v>
      </c>
      <c r="P3661">
        <v>2005</v>
      </c>
      <c r="Q3661">
        <v>6.4</v>
      </c>
    </row>
    <row r="3662" spans="1:17" customFormat="1" hidden="1" x14ac:dyDescent="0.3">
      <c r="A3662" t="s">
        <v>4169</v>
      </c>
      <c r="B3662">
        <v>327</v>
      </c>
      <c r="C3662">
        <v>85</v>
      </c>
      <c r="D3662" t="s">
        <v>6218</v>
      </c>
      <c r="E3662">
        <v>16097842</v>
      </c>
      <c r="F3662" t="s">
        <v>3751</v>
      </c>
      <c r="G3662" t="s">
        <v>10191</v>
      </c>
      <c r="H3662" t="s">
        <v>10192</v>
      </c>
      <c r="I3662">
        <v>53919</v>
      </c>
      <c r="J3662" t="s">
        <v>10193</v>
      </c>
      <c r="K3662">
        <v>168</v>
      </c>
      <c r="L3662" t="s">
        <v>23</v>
      </c>
      <c r="M3662" t="s">
        <v>24</v>
      </c>
      <c r="N3662" t="s">
        <v>393</v>
      </c>
      <c r="O3662">
        <v>900000</v>
      </c>
      <c r="P3662">
        <v>2013</v>
      </c>
      <c r="Q3662">
        <v>7.5</v>
      </c>
    </row>
    <row r="3663" spans="1:17" customFormat="1" hidden="1" x14ac:dyDescent="0.3">
      <c r="A3663" t="s">
        <v>10194</v>
      </c>
      <c r="B3663">
        <v>62</v>
      </c>
      <c r="C3663">
        <v>101</v>
      </c>
      <c r="D3663" t="s">
        <v>1470</v>
      </c>
      <c r="E3663">
        <v>6643</v>
      </c>
      <c r="F3663" t="s">
        <v>10195</v>
      </c>
      <c r="G3663" t="s">
        <v>420</v>
      </c>
      <c r="H3663" t="s">
        <v>10196</v>
      </c>
      <c r="I3663">
        <v>11965</v>
      </c>
      <c r="J3663" t="s">
        <v>3022</v>
      </c>
      <c r="K3663">
        <v>39</v>
      </c>
      <c r="L3663" t="s">
        <v>23</v>
      </c>
      <c r="M3663" t="s">
        <v>24</v>
      </c>
      <c r="N3663" t="s">
        <v>393</v>
      </c>
      <c r="O3663">
        <v>900000</v>
      </c>
      <c r="P3663">
        <v>2012</v>
      </c>
      <c r="Q3663">
        <v>6.4</v>
      </c>
    </row>
    <row r="3664" spans="1:17" customFormat="1" hidden="1" x14ac:dyDescent="0.3">
      <c r="A3664" t="s">
        <v>6913</v>
      </c>
      <c r="B3664">
        <v>238</v>
      </c>
      <c r="C3664">
        <v>112</v>
      </c>
      <c r="D3664" t="s">
        <v>1760</v>
      </c>
      <c r="E3664">
        <v>42919096</v>
      </c>
      <c r="F3664" t="s">
        <v>611</v>
      </c>
      <c r="G3664" t="s">
        <v>708</v>
      </c>
      <c r="H3664" t="s">
        <v>6914</v>
      </c>
      <c r="I3664">
        <v>64748</v>
      </c>
      <c r="J3664" t="s">
        <v>3759</v>
      </c>
      <c r="K3664">
        <v>122</v>
      </c>
      <c r="L3664" t="s">
        <v>23</v>
      </c>
      <c r="M3664" t="s">
        <v>24</v>
      </c>
      <c r="N3664" t="s">
        <v>25</v>
      </c>
      <c r="O3664">
        <v>15000000</v>
      </c>
      <c r="P3664">
        <v>2013</v>
      </c>
      <c r="Q3664">
        <v>6.5</v>
      </c>
    </row>
    <row r="3665" spans="1:17" customFormat="1" hidden="1" x14ac:dyDescent="0.3">
      <c r="A3665" t="s">
        <v>10197</v>
      </c>
      <c r="B3665">
        <v>35</v>
      </c>
      <c r="C3665">
        <v>107</v>
      </c>
      <c r="D3665" t="s">
        <v>5246</v>
      </c>
      <c r="E3665">
        <v>819939</v>
      </c>
      <c r="F3665" t="s">
        <v>918</v>
      </c>
      <c r="G3665" t="s">
        <v>44</v>
      </c>
      <c r="H3665" t="s">
        <v>10198</v>
      </c>
      <c r="I3665">
        <v>14580</v>
      </c>
      <c r="J3665" t="s">
        <v>3392</v>
      </c>
      <c r="K3665">
        <v>252</v>
      </c>
      <c r="L3665" t="s">
        <v>23</v>
      </c>
      <c r="M3665" t="s">
        <v>24</v>
      </c>
      <c r="N3665" t="s">
        <v>393</v>
      </c>
      <c r="O3665">
        <v>850000</v>
      </c>
      <c r="P3665">
        <v>2003</v>
      </c>
      <c r="Q3665">
        <v>7.2</v>
      </c>
    </row>
    <row r="3666" spans="1:17" customFormat="1" hidden="1" x14ac:dyDescent="0.3">
      <c r="A3666" t="s">
        <v>10199</v>
      </c>
      <c r="B3666">
        <v>115</v>
      </c>
      <c r="C3666">
        <v>88</v>
      </c>
      <c r="D3666" t="s">
        <v>5473</v>
      </c>
      <c r="E3666">
        <v>1243961</v>
      </c>
      <c r="F3666" t="s">
        <v>1068</v>
      </c>
      <c r="G3666" t="s">
        <v>6080</v>
      </c>
      <c r="H3666" t="s">
        <v>10200</v>
      </c>
      <c r="I3666">
        <v>13421</v>
      </c>
      <c r="J3666" t="s">
        <v>6249</v>
      </c>
      <c r="K3666">
        <v>34</v>
      </c>
      <c r="L3666" t="s">
        <v>23</v>
      </c>
      <c r="M3666" t="s">
        <v>24</v>
      </c>
      <c r="N3666" t="s">
        <v>393</v>
      </c>
      <c r="O3666">
        <v>850000</v>
      </c>
      <c r="P3666">
        <v>2012</v>
      </c>
      <c r="Q3666">
        <v>6</v>
      </c>
    </row>
    <row r="3667" spans="1:17" customFormat="1" hidden="1" x14ac:dyDescent="0.3">
      <c r="A3667" t="s">
        <v>10201</v>
      </c>
      <c r="B3667">
        <v>16</v>
      </c>
      <c r="C3667">
        <v>95</v>
      </c>
      <c r="D3667" t="s">
        <v>10202</v>
      </c>
      <c r="E3667">
        <v>15278</v>
      </c>
      <c r="F3667" t="s">
        <v>10203</v>
      </c>
      <c r="G3667" t="s">
        <v>3677</v>
      </c>
      <c r="H3667" t="s">
        <v>10204</v>
      </c>
      <c r="I3667">
        <v>1742</v>
      </c>
      <c r="J3667" t="s">
        <v>10205</v>
      </c>
      <c r="K3667">
        <v>158</v>
      </c>
      <c r="L3667" t="s">
        <v>23</v>
      </c>
      <c r="M3667" t="s">
        <v>24</v>
      </c>
      <c r="N3667" t="s">
        <v>64</v>
      </c>
      <c r="O3667">
        <v>825000</v>
      </c>
      <c r="P3667">
        <v>2002</v>
      </c>
      <c r="Q3667">
        <v>5.6</v>
      </c>
    </row>
    <row r="3668" spans="1:17" customFormat="1" hidden="1" x14ac:dyDescent="0.3">
      <c r="A3668" t="s">
        <v>10206</v>
      </c>
      <c r="B3668">
        <v>354</v>
      </c>
      <c r="C3668">
        <v>123</v>
      </c>
      <c r="D3668" t="s">
        <v>10207</v>
      </c>
      <c r="E3668">
        <v>7098492</v>
      </c>
      <c r="F3668" t="s">
        <v>4665</v>
      </c>
      <c r="G3668" t="s">
        <v>10208</v>
      </c>
      <c r="H3668" t="s">
        <v>10209</v>
      </c>
      <c r="I3668">
        <v>151812</v>
      </c>
      <c r="J3668" t="s">
        <v>10210</v>
      </c>
      <c r="K3668">
        <v>264</v>
      </c>
      <c r="L3668" t="s">
        <v>10190</v>
      </c>
      <c r="M3668" t="s">
        <v>7253</v>
      </c>
      <c r="N3668" t="s">
        <v>25</v>
      </c>
      <c r="O3668">
        <v>500000</v>
      </c>
      <c r="P3668">
        <v>2011</v>
      </c>
      <c r="Q3668">
        <v>8.4</v>
      </c>
    </row>
    <row r="3669" spans="1:17" customFormat="1" hidden="1" x14ac:dyDescent="0.3">
      <c r="A3669" t="s">
        <v>9075</v>
      </c>
      <c r="B3669">
        <v>74</v>
      </c>
      <c r="C3669">
        <v>88</v>
      </c>
      <c r="D3669" t="s">
        <v>10211</v>
      </c>
      <c r="E3669">
        <v>4771000</v>
      </c>
      <c r="F3669" t="s">
        <v>1608</v>
      </c>
      <c r="G3669" t="s">
        <v>4701</v>
      </c>
      <c r="H3669" t="s">
        <v>10212</v>
      </c>
      <c r="I3669">
        <v>26513</v>
      </c>
      <c r="J3669" t="s">
        <v>10213</v>
      </c>
      <c r="K3669">
        <v>174</v>
      </c>
      <c r="L3669" t="s">
        <v>23</v>
      </c>
      <c r="M3669" t="s">
        <v>24</v>
      </c>
      <c r="N3669" t="s">
        <v>393</v>
      </c>
      <c r="O3669">
        <v>800000</v>
      </c>
      <c r="P3669">
        <v>1995</v>
      </c>
      <c r="Q3669">
        <v>7.5</v>
      </c>
    </row>
    <row r="3670" spans="1:17" customFormat="1" hidden="1" x14ac:dyDescent="0.3">
      <c r="A3670" t="s">
        <v>9499</v>
      </c>
      <c r="B3670">
        <v>11</v>
      </c>
      <c r="C3670">
        <v>114</v>
      </c>
      <c r="D3670" t="s">
        <v>7232</v>
      </c>
      <c r="E3670">
        <v>1001437</v>
      </c>
      <c r="F3670" t="s">
        <v>147</v>
      </c>
      <c r="G3670" t="s">
        <v>10214</v>
      </c>
      <c r="H3670" t="s">
        <v>10215</v>
      </c>
      <c r="I3670">
        <v>2039</v>
      </c>
      <c r="J3670" t="s">
        <v>10216</v>
      </c>
      <c r="K3670">
        <v>28</v>
      </c>
      <c r="L3670" t="s">
        <v>23</v>
      </c>
      <c r="M3670" t="s">
        <v>24</v>
      </c>
      <c r="N3670" t="s">
        <v>393</v>
      </c>
      <c r="O3670">
        <v>800000</v>
      </c>
      <c r="P3670">
        <v>1993</v>
      </c>
      <c r="Q3670">
        <v>7.2</v>
      </c>
    </row>
    <row r="3671" spans="1:17" customFormat="1" hidden="1" x14ac:dyDescent="0.3">
      <c r="A3671" t="s">
        <v>7847</v>
      </c>
      <c r="B3671">
        <v>59</v>
      </c>
      <c r="C3671">
        <v>88</v>
      </c>
      <c r="D3671" t="s">
        <v>6218</v>
      </c>
      <c r="E3671">
        <v>2073984</v>
      </c>
      <c r="F3671" t="s">
        <v>147</v>
      </c>
      <c r="G3671" t="s">
        <v>10217</v>
      </c>
      <c r="H3671" t="s">
        <v>10218</v>
      </c>
      <c r="I3671">
        <v>4743</v>
      </c>
      <c r="J3671" t="s">
        <v>10219</v>
      </c>
      <c r="K3671">
        <v>135</v>
      </c>
      <c r="L3671" t="s">
        <v>23</v>
      </c>
      <c r="M3671" t="s">
        <v>943</v>
      </c>
      <c r="N3671" t="s">
        <v>393</v>
      </c>
      <c r="O3671">
        <v>800000</v>
      </c>
      <c r="P3671">
        <v>2002</v>
      </c>
      <c r="Q3671">
        <v>7.2</v>
      </c>
    </row>
    <row r="3672" spans="1:17" customFormat="1" hidden="1" x14ac:dyDescent="0.3">
      <c r="A3672" t="s">
        <v>2658</v>
      </c>
      <c r="B3672">
        <v>29</v>
      </c>
      <c r="C3672">
        <v>104</v>
      </c>
      <c r="D3672" t="s">
        <v>7384</v>
      </c>
      <c r="E3672">
        <v>144583</v>
      </c>
      <c r="F3672" t="s">
        <v>2497</v>
      </c>
      <c r="G3672" t="s">
        <v>2009</v>
      </c>
      <c r="H3672" t="s">
        <v>10220</v>
      </c>
      <c r="I3672">
        <v>2256</v>
      </c>
      <c r="J3672" t="s">
        <v>2434</v>
      </c>
      <c r="K3672">
        <v>79</v>
      </c>
      <c r="L3672" t="s">
        <v>23</v>
      </c>
      <c r="M3672" t="s">
        <v>943</v>
      </c>
      <c r="N3672" t="s">
        <v>393</v>
      </c>
      <c r="O3672">
        <v>800000</v>
      </c>
      <c r="P3672">
        <v>1999</v>
      </c>
      <c r="Q3672">
        <v>6.5</v>
      </c>
    </row>
    <row r="3673" spans="1:17" customFormat="1" hidden="1" x14ac:dyDescent="0.3">
      <c r="A3673" t="s">
        <v>3115</v>
      </c>
      <c r="B3673">
        <v>224</v>
      </c>
      <c r="C3673">
        <v>91</v>
      </c>
      <c r="D3673" t="s">
        <v>10221</v>
      </c>
      <c r="E3673">
        <v>41709</v>
      </c>
      <c r="F3673" t="s">
        <v>4425</v>
      </c>
      <c r="G3673" t="s">
        <v>8200</v>
      </c>
      <c r="H3673" t="s">
        <v>10222</v>
      </c>
      <c r="I3673">
        <v>54601</v>
      </c>
      <c r="J3673" t="s">
        <v>10223</v>
      </c>
      <c r="K3673">
        <v>200</v>
      </c>
      <c r="L3673" t="s">
        <v>8813</v>
      </c>
      <c r="M3673" t="s">
        <v>6843</v>
      </c>
      <c r="N3673" t="s">
        <v>2933</v>
      </c>
      <c r="O3673">
        <v>800000</v>
      </c>
      <c r="P3673">
        <v>2009</v>
      </c>
      <c r="Q3673">
        <v>6.4</v>
      </c>
    </row>
    <row r="3674" spans="1:17" customFormat="1" hidden="1" x14ac:dyDescent="0.3">
      <c r="A3674" t="s">
        <v>929</v>
      </c>
      <c r="B3674">
        <v>100</v>
      </c>
      <c r="C3674">
        <v>112</v>
      </c>
      <c r="D3674" t="s">
        <v>562</v>
      </c>
      <c r="E3674">
        <v>115000000</v>
      </c>
      <c r="F3674" t="s">
        <v>3303</v>
      </c>
      <c r="G3674" t="s">
        <v>268</v>
      </c>
      <c r="H3674" t="s">
        <v>10224</v>
      </c>
      <c r="I3674">
        <v>63839</v>
      </c>
      <c r="J3674" t="s">
        <v>10225</v>
      </c>
      <c r="K3674">
        <v>238</v>
      </c>
      <c r="L3674" t="s">
        <v>23</v>
      </c>
      <c r="M3674" t="s">
        <v>24</v>
      </c>
      <c r="N3674" t="s">
        <v>64</v>
      </c>
      <c r="O3674">
        <v>777000</v>
      </c>
      <c r="P3674">
        <v>1973</v>
      </c>
      <c r="Q3674">
        <v>7.5</v>
      </c>
    </row>
    <row r="3675" spans="1:17" customFormat="1" hidden="1" x14ac:dyDescent="0.3">
      <c r="A3675" t="s">
        <v>10226</v>
      </c>
      <c r="B3675">
        <v>82</v>
      </c>
      <c r="C3675">
        <v>86</v>
      </c>
      <c r="D3675" t="s">
        <v>8293</v>
      </c>
      <c r="E3675">
        <v>5518918</v>
      </c>
      <c r="F3675" t="s">
        <v>10227</v>
      </c>
      <c r="G3675" t="s">
        <v>2914</v>
      </c>
      <c r="H3675" t="s">
        <v>10228</v>
      </c>
      <c r="I3675">
        <v>12160</v>
      </c>
      <c r="J3675" t="s">
        <v>6650</v>
      </c>
      <c r="K3675">
        <v>73</v>
      </c>
      <c r="L3675" t="s">
        <v>23</v>
      </c>
      <c r="M3675" t="s">
        <v>24</v>
      </c>
      <c r="N3675" t="s">
        <v>393</v>
      </c>
      <c r="O3675">
        <v>750000</v>
      </c>
      <c r="P3675">
        <v>2007</v>
      </c>
      <c r="Q3675">
        <v>6.9</v>
      </c>
    </row>
    <row r="3676" spans="1:17" customFormat="1" hidden="1" x14ac:dyDescent="0.3">
      <c r="A3676" t="s">
        <v>160</v>
      </c>
      <c r="B3676">
        <v>271</v>
      </c>
      <c r="C3676">
        <v>86</v>
      </c>
      <c r="D3676" t="s">
        <v>5953</v>
      </c>
      <c r="E3676">
        <v>4007792</v>
      </c>
      <c r="F3676" t="s">
        <v>918</v>
      </c>
      <c r="G3676" t="s">
        <v>3139</v>
      </c>
      <c r="H3676" t="s">
        <v>10229</v>
      </c>
      <c r="I3676">
        <v>101287</v>
      </c>
      <c r="J3676" t="s">
        <v>284</v>
      </c>
      <c r="K3676">
        <v>260</v>
      </c>
      <c r="L3676" t="s">
        <v>23</v>
      </c>
      <c r="M3676" t="s">
        <v>24</v>
      </c>
      <c r="N3676" t="s">
        <v>393</v>
      </c>
      <c r="O3676">
        <v>750000</v>
      </c>
      <c r="P3676">
        <v>2012</v>
      </c>
      <c r="Q3676">
        <v>7</v>
      </c>
    </row>
    <row r="3677" spans="1:17" customFormat="1" hidden="1" x14ac:dyDescent="0.3">
      <c r="A3677" t="s">
        <v>10230</v>
      </c>
      <c r="B3677">
        <v>255</v>
      </c>
      <c r="C3677">
        <v>95</v>
      </c>
      <c r="D3677" t="s">
        <v>5866</v>
      </c>
      <c r="E3677">
        <v>26297</v>
      </c>
      <c r="F3677" t="s">
        <v>4009</v>
      </c>
      <c r="G3677" t="s">
        <v>8443</v>
      </c>
      <c r="H3677" t="s">
        <v>10231</v>
      </c>
      <c r="I3677">
        <v>25750</v>
      </c>
      <c r="J3677" t="s">
        <v>2179</v>
      </c>
      <c r="K3677">
        <v>209</v>
      </c>
      <c r="L3677" t="s">
        <v>23</v>
      </c>
      <c r="M3677" t="s">
        <v>38</v>
      </c>
      <c r="N3677" t="s">
        <v>2933</v>
      </c>
      <c r="O3677">
        <v>500000</v>
      </c>
      <c r="P3677">
        <v>2011</v>
      </c>
      <c r="Q3677">
        <v>6.3</v>
      </c>
    </row>
    <row r="3678" spans="1:17" customFormat="1" hidden="1" x14ac:dyDescent="0.3">
      <c r="A3678" t="s">
        <v>10109</v>
      </c>
      <c r="B3678">
        <v>292</v>
      </c>
      <c r="C3678">
        <v>101</v>
      </c>
      <c r="D3678" t="s">
        <v>10232</v>
      </c>
      <c r="E3678">
        <v>77501</v>
      </c>
      <c r="F3678" t="s">
        <v>3792</v>
      </c>
      <c r="G3678" t="s">
        <v>10110</v>
      </c>
      <c r="H3678" t="s">
        <v>10233</v>
      </c>
      <c r="I3678">
        <v>27260</v>
      </c>
      <c r="J3678" t="s">
        <v>10234</v>
      </c>
      <c r="K3678">
        <v>247</v>
      </c>
      <c r="L3678" t="s">
        <v>23</v>
      </c>
      <c r="M3678" t="s">
        <v>24</v>
      </c>
      <c r="N3678" t="s">
        <v>393</v>
      </c>
      <c r="O3678">
        <v>750000</v>
      </c>
      <c r="P3678">
        <v>2011</v>
      </c>
      <c r="Q3678">
        <v>5.5</v>
      </c>
    </row>
    <row r="3679" spans="1:17" customFormat="1" hidden="1" x14ac:dyDescent="0.3">
      <c r="A3679" t="s">
        <v>2310</v>
      </c>
      <c r="B3679">
        <v>178</v>
      </c>
      <c r="C3679">
        <v>89</v>
      </c>
      <c r="D3679" t="s">
        <v>4080</v>
      </c>
      <c r="E3679">
        <v>42638165</v>
      </c>
      <c r="F3679" t="s">
        <v>1338</v>
      </c>
      <c r="G3679" t="s">
        <v>300</v>
      </c>
      <c r="H3679" t="s">
        <v>6745</v>
      </c>
      <c r="I3679">
        <v>42183</v>
      </c>
      <c r="J3679" t="s">
        <v>6746</v>
      </c>
      <c r="K3679">
        <v>230</v>
      </c>
      <c r="L3679" t="s">
        <v>23</v>
      </c>
      <c r="M3679" t="s">
        <v>24</v>
      </c>
      <c r="N3679" t="s">
        <v>25</v>
      </c>
      <c r="O3679">
        <v>16000000</v>
      </c>
      <c r="P3679">
        <v>2009</v>
      </c>
      <c r="Q3679">
        <v>4.8</v>
      </c>
    </row>
    <row r="3680" spans="1:17" customFormat="1" hidden="1" x14ac:dyDescent="0.3">
      <c r="A3680" t="s">
        <v>1524</v>
      </c>
      <c r="B3680">
        <v>31</v>
      </c>
      <c r="C3680">
        <v>88</v>
      </c>
      <c r="D3680" t="s">
        <v>10235</v>
      </c>
      <c r="E3680">
        <v>47329</v>
      </c>
      <c r="F3680" t="s">
        <v>2110</v>
      </c>
      <c r="G3680" t="s">
        <v>10236</v>
      </c>
      <c r="H3680" t="s">
        <v>10237</v>
      </c>
      <c r="I3680">
        <v>1661</v>
      </c>
      <c r="J3680" t="s">
        <v>10238</v>
      </c>
      <c r="K3680">
        <v>31</v>
      </c>
      <c r="L3680" t="s">
        <v>23</v>
      </c>
      <c r="M3680" t="s">
        <v>24</v>
      </c>
      <c r="N3680" t="s">
        <v>393</v>
      </c>
      <c r="O3680">
        <v>750000</v>
      </c>
      <c r="P3680">
        <v>2002</v>
      </c>
      <c r="Q3680">
        <v>6.6</v>
      </c>
    </row>
    <row r="3681" spans="1:17" customFormat="1" hidden="1" x14ac:dyDescent="0.3">
      <c r="A3681" t="s">
        <v>10239</v>
      </c>
      <c r="B3681">
        <v>114</v>
      </c>
      <c r="C3681">
        <v>99</v>
      </c>
      <c r="D3681" t="s">
        <v>10240</v>
      </c>
      <c r="E3681">
        <v>18378</v>
      </c>
      <c r="F3681" t="s">
        <v>3925</v>
      </c>
      <c r="G3681" t="s">
        <v>7440</v>
      </c>
      <c r="H3681" t="s">
        <v>10241</v>
      </c>
      <c r="I3681">
        <v>9376</v>
      </c>
      <c r="J3681" t="s">
        <v>5760</v>
      </c>
      <c r="K3681">
        <v>74</v>
      </c>
      <c r="L3681" t="s">
        <v>23</v>
      </c>
      <c r="M3681" t="s">
        <v>38</v>
      </c>
      <c r="N3681" t="s">
        <v>393</v>
      </c>
      <c r="O3681">
        <v>900000</v>
      </c>
      <c r="P3681">
        <v>2008</v>
      </c>
      <c r="Q3681">
        <v>5.2</v>
      </c>
    </row>
    <row r="3682" spans="1:17" customFormat="1" hidden="1" x14ac:dyDescent="0.3">
      <c r="A3682" t="s">
        <v>8319</v>
      </c>
      <c r="B3682">
        <v>53</v>
      </c>
      <c r="C3682">
        <v>170</v>
      </c>
      <c r="D3682" t="s">
        <v>10243</v>
      </c>
      <c r="E3682">
        <v>7830611</v>
      </c>
      <c r="F3682" t="s">
        <v>10244</v>
      </c>
      <c r="G3682" t="s">
        <v>10245</v>
      </c>
      <c r="H3682" t="s">
        <v>10246</v>
      </c>
      <c r="I3682">
        <v>18980</v>
      </c>
      <c r="J3682" t="s">
        <v>10247</v>
      </c>
      <c r="K3682">
        <v>74</v>
      </c>
      <c r="L3682" t="s">
        <v>23</v>
      </c>
      <c r="M3682" t="s">
        <v>24</v>
      </c>
      <c r="N3682" t="s">
        <v>25</v>
      </c>
      <c r="O3682">
        <v>700000</v>
      </c>
      <c r="P3682">
        <v>1994</v>
      </c>
      <c r="Q3682">
        <v>8.3000000000000007</v>
      </c>
    </row>
    <row r="3683" spans="1:17" customFormat="1" hidden="1" x14ac:dyDescent="0.3">
      <c r="A3683" t="s">
        <v>8986</v>
      </c>
      <c r="B3683">
        <v>64</v>
      </c>
      <c r="C3683">
        <v>97</v>
      </c>
      <c r="D3683" t="s">
        <v>3440</v>
      </c>
      <c r="E3683">
        <v>1141829</v>
      </c>
      <c r="F3683" t="s">
        <v>1239</v>
      </c>
      <c r="G3683" t="s">
        <v>1807</v>
      </c>
      <c r="H3683" t="s">
        <v>10248</v>
      </c>
      <c r="I3683">
        <v>8509</v>
      </c>
      <c r="J3683" t="s">
        <v>10249</v>
      </c>
      <c r="K3683">
        <v>109</v>
      </c>
      <c r="L3683" t="s">
        <v>23</v>
      </c>
      <c r="M3683" t="s">
        <v>24</v>
      </c>
      <c r="N3683" t="s">
        <v>3968</v>
      </c>
      <c r="O3683">
        <v>700000</v>
      </c>
      <c r="P3683">
        <v>2001</v>
      </c>
      <c r="Q3683">
        <v>7.2</v>
      </c>
    </row>
    <row r="3684" spans="1:17" customFormat="1" hidden="1" x14ac:dyDescent="0.3">
      <c r="A3684" t="s">
        <v>116</v>
      </c>
      <c r="B3684">
        <v>446</v>
      </c>
      <c r="C3684">
        <v>201</v>
      </c>
      <c r="D3684" t="s">
        <v>141</v>
      </c>
      <c r="E3684">
        <v>218051260</v>
      </c>
      <c r="F3684" t="s">
        <v>142</v>
      </c>
      <c r="G3684" t="s">
        <v>143</v>
      </c>
      <c r="H3684" t="s">
        <v>144</v>
      </c>
      <c r="I3684">
        <v>316027</v>
      </c>
      <c r="J3684" t="s">
        <v>145</v>
      </c>
      <c r="K3684">
        <v>2618</v>
      </c>
      <c r="L3684" t="s">
        <v>23</v>
      </c>
      <c r="M3684" t="s">
        <v>122</v>
      </c>
      <c r="N3684" t="s">
        <v>25</v>
      </c>
      <c r="O3684">
        <v>207000000</v>
      </c>
      <c r="P3684">
        <v>2005</v>
      </c>
      <c r="Q3684">
        <v>7.2</v>
      </c>
    </row>
    <row r="3685" spans="1:17" customFormat="1" hidden="1" x14ac:dyDescent="0.3">
      <c r="A3685" t="s">
        <v>3091</v>
      </c>
      <c r="B3685">
        <v>228</v>
      </c>
      <c r="C3685">
        <v>108</v>
      </c>
      <c r="D3685" t="s">
        <v>4365</v>
      </c>
      <c r="E3685">
        <v>32048809</v>
      </c>
      <c r="F3685" t="s">
        <v>3792</v>
      </c>
      <c r="G3685" t="s">
        <v>3436</v>
      </c>
      <c r="H3685" t="s">
        <v>4366</v>
      </c>
      <c r="I3685">
        <v>94463</v>
      </c>
      <c r="J3685" t="s">
        <v>4367</v>
      </c>
      <c r="K3685">
        <v>576</v>
      </c>
      <c r="L3685" t="s">
        <v>23</v>
      </c>
      <c r="M3685" t="s">
        <v>253</v>
      </c>
      <c r="N3685" t="s">
        <v>393</v>
      </c>
      <c r="O3685">
        <v>30000000</v>
      </c>
      <c r="P3685">
        <v>2005</v>
      </c>
      <c r="Q3685">
        <v>5.3</v>
      </c>
    </row>
    <row r="3686" spans="1:17" customFormat="1" hidden="1" x14ac:dyDescent="0.3">
      <c r="A3686" t="s">
        <v>10250</v>
      </c>
      <c r="B3686">
        <v>208</v>
      </c>
      <c r="C3686">
        <v>106</v>
      </c>
      <c r="D3686" t="s">
        <v>2750</v>
      </c>
      <c r="E3686">
        <v>2694973</v>
      </c>
      <c r="F3686" t="s">
        <v>2110</v>
      </c>
      <c r="G3686" t="s">
        <v>2578</v>
      </c>
      <c r="H3686" t="s">
        <v>10251</v>
      </c>
      <c r="I3686">
        <v>70885</v>
      </c>
      <c r="J3686" t="s">
        <v>10252</v>
      </c>
      <c r="K3686">
        <v>189</v>
      </c>
      <c r="L3686" t="s">
        <v>23</v>
      </c>
      <c r="M3686" t="s">
        <v>24</v>
      </c>
      <c r="N3686" t="s">
        <v>393</v>
      </c>
      <c r="O3686">
        <v>700000</v>
      </c>
      <c r="P3686">
        <v>2006</v>
      </c>
      <c r="Q3686">
        <v>7.2</v>
      </c>
    </row>
    <row r="3687" spans="1:17" customFormat="1" hidden="1" x14ac:dyDescent="0.3">
      <c r="A3687" t="s">
        <v>10253</v>
      </c>
      <c r="B3687">
        <v>66</v>
      </c>
      <c r="C3687">
        <v>81</v>
      </c>
      <c r="D3687" t="s">
        <v>10254</v>
      </c>
      <c r="E3687">
        <v>3000000</v>
      </c>
      <c r="F3687" t="s">
        <v>6233</v>
      </c>
      <c r="G3687" t="s">
        <v>10255</v>
      </c>
      <c r="H3687" t="s">
        <v>10256</v>
      </c>
      <c r="I3687">
        <v>13269</v>
      </c>
      <c r="J3687" t="s">
        <v>10257</v>
      </c>
      <c r="K3687">
        <v>98</v>
      </c>
      <c r="L3687" t="s">
        <v>23</v>
      </c>
      <c r="M3687" t="s">
        <v>24</v>
      </c>
      <c r="N3687" t="s">
        <v>3586</v>
      </c>
      <c r="O3687">
        <v>609000</v>
      </c>
      <c r="P3687">
        <v>1935</v>
      </c>
      <c r="Q3687">
        <v>7.8</v>
      </c>
    </row>
    <row r="3688" spans="1:17" customFormat="1" hidden="1" x14ac:dyDescent="0.3">
      <c r="A3688" t="s">
        <v>10258</v>
      </c>
      <c r="B3688">
        <v>360</v>
      </c>
      <c r="C3688">
        <v>81</v>
      </c>
      <c r="D3688" t="s">
        <v>10259</v>
      </c>
      <c r="E3688">
        <v>140530114</v>
      </c>
      <c r="F3688" t="s">
        <v>3792</v>
      </c>
      <c r="G3688" t="s">
        <v>10260</v>
      </c>
      <c r="H3688" t="s">
        <v>10261</v>
      </c>
      <c r="I3688">
        <v>186786</v>
      </c>
      <c r="J3688" t="s">
        <v>10262</v>
      </c>
      <c r="K3688">
        <v>3400</v>
      </c>
      <c r="L3688" t="s">
        <v>23</v>
      </c>
      <c r="M3688" t="s">
        <v>24</v>
      </c>
      <c r="N3688" t="s">
        <v>393</v>
      </c>
      <c r="O3688">
        <v>60000</v>
      </c>
      <c r="P3688">
        <v>1999</v>
      </c>
      <c r="Q3688">
        <v>6.4</v>
      </c>
    </row>
    <row r="3689" spans="1:17" customFormat="1" hidden="1" x14ac:dyDescent="0.3">
      <c r="A3689" t="s">
        <v>10263</v>
      </c>
      <c r="B3689">
        <v>53</v>
      </c>
      <c r="C3689">
        <v>215</v>
      </c>
      <c r="D3689" t="s">
        <v>10264</v>
      </c>
      <c r="E3689">
        <v>13300000</v>
      </c>
      <c r="F3689" t="s">
        <v>10265</v>
      </c>
      <c r="G3689" t="s">
        <v>10266</v>
      </c>
      <c r="H3689" t="s">
        <v>10267</v>
      </c>
      <c r="I3689">
        <v>12631</v>
      </c>
      <c r="J3689" t="s">
        <v>10268</v>
      </c>
      <c r="K3689">
        <v>63</v>
      </c>
      <c r="L3689" t="s">
        <v>23</v>
      </c>
      <c r="M3689" t="s">
        <v>24</v>
      </c>
      <c r="N3689" t="s">
        <v>393</v>
      </c>
      <c r="O3689">
        <v>600000</v>
      </c>
      <c r="P3689">
        <v>1970</v>
      </c>
      <c r="Q3689">
        <v>8.1</v>
      </c>
    </row>
    <row r="3690" spans="1:17" customFormat="1" hidden="1" x14ac:dyDescent="0.3">
      <c r="A3690" t="s">
        <v>9600</v>
      </c>
      <c r="B3690">
        <v>15</v>
      </c>
      <c r="C3690">
        <v>106</v>
      </c>
      <c r="D3690" t="s">
        <v>10269</v>
      </c>
      <c r="E3690">
        <v>171988</v>
      </c>
      <c r="F3690" t="s">
        <v>7959</v>
      </c>
      <c r="G3690" t="s">
        <v>858</v>
      </c>
      <c r="H3690" t="s">
        <v>10270</v>
      </c>
      <c r="I3690">
        <v>448</v>
      </c>
      <c r="J3690" t="s">
        <v>10271</v>
      </c>
      <c r="K3690">
        <v>16</v>
      </c>
      <c r="L3690" t="s">
        <v>23</v>
      </c>
      <c r="M3690" t="s">
        <v>24</v>
      </c>
      <c r="N3690" t="s">
        <v>25</v>
      </c>
      <c r="O3690">
        <v>600000</v>
      </c>
      <c r="P3690">
        <v>2000</v>
      </c>
      <c r="Q3690">
        <v>5.6</v>
      </c>
    </row>
    <row r="3691" spans="1:17" customFormat="1" hidden="1" x14ac:dyDescent="0.3">
      <c r="A3691" t="s">
        <v>10272</v>
      </c>
      <c r="B3691">
        <v>18</v>
      </c>
      <c r="C3691">
        <v>90</v>
      </c>
      <c r="D3691" t="s">
        <v>5905</v>
      </c>
      <c r="E3691">
        <v>13493</v>
      </c>
      <c r="F3691" t="s">
        <v>2110</v>
      </c>
      <c r="G3691" t="s">
        <v>1457</v>
      </c>
      <c r="H3691" t="s">
        <v>10273</v>
      </c>
      <c r="I3691">
        <v>531</v>
      </c>
      <c r="J3691" t="s">
        <v>10274</v>
      </c>
      <c r="K3691">
        <v>19</v>
      </c>
      <c r="L3691" t="s">
        <v>23</v>
      </c>
      <c r="M3691" t="s">
        <v>24</v>
      </c>
      <c r="N3691" t="s">
        <v>393</v>
      </c>
      <c r="O3691">
        <v>600000</v>
      </c>
      <c r="P3691">
        <v>1998</v>
      </c>
      <c r="Q3691">
        <v>6.6</v>
      </c>
    </row>
    <row r="3692" spans="1:17" customFormat="1" hidden="1" x14ac:dyDescent="0.3">
      <c r="A3692" t="s">
        <v>10275</v>
      </c>
      <c r="B3692">
        <v>8</v>
      </c>
      <c r="C3692">
        <v>98</v>
      </c>
      <c r="D3692" t="s">
        <v>1749</v>
      </c>
      <c r="F3692" t="s">
        <v>5819</v>
      </c>
      <c r="G3692" t="s">
        <v>5266</v>
      </c>
      <c r="H3692" t="s">
        <v>10276</v>
      </c>
      <c r="I3692">
        <v>719</v>
      </c>
      <c r="J3692" t="s">
        <v>10277</v>
      </c>
      <c r="K3692">
        <v>9</v>
      </c>
      <c r="L3692" t="s">
        <v>23</v>
      </c>
      <c r="M3692" t="s">
        <v>24</v>
      </c>
      <c r="O3692">
        <v>600000</v>
      </c>
      <c r="P3692">
        <v>2013</v>
      </c>
      <c r="Q3692">
        <v>4.5</v>
      </c>
    </row>
    <row r="3693" spans="1:17" customFormat="1" hidden="1" x14ac:dyDescent="0.3">
      <c r="A3693" t="s">
        <v>2951</v>
      </c>
      <c r="B3693">
        <v>105</v>
      </c>
      <c r="C3693">
        <v>87</v>
      </c>
      <c r="D3693" t="s">
        <v>10278</v>
      </c>
      <c r="E3693">
        <v>515005</v>
      </c>
      <c r="F3693" t="s">
        <v>3526</v>
      </c>
      <c r="G3693" t="s">
        <v>10279</v>
      </c>
      <c r="H3693" t="s">
        <v>10280</v>
      </c>
      <c r="I3693">
        <v>31429</v>
      </c>
      <c r="J3693" t="s">
        <v>10281</v>
      </c>
      <c r="K3693">
        <v>219</v>
      </c>
      <c r="L3693" t="s">
        <v>23</v>
      </c>
      <c r="M3693" t="s">
        <v>38</v>
      </c>
      <c r="N3693" t="s">
        <v>3586</v>
      </c>
      <c r="O3693">
        <v>560000</v>
      </c>
      <c r="P3693">
        <v>1964</v>
      </c>
      <c r="Q3693">
        <v>7.7</v>
      </c>
    </row>
    <row r="3694" spans="1:17" customFormat="1" hidden="1" x14ac:dyDescent="0.3">
      <c r="A3694" t="s">
        <v>9065</v>
      </c>
      <c r="B3694">
        <v>50</v>
      </c>
      <c r="C3694">
        <v>122</v>
      </c>
      <c r="D3694" t="s">
        <v>10282</v>
      </c>
      <c r="E3694">
        <v>33451479</v>
      </c>
      <c r="F3694" t="s">
        <v>147</v>
      </c>
      <c r="G3694" t="s">
        <v>10283</v>
      </c>
      <c r="H3694" t="s">
        <v>10284</v>
      </c>
      <c r="I3694">
        <v>17068</v>
      </c>
      <c r="J3694" t="s">
        <v>10285</v>
      </c>
      <c r="K3694">
        <v>215</v>
      </c>
      <c r="L3694" t="s">
        <v>23</v>
      </c>
      <c r="M3694" t="s">
        <v>24</v>
      </c>
      <c r="N3694" t="s">
        <v>64</v>
      </c>
      <c r="O3694">
        <v>500000</v>
      </c>
      <c r="P3694">
        <v>2008</v>
      </c>
      <c r="Q3694">
        <v>6.5</v>
      </c>
    </row>
    <row r="3695" spans="1:17" customFormat="1" hidden="1" x14ac:dyDescent="0.3">
      <c r="A3695" t="s">
        <v>10286</v>
      </c>
      <c r="B3695">
        <v>5</v>
      </c>
      <c r="C3695">
        <v>86</v>
      </c>
      <c r="D3695" t="s">
        <v>10287</v>
      </c>
      <c r="E3695">
        <v>39552600</v>
      </c>
      <c r="F3695" t="s">
        <v>10288</v>
      </c>
      <c r="G3695" t="s">
        <v>10289</v>
      </c>
      <c r="H3695" t="s">
        <v>10290</v>
      </c>
      <c r="I3695">
        <v>3411</v>
      </c>
      <c r="J3695" t="s">
        <v>10291</v>
      </c>
      <c r="K3695">
        <v>36</v>
      </c>
      <c r="L3695" t="s">
        <v>23</v>
      </c>
      <c r="M3695" t="s">
        <v>24</v>
      </c>
      <c r="N3695" t="s">
        <v>190</v>
      </c>
      <c r="O3695">
        <v>500000</v>
      </c>
      <c r="P3695">
        <v>1974</v>
      </c>
      <c r="Q3695">
        <v>6.1</v>
      </c>
    </row>
    <row r="3696" spans="1:17" customFormat="1" hidden="1" x14ac:dyDescent="0.3">
      <c r="A3696" t="s">
        <v>9638</v>
      </c>
      <c r="B3696">
        <v>235</v>
      </c>
      <c r="C3696">
        <v>79</v>
      </c>
      <c r="D3696" t="s">
        <v>10292</v>
      </c>
      <c r="E3696">
        <v>30500882</v>
      </c>
      <c r="F3696" t="s">
        <v>10293</v>
      </c>
      <c r="G3696" t="s">
        <v>10294</v>
      </c>
      <c r="H3696" t="s">
        <v>10295</v>
      </c>
      <c r="I3696">
        <v>42256</v>
      </c>
      <c r="J3696" t="s">
        <v>10296</v>
      </c>
      <c r="K3696">
        <v>916</v>
      </c>
      <c r="L3696" t="s">
        <v>23</v>
      </c>
      <c r="M3696" t="s">
        <v>24</v>
      </c>
      <c r="N3696" t="s">
        <v>393</v>
      </c>
      <c r="O3696">
        <v>500000</v>
      </c>
      <c r="P3696">
        <v>2003</v>
      </c>
      <c r="Q3696">
        <v>5.7</v>
      </c>
    </row>
    <row r="3697" spans="1:17" customFormat="1" hidden="1" x14ac:dyDescent="0.3">
      <c r="A3697" t="s">
        <v>10297</v>
      </c>
      <c r="B3697">
        <v>95</v>
      </c>
      <c r="C3697">
        <v>97</v>
      </c>
      <c r="D3697" t="s">
        <v>10298</v>
      </c>
      <c r="E3697">
        <v>17000000</v>
      </c>
      <c r="F3697" t="s">
        <v>5719</v>
      </c>
      <c r="G3697" t="s">
        <v>8962</v>
      </c>
      <c r="H3697" t="s">
        <v>10299</v>
      </c>
      <c r="I3697">
        <v>3274</v>
      </c>
      <c r="J3697" t="s">
        <v>10300</v>
      </c>
      <c r="K3697">
        <v>84</v>
      </c>
      <c r="L3697" t="s">
        <v>23</v>
      </c>
      <c r="M3697" t="s">
        <v>24</v>
      </c>
      <c r="N3697" t="s">
        <v>64</v>
      </c>
      <c r="O3697">
        <v>500000</v>
      </c>
      <c r="P3697">
        <v>1977</v>
      </c>
      <c r="Q3697">
        <v>5.9</v>
      </c>
    </row>
    <row r="3698" spans="1:17" customFormat="1" hidden="1" x14ac:dyDescent="0.3">
      <c r="A3698" t="s">
        <v>294</v>
      </c>
      <c r="B3698">
        <v>154</v>
      </c>
      <c r="C3698">
        <v>89</v>
      </c>
      <c r="D3698" t="s">
        <v>422</v>
      </c>
      <c r="E3698">
        <v>5739376</v>
      </c>
      <c r="F3698" t="s">
        <v>1608</v>
      </c>
      <c r="G3698" t="s">
        <v>102</v>
      </c>
      <c r="H3698" t="s">
        <v>10301</v>
      </c>
      <c r="I3698">
        <v>58260</v>
      </c>
      <c r="J3698" t="s">
        <v>5266</v>
      </c>
      <c r="K3698">
        <v>286</v>
      </c>
      <c r="L3698" t="s">
        <v>23</v>
      </c>
      <c r="M3698" t="s">
        <v>24</v>
      </c>
      <c r="N3698" t="s">
        <v>393</v>
      </c>
      <c r="O3698">
        <v>500000</v>
      </c>
      <c r="P3698">
        <v>2003</v>
      </c>
      <c r="Q3698">
        <v>7.7</v>
      </c>
    </row>
    <row r="3699" spans="1:17" customFormat="1" hidden="1" x14ac:dyDescent="0.3">
      <c r="A3699" t="s">
        <v>10302</v>
      </c>
      <c r="B3699">
        <v>20</v>
      </c>
      <c r="C3699">
        <v>120</v>
      </c>
      <c r="D3699" t="s">
        <v>8279</v>
      </c>
      <c r="E3699">
        <v>3773863</v>
      </c>
      <c r="F3699" t="s">
        <v>2110</v>
      </c>
      <c r="G3699" t="s">
        <v>8914</v>
      </c>
      <c r="H3699" t="s">
        <v>10303</v>
      </c>
      <c r="I3699">
        <v>4583</v>
      </c>
      <c r="J3699" t="s">
        <v>10202</v>
      </c>
      <c r="K3699">
        <v>55</v>
      </c>
      <c r="L3699" t="s">
        <v>23</v>
      </c>
      <c r="M3699" t="s">
        <v>24</v>
      </c>
      <c r="N3699" t="s">
        <v>25</v>
      </c>
      <c r="O3699">
        <v>1000000</v>
      </c>
      <c r="P3699">
        <v>2009</v>
      </c>
      <c r="Q3699">
        <v>7.1</v>
      </c>
    </row>
    <row r="3700" spans="1:17" customFormat="1" hidden="1" x14ac:dyDescent="0.3">
      <c r="A3700" t="s">
        <v>10304</v>
      </c>
      <c r="B3700">
        <v>70</v>
      </c>
      <c r="C3700">
        <v>108</v>
      </c>
      <c r="D3700" t="s">
        <v>10305</v>
      </c>
      <c r="E3700">
        <v>2047570</v>
      </c>
      <c r="F3700" t="s">
        <v>10306</v>
      </c>
      <c r="G3700" t="s">
        <v>10307</v>
      </c>
      <c r="H3700" t="s">
        <v>10308</v>
      </c>
      <c r="I3700">
        <v>6790</v>
      </c>
      <c r="J3700" t="s">
        <v>10309</v>
      </c>
      <c r="K3700">
        <v>80</v>
      </c>
      <c r="L3700" t="s">
        <v>23</v>
      </c>
      <c r="M3700" t="s">
        <v>24</v>
      </c>
      <c r="N3700" t="s">
        <v>393</v>
      </c>
      <c r="O3700">
        <v>500000</v>
      </c>
      <c r="P3700">
        <v>1999</v>
      </c>
      <c r="Q3700">
        <v>7.6</v>
      </c>
    </row>
    <row r="3701" spans="1:17" customFormat="1" hidden="1" x14ac:dyDescent="0.3">
      <c r="A3701" t="s">
        <v>10310</v>
      </c>
      <c r="B3701">
        <v>105</v>
      </c>
      <c r="C3701">
        <v>83</v>
      </c>
      <c r="D3701" t="s">
        <v>10311</v>
      </c>
      <c r="E3701">
        <v>1127331</v>
      </c>
      <c r="F3701" t="s">
        <v>2110</v>
      </c>
      <c r="G3701" t="s">
        <v>10312</v>
      </c>
      <c r="H3701" t="s">
        <v>10313</v>
      </c>
      <c r="I3701">
        <v>7559</v>
      </c>
      <c r="J3701" t="s">
        <v>10314</v>
      </c>
      <c r="K3701">
        <v>77</v>
      </c>
      <c r="L3701" t="s">
        <v>6165</v>
      </c>
      <c r="M3701" t="s">
        <v>10315</v>
      </c>
      <c r="N3701" t="s">
        <v>25</v>
      </c>
      <c r="O3701">
        <v>46000</v>
      </c>
      <c r="P3701">
        <v>2003</v>
      </c>
      <c r="Q3701">
        <v>7.4</v>
      </c>
    </row>
    <row r="3702" spans="1:17" customFormat="1" hidden="1" x14ac:dyDescent="0.3">
      <c r="A3702" t="s">
        <v>10316</v>
      </c>
      <c r="B3702">
        <v>29</v>
      </c>
      <c r="C3702">
        <v>93</v>
      </c>
      <c r="D3702" t="s">
        <v>10317</v>
      </c>
      <c r="E3702">
        <v>906666</v>
      </c>
      <c r="F3702" t="s">
        <v>45</v>
      </c>
      <c r="G3702" t="s">
        <v>6683</v>
      </c>
      <c r="H3702" t="s">
        <v>10318</v>
      </c>
      <c r="I3702">
        <v>154</v>
      </c>
      <c r="J3702" t="s">
        <v>10319</v>
      </c>
      <c r="K3702">
        <v>5</v>
      </c>
      <c r="L3702" t="s">
        <v>23</v>
      </c>
      <c r="M3702" t="s">
        <v>24</v>
      </c>
      <c r="N3702" t="s">
        <v>3353</v>
      </c>
      <c r="O3702">
        <v>500000</v>
      </c>
      <c r="P3702">
        <v>2011</v>
      </c>
      <c r="Q3702">
        <v>6.8</v>
      </c>
    </row>
    <row r="3703" spans="1:17" customFormat="1" hidden="1" x14ac:dyDescent="0.3">
      <c r="A3703" t="s">
        <v>10320</v>
      </c>
      <c r="B3703">
        <v>46</v>
      </c>
      <c r="C3703">
        <v>86</v>
      </c>
      <c r="D3703" t="s">
        <v>10321</v>
      </c>
      <c r="E3703">
        <v>1114943</v>
      </c>
      <c r="F3703" t="s">
        <v>3681</v>
      </c>
      <c r="G3703" t="s">
        <v>6973</v>
      </c>
      <c r="H3703" t="s">
        <v>10322</v>
      </c>
      <c r="I3703">
        <v>3562</v>
      </c>
      <c r="J3703" t="s">
        <v>10323</v>
      </c>
      <c r="K3703">
        <v>74</v>
      </c>
      <c r="L3703" t="s">
        <v>23</v>
      </c>
      <c r="M3703" t="s">
        <v>24</v>
      </c>
      <c r="N3703" t="s">
        <v>393</v>
      </c>
      <c r="O3703">
        <v>500000</v>
      </c>
      <c r="P3703">
        <v>2000</v>
      </c>
      <c r="Q3703">
        <v>6.5</v>
      </c>
    </row>
    <row r="3704" spans="1:17" customFormat="1" hidden="1" x14ac:dyDescent="0.3">
      <c r="A3704" t="s">
        <v>7359</v>
      </c>
      <c r="B3704">
        <v>54</v>
      </c>
      <c r="C3704">
        <v>111</v>
      </c>
      <c r="D3704" t="s">
        <v>10324</v>
      </c>
      <c r="E3704">
        <v>985341</v>
      </c>
      <c r="F3704" t="s">
        <v>2110</v>
      </c>
      <c r="G3704" t="s">
        <v>6494</v>
      </c>
      <c r="H3704" t="s">
        <v>10325</v>
      </c>
      <c r="I3704">
        <v>3479</v>
      </c>
      <c r="J3704" t="s">
        <v>3344</v>
      </c>
      <c r="K3704">
        <v>87</v>
      </c>
      <c r="L3704" t="s">
        <v>23</v>
      </c>
      <c r="M3704" t="s">
        <v>24</v>
      </c>
      <c r="N3704" t="s">
        <v>393</v>
      </c>
      <c r="O3704">
        <v>500000</v>
      </c>
      <c r="P3704">
        <v>1999</v>
      </c>
      <c r="Q3704">
        <v>7.3</v>
      </c>
    </row>
    <row r="3705" spans="1:17" customFormat="1" hidden="1" x14ac:dyDescent="0.3">
      <c r="A3705" t="s">
        <v>10326</v>
      </c>
      <c r="B3705">
        <v>126</v>
      </c>
      <c r="C3705">
        <v>90</v>
      </c>
      <c r="D3705" t="s">
        <v>5511</v>
      </c>
      <c r="E3705">
        <v>603943</v>
      </c>
      <c r="F3705" t="s">
        <v>1239</v>
      </c>
      <c r="G3705" t="s">
        <v>2042</v>
      </c>
      <c r="H3705" t="s">
        <v>10327</v>
      </c>
      <c r="I3705">
        <v>26407</v>
      </c>
      <c r="J3705" t="s">
        <v>1299</v>
      </c>
      <c r="K3705">
        <v>154</v>
      </c>
      <c r="L3705" t="s">
        <v>23</v>
      </c>
      <c r="M3705" t="s">
        <v>24</v>
      </c>
      <c r="N3705" t="s">
        <v>393</v>
      </c>
      <c r="O3705">
        <v>500000</v>
      </c>
      <c r="P3705">
        <v>2004</v>
      </c>
      <c r="Q3705">
        <v>7.3</v>
      </c>
    </row>
    <row r="3706" spans="1:17" customFormat="1" hidden="1" x14ac:dyDescent="0.3">
      <c r="A3706" t="s">
        <v>9003</v>
      </c>
      <c r="B3706">
        <v>17</v>
      </c>
      <c r="C3706">
        <v>86</v>
      </c>
      <c r="D3706" t="s">
        <v>4701</v>
      </c>
      <c r="E3706">
        <v>334041</v>
      </c>
      <c r="F3706" t="s">
        <v>2930</v>
      </c>
      <c r="G3706" t="s">
        <v>8755</v>
      </c>
      <c r="H3706" t="s">
        <v>10328</v>
      </c>
      <c r="I3706">
        <v>1038</v>
      </c>
      <c r="J3706" t="s">
        <v>6224</v>
      </c>
      <c r="K3706">
        <v>21</v>
      </c>
      <c r="L3706" t="s">
        <v>23</v>
      </c>
      <c r="M3706" t="s">
        <v>24</v>
      </c>
      <c r="N3706" t="s">
        <v>393</v>
      </c>
      <c r="O3706">
        <v>500000</v>
      </c>
      <c r="P3706">
        <v>1997</v>
      </c>
      <c r="Q3706">
        <v>6.5</v>
      </c>
    </row>
    <row r="3707" spans="1:17" customFormat="1" hidden="1" x14ac:dyDescent="0.3">
      <c r="A3707" t="s">
        <v>10329</v>
      </c>
      <c r="B3707">
        <v>25</v>
      </c>
      <c r="C3707">
        <v>98</v>
      </c>
      <c r="D3707" t="s">
        <v>3071</v>
      </c>
      <c r="E3707">
        <v>295468</v>
      </c>
      <c r="F3707" t="s">
        <v>1073</v>
      </c>
      <c r="G3707" t="s">
        <v>102</v>
      </c>
      <c r="H3707" t="s">
        <v>10330</v>
      </c>
      <c r="I3707">
        <v>709</v>
      </c>
      <c r="J3707" t="s">
        <v>1755</v>
      </c>
      <c r="K3707">
        <v>34</v>
      </c>
      <c r="L3707" t="s">
        <v>23</v>
      </c>
      <c r="M3707" t="s">
        <v>24</v>
      </c>
      <c r="N3707" t="s">
        <v>393</v>
      </c>
      <c r="O3707">
        <v>500000</v>
      </c>
      <c r="P3707">
        <v>2001</v>
      </c>
      <c r="Q3707">
        <v>6</v>
      </c>
    </row>
    <row r="3708" spans="1:17" customFormat="1" hidden="1" x14ac:dyDescent="0.3">
      <c r="A3708" t="s">
        <v>10331</v>
      </c>
      <c r="B3708">
        <v>11</v>
      </c>
      <c r="C3708">
        <v>91</v>
      </c>
      <c r="D3708" t="s">
        <v>5421</v>
      </c>
      <c r="E3708">
        <v>243347</v>
      </c>
      <c r="F3708" t="s">
        <v>1359</v>
      </c>
      <c r="G3708" t="s">
        <v>8885</v>
      </c>
      <c r="H3708" t="s">
        <v>10332</v>
      </c>
      <c r="I3708">
        <v>553</v>
      </c>
      <c r="J3708" t="s">
        <v>9396</v>
      </c>
      <c r="K3708">
        <v>24</v>
      </c>
      <c r="L3708" t="s">
        <v>23</v>
      </c>
      <c r="M3708" t="s">
        <v>24</v>
      </c>
      <c r="N3708" t="s">
        <v>393</v>
      </c>
      <c r="O3708">
        <v>500000</v>
      </c>
      <c r="P3708">
        <v>2002</v>
      </c>
      <c r="Q3708">
        <v>5.3</v>
      </c>
    </row>
    <row r="3709" spans="1:17" customFormat="1" hidden="1" x14ac:dyDescent="0.3">
      <c r="A3709" t="s">
        <v>187</v>
      </c>
      <c r="B3709">
        <v>81</v>
      </c>
      <c r="C3709">
        <v>91</v>
      </c>
      <c r="D3709" t="s">
        <v>2884</v>
      </c>
      <c r="E3709">
        <v>154077</v>
      </c>
      <c r="F3709" t="s">
        <v>1608</v>
      </c>
      <c r="G3709" t="s">
        <v>2670</v>
      </c>
      <c r="H3709" t="s">
        <v>10333</v>
      </c>
      <c r="I3709">
        <v>6884</v>
      </c>
      <c r="J3709" t="s">
        <v>405</v>
      </c>
      <c r="K3709">
        <v>53</v>
      </c>
      <c r="L3709" t="s">
        <v>23</v>
      </c>
      <c r="M3709" t="s">
        <v>24</v>
      </c>
      <c r="N3709" t="s">
        <v>393</v>
      </c>
      <c r="O3709">
        <v>500000</v>
      </c>
      <c r="P3709">
        <v>2005</v>
      </c>
      <c r="Q3709">
        <v>6.6</v>
      </c>
    </row>
    <row r="3710" spans="1:17" customFormat="1" hidden="1" x14ac:dyDescent="0.3">
      <c r="A3710" t="s">
        <v>7672</v>
      </c>
      <c r="B3710">
        <v>153</v>
      </c>
      <c r="C3710">
        <v>202</v>
      </c>
      <c r="D3710" t="s">
        <v>10335</v>
      </c>
      <c r="E3710">
        <v>269061</v>
      </c>
      <c r="F3710" t="s">
        <v>677</v>
      </c>
      <c r="G3710" t="s">
        <v>10336</v>
      </c>
      <c r="H3710" t="s">
        <v>10337</v>
      </c>
      <c r="I3710">
        <v>229012</v>
      </c>
      <c r="J3710" t="s">
        <v>10338</v>
      </c>
      <c r="K3710">
        <v>596</v>
      </c>
      <c r="L3710" t="s">
        <v>450</v>
      </c>
      <c r="M3710" t="s">
        <v>451</v>
      </c>
      <c r="N3710" t="s">
        <v>3353</v>
      </c>
      <c r="O3710">
        <v>2000000</v>
      </c>
      <c r="P3710">
        <v>1954</v>
      </c>
      <c r="Q3710">
        <v>8.6999999999999993</v>
      </c>
    </row>
    <row r="3711" spans="1:17" customFormat="1" hidden="1" x14ac:dyDescent="0.3">
      <c r="A3711" t="s">
        <v>276</v>
      </c>
      <c r="B3711">
        <v>35</v>
      </c>
      <c r="C3711">
        <v>84</v>
      </c>
      <c r="D3711" t="s">
        <v>10339</v>
      </c>
      <c r="E3711">
        <v>52850</v>
      </c>
      <c r="F3711" t="s">
        <v>1068</v>
      </c>
      <c r="G3711" t="s">
        <v>2496</v>
      </c>
      <c r="H3711" t="s">
        <v>10340</v>
      </c>
      <c r="I3711">
        <v>1656</v>
      </c>
      <c r="J3711" t="s">
        <v>10341</v>
      </c>
      <c r="K3711">
        <v>12</v>
      </c>
      <c r="L3711" t="s">
        <v>23</v>
      </c>
      <c r="M3711" t="s">
        <v>24</v>
      </c>
      <c r="N3711" t="s">
        <v>2933</v>
      </c>
      <c r="O3711">
        <v>500000</v>
      </c>
      <c r="P3711">
        <v>2007</v>
      </c>
      <c r="Q3711">
        <v>6.2</v>
      </c>
    </row>
    <row r="3712" spans="1:17" customFormat="1" hidden="1" x14ac:dyDescent="0.3">
      <c r="A3712" t="s">
        <v>10342</v>
      </c>
      <c r="B3712">
        <v>230</v>
      </c>
      <c r="C3712">
        <v>82</v>
      </c>
      <c r="D3712" t="s">
        <v>5610</v>
      </c>
      <c r="E3712">
        <v>98017</v>
      </c>
      <c r="F3712" t="s">
        <v>584</v>
      </c>
      <c r="G3712" t="s">
        <v>2823</v>
      </c>
      <c r="H3712" t="s">
        <v>10343</v>
      </c>
      <c r="I3712">
        <v>26185</v>
      </c>
      <c r="J3712" t="s">
        <v>10344</v>
      </c>
      <c r="K3712">
        <v>170</v>
      </c>
      <c r="L3712" t="s">
        <v>23</v>
      </c>
      <c r="M3712" t="s">
        <v>943</v>
      </c>
      <c r="N3712" t="s">
        <v>393</v>
      </c>
      <c r="O3712">
        <v>500000</v>
      </c>
      <c r="P3712">
        <v>2010</v>
      </c>
      <c r="Q3712">
        <v>5.8</v>
      </c>
    </row>
    <row r="3713" spans="1:17" customFormat="1" hidden="1" x14ac:dyDescent="0.3">
      <c r="A3713" t="s">
        <v>769</v>
      </c>
      <c r="B3713">
        <v>165</v>
      </c>
      <c r="C3713">
        <v>94</v>
      </c>
      <c r="D3713" t="s">
        <v>770</v>
      </c>
      <c r="E3713">
        <v>177343675</v>
      </c>
      <c r="F3713" t="s">
        <v>771</v>
      </c>
      <c r="G3713" t="s">
        <v>772</v>
      </c>
      <c r="H3713" t="s">
        <v>773</v>
      </c>
      <c r="I3713">
        <v>70136</v>
      </c>
      <c r="J3713" t="s">
        <v>774</v>
      </c>
      <c r="K3713">
        <v>214</v>
      </c>
      <c r="L3713" t="s">
        <v>23</v>
      </c>
      <c r="M3713" t="s">
        <v>24</v>
      </c>
      <c r="N3713" t="s">
        <v>64</v>
      </c>
      <c r="O3713">
        <v>135000000</v>
      </c>
      <c r="P3713">
        <v>2015</v>
      </c>
      <c r="Q3713">
        <v>6.7</v>
      </c>
    </row>
    <row r="3714" spans="1:17" customFormat="1" hidden="1" x14ac:dyDescent="0.3">
      <c r="A3714" t="s">
        <v>10197</v>
      </c>
      <c r="B3714">
        <v>9</v>
      </c>
      <c r="C3714">
        <v>100</v>
      </c>
      <c r="D3714" t="s">
        <v>10345</v>
      </c>
      <c r="E3714">
        <v>31937</v>
      </c>
      <c r="F3714" t="s">
        <v>1073</v>
      </c>
      <c r="G3714" t="s">
        <v>10346</v>
      </c>
      <c r="H3714" t="s">
        <v>10347</v>
      </c>
      <c r="I3714">
        <v>1358</v>
      </c>
      <c r="J3714" t="s">
        <v>10348</v>
      </c>
      <c r="K3714">
        <v>10</v>
      </c>
      <c r="L3714" t="s">
        <v>23</v>
      </c>
      <c r="M3714" t="s">
        <v>24</v>
      </c>
      <c r="N3714" t="s">
        <v>393</v>
      </c>
      <c r="O3714">
        <v>500000</v>
      </c>
      <c r="P3714">
        <v>2007</v>
      </c>
      <c r="Q3714">
        <v>5.7</v>
      </c>
    </row>
    <row r="3715" spans="1:17" customFormat="1" hidden="1" x14ac:dyDescent="0.3">
      <c r="A3715" t="s">
        <v>10349</v>
      </c>
      <c r="B3715">
        <v>17</v>
      </c>
      <c r="C3715">
        <v>112</v>
      </c>
      <c r="D3715" t="s">
        <v>3568</v>
      </c>
      <c r="E3715">
        <v>13134</v>
      </c>
      <c r="F3715" t="s">
        <v>2335</v>
      </c>
      <c r="G3715" t="s">
        <v>2578</v>
      </c>
      <c r="H3715" t="s">
        <v>10350</v>
      </c>
      <c r="I3715">
        <v>2004</v>
      </c>
      <c r="J3715" t="s">
        <v>10351</v>
      </c>
      <c r="K3715">
        <v>32</v>
      </c>
      <c r="L3715" t="s">
        <v>23</v>
      </c>
      <c r="M3715" t="s">
        <v>24</v>
      </c>
      <c r="N3715" t="s">
        <v>393</v>
      </c>
      <c r="O3715">
        <v>500000</v>
      </c>
      <c r="P3715">
        <v>2002</v>
      </c>
      <c r="Q3715">
        <v>6.1</v>
      </c>
    </row>
    <row r="3716" spans="1:17" customFormat="1" hidden="1" x14ac:dyDescent="0.3">
      <c r="A3716" t="s">
        <v>10352</v>
      </c>
      <c r="B3716">
        <v>344</v>
      </c>
      <c r="C3716">
        <v>94</v>
      </c>
      <c r="D3716" t="s">
        <v>10242</v>
      </c>
      <c r="E3716">
        <v>237301</v>
      </c>
      <c r="F3716" t="s">
        <v>1694</v>
      </c>
      <c r="G3716" t="s">
        <v>3093</v>
      </c>
      <c r="H3716" t="s">
        <v>10353</v>
      </c>
      <c r="I3716">
        <v>75669</v>
      </c>
      <c r="J3716" t="s">
        <v>10354</v>
      </c>
      <c r="K3716">
        <v>451</v>
      </c>
      <c r="L3716" t="s">
        <v>23</v>
      </c>
      <c r="M3716" t="s">
        <v>38</v>
      </c>
      <c r="N3716" t="s">
        <v>393</v>
      </c>
      <c r="O3716">
        <v>500000</v>
      </c>
      <c r="P3716">
        <v>2010</v>
      </c>
      <c r="Q3716">
        <v>6.4</v>
      </c>
    </row>
    <row r="3717" spans="1:17" customFormat="1" hidden="1" x14ac:dyDescent="0.3">
      <c r="A3717" t="s">
        <v>10355</v>
      </c>
      <c r="B3717">
        <v>29</v>
      </c>
      <c r="C3717">
        <v>87</v>
      </c>
      <c r="D3717" t="s">
        <v>4765</v>
      </c>
      <c r="E3717">
        <v>1332</v>
      </c>
      <c r="F3717" t="s">
        <v>4425</v>
      </c>
      <c r="G3717" t="s">
        <v>7378</v>
      </c>
      <c r="H3717" t="s">
        <v>10356</v>
      </c>
      <c r="I3717">
        <v>2038</v>
      </c>
      <c r="J3717" t="s">
        <v>10357</v>
      </c>
      <c r="K3717">
        <v>20</v>
      </c>
      <c r="L3717" t="s">
        <v>23</v>
      </c>
      <c r="M3717" t="s">
        <v>24</v>
      </c>
      <c r="N3717" t="s">
        <v>2933</v>
      </c>
      <c r="O3717">
        <v>500000</v>
      </c>
      <c r="P3717">
        <v>2012</v>
      </c>
      <c r="Q3717">
        <v>4.5999999999999996</v>
      </c>
    </row>
    <row r="3718" spans="1:17" customFormat="1" hidden="1" x14ac:dyDescent="0.3">
      <c r="A3718" t="s">
        <v>10358</v>
      </c>
      <c r="B3718">
        <v>64</v>
      </c>
      <c r="C3718">
        <v>104</v>
      </c>
      <c r="D3718" t="s">
        <v>10359</v>
      </c>
      <c r="F3718" t="s">
        <v>4425</v>
      </c>
      <c r="G3718" t="s">
        <v>10360</v>
      </c>
      <c r="H3718" t="s">
        <v>10361</v>
      </c>
      <c r="I3718">
        <v>2012</v>
      </c>
      <c r="J3718" t="s">
        <v>10362</v>
      </c>
      <c r="K3718">
        <v>28</v>
      </c>
      <c r="L3718" t="s">
        <v>23</v>
      </c>
      <c r="M3718" t="s">
        <v>24</v>
      </c>
      <c r="N3718" t="s">
        <v>393</v>
      </c>
      <c r="O3718">
        <v>500000</v>
      </c>
      <c r="P3718">
        <v>2012</v>
      </c>
      <c r="Q3718">
        <v>3.5</v>
      </c>
    </row>
    <row r="3719" spans="1:17" customFormat="1" hidden="1" x14ac:dyDescent="0.3">
      <c r="A3719" t="s">
        <v>10363</v>
      </c>
      <c r="B3719">
        <v>1</v>
      </c>
      <c r="C3719">
        <v>122</v>
      </c>
      <c r="D3719" t="s">
        <v>10148</v>
      </c>
      <c r="F3719" t="s">
        <v>758</v>
      </c>
      <c r="G3719" t="s">
        <v>10364</v>
      </c>
      <c r="H3719" t="s">
        <v>10365</v>
      </c>
      <c r="I3719">
        <v>292</v>
      </c>
      <c r="J3719" t="s">
        <v>10366</v>
      </c>
      <c r="K3719">
        <v>16</v>
      </c>
      <c r="L3719" t="s">
        <v>23</v>
      </c>
      <c r="M3719" t="s">
        <v>24</v>
      </c>
      <c r="N3719" t="s">
        <v>393</v>
      </c>
      <c r="P3719">
        <v>2015</v>
      </c>
      <c r="Q3719">
        <v>2.2000000000000002</v>
      </c>
    </row>
    <row r="3720" spans="1:17" customFormat="1" hidden="1" x14ac:dyDescent="0.3">
      <c r="A3720" t="s">
        <v>7512</v>
      </c>
      <c r="B3720">
        <v>111</v>
      </c>
      <c r="C3720">
        <v>93</v>
      </c>
      <c r="D3720" t="s">
        <v>7513</v>
      </c>
      <c r="E3720">
        <v>37188667</v>
      </c>
      <c r="F3720" t="s">
        <v>1608</v>
      </c>
      <c r="G3720" t="s">
        <v>7514</v>
      </c>
      <c r="H3720" t="s">
        <v>7515</v>
      </c>
      <c r="I3720">
        <v>34219</v>
      </c>
      <c r="J3720" t="s">
        <v>7516</v>
      </c>
      <c r="K3720">
        <v>578</v>
      </c>
      <c r="L3720" t="s">
        <v>23</v>
      </c>
      <c r="M3720" t="s">
        <v>24</v>
      </c>
      <c r="N3720" t="s">
        <v>25</v>
      </c>
      <c r="O3720">
        <v>12000000</v>
      </c>
      <c r="P3720">
        <v>2002</v>
      </c>
      <c r="Q3720">
        <v>3.3</v>
      </c>
    </row>
    <row r="3721" spans="1:17" customFormat="1" hidden="1" x14ac:dyDescent="0.3">
      <c r="A3721" t="s">
        <v>10367</v>
      </c>
      <c r="B3721">
        <v>1</v>
      </c>
      <c r="C3721">
        <v>108</v>
      </c>
      <c r="D3721" t="s">
        <v>10367</v>
      </c>
      <c r="F3721" t="s">
        <v>9017</v>
      </c>
      <c r="G3721" t="s">
        <v>10368</v>
      </c>
      <c r="H3721" t="s">
        <v>10369</v>
      </c>
      <c r="I3721">
        <v>62</v>
      </c>
      <c r="J3721" t="s">
        <v>10370</v>
      </c>
      <c r="K3721">
        <v>4</v>
      </c>
      <c r="L3721" t="s">
        <v>23</v>
      </c>
      <c r="M3721" t="s">
        <v>24</v>
      </c>
      <c r="N3721" t="s">
        <v>64</v>
      </c>
      <c r="O3721">
        <v>500000</v>
      </c>
      <c r="P3721">
        <v>2016</v>
      </c>
      <c r="Q3721">
        <v>5.7</v>
      </c>
    </row>
    <row r="3722" spans="1:17" customFormat="1" hidden="1" x14ac:dyDescent="0.3">
      <c r="A3722" t="s">
        <v>52</v>
      </c>
      <c r="B3722">
        <v>525</v>
      </c>
      <c r="C3722">
        <v>130</v>
      </c>
      <c r="D3722" t="s">
        <v>199</v>
      </c>
      <c r="E3722">
        <v>234903076</v>
      </c>
      <c r="F3722" t="s">
        <v>137</v>
      </c>
      <c r="G3722" t="s">
        <v>200</v>
      </c>
      <c r="H3722" t="s">
        <v>201</v>
      </c>
      <c r="I3722">
        <v>175413</v>
      </c>
      <c r="J3722" t="s">
        <v>53</v>
      </c>
      <c r="K3722">
        <v>511</v>
      </c>
      <c r="L3722" t="s">
        <v>23</v>
      </c>
      <c r="M3722" t="s">
        <v>24</v>
      </c>
      <c r="N3722" t="s">
        <v>64</v>
      </c>
      <c r="O3722">
        <v>215000000</v>
      </c>
      <c r="P3722">
        <v>2013</v>
      </c>
      <c r="Q3722">
        <v>6.4</v>
      </c>
    </row>
    <row r="3723" spans="1:17" customFormat="1" hidden="1" x14ac:dyDescent="0.3">
      <c r="A3723" t="s">
        <v>8294</v>
      </c>
      <c r="B3723">
        <v>8</v>
      </c>
      <c r="C3723">
        <v>91</v>
      </c>
      <c r="D3723" t="s">
        <v>10371</v>
      </c>
      <c r="E3723">
        <v>2712293</v>
      </c>
      <c r="F3723" t="s">
        <v>1239</v>
      </c>
      <c r="G3723" t="s">
        <v>8703</v>
      </c>
      <c r="H3723" t="s">
        <v>10372</v>
      </c>
      <c r="I3723">
        <v>475</v>
      </c>
      <c r="J3723" t="s">
        <v>8294</v>
      </c>
      <c r="K3723">
        <v>11</v>
      </c>
      <c r="L3723" t="s">
        <v>23</v>
      </c>
      <c r="M3723" t="s">
        <v>24</v>
      </c>
      <c r="N3723" t="s">
        <v>393</v>
      </c>
      <c r="O3723">
        <v>450000</v>
      </c>
      <c r="P3723">
        <v>1991</v>
      </c>
      <c r="Q3723">
        <v>5.9</v>
      </c>
    </row>
    <row r="3724" spans="1:17" customFormat="1" hidden="1" x14ac:dyDescent="0.3">
      <c r="A3724" t="s">
        <v>757</v>
      </c>
      <c r="B3724">
        <v>92</v>
      </c>
      <c r="C3724">
        <v>107</v>
      </c>
      <c r="D3724" t="s">
        <v>10373</v>
      </c>
      <c r="E3724">
        <v>768045</v>
      </c>
      <c r="F3724" t="s">
        <v>1257</v>
      </c>
      <c r="G3724" t="s">
        <v>121</v>
      </c>
      <c r="H3724" t="s">
        <v>10374</v>
      </c>
      <c r="I3724">
        <v>19732</v>
      </c>
      <c r="J3724" t="s">
        <v>10375</v>
      </c>
      <c r="K3724">
        <v>120</v>
      </c>
      <c r="L3724" t="s">
        <v>23</v>
      </c>
      <c r="M3724" t="s">
        <v>38</v>
      </c>
      <c r="N3724" t="s">
        <v>393</v>
      </c>
      <c r="O3724">
        <v>2000000</v>
      </c>
      <c r="P3724">
        <v>2002</v>
      </c>
      <c r="Q3724">
        <v>7.7</v>
      </c>
    </row>
    <row r="3725" spans="1:17" customFormat="1" hidden="1" x14ac:dyDescent="0.3">
      <c r="A3725" t="s">
        <v>10376</v>
      </c>
      <c r="B3725">
        <v>365</v>
      </c>
      <c r="C3725">
        <v>84</v>
      </c>
      <c r="D3725" t="s">
        <v>3049</v>
      </c>
      <c r="E3725">
        <v>379122</v>
      </c>
      <c r="F3725" t="s">
        <v>918</v>
      </c>
      <c r="G3725" t="s">
        <v>205</v>
      </c>
      <c r="H3725" t="s">
        <v>10377</v>
      </c>
      <c r="I3725">
        <v>10143</v>
      </c>
      <c r="J3725" t="s">
        <v>6306</v>
      </c>
      <c r="K3725">
        <v>54</v>
      </c>
      <c r="L3725" t="s">
        <v>23</v>
      </c>
      <c r="M3725" t="s">
        <v>38</v>
      </c>
      <c r="N3725" t="s">
        <v>393</v>
      </c>
      <c r="O3725">
        <v>450000</v>
      </c>
      <c r="P3725">
        <v>2005</v>
      </c>
      <c r="Q3725">
        <v>7.1</v>
      </c>
    </row>
    <row r="3726" spans="1:17" customFormat="1" hidden="1" x14ac:dyDescent="0.3">
      <c r="A3726" t="s">
        <v>10378</v>
      </c>
      <c r="B3726">
        <v>88</v>
      </c>
      <c r="C3726">
        <v>103</v>
      </c>
      <c r="D3726" t="s">
        <v>10378</v>
      </c>
      <c r="E3726">
        <v>23000</v>
      </c>
      <c r="F3726" t="s">
        <v>9982</v>
      </c>
      <c r="G3726" t="s">
        <v>10379</v>
      </c>
      <c r="H3726" t="s">
        <v>10380</v>
      </c>
      <c r="I3726">
        <v>5931</v>
      </c>
      <c r="J3726" t="s">
        <v>10381</v>
      </c>
      <c r="K3726">
        <v>58</v>
      </c>
      <c r="L3726" t="s">
        <v>23</v>
      </c>
      <c r="M3726" t="s">
        <v>24</v>
      </c>
      <c r="N3726" t="s">
        <v>3353</v>
      </c>
      <c r="O3726">
        <v>500000</v>
      </c>
      <c r="P3726">
        <v>2006</v>
      </c>
      <c r="Q3726">
        <v>6.2</v>
      </c>
    </row>
    <row r="3727" spans="1:17" customFormat="1" hidden="1" x14ac:dyDescent="0.3">
      <c r="A3727" t="s">
        <v>10382</v>
      </c>
      <c r="B3727">
        <v>65</v>
      </c>
      <c r="C3727">
        <v>89</v>
      </c>
      <c r="D3727" t="s">
        <v>10383</v>
      </c>
      <c r="E3727">
        <v>2300000</v>
      </c>
      <c r="F3727" t="s">
        <v>6233</v>
      </c>
      <c r="G3727" t="s">
        <v>10255</v>
      </c>
      <c r="H3727" t="s">
        <v>10384</v>
      </c>
      <c r="I3727">
        <v>7921</v>
      </c>
      <c r="J3727" t="s">
        <v>10385</v>
      </c>
      <c r="K3727">
        <v>97</v>
      </c>
      <c r="L3727" t="s">
        <v>23</v>
      </c>
      <c r="M3727" t="s">
        <v>24</v>
      </c>
      <c r="N3727" t="s">
        <v>3353</v>
      </c>
      <c r="O3727">
        <v>439000</v>
      </c>
      <c r="P3727">
        <v>1933</v>
      </c>
      <c r="Q3727">
        <v>7.7</v>
      </c>
    </row>
    <row r="3728" spans="1:17" customFormat="1" hidden="1" x14ac:dyDescent="0.3">
      <c r="A3728" t="s">
        <v>9441</v>
      </c>
      <c r="B3728">
        <v>71</v>
      </c>
      <c r="C3728">
        <v>98</v>
      </c>
      <c r="D3728" t="s">
        <v>10386</v>
      </c>
      <c r="E3728">
        <v>2938208</v>
      </c>
      <c r="F3728" t="s">
        <v>918</v>
      </c>
      <c r="G3728" t="s">
        <v>10387</v>
      </c>
      <c r="H3728" t="s">
        <v>10388</v>
      </c>
      <c r="I3728">
        <v>7143</v>
      </c>
      <c r="J3728" t="s">
        <v>10389</v>
      </c>
      <c r="K3728">
        <v>52</v>
      </c>
      <c r="L3728" t="s">
        <v>23</v>
      </c>
      <c r="M3728" t="s">
        <v>24</v>
      </c>
      <c r="N3728" t="s">
        <v>25</v>
      </c>
      <c r="O3728">
        <v>225000</v>
      </c>
      <c r="P3728">
        <v>1990</v>
      </c>
      <c r="Q3728">
        <v>7.5</v>
      </c>
    </row>
    <row r="3729" spans="1:17" customFormat="1" hidden="1" x14ac:dyDescent="0.3">
      <c r="A3729" t="s">
        <v>4585</v>
      </c>
      <c r="B3729">
        <v>220</v>
      </c>
      <c r="C3729">
        <v>92</v>
      </c>
      <c r="D3729" t="s">
        <v>570</v>
      </c>
      <c r="E3729">
        <v>44540956</v>
      </c>
      <c r="F3729" t="s">
        <v>1068</v>
      </c>
      <c r="G3729" t="s">
        <v>1251</v>
      </c>
      <c r="H3729" t="s">
        <v>10390</v>
      </c>
      <c r="I3729">
        <v>161448</v>
      </c>
      <c r="J3729" t="s">
        <v>3344</v>
      </c>
      <c r="K3729">
        <v>1473</v>
      </c>
      <c r="L3729" t="s">
        <v>23</v>
      </c>
      <c r="M3729" t="s">
        <v>24</v>
      </c>
      <c r="N3729" t="s">
        <v>64</v>
      </c>
      <c r="O3729">
        <v>400000</v>
      </c>
      <c r="P3729">
        <v>2004</v>
      </c>
      <c r="Q3729">
        <v>6.9</v>
      </c>
    </row>
    <row r="3730" spans="1:17" customFormat="1" hidden="1" x14ac:dyDescent="0.3">
      <c r="A3730" t="s">
        <v>8993</v>
      </c>
      <c r="B3730">
        <v>279</v>
      </c>
      <c r="C3730">
        <v>90</v>
      </c>
      <c r="D3730" t="s">
        <v>10391</v>
      </c>
      <c r="E3730">
        <v>258113</v>
      </c>
      <c r="F3730" t="s">
        <v>1359</v>
      </c>
      <c r="G3730" t="s">
        <v>1761</v>
      </c>
      <c r="H3730" t="s">
        <v>10392</v>
      </c>
      <c r="I3730">
        <v>42678</v>
      </c>
      <c r="J3730" t="s">
        <v>10393</v>
      </c>
      <c r="K3730">
        <v>135</v>
      </c>
      <c r="L3730" t="s">
        <v>23</v>
      </c>
      <c r="M3730" t="s">
        <v>24</v>
      </c>
      <c r="N3730" t="s">
        <v>393</v>
      </c>
      <c r="O3730">
        <v>1066167</v>
      </c>
      <c r="P3730">
        <v>2013</v>
      </c>
      <c r="Q3730">
        <v>7.1</v>
      </c>
    </row>
    <row r="3731" spans="1:17" customFormat="1" hidden="1" x14ac:dyDescent="0.3">
      <c r="A3731" t="s">
        <v>9014</v>
      </c>
      <c r="B3731">
        <v>409</v>
      </c>
      <c r="C3731">
        <v>84</v>
      </c>
      <c r="D3731" t="s">
        <v>10394</v>
      </c>
      <c r="E3731">
        <v>107917283</v>
      </c>
      <c r="F3731" t="s">
        <v>3792</v>
      </c>
      <c r="G3731" t="s">
        <v>9346</v>
      </c>
      <c r="H3731" t="s">
        <v>10395</v>
      </c>
      <c r="I3731">
        <v>184824</v>
      </c>
      <c r="J3731" t="s">
        <v>10396</v>
      </c>
      <c r="K3731">
        <v>1189</v>
      </c>
      <c r="L3731" t="s">
        <v>23</v>
      </c>
      <c r="M3731" t="s">
        <v>24</v>
      </c>
      <c r="N3731" t="s">
        <v>393</v>
      </c>
      <c r="O3731">
        <v>15000</v>
      </c>
      <c r="P3731">
        <v>2007</v>
      </c>
      <c r="Q3731">
        <v>6.3</v>
      </c>
    </row>
    <row r="3732" spans="1:17" customFormat="1" hidden="1" x14ac:dyDescent="0.3">
      <c r="A3732" t="s">
        <v>1756</v>
      </c>
      <c r="B3732">
        <v>131</v>
      </c>
      <c r="C3732">
        <v>91</v>
      </c>
      <c r="D3732" t="s">
        <v>1546</v>
      </c>
      <c r="E3732">
        <v>1229197</v>
      </c>
      <c r="F3732" t="s">
        <v>3255</v>
      </c>
      <c r="G3732" t="s">
        <v>479</v>
      </c>
      <c r="H3732" t="s">
        <v>10397</v>
      </c>
      <c r="I3732">
        <v>382240</v>
      </c>
      <c r="J3732" t="s">
        <v>10398</v>
      </c>
      <c r="K3732">
        <v>660</v>
      </c>
      <c r="L3732" t="s">
        <v>23</v>
      </c>
      <c r="M3732" t="s">
        <v>38</v>
      </c>
      <c r="N3732" t="s">
        <v>64</v>
      </c>
      <c r="O3732">
        <v>229575</v>
      </c>
      <c r="P3732">
        <v>1975</v>
      </c>
      <c r="Q3732">
        <v>8.3000000000000007</v>
      </c>
    </row>
    <row r="3733" spans="1:17" customFormat="1" hidden="1" x14ac:dyDescent="0.3">
      <c r="A3733" t="s">
        <v>8894</v>
      </c>
      <c r="B3733">
        <v>69</v>
      </c>
      <c r="C3733">
        <v>90</v>
      </c>
      <c r="D3733" t="s">
        <v>8098</v>
      </c>
      <c r="E3733">
        <v>1689999</v>
      </c>
      <c r="F3733" t="s">
        <v>2110</v>
      </c>
      <c r="G3733" t="s">
        <v>10399</v>
      </c>
      <c r="H3733" t="s">
        <v>10400</v>
      </c>
      <c r="I3733">
        <v>3675</v>
      </c>
      <c r="J3733" t="s">
        <v>10401</v>
      </c>
      <c r="K3733">
        <v>48</v>
      </c>
      <c r="L3733" t="s">
        <v>1747</v>
      </c>
      <c r="M3733" t="s">
        <v>24</v>
      </c>
      <c r="N3733" t="s">
        <v>393</v>
      </c>
      <c r="O3733">
        <v>400000</v>
      </c>
      <c r="P3733">
        <v>2006</v>
      </c>
      <c r="Q3733">
        <v>7.1</v>
      </c>
    </row>
    <row r="3734" spans="1:17" customFormat="1" hidden="1" x14ac:dyDescent="0.3">
      <c r="A3734" t="s">
        <v>10402</v>
      </c>
      <c r="B3734">
        <v>72</v>
      </c>
      <c r="C3734">
        <v>88</v>
      </c>
      <c r="D3734" t="s">
        <v>10402</v>
      </c>
      <c r="E3734">
        <v>592014</v>
      </c>
      <c r="F3734" t="s">
        <v>10403</v>
      </c>
      <c r="G3734" t="s">
        <v>10404</v>
      </c>
      <c r="H3734" t="s">
        <v>10405</v>
      </c>
      <c r="I3734">
        <v>5709</v>
      </c>
      <c r="J3734" t="s">
        <v>10406</v>
      </c>
      <c r="K3734">
        <v>114</v>
      </c>
      <c r="L3734" t="s">
        <v>23</v>
      </c>
      <c r="M3734" t="s">
        <v>24</v>
      </c>
      <c r="N3734" t="s">
        <v>3353</v>
      </c>
      <c r="O3734">
        <v>218</v>
      </c>
      <c r="P3734">
        <v>2003</v>
      </c>
      <c r="Q3734">
        <v>7.2</v>
      </c>
    </row>
    <row r="3735" spans="1:17" customFormat="1" hidden="1" x14ac:dyDescent="0.3">
      <c r="A3735" t="s">
        <v>10407</v>
      </c>
      <c r="B3735">
        <v>203</v>
      </c>
      <c r="C3735">
        <v>82</v>
      </c>
      <c r="D3735" t="s">
        <v>10408</v>
      </c>
      <c r="E3735">
        <v>126387</v>
      </c>
      <c r="F3735" t="s">
        <v>3792</v>
      </c>
      <c r="G3735" t="s">
        <v>10409</v>
      </c>
      <c r="H3735" t="s">
        <v>10410</v>
      </c>
      <c r="I3735">
        <v>14985</v>
      </c>
      <c r="J3735" t="s">
        <v>10411</v>
      </c>
      <c r="K3735">
        <v>253</v>
      </c>
      <c r="L3735" t="s">
        <v>5528</v>
      </c>
      <c r="M3735" t="s">
        <v>4163</v>
      </c>
      <c r="N3735" t="s">
        <v>4293</v>
      </c>
      <c r="O3735">
        <v>400000</v>
      </c>
      <c r="P3735">
        <v>1981</v>
      </c>
      <c r="Q3735">
        <v>6.9</v>
      </c>
    </row>
    <row r="3736" spans="1:17" customFormat="1" hidden="1" x14ac:dyDescent="0.3">
      <c r="A3736" t="s">
        <v>4691</v>
      </c>
      <c r="B3736">
        <v>148</v>
      </c>
      <c r="C3736">
        <v>101</v>
      </c>
      <c r="D3736" t="s">
        <v>4003</v>
      </c>
      <c r="E3736">
        <v>80276912</v>
      </c>
      <c r="F3736" t="s">
        <v>1073</v>
      </c>
      <c r="G3736" t="s">
        <v>2575</v>
      </c>
      <c r="H3736" t="s">
        <v>10412</v>
      </c>
      <c r="I3736">
        <v>140740</v>
      </c>
      <c r="J3736" t="s">
        <v>10413</v>
      </c>
      <c r="K3736">
        <v>151</v>
      </c>
      <c r="L3736" t="s">
        <v>23</v>
      </c>
      <c r="M3736" t="s">
        <v>24</v>
      </c>
      <c r="N3736" t="s">
        <v>25</v>
      </c>
      <c r="O3736">
        <v>35000000</v>
      </c>
      <c r="P3736">
        <v>2008</v>
      </c>
      <c r="Q3736">
        <v>6.1</v>
      </c>
    </row>
    <row r="3737" spans="1:17" customFormat="1" hidden="1" x14ac:dyDescent="0.3">
      <c r="A3737" t="s">
        <v>10414</v>
      </c>
      <c r="B3737">
        <v>36</v>
      </c>
      <c r="C3737">
        <v>100</v>
      </c>
      <c r="D3737" t="s">
        <v>10415</v>
      </c>
      <c r="E3737">
        <v>2808000</v>
      </c>
      <c r="F3737" t="s">
        <v>8609</v>
      </c>
      <c r="G3737" t="s">
        <v>10416</v>
      </c>
      <c r="H3737" t="s">
        <v>10417</v>
      </c>
      <c r="I3737">
        <v>4546</v>
      </c>
      <c r="J3737" t="s">
        <v>10418</v>
      </c>
      <c r="K3737">
        <v>71</v>
      </c>
      <c r="L3737" t="s">
        <v>23</v>
      </c>
      <c r="M3737" t="s">
        <v>24</v>
      </c>
      <c r="N3737" t="s">
        <v>8218</v>
      </c>
      <c r="O3737">
        <v>379000</v>
      </c>
      <c r="P3737">
        <v>1929</v>
      </c>
      <c r="Q3737">
        <v>6.3</v>
      </c>
    </row>
    <row r="3738" spans="1:17" customFormat="1" hidden="1" x14ac:dyDescent="0.3">
      <c r="A3738" t="s">
        <v>10419</v>
      </c>
      <c r="B3738">
        <v>279</v>
      </c>
      <c r="C3738">
        <v>89</v>
      </c>
      <c r="D3738" t="s">
        <v>10420</v>
      </c>
      <c r="E3738">
        <v>12843</v>
      </c>
      <c r="F3738" t="s">
        <v>3317</v>
      </c>
      <c r="G3738" t="s">
        <v>10421</v>
      </c>
      <c r="H3738" t="s">
        <v>10422</v>
      </c>
      <c r="I3738">
        <v>27297</v>
      </c>
      <c r="J3738" t="s">
        <v>10423</v>
      </c>
      <c r="K3738">
        <v>131</v>
      </c>
      <c r="L3738" t="s">
        <v>23</v>
      </c>
      <c r="M3738" t="s">
        <v>943</v>
      </c>
      <c r="N3738" t="s">
        <v>2933</v>
      </c>
      <c r="O3738">
        <v>6000000</v>
      </c>
      <c r="P3738">
        <v>2012</v>
      </c>
      <c r="Q3738">
        <v>6.1</v>
      </c>
    </row>
    <row r="3739" spans="1:17" customFormat="1" hidden="1" x14ac:dyDescent="0.3">
      <c r="A3739" t="s">
        <v>10424</v>
      </c>
      <c r="B3739">
        <v>110</v>
      </c>
      <c r="C3739">
        <v>88</v>
      </c>
      <c r="D3739" t="s">
        <v>10425</v>
      </c>
      <c r="E3739">
        <v>1523883</v>
      </c>
      <c r="F3739" t="s">
        <v>8446</v>
      </c>
      <c r="G3739" t="s">
        <v>10426</v>
      </c>
      <c r="H3739" t="s">
        <v>10427</v>
      </c>
      <c r="I3739">
        <v>9037</v>
      </c>
      <c r="J3739" t="s">
        <v>10428</v>
      </c>
      <c r="K3739">
        <v>70</v>
      </c>
      <c r="L3739" t="s">
        <v>23</v>
      </c>
      <c r="M3739" t="s">
        <v>24</v>
      </c>
      <c r="N3739" t="s">
        <v>393</v>
      </c>
      <c r="O3739">
        <v>1750211</v>
      </c>
      <c r="P3739">
        <v>2005</v>
      </c>
      <c r="Q3739">
        <v>7.8</v>
      </c>
    </row>
    <row r="3740" spans="1:17" customFormat="1" hidden="1" x14ac:dyDescent="0.3">
      <c r="A3740" t="s">
        <v>10429</v>
      </c>
      <c r="B3740">
        <v>40</v>
      </c>
      <c r="C3740">
        <v>90</v>
      </c>
      <c r="D3740" t="s">
        <v>8319</v>
      </c>
      <c r="E3740">
        <v>4000000</v>
      </c>
      <c r="F3740" t="s">
        <v>515</v>
      </c>
      <c r="G3740" t="s">
        <v>9018</v>
      </c>
      <c r="H3740" t="s">
        <v>10430</v>
      </c>
      <c r="I3740">
        <v>6046</v>
      </c>
      <c r="J3740" t="s">
        <v>10431</v>
      </c>
      <c r="K3740">
        <v>46</v>
      </c>
      <c r="L3740" t="s">
        <v>23</v>
      </c>
      <c r="M3740" t="s">
        <v>24</v>
      </c>
      <c r="N3740" t="s">
        <v>393</v>
      </c>
      <c r="O3740">
        <v>350000</v>
      </c>
      <c r="P3740">
        <v>1987</v>
      </c>
      <c r="Q3740">
        <v>4.7</v>
      </c>
    </row>
    <row r="3741" spans="1:17" customFormat="1" hidden="1" x14ac:dyDescent="0.3">
      <c r="A3741" t="s">
        <v>3228</v>
      </c>
      <c r="B3741">
        <v>318</v>
      </c>
      <c r="C3741">
        <v>101</v>
      </c>
      <c r="D3741" t="s">
        <v>5698</v>
      </c>
      <c r="E3741">
        <v>47000000</v>
      </c>
      <c r="F3741" t="s">
        <v>3317</v>
      </c>
      <c r="G3741" t="s">
        <v>1106</v>
      </c>
      <c r="H3741" t="s">
        <v>6639</v>
      </c>
      <c r="I3741">
        <v>157863</v>
      </c>
      <c r="J3741" t="s">
        <v>3318</v>
      </c>
      <c r="K3741">
        <v>1191</v>
      </c>
      <c r="L3741" t="s">
        <v>23</v>
      </c>
      <c r="M3741" t="s">
        <v>24</v>
      </c>
      <c r="N3741" t="s">
        <v>393</v>
      </c>
      <c r="O3741">
        <v>300000</v>
      </c>
      <c r="P3741">
        <v>1978</v>
      </c>
      <c r="Q3741">
        <v>7.9</v>
      </c>
    </row>
    <row r="3742" spans="1:17" customFormat="1" hidden="1" x14ac:dyDescent="0.3">
      <c r="A3742" t="s">
        <v>4930</v>
      </c>
      <c r="B3742">
        <v>64</v>
      </c>
      <c r="C3742">
        <v>102</v>
      </c>
      <c r="D3742" t="s">
        <v>8156</v>
      </c>
      <c r="E3742">
        <v>1281176</v>
      </c>
      <c r="F3742" t="s">
        <v>1608</v>
      </c>
      <c r="G3742" t="s">
        <v>5931</v>
      </c>
      <c r="H3742" t="s">
        <v>10432</v>
      </c>
      <c r="I3742">
        <v>2932</v>
      </c>
      <c r="J3742" t="s">
        <v>7170</v>
      </c>
      <c r="K3742">
        <v>73</v>
      </c>
      <c r="L3742" t="s">
        <v>23</v>
      </c>
      <c r="M3742" t="s">
        <v>24</v>
      </c>
      <c r="N3742" t="s">
        <v>25</v>
      </c>
      <c r="O3742">
        <v>312000</v>
      </c>
      <c r="P3742">
        <v>1999</v>
      </c>
      <c r="Q3742">
        <v>6.7</v>
      </c>
    </row>
    <row r="3743" spans="1:17" customFormat="1" hidden="1" x14ac:dyDescent="0.3">
      <c r="A3743" t="s">
        <v>10433</v>
      </c>
      <c r="B3743">
        <v>56</v>
      </c>
      <c r="C3743">
        <v>98</v>
      </c>
      <c r="D3743" t="s">
        <v>1796</v>
      </c>
      <c r="E3743">
        <v>16115878</v>
      </c>
      <c r="F3743" t="s">
        <v>10434</v>
      </c>
      <c r="G3743" t="s">
        <v>1769</v>
      </c>
      <c r="H3743" t="s">
        <v>10435</v>
      </c>
      <c r="I3743">
        <v>24438</v>
      </c>
      <c r="J3743" t="s">
        <v>1683</v>
      </c>
      <c r="K3743">
        <v>194</v>
      </c>
      <c r="L3743" t="s">
        <v>23</v>
      </c>
      <c r="M3743" t="s">
        <v>24</v>
      </c>
      <c r="N3743" t="s">
        <v>393</v>
      </c>
      <c r="O3743">
        <v>8000000</v>
      </c>
      <c r="P3743">
        <v>1995</v>
      </c>
      <c r="Q3743">
        <v>6.6</v>
      </c>
    </row>
    <row r="3744" spans="1:17" customFormat="1" hidden="1" x14ac:dyDescent="0.3">
      <c r="A3744" t="s">
        <v>8741</v>
      </c>
      <c r="B3744">
        <v>29</v>
      </c>
      <c r="C3744">
        <v>91</v>
      </c>
      <c r="D3744" t="s">
        <v>9044</v>
      </c>
      <c r="E3744">
        <v>1652472</v>
      </c>
      <c r="F3744" t="s">
        <v>1073</v>
      </c>
      <c r="G3744" t="s">
        <v>10436</v>
      </c>
      <c r="H3744" t="s">
        <v>10437</v>
      </c>
      <c r="I3744">
        <v>2843</v>
      </c>
      <c r="J3744" t="s">
        <v>10438</v>
      </c>
      <c r="K3744">
        <v>25</v>
      </c>
      <c r="L3744" t="s">
        <v>942</v>
      </c>
      <c r="M3744" t="s">
        <v>943</v>
      </c>
      <c r="N3744" t="s">
        <v>393</v>
      </c>
      <c r="O3744">
        <v>300000</v>
      </c>
      <c r="P3744">
        <v>1996</v>
      </c>
      <c r="Q3744">
        <v>6.9</v>
      </c>
    </row>
    <row r="3745" spans="1:17" customFormat="1" hidden="1" x14ac:dyDescent="0.3">
      <c r="A3745" t="s">
        <v>3841</v>
      </c>
      <c r="B3745">
        <v>131</v>
      </c>
      <c r="C3745">
        <v>80</v>
      </c>
      <c r="D3745" t="s">
        <v>1351</v>
      </c>
      <c r="E3745">
        <v>2360184</v>
      </c>
      <c r="F3745" t="s">
        <v>1608</v>
      </c>
      <c r="G3745" t="s">
        <v>292</v>
      </c>
      <c r="H3745" t="s">
        <v>10439</v>
      </c>
      <c r="I3745">
        <v>18035</v>
      </c>
      <c r="J3745" t="s">
        <v>4808</v>
      </c>
      <c r="K3745">
        <v>177</v>
      </c>
      <c r="L3745" t="s">
        <v>23</v>
      </c>
      <c r="M3745" t="s">
        <v>24</v>
      </c>
      <c r="N3745" t="s">
        <v>25</v>
      </c>
      <c r="O3745">
        <v>300000</v>
      </c>
      <c r="P3745">
        <v>2003</v>
      </c>
      <c r="Q3745">
        <v>7.1</v>
      </c>
    </row>
    <row r="3746" spans="1:17" customFormat="1" hidden="1" x14ac:dyDescent="0.3">
      <c r="A3746" t="s">
        <v>9706</v>
      </c>
      <c r="B3746">
        <v>88</v>
      </c>
      <c r="C3746">
        <v>76</v>
      </c>
      <c r="D3746" t="s">
        <v>10440</v>
      </c>
      <c r="E3746">
        <v>255352</v>
      </c>
      <c r="F3746" t="s">
        <v>2110</v>
      </c>
      <c r="G3746" t="s">
        <v>10441</v>
      </c>
      <c r="H3746" t="s">
        <v>10442</v>
      </c>
      <c r="I3746">
        <v>4423</v>
      </c>
      <c r="J3746" t="s">
        <v>10443</v>
      </c>
      <c r="K3746">
        <v>57</v>
      </c>
      <c r="L3746" t="s">
        <v>23</v>
      </c>
      <c r="M3746" t="s">
        <v>24</v>
      </c>
      <c r="N3746" t="s">
        <v>3353</v>
      </c>
      <c r="O3746">
        <v>300000</v>
      </c>
      <c r="P3746">
        <v>2006</v>
      </c>
      <c r="Q3746">
        <v>6.7</v>
      </c>
    </row>
    <row r="3747" spans="1:17" customFormat="1" hidden="1" x14ac:dyDescent="0.3">
      <c r="A3747" t="s">
        <v>9706</v>
      </c>
      <c r="B3747">
        <v>189</v>
      </c>
      <c r="C3747">
        <v>80</v>
      </c>
      <c r="D3747" t="s">
        <v>10440</v>
      </c>
      <c r="E3747">
        <v>856942</v>
      </c>
      <c r="F3747" t="s">
        <v>2110</v>
      </c>
      <c r="G3747" t="s">
        <v>9467</v>
      </c>
      <c r="H3747" t="s">
        <v>10444</v>
      </c>
      <c r="I3747">
        <v>12241</v>
      </c>
      <c r="J3747" t="s">
        <v>10443</v>
      </c>
      <c r="K3747">
        <v>112</v>
      </c>
      <c r="L3747" t="s">
        <v>23</v>
      </c>
      <c r="M3747" t="s">
        <v>24</v>
      </c>
      <c r="N3747" t="s">
        <v>393</v>
      </c>
      <c r="O3747">
        <v>200000</v>
      </c>
      <c r="P3747">
        <v>2008</v>
      </c>
      <c r="Q3747">
        <v>7.1</v>
      </c>
    </row>
    <row r="3748" spans="1:17" customFormat="1" hidden="1" x14ac:dyDescent="0.3">
      <c r="A3748" t="s">
        <v>10445</v>
      </c>
      <c r="B3748">
        <v>13</v>
      </c>
      <c r="C3748">
        <v>109</v>
      </c>
      <c r="D3748" t="s">
        <v>7879</v>
      </c>
      <c r="E3748">
        <v>5199</v>
      </c>
      <c r="F3748" t="s">
        <v>2335</v>
      </c>
      <c r="G3748" t="s">
        <v>10446</v>
      </c>
      <c r="H3748" t="s">
        <v>10447</v>
      </c>
      <c r="I3748">
        <v>720</v>
      </c>
      <c r="J3748" t="s">
        <v>10448</v>
      </c>
      <c r="K3748">
        <v>23</v>
      </c>
      <c r="L3748" t="s">
        <v>23</v>
      </c>
      <c r="M3748" t="s">
        <v>24</v>
      </c>
      <c r="N3748" t="s">
        <v>393</v>
      </c>
      <c r="O3748">
        <v>200000</v>
      </c>
      <c r="P3748">
        <v>2004</v>
      </c>
      <c r="Q3748">
        <v>6.6</v>
      </c>
    </row>
    <row r="3749" spans="1:17" customFormat="1" hidden="1" x14ac:dyDescent="0.3">
      <c r="A3749" t="s">
        <v>3498</v>
      </c>
      <c r="B3749">
        <v>156</v>
      </c>
      <c r="C3749">
        <v>133</v>
      </c>
      <c r="D3749" t="s">
        <v>3499</v>
      </c>
      <c r="E3749">
        <v>24343673</v>
      </c>
      <c r="F3749" t="s">
        <v>3500</v>
      </c>
      <c r="G3749" t="s">
        <v>1182</v>
      </c>
      <c r="H3749" t="s">
        <v>3501</v>
      </c>
      <c r="I3749">
        <v>91863</v>
      </c>
      <c r="J3749" t="s">
        <v>3502</v>
      </c>
      <c r="K3749">
        <v>524</v>
      </c>
      <c r="L3749" t="s">
        <v>23</v>
      </c>
      <c r="M3749" t="s">
        <v>24</v>
      </c>
      <c r="N3749" t="s">
        <v>25</v>
      </c>
      <c r="O3749">
        <v>45000000</v>
      </c>
      <c r="P3749">
        <v>2007</v>
      </c>
      <c r="Q3749">
        <v>7.4</v>
      </c>
    </row>
    <row r="3750" spans="1:17" customFormat="1" hidden="1" x14ac:dyDescent="0.3">
      <c r="A3750" t="s">
        <v>10449</v>
      </c>
      <c r="B3750">
        <v>10</v>
      </c>
      <c r="C3750">
        <v>95</v>
      </c>
      <c r="D3750" t="s">
        <v>2816</v>
      </c>
      <c r="E3750">
        <v>2468</v>
      </c>
      <c r="F3750" t="s">
        <v>5819</v>
      </c>
      <c r="G3750" t="s">
        <v>5179</v>
      </c>
      <c r="H3750" t="s">
        <v>10450</v>
      </c>
      <c r="I3750">
        <v>241</v>
      </c>
      <c r="J3750" t="s">
        <v>6812</v>
      </c>
      <c r="K3750">
        <v>5</v>
      </c>
      <c r="L3750" t="s">
        <v>23</v>
      </c>
      <c r="M3750" t="s">
        <v>24</v>
      </c>
      <c r="N3750" t="s">
        <v>393</v>
      </c>
      <c r="O3750">
        <v>300000</v>
      </c>
      <c r="P3750">
        <v>2014</v>
      </c>
      <c r="Q3750">
        <v>4.8</v>
      </c>
    </row>
    <row r="3751" spans="1:17" customFormat="1" hidden="1" x14ac:dyDescent="0.3">
      <c r="A3751" t="s">
        <v>10451</v>
      </c>
      <c r="B3751">
        <v>286</v>
      </c>
      <c r="C3751">
        <v>90</v>
      </c>
      <c r="D3751" t="s">
        <v>6717</v>
      </c>
      <c r="E3751">
        <v>318622</v>
      </c>
      <c r="F3751" t="s">
        <v>3389</v>
      </c>
      <c r="G3751" t="s">
        <v>5314</v>
      </c>
      <c r="H3751" t="s">
        <v>10452</v>
      </c>
      <c r="I3751">
        <v>24668</v>
      </c>
      <c r="J3751" t="s">
        <v>10453</v>
      </c>
      <c r="K3751">
        <v>175</v>
      </c>
      <c r="L3751" t="s">
        <v>23</v>
      </c>
      <c r="M3751" t="s">
        <v>24</v>
      </c>
      <c r="N3751" t="s">
        <v>393</v>
      </c>
      <c r="O3751">
        <v>270000</v>
      </c>
      <c r="P3751">
        <v>2012</v>
      </c>
      <c r="Q3751">
        <v>6.4</v>
      </c>
    </row>
    <row r="3752" spans="1:17" customFormat="1" hidden="1" x14ac:dyDescent="0.3">
      <c r="A3752" t="s">
        <v>4189</v>
      </c>
      <c r="B3752">
        <v>147</v>
      </c>
      <c r="C3752">
        <v>113</v>
      </c>
      <c r="D3752" t="s">
        <v>1332</v>
      </c>
      <c r="E3752">
        <v>12006514</v>
      </c>
      <c r="F3752" t="s">
        <v>918</v>
      </c>
      <c r="G3752" t="s">
        <v>759</v>
      </c>
      <c r="H3752" t="s">
        <v>10454</v>
      </c>
      <c r="I3752">
        <v>114070</v>
      </c>
      <c r="J3752" t="s">
        <v>4682</v>
      </c>
      <c r="K3752">
        <v>500</v>
      </c>
      <c r="L3752" t="s">
        <v>23</v>
      </c>
      <c r="M3752" t="s">
        <v>24</v>
      </c>
      <c r="N3752" t="s">
        <v>393</v>
      </c>
      <c r="O3752">
        <v>250000</v>
      </c>
      <c r="P3752">
        <v>1997</v>
      </c>
      <c r="Q3752">
        <v>7.3</v>
      </c>
    </row>
    <row r="3753" spans="1:17" customFormat="1" hidden="1" x14ac:dyDescent="0.3">
      <c r="A3753" t="s">
        <v>8288</v>
      </c>
      <c r="B3753">
        <v>71</v>
      </c>
      <c r="C3753">
        <v>91</v>
      </c>
      <c r="D3753" t="s">
        <v>4798</v>
      </c>
      <c r="E3753">
        <v>4186931</v>
      </c>
      <c r="F3753" t="s">
        <v>918</v>
      </c>
      <c r="G3753" t="s">
        <v>4881</v>
      </c>
      <c r="H3753" t="s">
        <v>10455</v>
      </c>
      <c r="I3753">
        <v>6041</v>
      </c>
      <c r="J3753" t="s">
        <v>10456</v>
      </c>
      <c r="K3753">
        <v>85</v>
      </c>
      <c r="L3753" t="s">
        <v>23</v>
      </c>
      <c r="M3753" t="s">
        <v>24</v>
      </c>
      <c r="N3753" t="s">
        <v>393</v>
      </c>
      <c r="O3753">
        <v>250000</v>
      </c>
      <c r="P3753">
        <v>2001</v>
      </c>
      <c r="Q3753">
        <v>6.9</v>
      </c>
    </row>
    <row r="3754" spans="1:17" customFormat="1" hidden="1" x14ac:dyDescent="0.3">
      <c r="A3754" t="s">
        <v>276</v>
      </c>
      <c r="B3754">
        <v>51</v>
      </c>
      <c r="C3754">
        <v>98</v>
      </c>
      <c r="D3754" t="s">
        <v>10457</v>
      </c>
      <c r="E3754">
        <v>3799339</v>
      </c>
      <c r="F3754" t="s">
        <v>2930</v>
      </c>
      <c r="G3754" t="s">
        <v>10458</v>
      </c>
      <c r="H3754" t="s">
        <v>10459</v>
      </c>
      <c r="I3754">
        <v>8000</v>
      </c>
      <c r="J3754" t="s">
        <v>10460</v>
      </c>
      <c r="K3754">
        <v>138</v>
      </c>
      <c r="L3754" t="s">
        <v>23</v>
      </c>
      <c r="M3754" t="s">
        <v>24</v>
      </c>
      <c r="N3754" t="s">
        <v>393</v>
      </c>
      <c r="O3754">
        <v>250000</v>
      </c>
      <c r="P3754">
        <v>2002</v>
      </c>
      <c r="Q3754">
        <v>7.2</v>
      </c>
    </row>
    <row r="3755" spans="1:17" customFormat="1" hidden="1" x14ac:dyDescent="0.3">
      <c r="A3755" t="s">
        <v>10461</v>
      </c>
      <c r="B3755">
        <v>23</v>
      </c>
      <c r="C3755">
        <v>94</v>
      </c>
      <c r="D3755" t="s">
        <v>8320</v>
      </c>
      <c r="E3755">
        <v>1977544</v>
      </c>
      <c r="F3755" t="s">
        <v>918</v>
      </c>
      <c r="G3755" t="s">
        <v>6983</v>
      </c>
      <c r="H3755" t="s">
        <v>10462</v>
      </c>
      <c r="I3755">
        <v>3513</v>
      </c>
      <c r="J3755" t="s">
        <v>10463</v>
      </c>
      <c r="K3755">
        <v>36</v>
      </c>
      <c r="L3755" t="s">
        <v>23</v>
      </c>
      <c r="M3755" t="s">
        <v>24</v>
      </c>
      <c r="N3755" t="s">
        <v>393</v>
      </c>
      <c r="O3755">
        <v>250000</v>
      </c>
      <c r="P3755">
        <v>1995</v>
      </c>
      <c r="Q3755">
        <v>6.5</v>
      </c>
    </row>
    <row r="3756" spans="1:17" customFormat="1" hidden="1" x14ac:dyDescent="0.3">
      <c r="A3756" t="s">
        <v>5102</v>
      </c>
      <c r="B3756">
        <v>59</v>
      </c>
      <c r="C3756">
        <v>96</v>
      </c>
      <c r="D3756" t="s">
        <v>5956</v>
      </c>
      <c r="E3756">
        <v>1050600</v>
      </c>
      <c r="F3756" t="s">
        <v>1608</v>
      </c>
      <c r="G3756" t="s">
        <v>3035</v>
      </c>
      <c r="H3756" t="s">
        <v>10464</v>
      </c>
      <c r="I3756">
        <v>4662</v>
      </c>
      <c r="J3756" t="s">
        <v>135</v>
      </c>
      <c r="K3756">
        <v>136</v>
      </c>
      <c r="L3756" t="s">
        <v>23</v>
      </c>
      <c r="M3756" t="s">
        <v>24</v>
      </c>
      <c r="N3756" t="s">
        <v>393</v>
      </c>
      <c r="O3756">
        <v>250000</v>
      </c>
      <c r="P3756">
        <v>2000</v>
      </c>
      <c r="Q3756">
        <v>6.6</v>
      </c>
    </row>
    <row r="3757" spans="1:17" customFormat="1" hidden="1" x14ac:dyDescent="0.3">
      <c r="A3757" t="s">
        <v>10465</v>
      </c>
      <c r="B3757">
        <v>9</v>
      </c>
      <c r="C3757">
        <v>100</v>
      </c>
      <c r="D3757" t="s">
        <v>10466</v>
      </c>
      <c r="E3757">
        <v>902835</v>
      </c>
      <c r="F3757" t="s">
        <v>918</v>
      </c>
      <c r="G3757" t="s">
        <v>10467</v>
      </c>
      <c r="H3757" t="s">
        <v>10468</v>
      </c>
      <c r="I3757">
        <v>1489</v>
      </c>
      <c r="J3757" t="s">
        <v>10469</v>
      </c>
      <c r="K3757">
        <v>40</v>
      </c>
      <c r="L3757" t="s">
        <v>23</v>
      </c>
      <c r="M3757" t="s">
        <v>24</v>
      </c>
      <c r="N3757" t="s">
        <v>3353</v>
      </c>
      <c r="O3757">
        <v>250000</v>
      </c>
      <c r="P3757">
        <v>2001</v>
      </c>
      <c r="Q3757">
        <v>6.7</v>
      </c>
    </row>
    <row r="3758" spans="1:17" customFormat="1" hidden="1" x14ac:dyDescent="0.3">
      <c r="A3758" t="s">
        <v>4922</v>
      </c>
      <c r="B3758">
        <v>99</v>
      </c>
      <c r="C3758">
        <v>90</v>
      </c>
      <c r="D3758" t="s">
        <v>4610</v>
      </c>
      <c r="E3758">
        <v>489220</v>
      </c>
      <c r="F3758" t="s">
        <v>3042</v>
      </c>
      <c r="G3758" t="s">
        <v>4923</v>
      </c>
      <c r="H3758" t="s">
        <v>10470</v>
      </c>
      <c r="I3758">
        <v>160511</v>
      </c>
      <c r="J3758" t="s">
        <v>7063</v>
      </c>
      <c r="K3758">
        <v>696</v>
      </c>
      <c r="L3758" t="s">
        <v>23</v>
      </c>
      <c r="M3758" t="s">
        <v>183</v>
      </c>
      <c r="N3758" t="s">
        <v>393</v>
      </c>
      <c r="O3758">
        <v>365000</v>
      </c>
      <c r="P3758">
        <v>1997</v>
      </c>
      <c r="Q3758">
        <v>7.3</v>
      </c>
    </row>
    <row r="3759" spans="1:17" customFormat="1" hidden="1" x14ac:dyDescent="0.3">
      <c r="A3759" t="s">
        <v>10471</v>
      </c>
      <c r="B3759">
        <v>19</v>
      </c>
      <c r="C3759">
        <v>75</v>
      </c>
      <c r="D3759" t="s">
        <v>10472</v>
      </c>
      <c r="E3759">
        <v>203134</v>
      </c>
      <c r="F3759" t="s">
        <v>10473</v>
      </c>
      <c r="G3759" t="s">
        <v>10474</v>
      </c>
      <c r="H3759" t="s">
        <v>10475</v>
      </c>
      <c r="I3759">
        <v>1428</v>
      </c>
      <c r="J3759" t="s">
        <v>10476</v>
      </c>
      <c r="K3759">
        <v>21</v>
      </c>
      <c r="L3759" t="s">
        <v>23</v>
      </c>
      <c r="M3759" t="s">
        <v>24</v>
      </c>
      <c r="N3759" t="s">
        <v>393</v>
      </c>
      <c r="O3759">
        <v>250000</v>
      </c>
      <c r="P3759">
        <v>1997</v>
      </c>
      <c r="Q3759">
        <v>7</v>
      </c>
    </row>
    <row r="3760" spans="1:17" customFormat="1" hidden="1" x14ac:dyDescent="0.3">
      <c r="A3760" t="s">
        <v>10320</v>
      </c>
      <c r="B3760">
        <v>43</v>
      </c>
      <c r="C3760">
        <v>78</v>
      </c>
      <c r="D3760" t="s">
        <v>3920</v>
      </c>
      <c r="E3760">
        <v>191309</v>
      </c>
      <c r="F3760" t="s">
        <v>1232</v>
      </c>
      <c r="G3760" t="s">
        <v>10477</v>
      </c>
      <c r="H3760" t="s">
        <v>10478</v>
      </c>
      <c r="I3760">
        <v>2787</v>
      </c>
      <c r="J3760" t="s">
        <v>4629</v>
      </c>
      <c r="K3760">
        <v>64</v>
      </c>
      <c r="L3760" t="s">
        <v>23</v>
      </c>
      <c r="M3760" t="s">
        <v>24</v>
      </c>
      <c r="N3760" t="s">
        <v>393</v>
      </c>
      <c r="O3760">
        <v>150000</v>
      </c>
      <c r="P3760">
        <v>2004</v>
      </c>
      <c r="Q3760">
        <v>5.5</v>
      </c>
    </row>
    <row r="3761" spans="1:17" customFormat="1" hidden="1" x14ac:dyDescent="0.3">
      <c r="A3761" t="s">
        <v>10479</v>
      </c>
      <c r="B3761">
        <v>206</v>
      </c>
      <c r="C3761">
        <v>90</v>
      </c>
      <c r="D3761" t="s">
        <v>10480</v>
      </c>
      <c r="E3761">
        <v>3388210</v>
      </c>
      <c r="F3761" t="s">
        <v>147</v>
      </c>
      <c r="G3761" t="s">
        <v>238</v>
      </c>
      <c r="H3761" t="s">
        <v>10481</v>
      </c>
      <c r="I3761">
        <v>46813</v>
      </c>
      <c r="J3761" t="s">
        <v>10482</v>
      </c>
      <c r="K3761">
        <v>150</v>
      </c>
      <c r="L3761" t="s">
        <v>23</v>
      </c>
      <c r="M3761" t="s">
        <v>24</v>
      </c>
      <c r="N3761" t="s">
        <v>25</v>
      </c>
      <c r="O3761">
        <v>250000</v>
      </c>
      <c r="P3761">
        <v>2011</v>
      </c>
      <c r="Q3761">
        <v>6.7</v>
      </c>
    </row>
    <row r="3762" spans="1:17" customFormat="1" hidden="1" x14ac:dyDescent="0.3">
      <c r="A3762" t="s">
        <v>7437</v>
      </c>
      <c r="B3762">
        <v>162</v>
      </c>
      <c r="C3762">
        <v>99</v>
      </c>
      <c r="D3762" t="s">
        <v>3595</v>
      </c>
      <c r="E3762">
        <v>49494</v>
      </c>
      <c r="F3762" t="s">
        <v>2497</v>
      </c>
      <c r="G3762" t="s">
        <v>4143</v>
      </c>
      <c r="H3762" t="s">
        <v>10483</v>
      </c>
      <c r="I3762">
        <v>8511</v>
      </c>
      <c r="J3762" t="s">
        <v>10484</v>
      </c>
      <c r="K3762">
        <v>87</v>
      </c>
      <c r="L3762" t="s">
        <v>23</v>
      </c>
      <c r="M3762" t="s">
        <v>24</v>
      </c>
      <c r="N3762" t="s">
        <v>393</v>
      </c>
      <c r="O3762">
        <v>250000</v>
      </c>
      <c r="P3762">
        <v>2013</v>
      </c>
      <c r="Q3762">
        <v>3.9</v>
      </c>
    </row>
    <row r="3763" spans="1:17" customFormat="1" hidden="1" x14ac:dyDescent="0.3">
      <c r="A3763" t="s">
        <v>6567</v>
      </c>
      <c r="B3763">
        <v>85</v>
      </c>
      <c r="C3763">
        <v>92</v>
      </c>
      <c r="D3763" t="s">
        <v>10485</v>
      </c>
      <c r="E3763">
        <v>45661</v>
      </c>
      <c r="F3763" t="s">
        <v>2497</v>
      </c>
      <c r="G3763" t="s">
        <v>10486</v>
      </c>
      <c r="H3763" t="s">
        <v>10487</v>
      </c>
      <c r="I3763">
        <v>7148</v>
      </c>
      <c r="J3763" t="s">
        <v>10488</v>
      </c>
      <c r="K3763">
        <v>32</v>
      </c>
      <c r="L3763" t="s">
        <v>23</v>
      </c>
      <c r="M3763" t="s">
        <v>24</v>
      </c>
      <c r="N3763" t="s">
        <v>25</v>
      </c>
      <c r="P3763">
        <v>2007</v>
      </c>
      <c r="Q3763">
        <v>7.3</v>
      </c>
    </row>
    <row r="3764" spans="1:17" customFormat="1" hidden="1" x14ac:dyDescent="0.3">
      <c r="A3764" t="s">
        <v>10489</v>
      </c>
      <c r="B3764">
        <v>17</v>
      </c>
      <c r="C3764">
        <v>108</v>
      </c>
      <c r="D3764" t="s">
        <v>10490</v>
      </c>
      <c r="F3764" t="s">
        <v>3870</v>
      </c>
      <c r="G3764" t="s">
        <v>10491</v>
      </c>
      <c r="H3764" t="s">
        <v>10492</v>
      </c>
      <c r="I3764">
        <v>330</v>
      </c>
      <c r="J3764" t="s">
        <v>10493</v>
      </c>
      <c r="K3764">
        <v>2</v>
      </c>
      <c r="L3764" t="s">
        <v>23</v>
      </c>
      <c r="M3764" t="s">
        <v>24</v>
      </c>
      <c r="O3764">
        <v>250000</v>
      </c>
      <c r="P3764">
        <v>2013</v>
      </c>
      <c r="Q3764">
        <v>7.1</v>
      </c>
    </row>
    <row r="3765" spans="1:17" customFormat="1" hidden="1" x14ac:dyDescent="0.3">
      <c r="A3765" t="s">
        <v>10494</v>
      </c>
      <c r="B3765">
        <v>22</v>
      </c>
      <c r="C3765">
        <v>86</v>
      </c>
      <c r="D3765" t="s">
        <v>10495</v>
      </c>
      <c r="E3765">
        <v>111300</v>
      </c>
      <c r="F3765" t="s">
        <v>45</v>
      </c>
      <c r="G3765" t="s">
        <v>10496</v>
      </c>
      <c r="H3765" t="s">
        <v>10497</v>
      </c>
      <c r="I3765">
        <v>575</v>
      </c>
      <c r="J3765" t="s">
        <v>10498</v>
      </c>
      <c r="K3765">
        <v>6</v>
      </c>
      <c r="L3765" t="s">
        <v>23</v>
      </c>
      <c r="M3765" t="s">
        <v>24</v>
      </c>
      <c r="N3765" t="s">
        <v>2933</v>
      </c>
      <c r="O3765">
        <v>225000</v>
      </c>
      <c r="P3765">
        <v>2012</v>
      </c>
      <c r="Q3765">
        <v>7.5</v>
      </c>
    </row>
    <row r="3766" spans="1:17" customFormat="1" hidden="1" x14ac:dyDescent="0.3">
      <c r="A3766" t="s">
        <v>10499</v>
      </c>
      <c r="B3766">
        <v>38</v>
      </c>
      <c r="C3766">
        <v>106</v>
      </c>
      <c r="D3766" t="s">
        <v>2430</v>
      </c>
      <c r="E3766">
        <v>1027119</v>
      </c>
      <c r="F3766" t="s">
        <v>2110</v>
      </c>
      <c r="G3766" t="s">
        <v>7072</v>
      </c>
      <c r="H3766" t="s">
        <v>10500</v>
      </c>
      <c r="I3766">
        <v>2742</v>
      </c>
      <c r="J3766" t="s">
        <v>10501</v>
      </c>
      <c r="K3766">
        <v>73</v>
      </c>
      <c r="L3766" t="s">
        <v>23</v>
      </c>
      <c r="M3766" t="s">
        <v>24</v>
      </c>
      <c r="N3766" t="s">
        <v>393</v>
      </c>
      <c r="O3766">
        <v>225000</v>
      </c>
      <c r="P3766">
        <v>2000</v>
      </c>
      <c r="Q3766">
        <v>7</v>
      </c>
    </row>
    <row r="3767" spans="1:17" customFormat="1" hidden="1" x14ac:dyDescent="0.3">
      <c r="A3767" t="s">
        <v>10502</v>
      </c>
      <c r="B3767">
        <v>67</v>
      </c>
      <c r="C3767">
        <v>80</v>
      </c>
      <c r="D3767" t="s">
        <v>10503</v>
      </c>
      <c r="E3767">
        <v>5000000</v>
      </c>
      <c r="F3767" t="s">
        <v>10504</v>
      </c>
      <c r="G3767" t="s">
        <v>10505</v>
      </c>
      <c r="H3767" t="s">
        <v>10506</v>
      </c>
      <c r="I3767">
        <v>4812</v>
      </c>
      <c r="J3767" t="s">
        <v>10507</v>
      </c>
      <c r="K3767">
        <v>88</v>
      </c>
      <c r="L3767" t="s">
        <v>23</v>
      </c>
      <c r="M3767" t="s">
        <v>24</v>
      </c>
      <c r="N3767" t="s">
        <v>3586</v>
      </c>
      <c r="O3767">
        <v>210000</v>
      </c>
      <c r="P3767">
        <v>1953</v>
      </c>
      <c r="Q3767">
        <v>6.7</v>
      </c>
    </row>
    <row r="3768" spans="1:17" customFormat="1" hidden="1" x14ac:dyDescent="0.3">
      <c r="A3768" t="s">
        <v>353</v>
      </c>
      <c r="B3768">
        <v>77</v>
      </c>
      <c r="C3768">
        <v>96</v>
      </c>
      <c r="D3768" t="s">
        <v>10508</v>
      </c>
      <c r="E3768">
        <v>4505922</v>
      </c>
      <c r="F3768" t="s">
        <v>1608</v>
      </c>
      <c r="G3768" t="s">
        <v>171</v>
      </c>
      <c r="H3768" t="s">
        <v>10509</v>
      </c>
      <c r="I3768">
        <v>63951</v>
      </c>
      <c r="J3768" t="s">
        <v>10510</v>
      </c>
      <c r="K3768">
        <v>252</v>
      </c>
      <c r="L3768" t="s">
        <v>23</v>
      </c>
      <c r="M3768" t="s">
        <v>24</v>
      </c>
      <c r="N3768" t="s">
        <v>393</v>
      </c>
      <c r="O3768">
        <v>200000</v>
      </c>
      <c r="P3768">
        <v>1996</v>
      </c>
      <c r="Q3768">
        <v>7.4</v>
      </c>
    </row>
    <row r="3769" spans="1:17" customFormat="1" hidden="1" x14ac:dyDescent="0.3">
      <c r="A3769" t="s">
        <v>4980</v>
      </c>
      <c r="B3769">
        <v>122</v>
      </c>
      <c r="C3769">
        <v>99</v>
      </c>
      <c r="D3769" t="s">
        <v>10511</v>
      </c>
      <c r="E3769">
        <v>3500000</v>
      </c>
      <c r="F3769" t="s">
        <v>5653</v>
      </c>
      <c r="G3769" t="s">
        <v>2277</v>
      </c>
      <c r="H3769" t="s">
        <v>10512</v>
      </c>
      <c r="I3769">
        <v>147566</v>
      </c>
      <c r="J3769" t="s">
        <v>10513</v>
      </c>
      <c r="K3769">
        <v>235</v>
      </c>
      <c r="L3769" t="s">
        <v>5528</v>
      </c>
      <c r="M3769" t="s">
        <v>4163</v>
      </c>
      <c r="N3769" t="s">
        <v>393</v>
      </c>
      <c r="O3769">
        <v>200000</v>
      </c>
      <c r="P3769">
        <v>1964</v>
      </c>
      <c r="Q3769">
        <v>8</v>
      </c>
    </row>
    <row r="3770" spans="1:17" customFormat="1" hidden="1" x14ac:dyDescent="0.3">
      <c r="A3770" t="s">
        <v>980</v>
      </c>
      <c r="B3770">
        <v>450</v>
      </c>
      <c r="C3770">
        <v>106</v>
      </c>
      <c r="D3770" t="s">
        <v>3133</v>
      </c>
      <c r="E3770">
        <v>32154410</v>
      </c>
      <c r="F3770" t="s">
        <v>1359</v>
      </c>
      <c r="G3770" t="s">
        <v>302</v>
      </c>
      <c r="H3770" t="s">
        <v>4866</v>
      </c>
      <c r="I3770">
        <v>148334</v>
      </c>
      <c r="J3770" t="s">
        <v>4867</v>
      </c>
      <c r="K3770">
        <v>274</v>
      </c>
      <c r="L3770" t="s">
        <v>23</v>
      </c>
      <c r="M3770" t="s">
        <v>24</v>
      </c>
      <c r="N3770" t="s">
        <v>393</v>
      </c>
      <c r="O3770">
        <v>30000000</v>
      </c>
      <c r="P3770">
        <v>2013</v>
      </c>
      <c r="Q3770">
        <v>7.1</v>
      </c>
    </row>
    <row r="3771" spans="1:17" customFormat="1" hidden="1" x14ac:dyDescent="0.3">
      <c r="A3771" t="s">
        <v>6073</v>
      </c>
      <c r="B3771">
        <v>42</v>
      </c>
      <c r="C3771">
        <v>94</v>
      </c>
      <c r="D3771" t="s">
        <v>10514</v>
      </c>
      <c r="F3771" t="s">
        <v>2647</v>
      </c>
      <c r="G3771" t="s">
        <v>10515</v>
      </c>
      <c r="H3771" t="s">
        <v>10516</v>
      </c>
      <c r="I3771">
        <v>1328</v>
      </c>
      <c r="J3771" t="s">
        <v>10517</v>
      </c>
      <c r="K3771">
        <v>22</v>
      </c>
      <c r="L3771" t="s">
        <v>23</v>
      </c>
      <c r="M3771" t="s">
        <v>24</v>
      </c>
      <c r="N3771" t="s">
        <v>25</v>
      </c>
      <c r="O3771">
        <v>13000000</v>
      </c>
      <c r="P3771">
        <v>2010</v>
      </c>
      <c r="Q3771">
        <v>3.9</v>
      </c>
    </row>
    <row r="3772" spans="1:17" customFormat="1" hidden="1" x14ac:dyDescent="0.3">
      <c r="A3772" t="s">
        <v>10518</v>
      </c>
      <c r="B3772">
        <v>11</v>
      </c>
      <c r="C3772">
        <v>106</v>
      </c>
      <c r="D3772" t="s">
        <v>10519</v>
      </c>
      <c r="E3772">
        <v>1111</v>
      </c>
      <c r="F3772" t="s">
        <v>9671</v>
      </c>
      <c r="G3772" t="s">
        <v>10520</v>
      </c>
      <c r="H3772" t="s">
        <v>10521</v>
      </c>
      <c r="I3772">
        <v>771</v>
      </c>
      <c r="J3772" t="s">
        <v>10522</v>
      </c>
      <c r="K3772">
        <v>10</v>
      </c>
      <c r="L3772" t="s">
        <v>23</v>
      </c>
      <c r="M3772" t="s">
        <v>24</v>
      </c>
      <c r="N3772" t="s">
        <v>25</v>
      </c>
      <c r="O3772">
        <v>200000</v>
      </c>
      <c r="P3772">
        <v>2006</v>
      </c>
      <c r="Q3772">
        <v>7.7</v>
      </c>
    </row>
    <row r="3773" spans="1:17" customFormat="1" hidden="1" x14ac:dyDescent="0.3">
      <c r="A3773" t="s">
        <v>10524</v>
      </c>
      <c r="B3773">
        <v>3</v>
      </c>
      <c r="C3773">
        <v>94</v>
      </c>
      <c r="D3773" t="s">
        <v>10525</v>
      </c>
      <c r="F3773" t="s">
        <v>2110</v>
      </c>
      <c r="G3773" t="s">
        <v>3776</v>
      </c>
      <c r="H3773" t="s">
        <v>10526</v>
      </c>
      <c r="I3773">
        <v>15</v>
      </c>
      <c r="J3773" t="s">
        <v>10523</v>
      </c>
      <c r="K3773">
        <v>3</v>
      </c>
      <c r="L3773" t="s">
        <v>23</v>
      </c>
      <c r="M3773" t="s">
        <v>24</v>
      </c>
      <c r="O3773">
        <v>200000</v>
      </c>
      <c r="P3773">
        <v>2012</v>
      </c>
      <c r="Q3773">
        <v>8.1</v>
      </c>
    </row>
    <row r="3774" spans="1:17" customFormat="1" hidden="1" x14ac:dyDescent="0.3">
      <c r="A3774" t="s">
        <v>10527</v>
      </c>
      <c r="B3774">
        <v>46</v>
      </c>
      <c r="C3774">
        <v>89</v>
      </c>
      <c r="D3774" t="s">
        <v>10528</v>
      </c>
      <c r="E3774">
        <v>925402</v>
      </c>
      <c r="F3774" t="s">
        <v>4195</v>
      </c>
      <c r="G3774" t="s">
        <v>10529</v>
      </c>
      <c r="H3774" t="s">
        <v>10530</v>
      </c>
      <c r="I3774">
        <v>27882</v>
      </c>
      <c r="J3774" t="s">
        <v>10531</v>
      </c>
      <c r="K3774">
        <v>130</v>
      </c>
      <c r="L3774" t="s">
        <v>10190</v>
      </c>
      <c r="M3774" t="s">
        <v>7253</v>
      </c>
      <c r="N3774" t="s">
        <v>64</v>
      </c>
      <c r="O3774">
        <v>180000</v>
      </c>
      <c r="P3774">
        <v>1997</v>
      </c>
      <c r="Q3774">
        <v>8.5</v>
      </c>
    </row>
    <row r="3775" spans="1:17" customFormat="1" hidden="1" x14ac:dyDescent="0.3">
      <c r="A3775" t="s">
        <v>10532</v>
      </c>
      <c r="B3775">
        <v>143</v>
      </c>
      <c r="C3775">
        <v>97</v>
      </c>
      <c r="D3775" t="s">
        <v>10533</v>
      </c>
      <c r="E3775">
        <v>469947</v>
      </c>
      <c r="F3775" t="s">
        <v>147</v>
      </c>
      <c r="G3775" t="s">
        <v>7778</v>
      </c>
      <c r="H3775" t="s">
        <v>10534</v>
      </c>
      <c r="I3775">
        <v>19846</v>
      </c>
      <c r="J3775" t="s">
        <v>10535</v>
      </c>
      <c r="K3775">
        <v>68</v>
      </c>
      <c r="L3775" t="s">
        <v>23</v>
      </c>
      <c r="M3775" t="s">
        <v>38</v>
      </c>
      <c r="N3775" t="s">
        <v>2933</v>
      </c>
      <c r="O3775">
        <v>120000</v>
      </c>
      <c r="P3775">
        <v>2011</v>
      </c>
      <c r="Q3775">
        <v>7.7</v>
      </c>
    </row>
    <row r="3776" spans="1:17" customFormat="1" hidden="1" x14ac:dyDescent="0.3">
      <c r="A3776" t="s">
        <v>3066</v>
      </c>
      <c r="B3776">
        <v>26</v>
      </c>
      <c r="C3776">
        <v>88</v>
      </c>
      <c r="D3776" t="s">
        <v>10536</v>
      </c>
      <c r="E3776">
        <v>7137502</v>
      </c>
      <c r="F3776" t="s">
        <v>1073</v>
      </c>
      <c r="G3776" t="s">
        <v>1096</v>
      </c>
      <c r="H3776" t="s">
        <v>10537</v>
      </c>
      <c r="I3776">
        <v>4769</v>
      </c>
      <c r="J3776" t="s">
        <v>10538</v>
      </c>
      <c r="K3776">
        <v>26</v>
      </c>
      <c r="L3776" t="s">
        <v>23</v>
      </c>
      <c r="M3776" t="s">
        <v>24</v>
      </c>
      <c r="N3776" t="s">
        <v>393</v>
      </c>
      <c r="O3776">
        <v>175000</v>
      </c>
      <c r="P3776">
        <v>1986</v>
      </c>
      <c r="Q3776">
        <v>6.5</v>
      </c>
    </row>
    <row r="3777" spans="1:17" customFormat="1" hidden="1" x14ac:dyDescent="0.3">
      <c r="A3777" t="s">
        <v>10084</v>
      </c>
      <c r="B3777">
        <v>242</v>
      </c>
      <c r="C3777">
        <v>92</v>
      </c>
      <c r="D3777" t="s">
        <v>5211</v>
      </c>
      <c r="E3777">
        <v>1316074</v>
      </c>
      <c r="F3777" t="s">
        <v>3297</v>
      </c>
      <c r="G3777" t="s">
        <v>10539</v>
      </c>
      <c r="H3777" t="s">
        <v>10540</v>
      </c>
      <c r="I3777">
        <v>71387</v>
      </c>
      <c r="J3777" t="s">
        <v>10541</v>
      </c>
      <c r="K3777">
        <v>228</v>
      </c>
      <c r="L3777" t="s">
        <v>23</v>
      </c>
      <c r="M3777" t="s">
        <v>24</v>
      </c>
      <c r="N3777" t="s">
        <v>25</v>
      </c>
      <c r="O3777">
        <v>100000</v>
      </c>
      <c r="P3777">
        <v>2011</v>
      </c>
      <c r="Q3777">
        <v>7</v>
      </c>
    </row>
    <row r="3778" spans="1:17" customFormat="1" hidden="1" x14ac:dyDescent="0.3">
      <c r="A3778" t="s">
        <v>10542</v>
      </c>
      <c r="B3778">
        <v>38</v>
      </c>
      <c r="C3778">
        <v>97</v>
      </c>
      <c r="D3778" t="s">
        <v>5290</v>
      </c>
      <c r="E3778">
        <v>15180000</v>
      </c>
      <c r="F3778" t="s">
        <v>1359</v>
      </c>
      <c r="G3778" t="s">
        <v>2066</v>
      </c>
      <c r="H3778" t="s">
        <v>10543</v>
      </c>
      <c r="I3778">
        <v>3340</v>
      </c>
      <c r="J3778" t="s">
        <v>10542</v>
      </c>
      <c r="K3778">
        <v>50</v>
      </c>
      <c r="L3778" t="s">
        <v>23</v>
      </c>
      <c r="M3778" t="s">
        <v>24</v>
      </c>
      <c r="N3778" t="s">
        <v>393</v>
      </c>
      <c r="O3778">
        <v>500000</v>
      </c>
      <c r="P3778">
        <v>1971</v>
      </c>
      <c r="Q3778">
        <v>5.5</v>
      </c>
    </row>
    <row r="3779" spans="1:17" customFormat="1" hidden="1" x14ac:dyDescent="0.3">
      <c r="A3779" t="s">
        <v>1626</v>
      </c>
      <c r="B3779">
        <v>91</v>
      </c>
      <c r="C3779">
        <v>78</v>
      </c>
      <c r="D3779" t="s">
        <v>837</v>
      </c>
      <c r="E3779">
        <v>2882062</v>
      </c>
      <c r="F3779" t="s">
        <v>918</v>
      </c>
      <c r="G3779" t="s">
        <v>5527</v>
      </c>
      <c r="H3779" t="s">
        <v>10544</v>
      </c>
      <c r="I3779">
        <v>5178</v>
      </c>
      <c r="J3779" t="s">
        <v>2102</v>
      </c>
      <c r="K3779">
        <v>101</v>
      </c>
      <c r="L3779" t="s">
        <v>23</v>
      </c>
      <c r="M3779" t="s">
        <v>24</v>
      </c>
      <c r="N3779" t="s">
        <v>25</v>
      </c>
      <c r="O3779">
        <v>150000</v>
      </c>
      <c r="P3779">
        <v>2000</v>
      </c>
      <c r="Q3779">
        <v>6.3</v>
      </c>
    </row>
    <row r="3780" spans="1:17" customFormat="1" hidden="1" x14ac:dyDescent="0.3">
      <c r="A3780" t="s">
        <v>8328</v>
      </c>
      <c r="B3780">
        <v>232</v>
      </c>
      <c r="C3780">
        <v>85</v>
      </c>
      <c r="D3780" t="s">
        <v>10545</v>
      </c>
      <c r="E3780">
        <v>9437933</v>
      </c>
      <c r="F3780" t="s">
        <v>4548</v>
      </c>
      <c r="G3780" t="s">
        <v>10546</v>
      </c>
      <c r="H3780" t="s">
        <v>10547</v>
      </c>
      <c r="I3780">
        <v>90827</v>
      </c>
      <c r="J3780" t="s">
        <v>10548</v>
      </c>
      <c r="K3780">
        <v>329</v>
      </c>
      <c r="L3780" t="s">
        <v>23</v>
      </c>
      <c r="M3780" t="s">
        <v>4630</v>
      </c>
      <c r="N3780" t="s">
        <v>393</v>
      </c>
      <c r="O3780">
        <v>180000</v>
      </c>
      <c r="P3780">
        <v>2007</v>
      </c>
      <c r="Q3780">
        <v>7.9</v>
      </c>
    </row>
    <row r="3781" spans="1:17" customFormat="1" hidden="1" x14ac:dyDescent="0.3">
      <c r="A3781" t="s">
        <v>10549</v>
      </c>
      <c r="B3781">
        <v>29</v>
      </c>
      <c r="C3781">
        <v>93</v>
      </c>
      <c r="D3781" t="s">
        <v>10550</v>
      </c>
      <c r="E3781">
        <v>155984</v>
      </c>
      <c r="F3781" t="s">
        <v>45</v>
      </c>
      <c r="G3781" t="s">
        <v>10551</v>
      </c>
      <c r="H3781" t="s">
        <v>10552</v>
      </c>
      <c r="I3781">
        <v>586</v>
      </c>
      <c r="J3781" t="s">
        <v>10553</v>
      </c>
      <c r="K3781">
        <v>9</v>
      </c>
      <c r="L3781" t="s">
        <v>23</v>
      </c>
      <c r="M3781" t="s">
        <v>24</v>
      </c>
      <c r="N3781" t="s">
        <v>3353</v>
      </c>
      <c r="O3781">
        <v>160000</v>
      </c>
      <c r="P3781">
        <v>2009</v>
      </c>
      <c r="Q3781">
        <v>7.4</v>
      </c>
    </row>
    <row r="3782" spans="1:17" customFormat="1" hidden="1" x14ac:dyDescent="0.3">
      <c r="A3782" t="s">
        <v>4329</v>
      </c>
      <c r="B3782">
        <v>277</v>
      </c>
      <c r="C3782">
        <v>88</v>
      </c>
      <c r="D3782" t="s">
        <v>8110</v>
      </c>
      <c r="E3782">
        <v>30859000</v>
      </c>
      <c r="F3782" t="s">
        <v>3317</v>
      </c>
      <c r="G3782" t="s">
        <v>6044</v>
      </c>
      <c r="H3782" t="s">
        <v>8111</v>
      </c>
      <c r="I3782">
        <v>96411</v>
      </c>
      <c r="J3782" t="s">
        <v>8112</v>
      </c>
      <c r="K3782">
        <v>826</v>
      </c>
      <c r="L3782" t="s">
        <v>23</v>
      </c>
      <c r="M3782" t="s">
        <v>24</v>
      </c>
      <c r="N3782" t="s">
        <v>393</v>
      </c>
      <c r="O3782">
        <v>83532</v>
      </c>
      <c r="P3782">
        <v>1974</v>
      </c>
      <c r="Q3782">
        <v>7.5</v>
      </c>
    </row>
    <row r="3783" spans="1:17" customFormat="1" hidden="1" x14ac:dyDescent="0.3">
      <c r="A3783" t="s">
        <v>2340</v>
      </c>
      <c r="B3783">
        <v>40</v>
      </c>
      <c r="C3783">
        <v>91</v>
      </c>
      <c r="D3783" t="s">
        <v>10554</v>
      </c>
      <c r="E3783">
        <v>6706368</v>
      </c>
      <c r="F3783" t="s">
        <v>45</v>
      </c>
      <c r="G3783" t="s">
        <v>2340</v>
      </c>
      <c r="H3783" t="s">
        <v>10555</v>
      </c>
      <c r="I3783">
        <v>22800</v>
      </c>
      <c r="J3783" t="s">
        <v>10556</v>
      </c>
      <c r="K3783">
        <v>133</v>
      </c>
      <c r="L3783" t="s">
        <v>23</v>
      </c>
      <c r="M3783" t="s">
        <v>24</v>
      </c>
      <c r="N3783" t="s">
        <v>393</v>
      </c>
      <c r="O3783">
        <v>160000</v>
      </c>
      <c r="P3783">
        <v>1989</v>
      </c>
      <c r="Q3783">
        <v>7.5</v>
      </c>
    </row>
    <row r="3784" spans="1:17" customFormat="1" hidden="1" x14ac:dyDescent="0.3">
      <c r="A3784" t="s">
        <v>1589</v>
      </c>
      <c r="B3784">
        <v>284</v>
      </c>
      <c r="C3784">
        <v>96</v>
      </c>
      <c r="D3784" t="s">
        <v>9102</v>
      </c>
      <c r="F3784" t="s">
        <v>9103</v>
      </c>
      <c r="G3784" t="s">
        <v>9104</v>
      </c>
      <c r="H3784" t="s">
        <v>9105</v>
      </c>
      <c r="I3784">
        <v>87978</v>
      </c>
      <c r="J3784" t="s">
        <v>9106</v>
      </c>
      <c r="K3784">
        <v>580</v>
      </c>
      <c r="L3784" t="s">
        <v>23</v>
      </c>
      <c r="M3784" t="s">
        <v>24</v>
      </c>
      <c r="N3784" t="s">
        <v>3353</v>
      </c>
      <c r="O3784">
        <v>114000</v>
      </c>
      <c r="P3784">
        <v>1968</v>
      </c>
      <c r="Q3784">
        <v>8</v>
      </c>
    </row>
    <row r="3785" spans="1:17" customFormat="1" hidden="1" x14ac:dyDescent="0.3">
      <c r="A3785" t="s">
        <v>10557</v>
      </c>
      <c r="B3785">
        <v>1</v>
      </c>
      <c r="C3785">
        <v>77</v>
      </c>
      <c r="D3785" t="s">
        <v>10072</v>
      </c>
      <c r="F3785" t="s">
        <v>1068</v>
      </c>
      <c r="G3785" t="s">
        <v>10558</v>
      </c>
      <c r="H3785" t="s">
        <v>10559</v>
      </c>
      <c r="I3785">
        <v>98</v>
      </c>
      <c r="J3785" t="s">
        <v>10560</v>
      </c>
      <c r="K3785">
        <v>5</v>
      </c>
      <c r="L3785" t="s">
        <v>23</v>
      </c>
      <c r="M3785" t="s">
        <v>24</v>
      </c>
      <c r="O3785">
        <v>103000</v>
      </c>
      <c r="P3785">
        <v>2003</v>
      </c>
      <c r="Q3785">
        <v>5.7</v>
      </c>
    </row>
    <row r="3786" spans="1:17" customFormat="1" hidden="1" x14ac:dyDescent="0.3">
      <c r="A3786" t="s">
        <v>9065</v>
      </c>
      <c r="B3786">
        <v>31</v>
      </c>
      <c r="C3786">
        <v>111</v>
      </c>
      <c r="D3786" t="s">
        <v>10285</v>
      </c>
      <c r="E3786">
        <v>10174663</v>
      </c>
      <c r="F3786" t="s">
        <v>2335</v>
      </c>
      <c r="G3786" t="s">
        <v>9065</v>
      </c>
      <c r="H3786" t="s">
        <v>10561</v>
      </c>
      <c r="I3786">
        <v>12399</v>
      </c>
      <c r="J3786" t="s">
        <v>10562</v>
      </c>
      <c r="K3786">
        <v>382</v>
      </c>
      <c r="L3786" t="s">
        <v>23</v>
      </c>
      <c r="M3786" t="s">
        <v>24</v>
      </c>
      <c r="N3786" t="s">
        <v>64</v>
      </c>
      <c r="O3786">
        <v>100000</v>
      </c>
      <c r="P3786">
        <v>2006</v>
      </c>
      <c r="Q3786">
        <v>6.7</v>
      </c>
    </row>
    <row r="3787" spans="1:17" customFormat="1" hidden="1" x14ac:dyDescent="0.3">
      <c r="A3787" t="s">
        <v>10563</v>
      </c>
      <c r="B3787">
        <v>159</v>
      </c>
      <c r="C3787">
        <v>81</v>
      </c>
      <c r="D3787" t="s">
        <v>10564</v>
      </c>
      <c r="E3787">
        <v>22757819</v>
      </c>
      <c r="F3787" t="s">
        <v>3317</v>
      </c>
      <c r="G3787" t="s">
        <v>10565</v>
      </c>
      <c r="H3787" t="s">
        <v>10566</v>
      </c>
      <c r="I3787">
        <v>13521</v>
      </c>
      <c r="J3787" t="s">
        <v>10567</v>
      </c>
      <c r="K3787">
        <v>150</v>
      </c>
      <c r="L3787" t="s">
        <v>23</v>
      </c>
      <c r="M3787" t="s">
        <v>24</v>
      </c>
      <c r="N3787" t="s">
        <v>393</v>
      </c>
      <c r="O3787">
        <v>100000</v>
      </c>
      <c r="P3787">
        <v>2015</v>
      </c>
      <c r="Q3787">
        <v>4.2</v>
      </c>
    </row>
    <row r="3788" spans="1:17" customFormat="1" hidden="1" x14ac:dyDescent="0.3">
      <c r="A3788" t="s">
        <v>9304</v>
      </c>
      <c r="B3788">
        <v>21</v>
      </c>
      <c r="C3788">
        <v>81</v>
      </c>
      <c r="D3788" t="s">
        <v>2386</v>
      </c>
      <c r="E3788">
        <v>5228617</v>
      </c>
      <c r="F3788" t="s">
        <v>1068</v>
      </c>
      <c r="G3788" t="s">
        <v>9304</v>
      </c>
      <c r="H3788" t="s">
        <v>10568</v>
      </c>
      <c r="I3788">
        <v>2770</v>
      </c>
      <c r="J3788" t="s">
        <v>8874</v>
      </c>
      <c r="K3788">
        <v>32</v>
      </c>
      <c r="L3788" t="s">
        <v>23</v>
      </c>
      <c r="M3788" t="s">
        <v>24</v>
      </c>
      <c r="N3788" t="s">
        <v>393</v>
      </c>
      <c r="O3788">
        <v>100000</v>
      </c>
      <c r="P3788">
        <v>1987</v>
      </c>
      <c r="Q3788">
        <v>7</v>
      </c>
    </row>
    <row r="3789" spans="1:17" customFormat="1" hidden="1" x14ac:dyDescent="0.3">
      <c r="A3789" t="s">
        <v>10569</v>
      </c>
      <c r="B3789">
        <v>88</v>
      </c>
      <c r="C3789">
        <v>90</v>
      </c>
      <c r="D3789" t="s">
        <v>10570</v>
      </c>
      <c r="E3789">
        <v>110536</v>
      </c>
      <c r="F3789" t="s">
        <v>6852</v>
      </c>
      <c r="G3789" t="s">
        <v>10571</v>
      </c>
      <c r="H3789" t="s">
        <v>10572</v>
      </c>
      <c r="I3789">
        <v>4117</v>
      </c>
      <c r="J3789" t="s">
        <v>10569</v>
      </c>
      <c r="K3789">
        <v>118</v>
      </c>
      <c r="L3789" t="s">
        <v>23</v>
      </c>
      <c r="M3789" t="s">
        <v>24</v>
      </c>
      <c r="N3789" t="s">
        <v>64</v>
      </c>
      <c r="O3789">
        <v>40000</v>
      </c>
      <c r="P3789">
        <v>2001</v>
      </c>
      <c r="Q3789">
        <v>7</v>
      </c>
    </row>
    <row r="3790" spans="1:17" customFormat="1" hidden="1" x14ac:dyDescent="0.3">
      <c r="A3790" t="s">
        <v>10573</v>
      </c>
      <c r="B3790">
        <v>193</v>
      </c>
      <c r="C3790">
        <v>88</v>
      </c>
      <c r="D3790" t="s">
        <v>1667</v>
      </c>
      <c r="E3790">
        <v>59379</v>
      </c>
      <c r="F3790" t="s">
        <v>10574</v>
      </c>
      <c r="G3790" t="s">
        <v>7298</v>
      </c>
      <c r="H3790" t="s">
        <v>10575</v>
      </c>
      <c r="I3790">
        <v>12796</v>
      </c>
      <c r="J3790" t="s">
        <v>10576</v>
      </c>
      <c r="K3790">
        <v>52</v>
      </c>
      <c r="L3790" t="s">
        <v>23</v>
      </c>
      <c r="M3790" t="s">
        <v>24</v>
      </c>
      <c r="N3790" t="s">
        <v>2933</v>
      </c>
      <c r="O3790">
        <v>200000</v>
      </c>
      <c r="P3790">
        <v>2013</v>
      </c>
      <c r="Q3790">
        <v>6.8</v>
      </c>
    </row>
    <row r="3791" spans="1:17" customFormat="1" hidden="1" x14ac:dyDescent="0.3">
      <c r="A3791" t="s">
        <v>10577</v>
      </c>
      <c r="B3791">
        <v>5</v>
      </c>
      <c r="C3791">
        <v>77</v>
      </c>
      <c r="D3791" t="s">
        <v>10578</v>
      </c>
      <c r="F3791" t="s">
        <v>10042</v>
      </c>
      <c r="G3791" t="s">
        <v>10579</v>
      </c>
      <c r="H3791" t="s">
        <v>10580</v>
      </c>
      <c r="I3791">
        <v>80</v>
      </c>
      <c r="J3791" t="s">
        <v>10581</v>
      </c>
      <c r="K3791">
        <v>1</v>
      </c>
      <c r="L3791" t="s">
        <v>23</v>
      </c>
      <c r="M3791" t="s">
        <v>24</v>
      </c>
      <c r="N3791" t="s">
        <v>3353</v>
      </c>
      <c r="O3791">
        <v>100000</v>
      </c>
      <c r="P3791">
        <v>2014</v>
      </c>
      <c r="Q3791">
        <v>7.6</v>
      </c>
    </row>
    <row r="3792" spans="1:17" customFormat="1" hidden="1" x14ac:dyDescent="0.3">
      <c r="A3792" t="s">
        <v>6936</v>
      </c>
      <c r="B3792">
        <v>241</v>
      </c>
      <c r="C3792">
        <v>114</v>
      </c>
      <c r="D3792" t="s">
        <v>1663</v>
      </c>
      <c r="E3792">
        <v>32721635</v>
      </c>
      <c r="F3792" t="s">
        <v>4009</v>
      </c>
      <c r="G3792" t="s">
        <v>672</v>
      </c>
      <c r="H3792" t="s">
        <v>6937</v>
      </c>
      <c r="I3792">
        <v>67824</v>
      </c>
      <c r="J3792" t="s">
        <v>6938</v>
      </c>
      <c r="K3792">
        <v>279</v>
      </c>
      <c r="L3792" t="s">
        <v>23</v>
      </c>
      <c r="M3792" t="s">
        <v>24</v>
      </c>
      <c r="N3792" t="s">
        <v>393</v>
      </c>
      <c r="O3792">
        <v>15000000</v>
      </c>
      <c r="P3792">
        <v>2009</v>
      </c>
      <c r="Q3792">
        <v>6.6</v>
      </c>
    </row>
    <row r="3793" spans="1:17" customFormat="1" hidden="1" x14ac:dyDescent="0.3">
      <c r="A3793" t="s">
        <v>788</v>
      </c>
      <c r="B3793">
        <v>138</v>
      </c>
      <c r="C3793">
        <v>84</v>
      </c>
      <c r="D3793" t="s">
        <v>10582</v>
      </c>
      <c r="E3793">
        <v>3216970</v>
      </c>
      <c r="F3793" t="s">
        <v>1232</v>
      </c>
      <c r="G3793" t="s">
        <v>1164</v>
      </c>
      <c r="H3793" t="s">
        <v>10583</v>
      </c>
      <c r="I3793">
        <v>142619</v>
      </c>
      <c r="J3793" t="s">
        <v>10584</v>
      </c>
      <c r="K3793">
        <v>586</v>
      </c>
      <c r="L3793" t="s">
        <v>23</v>
      </c>
      <c r="M3793" t="s">
        <v>24</v>
      </c>
      <c r="N3793" t="s">
        <v>393</v>
      </c>
      <c r="O3793">
        <v>60000</v>
      </c>
      <c r="P3793">
        <v>1998</v>
      </c>
      <c r="Q3793">
        <v>7.5</v>
      </c>
    </row>
    <row r="3794" spans="1:17" customFormat="1" hidden="1" x14ac:dyDescent="0.3">
      <c r="A3794" t="s">
        <v>10585</v>
      </c>
      <c r="B3794">
        <v>32</v>
      </c>
      <c r="C3794">
        <v>87</v>
      </c>
      <c r="D3794" t="s">
        <v>10586</v>
      </c>
      <c r="E3794">
        <v>536767</v>
      </c>
      <c r="F3794" t="s">
        <v>4231</v>
      </c>
      <c r="G3794" t="s">
        <v>1104</v>
      </c>
      <c r="H3794" t="s">
        <v>10587</v>
      </c>
      <c r="I3794">
        <v>1622</v>
      </c>
      <c r="J3794" t="s">
        <v>10588</v>
      </c>
      <c r="K3794">
        <v>83</v>
      </c>
      <c r="L3794" t="s">
        <v>23</v>
      </c>
      <c r="M3794" t="s">
        <v>24</v>
      </c>
      <c r="N3794" t="s">
        <v>393</v>
      </c>
      <c r="O3794">
        <v>60000</v>
      </c>
      <c r="P3794">
        <v>1998</v>
      </c>
      <c r="Q3794">
        <v>5.3</v>
      </c>
    </row>
    <row r="3795" spans="1:17" customFormat="1" hidden="1" x14ac:dyDescent="0.3">
      <c r="A3795" t="s">
        <v>7906</v>
      </c>
      <c r="B3795">
        <v>193</v>
      </c>
      <c r="C3795">
        <v>100</v>
      </c>
      <c r="D3795" t="s">
        <v>10589</v>
      </c>
      <c r="E3795">
        <v>11529368</v>
      </c>
      <c r="F3795" t="s">
        <v>10590</v>
      </c>
      <c r="G3795" t="s">
        <v>10591</v>
      </c>
      <c r="H3795" t="s">
        <v>10592</v>
      </c>
      <c r="I3795">
        <v>85028</v>
      </c>
      <c r="J3795" t="s">
        <v>10593</v>
      </c>
      <c r="K3795">
        <v>404</v>
      </c>
      <c r="L3795" t="s">
        <v>23</v>
      </c>
      <c r="M3795" t="s">
        <v>24</v>
      </c>
      <c r="N3795" t="s">
        <v>64</v>
      </c>
      <c r="O3795">
        <v>65000</v>
      </c>
      <c r="P3795">
        <v>2004</v>
      </c>
      <c r="Q3795">
        <v>7.3</v>
      </c>
    </row>
    <row r="3796" spans="1:17" customFormat="1" hidden="1" x14ac:dyDescent="0.3">
      <c r="A3796" t="s">
        <v>10594</v>
      </c>
      <c r="B3796">
        <v>66</v>
      </c>
      <c r="C3796">
        <v>82</v>
      </c>
      <c r="D3796" t="s">
        <v>10595</v>
      </c>
      <c r="E3796">
        <v>40557</v>
      </c>
      <c r="F3796" t="s">
        <v>1068</v>
      </c>
      <c r="G3796" t="s">
        <v>260</v>
      </c>
      <c r="H3796" t="s">
        <v>10596</v>
      </c>
      <c r="I3796">
        <v>1389</v>
      </c>
      <c r="J3796" t="s">
        <v>10597</v>
      </c>
      <c r="K3796">
        <v>22</v>
      </c>
      <c r="L3796" t="s">
        <v>23</v>
      </c>
      <c r="M3796" t="s">
        <v>24</v>
      </c>
      <c r="N3796" t="s">
        <v>393</v>
      </c>
      <c r="O3796">
        <v>60000</v>
      </c>
      <c r="P3796">
        <v>2011</v>
      </c>
      <c r="Q3796">
        <v>5.6</v>
      </c>
    </row>
    <row r="3797" spans="1:17" customFormat="1" hidden="1" x14ac:dyDescent="0.3">
      <c r="A3797" t="s">
        <v>10334</v>
      </c>
      <c r="B3797">
        <v>65</v>
      </c>
      <c r="C3797">
        <v>82</v>
      </c>
      <c r="D3797" t="s">
        <v>10110</v>
      </c>
      <c r="E3797">
        <v>30084</v>
      </c>
      <c r="F3797" t="s">
        <v>1608</v>
      </c>
      <c r="G3797" t="s">
        <v>1562</v>
      </c>
      <c r="H3797" t="s">
        <v>10598</v>
      </c>
      <c r="I3797">
        <v>5507</v>
      </c>
      <c r="J3797" t="s">
        <v>6346</v>
      </c>
      <c r="K3797">
        <v>23</v>
      </c>
      <c r="L3797" t="s">
        <v>23</v>
      </c>
      <c r="M3797" t="s">
        <v>24</v>
      </c>
      <c r="N3797" t="s">
        <v>393</v>
      </c>
      <c r="O3797">
        <v>70000</v>
      </c>
      <c r="P3797">
        <v>2014</v>
      </c>
      <c r="Q3797">
        <v>5.6</v>
      </c>
    </row>
    <row r="3798" spans="1:17" customFormat="1" hidden="1" x14ac:dyDescent="0.3">
      <c r="A3798" t="s">
        <v>8862</v>
      </c>
      <c r="B3798">
        <v>125</v>
      </c>
      <c r="C3798">
        <v>87</v>
      </c>
      <c r="D3798" t="s">
        <v>10599</v>
      </c>
      <c r="F3798" t="s">
        <v>9103</v>
      </c>
      <c r="G3798" t="s">
        <v>10600</v>
      </c>
      <c r="H3798" t="s">
        <v>10601</v>
      </c>
      <c r="I3798">
        <v>13065</v>
      </c>
      <c r="J3798" t="s">
        <v>10602</v>
      </c>
      <c r="K3798">
        <v>136</v>
      </c>
      <c r="L3798" t="s">
        <v>23</v>
      </c>
      <c r="M3798" t="s">
        <v>24</v>
      </c>
      <c r="N3798" t="s">
        <v>393</v>
      </c>
      <c r="O3798">
        <v>70000</v>
      </c>
      <c r="P3798">
        <v>2011</v>
      </c>
      <c r="Q3798">
        <v>5.8</v>
      </c>
    </row>
    <row r="3799" spans="1:17" customFormat="1" hidden="1" x14ac:dyDescent="0.3">
      <c r="A3799" t="s">
        <v>9216</v>
      </c>
      <c r="B3799">
        <v>36</v>
      </c>
      <c r="C3799">
        <v>98</v>
      </c>
      <c r="D3799" t="s">
        <v>9275</v>
      </c>
      <c r="E3799">
        <v>10246600</v>
      </c>
      <c r="F3799" t="s">
        <v>918</v>
      </c>
      <c r="G3799" t="s">
        <v>10603</v>
      </c>
      <c r="H3799" t="s">
        <v>10604</v>
      </c>
      <c r="I3799">
        <v>6375</v>
      </c>
      <c r="J3799" t="s">
        <v>10605</v>
      </c>
      <c r="K3799">
        <v>36</v>
      </c>
      <c r="L3799" t="s">
        <v>23</v>
      </c>
      <c r="M3799" t="s">
        <v>24</v>
      </c>
      <c r="N3799" t="s">
        <v>393</v>
      </c>
      <c r="O3799">
        <v>25000</v>
      </c>
      <c r="P3799">
        <v>1995</v>
      </c>
      <c r="Q3799">
        <v>6.6</v>
      </c>
    </row>
    <row r="3800" spans="1:17" customFormat="1" hidden="1" x14ac:dyDescent="0.3">
      <c r="A3800" t="s">
        <v>10110</v>
      </c>
      <c r="B3800">
        <v>113</v>
      </c>
      <c r="C3800">
        <v>98</v>
      </c>
      <c r="D3800" t="s">
        <v>2041</v>
      </c>
      <c r="E3800">
        <v>389804</v>
      </c>
      <c r="F3800" t="s">
        <v>918</v>
      </c>
      <c r="G3800" t="s">
        <v>10110</v>
      </c>
      <c r="H3800" t="s">
        <v>10606</v>
      </c>
      <c r="I3800">
        <v>11816</v>
      </c>
      <c r="J3800" t="s">
        <v>10607</v>
      </c>
      <c r="K3800">
        <v>35</v>
      </c>
      <c r="L3800" t="s">
        <v>23</v>
      </c>
      <c r="M3800" t="s">
        <v>24</v>
      </c>
      <c r="N3800" t="s">
        <v>2933</v>
      </c>
      <c r="O3800">
        <v>65000</v>
      </c>
      <c r="P3800">
        <v>2010</v>
      </c>
      <c r="Q3800">
        <v>6.3</v>
      </c>
    </row>
    <row r="3801" spans="1:17" customFormat="1" hidden="1" x14ac:dyDescent="0.3">
      <c r="A3801" t="s">
        <v>10608</v>
      </c>
      <c r="B3801">
        <v>60</v>
      </c>
      <c r="C3801">
        <v>47</v>
      </c>
      <c r="D3801" t="s">
        <v>10609</v>
      </c>
      <c r="F3801" t="s">
        <v>1681</v>
      </c>
      <c r="G3801" t="s">
        <v>10610</v>
      </c>
      <c r="H3801" t="s">
        <v>10611</v>
      </c>
      <c r="I3801">
        <v>6261</v>
      </c>
      <c r="J3801" t="s">
        <v>10612</v>
      </c>
      <c r="K3801">
        <v>99</v>
      </c>
      <c r="L3801" t="s">
        <v>23</v>
      </c>
      <c r="M3801" t="s">
        <v>24</v>
      </c>
      <c r="O3801">
        <v>50000</v>
      </c>
      <c r="P3801">
        <v>2005</v>
      </c>
      <c r="Q3801">
        <v>7.3</v>
      </c>
    </row>
    <row r="3802" spans="1:17" customFormat="1" hidden="1" x14ac:dyDescent="0.3">
      <c r="A3802" t="s">
        <v>10613</v>
      </c>
      <c r="B3802">
        <v>161</v>
      </c>
      <c r="C3802">
        <v>97</v>
      </c>
      <c r="D3802" t="s">
        <v>10614</v>
      </c>
      <c r="F3802" t="s">
        <v>1846</v>
      </c>
      <c r="G3802" t="s">
        <v>4290</v>
      </c>
      <c r="H3802" t="s">
        <v>10615</v>
      </c>
      <c r="I3802">
        <v>48236</v>
      </c>
      <c r="J3802" t="s">
        <v>10616</v>
      </c>
      <c r="K3802">
        <v>180</v>
      </c>
      <c r="L3802" t="s">
        <v>23</v>
      </c>
      <c r="M3802" t="s">
        <v>24</v>
      </c>
      <c r="N3802" t="s">
        <v>25</v>
      </c>
      <c r="O3802">
        <v>4000000</v>
      </c>
      <c r="P3802">
        <v>2014</v>
      </c>
      <c r="Q3802">
        <v>6.1</v>
      </c>
    </row>
    <row r="3803" spans="1:17" customFormat="1" hidden="1" x14ac:dyDescent="0.3">
      <c r="A3803" t="s">
        <v>10617</v>
      </c>
      <c r="B3803">
        <v>34</v>
      </c>
      <c r="C3803">
        <v>83</v>
      </c>
      <c r="D3803" t="s">
        <v>10618</v>
      </c>
      <c r="F3803" t="s">
        <v>2110</v>
      </c>
      <c r="G3803" t="s">
        <v>10619</v>
      </c>
      <c r="H3803" t="s">
        <v>10620</v>
      </c>
      <c r="I3803">
        <v>733</v>
      </c>
      <c r="J3803" t="s">
        <v>10621</v>
      </c>
      <c r="K3803">
        <v>7</v>
      </c>
      <c r="L3803" t="s">
        <v>23</v>
      </c>
      <c r="M3803" t="s">
        <v>24</v>
      </c>
      <c r="N3803" t="s">
        <v>393</v>
      </c>
      <c r="O3803">
        <v>42000</v>
      </c>
      <c r="P3803">
        <v>2013</v>
      </c>
      <c r="Q3803">
        <v>6.6</v>
      </c>
    </row>
    <row r="3804" spans="1:17" customFormat="1" hidden="1" x14ac:dyDescent="0.3">
      <c r="A3804" t="s">
        <v>3254</v>
      </c>
      <c r="B3804">
        <v>75</v>
      </c>
      <c r="C3804">
        <v>90</v>
      </c>
      <c r="D3804" t="s">
        <v>4022</v>
      </c>
      <c r="E3804">
        <v>241816</v>
      </c>
      <c r="F3804" t="s">
        <v>2110</v>
      </c>
      <c r="G3804" t="s">
        <v>6440</v>
      </c>
      <c r="H3804" t="s">
        <v>10622</v>
      </c>
      <c r="I3804">
        <v>6246</v>
      </c>
      <c r="J3804" t="s">
        <v>10623</v>
      </c>
      <c r="K3804">
        <v>76</v>
      </c>
      <c r="L3804" t="s">
        <v>23</v>
      </c>
      <c r="M3804" t="s">
        <v>24</v>
      </c>
      <c r="N3804" t="s">
        <v>3353</v>
      </c>
      <c r="O3804">
        <v>42000</v>
      </c>
      <c r="P3804">
        <v>2000</v>
      </c>
      <c r="Q3804">
        <v>7.5</v>
      </c>
    </row>
    <row r="3805" spans="1:17" customFormat="1" hidden="1" x14ac:dyDescent="0.3">
      <c r="A3805" t="s">
        <v>10624</v>
      </c>
      <c r="B3805">
        <v>21</v>
      </c>
      <c r="C3805">
        <v>90</v>
      </c>
      <c r="D3805" t="s">
        <v>10625</v>
      </c>
      <c r="E3805">
        <v>277233</v>
      </c>
      <c r="F3805" t="s">
        <v>1073</v>
      </c>
      <c r="G3805" t="s">
        <v>9770</v>
      </c>
      <c r="H3805" t="s">
        <v>10626</v>
      </c>
      <c r="I3805">
        <v>2631</v>
      </c>
      <c r="J3805" t="s">
        <v>10627</v>
      </c>
      <c r="K3805">
        <v>26</v>
      </c>
      <c r="L3805" t="s">
        <v>23</v>
      </c>
      <c r="M3805" t="s">
        <v>24</v>
      </c>
      <c r="N3805" t="s">
        <v>393</v>
      </c>
      <c r="O3805">
        <v>40000</v>
      </c>
      <c r="P3805">
        <v>1999</v>
      </c>
      <c r="Q3805">
        <v>7.6</v>
      </c>
    </row>
    <row r="3806" spans="1:17" customFormat="1" hidden="1" x14ac:dyDescent="0.3">
      <c r="A3806" t="s">
        <v>4189</v>
      </c>
      <c r="B3806">
        <v>136</v>
      </c>
      <c r="C3806">
        <v>102</v>
      </c>
      <c r="D3806" t="s">
        <v>8867</v>
      </c>
      <c r="E3806">
        <v>3151130</v>
      </c>
      <c r="F3806" t="s">
        <v>1068</v>
      </c>
      <c r="G3806" t="s">
        <v>5828</v>
      </c>
      <c r="H3806" t="s">
        <v>10628</v>
      </c>
      <c r="I3806">
        <v>181749</v>
      </c>
      <c r="J3806" t="s">
        <v>5666</v>
      </c>
      <c r="K3806">
        <v>615</v>
      </c>
      <c r="L3806" t="s">
        <v>23</v>
      </c>
      <c r="M3806" t="s">
        <v>24</v>
      </c>
      <c r="N3806" t="s">
        <v>393</v>
      </c>
      <c r="O3806">
        <v>230000</v>
      </c>
      <c r="P3806">
        <v>1994</v>
      </c>
      <c r="Q3806">
        <v>7.8</v>
      </c>
    </row>
    <row r="3807" spans="1:17" customFormat="1" hidden="1" x14ac:dyDescent="0.3">
      <c r="A3807" t="s">
        <v>5669</v>
      </c>
      <c r="B3807">
        <v>80</v>
      </c>
      <c r="C3807">
        <v>97</v>
      </c>
      <c r="D3807" t="s">
        <v>3438</v>
      </c>
      <c r="E3807">
        <v>2856622</v>
      </c>
      <c r="F3807" t="s">
        <v>1608</v>
      </c>
      <c r="G3807" t="s">
        <v>10629</v>
      </c>
      <c r="H3807" t="s">
        <v>10630</v>
      </c>
      <c r="I3807">
        <v>11550</v>
      </c>
      <c r="J3807" t="s">
        <v>10631</v>
      </c>
      <c r="K3807">
        <v>197</v>
      </c>
      <c r="L3807" t="s">
        <v>23</v>
      </c>
      <c r="M3807" t="s">
        <v>183</v>
      </c>
      <c r="N3807" t="s">
        <v>393</v>
      </c>
      <c r="O3807">
        <v>25000</v>
      </c>
      <c r="P3807">
        <v>1997</v>
      </c>
      <c r="Q3807">
        <v>7.3</v>
      </c>
    </row>
    <row r="3808" spans="1:17" customFormat="1" hidden="1" x14ac:dyDescent="0.3">
      <c r="A3808" t="s">
        <v>343</v>
      </c>
      <c r="B3808">
        <v>233</v>
      </c>
      <c r="C3808">
        <v>109</v>
      </c>
      <c r="D3808" t="s">
        <v>2601</v>
      </c>
      <c r="E3808">
        <v>10499968</v>
      </c>
      <c r="F3808" t="s">
        <v>314</v>
      </c>
      <c r="G3808" t="s">
        <v>237</v>
      </c>
      <c r="H3808" t="s">
        <v>4468</v>
      </c>
      <c r="I3808">
        <v>47502</v>
      </c>
      <c r="J3808" t="s">
        <v>4469</v>
      </c>
      <c r="K3808">
        <v>212</v>
      </c>
      <c r="L3808" t="s">
        <v>23</v>
      </c>
      <c r="M3808" t="s">
        <v>24</v>
      </c>
      <c r="N3808" t="s">
        <v>393</v>
      </c>
      <c r="O3808">
        <v>35000000</v>
      </c>
      <c r="P3808">
        <v>2014</v>
      </c>
      <c r="Q3808">
        <v>5.7</v>
      </c>
    </row>
    <row r="3809" spans="1:17" customFormat="1" hidden="1" x14ac:dyDescent="0.3">
      <c r="A3809" t="s">
        <v>5203</v>
      </c>
      <c r="B3809">
        <v>61</v>
      </c>
      <c r="C3809">
        <v>100</v>
      </c>
      <c r="D3809" t="s">
        <v>5203</v>
      </c>
      <c r="E3809">
        <v>1227508</v>
      </c>
      <c r="F3809" t="s">
        <v>1608</v>
      </c>
      <c r="G3809" t="s">
        <v>10632</v>
      </c>
      <c r="H3809" t="s">
        <v>10633</v>
      </c>
      <c r="I3809">
        <v>15103</v>
      </c>
      <c r="J3809" t="s">
        <v>10634</v>
      </c>
      <c r="K3809">
        <v>80</v>
      </c>
      <c r="L3809" t="s">
        <v>23</v>
      </c>
      <c r="M3809" t="s">
        <v>24</v>
      </c>
      <c r="N3809" t="s">
        <v>393</v>
      </c>
      <c r="O3809">
        <v>23000</v>
      </c>
      <c r="P3809">
        <v>1991</v>
      </c>
      <c r="Q3809">
        <v>7.1</v>
      </c>
    </row>
    <row r="3810" spans="1:17" customFormat="1" hidden="1" x14ac:dyDescent="0.3">
      <c r="A3810" t="s">
        <v>7365</v>
      </c>
      <c r="B3810">
        <v>73</v>
      </c>
      <c r="C3810">
        <v>108</v>
      </c>
      <c r="D3810" t="s">
        <v>10635</v>
      </c>
      <c r="E3810">
        <v>180483</v>
      </c>
      <c r="F3810" t="s">
        <v>10636</v>
      </c>
      <c r="G3810" t="s">
        <v>10637</v>
      </c>
      <c r="H3810" t="s">
        <v>10638</v>
      </c>
      <c r="I3810">
        <v>16792</v>
      </c>
      <c r="J3810" t="s">
        <v>10639</v>
      </c>
      <c r="K3810">
        <v>183</v>
      </c>
      <c r="L3810" t="s">
        <v>23</v>
      </c>
      <c r="M3810" t="s">
        <v>24</v>
      </c>
      <c r="N3810" t="s">
        <v>3968</v>
      </c>
      <c r="O3810">
        <v>10000</v>
      </c>
      <c r="P3810">
        <v>1972</v>
      </c>
      <c r="Q3810">
        <v>6.1</v>
      </c>
    </row>
    <row r="3811" spans="1:17" customFormat="1" hidden="1" x14ac:dyDescent="0.3">
      <c r="A3811" t="s">
        <v>7381</v>
      </c>
      <c r="B3811">
        <v>81</v>
      </c>
      <c r="C3811">
        <v>110</v>
      </c>
      <c r="D3811" t="s">
        <v>10640</v>
      </c>
      <c r="E3811">
        <v>136007</v>
      </c>
      <c r="F3811" t="s">
        <v>4548</v>
      </c>
      <c r="G3811" t="s">
        <v>3664</v>
      </c>
      <c r="H3811" t="s">
        <v>10641</v>
      </c>
      <c r="I3811">
        <v>3924</v>
      </c>
      <c r="J3811" t="s">
        <v>5618</v>
      </c>
      <c r="K3811">
        <v>39</v>
      </c>
      <c r="L3811" t="s">
        <v>942</v>
      </c>
      <c r="M3811" t="s">
        <v>943</v>
      </c>
      <c r="N3811" t="s">
        <v>393</v>
      </c>
      <c r="O3811">
        <v>4500</v>
      </c>
      <c r="P3811">
        <v>2004</v>
      </c>
      <c r="Q3811">
        <v>6.9</v>
      </c>
    </row>
    <row r="3812" spans="1:17" customFormat="1" hidden="1" x14ac:dyDescent="0.3">
      <c r="A3812" t="s">
        <v>10642</v>
      </c>
      <c r="B3812">
        <v>64</v>
      </c>
      <c r="C3812">
        <v>90</v>
      </c>
      <c r="D3812" t="s">
        <v>10643</v>
      </c>
      <c r="E3812">
        <v>673780</v>
      </c>
      <c r="F3812" t="s">
        <v>2110</v>
      </c>
      <c r="G3812" t="s">
        <v>10644</v>
      </c>
      <c r="H3812" t="s">
        <v>10645</v>
      </c>
      <c r="I3812">
        <v>4555</v>
      </c>
      <c r="J3812" t="s">
        <v>10646</v>
      </c>
      <c r="K3812">
        <v>26</v>
      </c>
      <c r="L3812" t="s">
        <v>10190</v>
      </c>
      <c r="M3812" t="s">
        <v>7253</v>
      </c>
      <c r="N3812" t="s">
        <v>2933</v>
      </c>
      <c r="O3812">
        <v>10000</v>
      </c>
      <c r="P3812">
        <v>2000</v>
      </c>
      <c r="Q3812">
        <v>7.5</v>
      </c>
    </row>
    <row r="3813" spans="1:17" customFormat="1" hidden="1" x14ac:dyDescent="0.3">
      <c r="A3813" t="s">
        <v>10647</v>
      </c>
      <c r="B3813">
        <v>10</v>
      </c>
      <c r="C3813">
        <v>98</v>
      </c>
      <c r="D3813" t="s">
        <v>10584</v>
      </c>
      <c r="F3813" t="s">
        <v>1239</v>
      </c>
      <c r="G3813" t="s">
        <v>2543</v>
      </c>
      <c r="H3813" t="s">
        <v>10648</v>
      </c>
      <c r="I3813">
        <v>438</v>
      </c>
      <c r="J3813" t="s">
        <v>10649</v>
      </c>
      <c r="K3813">
        <v>14</v>
      </c>
      <c r="L3813" t="s">
        <v>23</v>
      </c>
      <c r="M3813" t="s">
        <v>24</v>
      </c>
      <c r="P3813">
        <v>1995</v>
      </c>
      <c r="Q3813">
        <v>6.4</v>
      </c>
    </row>
    <row r="3814" spans="1:17" customFormat="1" hidden="1" x14ac:dyDescent="0.3">
      <c r="A3814" t="s">
        <v>10650</v>
      </c>
      <c r="B3814">
        <v>143</v>
      </c>
      <c r="C3814">
        <v>77</v>
      </c>
      <c r="D3814" t="s">
        <v>10651</v>
      </c>
      <c r="E3814">
        <v>424760</v>
      </c>
      <c r="F3814" t="s">
        <v>1694</v>
      </c>
      <c r="G3814" t="s">
        <v>10650</v>
      </c>
      <c r="H3814" t="s">
        <v>10652</v>
      </c>
      <c r="I3814">
        <v>72639</v>
      </c>
      <c r="J3814" t="s">
        <v>10653</v>
      </c>
      <c r="K3814">
        <v>371</v>
      </c>
      <c r="L3814" t="s">
        <v>23</v>
      </c>
      <c r="M3814" t="s">
        <v>24</v>
      </c>
      <c r="N3814" t="s">
        <v>25</v>
      </c>
      <c r="O3814">
        <v>7000</v>
      </c>
      <c r="P3814">
        <v>2004</v>
      </c>
      <c r="Q3814">
        <v>7</v>
      </c>
    </row>
    <row r="3815" spans="1:17" customFormat="1" hidden="1" x14ac:dyDescent="0.3">
      <c r="A3815" t="s">
        <v>2971</v>
      </c>
      <c r="B3815">
        <v>56</v>
      </c>
      <c r="C3815">
        <v>81</v>
      </c>
      <c r="D3815" t="s">
        <v>10654</v>
      </c>
      <c r="E3815">
        <v>2040920</v>
      </c>
      <c r="F3815" t="s">
        <v>3457</v>
      </c>
      <c r="G3815" t="s">
        <v>10655</v>
      </c>
      <c r="H3815" t="s">
        <v>10656</v>
      </c>
      <c r="I3815">
        <v>52055</v>
      </c>
      <c r="J3815" t="s">
        <v>10657</v>
      </c>
      <c r="K3815">
        <v>130</v>
      </c>
      <c r="L3815" t="s">
        <v>1747</v>
      </c>
      <c r="M3815" t="s">
        <v>24</v>
      </c>
      <c r="N3815" t="s">
        <v>393</v>
      </c>
      <c r="O3815">
        <v>7000</v>
      </c>
      <c r="P3815">
        <v>1992</v>
      </c>
      <c r="Q3815">
        <v>6.9</v>
      </c>
    </row>
    <row r="3816" spans="1:17" customFormat="1" hidden="1" x14ac:dyDescent="0.3">
      <c r="A3816" t="s">
        <v>9600</v>
      </c>
      <c r="B3816">
        <v>43</v>
      </c>
      <c r="C3816">
        <v>90</v>
      </c>
      <c r="D3816" t="s">
        <v>10658</v>
      </c>
      <c r="E3816">
        <v>85222</v>
      </c>
      <c r="F3816" t="s">
        <v>45</v>
      </c>
      <c r="G3816" t="s">
        <v>10659</v>
      </c>
      <c r="H3816" t="s">
        <v>10660</v>
      </c>
      <c r="I3816">
        <v>4285</v>
      </c>
      <c r="J3816" t="s">
        <v>9600</v>
      </c>
      <c r="K3816">
        <v>84</v>
      </c>
      <c r="L3816" t="s">
        <v>23</v>
      </c>
      <c r="M3816" t="s">
        <v>24</v>
      </c>
      <c r="N3816" t="s">
        <v>64</v>
      </c>
      <c r="O3816">
        <v>1100</v>
      </c>
      <c r="P3816">
        <v>2004</v>
      </c>
      <c r="Q3816">
        <v>6.6</v>
      </c>
    </row>
  </sheetData>
  <autoFilter ref="G1:G3816">
    <filterColumn colId="0">
      <filters>
        <filter val="Meryl Streep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3816"/>
  <sheetViews>
    <sheetView topLeftCell="C1" workbookViewId="0">
      <selection activeCell="A27" sqref="A27:Q3018"/>
    </sheetView>
  </sheetViews>
  <sheetFormatPr defaultRowHeight="14.4" x14ac:dyDescent="0.3"/>
  <cols>
    <col min="1" max="3" width="8.88671875" style="5"/>
    <col min="4" max="4" width="20.88671875" style="5" customWidth="1"/>
    <col min="5" max="5" width="15.5546875" style="5" customWidth="1"/>
    <col min="6" max="6" width="22.88671875" style="5" customWidth="1"/>
    <col min="7" max="7" width="16.44140625" style="5" customWidth="1"/>
    <col min="8" max="8" width="15.6640625" style="5" customWidth="1"/>
    <col min="9" max="9" width="18.21875" style="5" customWidth="1"/>
    <col min="10" max="10" width="17.88671875" style="5" customWidth="1"/>
    <col min="11" max="16384" width="8.88671875" style="5"/>
  </cols>
  <sheetData>
    <row r="1" spans="1:17" x14ac:dyDescent="0.3">
      <c r="A1" s="5" t="s">
        <v>0</v>
      </c>
      <c r="B1" s="5" t="s">
        <v>1</v>
      </c>
      <c r="C1" s="5" t="s">
        <v>2</v>
      </c>
      <c r="D1" s="5" t="s">
        <v>6</v>
      </c>
      <c r="E1" s="5" t="s">
        <v>4</v>
      </c>
      <c r="F1" s="5" t="s">
        <v>5</v>
      </c>
      <c r="G1" s="5" t="s">
        <v>3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</row>
    <row r="2" spans="1:17" customFormat="1" hidden="1" x14ac:dyDescent="0.3">
      <c r="A2" t="s">
        <v>17</v>
      </c>
      <c r="B2">
        <v>723</v>
      </c>
      <c r="C2">
        <v>178</v>
      </c>
      <c r="D2" t="s">
        <v>20</v>
      </c>
      <c r="E2">
        <v>760505847</v>
      </c>
      <c r="F2" t="s">
        <v>19</v>
      </c>
      <c r="G2" t="s">
        <v>18</v>
      </c>
      <c r="H2" t="s">
        <v>21</v>
      </c>
      <c r="I2">
        <v>886204</v>
      </c>
      <c r="J2" t="s">
        <v>22</v>
      </c>
      <c r="K2">
        <v>3054</v>
      </c>
      <c r="L2" t="s">
        <v>23</v>
      </c>
      <c r="M2" t="s">
        <v>24</v>
      </c>
      <c r="N2" t="s">
        <v>25</v>
      </c>
      <c r="O2">
        <v>237000000</v>
      </c>
      <c r="P2">
        <v>2009</v>
      </c>
      <c r="Q2">
        <v>7.9</v>
      </c>
    </row>
    <row r="3" spans="1:17" customFormat="1" hidden="1" x14ac:dyDescent="0.3">
      <c r="A3" t="s">
        <v>26</v>
      </c>
      <c r="B3">
        <v>302</v>
      </c>
      <c r="C3">
        <v>169</v>
      </c>
      <c r="D3" t="s">
        <v>29</v>
      </c>
      <c r="E3">
        <v>309404152</v>
      </c>
      <c r="F3" t="s">
        <v>28</v>
      </c>
      <c r="G3" t="s">
        <v>27</v>
      </c>
      <c r="H3" t="s">
        <v>30</v>
      </c>
      <c r="I3">
        <v>471220</v>
      </c>
      <c r="J3" t="s">
        <v>31</v>
      </c>
      <c r="K3">
        <v>1238</v>
      </c>
      <c r="L3" t="s">
        <v>23</v>
      </c>
      <c r="M3" t="s">
        <v>24</v>
      </c>
      <c r="N3" t="s">
        <v>25</v>
      </c>
      <c r="O3">
        <v>300000000</v>
      </c>
      <c r="P3">
        <v>2007</v>
      </c>
      <c r="Q3">
        <v>7.1</v>
      </c>
    </row>
    <row r="4" spans="1:17" customFormat="1" hidden="1" x14ac:dyDescent="0.3">
      <c r="A4" t="s">
        <v>32</v>
      </c>
      <c r="B4">
        <v>602</v>
      </c>
      <c r="C4">
        <v>148</v>
      </c>
      <c r="D4" t="s">
        <v>35</v>
      </c>
      <c r="E4">
        <v>200074175</v>
      </c>
      <c r="F4" t="s">
        <v>34</v>
      </c>
      <c r="G4" t="s">
        <v>33</v>
      </c>
      <c r="H4" t="s">
        <v>36</v>
      </c>
      <c r="I4">
        <v>275868</v>
      </c>
      <c r="J4" t="s">
        <v>37</v>
      </c>
      <c r="K4">
        <v>994</v>
      </c>
      <c r="L4" t="s">
        <v>23</v>
      </c>
      <c r="M4" t="s">
        <v>38</v>
      </c>
      <c r="N4" t="s">
        <v>25</v>
      </c>
      <c r="O4">
        <v>245000000</v>
      </c>
      <c r="P4">
        <v>2015</v>
      </c>
      <c r="Q4">
        <v>6.8</v>
      </c>
    </row>
    <row r="5" spans="1:17" customFormat="1" hidden="1" x14ac:dyDescent="0.3">
      <c r="A5" t="s">
        <v>39</v>
      </c>
      <c r="B5">
        <v>813</v>
      </c>
      <c r="C5">
        <v>164</v>
      </c>
      <c r="D5" t="s">
        <v>42</v>
      </c>
      <c r="E5">
        <v>448130642</v>
      </c>
      <c r="F5" t="s">
        <v>41</v>
      </c>
      <c r="G5" t="s">
        <v>40</v>
      </c>
      <c r="H5" t="s">
        <v>43</v>
      </c>
      <c r="I5">
        <v>1144337</v>
      </c>
      <c r="J5" t="s">
        <v>44</v>
      </c>
      <c r="K5">
        <v>2701</v>
      </c>
      <c r="L5" t="s">
        <v>23</v>
      </c>
      <c r="M5" t="s">
        <v>24</v>
      </c>
      <c r="N5" t="s">
        <v>25</v>
      </c>
      <c r="O5">
        <v>250000000</v>
      </c>
      <c r="P5">
        <v>2012</v>
      </c>
      <c r="Q5">
        <v>8.5</v>
      </c>
    </row>
    <row r="6" spans="1:17" customFormat="1" hidden="1" x14ac:dyDescent="0.3">
      <c r="A6" t="s">
        <v>46</v>
      </c>
      <c r="B6">
        <v>462</v>
      </c>
      <c r="C6">
        <v>132</v>
      </c>
      <c r="D6" t="s">
        <v>49</v>
      </c>
      <c r="E6">
        <v>73058679</v>
      </c>
      <c r="F6" t="s">
        <v>48</v>
      </c>
      <c r="G6" t="s">
        <v>47</v>
      </c>
      <c r="H6" t="s">
        <v>50</v>
      </c>
      <c r="I6">
        <v>212204</v>
      </c>
      <c r="J6" t="s">
        <v>51</v>
      </c>
      <c r="K6">
        <v>738</v>
      </c>
      <c r="L6" t="s">
        <v>23</v>
      </c>
      <c r="M6" t="s">
        <v>24</v>
      </c>
      <c r="N6" t="s">
        <v>25</v>
      </c>
      <c r="O6">
        <v>263700000</v>
      </c>
      <c r="P6">
        <v>2012</v>
      </c>
      <c r="Q6">
        <v>6.6</v>
      </c>
    </row>
    <row r="7" spans="1:17" customFormat="1" hidden="1" x14ac:dyDescent="0.3">
      <c r="A7" t="s">
        <v>52</v>
      </c>
      <c r="B7">
        <v>392</v>
      </c>
      <c r="C7">
        <v>156</v>
      </c>
      <c r="D7" t="s">
        <v>55</v>
      </c>
      <c r="E7">
        <v>336530303</v>
      </c>
      <c r="F7" t="s">
        <v>54</v>
      </c>
      <c r="G7" t="s">
        <v>53</v>
      </c>
      <c r="H7" t="s">
        <v>56</v>
      </c>
      <c r="I7">
        <v>383056</v>
      </c>
      <c r="J7" t="s">
        <v>57</v>
      </c>
      <c r="K7">
        <v>1902</v>
      </c>
      <c r="L7" t="s">
        <v>23</v>
      </c>
      <c r="M7" t="s">
        <v>24</v>
      </c>
      <c r="N7" t="s">
        <v>25</v>
      </c>
      <c r="O7">
        <v>258000000</v>
      </c>
      <c r="P7">
        <v>2007</v>
      </c>
      <c r="Q7">
        <v>6.2</v>
      </c>
    </row>
    <row r="8" spans="1:17" customFormat="1" hidden="1" x14ac:dyDescent="0.3">
      <c r="A8" t="s">
        <v>58</v>
      </c>
      <c r="B8">
        <v>324</v>
      </c>
      <c r="C8">
        <v>100</v>
      </c>
      <c r="D8" t="s">
        <v>61</v>
      </c>
      <c r="E8">
        <v>200807262</v>
      </c>
      <c r="F8" t="s">
        <v>60</v>
      </c>
      <c r="G8" t="s">
        <v>59</v>
      </c>
      <c r="H8" t="s">
        <v>62</v>
      </c>
      <c r="I8">
        <v>294810</v>
      </c>
      <c r="J8" t="s">
        <v>63</v>
      </c>
      <c r="K8">
        <v>387</v>
      </c>
      <c r="L8" t="s">
        <v>23</v>
      </c>
      <c r="M8" t="s">
        <v>24</v>
      </c>
      <c r="N8" t="s">
        <v>64</v>
      </c>
      <c r="O8">
        <v>260000000</v>
      </c>
      <c r="P8">
        <v>2010</v>
      </c>
      <c r="Q8">
        <v>7.8</v>
      </c>
    </row>
    <row r="9" spans="1:17" customFormat="1" hidden="1" x14ac:dyDescent="0.3">
      <c r="A9" t="s">
        <v>65</v>
      </c>
      <c r="B9">
        <v>635</v>
      </c>
      <c r="C9">
        <v>141</v>
      </c>
      <c r="D9" t="s">
        <v>67</v>
      </c>
      <c r="E9">
        <v>458991599</v>
      </c>
      <c r="F9" t="s">
        <v>48</v>
      </c>
      <c r="G9" t="s">
        <v>66</v>
      </c>
      <c r="H9" t="s">
        <v>68</v>
      </c>
      <c r="I9">
        <v>462669</v>
      </c>
      <c r="J9" t="s">
        <v>69</v>
      </c>
      <c r="K9">
        <v>1117</v>
      </c>
      <c r="L9" t="s">
        <v>23</v>
      </c>
      <c r="M9" t="s">
        <v>24</v>
      </c>
      <c r="N9" t="s">
        <v>25</v>
      </c>
      <c r="O9">
        <v>250000000</v>
      </c>
      <c r="P9">
        <v>2015</v>
      </c>
      <c r="Q9">
        <v>7.5</v>
      </c>
    </row>
    <row r="10" spans="1:17" customFormat="1" hidden="1" x14ac:dyDescent="0.3">
      <c r="A10" t="s">
        <v>70</v>
      </c>
      <c r="B10">
        <v>375</v>
      </c>
      <c r="C10">
        <v>153</v>
      </c>
      <c r="D10" t="s">
        <v>73</v>
      </c>
      <c r="E10">
        <v>301956980</v>
      </c>
      <c r="F10" t="s">
        <v>72</v>
      </c>
      <c r="G10" t="s">
        <v>71</v>
      </c>
      <c r="H10" t="s">
        <v>74</v>
      </c>
      <c r="I10">
        <v>321795</v>
      </c>
      <c r="J10" t="s">
        <v>75</v>
      </c>
      <c r="K10">
        <v>973</v>
      </c>
      <c r="L10" t="s">
        <v>23</v>
      </c>
      <c r="M10" t="s">
        <v>38</v>
      </c>
      <c r="N10" t="s">
        <v>64</v>
      </c>
      <c r="O10">
        <v>250000000</v>
      </c>
      <c r="P10">
        <v>2009</v>
      </c>
      <c r="Q10">
        <v>7.5</v>
      </c>
    </row>
    <row r="11" spans="1:17" customFormat="1" hidden="1" x14ac:dyDescent="0.3">
      <c r="A11" t="s">
        <v>76</v>
      </c>
      <c r="B11">
        <v>673</v>
      </c>
      <c r="C11">
        <v>183</v>
      </c>
      <c r="D11" t="s">
        <v>78</v>
      </c>
      <c r="E11">
        <v>330249062</v>
      </c>
      <c r="F11" t="s">
        <v>48</v>
      </c>
      <c r="G11" t="s">
        <v>77</v>
      </c>
      <c r="H11" t="s">
        <v>79</v>
      </c>
      <c r="I11">
        <v>371639</v>
      </c>
      <c r="J11" t="s">
        <v>80</v>
      </c>
      <c r="K11">
        <v>3018</v>
      </c>
      <c r="L11" t="s">
        <v>23</v>
      </c>
      <c r="M11" t="s">
        <v>24</v>
      </c>
      <c r="N11" t="s">
        <v>25</v>
      </c>
      <c r="O11">
        <v>250000000</v>
      </c>
      <c r="P11">
        <v>2016</v>
      </c>
      <c r="Q11">
        <v>6.9</v>
      </c>
    </row>
    <row r="12" spans="1:17" customFormat="1" hidden="1" x14ac:dyDescent="0.3">
      <c r="A12" t="s">
        <v>81</v>
      </c>
      <c r="B12">
        <v>434</v>
      </c>
      <c r="C12">
        <v>169</v>
      </c>
      <c r="D12" t="s">
        <v>83</v>
      </c>
      <c r="E12">
        <v>200069408</v>
      </c>
      <c r="F12" t="s">
        <v>48</v>
      </c>
      <c r="G12" t="s">
        <v>82</v>
      </c>
      <c r="H12" t="s">
        <v>84</v>
      </c>
      <c r="I12">
        <v>240396</v>
      </c>
      <c r="J12" t="s">
        <v>85</v>
      </c>
      <c r="K12">
        <v>2367</v>
      </c>
      <c r="L12" t="s">
        <v>23</v>
      </c>
      <c r="M12" t="s">
        <v>24</v>
      </c>
      <c r="N12" t="s">
        <v>25</v>
      </c>
      <c r="O12">
        <v>209000000</v>
      </c>
      <c r="P12">
        <v>2006</v>
      </c>
      <c r="Q12">
        <v>6.1</v>
      </c>
    </row>
    <row r="13" spans="1:17" customFormat="1" hidden="1" x14ac:dyDescent="0.3">
      <c r="A13" t="s">
        <v>86</v>
      </c>
      <c r="B13">
        <v>403</v>
      </c>
      <c r="C13">
        <v>106</v>
      </c>
      <c r="D13" t="s">
        <v>89</v>
      </c>
      <c r="E13">
        <v>168368427</v>
      </c>
      <c r="F13" t="s">
        <v>88</v>
      </c>
      <c r="G13" t="s">
        <v>87</v>
      </c>
      <c r="H13" t="s">
        <v>90</v>
      </c>
      <c r="I13">
        <v>330784</v>
      </c>
      <c r="J13" t="s">
        <v>33</v>
      </c>
      <c r="K13">
        <v>1243</v>
      </c>
      <c r="L13" t="s">
        <v>23</v>
      </c>
      <c r="M13" t="s">
        <v>38</v>
      </c>
      <c r="N13" t="s">
        <v>25</v>
      </c>
      <c r="O13">
        <v>200000000</v>
      </c>
      <c r="P13">
        <v>2008</v>
      </c>
      <c r="Q13">
        <v>6.7</v>
      </c>
    </row>
    <row r="14" spans="1:17" customFormat="1" hidden="1" x14ac:dyDescent="0.3">
      <c r="A14" t="s">
        <v>26</v>
      </c>
      <c r="B14">
        <v>313</v>
      </c>
      <c r="C14">
        <v>151</v>
      </c>
      <c r="D14" t="s">
        <v>29</v>
      </c>
      <c r="E14">
        <v>423032628</v>
      </c>
      <c r="F14" t="s">
        <v>28</v>
      </c>
      <c r="G14" t="s">
        <v>27</v>
      </c>
      <c r="H14" t="s">
        <v>91</v>
      </c>
      <c r="I14">
        <v>522040</v>
      </c>
      <c r="J14" t="s">
        <v>31</v>
      </c>
      <c r="K14">
        <v>1832</v>
      </c>
      <c r="L14" t="s">
        <v>23</v>
      </c>
      <c r="M14" t="s">
        <v>24</v>
      </c>
      <c r="N14" t="s">
        <v>25</v>
      </c>
      <c r="O14">
        <v>225000000</v>
      </c>
      <c r="P14">
        <v>2006</v>
      </c>
      <c r="Q14">
        <v>7.3</v>
      </c>
    </row>
    <row r="15" spans="1:17" customFormat="1" hidden="1" x14ac:dyDescent="0.3">
      <c r="A15" t="s">
        <v>26</v>
      </c>
      <c r="B15">
        <v>450</v>
      </c>
      <c r="C15">
        <v>150</v>
      </c>
      <c r="D15" t="s">
        <v>29</v>
      </c>
      <c r="E15">
        <v>89289910</v>
      </c>
      <c r="F15" t="s">
        <v>93</v>
      </c>
      <c r="G15" t="s">
        <v>92</v>
      </c>
      <c r="H15" t="s">
        <v>94</v>
      </c>
      <c r="I15">
        <v>181792</v>
      </c>
      <c r="J15" t="s">
        <v>95</v>
      </c>
      <c r="K15">
        <v>711</v>
      </c>
      <c r="L15" t="s">
        <v>23</v>
      </c>
      <c r="M15" t="s">
        <v>24</v>
      </c>
      <c r="N15" t="s">
        <v>25</v>
      </c>
      <c r="O15">
        <v>215000000</v>
      </c>
      <c r="P15">
        <v>2013</v>
      </c>
      <c r="Q15">
        <v>6.5</v>
      </c>
    </row>
    <row r="16" spans="1:17" customFormat="1" hidden="1" x14ac:dyDescent="0.3">
      <c r="A16" t="s">
        <v>76</v>
      </c>
      <c r="B16">
        <v>733</v>
      </c>
      <c r="C16">
        <v>143</v>
      </c>
      <c r="D16" t="s">
        <v>78</v>
      </c>
      <c r="E16">
        <v>291021565</v>
      </c>
      <c r="F16" t="s">
        <v>19</v>
      </c>
      <c r="G16" t="s">
        <v>96</v>
      </c>
      <c r="H16" t="s">
        <v>97</v>
      </c>
      <c r="I16">
        <v>548573</v>
      </c>
      <c r="J16" t="s">
        <v>98</v>
      </c>
      <c r="K16">
        <v>2536</v>
      </c>
      <c r="L16" t="s">
        <v>23</v>
      </c>
      <c r="M16" t="s">
        <v>24</v>
      </c>
      <c r="N16" t="s">
        <v>25</v>
      </c>
      <c r="O16">
        <v>225000000</v>
      </c>
      <c r="P16">
        <v>2013</v>
      </c>
      <c r="Q16">
        <v>7.2</v>
      </c>
    </row>
    <row r="17" spans="1:17" customFormat="1" hidden="1" x14ac:dyDescent="0.3">
      <c r="A17" t="s">
        <v>99</v>
      </c>
      <c r="B17">
        <v>258</v>
      </c>
      <c r="C17">
        <v>150</v>
      </c>
      <c r="D17" t="s">
        <v>102</v>
      </c>
      <c r="E17">
        <v>141614023</v>
      </c>
      <c r="F17" t="s">
        <v>101</v>
      </c>
      <c r="G17" t="s">
        <v>100</v>
      </c>
      <c r="H17" t="s">
        <v>103</v>
      </c>
      <c r="I17">
        <v>149922</v>
      </c>
      <c r="J17" t="s">
        <v>104</v>
      </c>
      <c r="K17">
        <v>438</v>
      </c>
      <c r="L17" t="s">
        <v>23</v>
      </c>
      <c r="M17" t="s">
        <v>24</v>
      </c>
      <c r="N17" t="s">
        <v>64</v>
      </c>
      <c r="O17">
        <v>225000000</v>
      </c>
      <c r="P17">
        <v>2008</v>
      </c>
      <c r="Q17">
        <v>6.6</v>
      </c>
    </row>
    <row r="18" spans="1:17" customFormat="1" hidden="1" x14ac:dyDescent="0.3">
      <c r="A18" t="s">
        <v>65</v>
      </c>
      <c r="B18">
        <v>703</v>
      </c>
      <c r="C18">
        <v>173</v>
      </c>
      <c r="D18" t="s">
        <v>67</v>
      </c>
      <c r="E18">
        <v>623279547</v>
      </c>
      <c r="F18" t="s">
        <v>48</v>
      </c>
      <c r="G18" t="s">
        <v>66</v>
      </c>
      <c r="H18" t="s">
        <v>105</v>
      </c>
      <c r="I18">
        <v>995415</v>
      </c>
      <c r="J18" t="s">
        <v>69</v>
      </c>
      <c r="K18">
        <v>1722</v>
      </c>
      <c r="L18" t="s">
        <v>23</v>
      </c>
      <c r="M18" t="s">
        <v>24</v>
      </c>
      <c r="N18" t="s">
        <v>25</v>
      </c>
      <c r="O18">
        <v>220000000</v>
      </c>
      <c r="P18">
        <v>2012</v>
      </c>
      <c r="Q18">
        <v>8.1</v>
      </c>
    </row>
    <row r="19" spans="1:17" customFormat="1" hidden="1" x14ac:dyDescent="0.3">
      <c r="A19" t="s">
        <v>106</v>
      </c>
      <c r="B19">
        <v>448</v>
      </c>
      <c r="C19">
        <v>136</v>
      </c>
      <c r="D19" t="s">
        <v>29</v>
      </c>
      <c r="E19">
        <v>241063875</v>
      </c>
      <c r="F19" t="s">
        <v>28</v>
      </c>
      <c r="G19" t="s">
        <v>107</v>
      </c>
      <c r="H19" t="s">
        <v>108</v>
      </c>
      <c r="I19">
        <v>370704</v>
      </c>
      <c r="J19" t="s">
        <v>109</v>
      </c>
      <c r="K19">
        <v>484</v>
      </c>
      <c r="L19" t="s">
        <v>23</v>
      </c>
      <c r="M19" t="s">
        <v>24</v>
      </c>
      <c r="N19" t="s">
        <v>25</v>
      </c>
      <c r="O19">
        <v>250000000</v>
      </c>
      <c r="P19">
        <v>2011</v>
      </c>
      <c r="Q19">
        <v>6.7</v>
      </c>
    </row>
    <row r="20" spans="1:17" customFormat="1" hidden="1" x14ac:dyDescent="0.3">
      <c r="A20" t="s">
        <v>110</v>
      </c>
      <c r="B20">
        <v>451</v>
      </c>
      <c r="C20">
        <v>106</v>
      </c>
      <c r="D20" t="s">
        <v>113</v>
      </c>
      <c r="E20">
        <v>179020854</v>
      </c>
      <c r="F20" t="s">
        <v>112</v>
      </c>
      <c r="G20" t="s">
        <v>111</v>
      </c>
      <c r="H20" t="s">
        <v>114</v>
      </c>
      <c r="I20">
        <v>268154</v>
      </c>
      <c r="J20" t="s">
        <v>115</v>
      </c>
      <c r="K20">
        <v>341</v>
      </c>
      <c r="L20" t="s">
        <v>23</v>
      </c>
      <c r="M20" t="s">
        <v>24</v>
      </c>
      <c r="N20" t="s">
        <v>25</v>
      </c>
      <c r="O20">
        <v>225000000</v>
      </c>
      <c r="P20">
        <v>2012</v>
      </c>
      <c r="Q20">
        <v>6.8</v>
      </c>
    </row>
    <row r="21" spans="1:17" customFormat="1" hidden="1" x14ac:dyDescent="0.3">
      <c r="A21" t="s">
        <v>116</v>
      </c>
      <c r="B21">
        <v>422</v>
      </c>
      <c r="C21">
        <v>164</v>
      </c>
      <c r="D21" t="s">
        <v>119</v>
      </c>
      <c r="E21">
        <v>255108370</v>
      </c>
      <c r="F21" t="s">
        <v>118</v>
      </c>
      <c r="G21" t="s">
        <v>117</v>
      </c>
      <c r="H21" t="s">
        <v>120</v>
      </c>
      <c r="I21">
        <v>354228</v>
      </c>
      <c r="J21" t="s">
        <v>121</v>
      </c>
      <c r="K21">
        <v>802</v>
      </c>
      <c r="L21" t="s">
        <v>23</v>
      </c>
      <c r="M21" t="s">
        <v>122</v>
      </c>
      <c r="N21" t="s">
        <v>25</v>
      </c>
      <c r="O21">
        <v>250000000</v>
      </c>
      <c r="P21">
        <v>2014</v>
      </c>
      <c r="Q21">
        <v>7.5</v>
      </c>
    </row>
    <row r="22" spans="1:17" customFormat="1" hidden="1" x14ac:dyDescent="0.3">
      <c r="A22" t="s">
        <v>123</v>
      </c>
      <c r="B22">
        <v>599</v>
      </c>
      <c r="C22">
        <v>153</v>
      </c>
      <c r="D22" t="s">
        <v>125</v>
      </c>
      <c r="E22">
        <v>262030663</v>
      </c>
      <c r="F22" t="s">
        <v>28</v>
      </c>
      <c r="G22" t="s">
        <v>124</v>
      </c>
      <c r="H22" t="s">
        <v>126</v>
      </c>
      <c r="I22">
        <v>451803</v>
      </c>
      <c r="J22" t="s">
        <v>127</v>
      </c>
      <c r="K22">
        <v>1225</v>
      </c>
      <c r="L22" t="s">
        <v>23</v>
      </c>
      <c r="M22" t="s">
        <v>24</v>
      </c>
      <c r="N22" t="s">
        <v>25</v>
      </c>
      <c r="O22">
        <v>230000000</v>
      </c>
      <c r="P22">
        <v>2012</v>
      </c>
      <c r="Q22">
        <v>7</v>
      </c>
    </row>
    <row r="23" spans="1:17" customFormat="1" hidden="1" x14ac:dyDescent="0.3">
      <c r="A23" t="s">
        <v>128</v>
      </c>
      <c r="B23">
        <v>343</v>
      </c>
      <c r="C23">
        <v>156</v>
      </c>
      <c r="D23" t="s">
        <v>131</v>
      </c>
      <c r="E23">
        <v>105219735</v>
      </c>
      <c r="F23" t="s">
        <v>130</v>
      </c>
      <c r="G23" t="s">
        <v>129</v>
      </c>
      <c r="H23" t="s">
        <v>132</v>
      </c>
      <c r="I23">
        <v>211765</v>
      </c>
      <c r="J23" t="s">
        <v>133</v>
      </c>
      <c r="K23">
        <v>546</v>
      </c>
      <c r="L23" t="s">
        <v>23</v>
      </c>
      <c r="M23" t="s">
        <v>24</v>
      </c>
      <c r="N23" t="s">
        <v>25</v>
      </c>
      <c r="O23">
        <v>200000000</v>
      </c>
      <c r="P23">
        <v>2010</v>
      </c>
      <c r="Q23">
        <v>6.7</v>
      </c>
    </row>
    <row r="24" spans="1:17" customFormat="1" hidden="1" x14ac:dyDescent="0.3">
      <c r="A24" t="s">
        <v>116</v>
      </c>
      <c r="B24">
        <v>509</v>
      </c>
      <c r="C24">
        <v>186</v>
      </c>
      <c r="D24" t="s">
        <v>119</v>
      </c>
      <c r="E24">
        <v>258355354</v>
      </c>
      <c r="F24" t="s">
        <v>118</v>
      </c>
      <c r="G24" t="s">
        <v>117</v>
      </c>
      <c r="H24" t="s">
        <v>134</v>
      </c>
      <c r="I24">
        <v>483540</v>
      </c>
      <c r="J24" t="s">
        <v>121</v>
      </c>
      <c r="K24">
        <v>951</v>
      </c>
      <c r="L24" t="s">
        <v>23</v>
      </c>
      <c r="M24" t="s">
        <v>24</v>
      </c>
      <c r="N24" t="s">
        <v>25</v>
      </c>
      <c r="O24">
        <v>225000000</v>
      </c>
      <c r="P24">
        <v>2013</v>
      </c>
      <c r="Q24">
        <v>7.9</v>
      </c>
    </row>
    <row r="25" spans="1:17" customFormat="1" hidden="1" x14ac:dyDescent="0.3">
      <c r="A25" t="s">
        <v>135</v>
      </c>
      <c r="B25">
        <v>251</v>
      </c>
      <c r="C25">
        <v>113</v>
      </c>
      <c r="D25" t="s">
        <v>138</v>
      </c>
      <c r="E25">
        <v>70083519</v>
      </c>
      <c r="F25" t="s">
        <v>137</v>
      </c>
      <c r="G25" t="s">
        <v>136</v>
      </c>
      <c r="H25" t="s">
        <v>139</v>
      </c>
      <c r="I25">
        <v>149019</v>
      </c>
      <c r="J25" t="s">
        <v>140</v>
      </c>
      <c r="K25">
        <v>666</v>
      </c>
      <c r="L25" t="s">
        <v>23</v>
      </c>
      <c r="M25" t="s">
        <v>24</v>
      </c>
      <c r="N25" t="s">
        <v>25</v>
      </c>
      <c r="O25">
        <v>180000000</v>
      </c>
      <c r="P25">
        <v>2007</v>
      </c>
      <c r="Q25">
        <v>6.1</v>
      </c>
    </row>
    <row r="26" spans="1:17" customFormat="1" hidden="1" x14ac:dyDescent="0.3">
      <c r="A26" t="s">
        <v>116</v>
      </c>
      <c r="B26">
        <v>446</v>
      </c>
      <c r="C26">
        <v>201</v>
      </c>
      <c r="D26" t="s">
        <v>143</v>
      </c>
      <c r="E26">
        <v>218051260</v>
      </c>
      <c r="F26" t="s">
        <v>142</v>
      </c>
      <c r="G26" t="s">
        <v>141</v>
      </c>
      <c r="H26" t="s">
        <v>144</v>
      </c>
      <c r="I26">
        <v>316018</v>
      </c>
      <c r="J26" t="s">
        <v>145</v>
      </c>
      <c r="K26">
        <v>2618</v>
      </c>
      <c r="L26" t="s">
        <v>23</v>
      </c>
      <c r="M26" t="s">
        <v>122</v>
      </c>
      <c r="N26" t="s">
        <v>25</v>
      </c>
      <c r="O26">
        <v>207000000</v>
      </c>
      <c r="P26">
        <v>2005</v>
      </c>
      <c r="Q26">
        <v>7.2</v>
      </c>
    </row>
    <row r="27" spans="1:17" x14ac:dyDescent="0.3">
      <c r="A27" s="5" t="s">
        <v>17</v>
      </c>
      <c r="B27" s="5">
        <v>315</v>
      </c>
      <c r="C27" s="5">
        <v>194</v>
      </c>
      <c r="D27" s="5" t="s">
        <v>148</v>
      </c>
      <c r="E27" s="5">
        <v>658672302</v>
      </c>
      <c r="F27" s="5" t="s">
        <v>147</v>
      </c>
      <c r="G27" s="5" t="s">
        <v>146</v>
      </c>
      <c r="H27" s="5" t="s">
        <v>149</v>
      </c>
      <c r="I27" s="5">
        <v>793059</v>
      </c>
      <c r="J27" s="5" t="s">
        <v>150</v>
      </c>
      <c r="K27" s="5">
        <v>2528</v>
      </c>
      <c r="L27" s="5" t="s">
        <v>23</v>
      </c>
      <c r="M27" s="5" t="s">
        <v>24</v>
      </c>
      <c r="N27" s="5" t="s">
        <v>25</v>
      </c>
      <c r="O27" s="5">
        <v>200000000</v>
      </c>
      <c r="P27" s="5">
        <v>1997</v>
      </c>
      <c r="Q27" s="5">
        <v>7.7</v>
      </c>
    </row>
    <row r="28" spans="1:17" customFormat="1" hidden="1" x14ac:dyDescent="0.3">
      <c r="A28" t="s">
        <v>151</v>
      </c>
      <c r="B28">
        <v>516</v>
      </c>
      <c r="C28">
        <v>147</v>
      </c>
      <c r="D28" t="s">
        <v>66</v>
      </c>
      <c r="E28">
        <v>407197282</v>
      </c>
      <c r="F28" t="s">
        <v>48</v>
      </c>
      <c r="G28" t="s">
        <v>69</v>
      </c>
      <c r="H28" t="s">
        <v>152</v>
      </c>
      <c r="I28">
        <v>272670</v>
      </c>
      <c r="J28" t="s">
        <v>153</v>
      </c>
      <c r="K28">
        <v>1022</v>
      </c>
      <c r="L28" t="s">
        <v>23</v>
      </c>
      <c r="M28" t="s">
        <v>24</v>
      </c>
      <c r="N28" t="s">
        <v>25</v>
      </c>
      <c r="O28">
        <v>250000000</v>
      </c>
      <c r="P28">
        <v>2016</v>
      </c>
      <c r="Q28">
        <v>8.1999999999999993</v>
      </c>
    </row>
    <row r="29" spans="1:17" customFormat="1" hidden="1" x14ac:dyDescent="0.3">
      <c r="A29" t="s">
        <v>154</v>
      </c>
      <c r="B29">
        <v>377</v>
      </c>
      <c r="C29">
        <v>131</v>
      </c>
      <c r="D29" t="s">
        <v>157</v>
      </c>
      <c r="E29">
        <v>65173160</v>
      </c>
      <c r="F29" t="s">
        <v>156</v>
      </c>
      <c r="G29" t="s">
        <v>155</v>
      </c>
      <c r="H29" t="s">
        <v>158</v>
      </c>
      <c r="I29">
        <v>202382</v>
      </c>
      <c r="J29" t="s">
        <v>159</v>
      </c>
      <c r="K29">
        <v>751</v>
      </c>
      <c r="L29" t="s">
        <v>23</v>
      </c>
      <c r="M29" t="s">
        <v>24</v>
      </c>
      <c r="N29" t="s">
        <v>25</v>
      </c>
      <c r="O29">
        <v>209000000</v>
      </c>
      <c r="P29">
        <v>2012</v>
      </c>
      <c r="Q29">
        <v>5.9</v>
      </c>
    </row>
    <row r="30" spans="1:17" customFormat="1" hidden="1" x14ac:dyDescent="0.3">
      <c r="A30" t="s">
        <v>160</v>
      </c>
      <c r="B30">
        <v>644</v>
      </c>
      <c r="C30">
        <v>124</v>
      </c>
      <c r="D30" t="s">
        <v>162</v>
      </c>
      <c r="E30">
        <v>652177271</v>
      </c>
      <c r="F30" t="s">
        <v>156</v>
      </c>
      <c r="G30" t="s">
        <v>161</v>
      </c>
      <c r="H30" t="s">
        <v>163</v>
      </c>
      <c r="I30">
        <v>418214</v>
      </c>
      <c r="J30" t="s">
        <v>164</v>
      </c>
      <c r="K30">
        <v>1290</v>
      </c>
      <c r="L30" t="s">
        <v>23</v>
      </c>
      <c r="M30" t="s">
        <v>24</v>
      </c>
      <c r="N30" t="s">
        <v>25</v>
      </c>
      <c r="O30">
        <v>150000000</v>
      </c>
      <c r="P30">
        <v>2015</v>
      </c>
      <c r="Q30">
        <v>7</v>
      </c>
    </row>
    <row r="31" spans="1:17" customFormat="1" hidden="1" x14ac:dyDescent="0.3">
      <c r="A31" t="s">
        <v>32</v>
      </c>
      <c r="B31">
        <v>750</v>
      </c>
      <c r="C31">
        <v>143</v>
      </c>
      <c r="D31" t="s">
        <v>166</v>
      </c>
      <c r="E31">
        <v>304360277</v>
      </c>
      <c r="F31" t="s">
        <v>34</v>
      </c>
      <c r="G31" t="s">
        <v>165</v>
      </c>
      <c r="H31" t="s">
        <v>167</v>
      </c>
      <c r="I31">
        <v>522030</v>
      </c>
      <c r="J31" t="s">
        <v>33</v>
      </c>
      <c r="K31">
        <v>1498</v>
      </c>
      <c r="L31" t="s">
        <v>23</v>
      </c>
      <c r="M31" t="s">
        <v>38</v>
      </c>
      <c r="N31" t="s">
        <v>25</v>
      </c>
      <c r="O31">
        <v>200000000</v>
      </c>
      <c r="P31">
        <v>2012</v>
      </c>
      <c r="Q31">
        <v>7.8</v>
      </c>
    </row>
    <row r="32" spans="1:17" customFormat="1" hidden="1" x14ac:dyDescent="0.3">
      <c r="A32" t="s">
        <v>52</v>
      </c>
      <c r="B32">
        <v>300</v>
      </c>
      <c r="C32">
        <v>135</v>
      </c>
      <c r="D32" t="s">
        <v>55</v>
      </c>
      <c r="E32">
        <v>373377893</v>
      </c>
      <c r="F32" t="s">
        <v>168</v>
      </c>
      <c r="G32" t="s">
        <v>53</v>
      </c>
      <c r="H32" t="s">
        <v>169</v>
      </c>
      <c r="I32">
        <v>411164</v>
      </c>
      <c r="J32" t="s">
        <v>57</v>
      </c>
      <c r="K32">
        <v>1303</v>
      </c>
      <c r="L32" t="s">
        <v>23</v>
      </c>
      <c r="M32" t="s">
        <v>24</v>
      </c>
      <c r="N32" t="s">
        <v>25</v>
      </c>
      <c r="O32">
        <v>200000000</v>
      </c>
      <c r="P32">
        <v>2004</v>
      </c>
      <c r="Q32">
        <v>7.3</v>
      </c>
    </row>
    <row r="33" spans="1:17" customFormat="1" hidden="1" x14ac:dyDescent="0.3">
      <c r="A33" t="s">
        <v>170</v>
      </c>
      <c r="B33">
        <v>608</v>
      </c>
      <c r="C33">
        <v>195</v>
      </c>
      <c r="D33" t="s">
        <v>66</v>
      </c>
      <c r="E33">
        <v>408992272</v>
      </c>
      <c r="F33" t="s">
        <v>48</v>
      </c>
      <c r="G33" t="s">
        <v>171</v>
      </c>
      <c r="H33" t="s">
        <v>172</v>
      </c>
      <c r="I33">
        <v>557489</v>
      </c>
      <c r="J33" t="s">
        <v>173</v>
      </c>
      <c r="K33">
        <v>1187</v>
      </c>
      <c r="L33" t="s">
        <v>23</v>
      </c>
      <c r="M33" t="s">
        <v>24</v>
      </c>
      <c r="N33" t="s">
        <v>25</v>
      </c>
      <c r="O33">
        <v>200000000</v>
      </c>
      <c r="P33">
        <v>2013</v>
      </c>
      <c r="Q33">
        <v>7.2</v>
      </c>
    </row>
    <row r="34" spans="1:17" customFormat="1" hidden="1" x14ac:dyDescent="0.3">
      <c r="A34" t="s">
        <v>174</v>
      </c>
      <c r="B34">
        <v>451</v>
      </c>
      <c r="C34">
        <v>108</v>
      </c>
      <c r="D34" t="s">
        <v>29</v>
      </c>
      <c r="E34">
        <v>334185206</v>
      </c>
      <c r="F34" t="s">
        <v>137</v>
      </c>
      <c r="G34" t="s">
        <v>73</v>
      </c>
      <c r="H34" t="s">
        <v>175</v>
      </c>
      <c r="I34">
        <v>306320</v>
      </c>
      <c r="J34" t="s">
        <v>176</v>
      </c>
      <c r="K34">
        <v>736</v>
      </c>
      <c r="L34" t="s">
        <v>23</v>
      </c>
      <c r="M34" t="s">
        <v>24</v>
      </c>
      <c r="N34" t="s">
        <v>64</v>
      </c>
      <c r="O34">
        <v>200000000</v>
      </c>
      <c r="P34">
        <v>2010</v>
      </c>
      <c r="Q34">
        <v>6.5</v>
      </c>
    </row>
    <row r="35" spans="1:17" customFormat="1" hidden="1" x14ac:dyDescent="0.3">
      <c r="A35" t="s">
        <v>177</v>
      </c>
      <c r="B35">
        <v>334</v>
      </c>
      <c r="C35">
        <v>104</v>
      </c>
      <c r="D35" t="s">
        <v>180</v>
      </c>
      <c r="E35">
        <v>234360014</v>
      </c>
      <c r="F35" t="s">
        <v>179</v>
      </c>
      <c r="G35" t="s">
        <v>178</v>
      </c>
      <c r="H35" t="s">
        <v>181</v>
      </c>
      <c r="I35">
        <v>383427</v>
      </c>
      <c r="J35" t="s">
        <v>182</v>
      </c>
      <c r="K35">
        <v>1912</v>
      </c>
      <c r="L35" t="s">
        <v>23</v>
      </c>
      <c r="M35" t="s">
        <v>183</v>
      </c>
      <c r="N35" t="s">
        <v>25</v>
      </c>
      <c r="O35">
        <v>210000000</v>
      </c>
      <c r="P35">
        <v>2006</v>
      </c>
      <c r="Q35">
        <v>6.8</v>
      </c>
    </row>
    <row r="36" spans="1:17" customFormat="1" hidden="1" x14ac:dyDescent="0.3">
      <c r="A36" t="s">
        <v>184</v>
      </c>
      <c r="B36">
        <v>376</v>
      </c>
      <c r="C36">
        <v>104</v>
      </c>
      <c r="D36" t="s">
        <v>187</v>
      </c>
      <c r="E36">
        <v>268488329</v>
      </c>
      <c r="F36" t="s">
        <v>186</v>
      </c>
      <c r="G36" t="s">
        <v>185</v>
      </c>
      <c r="H36" t="s">
        <v>188</v>
      </c>
      <c r="I36">
        <v>235025</v>
      </c>
      <c r="J36" t="s">
        <v>189</v>
      </c>
      <c r="K36">
        <v>265</v>
      </c>
      <c r="L36" t="s">
        <v>23</v>
      </c>
      <c r="M36" t="s">
        <v>24</v>
      </c>
      <c r="N36" t="s">
        <v>190</v>
      </c>
      <c r="O36">
        <v>200000000</v>
      </c>
      <c r="P36">
        <v>2013</v>
      </c>
      <c r="Q36">
        <v>7.3</v>
      </c>
    </row>
    <row r="37" spans="1:17" customFormat="1" hidden="1" x14ac:dyDescent="0.3">
      <c r="A37" t="s">
        <v>191</v>
      </c>
      <c r="B37">
        <v>366</v>
      </c>
      <c r="C37">
        <v>150</v>
      </c>
      <c r="D37" t="s">
        <v>193</v>
      </c>
      <c r="E37">
        <v>402076689</v>
      </c>
      <c r="F37" t="s">
        <v>48</v>
      </c>
      <c r="G37" t="s">
        <v>192</v>
      </c>
      <c r="H37" t="s">
        <v>194</v>
      </c>
      <c r="I37">
        <v>323207</v>
      </c>
      <c r="J37" t="s">
        <v>195</v>
      </c>
      <c r="K37">
        <v>1439</v>
      </c>
      <c r="L37" t="s">
        <v>23</v>
      </c>
      <c r="M37" t="s">
        <v>24</v>
      </c>
      <c r="N37" t="s">
        <v>25</v>
      </c>
      <c r="O37">
        <v>200000000</v>
      </c>
      <c r="P37">
        <v>2009</v>
      </c>
      <c r="Q37">
        <v>6</v>
      </c>
    </row>
    <row r="38" spans="1:17" customFormat="1" hidden="1" x14ac:dyDescent="0.3">
      <c r="A38" t="s">
        <v>191</v>
      </c>
      <c r="B38">
        <v>378</v>
      </c>
      <c r="C38">
        <v>165</v>
      </c>
      <c r="D38" t="s">
        <v>197</v>
      </c>
      <c r="E38">
        <v>245428137</v>
      </c>
      <c r="F38" t="s">
        <v>48</v>
      </c>
      <c r="G38" t="s">
        <v>196</v>
      </c>
      <c r="H38" t="s">
        <v>198</v>
      </c>
      <c r="I38">
        <v>242420</v>
      </c>
      <c r="J38" t="s">
        <v>178</v>
      </c>
      <c r="K38">
        <v>918</v>
      </c>
      <c r="L38" t="s">
        <v>23</v>
      </c>
      <c r="M38" t="s">
        <v>24</v>
      </c>
      <c r="N38" t="s">
        <v>25</v>
      </c>
      <c r="O38">
        <v>210000000</v>
      </c>
      <c r="P38">
        <v>2014</v>
      </c>
      <c r="Q38">
        <v>5.7</v>
      </c>
    </row>
    <row r="39" spans="1:17" customFormat="1" hidden="1" x14ac:dyDescent="0.3">
      <c r="A39" t="s">
        <v>52</v>
      </c>
      <c r="B39">
        <v>525</v>
      </c>
      <c r="C39">
        <v>130</v>
      </c>
      <c r="D39" t="s">
        <v>200</v>
      </c>
      <c r="E39">
        <v>234903076</v>
      </c>
      <c r="F39" t="s">
        <v>137</v>
      </c>
      <c r="G39" t="s">
        <v>199</v>
      </c>
      <c r="H39" t="s">
        <v>201</v>
      </c>
      <c r="I39">
        <v>175409</v>
      </c>
      <c r="J39" t="s">
        <v>53</v>
      </c>
      <c r="K39">
        <v>511</v>
      </c>
      <c r="L39" t="s">
        <v>23</v>
      </c>
      <c r="M39" t="s">
        <v>24</v>
      </c>
      <c r="N39" t="s">
        <v>64</v>
      </c>
      <c r="O39">
        <v>215000000</v>
      </c>
      <c r="P39">
        <v>2013</v>
      </c>
      <c r="Q39">
        <v>6.4</v>
      </c>
    </row>
    <row r="40" spans="1:17" customFormat="1" hidden="1" x14ac:dyDescent="0.3">
      <c r="A40" t="s">
        <v>123</v>
      </c>
      <c r="B40">
        <v>495</v>
      </c>
      <c r="C40">
        <v>142</v>
      </c>
      <c r="D40" t="s">
        <v>125</v>
      </c>
      <c r="E40">
        <v>202853933</v>
      </c>
      <c r="F40" t="s">
        <v>19</v>
      </c>
      <c r="G40" t="s">
        <v>124</v>
      </c>
      <c r="H40" t="s">
        <v>202</v>
      </c>
      <c r="I40">
        <v>321227</v>
      </c>
      <c r="J40" t="s">
        <v>203</v>
      </c>
      <c r="K40">
        <v>1067</v>
      </c>
      <c r="L40" t="s">
        <v>23</v>
      </c>
      <c r="M40" t="s">
        <v>24</v>
      </c>
      <c r="N40" t="s">
        <v>25</v>
      </c>
      <c r="O40">
        <v>200000000</v>
      </c>
      <c r="P40">
        <v>2014</v>
      </c>
      <c r="Q40">
        <v>6.7</v>
      </c>
    </row>
    <row r="41" spans="1:17" customFormat="1" hidden="1" x14ac:dyDescent="0.3">
      <c r="A41" t="s">
        <v>204</v>
      </c>
      <c r="B41">
        <v>469</v>
      </c>
      <c r="C41">
        <v>125</v>
      </c>
      <c r="D41" t="s">
        <v>206</v>
      </c>
      <c r="E41">
        <v>172051787</v>
      </c>
      <c r="F41" t="s">
        <v>48</v>
      </c>
      <c r="G41" t="s">
        <v>205</v>
      </c>
      <c r="H41" t="s">
        <v>207</v>
      </c>
      <c r="I41">
        <v>264183</v>
      </c>
      <c r="J41" t="s">
        <v>208</v>
      </c>
      <c r="K41">
        <v>665</v>
      </c>
      <c r="L41" t="s">
        <v>23</v>
      </c>
      <c r="M41" t="s">
        <v>24</v>
      </c>
      <c r="N41" t="s">
        <v>64</v>
      </c>
      <c r="O41">
        <v>170000000</v>
      </c>
      <c r="P41">
        <v>2010</v>
      </c>
      <c r="Q41">
        <v>6.8</v>
      </c>
    </row>
    <row r="42" spans="1:17" customFormat="1" hidden="1" x14ac:dyDescent="0.3">
      <c r="A42" t="s">
        <v>209</v>
      </c>
      <c r="B42">
        <v>304</v>
      </c>
      <c r="C42">
        <v>106</v>
      </c>
      <c r="D42" t="s">
        <v>211</v>
      </c>
      <c r="E42">
        <v>191450875</v>
      </c>
      <c r="F42" t="s">
        <v>210</v>
      </c>
      <c r="G42" t="s">
        <v>141</v>
      </c>
      <c r="H42" t="s">
        <v>212</v>
      </c>
      <c r="I42">
        <v>101178</v>
      </c>
      <c r="J42" t="s">
        <v>213</v>
      </c>
      <c r="K42">
        <v>283</v>
      </c>
      <c r="L42" t="s">
        <v>23</v>
      </c>
      <c r="M42" t="s">
        <v>24</v>
      </c>
      <c r="N42" t="s">
        <v>190</v>
      </c>
      <c r="O42">
        <v>200000000</v>
      </c>
      <c r="P42">
        <v>2011</v>
      </c>
      <c r="Q42">
        <v>6.3</v>
      </c>
    </row>
    <row r="43" spans="1:17" customFormat="1" hidden="1" x14ac:dyDescent="0.3">
      <c r="A43" t="s">
        <v>214</v>
      </c>
      <c r="B43">
        <v>436</v>
      </c>
      <c r="C43">
        <v>123</v>
      </c>
      <c r="D43" t="s">
        <v>216</v>
      </c>
      <c r="E43">
        <v>116593191</v>
      </c>
      <c r="F43" t="s">
        <v>48</v>
      </c>
      <c r="G43" t="s">
        <v>215</v>
      </c>
      <c r="H43" t="s">
        <v>217</v>
      </c>
      <c r="I43">
        <v>223393</v>
      </c>
      <c r="J43" t="s">
        <v>218</v>
      </c>
      <c r="K43">
        <v>550</v>
      </c>
      <c r="L43" t="s">
        <v>23</v>
      </c>
      <c r="M43" t="s">
        <v>24</v>
      </c>
      <c r="N43" t="s">
        <v>25</v>
      </c>
      <c r="O43">
        <v>200000000</v>
      </c>
      <c r="P43">
        <v>2011</v>
      </c>
      <c r="Q43">
        <v>5.6</v>
      </c>
    </row>
    <row r="44" spans="1:17" customFormat="1" hidden="1" x14ac:dyDescent="0.3">
      <c r="A44" t="s">
        <v>219</v>
      </c>
      <c r="B44">
        <v>453</v>
      </c>
      <c r="C44">
        <v>103</v>
      </c>
      <c r="D44" t="s">
        <v>221</v>
      </c>
      <c r="E44">
        <v>414984497</v>
      </c>
      <c r="F44" t="s">
        <v>186</v>
      </c>
      <c r="G44" t="s">
        <v>220</v>
      </c>
      <c r="H44" t="s">
        <v>222</v>
      </c>
      <c r="I44">
        <v>544884</v>
      </c>
      <c r="J44" t="s">
        <v>223</v>
      </c>
      <c r="K44">
        <v>733</v>
      </c>
      <c r="L44" t="s">
        <v>23</v>
      </c>
      <c r="M44" t="s">
        <v>24</v>
      </c>
      <c r="N44" t="s">
        <v>190</v>
      </c>
      <c r="O44">
        <v>200000000</v>
      </c>
      <c r="P44">
        <v>2010</v>
      </c>
      <c r="Q44">
        <v>8.3000000000000007</v>
      </c>
    </row>
    <row r="45" spans="1:17" customFormat="1" hidden="1" x14ac:dyDescent="0.3">
      <c r="A45" t="s">
        <v>224</v>
      </c>
      <c r="B45">
        <v>422</v>
      </c>
      <c r="C45">
        <v>118</v>
      </c>
      <c r="D45" t="s">
        <v>40</v>
      </c>
      <c r="E45">
        <v>125320003</v>
      </c>
      <c r="F45" t="s">
        <v>48</v>
      </c>
      <c r="G45" t="s">
        <v>162</v>
      </c>
      <c r="H45" t="s">
        <v>225</v>
      </c>
      <c r="I45">
        <v>286095</v>
      </c>
      <c r="J45" t="s">
        <v>226</v>
      </c>
      <c r="K45">
        <v>974</v>
      </c>
      <c r="L45" t="s">
        <v>23</v>
      </c>
      <c r="M45" t="s">
        <v>24</v>
      </c>
      <c r="N45" t="s">
        <v>25</v>
      </c>
      <c r="O45">
        <v>200000000</v>
      </c>
      <c r="P45">
        <v>2009</v>
      </c>
      <c r="Q45">
        <v>6.6</v>
      </c>
    </row>
    <row r="46" spans="1:17" customFormat="1" hidden="1" x14ac:dyDescent="0.3">
      <c r="A46" t="s">
        <v>227</v>
      </c>
      <c r="B46">
        <v>424</v>
      </c>
      <c r="C46">
        <v>140</v>
      </c>
      <c r="D46" t="s">
        <v>230</v>
      </c>
      <c r="E46">
        <v>350034110</v>
      </c>
      <c r="F46" t="s">
        <v>229</v>
      </c>
      <c r="G46" t="s">
        <v>228</v>
      </c>
      <c r="H46" t="s">
        <v>231</v>
      </c>
      <c r="I46">
        <v>278232</v>
      </c>
      <c r="J46" t="s">
        <v>232</v>
      </c>
      <c r="K46">
        <v>657</v>
      </c>
      <c r="L46" t="s">
        <v>23</v>
      </c>
      <c r="M46" t="s">
        <v>24</v>
      </c>
      <c r="N46" t="s">
        <v>25</v>
      </c>
      <c r="O46">
        <v>190000000</v>
      </c>
      <c r="P46">
        <v>2015</v>
      </c>
      <c r="Q46">
        <v>7.2</v>
      </c>
    </row>
    <row r="47" spans="1:17" customFormat="1" hidden="1" x14ac:dyDescent="0.3">
      <c r="A47" t="s">
        <v>86</v>
      </c>
      <c r="B47">
        <v>654</v>
      </c>
      <c r="C47">
        <v>123</v>
      </c>
      <c r="D47" t="s">
        <v>235</v>
      </c>
      <c r="E47">
        <v>202351611</v>
      </c>
      <c r="F47" t="s">
        <v>234</v>
      </c>
      <c r="G47" t="s">
        <v>233</v>
      </c>
      <c r="H47" t="s">
        <v>236</v>
      </c>
      <c r="I47">
        <v>465019</v>
      </c>
      <c r="J47" t="s">
        <v>237</v>
      </c>
      <c r="K47">
        <v>995</v>
      </c>
      <c r="L47" t="s">
        <v>23</v>
      </c>
      <c r="M47" t="s">
        <v>24</v>
      </c>
      <c r="N47" t="s">
        <v>25</v>
      </c>
      <c r="O47">
        <v>190000000</v>
      </c>
      <c r="P47">
        <v>2013</v>
      </c>
      <c r="Q47">
        <v>7</v>
      </c>
    </row>
    <row r="48" spans="1:17" customFormat="1" hidden="1" x14ac:dyDescent="0.3">
      <c r="A48" t="s">
        <v>81</v>
      </c>
      <c r="B48">
        <v>539</v>
      </c>
      <c r="C48">
        <v>149</v>
      </c>
      <c r="D48" t="s">
        <v>238</v>
      </c>
      <c r="E48">
        <v>233914986</v>
      </c>
      <c r="F48" t="s">
        <v>179</v>
      </c>
      <c r="G48" t="s">
        <v>102</v>
      </c>
      <c r="H48" t="s">
        <v>239</v>
      </c>
      <c r="I48">
        <v>514125</v>
      </c>
      <c r="J48" t="s">
        <v>180</v>
      </c>
      <c r="K48">
        <v>752</v>
      </c>
      <c r="L48" t="s">
        <v>23</v>
      </c>
      <c r="M48" t="s">
        <v>24</v>
      </c>
      <c r="N48" t="s">
        <v>25</v>
      </c>
      <c r="O48">
        <v>200000000</v>
      </c>
      <c r="P48">
        <v>2014</v>
      </c>
      <c r="Q48">
        <v>8</v>
      </c>
    </row>
    <row r="49" spans="1:17" customFormat="1" hidden="1" x14ac:dyDescent="0.3">
      <c r="A49" t="s">
        <v>240</v>
      </c>
      <c r="B49">
        <v>590</v>
      </c>
      <c r="C49">
        <v>132</v>
      </c>
      <c r="D49" t="s">
        <v>242</v>
      </c>
      <c r="E49">
        <v>228756232</v>
      </c>
      <c r="F49" t="s">
        <v>48</v>
      </c>
      <c r="G49" t="s">
        <v>241</v>
      </c>
      <c r="H49" t="s">
        <v>243</v>
      </c>
      <c r="I49">
        <v>395573</v>
      </c>
      <c r="J49" t="s">
        <v>244</v>
      </c>
      <c r="K49">
        <v>1171</v>
      </c>
      <c r="L49" t="s">
        <v>23</v>
      </c>
      <c r="M49" t="s">
        <v>24</v>
      </c>
      <c r="N49" t="s">
        <v>25</v>
      </c>
      <c r="O49">
        <v>190000000</v>
      </c>
      <c r="P49">
        <v>2013</v>
      </c>
      <c r="Q49">
        <v>7.8</v>
      </c>
    </row>
    <row r="50" spans="1:17" customFormat="1" hidden="1" x14ac:dyDescent="0.3">
      <c r="A50" t="s">
        <v>81</v>
      </c>
      <c r="B50">
        <v>338</v>
      </c>
      <c r="C50">
        <v>114</v>
      </c>
      <c r="D50" t="s">
        <v>246</v>
      </c>
      <c r="E50">
        <v>65171860</v>
      </c>
      <c r="F50" t="s">
        <v>118</v>
      </c>
      <c r="G50" t="s">
        <v>245</v>
      </c>
      <c r="H50" t="s">
        <v>247</v>
      </c>
      <c r="I50">
        <v>106416</v>
      </c>
      <c r="J50" t="s">
        <v>248</v>
      </c>
      <c r="K50">
        <v>205</v>
      </c>
      <c r="L50" t="s">
        <v>23</v>
      </c>
      <c r="M50" t="s">
        <v>24</v>
      </c>
      <c r="N50" t="s">
        <v>25</v>
      </c>
      <c r="O50">
        <v>195000000</v>
      </c>
      <c r="P50">
        <v>2013</v>
      </c>
      <c r="Q50">
        <v>6.3</v>
      </c>
    </row>
    <row r="51" spans="1:17" x14ac:dyDescent="0.3">
      <c r="A51" s="5" t="s">
        <v>249</v>
      </c>
      <c r="B51" s="5">
        <v>490</v>
      </c>
      <c r="C51" s="5">
        <v>143</v>
      </c>
      <c r="D51" s="5" t="s">
        <v>148</v>
      </c>
      <c r="E51" s="5">
        <v>144812796</v>
      </c>
      <c r="F51" s="5" t="s">
        <v>147</v>
      </c>
      <c r="G51" s="5" t="s">
        <v>250</v>
      </c>
      <c r="H51" s="5" t="s">
        <v>251</v>
      </c>
      <c r="I51" s="5">
        <v>362912</v>
      </c>
      <c r="J51" s="5" t="s">
        <v>252</v>
      </c>
      <c r="K51" s="5">
        <v>753</v>
      </c>
      <c r="L51" s="5" t="s">
        <v>23</v>
      </c>
      <c r="M51" s="5" t="s">
        <v>253</v>
      </c>
      <c r="N51" s="5" t="s">
        <v>25</v>
      </c>
      <c r="O51" s="5">
        <v>105000000</v>
      </c>
      <c r="P51" s="5">
        <v>2013</v>
      </c>
      <c r="Q51" s="5">
        <v>7.3</v>
      </c>
    </row>
    <row r="52" spans="1:17" customFormat="1" hidden="1" x14ac:dyDescent="0.3">
      <c r="A52" t="s">
        <v>254</v>
      </c>
      <c r="B52">
        <v>306</v>
      </c>
      <c r="C52">
        <v>116</v>
      </c>
      <c r="D52" t="s">
        <v>256</v>
      </c>
      <c r="E52">
        <v>90755643</v>
      </c>
      <c r="F52" t="s">
        <v>168</v>
      </c>
      <c r="G52" t="s">
        <v>255</v>
      </c>
      <c r="H52" t="s">
        <v>257</v>
      </c>
      <c r="I52">
        <v>222403</v>
      </c>
      <c r="J52" t="s">
        <v>258</v>
      </c>
      <c r="K52">
        <v>453</v>
      </c>
      <c r="L52" t="s">
        <v>23</v>
      </c>
      <c r="M52" t="s">
        <v>24</v>
      </c>
      <c r="N52" t="s">
        <v>25</v>
      </c>
      <c r="O52">
        <v>200000000</v>
      </c>
      <c r="P52">
        <v>2010</v>
      </c>
      <c r="Q52">
        <v>6.6</v>
      </c>
    </row>
    <row r="53" spans="1:17" customFormat="1" hidden="1" x14ac:dyDescent="0.3">
      <c r="A53" t="s">
        <v>259</v>
      </c>
      <c r="B53">
        <v>575</v>
      </c>
      <c r="C53">
        <v>131</v>
      </c>
      <c r="D53" t="s">
        <v>261</v>
      </c>
      <c r="E53">
        <v>101785482</v>
      </c>
      <c r="F53" t="s">
        <v>48</v>
      </c>
      <c r="G53" t="s">
        <v>260</v>
      </c>
      <c r="H53" t="s">
        <v>262</v>
      </c>
      <c r="I53">
        <v>381148</v>
      </c>
      <c r="J53" t="s">
        <v>263</v>
      </c>
      <c r="K53">
        <v>1106</v>
      </c>
      <c r="L53" t="s">
        <v>23</v>
      </c>
      <c r="M53" t="s">
        <v>24</v>
      </c>
      <c r="N53" t="s">
        <v>25</v>
      </c>
      <c r="O53">
        <v>190000000</v>
      </c>
      <c r="P53">
        <v>2013</v>
      </c>
      <c r="Q53">
        <v>7</v>
      </c>
    </row>
    <row r="54" spans="1:17" customFormat="1" hidden="1" x14ac:dyDescent="0.3">
      <c r="A54" t="s">
        <v>191</v>
      </c>
      <c r="B54">
        <v>428</v>
      </c>
      <c r="C54">
        <v>154</v>
      </c>
      <c r="D54" t="s">
        <v>193</v>
      </c>
      <c r="E54">
        <v>352358779</v>
      </c>
      <c r="F54" t="s">
        <v>48</v>
      </c>
      <c r="G54" t="s">
        <v>264</v>
      </c>
      <c r="H54" t="s">
        <v>265</v>
      </c>
      <c r="I54">
        <v>326180</v>
      </c>
      <c r="J54" t="s">
        <v>192</v>
      </c>
      <c r="K54">
        <v>899</v>
      </c>
      <c r="L54" t="s">
        <v>23</v>
      </c>
      <c r="M54" t="s">
        <v>24</v>
      </c>
      <c r="N54" t="s">
        <v>25</v>
      </c>
      <c r="O54">
        <v>195000000</v>
      </c>
      <c r="P54">
        <v>2011</v>
      </c>
      <c r="Q54">
        <v>6.3</v>
      </c>
    </row>
    <row r="55" spans="1:17" customFormat="1" hidden="1" x14ac:dyDescent="0.3">
      <c r="A55" t="s">
        <v>266</v>
      </c>
      <c r="B55">
        <v>470</v>
      </c>
      <c r="C55">
        <v>122</v>
      </c>
      <c r="D55" t="s">
        <v>268</v>
      </c>
      <c r="E55">
        <v>317011114</v>
      </c>
      <c r="F55" t="s">
        <v>28</v>
      </c>
      <c r="G55" t="s">
        <v>267</v>
      </c>
      <c r="H55" t="s">
        <v>269</v>
      </c>
      <c r="I55">
        <v>333847</v>
      </c>
      <c r="J55" t="s">
        <v>270</v>
      </c>
      <c r="K55">
        <v>2054</v>
      </c>
      <c r="L55" t="s">
        <v>23</v>
      </c>
      <c r="M55" t="s">
        <v>24</v>
      </c>
      <c r="N55" t="s">
        <v>25</v>
      </c>
      <c r="O55">
        <v>185000000</v>
      </c>
      <c r="P55">
        <v>2008</v>
      </c>
      <c r="Q55">
        <v>6.2</v>
      </c>
    </row>
    <row r="56" spans="1:17" customFormat="1" hidden="1" x14ac:dyDescent="0.3">
      <c r="A56" t="s">
        <v>272</v>
      </c>
      <c r="B56">
        <v>488</v>
      </c>
      <c r="C56">
        <v>93</v>
      </c>
      <c r="D56" t="s">
        <v>273</v>
      </c>
      <c r="E56">
        <v>237282182</v>
      </c>
      <c r="F56" t="s">
        <v>186</v>
      </c>
      <c r="G56" t="s">
        <v>220</v>
      </c>
      <c r="H56" t="s">
        <v>274</v>
      </c>
      <c r="I56">
        <v>273556</v>
      </c>
      <c r="J56" t="s">
        <v>275</v>
      </c>
      <c r="K56">
        <v>428</v>
      </c>
      <c r="L56" t="s">
        <v>23</v>
      </c>
      <c r="M56" t="s">
        <v>24</v>
      </c>
      <c r="N56" t="s">
        <v>64</v>
      </c>
      <c r="O56">
        <v>185000000</v>
      </c>
      <c r="P56">
        <v>2012</v>
      </c>
      <c r="Q56">
        <v>7.2</v>
      </c>
    </row>
    <row r="57" spans="1:17" customFormat="1" hidden="1" x14ac:dyDescent="0.3">
      <c r="A57" t="s">
        <v>276</v>
      </c>
      <c r="B57">
        <v>322</v>
      </c>
      <c r="C57">
        <v>122</v>
      </c>
      <c r="D57" t="s">
        <v>278</v>
      </c>
      <c r="E57">
        <v>130468626</v>
      </c>
      <c r="F57" t="s">
        <v>156</v>
      </c>
      <c r="G57" t="s">
        <v>277</v>
      </c>
      <c r="H57" t="s">
        <v>279</v>
      </c>
      <c r="I57">
        <v>53607</v>
      </c>
      <c r="J57" t="s">
        <v>280</v>
      </c>
      <c r="K57">
        <v>432</v>
      </c>
      <c r="L57" t="s">
        <v>23</v>
      </c>
      <c r="M57" t="s">
        <v>24</v>
      </c>
      <c r="N57" t="s">
        <v>25</v>
      </c>
      <c r="O57">
        <v>185000000</v>
      </c>
      <c r="P57">
        <v>2016</v>
      </c>
      <c r="Q57">
        <v>7.5</v>
      </c>
    </row>
    <row r="58" spans="1:17" customFormat="1" hidden="1" x14ac:dyDescent="0.3">
      <c r="A58" t="s">
        <v>46</v>
      </c>
      <c r="B58">
        <v>421</v>
      </c>
      <c r="C58">
        <v>98</v>
      </c>
      <c r="D58" t="s">
        <v>220</v>
      </c>
      <c r="E58">
        <v>223806889</v>
      </c>
      <c r="F58" t="s">
        <v>282</v>
      </c>
      <c r="G58" t="s">
        <v>281</v>
      </c>
      <c r="H58" t="s">
        <v>283</v>
      </c>
      <c r="I58">
        <v>718837</v>
      </c>
      <c r="J58" t="s">
        <v>284</v>
      </c>
      <c r="K58">
        <v>1043</v>
      </c>
      <c r="L58" t="s">
        <v>23</v>
      </c>
      <c r="M58" t="s">
        <v>24</v>
      </c>
      <c r="N58" t="s">
        <v>190</v>
      </c>
      <c r="O58">
        <v>180000000</v>
      </c>
      <c r="P58">
        <v>2008</v>
      </c>
      <c r="Q58">
        <v>8.4</v>
      </c>
    </row>
    <row r="59" spans="1:17" customFormat="1" hidden="1" x14ac:dyDescent="0.3">
      <c r="A59" t="s">
        <v>177</v>
      </c>
      <c r="B59">
        <v>162</v>
      </c>
      <c r="C59">
        <v>91</v>
      </c>
      <c r="D59" t="s">
        <v>287</v>
      </c>
      <c r="E59">
        <v>140080850</v>
      </c>
      <c r="F59" t="s">
        <v>286</v>
      </c>
      <c r="G59" t="s">
        <v>285</v>
      </c>
      <c r="H59" t="s">
        <v>288</v>
      </c>
      <c r="I59">
        <v>121084</v>
      </c>
      <c r="J59" t="s">
        <v>289</v>
      </c>
      <c r="K59">
        <v>221</v>
      </c>
      <c r="L59" t="s">
        <v>23</v>
      </c>
      <c r="M59" t="s">
        <v>24</v>
      </c>
      <c r="N59" t="s">
        <v>25</v>
      </c>
      <c r="O59">
        <v>140000000</v>
      </c>
      <c r="P59">
        <v>2007</v>
      </c>
      <c r="Q59">
        <v>6.2</v>
      </c>
    </row>
    <row r="60" spans="1:17" customFormat="1" hidden="1" x14ac:dyDescent="0.3">
      <c r="A60" t="s">
        <v>290</v>
      </c>
      <c r="B60">
        <v>367</v>
      </c>
      <c r="C60">
        <v>158</v>
      </c>
      <c r="D60" t="s">
        <v>292</v>
      </c>
      <c r="E60">
        <v>166112167</v>
      </c>
      <c r="F60" t="s">
        <v>48</v>
      </c>
      <c r="G60" t="s">
        <v>291</v>
      </c>
      <c r="H60" t="s">
        <v>293</v>
      </c>
      <c r="I60">
        <v>283418</v>
      </c>
      <c r="J60" t="s">
        <v>294</v>
      </c>
      <c r="K60">
        <v>1055</v>
      </c>
      <c r="L60" t="s">
        <v>23</v>
      </c>
      <c r="M60" t="s">
        <v>24</v>
      </c>
      <c r="N60" t="s">
        <v>25</v>
      </c>
      <c r="O60">
        <v>200000000</v>
      </c>
      <c r="P60">
        <v>2009</v>
      </c>
      <c r="Q60">
        <v>5.8</v>
      </c>
    </row>
    <row r="61" spans="1:17" customFormat="1" hidden="1" x14ac:dyDescent="0.3">
      <c r="A61" t="s">
        <v>295</v>
      </c>
      <c r="B61">
        <v>240</v>
      </c>
      <c r="C61">
        <v>96</v>
      </c>
      <c r="D61" t="s">
        <v>298</v>
      </c>
      <c r="E61">
        <v>137850096</v>
      </c>
      <c r="F61" t="s">
        <v>297</v>
      </c>
      <c r="G61" t="s">
        <v>296</v>
      </c>
      <c r="H61" t="s">
        <v>299</v>
      </c>
      <c r="I61">
        <v>72809</v>
      </c>
      <c r="J61" t="s">
        <v>300</v>
      </c>
      <c r="K61">
        <v>249</v>
      </c>
      <c r="L61" t="s">
        <v>23</v>
      </c>
      <c r="M61" t="s">
        <v>24</v>
      </c>
      <c r="N61" t="s">
        <v>64</v>
      </c>
      <c r="O61">
        <v>200000000</v>
      </c>
      <c r="P61">
        <v>2009</v>
      </c>
      <c r="Q61">
        <v>6.8</v>
      </c>
    </row>
    <row r="62" spans="1:17" customFormat="1" hidden="1" x14ac:dyDescent="0.3">
      <c r="A62" t="s">
        <v>301</v>
      </c>
      <c r="B62">
        <v>384</v>
      </c>
      <c r="C62">
        <v>127</v>
      </c>
      <c r="D62" t="s">
        <v>302</v>
      </c>
      <c r="E62">
        <v>47375327</v>
      </c>
      <c r="F62" t="s">
        <v>48</v>
      </c>
      <c r="G62" t="s">
        <v>199</v>
      </c>
      <c r="H62" t="s">
        <v>303</v>
      </c>
      <c r="I62">
        <v>139593</v>
      </c>
      <c r="J62" t="s">
        <v>304</v>
      </c>
      <c r="K62">
        <v>720</v>
      </c>
      <c r="L62" t="s">
        <v>23</v>
      </c>
      <c r="M62" t="s">
        <v>24</v>
      </c>
      <c r="N62" t="s">
        <v>25</v>
      </c>
      <c r="O62">
        <v>176000000</v>
      </c>
      <c r="P62">
        <v>2015</v>
      </c>
      <c r="Q62">
        <v>5.4</v>
      </c>
    </row>
    <row r="63" spans="1:17" customFormat="1" hidden="1" x14ac:dyDescent="0.3">
      <c r="A63" t="s">
        <v>70</v>
      </c>
      <c r="B63">
        <v>248</v>
      </c>
      <c r="C63">
        <v>110</v>
      </c>
      <c r="D63" t="s">
        <v>35</v>
      </c>
      <c r="E63">
        <v>124051759</v>
      </c>
      <c r="F63" t="s">
        <v>142</v>
      </c>
      <c r="G63" t="s">
        <v>155</v>
      </c>
      <c r="H63" t="s">
        <v>305</v>
      </c>
      <c r="I63">
        <v>42372</v>
      </c>
      <c r="J63" t="s">
        <v>306</v>
      </c>
      <c r="K63">
        <v>239</v>
      </c>
      <c r="L63" t="s">
        <v>23</v>
      </c>
      <c r="M63" t="s">
        <v>24</v>
      </c>
      <c r="N63" t="s">
        <v>25</v>
      </c>
      <c r="O63">
        <v>180000000</v>
      </c>
      <c r="P63">
        <v>2016</v>
      </c>
      <c r="Q63">
        <v>6.6</v>
      </c>
    </row>
    <row r="64" spans="1:17" customFormat="1" hidden="1" x14ac:dyDescent="0.3">
      <c r="A64" t="s">
        <v>99</v>
      </c>
      <c r="B64">
        <v>284</v>
      </c>
      <c r="C64">
        <v>150</v>
      </c>
      <c r="D64" t="s">
        <v>270</v>
      </c>
      <c r="E64">
        <v>291709845</v>
      </c>
      <c r="F64" t="s">
        <v>137</v>
      </c>
      <c r="G64" t="s">
        <v>307</v>
      </c>
      <c r="H64" t="s">
        <v>308</v>
      </c>
      <c r="I64">
        <v>286506</v>
      </c>
      <c r="J64" t="s">
        <v>309</v>
      </c>
      <c r="K64">
        <v>1463</v>
      </c>
      <c r="L64" t="s">
        <v>23</v>
      </c>
      <c r="M64" t="s">
        <v>24</v>
      </c>
      <c r="N64" t="s">
        <v>64</v>
      </c>
      <c r="O64">
        <v>180000000</v>
      </c>
      <c r="P64">
        <v>2005</v>
      </c>
      <c r="Q64">
        <v>6.9</v>
      </c>
    </row>
    <row r="65" spans="1:17" customFormat="1" hidden="1" x14ac:dyDescent="0.3">
      <c r="A65" t="s">
        <v>81</v>
      </c>
      <c r="B65">
        <v>396</v>
      </c>
      <c r="C65">
        <v>144</v>
      </c>
      <c r="D65" t="s">
        <v>238</v>
      </c>
      <c r="E65">
        <v>154985087</v>
      </c>
      <c r="F65" t="s">
        <v>48</v>
      </c>
      <c r="G65" t="s">
        <v>310</v>
      </c>
      <c r="H65" t="s">
        <v>311</v>
      </c>
      <c r="I65">
        <v>148379</v>
      </c>
      <c r="J65" t="s">
        <v>312</v>
      </c>
      <c r="K65">
        <v>622</v>
      </c>
      <c r="L65" t="s">
        <v>23</v>
      </c>
      <c r="M65" t="s">
        <v>24</v>
      </c>
      <c r="N65" t="s">
        <v>25</v>
      </c>
      <c r="O65">
        <v>178000000</v>
      </c>
      <c r="P65">
        <v>2016</v>
      </c>
      <c r="Q65">
        <v>7.3</v>
      </c>
    </row>
    <row r="66" spans="1:17" customFormat="1" hidden="1" x14ac:dyDescent="0.3">
      <c r="A66" t="s">
        <v>39</v>
      </c>
      <c r="B66">
        <v>645</v>
      </c>
      <c r="C66">
        <v>152</v>
      </c>
      <c r="D66" t="s">
        <v>40</v>
      </c>
      <c r="E66">
        <v>533316061</v>
      </c>
      <c r="F66" t="s">
        <v>314</v>
      </c>
      <c r="G66" t="s">
        <v>313</v>
      </c>
      <c r="H66" t="s">
        <v>315</v>
      </c>
      <c r="I66">
        <v>1676169</v>
      </c>
      <c r="J66" t="s">
        <v>316</v>
      </c>
      <c r="K66">
        <v>4667</v>
      </c>
      <c r="L66" t="s">
        <v>23</v>
      </c>
      <c r="M66" t="s">
        <v>24</v>
      </c>
      <c r="N66" t="s">
        <v>25</v>
      </c>
      <c r="O66">
        <v>185000000</v>
      </c>
      <c r="P66">
        <v>2008</v>
      </c>
      <c r="Q66">
        <v>9</v>
      </c>
    </row>
    <row r="67" spans="1:17" customFormat="1" hidden="1" x14ac:dyDescent="0.3">
      <c r="A67" t="s">
        <v>317</v>
      </c>
      <c r="B67">
        <v>408</v>
      </c>
      <c r="C67">
        <v>96</v>
      </c>
      <c r="D67" t="s">
        <v>220</v>
      </c>
      <c r="E67">
        <v>292979556</v>
      </c>
      <c r="F67" t="s">
        <v>319</v>
      </c>
      <c r="G67" t="s">
        <v>318</v>
      </c>
      <c r="H67" t="s">
        <v>320</v>
      </c>
      <c r="I67">
        <v>665575</v>
      </c>
      <c r="J67" t="s">
        <v>321</v>
      </c>
      <c r="K67">
        <v>704</v>
      </c>
      <c r="L67" t="s">
        <v>23</v>
      </c>
      <c r="M67" t="s">
        <v>24</v>
      </c>
      <c r="N67" t="s">
        <v>64</v>
      </c>
      <c r="O67">
        <v>175000000</v>
      </c>
      <c r="P67">
        <v>2009</v>
      </c>
      <c r="Q67">
        <v>8.3000000000000007</v>
      </c>
    </row>
    <row r="68" spans="1:17" customFormat="1" hidden="1" x14ac:dyDescent="0.3">
      <c r="A68" t="s">
        <v>322</v>
      </c>
      <c r="B68">
        <v>219</v>
      </c>
      <c r="C68">
        <v>94</v>
      </c>
      <c r="D68" t="s">
        <v>325</v>
      </c>
      <c r="E68">
        <v>198332128</v>
      </c>
      <c r="F68" t="s">
        <v>324</v>
      </c>
      <c r="G68" t="s">
        <v>323</v>
      </c>
      <c r="H68" t="s">
        <v>326</v>
      </c>
      <c r="I68">
        <v>114553</v>
      </c>
      <c r="J68" t="s">
        <v>327</v>
      </c>
      <c r="K68">
        <v>187</v>
      </c>
      <c r="L68" t="s">
        <v>23</v>
      </c>
      <c r="M68" t="s">
        <v>24</v>
      </c>
      <c r="N68" t="s">
        <v>64</v>
      </c>
      <c r="O68">
        <v>175000000</v>
      </c>
      <c r="P68">
        <v>2009</v>
      </c>
      <c r="Q68">
        <v>6.5</v>
      </c>
    </row>
    <row r="69" spans="1:17" customFormat="1" hidden="1" x14ac:dyDescent="0.3">
      <c r="A69" t="s">
        <v>171</v>
      </c>
      <c r="B69">
        <v>486</v>
      </c>
      <c r="C69">
        <v>126</v>
      </c>
      <c r="D69" t="s">
        <v>66</v>
      </c>
      <c r="E69">
        <v>318298180</v>
      </c>
      <c r="F69" t="s">
        <v>48</v>
      </c>
      <c r="G69" t="s">
        <v>206</v>
      </c>
      <c r="H69" t="s">
        <v>328</v>
      </c>
      <c r="I69">
        <v>696338</v>
      </c>
      <c r="J69" t="s">
        <v>171</v>
      </c>
      <c r="K69">
        <v>1055</v>
      </c>
      <c r="L69" t="s">
        <v>23</v>
      </c>
      <c r="M69" t="s">
        <v>24</v>
      </c>
      <c r="N69" t="s">
        <v>25</v>
      </c>
      <c r="O69">
        <v>140000000</v>
      </c>
      <c r="P69">
        <v>2008</v>
      </c>
      <c r="Q69">
        <v>7.9</v>
      </c>
    </row>
    <row r="70" spans="1:17" customFormat="1" hidden="1" x14ac:dyDescent="0.3">
      <c r="A70" t="s">
        <v>329</v>
      </c>
      <c r="B70">
        <v>682</v>
      </c>
      <c r="C70">
        <v>126</v>
      </c>
      <c r="D70" t="s">
        <v>331</v>
      </c>
      <c r="E70">
        <v>73820094</v>
      </c>
      <c r="F70" t="s">
        <v>330</v>
      </c>
      <c r="G70" t="s">
        <v>138</v>
      </c>
      <c r="H70" t="s">
        <v>332</v>
      </c>
      <c r="I70">
        <v>245333</v>
      </c>
      <c r="J70" t="s">
        <v>267</v>
      </c>
      <c r="K70">
        <v>678</v>
      </c>
      <c r="L70" t="s">
        <v>23</v>
      </c>
      <c r="M70" t="s">
        <v>24</v>
      </c>
      <c r="N70" t="s">
        <v>64</v>
      </c>
      <c r="O70">
        <v>170000000</v>
      </c>
      <c r="P70">
        <v>2011</v>
      </c>
      <c r="Q70">
        <v>7.5</v>
      </c>
    </row>
    <row r="71" spans="1:17" customFormat="1" hidden="1" x14ac:dyDescent="0.3">
      <c r="A71" t="s">
        <v>110</v>
      </c>
      <c r="B71">
        <v>85</v>
      </c>
      <c r="C71">
        <v>106</v>
      </c>
      <c r="D71" t="s">
        <v>113</v>
      </c>
      <c r="E71">
        <v>113745408</v>
      </c>
      <c r="F71" t="s">
        <v>334</v>
      </c>
      <c r="G71" t="s">
        <v>333</v>
      </c>
      <c r="H71" t="s">
        <v>335</v>
      </c>
      <c r="I71">
        <v>129601</v>
      </c>
      <c r="J71" t="s">
        <v>336</v>
      </c>
      <c r="K71">
        <v>648</v>
      </c>
      <c r="L71" t="s">
        <v>23</v>
      </c>
      <c r="M71" t="s">
        <v>24</v>
      </c>
      <c r="N71" t="s">
        <v>25</v>
      </c>
      <c r="O71">
        <v>170000000</v>
      </c>
      <c r="P71">
        <v>1999</v>
      </c>
      <c r="Q71">
        <v>4.8</v>
      </c>
    </row>
    <row r="72" spans="1:17" customFormat="1" hidden="1" x14ac:dyDescent="0.3">
      <c r="A72" t="s">
        <v>337</v>
      </c>
      <c r="B72">
        <v>264</v>
      </c>
      <c r="C72">
        <v>112</v>
      </c>
      <c r="D72" t="s">
        <v>340</v>
      </c>
      <c r="E72">
        <v>102176165</v>
      </c>
      <c r="F72" t="s">
        <v>339</v>
      </c>
      <c r="G72" t="s">
        <v>338</v>
      </c>
      <c r="H72" t="s">
        <v>341</v>
      </c>
      <c r="I72">
        <v>117927</v>
      </c>
      <c r="J72" t="s">
        <v>342</v>
      </c>
      <c r="K72">
        <v>501</v>
      </c>
      <c r="L72" t="s">
        <v>23</v>
      </c>
      <c r="M72" t="s">
        <v>24</v>
      </c>
      <c r="N72" t="s">
        <v>25</v>
      </c>
      <c r="O72">
        <v>145000000</v>
      </c>
      <c r="P72">
        <v>2008</v>
      </c>
      <c r="Q72">
        <v>5.2</v>
      </c>
    </row>
    <row r="73" spans="1:17" customFormat="1" hidden="1" x14ac:dyDescent="0.3">
      <c r="A73" t="s">
        <v>343</v>
      </c>
      <c r="B73">
        <v>418</v>
      </c>
      <c r="C73">
        <v>123</v>
      </c>
      <c r="D73" t="s">
        <v>113</v>
      </c>
      <c r="E73">
        <v>161087183</v>
      </c>
      <c r="F73" t="s">
        <v>345</v>
      </c>
      <c r="G73" t="s">
        <v>344</v>
      </c>
      <c r="H73" t="s">
        <v>346</v>
      </c>
      <c r="I73">
        <v>118992</v>
      </c>
      <c r="J73" t="s">
        <v>347</v>
      </c>
      <c r="K73">
        <v>971</v>
      </c>
      <c r="L73" t="s">
        <v>23</v>
      </c>
      <c r="M73" t="s">
        <v>24</v>
      </c>
      <c r="N73" t="s">
        <v>25</v>
      </c>
      <c r="O73">
        <v>175000000</v>
      </c>
      <c r="P73">
        <v>2016</v>
      </c>
      <c r="Q73">
        <v>6.9</v>
      </c>
    </row>
    <row r="74" spans="1:17" customFormat="1" hidden="1" x14ac:dyDescent="0.3">
      <c r="A74" t="s">
        <v>348</v>
      </c>
      <c r="B74">
        <v>186</v>
      </c>
      <c r="C74">
        <v>96</v>
      </c>
      <c r="D74" t="s">
        <v>350</v>
      </c>
      <c r="E74">
        <v>100289690</v>
      </c>
      <c r="F74" t="s">
        <v>349</v>
      </c>
      <c r="G74" t="s">
        <v>316</v>
      </c>
      <c r="H74" t="s">
        <v>351</v>
      </c>
      <c r="I74">
        <v>115099</v>
      </c>
      <c r="J74" t="s">
        <v>352</v>
      </c>
      <c r="K74">
        <v>257</v>
      </c>
      <c r="L74" t="s">
        <v>23</v>
      </c>
      <c r="M74" t="s">
        <v>24</v>
      </c>
      <c r="N74" t="s">
        <v>64</v>
      </c>
      <c r="O74">
        <v>175000000</v>
      </c>
      <c r="P74">
        <v>2007</v>
      </c>
      <c r="Q74">
        <v>5.4</v>
      </c>
    </row>
    <row r="75" spans="1:17" customFormat="1" hidden="1" x14ac:dyDescent="0.3">
      <c r="A75" t="s">
        <v>353</v>
      </c>
      <c r="B75">
        <v>585</v>
      </c>
      <c r="C75">
        <v>113</v>
      </c>
      <c r="D75" t="s">
        <v>355</v>
      </c>
      <c r="E75">
        <v>100189501</v>
      </c>
      <c r="F75" t="s">
        <v>48</v>
      </c>
      <c r="G75" t="s">
        <v>354</v>
      </c>
      <c r="H75" t="s">
        <v>356</v>
      </c>
      <c r="I75">
        <v>431620</v>
      </c>
      <c r="J75" t="s">
        <v>357</v>
      </c>
      <c r="K75">
        <v>741</v>
      </c>
      <c r="L75" t="s">
        <v>23</v>
      </c>
      <c r="M75" t="s">
        <v>24</v>
      </c>
      <c r="N75" t="s">
        <v>25</v>
      </c>
      <c r="O75">
        <v>178000000</v>
      </c>
      <c r="P75">
        <v>2014</v>
      </c>
      <c r="Q75">
        <v>7.9</v>
      </c>
    </row>
    <row r="76" spans="1:17" customFormat="1" hidden="1" x14ac:dyDescent="0.3">
      <c r="A76" t="s">
        <v>358</v>
      </c>
      <c r="B76">
        <v>91</v>
      </c>
      <c r="C76">
        <v>176</v>
      </c>
      <c r="D76" t="s">
        <v>360</v>
      </c>
      <c r="E76">
        <v>88246220</v>
      </c>
      <c r="F76" t="s">
        <v>156</v>
      </c>
      <c r="G76" t="s">
        <v>359</v>
      </c>
      <c r="H76" t="s">
        <v>361</v>
      </c>
      <c r="I76">
        <v>144337</v>
      </c>
      <c r="J76" t="s">
        <v>362</v>
      </c>
      <c r="K76">
        <v>309</v>
      </c>
      <c r="L76" t="s">
        <v>23</v>
      </c>
      <c r="M76" t="s">
        <v>24</v>
      </c>
      <c r="N76" t="s">
        <v>25</v>
      </c>
      <c r="O76">
        <v>175000000</v>
      </c>
      <c r="P76">
        <v>1995</v>
      </c>
      <c r="Q76">
        <v>6.1</v>
      </c>
    </row>
    <row r="77" spans="1:17" customFormat="1" hidden="1" x14ac:dyDescent="0.3">
      <c r="A77" t="s">
        <v>363</v>
      </c>
      <c r="B77">
        <v>250</v>
      </c>
      <c r="C77">
        <v>118</v>
      </c>
      <c r="D77" t="s">
        <v>44</v>
      </c>
      <c r="E77">
        <v>150167630</v>
      </c>
      <c r="F77" t="s">
        <v>156</v>
      </c>
      <c r="G77" t="s">
        <v>364</v>
      </c>
      <c r="H77" t="s">
        <v>365</v>
      </c>
      <c r="I77">
        <v>174578</v>
      </c>
      <c r="J77" t="s">
        <v>366</v>
      </c>
      <c r="K77">
        <v>534</v>
      </c>
      <c r="L77" t="s">
        <v>23</v>
      </c>
      <c r="M77" t="s">
        <v>24</v>
      </c>
      <c r="N77" t="s">
        <v>25</v>
      </c>
      <c r="O77">
        <v>175000000</v>
      </c>
      <c r="P77">
        <v>2009</v>
      </c>
      <c r="Q77">
        <v>5.8</v>
      </c>
    </row>
    <row r="78" spans="1:17" customFormat="1" hidden="1" x14ac:dyDescent="0.3">
      <c r="A78" t="s">
        <v>317</v>
      </c>
      <c r="B78">
        <v>536</v>
      </c>
      <c r="C78">
        <v>95</v>
      </c>
      <c r="D78" t="s">
        <v>325</v>
      </c>
      <c r="E78">
        <v>356454367</v>
      </c>
      <c r="F78" t="s">
        <v>368</v>
      </c>
      <c r="G78" t="s">
        <v>367</v>
      </c>
      <c r="H78" t="s">
        <v>369</v>
      </c>
      <c r="I78">
        <v>345198</v>
      </c>
      <c r="J78" t="s">
        <v>370</v>
      </c>
      <c r="K78">
        <v>773</v>
      </c>
      <c r="L78" t="s">
        <v>23</v>
      </c>
      <c r="M78" t="s">
        <v>24</v>
      </c>
      <c r="N78" t="s">
        <v>64</v>
      </c>
      <c r="O78">
        <v>175000000</v>
      </c>
      <c r="P78">
        <v>2015</v>
      </c>
      <c r="Q78">
        <v>8.3000000000000007</v>
      </c>
    </row>
    <row r="79" spans="1:17" customFormat="1" hidden="1" x14ac:dyDescent="0.3">
      <c r="A79" t="s">
        <v>171</v>
      </c>
      <c r="B79">
        <v>370</v>
      </c>
      <c r="C79">
        <v>106</v>
      </c>
      <c r="D79" t="s">
        <v>69</v>
      </c>
      <c r="E79">
        <v>362645141</v>
      </c>
      <c r="F79" t="s">
        <v>372</v>
      </c>
      <c r="G79" t="s">
        <v>371</v>
      </c>
      <c r="H79" t="s">
        <v>373</v>
      </c>
      <c r="I79">
        <v>106072</v>
      </c>
      <c r="J79" t="s">
        <v>374</v>
      </c>
      <c r="K79">
        <v>398</v>
      </c>
      <c r="L79" t="s">
        <v>23</v>
      </c>
      <c r="M79" t="s">
        <v>38</v>
      </c>
      <c r="N79" t="s">
        <v>64</v>
      </c>
      <c r="O79">
        <v>175000000</v>
      </c>
      <c r="P79">
        <v>2016</v>
      </c>
      <c r="Q79">
        <v>7.8</v>
      </c>
    </row>
    <row r="80" spans="1:17" customFormat="1" hidden="1" x14ac:dyDescent="0.3">
      <c r="A80" t="s">
        <v>171</v>
      </c>
      <c r="B80">
        <v>453</v>
      </c>
      <c r="C80">
        <v>124</v>
      </c>
      <c r="D80" t="s">
        <v>66</v>
      </c>
      <c r="E80">
        <v>312057433</v>
      </c>
      <c r="F80" t="s">
        <v>48</v>
      </c>
      <c r="G80" t="s">
        <v>69</v>
      </c>
      <c r="H80" t="s">
        <v>375</v>
      </c>
      <c r="I80">
        <v>522371</v>
      </c>
      <c r="J80" t="s">
        <v>171</v>
      </c>
      <c r="K80">
        <v>723</v>
      </c>
      <c r="L80" t="s">
        <v>23</v>
      </c>
      <c r="M80" t="s">
        <v>24</v>
      </c>
      <c r="N80" t="s">
        <v>25</v>
      </c>
      <c r="O80">
        <v>200000000</v>
      </c>
      <c r="P80">
        <v>2010</v>
      </c>
      <c r="Q80">
        <v>7</v>
      </c>
    </row>
    <row r="81" spans="1:17" customFormat="1" hidden="1" x14ac:dyDescent="0.3">
      <c r="A81" t="s">
        <v>376</v>
      </c>
      <c r="B81">
        <v>416</v>
      </c>
      <c r="C81">
        <v>132</v>
      </c>
      <c r="D81" t="s">
        <v>67</v>
      </c>
      <c r="E81">
        <v>155111815</v>
      </c>
      <c r="F81" t="s">
        <v>378</v>
      </c>
      <c r="G81" t="s">
        <v>377</v>
      </c>
      <c r="H81" t="s">
        <v>379</v>
      </c>
      <c r="I81">
        <v>228554</v>
      </c>
      <c r="J81" t="s">
        <v>107</v>
      </c>
      <c r="K81">
        <v>710</v>
      </c>
      <c r="L81" t="s">
        <v>23</v>
      </c>
      <c r="M81" t="s">
        <v>24</v>
      </c>
      <c r="N81" t="s">
        <v>25</v>
      </c>
      <c r="O81">
        <v>170000000</v>
      </c>
      <c r="P81">
        <v>2012</v>
      </c>
      <c r="Q81">
        <v>6.1</v>
      </c>
    </row>
    <row r="82" spans="1:17" customFormat="1" hidden="1" x14ac:dyDescent="0.3">
      <c r="A82" t="s">
        <v>380</v>
      </c>
      <c r="B82">
        <v>401</v>
      </c>
      <c r="C82">
        <v>97</v>
      </c>
      <c r="D82" t="s">
        <v>383</v>
      </c>
      <c r="E82">
        <v>241407328</v>
      </c>
      <c r="F82" t="s">
        <v>382</v>
      </c>
      <c r="G82" t="s">
        <v>381</v>
      </c>
      <c r="H82" t="s">
        <v>384</v>
      </c>
      <c r="I82">
        <v>252257</v>
      </c>
      <c r="J82" t="s">
        <v>385</v>
      </c>
      <c r="K82">
        <v>634</v>
      </c>
      <c r="L82" t="s">
        <v>23</v>
      </c>
      <c r="M82" t="s">
        <v>24</v>
      </c>
      <c r="N82" t="s">
        <v>64</v>
      </c>
      <c r="O82">
        <v>180000000</v>
      </c>
      <c r="P82">
        <v>2014</v>
      </c>
      <c r="Q82">
        <v>7</v>
      </c>
    </row>
    <row r="83" spans="1:17" customFormat="1" hidden="1" x14ac:dyDescent="0.3">
      <c r="A83" t="s">
        <v>386</v>
      </c>
      <c r="B83">
        <v>521</v>
      </c>
      <c r="C83">
        <v>130</v>
      </c>
      <c r="D83" t="s">
        <v>300</v>
      </c>
      <c r="E83">
        <v>208543795</v>
      </c>
      <c r="F83" t="s">
        <v>387</v>
      </c>
      <c r="G83" t="s">
        <v>161</v>
      </c>
      <c r="H83" t="s">
        <v>388</v>
      </c>
      <c r="I83">
        <v>317542</v>
      </c>
      <c r="J83" t="s">
        <v>389</v>
      </c>
      <c r="K83">
        <v>620</v>
      </c>
      <c r="L83" t="s">
        <v>23</v>
      </c>
      <c r="M83" t="s">
        <v>24</v>
      </c>
      <c r="N83" t="s">
        <v>25</v>
      </c>
      <c r="O83">
        <v>170000000</v>
      </c>
      <c r="P83">
        <v>2014</v>
      </c>
      <c r="Q83">
        <v>7.6</v>
      </c>
    </row>
    <row r="84" spans="1:17" customFormat="1" hidden="1" x14ac:dyDescent="0.3">
      <c r="A84" t="s">
        <v>394</v>
      </c>
      <c r="B84">
        <v>218</v>
      </c>
      <c r="C84">
        <v>128</v>
      </c>
      <c r="D84" t="s">
        <v>396</v>
      </c>
      <c r="E84">
        <v>38297305</v>
      </c>
      <c r="F84" t="s">
        <v>378</v>
      </c>
      <c r="G84" t="s">
        <v>395</v>
      </c>
      <c r="H84" t="s">
        <v>397</v>
      </c>
      <c r="I84">
        <v>116994</v>
      </c>
      <c r="J84" t="s">
        <v>398</v>
      </c>
      <c r="K84">
        <v>324</v>
      </c>
      <c r="L84" t="s">
        <v>23</v>
      </c>
      <c r="M84" t="s">
        <v>24</v>
      </c>
      <c r="N84" t="s">
        <v>25</v>
      </c>
      <c r="O84">
        <v>175000000</v>
      </c>
      <c r="P84">
        <v>2013</v>
      </c>
      <c r="Q84">
        <v>6.3</v>
      </c>
    </row>
    <row r="85" spans="1:17" customFormat="1" hidden="1" x14ac:dyDescent="0.3">
      <c r="A85" t="s">
        <v>151</v>
      </c>
      <c r="B85">
        <v>576</v>
      </c>
      <c r="C85">
        <v>136</v>
      </c>
      <c r="D85" t="s">
        <v>69</v>
      </c>
      <c r="E85">
        <v>259746958</v>
      </c>
      <c r="F85" t="s">
        <v>48</v>
      </c>
      <c r="G85" t="s">
        <v>153</v>
      </c>
      <c r="H85" t="s">
        <v>399</v>
      </c>
      <c r="I85">
        <v>496749</v>
      </c>
      <c r="J85" t="s">
        <v>400</v>
      </c>
      <c r="K85">
        <v>742</v>
      </c>
      <c r="L85" t="s">
        <v>23</v>
      </c>
      <c r="M85" t="s">
        <v>24</v>
      </c>
      <c r="N85" t="s">
        <v>25</v>
      </c>
      <c r="O85">
        <v>170000000</v>
      </c>
      <c r="P85">
        <v>2014</v>
      </c>
      <c r="Q85">
        <v>7.8</v>
      </c>
    </row>
    <row r="86" spans="1:17" customFormat="1" hidden="1" x14ac:dyDescent="0.3">
      <c r="A86" t="s">
        <v>401</v>
      </c>
      <c r="B86">
        <v>226</v>
      </c>
      <c r="C86">
        <v>93</v>
      </c>
      <c r="D86" t="s">
        <v>403</v>
      </c>
      <c r="E86">
        <v>238371987</v>
      </c>
      <c r="F86" t="s">
        <v>186</v>
      </c>
      <c r="G86" t="s">
        <v>402</v>
      </c>
      <c r="H86" t="s">
        <v>404</v>
      </c>
      <c r="I86">
        <v>138661</v>
      </c>
      <c r="J86" t="s">
        <v>405</v>
      </c>
      <c r="K86">
        <v>173</v>
      </c>
      <c r="L86" t="s">
        <v>23</v>
      </c>
      <c r="M86" t="s">
        <v>24</v>
      </c>
      <c r="N86" t="s">
        <v>64</v>
      </c>
      <c r="O86">
        <v>165000000</v>
      </c>
      <c r="P86">
        <v>2010</v>
      </c>
      <c r="Q86">
        <v>6.4</v>
      </c>
    </row>
    <row r="87" spans="1:17" customFormat="1" hidden="1" x14ac:dyDescent="0.3">
      <c r="A87" t="s">
        <v>406</v>
      </c>
      <c r="B87">
        <v>443</v>
      </c>
      <c r="C87">
        <v>130</v>
      </c>
      <c r="D87" t="s">
        <v>161</v>
      </c>
      <c r="E87">
        <v>93417865</v>
      </c>
      <c r="F87" t="s">
        <v>408</v>
      </c>
      <c r="G87" t="s">
        <v>407</v>
      </c>
      <c r="H87" t="s">
        <v>409</v>
      </c>
      <c r="I87">
        <v>128306</v>
      </c>
      <c r="J87" t="s">
        <v>410</v>
      </c>
      <c r="K87">
        <v>497</v>
      </c>
      <c r="L87" t="s">
        <v>23</v>
      </c>
      <c r="M87" t="s">
        <v>24</v>
      </c>
      <c r="N87" t="s">
        <v>64</v>
      </c>
      <c r="O87">
        <v>190000000</v>
      </c>
      <c r="P87">
        <v>2015</v>
      </c>
      <c r="Q87">
        <v>6.5</v>
      </c>
    </row>
    <row r="88" spans="1:17" customFormat="1" hidden="1" x14ac:dyDescent="0.3">
      <c r="A88" t="s">
        <v>411</v>
      </c>
      <c r="B88">
        <v>384</v>
      </c>
      <c r="C88">
        <v>102</v>
      </c>
      <c r="D88" t="s">
        <v>414</v>
      </c>
      <c r="E88">
        <v>222487711</v>
      </c>
      <c r="F88" t="s">
        <v>413</v>
      </c>
      <c r="G88" t="s">
        <v>412</v>
      </c>
      <c r="H88" t="s">
        <v>415</v>
      </c>
      <c r="I88">
        <v>279093</v>
      </c>
      <c r="J88" t="s">
        <v>416</v>
      </c>
      <c r="K88">
        <v>433</v>
      </c>
      <c r="L88" t="s">
        <v>23</v>
      </c>
      <c r="M88" t="s">
        <v>24</v>
      </c>
      <c r="N88" t="s">
        <v>64</v>
      </c>
      <c r="O88">
        <v>165000000</v>
      </c>
      <c r="P88">
        <v>2014</v>
      </c>
      <c r="Q88">
        <v>7.9</v>
      </c>
    </row>
    <row r="89" spans="1:17" customFormat="1" hidden="1" x14ac:dyDescent="0.3">
      <c r="A89" t="s">
        <v>417</v>
      </c>
      <c r="B89">
        <v>377</v>
      </c>
      <c r="C89">
        <v>101</v>
      </c>
      <c r="D89" t="s">
        <v>420</v>
      </c>
      <c r="E89">
        <v>189412677</v>
      </c>
      <c r="F89" t="s">
        <v>419</v>
      </c>
      <c r="G89" t="s">
        <v>418</v>
      </c>
      <c r="H89" t="s">
        <v>421</v>
      </c>
      <c r="I89">
        <v>272534</v>
      </c>
      <c r="J89" t="s">
        <v>422</v>
      </c>
      <c r="K89">
        <v>345</v>
      </c>
      <c r="L89" t="s">
        <v>23</v>
      </c>
      <c r="M89" t="s">
        <v>24</v>
      </c>
      <c r="N89" t="s">
        <v>64</v>
      </c>
      <c r="O89">
        <v>165000000</v>
      </c>
      <c r="P89">
        <v>2012</v>
      </c>
      <c r="Q89">
        <v>7.8</v>
      </c>
    </row>
    <row r="90" spans="1:17" customFormat="1" hidden="1" x14ac:dyDescent="0.3">
      <c r="A90" t="s">
        <v>295</v>
      </c>
      <c r="B90">
        <v>188</v>
      </c>
      <c r="C90">
        <v>100</v>
      </c>
      <c r="D90" t="s">
        <v>221</v>
      </c>
      <c r="E90">
        <v>665426</v>
      </c>
      <c r="F90" t="s">
        <v>424</v>
      </c>
      <c r="G90" t="s">
        <v>423</v>
      </c>
      <c r="H90" t="s">
        <v>425</v>
      </c>
      <c r="I90">
        <v>120798</v>
      </c>
      <c r="J90" t="s">
        <v>426</v>
      </c>
      <c r="K90">
        <v>444</v>
      </c>
      <c r="L90" t="s">
        <v>23</v>
      </c>
      <c r="M90" t="s">
        <v>24</v>
      </c>
      <c r="N90" t="s">
        <v>190</v>
      </c>
      <c r="O90">
        <v>165000000</v>
      </c>
      <c r="P90">
        <v>2004</v>
      </c>
      <c r="Q90">
        <v>6.6</v>
      </c>
    </row>
    <row r="91" spans="1:17" customFormat="1" hidden="1" x14ac:dyDescent="0.3">
      <c r="A91" t="s">
        <v>290</v>
      </c>
      <c r="B91">
        <v>286</v>
      </c>
      <c r="C91">
        <v>120</v>
      </c>
      <c r="D91" t="s">
        <v>428</v>
      </c>
      <c r="E91">
        <v>102315545</v>
      </c>
      <c r="F91" t="s">
        <v>48</v>
      </c>
      <c r="G91" t="s">
        <v>427</v>
      </c>
      <c r="H91" t="s">
        <v>429</v>
      </c>
      <c r="I91">
        <v>58137</v>
      </c>
      <c r="J91" t="s">
        <v>430</v>
      </c>
      <c r="K91">
        <v>520</v>
      </c>
      <c r="L91" t="s">
        <v>23</v>
      </c>
      <c r="M91" t="s">
        <v>24</v>
      </c>
      <c r="N91" t="s">
        <v>25</v>
      </c>
      <c r="O91">
        <v>165000000</v>
      </c>
      <c r="P91">
        <v>2016</v>
      </c>
      <c r="Q91">
        <v>5.5</v>
      </c>
    </row>
    <row r="92" spans="1:17" customFormat="1" hidden="1" x14ac:dyDescent="0.3">
      <c r="A92" t="s">
        <v>431</v>
      </c>
      <c r="B92">
        <v>288</v>
      </c>
      <c r="C92">
        <v>98</v>
      </c>
      <c r="D92" t="s">
        <v>433</v>
      </c>
      <c r="E92">
        <v>217387997</v>
      </c>
      <c r="F92" t="s">
        <v>424</v>
      </c>
      <c r="G92" t="s">
        <v>432</v>
      </c>
      <c r="H92" t="s">
        <v>434</v>
      </c>
      <c r="I92">
        <v>485430</v>
      </c>
      <c r="J92" t="s">
        <v>435</v>
      </c>
      <c r="K92">
        <v>492</v>
      </c>
      <c r="L92" t="s">
        <v>23</v>
      </c>
      <c r="M92" t="s">
        <v>24</v>
      </c>
      <c r="N92" t="s">
        <v>64</v>
      </c>
      <c r="O92">
        <v>165000000</v>
      </c>
      <c r="P92">
        <v>2010</v>
      </c>
      <c r="Q92">
        <v>8.1999999999999993</v>
      </c>
    </row>
    <row r="93" spans="1:17" customFormat="1" hidden="1" x14ac:dyDescent="0.3">
      <c r="A93" t="s">
        <v>436</v>
      </c>
      <c r="B93">
        <v>280</v>
      </c>
      <c r="C93">
        <v>109</v>
      </c>
      <c r="D93" t="s">
        <v>438</v>
      </c>
      <c r="E93">
        <v>150350192</v>
      </c>
      <c r="F93" t="s">
        <v>437</v>
      </c>
      <c r="G93" t="s">
        <v>63</v>
      </c>
      <c r="H93" t="s">
        <v>439</v>
      </c>
      <c r="I93">
        <v>305340</v>
      </c>
      <c r="J93" t="s">
        <v>440</v>
      </c>
      <c r="K93">
        <v>1676</v>
      </c>
      <c r="L93" t="s">
        <v>23</v>
      </c>
      <c r="M93" t="s">
        <v>24</v>
      </c>
      <c r="N93" t="s">
        <v>393</v>
      </c>
      <c r="O93">
        <v>200000000</v>
      </c>
      <c r="P93">
        <v>2003</v>
      </c>
      <c r="Q93">
        <v>6.4</v>
      </c>
    </row>
    <row r="94" spans="1:17" customFormat="1" hidden="1" x14ac:dyDescent="0.3">
      <c r="A94" t="s">
        <v>441</v>
      </c>
      <c r="B94">
        <v>653</v>
      </c>
      <c r="C94">
        <v>121</v>
      </c>
      <c r="D94" t="s">
        <v>442</v>
      </c>
      <c r="E94">
        <v>333130696</v>
      </c>
      <c r="F94" t="s">
        <v>48</v>
      </c>
      <c r="G94" t="s">
        <v>232</v>
      </c>
      <c r="H94" t="s">
        <v>443</v>
      </c>
      <c r="I94">
        <v>682155</v>
      </c>
      <c r="J94" t="s">
        <v>444</v>
      </c>
      <c r="K94">
        <v>1097</v>
      </c>
      <c r="L94" t="s">
        <v>23</v>
      </c>
      <c r="M94" t="s">
        <v>24</v>
      </c>
      <c r="N94" t="s">
        <v>25</v>
      </c>
      <c r="O94">
        <v>170000000</v>
      </c>
      <c r="P94">
        <v>2014</v>
      </c>
      <c r="Q94">
        <v>8.1</v>
      </c>
    </row>
    <row r="95" spans="1:17" customFormat="1" hidden="1" x14ac:dyDescent="0.3">
      <c r="A95" t="s">
        <v>39</v>
      </c>
      <c r="B95">
        <v>712</v>
      </c>
      <c r="C95">
        <v>169</v>
      </c>
      <c r="D95" t="s">
        <v>446</v>
      </c>
      <c r="E95">
        <v>187991439</v>
      </c>
      <c r="F95" t="s">
        <v>445</v>
      </c>
      <c r="G95" t="s">
        <v>176</v>
      </c>
      <c r="H95" t="s">
        <v>447</v>
      </c>
      <c r="I95">
        <v>928227</v>
      </c>
      <c r="J95" t="s">
        <v>448</v>
      </c>
      <c r="K95">
        <v>2725</v>
      </c>
      <c r="L95" t="s">
        <v>23</v>
      </c>
      <c r="M95" t="s">
        <v>24</v>
      </c>
      <c r="N95" t="s">
        <v>25</v>
      </c>
      <c r="O95">
        <v>165000000</v>
      </c>
      <c r="P95">
        <v>2014</v>
      </c>
      <c r="Q95">
        <v>8.6</v>
      </c>
    </row>
    <row r="96" spans="1:17" x14ac:dyDescent="0.3">
      <c r="A96" s="5" t="s">
        <v>39</v>
      </c>
      <c r="B96" s="5">
        <v>642</v>
      </c>
      <c r="C96" s="5">
        <v>148</v>
      </c>
      <c r="D96" s="5" t="s">
        <v>148</v>
      </c>
      <c r="E96" s="5">
        <v>292568851</v>
      </c>
      <c r="F96" s="5" t="s">
        <v>156</v>
      </c>
      <c r="G96" s="5" t="s">
        <v>42</v>
      </c>
      <c r="H96" s="5" t="s">
        <v>449</v>
      </c>
      <c r="I96" s="5">
        <v>1468200</v>
      </c>
      <c r="J96" s="5" t="s">
        <v>44</v>
      </c>
      <c r="K96" s="5">
        <v>2803</v>
      </c>
      <c r="L96" s="5" t="s">
        <v>23</v>
      </c>
      <c r="M96" s="5" t="s">
        <v>24</v>
      </c>
      <c r="N96" s="5" t="s">
        <v>25</v>
      </c>
      <c r="O96" s="5">
        <v>160000000</v>
      </c>
      <c r="P96" s="5">
        <v>2010</v>
      </c>
      <c r="Q96" s="5">
        <v>8.8000000000000007</v>
      </c>
    </row>
    <row r="97" spans="1:17" customFormat="1" hidden="1" x14ac:dyDescent="0.3">
      <c r="A97" t="s">
        <v>337</v>
      </c>
      <c r="B97">
        <v>187</v>
      </c>
      <c r="C97">
        <v>106</v>
      </c>
      <c r="D97" t="s">
        <v>228</v>
      </c>
      <c r="E97">
        <v>144512310</v>
      </c>
      <c r="F97" t="s">
        <v>229</v>
      </c>
      <c r="G97" t="s">
        <v>232</v>
      </c>
      <c r="H97" t="s">
        <v>452</v>
      </c>
      <c r="I97">
        <v>272223</v>
      </c>
      <c r="J97" t="s">
        <v>453</v>
      </c>
      <c r="K97">
        <v>988</v>
      </c>
      <c r="L97" t="s">
        <v>23</v>
      </c>
      <c r="M97" t="s">
        <v>24</v>
      </c>
      <c r="N97" t="s">
        <v>25</v>
      </c>
      <c r="O97">
        <v>38000000</v>
      </c>
      <c r="P97">
        <v>2001</v>
      </c>
      <c r="Q97">
        <v>6.7</v>
      </c>
    </row>
    <row r="98" spans="1:17" customFormat="1" hidden="1" x14ac:dyDescent="0.3">
      <c r="A98" t="s">
        <v>454</v>
      </c>
      <c r="B98">
        <v>362</v>
      </c>
      <c r="C98">
        <v>166</v>
      </c>
      <c r="D98" t="s">
        <v>233</v>
      </c>
      <c r="E98">
        <v>127490802</v>
      </c>
      <c r="F98" t="s">
        <v>456</v>
      </c>
      <c r="G98" t="s">
        <v>455</v>
      </c>
      <c r="H98" t="s">
        <v>457</v>
      </c>
      <c r="I98">
        <v>459346</v>
      </c>
      <c r="J98" t="s">
        <v>458</v>
      </c>
      <c r="K98">
        <v>822</v>
      </c>
      <c r="L98" t="s">
        <v>23</v>
      </c>
      <c r="M98" t="s">
        <v>24</v>
      </c>
      <c r="N98" t="s">
        <v>25</v>
      </c>
      <c r="O98">
        <v>150000000</v>
      </c>
      <c r="P98">
        <v>2008</v>
      </c>
      <c r="Q98">
        <v>7.8</v>
      </c>
    </row>
    <row r="99" spans="1:17" customFormat="1" hidden="1" x14ac:dyDescent="0.3">
      <c r="A99" t="s">
        <v>459</v>
      </c>
      <c r="B99">
        <v>500</v>
      </c>
      <c r="C99">
        <v>132</v>
      </c>
      <c r="D99" t="s">
        <v>238</v>
      </c>
      <c r="E99">
        <v>146405371</v>
      </c>
      <c r="F99" t="s">
        <v>48</v>
      </c>
      <c r="G99" t="s">
        <v>310</v>
      </c>
      <c r="H99" t="s">
        <v>460</v>
      </c>
      <c r="I99">
        <v>518537</v>
      </c>
      <c r="J99" t="s">
        <v>292</v>
      </c>
      <c r="K99">
        <v>698</v>
      </c>
      <c r="L99" t="s">
        <v>23</v>
      </c>
      <c r="M99" t="s">
        <v>24</v>
      </c>
      <c r="N99" t="s">
        <v>25</v>
      </c>
      <c r="O99">
        <v>160000000</v>
      </c>
      <c r="P99">
        <v>2011</v>
      </c>
      <c r="Q99">
        <v>7.8</v>
      </c>
    </row>
    <row r="100" spans="1:17" customFormat="1" hidden="1" x14ac:dyDescent="0.3">
      <c r="A100" t="s">
        <v>461</v>
      </c>
      <c r="B100">
        <v>389</v>
      </c>
      <c r="C100">
        <v>137</v>
      </c>
      <c r="D100" t="s">
        <v>238</v>
      </c>
      <c r="E100">
        <v>281666058</v>
      </c>
      <c r="F100" t="s">
        <v>463</v>
      </c>
      <c r="G100" t="s">
        <v>462</v>
      </c>
      <c r="H100" t="s">
        <v>464</v>
      </c>
      <c r="I100">
        <v>166137</v>
      </c>
      <c r="J100" t="s">
        <v>465</v>
      </c>
      <c r="K100">
        <v>383</v>
      </c>
      <c r="L100" t="s">
        <v>23</v>
      </c>
      <c r="M100" t="s">
        <v>24</v>
      </c>
      <c r="N100" t="s">
        <v>25</v>
      </c>
      <c r="O100">
        <v>160000000</v>
      </c>
      <c r="P100">
        <v>2015</v>
      </c>
      <c r="Q100">
        <v>6.6</v>
      </c>
    </row>
    <row r="101" spans="1:17" customFormat="1" hidden="1" x14ac:dyDescent="0.3">
      <c r="A101" t="s">
        <v>466</v>
      </c>
      <c r="B101">
        <v>235</v>
      </c>
      <c r="C101">
        <v>109</v>
      </c>
      <c r="D101" t="s">
        <v>468</v>
      </c>
      <c r="E101">
        <v>63143812</v>
      </c>
      <c r="F101" t="s">
        <v>101</v>
      </c>
      <c r="G101" t="s">
        <v>467</v>
      </c>
      <c r="H101" t="s">
        <v>469</v>
      </c>
      <c r="I101">
        <v>124185</v>
      </c>
      <c r="J101" t="s">
        <v>470</v>
      </c>
      <c r="K101">
        <v>238</v>
      </c>
      <c r="L101" t="s">
        <v>23</v>
      </c>
      <c r="M101" t="s">
        <v>24</v>
      </c>
      <c r="N101" t="s">
        <v>64</v>
      </c>
      <c r="O101">
        <v>150000000</v>
      </c>
      <c r="P101">
        <v>2010</v>
      </c>
      <c r="Q101">
        <v>6.1</v>
      </c>
    </row>
    <row r="102" spans="1:17" customFormat="1" hidden="1" x14ac:dyDescent="0.3">
      <c r="A102" t="s">
        <v>471</v>
      </c>
      <c r="B102">
        <v>231</v>
      </c>
      <c r="C102">
        <v>98</v>
      </c>
      <c r="D102" t="s">
        <v>350</v>
      </c>
      <c r="E102">
        <v>60655503</v>
      </c>
      <c r="F102" t="s">
        <v>473</v>
      </c>
      <c r="G102" t="s">
        <v>472</v>
      </c>
      <c r="H102" t="s">
        <v>474</v>
      </c>
      <c r="I102">
        <v>82380</v>
      </c>
      <c r="J102" t="s">
        <v>475</v>
      </c>
      <c r="K102">
        <v>629</v>
      </c>
      <c r="L102" t="s">
        <v>23</v>
      </c>
      <c r="M102" t="s">
        <v>24</v>
      </c>
      <c r="N102" t="s">
        <v>25</v>
      </c>
      <c r="O102">
        <v>160000000</v>
      </c>
      <c r="P102">
        <v>2006</v>
      </c>
      <c r="Q102">
        <v>5.6</v>
      </c>
    </row>
    <row r="103" spans="1:17" customFormat="1" hidden="1" x14ac:dyDescent="0.3">
      <c r="A103" t="s">
        <v>476</v>
      </c>
      <c r="B103">
        <v>218</v>
      </c>
      <c r="C103">
        <v>113</v>
      </c>
      <c r="D103" t="s">
        <v>29</v>
      </c>
      <c r="E103">
        <v>76846624</v>
      </c>
      <c r="F103" t="s">
        <v>137</v>
      </c>
      <c r="G103" t="s">
        <v>73</v>
      </c>
      <c r="H103" t="s">
        <v>477</v>
      </c>
      <c r="I103">
        <v>21352</v>
      </c>
      <c r="J103" t="s">
        <v>176</v>
      </c>
      <c r="K103">
        <v>131</v>
      </c>
      <c r="L103" t="s">
        <v>23</v>
      </c>
      <c r="M103" t="s">
        <v>24</v>
      </c>
      <c r="N103" t="s">
        <v>64</v>
      </c>
      <c r="O103">
        <v>170000000</v>
      </c>
      <c r="P103">
        <v>2016</v>
      </c>
      <c r="Q103">
        <v>6.4</v>
      </c>
    </row>
    <row r="104" spans="1:17" customFormat="1" hidden="1" x14ac:dyDescent="0.3">
      <c r="A104" t="s">
        <v>478</v>
      </c>
      <c r="B104">
        <v>227</v>
      </c>
      <c r="C104">
        <v>93</v>
      </c>
      <c r="D104" t="s">
        <v>480</v>
      </c>
      <c r="E104">
        <v>320706665</v>
      </c>
      <c r="F104" t="s">
        <v>186</v>
      </c>
      <c r="G104" t="s">
        <v>479</v>
      </c>
      <c r="H104" t="s">
        <v>481</v>
      </c>
      <c r="I104">
        <v>211971</v>
      </c>
      <c r="J104" t="s">
        <v>482</v>
      </c>
      <c r="K104">
        <v>326</v>
      </c>
      <c r="L104" t="s">
        <v>23</v>
      </c>
      <c r="M104" t="s">
        <v>24</v>
      </c>
      <c r="N104" t="s">
        <v>64</v>
      </c>
      <c r="O104">
        <v>160000000</v>
      </c>
      <c r="P104">
        <v>2007</v>
      </c>
      <c r="Q104">
        <v>6.1</v>
      </c>
    </row>
    <row r="105" spans="1:17" customFormat="1" hidden="1" x14ac:dyDescent="0.3">
      <c r="A105" t="s">
        <v>483</v>
      </c>
      <c r="B105">
        <v>275</v>
      </c>
      <c r="C105">
        <v>123</v>
      </c>
      <c r="D105" t="s">
        <v>485</v>
      </c>
      <c r="E105">
        <v>46978995</v>
      </c>
      <c r="F105" t="s">
        <v>28</v>
      </c>
      <c r="G105" t="s">
        <v>484</v>
      </c>
      <c r="H105" t="s">
        <v>486</v>
      </c>
      <c r="I105">
        <v>111609</v>
      </c>
      <c r="J105" t="s">
        <v>487</v>
      </c>
      <c r="K105">
        <v>781</v>
      </c>
      <c r="L105" t="s">
        <v>23</v>
      </c>
      <c r="M105" t="s">
        <v>24</v>
      </c>
      <c r="N105" t="s">
        <v>25</v>
      </c>
      <c r="O105">
        <v>160000000</v>
      </c>
      <c r="P105">
        <v>2016</v>
      </c>
      <c r="Q105">
        <v>7.3</v>
      </c>
    </row>
    <row r="106" spans="1:17" customFormat="1" hidden="1" x14ac:dyDescent="0.3">
      <c r="A106" t="s">
        <v>488</v>
      </c>
      <c r="B106">
        <v>474</v>
      </c>
      <c r="C106">
        <v>126</v>
      </c>
      <c r="D106" t="s">
        <v>55</v>
      </c>
      <c r="E106">
        <v>89732035</v>
      </c>
      <c r="F106" t="s">
        <v>48</v>
      </c>
      <c r="G106" t="s">
        <v>489</v>
      </c>
      <c r="H106" t="s">
        <v>490</v>
      </c>
      <c r="I106">
        <v>188457</v>
      </c>
      <c r="J106" t="s">
        <v>491</v>
      </c>
      <c r="K106">
        <v>867</v>
      </c>
      <c r="L106" t="s">
        <v>23</v>
      </c>
      <c r="M106" t="s">
        <v>24</v>
      </c>
      <c r="N106" t="s">
        <v>25</v>
      </c>
      <c r="O106">
        <v>155000000</v>
      </c>
      <c r="P106">
        <v>2015</v>
      </c>
      <c r="Q106">
        <v>6.6</v>
      </c>
    </row>
    <row r="107" spans="1:17" customFormat="1" hidden="1" x14ac:dyDescent="0.3">
      <c r="A107" t="s">
        <v>492</v>
      </c>
      <c r="B107">
        <v>228</v>
      </c>
      <c r="C107">
        <v>113</v>
      </c>
      <c r="D107" t="s">
        <v>493</v>
      </c>
      <c r="E107">
        <v>104383624</v>
      </c>
      <c r="F107" t="s">
        <v>137</v>
      </c>
      <c r="G107" t="s">
        <v>309</v>
      </c>
      <c r="H107" t="s">
        <v>494</v>
      </c>
      <c r="I107">
        <v>106446</v>
      </c>
      <c r="J107" t="s">
        <v>495</v>
      </c>
      <c r="K107">
        <v>227</v>
      </c>
      <c r="L107" t="s">
        <v>23</v>
      </c>
      <c r="M107" t="s">
        <v>24</v>
      </c>
      <c r="N107" t="s">
        <v>64</v>
      </c>
      <c r="O107">
        <v>155000000</v>
      </c>
      <c r="P107">
        <v>2010</v>
      </c>
      <c r="Q107">
        <v>6.3</v>
      </c>
    </row>
    <row r="108" spans="1:17" customFormat="1" hidden="1" x14ac:dyDescent="0.3">
      <c r="A108" t="s">
        <v>191</v>
      </c>
      <c r="B108">
        <v>191</v>
      </c>
      <c r="C108">
        <v>184</v>
      </c>
      <c r="D108" t="s">
        <v>498</v>
      </c>
      <c r="E108">
        <v>198539855</v>
      </c>
      <c r="F108" t="s">
        <v>497</v>
      </c>
      <c r="G108" t="s">
        <v>496</v>
      </c>
      <c r="H108" t="s">
        <v>499</v>
      </c>
      <c r="I108">
        <v>254111</v>
      </c>
      <c r="J108" t="s">
        <v>500</v>
      </c>
      <c r="K108">
        <v>1999</v>
      </c>
      <c r="L108" t="s">
        <v>23</v>
      </c>
      <c r="M108" t="s">
        <v>24</v>
      </c>
      <c r="N108" t="s">
        <v>25</v>
      </c>
      <c r="O108">
        <v>140000000</v>
      </c>
      <c r="P108">
        <v>2001</v>
      </c>
      <c r="Q108">
        <v>6.1</v>
      </c>
    </row>
    <row r="109" spans="1:17" customFormat="1" hidden="1" x14ac:dyDescent="0.3">
      <c r="A109" t="s">
        <v>191</v>
      </c>
      <c r="B109">
        <v>396</v>
      </c>
      <c r="C109">
        <v>144</v>
      </c>
      <c r="D109" t="s">
        <v>502</v>
      </c>
      <c r="E109">
        <v>318759914</v>
      </c>
      <c r="F109" t="s">
        <v>48</v>
      </c>
      <c r="G109" t="s">
        <v>501</v>
      </c>
      <c r="H109" t="s">
        <v>503</v>
      </c>
      <c r="I109">
        <v>513158</v>
      </c>
      <c r="J109" t="s">
        <v>192</v>
      </c>
      <c r="K109">
        <v>1782</v>
      </c>
      <c r="L109" t="s">
        <v>23</v>
      </c>
      <c r="M109" t="s">
        <v>24</v>
      </c>
      <c r="N109" t="s">
        <v>25</v>
      </c>
      <c r="O109">
        <v>150000000</v>
      </c>
      <c r="P109">
        <v>2007</v>
      </c>
      <c r="Q109">
        <v>7.1</v>
      </c>
    </row>
    <row r="110" spans="1:17" customFormat="1" hidden="1" x14ac:dyDescent="0.3">
      <c r="A110" t="s">
        <v>504</v>
      </c>
      <c r="B110">
        <v>248</v>
      </c>
      <c r="C110">
        <v>206</v>
      </c>
      <c r="D110" t="s">
        <v>506</v>
      </c>
      <c r="E110">
        <v>34293771</v>
      </c>
      <c r="F110" t="s">
        <v>505</v>
      </c>
      <c r="G110" t="s">
        <v>383</v>
      </c>
      <c r="H110" t="s">
        <v>507</v>
      </c>
      <c r="I110">
        <v>138863</v>
      </c>
      <c r="J110" t="s">
        <v>508</v>
      </c>
      <c r="K110">
        <v>1390</v>
      </c>
      <c r="L110" t="s">
        <v>23</v>
      </c>
      <c r="M110" t="s">
        <v>509</v>
      </c>
      <c r="N110" t="s">
        <v>393</v>
      </c>
      <c r="O110">
        <v>155000000</v>
      </c>
      <c r="P110">
        <v>2004</v>
      </c>
      <c r="Q110">
        <v>5.5</v>
      </c>
    </row>
    <row r="111" spans="1:17" customFormat="1" hidden="1" x14ac:dyDescent="0.3">
      <c r="A111" t="s">
        <v>70</v>
      </c>
      <c r="B111">
        <v>329</v>
      </c>
      <c r="C111">
        <v>138</v>
      </c>
      <c r="D111" t="s">
        <v>510</v>
      </c>
      <c r="E111">
        <v>292000866</v>
      </c>
      <c r="F111" t="s">
        <v>72</v>
      </c>
      <c r="G111" t="s">
        <v>71</v>
      </c>
      <c r="H111" t="s">
        <v>511</v>
      </c>
      <c r="I111">
        <v>355137</v>
      </c>
      <c r="J111" t="s">
        <v>512</v>
      </c>
      <c r="K111">
        <v>1108</v>
      </c>
      <c r="L111" t="s">
        <v>23</v>
      </c>
      <c r="M111" t="s">
        <v>38</v>
      </c>
      <c r="N111" t="s">
        <v>25</v>
      </c>
      <c r="O111">
        <v>150000000</v>
      </c>
      <c r="P111">
        <v>2007</v>
      </c>
      <c r="Q111">
        <v>7.5</v>
      </c>
    </row>
    <row r="112" spans="1:17" customFormat="1" hidden="1" x14ac:dyDescent="0.3">
      <c r="A112" t="s">
        <v>254</v>
      </c>
      <c r="B112">
        <v>295</v>
      </c>
      <c r="C112">
        <v>157</v>
      </c>
      <c r="D112" t="s">
        <v>510</v>
      </c>
      <c r="E112">
        <v>289994397</v>
      </c>
      <c r="F112" t="s">
        <v>72</v>
      </c>
      <c r="G112" t="s">
        <v>71</v>
      </c>
      <c r="H112" t="s">
        <v>513</v>
      </c>
      <c r="I112">
        <v>385670</v>
      </c>
      <c r="J112" t="s">
        <v>75</v>
      </c>
      <c r="K112">
        <v>1896</v>
      </c>
      <c r="L112" t="s">
        <v>23</v>
      </c>
      <c r="M112" t="s">
        <v>38</v>
      </c>
      <c r="N112" t="s">
        <v>25</v>
      </c>
      <c r="O112">
        <v>150000000</v>
      </c>
      <c r="P112">
        <v>2005</v>
      </c>
      <c r="Q112">
        <v>7.6</v>
      </c>
    </row>
    <row r="113" spans="1:17" customFormat="1" hidden="1" x14ac:dyDescent="0.3">
      <c r="A113" t="s">
        <v>154</v>
      </c>
      <c r="B113">
        <v>318</v>
      </c>
      <c r="C113">
        <v>102</v>
      </c>
      <c r="D113" t="s">
        <v>113</v>
      </c>
      <c r="E113">
        <v>227946274</v>
      </c>
      <c r="F113" t="s">
        <v>515</v>
      </c>
      <c r="G113" t="s">
        <v>514</v>
      </c>
      <c r="H113" t="s">
        <v>516</v>
      </c>
      <c r="I113">
        <v>343648</v>
      </c>
      <c r="J113" t="s">
        <v>246</v>
      </c>
      <c r="K113">
        <v>590</v>
      </c>
      <c r="L113" t="s">
        <v>23</v>
      </c>
      <c r="M113" t="s">
        <v>24</v>
      </c>
      <c r="N113" t="s">
        <v>25</v>
      </c>
      <c r="O113">
        <v>150000000</v>
      </c>
      <c r="P113">
        <v>2008</v>
      </c>
      <c r="Q113">
        <v>6.4</v>
      </c>
    </row>
    <row r="114" spans="1:17" customFormat="1" hidden="1" x14ac:dyDescent="0.3">
      <c r="A114" t="s">
        <v>461</v>
      </c>
      <c r="B114">
        <v>323</v>
      </c>
      <c r="C114">
        <v>104</v>
      </c>
      <c r="D114" t="s">
        <v>113</v>
      </c>
      <c r="E114">
        <v>256386216</v>
      </c>
      <c r="F114" t="s">
        <v>518</v>
      </c>
      <c r="G114" t="s">
        <v>517</v>
      </c>
      <c r="H114" t="s">
        <v>519</v>
      </c>
      <c r="I114">
        <v>530870</v>
      </c>
      <c r="J114" t="s">
        <v>520</v>
      </c>
      <c r="K114">
        <v>1413</v>
      </c>
      <c r="L114" t="s">
        <v>23</v>
      </c>
      <c r="M114" t="s">
        <v>24</v>
      </c>
      <c r="N114" t="s">
        <v>25</v>
      </c>
      <c r="O114">
        <v>150000000</v>
      </c>
      <c r="P114">
        <v>2007</v>
      </c>
      <c r="Q114">
        <v>7.2</v>
      </c>
    </row>
    <row r="115" spans="1:17" customFormat="1" hidden="1" x14ac:dyDescent="0.3">
      <c r="A115" t="s">
        <v>174</v>
      </c>
      <c r="B115">
        <v>276</v>
      </c>
      <c r="C115">
        <v>115</v>
      </c>
      <c r="D115" t="s">
        <v>29</v>
      </c>
      <c r="E115">
        <v>206456431</v>
      </c>
      <c r="F115" t="s">
        <v>521</v>
      </c>
      <c r="G115" t="s">
        <v>138</v>
      </c>
      <c r="H115" t="s">
        <v>522</v>
      </c>
      <c r="I115">
        <v>320284</v>
      </c>
      <c r="J115" t="s">
        <v>523</v>
      </c>
      <c r="K115">
        <v>1361</v>
      </c>
      <c r="L115" t="s">
        <v>23</v>
      </c>
      <c r="M115" t="s">
        <v>24</v>
      </c>
      <c r="N115" t="s">
        <v>64</v>
      </c>
      <c r="O115">
        <v>150000000</v>
      </c>
      <c r="P115">
        <v>2005</v>
      </c>
      <c r="Q115">
        <v>6.7</v>
      </c>
    </row>
    <row r="116" spans="1:17" customFormat="1" hidden="1" x14ac:dyDescent="0.3">
      <c r="A116" t="s">
        <v>406</v>
      </c>
      <c r="B116">
        <v>318</v>
      </c>
      <c r="C116">
        <v>111</v>
      </c>
      <c r="D116" t="s">
        <v>525</v>
      </c>
      <c r="E116">
        <v>206435493</v>
      </c>
      <c r="F116" t="s">
        <v>524</v>
      </c>
      <c r="G116" t="s">
        <v>220</v>
      </c>
      <c r="H116" t="s">
        <v>526</v>
      </c>
      <c r="I116">
        <v>473887</v>
      </c>
      <c r="J116" t="s">
        <v>527</v>
      </c>
      <c r="K116">
        <v>626</v>
      </c>
      <c r="L116" t="s">
        <v>23</v>
      </c>
      <c r="M116" t="s">
        <v>24</v>
      </c>
      <c r="N116" t="s">
        <v>190</v>
      </c>
      <c r="O116">
        <v>150000000</v>
      </c>
      <c r="P116">
        <v>2007</v>
      </c>
      <c r="Q116">
        <v>8</v>
      </c>
    </row>
    <row r="117" spans="1:17" customFormat="1" hidden="1" x14ac:dyDescent="0.3">
      <c r="A117" t="s">
        <v>39</v>
      </c>
      <c r="B117">
        <v>478</v>
      </c>
      <c r="C117">
        <v>128</v>
      </c>
      <c r="D117" t="s">
        <v>40</v>
      </c>
      <c r="E117">
        <v>205343774</v>
      </c>
      <c r="F117" t="s">
        <v>88</v>
      </c>
      <c r="G117" t="s">
        <v>157</v>
      </c>
      <c r="H117" t="s">
        <v>528</v>
      </c>
      <c r="I117">
        <v>980946</v>
      </c>
      <c r="J117" t="s">
        <v>316</v>
      </c>
      <c r="K117">
        <v>2685</v>
      </c>
      <c r="L117" t="s">
        <v>23</v>
      </c>
      <c r="M117" t="s">
        <v>24</v>
      </c>
      <c r="N117" t="s">
        <v>25</v>
      </c>
      <c r="O117">
        <v>150000000</v>
      </c>
      <c r="P117">
        <v>2005</v>
      </c>
      <c r="Q117">
        <v>8.3000000000000007</v>
      </c>
    </row>
    <row r="118" spans="1:17" customFormat="1" hidden="1" x14ac:dyDescent="0.3">
      <c r="A118" t="s">
        <v>529</v>
      </c>
      <c r="B118">
        <v>167</v>
      </c>
      <c r="C118">
        <v>89</v>
      </c>
      <c r="D118" t="s">
        <v>532</v>
      </c>
      <c r="E118">
        <v>179982968</v>
      </c>
      <c r="F118" t="s">
        <v>531</v>
      </c>
      <c r="G118" t="s">
        <v>530</v>
      </c>
      <c r="H118" t="s">
        <v>533</v>
      </c>
      <c r="I118">
        <v>146019</v>
      </c>
      <c r="J118" t="s">
        <v>534</v>
      </c>
      <c r="K118">
        <v>119</v>
      </c>
      <c r="L118" t="s">
        <v>23</v>
      </c>
      <c r="M118" t="s">
        <v>24</v>
      </c>
      <c r="N118" t="s">
        <v>64</v>
      </c>
      <c r="O118">
        <v>150000000</v>
      </c>
      <c r="P118">
        <v>2008</v>
      </c>
      <c r="Q118">
        <v>6.7</v>
      </c>
    </row>
    <row r="119" spans="1:17" customFormat="1" hidden="1" x14ac:dyDescent="0.3">
      <c r="A119" t="s">
        <v>535</v>
      </c>
      <c r="B119">
        <v>185</v>
      </c>
      <c r="C119">
        <v>105</v>
      </c>
      <c r="D119" t="s">
        <v>537</v>
      </c>
      <c r="E119">
        <v>177243721</v>
      </c>
      <c r="F119" t="s">
        <v>521</v>
      </c>
      <c r="G119" t="s">
        <v>536</v>
      </c>
      <c r="H119" t="s">
        <v>538</v>
      </c>
      <c r="I119">
        <v>130272</v>
      </c>
      <c r="J119" t="s">
        <v>539</v>
      </c>
      <c r="K119">
        <v>209</v>
      </c>
      <c r="L119" t="s">
        <v>23</v>
      </c>
      <c r="M119" t="s">
        <v>24</v>
      </c>
      <c r="N119" t="s">
        <v>64</v>
      </c>
      <c r="O119">
        <v>150000000</v>
      </c>
      <c r="P119">
        <v>2009</v>
      </c>
      <c r="Q119">
        <v>5.9</v>
      </c>
    </row>
    <row r="120" spans="1:17" customFormat="1" hidden="1" x14ac:dyDescent="0.3">
      <c r="A120" t="s">
        <v>540</v>
      </c>
      <c r="B120">
        <v>350</v>
      </c>
      <c r="C120">
        <v>119</v>
      </c>
      <c r="D120" t="s">
        <v>180</v>
      </c>
      <c r="E120">
        <v>179883016</v>
      </c>
      <c r="F120" t="s">
        <v>179</v>
      </c>
      <c r="G120" t="s">
        <v>216</v>
      </c>
      <c r="H120" t="s">
        <v>541</v>
      </c>
      <c r="I120">
        <v>361924</v>
      </c>
      <c r="J120" t="s">
        <v>542</v>
      </c>
      <c r="K120">
        <v>641</v>
      </c>
      <c r="L120" t="s">
        <v>23</v>
      </c>
      <c r="M120" t="s">
        <v>24</v>
      </c>
      <c r="N120" t="s">
        <v>25</v>
      </c>
      <c r="O120">
        <v>150000000</v>
      </c>
      <c r="P120">
        <v>2009</v>
      </c>
      <c r="Q120">
        <v>6.7</v>
      </c>
    </row>
    <row r="121" spans="1:17" customFormat="1" hidden="1" x14ac:dyDescent="0.3">
      <c r="A121" t="s">
        <v>301</v>
      </c>
      <c r="B121">
        <v>245</v>
      </c>
      <c r="C121">
        <v>129</v>
      </c>
      <c r="D121" t="s">
        <v>544</v>
      </c>
      <c r="E121">
        <v>139259759</v>
      </c>
      <c r="F121" t="s">
        <v>437</v>
      </c>
      <c r="G121" t="s">
        <v>543</v>
      </c>
      <c r="H121" t="s">
        <v>545</v>
      </c>
      <c r="I121">
        <v>364948</v>
      </c>
      <c r="J121" t="s">
        <v>546</v>
      </c>
      <c r="K121">
        <v>2121</v>
      </c>
      <c r="L121" t="s">
        <v>23</v>
      </c>
      <c r="M121" t="s">
        <v>253</v>
      </c>
      <c r="N121" t="s">
        <v>393</v>
      </c>
      <c r="O121">
        <v>150000000</v>
      </c>
      <c r="P121">
        <v>2003</v>
      </c>
      <c r="Q121">
        <v>6.7</v>
      </c>
    </row>
    <row r="122" spans="1:17" customFormat="1" hidden="1" x14ac:dyDescent="0.3">
      <c r="A122" t="s">
        <v>547</v>
      </c>
      <c r="B122">
        <v>406</v>
      </c>
      <c r="C122">
        <v>102</v>
      </c>
      <c r="D122" t="s">
        <v>550</v>
      </c>
      <c r="E122">
        <v>400736600</v>
      </c>
      <c r="F122" t="s">
        <v>549</v>
      </c>
      <c r="G122" t="s">
        <v>548</v>
      </c>
      <c r="H122" t="s">
        <v>551</v>
      </c>
      <c r="I122">
        <v>421658</v>
      </c>
      <c r="J122" t="s">
        <v>552</v>
      </c>
      <c r="K122">
        <v>904</v>
      </c>
      <c r="L122" t="s">
        <v>23</v>
      </c>
      <c r="M122" t="s">
        <v>24</v>
      </c>
      <c r="N122" t="s">
        <v>64</v>
      </c>
      <c r="O122">
        <v>150000000</v>
      </c>
      <c r="P122">
        <v>2013</v>
      </c>
      <c r="Q122">
        <v>7.6</v>
      </c>
    </row>
    <row r="123" spans="1:17" customFormat="1" hidden="1" x14ac:dyDescent="0.3">
      <c r="A123" t="s">
        <v>301</v>
      </c>
      <c r="B123">
        <v>275</v>
      </c>
      <c r="C123">
        <v>138</v>
      </c>
      <c r="D123" t="s">
        <v>554</v>
      </c>
      <c r="E123">
        <v>281492479</v>
      </c>
      <c r="F123" t="s">
        <v>437</v>
      </c>
      <c r="G123" t="s">
        <v>553</v>
      </c>
      <c r="H123" t="s">
        <v>555</v>
      </c>
      <c r="I123">
        <v>421818</v>
      </c>
      <c r="J123" t="s">
        <v>556</v>
      </c>
      <c r="K123">
        <v>2789</v>
      </c>
      <c r="L123" t="s">
        <v>23</v>
      </c>
      <c r="M123" t="s">
        <v>24</v>
      </c>
      <c r="N123" t="s">
        <v>393</v>
      </c>
      <c r="O123">
        <v>150000000</v>
      </c>
      <c r="P123">
        <v>2003</v>
      </c>
      <c r="Q123">
        <v>7.2</v>
      </c>
    </row>
    <row r="124" spans="1:17" customFormat="1" hidden="1" x14ac:dyDescent="0.3">
      <c r="A124" t="s">
        <v>488</v>
      </c>
      <c r="B124">
        <v>486</v>
      </c>
      <c r="C124">
        <v>112</v>
      </c>
      <c r="D124" t="s">
        <v>67</v>
      </c>
      <c r="E124">
        <v>206360018</v>
      </c>
      <c r="F124" t="s">
        <v>28</v>
      </c>
      <c r="G124" t="s">
        <v>557</v>
      </c>
      <c r="H124" t="s">
        <v>558</v>
      </c>
      <c r="I124">
        <v>414070</v>
      </c>
      <c r="J124" t="s">
        <v>506</v>
      </c>
      <c r="K124">
        <v>532</v>
      </c>
      <c r="L124" t="s">
        <v>23</v>
      </c>
      <c r="M124" t="s">
        <v>24</v>
      </c>
      <c r="N124" t="s">
        <v>25</v>
      </c>
      <c r="O124">
        <v>170000000</v>
      </c>
      <c r="P124">
        <v>2013</v>
      </c>
      <c r="Q124">
        <v>7.1</v>
      </c>
    </row>
    <row r="125" spans="1:17" customFormat="1" hidden="1" x14ac:dyDescent="0.3">
      <c r="A125" t="s">
        <v>559</v>
      </c>
      <c r="B125">
        <v>739</v>
      </c>
      <c r="C125">
        <v>120</v>
      </c>
      <c r="D125" t="s">
        <v>42</v>
      </c>
      <c r="E125">
        <v>153629485</v>
      </c>
      <c r="F125" t="s">
        <v>156</v>
      </c>
      <c r="G125" t="s">
        <v>514</v>
      </c>
      <c r="H125" t="s">
        <v>560</v>
      </c>
      <c r="I125">
        <v>552503</v>
      </c>
      <c r="J125" t="s">
        <v>561</v>
      </c>
      <c r="K125">
        <v>1588</v>
      </c>
      <c r="L125" t="s">
        <v>23</v>
      </c>
      <c r="M125" t="s">
        <v>253</v>
      </c>
      <c r="N125" t="s">
        <v>393</v>
      </c>
      <c r="O125">
        <v>150000000</v>
      </c>
      <c r="P125">
        <v>2015</v>
      </c>
      <c r="Q125">
        <v>8.1</v>
      </c>
    </row>
    <row r="126" spans="1:17" customFormat="1" hidden="1" x14ac:dyDescent="0.3">
      <c r="A126" t="s">
        <v>562</v>
      </c>
      <c r="B126">
        <v>298</v>
      </c>
      <c r="C126">
        <v>146</v>
      </c>
      <c r="D126" t="s">
        <v>221</v>
      </c>
      <c r="E126">
        <v>133375846</v>
      </c>
      <c r="F126" t="s">
        <v>564</v>
      </c>
      <c r="G126" t="s">
        <v>563</v>
      </c>
      <c r="H126" t="s">
        <v>565</v>
      </c>
      <c r="I126">
        <v>207839</v>
      </c>
      <c r="J126" t="s">
        <v>566</v>
      </c>
      <c r="K126">
        <v>435</v>
      </c>
      <c r="L126" t="s">
        <v>23</v>
      </c>
      <c r="M126" t="s">
        <v>24</v>
      </c>
      <c r="N126" t="s">
        <v>25</v>
      </c>
      <c r="O126">
        <v>150000000</v>
      </c>
      <c r="P126">
        <v>2009</v>
      </c>
      <c r="Q126">
        <v>6.7</v>
      </c>
    </row>
    <row r="127" spans="1:17" customFormat="1" hidden="1" x14ac:dyDescent="0.3">
      <c r="A127" t="s">
        <v>567</v>
      </c>
      <c r="B127">
        <v>516</v>
      </c>
      <c r="C127">
        <v>115</v>
      </c>
      <c r="D127" t="s">
        <v>67</v>
      </c>
      <c r="E127">
        <v>181015141</v>
      </c>
      <c r="F127" t="s">
        <v>28</v>
      </c>
      <c r="G127" t="s">
        <v>557</v>
      </c>
      <c r="H127" t="s">
        <v>568</v>
      </c>
      <c r="I127">
        <v>536314</v>
      </c>
      <c r="J127" t="s">
        <v>506</v>
      </c>
      <c r="K127">
        <v>738</v>
      </c>
      <c r="L127" t="s">
        <v>23</v>
      </c>
      <c r="M127" t="s">
        <v>24</v>
      </c>
      <c r="N127" t="s">
        <v>25</v>
      </c>
      <c r="O127">
        <v>150000000</v>
      </c>
      <c r="P127">
        <v>2011</v>
      </c>
      <c r="Q127">
        <v>7</v>
      </c>
    </row>
    <row r="128" spans="1:17" customFormat="1" hidden="1" x14ac:dyDescent="0.3">
      <c r="A128" t="s">
        <v>569</v>
      </c>
      <c r="B128">
        <v>225</v>
      </c>
      <c r="C128">
        <v>96</v>
      </c>
      <c r="D128" t="s">
        <v>331</v>
      </c>
      <c r="E128">
        <v>114053579</v>
      </c>
      <c r="F128" t="s">
        <v>571</v>
      </c>
      <c r="G128" t="s">
        <v>570</v>
      </c>
      <c r="H128" t="s">
        <v>572</v>
      </c>
      <c r="I128">
        <v>146766</v>
      </c>
      <c r="J128" t="s">
        <v>573</v>
      </c>
      <c r="K128">
        <v>178</v>
      </c>
      <c r="L128" t="s">
        <v>23</v>
      </c>
      <c r="M128" t="s">
        <v>24</v>
      </c>
      <c r="N128" t="s">
        <v>64</v>
      </c>
      <c r="O128">
        <v>150000000</v>
      </c>
      <c r="P128">
        <v>2008</v>
      </c>
      <c r="Q128">
        <v>6.9</v>
      </c>
    </row>
    <row r="129" spans="1:17" customFormat="1" hidden="1" x14ac:dyDescent="0.3">
      <c r="A129" t="s">
        <v>574</v>
      </c>
      <c r="B129">
        <v>145</v>
      </c>
      <c r="C129">
        <v>88</v>
      </c>
      <c r="D129" t="s">
        <v>577</v>
      </c>
      <c r="E129">
        <v>119420252</v>
      </c>
      <c r="F129" t="s">
        <v>576</v>
      </c>
      <c r="G129" t="s">
        <v>575</v>
      </c>
      <c r="H129" t="s">
        <v>578</v>
      </c>
      <c r="I129">
        <v>33042</v>
      </c>
      <c r="J129" t="s">
        <v>579</v>
      </c>
      <c r="K129">
        <v>90</v>
      </c>
      <c r="L129" t="s">
        <v>23</v>
      </c>
      <c r="M129" t="s">
        <v>24</v>
      </c>
      <c r="N129" t="s">
        <v>64</v>
      </c>
      <c r="O129">
        <v>150000000</v>
      </c>
      <c r="P129">
        <v>2009</v>
      </c>
      <c r="Q129">
        <v>5.0999999999999996</v>
      </c>
    </row>
    <row r="130" spans="1:17" customFormat="1" hidden="1" x14ac:dyDescent="0.3">
      <c r="A130" t="s">
        <v>580</v>
      </c>
      <c r="B130">
        <v>310</v>
      </c>
      <c r="C130">
        <v>99</v>
      </c>
      <c r="D130" t="s">
        <v>157</v>
      </c>
      <c r="E130">
        <v>83640426</v>
      </c>
      <c r="F130" t="s">
        <v>28</v>
      </c>
      <c r="G130" t="s">
        <v>581</v>
      </c>
      <c r="H130" t="s">
        <v>582</v>
      </c>
      <c r="I130">
        <v>152826</v>
      </c>
      <c r="J130" t="s">
        <v>583</v>
      </c>
      <c r="K130">
        <v>253</v>
      </c>
      <c r="L130" t="s">
        <v>23</v>
      </c>
      <c r="M130" t="s">
        <v>24</v>
      </c>
      <c r="N130" t="s">
        <v>25</v>
      </c>
      <c r="O130">
        <v>150000000</v>
      </c>
      <c r="P130">
        <v>2012</v>
      </c>
      <c r="Q130">
        <v>5.8</v>
      </c>
    </row>
    <row r="131" spans="1:17" customFormat="1" hidden="1" x14ac:dyDescent="0.3">
      <c r="A131" t="s">
        <v>174</v>
      </c>
      <c r="B131">
        <v>526</v>
      </c>
      <c r="C131">
        <v>113</v>
      </c>
      <c r="D131" t="s">
        <v>29</v>
      </c>
      <c r="E131">
        <v>79711678</v>
      </c>
      <c r="F131" t="s">
        <v>584</v>
      </c>
      <c r="G131" t="s">
        <v>331</v>
      </c>
      <c r="H131" t="s">
        <v>585</v>
      </c>
      <c r="I131">
        <v>199039</v>
      </c>
      <c r="J131" t="s">
        <v>138</v>
      </c>
      <c r="K131">
        <v>479</v>
      </c>
      <c r="L131" t="s">
        <v>23</v>
      </c>
      <c r="M131" t="s">
        <v>24</v>
      </c>
      <c r="N131" t="s">
        <v>25</v>
      </c>
      <c r="O131">
        <v>100000000</v>
      </c>
      <c r="P131">
        <v>2012</v>
      </c>
      <c r="Q131">
        <v>6.2</v>
      </c>
    </row>
    <row r="132" spans="1:17" customFormat="1" hidden="1" x14ac:dyDescent="0.3">
      <c r="A132" t="s">
        <v>586</v>
      </c>
      <c r="B132">
        <v>465</v>
      </c>
      <c r="C132">
        <v>131</v>
      </c>
      <c r="D132" t="s">
        <v>355</v>
      </c>
      <c r="E132">
        <v>195000874</v>
      </c>
      <c r="F132" t="s">
        <v>34</v>
      </c>
      <c r="G132" t="s">
        <v>587</v>
      </c>
      <c r="H132" t="s">
        <v>588</v>
      </c>
      <c r="I132">
        <v>232187</v>
      </c>
      <c r="J132" t="s">
        <v>589</v>
      </c>
      <c r="K132">
        <v>440</v>
      </c>
      <c r="L132" t="s">
        <v>23</v>
      </c>
      <c r="M132" t="s">
        <v>590</v>
      </c>
      <c r="N132" t="s">
        <v>25</v>
      </c>
      <c r="O132">
        <v>150000000</v>
      </c>
      <c r="P132">
        <v>2015</v>
      </c>
      <c r="Q132">
        <v>7.4</v>
      </c>
    </row>
    <row r="133" spans="1:17" customFormat="1" hidden="1" x14ac:dyDescent="0.3">
      <c r="A133" t="s">
        <v>591</v>
      </c>
      <c r="B133">
        <v>357</v>
      </c>
      <c r="C133">
        <v>119</v>
      </c>
      <c r="D133" t="s">
        <v>506</v>
      </c>
      <c r="E133">
        <v>61937495</v>
      </c>
      <c r="F133" t="s">
        <v>593</v>
      </c>
      <c r="G133" t="s">
        <v>592</v>
      </c>
      <c r="H133" t="s">
        <v>594</v>
      </c>
      <c r="I133">
        <v>89442</v>
      </c>
      <c r="J133" t="s">
        <v>595</v>
      </c>
      <c r="K133">
        <v>432</v>
      </c>
      <c r="L133" t="s">
        <v>23</v>
      </c>
      <c r="M133" t="s">
        <v>24</v>
      </c>
      <c r="N133" t="s">
        <v>393</v>
      </c>
      <c r="O133">
        <v>150000000</v>
      </c>
      <c r="P133">
        <v>2010</v>
      </c>
      <c r="Q133">
        <v>5.8</v>
      </c>
    </row>
    <row r="134" spans="1:17" customFormat="1" hidden="1" x14ac:dyDescent="0.3">
      <c r="A134" t="s">
        <v>70</v>
      </c>
      <c r="B134">
        <v>248</v>
      </c>
      <c r="C134">
        <v>110</v>
      </c>
      <c r="D134" t="s">
        <v>35</v>
      </c>
      <c r="E134">
        <v>124051759</v>
      </c>
      <c r="F134" t="s">
        <v>142</v>
      </c>
      <c r="G134" t="s">
        <v>155</v>
      </c>
      <c r="H134" t="s">
        <v>305</v>
      </c>
      <c r="I134">
        <v>42372</v>
      </c>
      <c r="J134" t="s">
        <v>306</v>
      </c>
      <c r="K134">
        <v>239</v>
      </c>
      <c r="L134" t="s">
        <v>23</v>
      </c>
      <c r="M134" t="s">
        <v>24</v>
      </c>
      <c r="N134" t="s">
        <v>25</v>
      </c>
      <c r="O134">
        <v>180000000</v>
      </c>
      <c r="P134">
        <v>2016</v>
      </c>
      <c r="Q134">
        <v>6.6</v>
      </c>
    </row>
    <row r="135" spans="1:17" customFormat="1" hidden="1" x14ac:dyDescent="0.3">
      <c r="A135" t="s">
        <v>596</v>
      </c>
      <c r="B135">
        <v>194</v>
      </c>
      <c r="C135">
        <v>91</v>
      </c>
      <c r="D135" t="s">
        <v>598</v>
      </c>
      <c r="E135">
        <v>126597121</v>
      </c>
      <c r="F135" t="s">
        <v>319</v>
      </c>
      <c r="G135" t="s">
        <v>597</v>
      </c>
      <c r="H135" t="s">
        <v>599</v>
      </c>
      <c r="I135">
        <v>105902</v>
      </c>
      <c r="J135" t="s">
        <v>600</v>
      </c>
      <c r="K135">
        <v>206</v>
      </c>
      <c r="L135" t="s">
        <v>23</v>
      </c>
      <c r="M135" t="s">
        <v>24</v>
      </c>
      <c r="N135" t="s">
        <v>64</v>
      </c>
      <c r="O135">
        <v>150000000</v>
      </c>
      <c r="P135">
        <v>2007</v>
      </c>
      <c r="Q135">
        <v>6.2</v>
      </c>
    </row>
    <row r="136" spans="1:17" customFormat="1" hidden="1" x14ac:dyDescent="0.3">
      <c r="A136" t="s">
        <v>601</v>
      </c>
      <c r="B136">
        <v>284</v>
      </c>
      <c r="C136">
        <v>90</v>
      </c>
      <c r="D136" t="s">
        <v>383</v>
      </c>
      <c r="E136">
        <v>165230261</v>
      </c>
      <c r="F136" t="s">
        <v>531</v>
      </c>
      <c r="G136" t="s">
        <v>300</v>
      </c>
      <c r="H136" t="s">
        <v>602</v>
      </c>
      <c r="I136">
        <v>182718</v>
      </c>
      <c r="J136" t="s">
        <v>603</v>
      </c>
      <c r="K136">
        <v>209</v>
      </c>
      <c r="L136" t="s">
        <v>23</v>
      </c>
      <c r="M136" t="s">
        <v>24</v>
      </c>
      <c r="N136" t="s">
        <v>64</v>
      </c>
      <c r="O136">
        <v>150000000</v>
      </c>
      <c r="P136">
        <v>2011</v>
      </c>
      <c r="Q136">
        <v>7.3</v>
      </c>
    </row>
    <row r="137" spans="1:17" customFormat="1" hidden="1" x14ac:dyDescent="0.3">
      <c r="A137" t="s">
        <v>604</v>
      </c>
      <c r="B137">
        <v>280</v>
      </c>
      <c r="C137">
        <v>103</v>
      </c>
      <c r="D137" t="s">
        <v>606</v>
      </c>
      <c r="E137">
        <v>131564731</v>
      </c>
      <c r="F137" t="s">
        <v>101</v>
      </c>
      <c r="G137" t="s">
        <v>605</v>
      </c>
      <c r="H137" t="s">
        <v>607</v>
      </c>
      <c r="I137">
        <v>118951</v>
      </c>
      <c r="J137" t="s">
        <v>608</v>
      </c>
      <c r="K137">
        <v>1382</v>
      </c>
      <c r="L137" t="s">
        <v>23</v>
      </c>
      <c r="M137" t="s">
        <v>24</v>
      </c>
      <c r="N137" t="s">
        <v>64</v>
      </c>
      <c r="O137">
        <v>150000000</v>
      </c>
      <c r="P137">
        <v>2010</v>
      </c>
      <c r="Q137">
        <v>4.2</v>
      </c>
    </row>
    <row r="138" spans="1:17" customFormat="1" hidden="1" x14ac:dyDescent="0.3">
      <c r="A138" t="s">
        <v>240</v>
      </c>
      <c r="B138">
        <v>310</v>
      </c>
      <c r="C138">
        <v>124</v>
      </c>
      <c r="D138" t="s">
        <v>462</v>
      </c>
      <c r="E138">
        <v>133382309</v>
      </c>
      <c r="F138" t="s">
        <v>34</v>
      </c>
      <c r="G138" t="s">
        <v>355</v>
      </c>
      <c r="H138" t="s">
        <v>609</v>
      </c>
      <c r="I138">
        <v>256695</v>
      </c>
      <c r="J138" t="s">
        <v>246</v>
      </c>
      <c r="K138">
        <v>871</v>
      </c>
      <c r="L138" t="s">
        <v>23</v>
      </c>
      <c r="M138" t="s">
        <v>24</v>
      </c>
      <c r="N138" t="s">
        <v>25</v>
      </c>
      <c r="O138">
        <v>150000000</v>
      </c>
      <c r="P138">
        <v>2006</v>
      </c>
      <c r="Q138">
        <v>6.9</v>
      </c>
    </row>
    <row r="139" spans="1:17" customFormat="1" hidden="1" x14ac:dyDescent="0.3">
      <c r="A139" t="s">
        <v>290</v>
      </c>
      <c r="B139">
        <v>339</v>
      </c>
      <c r="C139">
        <v>131</v>
      </c>
      <c r="D139" t="s">
        <v>302</v>
      </c>
      <c r="E139">
        <v>73103784</v>
      </c>
      <c r="F139" t="s">
        <v>611</v>
      </c>
      <c r="G139" t="s">
        <v>610</v>
      </c>
      <c r="H139" t="s">
        <v>612</v>
      </c>
      <c r="I139">
        <v>164238</v>
      </c>
      <c r="J139" t="s">
        <v>613</v>
      </c>
      <c r="K139">
        <v>434</v>
      </c>
      <c r="L139" t="s">
        <v>23</v>
      </c>
      <c r="M139" t="s">
        <v>24</v>
      </c>
      <c r="N139" t="s">
        <v>25</v>
      </c>
      <c r="O139">
        <v>150000000</v>
      </c>
      <c r="P139">
        <v>2013</v>
      </c>
      <c r="Q139">
        <v>6.4</v>
      </c>
    </row>
    <row r="140" spans="1:17" customFormat="1" hidden="1" x14ac:dyDescent="0.3">
      <c r="A140" t="s">
        <v>614</v>
      </c>
      <c r="B140">
        <v>132</v>
      </c>
      <c r="C140">
        <v>88</v>
      </c>
      <c r="D140" t="s">
        <v>616</v>
      </c>
      <c r="E140">
        <v>21379315</v>
      </c>
      <c r="F140" t="s">
        <v>324</v>
      </c>
      <c r="G140" t="s">
        <v>615</v>
      </c>
      <c r="H140" t="s">
        <v>617</v>
      </c>
      <c r="I140">
        <v>17590</v>
      </c>
      <c r="J140" t="s">
        <v>618</v>
      </c>
      <c r="K140">
        <v>112</v>
      </c>
      <c r="L140" t="s">
        <v>23</v>
      </c>
      <c r="M140" t="s">
        <v>24</v>
      </c>
      <c r="N140" t="s">
        <v>64</v>
      </c>
      <c r="O140">
        <v>150000000</v>
      </c>
      <c r="P140">
        <v>2011</v>
      </c>
      <c r="Q140">
        <v>5.4</v>
      </c>
    </row>
    <row r="141" spans="1:17" customFormat="1" hidden="1" x14ac:dyDescent="0.3">
      <c r="A141" t="s">
        <v>619</v>
      </c>
      <c r="B141">
        <v>135</v>
      </c>
      <c r="C141">
        <v>85</v>
      </c>
      <c r="D141" t="s">
        <v>180</v>
      </c>
      <c r="E141">
        <v>64459316</v>
      </c>
      <c r="F141" t="s">
        <v>319</v>
      </c>
      <c r="G141" t="s">
        <v>146</v>
      </c>
      <c r="H141" t="s">
        <v>620</v>
      </c>
      <c r="I141">
        <v>85086</v>
      </c>
      <c r="J141" t="s">
        <v>621</v>
      </c>
      <c r="K141">
        <v>122</v>
      </c>
      <c r="L141" t="s">
        <v>23</v>
      </c>
      <c r="M141" t="s">
        <v>38</v>
      </c>
      <c r="N141" t="s">
        <v>64</v>
      </c>
      <c r="O141">
        <v>149000000</v>
      </c>
      <c r="P141">
        <v>2006</v>
      </c>
      <c r="Q141">
        <v>6.7</v>
      </c>
    </row>
    <row r="142" spans="1:17" customFormat="1" hidden="1" x14ac:dyDescent="0.3">
      <c r="A142" t="s">
        <v>622</v>
      </c>
      <c r="B142">
        <v>256</v>
      </c>
      <c r="C142">
        <v>111</v>
      </c>
      <c r="D142" t="s">
        <v>180</v>
      </c>
      <c r="E142">
        <v>34964818</v>
      </c>
      <c r="F142" t="s">
        <v>137</v>
      </c>
      <c r="G142" t="s">
        <v>623</v>
      </c>
      <c r="H142" t="s">
        <v>624</v>
      </c>
      <c r="I142">
        <v>39956</v>
      </c>
      <c r="J142" t="s">
        <v>625</v>
      </c>
      <c r="K142">
        <v>186</v>
      </c>
      <c r="L142" t="s">
        <v>23</v>
      </c>
      <c r="M142" t="s">
        <v>24</v>
      </c>
      <c r="N142" t="s">
        <v>64</v>
      </c>
      <c r="O142">
        <v>150000000</v>
      </c>
      <c r="P142">
        <v>2015</v>
      </c>
      <c r="Q142">
        <v>5.8</v>
      </c>
    </row>
    <row r="143" spans="1:17" customFormat="1" hidden="1" x14ac:dyDescent="0.3">
      <c r="A143" t="s">
        <v>626</v>
      </c>
      <c r="B143">
        <v>196</v>
      </c>
      <c r="C143">
        <v>92</v>
      </c>
      <c r="D143" t="s">
        <v>628</v>
      </c>
      <c r="E143">
        <v>111505642</v>
      </c>
      <c r="F143" t="s">
        <v>419</v>
      </c>
      <c r="G143" t="s">
        <v>627</v>
      </c>
      <c r="H143" t="s">
        <v>629</v>
      </c>
      <c r="I143">
        <v>47900</v>
      </c>
      <c r="J143" t="s">
        <v>630</v>
      </c>
      <c r="K143">
        <v>130</v>
      </c>
      <c r="L143" t="s">
        <v>23</v>
      </c>
      <c r="M143" t="s">
        <v>24</v>
      </c>
      <c r="N143" t="s">
        <v>64</v>
      </c>
      <c r="O143">
        <v>145000000</v>
      </c>
      <c r="P143">
        <v>2014</v>
      </c>
      <c r="Q143">
        <v>6.9</v>
      </c>
    </row>
    <row r="144" spans="1:17" customFormat="1" hidden="1" x14ac:dyDescent="0.3">
      <c r="A144" t="s">
        <v>471</v>
      </c>
      <c r="B144">
        <v>220</v>
      </c>
      <c r="C144">
        <v>196</v>
      </c>
      <c r="D144" t="s">
        <v>233</v>
      </c>
      <c r="E144">
        <v>133228348</v>
      </c>
      <c r="F144" t="s">
        <v>631</v>
      </c>
      <c r="G144" t="s">
        <v>27</v>
      </c>
      <c r="H144" t="s">
        <v>632</v>
      </c>
      <c r="I144">
        <v>381672</v>
      </c>
      <c r="J144" t="s">
        <v>633</v>
      </c>
      <c r="K144">
        <v>1694</v>
      </c>
      <c r="L144" t="s">
        <v>23</v>
      </c>
      <c r="M144" t="s">
        <v>24</v>
      </c>
      <c r="N144" t="s">
        <v>393</v>
      </c>
      <c r="O144">
        <v>175000000</v>
      </c>
      <c r="P144">
        <v>2004</v>
      </c>
      <c r="Q144">
        <v>7.2</v>
      </c>
    </row>
    <row r="145" spans="1:17" customFormat="1" hidden="1" x14ac:dyDescent="0.3">
      <c r="A145" t="s">
        <v>529</v>
      </c>
      <c r="B145">
        <v>211</v>
      </c>
      <c r="C145">
        <v>93</v>
      </c>
      <c r="D145" t="s">
        <v>530</v>
      </c>
      <c r="E145">
        <v>216366733</v>
      </c>
      <c r="F145" t="s">
        <v>319</v>
      </c>
      <c r="G145" t="s">
        <v>634</v>
      </c>
      <c r="H145" t="s">
        <v>635</v>
      </c>
      <c r="I145">
        <v>119213</v>
      </c>
      <c r="J145" t="s">
        <v>534</v>
      </c>
      <c r="K145">
        <v>154</v>
      </c>
      <c r="L145" t="s">
        <v>23</v>
      </c>
      <c r="M145" t="s">
        <v>24</v>
      </c>
      <c r="N145" t="s">
        <v>64</v>
      </c>
      <c r="O145">
        <v>145000000</v>
      </c>
      <c r="P145">
        <v>2012</v>
      </c>
      <c r="Q145">
        <v>6.9</v>
      </c>
    </row>
    <row r="146" spans="1:17" customFormat="1" hidden="1" x14ac:dyDescent="0.3">
      <c r="A146" t="s">
        <v>636</v>
      </c>
      <c r="B146">
        <v>264</v>
      </c>
      <c r="C146">
        <v>133</v>
      </c>
      <c r="D146" t="s">
        <v>638</v>
      </c>
      <c r="E146">
        <v>160201106</v>
      </c>
      <c r="F146" t="s">
        <v>34</v>
      </c>
      <c r="G146" t="s">
        <v>637</v>
      </c>
      <c r="H146" t="s">
        <v>639</v>
      </c>
      <c r="I146">
        <v>169914</v>
      </c>
      <c r="J146" t="s">
        <v>640</v>
      </c>
      <c r="K146">
        <v>1185</v>
      </c>
      <c r="L146" t="s">
        <v>23</v>
      </c>
      <c r="M146" t="s">
        <v>38</v>
      </c>
      <c r="N146" t="s">
        <v>25</v>
      </c>
      <c r="O146">
        <v>142000000</v>
      </c>
      <c r="P146">
        <v>2002</v>
      </c>
      <c r="Q146">
        <v>6.1</v>
      </c>
    </row>
    <row r="147" spans="1:17" customFormat="1" hidden="1" x14ac:dyDescent="0.3">
      <c r="A147" t="s">
        <v>641</v>
      </c>
      <c r="B147">
        <v>464</v>
      </c>
      <c r="C147">
        <v>116</v>
      </c>
      <c r="D147" t="s">
        <v>644</v>
      </c>
      <c r="E147">
        <v>118099659</v>
      </c>
      <c r="F147" t="s">
        <v>643</v>
      </c>
      <c r="G147" t="s">
        <v>642</v>
      </c>
      <c r="H147" t="s">
        <v>645</v>
      </c>
      <c r="I147">
        <v>69757</v>
      </c>
      <c r="J147" t="s">
        <v>646</v>
      </c>
      <c r="K147">
        <v>1211</v>
      </c>
      <c r="L147" t="s">
        <v>23</v>
      </c>
      <c r="M147" t="s">
        <v>24</v>
      </c>
      <c r="N147" t="s">
        <v>25</v>
      </c>
      <c r="O147">
        <v>144000000</v>
      </c>
      <c r="P147">
        <v>2016</v>
      </c>
      <c r="Q147">
        <v>5.5</v>
      </c>
    </row>
    <row r="148" spans="1:17" customFormat="1" hidden="1" x14ac:dyDescent="0.3">
      <c r="A148" t="s">
        <v>191</v>
      </c>
      <c r="B148">
        <v>167</v>
      </c>
      <c r="C148">
        <v>153</v>
      </c>
      <c r="D148" t="s">
        <v>647</v>
      </c>
      <c r="E148">
        <v>201573391</v>
      </c>
      <c r="F148" t="s">
        <v>156</v>
      </c>
      <c r="G148" t="s">
        <v>187</v>
      </c>
      <c r="H148" t="s">
        <v>648</v>
      </c>
      <c r="I148">
        <v>322395</v>
      </c>
      <c r="J148" t="s">
        <v>649</v>
      </c>
      <c r="K148">
        <v>1171</v>
      </c>
      <c r="L148" t="s">
        <v>23</v>
      </c>
      <c r="M148" t="s">
        <v>24</v>
      </c>
      <c r="N148" t="s">
        <v>25</v>
      </c>
      <c r="O148">
        <v>140000000</v>
      </c>
      <c r="P148">
        <v>1998</v>
      </c>
      <c r="Q148">
        <v>6.6</v>
      </c>
    </row>
    <row r="149" spans="1:17" customFormat="1" hidden="1" x14ac:dyDescent="0.3">
      <c r="A149" t="s">
        <v>110</v>
      </c>
      <c r="B149">
        <v>208</v>
      </c>
      <c r="C149">
        <v>88</v>
      </c>
      <c r="D149" t="s">
        <v>113</v>
      </c>
      <c r="E149">
        <v>190418803</v>
      </c>
      <c r="F149" t="s">
        <v>651</v>
      </c>
      <c r="G149" t="s">
        <v>650</v>
      </c>
      <c r="H149" t="s">
        <v>652</v>
      </c>
      <c r="I149">
        <v>270207</v>
      </c>
      <c r="J149" t="s">
        <v>600</v>
      </c>
      <c r="K149">
        <v>606</v>
      </c>
      <c r="L149" t="s">
        <v>23</v>
      </c>
      <c r="M149" t="s">
        <v>24</v>
      </c>
      <c r="N149" t="s">
        <v>25</v>
      </c>
      <c r="O149">
        <v>140000000</v>
      </c>
      <c r="P149">
        <v>2002</v>
      </c>
      <c r="Q149">
        <v>6.1</v>
      </c>
    </row>
    <row r="150" spans="1:17" customFormat="1" hidden="1" x14ac:dyDescent="0.3">
      <c r="A150" t="s">
        <v>295</v>
      </c>
      <c r="B150">
        <v>287</v>
      </c>
      <c r="C150">
        <v>115</v>
      </c>
      <c r="D150" t="s">
        <v>298</v>
      </c>
      <c r="E150">
        <v>82161969</v>
      </c>
      <c r="F150" t="s">
        <v>653</v>
      </c>
      <c r="G150" t="s">
        <v>506</v>
      </c>
      <c r="H150" t="s">
        <v>654</v>
      </c>
      <c r="I150">
        <v>142440</v>
      </c>
      <c r="J150" t="s">
        <v>655</v>
      </c>
      <c r="K150">
        <v>505</v>
      </c>
      <c r="L150" t="s">
        <v>23</v>
      </c>
      <c r="M150" t="s">
        <v>24</v>
      </c>
      <c r="N150" t="s">
        <v>25</v>
      </c>
      <c r="O150">
        <v>150000000</v>
      </c>
      <c r="P150">
        <v>2007</v>
      </c>
      <c r="Q150">
        <v>6.3</v>
      </c>
    </row>
    <row r="151" spans="1:17" customFormat="1" hidden="1" x14ac:dyDescent="0.3">
      <c r="A151" t="s">
        <v>656</v>
      </c>
      <c r="B151">
        <v>210</v>
      </c>
      <c r="C151">
        <v>95</v>
      </c>
      <c r="D151" t="s">
        <v>55</v>
      </c>
      <c r="E151">
        <v>143523463</v>
      </c>
      <c r="F151" t="s">
        <v>531</v>
      </c>
      <c r="G151" t="s">
        <v>383</v>
      </c>
      <c r="H151" t="s">
        <v>657</v>
      </c>
      <c r="I151">
        <v>64322</v>
      </c>
      <c r="J151" t="s">
        <v>658</v>
      </c>
      <c r="K151">
        <v>145</v>
      </c>
      <c r="L151" t="s">
        <v>23</v>
      </c>
      <c r="M151" t="s">
        <v>24</v>
      </c>
      <c r="N151" t="s">
        <v>64</v>
      </c>
      <c r="O151">
        <v>145000000</v>
      </c>
      <c r="P151">
        <v>2016</v>
      </c>
      <c r="Q151">
        <v>7.2</v>
      </c>
    </row>
    <row r="152" spans="1:17" customFormat="1" hidden="1" x14ac:dyDescent="0.3">
      <c r="A152" t="s">
        <v>406</v>
      </c>
      <c r="B152">
        <v>432</v>
      </c>
      <c r="C152">
        <v>133</v>
      </c>
      <c r="D152" t="s">
        <v>355</v>
      </c>
      <c r="E152">
        <v>209364921</v>
      </c>
      <c r="F152" t="s">
        <v>34</v>
      </c>
      <c r="G152" t="s">
        <v>587</v>
      </c>
      <c r="H152" t="s">
        <v>659</v>
      </c>
      <c r="I152">
        <v>365104</v>
      </c>
      <c r="J152" t="s">
        <v>660</v>
      </c>
      <c r="K152">
        <v>512</v>
      </c>
      <c r="L152" t="s">
        <v>23</v>
      </c>
      <c r="M152" t="s">
        <v>24</v>
      </c>
      <c r="N152" t="s">
        <v>25</v>
      </c>
      <c r="O152">
        <v>145000000</v>
      </c>
      <c r="P152">
        <v>2011</v>
      </c>
      <c r="Q152">
        <v>7.4</v>
      </c>
    </row>
    <row r="153" spans="1:17" customFormat="1" hidden="1" x14ac:dyDescent="0.3">
      <c r="A153" t="s">
        <v>661</v>
      </c>
      <c r="B153">
        <v>256</v>
      </c>
      <c r="C153">
        <v>97</v>
      </c>
      <c r="D153" t="s">
        <v>180</v>
      </c>
      <c r="E153">
        <v>103400692</v>
      </c>
      <c r="F153" t="s">
        <v>424</v>
      </c>
      <c r="G153" t="s">
        <v>662</v>
      </c>
      <c r="H153" t="s">
        <v>663</v>
      </c>
      <c r="I153">
        <v>123553</v>
      </c>
      <c r="J153" t="s">
        <v>664</v>
      </c>
      <c r="K153">
        <v>174</v>
      </c>
      <c r="L153" t="s">
        <v>23</v>
      </c>
      <c r="M153" t="s">
        <v>24</v>
      </c>
      <c r="N153" t="s">
        <v>64</v>
      </c>
      <c r="O153">
        <v>145000000</v>
      </c>
      <c r="P153">
        <v>2012</v>
      </c>
      <c r="Q153">
        <v>7.3</v>
      </c>
    </row>
    <row r="154" spans="1:17" customFormat="1" hidden="1" x14ac:dyDescent="0.3">
      <c r="A154" t="s">
        <v>665</v>
      </c>
      <c r="B154">
        <v>135</v>
      </c>
      <c r="C154">
        <v>90</v>
      </c>
      <c r="D154" t="s">
        <v>668</v>
      </c>
      <c r="E154">
        <v>110332737</v>
      </c>
      <c r="F154" t="s">
        <v>667</v>
      </c>
      <c r="G154" t="s">
        <v>666</v>
      </c>
      <c r="H154" t="s">
        <v>669</v>
      </c>
      <c r="I154">
        <v>110788</v>
      </c>
      <c r="J154" t="s">
        <v>670</v>
      </c>
      <c r="K154">
        <v>258</v>
      </c>
      <c r="L154" t="s">
        <v>23</v>
      </c>
      <c r="M154" t="s">
        <v>24</v>
      </c>
      <c r="N154" t="s">
        <v>25</v>
      </c>
      <c r="O154">
        <v>100000000</v>
      </c>
      <c r="P154">
        <v>2005</v>
      </c>
      <c r="Q154">
        <v>6.1</v>
      </c>
    </row>
    <row r="155" spans="1:17" customFormat="1" hidden="1" x14ac:dyDescent="0.3">
      <c r="A155" t="s">
        <v>671</v>
      </c>
      <c r="B155">
        <v>190</v>
      </c>
      <c r="C155">
        <v>154</v>
      </c>
      <c r="D155" t="s">
        <v>355</v>
      </c>
      <c r="E155">
        <v>111110575</v>
      </c>
      <c r="F155" t="s">
        <v>673</v>
      </c>
      <c r="G155" t="s">
        <v>672</v>
      </c>
      <c r="H155" t="s">
        <v>674</v>
      </c>
      <c r="I155">
        <v>317166</v>
      </c>
      <c r="J155" t="s">
        <v>675</v>
      </c>
      <c r="K155">
        <v>928</v>
      </c>
      <c r="L155" t="s">
        <v>23</v>
      </c>
      <c r="M155" t="s">
        <v>24</v>
      </c>
      <c r="N155" t="s">
        <v>393</v>
      </c>
      <c r="O155">
        <v>140000000</v>
      </c>
      <c r="P155">
        <v>2003</v>
      </c>
      <c r="Q155">
        <v>7.7</v>
      </c>
    </row>
    <row r="156" spans="1:17" customFormat="1" hidden="1" x14ac:dyDescent="0.3">
      <c r="A156" t="s">
        <v>128</v>
      </c>
      <c r="B156">
        <v>314</v>
      </c>
      <c r="C156">
        <v>150</v>
      </c>
      <c r="D156" t="s">
        <v>40</v>
      </c>
      <c r="E156">
        <v>65007045</v>
      </c>
      <c r="F156" t="s">
        <v>677</v>
      </c>
      <c r="G156" t="s">
        <v>676</v>
      </c>
      <c r="H156" t="s">
        <v>678</v>
      </c>
      <c r="I156">
        <v>128682</v>
      </c>
      <c r="J156" t="s">
        <v>679</v>
      </c>
      <c r="K156">
        <v>657</v>
      </c>
      <c r="L156" t="s">
        <v>23</v>
      </c>
      <c r="M156" t="s">
        <v>38</v>
      </c>
      <c r="N156" t="s">
        <v>25</v>
      </c>
      <c r="O156">
        <v>140000000</v>
      </c>
      <c r="P156">
        <v>2014</v>
      </c>
      <c r="Q156">
        <v>6.1</v>
      </c>
    </row>
    <row r="157" spans="1:17" customFormat="1" hidden="1" x14ac:dyDescent="0.3">
      <c r="A157" t="s">
        <v>240</v>
      </c>
      <c r="B157">
        <v>518</v>
      </c>
      <c r="C157">
        <v>127</v>
      </c>
      <c r="D157" t="s">
        <v>67</v>
      </c>
      <c r="E157">
        <v>257704099</v>
      </c>
      <c r="F157" t="s">
        <v>48</v>
      </c>
      <c r="G157" t="s">
        <v>680</v>
      </c>
      <c r="H157" t="s">
        <v>681</v>
      </c>
      <c r="I157">
        <v>504419</v>
      </c>
      <c r="J157" t="s">
        <v>241</v>
      </c>
      <c r="K157">
        <v>1559</v>
      </c>
      <c r="L157" t="s">
        <v>23</v>
      </c>
      <c r="M157" t="s">
        <v>24</v>
      </c>
      <c r="N157" t="s">
        <v>25</v>
      </c>
      <c r="O157">
        <v>150000000</v>
      </c>
      <c r="P157">
        <v>2009</v>
      </c>
      <c r="Q157">
        <v>8</v>
      </c>
    </row>
    <row r="158" spans="1:17" customFormat="1" hidden="1" x14ac:dyDescent="0.3">
      <c r="A158" t="s">
        <v>52</v>
      </c>
      <c r="B158">
        <v>291</v>
      </c>
      <c r="C158">
        <v>121</v>
      </c>
      <c r="D158" t="s">
        <v>55</v>
      </c>
      <c r="E158">
        <v>403706375</v>
      </c>
      <c r="F158" t="s">
        <v>168</v>
      </c>
      <c r="G158" t="s">
        <v>53</v>
      </c>
      <c r="H158" t="s">
        <v>682</v>
      </c>
      <c r="I158">
        <v>544665</v>
      </c>
      <c r="J158" t="s">
        <v>57</v>
      </c>
      <c r="K158">
        <v>2012</v>
      </c>
      <c r="L158" t="s">
        <v>23</v>
      </c>
      <c r="M158" t="s">
        <v>24</v>
      </c>
      <c r="N158" t="s">
        <v>25</v>
      </c>
      <c r="O158">
        <v>139000000</v>
      </c>
      <c r="P158">
        <v>2002</v>
      </c>
      <c r="Q158">
        <v>7.3</v>
      </c>
    </row>
    <row r="159" spans="1:17" customFormat="1" hidden="1" x14ac:dyDescent="0.3">
      <c r="A159" t="s">
        <v>431</v>
      </c>
      <c r="B159">
        <v>292</v>
      </c>
      <c r="C159">
        <v>102</v>
      </c>
      <c r="D159" t="s">
        <v>433</v>
      </c>
      <c r="E159">
        <v>176997107</v>
      </c>
      <c r="F159" t="s">
        <v>683</v>
      </c>
      <c r="G159" t="s">
        <v>444</v>
      </c>
      <c r="H159" t="s">
        <v>684</v>
      </c>
      <c r="I159">
        <v>221128</v>
      </c>
      <c r="J159" t="s">
        <v>432</v>
      </c>
      <c r="K159">
        <v>343</v>
      </c>
      <c r="L159" t="s">
        <v>23</v>
      </c>
      <c r="M159" t="s">
        <v>24</v>
      </c>
      <c r="N159" t="s">
        <v>64</v>
      </c>
      <c r="O159">
        <v>145000000</v>
      </c>
      <c r="P159">
        <v>2014</v>
      </c>
      <c r="Q159">
        <v>7.9</v>
      </c>
    </row>
    <row r="160" spans="1:17" customFormat="1" hidden="1" x14ac:dyDescent="0.3">
      <c r="A160" t="s">
        <v>685</v>
      </c>
      <c r="B160">
        <v>184</v>
      </c>
      <c r="C160">
        <v>126</v>
      </c>
      <c r="D160" t="s">
        <v>433</v>
      </c>
      <c r="E160">
        <v>31141074</v>
      </c>
      <c r="F160" t="s">
        <v>28</v>
      </c>
      <c r="G160" t="s">
        <v>686</v>
      </c>
      <c r="H160" t="s">
        <v>687</v>
      </c>
      <c r="I160">
        <v>51892</v>
      </c>
      <c r="J160" t="s">
        <v>688</v>
      </c>
      <c r="K160">
        <v>273</v>
      </c>
      <c r="L160" t="s">
        <v>23</v>
      </c>
      <c r="M160" t="s">
        <v>24</v>
      </c>
      <c r="N160" t="s">
        <v>25</v>
      </c>
      <c r="O160">
        <v>140000000</v>
      </c>
      <c r="P160">
        <v>2016</v>
      </c>
      <c r="Q160">
        <v>5.5</v>
      </c>
    </row>
    <row r="161" spans="1:17" customFormat="1" hidden="1" x14ac:dyDescent="0.3">
      <c r="A161" t="s">
        <v>337</v>
      </c>
      <c r="B161">
        <v>145</v>
      </c>
      <c r="C161">
        <v>121</v>
      </c>
      <c r="D161" t="s">
        <v>690</v>
      </c>
      <c r="E161">
        <v>31704416</v>
      </c>
      <c r="F161" t="s">
        <v>156</v>
      </c>
      <c r="G161" t="s">
        <v>689</v>
      </c>
      <c r="H161" t="s">
        <v>691</v>
      </c>
      <c r="I161">
        <v>45455</v>
      </c>
      <c r="J161" t="s">
        <v>692</v>
      </c>
      <c r="K161">
        <v>388</v>
      </c>
      <c r="L161" t="s">
        <v>23</v>
      </c>
      <c r="M161" t="s">
        <v>24</v>
      </c>
      <c r="N161" t="s">
        <v>25</v>
      </c>
      <c r="O161">
        <v>135000000</v>
      </c>
      <c r="P161">
        <v>2005</v>
      </c>
      <c r="Q161">
        <v>5</v>
      </c>
    </row>
    <row r="162" spans="1:17" customFormat="1" hidden="1" x14ac:dyDescent="0.3">
      <c r="A162" t="s">
        <v>76</v>
      </c>
      <c r="B162">
        <v>451</v>
      </c>
      <c r="C162">
        <v>215</v>
      </c>
      <c r="D162" t="s">
        <v>695</v>
      </c>
      <c r="E162">
        <v>107503316</v>
      </c>
      <c r="F162" t="s">
        <v>694</v>
      </c>
      <c r="G162" t="s">
        <v>693</v>
      </c>
      <c r="H162" t="s">
        <v>696</v>
      </c>
      <c r="I162">
        <v>392474</v>
      </c>
      <c r="J162" t="s">
        <v>697</v>
      </c>
      <c r="K162">
        <v>1229</v>
      </c>
      <c r="L162" t="s">
        <v>23</v>
      </c>
      <c r="M162" t="s">
        <v>24</v>
      </c>
      <c r="N162" t="s">
        <v>393</v>
      </c>
      <c r="O162">
        <v>130000000</v>
      </c>
      <c r="P162">
        <v>2009</v>
      </c>
      <c r="Q162">
        <v>7.7</v>
      </c>
    </row>
    <row r="163" spans="1:17" customFormat="1" hidden="1" x14ac:dyDescent="0.3">
      <c r="A163" t="s">
        <v>698</v>
      </c>
      <c r="B163">
        <v>141</v>
      </c>
      <c r="C163">
        <v>127</v>
      </c>
      <c r="D163" t="s">
        <v>340</v>
      </c>
      <c r="E163">
        <v>129734803</v>
      </c>
      <c r="F163" t="s">
        <v>229</v>
      </c>
      <c r="G163" t="s">
        <v>699</v>
      </c>
      <c r="H163" t="s">
        <v>700</v>
      </c>
      <c r="I163">
        <v>127497</v>
      </c>
      <c r="J163" t="s">
        <v>701</v>
      </c>
      <c r="K163">
        <v>287</v>
      </c>
      <c r="L163" t="s">
        <v>23</v>
      </c>
      <c r="M163" t="s">
        <v>24</v>
      </c>
      <c r="N163" t="s">
        <v>393</v>
      </c>
      <c r="O163">
        <v>140000000</v>
      </c>
      <c r="P163">
        <v>1998</v>
      </c>
      <c r="Q163">
        <v>6.6</v>
      </c>
    </row>
    <row r="164" spans="1:17" customFormat="1" hidden="1" x14ac:dyDescent="0.3">
      <c r="A164" t="s">
        <v>702</v>
      </c>
      <c r="B164">
        <v>267</v>
      </c>
      <c r="C164">
        <v>138</v>
      </c>
      <c r="D164" t="s">
        <v>704</v>
      </c>
      <c r="E164">
        <v>132122995</v>
      </c>
      <c r="F164" t="s">
        <v>437</v>
      </c>
      <c r="G164" t="s">
        <v>703</v>
      </c>
      <c r="H164" t="s">
        <v>705</v>
      </c>
      <c r="I164">
        <v>212106</v>
      </c>
      <c r="J164" t="s">
        <v>706</v>
      </c>
      <c r="K164">
        <v>1445</v>
      </c>
      <c r="L164" t="s">
        <v>23</v>
      </c>
      <c r="M164" t="s">
        <v>24</v>
      </c>
      <c r="N164" t="s">
        <v>25</v>
      </c>
      <c r="O164">
        <v>137000000</v>
      </c>
      <c r="P164">
        <v>2003</v>
      </c>
      <c r="Q164">
        <v>5.7</v>
      </c>
    </row>
    <row r="165" spans="1:17" customFormat="1" hidden="1" x14ac:dyDescent="0.3">
      <c r="A165" t="s">
        <v>707</v>
      </c>
      <c r="B165">
        <v>351</v>
      </c>
      <c r="C165">
        <v>122</v>
      </c>
      <c r="D165" t="s">
        <v>302</v>
      </c>
      <c r="E165">
        <v>122512052</v>
      </c>
      <c r="F165" t="s">
        <v>156</v>
      </c>
      <c r="G165" t="s">
        <v>708</v>
      </c>
      <c r="H165" t="s">
        <v>709</v>
      </c>
      <c r="I165">
        <v>146352</v>
      </c>
      <c r="J165" t="s">
        <v>686</v>
      </c>
      <c r="K165">
        <v>288</v>
      </c>
      <c r="L165" t="s">
        <v>23</v>
      </c>
      <c r="M165" t="s">
        <v>24</v>
      </c>
      <c r="N165" t="s">
        <v>25</v>
      </c>
      <c r="O165">
        <v>130000000</v>
      </c>
      <c r="P165">
        <v>2013</v>
      </c>
      <c r="Q165">
        <v>5.8</v>
      </c>
    </row>
    <row r="166" spans="1:17" customFormat="1" hidden="1" x14ac:dyDescent="0.3">
      <c r="A166" t="s">
        <v>710</v>
      </c>
      <c r="B166">
        <v>163</v>
      </c>
      <c r="C166">
        <v>124</v>
      </c>
      <c r="D166" t="s">
        <v>446</v>
      </c>
      <c r="E166">
        <v>68642452</v>
      </c>
      <c r="F166" t="s">
        <v>711</v>
      </c>
      <c r="G166" t="s">
        <v>323</v>
      </c>
      <c r="H166" t="s">
        <v>712</v>
      </c>
      <c r="I166">
        <v>77673</v>
      </c>
      <c r="J166" t="s">
        <v>318</v>
      </c>
      <c r="K166">
        <v>463</v>
      </c>
      <c r="L166" t="s">
        <v>23</v>
      </c>
      <c r="M166" t="s">
        <v>38</v>
      </c>
      <c r="N166" t="s">
        <v>25</v>
      </c>
      <c r="O166">
        <v>130000000</v>
      </c>
      <c r="P166">
        <v>2005</v>
      </c>
      <c r="Q166">
        <v>6</v>
      </c>
    </row>
    <row r="167" spans="1:17" customFormat="1" hidden="1" x14ac:dyDescent="0.3">
      <c r="A167" t="s">
        <v>713</v>
      </c>
      <c r="B167">
        <v>166</v>
      </c>
      <c r="C167">
        <v>106</v>
      </c>
      <c r="D167" t="s">
        <v>187</v>
      </c>
      <c r="E167">
        <v>32131830</v>
      </c>
      <c r="F167" t="s">
        <v>715</v>
      </c>
      <c r="G167" t="s">
        <v>714</v>
      </c>
      <c r="H167" t="s">
        <v>716</v>
      </c>
      <c r="I167">
        <v>72259</v>
      </c>
      <c r="J167" t="s">
        <v>717</v>
      </c>
      <c r="K167">
        <v>788</v>
      </c>
      <c r="L167" t="s">
        <v>23</v>
      </c>
      <c r="M167" t="s">
        <v>24</v>
      </c>
      <c r="N167" t="s">
        <v>25</v>
      </c>
      <c r="O167">
        <v>137000000</v>
      </c>
      <c r="P167">
        <v>2001</v>
      </c>
      <c r="Q167">
        <v>6.4</v>
      </c>
    </row>
    <row r="168" spans="1:17" customFormat="1" hidden="1" x14ac:dyDescent="0.3">
      <c r="A168" t="s">
        <v>591</v>
      </c>
      <c r="B168">
        <v>510</v>
      </c>
      <c r="C168">
        <v>124</v>
      </c>
      <c r="D168" t="s">
        <v>153</v>
      </c>
      <c r="E168">
        <v>176636816</v>
      </c>
      <c r="F168" t="s">
        <v>48</v>
      </c>
      <c r="G168" t="s">
        <v>485</v>
      </c>
      <c r="H168" t="s">
        <v>718</v>
      </c>
      <c r="I168">
        <v>508818</v>
      </c>
      <c r="J168" t="s">
        <v>400</v>
      </c>
      <c r="K168">
        <v>679</v>
      </c>
      <c r="L168" t="s">
        <v>23</v>
      </c>
      <c r="M168" t="s">
        <v>24</v>
      </c>
      <c r="N168" t="s">
        <v>25</v>
      </c>
      <c r="O168">
        <v>140000000</v>
      </c>
      <c r="P168">
        <v>2011</v>
      </c>
      <c r="Q168">
        <v>6.9</v>
      </c>
    </row>
    <row r="169" spans="1:17" customFormat="1" hidden="1" x14ac:dyDescent="0.3">
      <c r="A169" t="s">
        <v>492</v>
      </c>
      <c r="B169">
        <v>197</v>
      </c>
      <c r="C169">
        <v>128</v>
      </c>
      <c r="D169" t="s">
        <v>637</v>
      </c>
      <c r="E169">
        <v>126930660</v>
      </c>
      <c r="F169" t="s">
        <v>34</v>
      </c>
      <c r="G169" t="s">
        <v>719</v>
      </c>
      <c r="H169" t="s">
        <v>720</v>
      </c>
      <c r="I169">
        <v>157519</v>
      </c>
      <c r="J169" t="s">
        <v>721</v>
      </c>
      <c r="K169">
        <v>683</v>
      </c>
      <c r="L169" t="s">
        <v>23</v>
      </c>
      <c r="M169" t="s">
        <v>38</v>
      </c>
      <c r="N169" t="s">
        <v>25</v>
      </c>
      <c r="O169">
        <v>135000000</v>
      </c>
      <c r="P169">
        <v>1999</v>
      </c>
      <c r="Q169">
        <v>6.4</v>
      </c>
    </row>
    <row r="170" spans="1:17" customFormat="1" hidden="1" x14ac:dyDescent="0.3">
      <c r="A170" t="s">
        <v>722</v>
      </c>
      <c r="B170">
        <v>244</v>
      </c>
      <c r="C170">
        <v>138</v>
      </c>
      <c r="D170" t="s">
        <v>725</v>
      </c>
      <c r="E170">
        <v>93926386</v>
      </c>
      <c r="F170" t="s">
        <v>724</v>
      </c>
      <c r="G170" t="s">
        <v>723</v>
      </c>
      <c r="H170" t="s">
        <v>726</v>
      </c>
      <c r="I170">
        <v>168207</v>
      </c>
      <c r="J170" t="s">
        <v>727</v>
      </c>
      <c r="K170">
        <v>684</v>
      </c>
      <c r="L170" t="s">
        <v>23</v>
      </c>
      <c r="M170" t="s">
        <v>24</v>
      </c>
      <c r="N170" t="s">
        <v>25</v>
      </c>
      <c r="O170">
        <v>150000000</v>
      </c>
      <c r="P170">
        <v>2003</v>
      </c>
      <c r="Q170">
        <v>7.4</v>
      </c>
    </row>
    <row r="171" spans="1:17" customFormat="1" hidden="1" x14ac:dyDescent="0.3">
      <c r="A171" t="s">
        <v>728</v>
      </c>
      <c r="B171">
        <v>322</v>
      </c>
      <c r="C171">
        <v>115</v>
      </c>
      <c r="D171" t="s">
        <v>510</v>
      </c>
      <c r="E171">
        <v>292298923</v>
      </c>
      <c r="F171" t="s">
        <v>729</v>
      </c>
      <c r="G171" t="s">
        <v>377</v>
      </c>
      <c r="H171" t="s">
        <v>730</v>
      </c>
      <c r="I171">
        <v>185394</v>
      </c>
      <c r="J171" t="s">
        <v>731</v>
      </c>
      <c r="K171">
        <v>329</v>
      </c>
      <c r="L171" t="s">
        <v>23</v>
      </c>
      <c r="M171" t="s">
        <v>24</v>
      </c>
      <c r="N171" t="s">
        <v>25</v>
      </c>
      <c r="O171">
        <v>120000000</v>
      </c>
      <c r="P171">
        <v>2012</v>
      </c>
      <c r="Q171">
        <v>5.5</v>
      </c>
    </row>
    <row r="172" spans="1:17" customFormat="1" hidden="1" x14ac:dyDescent="0.3">
      <c r="A172" t="s">
        <v>559</v>
      </c>
      <c r="B172">
        <v>156</v>
      </c>
      <c r="C172">
        <v>100</v>
      </c>
      <c r="D172" t="s">
        <v>537</v>
      </c>
      <c r="E172">
        <v>63992328</v>
      </c>
      <c r="F172" t="s">
        <v>732</v>
      </c>
      <c r="G172" t="s">
        <v>233</v>
      </c>
      <c r="H172" t="s">
        <v>733</v>
      </c>
      <c r="I172">
        <v>32399</v>
      </c>
      <c r="J172" t="s">
        <v>226</v>
      </c>
      <c r="K172">
        <v>79</v>
      </c>
      <c r="L172" t="s">
        <v>23</v>
      </c>
      <c r="M172" t="s">
        <v>253</v>
      </c>
      <c r="N172" t="s">
        <v>64</v>
      </c>
      <c r="O172">
        <v>135000000</v>
      </c>
      <c r="P172">
        <v>2011</v>
      </c>
      <c r="Q172">
        <v>5.9</v>
      </c>
    </row>
    <row r="173" spans="1:17" customFormat="1" hidden="1" x14ac:dyDescent="0.3">
      <c r="A173" t="s">
        <v>734</v>
      </c>
      <c r="B173">
        <v>354</v>
      </c>
      <c r="C173">
        <v>135</v>
      </c>
      <c r="D173" t="s">
        <v>628</v>
      </c>
      <c r="E173">
        <v>134518390</v>
      </c>
      <c r="F173" t="s">
        <v>48</v>
      </c>
      <c r="G173" t="s">
        <v>735</v>
      </c>
      <c r="H173" t="s">
        <v>736</v>
      </c>
      <c r="I173">
        <v>326286</v>
      </c>
      <c r="J173" t="s">
        <v>129</v>
      </c>
      <c r="K173">
        <v>643</v>
      </c>
      <c r="L173" t="s">
        <v>23</v>
      </c>
      <c r="M173" t="s">
        <v>24</v>
      </c>
      <c r="N173" t="s">
        <v>25</v>
      </c>
      <c r="O173">
        <v>150000000</v>
      </c>
      <c r="P173">
        <v>2008</v>
      </c>
      <c r="Q173">
        <v>6.8</v>
      </c>
    </row>
    <row r="174" spans="1:17" customFormat="1" hidden="1" x14ac:dyDescent="0.3">
      <c r="A174" t="s">
        <v>266</v>
      </c>
      <c r="B174">
        <v>252</v>
      </c>
      <c r="C174">
        <v>117</v>
      </c>
      <c r="D174" t="s">
        <v>740</v>
      </c>
      <c r="E174">
        <v>52792307</v>
      </c>
      <c r="F174" t="s">
        <v>137</v>
      </c>
      <c r="G174" t="s">
        <v>739</v>
      </c>
      <c r="H174" t="s">
        <v>741</v>
      </c>
      <c r="I174">
        <v>12572</v>
      </c>
      <c r="J174" t="s">
        <v>742</v>
      </c>
      <c r="K174">
        <v>106</v>
      </c>
      <c r="L174" t="s">
        <v>23</v>
      </c>
      <c r="M174" t="s">
        <v>38</v>
      </c>
      <c r="N174" t="s">
        <v>64</v>
      </c>
      <c r="O174">
        <v>140000000</v>
      </c>
      <c r="P174">
        <v>2016</v>
      </c>
      <c r="Q174">
        <v>6.8</v>
      </c>
    </row>
    <row r="175" spans="1:17" x14ac:dyDescent="0.3">
      <c r="A175" s="5" t="s">
        <v>743</v>
      </c>
      <c r="B175" s="5">
        <v>556</v>
      </c>
      <c r="C175" s="5">
        <v>156</v>
      </c>
      <c r="D175" s="5" t="s">
        <v>148</v>
      </c>
      <c r="E175" s="5">
        <v>183635922</v>
      </c>
      <c r="F175" s="5" t="s">
        <v>744</v>
      </c>
      <c r="G175" s="5" t="s">
        <v>42</v>
      </c>
      <c r="H175" s="5" t="s">
        <v>745</v>
      </c>
      <c r="I175" s="5">
        <v>406020</v>
      </c>
      <c r="J175" s="5" t="s">
        <v>746</v>
      </c>
      <c r="K175" s="5">
        <v>1188</v>
      </c>
      <c r="L175" s="5" t="s">
        <v>23</v>
      </c>
      <c r="M175" s="5" t="s">
        <v>24</v>
      </c>
      <c r="N175" s="5" t="s">
        <v>393</v>
      </c>
      <c r="O175" s="5">
        <v>135000000</v>
      </c>
      <c r="P175" s="5">
        <v>2015</v>
      </c>
      <c r="Q175" s="5">
        <v>8.1</v>
      </c>
    </row>
    <row r="176" spans="1:17" customFormat="1" hidden="1" x14ac:dyDescent="0.3">
      <c r="A176" t="s">
        <v>747</v>
      </c>
      <c r="B176">
        <v>166</v>
      </c>
      <c r="C176">
        <v>96</v>
      </c>
      <c r="D176" t="s">
        <v>216</v>
      </c>
      <c r="E176">
        <v>83024900</v>
      </c>
      <c r="F176" t="s">
        <v>210</v>
      </c>
      <c r="G176" t="s">
        <v>748</v>
      </c>
      <c r="H176" t="s">
        <v>749</v>
      </c>
      <c r="I176">
        <v>62424</v>
      </c>
      <c r="J176" t="s">
        <v>750</v>
      </c>
      <c r="K176">
        <v>90</v>
      </c>
      <c r="L176" t="s">
        <v>23</v>
      </c>
      <c r="M176" t="s">
        <v>24</v>
      </c>
      <c r="N176" t="s">
        <v>64</v>
      </c>
      <c r="O176">
        <v>135000000</v>
      </c>
      <c r="P176">
        <v>2013</v>
      </c>
      <c r="Q176">
        <v>6.5</v>
      </c>
    </row>
    <row r="177" spans="1:17" customFormat="1" hidden="1" x14ac:dyDescent="0.3">
      <c r="A177" t="s">
        <v>26</v>
      </c>
      <c r="B177">
        <v>362</v>
      </c>
      <c r="C177">
        <v>107</v>
      </c>
      <c r="D177" t="s">
        <v>29</v>
      </c>
      <c r="E177">
        <v>123207194</v>
      </c>
      <c r="F177" t="s">
        <v>751</v>
      </c>
      <c r="G177" t="s">
        <v>267</v>
      </c>
      <c r="H177" t="s">
        <v>752</v>
      </c>
      <c r="I177">
        <v>183208</v>
      </c>
      <c r="J177" t="s">
        <v>753</v>
      </c>
      <c r="K177">
        <v>337</v>
      </c>
      <c r="L177" t="s">
        <v>23</v>
      </c>
      <c r="M177" t="s">
        <v>24</v>
      </c>
      <c r="N177" t="s">
        <v>64</v>
      </c>
      <c r="O177">
        <v>135000000</v>
      </c>
      <c r="P177">
        <v>2011</v>
      </c>
      <c r="Q177">
        <v>7.2</v>
      </c>
    </row>
    <row r="178" spans="1:17" customFormat="1" hidden="1" x14ac:dyDescent="0.3">
      <c r="A178" t="s">
        <v>529</v>
      </c>
      <c r="B178">
        <v>153</v>
      </c>
      <c r="C178">
        <v>92</v>
      </c>
      <c r="D178" t="s">
        <v>242</v>
      </c>
      <c r="E178">
        <v>83348920</v>
      </c>
      <c r="F178" t="s">
        <v>319</v>
      </c>
      <c r="G178" t="s">
        <v>754</v>
      </c>
      <c r="H178" t="s">
        <v>755</v>
      </c>
      <c r="I178">
        <v>60230</v>
      </c>
      <c r="J178" t="s">
        <v>756</v>
      </c>
      <c r="K178">
        <v>118</v>
      </c>
      <c r="L178" t="s">
        <v>23</v>
      </c>
      <c r="M178" t="s">
        <v>24</v>
      </c>
      <c r="N178" t="s">
        <v>64</v>
      </c>
      <c r="O178">
        <v>132000000</v>
      </c>
      <c r="P178">
        <v>2014</v>
      </c>
      <c r="Q178">
        <v>6.7</v>
      </c>
    </row>
    <row r="179" spans="1:17" customFormat="1" hidden="1" x14ac:dyDescent="0.3">
      <c r="A179" t="s">
        <v>757</v>
      </c>
      <c r="B179">
        <v>329</v>
      </c>
      <c r="C179">
        <v>115</v>
      </c>
      <c r="D179" t="s">
        <v>759</v>
      </c>
      <c r="E179">
        <v>227137090</v>
      </c>
      <c r="F179" t="s">
        <v>758</v>
      </c>
      <c r="G179" t="s">
        <v>581</v>
      </c>
      <c r="H179" t="s">
        <v>760</v>
      </c>
      <c r="I179">
        <v>491077</v>
      </c>
      <c r="J179" t="s">
        <v>166</v>
      </c>
      <c r="K179">
        <v>820</v>
      </c>
      <c r="L179" t="s">
        <v>23</v>
      </c>
      <c r="M179" t="s">
        <v>24</v>
      </c>
      <c r="N179" t="s">
        <v>25</v>
      </c>
      <c r="O179">
        <v>110000000</v>
      </c>
      <c r="P179">
        <v>2007</v>
      </c>
      <c r="Q179">
        <v>8.1</v>
      </c>
    </row>
    <row r="180" spans="1:17" customFormat="1" hidden="1" x14ac:dyDescent="0.3">
      <c r="A180" t="s">
        <v>761</v>
      </c>
      <c r="B180">
        <v>266</v>
      </c>
      <c r="C180">
        <v>92</v>
      </c>
      <c r="D180" t="s">
        <v>383</v>
      </c>
      <c r="E180">
        <v>215395021</v>
      </c>
      <c r="F180" t="s">
        <v>531</v>
      </c>
      <c r="G180" t="s">
        <v>658</v>
      </c>
      <c r="H180" t="s">
        <v>762</v>
      </c>
      <c r="I180">
        <v>307029</v>
      </c>
      <c r="J180" t="s">
        <v>615</v>
      </c>
      <c r="K180">
        <v>360</v>
      </c>
      <c r="L180" t="s">
        <v>23</v>
      </c>
      <c r="M180" t="s">
        <v>24</v>
      </c>
      <c r="N180" t="s">
        <v>64</v>
      </c>
      <c r="O180">
        <v>130000000</v>
      </c>
      <c r="P180">
        <v>2008</v>
      </c>
      <c r="Q180">
        <v>7.6</v>
      </c>
    </row>
    <row r="181" spans="1:17" customFormat="1" hidden="1" x14ac:dyDescent="0.3">
      <c r="A181" t="s">
        <v>763</v>
      </c>
      <c r="B181">
        <v>517</v>
      </c>
      <c r="C181">
        <v>117</v>
      </c>
      <c r="D181" t="s">
        <v>161</v>
      </c>
      <c r="E181">
        <v>180191634</v>
      </c>
      <c r="F181" t="s">
        <v>345</v>
      </c>
      <c r="G181" t="s">
        <v>400</v>
      </c>
      <c r="H181" t="s">
        <v>764</v>
      </c>
      <c r="I181">
        <v>313866</v>
      </c>
      <c r="J181" t="s">
        <v>765</v>
      </c>
      <c r="K181">
        <v>549</v>
      </c>
      <c r="L181" t="s">
        <v>23</v>
      </c>
      <c r="M181" t="s">
        <v>24</v>
      </c>
      <c r="N181" t="s">
        <v>25</v>
      </c>
      <c r="O181">
        <v>130000000</v>
      </c>
      <c r="P181">
        <v>2015</v>
      </c>
      <c r="Q181">
        <v>7.4</v>
      </c>
    </row>
    <row r="182" spans="1:17" customFormat="1" hidden="1" x14ac:dyDescent="0.3">
      <c r="A182" t="s">
        <v>461</v>
      </c>
      <c r="B182">
        <v>502</v>
      </c>
      <c r="C182">
        <v>146</v>
      </c>
      <c r="D182" t="s">
        <v>238</v>
      </c>
      <c r="E182">
        <v>424645577</v>
      </c>
      <c r="F182" t="s">
        <v>766</v>
      </c>
      <c r="G182" t="s">
        <v>465</v>
      </c>
      <c r="H182" t="s">
        <v>767</v>
      </c>
      <c r="I182">
        <v>498397</v>
      </c>
      <c r="J182" t="s">
        <v>768</v>
      </c>
      <c r="K182">
        <v>706</v>
      </c>
      <c r="L182" t="s">
        <v>23</v>
      </c>
      <c r="M182" t="s">
        <v>24</v>
      </c>
      <c r="N182" t="s">
        <v>25</v>
      </c>
      <c r="O182">
        <v>130000000</v>
      </c>
      <c r="P182">
        <v>2013</v>
      </c>
      <c r="Q182">
        <v>7.6</v>
      </c>
    </row>
    <row r="183" spans="1:17" customFormat="1" hidden="1" x14ac:dyDescent="0.3">
      <c r="A183" t="s">
        <v>728</v>
      </c>
      <c r="B183">
        <v>322</v>
      </c>
      <c r="C183">
        <v>115</v>
      </c>
      <c r="D183" t="s">
        <v>510</v>
      </c>
      <c r="E183">
        <v>292298923</v>
      </c>
      <c r="F183" t="s">
        <v>729</v>
      </c>
      <c r="G183" t="s">
        <v>377</v>
      </c>
      <c r="H183" t="s">
        <v>730</v>
      </c>
      <c r="I183">
        <v>185394</v>
      </c>
      <c r="J183" t="s">
        <v>731</v>
      </c>
      <c r="K183">
        <v>329</v>
      </c>
      <c r="L183" t="s">
        <v>23</v>
      </c>
      <c r="M183" t="s">
        <v>24</v>
      </c>
      <c r="N183" t="s">
        <v>25</v>
      </c>
      <c r="O183">
        <v>120000000</v>
      </c>
      <c r="P183">
        <v>2012</v>
      </c>
      <c r="Q183">
        <v>5.5</v>
      </c>
    </row>
    <row r="184" spans="1:17" customFormat="1" hidden="1" x14ac:dyDescent="0.3">
      <c r="A184" t="s">
        <v>769</v>
      </c>
      <c r="B184">
        <v>165</v>
      </c>
      <c r="C184">
        <v>94</v>
      </c>
      <c r="D184" t="s">
        <v>772</v>
      </c>
      <c r="E184">
        <v>177343675</v>
      </c>
      <c r="F184" t="s">
        <v>771</v>
      </c>
      <c r="G184" t="s">
        <v>770</v>
      </c>
      <c r="H184" t="s">
        <v>773</v>
      </c>
      <c r="I184">
        <v>70121</v>
      </c>
      <c r="J184" t="s">
        <v>774</v>
      </c>
      <c r="K184">
        <v>214</v>
      </c>
      <c r="L184" t="s">
        <v>23</v>
      </c>
      <c r="M184" t="s">
        <v>24</v>
      </c>
      <c r="N184" t="s">
        <v>64</v>
      </c>
      <c r="O184">
        <v>135000000</v>
      </c>
      <c r="P184">
        <v>2015</v>
      </c>
      <c r="Q184">
        <v>6.7</v>
      </c>
    </row>
    <row r="185" spans="1:17" customFormat="1" hidden="1" x14ac:dyDescent="0.3">
      <c r="A185" t="s">
        <v>266</v>
      </c>
      <c r="B185">
        <v>401</v>
      </c>
      <c r="C185">
        <v>116</v>
      </c>
      <c r="D185" t="s">
        <v>355</v>
      </c>
      <c r="E185">
        <v>234277056</v>
      </c>
      <c r="F185" t="s">
        <v>766</v>
      </c>
      <c r="G185" t="s">
        <v>775</v>
      </c>
      <c r="H185" t="s">
        <v>776</v>
      </c>
      <c r="I185">
        <v>334345</v>
      </c>
      <c r="J185" t="s">
        <v>777</v>
      </c>
      <c r="K185">
        <v>2741</v>
      </c>
      <c r="L185" t="s">
        <v>23</v>
      </c>
      <c r="M185" t="s">
        <v>24</v>
      </c>
      <c r="N185" t="s">
        <v>25</v>
      </c>
      <c r="O185">
        <v>132000000</v>
      </c>
      <c r="P185">
        <v>2005</v>
      </c>
      <c r="Q185">
        <v>6.5</v>
      </c>
    </row>
    <row r="186" spans="1:17" customFormat="1" hidden="1" x14ac:dyDescent="0.3">
      <c r="A186" t="s">
        <v>191</v>
      </c>
      <c r="B186">
        <v>94</v>
      </c>
      <c r="C186">
        <v>147</v>
      </c>
      <c r="D186" t="s">
        <v>113</v>
      </c>
      <c r="E186">
        <v>138396624</v>
      </c>
      <c r="F186" t="s">
        <v>286</v>
      </c>
      <c r="G186" t="s">
        <v>778</v>
      </c>
      <c r="H186" t="s">
        <v>779</v>
      </c>
      <c r="I186">
        <v>178126</v>
      </c>
      <c r="J186" t="s">
        <v>780</v>
      </c>
      <c r="K186">
        <v>511</v>
      </c>
      <c r="L186" t="s">
        <v>23</v>
      </c>
      <c r="M186" t="s">
        <v>24</v>
      </c>
      <c r="N186" t="s">
        <v>393</v>
      </c>
      <c r="O186">
        <v>130000000</v>
      </c>
      <c r="P186">
        <v>2003</v>
      </c>
      <c r="Q186">
        <v>6.6</v>
      </c>
    </row>
    <row r="187" spans="1:17" customFormat="1" hidden="1" x14ac:dyDescent="0.3">
      <c r="A187" t="s">
        <v>478</v>
      </c>
      <c r="B187">
        <v>246</v>
      </c>
      <c r="C187">
        <v>90</v>
      </c>
      <c r="D187" t="s">
        <v>333</v>
      </c>
      <c r="E187">
        <v>149234747</v>
      </c>
      <c r="F187" t="s">
        <v>683</v>
      </c>
      <c r="G187" t="s">
        <v>781</v>
      </c>
      <c r="H187" t="s">
        <v>782</v>
      </c>
      <c r="I187">
        <v>114287</v>
      </c>
      <c r="J187" t="s">
        <v>783</v>
      </c>
      <c r="K187">
        <v>137</v>
      </c>
      <c r="L187" t="s">
        <v>23</v>
      </c>
      <c r="M187" t="s">
        <v>24</v>
      </c>
      <c r="N187" t="s">
        <v>64</v>
      </c>
      <c r="O187">
        <v>130000000</v>
      </c>
      <c r="P187">
        <v>2011</v>
      </c>
      <c r="Q187">
        <v>6.7</v>
      </c>
    </row>
    <row r="188" spans="1:17" customFormat="1" hidden="1" x14ac:dyDescent="0.3">
      <c r="A188" t="s">
        <v>784</v>
      </c>
      <c r="B188">
        <v>330</v>
      </c>
      <c r="C188">
        <v>101</v>
      </c>
      <c r="D188" t="s">
        <v>383</v>
      </c>
      <c r="E188">
        <v>118311368</v>
      </c>
      <c r="F188" t="s">
        <v>785</v>
      </c>
      <c r="G188" t="s">
        <v>475</v>
      </c>
      <c r="H188" t="s">
        <v>786</v>
      </c>
      <c r="I188">
        <v>245621</v>
      </c>
      <c r="J188" t="s">
        <v>787</v>
      </c>
      <c r="K188">
        <v>514</v>
      </c>
      <c r="L188" t="s">
        <v>23</v>
      </c>
      <c r="M188" t="s">
        <v>24</v>
      </c>
      <c r="N188" t="s">
        <v>25</v>
      </c>
      <c r="O188">
        <v>110000000</v>
      </c>
      <c r="P188">
        <v>2010</v>
      </c>
      <c r="Q188">
        <v>6.4</v>
      </c>
    </row>
    <row r="189" spans="1:17" customFormat="1" hidden="1" x14ac:dyDescent="0.3">
      <c r="A189" t="s">
        <v>788</v>
      </c>
      <c r="B189">
        <v>434</v>
      </c>
      <c r="C189">
        <v>138</v>
      </c>
      <c r="D189" t="s">
        <v>506</v>
      </c>
      <c r="E189">
        <v>101160529</v>
      </c>
      <c r="F189" t="s">
        <v>677</v>
      </c>
      <c r="G189" t="s">
        <v>789</v>
      </c>
      <c r="H189" t="s">
        <v>790</v>
      </c>
      <c r="I189">
        <v>200022</v>
      </c>
      <c r="J189" t="s">
        <v>791</v>
      </c>
      <c r="K189">
        <v>1240</v>
      </c>
      <c r="L189" t="s">
        <v>23</v>
      </c>
      <c r="M189" t="s">
        <v>24</v>
      </c>
      <c r="N189" t="s">
        <v>25</v>
      </c>
      <c r="O189">
        <v>125000000</v>
      </c>
      <c r="P189">
        <v>2014</v>
      </c>
      <c r="Q189">
        <v>5.8</v>
      </c>
    </row>
    <row r="190" spans="1:17" customFormat="1" hidden="1" x14ac:dyDescent="0.3">
      <c r="A190" t="s">
        <v>266</v>
      </c>
      <c r="B190">
        <v>440</v>
      </c>
      <c r="C190">
        <v>107</v>
      </c>
      <c r="D190" t="s">
        <v>794</v>
      </c>
      <c r="E190">
        <v>77564037</v>
      </c>
      <c r="F190" t="s">
        <v>793</v>
      </c>
      <c r="G190" t="s">
        <v>792</v>
      </c>
      <c r="H190" t="s">
        <v>795</v>
      </c>
      <c r="I190">
        <v>177383</v>
      </c>
      <c r="J190" t="s">
        <v>796</v>
      </c>
      <c r="K190">
        <v>447</v>
      </c>
      <c r="L190" t="s">
        <v>23</v>
      </c>
      <c r="M190" t="s">
        <v>24</v>
      </c>
      <c r="N190" t="s">
        <v>64</v>
      </c>
      <c r="O190">
        <v>135000000</v>
      </c>
      <c r="P190">
        <v>2011</v>
      </c>
      <c r="Q190">
        <v>7.4</v>
      </c>
    </row>
    <row r="191" spans="1:17" customFormat="1" hidden="1" x14ac:dyDescent="0.3">
      <c r="A191" t="s">
        <v>797</v>
      </c>
      <c r="B191">
        <v>274</v>
      </c>
      <c r="C191">
        <v>142</v>
      </c>
      <c r="D191" t="s">
        <v>71</v>
      </c>
      <c r="E191">
        <v>249358727</v>
      </c>
      <c r="F191" t="s">
        <v>72</v>
      </c>
      <c r="G191" t="s">
        <v>300</v>
      </c>
      <c r="H191" t="s">
        <v>798</v>
      </c>
      <c r="I191">
        <v>382255</v>
      </c>
      <c r="J191" t="s">
        <v>75</v>
      </c>
      <c r="K191">
        <v>1504</v>
      </c>
      <c r="L191" t="s">
        <v>23</v>
      </c>
      <c r="M191" t="s">
        <v>38</v>
      </c>
      <c r="N191" t="s">
        <v>64</v>
      </c>
      <c r="O191">
        <v>130000000</v>
      </c>
      <c r="P191">
        <v>2004</v>
      </c>
      <c r="Q191">
        <v>7.8</v>
      </c>
    </row>
    <row r="192" spans="1:17" customFormat="1" hidden="1" x14ac:dyDescent="0.3">
      <c r="A192" t="s">
        <v>249</v>
      </c>
      <c r="B192">
        <v>245</v>
      </c>
      <c r="C192">
        <v>165</v>
      </c>
      <c r="D192" t="s">
        <v>544</v>
      </c>
      <c r="E192">
        <v>49551662</v>
      </c>
      <c r="F192" t="s">
        <v>799</v>
      </c>
      <c r="G192" t="s">
        <v>688</v>
      </c>
      <c r="H192" t="s">
        <v>800</v>
      </c>
      <c r="I192">
        <v>102338</v>
      </c>
      <c r="J192" t="s">
        <v>801</v>
      </c>
      <c r="K192">
        <v>450</v>
      </c>
      <c r="L192" t="s">
        <v>23</v>
      </c>
      <c r="M192" t="s">
        <v>253</v>
      </c>
      <c r="N192" t="s">
        <v>25</v>
      </c>
      <c r="O192">
        <v>130000000</v>
      </c>
      <c r="P192">
        <v>2008</v>
      </c>
      <c r="Q192">
        <v>6.6</v>
      </c>
    </row>
    <row r="193" spans="1:17" customFormat="1" hidden="1" x14ac:dyDescent="0.3">
      <c r="A193" t="s">
        <v>604</v>
      </c>
      <c r="B193">
        <v>349</v>
      </c>
      <c r="C193">
        <v>100</v>
      </c>
      <c r="D193" t="s">
        <v>113</v>
      </c>
      <c r="E193">
        <v>60522097</v>
      </c>
      <c r="F193" t="s">
        <v>48</v>
      </c>
      <c r="G193" t="s">
        <v>561</v>
      </c>
      <c r="H193" t="s">
        <v>802</v>
      </c>
      <c r="I193">
        <v>158720</v>
      </c>
      <c r="J193" t="s">
        <v>193</v>
      </c>
      <c r="K193">
        <v>744</v>
      </c>
      <c r="L193" t="s">
        <v>23</v>
      </c>
      <c r="M193" t="s">
        <v>24</v>
      </c>
      <c r="N193" t="s">
        <v>25</v>
      </c>
      <c r="O193">
        <v>130000000</v>
      </c>
      <c r="P193">
        <v>2013</v>
      </c>
      <c r="Q193">
        <v>4.9000000000000004</v>
      </c>
    </row>
    <row r="194" spans="1:17" customFormat="1" hidden="1" x14ac:dyDescent="0.3">
      <c r="A194" t="s">
        <v>803</v>
      </c>
      <c r="B194">
        <v>145</v>
      </c>
      <c r="C194">
        <v>82</v>
      </c>
      <c r="D194" t="s">
        <v>806</v>
      </c>
      <c r="E194">
        <v>137748063</v>
      </c>
      <c r="F194" t="s">
        <v>805</v>
      </c>
      <c r="G194" t="s">
        <v>804</v>
      </c>
      <c r="H194" t="s">
        <v>807</v>
      </c>
      <c r="I194">
        <v>38438</v>
      </c>
      <c r="J194" t="s">
        <v>808</v>
      </c>
      <c r="K194">
        <v>241</v>
      </c>
      <c r="L194" t="s">
        <v>23</v>
      </c>
      <c r="M194" t="s">
        <v>24</v>
      </c>
      <c r="N194" t="s">
        <v>64</v>
      </c>
      <c r="O194">
        <v>127500000</v>
      </c>
      <c r="P194">
        <v>2000</v>
      </c>
      <c r="Q194">
        <v>6.5</v>
      </c>
    </row>
    <row r="195" spans="1:17" customFormat="1" hidden="1" x14ac:dyDescent="0.3">
      <c r="A195" t="s">
        <v>535</v>
      </c>
      <c r="B195">
        <v>154</v>
      </c>
      <c r="C195">
        <v>98</v>
      </c>
      <c r="D195" t="s">
        <v>537</v>
      </c>
      <c r="E195">
        <v>113733726</v>
      </c>
      <c r="F195" t="s">
        <v>521</v>
      </c>
      <c r="G195" t="s">
        <v>536</v>
      </c>
      <c r="H195" t="s">
        <v>812</v>
      </c>
      <c r="I195">
        <v>67223</v>
      </c>
      <c r="J195" t="s">
        <v>539</v>
      </c>
      <c r="K195">
        <v>126</v>
      </c>
      <c r="L195" t="s">
        <v>23</v>
      </c>
      <c r="M195" t="s">
        <v>24</v>
      </c>
      <c r="N195" t="s">
        <v>64</v>
      </c>
      <c r="O195">
        <v>127000000</v>
      </c>
      <c r="P195">
        <v>2014</v>
      </c>
      <c r="Q195">
        <v>6.2</v>
      </c>
    </row>
    <row r="196" spans="1:17" customFormat="1" hidden="1" x14ac:dyDescent="0.3">
      <c r="A196" t="s">
        <v>813</v>
      </c>
      <c r="B196">
        <v>233</v>
      </c>
      <c r="C196">
        <v>95</v>
      </c>
      <c r="D196" t="s">
        <v>55</v>
      </c>
      <c r="E196">
        <v>148337537</v>
      </c>
      <c r="F196" t="s">
        <v>814</v>
      </c>
      <c r="G196" t="s">
        <v>233</v>
      </c>
      <c r="H196" t="s">
        <v>815</v>
      </c>
      <c r="I196">
        <v>172754</v>
      </c>
      <c r="J196" t="s">
        <v>816</v>
      </c>
      <c r="K196">
        <v>187</v>
      </c>
      <c r="L196" t="s">
        <v>23</v>
      </c>
      <c r="M196" t="s">
        <v>24</v>
      </c>
      <c r="N196" t="s">
        <v>64</v>
      </c>
      <c r="O196">
        <v>130000000</v>
      </c>
      <c r="P196">
        <v>2010</v>
      </c>
      <c r="Q196">
        <v>7.3</v>
      </c>
    </row>
    <row r="197" spans="1:17" customFormat="1" hidden="1" x14ac:dyDescent="0.3">
      <c r="A197" t="s">
        <v>817</v>
      </c>
      <c r="B197">
        <v>258</v>
      </c>
      <c r="C197">
        <v>159</v>
      </c>
      <c r="D197" t="s">
        <v>71</v>
      </c>
      <c r="E197">
        <v>317557891</v>
      </c>
      <c r="F197" t="s">
        <v>137</v>
      </c>
      <c r="G197" t="s">
        <v>512</v>
      </c>
      <c r="H197" t="s">
        <v>818</v>
      </c>
      <c r="I197">
        <v>444683</v>
      </c>
      <c r="J197" t="s">
        <v>819</v>
      </c>
      <c r="K197">
        <v>1571</v>
      </c>
      <c r="L197" t="s">
        <v>23</v>
      </c>
      <c r="M197" t="s">
        <v>38</v>
      </c>
      <c r="N197" t="s">
        <v>64</v>
      </c>
      <c r="O197">
        <v>125000000</v>
      </c>
      <c r="P197">
        <v>2001</v>
      </c>
      <c r="Q197">
        <v>7.5</v>
      </c>
    </row>
    <row r="198" spans="1:17" customFormat="1" hidden="1" x14ac:dyDescent="0.3">
      <c r="A198" t="s">
        <v>820</v>
      </c>
      <c r="B198">
        <v>208</v>
      </c>
      <c r="C198">
        <v>96</v>
      </c>
      <c r="D198" t="s">
        <v>216</v>
      </c>
      <c r="E198">
        <v>33592415</v>
      </c>
      <c r="F198" t="s">
        <v>821</v>
      </c>
      <c r="G198" t="s">
        <v>206</v>
      </c>
      <c r="H198" t="s">
        <v>822</v>
      </c>
      <c r="I198">
        <v>91640</v>
      </c>
      <c r="J198" t="s">
        <v>823</v>
      </c>
      <c r="K198">
        <v>210</v>
      </c>
      <c r="L198" t="s">
        <v>23</v>
      </c>
      <c r="M198" t="s">
        <v>24</v>
      </c>
      <c r="N198" t="s">
        <v>25</v>
      </c>
      <c r="O198">
        <v>130000000</v>
      </c>
      <c r="P198">
        <v>2013</v>
      </c>
      <c r="Q198">
        <v>5.6</v>
      </c>
    </row>
    <row r="199" spans="1:17" customFormat="1" hidden="1" x14ac:dyDescent="0.3">
      <c r="A199" t="s">
        <v>26</v>
      </c>
      <c r="B199">
        <v>271</v>
      </c>
      <c r="C199">
        <v>143</v>
      </c>
      <c r="D199" t="s">
        <v>29</v>
      </c>
      <c r="E199">
        <v>305388685</v>
      </c>
      <c r="F199" t="s">
        <v>28</v>
      </c>
      <c r="G199" t="s">
        <v>27</v>
      </c>
      <c r="H199" t="s">
        <v>824</v>
      </c>
      <c r="I199">
        <v>809474</v>
      </c>
      <c r="J199" t="s">
        <v>31</v>
      </c>
      <c r="K199">
        <v>2113</v>
      </c>
      <c r="L199" t="s">
        <v>23</v>
      </c>
      <c r="M199" t="s">
        <v>24</v>
      </c>
      <c r="N199" t="s">
        <v>25</v>
      </c>
      <c r="O199">
        <v>140000000</v>
      </c>
      <c r="P199">
        <v>2003</v>
      </c>
      <c r="Q199">
        <v>8.1</v>
      </c>
    </row>
    <row r="200" spans="1:17" customFormat="1" hidden="1" x14ac:dyDescent="0.3">
      <c r="A200" t="s">
        <v>461</v>
      </c>
      <c r="B200">
        <v>403</v>
      </c>
      <c r="C200">
        <v>123</v>
      </c>
      <c r="D200" t="s">
        <v>238</v>
      </c>
      <c r="E200">
        <v>337103873</v>
      </c>
      <c r="F200" t="s">
        <v>766</v>
      </c>
      <c r="G200" t="s">
        <v>462</v>
      </c>
      <c r="H200" t="s">
        <v>825</v>
      </c>
      <c r="I200">
        <v>305008</v>
      </c>
      <c r="J200" t="s">
        <v>465</v>
      </c>
      <c r="K200">
        <v>591</v>
      </c>
      <c r="L200" t="s">
        <v>23</v>
      </c>
      <c r="M200" t="s">
        <v>24</v>
      </c>
      <c r="N200" t="s">
        <v>25</v>
      </c>
      <c r="O200">
        <v>125000000</v>
      </c>
      <c r="P200">
        <v>2014</v>
      </c>
      <c r="Q200">
        <v>6.7</v>
      </c>
    </row>
    <row r="201" spans="1:17" customFormat="1" hidden="1" x14ac:dyDescent="0.3">
      <c r="A201" t="s">
        <v>562</v>
      </c>
      <c r="B201">
        <v>294</v>
      </c>
      <c r="C201">
        <v>174</v>
      </c>
      <c r="D201" t="s">
        <v>221</v>
      </c>
      <c r="E201">
        <v>217536138</v>
      </c>
      <c r="F201" t="s">
        <v>564</v>
      </c>
      <c r="G201" t="s">
        <v>826</v>
      </c>
      <c r="H201" t="s">
        <v>827</v>
      </c>
      <c r="I201">
        <v>314253</v>
      </c>
      <c r="J201" t="s">
        <v>828</v>
      </c>
      <c r="K201">
        <v>1966</v>
      </c>
      <c r="L201" t="s">
        <v>23</v>
      </c>
      <c r="M201" t="s">
        <v>24</v>
      </c>
      <c r="N201" t="s">
        <v>25</v>
      </c>
      <c r="O201">
        <v>125000000</v>
      </c>
      <c r="P201">
        <v>2006</v>
      </c>
      <c r="Q201">
        <v>6.6</v>
      </c>
    </row>
    <row r="202" spans="1:17" customFormat="1" hidden="1" x14ac:dyDescent="0.3">
      <c r="A202" t="s">
        <v>829</v>
      </c>
      <c r="B202">
        <v>159</v>
      </c>
      <c r="C202">
        <v>101</v>
      </c>
      <c r="D202" t="s">
        <v>832</v>
      </c>
      <c r="E202">
        <v>131536019</v>
      </c>
      <c r="F202" t="s">
        <v>831</v>
      </c>
      <c r="G202" t="s">
        <v>830</v>
      </c>
      <c r="H202" t="s">
        <v>833</v>
      </c>
      <c r="I202">
        <v>58498</v>
      </c>
      <c r="J202" t="s">
        <v>834</v>
      </c>
      <c r="K202">
        <v>99</v>
      </c>
      <c r="L202" t="s">
        <v>23</v>
      </c>
      <c r="M202" t="s">
        <v>24</v>
      </c>
      <c r="N202" t="s">
        <v>190</v>
      </c>
      <c r="O202">
        <v>103000000</v>
      </c>
      <c r="P202">
        <v>2014</v>
      </c>
      <c r="Q202">
        <v>6.4</v>
      </c>
    </row>
    <row r="203" spans="1:17" customFormat="1" hidden="1" x14ac:dyDescent="0.3">
      <c r="A203" t="s">
        <v>81</v>
      </c>
      <c r="B203">
        <v>289</v>
      </c>
      <c r="C203">
        <v>134</v>
      </c>
      <c r="D203" t="s">
        <v>180</v>
      </c>
      <c r="E203">
        <v>214948780</v>
      </c>
      <c r="F203" t="s">
        <v>179</v>
      </c>
      <c r="G203" t="s">
        <v>835</v>
      </c>
      <c r="H203" t="s">
        <v>836</v>
      </c>
      <c r="I203">
        <v>405973</v>
      </c>
      <c r="J203" t="s">
        <v>837</v>
      </c>
      <c r="K203">
        <v>1055</v>
      </c>
      <c r="L203" t="s">
        <v>23</v>
      </c>
      <c r="M203" t="s">
        <v>183</v>
      </c>
      <c r="N203" t="s">
        <v>25</v>
      </c>
      <c r="O203">
        <v>110000000</v>
      </c>
      <c r="P203">
        <v>2003</v>
      </c>
      <c r="Q203">
        <v>7.5</v>
      </c>
    </row>
    <row r="204" spans="1:17" customFormat="1" hidden="1" x14ac:dyDescent="0.3">
      <c r="A204" t="s">
        <v>276</v>
      </c>
      <c r="B204">
        <v>342</v>
      </c>
      <c r="C204">
        <v>132</v>
      </c>
      <c r="D204" t="s">
        <v>228</v>
      </c>
      <c r="E204">
        <v>209805005</v>
      </c>
      <c r="F204" t="s">
        <v>229</v>
      </c>
      <c r="G204" t="s">
        <v>232</v>
      </c>
      <c r="H204" t="s">
        <v>838</v>
      </c>
      <c r="I204">
        <v>284792</v>
      </c>
      <c r="J204" t="s">
        <v>708</v>
      </c>
      <c r="K204">
        <v>366</v>
      </c>
      <c r="L204" t="s">
        <v>23</v>
      </c>
      <c r="M204" t="s">
        <v>24</v>
      </c>
      <c r="N204" t="s">
        <v>25</v>
      </c>
      <c r="O204">
        <v>125000000</v>
      </c>
      <c r="P204">
        <v>2011</v>
      </c>
      <c r="Q204">
        <v>7.3</v>
      </c>
    </row>
    <row r="205" spans="1:17" customFormat="1" hidden="1" x14ac:dyDescent="0.3">
      <c r="A205" t="s">
        <v>839</v>
      </c>
      <c r="B205">
        <v>382</v>
      </c>
      <c r="C205">
        <v>129</v>
      </c>
      <c r="D205" t="s">
        <v>66</v>
      </c>
      <c r="E205">
        <v>186830669</v>
      </c>
      <c r="F205" t="s">
        <v>840</v>
      </c>
      <c r="G205" t="s">
        <v>246</v>
      </c>
      <c r="H205" t="s">
        <v>841</v>
      </c>
      <c r="I205">
        <v>338635</v>
      </c>
      <c r="J205" t="s">
        <v>842</v>
      </c>
      <c r="K205">
        <v>412</v>
      </c>
      <c r="L205" t="s">
        <v>23</v>
      </c>
      <c r="M205" t="s">
        <v>24</v>
      </c>
      <c r="N205" t="s">
        <v>25</v>
      </c>
      <c r="O205">
        <v>125000000</v>
      </c>
      <c r="P205">
        <v>2011</v>
      </c>
      <c r="Q205">
        <v>7.5</v>
      </c>
    </row>
    <row r="206" spans="1:17" customFormat="1" hidden="1" x14ac:dyDescent="0.3">
      <c r="A206" t="s">
        <v>734</v>
      </c>
      <c r="B206">
        <v>344</v>
      </c>
      <c r="C206">
        <v>106</v>
      </c>
      <c r="D206" t="s">
        <v>157</v>
      </c>
      <c r="E206">
        <v>163192114</v>
      </c>
      <c r="F206" t="s">
        <v>28</v>
      </c>
      <c r="G206" t="s">
        <v>455</v>
      </c>
      <c r="H206" t="s">
        <v>843</v>
      </c>
      <c r="I206">
        <v>229679</v>
      </c>
      <c r="J206" t="s">
        <v>844</v>
      </c>
      <c r="K206">
        <v>637</v>
      </c>
      <c r="L206" t="s">
        <v>23</v>
      </c>
      <c r="M206" t="s">
        <v>24</v>
      </c>
      <c r="N206" t="s">
        <v>25</v>
      </c>
      <c r="O206">
        <v>125000000</v>
      </c>
      <c r="P206">
        <v>2010</v>
      </c>
      <c r="Q206">
        <v>5.8</v>
      </c>
    </row>
    <row r="207" spans="1:17" customFormat="1" hidden="1" x14ac:dyDescent="0.3">
      <c r="A207" t="s">
        <v>845</v>
      </c>
      <c r="B207">
        <v>196</v>
      </c>
      <c r="C207">
        <v>113</v>
      </c>
      <c r="D207" t="s">
        <v>847</v>
      </c>
      <c r="E207">
        <v>119412921</v>
      </c>
      <c r="F207" t="s">
        <v>437</v>
      </c>
      <c r="G207" t="s">
        <v>846</v>
      </c>
      <c r="H207" t="s">
        <v>848</v>
      </c>
      <c r="I207">
        <v>240241</v>
      </c>
      <c r="J207" t="s">
        <v>849</v>
      </c>
      <c r="K207">
        <v>391</v>
      </c>
      <c r="L207" t="s">
        <v>23</v>
      </c>
      <c r="M207" t="s">
        <v>24</v>
      </c>
      <c r="N207" t="s">
        <v>393</v>
      </c>
      <c r="O207">
        <v>65000000</v>
      </c>
      <c r="P207">
        <v>1990</v>
      </c>
      <c r="Q207">
        <v>7.5</v>
      </c>
    </row>
    <row r="208" spans="1:17" customFormat="1" hidden="1" x14ac:dyDescent="0.3">
      <c r="A208" t="s">
        <v>850</v>
      </c>
      <c r="B208">
        <v>85</v>
      </c>
      <c r="C208">
        <v>102</v>
      </c>
      <c r="D208" t="s">
        <v>796</v>
      </c>
      <c r="E208">
        <v>32694788</v>
      </c>
      <c r="F208" t="s">
        <v>852</v>
      </c>
      <c r="G208" t="s">
        <v>851</v>
      </c>
      <c r="H208" t="s">
        <v>853</v>
      </c>
      <c r="I208">
        <v>101411</v>
      </c>
      <c r="J208" t="s">
        <v>854</v>
      </c>
      <c r="K208">
        <v>546</v>
      </c>
      <c r="L208" t="s">
        <v>23</v>
      </c>
      <c r="M208" t="s">
        <v>24</v>
      </c>
      <c r="N208" t="s">
        <v>393</v>
      </c>
      <c r="O208">
        <v>85000000</v>
      </c>
      <c r="P208">
        <v>1999</v>
      </c>
      <c r="Q208">
        <v>6.6</v>
      </c>
    </row>
    <row r="209" spans="1:17" customFormat="1" hidden="1" x14ac:dyDescent="0.3">
      <c r="A209" t="s">
        <v>855</v>
      </c>
      <c r="B209">
        <v>436</v>
      </c>
      <c r="C209">
        <v>135</v>
      </c>
      <c r="D209" t="s">
        <v>587</v>
      </c>
      <c r="E209">
        <v>113165635</v>
      </c>
      <c r="F209" t="s">
        <v>34</v>
      </c>
      <c r="G209" t="s">
        <v>856</v>
      </c>
      <c r="H209" t="s">
        <v>857</v>
      </c>
      <c r="I209">
        <v>229823</v>
      </c>
      <c r="J209" t="s">
        <v>858</v>
      </c>
      <c r="K209">
        <v>504</v>
      </c>
      <c r="L209" t="s">
        <v>23</v>
      </c>
      <c r="M209" t="s">
        <v>24</v>
      </c>
      <c r="N209" t="s">
        <v>25</v>
      </c>
      <c r="O209">
        <v>125000000</v>
      </c>
      <c r="P209">
        <v>2012</v>
      </c>
      <c r="Q209">
        <v>6.7</v>
      </c>
    </row>
    <row r="210" spans="1:17" customFormat="1" hidden="1" x14ac:dyDescent="0.3">
      <c r="A210" t="s">
        <v>859</v>
      </c>
      <c r="B210">
        <v>183</v>
      </c>
      <c r="C210">
        <v>125</v>
      </c>
      <c r="D210" t="s">
        <v>861</v>
      </c>
      <c r="E210">
        <v>107285004</v>
      </c>
      <c r="F210" t="s">
        <v>860</v>
      </c>
      <c r="G210" t="s">
        <v>428</v>
      </c>
      <c r="H210" t="s">
        <v>862</v>
      </c>
      <c r="I210">
        <v>189855</v>
      </c>
      <c r="J210" t="s">
        <v>863</v>
      </c>
      <c r="K210">
        <v>1018</v>
      </c>
      <c r="L210" t="s">
        <v>23</v>
      </c>
      <c r="M210" t="s">
        <v>24</v>
      </c>
      <c r="N210" t="s">
        <v>25</v>
      </c>
      <c r="O210">
        <v>125000000</v>
      </c>
      <c r="P210">
        <v>1997</v>
      </c>
      <c r="Q210">
        <v>3.7</v>
      </c>
    </row>
    <row r="211" spans="1:17" customFormat="1" hidden="1" x14ac:dyDescent="0.3">
      <c r="A211" t="s">
        <v>562</v>
      </c>
      <c r="B211">
        <v>175</v>
      </c>
      <c r="C211">
        <v>110</v>
      </c>
      <c r="D211" t="s">
        <v>865</v>
      </c>
      <c r="E211">
        <v>260031035</v>
      </c>
      <c r="F211" t="s">
        <v>349</v>
      </c>
      <c r="G211" t="s">
        <v>864</v>
      </c>
      <c r="H211" t="s">
        <v>866</v>
      </c>
      <c r="I211">
        <v>141414</v>
      </c>
      <c r="J211" t="s">
        <v>867</v>
      </c>
      <c r="K211">
        <v>482</v>
      </c>
      <c r="L211" t="s">
        <v>23</v>
      </c>
      <c r="M211" t="s">
        <v>24</v>
      </c>
      <c r="N211" t="s">
        <v>64</v>
      </c>
      <c r="O211">
        <v>123000000</v>
      </c>
      <c r="P211">
        <v>2000</v>
      </c>
      <c r="Q211">
        <v>6</v>
      </c>
    </row>
    <row r="212" spans="1:17" customFormat="1" hidden="1" x14ac:dyDescent="0.3">
      <c r="A212" t="s">
        <v>290</v>
      </c>
      <c r="B212">
        <v>239</v>
      </c>
      <c r="C212">
        <v>124</v>
      </c>
      <c r="D212" t="s">
        <v>256</v>
      </c>
      <c r="E212">
        <v>186739919</v>
      </c>
      <c r="F212" t="s">
        <v>156</v>
      </c>
      <c r="G212" t="s">
        <v>364</v>
      </c>
      <c r="H212" t="s">
        <v>868</v>
      </c>
      <c r="I212">
        <v>333248</v>
      </c>
      <c r="J212" t="s">
        <v>427</v>
      </c>
      <c r="K212">
        <v>1159</v>
      </c>
      <c r="L212" t="s">
        <v>23</v>
      </c>
      <c r="M212" t="s">
        <v>24</v>
      </c>
      <c r="N212" t="s">
        <v>25</v>
      </c>
      <c r="O212">
        <v>125000000</v>
      </c>
      <c r="P212">
        <v>2004</v>
      </c>
      <c r="Q212">
        <v>6.4</v>
      </c>
    </row>
    <row r="213" spans="1:17" customFormat="1" hidden="1" x14ac:dyDescent="0.3">
      <c r="A213" t="s">
        <v>869</v>
      </c>
      <c r="B213">
        <v>237</v>
      </c>
      <c r="C213">
        <v>123</v>
      </c>
      <c r="D213" t="s">
        <v>355</v>
      </c>
      <c r="E213">
        <v>215397307</v>
      </c>
      <c r="F213" t="s">
        <v>34</v>
      </c>
      <c r="G213" t="s">
        <v>870</v>
      </c>
      <c r="H213" t="s">
        <v>871</v>
      </c>
      <c r="I213">
        <v>242188</v>
      </c>
      <c r="J213" t="s">
        <v>692</v>
      </c>
      <c r="K213">
        <v>1426</v>
      </c>
      <c r="L213" t="s">
        <v>23</v>
      </c>
      <c r="M213" t="s">
        <v>24</v>
      </c>
      <c r="N213" t="s">
        <v>25</v>
      </c>
      <c r="O213">
        <v>125000000</v>
      </c>
      <c r="P213">
        <v>2000</v>
      </c>
      <c r="Q213">
        <v>6.1</v>
      </c>
    </row>
    <row r="214" spans="1:17" customFormat="1" hidden="1" x14ac:dyDescent="0.3">
      <c r="A214" t="s">
        <v>471</v>
      </c>
      <c r="B214">
        <v>231</v>
      </c>
      <c r="C214">
        <v>130</v>
      </c>
      <c r="D214" t="s">
        <v>873</v>
      </c>
      <c r="E214">
        <v>182618434</v>
      </c>
      <c r="F214" t="s">
        <v>473</v>
      </c>
      <c r="G214" t="s">
        <v>872</v>
      </c>
      <c r="H214" t="s">
        <v>874</v>
      </c>
      <c r="I214">
        <v>133076</v>
      </c>
      <c r="J214" t="s">
        <v>875</v>
      </c>
      <c r="K214">
        <v>779</v>
      </c>
      <c r="L214" t="s">
        <v>23</v>
      </c>
      <c r="M214" t="s">
        <v>24</v>
      </c>
      <c r="N214" t="s">
        <v>25</v>
      </c>
      <c r="O214">
        <v>140000000</v>
      </c>
      <c r="P214">
        <v>2000</v>
      </c>
      <c r="Q214">
        <v>6.4</v>
      </c>
    </row>
    <row r="215" spans="1:17" customFormat="1" hidden="1" x14ac:dyDescent="0.3">
      <c r="A215" t="s">
        <v>876</v>
      </c>
      <c r="B215">
        <v>262</v>
      </c>
      <c r="C215">
        <v>92</v>
      </c>
      <c r="D215" t="s">
        <v>153</v>
      </c>
      <c r="E215">
        <v>131920333</v>
      </c>
      <c r="F215" t="s">
        <v>156</v>
      </c>
      <c r="G215" t="s">
        <v>877</v>
      </c>
      <c r="H215" t="s">
        <v>878</v>
      </c>
      <c r="I215">
        <v>213275</v>
      </c>
      <c r="J215" t="s">
        <v>475</v>
      </c>
      <c r="K215">
        <v>436</v>
      </c>
      <c r="L215" t="s">
        <v>23</v>
      </c>
      <c r="M215" t="s">
        <v>24</v>
      </c>
      <c r="N215" t="s">
        <v>64</v>
      </c>
      <c r="O215">
        <v>130000000</v>
      </c>
      <c r="P215">
        <v>2007</v>
      </c>
      <c r="Q215">
        <v>5.6</v>
      </c>
    </row>
    <row r="216" spans="1:17" customFormat="1" hidden="1" x14ac:dyDescent="0.3">
      <c r="A216" t="s">
        <v>702</v>
      </c>
      <c r="B216">
        <v>552</v>
      </c>
      <c r="C216">
        <v>127</v>
      </c>
      <c r="D216" t="s">
        <v>880</v>
      </c>
      <c r="E216">
        <v>124976634</v>
      </c>
      <c r="F216" t="s">
        <v>879</v>
      </c>
      <c r="G216" t="s">
        <v>742</v>
      </c>
      <c r="H216" t="s">
        <v>881</v>
      </c>
      <c r="I216">
        <v>440084</v>
      </c>
      <c r="J216" t="s">
        <v>882</v>
      </c>
      <c r="K216">
        <v>755</v>
      </c>
      <c r="L216" t="s">
        <v>23</v>
      </c>
      <c r="M216" t="s">
        <v>24</v>
      </c>
      <c r="N216" t="s">
        <v>64</v>
      </c>
      <c r="O216">
        <v>120000000</v>
      </c>
      <c r="P216">
        <v>2012</v>
      </c>
      <c r="Q216">
        <v>8</v>
      </c>
    </row>
    <row r="217" spans="1:17" customFormat="1" hidden="1" x14ac:dyDescent="0.3">
      <c r="A217" t="s">
        <v>883</v>
      </c>
      <c r="B217">
        <v>276</v>
      </c>
      <c r="C217">
        <v>123</v>
      </c>
      <c r="D217" t="s">
        <v>468</v>
      </c>
      <c r="E217">
        <v>115802596</v>
      </c>
      <c r="F217" t="s">
        <v>885</v>
      </c>
      <c r="G217" t="s">
        <v>884</v>
      </c>
      <c r="H217" t="s">
        <v>886</v>
      </c>
      <c r="I217">
        <v>182661</v>
      </c>
      <c r="J217" t="s">
        <v>887</v>
      </c>
      <c r="K217">
        <v>681</v>
      </c>
      <c r="L217" t="s">
        <v>23</v>
      </c>
      <c r="M217" t="s">
        <v>24</v>
      </c>
      <c r="N217" t="s">
        <v>25</v>
      </c>
      <c r="O217">
        <v>110000000</v>
      </c>
      <c r="P217">
        <v>2007</v>
      </c>
      <c r="Q217">
        <v>5.2</v>
      </c>
    </row>
    <row r="218" spans="1:17" customFormat="1" hidden="1" x14ac:dyDescent="0.3">
      <c r="A218" t="s">
        <v>757</v>
      </c>
      <c r="B218">
        <v>267</v>
      </c>
      <c r="C218">
        <v>123</v>
      </c>
      <c r="D218" t="s">
        <v>759</v>
      </c>
      <c r="E218">
        <v>108521835</v>
      </c>
      <c r="F218" t="s">
        <v>41</v>
      </c>
      <c r="G218" t="s">
        <v>888</v>
      </c>
      <c r="H218" t="s">
        <v>889</v>
      </c>
      <c r="I218">
        <v>40123</v>
      </c>
      <c r="J218" t="s">
        <v>890</v>
      </c>
      <c r="K218">
        <v>297</v>
      </c>
      <c r="L218" t="s">
        <v>23</v>
      </c>
      <c r="M218" t="s">
        <v>38</v>
      </c>
      <c r="N218" t="s">
        <v>25</v>
      </c>
      <c r="O218">
        <v>120000000</v>
      </c>
      <c r="P218">
        <v>2016</v>
      </c>
      <c r="Q218">
        <v>7.1</v>
      </c>
    </row>
    <row r="219" spans="1:17" customFormat="1" hidden="1" x14ac:dyDescent="0.3">
      <c r="A219" t="s">
        <v>224</v>
      </c>
      <c r="B219">
        <v>102</v>
      </c>
      <c r="C219">
        <v>107</v>
      </c>
      <c r="D219" t="s">
        <v>892</v>
      </c>
      <c r="E219">
        <v>100685880</v>
      </c>
      <c r="F219" t="s">
        <v>891</v>
      </c>
      <c r="G219" t="s">
        <v>532</v>
      </c>
      <c r="H219" t="s">
        <v>893</v>
      </c>
      <c r="I219">
        <v>100821</v>
      </c>
      <c r="J219" t="s">
        <v>894</v>
      </c>
      <c r="K219">
        <v>554</v>
      </c>
      <c r="L219" t="s">
        <v>23</v>
      </c>
      <c r="M219" t="s">
        <v>24</v>
      </c>
      <c r="N219" t="s">
        <v>25</v>
      </c>
      <c r="O219">
        <v>120000000</v>
      </c>
      <c r="P219">
        <v>2003</v>
      </c>
      <c r="Q219">
        <v>4.8</v>
      </c>
    </row>
    <row r="220" spans="1:17" customFormat="1" hidden="1" x14ac:dyDescent="0.3">
      <c r="A220" t="s">
        <v>128</v>
      </c>
      <c r="B220">
        <v>775</v>
      </c>
      <c r="C220">
        <v>124</v>
      </c>
      <c r="D220" t="s">
        <v>310</v>
      </c>
      <c r="E220">
        <v>126464904</v>
      </c>
      <c r="F220" t="s">
        <v>895</v>
      </c>
      <c r="G220" t="s">
        <v>514</v>
      </c>
      <c r="H220" t="s">
        <v>896</v>
      </c>
      <c r="I220">
        <v>456260</v>
      </c>
      <c r="J220" t="s">
        <v>589</v>
      </c>
      <c r="K220">
        <v>2326</v>
      </c>
      <c r="L220" t="s">
        <v>23</v>
      </c>
      <c r="M220" t="s">
        <v>24</v>
      </c>
      <c r="N220" t="s">
        <v>393</v>
      </c>
      <c r="O220">
        <v>130000000</v>
      </c>
      <c r="P220">
        <v>2012</v>
      </c>
      <c r="Q220">
        <v>7</v>
      </c>
    </row>
    <row r="221" spans="1:17" customFormat="1" hidden="1" x14ac:dyDescent="0.3">
      <c r="A221" t="s">
        <v>626</v>
      </c>
      <c r="B221">
        <v>71</v>
      </c>
      <c r="C221">
        <v>77</v>
      </c>
      <c r="D221" t="s">
        <v>897</v>
      </c>
      <c r="E221">
        <v>64736114</v>
      </c>
      <c r="F221" t="s">
        <v>186</v>
      </c>
      <c r="G221" t="s">
        <v>61</v>
      </c>
      <c r="H221" t="s">
        <v>898</v>
      </c>
      <c r="I221">
        <v>36471</v>
      </c>
      <c r="J221" t="s">
        <v>899</v>
      </c>
      <c r="K221">
        <v>69</v>
      </c>
      <c r="L221" t="s">
        <v>23</v>
      </c>
      <c r="M221" t="s">
        <v>24</v>
      </c>
      <c r="N221" t="s">
        <v>64</v>
      </c>
      <c r="O221">
        <v>120000000</v>
      </c>
      <c r="P221">
        <v>2002</v>
      </c>
      <c r="Q221">
        <v>5.4</v>
      </c>
    </row>
    <row r="222" spans="1:17" customFormat="1" hidden="1" x14ac:dyDescent="0.3">
      <c r="A222" t="s">
        <v>900</v>
      </c>
      <c r="B222">
        <v>476</v>
      </c>
      <c r="C222">
        <v>109</v>
      </c>
      <c r="D222" t="s">
        <v>759</v>
      </c>
      <c r="E222">
        <v>93050117</v>
      </c>
      <c r="F222" t="s">
        <v>901</v>
      </c>
      <c r="G222" t="s">
        <v>381</v>
      </c>
      <c r="H222" t="s">
        <v>902</v>
      </c>
      <c r="I222">
        <v>338087</v>
      </c>
      <c r="J222" t="s">
        <v>517</v>
      </c>
      <c r="K222">
        <v>814</v>
      </c>
      <c r="L222" t="s">
        <v>23</v>
      </c>
      <c r="M222" t="s">
        <v>24</v>
      </c>
      <c r="N222" t="s">
        <v>393</v>
      </c>
      <c r="O222">
        <v>115000000</v>
      </c>
      <c r="P222">
        <v>2013</v>
      </c>
      <c r="Q222">
        <v>6.6</v>
      </c>
    </row>
    <row r="223" spans="1:17" customFormat="1" hidden="1" x14ac:dyDescent="0.3">
      <c r="A223" t="s">
        <v>903</v>
      </c>
      <c r="B223">
        <v>207</v>
      </c>
      <c r="C223">
        <v>134</v>
      </c>
      <c r="D223" t="s">
        <v>232</v>
      </c>
      <c r="E223">
        <v>57637485</v>
      </c>
      <c r="F223" t="s">
        <v>156</v>
      </c>
      <c r="G223" t="s">
        <v>844</v>
      </c>
      <c r="H223" t="s">
        <v>904</v>
      </c>
      <c r="I223">
        <v>183909</v>
      </c>
      <c r="J223" t="s">
        <v>905</v>
      </c>
      <c r="K223">
        <v>666</v>
      </c>
      <c r="L223" t="s">
        <v>23</v>
      </c>
      <c r="M223" t="s">
        <v>24</v>
      </c>
      <c r="N223" t="s">
        <v>25</v>
      </c>
      <c r="O223">
        <v>105000000</v>
      </c>
      <c r="P223">
        <v>2004</v>
      </c>
      <c r="Q223">
        <v>6.7</v>
      </c>
    </row>
    <row r="224" spans="1:17" customFormat="1" hidden="1" x14ac:dyDescent="0.3">
      <c r="A224" t="s">
        <v>906</v>
      </c>
      <c r="B224">
        <v>492</v>
      </c>
      <c r="C224">
        <v>117</v>
      </c>
      <c r="D224" t="s">
        <v>300</v>
      </c>
      <c r="E224">
        <v>58607007</v>
      </c>
      <c r="F224" t="s">
        <v>908</v>
      </c>
      <c r="G224" t="s">
        <v>907</v>
      </c>
      <c r="H224" t="s">
        <v>909</v>
      </c>
      <c r="I224">
        <v>182899</v>
      </c>
      <c r="J224" t="s">
        <v>910</v>
      </c>
      <c r="K224">
        <v>630</v>
      </c>
      <c r="L224" t="s">
        <v>23</v>
      </c>
      <c r="M224" t="s">
        <v>24</v>
      </c>
      <c r="N224" t="s">
        <v>25</v>
      </c>
      <c r="O224">
        <v>100000000</v>
      </c>
      <c r="P224">
        <v>2014</v>
      </c>
      <c r="Q224">
        <v>6.2</v>
      </c>
    </row>
    <row r="225" spans="1:17" customFormat="1" hidden="1" x14ac:dyDescent="0.3">
      <c r="A225" t="s">
        <v>301</v>
      </c>
      <c r="B225">
        <v>284</v>
      </c>
      <c r="C225">
        <v>135</v>
      </c>
      <c r="D225" t="s">
        <v>913</v>
      </c>
      <c r="E225">
        <v>43929341</v>
      </c>
      <c r="F225" t="s">
        <v>912</v>
      </c>
      <c r="G225" t="s">
        <v>911</v>
      </c>
      <c r="H225" t="s">
        <v>914</v>
      </c>
      <c r="I225">
        <v>57873</v>
      </c>
      <c r="J225" t="s">
        <v>915</v>
      </c>
      <c r="K225">
        <v>414</v>
      </c>
      <c r="L225" t="s">
        <v>23</v>
      </c>
      <c r="M225" t="s">
        <v>24</v>
      </c>
      <c r="N225" t="s">
        <v>64</v>
      </c>
      <c r="O225">
        <v>120000000</v>
      </c>
      <c r="P225">
        <v>2008</v>
      </c>
      <c r="Q225">
        <v>6.1</v>
      </c>
    </row>
    <row r="226" spans="1:17" customFormat="1" hidden="1" x14ac:dyDescent="0.3">
      <c r="A226" t="s">
        <v>916</v>
      </c>
      <c r="B226">
        <v>168</v>
      </c>
      <c r="C226">
        <v>121</v>
      </c>
      <c r="D226" t="s">
        <v>919</v>
      </c>
      <c r="E226">
        <v>30212620</v>
      </c>
      <c r="F226" t="s">
        <v>918</v>
      </c>
      <c r="G226" t="s">
        <v>917</v>
      </c>
      <c r="H226" t="s">
        <v>920</v>
      </c>
      <c r="I226">
        <v>35066</v>
      </c>
      <c r="J226" t="s">
        <v>921</v>
      </c>
      <c r="K226">
        <v>196</v>
      </c>
      <c r="L226" t="s">
        <v>23</v>
      </c>
      <c r="M226" t="s">
        <v>24</v>
      </c>
      <c r="N226" t="s">
        <v>25</v>
      </c>
      <c r="O226">
        <v>120000000</v>
      </c>
      <c r="P226">
        <v>2010</v>
      </c>
      <c r="Q226">
        <v>5.3</v>
      </c>
    </row>
    <row r="227" spans="1:17" customFormat="1" hidden="1" x14ac:dyDescent="0.3">
      <c r="A227" t="s">
        <v>922</v>
      </c>
      <c r="B227">
        <v>283</v>
      </c>
      <c r="C227">
        <v>117</v>
      </c>
      <c r="D227" t="s">
        <v>355</v>
      </c>
      <c r="E227">
        <v>76418654</v>
      </c>
      <c r="F227" t="s">
        <v>924</v>
      </c>
      <c r="G227" t="s">
        <v>923</v>
      </c>
      <c r="H227" t="s">
        <v>925</v>
      </c>
      <c r="I227">
        <v>148280</v>
      </c>
      <c r="J227" t="s">
        <v>780</v>
      </c>
      <c r="K227">
        <v>348</v>
      </c>
      <c r="L227" t="s">
        <v>23</v>
      </c>
      <c r="M227" t="s">
        <v>24</v>
      </c>
      <c r="N227" t="s">
        <v>25</v>
      </c>
      <c r="O227">
        <v>117000000</v>
      </c>
      <c r="P227">
        <v>2010</v>
      </c>
      <c r="Q227">
        <v>6.3</v>
      </c>
    </row>
    <row r="228" spans="1:17" customFormat="1" hidden="1" x14ac:dyDescent="0.3">
      <c r="A228" t="s">
        <v>204</v>
      </c>
      <c r="B228">
        <v>539</v>
      </c>
      <c r="C228">
        <v>124</v>
      </c>
      <c r="D228" t="s">
        <v>316</v>
      </c>
      <c r="E228">
        <v>89021735</v>
      </c>
      <c r="F228" t="s">
        <v>926</v>
      </c>
      <c r="G228" t="s">
        <v>355</v>
      </c>
      <c r="H228" t="s">
        <v>927</v>
      </c>
      <c r="I228">
        <v>387436</v>
      </c>
      <c r="J228" t="s">
        <v>928</v>
      </c>
      <c r="K228">
        <v>892</v>
      </c>
      <c r="L228" t="s">
        <v>23</v>
      </c>
      <c r="M228" t="s">
        <v>24</v>
      </c>
      <c r="N228" t="s">
        <v>25</v>
      </c>
      <c r="O228">
        <v>120000000</v>
      </c>
      <c r="P228">
        <v>2013</v>
      </c>
      <c r="Q228">
        <v>7</v>
      </c>
    </row>
    <row r="229" spans="1:17" customFormat="1" hidden="1" x14ac:dyDescent="0.3">
      <c r="A229" t="s">
        <v>929</v>
      </c>
      <c r="B229">
        <v>359</v>
      </c>
      <c r="C229">
        <v>140</v>
      </c>
      <c r="D229" t="s">
        <v>557</v>
      </c>
      <c r="E229">
        <v>380262555</v>
      </c>
      <c r="F229" t="s">
        <v>19</v>
      </c>
      <c r="G229" t="s">
        <v>138</v>
      </c>
      <c r="H229" t="s">
        <v>930</v>
      </c>
      <c r="I229">
        <v>520104</v>
      </c>
      <c r="J229" t="s">
        <v>931</v>
      </c>
      <c r="K229">
        <v>3286</v>
      </c>
      <c r="L229" t="s">
        <v>23</v>
      </c>
      <c r="M229" t="s">
        <v>24</v>
      </c>
      <c r="N229" t="s">
        <v>25</v>
      </c>
      <c r="O229">
        <v>113000000</v>
      </c>
      <c r="P229">
        <v>2005</v>
      </c>
      <c r="Q229">
        <v>7.6</v>
      </c>
    </row>
    <row r="230" spans="1:17" customFormat="1" hidden="1" x14ac:dyDescent="0.3">
      <c r="A230" t="s">
        <v>929</v>
      </c>
      <c r="B230">
        <v>284</v>
      </c>
      <c r="C230">
        <v>142</v>
      </c>
      <c r="D230" t="s">
        <v>557</v>
      </c>
      <c r="E230">
        <v>310675583</v>
      </c>
      <c r="F230" t="s">
        <v>19</v>
      </c>
      <c r="G230" t="s">
        <v>138</v>
      </c>
      <c r="H230" t="s">
        <v>932</v>
      </c>
      <c r="I230">
        <v>464310</v>
      </c>
      <c r="J230" t="s">
        <v>931</v>
      </c>
      <c r="K230">
        <v>3516</v>
      </c>
      <c r="L230" t="s">
        <v>23</v>
      </c>
      <c r="M230" t="s">
        <v>24</v>
      </c>
      <c r="N230" t="s">
        <v>64</v>
      </c>
      <c r="O230">
        <v>115000000</v>
      </c>
      <c r="P230">
        <v>2002</v>
      </c>
      <c r="Q230">
        <v>6.7</v>
      </c>
    </row>
    <row r="231" spans="1:17" customFormat="1" hidden="1" x14ac:dyDescent="0.3">
      <c r="A231" t="s">
        <v>317</v>
      </c>
      <c r="B231">
        <v>250</v>
      </c>
      <c r="C231">
        <v>92</v>
      </c>
      <c r="D231" t="s">
        <v>187</v>
      </c>
      <c r="E231">
        <v>289907418</v>
      </c>
      <c r="F231" t="s">
        <v>186</v>
      </c>
      <c r="G231" t="s">
        <v>220</v>
      </c>
      <c r="H231" t="s">
        <v>933</v>
      </c>
      <c r="I231">
        <v>585659</v>
      </c>
      <c r="J231" t="s">
        <v>934</v>
      </c>
      <c r="K231">
        <v>593</v>
      </c>
      <c r="L231" t="s">
        <v>23</v>
      </c>
      <c r="M231" t="s">
        <v>24</v>
      </c>
      <c r="N231" t="s">
        <v>190</v>
      </c>
      <c r="O231">
        <v>115000000</v>
      </c>
      <c r="P231">
        <v>2001</v>
      </c>
      <c r="Q231">
        <v>8.1</v>
      </c>
    </row>
    <row r="232" spans="1:17" customFormat="1" hidden="1" x14ac:dyDescent="0.3">
      <c r="A232" t="s">
        <v>922</v>
      </c>
      <c r="B232">
        <v>440</v>
      </c>
      <c r="C232">
        <v>138</v>
      </c>
      <c r="D232" t="s">
        <v>180</v>
      </c>
      <c r="E232">
        <v>132550960</v>
      </c>
      <c r="F232" t="s">
        <v>156</v>
      </c>
      <c r="G232" t="s">
        <v>935</v>
      </c>
      <c r="H232" t="s">
        <v>936</v>
      </c>
      <c r="I232">
        <v>328067</v>
      </c>
      <c r="J232" t="s">
        <v>937</v>
      </c>
      <c r="K232">
        <v>533</v>
      </c>
      <c r="L232" t="s">
        <v>23</v>
      </c>
      <c r="M232" t="s">
        <v>24</v>
      </c>
      <c r="N232" t="s">
        <v>25</v>
      </c>
      <c r="O232">
        <v>120000000</v>
      </c>
      <c r="P232">
        <v>2013</v>
      </c>
      <c r="Q232">
        <v>6.7</v>
      </c>
    </row>
    <row r="233" spans="1:17" customFormat="1" hidden="1" x14ac:dyDescent="0.3">
      <c r="A233" t="s">
        <v>929</v>
      </c>
      <c r="B233">
        <v>320</v>
      </c>
      <c r="C233">
        <v>136</v>
      </c>
      <c r="D233" t="s">
        <v>557</v>
      </c>
      <c r="E233">
        <v>474544677</v>
      </c>
      <c r="F233" t="s">
        <v>19</v>
      </c>
      <c r="G233" t="s">
        <v>157</v>
      </c>
      <c r="H233" t="s">
        <v>938</v>
      </c>
      <c r="I233">
        <v>534658</v>
      </c>
      <c r="J233" t="s">
        <v>939</v>
      </c>
      <c r="K233">
        <v>3597</v>
      </c>
      <c r="L233" t="s">
        <v>23</v>
      </c>
      <c r="M233" t="s">
        <v>24</v>
      </c>
      <c r="N233" t="s">
        <v>64</v>
      </c>
      <c r="O233">
        <v>115000000</v>
      </c>
      <c r="P233">
        <v>1999</v>
      </c>
      <c r="Q233">
        <v>6.5</v>
      </c>
    </row>
    <row r="234" spans="1:17" customFormat="1" hidden="1" x14ac:dyDescent="0.3">
      <c r="A234" t="s">
        <v>940</v>
      </c>
      <c r="B234">
        <v>257</v>
      </c>
      <c r="C234">
        <v>98</v>
      </c>
      <c r="D234" t="s">
        <v>216</v>
      </c>
      <c r="E234">
        <v>187165546</v>
      </c>
      <c r="F234" t="s">
        <v>186</v>
      </c>
      <c r="G234" t="s">
        <v>125</v>
      </c>
      <c r="H234" t="s">
        <v>941</v>
      </c>
      <c r="I234">
        <v>150618</v>
      </c>
      <c r="J234" t="s">
        <v>468</v>
      </c>
      <c r="K234">
        <v>195</v>
      </c>
      <c r="L234" t="s">
        <v>23</v>
      </c>
      <c r="M234" t="s">
        <v>24</v>
      </c>
      <c r="N234" t="s">
        <v>64</v>
      </c>
      <c r="O234">
        <v>135000000</v>
      </c>
      <c r="P234">
        <v>2013</v>
      </c>
      <c r="Q234">
        <v>7.3</v>
      </c>
    </row>
    <row r="235" spans="1:17" customFormat="1" hidden="1" x14ac:dyDescent="0.3">
      <c r="A235" t="s">
        <v>869</v>
      </c>
      <c r="B235">
        <v>152</v>
      </c>
      <c r="C235">
        <v>153</v>
      </c>
      <c r="D235" t="s">
        <v>468</v>
      </c>
      <c r="E235">
        <v>40911830</v>
      </c>
      <c r="F235" t="s">
        <v>945</v>
      </c>
      <c r="G235" t="s">
        <v>944</v>
      </c>
      <c r="H235" t="s">
        <v>946</v>
      </c>
      <c r="I235">
        <v>55994</v>
      </c>
      <c r="J235" t="s">
        <v>947</v>
      </c>
      <c r="K235">
        <v>454</v>
      </c>
      <c r="L235" t="s">
        <v>23</v>
      </c>
      <c r="M235" t="s">
        <v>24</v>
      </c>
      <c r="N235" t="s">
        <v>393</v>
      </c>
      <c r="O235">
        <v>115000000</v>
      </c>
      <c r="P235">
        <v>2002</v>
      </c>
      <c r="Q235">
        <v>6</v>
      </c>
    </row>
    <row r="236" spans="1:17" customFormat="1" hidden="1" x14ac:dyDescent="0.3">
      <c r="A236" t="s">
        <v>948</v>
      </c>
      <c r="B236">
        <v>231</v>
      </c>
      <c r="C236">
        <v>120</v>
      </c>
      <c r="D236" t="s">
        <v>67</v>
      </c>
      <c r="E236">
        <v>47952020</v>
      </c>
      <c r="F236" t="s">
        <v>378</v>
      </c>
      <c r="G236" t="s">
        <v>107</v>
      </c>
      <c r="H236" t="s">
        <v>949</v>
      </c>
      <c r="I236">
        <v>37750</v>
      </c>
      <c r="J236" t="s">
        <v>514</v>
      </c>
      <c r="K236">
        <v>134</v>
      </c>
      <c r="L236" t="s">
        <v>23</v>
      </c>
      <c r="M236" t="s">
        <v>24</v>
      </c>
      <c r="N236" t="s">
        <v>25</v>
      </c>
      <c r="O236">
        <v>115000000</v>
      </c>
      <c r="P236">
        <v>2016</v>
      </c>
      <c r="Q236">
        <v>6.1</v>
      </c>
    </row>
    <row r="237" spans="1:17" customFormat="1" hidden="1" x14ac:dyDescent="0.3">
      <c r="A237" t="s">
        <v>580</v>
      </c>
      <c r="B237">
        <v>348</v>
      </c>
      <c r="C237">
        <v>101</v>
      </c>
      <c r="D237" t="s">
        <v>951</v>
      </c>
      <c r="E237">
        <v>190871240</v>
      </c>
      <c r="F237" t="s">
        <v>345</v>
      </c>
      <c r="G237" t="s">
        <v>950</v>
      </c>
      <c r="H237" t="s">
        <v>952</v>
      </c>
      <c r="I237">
        <v>167085</v>
      </c>
      <c r="J237" t="s">
        <v>953</v>
      </c>
      <c r="K237">
        <v>491</v>
      </c>
      <c r="L237" t="s">
        <v>23</v>
      </c>
      <c r="M237" t="s">
        <v>24</v>
      </c>
      <c r="N237" t="s">
        <v>25</v>
      </c>
      <c r="O237">
        <v>125000000</v>
      </c>
      <c r="P237">
        <v>2014</v>
      </c>
      <c r="Q237">
        <v>5.9</v>
      </c>
    </row>
    <row r="238" spans="1:17" customFormat="1" hidden="1" x14ac:dyDescent="0.3">
      <c r="A238" t="s">
        <v>797</v>
      </c>
      <c r="B238">
        <v>738</v>
      </c>
      <c r="C238">
        <v>91</v>
      </c>
      <c r="D238" t="s">
        <v>956</v>
      </c>
      <c r="E238">
        <v>274084951</v>
      </c>
      <c r="F238" t="s">
        <v>955</v>
      </c>
      <c r="G238" t="s">
        <v>954</v>
      </c>
      <c r="H238" t="s">
        <v>957</v>
      </c>
      <c r="I238">
        <v>582917</v>
      </c>
      <c r="J238" t="s">
        <v>958</v>
      </c>
      <c r="K238">
        <v>1885</v>
      </c>
      <c r="L238" t="s">
        <v>23</v>
      </c>
      <c r="M238" t="s">
        <v>38</v>
      </c>
      <c r="N238" t="s">
        <v>25</v>
      </c>
      <c r="O238">
        <v>100000000</v>
      </c>
      <c r="P238">
        <v>2013</v>
      </c>
      <c r="Q238">
        <v>7.8</v>
      </c>
    </row>
    <row r="239" spans="1:17" customFormat="1" hidden="1" x14ac:dyDescent="0.3">
      <c r="A239" t="s">
        <v>959</v>
      </c>
      <c r="B239">
        <v>93</v>
      </c>
      <c r="C239">
        <v>108</v>
      </c>
      <c r="D239" t="s">
        <v>961</v>
      </c>
      <c r="E239">
        <v>67155742</v>
      </c>
      <c r="F239" t="s">
        <v>34</v>
      </c>
      <c r="G239" t="s">
        <v>960</v>
      </c>
      <c r="H239" t="s">
        <v>962</v>
      </c>
      <c r="I239">
        <v>62271</v>
      </c>
      <c r="J239" t="s">
        <v>287</v>
      </c>
      <c r="K239">
        <v>277</v>
      </c>
      <c r="L239" t="s">
        <v>23</v>
      </c>
      <c r="M239" t="s">
        <v>24</v>
      </c>
      <c r="N239" t="s">
        <v>25</v>
      </c>
      <c r="O239">
        <v>116000000</v>
      </c>
      <c r="P239">
        <v>1997</v>
      </c>
      <c r="Q239">
        <v>5.8</v>
      </c>
    </row>
    <row r="240" spans="1:17" customFormat="1" hidden="1" x14ac:dyDescent="0.3">
      <c r="A240" t="s">
        <v>964</v>
      </c>
      <c r="B240">
        <v>369</v>
      </c>
      <c r="C240">
        <v>100</v>
      </c>
      <c r="D240" t="s">
        <v>966</v>
      </c>
      <c r="E240">
        <v>56114221</v>
      </c>
      <c r="F240" t="s">
        <v>48</v>
      </c>
      <c r="G240" t="s">
        <v>965</v>
      </c>
      <c r="H240" t="s">
        <v>967</v>
      </c>
      <c r="I240">
        <v>110486</v>
      </c>
      <c r="J240" t="s">
        <v>968</v>
      </c>
      <c r="K240">
        <v>695</v>
      </c>
      <c r="L240" t="s">
        <v>23</v>
      </c>
      <c r="M240" t="s">
        <v>24</v>
      </c>
      <c r="N240" t="s">
        <v>25</v>
      </c>
      <c r="O240">
        <v>120000000</v>
      </c>
      <c r="P240">
        <v>2015</v>
      </c>
      <c r="Q240">
        <v>4.3</v>
      </c>
    </row>
    <row r="241" spans="1:17" customFormat="1" hidden="1" x14ac:dyDescent="0.3">
      <c r="A241" t="s">
        <v>535</v>
      </c>
      <c r="B241">
        <v>179</v>
      </c>
      <c r="C241">
        <v>108</v>
      </c>
      <c r="D241" t="s">
        <v>537</v>
      </c>
      <c r="E241">
        <v>250863268</v>
      </c>
      <c r="F241" t="s">
        <v>969</v>
      </c>
      <c r="G241" t="s">
        <v>536</v>
      </c>
      <c r="H241" t="s">
        <v>970</v>
      </c>
      <c r="I241">
        <v>234480</v>
      </c>
      <c r="J241" t="s">
        <v>539</v>
      </c>
      <c r="K241">
        <v>444</v>
      </c>
      <c r="L241" t="s">
        <v>23</v>
      </c>
      <c r="M241" t="s">
        <v>24</v>
      </c>
      <c r="N241" t="s">
        <v>64</v>
      </c>
      <c r="O241">
        <v>110000000</v>
      </c>
      <c r="P241">
        <v>2006</v>
      </c>
      <c r="Q241">
        <v>6.4</v>
      </c>
    </row>
    <row r="242" spans="1:17" customFormat="1" hidden="1" x14ac:dyDescent="0.3">
      <c r="A242" t="s">
        <v>971</v>
      </c>
      <c r="B242">
        <v>358</v>
      </c>
      <c r="C242">
        <v>114</v>
      </c>
      <c r="D242" t="s">
        <v>708</v>
      </c>
      <c r="E242">
        <v>155181732</v>
      </c>
      <c r="F242" t="s">
        <v>473</v>
      </c>
      <c r="G242" t="s">
        <v>877</v>
      </c>
      <c r="H242" t="s">
        <v>972</v>
      </c>
      <c r="I242">
        <v>147497</v>
      </c>
      <c r="J242" t="s">
        <v>973</v>
      </c>
      <c r="K242">
        <v>499</v>
      </c>
      <c r="L242" t="s">
        <v>23</v>
      </c>
      <c r="M242" t="s">
        <v>24</v>
      </c>
      <c r="N242" t="s">
        <v>25</v>
      </c>
      <c r="O242">
        <v>110000000</v>
      </c>
      <c r="P242">
        <v>2015</v>
      </c>
      <c r="Q242">
        <v>6.1</v>
      </c>
    </row>
    <row r="243" spans="1:17" customFormat="1" hidden="1" x14ac:dyDescent="0.3">
      <c r="A243" t="s">
        <v>974</v>
      </c>
      <c r="B243">
        <v>160</v>
      </c>
      <c r="C243">
        <v>119</v>
      </c>
      <c r="D243" t="s">
        <v>975</v>
      </c>
      <c r="E243">
        <v>125332007</v>
      </c>
      <c r="F243" t="s">
        <v>34</v>
      </c>
      <c r="G243" t="s">
        <v>637</v>
      </c>
      <c r="H243" t="s">
        <v>976</v>
      </c>
      <c r="I243">
        <v>149680</v>
      </c>
      <c r="J243" t="s">
        <v>977</v>
      </c>
      <c r="K243">
        <v>328</v>
      </c>
      <c r="L243" t="s">
        <v>23</v>
      </c>
      <c r="M243" t="s">
        <v>38</v>
      </c>
      <c r="N243" t="s">
        <v>25</v>
      </c>
      <c r="O243">
        <v>110000000</v>
      </c>
      <c r="P243">
        <v>1997</v>
      </c>
      <c r="Q243">
        <v>6.5</v>
      </c>
    </row>
    <row r="244" spans="1:17" customFormat="1" hidden="1" x14ac:dyDescent="0.3">
      <c r="A244" t="s">
        <v>290</v>
      </c>
      <c r="B244">
        <v>192</v>
      </c>
      <c r="C244">
        <v>142</v>
      </c>
      <c r="D244" t="s">
        <v>313</v>
      </c>
      <c r="E244">
        <v>113330342</v>
      </c>
      <c r="F244" t="s">
        <v>673</v>
      </c>
      <c r="G244" t="s">
        <v>978</v>
      </c>
      <c r="H244" t="s">
        <v>979</v>
      </c>
      <c r="I244">
        <v>207613</v>
      </c>
      <c r="J244" t="s">
        <v>95</v>
      </c>
      <c r="K244">
        <v>1144</v>
      </c>
      <c r="L244" t="s">
        <v>23</v>
      </c>
      <c r="M244" t="s">
        <v>24</v>
      </c>
      <c r="N244" t="s">
        <v>393</v>
      </c>
      <c r="O244">
        <v>110000000</v>
      </c>
      <c r="P244">
        <v>2000</v>
      </c>
      <c r="Q244">
        <v>7.1</v>
      </c>
    </row>
    <row r="245" spans="1:17" customFormat="1" hidden="1" x14ac:dyDescent="0.3">
      <c r="A245" t="s">
        <v>980</v>
      </c>
      <c r="B245">
        <v>198</v>
      </c>
      <c r="C245">
        <v>125</v>
      </c>
      <c r="D245" t="s">
        <v>233</v>
      </c>
      <c r="E245">
        <v>125531634</v>
      </c>
      <c r="F245" t="s">
        <v>982</v>
      </c>
      <c r="G245" t="s">
        <v>981</v>
      </c>
      <c r="H245" t="s">
        <v>983</v>
      </c>
      <c r="I245">
        <v>284852</v>
      </c>
      <c r="J245" t="s">
        <v>984</v>
      </c>
      <c r="K245">
        <v>627</v>
      </c>
      <c r="L245" t="s">
        <v>23</v>
      </c>
      <c r="M245" t="s">
        <v>24</v>
      </c>
      <c r="N245" t="s">
        <v>25</v>
      </c>
      <c r="O245">
        <v>110000000</v>
      </c>
      <c r="P245">
        <v>2004</v>
      </c>
      <c r="Q245">
        <v>6.4</v>
      </c>
    </row>
    <row r="246" spans="1:17" customFormat="1" hidden="1" x14ac:dyDescent="0.3">
      <c r="A246" t="s">
        <v>353</v>
      </c>
      <c r="B246">
        <v>233</v>
      </c>
      <c r="C246">
        <v>126</v>
      </c>
      <c r="D246" t="s">
        <v>233</v>
      </c>
      <c r="E246">
        <v>186336103</v>
      </c>
      <c r="F246" t="s">
        <v>985</v>
      </c>
      <c r="G246" t="s">
        <v>383</v>
      </c>
      <c r="H246" t="s">
        <v>986</v>
      </c>
      <c r="I246">
        <v>348861</v>
      </c>
      <c r="J246" t="s">
        <v>987</v>
      </c>
      <c r="K246">
        <v>798</v>
      </c>
      <c r="L246" t="s">
        <v>23</v>
      </c>
      <c r="M246" t="s">
        <v>24</v>
      </c>
      <c r="N246" t="s">
        <v>25</v>
      </c>
      <c r="O246">
        <v>120000000</v>
      </c>
      <c r="P246">
        <v>2005</v>
      </c>
      <c r="Q246">
        <v>6.5</v>
      </c>
    </row>
    <row r="247" spans="1:17" customFormat="1" hidden="1" x14ac:dyDescent="0.3">
      <c r="A247" t="s">
        <v>820</v>
      </c>
      <c r="B247">
        <v>263</v>
      </c>
      <c r="C247">
        <v>119</v>
      </c>
      <c r="D247" t="s">
        <v>146</v>
      </c>
      <c r="E247">
        <v>129995817</v>
      </c>
      <c r="F247" t="s">
        <v>766</v>
      </c>
      <c r="G247" t="s">
        <v>988</v>
      </c>
      <c r="H247" t="s">
        <v>989</v>
      </c>
      <c r="I247">
        <v>154621</v>
      </c>
      <c r="J247" t="s">
        <v>990</v>
      </c>
      <c r="K247">
        <v>258</v>
      </c>
      <c r="L247" t="s">
        <v>23</v>
      </c>
      <c r="M247" t="s">
        <v>24</v>
      </c>
      <c r="N247" t="s">
        <v>25</v>
      </c>
      <c r="O247">
        <v>110000000</v>
      </c>
      <c r="P247">
        <v>2015</v>
      </c>
      <c r="Q247">
        <v>6.3</v>
      </c>
    </row>
    <row r="248" spans="1:17" x14ac:dyDescent="0.3">
      <c r="A248" s="5" t="s">
        <v>329</v>
      </c>
      <c r="B248" s="5">
        <v>267</v>
      </c>
      <c r="C248" s="5">
        <v>170</v>
      </c>
      <c r="D248" s="5" t="s">
        <v>148</v>
      </c>
      <c r="E248" s="5">
        <v>102608827</v>
      </c>
      <c r="F248" s="5" t="s">
        <v>992</v>
      </c>
      <c r="G248" s="5" t="s">
        <v>991</v>
      </c>
      <c r="H248" s="5" t="s">
        <v>993</v>
      </c>
      <c r="I248" s="5">
        <v>264318</v>
      </c>
      <c r="J248" s="5" t="s">
        <v>994</v>
      </c>
      <c r="K248" s="5">
        <v>799</v>
      </c>
      <c r="L248" s="5" t="s">
        <v>23</v>
      </c>
      <c r="M248" s="5" t="s">
        <v>24</v>
      </c>
      <c r="N248" s="5" t="s">
        <v>25</v>
      </c>
      <c r="O248" s="5">
        <v>110000000</v>
      </c>
      <c r="P248" s="5">
        <v>2004</v>
      </c>
      <c r="Q248" s="5">
        <v>7.5</v>
      </c>
    </row>
    <row r="249" spans="1:17" customFormat="1" hidden="1" x14ac:dyDescent="0.3">
      <c r="A249" t="s">
        <v>322</v>
      </c>
      <c r="B249">
        <v>184</v>
      </c>
      <c r="C249">
        <v>85</v>
      </c>
      <c r="D249" t="s">
        <v>996</v>
      </c>
      <c r="E249">
        <v>42776259</v>
      </c>
      <c r="F249" t="s">
        <v>521</v>
      </c>
      <c r="G249" t="s">
        <v>995</v>
      </c>
      <c r="H249" t="s">
        <v>997</v>
      </c>
      <c r="I249">
        <v>53160</v>
      </c>
      <c r="J249" t="s">
        <v>998</v>
      </c>
      <c r="K249">
        <v>121</v>
      </c>
      <c r="L249" t="s">
        <v>23</v>
      </c>
      <c r="M249" t="s">
        <v>24</v>
      </c>
      <c r="N249" t="s">
        <v>64</v>
      </c>
      <c r="O249">
        <v>112000000</v>
      </c>
      <c r="P249">
        <v>2010</v>
      </c>
      <c r="Q249">
        <v>4.9000000000000004</v>
      </c>
    </row>
    <row r="250" spans="1:17" customFormat="1" hidden="1" x14ac:dyDescent="0.3">
      <c r="A250" t="s">
        <v>999</v>
      </c>
      <c r="B250">
        <v>447</v>
      </c>
      <c r="C250">
        <v>119</v>
      </c>
      <c r="D250" t="s">
        <v>35</v>
      </c>
      <c r="E250">
        <v>98780042</v>
      </c>
      <c r="F250" t="s">
        <v>1000</v>
      </c>
      <c r="G250" t="s">
        <v>95</v>
      </c>
      <c r="H250" t="s">
        <v>1001</v>
      </c>
      <c r="I250">
        <v>136019</v>
      </c>
      <c r="J250" t="s">
        <v>1002</v>
      </c>
      <c r="K250">
        <v>443</v>
      </c>
      <c r="L250" t="s">
        <v>23</v>
      </c>
      <c r="M250" t="s">
        <v>24</v>
      </c>
      <c r="N250" t="s">
        <v>25</v>
      </c>
      <c r="O250">
        <v>120000000</v>
      </c>
      <c r="P250">
        <v>2011</v>
      </c>
      <c r="Q250">
        <v>5.8</v>
      </c>
    </row>
    <row r="251" spans="1:17" customFormat="1" hidden="1" x14ac:dyDescent="0.3">
      <c r="A251" t="s">
        <v>1003</v>
      </c>
      <c r="B251">
        <v>366</v>
      </c>
      <c r="C251">
        <v>102</v>
      </c>
      <c r="D251" t="s">
        <v>136</v>
      </c>
      <c r="E251">
        <v>106369117</v>
      </c>
      <c r="F251" t="s">
        <v>1005</v>
      </c>
      <c r="G251" t="s">
        <v>1004</v>
      </c>
      <c r="H251" t="s">
        <v>1006</v>
      </c>
      <c r="I251">
        <v>225273</v>
      </c>
      <c r="J251" t="s">
        <v>735</v>
      </c>
      <c r="K251">
        <v>523</v>
      </c>
      <c r="L251" t="s">
        <v>23</v>
      </c>
      <c r="M251" t="s">
        <v>24</v>
      </c>
      <c r="N251" t="s">
        <v>393</v>
      </c>
      <c r="O251">
        <v>110000000</v>
      </c>
      <c r="P251">
        <v>2014</v>
      </c>
      <c r="Q251">
        <v>6.2</v>
      </c>
    </row>
    <row r="252" spans="1:17" customFormat="1" hidden="1" x14ac:dyDescent="0.3">
      <c r="A252" t="s">
        <v>1007</v>
      </c>
      <c r="B252">
        <v>172</v>
      </c>
      <c r="C252">
        <v>103</v>
      </c>
      <c r="D252" t="s">
        <v>1009</v>
      </c>
      <c r="E252">
        <v>142614158</v>
      </c>
      <c r="F252" t="s">
        <v>186</v>
      </c>
      <c r="G252" t="s">
        <v>1008</v>
      </c>
      <c r="H252" t="s">
        <v>1010</v>
      </c>
      <c r="I252">
        <v>66593</v>
      </c>
      <c r="J252" t="s">
        <v>1011</v>
      </c>
      <c r="K252">
        <v>153</v>
      </c>
      <c r="L252" t="s">
        <v>23</v>
      </c>
      <c r="M252" t="s">
        <v>24</v>
      </c>
      <c r="N252" t="s">
        <v>64</v>
      </c>
      <c r="O252">
        <v>110000000</v>
      </c>
      <c r="P252">
        <v>2011</v>
      </c>
      <c r="Q252">
        <v>5.5</v>
      </c>
    </row>
    <row r="253" spans="1:17" customFormat="1" hidden="1" x14ac:dyDescent="0.3">
      <c r="A253" t="s">
        <v>1012</v>
      </c>
      <c r="B253">
        <v>104</v>
      </c>
      <c r="C253">
        <v>76</v>
      </c>
      <c r="D253" t="s">
        <v>187</v>
      </c>
      <c r="E253">
        <v>50026353</v>
      </c>
      <c r="F253" t="s">
        <v>1014</v>
      </c>
      <c r="G253" t="s">
        <v>1013</v>
      </c>
      <c r="H253" t="s">
        <v>1015</v>
      </c>
      <c r="I253">
        <v>13581</v>
      </c>
      <c r="J253" t="s">
        <v>1016</v>
      </c>
      <c r="K253">
        <v>88</v>
      </c>
      <c r="L253" t="s">
        <v>23</v>
      </c>
      <c r="M253" t="s">
        <v>24</v>
      </c>
      <c r="N253" t="s">
        <v>64</v>
      </c>
      <c r="O253">
        <v>110000000</v>
      </c>
      <c r="P253">
        <v>2004</v>
      </c>
      <c r="Q253">
        <v>5.4</v>
      </c>
    </row>
    <row r="254" spans="1:17" customFormat="1" hidden="1" x14ac:dyDescent="0.3">
      <c r="A254" t="s">
        <v>820</v>
      </c>
      <c r="B254">
        <v>181</v>
      </c>
      <c r="C254">
        <v>120</v>
      </c>
      <c r="D254" t="s">
        <v>143</v>
      </c>
      <c r="E254">
        <v>66002193</v>
      </c>
      <c r="F254" t="s">
        <v>1017</v>
      </c>
      <c r="G254" t="s">
        <v>988</v>
      </c>
      <c r="H254" t="s">
        <v>1018</v>
      </c>
      <c r="I254">
        <v>44296</v>
      </c>
      <c r="J254" t="s">
        <v>561</v>
      </c>
      <c r="K254">
        <v>144</v>
      </c>
      <c r="L254" t="s">
        <v>23</v>
      </c>
      <c r="M254" t="s">
        <v>24</v>
      </c>
      <c r="N254" t="s">
        <v>25</v>
      </c>
      <c r="O254">
        <v>110000000</v>
      </c>
      <c r="P254">
        <v>2016</v>
      </c>
      <c r="Q254">
        <v>5.8</v>
      </c>
    </row>
    <row r="255" spans="1:17" customFormat="1" hidden="1" x14ac:dyDescent="0.3">
      <c r="A255" t="s">
        <v>535</v>
      </c>
      <c r="B255">
        <v>327</v>
      </c>
      <c r="C255">
        <v>127</v>
      </c>
      <c r="D255" t="s">
        <v>180</v>
      </c>
      <c r="E255">
        <v>85463309</v>
      </c>
      <c r="F255" t="s">
        <v>1020</v>
      </c>
      <c r="G255" t="s">
        <v>1019</v>
      </c>
      <c r="H255" t="s">
        <v>1021</v>
      </c>
      <c r="I255">
        <v>254841</v>
      </c>
      <c r="J255" t="s">
        <v>1022</v>
      </c>
      <c r="K255">
        <v>426</v>
      </c>
      <c r="L255" t="s">
        <v>23</v>
      </c>
      <c r="M255" t="s">
        <v>24</v>
      </c>
      <c r="N255" t="s">
        <v>25</v>
      </c>
      <c r="O255">
        <v>110000000</v>
      </c>
      <c r="P255">
        <v>2011</v>
      </c>
      <c r="Q255">
        <v>7.1</v>
      </c>
    </row>
    <row r="256" spans="1:17" customFormat="1" hidden="1" x14ac:dyDescent="0.3">
      <c r="A256" t="s">
        <v>1007</v>
      </c>
      <c r="B256">
        <v>125</v>
      </c>
      <c r="C256">
        <v>105</v>
      </c>
      <c r="D256" t="s">
        <v>1024</v>
      </c>
      <c r="E256">
        <v>71017784</v>
      </c>
      <c r="F256" t="s">
        <v>186</v>
      </c>
      <c r="G256" t="s">
        <v>1023</v>
      </c>
      <c r="H256" t="s">
        <v>1025</v>
      </c>
      <c r="I256">
        <v>27257</v>
      </c>
      <c r="J256" t="s">
        <v>1026</v>
      </c>
      <c r="K256">
        <v>59</v>
      </c>
      <c r="L256" t="s">
        <v>23</v>
      </c>
      <c r="M256" t="s">
        <v>24</v>
      </c>
      <c r="N256" t="s">
        <v>64</v>
      </c>
      <c r="O256">
        <v>105000000</v>
      </c>
      <c r="P256">
        <v>2013</v>
      </c>
      <c r="Q256">
        <v>5.4</v>
      </c>
    </row>
    <row r="257" spans="1:17" customFormat="1" hidden="1" x14ac:dyDescent="0.3">
      <c r="A257" t="s">
        <v>1027</v>
      </c>
      <c r="B257">
        <v>79</v>
      </c>
      <c r="C257">
        <v>121</v>
      </c>
      <c r="D257" t="s">
        <v>1029</v>
      </c>
      <c r="E257">
        <v>48068396</v>
      </c>
      <c r="F257" t="s">
        <v>1028</v>
      </c>
      <c r="G257" t="s">
        <v>215</v>
      </c>
      <c r="H257" t="s">
        <v>1030</v>
      </c>
      <c r="I257">
        <v>60573</v>
      </c>
      <c r="J257" t="s">
        <v>1031</v>
      </c>
      <c r="K257">
        <v>248</v>
      </c>
      <c r="L257" t="s">
        <v>23</v>
      </c>
      <c r="M257" t="s">
        <v>24</v>
      </c>
      <c r="N257" t="s">
        <v>25</v>
      </c>
      <c r="O257">
        <v>160000000</v>
      </c>
      <c r="P257">
        <v>1997</v>
      </c>
      <c r="Q257">
        <v>3.7</v>
      </c>
    </row>
    <row r="258" spans="1:17" customFormat="1" hidden="1" x14ac:dyDescent="0.3">
      <c r="A258" t="s">
        <v>540</v>
      </c>
      <c r="B258">
        <v>326</v>
      </c>
      <c r="C258">
        <v>114</v>
      </c>
      <c r="D258" t="s">
        <v>268</v>
      </c>
      <c r="E258">
        <v>61656849</v>
      </c>
      <c r="F258" t="s">
        <v>437</v>
      </c>
      <c r="G258" t="s">
        <v>1032</v>
      </c>
      <c r="H258" t="s">
        <v>1033</v>
      </c>
      <c r="I258">
        <v>184561</v>
      </c>
      <c r="J258" t="s">
        <v>1034</v>
      </c>
      <c r="K258">
        <v>554</v>
      </c>
      <c r="L258" t="s">
        <v>23</v>
      </c>
      <c r="M258" t="s">
        <v>24</v>
      </c>
      <c r="N258" t="s">
        <v>25</v>
      </c>
      <c r="O258">
        <v>110000000</v>
      </c>
      <c r="P258">
        <v>2013</v>
      </c>
      <c r="Q258">
        <v>6.7</v>
      </c>
    </row>
    <row r="259" spans="1:17" customFormat="1" hidden="1" x14ac:dyDescent="0.3">
      <c r="A259" t="s">
        <v>1035</v>
      </c>
      <c r="B259">
        <v>354</v>
      </c>
      <c r="C259">
        <v>129</v>
      </c>
      <c r="D259" t="s">
        <v>647</v>
      </c>
      <c r="E259">
        <v>134520804</v>
      </c>
      <c r="F259" t="s">
        <v>34</v>
      </c>
      <c r="G259" t="s">
        <v>1036</v>
      </c>
      <c r="H259" t="s">
        <v>1037</v>
      </c>
      <c r="I259">
        <v>336235</v>
      </c>
      <c r="J259" t="s">
        <v>1038</v>
      </c>
      <c r="K259">
        <v>782</v>
      </c>
      <c r="L259" t="s">
        <v>23</v>
      </c>
      <c r="M259" t="s">
        <v>24</v>
      </c>
      <c r="N259" t="s">
        <v>25</v>
      </c>
      <c r="O259">
        <v>110000000</v>
      </c>
      <c r="P259">
        <v>2007</v>
      </c>
      <c r="Q259">
        <v>7.2</v>
      </c>
    </row>
    <row r="260" spans="1:17" customFormat="1" hidden="1" x14ac:dyDescent="0.3">
      <c r="A260" t="s">
        <v>116</v>
      </c>
      <c r="B260">
        <v>297</v>
      </c>
      <c r="C260">
        <v>171</v>
      </c>
      <c r="D260" t="s">
        <v>138</v>
      </c>
      <c r="E260">
        <v>313837577</v>
      </c>
      <c r="F260" t="s">
        <v>378</v>
      </c>
      <c r="G260" t="s">
        <v>27</v>
      </c>
      <c r="H260" t="s">
        <v>1039</v>
      </c>
      <c r="I260">
        <v>1238746</v>
      </c>
      <c r="J260" t="s">
        <v>1040</v>
      </c>
      <c r="K260">
        <v>5060</v>
      </c>
      <c r="L260" t="s">
        <v>23</v>
      </c>
      <c r="M260" t="s">
        <v>122</v>
      </c>
      <c r="N260" t="s">
        <v>25</v>
      </c>
      <c r="O260">
        <v>93000000</v>
      </c>
      <c r="P260">
        <v>2001</v>
      </c>
      <c r="Q260">
        <v>8.8000000000000007</v>
      </c>
    </row>
    <row r="261" spans="1:17" customFormat="1" hidden="1" x14ac:dyDescent="0.3">
      <c r="A261" t="s">
        <v>1041</v>
      </c>
      <c r="B261">
        <v>188</v>
      </c>
      <c r="C261">
        <v>120</v>
      </c>
      <c r="D261" t="s">
        <v>270</v>
      </c>
      <c r="E261">
        <v>24004159</v>
      </c>
      <c r="F261" t="s">
        <v>1042</v>
      </c>
      <c r="G261" t="s">
        <v>539</v>
      </c>
      <c r="H261" t="s">
        <v>1043</v>
      </c>
      <c r="I261">
        <v>68720</v>
      </c>
      <c r="J261" t="s">
        <v>1044</v>
      </c>
      <c r="K261">
        <v>191</v>
      </c>
      <c r="L261" t="s">
        <v>23</v>
      </c>
      <c r="M261" t="s">
        <v>24</v>
      </c>
      <c r="N261" t="s">
        <v>64</v>
      </c>
      <c r="O261">
        <v>110000000</v>
      </c>
      <c r="P261">
        <v>2004</v>
      </c>
      <c r="Q261">
        <v>5.8</v>
      </c>
    </row>
    <row r="262" spans="1:17" customFormat="1" hidden="1" x14ac:dyDescent="0.3">
      <c r="A262" t="s">
        <v>1045</v>
      </c>
      <c r="B262">
        <v>174</v>
      </c>
      <c r="C262">
        <v>165</v>
      </c>
      <c r="D262" t="s">
        <v>113</v>
      </c>
      <c r="E262">
        <v>58183966</v>
      </c>
      <c r="F262" t="s">
        <v>1046</v>
      </c>
      <c r="G262" t="s">
        <v>530</v>
      </c>
      <c r="H262" t="s">
        <v>1047</v>
      </c>
      <c r="I262">
        <v>79186</v>
      </c>
      <c r="J262" t="s">
        <v>689</v>
      </c>
      <c r="K262">
        <v>386</v>
      </c>
      <c r="L262" t="s">
        <v>23</v>
      </c>
      <c r="M262" t="s">
        <v>24</v>
      </c>
      <c r="N262" t="s">
        <v>393</v>
      </c>
      <c r="O262">
        <v>107000000</v>
      </c>
      <c r="P262">
        <v>2001</v>
      </c>
      <c r="Q262">
        <v>6.8</v>
      </c>
    </row>
    <row r="263" spans="1:17" customFormat="1" hidden="1" x14ac:dyDescent="0.3">
      <c r="A263" t="s">
        <v>1048</v>
      </c>
      <c r="B263">
        <v>109</v>
      </c>
      <c r="C263">
        <v>82</v>
      </c>
      <c r="D263" t="s">
        <v>189</v>
      </c>
      <c r="E263">
        <v>100446895</v>
      </c>
      <c r="F263" t="s">
        <v>521</v>
      </c>
      <c r="G263" t="s">
        <v>1049</v>
      </c>
      <c r="H263" t="s">
        <v>1050</v>
      </c>
      <c r="I263">
        <v>36033</v>
      </c>
      <c r="J263" t="s">
        <v>1051</v>
      </c>
      <c r="K263">
        <v>456</v>
      </c>
      <c r="L263" t="s">
        <v>23</v>
      </c>
      <c r="M263" t="s">
        <v>24</v>
      </c>
      <c r="N263" t="s">
        <v>64</v>
      </c>
      <c r="O263">
        <v>109000000</v>
      </c>
      <c r="P263">
        <v>2003</v>
      </c>
      <c r="Q263">
        <v>3.8</v>
      </c>
    </row>
    <row r="264" spans="1:17" customFormat="1" hidden="1" x14ac:dyDescent="0.3">
      <c r="A264" t="s">
        <v>685</v>
      </c>
      <c r="B264">
        <v>225</v>
      </c>
      <c r="C264">
        <v>115</v>
      </c>
      <c r="D264" t="s">
        <v>113</v>
      </c>
      <c r="E264">
        <v>144795350</v>
      </c>
      <c r="F264" t="s">
        <v>1052</v>
      </c>
      <c r="G264" t="s">
        <v>241</v>
      </c>
      <c r="H264" t="s">
        <v>1053</v>
      </c>
      <c r="I264">
        <v>387632</v>
      </c>
      <c r="J264" t="s">
        <v>1054</v>
      </c>
      <c r="K264">
        <v>789</v>
      </c>
      <c r="L264" t="s">
        <v>23</v>
      </c>
      <c r="M264" t="s">
        <v>24</v>
      </c>
      <c r="N264" t="s">
        <v>25</v>
      </c>
      <c r="O264">
        <v>120000000</v>
      </c>
      <c r="P264">
        <v>2004</v>
      </c>
      <c r="Q264">
        <v>7.1</v>
      </c>
    </row>
    <row r="265" spans="1:17" customFormat="1" hidden="1" x14ac:dyDescent="0.3">
      <c r="A265" t="s">
        <v>128</v>
      </c>
      <c r="B265">
        <v>239</v>
      </c>
      <c r="C265">
        <v>194</v>
      </c>
      <c r="D265" t="s">
        <v>157</v>
      </c>
      <c r="E265">
        <v>47396698</v>
      </c>
      <c r="F265" t="s">
        <v>724</v>
      </c>
      <c r="G265" t="s">
        <v>27</v>
      </c>
      <c r="H265" t="s">
        <v>1055</v>
      </c>
      <c r="I265">
        <v>217373</v>
      </c>
      <c r="J265" t="s">
        <v>1056</v>
      </c>
      <c r="K265">
        <v>942</v>
      </c>
      <c r="L265" t="s">
        <v>23</v>
      </c>
      <c r="M265" t="s">
        <v>24</v>
      </c>
      <c r="N265" t="s">
        <v>393</v>
      </c>
      <c r="O265">
        <v>130000000</v>
      </c>
      <c r="P265">
        <v>2005</v>
      </c>
      <c r="Q265">
        <v>7.2</v>
      </c>
    </row>
    <row r="266" spans="1:17" customFormat="1" hidden="1" x14ac:dyDescent="0.3">
      <c r="A266" t="s">
        <v>626</v>
      </c>
      <c r="B266">
        <v>101</v>
      </c>
      <c r="C266">
        <v>84</v>
      </c>
      <c r="D266" t="s">
        <v>1057</v>
      </c>
      <c r="E266">
        <v>140015224</v>
      </c>
      <c r="F266" t="s">
        <v>521</v>
      </c>
      <c r="G266" t="s">
        <v>897</v>
      </c>
      <c r="H266" t="s">
        <v>1058</v>
      </c>
      <c r="I266">
        <v>94172</v>
      </c>
      <c r="J266" t="s">
        <v>1059</v>
      </c>
      <c r="K266">
        <v>179</v>
      </c>
      <c r="L266" t="s">
        <v>23</v>
      </c>
      <c r="M266" t="s">
        <v>509</v>
      </c>
      <c r="N266" t="s">
        <v>64</v>
      </c>
      <c r="O266">
        <v>133000000</v>
      </c>
      <c r="P266">
        <v>1999</v>
      </c>
      <c r="Q266">
        <v>5.9</v>
      </c>
    </row>
    <row r="267" spans="1:17" customFormat="1" hidden="1" x14ac:dyDescent="0.3">
      <c r="A267" t="s">
        <v>1060</v>
      </c>
      <c r="B267">
        <v>228</v>
      </c>
      <c r="C267">
        <v>97</v>
      </c>
      <c r="D267" t="s">
        <v>597</v>
      </c>
      <c r="E267">
        <v>104374107</v>
      </c>
      <c r="F267" t="s">
        <v>1062</v>
      </c>
      <c r="G267" t="s">
        <v>1061</v>
      </c>
      <c r="H267" t="s">
        <v>1063</v>
      </c>
      <c r="I267">
        <v>89351</v>
      </c>
      <c r="J267" t="s">
        <v>1064</v>
      </c>
      <c r="K267">
        <v>214</v>
      </c>
      <c r="L267" t="s">
        <v>23</v>
      </c>
      <c r="M267" t="s">
        <v>24</v>
      </c>
      <c r="N267" t="s">
        <v>190</v>
      </c>
      <c r="O267">
        <v>105000000</v>
      </c>
      <c r="P267">
        <v>2009</v>
      </c>
      <c r="Q267">
        <v>7.1</v>
      </c>
    </row>
    <row r="268" spans="1:17" customFormat="1" hidden="1" x14ac:dyDescent="0.3">
      <c r="A268" t="s">
        <v>128</v>
      </c>
      <c r="B268">
        <v>568</v>
      </c>
      <c r="C268">
        <v>151</v>
      </c>
      <c r="D268" t="s">
        <v>759</v>
      </c>
      <c r="E268">
        <v>228430993</v>
      </c>
      <c r="F268" t="s">
        <v>445</v>
      </c>
      <c r="G268" t="s">
        <v>1065</v>
      </c>
      <c r="H268" t="s">
        <v>1066</v>
      </c>
      <c r="I268">
        <v>472488</v>
      </c>
      <c r="J268" t="s">
        <v>1067</v>
      </c>
      <c r="K268">
        <v>1023</v>
      </c>
      <c r="L268" t="s">
        <v>23</v>
      </c>
      <c r="M268" t="s">
        <v>24</v>
      </c>
      <c r="N268" t="s">
        <v>25</v>
      </c>
      <c r="O268">
        <v>108000000</v>
      </c>
      <c r="P268">
        <v>2015</v>
      </c>
      <c r="Q268">
        <v>8.1</v>
      </c>
    </row>
    <row r="269" spans="1:17" customFormat="1" hidden="1" x14ac:dyDescent="0.3">
      <c r="A269" t="s">
        <v>191</v>
      </c>
      <c r="B269">
        <v>257</v>
      </c>
      <c r="C269">
        <v>136</v>
      </c>
      <c r="D269" t="s">
        <v>69</v>
      </c>
      <c r="E269">
        <v>35799026</v>
      </c>
      <c r="F269" t="s">
        <v>1069</v>
      </c>
      <c r="G269" t="s">
        <v>187</v>
      </c>
      <c r="H269" t="s">
        <v>1070</v>
      </c>
      <c r="I269">
        <v>263329</v>
      </c>
      <c r="J269" t="s">
        <v>444</v>
      </c>
      <c r="K269">
        <v>899</v>
      </c>
      <c r="L269" t="s">
        <v>23</v>
      </c>
      <c r="M269" t="s">
        <v>24</v>
      </c>
      <c r="N269" t="s">
        <v>25</v>
      </c>
      <c r="O269">
        <v>126000000</v>
      </c>
      <c r="P269">
        <v>2005</v>
      </c>
      <c r="Q269">
        <v>6.9</v>
      </c>
    </row>
    <row r="270" spans="1:17" customFormat="1" hidden="1" x14ac:dyDescent="0.3">
      <c r="A270" t="s">
        <v>1071</v>
      </c>
      <c r="B270">
        <v>62</v>
      </c>
      <c r="C270">
        <v>104</v>
      </c>
      <c r="D270" t="s">
        <v>1074</v>
      </c>
      <c r="E270">
        <v>6712451</v>
      </c>
      <c r="F270" t="s">
        <v>1073</v>
      </c>
      <c r="G270" t="s">
        <v>1072</v>
      </c>
      <c r="H270" t="s">
        <v>1075</v>
      </c>
      <c r="I270">
        <v>4102</v>
      </c>
      <c r="J270" t="s">
        <v>374</v>
      </c>
      <c r="K270">
        <v>89</v>
      </c>
      <c r="L270" t="s">
        <v>23</v>
      </c>
      <c r="M270" t="s">
        <v>1076</v>
      </c>
      <c r="N270" t="s">
        <v>393</v>
      </c>
      <c r="O270">
        <v>90000000</v>
      </c>
      <c r="P270">
        <v>2001</v>
      </c>
      <c r="Q270">
        <v>4.4000000000000004</v>
      </c>
    </row>
    <row r="271" spans="1:17" customFormat="1" hidden="1" x14ac:dyDescent="0.3">
      <c r="A271" t="s">
        <v>1077</v>
      </c>
      <c r="B271">
        <v>175</v>
      </c>
      <c r="C271">
        <v>127</v>
      </c>
      <c r="D271" t="s">
        <v>468</v>
      </c>
      <c r="E271">
        <v>101643008</v>
      </c>
      <c r="F271" t="s">
        <v>229</v>
      </c>
      <c r="G271" t="s">
        <v>383</v>
      </c>
      <c r="H271" t="s">
        <v>1078</v>
      </c>
      <c r="I271">
        <v>218341</v>
      </c>
      <c r="J271" t="s">
        <v>1079</v>
      </c>
      <c r="K271">
        <v>498</v>
      </c>
      <c r="L271" t="s">
        <v>23</v>
      </c>
      <c r="M271" t="s">
        <v>24</v>
      </c>
      <c r="N271" t="s">
        <v>25</v>
      </c>
      <c r="O271">
        <v>90000000</v>
      </c>
      <c r="P271">
        <v>2000</v>
      </c>
      <c r="Q271">
        <v>6.5</v>
      </c>
    </row>
    <row r="272" spans="1:17" customFormat="1" hidden="1" x14ac:dyDescent="0.3">
      <c r="A272" t="s">
        <v>128</v>
      </c>
      <c r="B272">
        <v>265</v>
      </c>
      <c r="C272">
        <v>171</v>
      </c>
      <c r="D272" t="s">
        <v>444</v>
      </c>
      <c r="E272">
        <v>187670866</v>
      </c>
      <c r="F272" t="s">
        <v>1081</v>
      </c>
      <c r="G272" t="s">
        <v>1080</v>
      </c>
      <c r="H272" t="s">
        <v>1082</v>
      </c>
      <c r="I272">
        <v>982637</v>
      </c>
      <c r="J272" t="s">
        <v>1083</v>
      </c>
      <c r="K272">
        <v>2368</v>
      </c>
      <c r="L272" t="s">
        <v>23</v>
      </c>
      <c r="M272" t="s">
        <v>24</v>
      </c>
      <c r="N272" t="s">
        <v>393</v>
      </c>
      <c r="O272">
        <v>103000000</v>
      </c>
      <c r="P272">
        <v>2000</v>
      </c>
      <c r="Q272">
        <v>8.5</v>
      </c>
    </row>
    <row r="273" spans="1:17" customFormat="1" hidden="1" x14ac:dyDescent="0.3">
      <c r="A273" t="s">
        <v>266</v>
      </c>
      <c r="B273">
        <v>252</v>
      </c>
      <c r="C273">
        <v>145</v>
      </c>
      <c r="D273" t="s">
        <v>355</v>
      </c>
      <c r="E273">
        <v>132014112</v>
      </c>
      <c r="F273" t="s">
        <v>1052</v>
      </c>
      <c r="G273" t="s">
        <v>1084</v>
      </c>
      <c r="H273" t="s">
        <v>1085</v>
      </c>
      <c r="I273">
        <v>399651</v>
      </c>
      <c r="J273" t="s">
        <v>1086</v>
      </c>
      <c r="K273">
        <v>1331</v>
      </c>
      <c r="L273" t="s">
        <v>23</v>
      </c>
      <c r="M273" t="s">
        <v>24</v>
      </c>
      <c r="N273" t="s">
        <v>25</v>
      </c>
      <c r="O273">
        <v>102000000</v>
      </c>
      <c r="P273">
        <v>2002</v>
      </c>
      <c r="Q273">
        <v>7.7</v>
      </c>
    </row>
    <row r="274" spans="1:17" customFormat="1" hidden="1" x14ac:dyDescent="0.3">
      <c r="A274" t="s">
        <v>817</v>
      </c>
      <c r="B274">
        <v>232</v>
      </c>
      <c r="C274">
        <v>174</v>
      </c>
      <c r="D274" t="s">
        <v>71</v>
      </c>
      <c r="E274">
        <v>261970615</v>
      </c>
      <c r="F274" t="s">
        <v>72</v>
      </c>
      <c r="G274" t="s">
        <v>75</v>
      </c>
      <c r="H274" t="s">
        <v>1087</v>
      </c>
      <c r="I274">
        <v>387616</v>
      </c>
      <c r="J274" t="s">
        <v>789</v>
      </c>
      <c r="K274">
        <v>858</v>
      </c>
      <c r="L274" t="s">
        <v>23</v>
      </c>
      <c r="M274" t="s">
        <v>38</v>
      </c>
      <c r="N274" t="s">
        <v>64</v>
      </c>
      <c r="O274">
        <v>100000000</v>
      </c>
      <c r="P274">
        <v>2002</v>
      </c>
      <c r="Q274">
        <v>7.4</v>
      </c>
    </row>
    <row r="275" spans="1:17" customFormat="1" hidden="1" x14ac:dyDescent="0.3">
      <c r="A275" t="s">
        <v>214</v>
      </c>
      <c r="B275">
        <v>400</v>
      </c>
      <c r="C275">
        <v>144</v>
      </c>
      <c r="D275" t="s">
        <v>136</v>
      </c>
      <c r="E275">
        <v>167007184</v>
      </c>
      <c r="F275" t="s">
        <v>34</v>
      </c>
      <c r="G275" t="s">
        <v>1088</v>
      </c>
      <c r="H275" t="s">
        <v>1089</v>
      </c>
      <c r="I275">
        <v>470483</v>
      </c>
      <c r="J275" t="s">
        <v>1090</v>
      </c>
      <c r="K275">
        <v>2301</v>
      </c>
      <c r="L275" t="s">
        <v>23</v>
      </c>
      <c r="M275" t="s">
        <v>38</v>
      </c>
      <c r="N275" t="s">
        <v>25</v>
      </c>
      <c r="O275">
        <v>150000000</v>
      </c>
      <c r="P275">
        <v>2006</v>
      </c>
      <c r="Q275">
        <v>8</v>
      </c>
    </row>
    <row r="276" spans="1:17" customFormat="1" hidden="1" x14ac:dyDescent="0.3">
      <c r="A276" t="s">
        <v>174</v>
      </c>
      <c r="B276">
        <v>230</v>
      </c>
      <c r="C276">
        <v>119</v>
      </c>
      <c r="D276" t="s">
        <v>395</v>
      </c>
      <c r="E276">
        <v>180011740</v>
      </c>
      <c r="F276" t="s">
        <v>156</v>
      </c>
      <c r="G276" t="s">
        <v>1091</v>
      </c>
      <c r="H276" t="s">
        <v>1092</v>
      </c>
      <c r="I276">
        <v>177725</v>
      </c>
      <c r="J276" t="s">
        <v>1093</v>
      </c>
      <c r="K276">
        <v>1368</v>
      </c>
      <c r="L276" t="s">
        <v>23</v>
      </c>
      <c r="M276" t="s">
        <v>24</v>
      </c>
      <c r="N276" t="s">
        <v>25</v>
      </c>
      <c r="O276">
        <v>100000000</v>
      </c>
      <c r="P276">
        <v>2001</v>
      </c>
      <c r="Q276">
        <v>5.7</v>
      </c>
    </row>
    <row r="277" spans="1:17" customFormat="1" hidden="1" x14ac:dyDescent="0.3">
      <c r="A277" t="s">
        <v>17</v>
      </c>
      <c r="B277">
        <v>210</v>
      </c>
      <c r="C277">
        <v>153</v>
      </c>
      <c r="D277" t="s">
        <v>689</v>
      </c>
      <c r="E277">
        <v>204843350</v>
      </c>
      <c r="F277" t="s">
        <v>437</v>
      </c>
      <c r="G277" t="s">
        <v>1094</v>
      </c>
      <c r="H277" t="s">
        <v>1095</v>
      </c>
      <c r="I277">
        <v>744891</v>
      </c>
      <c r="J277" t="s">
        <v>1096</v>
      </c>
      <c r="K277">
        <v>983</v>
      </c>
      <c r="L277" t="s">
        <v>23</v>
      </c>
      <c r="M277" t="s">
        <v>24</v>
      </c>
      <c r="N277" t="s">
        <v>393</v>
      </c>
      <c r="O277">
        <v>102000000</v>
      </c>
      <c r="P277">
        <v>1991</v>
      </c>
      <c r="Q277">
        <v>8.5</v>
      </c>
    </row>
    <row r="278" spans="1:17" customFormat="1" hidden="1" x14ac:dyDescent="0.3">
      <c r="A278" t="s">
        <v>1045</v>
      </c>
      <c r="B278">
        <v>357</v>
      </c>
      <c r="C278">
        <v>140</v>
      </c>
      <c r="D278" t="s">
        <v>29</v>
      </c>
      <c r="E278">
        <v>97030725</v>
      </c>
      <c r="F278" t="s">
        <v>1097</v>
      </c>
      <c r="G278" t="s">
        <v>40</v>
      </c>
      <c r="H278" t="s">
        <v>1098</v>
      </c>
      <c r="I278">
        <v>230931</v>
      </c>
      <c r="J278" t="s">
        <v>109</v>
      </c>
      <c r="K278">
        <v>585</v>
      </c>
      <c r="L278" t="s">
        <v>23</v>
      </c>
      <c r="M278" t="s">
        <v>24</v>
      </c>
      <c r="N278" t="s">
        <v>393</v>
      </c>
      <c r="O278">
        <v>100000000</v>
      </c>
      <c r="P278">
        <v>2009</v>
      </c>
      <c r="Q278">
        <v>7</v>
      </c>
    </row>
    <row r="279" spans="1:17" customFormat="1" hidden="1" x14ac:dyDescent="0.3">
      <c r="A279" t="s">
        <v>128</v>
      </c>
      <c r="B279">
        <v>300</v>
      </c>
      <c r="C279">
        <v>176</v>
      </c>
      <c r="D279" t="s">
        <v>1101</v>
      </c>
      <c r="E279">
        <v>130127620</v>
      </c>
      <c r="F279" t="s">
        <v>1100</v>
      </c>
      <c r="G279" t="s">
        <v>1099</v>
      </c>
      <c r="H279" t="s">
        <v>1102</v>
      </c>
      <c r="I279">
        <v>324671</v>
      </c>
      <c r="J279" t="s">
        <v>1103</v>
      </c>
      <c r="K279">
        <v>458</v>
      </c>
      <c r="L279" t="s">
        <v>23</v>
      </c>
      <c r="M279" t="s">
        <v>24</v>
      </c>
      <c r="N279" t="s">
        <v>393</v>
      </c>
      <c r="O279">
        <v>100000000</v>
      </c>
      <c r="P279">
        <v>2007</v>
      </c>
      <c r="Q279">
        <v>7.8</v>
      </c>
    </row>
    <row r="280" spans="1:17" customFormat="1" hidden="1" x14ac:dyDescent="0.3">
      <c r="A280" t="s">
        <v>17</v>
      </c>
      <c r="B280">
        <v>94</v>
      </c>
      <c r="C280">
        <v>141</v>
      </c>
      <c r="D280" t="s">
        <v>1106</v>
      </c>
      <c r="E280">
        <v>146282411</v>
      </c>
      <c r="F280" t="s">
        <v>1105</v>
      </c>
      <c r="G280" t="s">
        <v>1104</v>
      </c>
      <c r="H280" t="s">
        <v>1107</v>
      </c>
      <c r="I280">
        <v>190439</v>
      </c>
      <c r="J280" t="s">
        <v>1108</v>
      </c>
      <c r="K280">
        <v>351</v>
      </c>
      <c r="L280" t="s">
        <v>23</v>
      </c>
      <c r="M280" t="s">
        <v>24</v>
      </c>
      <c r="N280" t="s">
        <v>393</v>
      </c>
      <c r="O280">
        <v>115000000</v>
      </c>
      <c r="P280">
        <v>1994</v>
      </c>
      <c r="Q280">
        <v>7.2</v>
      </c>
    </row>
    <row r="281" spans="1:17" customFormat="1" hidden="1" x14ac:dyDescent="0.3">
      <c r="A281" t="s">
        <v>1109</v>
      </c>
      <c r="B281">
        <v>267</v>
      </c>
      <c r="C281">
        <v>106</v>
      </c>
      <c r="D281" t="s">
        <v>1101</v>
      </c>
      <c r="E281">
        <v>65452312</v>
      </c>
      <c r="F281" t="s">
        <v>229</v>
      </c>
      <c r="G281" t="s">
        <v>195</v>
      </c>
      <c r="H281" t="s">
        <v>1110</v>
      </c>
      <c r="I281">
        <v>149998</v>
      </c>
      <c r="J281" t="s">
        <v>1111</v>
      </c>
      <c r="K281">
        <v>285</v>
      </c>
      <c r="L281" t="s">
        <v>23</v>
      </c>
      <c r="M281" t="s">
        <v>24</v>
      </c>
      <c r="N281" t="s">
        <v>393</v>
      </c>
      <c r="O281">
        <v>100000000</v>
      </c>
      <c r="P281">
        <v>2009</v>
      </c>
      <c r="Q281">
        <v>6.4</v>
      </c>
    </row>
    <row r="282" spans="1:17" customFormat="1" hidden="1" x14ac:dyDescent="0.3">
      <c r="A282" t="s">
        <v>1112</v>
      </c>
      <c r="B282">
        <v>180</v>
      </c>
      <c r="C282">
        <v>98</v>
      </c>
      <c r="D282" t="s">
        <v>1114</v>
      </c>
      <c r="E282">
        <v>148383780</v>
      </c>
      <c r="F282" t="s">
        <v>1073</v>
      </c>
      <c r="G282" t="s">
        <v>1113</v>
      </c>
      <c r="H282" t="s">
        <v>1115</v>
      </c>
      <c r="I282">
        <v>85531</v>
      </c>
      <c r="J282" t="s">
        <v>1116</v>
      </c>
      <c r="K282">
        <v>152</v>
      </c>
      <c r="L282" t="s">
        <v>23</v>
      </c>
      <c r="M282" t="s">
        <v>24</v>
      </c>
      <c r="N282" t="s">
        <v>25</v>
      </c>
      <c r="O282">
        <v>100000000</v>
      </c>
      <c r="P282">
        <v>2010</v>
      </c>
      <c r="Q282">
        <v>5.5</v>
      </c>
    </row>
    <row r="283" spans="1:17" customFormat="1" hidden="1" x14ac:dyDescent="0.3">
      <c r="A283" t="s">
        <v>1117</v>
      </c>
      <c r="B283">
        <v>265</v>
      </c>
      <c r="C283">
        <v>116</v>
      </c>
      <c r="D283" t="s">
        <v>708</v>
      </c>
      <c r="E283">
        <v>119219978</v>
      </c>
      <c r="F283" t="s">
        <v>1118</v>
      </c>
      <c r="G283" t="s">
        <v>816</v>
      </c>
      <c r="H283" t="s">
        <v>1119</v>
      </c>
      <c r="I283">
        <v>189806</v>
      </c>
      <c r="J283" t="s">
        <v>1120</v>
      </c>
      <c r="K283">
        <v>316</v>
      </c>
      <c r="L283" t="s">
        <v>23</v>
      </c>
      <c r="M283" t="s">
        <v>24</v>
      </c>
      <c r="N283" t="s">
        <v>25</v>
      </c>
      <c r="O283">
        <v>100000000</v>
      </c>
      <c r="P283">
        <v>2010</v>
      </c>
      <c r="Q283">
        <v>6.7</v>
      </c>
    </row>
    <row r="284" spans="1:17" customFormat="1" hidden="1" x14ac:dyDescent="0.3">
      <c r="A284" t="s">
        <v>1121</v>
      </c>
      <c r="B284">
        <v>81</v>
      </c>
      <c r="C284">
        <v>115</v>
      </c>
      <c r="D284" t="s">
        <v>1123</v>
      </c>
      <c r="E284">
        <v>101228120</v>
      </c>
      <c r="F284" t="s">
        <v>1122</v>
      </c>
      <c r="G284" t="s">
        <v>934</v>
      </c>
      <c r="H284" t="s">
        <v>1124</v>
      </c>
      <c r="I284">
        <v>84424</v>
      </c>
      <c r="J284" t="s">
        <v>1125</v>
      </c>
      <c r="K284">
        <v>131</v>
      </c>
      <c r="L284" t="s">
        <v>23</v>
      </c>
      <c r="M284" t="s">
        <v>24</v>
      </c>
      <c r="N284" t="s">
        <v>393</v>
      </c>
      <c r="O284">
        <v>100000000</v>
      </c>
      <c r="P284">
        <v>1996</v>
      </c>
      <c r="Q284">
        <v>6.1</v>
      </c>
    </row>
    <row r="285" spans="1:17" x14ac:dyDescent="0.3">
      <c r="A285" s="5" t="s">
        <v>1126</v>
      </c>
      <c r="B285" s="5">
        <v>765</v>
      </c>
      <c r="C285" s="5">
        <v>165</v>
      </c>
      <c r="D285" s="5" t="s">
        <v>148</v>
      </c>
      <c r="E285" s="5">
        <v>162804648</v>
      </c>
      <c r="F285" s="5" t="s">
        <v>1127</v>
      </c>
      <c r="G285" s="5" t="s">
        <v>35</v>
      </c>
      <c r="H285" s="5" t="s">
        <v>1128</v>
      </c>
      <c r="I285" s="5">
        <v>955174</v>
      </c>
      <c r="J285" s="5" t="s">
        <v>890</v>
      </c>
      <c r="K285" s="5">
        <v>1193</v>
      </c>
      <c r="L285" s="5" t="s">
        <v>23</v>
      </c>
      <c r="M285" s="5" t="s">
        <v>24</v>
      </c>
      <c r="N285" s="5" t="s">
        <v>393</v>
      </c>
      <c r="O285" s="5">
        <v>100000000</v>
      </c>
      <c r="P285" s="5">
        <v>2012</v>
      </c>
      <c r="Q285" s="5">
        <v>8.5</v>
      </c>
    </row>
    <row r="286" spans="1:17" customFormat="1" hidden="1" x14ac:dyDescent="0.3">
      <c r="A286" t="s">
        <v>1129</v>
      </c>
      <c r="B286">
        <v>80</v>
      </c>
      <c r="C286">
        <v>91</v>
      </c>
      <c r="D286" t="s">
        <v>892</v>
      </c>
      <c r="E286">
        <v>100117603</v>
      </c>
      <c r="F286" t="s">
        <v>1131</v>
      </c>
      <c r="G286" t="s">
        <v>1130</v>
      </c>
      <c r="H286" t="s">
        <v>1132</v>
      </c>
      <c r="I286">
        <v>102933</v>
      </c>
      <c r="J286" t="s">
        <v>1133</v>
      </c>
      <c r="K286">
        <v>230</v>
      </c>
      <c r="L286" t="s">
        <v>23</v>
      </c>
      <c r="M286" t="s">
        <v>24</v>
      </c>
      <c r="N286" t="s">
        <v>190</v>
      </c>
      <c r="O286">
        <v>100000000</v>
      </c>
      <c r="P286">
        <v>1996</v>
      </c>
      <c r="Q286">
        <v>6.9</v>
      </c>
    </row>
    <row r="287" spans="1:17" customFormat="1" hidden="1" x14ac:dyDescent="0.3">
      <c r="A287" t="s">
        <v>1134</v>
      </c>
      <c r="B287">
        <v>141</v>
      </c>
      <c r="C287">
        <v>78</v>
      </c>
      <c r="D287" t="s">
        <v>1136</v>
      </c>
      <c r="E287">
        <v>89296573</v>
      </c>
      <c r="F287" t="s">
        <v>186</v>
      </c>
      <c r="G287" t="s">
        <v>1135</v>
      </c>
      <c r="H287" t="s">
        <v>1137</v>
      </c>
      <c r="I287">
        <v>128285</v>
      </c>
      <c r="J287" t="s">
        <v>1138</v>
      </c>
      <c r="K287">
        <v>297</v>
      </c>
      <c r="L287" t="s">
        <v>23</v>
      </c>
      <c r="M287" t="s">
        <v>24</v>
      </c>
      <c r="N287" t="s">
        <v>190</v>
      </c>
      <c r="O287">
        <v>100000000</v>
      </c>
      <c r="P287">
        <v>2000</v>
      </c>
      <c r="Q287">
        <v>7.3</v>
      </c>
    </row>
    <row r="288" spans="1:17" customFormat="1" hidden="1" x14ac:dyDescent="0.3">
      <c r="A288" t="s">
        <v>1139</v>
      </c>
      <c r="B288">
        <v>383</v>
      </c>
      <c r="C288">
        <v>103</v>
      </c>
      <c r="D288" t="s">
        <v>230</v>
      </c>
      <c r="E288">
        <v>85017401</v>
      </c>
      <c r="F288" t="s">
        <v>34</v>
      </c>
      <c r="G288" t="s">
        <v>1140</v>
      </c>
      <c r="H288" t="s">
        <v>1141</v>
      </c>
      <c r="I288">
        <v>246803</v>
      </c>
      <c r="J288" t="s">
        <v>647</v>
      </c>
      <c r="K288">
        <v>474</v>
      </c>
      <c r="L288" t="s">
        <v>23</v>
      </c>
      <c r="M288" t="s">
        <v>24</v>
      </c>
      <c r="N288" t="s">
        <v>393</v>
      </c>
      <c r="O288">
        <v>92000000</v>
      </c>
      <c r="P288">
        <v>2012</v>
      </c>
      <c r="Q288">
        <v>6.7</v>
      </c>
    </row>
    <row r="289" spans="1:17" customFormat="1" hidden="1" x14ac:dyDescent="0.3">
      <c r="A289" t="s">
        <v>466</v>
      </c>
      <c r="B289">
        <v>193</v>
      </c>
      <c r="C289">
        <v>131</v>
      </c>
      <c r="D289" t="s">
        <v>468</v>
      </c>
      <c r="E289">
        <v>173005002</v>
      </c>
      <c r="F289" t="s">
        <v>1143</v>
      </c>
      <c r="G289" t="s">
        <v>1142</v>
      </c>
      <c r="H289" t="s">
        <v>1144</v>
      </c>
      <c r="I289">
        <v>255447</v>
      </c>
      <c r="J289" t="s">
        <v>1145</v>
      </c>
      <c r="K289">
        <v>692</v>
      </c>
      <c r="L289" t="s">
        <v>23</v>
      </c>
      <c r="M289" t="s">
        <v>24</v>
      </c>
      <c r="N289" t="s">
        <v>64</v>
      </c>
      <c r="O289">
        <v>100000000</v>
      </c>
      <c r="P289">
        <v>2004</v>
      </c>
      <c r="Q289">
        <v>6.9</v>
      </c>
    </row>
    <row r="290" spans="1:17" customFormat="1" hidden="1" x14ac:dyDescent="0.3">
      <c r="A290" t="s">
        <v>1146</v>
      </c>
      <c r="B290">
        <v>170</v>
      </c>
      <c r="C290">
        <v>104</v>
      </c>
      <c r="D290" t="s">
        <v>444</v>
      </c>
      <c r="E290">
        <v>75030163</v>
      </c>
      <c r="F290" t="s">
        <v>101</v>
      </c>
      <c r="G290" t="s">
        <v>1147</v>
      </c>
      <c r="H290" t="s">
        <v>1148</v>
      </c>
      <c r="I290">
        <v>108076</v>
      </c>
      <c r="J290" t="s">
        <v>1149</v>
      </c>
      <c r="K290">
        <v>1690</v>
      </c>
      <c r="L290" t="s">
        <v>23</v>
      </c>
      <c r="M290" t="s">
        <v>24</v>
      </c>
      <c r="N290" t="s">
        <v>64</v>
      </c>
      <c r="O290">
        <v>100000000</v>
      </c>
      <c r="P290">
        <v>2006</v>
      </c>
      <c r="Q290">
        <v>5.0999999999999996</v>
      </c>
    </row>
    <row r="291" spans="1:17" customFormat="1" hidden="1" x14ac:dyDescent="0.3">
      <c r="A291" t="s">
        <v>1150</v>
      </c>
      <c r="B291">
        <v>333</v>
      </c>
      <c r="C291">
        <v>101</v>
      </c>
      <c r="D291" t="s">
        <v>1152</v>
      </c>
      <c r="E291">
        <v>77222184</v>
      </c>
      <c r="F291" t="s">
        <v>372</v>
      </c>
      <c r="G291" t="s">
        <v>1151</v>
      </c>
      <c r="H291" t="s">
        <v>1153</v>
      </c>
      <c r="I291">
        <v>87677</v>
      </c>
      <c r="J291" t="s">
        <v>1154</v>
      </c>
      <c r="K291">
        <v>388</v>
      </c>
      <c r="L291" t="s">
        <v>23</v>
      </c>
      <c r="M291" t="s">
        <v>509</v>
      </c>
      <c r="N291" t="s">
        <v>64</v>
      </c>
      <c r="O291">
        <v>100000000</v>
      </c>
      <c r="P291">
        <v>2009</v>
      </c>
      <c r="Q291">
        <v>6.8</v>
      </c>
    </row>
    <row r="292" spans="1:17" customFormat="1" hidden="1" x14ac:dyDescent="0.3">
      <c r="A292" t="s">
        <v>622</v>
      </c>
      <c r="B292">
        <v>256</v>
      </c>
      <c r="C292">
        <v>111</v>
      </c>
      <c r="D292" t="s">
        <v>180</v>
      </c>
      <c r="E292">
        <v>34964818</v>
      </c>
      <c r="F292" t="s">
        <v>137</v>
      </c>
      <c r="G292" t="s">
        <v>623</v>
      </c>
      <c r="H292" t="s">
        <v>624</v>
      </c>
      <c r="I292">
        <v>39956</v>
      </c>
      <c r="J292" t="s">
        <v>625</v>
      </c>
      <c r="K292">
        <v>186</v>
      </c>
      <c r="L292" t="s">
        <v>23</v>
      </c>
      <c r="M292" t="s">
        <v>24</v>
      </c>
      <c r="N292" t="s">
        <v>64</v>
      </c>
      <c r="O292">
        <v>150000000</v>
      </c>
      <c r="P292">
        <v>2015</v>
      </c>
      <c r="Q292">
        <v>5.8</v>
      </c>
    </row>
    <row r="293" spans="1:17" customFormat="1" hidden="1" x14ac:dyDescent="0.3">
      <c r="A293" t="s">
        <v>1155</v>
      </c>
      <c r="B293">
        <v>203</v>
      </c>
      <c r="C293">
        <v>102</v>
      </c>
      <c r="D293" t="s">
        <v>465</v>
      </c>
      <c r="E293">
        <v>107515297</v>
      </c>
      <c r="F293" t="s">
        <v>424</v>
      </c>
      <c r="G293" t="s">
        <v>1156</v>
      </c>
      <c r="H293" t="s">
        <v>1157</v>
      </c>
      <c r="I293">
        <v>85833</v>
      </c>
      <c r="J293" t="s">
        <v>1158</v>
      </c>
      <c r="K293">
        <v>113</v>
      </c>
      <c r="L293" t="s">
        <v>23</v>
      </c>
      <c r="M293" t="s">
        <v>24</v>
      </c>
      <c r="N293" t="s">
        <v>64</v>
      </c>
      <c r="O293">
        <v>100000000</v>
      </c>
      <c r="P293">
        <v>2013</v>
      </c>
      <c r="Q293">
        <v>6.7</v>
      </c>
    </row>
    <row r="294" spans="1:17" customFormat="1" hidden="1" x14ac:dyDescent="0.3">
      <c r="A294" t="s">
        <v>1159</v>
      </c>
      <c r="B294">
        <v>321</v>
      </c>
      <c r="C294">
        <v>103</v>
      </c>
      <c r="D294" t="s">
        <v>29</v>
      </c>
      <c r="E294">
        <v>67631157</v>
      </c>
      <c r="F294" t="s">
        <v>1160</v>
      </c>
      <c r="G294" t="s">
        <v>383</v>
      </c>
      <c r="H294" t="s">
        <v>1161</v>
      </c>
      <c r="I294">
        <v>176598</v>
      </c>
      <c r="J294" t="s">
        <v>1162</v>
      </c>
      <c r="K294">
        <v>374</v>
      </c>
      <c r="L294" t="s">
        <v>23</v>
      </c>
      <c r="M294" t="s">
        <v>24</v>
      </c>
      <c r="N294" t="s">
        <v>25</v>
      </c>
      <c r="O294">
        <v>100000000</v>
      </c>
      <c r="P294">
        <v>2010</v>
      </c>
      <c r="Q294">
        <v>6</v>
      </c>
    </row>
    <row r="295" spans="1:17" customFormat="1" hidden="1" x14ac:dyDescent="0.3">
      <c r="A295" t="s">
        <v>1163</v>
      </c>
      <c r="B295">
        <v>174</v>
      </c>
      <c r="C295">
        <v>121</v>
      </c>
      <c r="D295" t="s">
        <v>20</v>
      </c>
      <c r="E295">
        <v>66862068</v>
      </c>
      <c r="F295" t="s">
        <v>1165</v>
      </c>
      <c r="G295" t="s">
        <v>1164</v>
      </c>
      <c r="H295" t="s">
        <v>1166</v>
      </c>
      <c r="I295">
        <v>89509</v>
      </c>
      <c r="J295" t="s">
        <v>1167</v>
      </c>
      <c r="K295">
        <v>524</v>
      </c>
      <c r="L295" t="s">
        <v>23</v>
      </c>
      <c r="M295" t="s">
        <v>24</v>
      </c>
      <c r="N295" t="s">
        <v>393</v>
      </c>
      <c r="O295">
        <v>83000000</v>
      </c>
      <c r="P295">
        <v>1999</v>
      </c>
      <c r="Q295">
        <v>5.7</v>
      </c>
    </row>
    <row r="296" spans="1:17" x14ac:dyDescent="0.3">
      <c r="A296" s="5" t="s">
        <v>671</v>
      </c>
      <c r="B296" s="5">
        <v>166</v>
      </c>
      <c r="C296" s="5">
        <v>143</v>
      </c>
      <c r="D296" s="5" t="s">
        <v>148</v>
      </c>
      <c r="E296" s="5">
        <v>57366262</v>
      </c>
      <c r="F296" s="5" t="s">
        <v>1168</v>
      </c>
      <c r="G296" s="5" t="s">
        <v>444</v>
      </c>
      <c r="H296" s="5" t="s">
        <v>1169</v>
      </c>
      <c r="I296" s="5">
        <v>400292</v>
      </c>
      <c r="J296" s="5" t="s">
        <v>1170</v>
      </c>
      <c r="K296" s="5">
        <v>657</v>
      </c>
      <c r="L296" s="5" t="s">
        <v>23</v>
      </c>
      <c r="M296" s="5" t="s">
        <v>509</v>
      </c>
      <c r="N296" s="5" t="s">
        <v>393</v>
      </c>
      <c r="O296" s="5">
        <v>100000000</v>
      </c>
      <c r="P296" s="5">
        <v>2006</v>
      </c>
      <c r="Q296" s="5">
        <v>8</v>
      </c>
    </row>
    <row r="297" spans="1:17" x14ac:dyDescent="0.3">
      <c r="A297" s="5" t="s">
        <v>329</v>
      </c>
      <c r="B297" s="5">
        <v>606</v>
      </c>
      <c r="C297" s="5">
        <v>240</v>
      </c>
      <c r="D297" s="5" t="s">
        <v>148</v>
      </c>
      <c r="E297" s="5">
        <v>116866727</v>
      </c>
      <c r="F297" s="5" t="s">
        <v>1171</v>
      </c>
      <c r="G297" s="5" t="s">
        <v>446</v>
      </c>
      <c r="H297" s="5" t="s">
        <v>1172</v>
      </c>
      <c r="I297" s="5">
        <v>780588</v>
      </c>
      <c r="J297" s="5" t="s">
        <v>171</v>
      </c>
      <c r="K297" s="5">
        <v>1138</v>
      </c>
      <c r="L297" s="5" t="s">
        <v>23</v>
      </c>
      <c r="M297" s="5" t="s">
        <v>24</v>
      </c>
      <c r="N297" s="5" t="s">
        <v>393</v>
      </c>
      <c r="O297" s="5">
        <v>100000000</v>
      </c>
      <c r="P297" s="5">
        <v>2013</v>
      </c>
      <c r="Q297" s="5">
        <v>8.1999999999999993</v>
      </c>
    </row>
    <row r="298" spans="1:17" customFormat="1" hidden="1" x14ac:dyDescent="0.3">
      <c r="A298" t="s">
        <v>859</v>
      </c>
      <c r="B298">
        <v>144</v>
      </c>
      <c r="C298">
        <v>121</v>
      </c>
      <c r="D298" t="s">
        <v>861</v>
      </c>
      <c r="E298">
        <v>184031112</v>
      </c>
      <c r="F298" t="s">
        <v>28</v>
      </c>
      <c r="G298" t="s">
        <v>1173</v>
      </c>
      <c r="H298" t="s">
        <v>1174</v>
      </c>
      <c r="I298">
        <v>190786</v>
      </c>
      <c r="J298" t="s">
        <v>1175</v>
      </c>
      <c r="K298">
        <v>539</v>
      </c>
      <c r="L298" t="s">
        <v>23</v>
      </c>
      <c r="M298" t="s">
        <v>24</v>
      </c>
      <c r="N298" t="s">
        <v>25</v>
      </c>
      <c r="O298">
        <v>100000000</v>
      </c>
      <c r="P298">
        <v>1995</v>
      </c>
      <c r="Q298">
        <v>5.4</v>
      </c>
    </row>
    <row r="299" spans="1:17" customFormat="1" hidden="1" x14ac:dyDescent="0.3">
      <c r="A299" t="s">
        <v>845</v>
      </c>
      <c r="B299">
        <v>192</v>
      </c>
      <c r="C299">
        <v>129</v>
      </c>
      <c r="D299" t="s">
        <v>1178</v>
      </c>
      <c r="E299">
        <v>54700065</v>
      </c>
      <c r="F299" t="s">
        <v>1177</v>
      </c>
      <c r="G299" t="s">
        <v>1176</v>
      </c>
      <c r="H299" t="s">
        <v>1179</v>
      </c>
      <c r="I299">
        <v>221521</v>
      </c>
      <c r="J299" t="s">
        <v>1180</v>
      </c>
      <c r="K299">
        <v>1049</v>
      </c>
      <c r="L299" t="s">
        <v>23</v>
      </c>
      <c r="M299" t="s">
        <v>24</v>
      </c>
      <c r="N299" t="s">
        <v>393</v>
      </c>
      <c r="O299">
        <v>105000000</v>
      </c>
      <c r="P299">
        <v>1997</v>
      </c>
      <c r="Q299">
        <v>7.2</v>
      </c>
    </row>
    <row r="300" spans="1:17" customFormat="1" hidden="1" x14ac:dyDescent="0.3">
      <c r="A300" t="s">
        <v>1181</v>
      </c>
      <c r="B300">
        <v>511</v>
      </c>
      <c r="C300">
        <v>172</v>
      </c>
      <c r="D300" t="s">
        <v>221</v>
      </c>
      <c r="E300">
        <v>27098580</v>
      </c>
      <c r="F300" t="s">
        <v>1183</v>
      </c>
      <c r="G300" t="s">
        <v>1182</v>
      </c>
      <c r="H300" t="s">
        <v>1184</v>
      </c>
      <c r="I300">
        <v>284825</v>
      </c>
      <c r="J300" t="s">
        <v>270</v>
      </c>
      <c r="K300">
        <v>828</v>
      </c>
      <c r="L300" t="s">
        <v>23</v>
      </c>
      <c r="M300" t="s">
        <v>509</v>
      </c>
      <c r="N300" t="s">
        <v>393</v>
      </c>
      <c r="O300">
        <v>102000000</v>
      </c>
      <c r="P300">
        <v>2012</v>
      </c>
      <c r="Q300">
        <v>7.5</v>
      </c>
    </row>
    <row r="301" spans="1:17" customFormat="1" hidden="1" x14ac:dyDescent="0.3">
      <c r="A301" t="s">
        <v>76</v>
      </c>
      <c r="B301">
        <v>188</v>
      </c>
      <c r="C301">
        <v>101</v>
      </c>
      <c r="D301" t="s">
        <v>907</v>
      </c>
      <c r="E301">
        <v>55673333</v>
      </c>
      <c r="F301" t="s">
        <v>1185</v>
      </c>
      <c r="G301" t="s">
        <v>692</v>
      </c>
      <c r="H301" t="s">
        <v>1186</v>
      </c>
      <c r="I301">
        <v>65785</v>
      </c>
      <c r="J301" t="s">
        <v>1187</v>
      </c>
      <c r="K301">
        <v>160</v>
      </c>
      <c r="L301" t="s">
        <v>23</v>
      </c>
      <c r="M301" t="s">
        <v>24</v>
      </c>
      <c r="N301" t="s">
        <v>64</v>
      </c>
      <c r="O301">
        <v>80000000</v>
      </c>
      <c r="P301">
        <v>2010</v>
      </c>
      <c r="Q301">
        <v>7</v>
      </c>
    </row>
    <row r="302" spans="1:17" customFormat="1" hidden="1" x14ac:dyDescent="0.3">
      <c r="A302" t="s">
        <v>1188</v>
      </c>
      <c r="B302">
        <v>212</v>
      </c>
      <c r="C302">
        <v>87</v>
      </c>
      <c r="D302" t="s">
        <v>994</v>
      </c>
      <c r="E302">
        <v>40198710</v>
      </c>
      <c r="F302" t="s">
        <v>1190</v>
      </c>
      <c r="G302" t="s">
        <v>1189</v>
      </c>
      <c r="H302" t="s">
        <v>1191</v>
      </c>
      <c r="I302">
        <v>87451</v>
      </c>
      <c r="J302" t="s">
        <v>1192</v>
      </c>
      <c r="K302">
        <v>660</v>
      </c>
      <c r="L302" t="s">
        <v>23</v>
      </c>
      <c r="M302" t="s">
        <v>24</v>
      </c>
      <c r="N302" t="s">
        <v>25</v>
      </c>
      <c r="O302">
        <v>100000000</v>
      </c>
      <c r="P302">
        <v>2004</v>
      </c>
      <c r="Q302">
        <v>3.3</v>
      </c>
    </row>
    <row r="303" spans="1:17" customFormat="1" hidden="1" x14ac:dyDescent="0.3">
      <c r="A303" t="s">
        <v>177</v>
      </c>
      <c r="B303">
        <v>245</v>
      </c>
      <c r="C303">
        <v>101</v>
      </c>
      <c r="D303" t="s">
        <v>708</v>
      </c>
      <c r="E303">
        <v>72660029</v>
      </c>
      <c r="F303" t="s">
        <v>88</v>
      </c>
      <c r="G303" t="s">
        <v>1162</v>
      </c>
      <c r="H303" t="s">
        <v>1193</v>
      </c>
      <c r="I303">
        <v>115687</v>
      </c>
      <c r="J303" t="s">
        <v>1194</v>
      </c>
      <c r="K303">
        <v>269</v>
      </c>
      <c r="L303" t="s">
        <v>23</v>
      </c>
      <c r="M303" t="s">
        <v>24</v>
      </c>
      <c r="N303" t="s">
        <v>25</v>
      </c>
      <c r="O303">
        <v>100000000</v>
      </c>
      <c r="P303">
        <v>2014</v>
      </c>
      <c r="Q303">
        <v>6</v>
      </c>
    </row>
    <row r="304" spans="1:17" customFormat="1" hidden="1" x14ac:dyDescent="0.3">
      <c r="A304" t="s">
        <v>1060</v>
      </c>
      <c r="B304">
        <v>127</v>
      </c>
      <c r="C304">
        <v>95</v>
      </c>
      <c r="D304" t="s">
        <v>44</v>
      </c>
      <c r="E304">
        <v>38120554</v>
      </c>
      <c r="F304" t="s">
        <v>282</v>
      </c>
      <c r="G304" t="s">
        <v>634</v>
      </c>
      <c r="H304" t="s">
        <v>1195</v>
      </c>
      <c r="I304">
        <v>71527</v>
      </c>
      <c r="J304" t="s">
        <v>1196</v>
      </c>
      <c r="K304">
        <v>217</v>
      </c>
      <c r="L304" t="s">
        <v>23</v>
      </c>
      <c r="M304" t="s">
        <v>24</v>
      </c>
      <c r="N304" t="s">
        <v>64</v>
      </c>
      <c r="O304">
        <v>140000000</v>
      </c>
      <c r="P304">
        <v>2002</v>
      </c>
      <c r="Q304">
        <v>7.1</v>
      </c>
    </row>
    <row r="305" spans="1:17" customFormat="1" hidden="1" x14ac:dyDescent="0.3">
      <c r="A305" t="s">
        <v>1197</v>
      </c>
      <c r="B305">
        <v>167</v>
      </c>
      <c r="C305">
        <v>102</v>
      </c>
      <c r="D305" t="s">
        <v>816</v>
      </c>
      <c r="E305">
        <v>49392095</v>
      </c>
      <c r="F305" t="s">
        <v>1199</v>
      </c>
      <c r="G305" t="s">
        <v>1198</v>
      </c>
      <c r="H305" t="s">
        <v>1200</v>
      </c>
      <c r="I305">
        <v>52029</v>
      </c>
      <c r="J305" t="s">
        <v>1201</v>
      </c>
      <c r="K305">
        <v>224</v>
      </c>
      <c r="L305" t="s">
        <v>23</v>
      </c>
      <c r="M305" t="s">
        <v>24</v>
      </c>
      <c r="N305" t="s">
        <v>25</v>
      </c>
      <c r="O305">
        <v>100000000</v>
      </c>
      <c r="P305">
        <v>2009</v>
      </c>
      <c r="Q305">
        <v>5.4</v>
      </c>
    </row>
    <row r="306" spans="1:17" customFormat="1" hidden="1" x14ac:dyDescent="0.3">
      <c r="A306" t="s">
        <v>1202</v>
      </c>
      <c r="B306">
        <v>320</v>
      </c>
      <c r="C306">
        <v>131</v>
      </c>
      <c r="D306" t="s">
        <v>230</v>
      </c>
      <c r="E306">
        <v>39292022</v>
      </c>
      <c r="F306" t="s">
        <v>34</v>
      </c>
      <c r="G306" t="s">
        <v>1140</v>
      </c>
      <c r="H306" t="s">
        <v>1203</v>
      </c>
      <c r="I306">
        <v>127258</v>
      </c>
      <c r="J306" t="s">
        <v>268</v>
      </c>
      <c r="K306">
        <v>351</v>
      </c>
      <c r="L306" t="s">
        <v>23</v>
      </c>
      <c r="M306" t="s">
        <v>24</v>
      </c>
      <c r="N306" t="s">
        <v>25</v>
      </c>
      <c r="O306">
        <v>90000000</v>
      </c>
      <c r="P306">
        <v>2014</v>
      </c>
      <c r="Q306">
        <v>6.1</v>
      </c>
    </row>
    <row r="307" spans="1:17" customFormat="1" hidden="1" x14ac:dyDescent="0.3">
      <c r="A307" t="s">
        <v>1204</v>
      </c>
      <c r="B307">
        <v>163</v>
      </c>
      <c r="C307">
        <v>114</v>
      </c>
      <c r="D307" t="s">
        <v>267</v>
      </c>
      <c r="E307">
        <v>28772222</v>
      </c>
      <c r="F307" t="s">
        <v>1205</v>
      </c>
      <c r="G307" t="s">
        <v>581</v>
      </c>
      <c r="H307" t="s">
        <v>1206</v>
      </c>
      <c r="I307">
        <v>33953</v>
      </c>
      <c r="J307" t="s">
        <v>318</v>
      </c>
      <c r="K307">
        <v>163</v>
      </c>
      <c r="L307" t="s">
        <v>23</v>
      </c>
      <c r="M307" t="s">
        <v>24</v>
      </c>
      <c r="N307" t="s">
        <v>25</v>
      </c>
      <c r="O307">
        <v>105000000</v>
      </c>
      <c r="P307">
        <v>2015</v>
      </c>
      <c r="Q307">
        <v>5.3</v>
      </c>
    </row>
    <row r="308" spans="1:17" customFormat="1" hidden="1" x14ac:dyDescent="0.3">
      <c r="A308" t="s">
        <v>1207</v>
      </c>
      <c r="B308">
        <v>78</v>
      </c>
      <c r="C308">
        <v>94</v>
      </c>
      <c r="D308" t="s">
        <v>1209</v>
      </c>
      <c r="E308">
        <v>17010646</v>
      </c>
      <c r="F308" t="s">
        <v>349</v>
      </c>
      <c r="G308" t="s">
        <v>1208</v>
      </c>
      <c r="H308" t="s">
        <v>1210</v>
      </c>
      <c r="I308">
        <v>40751</v>
      </c>
      <c r="J308" t="s">
        <v>1211</v>
      </c>
      <c r="K308">
        <v>239</v>
      </c>
      <c r="L308" t="s">
        <v>23</v>
      </c>
      <c r="M308" t="s">
        <v>24</v>
      </c>
      <c r="N308" t="s">
        <v>64</v>
      </c>
      <c r="O308">
        <v>84000000</v>
      </c>
      <c r="P308">
        <v>2005</v>
      </c>
      <c r="Q308">
        <v>2.2000000000000002</v>
      </c>
    </row>
    <row r="309" spans="1:17" customFormat="1" hidden="1" x14ac:dyDescent="0.3">
      <c r="A309" t="s">
        <v>562</v>
      </c>
      <c r="B309">
        <v>289</v>
      </c>
      <c r="C309">
        <v>122</v>
      </c>
      <c r="D309" t="s">
        <v>67</v>
      </c>
      <c r="E309">
        <v>24985612</v>
      </c>
      <c r="F309" t="s">
        <v>1213</v>
      </c>
      <c r="G309" t="s">
        <v>1212</v>
      </c>
      <c r="H309" t="s">
        <v>1214</v>
      </c>
      <c r="I309">
        <v>71782</v>
      </c>
      <c r="J309" t="s">
        <v>1215</v>
      </c>
      <c r="K309">
        <v>161</v>
      </c>
      <c r="L309" t="s">
        <v>23</v>
      </c>
      <c r="M309" t="s">
        <v>24</v>
      </c>
      <c r="N309" t="s">
        <v>25</v>
      </c>
      <c r="O309">
        <v>100000000</v>
      </c>
      <c r="P309">
        <v>2015</v>
      </c>
      <c r="Q309">
        <v>7</v>
      </c>
    </row>
    <row r="310" spans="1:17" customFormat="1" hidden="1" x14ac:dyDescent="0.3">
      <c r="A310" t="s">
        <v>1216</v>
      </c>
      <c r="B310">
        <v>66</v>
      </c>
      <c r="C310">
        <v>95</v>
      </c>
      <c r="D310" t="s">
        <v>650</v>
      </c>
      <c r="E310">
        <v>4411102</v>
      </c>
      <c r="F310" t="s">
        <v>1218</v>
      </c>
      <c r="G310" t="s">
        <v>1217</v>
      </c>
      <c r="H310" t="s">
        <v>1219</v>
      </c>
      <c r="I310">
        <v>20295</v>
      </c>
      <c r="J310" t="s">
        <v>1220</v>
      </c>
      <c r="K310">
        <v>164</v>
      </c>
      <c r="L310" t="s">
        <v>23</v>
      </c>
      <c r="M310" t="s">
        <v>24</v>
      </c>
      <c r="N310" t="s">
        <v>25</v>
      </c>
      <c r="O310">
        <v>100000000</v>
      </c>
      <c r="P310">
        <v>2002</v>
      </c>
      <c r="Q310">
        <v>3.8</v>
      </c>
    </row>
    <row r="311" spans="1:17" customFormat="1" hidden="1" x14ac:dyDescent="0.3">
      <c r="A311" t="s">
        <v>757</v>
      </c>
      <c r="B311">
        <v>266</v>
      </c>
      <c r="C311">
        <v>115</v>
      </c>
      <c r="D311" t="s">
        <v>759</v>
      </c>
      <c r="E311">
        <v>35024475</v>
      </c>
      <c r="F311" t="s">
        <v>1222</v>
      </c>
      <c r="G311" t="s">
        <v>1221</v>
      </c>
      <c r="H311" t="s">
        <v>1223</v>
      </c>
      <c r="I311">
        <v>110364</v>
      </c>
      <c r="J311" t="s">
        <v>1224</v>
      </c>
      <c r="K311">
        <v>261</v>
      </c>
      <c r="L311" t="s">
        <v>23</v>
      </c>
      <c r="M311" t="s">
        <v>943</v>
      </c>
      <c r="N311" t="s">
        <v>393</v>
      </c>
      <c r="O311">
        <v>100000000</v>
      </c>
      <c r="P311">
        <v>2010</v>
      </c>
      <c r="Q311">
        <v>6.9</v>
      </c>
    </row>
    <row r="312" spans="1:17" customFormat="1" hidden="1" x14ac:dyDescent="0.3">
      <c r="A312" t="s">
        <v>1225</v>
      </c>
      <c r="B312">
        <v>208</v>
      </c>
      <c r="C312">
        <v>88</v>
      </c>
      <c r="D312" t="s">
        <v>1227</v>
      </c>
      <c r="E312">
        <v>130174897</v>
      </c>
      <c r="F312" t="s">
        <v>319</v>
      </c>
      <c r="G312" t="s">
        <v>1226</v>
      </c>
      <c r="H312" t="s">
        <v>1228</v>
      </c>
      <c r="I312">
        <v>27918</v>
      </c>
      <c r="J312" t="s">
        <v>1229</v>
      </c>
      <c r="K312">
        <v>155</v>
      </c>
      <c r="L312" t="s">
        <v>23</v>
      </c>
      <c r="M312" t="s">
        <v>24</v>
      </c>
      <c r="N312" t="s">
        <v>190</v>
      </c>
      <c r="O312">
        <v>99000000</v>
      </c>
      <c r="P312">
        <v>2015</v>
      </c>
      <c r="Q312">
        <v>7.2</v>
      </c>
    </row>
    <row r="313" spans="1:17" customFormat="1" hidden="1" x14ac:dyDescent="0.3">
      <c r="A313" t="s">
        <v>1230</v>
      </c>
      <c r="B313">
        <v>97</v>
      </c>
      <c r="C313">
        <v>110</v>
      </c>
      <c r="D313" t="s">
        <v>1233</v>
      </c>
      <c r="E313">
        <v>10200000</v>
      </c>
      <c r="F313" t="s">
        <v>1232</v>
      </c>
      <c r="G313" t="s">
        <v>1231</v>
      </c>
      <c r="H313" t="s">
        <v>1234</v>
      </c>
      <c r="I313">
        <v>18697</v>
      </c>
      <c r="J313" t="s">
        <v>1235</v>
      </c>
      <c r="K313">
        <v>263</v>
      </c>
      <c r="L313" t="s">
        <v>23</v>
      </c>
      <c r="M313" t="s">
        <v>24</v>
      </c>
      <c r="N313" t="s">
        <v>64</v>
      </c>
      <c r="O313">
        <v>10000000</v>
      </c>
      <c r="P313">
        <v>1997</v>
      </c>
      <c r="Q313">
        <v>7.3</v>
      </c>
    </row>
    <row r="314" spans="1:17" customFormat="1" hidden="1" x14ac:dyDescent="0.3">
      <c r="A314" t="s">
        <v>363</v>
      </c>
      <c r="B314">
        <v>202</v>
      </c>
      <c r="C314">
        <v>130</v>
      </c>
      <c r="D314" t="s">
        <v>708</v>
      </c>
      <c r="E314">
        <v>202007640</v>
      </c>
      <c r="F314" t="s">
        <v>1236</v>
      </c>
      <c r="G314" t="s">
        <v>338</v>
      </c>
      <c r="H314" t="s">
        <v>1237</v>
      </c>
      <c r="I314">
        <v>248045</v>
      </c>
      <c r="J314" t="s">
        <v>1238</v>
      </c>
      <c r="K314">
        <v>890</v>
      </c>
      <c r="L314" t="s">
        <v>23</v>
      </c>
      <c r="M314" t="s">
        <v>24</v>
      </c>
      <c r="N314" t="s">
        <v>25</v>
      </c>
      <c r="O314">
        <v>98000000</v>
      </c>
      <c r="P314">
        <v>2001</v>
      </c>
      <c r="Q314">
        <v>6.3</v>
      </c>
    </row>
    <row r="315" spans="1:17" x14ac:dyDescent="0.3">
      <c r="A315" s="5" t="s">
        <v>329</v>
      </c>
      <c r="B315" s="5">
        <v>233</v>
      </c>
      <c r="C315" s="5">
        <v>216</v>
      </c>
      <c r="D315" s="5" t="s">
        <v>148</v>
      </c>
      <c r="E315" s="5">
        <v>77679638</v>
      </c>
      <c r="F315" s="5" t="s">
        <v>1239</v>
      </c>
      <c r="G315" s="5" t="s">
        <v>157</v>
      </c>
      <c r="H315" s="5" t="s">
        <v>1240</v>
      </c>
      <c r="I315" s="5">
        <v>314033</v>
      </c>
      <c r="J315" s="5" t="s">
        <v>270</v>
      </c>
      <c r="K315" s="5">
        <v>1166</v>
      </c>
      <c r="L315" s="5" t="s">
        <v>23</v>
      </c>
      <c r="M315" s="5" t="s">
        <v>24</v>
      </c>
      <c r="N315" s="5" t="s">
        <v>393</v>
      </c>
      <c r="O315" s="5">
        <v>100000000</v>
      </c>
      <c r="P315" s="5">
        <v>2002</v>
      </c>
      <c r="Q315" s="5">
        <v>7.5</v>
      </c>
    </row>
    <row r="316" spans="1:17" customFormat="1" hidden="1" x14ac:dyDescent="0.3">
      <c r="A316" t="s">
        <v>1241</v>
      </c>
      <c r="B316">
        <v>136</v>
      </c>
      <c r="C316">
        <v>146</v>
      </c>
      <c r="D316" t="s">
        <v>40</v>
      </c>
      <c r="E316">
        <v>9213</v>
      </c>
      <c r="F316" t="s">
        <v>1243</v>
      </c>
      <c r="G316" t="s">
        <v>1242</v>
      </c>
      <c r="H316" t="s">
        <v>1244</v>
      </c>
      <c r="I316">
        <v>38690</v>
      </c>
      <c r="J316" t="s">
        <v>1245</v>
      </c>
      <c r="K316">
        <v>130</v>
      </c>
      <c r="L316" t="s">
        <v>1246</v>
      </c>
      <c r="M316" t="s">
        <v>590</v>
      </c>
      <c r="N316" t="s">
        <v>393</v>
      </c>
      <c r="O316">
        <v>94000000</v>
      </c>
      <c r="P316">
        <v>2011</v>
      </c>
      <c r="Q316">
        <v>7.6</v>
      </c>
    </row>
    <row r="317" spans="1:17" customFormat="1" hidden="1" x14ac:dyDescent="0.3">
      <c r="A317" t="s">
        <v>1247</v>
      </c>
      <c r="B317">
        <v>154</v>
      </c>
      <c r="C317">
        <v>85</v>
      </c>
      <c r="D317" t="s">
        <v>206</v>
      </c>
      <c r="E317">
        <v>58867694</v>
      </c>
      <c r="F317" t="s">
        <v>1249</v>
      </c>
      <c r="G317" t="s">
        <v>1248</v>
      </c>
      <c r="H317" t="s">
        <v>1250</v>
      </c>
      <c r="I317">
        <v>54077</v>
      </c>
      <c r="J317" t="s">
        <v>1251</v>
      </c>
      <c r="K317">
        <v>112</v>
      </c>
      <c r="L317" t="s">
        <v>23</v>
      </c>
      <c r="M317" t="s">
        <v>24</v>
      </c>
      <c r="N317" t="s">
        <v>64</v>
      </c>
      <c r="O317">
        <v>100000000</v>
      </c>
      <c r="P317">
        <v>2007</v>
      </c>
      <c r="Q317">
        <v>6.8</v>
      </c>
    </row>
    <row r="318" spans="1:17" customFormat="1" hidden="1" x14ac:dyDescent="0.3">
      <c r="A318" t="s">
        <v>1252</v>
      </c>
      <c r="B318">
        <v>169</v>
      </c>
      <c r="C318">
        <v>93</v>
      </c>
      <c r="D318" t="s">
        <v>1254</v>
      </c>
      <c r="E318">
        <v>59475623</v>
      </c>
      <c r="F318" t="s">
        <v>1253</v>
      </c>
      <c r="G318" t="s">
        <v>598</v>
      </c>
      <c r="H318" t="s">
        <v>1255</v>
      </c>
      <c r="I318">
        <v>49739</v>
      </c>
      <c r="J318" t="s">
        <v>1256</v>
      </c>
      <c r="K318">
        <v>407</v>
      </c>
      <c r="L318" t="s">
        <v>23</v>
      </c>
      <c r="M318" t="s">
        <v>24</v>
      </c>
      <c r="N318" t="s">
        <v>25</v>
      </c>
      <c r="O318">
        <v>90000000</v>
      </c>
      <c r="P318">
        <v>2004</v>
      </c>
      <c r="Q318">
        <v>5.2</v>
      </c>
    </row>
    <row r="319" spans="1:17" customFormat="1" hidden="1" x14ac:dyDescent="0.3">
      <c r="A319" t="s">
        <v>128</v>
      </c>
      <c r="B319">
        <v>200</v>
      </c>
      <c r="C319">
        <v>152</v>
      </c>
      <c r="D319" t="s">
        <v>877</v>
      </c>
      <c r="E319">
        <v>108638745</v>
      </c>
      <c r="F319" t="s">
        <v>1257</v>
      </c>
      <c r="G319" t="s">
        <v>690</v>
      </c>
      <c r="H319" t="s">
        <v>1258</v>
      </c>
      <c r="I319">
        <v>292022</v>
      </c>
      <c r="J319" t="s">
        <v>245</v>
      </c>
      <c r="K319">
        <v>1103</v>
      </c>
      <c r="L319" t="s">
        <v>23</v>
      </c>
      <c r="M319" t="s">
        <v>24</v>
      </c>
      <c r="N319" t="s">
        <v>393</v>
      </c>
      <c r="O319">
        <v>92000000</v>
      </c>
      <c r="P319">
        <v>2001</v>
      </c>
      <c r="Q319">
        <v>7.7</v>
      </c>
    </row>
    <row r="320" spans="1:17" customFormat="1" hidden="1" x14ac:dyDescent="0.3">
      <c r="A320" t="s">
        <v>1259</v>
      </c>
      <c r="B320">
        <v>255</v>
      </c>
      <c r="C320">
        <v>85</v>
      </c>
      <c r="D320" t="s">
        <v>816</v>
      </c>
      <c r="E320">
        <v>86897182</v>
      </c>
      <c r="F320" t="s">
        <v>1068</v>
      </c>
      <c r="G320" t="s">
        <v>1260</v>
      </c>
      <c r="H320" t="s">
        <v>1261</v>
      </c>
      <c r="I320">
        <v>106790</v>
      </c>
      <c r="J320" t="s">
        <v>1262</v>
      </c>
      <c r="K320">
        <v>177</v>
      </c>
      <c r="L320" t="s">
        <v>23</v>
      </c>
      <c r="M320" t="s">
        <v>24</v>
      </c>
      <c r="N320" t="s">
        <v>393</v>
      </c>
      <c r="O320">
        <v>95000000</v>
      </c>
      <c r="P320">
        <v>2012</v>
      </c>
      <c r="Q320">
        <v>6.2</v>
      </c>
    </row>
    <row r="321" spans="1:17" customFormat="1" hidden="1" x14ac:dyDescent="0.3">
      <c r="A321" t="s">
        <v>1263</v>
      </c>
      <c r="B321">
        <v>173</v>
      </c>
      <c r="C321">
        <v>126</v>
      </c>
      <c r="D321" t="s">
        <v>1264</v>
      </c>
      <c r="E321">
        <v>63540020</v>
      </c>
      <c r="F321" t="s">
        <v>48</v>
      </c>
      <c r="G321" t="s">
        <v>647</v>
      </c>
      <c r="H321" t="s">
        <v>1265</v>
      </c>
      <c r="I321">
        <v>343274</v>
      </c>
      <c r="J321" t="s">
        <v>300</v>
      </c>
      <c r="K321">
        <v>742</v>
      </c>
      <c r="L321" t="s">
        <v>23</v>
      </c>
      <c r="M321" t="s">
        <v>943</v>
      </c>
      <c r="N321" t="s">
        <v>25</v>
      </c>
      <c r="O321">
        <v>93000000</v>
      </c>
      <c r="P321">
        <v>1997</v>
      </c>
      <c r="Q321">
        <v>7.7</v>
      </c>
    </row>
    <row r="322" spans="1:17" customFormat="1" hidden="1" x14ac:dyDescent="0.3">
      <c r="A322" t="s">
        <v>1266</v>
      </c>
      <c r="B322">
        <v>221</v>
      </c>
      <c r="C322">
        <v>146</v>
      </c>
      <c r="D322" t="s">
        <v>1268</v>
      </c>
      <c r="E322">
        <v>95328937</v>
      </c>
      <c r="F322" t="s">
        <v>918</v>
      </c>
      <c r="G322" t="s">
        <v>1267</v>
      </c>
      <c r="H322" t="s">
        <v>1269</v>
      </c>
      <c r="I322">
        <v>59581</v>
      </c>
      <c r="J322" t="s">
        <v>1270</v>
      </c>
      <c r="K322">
        <v>293</v>
      </c>
      <c r="L322" t="s">
        <v>23</v>
      </c>
      <c r="M322" t="s">
        <v>24</v>
      </c>
      <c r="N322" t="s">
        <v>393</v>
      </c>
      <c r="O322">
        <v>100000000</v>
      </c>
      <c r="P322">
        <v>2010</v>
      </c>
      <c r="Q322">
        <v>4.3</v>
      </c>
    </row>
    <row r="323" spans="1:17" customFormat="1" hidden="1" x14ac:dyDescent="0.3">
      <c r="A323" t="s">
        <v>1271</v>
      </c>
      <c r="B323">
        <v>82</v>
      </c>
      <c r="C323">
        <v>89</v>
      </c>
      <c r="D323" t="s">
        <v>1274</v>
      </c>
      <c r="E323">
        <v>50802661</v>
      </c>
      <c r="F323" t="s">
        <v>1273</v>
      </c>
      <c r="G323" t="s">
        <v>1272</v>
      </c>
      <c r="H323" t="s">
        <v>1275</v>
      </c>
      <c r="I323">
        <v>58300</v>
      </c>
      <c r="J323" t="s">
        <v>1276</v>
      </c>
      <c r="K323">
        <v>139</v>
      </c>
      <c r="L323" t="s">
        <v>23</v>
      </c>
      <c r="M323" t="s">
        <v>24</v>
      </c>
      <c r="N323" t="s">
        <v>64</v>
      </c>
      <c r="O323">
        <v>95000000</v>
      </c>
      <c r="P323">
        <v>2000</v>
      </c>
      <c r="Q323">
        <v>6.9</v>
      </c>
    </row>
    <row r="324" spans="1:17" customFormat="1" hidden="1" x14ac:dyDescent="0.3">
      <c r="A324" t="s">
        <v>1225</v>
      </c>
      <c r="B324">
        <v>233</v>
      </c>
      <c r="C324">
        <v>88</v>
      </c>
      <c r="D324" t="s">
        <v>102</v>
      </c>
      <c r="E324">
        <v>161317423</v>
      </c>
      <c r="F324" t="s">
        <v>319</v>
      </c>
      <c r="G324" t="s">
        <v>550</v>
      </c>
      <c r="H324" t="s">
        <v>1277</v>
      </c>
      <c r="I324">
        <v>145321</v>
      </c>
      <c r="J324" t="s">
        <v>1278</v>
      </c>
      <c r="K324">
        <v>139</v>
      </c>
      <c r="L324" t="s">
        <v>23</v>
      </c>
      <c r="M324" t="s">
        <v>24</v>
      </c>
      <c r="N324" t="s">
        <v>64</v>
      </c>
      <c r="O324">
        <v>95000000</v>
      </c>
      <c r="P324">
        <v>2012</v>
      </c>
      <c r="Q324">
        <v>6.6</v>
      </c>
    </row>
    <row r="325" spans="1:17" customFormat="1" hidden="1" x14ac:dyDescent="0.3">
      <c r="A325" t="s">
        <v>567</v>
      </c>
      <c r="B325">
        <v>343</v>
      </c>
      <c r="C325">
        <v>105</v>
      </c>
      <c r="D325" t="s">
        <v>400</v>
      </c>
      <c r="E325">
        <v>201148159</v>
      </c>
      <c r="F325" t="s">
        <v>1280</v>
      </c>
      <c r="G325" t="s">
        <v>1279</v>
      </c>
      <c r="H325" t="s">
        <v>1281</v>
      </c>
      <c r="I325">
        <v>103737</v>
      </c>
      <c r="J325" t="s">
        <v>583</v>
      </c>
      <c r="K325">
        <v>322</v>
      </c>
      <c r="L325" t="s">
        <v>23</v>
      </c>
      <c r="M325" t="s">
        <v>24</v>
      </c>
      <c r="N325" t="s">
        <v>64</v>
      </c>
      <c r="O325">
        <v>95000000</v>
      </c>
      <c r="P325">
        <v>2015</v>
      </c>
      <c r="Q325">
        <v>7</v>
      </c>
    </row>
    <row r="326" spans="1:17" customFormat="1" hidden="1" x14ac:dyDescent="0.3">
      <c r="A326" t="s">
        <v>116</v>
      </c>
      <c r="B326">
        <v>308</v>
      </c>
      <c r="C326">
        <v>135</v>
      </c>
      <c r="D326" t="s">
        <v>1284</v>
      </c>
      <c r="E326">
        <v>43982842</v>
      </c>
      <c r="F326" t="s">
        <v>1283</v>
      </c>
      <c r="G326" t="s">
        <v>1282</v>
      </c>
      <c r="H326" t="s">
        <v>1285</v>
      </c>
      <c r="I326">
        <v>125109</v>
      </c>
      <c r="J326" t="s">
        <v>294</v>
      </c>
      <c r="K326">
        <v>593</v>
      </c>
      <c r="L326" t="s">
        <v>23</v>
      </c>
      <c r="M326" t="s">
        <v>24</v>
      </c>
      <c r="N326" t="s">
        <v>25</v>
      </c>
      <c r="O326">
        <v>65000000</v>
      </c>
      <c r="P326">
        <v>2009</v>
      </c>
      <c r="Q326">
        <v>6.7</v>
      </c>
    </row>
    <row r="327" spans="1:17" customFormat="1" hidden="1" x14ac:dyDescent="0.3">
      <c r="A327" t="s">
        <v>46</v>
      </c>
      <c r="B327">
        <v>301</v>
      </c>
      <c r="C327">
        <v>100</v>
      </c>
      <c r="D327" t="s">
        <v>1286</v>
      </c>
      <c r="E327">
        <v>380838870</v>
      </c>
      <c r="F327" t="s">
        <v>319</v>
      </c>
      <c r="G327" t="s">
        <v>753</v>
      </c>
      <c r="H327" t="s">
        <v>1287</v>
      </c>
      <c r="I327">
        <v>692482</v>
      </c>
      <c r="J327" t="s">
        <v>61</v>
      </c>
      <c r="K327">
        <v>866</v>
      </c>
      <c r="L327" t="s">
        <v>23</v>
      </c>
      <c r="M327" t="s">
        <v>24</v>
      </c>
      <c r="N327" t="s">
        <v>190</v>
      </c>
      <c r="O327">
        <v>94000000</v>
      </c>
      <c r="P327">
        <v>2003</v>
      </c>
      <c r="Q327">
        <v>8.1999999999999993</v>
      </c>
    </row>
    <row r="328" spans="1:17" customFormat="1" hidden="1" x14ac:dyDescent="0.3">
      <c r="A328" t="s">
        <v>116</v>
      </c>
      <c r="B328">
        <v>328</v>
      </c>
      <c r="C328">
        <v>192</v>
      </c>
      <c r="D328" t="s">
        <v>27</v>
      </c>
      <c r="E328">
        <v>377019252</v>
      </c>
      <c r="F328" t="s">
        <v>378</v>
      </c>
      <c r="G328" t="s">
        <v>1040</v>
      </c>
      <c r="H328" t="s">
        <v>1288</v>
      </c>
      <c r="I328">
        <v>1215718</v>
      </c>
      <c r="J328" t="s">
        <v>1289</v>
      </c>
      <c r="K328">
        <v>3189</v>
      </c>
      <c r="L328" t="s">
        <v>23</v>
      </c>
      <c r="M328" t="s">
        <v>24</v>
      </c>
      <c r="N328" t="s">
        <v>25</v>
      </c>
      <c r="O328">
        <v>94000000</v>
      </c>
      <c r="P328">
        <v>2003</v>
      </c>
      <c r="Q328">
        <v>8.9</v>
      </c>
    </row>
    <row r="329" spans="1:17" customFormat="1" hidden="1" x14ac:dyDescent="0.3">
      <c r="A329" t="s">
        <v>116</v>
      </c>
      <c r="B329">
        <v>294</v>
      </c>
      <c r="C329">
        <v>172</v>
      </c>
      <c r="D329" t="s">
        <v>138</v>
      </c>
      <c r="E329">
        <v>340478898</v>
      </c>
      <c r="F329" t="s">
        <v>378</v>
      </c>
      <c r="G329" t="s">
        <v>27</v>
      </c>
      <c r="H329" t="s">
        <v>1290</v>
      </c>
      <c r="I329">
        <v>1100446</v>
      </c>
      <c r="J329" t="s">
        <v>1040</v>
      </c>
      <c r="K329">
        <v>2417</v>
      </c>
      <c r="L329" t="s">
        <v>23</v>
      </c>
      <c r="M329" t="s">
        <v>24</v>
      </c>
      <c r="N329" t="s">
        <v>25</v>
      </c>
      <c r="O329">
        <v>94000000</v>
      </c>
      <c r="P329">
        <v>2002</v>
      </c>
      <c r="Q329">
        <v>8.6999999999999993</v>
      </c>
    </row>
    <row r="330" spans="1:17" customFormat="1" hidden="1" x14ac:dyDescent="0.3">
      <c r="A330" t="s">
        <v>1291</v>
      </c>
      <c r="B330">
        <v>175</v>
      </c>
      <c r="C330">
        <v>102</v>
      </c>
      <c r="D330" t="s">
        <v>206</v>
      </c>
      <c r="E330">
        <v>17176900</v>
      </c>
      <c r="F330" t="s">
        <v>28</v>
      </c>
      <c r="G330" t="s">
        <v>444</v>
      </c>
      <c r="H330" t="s">
        <v>1292</v>
      </c>
      <c r="I330">
        <v>54501</v>
      </c>
      <c r="J330" t="s">
        <v>1293</v>
      </c>
      <c r="K330">
        <v>154</v>
      </c>
      <c r="L330" t="s">
        <v>23</v>
      </c>
      <c r="M330" t="s">
        <v>24</v>
      </c>
      <c r="N330" t="s">
        <v>25</v>
      </c>
      <c r="O330">
        <v>95000000</v>
      </c>
      <c r="P330">
        <v>2014</v>
      </c>
      <c r="Q330">
        <v>5.5</v>
      </c>
    </row>
    <row r="331" spans="1:17" customFormat="1" hidden="1" x14ac:dyDescent="0.3">
      <c r="A331" t="s">
        <v>1139</v>
      </c>
      <c r="B331">
        <v>199</v>
      </c>
      <c r="C331">
        <v>100</v>
      </c>
      <c r="D331" t="s">
        <v>383</v>
      </c>
      <c r="E331">
        <v>131144183</v>
      </c>
      <c r="F331" t="s">
        <v>1236</v>
      </c>
      <c r="G331" t="s">
        <v>357</v>
      </c>
      <c r="H331" t="s">
        <v>1294</v>
      </c>
      <c r="I331">
        <v>157016</v>
      </c>
      <c r="J331" t="s">
        <v>1295</v>
      </c>
      <c r="K331">
        <v>824</v>
      </c>
      <c r="L331" t="s">
        <v>23</v>
      </c>
      <c r="M331" t="s">
        <v>24</v>
      </c>
      <c r="N331" t="s">
        <v>25</v>
      </c>
      <c r="O331">
        <v>115000000</v>
      </c>
      <c r="P331">
        <v>2001</v>
      </c>
      <c r="Q331">
        <v>5.7</v>
      </c>
    </row>
    <row r="332" spans="1:17" customFormat="1" hidden="1" x14ac:dyDescent="0.3">
      <c r="A332" t="s">
        <v>1296</v>
      </c>
      <c r="B332">
        <v>355</v>
      </c>
      <c r="C332">
        <v>119</v>
      </c>
      <c r="D332" t="s">
        <v>29</v>
      </c>
      <c r="E332">
        <v>23014504</v>
      </c>
      <c r="F332" t="s">
        <v>1297</v>
      </c>
      <c r="G332" t="s">
        <v>316</v>
      </c>
      <c r="H332" t="s">
        <v>1298</v>
      </c>
      <c r="I332">
        <v>172707</v>
      </c>
      <c r="J332" t="s">
        <v>260</v>
      </c>
      <c r="K332">
        <v>462</v>
      </c>
      <c r="L332" t="s">
        <v>23</v>
      </c>
      <c r="M332" t="s">
        <v>38</v>
      </c>
      <c r="N332" t="s">
        <v>25</v>
      </c>
      <c r="O332">
        <v>100000000</v>
      </c>
      <c r="P332">
        <v>2014</v>
      </c>
      <c r="Q332">
        <v>6.3</v>
      </c>
    </row>
    <row r="333" spans="1:17" customFormat="1" hidden="1" x14ac:dyDescent="0.3">
      <c r="A333" t="s">
        <v>591</v>
      </c>
      <c r="B333">
        <v>198</v>
      </c>
      <c r="C333">
        <v>92</v>
      </c>
      <c r="D333" t="s">
        <v>1300</v>
      </c>
      <c r="E333">
        <v>181166115</v>
      </c>
      <c r="F333" t="s">
        <v>156</v>
      </c>
      <c r="G333" t="s">
        <v>1299</v>
      </c>
      <c r="H333" t="s">
        <v>1301</v>
      </c>
      <c r="I333">
        <v>219501</v>
      </c>
      <c r="J333" t="s">
        <v>1302</v>
      </c>
      <c r="K333">
        <v>1236</v>
      </c>
      <c r="L333" t="s">
        <v>23</v>
      </c>
      <c r="M333" t="s">
        <v>24</v>
      </c>
      <c r="N333" t="s">
        <v>25</v>
      </c>
      <c r="O333">
        <v>93000000</v>
      </c>
      <c r="P333">
        <v>2001</v>
      </c>
      <c r="Q333">
        <v>5.9</v>
      </c>
    </row>
    <row r="334" spans="1:17" customFormat="1" hidden="1" x14ac:dyDescent="0.3">
      <c r="A334" t="s">
        <v>1303</v>
      </c>
      <c r="B334">
        <v>529</v>
      </c>
      <c r="C334">
        <v>105</v>
      </c>
      <c r="D334" t="s">
        <v>53</v>
      </c>
      <c r="E334">
        <v>176740650</v>
      </c>
      <c r="F334" t="s">
        <v>901</v>
      </c>
      <c r="G334" t="s">
        <v>1304</v>
      </c>
      <c r="H334" t="s">
        <v>1305</v>
      </c>
      <c r="I334">
        <v>403836</v>
      </c>
      <c r="J334" t="s">
        <v>185</v>
      </c>
      <c r="K334">
        <v>646</v>
      </c>
      <c r="L334" t="s">
        <v>23</v>
      </c>
      <c r="M334" t="s">
        <v>24</v>
      </c>
      <c r="N334" t="s">
        <v>25</v>
      </c>
      <c r="O334">
        <v>93000000</v>
      </c>
      <c r="P334">
        <v>2011</v>
      </c>
      <c r="Q334">
        <v>7.6</v>
      </c>
    </row>
    <row r="335" spans="1:17" customFormat="1" hidden="1" x14ac:dyDescent="0.3">
      <c r="A335" t="s">
        <v>1306</v>
      </c>
      <c r="B335">
        <v>198</v>
      </c>
      <c r="C335">
        <v>107</v>
      </c>
      <c r="D335" t="s">
        <v>634</v>
      </c>
      <c r="E335">
        <v>71148699</v>
      </c>
      <c r="F335" t="s">
        <v>137</v>
      </c>
      <c r="G335" t="s">
        <v>1307</v>
      </c>
      <c r="H335" t="s">
        <v>1308</v>
      </c>
      <c r="I335">
        <v>68935</v>
      </c>
      <c r="J335" t="s">
        <v>1309</v>
      </c>
      <c r="K335">
        <v>125</v>
      </c>
      <c r="L335" t="s">
        <v>23</v>
      </c>
      <c r="M335" t="s">
        <v>24</v>
      </c>
      <c r="N335" t="s">
        <v>64</v>
      </c>
      <c r="O335">
        <v>90000000</v>
      </c>
      <c r="P335">
        <v>2008</v>
      </c>
      <c r="Q335">
        <v>6.6</v>
      </c>
    </row>
    <row r="336" spans="1:17" customFormat="1" hidden="1" x14ac:dyDescent="0.3">
      <c r="A336" t="s">
        <v>1310</v>
      </c>
      <c r="B336">
        <v>412</v>
      </c>
      <c r="C336">
        <v>101</v>
      </c>
      <c r="D336" t="s">
        <v>647</v>
      </c>
      <c r="E336">
        <v>67344392</v>
      </c>
      <c r="F336" t="s">
        <v>41</v>
      </c>
      <c r="G336" t="s">
        <v>1311</v>
      </c>
      <c r="H336" t="s">
        <v>1312</v>
      </c>
      <c r="I336">
        <v>165618</v>
      </c>
      <c r="J336" t="s">
        <v>1313</v>
      </c>
      <c r="K336">
        <v>503</v>
      </c>
      <c r="L336" t="s">
        <v>23</v>
      </c>
      <c r="M336" t="s">
        <v>24</v>
      </c>
      <c r="N336" t="s">
        <v>393</v>
      </c>
      <c r="O336">
        <v>92000000</v>
      </c>
      <c r="P336">
        <v>2013</v>
      </c>
      <c r="Q336">
        <v>5.3</v>
      </c>
    </row>
    <row r="337" spans="1:17" customFormat="1" hidden="1" x14ac:dyDescent="0.3">
      <c r="A337" t="s">
        <v>1314</v>
      </c>
      <c r="B337">
        <v>106</v>
      </c>
      <c r="C337">
        <v>137</v>
      </c>
      <c r="D337" t="s">
        <v>364</v>
      </c>
      <c r="E337">
        <v>22406362</v>
      </c>
      <c r="F337" t="s">
        <v>1315</v>
      </c>
      <c r="G337" t="s">
        <v>923</v>
      </c>
      <c r="H337" t="s">
        <v>1316</v>
      </c>
      <c r="I337">
        <v>16832</v>
      </c>
      <c r="J337" t="s">
        <v>780</v>
      </c>
      <c r="K337">
        <v>267</v>
      </c>
      <c r="L337" t="s">
        <v>23</v>
      </c>
      <c r="M337" t="s">
        <v>24</v>
      </c>
      <c r="N337" t="s">
        <v>25</v>
      </c>
      <c r="O337">
        <v>107000000</v>
      </c>
      <c r="P337">
        <v>2004</v>
      </c>
      <c r="Q337">
        <v>6</v>
      </c>
    </row>
    <row r="338" spans="1:17" customFormat="1" hidden="1" x14ac:dyDescent="0.3">
      <c r="A338" t="s">
        <v>406</v>
      </c>
      <c r="B338">
        <v>283</v>
      </c>
      <c r="C338">
        <v>115</v>
      </c>
      <c r="D338" t="s">
        <v>1319</v>
      </c>
      <c r="E338">
        <v>261437578</v>
      </c>
      <c r="F338" t="s">
        <v>1318</v>
      </c>
      <c r="G338" t="s">
        <v>1317</v>
      </c>
      <c r="H338" t="s">
        <v>1320</v>
      </c>
      <c r="I338">
        <v>479166</v>
      </c>
      <c r="J338" t="s">
        <v>1321</v>
      </c>
      <c r="K338">
        <v>815</v>
      </c>
      <c r="L338" t="s">
        <v>23</v>
      </c>
      <c r="M338" t="s">
        <v>24</v>
      </c>
      <c r="N338" t="s">
        <v>64</v>
      </c>
      <c r="O338">
        <v>92000000</v>
      </c>
      <c r="P338">
        <v>2004</v>
      </c>
      <c r="Q338">
        <v>8</v>
      </c>
    </row>
    <row r="339" spans="1:17" customFormat="1" hidden="1" x14ac:dyDescent="0.3">
      <c r="A339" t="s">
        <v>1322</v>
      </c>
      <c r="B339">
        <v>61</v>
      </c>
      <c r="C339">
        <v>124</v>
      </c>
      <c r="D339" t="s">
        <v>1323</v>
      </c>
      <c r="E339">
        <v>11000000</v>
      </c>
      <c r="F339" t="s">
        <v>1042</v>
      </c>
      <c r="G339" t="s">
        <v>85</v>
      </c>
      <c r="H339" t="s">
        <v>1324</v>
      </c>
      <c r="I339">
        <v>21102</v>
      </c>
      <c r="J339" t="s">
        <v>1325</v>
      </c>
      <c r="K339">
        <v>169</v>
      </c>
      <c r="L339" t="s">
        <v>23</v>
      </c>
      <c r="M339" t="s">
        <v>24</v>
      </c>
      <c r="N339" t="s">
        <v>25</v>
      </c>
      <c r="O339">
        <v>98000000</v>
      </c>
      <c r="P339">
        <v>1995</v>
      </c>
      <c r="Q339">
        <v>5.6</v>
      </c>
    </row>
    <row r="340" spans="1:17" customFormat="1" hidden="1" x14ac:dyDescent="0.3">
      <c r="A340" t="s">
        <v>817</v>
      </c>
      <c r="B340">
        <v>217</v>
      </c>
      <c r="C340">
        <v>118</v>
      </c>
      <c r="D340" t="s">
        <v>791</v>
      </c>
      <c r="E340">
        <v>88761720</v>
      </c>
      <c r="F340" t="s">
        <v>137</v>
      </c>
      <c r="G340" t="s">
        <v>650</v>
      </c>
      <c r="H340" t="s">
        <v>1326</v>
      </c>
      <c r="I340">
        <v>141179</v>
      </c>
      <c r="J340" t="s">
        <v>539</v>
      </c>
      <c r="K340">
        <v>419</v>
      </c>
      <c r="L340" t="s">
        <v>23</v>
      </c>
      <c r="M340" t="s">
        <v>38</v>
      </c>
      <c r="N340" t="s">
        <v>64</v>
      </c>
      <c r="O340">
        <v>95000000</v>
      </c>
      <c r="P340">
        <v>2010</v>
      </c>
      <c r="Q340">
        <v>5.9</v>
      </c>
    </row>
    <row r="341" spans="1:17" customFormat="1" hidden="1" x14ac:dyDescent="0.3">
      <c r="A341" t="s">
        <v>110</v>
      </c>
      <c r="B341">
        <v>175</v>
      </c>
      <c r="C341">
        <v>98</v>
      </c>
      <c r="D341" t="s">
        <v>113</v>
      </c>
      <c r="E341">
        <v>250147615</v>
      </c>
      <c r="F341" t="s">
        <v>1327</v>
      </c>
      <c r="G341" t="s">
        <v>600</v>
      </c>
      <c r="H341" t="s">
        <v>1328</v>
      </c>
      <c r="I341">
        <v>403014</v>
      </c>
      <c r="J341" t="s">
        <v>1329</v>
      </c>
      <c r="K341">
        <v>289</v>
      </c>
      <c r="L341" t="s">
        <v>23</v>
      </c>
      <c r="M341" t="s">
        <v>24</v>
      </c>
      <c r="N341" t="s">
        <v>25</v>
      </c>
      <c r="O341">
        <v>90000000</v>
      </c>
      <c r="P341">
        <v>1997</v>
      </c>
      <c r="Q341">
        <v>7.3</v>
      </c>
    </row>
    <row r="342" spans="1:17" customFormat="1" hidden="1" x14ac:dyDescent="0.3">
      <c r="A342" t="s">
        <v>209</v>
      </c>
      <c r="B342">
        <v>191</v>
      </c>
      <c r="C342">
        <v>82</v>
      </c>
      <c r="D342" t="s">
        <v>221</v>
      </c>
      <c r="E342">
        <v>245823397</v>
      </c>
      <c r="F342" t="s">
        <v>186</v>
      </c>
      <c r="G342" t="s">
        <v>220</v>
      </c>
      <c r="H342" t="s">
        <v>1330</v>
      </c>
      <c r="I342">
        <v>385871</v>
      </c>
      <c r="J342" t="s">
        <v>658</v>
      </c>
      <c r="K342">
        <v>515</v>
      </c>
      <c r="L342" t="s">
        <v>23</v>
      </c>
      <c r="M342" t="s">
        <v>24</v>
      </c>
      <c r="N342" t="s">
        <v>190</v>
      </c>
      <c r="O342">
        <v>90000000</v>
      </c>
      <c r="P342">
        <v>1999</v>
      </c>
      <c r="Q342">
        <v>7.9</v>
      </c>
    </row>
    <row r="343" spans="1:17" customFormat="1" hidden="1" x14ac:dyDescent="0.3">
      <c r="A343" t="s">
        <v>1109</v>
      </c>
      <c r="B343">
        <v>316</v>
      </c>
      <c r="C343">
        <v>98</v>
      </c>
      <c r="D343" t="s">
        <v>1101</v>
      </c>
      <c r="E343">
        <v>81557479</v>
      </c>
      <c r="F343" t="s">
        <v>41</v>
      </c>
      <c r="G343" t="s">
        <v>650</v>
      </c>
      <c r="H343" t="s">
        <v>1331</v>
      </c>
      <c r="I343">
        <v>149947</v>
      </c>
      <c r="J343" t="s">
        <v>1332</v>
      </c>
      <c r="K343">
        <v>326</v>
      </c>
      <c r="L343" t="s">
        <v>23</v>
      </c>
      <c r="M343" t="s">
        <v>24</v>
      </c>
      <c r="N343" t="s">
        <v>25</v>
      </c>
      <c r="O343">
        <v>100000000</v>
      </c>
      <c r="P343">
        <v>2010</v>
      </c>
      <c r="Q343">
        <v>6.8</v>
      </c>
    </row>
    <row r="344" spans="1:17" customFormat="1" hidden="1" x14ac:dyDescent="0.3">
      <c r="A344" t="s">
        <v>177</v>
      </c>
      <c r="B344">
        <v>127</v>
      </c>
      <c r="C344">
        <v>90</v>
      </c>
      <c r="D344" t="s">
        <v>1334</v>
      </c>
      <c r="E344">
        <v>226138454</v>
      </c>
      <c r="F344" t="s">
        <v>286</v>
      </c>
      <c r="G344" t="s">
        <v>1333</v>
      </c>
      <c r="H344" t="s">
        <v>1335</v>
      </c>
      <c r="I344">
        <v>160440</v>
      </c>
      <c r="J344" t="s">
        <v>1336</v>
      </c>
      <c r="K344">
        <v>394</v>
      </c>
      <c r="L344" t="s">
        <v>23</v>
      </c>
      <c r="M344" t="s">
        <v>24</v>
      </c>
      <c r="N344" t="s">
        <v>25</v>
      </c>
      <c r="O344">
        <v>90000000</v>
      </c>
      <c r="P344">
        <v>2001</v>
      </c>
      <c r="Q344">
        <v>6.6</v>
      </c>
    </row>
    <row r="345" spans="1:17" customFormat="1" hidden="1" x14ac:dyDescent="0.3">
      <c r="A345" t="s">
        <v>295</v>
      </c>
      <c r="B345">
        <v>185</v>
      </c>
      <c r="C345">
        <v>130</v>
      </c>
      <c r="D345" t="s">
        <v>268</v>
      </c>
      <c r="E345">
        <v>155370362</v>
      </c>
      <c r="F345" t="s">
        <v>1338</v>
      </c>
      <c r="G345" t="s">
        <v>1337</v>
      </c>
      <c r="H345" t="s">
        <v>1339</v>
      </c>
      <c r="I345">
        <v>98403</v>
      </c>
      <c r="J345" t="s">
        <v>1340</v>
      </c>
      <c r="K345">
        <v>683</v>
      </c>
      <c r="L345" t="s">
        <v>23</v>
      </c>
      <c r="M345" t="s">
        <v>24</v>
      </c>
      <c r="N345" t="s">
        <v>25</v>
      </c>
      <c r="O345">
        <v>100000000</v>
      </c>
      <c r="P345">
        <v>2000</v>
      </c>
      <c r="Q345">
        <v>6.6</v>
      </c>
    </row>
    <row r="346" spans="1:17" customFormat="1" hidden="1" x14ac:dyDescent="0.3">
      <c r="A346" t="s">
        <v>1341</v>
      </c>
      <c r="B346">
        <v>191</v>
      </c>
      <c r="C346">
        <v>90</v>
      </c>
      <c r="D346" t="s">
        <v>1343</v>
      </c>
      <c r="E346">
        <v>124870275</v>
      </c>
      <c r="F346" t="s">
        <v>1342</v>
      </c>
      <c r="G346" t="s">
        <v>1201</v>
      </c>
      <c r="H346" t="s">
        <v>1344</v>
      </c>
      <c r="I346">
        <v>152601</v>
      </c>
      <c r="J346" t="s">
        <v>1345</v>
      </c>
      <c r="K346">
        <v>156</v>
      </c>
      <c r="L346" t="s">
        <v>23</v>
      </c>
      <c r="M346" t="s">
        <v>24</v>
      </c>
      <c r="N346" t="s">
        <v>64</v>
      </c>
      <c r="O346">
        <v>100000000</v>
      </c>
      <c r="P346">
        <v>2009</v>
      </c>
      <c r="Q346">
        <v>7</v>
      </c>
    </row>
    <row r="347" spans="1:17" customFormat="1" hidden="1" x14ac:dyDescent="0.3">
      <c r="A347" t="s">
        <v>829</v>
      </c>
      <c r="B347">
        <v>188</v>
      </c>
      <c r="C347">
        <v>94</v>
      </c>
      <c r="D347" t="s">
        <v>1347</v>
      </c>
      <c r="E347">
        <v>196573705</v>
      </c>
      <c r="F347" t="s">
        <v>531</v>
      </c>
      <c r="G347" t="s">
        <v>1346</v>
      </c>
      <c r="H347" t="s">
        <v>1348</v>
      </c>
      <c r="I347">
        <v>166791</v>
      </c>
      <c r="J347" t="s">
        <v>1349</v>
      </c>
      <c r="K347">
        <v>132</v>
      </c>
      <c r="L347" t="s">
        <v>23</v>
      </c>
      <c r="M347" t="s">
        <v>24</v>
      </c>
      <c r="N347" t="s">
        <v>64</v>
      </c>
      <c r="O347">
        <v>90000000</v>
      </c>
      <c r="P347">
        <v>2009</v>
      </c>
      <c r="Q347">
        <v>7</v>
      </c>
    </row>
    <row r="348" spans="1:17" customFormat="1" hidden="1" x14ac:dyDescent="0.3">
      <c r="A348" t="s">
        <v>1350</v>
      </c>
      <c r="B348">
        <v>362</v>
      </c>
      <c r="C348">
        <v>114</v>
      </c>
      <c r="D348" t="s">
        <v>991</v>
      </c>
      <c r="E348">
        <v>58229120</v>
      </c>
      <c r="F348" t="s">
        <v>1352</v>
      </c>
      <c r="G348" t="s">
        <v>1351</v>
      </c>
      <c r="H348" t="s">
        <v>1353</v>
      </c>
      <c r="I348">
        <v>236421</v>
      </c>
      <c r="J348" t="s">
        <v>1354</v>
      </c>
      <c r="K348">
        <v>515</v>
      </c>
      <c r="L348" t="s">
        <v>23</v>
      </c>
      <c r="M348" t="s">
        <v>24</v>
      </c>
      <c r="N348" t="s">
        <v>64</v>
      </c>
      <c r="O348">
        <v>90000000</v>
      </c>
      <c r="P348">
        <v>2013</v>
      </c>
      <c r="Q348">
        <v>7.3</v>
      </c>
    </row>
    <row r="349" spans="1:17" customFormat="1" hidden="1" x14ac:dyDescent="0.3">
      <c r="A349" t="s">
        <v>224</v>
      </c>
      <c r="B349">
        <v>181</v>
      </c>
      <c r="C349">
        <v>94</v>
      </c>
      <c r="D349" t="s">
        <v>371</v>
      </c>
      <c r="E349">
        <v>125305545</v>
      </c>
      <c r="F349" t="s">
        <v>1356</v>
      </c>
      <c r="G349" t="s">
        <v>1355</v>
      </c>
      <c r="H349" t="s">
        <v>1357</v>
      </c>
      <c r="I349">
        <v>145350</v>
      </c>
      <c r="J349" t="s">
        <v>1358</v>
      </c>
      <c r="K349">
        <v>643</v>
      </c>
      <c r="L349" t="s">
        <v>23</v>
      </c>
      <c r="M349" t="s">
        <v>24</v>
      </c>
      <c r="N349" t="s">
        <v>25</v>
      </c>
      <c r="O349">
        <v>92000000</v>
      </c>
      <c r="P349">
        <v>2000</v>
      </c>
      <c r="Q349">
        <v>5.5</v>
      </c>
    </row>
    <row r="350" spans="1:17" x14ac:dyDescent="0.3">
      <c r="A350" s="5" t="s">
        <v>329</v>
      </c>
      <c r="B350" s="5">
        <v>352</v>
      </c>
      <c r="C350" s="5">
        <v>151</v>
      </c>
      <c r="D350" s="5" t="s">
        <v>148</v>
      </c>
      <c r="E350" s="5">
        <v>132373442</v>
      </c>
      <c r="F350" s="5" t="s">
        <v>1359</v>
      </c>
      <c r="G350" s="5" t="s">
        <v>759</v>
      </c>
      <c r="H350" s="5" t="s">
        <v>1360</v>
      </c>
      <c r="I350" s="5">
        <v>873649</v>
      </c>
      <c r="J350" s="5" t="s">
        <v>267</v>
      </c>
      <c r="K350" s="5">
        <v>2054</v>
      </c>
      <c r="L350" s="5" t="s">
        <v>23</v>
      </c>
      <c r="M350" s="5" t="s">
        <v>24</v>
      </c>
      <c r="N350" s="5" t="s">
        <v>393</v>
      </c>
      <c r="O350" s="5">
        <v>90000000</v>
      </c>
      <c r="P350" s="5">
        <v>2006</v>
      </c>
      <c r="Q350" s="5">
        <v>8.5</v>
      </c>
    </row>
    <row r="351" spans="1:17" customFormat="1" hidden="1" x14ac:dyDescent="0.3">
      <c r="A351" t="s">
        <v>1361</v>
      </c>
      <c r="B351">
        <v>143</v>
      </c>
      <c r="C351">
        <v>88</v>
      </c>
      <c r="D351" t="s">
        <v>714</v>
      </c>
      <c r="E351">
        <v>120618403</v>
      </c>
      <c r="F351" t="s">
        <v>1363</v>
      </c>
      <c r="G351" t="s">
        <v>1362</v>
      </c>
      <c r="H351" t="s">
        <v>1364</v>
      </c>
      <c r="I351">
        <v>171792</v>
      </c>
      <c r="J351" t="s">
        <v>1365</v>
      </c>
      <c r="K351">
        <v>222</v>
      </c>
      <c r="L351" t="s">
        <v>23</v>
      </c>
      <c r="M351" t="s">
        <v>24</v>
      </c>
      <c r="N351" t="s">
        <v>190</v>
      </c>
      <c r="O351">
        <v>90000000</v>
      </c>
      <c r="P351">
        <v>1998</v>
      </c>
      <c r="Q351">
        <v>7.5</v>
      </c>
    </row>
    <row r="352" spans="1:17" customFormat="1" hidden="1" x14ac:dyDescent="0.3">
      <c r="A352" t="s">
        <v>1350</v>
      </c>
      <c r="B352">
        <v>308</v>
      </c>
      <c r="C352">
        <v>121</v>
      </c>
      <c r="D352" t="s">
        <v>66</v>
      </c>
      <c r="E352">
        <v>110416702</v>
      </c>
      <c r="F352" t="s">
        <v>1366</v>
      </c>
      <c r="G352" t="s">
        <v>539</v>
      </c>
      <c r="H352" t="s">
        <v>1367</v>
      </c>
      <c r="I352">
        <v>307539</v>
      </c>
      <c r="J352" t="s">
        <v>1368</v>
      </c>
      <c r="K352">
        <v>577</v>
      </c>
      <c r="L352" t="s">
        <v>23</v>
      </c>
      <c r="M352" t="s">
        <v>24</v>
      </c>
      <c r="N352" t="s">
        <v>393</v>
      </c>
      <c r="O352">
        <v>92000000</v>
      </c>
      <c r="P352">
        <v>2008</v>
      </c>
      <c r="Q352">
        <v>7</v>
      </c>
    </row>
    <row r="353" spans="1:17" customFormat="1" hidden="1" x14ac:dyDescent="0.3">
      <c r="A353" t="s">
        <v>454</v>
      </c>
      <c r="B353">
        <v>517</v>
      </c>
      <c r="C353">
        <v>158</v>
      </c>
      <c r="D353" t="s">
        <v>298</v>
      </c>
      <c r="E353">
        <v>102515793</v>
      </c>
      <c r="F353" t="s">
        <v>1370</v>
      </c>
      <c r="G353" t="s">
        <v>1369</v>
      </c>
      <c r="H353" t="s">
        <v>1371</v>
      </c>
      <c r="I353">
        <v>330152</v>
      </c>
      <c r="J353" t="s">
        <v>1372</v>
      </c>
      <c r="K353">
        <v>632</v>
      </c>
      <c r="L353" t="s">
        <v>23</v>
      </c>
      <c r="M353" t="s">
        <v>24</v>
      </c>
      <c r="N353" t="s">
        <v>393</v>
      </c>
      <c r="O353">
        <v>90000000</v>
      </c>
      <c r="P353">
        <v>2011</v>
      </c>
      <c r="Q353">
        <v>7.8</v>
      </c>
    </row>
    <row r="354" spans="1:17" customFormat="1" hidden="1" x14ac:dyDescent="0.3">
      <c r="A354" t="s">
        <v>850</v>
      </c>
      <c r="B354">
        <v>148</v>
      </c>
      <c r="C354">
        <v>128</v>
      </c>
      <c r="D354" t="s">
        <v>647</v>
      </c>
      <c r="E354">
        <v>100012500</v>
      </c>
      <c r="F354" t="s">
        <v>34</v>
      </c>
      <c r="G354" t="s">
        <v>1373</v>
      </c>
      <c r="H354" t="s">
        <v>1374</v>
      </c>
      <c r="I354">
        <v>299258</v>
      </c>
      <c r="J354" t="s">
        <v>1375</v>
      </c>
      <c r="K354">
        <v>346</v>
      </c>
      <c r="L354" t="s">
        <v>23</v>
      </c>
      <c r="M354" t="s">
        <v>24</v>
      </c>
      <c r="N354" t="s">
        <v>393</v>
      </c>
      <c r="O354">
        <v>90000000</v>
      </c>
      <c r="P354">
        <v>1995</v>
      </c>
      <c r="Q354">
        <v>7.6</v>
      </c>
    </row>
    <row r="355" spans="1:17" customFormat="1" hidden="1" x14ac:dyDescent="0.3">
      <c r="A355" t="s">
        <v>839</v>
      </c>
      <c r="B355">
        <v>415</v>
      </c>
      <c r="C355">
        <v>128</v>
      </c>
      <c r="D355" t="s">
        <v>66</v>
      </c>
      <c r="E355">
        <v>209019489</v>
      </c>
      <c r="F355" t="s">
        <v>840</v>
      </c>
      <c r="G355" t="s">
        <v>246</v>
      </c>
      <c r="H355" t="s">
        <v>1376</v>
      </c>
      <c r="I355">
        <v>477300</v>
      </c>
      <c r="J355" t="s">
        <v>1377</v>
      </c>
      <c r="K355">
        <v>621</v>
      </c>
      <c r="L355" t="s">
        <v>23</v>
      </c>
      <c r="M355" t="s">
        <v>24</v>
      </c>
      <c r="N355" t="s">
        <v>25</v>
      </c>
      <c r="O355">
        <v>90000000</v>
      </c>
      <c r="P355">
        <v>2009</v>
      </c>
      <c r="Q355">
        <v>7.6</v>
      </c>
    </row>
    <row r="356" spans="1:17" customFormat="1" hidden="1" x14ac:dyDescent="0.3">
      <c r="A356" t="s">
        <v>1129</v>
      </c>
      <c r="B356">
        <v>146</v>
      </c>
      <c r="C356">
        <v>95</v>
      </c>
      <c r="D356" t="s">
        <v>680</v>
      </c>
      <c r="E356">
        <v>84037039</v>
      </c>
      <c r="F356" t="s">
        <v>1382</v>
      </c>
      <c r="G356" t="s">
        <v>1381</v>
      </c>
      <c r="H356" t="s">
        <v>1383</v>
      </c>
      <c r="I356">
        <v>72591</v>
      </c>
      <c r="J356" t="s">
        <v>1384</v>
      </c>
      <c r="K356">
        <v>289</v>
      </c>
      <c r="L356" t="s">
        <v>23</v>
      </c>
      <c r="M356" t="s">
        <v>24</v>
      </c>
      <c r="N356" t="s">
        <v>64</v>
      </c>
      <c r="O356">
        <v>120000000</v>
      </c>
      <c r="P356">
        <v>2001</v>
      </c>
      <c r="Q356">
        <v>6.8</v>
      </c>
    </row>
    <row r="357" spans="1:17" customFormat="1" hidden="1" x14ac:dyDescent="0.3">
      <c r="A357" t="s">
        <v>1385</v>
      </c>
      <c r="B357">
        <v>70</v>
      </c>
      <c r="C357">
        <v>92</v>
      </c>
      <c r="D357" t="s">
        <v>1388</v>
      </c>
      <c r="E357">
        <v>85884815</v>
      </c>
      <c r="F357" t="s">
        <v>1387</v>
      </c>
      <c r="G357" t="s">
        <v>1386</v>
      </c>
      <c r="H357" t="s">
        <v>1389</v>
      </c>
      <c r="I357">
        <v>9418</v>
      </c>
      <c r="J357" t="s">
        <v>1390</v>
      </c>
      <c r="K357">
        <v>53</v>
      </c>
      <c r="L357" t="s">
        <v>23</v>
      </c>
      <c r="M357" t="s">
        <v>24</v>
      </c>
      <c r="N357" t="s">
        <v>64</v>
      </c>
      <c r="O357">
        <v>90000000</v>
      </c>
      <c r="P357">
        <v>2015</v>
      </c>
      <c r="Q357">
        <v>5</v>
      </c>
    </row>
    <row r="358" spans="1:17" customFormat="1" hidden="1" x14ac:dyDescent="0.3">
      <c r="A358" t="s">
        <v>81</v>
      </c>
      <c r="B358">
        <v>269</v>
      </c>
      <c r="C358">
        <v>121</v>
      </c>
      <c r="D358" t="s">
        <v>355</v>
      </c>
      <c r="E358">
        <v>83077470</v>
      </c>
      <c r="F358" t="s">
        <v>1391</v>
      </c>
      <c r="G358" t="s">
        <v>95</v>
      </c>
      <c r="H358" t="s">
        <v>1392</v>
      </c>
      <c r="I358">
        <v>183247</v>
      </c>
      <c r="J358" t="s">
        <v>141</v>
      </c>
      <c r="K358">
        <v>440</v>
      </c>
      <c r="L358" t="s">
        <v>23</v>
      </c>
      <c r="M358" t="s">
        <v>24</v>
      </c>
      <c r="N358" t="s">
        <v>25</v>
      </c>
      <c r="O358">
        <v>75000000</v>
      </c>
      <c r="P358">
        <v>2008</v>
      </c>
      <c r="Q358">
        <v>7.1</v>
      </c>
    </row>
    <row r="359" spans="1:17" customFormat="1" hidden="1" x14ac:dyDescent="0.3">
      <c r="A359" t="s">
        <v>1393</v>
      </c>
      <c r="B359">
        <v>198</v>
      </c>
      <c r="C359">
        <v>113</v>
      </c>
      <c r="D359" t="s">
        <v>1395</v>
      </c>
      <c r="E359">
        <v>100018837</v>
      </c>
      <c r="F359" t="s">
        <v>1366</v>
      </c>
      <c r="G359" t="s">
        <v>1394</v>
      </c>
      <c r="H359" t="s">
        <v>1396</v>
      </c>
      <c r="I359">
        <v>156348</v>
      </c>
      <c r="J359" t="s">
        <v>1397</v>
      </c>
      <c r="K359">
        <v>380</v>
      </c>
      <c r="L359" t="s">
        <v>23</v>
      </c>
      <c r="M359" t="s">
        <v>24</v>
      </c>
      <c r="N359" t="s">
        <v>25</v>
      </c>
      <c r="O359">
        <v>90000000</v>
      </c>
      <c r="P359">
        <v>2008</v>
      </c>
      <c r="Q359">
        <v>5.5</v>
      </c>
    </row>
    <row r="360" spans="1:17" customFormat="1" hidden="1" x14ac:dyDescent="0.3">
      <c r="A360" t="s">
        <v>817</v>
      </c>
      <c r="B360">
        <v>253</v>
      </c>
      <c r="C360">
        <v>106</v>
      </c>
      <c r="D360" t="s">
        <v>102</v>
      </c>
      <c r="E360">
        <v>78747585</v>
      </c>
      <c r="F360" t="s">
        <v>1398</v>
      </c>
      <c r="G360" t="s">
        <v>1395</v>
      </c>
      <c r="H360" t="s">
        <v>1399</v>
      </c>
      <c r="I360">
        <v>89770</v>
      </c>
      <c r="J360" t="s">
        <v>550</v>
      </c>
      <c r="K360">
        <v>342</v>
      </c>
      <c r="L360" t="s">
        <v>23</v>
      </c>
      <c r="M360" t="s">
        <v>24</v>
      </c>
      <c r="N360" t="s">
        <v>25</v>
      </c>
      <c r="O360">
        <v>88000000</v>
      </c>
      <c r="P360">
        <v>2015</v>
      </c>
      <c r="Q360">
        <v>5.6</v>
      </c>
    </row>
    <row r="361" spans="1:17" customFormat="1" hidden="1" x14ac:dyDescent="0.3">
      <c r="A361" t="s">
        <v>266</v>
      </c>
      <c r="B361">
        <v>281</v>
      </c>
      <c r="C361">
        <v>146</v>
      </c>
      <c r="D361" t="s">
        <v>1400</v>
      </c>
      <c r="E361">
        <v>78616689</v>
      </c>
      <c r="F361" t="s">
        <v>445</v>
      </c>
      <c r="G361" t="s">
        <v>129</v>
      </c>
      <c r="H361" t="s">
        <v>1401</v>
      </c>
      <c r="I361">
        <v>238747</v>
      </c>
      <c r="J361" t="s">
        <v>1402</v>
      </c>
      <c r="K361">
        <v>2153</v>
      </c>
      <c r="L361" t="s">
        <v>23</v>
      </c>
      <c r="M361" t="s">
        <v>24</v>
      </c>
      <c r="N361" t="s">
        <v>25</v>
      </c>
      <c r="O361">
        <v>100000000</v>
      </c>
      <c r="P361">
        <v>2001</v>
      </c>
      <c r="Q361">
        <v>7.1</v>
      </c>
    </row>
    <row r="362" spans="1:17" customFormat="1" hidden="1" x14ac:dyDescent="0.3">
      <c r="A362" t="s">
        <v>626</v>
      </c>
      <c r="B362">
        <v>122</v>
      </c>
      <c r="C362">
        <v>88</v>
      </c>
      <c r="D362" t="s">
        <v>1405</v>
      </c>
      <c r="E362">
        <v>75817994</v>
      </c>
      <c r="F362" t="s">
        <v>1404</v>
      </c>
      <c r="G362" t="s">
        <v>1403</v>
      </c>
      <c r="H362" t="s">
        <v>1406</v>
      </c>
      <c r="I362">
        <v>32049</v>
      </c>
      <c r="J362" t="s">
        <v>1407</v>
      </c>
      <c r="K362">
        <v>179</v>
      </c>
      <c r="L362" t="s">
        <v>23</v>
      </c>
      <c r="M362" t="s">
        <v>24</v>
      </c>
      <c r="N362" t="s">
        <v>64</v>
      </c>
      <c r="O362">
        <v>90000000</v>
      </c>
      <c r="P362">
        <v>2003</v>
      </c>
      <c r="Q362">
        <v>4.9000000000000004</v>
      </c>
    </row>
    <row r="363" spans="1:17" customFormat="1" hidden="1" x14ac:dyDescent="0.3">
      <c r="A363" t="s">
        <v>295</v>
      </c>
      <c r="B363">
        <v>159</v>
      </c>
      <c r="C363">
        <v>150</v>
      </c>
      <c r="D363" t="s">
        <v>446</v>
      </c>
      <c r="E363">
        <v>100853835</v>
      </c>
      <c r="F363" t="s">
        <v>1409</v>
      </c>
      <c r="G363" t="s">
        <v>1408</v>
      </c>
      <c r="H363" t="s">
        <v>1410</v>
      </c>
      <c r="I363">
        <v>200556</v>
      </c>
      <c r="J363" t="s">
        <v>1411</v>
      </c>
      <c r="K363">
        <v>611</v>
      </c>
      <c r="L363" t="s">
        <v>23</v>
      </c>
      <c r="M363" t="s">
        <v>24</v>
      </c>
      <c r="N363" t="s">
        <v>64</v>
      </c>
      <c r="O363">
        <v>90000000</v>
      </c>
      <c r="P363">
        <v>1997</v>
      </c>
      <c r="Q363">
        <v>7.4</v>
      </c>
    </row>
    <row r="364" spans="1:17" customFormat="1" hidden="1" x14ac:dyDescent="0.3">
      <c r="A364" t="s">
        <v>845</v>
      </c>
      <c r="B364">
        <v>180</v>
      </c>
      <c r="C364">
        <v>119</v>
      </c>
      <c r="D364" t="s">
        <v>1414</v>
      </c>
      <c r="E364">
        <v>73209340</v>
      </c>
      <c r="F364" t="s">
        <v>1413</v>
      </c>
      <c r="G364" t="s">
        <v>1412</v>
      </c>
      <c r="H364" t="s">
        <v>1415</v>
      </c>
      <c r="I364">
        <v>101834</v>
      </c>
      <c r="J364" t="s">
        <v>1354</v>
      </c>
      <c r="K364">
        <v>628</v>
      </c>
      <c r="L364" t="s">
        <v>23</v>
      </c>
      <c r="M364" t="s">
        <v>24</v>
      </c>
      <c r="N364" t="s">
        <v>393</v>
      </c>
      <c r="O364">
        <v>95000000</v>
      </c>
      <c r="P364">
        <v>2000</v>
      </c>
      <c r="Q364">
        <v>5.7</v>
      </c>
    </row>
    <row r="365" spans="1:17" customFormat="1" hidden="1" x14ac:dyDescent="0.3">
      <c r="A365" t="s">
        <v>1416</v>
      </c>
      <c r="B365">
        <v>227</v>
      </c>
      <c r="C365">
        <v>128</v>
      </c>
      <c r="D365" t="s">
        <v>1419</v>
      </c>
      <c r="E365">
        <v>72515360</v>
      </c>
      <c r="F365" t="s">
        <v>1418</v>
      </c>
      <c r="G365" t="s">
        <v>1417</v>
      </c>
      <c r="H365" t="s">
        <v>1420</v>
      </c>
      <c r="I365">
        <v>86152</v>
      </c>
      <c r="J365" t="s">
        <v>1421</v>
      </c>
      <c r="K365">
        <v>411</v>
      </c>
      <c r="L365" t="s">
        <v>1422</v>
      </c>
      <c r="M365" t="s">
        <v>38</v>
      </c>
      <c r="N365" t="s">
        <v>25</v>
      </c>
      <c r="O365">
        <v>80000000</v>
      </c>
      <c r="P365">
        <v>2005</v>
      </c>
      <c r="Q365">
        <v>6.4</v>
      </c>
    </row>
    <row r="366" spans="1:17" customFormat="1" hidden="1" x14ac:dyDescent="0.3">
      <c r="A366" t="s">
        <v>1423</v>
      </c>
      <c r="B366">
        <v>183</v>
      </c>
      <c r="C366">
        <v>106</v>
      </c>
      <c r="D366" t="s">
        <v>791</v>
      </c>
      <c r="E366">
        <v>68558662</v>
      </c>
      <c r="F366" t="s">
        <v>137</v>
      </c>
      <c r="G366" t="s">
        <v>1424</v>
      </c>
      <c r="H366" t="s">
        <v>1425</v>
      </c>
      <c r="I366">
        <v>86627</v>
      </c>
      <c r="J366" t="s">
        <v>1368</v>
      </c>
      <c r="K366">
        <v>204</v>
      </c>
      <c r="L366" t="s">
        <v>23</v>
      </c>
      <c r="M366" t="s">
        <v>24</v>
      </c>
      <c r="N366" t="s">
        <v>64</v>
      </c>
      <c r="O366">
        <v>90000000</v>
      </c>
      <c r="P366">
        <v>2013</v>
      </c>
      <c r="Q366">
        <v>5.9</v>
      </c>
    </row>
    <row r="367" spans="1:17" customFormat="1" hidden="1" x14ac:dyDescent="0.3">
      <c r="A367" t="s">
        <v>1027</v>
      </c>
      <c r="B367">
        <v>157</v>
      </c>
      <c r="C367">
        <v>117</v>
      </c>
      <c r="D367" t="s">
        <v>433</v>
      </c>
      <c r="E367">
        <v>65653758</v>
      </c>
      <c r="F367" t="s">
        <v>28</v>
      </c>
      <c r="G367" t="s">
        <v>383</v>
      </c>
      <c r="H367" t="s">
        <v>1426</v>
      </c>
      <c r="I367">
        <v>102747</v>
      </c>
      <c r="J367" t="s">
        <v>444</v>
      </c>
      <c r="K367">
        <v>316</v>
      </c>
      <c r="L367" t="s">
        <v>23</v>
      </c>
      <c r="M367" t="s">
        <v>24</v>
      </c>
      <c r="N367" t="s">
        <v>25</v>
      </c>
      <c r="O367">
        <v>95000000</v>
      </c>
      <c r="P367">
        <v>2003</v>
      </c>
      <c r="Q367">
        <v>5.5</v>
      </c>
    </row>
    <row r="368" spans="1:17" customFormat="1" hidden="1" x14ac:dyDescent="0.3">
      <c r="A368" t="s">
        <v>707</v>
      </c>
      <c r="B368">
        <v>196</v>
      </c>
      <c r="C368">
        <v>129</v>
      </c>
      <c r="D368" t="s">
        <v>71</v>
      </c>
      <c r="E368">
        <v>64685359</v>
      </c>
      <c r="F368" t="s">
        <v>1427</v>
      </c>
      <c r="G368" t="s">
        <v>316</v>
      </c>
      <c r="H368" t="s">
        <v>1428</v>
      </c>
      <c r="I368">
        <v>40862</v>
      </c>
      <c r="J368" t="s">
        <v>1429</v>
      </c>
      <c r="K368">
        <v>139</v>
      </c>
      <c r="L368" t="s">
        <v>23</v>
      </c>
      <c r="M368" t="s">
        <v>24</v>
      </c>
      <c r="N368" t="s">
        <v>25</v>
      </c>
      <c r="O368">
        <v>90000000</v>
      </c>
      <c r="P368">
        <v>2016</v>
      </c>
      <c r="Q368">
        <v>6.9</v>
      </c>
    </row>
    <row r="369" spans="1:17" customFormat="1" hidden="1" x14ac:dyDescent="0.3">
      <c r="A369" t="s">
        <v>784</v>
      </c>
      <c r="B369">
        <v>64</v>
      </c>
      <c r="C369">
        <v>116</v>
      </c>
      <c r="D369" t="s">
        <v>1431</v>
      </c>
      <c r="E369">
        <v>61355436</v>
      </c>
      <c r="F369" t="s">
        <v>1069</v>
      </c>
      <c r="G369" t="s">
        <v>1430</v>
      </c>
      <c r="H369" t="s">
        <v>1432</v>
      </c>
      <c r="I369">
        <v>52136</v>
      </c>
      <c r="J369" t="s">
        <v>1433</v>
      </c>
      <c r="K369">
        <v>184</v>
      </c>
      <c r="L369" t="s">
        <v>23</v>
      </c>
      <c r="M369" t="s">
        <v>24</v>
      </c>
      <c r="N369" t="s">
        <v>25</v>
      </c>
      <c r="O369">
        <v>68000000</v>
      </c>
      <c r="P369">
        <v>1997</v>
      </c>
      <c r="Q369">
        <v>6.2</v>
      </c>
    </row>
    <row r="370" spans="1:17" customFormat="1" hidden="1" x14ac:dyDescent="0.3">
      <c r="A370" t="s">
        <v>1109</v>
      </c>
      <c r="B370">
        <v>142</v>
      </c>
      <c r="C370">
        <v>114</v>
      </c>
      <c r="D370" t="s">
        <v>233</v>
      </c>
      <c r="E370">
        <v>26871</v>
      </c>
      <c r="F370" t="s">
        <v>229</v>
      </c>
      <c r="G370" t="s">
        <v>1434</v>
      </c>
      <c r="H370" t="s">
        <v>1435</v>
      </c>
      <c r="I370">
        <v>121259</v>
      </c>
      <c r="J370" t="s">
        <v>1436</v>
      </c>
      <c r="K370">
        <v>361</v>
      </c>
      <c r="L370" t="s">
        <v>23</v>
      </c>
      <c r="M370" t="s">
        <v>509</v>
      </c>
      <c r="N370" t="s">
        <v>393</v>
      </c>
      <c r="O370">
        <v>92000000</v>
      </c>
      <c r="P370">
        <v>2001</v>
      </c>
      <c r="Q370">
        <v>7</v>
      </c>
    </row>
    <row r="371" spans="1:17" customFormat="1" hidden="1" x14ac:dyDescent="0.3">
      <c r="A371" t="s">
        <v>1437</v>
      </c>
      <c r="B371">
        <v>181</v>
      </c>
      <c r="C371">
        <v>114</v>
      </c>
      <c r="D371" t="s">
        <v>173</v>
      </c>
      <c r="E371">
        <v>60874615</v>
      </c>
      <c r="F371" t="s">
        <v>766</v>
      </c>
      <c r="G371" t="s">
        <v>1080</v>
      </c>
      <c r="H371" t="s">
        <v>1438</v>
      </c>
      <c r="I371">
        <v>60467</v>
      </c>
      <c r="J371" t="s">
        <v>1439</v>
      </c>
      <c r="K371">
        <v>949</v>
      </c>
      <c r="L371" t="s">
        <v>23</v>
      </c>
      <c r="M371" t="s">
        <v>24</v>
      </c>
      <c r="N371" t="s">
        <v>64</v>
      </c>
      <c r="O371">
        <v>90000000</v>
      </c>
      <c r="P371">
        <v>2000</v>
      </c>
      <c r="Q371">
        <v>5.6</v>
      </c>
    </row>
    <row r="372" spans="1:17" customFormat="1" hidden="1" x14ac:dyDescent="0.3">
      <c r="A372" t="s">
        <v>829</v>
      </c>
      <c r="B372">
        <v>240</v>
      </c>
      <c r="C372">
        <v>96</v>
      </c>
      <c r="D372" t="s">
        <v>176</v>
      </c>
      <c r="E372">
        <v>143618384</v>
      </c>
      <c r="F372" t="s">
        <v>831</v>
      </c>
      <c r="G372" t="s">
        <v>1440</v>
      </c>
      <c r="H372" t="s">
        <v>1441</v>
      </c>
      <c r="I372">
        <v>165333</v>
      </c>
      <c r="J372" t="s">
        <v>1442</v>
      </c>
      <c r="K372">
        <v>186</v>
      </c>
      <c r="L372" t="s">
        <v>23</v>
      </c>
      <c r="M372" t="s">
        <v>24</v>
      </c>
      <c r="N372" t="s">
        <v>190</v>
      </c>
      <c r="O372">
        <v>90000000</v>
      </c>
      <c r="P372">
        <v>2011</v>
      </c>
      <c r="Q372">
        <v>7</v>
      </c>
    </row>
    <row r="373" spans="1:17" customFormat="1" hidden="1" x14ac:dyDescent="0.3">
      <c r="A373" t="s">
        <v>817</v>
      </c>
      <c r="B373">
        <v>93</v>
      </c>
      <c r="C373">
        <v>132</v>
      </c>
      <c r="D373" t="s">
        <v>537</v>
      </c>
      <c r="E373">
        <v>58220776</v>
      </c>
      <c r="F373" t="s">
        <v>1443</v>
      </c>
      <c r="G373" t="s">
        <v>292</v>
      </c>
      <c r="H373" t="s">
        <v>1444</v>
      </c>
      <c r="I373">
        <v>87785</v>
      </c>
      <c r="J373" t="s">
        <v>668</v>
      </c>
      <c r="K373">
        <v>362</v>
      </c>
      <c r="L373" t="s">
        <v>23</v>
      </c>
      <c r="M373" t="s">
        <v>24</v>
      </c>
      <c r="N373" t="s">
        <v>64</v>
      </c>
      <c r="O373">
        <v>100000000</v>
      </c>
      <c r="P373">
        <v>1999</v>
      </c>
      <c r="Q373">
        <v>6.8</v>
      </c>
    </row>
    <row r="374" spans="1:17" customFormat="1" hidden="1" x14ac:dyDescent="0.3">
      <c r="A374" t="s">
        <v>1445</v>
      </c>
      <c r="B374">
        <v>84</v>
      </c>
      <c r="C374">
        <v>104</v>
      </c>
      <c r="D374" t="s">
        <v>173</v>
      </c>
      <c r="E374">
        <v>47474112</v>
      </c>
      <c r="F374" t="s">
        <v>901</v>
      </c>
      <c r="G374" t="s">
        <v>1446</v>
      </c>
      <c r="H374" t="s">
        <v>1447</v>
      </c>
      <c r="I374">
        <v>58227</v>
      </c>
      <c r="J374" t="s">
        <v>1448</v>
      </c>
      <c r="K374">
        <v>181</v>
      </c>
      <c r="L374" t="s">
        <v>23</v>
      </c>
      <c r="M374" t="s">
        <v>24</v>
      </c>
      <c r="N374" t="s">
        <v>25</v>
      </c>
      <c r="O374">
        <v>90000000</v>
      </c>
      <c r="P374">
        <v>1997</v>
      </c>
      <c r="Q374">
        <v>5.4</v>
      </c>
    </row>
    <row r="375" spans="1:17" customFormat="1" hidden="1" x14ac:dyDescent="0.3">
      <c r="A375" t="s">
        <v>1449</v>
      </c>
      <c r="B375">
        <v>66</v>
      </c>
      <c r="C375">
        <v>111</v>
      </c>
      <c r="D375" t="s">
        <v>268</v>
      </c>
      <c r="E375">
        <v>42877165</v>
      </c>
      <c r="F375" t="s">
        <v>314</v>
      </c>
      <c r="G375" t="s">
        <v>233</v>
      </c>
      <c r="H375" t="s">
        <v>1450</v>
      </c>
      <c r="I375">
        <v>45602</v>
      </c>
      <c r="J375" t="s">
        <v>1451</v>
      </c>
      <c r="K375">
        <v>114</v>
      </c>
      <c r="L375" t="s">
        <v>23</v>
      </c>
      <c r="M375" t="s">
        <v>24</v>
      </c>
      <c r="N375" t="s">
        <v>393</v>
      </c>
      <c r="O375">
        <v>86000000</v>
      </c>
      <c r="P375">
        <v>1997</v>
      </c>
      <c r="Q375">
        <v>6.1</v>
      </c>
    </row>
    <row r="376" spans="1:17" customFormat="1" hidden="1" x14ac:dyDescent="0.3">
      <c r="A376" t="s">
        <v>1452</v>
      </c>
      <c r="B376">
        <v>136</v>
      </c>
      <c r="C376">
        <v>138</v>
      </c>
      <c r="D376" t="s">
        <v>157</v>
      </c>
      <c r="E376">
        <v>35168677</v>
      </c>
      <c r="F376" t="s">
        <v>1391</v>
      </c>
      <c r="G376" t="s">
        <v>1453</v>
      </c>
      <c r="H376" t="s">
        <v>1454</v>
      </c>
      <c r="I376">
        <v>49311</v>
      </c>
      <c r="J376" t="s">
        <v>1455</v>
      </c>
      <c r="K376">
        <v>278</v>
      </c>
      <c r="L376" t="s">
        <v>23</v>
      </c>
      <c r="M376" t="s">
        <v>38</v>
      </c>
      <c r="N376" t="s">
        <v>25</v>
      </c>
      <c r="O376">
        <v>100000000</v>
      </c>
      <c r="P376">
        <v>2002</v>
      </c>
      <c r="Q376">
        <v>6.7</v>
      </c>
    </row>
    <row r="377" spans="1:17" customFormat="1" hidden="1" x14ac:dyDescent="0.3">
      <c r="A377" t="s">
        <v>964</v>
      </c>
      <c r="B377">
        <v>369</v>
      </c>
      <c r="C377">
        <v>100</v>
      </c>
      <c r="D377" t="s">
        <v>966</v>
      </c>
      <c r="E377">
        <v>56114221</v>
      </c>
      <c r="F377" t="s">
        <v>48</v>
      </c>
      <c r="G377" t="s">
        <v>965</v>
      </c>
      <c r="H377" t="s">
        <v>967</v>
      </c>
      <c r="I377">
        <v>110486</v>
      </c>
      <c r="J377" t="s">
        <v>968</v>
      </c>
      <c r="K377">
        <v>695</v>
      </c>
      <c r="L377" t="s">
        <v>23</v>
      </c>
      <c r="M377" t="s">
        <v>24</v>
      </c>
      <c r="N377" t="s">
        <v>25</v>
      </c>
      <c r="O377">
        <v>120000000</v>
      </c>
      <c r="P377">
        <v>2015</v>
      </c>
      <c r="Q377">
        <v>4.3</v>
      </c>
    </row>
    <row r="378" spans="1:17" customFormat="1" hidden="1" x14ac:dyDescent="0.3">
      <c r="A378" t="s">
        <v>1456</v>
      </c>
      <c r="B378">
        <v>166</v>
      </c>
      <c r="C378">
        <v>129</v>
      </c>
      <c r="D378" t="s">
        <v>1457</v>
      </c>
      <c r="E378">
        <v>37567440</v>
      </c>
      <c r="F378" t="s">
        <v>118</v>
      </c>
      <c r="G378" t="s">
        <v>500</v>
      </c>
      <c r="H378" t="s">
        <v>1458</v>
      </c>
      <c r="I378">
        <v>113065</v>
      </c>
      <c r="J378" t="s">
        <v>1459</v>
      </c>
      <c r="K378">
        <v>337</v>
      </c>
      <c r="L378" t="s">
        <v>23</v>
      </c>
      <c r="M378" t="s">
        <v>24</v>
      </c>
      <c r="N378" t="s">
        <v>393</v>
      </c>
      <c r="O378">
        <v>20000000</v>
      </c>
      <c r="P378">
        <v>1982</v>
      </c>
      <c r="Q378">
        <v>6.9</v>
      </c>
    </row>
    <row r="379" spans="1:17" customFormat="1" hidden="1" x14ac:dyDescent="0.3">
      <c r="A379" t="s">
        <v>562</v>
      </c>
      <c r="B379">
        <v>201</v>
      </c>
      <c r="C379">
        <v>144</v>
      </c>
      <c r="D379" t="s">
        <v>1461</v>
      </c>
      <c r="E379">
        <v>61644321</v>
      </c>
      <c r="F379" t="s">
        <v>1046</v>
      </c>
      <c r="G379" t="s">
        <v>1460</v>
      </c>
      <c r="H379" t="s">
        <v>1462</v>
      </c>
      <c r="I379">
        <v>148238</v>
      </c>
      <c r="J379" t="s">
        <v>1463</v>
      </c>
      <c r="K379">
        <v>529</v>
      </c>
      <c r="L379" t="s">
        <v>23</v>
      </c>
      <c r="M379" t="s">
        <v>24</v>
      </c>
      <c r="N379" t="s">
        <v>25</v>
      </c>
      <c r="O379">
        <v>88000000</v>
      </c>
      <c r="P379">
        <v>2005</v>
      </c>
      <c r="Q379">
        <v>8</v>
      </c>
    </row>
    <row r="380" spans="1:17" customFormat="1" hidden="1" x14ac:dyDescent="0.3">
      <c r="A380" t="s">
        <v>1464</v>
      </c>
      <c r="B380">
        <v>47</v>
      </c>
      <c r="C380">
        <v>110</v>
      </c>
      <c r="D380" t="s">
        <v>1466</v>
      </c>
      <c r="E380">
        <v>190562</v>
      </c>
      <c r="F380" t="s">
        <v>1465</v>
      </c>
      <c r="G380" t="s">
        <v>897</v>
      </c>
      <c r="H380" t="s">
        <v>1467</v>
      </c>
      <c r="I380">
        <v>2508</v>
      </c>
      <c r="J380" t="s">
        <v>1468</v>
      </c>
      <c r="K380">
        <v>24</v>
      </c>
      <c r="L380" t="s">
        <v>23</v>
      </c>
      <c r="M380" t="s">
        <v>38</v>
      </c>
      <c r="N380" t="s">
        <v>64</v>
      </c>
      <c r="O380">
        <v>90000000</v>
      </c>
      <c r="P380">
        <v>2010</v>
      </c>
      <c r="Q380">
        <v>4.4000000000000004</v>
      </c>
    </row>
    <row r="381" spans="1:17" customFormat="1" hidden="1" x14ac:dyDescent="0.3">
      <c r="A381" t="s">
        <v>1469</v>
      </c>
      <c r="B381">
        <v>175</v>
      </c>
      <c r="C381">
        <v>140</v>
      </c>
      <c r="D381" t="s">
        <v>206</v>
      </c>
      <c r="E381">
        <v>120147445</v>
      </c>
      <c r="F381" t="s">
        <v>1471</v>
      </c>
      <c r="G381" t="s">
        <v>1470</v>
      </c>
      <c r="H381" t="s">
        <v>1472</v>
      </c>
      <c r="I381">
        <v>57661</v>
      </c>
      <c r="J381" t="s">
        <v>501</v>
      </c>
      <c r="K381">
        <v>455</v>
      </c>
      <c r="L381" t="s">
        <v>23</v>
      </c>
      <c r="M381" t="s">
        <v>24</v>
      </c>
      <c r="N381" t="s">
        <v>25</v>
      </c>
      <c r="O381">
        <v>87000000</v>
      </c>
      <c r="P381">
        <v>2003</v>
      </c>
      <c r="Q381">
        <v>7.3</v>
      </c>
    </row>
    <row r="382" spans="1:17" customFormat="1" hidden="1" x14ac:dyDescent="0.3">
      <c r="A382" t="s">
        <v>1027</v>
      </c>
      <c r="B382">
        <v>114</v>
      </c>
      <c r="C382">
        <v>113</v>
      </c>
      <c r="D382" t="s">
        <v>462</v>
      </c>
      <c r="E382">
        <v>241688385</v>
      </c>
      <c r="F382" t="s">
        <v>473</v>
      </c>
      <c r="G382" t="s">
        <v>1473</v>
      </c>
      <c r="H382" t="s">
        <v>1474</v>
      </c>
      <c r="I382">
        <v>144053</v>
      </c>
      <c r="J382" t="s">
        <v>1475</v>
      </c>
      <c r="K382">
        <v>395</v>
      </c>
      <c r="L382" t="s">
        <v>23</v>
      </c>
      <c r="M382" t="s">
        <v>24</v>
      </c>
      <c r="N382" t="s">
        <v>25</v>
      </c>
      <c r="O382">
        <v>92000000</v>
      </c>
      <c r="P382">
        <v>1996</v>
      </c>
      <c r="Q382">
        <v>6.3</v>
      </c>
    </row>
    <row r="383" spans="1:17" customFormat="1" hidden="1" x14ac:dyDescent="0.3">
      <c r="A383" t="s">
        <v>337</v>
      </c>
      <c r="B383">
        <v>187</v>
      </c>
      <c r="C383">
        <v>106</v>
      </c>
      <c r="D383" t="s">
        <v>228</v>
      </c>
      <c r="E383">
        <v>144512310</v>
      </c>
      <c r="F383" t="s">
        <v>229</v>
      </c>
      <c r="G383" t="s">
        <v>232</v>
      </c>
      <c r="H383" t="s">
        <v>452</v>
      </c>
      <c r="I383">
        <v>272223</v>
      </c>
      <c r="J383" t="s">
        <v>453</v>
      </c>
      <c r="K383">
        <v>988</v>
      </c>
      <c r="L383" t="s">
        <v>23</v>
      </c>
      <c r="M383" t="s">
        <v>24</v>
      </c>
      <c r="N383" t="s">
        <v>25</v>
      </c>
      <c r="O383">
        <v>38000000</v>
      </c>
      <c r="P383">
        <v>2001</v>
      </c>
      <c r="Q383">
        <v>6.7</v>
      </c>
    </row>
    <row r="384" spans="1:17" customFormat="1" hidden="1" x14ac:dyDescent="0.3">
      <c r="A384" t="s">
        <v>295</v>
      </c>
      <c r="B384">
        <v>221</v>
      </c>
      <c r="C384">
        <v>143</v>
      </c>
      <c r="D384" t="s">
        <v>221</v>
      </c>
      <c r="E384">
        <v>233630478</v>
      </c>
      <c r="F384" t="s">
        <v>1477</v>
      </c>
      <c r="G384" t="s">
        <v>1476</v>
      </c>
      <c r="H384" t="s">
        <v>1478</v>
      </c>
      <c r="I384">
        <v>394317</v>
      </c>
      <c r="J384" t="s">
        <v>1479</v>
      </c>
      <c r="K384">
        <v>1051</v>
      </c>
      <c r="L384" t="s">
        <v>23</v>
      </c>
      <c r="M384" t="s">
        <v>24</v>
      </c>
      <c r="N384" t="s">
        <v>25</v>
      </c>
      <c r="O384">
        <v>90000000</v>
      </c>
      <c r="P384">
        <v>2000</v>
      </c>
      <c r="Q384">
        <v>7.7</v>
      </c>
    </row>
    <row r="385" spans="1:17" customFormat="1" hidden="1" x14ac:dyDescent="0.3">
      <c r="A385" t="s">
        <v>559</v>
      </c>
      <c r="B385">
        <v>206</v>
      </c>
      <c r="C385">
        <v>108</v>
      </c>
      <c r="D385" t="s">
        <v>537</v>
      </c>
      <c r="E385">
        <v>197992827</v>
      </c>
      <c r="F385" t="s">
        <v>1480</v>
      </c>
      <c r="G385" t="s">
        <v>180</v>
      </c>
      <c r="H385" t="s">
        <v>1481</v>
      </c>
      <c r="I385">
        <v>132501</v>
      </c>
      <c r="J385" t="s">
        <v>1482</v>
      </c>
      <c r="K385">
        <v>548</v>
      </c>
      <c r="L385" t="s">
        <v>23</v>
      </c>
      <c r="M385" t="s">
        <v>24</v>
      </c>
      <c r="N385" t="s">
        <v>64</v>
      </c>
      <c r="O385">
        <v>100000000</v>
      </c>
      <c r="P385">
        <v>2006</v>
      </c>
      <c r="Q385">
        <v>6.5</v>
      </c>
    </row>
    <row r="386" spans="1:17" customFormat="1" hidden="1" x14ac:dyDescent="0.3">
      <c r="A386" t="s">
        <v>757</v>
      </c>
      <c r="B386">
        <v>239</v>
      </c>
      <c r="C386">
        <v>108</v>
      </c>
      <c r="D386" t="s">
        <v>759</v>
      </c>
      <c r="E386">
        <v>176049130</v>
      </c>
      <c r="F386" t="s">
        <v>758</v>
      </c>
      <c r="G386" t="s">
        <v>1483</v>
      </c>
      <c r="H386" t="s">
        <v>1484</v>
      </c>
      <c r="I386">
        <v>348232</v>
      </c>
      <c r="J386" t="s">
        <v>1485</v>
      </c>
      <c r="K386">
        <v>806</v>
      </c>
      <c r="L386" t="s">
        <v>23</v>
      </c>
      <c r="M386" t="s">
        <v>24</v>
      </c>
      <c r="N386" t="s">
        <v>25</v>
      </c>
      <c r="O386">
        <v>75000000</v>
      </c>
      <c r="P386">
        <v>2004</v>
      </c>
      <c r="Q386">
        <v>7.8</v>
      </c>
    </row>
    <row r="387" spans="1:17" customFormat="1" hidden="1" x14ac:dyDescent="0.3">
      <c r="A387" t="s">
        <v>471</v>
      </c>
      <c r="B387">
        <v>142</v>
      </c>
      <c r="C387">
        <v>124</v>
      </c>
      <c r="D387" t="s">
        <v>268</v>
      </c>
      <c r="E387">
        <v>172620724</v>
      </c>
      <c r="F387" t="s">
        <v>473</v>
      </c>
      <c r="G387" t="s">
        <v>300</v>
      </c>
      <c r="H387" t="s">
        <v>1486</v>
      </c>
      <c r="I387">
        <v>146134</v>
      </c>
      <c r="J387" t="s">
        <v>1487</v>
      </c>
      <c r="K387">
        <v>393</v>
      </c>
      <c r="L387" t="s">
        <v>23</v>
      </c>
      <c r="M387" t="s">
        <v>24</v>
      </c>
      <c r="N387" t="s">
        <v>393</v>
      </c>
      <c r="O387">
        <v>85000000</v>
      </c>
      <c r="P387">
        <v>1997</v>
      </c>
      <c r="Q387">
        <v>6.4</v>
      </c>
    </row>
    <row r="388" spans="1:17" customFormat="1" hidden="1" x14ac:dyDescent="0.3">
      <c r="A388" t="s">
        <v>980</v>
      </c>
      <c r="B388">
        <v>186</v>
      </c>
      <c r="C388">
        <v>116</v>
      </c>
      <c r="D388" t="s">
        <v>233</v>
      </c>
      <c r="E388">
        <v>183405771</v>
      </c>
      <c r="F388" t="s">
        <v>982</v>
      </c>
      <c r="G388" t="s">
        <v>532</v>
      </c>
      <c r="H388" t="s">
        <v>1488</v>
      </c>
      <c r="I388">
        <v>402645</v>
      </c>
      <c r="J388" t="s">
        <v>1489</v>
      </c>
      <c r="K388">
        <v>845</v>
      </c>
      <c r="L388" t="s">
        <v>23</v>
      </c>
      <c r="M388" t="s">
        <v>24</v>
      </c>
      <c r="N388" t="s">
        <v>25</v>
      </c>
      <c r="O388">
        <v>85000000</v>
      </c>
      <c r="P388">
        <v>2001</v>
      </c>
      <c r="Q388">
        <v>7.8</v>
      </c>
    </row>
    <row r="389" spans="1:17" customFormat="1" hidden="1" x14ac:dyDescent="0.3">
      <c r="A389" t="s">
        <v>1490</v>
      </c>
      <c r="B389">
        <v>228</v>
      </c>
      <c r="C389">
        <v>110</v>
      </c>
      <c r="D389" t="s">
        <v>1264</v>
      </c>
      <c r="E389">
        <v>20315324</v>
      </c>
      <c r="F389" t="s">
        <v>54</v>
      </c>
      <c r="G389" t="s">
        <v>791</v>
      </c>
      <c r="H389" t="s">
        <v>1491</v>
      </c>
      <c r="I389">
        <v>88542</v>
      </c>
      <c r="J389" t="s">
        <v>27</v>
      </c>
      <c r="K389">
        <v>254</v>
      </c>
      <c r="L389" t="s">
        <v>23</v>
      </c>
      <c r="M389" t="s">
        <v>509</v>
      </c>
      <c r="N389" t="s">
        <v>25</v>
      </c>
      <c r="O389">
        <v>75000000</v>
      </c>
      <c r="P389">
        <v>2011</v>
      </c>
      <c r="Q389">
        <v>5.8</v>
      </c>
    </row>
    <row r="390" spans="1:17" customFormat="1" hidden="1" x14ac:dyDescent="0.3">
      <c r="A390" t="s">
        <v>1492</v>
      </c>
      <c r="B390">
        <v>256</v>
      </c>
      <c r="C390">
        <v>91</v>
      </c>
      <c r="D390" t="s">
        <v>187</v>
      </c>
      <c r="E390">
        <v>148313048</v>
      </c>
      <c r="F390" t="s">
        <v>524</v>
      </c>
      <c r="G390" t="s">
        <v>1395</v>
      </c>
      <c r="H390" t="s">
        <v>1493</v>
      </c>
      <c r="I390">
        <v>164148</v>
      </c>
      <c r="J390" t="s">
        <v>1254</v>
      </c>
      <c r="K390">
        <v>168</v>
      </c>
      <c r="L390" t="s">
        <v>23</v>
      </c>
      <c r="M390" t="s">
        <v>24</v>
      </c>
      <c r="N390" t="s">
        <v>64</v>
      </c>
      <c r="O390">
        <v>85000000</v>
      </c>
      <c r="P390">
        <v>2012</v>
      </c>
      <c r="Q390">
        <v>7.1</v>
      </c>
    </row>
    <row r="391" spans="1:17" customFormat="1" hidden="1" x14ac:dyDescent="0.3">
      <c r="A391" t="s">
        <v>1494</v>
      </c>
      <c r="B391">
        <v>222</v>
      </c>
      <c r="C391">
        <v>107</v>
      </c>
      <c r="D391" t="s">
        <v>1497</v>
      </c>
      <c r="E391">
        <v>127706877</v>
      </c>
      <c r="F391" t="s">
        <v>1496</v>
      </c>
      <c r="G391" t="s">
        <v>1495</v>
      </c>
      <c r="H391" t="s">
        <v>1498</v>
      </c>
      <c r="I391">
        <v>142496</v>
      </c>
      <c r="J391" t="s">
        <v>1499</v>
      </c>
      <c r="K391">
        <v>399</v>
      </c>
      <c r="L391" t="s">
        <v>23</v>
      </c>
      <c r="M391" t="s">
        <v>24</v>
      </c>
      <c r="N391" t="s">
        <v>64</v>
      </c>
      <c r="O391">
        <v>85000000</v>
      </c>
      <c r="P391">
        <v>2007</v>
      </c>
      <c r="Q391">
        <v>7.1</v>
      </c>
    </row>
    <row r="392" spans="1:17" customFormat="1" hidden="1" x14ac:dyDescent="0.3">
      <c r="A392" t="s">
        <v>1502</v>
      </c>
      <c r="B392">
        <v>298</v>
      </c>
      <c r="C392">
        <v>115</v>
      </c>
      <c r="D392" t="s">
        <v>1101</v>
      </c>
      <c r="E392">
        <v>126149655</v>
      </c>
      <c r="F392" t="s">
        <v>785</v>
      </c>
      <c r="G392" t="s">
        <v>216</v>
      </c>
      <c r="H392" t="s">
        <v>1503</v>
      </c>
      <c r="I392">
        <v>166693</v>
      </c>
      <c r="J392" t="s">
        <v>690</v>
      </c>
      <c r="K392">
        <v>276</v>
      </c>
      <c r="L392" t="s">
        <v>23</v>
      </c>
      <c r="M392" t="s">
        <v>24</v>
      </c>
      <c r="N392" t="s">
        <v>393</v>
      </c>
      <c r="O392">
        <v>85000000</v>
      </c>
      <c r="P392">
        <v>2012</v>
      </c>
      <c r="Q392">
        <v>6.8</v>
      </c>
    </row>
    <row r="393" spans="1:17" customFormat="1" hidden="1" x14ac:dyDescent="0.3">
      <c r="A393" t="s">
        <v>1494</v>
      </c>
      <c r="B393">
        <v>84</v>
      </c>
      <c r="C393">
        <v>100</v>
      </c>
      <c r="D393" t="s">
        <v>877</v>
      </c>
      <c r="E393">
        <v>66941559</v>
      </c>
      <c r="F393" t="s">
        <v>1504</v>
      </c>
      <c r="G393" t="s">
        <v>479</v>
      </c>
      <c r="H393" t="s">
        <v>1505</v>
      </c>
      <c r="I393">
        <v>26413</v>
      </c>
      <c r="J393" t="s">
        <v>1506</v>
      </c>
      <c r="K393">
        <v>77</v>
      </c>
      <c r="L393" t="s">
        <v>23</v>
      </c>
      <c r="M393" t="s">
        <v>24</v>
      </c>
      <c r="N393" t="s">
        <v>190</v>
      </c>
      <c r="O393">
        <v>85000000</v>
      </c>
      <c r="P393">
        <v>2000</v>
      </c>
      <c r="Q393">
        <v>4.8</v>
      </c>
    </row>
    <row r="394" spans="1:17" customFormat="1" hidden="1" x14ac:dyDescent="0.3">
      <c r="A394" t="s">
        <v>177</v>
      </c>
      <c r="B394">
        <v>236</v>
      </c>
      <c r="C394">
        <v>104</v>
      </c>
      <c r="D394" t="s">
        <v>598</v>
      </c>
      <c r="E394">
        <v>78009155</v>
      </c>
      <c r="F394" t="s">
        <v>1118</v>
      </c>
      <c r="G394" t="s">
        <v>1507</v>
      </c>
      <c r="H394" t="s">
        <v>1508</v>
      </c>
      <c r="I394">
        <v>110073</v>
      </c>
      <c r="J394" t="s">
        <v>430</v>
      </c>
      <c r="K394">
        <v>194</v>
      </c>
      <c r="L394" t="s">
        <v>23</v>
      </c>
      <c r="M394" t="s">
        <v>24</v>
      </c>
      <c r="N394" t="s">
        <v>25</v>
      </c>
      <c r="O394">
        <v>75000000</v>
      </c>
      <c r="P394">
        <v>2011</v>
      </c>
      <c r="Q394">
        <v>6.2</v>
      </c>
    </row>
    <row r="395" spans="1:17" customFormat="1" hidden="1" x14ac:dyDescent="0.3">
      <c r="A395" t="s">
        <v>1509</v>
      </c>
      <c r="B395">
        <v>157</v>
      </c>
      <c r="C395">
        <v>138</v>
      </c>
      <c r="D395" t="s">
        <v>146</v>
      </c>
      <c r="E395">
        <v>63224849</v>
      </c>
      <c r="F395" t="s">
        <v>1073</v>
      </c>
      <c r="G395" t="s">
        <v>1162</v>
      </c>
      <c r="H395" t="s">
        <v>1510</v>
      </c>
      <c r="I395">
        <v>182757</v>
      </c>
      <c r="J395" t="s">
        <v>1511</v>
      </c>
      <c r="K395">
        <v>483</v>
      </c>
      <c r="L395" t="s">
        <v>23</v>
      </c>
      <c r="M395" t="s">
        <v>24</v>
      </c>
      <c r="N395" t="s">
        <v>25</v>
      </c>
      <c r="O395">
        <v>85000000</v>
      </c>
      <c r="P395">
        <v>2006</v>
      </c>
      <c r="Q395">
        <v>6.9</v>
      </c>
    </row>
    <row r="396" spans="1:17" customFormat="1" hidden="1" x14ac:dyDescent="0.3">
      <c r="A396" t="s">
        <v>1109</v>
      </c>
      <c r="B396">
        <v>81</v>
      </c>
      <c r="C396">
        <v>140</v>
      </c>
      <c r="D396" t="s">
        <v>113</v>
      </c>
      <c r="E396">
        <v>111544445</v>
      </c>
      <c r="F396" t="s">
        <v>737</v>
      </c>
      <c r="G396" t="s">
        <v>1178</v>
      </c>
      <c r="H396" t="s">
        <v>1512</v>
      </c>
      <c r="I396">
        <v>188116</v>
      </c>
      <c r="J396" t="s">
        <v>1513</v>
      </c>
      <c r="K396">
        <v>415</v>
      </c>
      <c r="L396" t="s">
        <v>23</v>
      </c>
      <c r="M396" t="s">
        <v>24</v>
      </c>
      <c r="N396" t="s">
        <v>393</v>
      </c>
      <c r="O396">
        <v>90000000</v>
      </c>
      <c r="P396">
        <v>1998</v>
      </c>
      <c r="Q396">
        <v>7.3</v>
      </c>
    </row>
    <row r="397" spans="1:17" customFormat="1" hidden="1" x14ac:dyDescent="0.3">
      <c r="A397" t="s">
        <v>1509</v>
      </c>
      <c r="B397">
        <v>187</v>
      </c>
      <c r="C397">
        <v>120</v>
      </c>
      <c r="D397" t="s">
        <v>1515</v>
      </c>
      <c r="E397">
        <v>112703470</v>
      </c>
      <c r="F397" t="s">
        <v>918</v>
      </c>
      <c r="G397" t="s">
        <v>1514</v>
      </c>
      <c r="H397" t="s">
        <v>1516</v>
      </c>
      <c r="I397">
        <v>69860</v>
      </c>
      <c r="J397" t="s">
        <v>1517</v>
      </c>
      <c r="K397">
        <v>214</v>
      </c>
      <c r="L397" t="s">
        <v>23</v>
      </c>
      <c r="M397" t="s">
        <v>24</v>
      </c>
      <c r="N397" t="s">
        <v>393</v>
      </c>
      <c r="O397">
        <v>85000000</v>
      </c>
      <c r="P397">
        <v>2009</v>
      </c>
      <c r="Q397">
        <v>6.6</v>
      </c>
    </row>
    <row r="398" spans="1:17" customFormat="1" hidden="1" x14ac:dyDescent="0.3">
      <c r="A398" t="s">
        <v>980</v>
      </c>
      <c r="B398">
        <v>238</v>
      </c>
      <c r="C398">
        <v>122</v>
      </c>
      <c r="D398" t="s">
        <v>1518</v>
      </c>
      <c r="E398">
        <v>117144465</v>
      </c>
      <c r="F398" t="s">
        <v>982</v>
      </c>
      <c r="G398" t="s">
        <v>759</v>
      </c>
      <c r="H398" t="s">
        <v>1519</v>
      </c>
      <c r="I398">
        <v>256928</v>
      </c>
      <c r="J398" t="s">
        <v>233</v>
      </c>
      <c r="K398">
        <v>288</v>
      </c>
      <c r="L398" t="s">
        <v>23</v>
      </c>
      <c r="M398" t="s">
        <v>24</v>
      </c>
      <c r="N398" t="s">
        <v>25</v>
      </c>
      <c r="O398">
        <v>85000000</v>
      </c>
      <c r="P398">
        <v>2007</v>
      </c>
      <c r="Q398">
        <v>6.9</v>
      </c>
    </row>
    <row r="399" spans="1:17" customFormat="1" hidden="1" x14ac:dyDescent="0.3">
      <c r="A399" t="s">
        <v>1520</v>
      </c>
      <c r="B399">
        <v>107</v>
      </c>
      <c r="C399">
        <v>83</v>
      </c>
      <c r="D399" t="s">
        <v>171</v>
      </c>
      <c r="E399">
        <v>84303558</v>
      </c>
      <c r="F399" t="s">
        <v>319</v>
      </c>
      <c r="G399" t="s">
        <v>1521</v>
      </c>
      <c r="H399" t="s">
        <v>1522</v>
      </c>
      <c r="I399">
        <v>65270</v>
      </c>
      <c r="J399" t="s">
        <v>1523</v>
      </c>
      <c r="K399">
        <v>100</v>
      </c>
      <c r="L399" t="s">
        <v>23</v>
      </c>
      <c r="M399" t="s">
        <v>24</v>
      </c>
      <c r="N399" t="s">
        <v>64</v>
      </c>
      <c r="O399">
        <v>85000000</v>
      </c>
      <c r="P399">
        <v>2006</v>
      </c>
      <c r="Q399">
        <v>6.2</v>
      </c>
    </row>
    <row r="400" spans="1:17" customFormat="1" hidden="1" x14ac:dyDescent="0.3">
      <c r="A400" t="s">
        <v>1524</v>
      </c>
      <c r="B400">
        <v>459</v>
      </c>
      <c r="C400">
        <v>139</v>
      </c>
      <c r="D400" t="s">
        <v>146</v>
      </c>
      <c r="E400">
        <v>150832203</v>
      </c>
      <c r="F400" t="s">
        <v>895</v>
      </c>
      <c r="G400" t="s">
        <v>988</v>
      </c>
      <c r="H400" t="s">
        <v>1525</v>
      </c>
      <c r="I400">
        <v>341058</v>
      </c>
      <c r="J400" t="s">
        <v>990</v>
      </c>
      <c r="K400">
        <v>713</v>
      </c>
      <c r="L400" t="s">
        <v>23</v>
      </c>
      <c r="M400" t="s">
        <v>24</v>
      </c>
      <c r="N400" t="s">
        <v>25</v>
      </c>
      <c r="O400">
        <v>85000000</v>
      </c>
      <c r="P400">
        <v>2014</v>
      </c>
      <c r="Q400">
        <v>6.7</v>
      </c>
    </row>
    <row r="401" spans="1:17" customFormat="1" hidden="1" x14ac:dyDescent="0.3">
      <c r="A401" t="s">
        <v>1526</v>
      </c>
      <c r="B401">
        <v>187</v>
      </c>
      <c r="C401">
        <v>131</v>
      </c>
      <c r="D401" t="s">
        <v>1528</v>
      </c>
      <c r="E401">
        <v>51396781</v>
      </c>
      <c r="F401" t="s">
        <v>1257</v>
      </c>
      <c r="G401" t="s">
        <v>1527</v>
      </c>
      <c r="H401" t="s">
        <v>1529</v>
      </c>
      <c r="I401">
        <v>188887</v>
      </c>
      <c r="J401" t="s">
        <v>1530</v>
      </c>
      <c r="K401">
        <v>662</v>
      </c>
      <c r="L401" t="s">
        <v>23</v>
      </c>
      <c r="M401" t="s">
        <v>24</v>
      </c>
      <c r="N401" t="s">
        <v>393</v>
      </c>
      <c r="O401">
        <v>68000000</v>
      </c>
      <c r="P401">
        <v>2001</v>
      </c>
      <c r="Q401">
        <v>7.6</v>
      </c>
    </row>
    <row r="402" spans="1:17" customFormat="1" hidden="1" x14ac:dyDescent="0.3">
      <c r="A402" t="s">
        <v>154</v>
      </c>
      <c r="B402">
        <v>151</v>
      </c>
      <c r="C402">
        <v>104</v>
      </c>
      <c r="D402" t="s">
        <v>708</v>
      </c>
      <c r="E402">
        <v>47592825</v>
      </c>
      <c r="F402" t="s">
        <v>711</v>
      </c>
      <c r="G402" t="s">
        <v>650</v>
      </c>
      <c r="H402" t="s">
        <v>1531</v>
      </c>
      <c r="I402">
        <v>82731</v>
      </c>
      <c r="J402" t="s">
        <v>245</v>
      </c>
      <c r="K402">
        <v>255</v>
      </c>
      <c r="L402" t="s">
        <v>23</v>
      </c>
      <c r="M402" t="s">
        <v>24</v>
      </c>
      <c r="N402" t="s">
        <v>25</v>
      </c>
      <c r="O402">
        <v>85000000</v>
      </c>
      <c r="P402">
        <v>2003</v>
      </c>
      <c r="Q402">
        <v>6.7</v>
      </c>
    </row>
    <row r="403" spans="1:17" customFormat="1" hidden="1" x14ac:dyDescent="0.3">
      <c r="A403" t="s">
        <v>850</v>
      </c>
      <c r="B403">
        <v>80</v>
      </c>
      <c r="C403">
        <v>130</v>
      </c>
      <c r="D403" t="s">
        <v>1534</v>
      </c>
      <c r="E403">
        <v>50016394</v>
      </c>
      <c r="F403" t="s">
        <v>1533</v>
      </c>
      <c r="G403" t="s">
        <v>1532</v>
      </c>
      <c r="H403" t="s">
        <v>1535</v>
      </c>
      <c r="I403">
        <v>106528</v>
      </c>
      <c r="J403" t="s">
        <v>1309</v>
      </c>
      <c r="K403">
        <v>257</v>
      </c>
      <c r="L403" t="s">
        <v>23</v>
      </c>
      <c r="M403" t="s">
        <v>24</v>
      </c>
      <c r="N403" t="s">
        <v>25</v>
      </c>
      <c r="O403">
        <v>70000000</v>
      </c>
      <c r="P403">
        <v>1993</v>
      </c>
      <c r="Q403">
        <v>6.2</v>
      </c>
    </row>
    <row r="404" spans="1:17" customFormat="1" hidden="1" x14ac:dyDescent="0.3">
      <c r="A404" t="s">
        <v>106</v>
      </c>
      <c r="B404">
        <v>229</v>
      </c>
      <c r="C404">
        <v>145</v>
      </c>
      <c r="D404" t="s">
        <v>1536</v>
      </c>
      <c r="E404">
        <v>57010853</v>
      </c>
      <c r="F404" t="s">
        <v>147</v>
      </c>
      <c r="G404" t="s">
        <v>500</v>
      </c>
      <c r="H404" t="s">
        <v>1537</v>
      </c>
      <c r="I404">
        <v>119286</v>
      </c>
      <c r="J404" t="s">
        <v>1538</v>
      </c>
      <c r="K404">
        <v>548</v>
      </c>
      <c r="L404" t="s">
        <v>23</v>
      </c>
      <c r="M404" t="s">
        <v>24</v>
      </c>
      <c r="N404" t="s">
        <v>25</v>
      </c>
      <c r="O404">
        <v>85000000</v>
      </c>
      <c r="P404">
        <v>2005</v>
      </c>
      <c r="Q404">
        <v>7.3</v>
      </c>
    </row>
    <row r="405" spans="1:17" customFormat="1" hidden="1" x14ac:dyDescent="0.3">
      <c r="A405" t="s">
        <v>276</v>
      </c>
      <c r="B405">
        <v>158</v>
      </c>
      <c r="C405">
        <v>104</v>
      </c>
      <c r="D405" t="s">
        <v>1540</v>
      </c>
      <c r="E405">
        <v>62494975</v>
      </c>
      <c r="F405" t="s">
        <v>229</v>
      </c>
      <c r="G405" t="s">
        <v>1539</v>
      </c>
      <c r="H405" t="s">
        <v>1541</v>
      </c>
      <c r="I405">
        <v>179500</v>
      </c>
      <c r="J405" t="s">
        <v>1542</v>
      </c>
      <c r="K405">
        <v>378</v>
      </c>
      <c r="L405" t="s">
        <v>23</v>
      </c>
      <c r="M405" t="s">
        <v>24</v>
      </c>
      <c r="N405" t="s">
        <v>25</v>
      </c>
      <c r="O405">
        <v>85000000</v>
      </c>
      <c r="P405">
        <v>2006</v>
      </c>
      <c r="Q405">
        <v>6</v>
      </c>
    </row>
    <row r="406" spans="1:17" customFormat="1" hidden="1" x14ac:dyDescent="0.3">
      <c r="A406" t="s">
        <v>1543</v>
      </c>
      <c r="B406">
        <v>190</v>
      </c>
      <c r="C406">
        <v>97</v>
      </c>
      <c r="D406" t="s">
        <v>270</v>
      </c>
      <c r="E406">
        <v>46440491</v>
      </c>
      <c r="F406" t="s">
        <v>186</v>
      </c>
      <c r="G406" t="s">
        <v>1544</v>
      </c>
      <c r="H406" t="s">
        <v>1545</v>
      </c>
      <c r="I406">
        <v>35446</v>
      </c>
      <c r="J406" t="s">
        <v>1546</v>
      </c>
      <c r="K406">
        <v>78</v>
      </c>
      <c r="L406" t="s">
        <v>23</v>
      </c>
      <c r="M406" t="s">
        <v>38</v>
      </c>
      <c r="N406" t="s">
        <v>64</v>
      </c>
      <c r="O406">
        <v>100000000</v>
      </c>
      <c r="P406">
        <v>2011</v>
      </c>
      <c r="Q406">
        <v>7.1</v>
      </c>
    </row>
    <row r="407" spans="1:17" customFormat="1" hidden="1" x14ac:dyDescent="0.3">
      <c r="A407" t="s">
        <v>1547</v>
      </c>
      <c r="B407">
        <v>98</v>
      </c>
      <c r="C407">
        <v>178</v>
      </c>
      <c r="D407" t="s">
        <v>506</v>
      </c>
      <c r="E407">
        <v>44606335</v>
      </c>
      <c r="F407" t="s">
        <v>456</v>
      </c>
      <c r="G407" t="s">
        <v>233</v>
      </c>
      <c r="H407" t="s">
        <v>1548</v>
      </c>
      <c r="I407">
        <v>169023</v>
      </c>
      <c r="J407" t="s">
        <v>610</v>
      </c>
      <c r="K407">
        <v>703</v>
      </c>
      <c r="L407" t="s">
        <v>23</v>
      </c>
      <c r="M407" t="s">
        <v>24</v>
      </c>
      <c r="N407" t="s">
        <v>25</v>
      </c>
      <c r="O407">
        <v>90000000</v>
      </c>
      <c r="P407">
        <v>1998</v>
      </c>
      <c r="Q407">
        <v>7.1</v>
      </c>
    </row>
    <row r="408" spans="1:17" customFormat="1" hidden="1" x14ac:dyDescent="0.3">
      <c r="A408" t="s">
        <v>1549</v>
      </c>
      <c r="B408">
        <v>135</v>
      </c>
      <c r="C408">
        <v>108</v>
      </c>
      <c r="D408" t="s">
        <v>1551</v>
      </c>
      <c r="E408">
        <v>40048332</v>
      </c>
      <c r="F408" t="s">
        <v>611</v>
      </c>
      <c r="G408" t="s">
        <v>1550</v>
      </c>
      <c r="H408" t="s">
        <v>1552</v>
      </c>
      <c r="I408">
        <v>61417</v>
      </c>
      <c r="J408" t="s">
        <v>1553</v>
      </c>
      <c r="K408">
        <v>339</v>
      </c>
      <c r="L408" t="s">
        <v>23</v>
      </c>
      <c r="M408" t="s">
        <v>24</v>
      </c>
      <c r="N408" t="s">
        <v>393</v>
      </c>
      <c r="O408">
        <v>85000000</v>
      </c>
      <c r="P408">
        <v>2002</v>
      </c>
      <c r="Q408">
        <v>5.5</v>
      </c>
    </row>
    <row r="409" spans="1:17" customFormat="1" hidden="1" x14ac:dyDescent="0.3">
      <c r="A409" t="s">
        <v>1556</v>
      </c>
      <c r="B409">
        <v>382</v>
      </c>
      <c r="C409">
        <v>106</v>
      </c>
      <c r="D409" t="s">
        <v>981</v>
      </c>
      <c r="E409">
        <v>64933670</v>
      </c>
      <c r="F409" t="s">
        <v>1557</v>
      </c>
      <c r="G409" t="s">
        <v>897</v>
      </c>
      <c r="H409" t="s">
        <v>1558</v>
      </c>
      <c r="I409">
        <v>70838</v>
      </c>
      <c r="J409" t="s">
        <v>950</v>
      </c>
      <c r="K409">
        <v>208</v>
      </c>
      <c r="L409" t="s">
        <v>23</v>
      </c>
      <c r="M409" t="s">
        <v>24</v>
      </c>
      <c r="N409" t="s">
        <v>64</v>
      </c>
      <c r="O409">
        <v>85000000</v>
      </c>
      <c r="P409">
        <v>2012</v>
      </c>
      <c r="Q409">
        <v>5.6</v>
      </c>
    </row>
    <row r="410" spans="1:17" customFormat="1" hidden="1" x14ac:dyDescent="0.3">
      <c r="A410" t="s">
        <v>1559</v>
      </c>
      <c r="B410">
        <v>393</v>
      </c>
      <c r="C410">
        <v>112</v>
      </c>
      <c r="D410" t="s">
        <v>1562</v>
      </c>
      <c r="E410">
        <v>31494270</v>
      </c>
      <c r="F410" t="s">
        <v>1561</v>
      </c>
      <c r="G410" t="s">
        <v>1560</v>
      </c>
      <c r="H410" t="s">
        <v>1563</v>
      </c>
      <c r="I410">
        <v>273921</v>
      </c>
      <c r="J410" t="s">
        <v>1564</v>
      </c>
      <c r="K410">
        <v>522</v>
      </c>
      <c r="L410" t="s">
        <v>23</v>
      </c>
      <c r="M410" t="s">
        <v>24</v>
      </c>
      <c r="N410" t="s">
        <v>25</v>
      </c>
      <c r="O410">
        <v>60000000</v>
      </c>
      <c r="P410">
        <v>2010</v>
      </c>
      <c r="Q410">
        <v>7.5</v>
      </c>
    </row>
    <row r="411" spans="1:17" customFormat="1" hidden="1" x14ac:dyDescent="0.3">
      <c r="A411" t="s">
        <v>1565</v>
      </c>
      <c r="B411">
        <v>149</v>
      </c>
      <c r="C411">
        <v>135</v>
      </c>
      <c r="D411" t="s">
        <v>193</v>
      </c>
      <c r="E411">
        <v>31111260</v>
      </c>
      <c r="F411" t="s">
        <v>156</v>
      </c>
      <c r="G411" t="s">
        <v>1566</v>
      </c>
      <c r="H411" t="s">
        <v>1567</v>
      </c>
      <c r="I411">
        <v>77029</v>
      </c>
      <c r="J411" t="s">
        <v>1568</v>
      </c>
      <c r="K411">
        <v>466</v>
      </c>
      <c r="L411" t="s">
        <v>23</v>
      </c>
      <c r="M411" t="s">
        <v>24</v>
      </c>
      <c r="N411" t="s">
        <v>25</v>
      </c>
      <c r="O411">
        <v>60000000</v>
      </c>
      <c r="P411">
        <v>2003</v>
      </c>
      <c r="Q411">
        <v>5.4</v>
      </c>
    </row>
    <row r="412" spans="1:17" customFormat="1" hidden="1" x14ac:dyDescent="0.3">
      <c r="A412" t="s">
        <v>1569</v>
      </c>
      <c r="B412">
        <v>94</v>
      </c>
      <c r="C412">
        <v>109</v>
      </c>
      <c r="D412" t="s">
        <v>1572</v>
      </c>
      <c r="E412">
        <v>123307945</v>
      </c>
      <c r="F412" t="s">
        <v>1571</v>
      </c>
      <c r="G412" t="s">
        <v>1570</v>
      </c>
      <c r="H412" t="s">
        <v>1573</v>
      </c>
      <c r="I412">
        <v>39391</v>
      </c>
      <c r="J412" t="s">
        <v>1574</v>
      </c>
      <c r="K412">
        <v>171</v>
      </c>
      <c r="L412" t="s">
        <v>23</v>
      </c>
      <c r="M412" t="s">
        <v>24</v>
      </c>
      <c r="N412" t="s">
        <v>25</v>
      </c>
      <c r="O412">
        <v>65000000</v>
      </c>
      <c r="P412">
        <v>2000</v>
      </c>
      <c r="Q412">
        <v>4.3</v>
      </c>
    </row>
    <row r="413" spans="1:17" customFormat="1" hidden="1" x14ac:dyDescent="0.3">
      <c r="A413" t="s">
        <v>1007</v>
      </c>
      <c r="B413">
        <v>138</v>
      </c>
      <c r="C413">
        <v>86</v>
      </c>
      <c r="D413" t="s">
        <v>1577</v>
      </c>
      <c r="E413">
        <v>153288182</v>
      </c>
      <c r="F413" t="s">
        <v>1576</v>
      </c>
      <c r="G413" t="s">
        <v>1575</v>
      </c>
      <c r="H413" t="s">
        <v>1578</v>
      </c>
      <c r="I413">
        <v>71424</v>
      </c>
      <c r="J413" t="s">
        <v>1579</v>
      </c>
      <c r="K413">
        <v>521</v>
      </c>
      <c r="L413" t="s">
        <v>23</v>
      </c>
      <c r="M413" t="s">
        <v>24</v>
      </c>
      <c r="N413" t="s">
        <v>64</v>
      </c>
      <c r="O413">
        <v>84000000</v>
      </c>
      <c r="P413">
        <v>2002</v>
      </c>
      <c r="Q413">
        <v>4.9000000000000004</v>
      </c>
    </row>
    <row r="414" spans="1:17" customFormat="1" hidden="1" x14ac:dyDescent="0.3">
      <c r="A414" t="s">
        <v>1580</v>
      </c>
      <c r="B414">
        <v>432</v>
      </c>
      <c r="C414">
        <v>95</v>
      </c>
      <c r="D414" t="s">
        <v>1582</v>
      </c>
      <c r="E414">
        <v>13401683</v>
      </c>
      <c r="F414" t="s">
        <v>437</v>
      </c>
      <c r="G414" t="s">
        <v>1581</v>
      </c>
      <c r="H414" t="s">
        <v>1583</v>
      </c>
      <c r="I414">
        <v>203458</v>
      </c>
      <c r="J414" t="s">
        <v>1584</v>
      </c>
      <c r="K414">
        <v>588</v>
      </c>
      <c r="L414" t="s">
        <v>23</v>
      </c>
      <c r="M414" t="s">
        <v>38</v>
      </c>
      <c r="N414" t="s">
        <v>393</v>
      </c>
      <c r="O414">
        <v>35000000</v>
      </c>
      <c r="P414">
        <v>2012</v>
      </c>
      <c r="Q414">
        <v>7.1</v>
      </c>
    </row>
    <row r="415" spans="1:17" customFormat="1" hidden="1" x14ac:dyDescent="0.3">
      <c r="A415" t="s">
        <v>1041</v>
      </c>
      <c r="B415">
        <v>173</v>
      </c>
      <c r="C415">
        <v>107</v>
      </c>
      <c r="D415" t="s">
        <v>1395</v>
      </c>
      <c r="E415">
        <v>137340146</v>
      </c>
      <c r="F415" t="s">
        <v>1586</v>
      </c>
      <c r="G415" t="s">
        <v>1585</v>
      </c>
      <c r="H415" t="s">
        <v>1587</v>
      </c>
      <c r="I415">
        <v>246492</v>
      </c>
      <c r="J415" t="s">
        <v>1588</v>
      </c>
      <c r="K415">
        <v>685</v>
      </c>
      <c r="L415" t="s">
        <v>23</v>
      </c>
      <c r="M415" t="s">
        <v>24</v>
      </c>
      <c r="N415" t="s">
        <v>25</v>
      </c>
      <c r="O415">
        <v>70000000</v>
      </c>
      <c r="P415">
        <v>2006</v>
      </c>
      <c r="Q415">
        <v>6.4</v>
      </c>
    </row>
    <row r="416" spans="1:17" customFormat="1" hidden="1" x14ac:dyDescent="0.3">
      <c r="A416" t="s">
        <v>971</v>
      </c>
      <c r="B416">
        <v>91</v>
      </c>
      <c r="C416">
        <v>82</v>
      </c>
      <c r="D416" t="s">
        <v>420</v>
      </c>
      <c r="E416">
        <v>43575716</v>
      </c>
      <c r="F416" t="s">
        <v>1593</v>
      </c>
      <c r="G416" t="s">
        <v>189</v>
      </c>
      <c r="H416" t="s">
        <v>1594</v>
      </c>
      <c r="I416">
        <v>10233</v>
      </c>
      <c r="J416" t="s">
        <v>1595</v>
      </c>
      <c r="K416">
        <v>63</v>
      </c>
      <c r="L416" t="s">
        <v>23</v>
      </c>
      <c r="M416" t="s">
        <v>24</v>
      </c>
      <c r="N416" t="s">
        <v>64</v>
      </c>
      <c r="O416">
        <v>85000000</v>
      </c>
      <c r="P416">
        <v>2010</v>
      </c>
      <c r="Q416">
        <v>4.3</v>
      </c>
    </row>
    <row r="417" spans="1:17" customFormat="1" hidden="1" x14ac:dyDescent="0.3">
      <c r="A417" t="s">
        <v>353</v>
      </c>
      <c r="B417">
        <v>238</v>
      </c>
      <c r="C417">
        <v>88</v>
      </c>
      <c r="D417" t="s">
        <v>377</v>
      </c>
      <c r="E417">
        <v>80170146</v>
      </c>
      <c r="F417" t="s">
        <v>156</v>
      </c>
      <c r="G417" t="s">
        <v>931</v>
      </c>
      <c r="H417" t="s">
        <v>1596</v>
      </c>
      <c r="I417">
        <v>243053</v>
      </c>
      <c r="J417" t="s">
        <v>1597</v>
      </c>
      <c r="K417">
        <v>488</v>
      </c>
      <c r="L417" t="s">
        <v>23</v>
      </c>
      <c r="M417" t="s">
        <v>24</v>
      </c>
      <c r="N417" t="s">
        <v>25</v>
      </c>
      <c r="O417">
        <v>85000000</v>
      </c>
      <c r="P417">
        <v>2008</v>
      </c>
      <c r="Q417">
        <v>6.1</v>
      </c>
    </row>
    <row r="418" spans="1:17" customFormat="1" hidden="1" x14ac:dyDescent="0.3">
      <c r="A418" t="s">
        <v>259</v>
      </c>
      <c r="B418">
        <v>345</v>
      </c>
      <c r="C418">
        <v>120</v>
      </c>
      <c r="D418" t="s">
        <v>1600</v>
      </c>
      <c r="E418">
        <v>75754670</v>
      </c>
      <c r="F418" t="s">
        <v>1599</v>
      </c>
      <c r="G418" t="s">
        <v>1598</v>
      </c>
      <c r="H418" t="s">
        <v>1601</v>
      </c>
      <c r="I418">
        <v>208422</v>
      </c>
      <c r="J418" t="s">
        <v>1602</v>
      </c>
      <c r="K418">
        <v>342</v>
      </c>
      <c r="L418" t="s">
        <v>23</v>
      </c>
      <c r="M418" t="s">
        <v>24</v>
      </c>
      <c r="N418" t="s">
        <v>25</v>
      </c>
      <c r="O418">
        <v>85000000</v>
      </c>
      <c r="P418">
        <v>2008</v>
      </c>
      <c r="Q418">
        <v>7</v>
      </c>
    </row>
    <row r="419" spans="1:17" customFormat="1" hidden="1" x14ac:dyDescent="0.3">
      <c r="A419" t="s">
        <v>454</v>
      </c>
      <c r="B419">
        <v>377</v>
      </c>
      <c r="C419">
        <v>162</v>
      </c>
      <c r="D419" t="s">
        <v>66</v>
      </c>
      <c r="E419">
        <v>33048353</v>
      </c>
      <c r="F419" t="s">
        <v>1603</v>
      </c>
      <c r="G419" t="s">
        <v>256</v>
      </c>
      <c r="H419" t="s">
        <v>1604</v>
      </c>
      <c r="I419">
        <v>301279</v>
      </c>
      <c r="J419" t="s">
        <v>1605</v>
      </c>
      <c r="K419">
        <v>589</v>
      </c>
      <c r="L419" t="s">
        <v>23</v>
      </c>
      <c r="M419" t="s">
        <v>24</v>
      </c>
      <c r="N419" t="s">
        <v>393</v>
      </c>
      <c r="O419">
        <v>65000000</v>
      </c>
      <c r="P419">
        <v>2007</v>
      </c>
      <c r="Q419">
        <v>7.7</v>
      </c>
    </row>
    <row r="420" spans="1:17" customFormat="1" hidden="1" x14ac:dyDescent="0.3">
      <c r="A420" t="s">
        <v>974</v>
      </c>
      <c r="B420">
        <v>170</v>
      </c>
      <c r="C420">
        <v>123</v>
      </c>
      <c r="D420" t="s">
        <v>1079</v>
      </c>
      <c r="E420">
        <v>34543701</v>
      </c>
      <c r="F420" t="s">
        <v>1052</v>
      </c>
      <c r="G420" t="s">
        <v>1606</v>
      </c>
      <c r="H420" t="s">
        <v>1607</v>
      </c>
      <c r="I420">
        <v>100001</v>
      </c>
      <c r="J420" t="s">
        <v>672</v>
      </c>
      <c r="K420">
        <v>289</v>
      </c>
      <c r="L420" t="s">
        <v>23</v>
      </c>
      <c r="M420" t="s">
        <v>24</v>
      </c>
      <c r="N420" t="s">
        <v>25</v>
      </c>
      <c r="O420">
        <v>82000000</v>
      </c>
      <c r="P420">
        <v>2000</v>
      </c>
      <c r="Q420">
        <v>5.9</v>
      </c>
    </row>
    <row r="421" spans="1:17" customFormat="1" hidden="1" x14ac:dyDescent="0.3">
      <c r="A421" t="s">
        <v>348</v>
      </c>
      <c r="B421">
        <v>191</v>
      </c>
      <c r="C421">
        <v>101</v>
      </c>
      <c r="D421" t="s">
        <v>316</v>
      </c>
      <c r="E421">
        <v>242589580</v>
      </c>
      <c r="F421" t="s">
        <v>1608</v>
      </c>
      <c r="G421" t="s">
        <v>352</v>
      </c>
      <c r="H421" t="s">
        <v>1609</v>
      </c>
      <c r="I421">
        <v>296904</v>
      </c>
      <c r="J421" t="s">
        <v>775</v>
      </c>
      <c r="K421">
        <v>604</v>
      </c>
      <c r="L421" t="s">
        <v>23</v>
      </c>
      <c r="M421" t="s">
        <v>24</v>
      </c>
      <c r="N421" t="s">
        <v>25</v>
      </c>
      <c r="O421">
        <v>81000000</v>
      </c>
      <c r="P421">
        <v>2003</v>
      </c>
      <c r="Q421">
        <v>6.7</v>
      </c>
    </row>
    <row r="422" spans="1:17" customFormat="1" hidden="1" x14ac:dyDescent="0.3">
      <c r="A422" t="s">
        <v>1140</v>
      </c>
      <c r="B422">
        <v>424</v>
      </c>
      <c r="C422">
        <v>113</v>
      </c>
      <c r="D422" t="s">
        <v>230</v>
      </c>
      <c r="E422">
        <v>102981571</v>
      </c>
      <c r="F422" t="s">
        <v>34</v>
      </c>
      <c r="G422" t="s">
        <v>1140</v>
      </c>
      <c r="H422" t="s">
        <v>1610</v>
      </c>
      <c r="I422">
        <v>270226</v>
      </c>
      <c r="J422" t="s">
        <v>340</v>
      </c>
      <c r="K422">
        <v>741</v>
      </c>
      <c r="L422" t="s">
        <v>23</v>
      </c>
      <c r="M422" t="s">
        <v>24</v>
      </c>
      <c r="N422" t="s">
        <v>393</v>
      </c>
      <c r="O422">
        <v>80000000</v>
      </c>
      <c r="P422">
        <v>2010</v>
      </c>
      <c r="Q422">
        <v>6.5</v>
      </c>
    </row>
    <row r="423" spans="1:17" customFormat="1" hidden="1" x14ac:dyDescent="0.3">
      <c r="A423" t="s">
        <v>1437</v>
      </c>
      <c r="B423">
        <v>154</v>
      </c>
      <c r="C423">
        <v>110</v>
      </c>
      <c r="D423" t="s">
        <v>355</v>
      </c>
      <c r="E423">
        <v>180965237</v>
      </c>
      <c r="F423" t="s">
        <v>34</v>
      </c>
      <c r="G423" t="s">
        <v>140</v>
      </c>
      <c r="H423" t="s">
        <v>1611</v>
      </c>
      <c r="I423">
        <v>300542</v>
      </c>
      <c r="J423" t="s">
        <v>1612</v>
      </c>
      <c r="K423">
        <v>378</v>
      </c>
      <c r="L423" t="s">
        <v>23</v>
      </c>
      <c r="M423" t="s">
        <v>24</v>
      </c>
      <c r="N423" t="s">
        <v>25</v>
      </c>
      <c r="O423">
        <v>80000000</v>
      </c>
      <c r="P423">
        <v>1996</v>
      </c>
      <c r="Q423">
        <v>7.1</v>
      </c>
    </row>
    <row r="424" spans="1:17" customFormat="1" hidden="1" x14ac:dyDescent="0.3">
      <c r="A424" t="s">
        <v>1469</v>
      </c>
      <c r="B424">
        <v>673</v>
      </c>
      <c r="C424">
        <v>142</v>
      </c>
      <c r="D424" t="s">
        <v>238</v>
      </c>
      <c r="E424">
        <v>407999255</v>
      </c>
      <c r="F424" t="s">
        <v>955</v>
      </c>
      <c r="G424" t="s">
        <v>465</v>
      </c>
      <c r="H424" t="s">
        <v>1613</v>
      </c>
      <c r="I424">
        <v>701607</v>
      </c>
      <c r="J424" t="s">
        <v>1614</v>
      </c>
      <c r="K424">
        <v>1959</v>
      </c>
      <c r="L424" t="s">
        <v>23</v>
      </c>
      <c r="M424" t="s">
        <v>24</v>
      </c>
      <c r="N424" t="s">
        <v>25</v>
      </c>
      <c r="O424">
        <v>78000000</v>
      </c>
      <c r="P424">
        <v>2012</v>
      </c>
      <c r="Q424">
        <v>7.3</v>
      </c>
    </row>
    <row r="425" spans="1:17" customFormat="1" hidden="1" x14ac:dyDescent="0.3">
      <c r="A425" t="s">
        <v>1615</v>
      </c>
      <c r="B425">
        <v>383</v>
      </c>
      <c r="C425">
        <v>102</v>
      </c>
      <c r="D425" t="s">
        <v>442</v>
      </c>
      <c r="E425">
        <v>254455986</v>
      </c>
      <c r="F425" t="s">
        <v>1068</v>
      </c>
      <c r="G425" t="s">
        <v>1616</v>
      </c>
      <c r="H425" t="s">
        <v>1617</v>
      </c>
      <c r="I425">
        <v>375879</v>
      </c>
      <c r="J425" t="s">
        <v>1618</v>
      </c>
      <c r="K425">
        <v>402</v>
      </c>
      <c r="L425" t="s">
        <v>23</v>
      </c>
      <c r="M425" t="s">
        <v>24</v>
      </c>
      <c r="N425" t="s">
        <v>393</v>
      </c>
      <c r="O425">
        <v>80000000</v>
      </c>
      <c r="P425">
        <v>2011</v>
      </c>
      <c r="Q425">
        <v>6.5</v>
      </c>
    </row>
    <row r="426" spans="1:17" customFormat="1" hidden="1" x14ac:dyDescent="0.3">
      <c r="A426" t="s">
        <v>174</v>
      </c>
      <c r="B426">
        <v>153</v>
      </c>
      <c r="C426">
        <v>126</v>
      </c>
      <c r="D426" t="s">
        <v>861</v>
      </c>
      <c r="E426">
        <v>162831698</v>
      </c>
      <c r="F426" t="s">
        <v>860</v>
      </c>
      <c r="G426" t="s">
        <v>975</v>
      </c>
      <c r="H426" t="s">
        <v>1619</v>
      </c>
      <c r="I426">
        <v>215255</v>
      </c>
      <c r="J426" t="s">
        <v>1620</v>
      </c>
      <c r="K426">
        <v>610</v>
      </c>
      <c r="L426" t="s">
        <v>23</v>
      </c>
      <c r="M426" t="s">
        <v>24</v>
      </c>
      <c r="N426" t="s">
        <v>25</v>
      </c>
      <c r="O426">
        <v>80000000</v>
      </c>
      <c r="P426">
        <v>1992</v>
      </c>
      <c r="Q426">
        <v>7</v>
      </c>
    </row>
    <row r="427" spans="1:17" customFormat="1" hidden="1" x14ac:dyDescent="0.3">
      <c r="A427" t="s">
        <v>769</v>
      </c>
      <c r="B427">
        <v>166</v>
      </c>
      <c r="C427">
        <v>83</v>
      </c>
      <c r="D427" t="s">
        <v>647</v>
      </c>
      <c r="E427">
        <v>155019340</v>
      </c>
      <c r="F427" t="s">
        <v>319</v>
      </c>
      <c r="G427" t="s">
        <v>352</v>
      </c>
      <c r="H427" t="s">
        <v>1621</v>
      </c>
      <c r="I427">
        <v>127345</v>
      </c>
      <c r="J427" t="s">
        <v>1152</v>
      </c>
      <c r="K427">
        <v>250</v>
      </c>
      <c r="L427" t="s">
        <v>23</v>
      </c>
      <c r="M427" t="s">
        <v>24</v>
      </c>
      <c r="N427" t="s">
        <v>64</v>
      </c>
      <c r="O427">
        <v>80000000</v>
      </c>
      <c r="P427">
        <v>2006</v>
      </c>
      <c r="Q427">
        <v>6.8</v>
      </c>
    </row>
    <row r="428" spans="1:17" customFormat="1" hidden="1" x14ac:dyDescent="0.3">
      <c r="A428" t="s">
        <v>431</v>
      </c>
      <c r="B428">
        <v>180</v>
      </c>
      <c r="C428">
        <v>85</v>
      </c>
      <c r="D428" t="s">
        <v>1104</v>
      </c>
      <c r="E428">
        <v>145771527</v>
      </c>
      <c r="F428" t="s">
        <v>1623</v>
      </c>
      <c r="G428" t="s">
        <v>1622</v>
      </c>
      <c r="H428" t="s">
        <v>1624</v>
      </c>
      <c r="I428">
        <v>117212</v>
      </c>
      <c r="J428" t="s">
        <v>1625</v>
      </c>
      <c r="K428">
        <v>367</v>
      </c>
      <c r="L428" t="s">
        <v>23</v>
      </c>
      <c r="M428" t="s">
        <v>24</v>
      </c>
      <c r="N428" t="s">
        <v>64</v>
      </c>
      <c r="O428">
        <v>80000000</v>
      </c>
      <c r="P428">
        <v>2002</v>
      </c>
      <c r="Q428">
        <v>7.2</v>
      </c>
    </row>
    <row r="429" spans="1:17" customFormat="1" hidden="1" x14ac:dyDescent="0.3">
      <c r="A429" t="s">
        <v>1627</v>
      </c>
      <c r="B429">
        <v>125</v>
      </c>
      <c r="C429">
        <v>120</v>
      </c>
      <c r="D429" t="s">
        <v>316</v>
      </c>
      <c r="E429">
        <v>140459099</v>
      </c>
      <c r="F429" t="s">
        <v>1628</v>
      </c>
      <c r="G429" t="s">
        <v>171</v>
      </c>
      <c r="H429" t="s">
        <v>1629</v>
      </c>
      <c r="I429">
        <v>135601</v>
      </c>
      <c r="J429" t="s">
        <v>1079</v>
      </c>
      <c r="K429">
        <v>493</v>
      </c>
      <c r="L429" t="s">
        <v>23</v>
      </c>
      <c r="M429" t="s">
        <v>24</v>
      </c>
      <c r="N429" t="s">
        <v>25</v>
      </c>
      <c r="O429">
        <v>75000000</v>
      </c>
      <c r="P429">
        <v>1998</v>
      </c>
      <c r="Q429">
        <v>6.1</v>
      </c>
    </row>
    <row r="430" spans="1:17" customFormat="1" hidden="1" x14ac:dyDescent="0.3">
      <c r="A430" t="s">
        <v>665</v>
      </c>
      <c r="B430">
        <v>234</v>
      </c>
      <c r="C430">
        <v>116</v>
      </c>
      <c r="D430" t="s">
        <v>647</v>
      </c>
      <c r="E430">
        <v>53215979</v>
      </c>
      <c r="F430" t="s">
        <v>286</v>
      </c>
      <c r="G430" t="s">
        <v>506</v>
      </c>
      <c r="H430" t="s">
        <v>1630</v>
      </c>
      <c r="I430">
        <v>125036</v>
      </c>
      <c r="J430" t="s">
        <v>1631</v>
      </c>
      <c r="K430">
        <v>205</v>
      </c>
      <c r="L430" t="s">
        <v>23</v>
      </c>
      <c r="M430" t="s">
        <v>24</v>
      </c>
      <c r="N430" t="s">
        <v>25</v>
      </c>
      <c r="O430">
        <v>84000000</v>
      </c>
      <c r="P430">
        <v>2013</v>
      </c>
      <c r="Q430">
        <v>6.7</v>
      </c>
    </row>
    <row r="431" spans="1:17" customFormat="1" hidden="1" x14ac:dyDescent="0.3">
      <c r="A431" t="s">
        <v>1569</v>
      </c>
      <c r="B431">
        <v>134</v>
      </c>
      <c r="C431">
        <v>113</v>
      </c>
      <c r="D431" t="s">
        <v>1395</v>
      </c>
      <c r="E431">
        <v>158115031</v>
      </c>
      <c r="F431" t="s">
        <v>1633</v>
      </c>
      <c r="G431" t="s">
        <v>1632</v>
      </c>
      <c r="H431" t="s">
        <v>1634</v>
      </c>
      <c r="I431">
        <v>130070</v>
      </c>
      <c r="J431" t="s">
        <v>1635</v>
      </c>
      <c r="K431">
        <v>316</v>
      </c>
      <c r="L431" t="s">
        <v>23</v>
      </c>
      <c r="M431" t="s">
        <v>24</v>
      </c>
      <c r="N431" t="s">
        <v>25</v>
      </c>
      <c r="O431">
        <v>82000000</v>
      </c>
      <c r="P431">
        <v>2005</v>
      </c>
      <c r="Q431">
        <v>6.4</v>
      </c>
    </row>
    <row r="432" spans="1:17" customFormat="1" hidden="1" x14ac:dyDescent="0.3">
      <c r="A432" t="s">
        <v>401</v>
      </c>
      <c r="B432">
        <v>91</v>
      </c>
      <c r="C432">
        <v>87</v>
      </c>
      <c r="D432" t="s">
        <v>325</v>
      </c>
      <c r="E432">
        <v>133103929</v>
      </c>
      <c r="F432" t="s">
        <v>1387</v>
      </c>
      <c r="G432" t="s">
        <v>1390</v>
      </c>
      <c r="H432" t="s">
        <v>1636</v>
      </c>
      <c r="I432">
        <v>22838</v>
      </c>
      <c r="J432" t="s">
        <v>1637</v>
      </c>
      <c r="K432">
        <v>56</v>
      </c>
      <c r="L432" t="s">
        <v>23</v>
      </c>
      <c r="M432" t="s">
        <v>24</v>
      </c>
      <c r="N432" t="s">
        <v>190</v>
      </c>
      <c r="O432">
        <v>75000000</v>
      </c>
      <c r="P432">
        <v>2011</v>
      </c>
      <c r="Q432">
        <v>4.4000000000000004</v>
      </c>
    </row>
    <row r="433" spans="1:17" customFormat="1" hidden="1" x14ac:dyDescent="0.3">
      <c r="A433" t="s">
        <v>1393</v>
      </c>
      <c r="B433">
        <v>139</v>
      </c>
      <c r="C433">
        <v>101</v>
      </c>
      <c r="D433" t="s">
        <v>187</v>
      </c>
      <c r="E433">
        <v>133668525</v>
      </c>
      <c r="F433" t="s">
        <v>1068</v>
      </c>
      <c r="G433" t="s">
        <v>1395</v>
      </c>
      <c r="H433" t="s">
        <v>1638</v>
      </c>
      <c r="I433">
        <v>107817</v>
      </c>
      <c r="J433" t="s">
        <v>1254</v>
      </c>
      <c r="K433">
        <v>255</v>
      </c>
      <c r="L433" t="s">
        <v>23</v>
      </c>
      <c r="M433" t="s">
        <v>24</v>
      </c>
      <c r="N433" t="s">
        <v>25</v>
      </c>
      <c r="O433">
        <v>80000000</v>
      </c>
      <c r="P433">
        <v>2013</v>
      </c>
      <c r="Q433">
        <v>5.4</v>
      </c>
    </row>
    <row r="434" spans="1:17" customFormat="1" hidden="1" x14ac:dyDescent="0.3">
      <c r="A434" t="s">
        <v>1569</v>
      </c>
      <c r="B434">
        <v>265</v>
      </c>
      <c r="C434">
        <v>110</v>
      </c>
      <c r="D434" t="s">
        <v>371</v>
      </c>
      <c r="E434">
        <v>130313314</v>
      </c>
      <c r="F434" t="s">
        <v>1042</v>
      </c>
      <c r="G434" t="s">
        <v>708</v>
      </c>
      <c r="H434" t="s">
        <v>1639</v>
      </c>
      <c r="I434">
        <v>168172</v>
      </c>
      <c r="J434" t="s">
        <v>176</v>
      </c>
      <c r="K434">
        <v>380</v>
      </c>
      <c r="L434" t="s">
        <v>23</v>
      </c>
      <c r="M434" t="s">
        <v>24</v>
      </c>
      <c r="N434" t="s">
        <v>25</v>
      </c>
      <c r="O434">
        <v>80000000</v>
      </c>
      <c r="P434">
        <v>2008</v>
      </c>
      <c r="Q434">
        <v>6.5</v>
      </c>
    </row>
    <row r="435" spans="1:17" customFormat="1" hidden="1" x14ac:dyDescent="0.3">
      <c r="A435" t="s">
        <v>1509</v>
      </c>
      <c r="B435">
        <v>145</v>
      </c>
      <c r="C435">
        <v>128</v>
      </c>
      <c r="D435" t="s">
        <v>396</v>
      </c>
      <c r="E435">
        <v>124590960</v>
      </c>
      <c r="F435" t="s">
        <v>918</v>
      </c>
      <c r="G435" t="s">
        <v>171</v>
      </c>
      <c r="H435" t="s">
        <v>1640</v>
      </c>
      <c r="I435">
        <v>91092</v>
      </c>
      <c r="J435" t="s">
        <v>1641</v>
      </c>
      <c r="K435">
        <v>402</v>
      </c>
      <c r="L435" t="s">
        <v>23</v>
      </c>
      <c r="M435" t="s">
        <v>24</v>
      </c>
      <c r="N435" t="s">
        <v>25</v>
      </c>
      <c r="O435">
        <v>80000000</v>
      </c>
      <c r="P435">
        <v>2003</v>
      </c>
      <c r="Q435">
        <v>6.7</v>
      </c>
    </row>
    <row r="436" spans="1:17" x14ac:dyDescent="0.3">
      <c r="A436" s="5" t="s">
        <v>329</v>
      </c>
      <c r="B436" s="5">
        <v>490</v>
      </c>
      <c r="C436" s="5">
        <v>138</v>
      </c>
      <c r="D436" s="5" t="s">
        <v>148</v>
      </c>
      <c r="E436" s="5">
        <v>127968405</v>
      </c>
      <c r="F436" s="5" t="s">
        <v>564</v>
      </c>
      <c r="G436" s="5" t="s">
        <v>1642</v>
      </c>
      <c r="H436" s="5" t="s">
        <v>1643</v>
      </c>
      <c r="I436" s="5">
        <v>786092</v>
      </c>
      <c r="J436" s="5" t="s">
        <v>1644</v>
      </c>
      <c r="K436" s="5">
        <v>964</v>
      </c>
      <c r="L436" s="5" t="s">
        <v>23</v>
      </c>
      <c r="M436" s="5" t="s">
        <v>24</v>
      </c>
      <c r="N436" s="5" t="s">
        <v>393</v>
      </c>
      <c r="O436" s="5">
        <v>80000000</v>
      </c>
      <c r="P436" s="5">
        <v>2010</v>
      </c>
      <c r="Q436" s="5">
        <v>8.1</v>
      </c>
    </row>
    <row r="437" spans="1:17" customFormat="1" hidden="1" x14ac:dyDescent="0.3">
      <c r="A437" t="s">
        <v>1645</v>
      </c>
      <c r="B437">
        <v>141</v>
      </c>
      <c r="C437">
        <v>88</v>
      </c>
      <c r="D437" t="s">
        <v>171</v>
      </c>
      <c r="E437">
        <v>120136047</v>
      </c>
      <c r="F437" t="s">
        <v>918</v>
      </c>
      <c r="G437" t="s">
        <v>1079</v>
      </c>
      <c r="H437" t="s">
        <v>1646</v>
      </c>
      <c r="I437">
        <v>48500</v>
      </c>
      <c r="J437" t="s">
        <v>1647</v>
      </c>
      <c r="K437">
        <v>124</v>
      </c>
      <c r="L437" t="s">
        <v>23</v>
      </c>
      <c r="M437" t="s">
        <v>509</v>
      </c>
      <c r="N437" t="s">
        <v>25</v>
      </c>
      <c r="O437">
        <v>80000000</v>
      </c>
      <c r="P437">
        <v>2008</v>
      </c>
      <c r="Q437">
        <v>5.6</v>
      </c>
    </row>
    <row r="438" spans="1:17" customFormat="1" hidden="1" x14ac:dyDescent="0.3">
      <c r="A438" t="s">
        <v>1155</v>
      </c>
      <c r="B438">
        <v>163</v>
      </c>
      <c r="C438">
        <v>91</v>
      </c>
      <c r="D438" t="s">
        <v>270</v>
      </c>
      <c r="E438">
        <v>128200012</v>
      </c>
      <c r="F438" t="s">
        <v>419</v>
      </c>
      <c r="G438" t="s">
        <v>1648</v>
      </c>
      <c r="H438" t="s">
        <v>1649</v>
      </c>
      <c r="I438">
        <v>103022</v>
      </c>
      <c r="J438" t="s">
        <v>1650</v>
      </c>
      <c r="K438">
        <v>269</v>
      </c>
      <c r="L438" t="s">
        <v>23</v>
      </c>
      <c r="M438" t="s">
        <v>24</v>
      </c>
      <c r="N438" t="s">
        <v>64</v>
      </c>
      <c r="O438">
        <v>75000000</v>
      </c>
      <c r="P438">
        <v>2005</v>
      </c>
      <c r="Q438">
        <v>6.3</v>
      </c>
    </row>
    <row r="439" spans="1:17" customFormat="1" hidden="1" x14ac:dyDescent="0.3">
      <c r="A439" t="s">
        <v>869</v>
      </c>
      <c r="B439">
        <v>155</v>
      </c>
      <c r="C439">
        <v>138</v>
      </c>
      <c r="D439" t="s">
        <v>468</v>
      </c>
      <c r="E439">
        <v>112225777</v>
      </c>
      <c r="F439" t="s">
        <v>908</v>
      </c>
      <c r="G439" t="s">
        <v>20</v>
      </c>
      <c r="H439" t="s">
        <v>1651</v>
      </c>
      <c r="I439">
        <v>283967</v>
      </c>
      <c r="J439" t="s">
        <v>1483</v>
      </c>
      <c r="K439">
        <v>535</v>
      </c>
      <c r="L439" t="s">
        <v>23</v>
      </c>
      <c r="M439" t="s">
        <v>24</v>
      </c>
      <c r="N439" t="s">
        <v>393</v>
      </c>
      <c r="O439">
        <v>80000000</v>
      </c>
      <c r="P439">
        <v>1997</v>
      </c>
      <c r="Q439">
        <v>7.3</v>
      </c>
    </row>
    <row r="440" spans="1:17" customFormat="1" hidden="1" x14ac:dyDescent="0.3">
      <c r="A440" t="s">
        <v>1652</v>
      </c>
      <c r="B440">
        <v>144</v>
      </c>
      <c r="C440">
        <v>99</v>
      </c>
      <c r="D440" t="s">
        <v>1395</v>
      </c>
      <c r="E440">
        <v>109993847</v>
      </c>
      <c r="F440" t="s">
        <v>1654</v>
      </c>
      <c r="G440" t="s">
        <v>1653</v>
      </c>
      <c r="H440" t="s">
        <v>1655</v>
      </c>
      <c r="I440">
        <v>72326</v>
      </c>
      <c r="J440" t="s">
        <v>1656</v>
      </c>
      <c r="K440">
        <v>116</v>
      </c>
      <c r="L440" t="s">
        <v>23</v>
      </c>
      <c r="M440" t="s">
        <v>24</v>
      </c>
      <c r="N440" t="s">
        <v>64</v>
      </c>
      <c r="O440">
        <v>80000000</v>
      </c>
      <c r="P440">
        <v>2008</v>
      </c>
      <c r="Q440">
        <v>6.1</v>
      </c>
    </row>
    <row r="441" spans="1:17" customFormat="1" hidden="1" x14ac:dyDescent="0.3">
      <c r="A441" t="s">
        <v>32</v>
      </c>
      <c r="B441">
        <v>226</v>
      </c>
      <c r="C441">
        <v>117</v>
      </c>
      <c r="D441" t="s">
        <v>221</v>
      </c>
      <c r="E441">
        <v>104054514</v>
      </c>
      <c r="F441" t="s">
        <v>1359</v>
      </c>
      <c r="G441" t="s">
        <v>1657</v>
      </c>
      <c r="H441" t="s">
        <v>1658</v>
      </c>
      <c r="I441">
        <v>200359</v>
      </c>
      <c r="J441" t="s">
        <v>1659</v>
      </c>
      <c r="K441">
        <v>1009</v>
      </c>
      <c r="L441" t="s">
        <v>23</v>
      </c>
      <c r="M441" t="s">
        <v>24</v>
      </c>
      <c r="N441" t="s">
        <v>393</v>
      </c>
      <c r="O441">
        <v>80000000</v>
      </c>
      <c r="P441">
        <v>2002</v>
      </c>
      <c r="Q441">
        <v>7.7</v>
      </c>
    </row>
    <row r="442" spans="1:17" customFormat="1" hidden="1" x14ac:dyDescent="0.3">
      <c r="A442" t="s">
        <v>1393</v>
      </c>
      <c r="B442">
        <v>204</v>
      </c>
      <c r="C442">
        <v>117</v>
      </c>
      <c r="D442" t="s">
        <v>1395</v>
      </c>
      <c r="E442">
        <v>103028109</v>
      </c>
      <c r="F442" t="s">
        <v>1073</v>
      </c>
      <c r="G442" t="s">
        <v>1660</v>
      </c>
      <c r="H442" t="s">
        <v>1661</v>
      </c>
      <c r="I442">
        <v>172878</v>
      </c>
      <c r="J442" t="s">
        <v>1397</v>
      </c>
      <c r="K442">
        <v>203</v>
      </c>
      <c r="L442" t="s">
        <v>23</v>
      </c>
      <c r="M442" t="s">
        <v>24</v>
      </c>
      <c r="N442" t="s">
        <v>25</v>
      </c>
      <c r="O442">
        <v>80000000</v>
      </c>
      <c r="P442">
        <v>2011</v>
      </c>
      <c r="Q442">
        <v>6.4</v>
      </c>
    </row>
    <row r="443" spans="1:17" customFormat="1" hidden="1" x14ac:dyDescent="0.3">
      <c r="A443" t="s">
        <v>1139</v>
      </c>
      <c r="B443">
        <v>139</v>
      </c>
      <c r="C443">
        <v>123</v>
      </c>
      <c r="D443" t="s">
        <v>187</v>
      </c>
      <c r="E443">
        <v>101087161</v>
      </c>
      <c r="F443" t="s">
        <v>229</v>
      </c>
      <c r="G443" t="s">
        <v>1663</v>
      </c>
      <c r="H443" t="s">
        <v>1664</v>
      </c>
      <c r="I443">
        <v>225282</v>
      </c>
      <c r="J443" t="s">
        <v>1665</v>
      </c>
      <c r="K443">
        <v>339</v>
      </c>
      <c r="L443" t="s">
        <v>23</v>
      </c>
      <c r="M443" t="s">
        <v>24</v>
      </c>
      <c r="N443" t="s">
        <v>393</v>
      </c>
      <c r="O443">
        <v>75000000</v>
      </c>
      <c r="P443">
        <v>1997</v>
      </c>
      <c r="Q443">
        <v>6.8</v>
      </c>
    </row>
    <row r="444" spans="1:17" customFormat="1" hidden="1" x14ac:dyDescent="0.3">
      <c r="A444" t="s">
        <v>1666</v>
      </c>
      <c r="B444">
        <v>215</v>
      </c>
      <c r="C444">
        <v>118</v>
      </c>
      <c r="D444" t="s">
        <v>650</v>
      </c>
      <c r="E444">
        <v>101111837</v>
      </c>
      <c r="F444" t="s">
        <v>758</v>
      </c>
      <c r="G444" t="s">
        <v>1667</v>
      </c>
      <c r="H444" t="s">
        <v>1668</v>
      </c>
      <c r="I444">
        <v>150764</v>
      </c>
      <c r="J444" t="s">
        <v>1669</v>
      </c>
      <c r="K444">
        <v>318</v>
      </c>
      <c r="L444" t="s">
        <v>23</v>
      </c>
      <c r="M444" t="s">
        <v>24</v>
      </c>
      <c r="N444" t="s">
        <v>25</v>
      </c>
      <c r="O444">
        <v>80000000</v>
      </c>
      <c r="P444">
        <v>2008</v>
      </c>
      <c r="Q444">
        <v>6.6</v>
      </c>
    </row>
    <row r="445" spans="1:17" customFormat="1" hidden="1" x14ac:dyDescent="0.3">
      <c r="A445" t="s">
        <v>1670</v>
      </c>
      <c r="B445">
        <v>198</v>
      </c>
      <c r="C445">
        <v>154</v>
      </c>
      <c r="D445" t="s">
        <v>462</v>
      </c>
      <c r="E445">
        <v>95632614</v>
      </c>
      <c r="F445" t="s">
        <v>1671</v>
      </c>
      <c r="G445" t="s">
        <v>557</v>
      </c>
      <c r="H445" t="s">
        <v>1672</v>
      </c>
      <c r="I445">
        <v>118483</v>
      </c>
      <c r="J445" t="s">
        <v>261</v>
      </c>
      <c r="K445">
        <v>674</v>
      </c>
      <c r="L445" t="s">
        <v>23</v>
      </c>
      <c r="M445" t="s">
        <v>24</v>
      </c>
      <c r="N445" t="s">
        <v>393</v>
      </c>
      <c r="O445">
        <v>79000000</v>
      </c>
      <c r="P445">
        <v>2003</v>
      </c>
      <c r="Q445">
        <v>7.2</v>
      </c>
    </row>
    <row r="446" spans="1:17" customFormat="1" hidden="1" x14ac:dyDescent="0.3">
      <c r="A446" t="s">
        <v>1673</v>
      </c>
      <c r="B446">
        <v>325</v>
      </c>
      <c r="C446">
        <v>118</v>
      </c>
      <c r="D446" t="s">
        <v>1101</v>
      </c>
      <c r="E446">
        <v>94822707</v>
      </c>
      <c r="F446" t="s">
        <v>473</v>
      </c>
      <c r="G446" t="s">
        <v>199</v>
      </c>
      <c r="H446" t="s">
        <v>1674</v>
      </c>
      <c r="I446">
        <v>227072</v>
      </c>
      <c r="J446" t="s">
        <v>300</v>
      </c>
      <c r="K446">
        <v>560</v>
      </c>
      <c r="L446" t="s">
        <v>23</v>
      </c>
      <c r="M446" t="s">
        <v>24</v>
      </c>
      <c r="N446" t="s">
        <v>393</v>
      </c>
      <c r="O446">
        <v>80000000</v>
      </c>
      <c r="P446">
        <v>2010</v>
      </c>
      <c r="Q446">
        <v>6.9</v>
      </c>
    </row>
    <row r="447" spans="1:17" customFormat="1" hidden="1" x14ac:dyDescent="0.3">
      <c r="A447" t="s">
        <v>1675</v>
      </c>
      <c r="B447">
        <v>53</v>
      </c>
      <c r="C447">
        <v>90</v>
      </c>
      <c r="D447" t="s">
        <v>537</v>
      </c>
      <c r="E447">
        <v>92969824</v>
      </c>
      <c r="F447" t="s">
        <v>1677</v>
      </c>
      <c r="G447" t="s">
        <v>1676</v>
      </c>
      <c r="H447" t="s">
        <v>1678</v>
      </c>
      <c r="I447">
        <v>63625</v>
      </c>
      <c r="J447" t="s">
        <v>1679</v>
      </c>
      <c r="K447">
        <v>64</v>
      </c>
      <c r="L447" t="s">
        <v>23</v>
      </c>
      <c r="M447" t="s">
        <v>24</v>
      </c>
      <c r="N447" t="s">
        <v>64</v>
      </c>
      <c r="O447">
        <v>80000000</v>
      </c>
      <c r="P447">
        <v>1997</v>
      </c>
      <c r="Q447">
        <v>5.2</v>
      </c>
    </row>
    <row r="448" spans="1:17" customFormat="1" hidden="1" x14ac:dyDescent="0.3">
      <c r="A448" t="s">
        <v>1027</v>
      </c>
      <c r="B448">
        <v>167</v>
      </c>
      <c r="C448">
        <v>113</v>
      </c>
      <c r="D448" t="s">
        <v>157</v>
      </c>
      <c r="E448">
        <v>91188905</v>
      </c>
      <c r="F448" t="s">
        <v>1681</v>
      </c>
      <c r="G448" t="s">
        <v>1680</v>
      </c>
      <c r="H448" t="s">
        <v>1682</v>
      </c>
      <c r="I448">
        <v>58184</v>
      </c>
      <c r="J448" t="s">
        <v>1683</v>
      </c>
      <c r="K448">
        <v>805</v>
      </c>
      <c r="L448" t="s">
        <v>23</v>
      </c>
      <c r="M448" t="s">
        <v>24</v>
      </c>
      <c r="N448" t="s">
        <v>25</v>
      </c>
      <c r="O448">
        <v>80000000</v>
      </c>
      <c r="P448">
        <v>1999</v>
      </c>
      <c r="Q448">
        <v>4.9000000000000004</v>
      </c>
    </row>
    <row r="449" spans="1:17" customFormat="1" hidden="1" x14ac:dyDescent="0.3">
      <c r="A449" t="s">
        <v>1684</v>
      </c>
      <c r="B449">
        <v>46</v>
      </c>
      <c r="C449">
        <v>88</v>
      </c>
      <c r="D449" t="s">
        <v>371</v>
      </c>
      <c r="E449">
        <v>90443603</v>
      </c>
      <c r="F449" t="s">
        <v>1685</v>
      </c>
      <c r="G449" t="s">
        <v>658</v>
      </c>
      <c r="H449" t="s">
        <v>1686</v>
      </c>
      <c r="I449">
        <v>112167</v>
      </c>
      <c r="J449" t="s">
        <v>1687</v>
      </c>
      <c r="K449">
        <v>123</v>
      </c>
      <c r="L449" t="s">
        <v>23</v>
      </c>
      <c r="M449" t="s">
        <v>24</v>
      </c>
      <c r="N449" t="s">
        <v>64</v>
      </c>
      <c r="O449">
        <v>80000000</v>
      </c>
      <c r="P449">
        <v>1996</v>
      </c>
      <c r="Q449">
        <v>6.3</v>
      </c>
    </row>
    <row r="450" spans="1:17" customFormat="1" hidden="1" x14ac:dyDescent="0.3">
      <c r="A450" t="s">
        <v>535</v>
      </c>
      <c r="B450">
        <v>147</v>
      </c>
      <c r="C450">
        <v>93</v>
      </c>
      <c r="D450" t="s">
        <v>1690</v>
      </c>
      <c r="E450">
        <v>82226474</v>
      </c>
      <c r="F450" t="s">
        <v>1689</v>
      </c>
      <c r="G450" t="s">
        <v>1688</v>
      </c>
      <c r="H450" t="s">
        <v>1691</v>
      </c>
      <c r="I450">
        <v>65499</v>
      </c>
      <c r="J450" t="s">
        <v>1692</v>
      </c>
      <c r="K450">
        <v>424</v>
      </c>
      <c r="L450" t="s">
        <v>23</v>
      </c>
      <c r="M450" t="s">
        <v>24</v>
      </c>
      <c r="N450" t="s">
        <v>64</v>
      </c>
      <c r="O450">
        <v>65000000</v>
      </c>
      <c r="P450">
        <v>2006</v>
      </c>
      <c r="Q450">
        <v>5.6</v>
      </c>
    </row>
    <row r="451" spans="1:17" customFormat="1" hidden="1" x14ac:dyDescent="0.3">
      <c r="A451" t="s">
        <v>1693</v>
      </c>
      <c r="B451">
        <v>276</v>
      </c>
      <c r="C451">
        <v>104</v>
      </c>
      <c r="D451" t="s">
        <v>396</v>
      </c>
      <c r="E451">
        <v>79363785</v>
      </c>
      <c r="F451" t="s">
        <v>1694</v>
      </c>
      <c r="G451" t="s">
        <v>403</v>
      </c>
      <c r="H451" t="s">
        <v>1695</v>
      </c>
      <c r="I451">
        <v>139423</v>
      </c>
      <c r="J451" t="s">
        <v>1696</v>
      </c>
      <c r="K451">
        <v>698</v>
      </c>
      <c r="L451" t="s">
        <v>23</v>
      </c>
      <c r="M451" t="s">
        <v>24</v>
      </c>
      <c r="N451" t="s">
        <v>25</v>
      </c>
      <c r="O451">
        <v>80000000</v>
      </c>
      <c r="P451">
        <v>2008</v>
      </c>
      <c r="Q451">
        <v>5.5</v>
      </c>
    </row>
    <row r="452" spans="1:17" customFormat="1" hidden="1" x14ac:dyDescent="0.3">
      <c r="A452" t="s">
        <v>698</v>
      </c>
      <c r="B452">
        <v>80</v>
      </c>
      <c r="C452">
        <v>135</v>
      </c>
      <c r="D452" t="s">
        <v>981</v>
      </c>
      <c r="E452">
        <v>76081498</v>
      </c>
      <c r="F452" t="s">
        <v>1698</v>
      </c>
      <c r="G452" t="s">
        <v>1697</v>
      </c>
      <c r="H452" t="s">
        <v>1699</v>
      </c>
      <c r="I452">
        <v>76099</v>
      </c>
      <c r="J452" t="s">
        <v>1700</v>
      </c>
      <c r="K452">
        <v>162</v>
      </c>
      <c r="L452" t="s">
        <v>23</v>
      </c>
      <c r="M452" t="s">
        <v>24</v>
      </c>
      <c r="N452" t="s">
        <v>393</v>
      </c>
      <c r="O452">
        <v>75000000</v>
      </c>
      <c r="P452">
        <v>1997</v>
      </c>
      <c r="Q452">
        <v>6.7</v>
      </c>
    </row>
    <row r="453" spans="1:17" customFormat="1" hidden="1" x14ac:dyDescent="0.3">
      <c r="A453" t="s">
        <v>343</v>
      </c>
      <c r="B453">
        <v>406</v>
      </c>
      <c r="C453">
        <v>134</v>
      </c>
      <c r="D453" t="s">
        <v>233</v>
      </c>
      <c r="E453">
        <v>85707116</v>
      </c>
      <c r="F453" t="s">
        <v>945</v>
      </c>
      <c r="G453" t="s">
        <v>791</v>
      </c>
      <c r="H453" t="s">
        <v>1701</v>
      </c>
      <c r="I453">
        <v>303185</v>
      </c>
      <c r="J453" t="s">
        <v>1702</v>
      </c>
      <c r="K453">
        <v>701</v>
      </c>
      <c r="L453" t="s">
        <v>23</v>
      </c>
      <c r="M453" t="s">
        <v>24</v>
      </c>
      <c r="N453" t="s">
        <v>393</v>
      </c>
      <c r="O453">
        <v>68000000</v>
      </c>
      <c r="P453">
        <v>2014</v>
      </c>
      <c r="Q453">
        <v>7.6</v>
      </c>
    </row>
    <row r="454" spans="1:17" customFormat="1" hidden="1" x14ac:dyDescent="0.3">
      <c r="A454" t="s">
        <v>1703</v>
      </c>
      <c r="B454">
        <v>97</v>
      </c>
      <c r="C454">
        <v>98</v>
      </c>
      <c r="D454" t="s">
        <v>268</v>
      </c>
      <c r="E454">
        <v>74329966</v>
      </c>
      <c r="F454" t="s">
        <v>1704</v>
      </c>
      <c r="G454" t="s">
        <v>1446</v>
      </c>
      <c r="H454" t="s">
        <v>1705</v>
      </c>
      <c r="I454">
        <v>60910</v>
      </c>
      <c r="J454" t="s">
        <v>783</v>
      </c>
      <c r="K454">
        <v>164</v>
      </c>
      <c r="L454" t="s">
        <v>23</v>
      </c>
      <c r="M454" t="s">
        <v>24</v>
      </c>
      <c r="N454" t="s">
        <v>25</v>
      </c>
      <c r="O454">
        <v>70000000</v>
      </c>
      <c r="P454">
        <v>1998</v>
      </c>
      <c r="Q454">
        <v>5.7</v>
      </c>
    </row>
    <row r="455" spans="1:17" customFormat="1" hidden="1" x14ac:dyDescent="0.3">
      <c r="A455" t="s">
        <v>1706</v>
      </c>
      <c r="B455">
        <v>143</v>
      </c>
      <c r="C455">
        <v>80</v>
      </c>
      <c r="D455" t="s">
        <v>480</v>
      </c>
      <c r="E455">
        <v>100169068</v>
      </c>
      <c r="F455" t="s">
        <v>319</v>
      </c>
      <c r="G455" t="s">
        <v>1707</v>
      </c>
      <c r="H455" t="s">
        <v>1708</v>
      </c>
      <c r="I455">
        <v>16385</v>
      </c>
      <c r="J455" t="s">
        <v>1709</v>
      </c>
      <c r="K455">
        <v>100</v>
      </c>
      <c r="L455" t="s">
        <v>23</v>
      </c>
      <c r="M455" t="s">
        <v>24</v>
      </c>
      <c r="N455" t="s">
        <v>64</v>
      </c>
      <c r="O455">
        <v>80000000</v>
      </c>
      <c r="P455">
        <v>2010</v>
      </c>
      <c r="Q455">
        <v>4.5999999999999996</v>
      </c>
    </row>
    <row r="456" spans="1:17" customFormat="1" hidden="1" x14ac:dyDescent="0.3">
      <c r="A456" t="s">
        <v>1710</v>
      </c>
      <c r="B456">
        <v>106</v>
      </c>
      <c r="C456">
        <v>83</v>
      </c>
      <c r="D456" t="s">
        <v>759</v>
      </c>
      <c r="E456">
        <v>73215310</v>
      </c>
      <c r="F456" t="s">
        <v>1712</v>
      </c>
      <c r="G456" t="s">
        <v>1711</v>
      </c>
      <c r="H456" t="s">
        <v>1713</v>
      </c>
      <c r="I456">
        <v>44143</v>
      </c>
      <c r="J456" t="s">
        <v>1714</v>
      </c>
      <c r="K456">
        <v>216</v>
      </c>
      <c r="L456" t="s">
        <v>23</v>
      </c>
      <c r="M456" t="s">
        <v>24</v>
      </c>
      <c r="N456" t="s">
        <v>190</v>
      </c>
      <c r="O456">
        <v>80000000</v>
      </c>
      <c r="P456">
        <v>2002</v>
      </c>
      <c r="Q456">
        <v>7</v>
      </c>
    </row>
    <row r="457" spans="1:17" customFormat="1" hidden="1" x14ac:dyDescent="0.3">
      <c r="A457" t="s">
        <v>1041</v>
      </c>
      <c r="B457">
        <v>178</v>
      </c>
      <c r="C457">
        <v>102</v>
      </c>
      <c r="D457" t="s">
        <v>650</v>
      </c>
      <c r="E457">
        <v>80360866</v>
      </c>
      <c r="F457" t="s">
        <v>1716</v>
      </c>
      <c r="G457" t="s">
        <v>1715</v>
      </c>
      <c r="H457" t="s">
        <v>1717</v>
      </c>
      <c r="I457">
        <v>44662</v>
      </c>
      <c r="J457" t="s">
        <v>1718</v>
      </c>
      <c r="K457">
        <v>127</v>
      </c>
      <c r="L457" t="s">
        <v>23</v>
      </c>
      <c r="M457" t="s">
        <v>24</v>
      </c>
      <c r="N457" t="s">
        <v>64</v>
      </c>
      <c r="O457">
        <v>80000000</v>
      </c>
      <c r="P457">
        <v>2011</v>
      </c>
      <c r="Q457">
        <v>5.2</v>
      </c>
    </row>
    <row r="458" spans="1:17" customFormat="1" hidden="1" x14ac:dyDescent="0.3">
      <c r="A458" t="s">
        <v>1719</v>
      </c>
      <c r="B458">
        <v>102</v>
      </c>
      <c r="C458">
        <v>130</v>
      </c>
      <c r="D458" t="s">
        <v>300</v>
      </c>
      <c r="E458">
        <v>69102910</v>
      </c>
      <c r="F458" t="s">
        <v>1720</v>
      </c>
      <c r="G458" t="s">
        <v>129</v>
      </c>
      <c r="H458" t="s">
        <v>1721</v>
      </c>
      <c r="I458">
        <v>58402</v>
      </c>
      <c r="J458" t="s">
        <v>1722</v>
      </c>
      <c r="K458">
        <v>370</v>
      </c>
      <c r="L458" t="s">
        <v>23</v>
      </c>
      <c r="M458" t="s">
        <v>24</v>
      </c>
      <c r="N458" t="s">
        <v>25</v>
      </c>
      <c r="O458">
        <v>80000000</v>
      </c>
      <c r="P458">
        <v>1998</v>
      </c>
      <c r="Q458">
        <v>5.0999999999999996</v>
      </c>
    </row>
    <row r="459" spans="1:17" customFormat="1" hidden="1" x14ac:dyDescent="0.3">
      <c r="A459" t="s">
        <v>1723</v>
      </c>
      <c r="B459">
        <v>209</v>
      </c>
      <c r="C459">
        <v>129</v>
      </c>
      <c r="D459" t="s">
        <v>1101</v>
      </c>
      <c r="E459">
        <v>65948711</v>
      </c>
      <c r="F459" t="s">
        <v>1409</v>
      </c>
      <c r="G459" t="s">
        <v>1724</v>
      </c>
      <c r="H459" t="s">
        <v>1725</v>
      </c>
      <c r="I459">
        <v>86422</v>
      </c>
      <c r="J459" t="s">
        <v>1726</v>
      </c>
      <c r="K459">
        <v>363</v>
      </c>
      <c r="L459" t="s">
        <v>23</v>
      </c>
      <c r="M459" t="s">
        <v>24</v>
      </c>
      <c r="N459" t="s">
        <v>393</v>
      </c>
      <c r="O459">
        <v>80000000</v>
      </c>
      <c r="P459">
        <v>2004</v>
      </c>
      <c r="Q459">
        <v>6.6</v>
      </c>
    </row>
    <row r="460" spans="1:17" customFormat="1" hidden="1" x14ac:dyDescent="0.3">
      <c r="A460" t="s">
        <v>1492</v>
      </c>
      <c r="B460">
        <v>152</v>
      </c>
      <c r="C460">
        <v>89</v>
      </c>
      <c r="D460" t="s">
        <v>187</v>
      </c>
      <c r="E460">
        <v>169692572</v>
      </c>
      <c r="F460" t="s">
        <v>524</v>
      </c>
      <c r="G460" t="s">
        <v>1395</v>
      </c>
      <c r="H460" t="s">
        <v>1727</v>
      </c>
      <c r="I460">
        <v>56501</v>
      </c>
      <c r="J460" t="s">
        <v>1728</v>
      </c>
      <c r="K460">
        <v>97</v>
      </c>
      <c r="L460" t="s">
        <v>23</v>
      </c>
      <c r="M460" t="s">
        <v>24</v>
      </c>
      <c r="N460" t="s">
        <v>64</v>
      </c>
      <c r="O460">
        <v>80000000</v>
      </c>
      <c r="P460">
        <v>2015</v>
      </c>
      <c r="Q460">
        <v>6.7</v>
      </c>
    </row>
    <row r="461" spans="1:17" customFormat="1" hidden="1" x14ac:dyDescent="0.3">
      <c r="A461" t="s">
        <v>1729</v>
      </c>
      <c r="B461">
        <v>129</v>
      </c>
      <c r="C461">
        <v>74</v>
      </c>
      <c r="D461" t="s">
        <v>1732</v>
      </c>
      <c r="E461">
        <v>60507228</v>
      </c>
      <c r="F461" t="s">
        <v>1731</v>
      </c>
      <c r="G461" t="s">
        <v>1730</v>
      </c>
      <c r="H461" t="s">
        <v>1733</v>
      </c>
      <c r="I461">
        <v>27543</v>
      </c>
      <c r="J461" t="s">
        <v>1734</v>
      </c>
      <c r="K461">
        <v>186</v>
      </c>
      <c r="L461" t="s">
        <v>23</v>
      </c>
      <c r="M461" t="s">
        <v>24</v>
      </c>
      <c r="N461" t="s">
        <v>190</v>
      </c>
      <c r="O461">
        <v>80000000</v>
      </c>
      <c r="P461">
        <v>1999</v>
      </c>
      <c r="Q461">
        <v>7.3</v>
      </c>
    </row>
    <row r="462" spans="1:17" customFormat="1" hidden="1" x14ac:dyDescent="0.3">
      <c r="A462" t="s">
        <v>614</v>
      </c>
      <c r="B462">
        <v>124</v>
      </c>
      <c r="C462">
        <v>96</v>
      </c>
      <c r="D462" t="s">
        <v>131</v>
      </c>
      <c r="E462">
        <v>56684819</v>
      </c>
      <c r="F462" t="s">
        <v>48</v>
      </c>
      <c r="G462" t="s">
        <v>1735</v>
      </c>
      <c r="H462" t="s">
        <v>1736</v>
      </c>
      <c r="I462">
        <v>103787</v>
      </c>
      <c r="J462" t="s">
        <v>1737</v>
      </c>
      <c r="K462">
        <v>615</v>
      </c>
      <c r="L462" t="s">
        <v>23</v>
      </c>
      <c r="M462" t="s">
        <v>24</v>
      </c>
      <c r="N462" t="s">
        <v>25</v>
      </c>
      <c r="O462">
        <v>80000000</v>
      </c>
      <c r="P462">
        <v>2002</v>
      </c>
      <c r="Q462">
        <v>5.9</v>
      </c>
    </row>
    <row r="463" spans="1:17" customFormat="1" hidden="1" x14ac:dyDescent="0.3">
      <c r="A463" t="s">
        <v>1216</v>
      </c>
      <c r="B463">
        <v>35</v>
      </c>
      <c r="C463">
        <v>114</v>
      </c>
      <c r="D463" t="s">
        <v>514</v>
      </c>
      <c r="E463">
        <v>50628009</v>
      </c>
      <c r="F463" t="s">
        <v>1739</v>
      </c>
      <c r="G463" t="s">
        <v>1738</v>
      </c>
      <c r="H463" t="s">
        <v>1740</v>
      </c>
      <c r="I463">
        <v>22955</v>
      </c>
      <c r="J463" t="s">
        <v>1741</v>
      </c>
      <c r="K463">
        <v>88</v>
      </c>
      <c r="L463" t="s">
        <v>23</v>
      </c>
      <c r="M463" t="s">
        <v>24</v>
      </c>
      <c r="N463" t="s">
        <v>64</v>
      </c>
      <c r="O463">
        <v>90000000</v>
      </c>
      <c r="P463">
        <v>1998</v>
      </c>
      <c r="Q463">
        <v>5.6</v>
      </c>
    </row>
    <row r="464" spans="1:17" customFormat="1" hidden="1" x14ac:dyDescent="0.3">
      <c r="A464" t="s">
        <v>1077</v>
      </c>
      <c r="B464">
        <v>166</v>
      </c>
      <c r="C464">
        <v>99</v>
      </c>
      <c r="D464" t="s">
        <v>180</v>
      </c>
      <c r="E464">
        <v>69772969</v>
      </c>
      <c r="F464" t="s">
        <v>229</v>
      </c>
      <c r="G464" t="s">
        <v>173</v>
      </c>
      <c r="H464" t="s">
        <v>1742</v>
      </c>
      <c r="I464">
        <v>155532</v>
      </c>
      <c r="J464" t="s">
        <v>690</v>
      </c>
      <c r="K464">
        <v>543</v>
      </c>
      <c r="L464" t="s">
        <v>23</v>
      </c>
      <c r="M464" t="s">
        <v>24</v>
      </c>
      <c r="N464" t="s">
        <v>393</v>
      </c>
      <c r="O464">
        <v>80000000</v>
      </c>
      <c r="P464">
        <v>2001</v>
      </c>
      <c r="Q464">
        <v>6.5</v>
      </c>
    </row>
    <row r="465" spans="1:17" customFormat="1" hidden="1" x14ac:dyDescent="0.3">
      <c r="A465" t="s">
        <v>214</v>
      </c>
      <c r="B465">
        <v>137</v>
      </c>
      <c r="C465">
        <v>129</v>
      </c>
      <c r="D465" t="s">
        <v>1744</v>
      </c>
      <c r="E465">
        <v>45356386</v>
      </c>
      <c r="F465" t="s">
        <v>93</v>
      </c>
      <c r="G465" t="s">
        <v>1743</v>
      </c>
      <c r="H465" t="s">
        <v>1745</v>
      </c>
      <c r="I465">
        <v>71574</v>
      </c>
      <c r="J465" t="s">
        <v>1746</v>
      </c>
      <c r="K465">
        <v>244</v>
      </c>
      <c r="L465" t="s">
        <v>1747</v>
      </c>
      <c r="M465" t="s">
        <v>24</v>
      </c>
      <c r="N465" t="s">
        <v>64</v>
      </c>
      <c r="O465">
        <v>75000000</v>
      </c>
      <c r="P465">
        <v>2005</v>
      </c>
      <c r="Q465">
        <v>5.9</v>
      </c>
    </row>
    <row r="466" spans="1:17" customFormat="1" hidden="1" x14ac:dyDescent="0.3">
      <c r="A466" t="s">
        <v>1748</v>
      </c>
      <c r="B466">
        <v>121</v>
      </c>
      <c r="C466">
        <v>113</v>
      </c>
      <c r="D466" t="s">
        <v>537</v>
      </c>
      <c r="E466">
        <v>55350897</v>
      </c>
      <c r="F466" t="s">
        <v>456</v>
      </c>
      <c r="G466" t="s">
        <v>1749</v>
      </c>
      <c r="H466" t="s">
        <v>1750</v>
      </c>
      <c r="I466">
        <v>83560</v>
      </c>
      <c r="J466" t="s">
        <v>1751</v>
      </c>
      <c r="K466">
        <v>619</v>
      </c>
      <c r="L466" t="s">
        <v>23</v>
      </c>
      <c r="M466" t="s">
        <v>24</v>
      </c>
      <c r="N466" t="s">
        <v>25</v>
      </c>
      <c r="O466">
        <v>85000000</v>
      </c>
      <c r="P466">
        <v>1998</v>
      </c>
      <c r="Q466">
        <v>7</v>
      </c>
    </row>
    <row r="467" spans="1:17" customFormat="1" hidden="1" x14ac:dyDescent="0.3">
      <c r="A467" t="s">
        <v>1752</v>
      </c>
      <c r="B467">
        <v>87</v>
      </c>
      <c r="C467">
        <v>90</v>
      </c>
      <c r="D467" t="s">
        <v>1395</v>
      </c>
      <c r="E467">
        <v>39442871</v>
      </c>
      <c r="F467" t="s">
        <v>1753</v>
      </c>
      <c r="G467" t="s">
        <v>1254</v>
      </c>
      <c r="H467" t="s">
        <v>1754</v>
      </c>
      <c r="I467">
        <v>80639</v>
      </c>
      <c r="J467" t="s">
        <v>1755</v>
      </c>
      <c r="K467">
        <v>237</v>
      </c>
      <c r="L467" t="s">
        <v>23</v>
      </c>
      <c r="M467" t="s">
        <v>24</v>
      </c>
      <c r="N467" t="s">
        <v>25</v>
      </c>
      <c r="O467">
        <v>80000000</v>
      </c>
      <c r="P467">
        <v>2000</v>
      </c>
      <c r="Q467">
        <v>5.3</v>
      </c>
    </row>
    <row r="468" spans="1:17" customFormat="1" hidden="1" x14ac:dyDescent="0.3">
      <c r="A468" t="s">
        <v>1756</v>
      </c>
      <c r="B468">
        <v>233</v>
      </c>
      <c r="C468">
        <v>118</v>
      </c>
      <c r="D468" t="s">
        <v>759</v>
      </c>
      <c r="E468">
        <v>37899638</v>
      </c>
      <c r="F468" t="s">
        <v>1757</v>
      </c>
      <c r="G468" t="s">
        <v>313</v>
      </c>
      <c r="H468" t="s">
        <v>1758</v>
      </c>
      <c r="I468">
        <v>98472</v>
      </c>
      <c r="J468" t="s">
        <v>792</v>
      </c>
      <c r="K468">
        <v>492</v>
      </c>
      <c r="L468" t="s">
        <v>23</v>
      </c>
      <c r="M468" t="s">
        <v>24</v>
      </c>
      <c r="N468" t="s">
        <v>25</v>
      </c>
      <c r="O468">
        <v>88000000</v>
      </c>
      <c r="P468">
        <v>2005</v>
      </c>
      <c r="Q468">
        <v>5.9</v>
      </c>
    </row>
    <row r="469" spans="1:17" customFormat="1" hidden="1" x14ac:dyDescent="0.3">
      <c r="A469" t="s">
        <v>174</v>
      </c>
      <c r="B469">
        <v>132</v>
      </c>
      <c r="C469">
        <v>106</v>
      </c>
      <c r="D469" t="s">
        <v>557</v>
      </c>
      <c r="E469">
        <v>37754208</v>
      </c>
      <c r="F469" t="s">
        <v>1218</v>
      </c>
      <c r="G469" t="s">
        <v>634</v>
      </c>
      <c r="H469" t="s">
        <v>1759</v>
      </c>
      <c r="I469">
        <v>172217</v>
      </c>
      <c r="J469" t="s">
        <v>746</v>
      </c>
      <c r="K469">
        <v>405</v>
      </c>
      <c r="L469" t="s">
        <v>23</v>
      </c>
      <c r="M469" t="s">
        <v>24</v>
      </c>
      <c r="N469" t="s">
        <v>25</v>
      </c>
      <c r="O469">
        <v>70000000</v>
      </c>
      <c r="P469">
        <v>1996</v>
      </c>
      <c r="Q469">
        <v>6.3</v>
      </c>
    </row>
    <row r="470" spans="1:17" customFormat="1" hidden="1" x14ac:dyDescent="0.3">
      <c r="A470" t="s">
        <v>436</v>
      </c>
      <c r="B470">
        <v>258</v>
      </c>
      <c r="C470">
        <v>89</v>
      </c>
      <c r="D470" t="s">
        <v>647</v>
      </c>
      <c r="E470">
        <v>38542418</v>
      </c>
      <c r="F470" t="s">
        <v>1762</v>
      </c>
      <c r="G470" t="s">
        <v>1761</v>
      </c>
      <c r="H470" t="s">
        <v>1763</v>
      </c>
      <c r="I470">
        <v>151424</v>
      </c>
      <c r="J470" t="s">
        <v>1764</v>
      </c>
      <c r="K470">
        <v>252</v>
      </c>
      <c r="L470" t="s">
        <v>23</v>
      </c>
      <c r="M470" t="s">
        <v>24</v>
      </c>
      <c r="N470" t="s">
        <v>25</v>
      </c>
      <c r="O470">
        <v>80000000</v>
      </c>
      <c r="P470">
        <v>2009</v>
      </c>
      <c r="Q470">
        <v>6.3</v>
      </c>
    </row>
    <row r="471" spans="1:17" customFormat="1" hidden="1" x14ac:dyDescent="0.3">
      <c r="A471" t="s">
        <v>959</v>
      </c>
      <c r="B471">
        <v>162</v>
      </c>
      <c r="C471">
        <v>145</v>
      </c>
      <c r="D471" t="s">
        <v>241</v>
      </c>
      <c r="E471">
        <v>34566746</v>
      </c>
      <c r="F471" t="s">
        <v>1766</v>
      </c>
      <c r="G471" t="s">
        <v>1765</v>
      </c>
      <c r="H471" t="s">
        <v>1767</v>
      </c>
      <c r="I471">
        <v>45231</v>
      </c>
      <c r="J471" t="s">
        <v>1768</v>
      </c>
      <c r="K471">
        <v>315</v>
      </c>
      <c r="L471" t="s">
        <v>23</v>
      </c>
      <c r="M471" t="s">
        <v>24</v>
      </c>
      <c r="N471" t="s">
        <v>25</v>
      </c>
      <c r="O471">
        <v>80000000</v>
      </c>
      <c r="P471">
        <v>2000</v>
      </c>
      <c r="Q471">
        <v>7.3</v>
      </c>
    </row>
    <row r="472" spans="1:17" customFormat="1" hidden="1" x14ac:dyDescent="0.3">
      <c r="A472" t="s">
        <v>337</v>
      </c>
      <c r="B472">
        <v>61</v>
      </c>
      <c r="C472">
        <v>114</v>
      </c>
      <c r="D472" t="s">
        <v>1140</v>
      </c>
      <c r="E472">
        <v>32885565</v>
      </c>
      <c r="F472" t="s">
        <v>473</v>
      </c>
      <c r="G472" t="s">
        <v>1769</v>
      </c>
      <c r="H472" t="s">
        <v>1770</v>
      </c>
      <c r="I472">
        <v>53132</v>
      </c>
      <c r="J472" t="s">
        <v>1771</v>
      </c>
      <c r="K472">
        <v>101</v>
      </c>
      <c r="L472" t="s">
        <v>23</v>
      </c>
      <c r="M472" t="s">
        <v>24</v>
      </c>
      <c r="N472" t="s">
        <v>25</v>
      </c>
      <c r="O472">
        <v>80000000</v>
      </c>
      <c r="P472">
        <v>1996</v>
      </c>
      <c r="Q472">
        <v>5.8</v>
      </c>
    </row>
    <row r="473" spans="1:17" customFormat="1" hidden="1" x14ac:dyDescent="0.3">
      <c r="A473" t="s">
        <v>1772</v>
      </c>
      <c r="B473">
        <v>113</v>
      </c>
      <c r="C473">
        <v>87</v>
      </c>
      <c r="D473" t="s">
        <v>1775</v>
      </c>
      <c r="E473">
        <v>36073232</v>
      </c>
      <c r="F473" t="s">
        <v>1774</v>
      </c>
      <c r="G473" t="s">
        <v>1773</v>
      </c>
      <c r="H473" t="s">
        <v>1776</v>
      </c>
      <c r="I473">
        <v>8913</v>
      </c>
      <c r="J473" t="s">
        <v>1777</v>
      </c>
      <c r="K473">
        <v>66</v>
      </c>
      <c r="L473" t="s">
        <v>23</v>
      </c>
      <c r="M473" t="s">
        <v>24</v>
      </c>
      <c r="N473" t="s">
        <v>64</v>
      </c>
      <c r="O473">
        <v>80000000</v>
      </c>
      <c r="P473">
        <v>2013</v>
      </c>
      <c r="Q473">
        <v>5.2</v>
      </c>
    </row>
    <row r="474" spans="1:17" customFormat="1" hidden="1" x14ac:dyDescent="0.3">
      <c r="A474" t="s">
        <v>1778</v>
      </c>
      <c r="B474">
        <v>174</v>
      </c>
      <c r="C474">
        <v>119</v>
      </c>
      <c r="D474" t="s">
        <v>1779</v>
      </c>
      <c r="E474">
        <v>21471685</v>
      </c>
      <c r="F474" t="s">
        <v>48</v>
      </c>
      <c r="G474" t="s">
        <v>1430</v>
      </c>
      <c r="H474" t="s">
        <v>1780</v>
      </c>
      <c r="I474">
        <v>65464</v>
      </c>
      <c r="J474" t="s">
        <v>1781</v>
      </c>
      <c r="K474">
        <v>1308</v>
      </c>
      <c r="L474" t="s">
        <v>23</v>
      </c>
      <c r="M474" t="s">
        <v>24</v>
      </c>
      <c r="N474" t="s">
        <v>25</v>
      </c>
      <c r="O474">
        <v>44000000</v>
      </c>
      <c r="P474">
        <v>2000</v>
      </c>
      <c r="Q474">
        <v>2.4</v>
      </c>
    </row>
    <row r="475" spans="1:17" customFormat="1" hidden="1" x14ac:dyDescent="0.3">
      <c r="A475" t="s">
        <v>1782</v>
      </c>
      <c r="B475">
        <v>101</v>
      </c>
      <c r="C475">
        <v>91</v>
      </c>
      <c r="D475" t="s">
        <v>338</v>
      </c>
      <c r="E475">
        <v>20950820</v>
      </c>
      <c r="F475" t="s">
        <v>771</v>
      </c>
      <c r="G475" t="s">
        <v>1783</v>
      </c>
      <c r="H475" t="s">
        <v>1784</v>
      </c>
      <c r="I475">
        <v>24183</v>
      </c>
      <c r="J475" t="s">
        <v>1785</v>
      </c>
      <c r="K475">
        <v>160</v>
      </c>
      <c r="L475" t="s">
        <v>23</v>
      </c>
      <c r="M475" t="s">
        <v>509</v>
      </c>
      <c r="N475" t="s">
        <v>64</v>
      </c>
      <c r="O475">
        <v>80000000</v>
      </c>
      <c r="P475">
        <v>2003</v>
      </c>
      <c r="Q475">
        <v>5.7</v>
      </c>
    </row>
    <row r="476" spans="1:17" customFormat="1" hidden="1" x14ac:dyDescent="0.3">
      <c r="A476" t="s">
        <v>106</v>
      </c>
      <c r="B476">
        <v>205</v>
      </c>
      <c r="C476">
        <v>118</v>
      </c>
      <c r="D476" t="s">
        <v>1788</v>
      </c>
      <c r="E476">
        <v>19673424</v>
      </c>
      <c r="F476" t="s">
        <v>1787</v>
      </c>
      <c r="G476" t="s">
        <v>1786</v>
      </c>
      <c r="H476" t="s">
        <v>1789</v>
      </c>
      <c r="I476">
        <v>37446</v>
      </c>
      <c r="J476" t="s">
        <v>1790</v>
      </c>
      <c r="K476">
        <v>232</v>
      </c>
      <c r="L476" t="s">
        <v>23</v>
      </c>
      <c r="M476" t="s">
        <v>24</v>
      </c>
      <c r="N476" t="s">
        <v>25</v>
      </c>
      <c r="O476">
        <v>80000000</v>
      </c>
      <c r="P476">
        <v>2009</v>
      </c>
      <c r="Q476">
        <v>5.8</v>
      </c>
    </row>
    <row r="477" spans="1:17" customFormat="1" hidden="1" x14ac:dyDescent="0.3">
      <c r="A477" t="s">
        <v>698</v>
      </c>
      <c r="B477">
        <v>123</v>
      </c>
      <c r="C477">
        <v>116</v>
      </c>
      <c r="D477" t="s">
        <v>228</v>
      </c>
      <c r="E477">
        <v>19480739</v>
      </c>
      <c r="F477" t="s">
        <v>48</v>
      </c>
      <c r="G477" t="s">
        <v>433</v>
      </c>
      <c r="H477" t="s">
        <v>1791</v>
      </c>
      <c r="I477">
        <v>53057</v>
      </c>
      <c r="J477" t="s">
        <v>1667</v>
      </c>
      <c r="K477">
        <v>457</v>
      </c>
      <c r="L477" t="s">
        <v>23</v>
      </c>
      <c r="M477" t="s">
        <v>24</v>
      </c>
      <c r="N477" t="s">
        <v>25</v>
      </c>
      <c r="O477">
        <v>80000000</v>
      </c>
      <c r="P477">
        <v>2003</v>
      </c>
      <c r="Q477">
        <v>5.6</v>
      </c>
    </row>
    <row r="478" spans="1:17" customFormat="1" hidden="1" x14ac:dyDescent="0.3">
      <c r="A478" t="s">
        <v>1792</v>
      </c>
      <c r="B478">
        <v>79</v>
      </c>
      <c r="C478">
        <v>177</v>
      </c>
      <c r="D478" t="s">
        <v>1293</v>
      </c>
      <c r="E478">
        <v>17593391</v>
      </c>
      <c r="F478" t="s">
        <v>387</v>
      </c>
      <c r="G478" t="s">
        <v>1793</v>
      </c>
      <c r="H478" t="s">
        <v>1794</v>
      </c>
      <c r="I478">
        <v>56403</v>
      </c>
      <c r="J478" t="s">
        <v>1795</v>
      </c>
      <c r="K478">
        <v>376</v>
      </c>
      <c r="L478" t="s">
        <v>23</v>
      </c>
      <c r="M478" t="s">
        <v>24</v>
      </c>
      <c r="N478" t="s">
        <v>393</v>
      </c>
      <c r="O478">
        <v>80000000</v>
      </c>
      <c r="P478">
        <v>1997</v>
      </c>
      <c r="Q478">
        <v>6</v>
      </c>
    </row>
    <row r="479" spans="1:17" customFormat="1" hidden="1" x14ac:dyDescent="0.3">
      <c r="A479" t="s">
        <v>559</v>
      </c>
      <c r="B479">
        <v>61</v>
      </c>
      <c r="C479">
        <v>97</v>
      </c>
      <c r="D479" t="s">
        <v>1796</v>
      </c>
      <c r="E479">
        <v>18318000</v>
      </c>
      <c r="F479" t="s">
        <v>1557</v>
      </c>
      <c r="G479" t="s">
        <v>1482</v>
      </c>
      <c r="H479" t="s">
        <v>1797</v>
      </c>
      <c r="I479">
        <v>24868</v>
      </c>
      <c r="J479" t="s">
        <v>1798</v>
      </c>
      <c r="K479">
        <v>216</v>
      </c>
      <c r="L479" t="s">
        <v>23</v>
      </c>
      <c r="M479" t="s">
        <v>253</v>
      </c>
      <c r="N479" t="s">
        <v>190</v>
      </c>
      <c r="O479">
        <v>80000000</v>
      </c>
      <c r="P479">
        <v>1998</v>
      </c>
      <c r="Q479">
        <v>5.8</v>
      </c>
    </row>
    <row r="480" spans="1:17" customFormat="1" hidden="1" x14ac:dyDescent="0.3">
      <c r="A480" t="s">
        <v>710</v>
      </c>
      <c r="B480">
        <v>202</v>
      </c>
      <c r="C480">
        <v>106</v>
      </c>
      <c r="D480" t="s">
        <v>232</v>
      </c>
      <c r="E480">
        <v>27356090</v>
      </c>
      <c r="F480" t="s">
        <v>28</v>
      </c>
      <c r="G480" t="s">
        <v>1799</v>
      </c>
      <c r="H480" t="s">
        <v>1800</v>
      </c>
      <c r="I480">
        <v>58752</v>
      </c>
      <c r="J480" t="s">
        <v>1801</v>
      </c>
      <c r="K480">
        <v>117</v>
      </c>
      <c r="L480" t="s">
        <v>23</v>
      </c>
      <c r="M480" t="s">
        <v>24</v>
      </c>
      <c r="N480" t="s">
        <v>25</v>
      </c>
      <c r="O480">
        <v>90000000</v>
      </c>
      <c r="P480">
        <v>2015</v>
      </c>
      <c r="Q480">
        <v>6</v>
      </c>
    </row>
    <row r="481" spans="1:17" customFormat="1" hidden="1" x14ac:dyDescent="0.3">
      <c r="A481" t="s">
        <v>1802</v>
      </c>
      <c r="B481">
        <v>145</v>
      </c>
      <c r="C481">
        <v>106</v>
      </c>
      <c r="D481" t="s">
        <v>1804</v>
      </c>
      <c r="E481">
        <v>17473245</v>
      </c>
      <c r="F481" t="s">
        <v>1762</v>
      </c>
      <c r="G481" t="s">
        <v>1803</v>
      </c>
      <c r="H481" t="s">
        <v>1805</v>
      </c>
      <c r="I481">
        <v>47612</v>
      </c>
      <c r="J481" t="s">
        <v>1806</v>
      </c>
      <c r="K481">
        <v>348</v>
      </c>
      <c r="L481" t="s">
        <v>23</v>
      </c>
      <c r="M481" t="s">
        <v>24</v>
      </c>
      <c r="N481" t="s">
        <v>25</v>
      </c>
      <c r="O481">
        <v>70000000</v>
      </c>
      <c r="P481">
        <v>2000</v>
      </c>
      <c r="Q481">
        <v>5.7</v>
      </c>
    </row>
    <row r="482" spans="1:17" customFormat="1" hidden="1" x14ac:dyDescent="0.3">
      <c r="A482" t="s">
        <v>1263</v>
      </c>
      <c r="B482">
        <v>101</v>
      </c>
      <c r="C482">
        <v>94</v>
      </c>
      <c r="D482" t="s">
        <v>1808</v>
      </c>
      <c r="E482">
        <v>15131330</v>
      </c>
      <c r="F482" t="s">
        <v>424</v>
      </c>
      <c r="G482" t="s">
        <v>1807</v>
      </c>
      <c r="H482" t="s">
        <v>1809</v>
      </c>
      <c r="I482">
        <v>25843</v>
      </c>
      <c r="J482" t="s">
        <v>1810</v>
      </c>
      <c r="K482">
        <v>64</v>
      </c>
      <c r="L482" t="s">
        <v>23</v>
      </c>
      <c r="M482" t="s">
        <v>943</v>
      </c>
      <c r="N482" t="s">
        <v>64</v>
      </c>
      <c r="O482">
        <v>86000000</v>
      </c>
      <c r="P482">
        <v>2006</v>
      </c>
      <c r="Q482">
        <v>6</v>
      </c>
    </row>
    <row r="483" spans="1:17" customFormat="1" hidden="1" x14ac:dyDescent="0.3">
      <c r="A483" t="s">
        <v>1811</v>
      </c>
      <c r="B483">
        <v>113</v>
      </c>
      <c r="C483">
        <v>104</v>
      </c>
      <c r="D483" t="s">
        <v>1813</v>
      </c>
      <c r="E483">
        <v>19406406</v>
      </c>
      <c r="F483" t="s">
        <v>1812</v>
      </c>
      <c r="G483" t="s">
        <v>1811</v>
      </c>
      <c r="H483" t="s">
        <v>1814</v>
      </c>
      <c r="I483">
        <v>7630</v>
      </c>
      <c r="J483" t="s">
        <v>1815</v>
      </c>
      <c r="K483">
        <v>42</v>
      </c>
      <c r="L483" t="s">
        <v>942</v>
      </c>
      <c r="M483" t="s">
        <v>943</v>
      </c>
      <c r="N483" t="s">
        <v>190</v>
      </c>
      <c r="O483">
        <v>40000000</v>
      </c>
      <c r="P483">
        <v>2009</v>
      </c>
      <c r="Q483">
        <v>7.8</v>
      </c>
    </row>
    <row r="484" spans="1:17" customFormat="1" hidden="1" x14ac:dyDescent="0.3">
      <c r="A484" t="s">
        <v>1163</v>
      </c>
      <c r="B484">
        <v>113</v>
      </c>
      <c r="C484">
        <v>102</v>
      </c>
      <c r="D484" t="s">
        <v>1304</v>
      </c>
      <c r="E484">
        <v>1891821</v>
      </c>
      <c r="F484" t="s">
        <v>234</v>
      </c>
      <c r="G484" t="s">
        <v>1436</v>
      </c>
      <c r="H484" t="s">
        <v>1816</v>
      </c>
      <c r="I484">
        <v>16474</v>
      </c>
      <c r="J484" t="s">
        <v>1817</v>
      </c>
      <c r="K484">
        <v>301</v>
      </c>
      <c r="L484" t="s">
        <v>23</v>
      </c>
      <c r="M484" t="s">
        <v>38</v>
      </c>
      <c r="N484" t="s">
        <v>25</v>
      </c>
      <c r="O484">
        <v>52000000</v>
      </c>
      <c r="P484">
        <v>2005</v>
      </c>
      <c r="Q484">
        <v>4.2</v>
      </c>
    </row>
    <row r="485" spans="1:17" customFormat="1" hidden="1" x14ac:dyDescent="0.3">
      <c r="A485" t="s">
        <v>1490</v>
      </c>
      <c r="B485">
        <v>272</v>
      </c>
      <c r="C485">
        <v>105</v>
      </c>
      <c r="D485" t="s">
        <v>1820</v>
      </c>
      <c r="E485">
        <v>23219748</v>
      </c>
      <c r="F485" t="s">
        <v>1819</v>
      </c>
      <c r="G485" t="s">
        <v>1818</v>
      </c>
      <c r="H485" t="s">
        <v>1821</v>
      </c>
      <c r="I485">
        <v>84508</v>
      </c>
      <c r="J485" t="s">
        <v>1822</v>
      </c>
      <c r="K485">
        <v>308</v>
      </c>
      <c r="L485" t="s">
        <v>23</v>
      </c>
      <c r="M485" t="s">
        <v>183</v>
      </c>
      <c r="N485" t="s">
        <v>25</v>
      </c>
      <c r="O485">
        <v>80000000</v>
      </c>
      <c r="P485">
        <v>2014</v>
      </c>
      <c r="Q485">
        <v>5.6</v>
      </c>
    </row>
    <row r="486" spans="1:17" customFormat="1" hidden="1" x14ac:dyDescent="0.3">
      <c r="A486" t="s">
        <v>562</v>
      </c>
      <c r="B486">
        <v>205</v>
      </c>
      <c r="C486">
        <v>135</v>
      </c>
      <c r="D486" t="s">
        <v>1796</v>
      </c>
      <c r="E486">
        <v>170708996</v>
      </c>
      <c r="F486" t="s">
        <v>992</v>
      </c>
      <c r="G486" t="s">
        <v>1824</v>
      </c>
      <c r="H486" t="s">
        <v>1825</v>
      </c>
      <c r="I486">
        <v>610568</v>
      </c>
      <c r="J486" t="s">
        <v>430</v>
      </c>
      <c r="K486">
        <v>1171</v>
      </c>
      <c r="L486" t="s">
        <v>23</v>
      </c>
      <c r="M486" t="s">
        <v>24</v>
      </c>
      <c r="N486" t="s">
        <v>25</v>
      </c>
      <c r="O486">
        <v>58000000</v>
      </c>
      <c r="P486">
        <v>2001</v>
      </c>
      <c r="Q486">
        <v>8.1999999999999993</v>
      </c>
    </row>
    <row r="487" spans="1:17" customFormat="1" hidden="1" x14ac:dyDescent="0.3">
      <c r="A487" t="s">
        <v>1520</v>
      </c>
      <c r="B487">
        <v>186</v>
      </c>
      <c r="C487">
        <v>73</v>
      </c>
      <c r="D487" t="s">
        <v>598</v>
      </c>
      <c r="E487">
        <v>422783777</v>
      </c>
      <c r="F487" t="s">
        <v>1826</v>
      </c>
      <c r="G487" t="s">
        <v>897</v>
      </c>
      <c r="H487" t="s">
        <v>1827</v>
      </c>
      <c r="I487">
        <v>644348</v>
      </c>
      <c r="J487" t="s">
        <v>1828</v>
      </c>
      <c r="K487">
        <v>656</v>
      </c>
      <c r="L487" t="s">
        <v>23</v>
      </c>
      <c r="M487" t="s">
        <v>24</v>
      </c>
      <c r="N487" t="s">
        <v>190</v>
      </c>
      <c r="O487">
        <v>45000000</v>
      </c>
      <c r="P487">
        <v>1994</v>
      </c>
      <c r="Q487">
        <v>8.5</v>
      </c>
    </row>
    <row r="488" spans="1:17" customFormat="1" hidden="1" x14ac:dyDescent="0.3">
      <c r="A488" t="s">
        <v>971</v>
      </c>
      <c r="B488">
        <v>178</v>
      </c>
      <c r="C488">
        <v>94</v>
      </c>
      <c r="D488" t="s">
        <v>465</v>
      </c>
      <c r="E488">
        <v>103812241</v>
      </c>
      <c r="F488" t="s">
        <v>112</v>
      </c>
      <c r="G488" t="s">
        <v>708</v>
      </c>
      <c r="H488" t="s">
        <v>1829</v>
      </c>
      <c r="I488">
        <v>67296</v>
      </c>
      <c r="J488" t="s">
        <v>1270</v>
      </c>
      <c r="K488">
        <v>133</v>
      </c>
      <c r="L488" t="s">
        <v>23</v>
      </c>
      <c r="M488" t="s">
        <v>24</v>
      </c>
      <c r="N488" t="s">
        <v>64</v>
      </c>
      <c r="O488">
        <v>79000000</v>
      </c>
      <c r="P488">
        <v>2012</v>
      </c>
      <c r="Q488">
        <v>5.8</v>
      </c>
    </row>
    <row r="489" spans="1:17" customFormat="1" hidden="1" x14ac:dyDescent="0.3">
      <c r="A489" t="s">
        <v>1830</v>
      </c>
      <c r="B489">
        <v>169</v>
      </c>
      <c r="C489">
        <v>95</v>
      </c>
      <c r="D489" t="s">
        <v>1343</v>
      </c>
      <c r="E489">
        <v>119793567</v>
      </c>
      <c r="F489" t="s">
        <v>1831</v>
      </c>
      <c r="G489" t="s">
        <v>664</v>
      </c>
      <c r="H489" t="s">
        <v>1832</v>
      </c>
      <c r="I489">
        <v>64387</v>
      </c>
      <c r="J489" t="s">
        <v>1833</v>
      </c>
      <c r="K489">
        <v>85</v>
      </c>
      <c r="L489" t="s">
        <v>23</v>
      </c>
      <c r="M489" t="s">
        <v>24</v>
      </c>
      <c r="N489" t="s">
        <v>64</v>
      </c>
      <c r="O489">
        <v>78000000</v>
      </c>
      <c r="P489">
        <v>2013</v>
      </c>
      <c r="Q489">
        <v>6.5</v>
      </c>
    </row>
    <row r="490" spans="1:17" customFormat="1" hidden="1" x14ac:dyDescent="0.3">
      <c r="A490" t="s">
        <v>177</v>
      </c>
      <c r="B490">
        <v>210</v>
      </c>
      <c r="C490">
        <v>124</v>
      </c>
      <c r="D490" t="s">
        <v>462</v>
      </c>
      <c r="E490">
        <v>92930005</v>
      </c>
      <c r="F490" t="s">
        <v>1359</v>
      </c>
      <c r="G490" t="s">
        <v>506</v>
      </c>
      <c r="H490" t="s">
        <v>1834</v>
      </c>
      <c r="I490">
        <v>204063</v>
      </c>
      <c r="J490" t="s">
        <v>1835</v>
      </c>
      <c r="K490">
        <v>764</v>
      </c>
      <c r="L490" t="s">
        <v>23</v>
      </c>
      <c r="M490" t="s">
        <v>509</v>
      </c>
      <c r="N490" t="s">
        <v>393</v>
      </c>
      <c r="O490">
        <v>78000000</v>
      </c>
      <c r="P490">
        <v>2002</v>
      </c>
      <c r="Q490">
        <v>7.2</v>
      </c>
    </row>
    <row r="491" spans="1:17" customFormat="1" hidden="1" x14ac:dyDescent="0.3">
      <c r="A491" t="s">
        <v>591</v>
      </c>
      <c r="B491">
        <v>140</v>
      </c>
      <c r="C491">
        <v>136</v>
      </c>
      <c r="D491" t="s">
        <v>55</v>
      </c>
      <c r="E491">
        <v>67286731</v>
      </c>
      <c r="F491" t="s">
        <v>93</v>
      </c>
      <c r="G491" t="s">
        <v>1769</v>
      </c>
      <c r="H491" t="s">
        <v>1836</v>
      </c>
      <c r="I491">
        <v>67856</v>
      </c>
      <c r="J491" t="s">
        <v>735</v>
      </c>
      <c r="K491">
        <v>345</v>
      </c>
      <c r="L491" t="s">
        <v>23</v>
      </c>
      <c r="M491" t="s">
        <v>24</v>
      </c>
      <c r="N491" t="s">
        <v>25</v>
      </c>
      <c r="O491">
        <v>100000000</v>
      </c>
      <c r="P491">
        <v>2004</v>
      </c>
      <c r="Q491">
        <v>6.7</v>
      </c>
    </row>
    <row r="492" spans="1:17" customFormat="1" hidden="1" x14ac:dyDescent="0.3">
      <c r="A492" t="s">
        <v>1393</v>
      </c>
      <c r="B492">
        <v>156</v>
      </c>
      <c r="C492">
        <v>91</v>
      </c>
      <c r="D492" t="s">
        <v>1518</v>
      </c>
      <c r="E492">
        <v>74158157</v>
      </c>
      <c r="F492" t="s">
        <v>1068</v>
      </c>
      <c r="G492" t="s">
        <v>1395</v>
      </c>
      <c r="H492" t="s">
        <v>1837</v>
      </c>
      <c r="I492">
        <v>60370</v>
      </c>
      <c r="J492" t="s">
        <v>1838</v>
      </c>
      <c r="K492">
        <v>264</v>
      </c>
      <c r="L492" t="s">
        <v>23</v>
      </c>
      <c r="M492" t="s">
        <v>24</v>
      </c>
      <c r="N492" t="s">
        <v>64</v>
      </c>
      <c r="O492">
        <v>79000000</v>
      </c>
      <c r="P492">
        <v>2011</v>
      </c>
      <c r="Q492">
        <v>3.4</v>
      </c>
    </row>
    <row r="493" spans="1:17" customFormat="1" hidden="1" x14ac:dyDescent="0.3">
      <c r="A493" t="s">
        <v>1839</v>
      </c>
      <c r="B493">
        <v>150</v>
      </c>
      <c r="C493">
        <v>107</v>
      </c>
      <c r="D493" t="s">
        <v>228</v>
      </c>
      <c r="E493">
        <v>127083765</v>
      </c>
      <c r="F493" t="s">
        <v>229</v>
      </c>
      <c r="G493" t="s">
        <v>1311</v>
      </c>
      <c r="H493" t="s">
        <v>1840</v>
      </c>
      <c r="I493">
        <v>191912</v>
      </c>
      <c r="J493" t="s">
        <v>1841</v>
      </c>
      <c r="K493">
        <v>370</v>
      </c>
      <c r="L493" t="s">
        <v>23</v>
      </c>
      <c r="M493" t="s">
        <v>24</v>
      </c>
      <c r="N493" t="s">
        <v>25</v>
      </c>
      <c r="O493">
        <v>76000000</v>
      </c>
      <c r="P493">
        <v>2003</v>
      </c>
      <c r="Q493">
        <v>5.9</v>
      </c>
    </row>
    <row r="494" spans="1:17" customFormat="1" hidden="1" x14ac:dyDescent="0.3">
      <c r="A494" t="s">
        <v>761</v>
      </c>
      <c r="B494">
        <v>119</v>
      </c>
      <c r="C494">
        <v>108</v>
      </c>
      <c r="D494" t="s">
        <v>206</v>
      </c>
      <c r="E494">
        <v>1339152</v>
      </c>
      <c r="F494" t="s">
        <v>1842</v>
      </c>
      <c r="G494" t="s">
        <v>53</v>
      </c>
      <c r="H494" t="s">
        <v>1843</v>
      </c>
      <c r="I494">
        <v>28276</v>
      </c>
      <c r="J494" t="s">
        <v>448</v>
      </c>
      <c r="K494">
        <v>64</v>
      </c>
      <c r="L494" t="s">
        <v>23</v>
      </c>
      <c r="M494" t="s">
        <v>943</v>
      </c>
      <c r="N494" t="s">
        <v>64</v>
      </c>
      <c r="O494">
        <v>81200000</v>
      </c>
      <c r="P494">
        <v>2015</v>
      </c>
      <c r="Q494">
        <v>7.8</v>
      </c>
    </row>
    <row r="495" spans="1:17" customFormat="1" hidden="1" x14ac:dyDescent="0.3">
      <c r="A495" t="s">
        <v>1844</v>
      </c>
      <c r="B495">
        <v>232</v>
      </c>
      <c r="C495">
        <v>99</v>
      </c>
      <c r="D495" t="s">
        <v>1690</v>
      </c>
      <c r="E495">
        <v>15071514</v>
      </c>
      <c r="F495" t="s">
        <v>1846</v>
      </c>
      <c r="G495" t="s">
        <v>1845</v>
      </c>
      <c r="H495" t="s">
        <v>1847</v>
      </c>
      <c r="I495">
        <v>65037</v>
      </c>
      <c r="J495" t="s">
        <v>1848</v>
      </c>
      <c r="K495">
        <v>273</v>
      </c>
      <c r="L495" t="s">
        <v>23</v>
      </c>
      <c r="M495" t="s">
        <v>24</v>
      </c>
      <c r="N495" t="s">
        <v>25</v>
      </c>
      <c r="O495">
        <v>80000000</v>
      </c>
      <c r="P495">
        <v>2007</v>
      </c>
      <c r="Q495">
        <v>5.9</v>
      </c>
    </row>
    <row r="496" spans="1:17" customFormat="1" hidden="1" x14ac:dyDescent="0.3">
      <c r="A496" t="s">
        <v>1849</v>
      </c>
      <c r="B496">
        <v>49</v>
      </c>
      <c r="C496">
        <v>92</v>
      </c>
      <c r="D496" t="s">
        <v>1114</v>
      </c>
      <c r="E496">
        <v>26000610</v>
      </c>
      <c r="F496" t="s">
        <v>186</v>
      </c>
      <c r="G496" t="s">
        <v>525</v>
      </c>
      <c r="H496" t="s">
        <v>1850</v>
      </c>
      <c r="I496">
        <v>16611</v>
      </c>
      <c r="J496" t="s">
        <v>1851</v>
      </c>
      <c r="K496">
        <v>197</v>
      </c>
      <c r="L496" t="s">
        <v>23</v>
      </c>
      <c r="M496" t="s">
        <v>24</v>
      </c>
      <c r="N496" t="s">
        <v>64</v>
      </c>
      <c r="O496">
        <v>76000000</v>
      </c>
      <c r="P496">
        <v>2000</v>
      </c>
      <c r="Q496">
        <v>4.0999999999999996</v>
      </c>
    </row>
    <row r="497" spans="1:17" customFormat="1" hidden="1" x14ac:dyDescent="0.3">
      <c r="A497" t="s">
        <v>1852</v>
      </c>
      <c r="B497">
        <v>165</v>
      </c>
      <c r="C497">
        <v>87</v>
      </c>
      <c r="D497" t="s">
        <v>539</v>
      </c>
      <c r="E497">
        <v>323505540</v>
      </c>
      <c r="F497" t="s">
        <v>1854</v>
      </c>
      <c r="G497" t="s">
        <v>1853</v>
      </c>
      <c r="H497" t="s">
        <v>1855</v>
      </c>
      <c r="I497">
        <v>24407</v>
      </c>
      <c r="J497" t="s">
        <v>1856</v>
      </c>
      <c r="K497">
        <v>155</v>
      </c>
      <c r="L497" t="s">
        <v>23</v>
      </c>
      <c r="M497" t="s">
        <v>451</v>
      </c>
      <c r="N497" t="s">
        <v>64</v>
      </c>
      <c r="O497">
        <v>75000000</v>
      </c>
      <c r="P497">
        <v>2016</v>
      </c>
      <c r="Q497">
        <v>6.8</v>
      </c>
    </row>
    <row r="498" spans="1:17" customFormat="1" hidden="1" x14ac:dyDescent="0.3">
      <c r="A498" t="s">
        <v>1857</v>
      </c>
      <c r="B498">
        <v>202</v>
      </c>
      <c r="C498">
        <v>110</v>
      </c>
      <c r="D498" t="s">
        <v>455</v>
      </c>
      <c r="E498">
        <v>66462600</v>
      </c>
      <c r="F498" t="s">
        <v>19</v>
      </c>
      <c r="G498" t="s">
        <v>1858</v>
      </c>
      <c r="H498" t="s">
        <v>1859</v>
      </c>
      <c r="I498">
        <v>141533</v>
      </c>
      <c r="J498" t="s">
        <v>796</v>
      </c>
      <c r="K498">
        <v>786</v>
      </c>
      <c r="L498" t="s">
        <v>23</v>
      </c>
      <c r="M498" t="s">
        <v>24</v>
      </c>
      <c r="N498" t="s">
        <v>25</v>
      </c>
      <c r="O498">
        <v>78000000</v>
      </c>
      <c r="P498">
        <v>2003</v>
      </c>
      <c r="Q498">
        <v>5.8</v>
      </c>
    </row>
    <row r="499" spans="1:17" customFormat="1" hidden="1" x14ac:dyDescent="0.3">
      <c r="A499" t="s">
        <v>1860</v>
      </c>
      <c r="B499">
        <v>306</v>
      </c>
      <c r="C499">
        <v>98</v>
      </c>
      <c r="D499" t="s">
        <v>352</v>
      </c>
      <c r="E499">
        <v>368049635</v>
      </c>
      <c r="F499" t="s">
        <v>1342</v>
      </c>
      <c r="G499" t="s">
        <v>1861</v>
      </c>
      <c r="H499" t="s">
        <v>1862</v>
      </c>
      <c r="I499">
        <v>286877</v>
      </c>
      <c r="J499" t="s">
        <v>539</v>
      </c>
      <c r="K499">
        <v>284</v>
      </c>
      <c r="L499" t="s">
        <v>23</v>
      </c>
      <c r="M499" t="s">
        <v>24</v>
      </c>
      <c r="N499" t="s">
        <v>64</v>
      </c>
      <c r="O499">
        <v>76000000</v>
      </c>
      <c r="P499">
        <v>2013</v>
      </c>
      <c r="Q499">
        <v>7.5</v>
      </c>
    </row>
    <row r="500" spans="1:17" customFormat="1" hidden="1" x14ac:dyDescent="0.3">
      <c r="A500" t="s">
        <v>290</v>
      </c>
      <c r="B500">
        <v>185</v>
      </c>
      <c r="C500">
        <v>154</v>
      </c>
      <c r="D500" t="s">
        <v>113</v>
      </c>
      <c r="E500">
        <v>306124059</v>
      </c>
      <c r="F500" t="s">
        <v>48</v>
      </c>
      <c r="G500" t="s">
        <v>978</v>
      </c>
      <c r="H500" t="s">
        <v>1863</v>
      </c>
      <c r="I500">
        <v>430055</v>
      </c>
      <c r="J500" t="s">
        <v>1864</v>
      </c>
      <c r="K500">
        <v>856</v>
      </c>
      <c r="L500" t="s">
        <v>23</v>
      </c>
      <c r="M500" t="s">
        <v>24</v>
      </c>
      <c r="N500" t="s">
        <v>25</v>
      </c>
      <c r="O500">
        <v>75000000</v>
      </c>
      <c r="P500">
        <v>1996</v>
      </c>
      <c r="Q500">
        <v>6.9</v>
      </c>
    </row>
    <row r="501" spans="1:17" customFormat="1" hidden="1" x14ac:dyDescent="0.3">
      <c r="A501" t="s">
        <v>266</v>
      </c>
      <c r="B501">
        <v>177</v>
      </c>
      <c r="C501">
        <v>129</v>
      </c>
      <c r="D501" t="s">
        <v>1866</v>
      </c>
      <c r="E501">
        <v>229074524</v>
      </c>
      <c r="F501" t="s">
        <v>48</v>
      </c>
      <c r="G501" t="s">
        <v>1865</v>
      </c>
      <c r="H501" t="s">
        <v>1867</v>
      </c>
      <c r="I501">
        <v>278362</v>
      </c>
      <c r="J501" t="s">
        <v>1868</v>
      </c>
      <c r="K501">
        <v>552</v>
      </c>
      <c r="L501" t="s">
        <v>23</v>
      </c>
      <c r="M501" t="s">
        <v>24</v>
      </c>
      <c r="N501" t="s">
        <v>25</v>
      </c>
      <c r="O501">
        <v>73000000</v>
      </c>
      <c r="P501">
        <v>1997</v>
      </c>
      <c r="Q501">
        <v>6.5</v>
      </c>
    </row>
    <row r="502" spans="1:17" customFormat="1" hidden="1" x14ac:dyDescent="0.3">
      <c r="A502" t="s">
        <v>529</v>
      </c>
      <c r="B502">
        <v>181</v>
      </c>
      <c r="C502">
        <v>86</v>
      </c>
      <c r="D502" t="s">
        <v>530</v>
      </c>
      <c r="E502">
        <v>193136719</v>
      </c>
      <c r="F502" t="s">
        <v>319</v>
      </c>
      <c r="G502" t="s">
        <v>534</v>
      </c>
      <c r="H502" t="s">
        <v>1869</v>
      </c>
      <c r="I502">
        <v>266636</v>
      </c>
      <c r="J502" t="s">
        <v>756</v>
      </c>
      <c r="K502">
        <v>385</v>
      </c>
      <c r="L502" t="s">
        <v>23</v>
      </c>
      <c r="M502" t="s">
        <v>24</v>
      </c>
      <c r="N502" t="s">
        <v>64</v>
      </c>
      <c r="O502">
        <v>75000000</v>
      </c>
      <c r="P502">
        <v>2005</v>
      </c>
      <c r="Q502">
        <v>6.9</v>
      </c>
    </row>
    <row r="503" spans="1:17" customFormat="1" hidden="1" x14ac:dyDescent="0.3">
      <c r="A503" t="s">
        <v>797</v>
      </c>
      <c r="B503">
        <v>372</v>
      </c>
      <c r="C503">
        <v>109</v>
      </c>
      <c r="D503" t="s">
        <v>261</v>
      </c>
      <c r="E503">
        <v>35286428</v>
      </c>
      <c r="F503" t="s">
        <v>1694</v>
      </c>
      <c r="G503" t="s">
        <v>1870</v>
      </c>
      <c r="H503" t="s">
        <v>1871</v>
      </c>
      <c r="I503">
        <v>361767</v>
      </c>
      <c r="J503" t="s">
        <v>1872</v>
      </c>
      <c r="K503">
        <v>1206</v>
      </c>
      <c r="L503" t="s">
        <v>23</v>
      </c>
      <c r="M503" t="s">
        <v>24</v>
      </c>
      <c r="N503" t="s">
        <v>393</v>
      </c>
      <c r="O503">
        <v>76000000</v>
      </c>
      <c r="P503">
        <v>2006</v>
      </c>
      <c r="Q503">
        <v>7.9</v>
      </c>
    </row>
    <row r="504" spans="1:17" customFormat="1" hidden="1" x14ac:dyDescent="0.3">
      <c r="A504" t="s">
        <v>81</v>
      </c>
      <c r="B504">
        <v>290</v>
      </c>
      <c r="C504">
        <v>104</v>
      </c>
      <c r="D504" t="s">
        <v>180</v>
      </c>
      <c r="E504">
        <v>157299717</v>
      </c>
      <c r="F504" t="s">
        <v>48</v>
      </c>
      <c r="G504" t="s">
        <v>1873</v>
      </c>
      <c r="H504" t="s">
        <v>1874</v>
      </c>
      <c r="I504">
        <v>452928</v>
      </c>
      <c r="J504" t="s">
        <v>835</v>
      </c>
      <c r="K504">
        <v>1401</v>
      </c>
      <c r="L504" t="s">
        <v>23</v>
      </c>
      <c r="M504" t="s">
        <v>24</v>
      </c>
      <c r="N504" t="s">
        <v>25</v>
      </c>
      <c r="O504">
        <v>75000000</v>
      </c>
      <c r="P504">
        <v>2000</v>
      </c>
      <c r="Q504">
        <v>7.4</v>
      </c>
    </row>
    <row r="505" spans="1:17" customFormat="1" hidden="1" x14ac:dyDescent="0.3">
      <c r="A505" t="s">
        <v>1378</v>
      </c>
      <c r="B505">
        <v>316</v>
      </c>
      <c r="C505">
        <v>110</v>
      </c>
      <c r="D505" t="s">
        <v>383</v>
      </c>
      <c r="E505">
        <v>134568845</v>
      </c>
      <c r="F505" t="s">
        <v>1875</v>
      </c>
      <c r="G505" t="s">
        <v>316</v>
      </c>
      <c r="H505" t="s">
        <v>1876</v>
      </c>
      <c r="I505">
        <v>299852</v>
      </c>
      <c r="J505" t="s">
        <v>226</v>
      </c>
      <c r="K505">
        <v>713</v>
      </c>
      <c r="L505" t="s">
        <v>23</v>
      </c>
      <c r="M505" t="s">
        <v>24</v>
      </c>
      <c r="N505" t="s">
        <v>393</v>
      </c>
      <c r="O505">
        <v>75000000</v>
      </c>
      <c r="P505">
        <v>2008</v>
      </c>
      <c r="Q505">
        <v>6.7</v>
      </c>
    </row>
    <row r="506" spans="1:17" customFormat="1" hidden="1" x14ac:dyDescent="0.3">
      <c r="A506" t="s">
        <v>191</v>
      </c>
      <c r="B506">
        <v>122</v>
      </c>
      <c r="C506">
        <v>136</v>
      </c>
      <c r="D506" t="s">
        <v>468</v>
      </c>
      <c r="E506">
        <v>134006721</v>
      </c>
      <c r="F506" t="s">
        <v>34</v>
      </c>
      <c r="G506" t="s">
        <v>1877</v>
      </c>
      <c r="H506" t="s">
        <v>1878</v>
      </c>
      <c r="I506">
        <v>259492</v>
      </c>
      <c r="J506" t="s">
        <v>1879</v>
      </c>
      <c r="K506">
        <v>415</v>
      </c>
      <c r="L506" t="s">
        <v>23</v>
      </c>
      <c r="M506" t="s">
        <v>24</v>
      </c>
      <c r="N506" t="s">
        <v>393</v>
      </c>
      <c r="O506">
        <v>75000000</v>
      </c>
      <c r="P506">
        <v>1996</v>
      </c>
      <c r="Q506">
        <v>7.4</v>
      </c>
    </row>
    <row r="507" spans="1:17" customFormat="1" hidden="1" x14ac:dyDescent="0.3">
      <c r="A507" t="s">
        <v>829</v>
      </c>
      <c r="B507">
        <v>164</v>
      </c>
      <c r="C507">
        <v>115</v>
      </c>
      <c r="D507" t="s">
        <v>1347</v>
      </c>
      <c r="E507">
        <v>195329763</v>
      </c>
      <c r="F507" t="s">
        <v>683</v>
      </c>
      <c r="G507" t="s">
        <v>1880</v>
      </c>
      <c r="H507" t="s">
        <v>1881</v>
      </c>
      <c r="I507">
        <v>194249</v>
      </c>
      <c r="J507" t="s">
        <v>1882</v>
      </c>
      <c r="K507">
        <v>253</v>
      </c>
      <c r="L507" t="s">
        <v>23</v>
      </c>
      <c r="M507" t="s">
        <v>24</v>
      </c>
      <c r="N507" t="s">
        <v>64</v>
      </c>
      <c r="O507">
        <v>80000000</v>
      </c>
      <c r="P507">
        <v>2006</v>
      </c>
      <c r="Q507">
        <v>6.9</v>
      </c>
    </row>
    <row r="508" spans="1:17" customFormat="1" hidden="1" x14ac:dyDescent="0.3">
      <c r="A508" t="s">
        <v>1569</v>
      </c>
      <c r="B508">
        <v>147</v>
      </c>
      <c r="C508">
        <v>99</v>
      </c>
      <c r="D508" t="s">
        <v>1395</v>
      </c>
      <c r="E508">
        <v>120776832</v>
      </c>
      <c r="F508" t="s">
        <v>1073</v>
      </c>
      <c r="G508" t="s">
        <v>1883</v>
      </c>
      <c r="H508" t="s">
        <v>1884</v>
      </c>
      <c r="I508">
        <v>266103</v>
      </c>
      <c r="J508" t="s">
        <v>1885</v>
      </c>
      <c r="K508">
        <v>456</v>
      </c>
      <c r="L508" t="s">
        <v>23</v>
      </c>
      <c r="M508" t="s">
        <v>24</v>
      </c>
      <c r="N508" t="s">
        <v>25</v>
      </c>
      <c r="O508">
        <v>75000000</v>
      </c>
      <c r="P508">
        <v>2004</v>
      </c>
      <c r="Q508">
        <v>6.8</v>
      </c>
    </row>
    <row r="509" spans="1:17" customFormat="1" hidden="1" x14ac:dyDescent="0.3">
      <c r="A509" t="s">
        <v>1652</v>
      </c>
      <c r="B509">
        <v>219</v>
      </c>
      <c r="C509">
        <v>117</v>
      </c>
      <c r="D509" t="s">
        <v>1888</v>
      </c>
      <c r="E509">
        <v>118823091</v>
      </c>
      <c r="F509" t="s">
        <v>1887</v>
      </c>
      <c r="G509" t="s">
        <v>1886</v>
      </c>
      <c r="H509" t="s">
        <v>1889</v>
      </c>
      <c r="I509">
        <v>98693</v>
      </c>
      <c r="J509" t="s">
        <v>1890</v>
      </c>
      <c r="K509">
        <v>401</v>
      </c>
      <c r="L509" t="s">
        <v>23</v>
      </c>
      <c r="M509" t="s">
        <v>24</v>
      </c>
      <c r="N509" t="s">
        <v>64</v>
      </c>
      <c r="O509">
        <v>75000000</v>
      </c>
      <c r="P509">
        <v>2007</v>
      </c>
      <c r="Q509">
        <v>6.7</v>
      </c>
    </row>
    <row r="510" spans="1:17" customFormat="1" hidden="1" x14ac:dyDescent="0.3">
      <c r="A510" t="s">
        <v>1322</v>
      </c>
      <c r="B510">
        <v>167</v>
      </c>
      <c r="C510">
        <v>125</v>
      </c>
      <c r="D510" t="s">
        <v>725</v>
      </c>
      <c r="E510">
        <v>41814863</v>
      </c>
      <c r="F510" t="s">
        <v>1892</v>
      </c>
      <c r="G510" t="s">
        <v>1891</v>
      </c>
      <c r="H510" t="s">
        <v>1893</v>
      </c>
      <c r="I510">
        <v>28635</v>
      </c>
      <c r="J510" t="s">
        <v>1894</v>
      </c>
      <c r="K510">
        <v>308</v>
      </c>
      <c r="L510" t="s">
        <v>23</v>
      </c>
      <c r="M510" t="s">
        <v>24</v>
      </c>
      <c r="N510" t="s">
        <v>393</v>
      </c>
      <c r="O510">
        <v>50000000</v>
      </c>
      <c r="P510">
        <v>2004</v>
      </c>
      <c r="Q510">
        <v>5.0999999999999996</v>
      </c>
    </row>
    <row r="511" spans="1:17" customFormat="1" hidden="1" x14ac:dyDescent="0.3">
      <c r="A511" t="s">
        <v>1895</v>
      </c>
      <c r="B511">
        <v>70</v>
      </c>
      <c r="C511">
        <v>110</v>
      </c>
      <c r="D511" t="s">
        <v>598</v>
      </c>
      <c r="E511">
        <v>97360069</v>
      </c>
      <c r="F511" t="s">
        <v>1896</v>
      </c>
      <c r="G511" t="s">
        <v>1173</v>
      </c>
      <c r="H511" t="s">
        <v>1897</v>
      </c>
      <c r="I511">
        <v>36491</v>
      </c>
      <c r="J511" t="s">
        <v>482</v>
      </c>
      <c r="K511">
        <v>231</v>
      </c>
      <c r="L511" t="s">
        <v>23</v>
      </c>
      <c r="M511" t="s">
        <v>24</v>
      </c>
      <c r="N511" t="s">
        <v>64</v>
      </c>
      <c r="O511">
        <v>75000000</v>
      </c>
      <c r="P511">
        <v>1999</v>
      </c>
      <c r="Q511">
        <v>4.0999999999999996</v>
      </c>
    </row>
    <row r="512" spans="1:17" customFormat="1" hidden="1" x14ac:dyDescent="0.3">
      <c r="A512" t="s">
        <v>734</v>
      </c>
      <c r="B512">
        <v>384</v>
      </c>
      <c r="C512">
        <v>125</v>
      </c>
      <c r="D512" t="s">
        <v>316</v>
      </c>
      <c r="E512">
        <v>117698894</v>
      </c>
      <c r="F512" t="s">
        <v>1418</v>
      </c>
      <c r="G512" t="s">
        <v>226</v>
      </c>
      <c r="H512" t="s">
        <v>1898</v>
      </c>
      <c r="I512">
        <v>447979</v>
      </c>
      <c r="J512" t="s">
        <v>1899</v>
      </c>
      <c r="K512">
        <v>629</v>
      </c>
      <c r="L512" t="s">
        <v>23</v>
      </c>
      <c r="M512" t="s">
        <v>24</v>
      </c>
      <c r="N512" t="s">
        <v>25</v>
      </c>
      <c r="O512">
        <v>75000000</v>
      </c>
      <c r="P512">
        <v>2013</v>
      </c>
      <c r="Q512">
        <v>7.3</v>
      </c>
    </row>
    <row r="513" spans="1:17" customFormat="1" hidden="1" x14ac:dyDescent="0.3">
      <c r="A513" t="s">
        <v>1393</v>
      </c>
      <c r="B513">
        <v>179</v>
      </c>
      <c r="C513">
        <v>102</v>
      </c>
      <c r="D513" t="s">
        <v>187</v>
      </c>
      <c r="E513">
        <v>162001186</v>
      </c>
      <c r="F513" t="s">
        <v>1068</v>
      </c>
      <c r="G513" t="s">
        <v>1395</v>
      </c>
      <c r="H513" t="s">
        <v>1900</v>
      </c>
      <c r="I513">
        <v>181443</v>
      </c>
      <c r="J513" t="s">
        <v>333</v>
      </c>
      <c r="K513">
        <v>311</v>
      </c>
      <c r="L513" t="s">
        <v>23</v>
      </c>
      <c r="M513" t="s">
        <v>24</v>
      </c>
      <c r="N513" t="s">
        <v>25</v>
      </c>
      <c r="O513">
        <v>80000000</v>
      </c>
      <c r="P513">
        <v>2010</v>
      </c>
      <c r="Q513">
        <v>6</v>
      </c>
    </row>
    <row r="514" spans="1:17" customFormat="1" hidden="1" x14ac:dyDescent="0.3">
      <c r="A514" t="s">
        <v>266</v>
      </c>
      <c r="B514">
        <v>151</v>
      </c>
      <c r="C514">
        <v>128</v>
      </c>
      <c r="D514" t="s">
        <v>221</v>
      </c>
      <c r="E514">
        <v>77032279</v>
      </c>
      <c r="F514" t="s">
        <v>1608</v>
      </c>
      <c r="G514" t="s">
        <v>1054</v>
      </c>
      <c r="H514" t="s">
        <v>1901</v>
      </c>
      <c r="I514">
        <v>303864</v>
      </c>
      <c r="J514" t="s">
        <v>1902</v>
      </c>
      <c r="K514">
        <v>596</v>
      </c>
      <c r="L514" t="s">
        <v>23</v>
      </c>
      <c r="M514" t="s">
        <v>24</v>
      </c>
      <c r="N514" t="s">
        <v>25</v>
      </c>
      <c r="O514">
        <v>60000000</v>
      </c>
      <c r="P514">
        <v>2004</v>
      </c>
      <c r="Q514">
        <v>7.3</v>
      </c>
    </row>
    <row r="515" spans="1:17" customFormat="1" hidden="1" x14ac:dyDescent="0.3">
      <c r="A515" t="s">
        <v>1423</v>
      </c>
      <c r="B515">
        <v>107</v>
      </c>
      <c r="C515">
        <v>100</v>
      </c>
      <c r="D515" t="s">
        <v>173</v>
      </c>
      <c r="E515">
        <v>73023275</v>
      </c>
      <c r="F515" t="s">
        <v>1904</v>
      </c>
      <c r="G515" t="s">
        <v>1903</v>
      </c>
      <c r="H515" t="s">
        <v>1905</v>
      </c>
      <c r="I515">
        <v>16271</v>
      </c>
      <c r="J515" t="s">
        <v>1906</v>
      </c>
      <c r="K515">
        <v>57</v>
      </c>
      <c r="L515" t="s">
        <v>23</v>
      </c>
      <c r="M515" t="s">
        <v>24</v>
      </c>
      <c r="N515" t="s">
        <v>64</v>
      </c>
      <c r="O515">
        <v>35000000</v>
      </c>
      <c r="P515">
        <v>2009</v>
      </c>
      <c r="Q515">
        <v>5.4</v>
      </c>
    </row>
    <row r="516" spans="1:17" customFormat="1" hidden="1" x14ac:dyDescent="0.3">
      <c r="A516" t="s">
        <v>214</v>
      </c>
      <c r="B516">
        <v>134</v>
      </c>
      <c r="C516">
        <v>124</v>
      </c>
      <c r="D516" t="s">
        <v>1907</v>
      </c>
      <c r="E516">
        <v>68473360</v>
      </c>
      <c r="F516" t="s">
        <v>473</v>
      </c>
      <c r="G516" t="s">
        <v>856</v>
      </c>
      <c r="H516" t="s">
        <v>1908</v>
      </c>
      <c r="I516">
        <v>49536</v>
      </c>
      <c r="J516" t="s">
        <v>679</v>
      </c>
      <c r="K516">
        <v>379</v>
      </c>
      <c r="L516" t="s">
        <v>23</v>
      </c>
      <c r="M516" t="s">
        <v>24</v>
      </c>
      <c r="N516" t="s">
        <v>25</v>
      </c>
      <c r="O516">
        <v>75000000</v>
      </c>
      <c r="P516">
        <v>2000</v>
      </c>
      <c r="Q516">
        <v>5.9</v>
      </c>
    </row>
    <row r="517" spans="1:17" customFormat="1" hidden="1" x14ac:dyDescent="0.3">
      <c r="A517" t="s">
        <v>1909</v>
      </c>
      <c r="B517">
        <v>269</v>
      </c>
      <c r="C517">
        <v>102</v>
      </c>
      <c r="D517" t="s">
        <v>462</v>
      </c>
      <c r="E517">
        <v>66636385</v>
      </c>
      <c r="F517" t="s">
        <v>1910</v>
      </c>
      <c r="G517" t="s">
        <v>221</v>
      </c>
      <c r="H517" t="s">
        <v>1911</v>
      </c>
      <c r="I517">
        <v>88451</v>
      </c>
      <c r="J517" t="s">
        <v>1912</v>
      </c>
      <c r="K517">
        <v>289</v>
      </c>
      <c r="L517" t="s">
        <v>23</v>
      </c>
      <c r="M517" t="s">
        <v>24</v>
      </c>
      <c r="N517" t="s">
        <v>393</v>
      </c>
      <c r="O517">
        <v>75000000</v>
      </c>
      <c r="P517">
        <v>2007</v>
      </c>
      <c r="Q517">
        <v>7.1</v>
      </c>
    </row>
    <row r="518" spans="1:17" customFormat="1" hidden="1" x14ac:dyDescent="0.3">
      <c r="A518" t="s">
        <v>1271</v>
      </c>
      <c r="B518">
        <v>143</v>
      </c>
      <c r="C518">
        <v>90</v>
      </c>
      <c r="D518" t="s">
        <v>1114</v>
      </c>
      <c r="E518">
        <v>160762022</v>
      </c>
      <c r="F518" t="s">
        <v>319</v>
      </c>
      <c r="G518" t="s">
        <v>329</v>
      </c>
      <c r="H518" t="s">
        <v>1913</v>
      </c>
      <c r="I518">
        <v>132415</v>
      </c>
      <c r="J518" t="s">
        <v>383</v>
      </c>
      <c r="K518">
        <v>288</v>
      </c>
      <c r="L518" t="s">
        <v>23</v>
      </c>
      <c r="M518" t="s">
        <v>24</v>
      </c>
      <c r="N518" t="s">
        <v>64</v>
      </c>
      <c r="O518">
        <v>75000000</v>
      </c>
      <c r="P518">
        <v>2004</v>
      </c>
      <c r="Q518">
        <v>6</v>
      </c>
    </row>
    <row r="519" spans="1:17" customFormat="1" hidden="1" x14ac:dyDescent="0.3">
      <c r="A519" t="s">
        <v>728</v>
      </c>
      <c r="B519">
        <v>241</v>
      </c>
      <c r="C519">
        <v>130</v>
      </c>
      <c r="D519" t="s">
        <v>1916</v>
      </c>
      <c r="E519">
        <v>103338338</v>
      </c>
      <c r="F519" t="s">
        <v>1915</v>
      </c>
      <c r="G519" t="s">
        <v>1914</v>
      </c>
      <c r="H519" t="s">
        <v>1917</v>
      </c>
      <c r="I519">
        <v>55901</v>
      </c>
      <c r="J519" t="s">
        <v>1064</v>
      </c>
      <c r="K519">
        <v>503</v>
      </c>
      <c r="L519" t="s">
        <v>23</v>
      </c>
      <c r="M519" t="s">
        <v>24</v>
      </c>
      <c r="N519" t="s">
        <v>25</v>
      </c>
      <c r="O519">
        <v>70000000</v>
      </c>
      <c r="P519">
        <v>2006</v>
      </c>
      <c r="Q519">
        <v>6.5</v>
      </c>
    </row>
    <row r="520" spans="1:17" customFormat="1" hidden="1" x14ac:dyDescent="0.3">
      <c r="A520" t="s">
        <v>1920</v>
      </c>
      <c r="B520">
        <v>161</v>
      </c>
      <c r="C520">
        <v>118</v>
      </c>
      <c r="D520" t="s">
        <v>708</v>
      </c>
      <c r="E520">
        <v>55808744</v>
      </c>
      <c r="F520" t="s">
        <v>1922</v>
      </c>
      <c r="G520" t="s">
        <v>1921</v>
      </c>
      <c r="H520" t="s">
        <v>1923</v>
      </c>
      <c r="I520">
        <v>59435</v>
      </c>
      <c r="J520" t="s">
        <v>1175</v>
      </c>
      <c r="K520">
        <v>323</v>
      </c>
      <c r="L520" t="s">
        <v>23</v>
      </c>
      <c r="M520" t="s">
        <v>24</v>
      </c>
      <c r="N520" t="s">
        <v>25</v>
      </c>
      <c r="O520">
        <v>53000000</v>
      </c>
      <c r="P520">
        <v>2005</v>
      </c>
      <c r="Q520">
        <v>5.7</v>
      </c>
    </row>
    <row r="521" spans="1:17" customFormat="1" hidden="1" x14ac:dyDescent="0.3">
      <c r="A521" t="s">
        <v>266</v>
      </c>
      <c r="B521">
        <v>298</v>
      </c>
      <c r="C521">
        <v>163</v>
      </c>
      <c r="D521" t="s">
        <v>563</v>
      </c>
      <c r="E521">
        <v>47379090</v>
      </c>
      <c r="F521" t="s">
        <v>1766</v>
      </c>
      <c r="G521" t="s">
        <v>1924</v>
      </c>
      <c r="H521" t="s">
        <v>1925</v>
      </c>
      <c r="I521">
        <v>176936</v>
      </c>
      <c r="J521" t="s">
        <v>87</v>
      </c>
      <c r="K521">
        <v>824</v>
      </c>
      <c r="L521" t="s">
        <v>23</v>
      </c>
      <c r="M521" t="s">
        <v>943</v>
      </c>
      <c r="N521" t="s">
        <v>393</v>
      </c>
      <c r="O521">
        <v>70000000</v>
      </c>
      <c r="P521">
        <v>2005</v>
      </c>
      <c r="Q521">
        <v>7.6</v>
      </c>
    </row>
    <row r="522" spans="1:17" customFormat="1" hidden="1" x14ac:dyDescent="0.3">
      <c r="A522" t="s">
        <v>1926</v>
      </c>
      <c r="B522">
        <v>89</v>
      </c>
      <c r="C522">
        <v>142</v>
      </c>
      <c r="D522" t="s">
        <v>647</v>
      </c>
      <c r="E522">
        <v>43426961</v>
      </c>
      <c r="F522" t="s">
        <v>1222</v>
      </c>
      <c r="G522" t="s">
        <v>1408</v>
      </c>
      <c r="H522" t="s">
        <v>1927</v>
      </c>
      <c r="I522">
        <v>93494</v>
      </c>
      <c r="J522" t="s">
        <v>1311</v>
      </c>
      <c r="K522">
        <v>394</v>
      </c>
      <c r="L522" t="s">
        <v>23</v>
      </c>
      <c r="M522" t="s">
        <v>24</v>
      </c>
      <c r="N522" t="s">
        <v>393</v>
      </c>
      <c r="O522">
        <v>70000000</v>
      </c>
      <c r="P522">
        <v>2003</v>
      </c>
      <c r="Q522">
        <v>6.6</v>
      </c>
    </row>
    <row r="523" spans="1:17" customFormat="1" hidden="1" x14ac:dyDescent="0.3">
      <c r="A523" t="s">
        <v>1928</v>
      </c>
      <c r="B523">
        <v>140</v>
      </c>
      <c r="C523">
        <v>100</v>
      </c>
      <c r="D523" t="s">
        <v>1930</v>
      </c>
      <c r="E523">
        <v>47000485</v>
      </c>
      <c r="F523" t="s">
        <v>1929</v>
      </c>
      <c r="G523" t="s">
        <v>775</v>
      </c>
      <c r="H523" t="s">
        <v>1931</v>
      </c>
      <c r="I523">
        <v>72867</v>
      </c>
      <c r="J523" t="s">
        <v>1152</v>
      </c>
      <c r="K523">
        <v>120</v>
      </c>
      <c r="L523" t="s">
        <v>23</v>
      </c>
      <c r="M523" t="s">
        <v>24</v>
      </c>
      <c r="N523" t="s">
        <v>25</v>
      </c>
      <c r="O523">
        <v>75000000</v>
      </c>
      <c r="P523">
        <v>2010</v>
      </c>
      <c r="Q523">
        <v>5.4</v>
      </c>
    </row>
    <row r="524" spans="1:17" customFormat="1" hidden="1" x14ac:dyDescent="0.3">
      <c r="A524" t="s">
        <v>839</v>
      </c>
      <c r="B524">
        <v>362</v>
      </c>
      <c r="C524">
        <v>116</v>
      </c>
      <c r="D524" t="s">
        <v>78</v>
      </c>
      <c r="E524">
        <v>45434443</v>
      </c>
      <c r="F524" t="s">
        <v>1042</v>
      </c>
      <c r="G524" t="s">
        <v>250</v>
      </c>
      <c r="H524" t="s">
        <v>1932</v>
      </c>
      <c r="I524">
        <v>175960</v>
      </c>
      <c r="J524" t="s">
        <v>1933</v>
      </c>
      <c r="K524">
        <v>360</v>
      </c>
      <c r="L524" t="s">
        <v>23</v>
      </c>
      <c r="M524" t="s">
        <v>24</v>
      </c>
      <c r="N524" t="s">
        <v>25</v>
      </c>
      <c r="O524">
        <v>75000000</v>
      </c>
      <c r="P524">
        <v>2015</v>
      </c>
      <c r="Q524">
        <v>7.3</v>
      </c>
    </row>
    <row r="525" spans="1:17" customFormat="1" hidden="1" x14ac:dyDescent="0.3">
      <c r="A525" t="s">
        <v>916</v>
      </c>
      <c r="B525">
        <v>124</v>
      </c>
      <c r="C525">
        <v>131</v>
      </c>
      <c r="D525" t="s">
        <v>1395</v>
      </c>
      <c r="E525">
        <v>42044321</v>
      </c>
      <c r="F525" t="s">
        <v>918</v>
      </c>
      <c r="G525" t="s">
        <v>1934</v>
      </c>
      <c r="H525" t="s">
        <v>1935</v>
      </c>
      <c r="I525">
        <v>65668</v>
      </c>
      <c r="J525" t="s">
        <v>1936</v>
      </c>
      <c r="K525">
        <v>342</v>
      </c>
      <c r="L525" t="s">
        <v>23</v>
      </c>
      <c r="M525" t="s">
        <v>24</v>
      </c>
      <c r="N525" t="s">
        <v>25</v>
      </c>
      <c r="O525">
        <v>80000000</v>
      </c>
      <c r="P525">
        <v>2004</v>
      </c>
      <c r="Q525">
        <v>6.5</v>
      </c>
    </row>
    <row r="526" spans="1:17" customFormat="1" hidden="1" x14ac:dyDescent="0.3">
      <c r="A526" t="s">
        <v>1937</v>
      </c>
      <c r="B526">
        <v>190</v>
      </c>
      <c r="C526">
        <v>91</v>
      </c>
      <c r="D526" t="s">
        <v>187</v>
      </c>
      <c r="E526">
        <v>73661010</v>
      </c>
      <c r="F526" t="s">
        <v>1938</v>
      </c>
      <c r="G526" t="s">
        <v>1251</v>
      </c>
      <c r="H526" t="s">
        <v>1939</v>
      </c>
      <c r="I526">
        <v>71137</v>
      </c>
      <c r="J526" t="s">
        <v>1152</v>
      </c>
      <c r="K526">
        <v>229</v>
      </c>
      <c r="L526" t="s">
        <v>23</v>
      </c>
      <c r="M526" t="s">
        <v>24</v>
      </c>
      <c r="N526" t="s">
        <v>64</v>
      </c>
      <c r="O526">
        <v>75000000</v>
      </c>
      <c r="P526">
        <v>2006</v>
      </c>
      <c r="Q526">
        <v>6.6</v>
      </c>
    </row>
    <row r="527" spans="1:17" customFormat="1" hidden="1" x14ac:dyDescent="0.3">
      <c r="A527" t="s">
        <v>1940</v>
      </c>
      <c r="B527">
        <v>132</v>
      </c>
      <c r="C527">
        <v>123</v>
      </c>
      <c r="D527" t="s">
        <v>647</v>
      </c>
      <c r="E527">
        <v>41523271</v>
      </c>
      <c r="F527" t="s">
        <v>1942</v>
      </c>
      <c r="G527" t="s">
        <v>1941</v>
      </c>
      <c r="H527" t="s">
        <v>1943</v>
      </c>
      <c r="I527">
        <v>57038</v>
      </c>
      <c r="J527" t="s">
        <v>1944</v>
      </c>
      <c r="K527">
        <v>261</v>
      </c>
      <c r="L527" t="s">
        <v>23</v>
      </c>
      <c r="M527" t="s">
        <v>24</v>
      </c>
      <c r="N527" t="s">
        <v>25</v>
      </c>
      <c r="O527">
        <v>80000000</v>
      </c>
      <c r="P527">
        <v>2001</v>
      </c>
      <c r="Q527">
        <v>6.6</v>
      </c>
    </row>
    <row r="528" spans="1:17" customFormat="1" hidden="1" x14ac:dyDescent="0.3">
      <c r="A528" t="s">
        <v>1945</v>
      </c>
      <c r="B528">
        <v>53</v>
      </c>
      <c r="C528">
        <v>134</v>
      </c>
      <c r="D528" t="s">
        <v>458</v>
      </c>
      <c r="E528">
        <v>37600435</v>
      </c>
      <c r="F528" t="s">
        <v>1947</v>
      </c>
      <c r="G528" t="s">
        <v>1946</v>
      </c>
      <c r="H528" t="s">
        <v>1948</v>
      </c>
      <c r="I528">
        <v>55350</v>
      </c>
      <c r="J528" t="s">
        <v>1949</v>
      </c>
      <c r="K528">
        <v>180</v>
      </c>
      <c r="L528" t="s">
        <v>23</v>
      </c>
      <c r="M528" t="s">
        <v>24</v>
      </c>
      <c r="N528" t="s">
        <v>25</v>
      </c>
      <c r="O528">
        <v>55000000</v>
      </c>
      <c r="P528">
        <v>1995</v>
      </c>
      <c r="Q528">
        <v>5.9</v>
      </c>
    </row>
    <row r="529" spans="1:17" customFormat="1" hidden="1" x14ac:dyDescent="0.3">
      <c r="A529" t="s">
        <v>1950</v>
      </c>
      <c r="B529">
        <v>91</v>
      </c>
      <c r="C529">
        <v>148</v>
      </c>
      <c r="D529" t="s">
        <v>336</v>
      </c>
      <c r="E529">
        <v>39251128</v>
      </c>
      <c r="F529" t="s">
        <v>1952</v>
      </c>
      <c r="G529" t="s">
        <v>1951</v>
      </c>
      <c r="H529" t="s">
        <v>1953</v>
      </c>
      <c r="I529">
        <v>31080</v>
      </c>
      <c r="J529" t="s">
        <v>1954</v>
      </c>
      <c r="K529">
        <v>217</v>
      </c>
      <c r="L529" t="s">
        <v>23</v>
      </c>
      <c r="M529" t="s">
        <v>24</v>
      </c>
      <c r="N529" t="s">
        <v>25</v>
      </c>
      <c r="O529">
        <v>75000000</v>
      </c>
      <c r="P529">
        <v>1999</v>
      </c>
      <c r="Q529">
        <v>6.7</v>
      </c>
    </row>
    <row r="530" spans="1:17" customFormat="1" hidden="1" x14ac:dyDescent="0.3">
      <c r="A530" t="s">
        <v>1556</v>
      </c>
      <c r="B530">
        <v>284</v>
      </c>
      <c r="C530">
        <v>110</v>
      </c>
      <c r="D530" t="s">
        <v>78</v>
      </c>
      <c r="E530">
        <v>83503161</v>
      </c>
      <c r="F530" t="s">
        <v>1956</v>
      </c>
      <c r="G530" t="s">
        <v>1955</v>
      </c>
      <c r="H530" t="s">
        <v>1957</v>
      </c>
      <c r="I530">
        <v>138190</v>
      </c>
      <c r="J530" t="s">
        <v>1958</v>
      </c>
      <c r="K530">
        <v>405</v>
      </c>
      <c r="L530" t="s">
        <v>23</v>
      </c>
      <c r="M530" t="s">
        <v>24</v>
      </c>
      <c r="N530" t="s">
        <v>393</v>
      </c>
      <c r="O530">
        <v>75000000</v>
      </c>
      <c r="P530">
        <v>2011</v>
      </c>
      <c r="Q530">
        <v>6.1</v>
      </c>
    </row>
    <row r="531" spans="1:17" customFormat="1" hidden="1" x14ac:dyDescent="0.3">
      <c r="A531" t="s">
        <v>1959</v>
      </c>
      <c r="B531">
        <v>152</v>
      </c>
      <c r="C531">
        <v>113</v>
      </c>
      <c r="D531" t="s">
        <v>350</v>
      </c>
      <c r="E531">
        <v>34636443</v>
      </c>
      <c r="F531" t="s">
        <v>737</v>
      </c>
      <c r="G531" t="s">
        <v>647</v>
      </c>
      <c r="H531" t="s">
        <v>1960</v>
      </c>
      <c r="I531">
        <v>93790</v>
      </c>
      <c r="J531" t="s">
        <v>1961</v>
      </c>
      <c r="K531">
        <v>288</v>
      </c>
      <c r="L531" t="s">
        <v>23</v>
      </c>
      <c r="M531" t="s">
        <v>24</v>
      </c>
      <c r="N531" t="s">
        <v>393</v>
      </c>
      <c r="O531">
        <v>52000000</v>
      </c>
      <c r="P531">
        <v>2005</v>
      </c>
      <c r="Q531">
        <v>6.6</v>
      </c>
    </row>
    <row r="532" spans="1:17" customFormat="1" hidden="1" x14ac:dyDescent="0.3">
      <c r="A532" t="s">
        <v>1962</v>
      </c>
      <c r="B532">
        <v>131</v>
      </c>
      <c r="C532">
        <v>94</v>
      </c>
      <c r="D532" t="s">
        <v>759</v>
      </c>
      <c r="E532">
        <v>22751979</v>
      </c>
      <c r="F532" t="s">
        <v>1963</v>
      </c>
      <c r="G532" t="s">
        <v>525</v>
      </c>
      <c r="H532" t="s">
        <v>1964</v>
      </c>
      <c r="I532">
        <v>52244</v>
      </c>
      <c r="J532" t="s">
        <v>897</v>
      </c>
      <c r="K532">
        <v>377</v>
      </c>
      <c r="L532" t="s">
        <v>23</v>
      </c>
      <c r="M532" t="s">
        <v>24</v>
      </c>
      <c r="N532" t="s">
        <v>64</v>
      </c>
      <c r="O532">
        <v>75000000</v>
      </c>
      <c r="P532">
        <v>2000</v>
      </c>
      <c r="Q532">
        <v>6.6</v>
      </c>
    </row>
    <row r="533" spans="1:17" customFormat="1" hidden="1" x14ac:dyDescent="0.3">
      <c r="A533" t="s">
        <v>1965</v>
      </c>
      <c r="B533">
        <v>132</v>
      </c>
      <c r="C533">
        <v>116</v>
      </c>
      <c r="D533" t="s">
        <v>268</v>
      </c>
      <c r="E533">
        <v>30013346</v>
      </c>
      <c r="F533" t="s">
        <v>286</v>
      </c>
      <c r="G533" t="s">
        <v>241</v>
      </c>
      <c r="H533" t="s">
        <v>1966</v>
      </c>
      <c r="I533">
        <v>31293</v>
      </c>
      <c r="J533" t="s">
        <v>1967</v>
      </c>
      <c r="K533">
        <v>254</v>
      </c>
      <c r="L533" t="s">
        <v>23</v>
      </c>
      <c r="M533" t="s">
        <v>24</v>
      </c>
      <c r="N533" t="s">
        <v>25</v>
      </c>
      <c r="O533">
        <v>75000000</v>
      </c>
      <c r="P533">
        <v>2003</v>
      </c>
      <c r="Q533">
        <v>5.3</v>
      </c>
    </row>
    <row r="534" spans="1:17" customFormat="1" hidden="1" x14ac:dyDescent="0.3">
      <c r="A534" t="s">
        <v>1490</v>
      </c>
      <c r="B534">
        <v>67</v>
      </c>
      <c r="C534">
        <v>99</v>
      </c>
      <c r="D534" t="s">
        <v>1080</v>
      </c>
      <c r="E534">
        <v>14567883</v>
      </c>
      <c r="F534" t="s">
        <v>1969</v>
      </c>
      <c r="G534" t="s">
        <v>1968</v>
      </c>
      <c r="H534" t="s">
        <v>1970</v>
      </c>
      <c r="I534">
        <v>44248</v>
      </c>
      <c r="J534" t="s">
        <v>1622</v>
      </c>
      <c r="K534">
        <v>373</v>
      </c>
      <c r="L534" t="s">
        <v>23</v>
      </c>
      <c r="M534" t="s">
        <v>38</v>
      </c>
      <c r="N534" t="s">
        <v>393</v>
      </c>
      <c r="O534">
        <v>75000000</v>
      </c>
      <c r="P534">
        <v>1998</v>
      </c>
      <c r="Q534">
        <v>6</v>
      </c>
    </row>
    <row r="535" spans="1:17" customFormat="1" hidden="1" x14ac:dyDescent="0.3">
      <c r="A535" t="s">
        <v>1973</v>
      </c>
      <c r="B535">
        <v>74</v>
      </c>
      <c r="C535">
        <v>93</v>
      </c>
      <c r="D535" t="s">
        <v>338</v>
      </c>
      <c r="E535">
        <v>5409517</v>
      </c>
      <c r="F535" t="s">
        <v>1975</v>
      </c>
      <c r="G535" t="s">
        <v>1974</v>
      </c>
      <c r="H535" t="s">
        <v>1976</v>
      </c>
      <c r="I535">
        <v>14280</v>
      </c>
      <c r="J535" t="s">
        <v>1977</v>
      </c>
      <c r="K535">
        <v>171</v>
      </c>
      <c r="L535" t="s">
        <v>23</v>
      </c>
      <c r="M535" t="s">
        <v>24</v>
      </c>
      <c r="N535" t="s">
        <v>25</v>
      </c>
      <c r="O535">
        <v>75000000</v>
      </c>
      <c r="P535">
        <v>2001</v>
      </c>
      <c r="Q535">
        <v>4.7</v>
      </c>
    </row>
    <row r="536" spans="1:17" customFormat="1" hidden="1" x14ac:dyDescent="0.3">
      <c r="A536" t="s">
        <v>1310</v>
      </c>
      <c r="B536">
        <v>114</v>
      </c>
      <c r="C536">
        <v>113</v>
      </c>
      <c r="D536" t="s">
        <v>364</v>
      </c>
      <c r="E536">
        <v>21009180</v>
      </c>
      <c r="F536" t="s">
        <v>473</v>
      </c>
      <c r="G536" t="s">
        <v>796</v>
      </c>
      <c r="H536" t="s">
        <v>1978</v>
      </c>
      <c r="I536">
        <v>45815</v>
      </c>
      <c r="J536" t="s">
        <v>1340</v>
      </c>
      <c r="K536">
        <v>222</v>
      </c>
      <c r="L536" t="s">
        <v>23</v>
      </c>
      <c r="M536" t="s">
        <v>24</v>
      </c>
      <c r="N536" t="s">
        <v>25</v>
      </c>
      <c r="O536">
        <v>45000000</v>
      </c>
      <c r="P536">
        <v>2004</v>
      </c>
      <c r="Q536">
        <v>6.1</v>
      </c>
    </row>
    <row r="537" spans="1:17" customFormat="1" hidden="1" x14ac:dyDescent="0.3">
      <c r="A537" t="s">
        <v>604</v>
      </c>
      <c r="B537">
        <v>294</v>
      </c>
      <c r="C537">
        <v>106</v>
      </c>
      <c r="D537" t="s">
        <v>298</v>
      </c>
      <c r="E537">
        <v>94999143</v>
      </c>
      <c r="F537" t="s">
        <v>1409</v>
      </c>
      <c r="G537" t="s">
        <v>647</v>
      </c>
      <c r="H537" t="s">
        <v>1979</v>
      </c>
      <c r="I537">
        <v>245152</v>
      </c>
      <c r="J537" t="s">
        <v>1899</v>
      </c>
      <c r="K537">
        <v>1344</v>
      </c>
      <c r="L537" t="s">
        <v>23</v>
      </c>
      <c r="M537" t="s">
        <v>24</v>
      </c>
      <c r="N537" t="s">
        <v>25</v>
      </c>
      <c r="O537">
        <v>75000000</v>
      </c>
      <c r="P537">
        <v>2000</v>
      </c>
      <c r="Q537">
        <v>7.2</v>
      </c>
    </row>
    <row r="538" spans="1:17" customFormat="1" hidden="1" x14ac:dyDescent="0.3">
      <c r="A538" t="s">
        <v>1980</v>
      </c>
      <c r="B538">
        <v>308</v>
      </c>
      <c r="C538">
        <v>91</v>
      </c>
      <c r="D538" t="s">
        <v>352</v>
      </c>
      <c r="E538">
        <v>336029560</v>
      </c>
      <c r="F538" t="s">
        <v>814</v>
      </c>
      <c r="G538" t="s">
        <v>403</v>
      </c>
      <c r="H538" t="s">
        <v>1981</v>
      </c>
      <c r="I538">
        <v>142403</v>
      </c>
      <c r="J538" t="s">
        <v>539</v>
      </c>
      <c r="K538">
        <v>275</v>
      </c>
      <c r="L538" t="s">
        <v>23</v>
      </c>
      <c r="M538" t="s">
        <v>24</v>
      </c>
      <c r="N538" t="s">
        <v>64</v>
      </c>
      <c r="O538">
        <v>74000000</v>
      </c>
      <c r="P538">
        <v>2015</v>
      </c>
      <c r="Q538">
        <v>6.4</v>
      </c>
    </row>
    <row r="539" spans="1:17" customFormat="1" hidden="1" x14ac:dyDescent="0.3">
      <c r="A539" t="s">
        <v>76</v>
      </c>
      <c r="B539">
        <v>435</v>
      </c>
      <c r="C539">
        <v>128</v>
      </c>
      <c r="D539" t="s">
        <v>403</v>
      </c>
      <c r="E539">
        <v>36381716</v>
      </c>
      <c r="F539" t="s">
        <v>810</v>
      </c>
      <c r="G539" t="s">
        <v>907</v>
      </c>
      <c r="H539" t="s">
        <v>1982</v>
      </c>
      <c r="I539">
        <v>197584</v>
      </c>
      <c r="J539" t="s">
        <v>856</v>
      </c>
      <c r="K539">
        <v>918</v>
      </c>
      <c r="L539" t="s">
        <v>23</v>
      </c>
      <c r="M539" t="s">
        <v>24</v>
      </c>
      <c r="N539" t="s">
        <v>25</v>
      </c>
      <c r="O539">
        <v>82000000</v>
      </c>
      <c r="P539">
        <v>2011</v>
      </c>
      <c r="Q539">
        <v>6.1</v>
      </c>
    </row>
    <row r="540" spans="1:17" customFormat="1" hidden="1" x14ac:dyDescent="0.3">
      <c r="A540" t="s">
        <v>1437</v>
      </c>
      <c r="B540">
        <v>117</v>
      </c>
      <c r="C540">
        <v>98</v>
      </c>
      <c r="D540" t="s">
        <v>468</v>
      </c>
      <c r="E540">
        <v>55585389</v>
      </c>
      <c r="F540" t="s">
        <v>1418</v>
      </c>
      <c r="G540" t="s">
        <v>1983</v>
      </c>
      <c r="H540" t="s">
        <v>1984</v>
      </c>
      <c r="I540">
        <v>64121</v>
      </c>
      <c r="J540" t="s">
        <v>1985</v>
      </c>
      <c r="K540">
        <v>241</v>
      </c>
      <c r="L540" t="s">
        <v>23</v>
      </c>
      <c r="M540" t="s">
        <v>24</v>
      </c>
      <c r="N540" t="s">
        <v>393</v>
      </c>
      <c r="O540">
        <v>69000000</v>
      </c>
      <c r="P540">
        <v>1998</v>
      </c>
      <c r="Q540">
        <v>5.9</v>
      </c>
    </row>
    <row r="541" spans="1:17" customFormat="1" hidden="1" x14ac:dyDescent="0.3">
      <c r="A541" t="s">
        <v>1940</v>
      </c>
      <c r="B541">
        <v>108</v>
      </c>
      <c r="C541">
        <v>134</v>
      </c>
      <c r="D541" t="s">
        <v>1987</v>
      </c>
      <c r="E541">
        <v>36976367</v>
      </c>
      <c r="F541" t="s">
        <v>1409</v>
      </c>
      <c r="G541" t="s">
        <v>1986</v>
      </c>
      <c r="H541" t="s">
        <v>1988</v>
      </c>
      <c r="I541">
        <v>81611</v>
      </c>
      <c r="J541" t="s">
        <v>1989</v>
      </c>
      <c r="K541">
        <v>274</v>
      </c>
      <c r="L541" t="s">
        <v>23</v>
      </c>
      <c r="M541" t="s">
        <v>24</v>
      </c>
      <c r="N541" t="s">
        <v>25</v>
      </c>
      <c r="O541">
        <v>75000000</v>
      </c>
      <c r="P541">
        <v>1998</v>
      </c>
      <c r="Q541">
        <v>6</v>
      </c>
    </row>
    <row r="542" spans="1:17" customFormat="1" hidden="1" x14ac:dyDescent="0.3">
      <c r="A542" t="s">
        <v>1990</v>
      </c>
      <c r="B542">
        <v>141</v>
      </c>
      <c r="C542">
        <v>97</v>
      </c>
      <c r="D542" t="s">
        <v>102</v>
      </c>
      <c r="E542">
        <v>107225164</v>
      </c>
      <c r="F542" t="s">
        <v>1991</v>
      </c>
      <c r="G542" t="s">
        <v>550</v>
      </c>
      <c r="H542" t="s">
        <v>1992</v>
      </c>
      <c r="I542">
        <v>27130</v>
      </c>
      <c r="J542" t="s">
        <v>1993</v>
      </c>
      <c r="K542">
        <v>126</v>
      </c>
      <c r="L542" t="s">
        <v>23</v>
      </c>
      <c r="M542" t="s">
        <v>24</v>
      </c>
      <c r="N542" t="s">
        <v>64</v>
      </c>
      <c r="O542">
        <v>73000000</v>
      </c>
      <c r="P542">
        <v>2016</v>
      </c>
      <c r="Q542">
        <v>6.3</v>
      </c>
    </row>
    <row r="543" spans="1:17" customFormat="1" hidden="1" x14ac:dyDescent="0.3">
      <c r="A543" t="s">
        <v>1950</v>
      </c>
      <c r="B543">
        <v>176</v>
      </c>
      <c r="C543">
        <v>112</v>
      </c>
      <c r="D543" t="s">
        <v>446</v>
      </c>
      <c r="E543">
        <v>70224196</v>
      </c>
      <c r="F543" t="s">
        <v>1994</v>
      </c>
      <c r="G543" t="s">
        <v>267</v>
      </c>
      <c r="H543" t="s">
        <v>1995</v>
      </c>
      <c r="I543">
        <v>59352</v>
      </c>
      <c r="J543" t="s">
        <v>1996</v>
      </c>
      <c r="K543">
        <v>138</v>
      </c>
      <c r="L543" t="s">
        <v>23</v>
      </c>
      <c r="M543" t="s">
        <v>24</v>
      </c>
      <c r="N543" t="s">
        <v>25</v>
      </c>
      <c r="O543">
        <v>70000000</v>
      </c>
      <c r="P543">
        <v>2008</v>
      </c>
      <c r="Q543">
        <v>5.6</v>
      </c>
    </row>
    <row r="544" spans="1:17" customFormat="1" hidden="1" x14ac:dyDescent="0.3">
      <c r="A544" t="s">
        <v>1997</v>
      </c>
      <c r="B544">
        <v>230</v>
      </c>
      <c r="C544">
        <v>153</v>
      </c>
      <c r="D544" t="s">
        <v>1395</v>
      </c>
      <c r="E544">
        <v>51814190</v>
      </c>
      <c r="F544" t="s">
        <v>1608</v>
      </c>
      <c r="G544" t="s">
        <v>1103</v>
      </c>
      <c r="H544" t="s">
        <v>1998</v>
      </c>
      <c r="I544">
        <v>100837</v>
      </c>
      <c r="J544" t="s">
        <v>1999</v>
      </c>
      <c r="K544">
        <v>301</v>
      </c>
      <c r="L544" t="s">
        <v>23</v>
      </c>
      <c r="M544" t="s">
        <v>24</v>
      </c>
      <c r="N544" t="s">
        <v>393</v>
      </c>
      <c r="O544">
        <v>75000000</v>
      </c>
      <c r="P544">
        <v>2009</v>
      </c>
      <c r="Q544">
        <v>6.4</v>
      </c>
    </row>
    <row r="545" spans="1:17" customFormat="1" hidden="1" x14ac:dyDescent="0.3">
      <c r="A545" t="s">
        <v>154</v>
      </c>
      <c r="B545">
        <v>234</v>
      </c>
      <c r="C545">
        <v>110</v>
      </c>
      <c r="D545" t="s">
        <v>498</v>
      </c>
      <c r="E545">
        <v>47456450</v>
      </c>
      <c r="F545" t="s">
        <v>611</v>
      </c>
      <c r="G545" t="s">
        <v>2000</v>
      </c>
      <c r="H545" t="s">
        <v>2001</v>
      </c>
      <c r="I545">
        <v>101386</v>
      </c>
      <c r="J545" t="s">
        <v>2002</v>
      </c>
      <c r="K545">
        <v>289</v>
      </c>
      <c r="L545" t="s">
        <v>23</v>
      </c>
      <c r="M545" t="s">
        <v>24</v>
      </c>
      <c r="N545" t="s">
        <v>393</v>
      </c>
      <c r="O545">
        <v>70000000</v>
      </c>
      <c r="P545">
        <v>2007</v>
      </c>
      <c r="Q545">
        <v>7.1</v>
      </c>
    </row>
    <row r="546" spans="1:17" customFormat="1" hidden="1" x14ac:dyDescent="0.3">
      <c r="A546" t="s">
        <v>1117</v>
      </c>
      <c r="B546">
        <v>164</v>
      </c>
      <c r="C546">
        <v>122</v>
      </c>
      <c r="D546" t="s">
        <v>816</v>
      </c>
      <c r="E546">
        <v>148213377</v>
      </c>
      <c r="F546" t="s">
        <v>2003</v>
      </c>
      <c r="G546" t="s">
        <v>1715</v>
      </c>
      <c r="H546" t="s">
        <v>2004</v>
      </c>
      <c r="I546">
        <v>130776</v>
      </c>
      <c r="J546" t="s">
        <v>2005</v>
      </c>
      <c r="K546">
        <v>437</v>
      </c>
      <c r="L546" t="s">
        <v>23</v>
      </c>
      <c r="M546" t="s">
        <v>24</v>
      </c>
      <c r="N546" t="s">
        <v>25</v>
      </c>
      <c r="O546">
        <v>73000000</v>
      </c>
      <c r="P546">
        <v>2006</v>
      </c>
      <c r="Q546">
        <v>6.6</v>
      </c>
    </row>
    <row r="547" spans="1:17" customFormat="1" hidden="1" x14ac:dyDescent="0.3">
      <c r="A547" t="s">
        <v>2006</v>
      </c>
      <c r="B547">
        <v>91</v>
      </c>
      <c r="C547">
        <v>87</v>
      </c>
      <c r="D547" t="s">
        <v>2007</v>
      </c>
      <c r="E547">
        <v>112950721</v>
      </c>
      <c r="F547" t="s">
        <v>349</v>
      </c>
      <c r="G547" t="s">
        <v>1059</v>
      </c>
      <c r="H547" t="s">
        <v>2008</v>
      </c>
      <c r="I547">
        <v>33884</v>
      </c>
      <c r="J547" t="s">
        <v>2009</v>
      </c>
      <c r="K547">
        <v>79</v>
      </c>
      <c r="L547" t="s">
        <v>23</v>
      </c>
      <c r="M547" t="s">
        <v>24</v>
      </c>
      <c r="N547" t="s">
        <v>64</v>
      </c>
      <c r="O547">
        <v>72000000</v>
      </c>
      <c r="P547">
        <v>2001</v>
      </c>
      <c r="Q547">
        <v>4.5999999999999996</v>
      </c>
    </row>
    <row r="548" spans="1:17" customFormat="1" hidden="1" x14ac:dyDescent="0.3">
      <c r="A548" t="s">
        <v>2010</v>
      </c>
      <c r="B548">
        <v>132</v>
      </c>
      <c r="C548">
        <v>178</v>
      </c>
      <c r="D548" t="s">
        <v>2013</v>
      </c>
      <c r="E548">
        <v>75600000</v>
      </c>
      <c r="F548" t="s">
        <v>2012</v>
      </c>
      <c r="G548" t="s">
        <v>2011</v>
      </c>
      <c r="H548" t="s">
        <v>2014</v>
      </c>
      <c r="I548">
        <v>736638</v>
      </c>
      <c r="J548" t="s">
        <v>2015</v>
      </c>
      <c r="K548">
        <v>1065</v>
      </c>
      <c r="L548" t="s">
        <v>23</v>
      </c>
      <c r="M548" t="s">
        <v>24</v>
      </c>
      <c r="N548" t="s">
        <v>393</v>
      </c>
      <c r="O548">
        <v>72000000</v>
      </c>
      <c r="P548">
        <v>1995</v>
      </c>
      <c r="Q548">
        <v>8.4</v>
      </c>
    </row>
    <row r="549" spans="1:17" customFormat="1" hidden="1" x14ac:dyDescent="0.3">
      <c r="A549" t="s">
        <v>32</v>
      </c>
      <c r="B549">
        <v>262</v>
      </c>
      <c r="C549">
        <v>125</v>
      </c>
      <c r="D549" t="s">
        <v>256</v>
      </c>
      <c r="E549">
        <v>62647540</v>
      </c>
      <c r="F549" t="s">
        <v>945</v>
      </c>
      <c r="G549" t="s">
        <v>2016</v>
      </c>
      <c r="H549" t="s">
        <v>2017</v>
      </c>
      <c r="I549">
        <v>143525</v>
      </c>
      <c r="J549" t="s">
        <v>2018</v>
      </c>
      <c r="K549">
        <v>657</v>
      </c>
      <c r="L549" t="s">
        <v>23</v>
      </c>
      <c r="M549" t="s">
        <v>509</v>
      </c>
      <c r="N549" t="s">
        <v>393</v>
      </c>
      <c r="O549">
        <v>70000000</v>
      </c>
      <c r="P549">
        <v>2005</v>
      </c>
      <c r="Q549">
        <v>7.1</v>
      </c>
    </row>
    <row r="550" spans="1:17" customFormat="1" hidden="1" x14ac:dyDescent="0.3">
      <c r="A550" t="s">
        <v>2019</v>
      </c>
      <c r="B550">
        <v>299</v>
      </c>
      <c r="C550">
        <v>87</v>
      </c>
      <c r="D550" t="s">
        <v>1856</v>
      </c>
      <c r="E550">
        <v>183132370</v>
      </c>
      <c r="F550" t="s">
        <v>2021</v>
      </c>
      <c r="G550" t="s">
        <v>2020</v>
      </c>
      <c r="H550" t="s">
        <v>2022</v>
      </c>
      <c r="I550">
        <v>259083</v>
      </c>
      <c r="J550" t="s">
        <v>2023</v>
      </c>
      <c r="K550">
        <v>763</v>
      </c>
      <c r="L550" t="s">
        <v>23</v>
      </c>
      <c r="M550" t="s">
        <v>24</v>
      </c>
      <c r="N550" t="s">
        <v>25</v>
      </c>
      <c r="O550">
        <v>75000000</v>
      </c>
      <c r="P550">
        <v>2007</v>
      </c>
      <c r="Q550">
        <v>7.4</v>
      </c>
    </row>
    <row r="551" spans="1:17" customFormat="1" hidden="1" x14ac:dyDescent="0.3">
      <c r="A551" t="s">
        <v>2024</v>
      </c>
      <c r="B551">
        <v>128</v>
      </c>
      <c r="C551">
        <v>152</v>
      </c>
      <c r="D551" t="s">
        <v>2025</v>
      </c>
      <c r="E551">
        <v>27796042</v>
      </c>
      <c r="F551" t="s">
        <v>147</v>
      </c>
      <c r="G551" t="s">
        <v>1590</v>
      </c>
      <c r="H551" t="s">
        <v>2026</v>
      </c>
      <c r="I551">
        <v>45031</v>
      </c>
      <c r="J551" t="s">
        <v>2027</v>
      </c>
      <c r="K551">
        <v>376</v>
      </c>
      <c r="L551" t="s">
        <v>23</v>
      </c>
      <c r="M551" t="s">
        <v>24</v>
      </c>
      <c r="N551" t="s">
        <v>64</v>
      </c>
      <c r="O551">
        <v>72000000</v>
      </c>
      <c r="P551">
        <v>2001</v>
      </c>
      <c r="Q551">
        <v>6.9</v>
      </c>
    </row>
    <row r="552" spans="1:17" customFormat="1" hidden="1" x14ac:dyDescent="0.3">
      <c r="A552" t="s">
        <v>1322</v>
      </c>
      <c r="B552">
        <v>109</v>
      </c>
      <c r="C552">
        <v>116</v>
      </c>
      <c r="D552" t="s">
        <v>1140</v>
      </c>
      <c r="E552">
        <v>32616869</v>
      </c>
      <c r="F552" t="s">
        <v>2028</v>
      </c>
      <c r="G552" t="s">
        <v>1091</v>
      </c>
      <c r="H552" t="s">
        <v>2029</v>
      </c>
      <c r="I552">
        <v>34435</v>
      </c>
      <c r="J552" t="s">
        <v>2030</v>
      </c>
      <c r="K552">
        <v>346</v>
      </c>
      <c r="L552" t="s">
        <v>23</v>
      </c>
      <c r="M552" t="s">
        <v>24</v>
      </c>
      <c r="N552" t="s">
        <v>25</v>
      </c>
      <c r="O552">
        <v>72000000</v>
      </c>
      <c r="P552">
        <v>2001</v>
      </c>
      <c r="Q552">
        <v>4.5</v>
      </c>
    </row>
    <row r="553" spans="1:17" customFormat="1" hidden="1" x14ac:dyDescent="0.3">
      <c r="A553" t="s">
        <v>1526</v>
      </c>
      <c r="B553">
        <v>88</v>
      </c>
      <c r="C553">
        <v>109</v>
      </c>
      <c r="D553" t="s">
        <v>2033</v>
      </c>
      <c r="E553">
        <v>18947630</v>
      </c>
      <c r="F553" t="s">
        <v>2032</v>
      </c>
      <c r="G553" t="s">
        <v>2031</v>
      </c>
      <c r="H553" t="s">
        <v>2034</v>
      </c>
      <c r="I553">
        <v>11798</v>
      </c>
      <c r="J553" t="s">
        <v>2035</v>
      </c>
      <c r="K553">
        <v>124</v>
      </c>
      <c r="L553" t="s">
        <v>23</v>
      </c>
      <c r="M553" t="s">
        <v>943</v>
      </c>
      <c r="N553" t="s">
        <v>64</v>
      </c>
      <c r="O553">
        <v>59660000</v>
      </c>
      <c r="P553">
        <v>2004</v>
      </c>
      <c r="Q553">
        <v>7.1</v>
      </c>
    </row>
    <row r="554" spans="1:17" customFormat="1" hidden="1" x14ac:dyDescent="0.3">
      <c r="A554" t="s">
        <v>604</v>
      </c>
      <c r="B554">
        <v>261</v>
      </c>
      <c r="C554">
        <v>108</v>
      </c>
      <c r="D554" t="s">
        <v>162</v>
      </c>
      <c r="E554">
        <v>114195633</v>
      </c>
      <c r="F554" t="s">
        <v>2036</v>
      </c>
      <c r="G554" t="s">
        <v>161</v>
      </c>
      <c r="H554" t="s">
        <v>2037</v>
      </c>
      <c r="I554">
        <v>193770</v>
      </c>
      <c r="J554" t="s">
        <v>129</v>
      </c>
      <c r="K554">
        <v>2003</v>
      </c>
      <c r="L554" t="s">
        <v>23</v>
      </c>
      <c r="M554" t="s">
        <v>24</v>
      </c>
      <c r="N554" t="s">
        <v>25</v>
      </c>
      <c r="O554">
        <v>60000000</v>
      </c>
      <c r="P554">
        <v>2004</v>
      </c>
      <c r="Q554">
        <v>6.5</v>
      </c>
    </row>
    <row r="555" spans="1:17" customFormat="1" hidden="1" x14ac:dyDescent="0.3">
      <c r="A555" t="s">
        <v>2038</v>
      </c>
      <c r="B555">
        <v>73</v>
      </c>
      <c r="C555">
        <v>85</v>
      </c>
      <c r="D555" t="s">
        <v>292</v>
      </c>
      <c r="E555">
        <v>144156464</v>
      </c>
      <c r="F555" t="s">
        <v>349</v>
      </c>
      <c r="G555" t="s">
        <v>2007</v>
      </c>
      <c r="H555" t="s">
        <v>2039</v>
      </c>
      <c r="I555">
        <v>74343</v>
      </c>
      <c r="J555" t="s">
        <v>2040</v>
      </c>
      <c r="K555">
        <v>98</v>
      </c>
      <c r="L555" t="s">
        <v>23</v>
      </c>
      <c r="M555" t="s">
        <v>24</v>
      </c>
      <c r="N555" t="s">
        <v>25</v>
      </c>
      <c r="O555">
        <v>71500000</v>
      </c>
      <c r="P555">
        <v>1998</v>
      </c>
      <c r="Q555">
        <v>5.3</v>
      </c>
    </row>
    <row r="556" spans="1:17" customFormat="1" hidden="1" x14ac:dyDescent="0.3">
      <c r="A556" t="s">
        <v>604</v>
      </c>
      <c r="B556">
        <v>208</v>
      </c>
      <c r="C556">
        <v>106</v>
      </c>
      <c r="D556" t="s">
        <v>2042</v>
      </c>
      <c r="E556">
        <v>227965690</v>
      </c>
      <c r="F556" t="s">
        <v>1694</v>
      </c>
      <c r="G556" t="s">
        <v>2041</v>
      </c>
      <c r="H556" t="s">
        <v>2043</v>
      </c>
      <c r="I556">
        <v>271592</v>
      </c>
      <c r="J556" t="s">
        <v>2044</v>
      </c>
      <c r="K556">
        <v>2335</v>
      </c>
      <c r="L556" t="s">
        <v>23</v>
      </c>
      <c r="M556" t="s">
        <v>24</v>
      </c>
      <c r="N556" t="s">
        <v>25</v>
      </c>
      <c r="O556">
        <v>72000000</v>
      </c>
      <c r="P556">
        <v>2002</v>
      </c>
      <c r="Q556">
        <v>6.7</v>
      </c>
    </row>
    <row r="557" spans="1:17" customFormat="1" hidden="1" x14ac:dyDescent="0.3">
      <c r="A557" t="s">
        <v>99</v>
      </c>
      <c r="B557">
        <v>205</v>
      </c>
      <c r="C557">
        <v>93</v>
      </c>
      <c r="D557" t="s">
        <v>482</v>
      </c>
      <c r="E557">
        <v>436471036</v>
      </c>
      <c r="F557" t="s">
        <v>2046</v>
      </c>
      <c r="G557" t="s">
        <v>2045</v>
      </c>
      <c r="H557" t="s">
        <v>2047</v>
      </c>
      <c r="I557">
        <v>314630</v>
      </c>
      <c r="J557" t="s">
        <v>2048</v>
      </c>
      <c r="K557">
        <v>483</v>
      </c>
      <c r="L557" t="s">
        <v>23</v>
      </c>
      <c r="M557" t="s">
        <v>24</v>
      </c>
      <c r="N557" t="s">
        <v>64</v>
      </c>
      <c r="O557">
        <v>150000000</v>
      </c>
      <c r="P557">
        <v>2004</v>
      </c>
      <c r="Q557">
        <v>7.2</v>
      </c>
    </row>
    <row r="558" spans="1:17" customFormat="1" hidden="1" x14ac:dyDescent="0.3">
      <c r="A558" t="s">
        <v>209</v>
      </c>
      <c r="B558">
        <v>256</v>
      </c>
      <c r="C558">
        <v>117</v>
      </c>
      <c r="D558" t="s">
        <v>220</v>
      </c>
      <c r="E558">
        <v>244052771</v>
      </c>
      <c r="F558" t="s">
        <v>210</v>
      </c>
      <c r="G558" t="s">
        <v>2049</v>
      </c>
      <c r="H558" t="s">
        <v>2050</v>
      </c>
      <c r="I558">
        <v>263853</v>
      </c>
      <c r="J558" t="s">
        <v>2051</v>
      </c>
      <c r="K558">
        <v>584</v>
      </c>
      <c r="L558" t="s">
        <v>23</v>
      </c>
      <c r="M558" t="s">
        <v>24</v>
      </c>
      <c r="N558" t="s">
        <v>190</v>
      </c>
      <c r="O558">
        <v>120000000</v>
      </c>
      <c r="P558">
        <v>2006</v>
      </c>
      <c r="Q558">
        <v>7.2</v>
      </c>
    </row>
    <row r="559" spans="1:17" customFormat="1" hidden="1" x14ac:dyDescent="0.3">
      <c r="A559" t="s">
        <v>2052</v>
      </c>
      <c r="B559">
        <v>103</v>
      </c>
      <c r="C559">
        <v>116</v>
      </c>
      <c r="D559" t="s">
        <v>981</v>
      </c>
      <c r="E559">
        <v>152149590</v>
      </c>
      <c r="F559" t="s">
        <v>1073</v>
      </c>
      <c r="G559" t="s">
        <v>96</v>
      </c>
      <c r="H559" t="s">
        <v>2053</v>
      </c>
      <c r="I559">
        <v>74274</v>
      </c>
      <c r="J559" t="s">
        <v>2054</v>
      </c>
      <c r="K559">
        <v>255</v>
      </c>
      <c r="L559" t="s">
        <v>23</v>
      </c>
      <c r="M559" t="s">
        <v>24</v>
      </c>
      <c r="N559" t="s">
        <v>64</v>
      </c>
      <c r="O559">
        <v>70000000</v>
      </c>
      <c r="P559">
        <v>1999</v>
      </c>
      <c r="Q559">
        <v>5.5</v>
      </c>
    </row>
    <row r="560" spans="1:17" customFormat="1" hidden="1" x14ac:dyDescent="0.3">
      <c r="A560" t="s">
        <v>337</v>
      </c>
      <c r="B560">
        <v>191</v>
      </c>
      <c r="C560">
        <v>132</v>
      </c>
      <c r="D560" t="s">
        <v>232</v>
      </c>
      <c r="E560">
        <v>141204016</v>
      </c>
      <c r="F560" t="s">
        <v>34</v>
      </c>
      <c r="G560" t="s">
        <v>2055</v>
      </c>
      <c r="H560" t="s">
        <v>2056</v>
      </c>
      <c r="I560">
        <v>142569</v>
      </c>
      <c r="J560" t="s">
        <v>2057</v>
      </c>
      <c r="K560">
        <v>737</v>
      </c>
      <c r="L560" t="s">
        <v>23</v>
      </c>
      <c r="M560" t="s">
        <v>24</v>
      </c>
      <c r="N560" t="s">
        <v>25</v>
      </c>
      <c r="O560">
        <v>70000000</v>
      </c>
      <c r="P560">
        <v>2002</v>
      </c>
      <c r="Q560">
        <v>5.8</v>
      </c>
    </row>
    <row r="561" spans="1:17" customFormat="1" hidden="1" x14ac:dyDescent="0.3">
      <c r="A561" t="s">
        <v>2058</v>
      </c>
      <c r="B561">
        <v>147</v>
      </c>
      <c r="C561">
        <v>92</v>
      </c>
      <c r="D561" t="s">
        <v>2060</v>
      </c>
      <c r="E561">
        <v>162495848</v>
      </c>
      <c r="F561" t="s">
        <v>186</v>
      </c>
      <c r="G561" t="s">
        <v>2059</v>
      </c>
      <c r="H561" t="s">
        <v>2061</v>
      </c>
      <c r="I561">
        <v>34359</v>
      </c>
      <c r="J561" t="s">
        <v>423</v>
      </c>
      <c r="K561">
        <v>133</v>
      </c>
      <c r="L561" t="s">
        <v>23</v>
      </c>
      <c r="M561" t="s">
        <v>24</v>
      </c>
      <c r="N561" t="s">
        <v>64</v>
      </c>
      <c r="O561">
        <v>74000000</v>
      </c>
      <c r="P561">
        <v>2015</v>
      </c>
      <c r="Q561">
        <v>6</v>
      </c>
    </row>
    <row r="562" spans="1:17" customFormat="1" hidden="1" x14ac:dyDescent="0.3">
      <c r="A562" t="s">
        <v>562</v>
      </c>
      <c r="B562">
        <v>79</v>
      </c>
      <c r="C562">
        <v>139</v>
      </c>
      <c r="D562" t="s">
        <v>1680</v>
      </c>
      <c r="E562">
        <v>136448821</v>
      </c>
      <c r="F562" t="s">
        <v>982</v>
      </c>
      <c r="G562" t="s">
        <v>318</v>
      </c>
      <c r="H562" t="s">
        <v>2062</v>
      </c>
      <c r="I562">
        <v>98989</v>
      </c>
      <c r="J562" t="s">
        <v>699</v>
      </c>
      <c r="K562">
        <v>158</v>
      </c>
      <c r="L562" t="s">
        <v>23</v>
      </c>
      <c r="M562" t="s">
        <v>24</v>
      </c>
      <c r="N562" t="s">
        <v>393</v>
      </c>
      <c r="O562">
        <v>80000000</v>
      </c>
      <c r="P562">
        <v>1996</v>
      </c>
      <c r="Q562">
        <v>6.6</v>
      </c>
    </row>
    <row r="563" spans="1:17" customFormat="1" hidden="1" x14ac:dyDescent="0.3">
      <c r="A563" t="s">
        <v>1126</v>
      </c>
      <c r="B563">
        <v>486</v>
      </c>
      <c r="C563">
        <v>153</v>
      </c>
      <c r="D563" t="s">
        <v>310</v>
      </c>
      <c r="E563">
        <v>120523073</v>
      </c>
      <c r="F563" t="s">
        <v>2063</v>
      </c>
      <c r="G563" t="s">
        <v>233</v>
      </c>
      <c r="H563" t="s">
        <v>2064</v>
      </c>
      <c r="I563">
        <v>885175</v>
      </c>
      <c r="J563" t="s">
        <v>35</v>
      </c>
      <c r="K563">
        <v>1527</v>
      </c>
      <c r="L563" t="s">
        <v>23</v>
      </c>
      <c r="M563" t="s">
        <v>24</v>
      </c>
      <c r="N563" t="s">
        <v>393</v>
      </c>
      <c r="O563">
        <v>75000000</v>
      </c>
      <c r="P563">
        <v>2009</v>
      </c>
      <c r="Q563">
        <v>8.3000000000000007</v>
      </c>
    </row>
    <row r="564" spans="1:17" customFormat="1" hidden="1" x14ac:dyDescent="0.3">
      <c r="A564" t="s">
        <v>266</v>
      </c>
      <c r="B564">
        <v>75</v>
      </c>
      <c r="C564">
        <v>142</v>
      </c>
      <c r="D564" t="s">
        <v>537</v>
      </c>
      <c r="E564">
        <v>119654900</v>
      </c>
      <c r="F564" t="s">
        <v>521</v>
      </c>
      <c r="G564" t="s">
        <v>981</v>
      </c>
      <c r="H564" t="s">
        <v>2065</v>
      </c>
      <c r="I564">
        <v>182802</v>
      </c>
      <c r="J564" t="s">
        <v>1528</v>
      </c>
      <c r="K564">
        <v>363</v>
      </c>
      <c r="L564" t="s">
        <v>23</v>
      </c>
      <c r="M564" t="s">
        <v>24</v>
      </c>
      <c r="N564" t="s">
        <v>64</v>
      </c>
      <c r="O564">
        <v>70000000</v>
      </c>
      <c r="P564">
        <v>1991</v>
      </c>
      <c r="Q564">
        <v>6.7</v>
      </c>
    </row>
    <row r="565" spans="1:17" customFormat="1" hidden="1" x14ac:dyDescent="0.3">
      <c r="A565" t="s">
        <v>177</v>
      </c>
      <c r="B565">
        <v>245</v>
      </c>
      <c r="C565">
        <v>101</v>
      </c>
      <c r="D565" t="s">
        <v>708</v>
      </c>
      <c r="E565">
        <v>72660029</v>
      </c>
      <c r="F565" t="s">
        <v>88</v>
      </c>
      <c r="G565" t="s">
        <v>1162</v>
      </c>
      <c r="H565" t="s">
        <v>1193</v>
      </c>
      <c r="I565">
        <v>115687</v>
      </c>
      <c r="J565" t="s">
        <v>1194</v>
      </c>
      <c r="K565">
        <v>269</v>
      </c>
      <c r="L565" t="s">
        <v>23</v>
      </c>
      <c r="M565" t="s">
        <v>24</v>
      </c>
      <c r="N565" t="s">
        <v>25</v>
      </c>
      <c r="O565">
        <v>100000000</v>
      </c>
      <c r="P565">
        <v>2014</v>
      </c>
      <c r="Q565">
        <v>6</v>
      </c>
    </row>
    <row r="566" spans="1:17" customFormat="1" hidden="1" x14ac:dyDescent="0.3">
      <c r="A566" t="s">
        <v>1322</v>
      </c>
      <c r="B566">
        <v>142</v>
      </c>
      <c r="C566">
        <v>124</v>
      </c>
      <c r="D566" t="s">
        <v>647</v>
      </c>
      <c r="E566">
        <v>117541000</v>
      </c>
      <c r="F566" t="s">
        <v>41</v>
      </c>
      <c r="G566" t="s">
        <v>2066</v>
      </c>
      <c r="H566" t="s">
        <v>2067</v>
      </c>
      <c r="I566">
        <v>269858</v>
      </c>
      <c r="J566" t="s">
        <v>2068</v>
      </c>
      <c r="K566">
        <v>316</v>
      </c>
      <c r="L566" t="s">
        <v>23</v>
      </c>
      <c r="M566" t="s">
        <v>24</v>
      </c>
      <c r="N566" t="s">
        <v>393</v>
      </c>
      <c r="O566">
        <v>70000000</v>
      </c>
      <c r="P566">
        <v>1990</v>
      </c>
      <c r="Q566">
        <v>7.1</v>
      </c>
    </row>
    <row r="567" spans="1:17" customFormat="1" hidden="1" x14ac:dyDescent="0.3">
      <c r="A567" t="s">
        <v>2069</v>
      </c>
      <c r="B567">
        <v>144</v>
      </c>
      <c r="C567">
        <v>117</v>
      </c>
      <c r="D567" t="s">
        <v>587</v>
      </c>
      <c r="E567">
        <v>116643346</v>
      </c>
      <c r="F567" t="s">
        <v>2071</v>
      </c>
      <c r="G567" t="s">
        <v>2070</v>
      </c>
      <c r="H567" t="s">
        <v>2072</v>
      </c>
      <c r="I567">
        <v>119807</v>
      </c>
      <c r="J567" t="s">
        <v>1355</v>
      </c>
      <c r="K567">
        <v>340</v>
      </c>
      <c r="L567" t="s">
        <v>23</v>
      </c>
      <c r="M567" t="s">
        <v>24</v>
      </c>
      <c r="N567" t="s">
        <v>25</v>
      </c>
      <c r="O567">
        <v>80000000</v>
      </c>
      <c r="P567">
        <v>2003</v>
      </c>
      <c r="Q567">
        <v>6</v>
      </c>
    </row>
    <row r="568" spans="1:17" customFormat="1" hidden="1" x14ac:dyDescent="0.3">
      <c r="A568" t="s">
        <v>2074</v>
      </c>
      <c r="B568">
        <v>153</v>
      </c>
      <c r="C568">
        <v>141</v>
      </c>
      <c r="D568" t="s">
        <v>355</v>
      </c>
      <c r="E568">
        <v>100614858</v>
      </c>
      <c r="F568" t="s">
        <v>2075</v>
      </c>
      <c r="G568" t="s">
        <v>1090</v>
      </c>
      <c r="H568" t="s">
        <v>2076</v>
      </c>
      <c r="I568">
        <v>206776</v>
      </c>
      <c r="J568" t="s">
        <v>357</v>
      </c>
      <c r="K568">
        <v>1248</v>
      </c>
      <c r="L568" t="s">
        <v>23</v>
      </c>
      <c r="M568" t="s">
        <v>24</v>
      </c>
      <c r="N568" t="s">
        <v>393</v>
      </c>
      <c r="O568">
        <v>68000000</v>
      </c>
      <c r="P568">
        <v>2001</v>
      </c>
      <c r="Q568">
        <v>6.9</v>
      </c>
    </row>
    <row r="569" spans="1:17" customFormat="1" hidden="1" x14ac:dyDescent="0.3">
      <c r="A569" t="s">
        <v>604</v>
      </c>
      <c r="B569">
        <v>284</v>
      </c>
      <c r="C569">
        <v>110</v>
      </c>
      <c r="D569" t="s">
        <v>162</v>
      </c>
      <c r="E569">
        <v>42272747</v>
      </c>
      <c r="F569" t="s">
        <v>2078</v>
      </c>
      <c r="G569" t="s">
        <v>2077</v>
      </c>
      <c r="H569" t="s">
        <v>2079</v>
      </c>
      <c r="I569">
        <v>78635</v>
      </c>
      <c r="J569" t="s">
        <v>2080</v>
      </c>
      <c r="K569">
        <v>1040</v>
      </c>
      <c r="L569" t="s">
        <v>23</v>
      </c>
      <c r="M569" t="s">
        <v>24</v>
      </c>
      <c r="N569" t="s">
        <v>25</v>
      </c>
      <c r="O569">
        <v>70000000</v>
      </c>
      <c r="P569">
        <v>2006</v>
      </c>
      <c r="Q569">
        <v>5.6</v>
      </c>
    </row>
    <row r="570" spans="1:17" customFormat="1" hidden="1" x14ac:dyDescent="0.3">
      <c r="A570" t="s">
        <v>1490</v>
      </c>
      <c r="B570">
        <v>247</v>
      </c>
      <c r="C570">
        <v>109</v>
      </c>
      <c r="D570" t="s">
        <v>1429</v>
      </c>
      <c r="E570">
        <v>80281096</v>
      </c>
      <c r="F570" t="s">
        <v>1413</v>
      </c>
      <c r="G570" t="s">
        <v>637</v>
      </c>
      <c r="H570" t="s">
        <v>2081</v>
      </c>
      <c r="I570">
        <v>143628</v>
      </c>
      <c r="J570" t="s">
        <v>2082</v>
      </c>
      <c r="K570">
        <v>1283</v>
      </c>
      <c r="L570" t="s">
        <v>23</v>
      </c>
      <c r="M570" t="s">
        <v>24</v>
      </c>
      <c r="N570" t="s">
        <v>25</v>
      </c>
      <c r="O570">
        <v>60000000</v>
      </c>
      <c r="P570">
        <v>2004</v>
      </c>
      <c r="Q570">
        <v>5.6</v>
      </c>
    </row>
    <row r="571" spans="1:17" customFormat="1" hidden="1" x14ac:dyDescent="0.3">
      <c r="A571" t="s">
        <v>2038</v>
      </c>
      <c r="B571">
        <v>107</v>
      </c>
      <c r="C571">
        <v>88</v>
      </c>
      <c r="D571" t="s">
        <v>325</v>
      </c>
      <c r="E571">
        <v>219613391</v>
      </c>
      <c r="F571" t="s">
        <v>2084</v>
      </c>
      <c r="G571" t="s">
        <v>2083</v>
      </c>
      <c r="H571" t="s">
        <v>2085</v>
      </c>
      <c r="I571">
        <v>31649</v>
      </c>
      <c r="J571" t="s">
        <v>1390</v>
      </c>
      <c r="K571">
        <v>98</v>
      </c>
      <c r="L571" t="s">
        <v>23</v>
      </c>
      <c r="M571" t="s">
        <v>24</v>
      </c>
      <c r="N571" t="s">
        <v>64</v>
      </c>
      <c r="O571">
        <v>75000000</v>
      </c>
      <c r="P571">
        <v>2009</v>
      </c>
      <c r="Q571">
        <v>4.5</v>
      </c>
    </row>
    <row r="572" spans="1:17" customFormat="1" hidden="1" x14ac:dyDescent="0.3">
      <c r="A572" t="s">
        <v>2086</v>
      </c>
      <c r="B572">
        <v>141</v>
      </c>
      <c r="C572">
        <v>124</v>
      </c>
      <c r="D572" t="s">
        <v>403</v>
      </c>
      <c r="E572">
        <v>78120196</v>
      </c>
      <c r="F572" t="s">
        <v>673</v>
      </c>
      <c r="G572" t="s">
        <v>923</v>
      </c>
      <c r="H572" t="s">
        <v>2087</v>
      </c>
      <c r="I572">
        <v>103241</v>
      </c>
      <c r="J572" t="s">
        <v>2088</v>
      </c>
      <c r="K572">
        <v>742</v>
      </c>
      <c r="L572" t="s">
        <v>23</v>
      </c>
      <c r="M572" t="s">
        <v>24</v>
      </c>
      <c r="N572" t="s">
        <v>393</v>
      </c>
      <c r="O572">
        <v>75000000</v>
      </c>
      <c r="P572">
        <v>2002</v>
      </c>
      <c r="Q572">
        <v>7.1</v>
      </c>
    </row>
    <row r="573" spans="1:17" customFormat="1" hidden="1" x14ac:dyDescent="0.3">
      <c r="A573" t="s">
        <v>1926</v>
      </c>
      <c r="B573">
        <v>358</v>
      </c>
      <c r="C573">
        <v>119</v>
      </c>
      <c r="D573" t="s">
        <v>433</v>
      </c>
      <c r="E573">
        <v>98895417</v>
      </c>
      <c r="F573" t="s">
        <v>41</v>
      </c>
      <c r="G573" t="s">
        <v>316</v>
      </c>
      <c r="H573" t="s">
        <v>2089</v>
      </c>
      <c r="I573">
        <v>203154</v>
      </c>
      <c r="J573" t="s">
        <v>2090</v>
      </c>
      <c r="K573">
        <v>698</v>
      </c>
      <c r="L573" t="s">
        <v>23</v>
      </c>
      <c r="M573" t="s">
        <v>24</v>
      </c>
      <c r="N573" t="s">
        <v>393</v>
      </c>
      <c r="O573">
        <v>70000000</v>
      </c>
      <c r="P573">
        <v>2013</v>
      </c>
      <c r="Q573">
        <v>6.5</v>
      </c>
    </row>
    <row r="574" spans="1:17" customFormat="1" hidden="1" x14ac:dyDescent="0.3">
      <c r="A574" t="s">
        <v>2091</v>
      </c>
      <c r="B574">
        <v>160</v>
      </c>
      <c r="C574">
        <v>103</v>
      </c>
      <c r="D574" t="s">
        <v>2092</v>
      </c>
      <c r="E574">
        <v>70117571</v>
      </c>
      <c r="F574" t="s">
        <v>156</v>
      </c>
      <c r="G574" t="s">
        <v>2091</v>
      </c>
      <c r="H574" t="s">
        <v>2093</v>
      </c>
      <c r="I574">
        <v>56741</v>
      </c>
      <c r="J574" t="s">
        <v>2094</v>
      </c>
      <c r="K574">
        <v>515</v>
      </c>
      <c r="L574" t="s">
        <v>23</v>
      </c>
      <c r="M574" t="s">
        <v>24</v>
      </c>
      <c r="N574" t="s">
        <v>64</v>
      </c>
      <c r="O574">
        <v>58000000</v>
      </c>
      <c r="P574">
        <v>1998</v>
      </c>
      <c r="Q574">
        <v>6.4</v>
      </c>
    </row>
    <row r="575" spans="1:17" customFormat="1" hidden="1" x14ac:dyDescent="0.3">
      <c r="A575" t="s">
        <v>580</v>
      </c>
      <c r="B575">
        <v>355</v>
      </c>
      <c r="C575">
        <v>116</v>
      </c>
      <c r="D575" t="s">
        <v>951</v>
      </c>
      <c r="E575">
        <v>83552429</v>
      </c>
      <c r="F575" t="s">
        <v>437</v>
      </c>
      <c r="G575" t="s">
        <v>1702</v>
      </c>
      <c r="H575" t="s">
        <v>2095</v>
      </c>
      <c r="I575">
        <v>154955</v>
      </c>
      <c r="J575" t="s">
        <v>195</v>
      </c>
      <c r="K575">
        <v>800</v>
      </c>
      <c r="L575" t="s">
        <v>23</v>
      </c>
      <c r="M575" t="s">
        <v>24</v>
      </c>
      <c r="N575" t="s">
        <v>25</v>
      </c>
      <c r="O575">
        <v>70000000</v>
      </c>
      <c r="P575">
        <v>2011</v>
      </c>
      <c r="Q575">
        <v>5.8</v>
      </c>
    </row>
    <row r="576" spans="1:17" customFormat="1" hidden="1" x14ac:dyDescent="0.3">
      <c r="A576" t="s">
        <v>174</v>
      </c>
      <c r="B576">
        <v>235</v>
      </c>
      <c r="C576">
        <v>125</v>
      </c>
      <c r="D576" t="s">
        <v>187</v>
      </c>
      <c r="E576">
        <v>66257002</v>
      </c>
      <c r="F576" t="s">
        <v>879</v>
      </c>
      <c r="G576" t="s">
        <v>2096</v>
      </c>
      <c r="H576" t="s">
        <v>2097</v>
      </c>
      <c r="I576">
        <v>350698</v>
      </c>
      <c r="J576" t="s">
        <v>166</v>
      </c>
      <c r="K576">
        <v>816</v>
      </c>
      <c r="L576" t="s">
        <v>23</v>
      </c>
      <c r="M576" t="s">
        <v>24</v>
      </c>
      <c r="N576" t="s">
        <v>25</v>
      </c>
      <c r="O576">
        <v>70000000</v>
      </c>
      <c r="P576">
        <v>2003</v>
      </c>
      <c r="Q576">
        <v>8</v>
      </c>
    </row>
    <row r="577" spans="1:17" customFormat="1" hidden="1" x14ac:dyDescent="0.3">
      <c r="A577" t="s">
        <v>1909</v>
      </c>
      <c r="B577">
        <v>59</v>
      </c>
      <c r="C577">
        <v>125</v>
      </c>
      <c r="D577" t="s">
        <v>2100</v>
      </c>
      <c r="E577">
        <v>65012000</v>
      </c>
      <c r="F577" t="s">
        <v>2099</v>
      </c>
      <c r="G577" t="s">
        <v>2098</v>
      </c>
      <c r="H577" t="s">
        <v>2101</v>
      </c>
      <c r="I577">
        <v>43559</v>
      </c>
      <c r="J577" t="s">
        <v>2102</v>
      </c>
      <c r="K577">
        <v>137</v>
      </c>
      <c r="L577" t="s">
        <v>23</v>
      </c>
      <c r="M577" t="s">
        <v>24</v>
      </c>
      <c r="N577" t="s">
        <v>393</v>
      </c>
      <c r="O577">
        <v>70000000</v>
      </c>
      <c r="P577">
        <v>1994</v>
      </c>
      <c r="Q577">
        <v>6.2</v>
      </c>
    </row>
    <row r="578" spans="1:17" customFormat="1" hidden="1" x14ac:dyDescent="0.3">
      <c r="A578" t="s">
        <v>266</v>
      </c>
      <c r="B578">
        <v>388</v>
      </c>
      <c r="C578">
        <v>146</v>
      </c>
      <c r="D578" t="s">
        <v>2104</v>
      </c>
      <c r="E578">
        <v>79883359</v>
      </c>
      <c r="F578" t="s">
        <v>2103</v>
      </c>
      <c r="G578" t="s">
        <v>242</v>
      </c>
      <c r="H578" t="s">
        <v>2105</v>
      </c>
      <c r="I578">
        <v>116159</v>
      </c>
      <c r="J578" t="s">
        <v>246</v>
      </c>
      <c r="K578">
        <v>488</v>
      </c>
      <c r="L578" t="s">
        <v>23</v>
      </c>
      <c r="M578" t="s">
        <v>24</v>
      </c>
      <c r="N578" t="s">
        <v>25</v>
      </c>
      <c r="O578">
        <v>66000000</v>
      </c>
      <c r="P578">
        <v>2011</v>
      </c>
      <c r="Q578">
        <v>7.2</v>
      </c>
    </row>
    <row r="579" spans="1:17" customFormat="1" hidden="1" x14ac:dyDescent="0.3">
      <c r="A579" t="s">
        <v>2106</v>
      </c>
      <c r="B579">
        <v>371</v>
      </c>
      <c r="C579">
        <v>118</v>
      </c>
      <c r="D579" t="s">
        <v>371</v>
      </c>
      <c r="E579">
        <v>78031620</v>
      </c>
      <c r="F579" t="s">
        <v>2103</v>
      </c>
      <c r="G579" t="s">
        <v>759</v>
      </c>
      <c r="H579" t="s">
        <v>2107</v>
      </c>
      <c r="I579">
        <v>102248</v>
      </c>
      <c r="J579" t="s">
        <v>2080</v>
      </c>
      <c r="K579">
        <v>403</v>
      </c>
      <c r="L579" t="s">
        <v>23</v>
      </c>
      <c r="M579" t="s">
        <v>24</v>
      </c>
      <c r="N579" t="s">
        <v>25</v>
      </c>
      <c r="O579">
        <v>70000000</v>
      </c>
      <c r="P579">
        <v>2014</v>
      </c>
      <c r="Q579">
        <v>6.1</v>
      </c>
    </row>
    <row r="580" spans="1:17" customFormat="1" hidden="1" x14ac:dyDescent="0.3">
      <c r="A580" t="s">
        <v>17</v>
      </c>
      <c r="B580">
        <v>82</v>
      </c>
      <c r="C580">
        <v>171</v>
      </c>
      <c r="D580" t="s">
        <v>1877</v>
      </c>
      <c r="E580">
        <v>54222000</v>
      </c>
      <c r="F580" t="s">
        <v>955</v>
      </c>
      <c r="G580" t="s">
        <v>2108</v>
      </c>
      <c r="H580" t="s">
        <v>2109</v>
      </c>
      <c r="I580">
        <v>131217</v>
      </c>
      <c r="J580" t="s">
        <v>872</v>
      </c>
      <c r="K580">
        <v>380</v>
      </c>
      <c r="L580" t="s">
        <v>23</v>
      </c>
      <c r="M580" t="s">
        <v>24</v>
      </c>
      <c r="N580" t="s">
        <v>25</v>
      </c>
      <c r="O580">
        <v>69500000</v>
      </c>
      <c r="P580">
        <v>1989</v>
      </c>
      <c r="Q580">
        <v>7.6</v>
      </c>
    </row>
    <row r="581" spans="1:17" customFormat="1" hidden="1" x14ac:dyDescent="0.3">
      <c r="A581" t="s">
        <v>504</v>
      </c>
      <c r="B581">
        <v>297</v>
      </c>
      <c r="C581">
        <v>136</v>
      </c>
      <c r="D581" t="s">
        <v>85</v>
      </c>
      <c r="E581">
        <v>52474616</v>
      </c>
      <c r="F581" t="s">
        <v>2110</v>
      </c>
      <c r="G581" t="s">
        <v>1824</v>
      </c>
      <c r="H581" t="s">
        <v>2111</v>
      </c>
      <c r="I581">
        <v>84118</v>
      </c>
      <c r="J581" t="s">
        <v>2112</v>
      </c>
      <c r="K581">
        <v>245</v>
      </c>
      <c r="L581" t="s">
        <v>23</v>
      </c>
      <c r="M581" t="s">
        <v>24</v>
      </c>
      <c r="N581" t="s">
        <v>25</v>
      </c>
      <c r="O581">
        <v>70000000</v>
      </c>
      <c r="P581">
        <v>2010</v>
      </c>
      <c r="Q581">
        <v>6.3</v>
      </c>
    </row>
    <row r="582" spans="1:17" customFormat="1" hidden="1" x14ac:dyDescent="0.3">
      <c r="A582" t="s">
        <v>2113</v>
      </c>
      <c r="B582">
        <v>261</v>
      </c>
      <c r="C582">
        <v>92</v>
      </c>
      <c r="D582" t="s">
        <v>485</v>
      </c>
      <c r="E582">
        <v>55942830</v>
      </c>
      <c r="F582" t="s">
        <v>2115</v>
      </c>
      <c r="G582" t="s">
        <v>2114</v>
      </c>
      <c r="H582" t="s">
        <v>2116</v>
      </c>
      <c r="I582">
        <v>138582</v>
      </c>
      <c r="J582" t="s">
        <v>2117</v>
      </c>
      <c r="K582">
        <v>423</v>
      </c>
      <c r="L582" t="s">
        <v>23</v>
      </c>
      <c r="M582" t="s">
        <v>24</v>
      </c>
      <c r="N582" t="s">
        <v>25</v>
      </c>
      <c r="O582">
        <v>70000000</v>
      </c>
      <c r="P582">
        <v>2014</v>
      </c>
      <c r="Q582">
        <v>6.3</v>
      </c>
    </row>
    <row r="583" spans="1:17" customFormat="1" hidden="1" x14ac:dyDescent="0.3">
      <c r="A583" t="s">
        <v>671</v>
      </c>
      <c r="B583">
        <v>120</v>
      </c>
      <c r="C583">
        <v>116</v>
      </c>
      <c r="D583" t="s">
        <v>1101</v>
      </c>
      <c r="E583">
        <v>40932372</v>
      </c>
      <c r="F583" t="s">
        <v>41</v>
      </c>
      <c r="G583" t="s">
        <v>647</v>
      </c>
      <c r="H583" t="s">
        <v>2118</v>
      </c>
      <c r="I583">
        <v>58023</v>
      </c>
      <c r="J583" t="s">
        <v>2119</v>
      </c>
      <c r="K583">
        <v>281</v>
      </c>
      <c r="L583" t="s">
        <v>23</v>
      </c>
      <c r="M583" t="s">
        <v>24</v>
      </c>
      <c r="N583" t="s">
        <v>393</v>
      </c>
      <c r="O583">
        <v>70000000</v>
      </c>
      <c r="P583">
        <v>1998</v>
      </c>
      <c r="Q583">
        <v>6.3</v>
      </c>
    </row>
    <row r="584" spans="1:17" customFormat="1" hidden="1" x14ac:dyDescent="0.3">
      <c r="A584" t="s">
        <v>459</v>
      </c>
      <c r="B584">
        <v>228</v>
      </c>
      <c r="C584">
        <v>127</v>
      </c>
      <c r="D584" t="s">
        <v>78</v>
      </c>
      <c r="E584">
        <v>38345403</v>
      </c>
      <c r="F584" t="s">
        <v>2120</v>
      </c>
      <c r="G584" t="s">
        <v>523</v>
      </c>
      <c r="H584" t="s">
        <v>2121</v>
      </c>
      <c r="I584">
        <v>212085</v>
      </c>
      <c r="J584" t="s">
        <v>2122</v>
      </c>
      <c r="K584">
        <v>492</v>
      </c>
      <c r="L584" t="s">
        <v>23</v>
      </c>
      <c r="M584" t="s">
        <v>38</v>
      </c>
      <c r="N584" t="s">
        <v>25</v>
      </c>
      <c r="O584">
        <v>70000000</v>
      </c>
      <c r="P584">
        <v>2007</v>
      </c>
      <c r="Q584">
        <v>7.7</v>
      </c>
    </row>
    <row r="585" spans="1:17" customFormat="1" hidden="1" x14ac:dyDescent="0.3">
      <c r="A585" t="s">
        <v>1526</v>
      </c>
      <c r="B585">
        <v>76</v>
      </c>
      <c r="C585">
        <v>136</v>
      </c>
      <c r="D585" t="s">
        <v>233</v>
      </c>
      <c r="E585">
        <v>37901509</v>
      </c>
      <c r="F585" t="s">
        <v>2123</v>
      </c>
      <c r="G585" t="s">
        <v>500</v>
      </c>
      <c r="H585" t="s">
        <v>2124</v>
      </c>
      <c r="I585">
        <v>96385</v>
      </c>
      <c r="J585" t="s">
        <v>2125</v>
      </c>
      <c r="K585">
        <v>119</v>
      </c>
      <c r="L585" t="s">
        <v>23</v>
      </c>
      <c r="M585" t="s">
        <v>24</v>
      </c>
      <c r="N585" t="s">
        <v>25</v>
      </c>
      <c r="O585">
        <v>70000000</v>
      </c>
      <c r="P585">
        <v>1997</v>
      </c>
      <c r="Q585">
        <v>7</v>
      </c>
    </row>
    <row r="586" spans="1:17" customFormat="1" hidden="1" x14ac:dyDescent="0.3">
      <c r="A586" t="s">
        <v>562</v>
      </c>
      <c r="B586">
        <v>185</v>
      </c>
      <c r="C586">
        <v>111</v>
      </c>
      <c r="D586" t="s">
        <v>302</v>
      </c>
      <c r="E586">
        <v>48430355</v>
      </c>
      <c r="F586" t="s">
        <v>1608</v>
      </c>
      <c r="G586" t="s">
        <v>865</v>
      </c>
      <c r="H586" t="s">
        <v>2126</v>
      </c>
      <c r="I586">
        <v>43709</v>
      </c>
      <c r="J586" t="s">
        <v>2127</v>
      </c>
      <c r="K586">
        <v>141</v>
      </c>
      <c r="L586" t="s">
        <v>23</v>
      </c>
      <c r="M586" t="s">
        <v>24</v>
      </c>
      <c r="N586" t="s">
        <v>25</v>
      </c>
      <c r="O586">
        <v>70000000</v>
      </c>
      <c r="P586">
        <v>2011</v>
      </c>
      <c r="Q586">
        <v>5.3</v>
      </c>
    </row>
    <row r="587" spans="1:17" customFormat="1" hidden="1" x14ac:dyDescent="0.3">
      <c r="A587" t="s">
        <v>859</v>
      </c>
      <c r="B587">
        <v>128</v>
      </c>
      <c r="C587">
        <v>116</v>
      </c>
      <c r="D587" t="s">
        <v>506</v>
      </c>
      <c r="E587">
        <v>30157016</v>
      </c>
      <c r="F587" t="s">
        <v>711</v>
      </c>
      <c r="G587" t="s">
        <v>2128</v>
      </c>
      <c r="H587" t="s">
        <v>2129</v>
      </c>
      <c r="I587">
        <v>39659</v>
      </c>
      <c r="J587" t="s">
        <v>2130</v>
      </c>
      <c r="K587">
        <v>189</v>
      </c>
      <c r="L587" t="s">
        <v>23</v>
      </c>
      <c r="M587" t="s">
        <v>24</v>
      </c>
      <c r="N587" t="s">
        <v>25</v>
      </c>
      <c r="O587">
        <v>70000000</v>
      </c>
      <c r="P587">
        <v>2002</v>
      </c>
      <c r="Q587">
        <v>5.6</v>
      </c>
    </row>
    <row r="588" spans="1:17" customFormat="1" hidden="1" x14ac:dyDescent="0.3">
      <c r="A588" t="s">
        <v>2131</v>
      </c>
      <c r="B588">
        <v>237</v>
      </c>
      <c r="C588">
        <v>113</v>
      </c>
      <c r="D588" t="s">
        <v>708</v>
      </c>
      <c r="E588">
        <v>28031250</v>
      </c>
      <c r="F588" t="s">
        <v>2133</v>
      </c>
      <c r="G588" t="s">
        <v>2132</v>
      </c>
      <c r="H588" t="s">
        <v>2134</v>
      </c>
      <c r="I588">
        <v>88146</v>
      </c>
      <c r="J588" t="s">
        <v>2135</v>
      </c>
      <c r="K588">
        <v>814</v>
      </c>
      <c r="L588" t="s">
        <v>23</v>
      </c>
      <c r="M588" t="s">
        <v>38</v>
      </c>
      <c r="N588" t="s">
        <v>393</v>
      </c>
      <c r="O588">
        <v>60000000</v>
      </c>
      <c r="P588">
        <v>2005</v>
      </c>
      <c r="Q588">
        <v>5.2</v>
      </c>
    </row>
    <row r="589" spans="1:17" customFormat="1" hidden="1" x14ac:dyDescent="0.3">
      <c r="A589" t="s">
        <v>2038</v>
      </c>
      <c r="B589">
        <v>105</v>
      </c>
      <c r="C589">
        <v>97</v>
      </c>
      <c r="D589" t="s">
        <v>2005</v>
      </c>
      <c r="E589">
        <v>33105600</v>
      </c>
      <c r="F589" t="s">
        <v>711</v>
      </c>
      <c r="G589" t="s">
        <v>2136</v>
      </c>
      <c r="H589" t="s">
        <v>2137</v>
      </c>
      <c r="I589">
        <v>41663</v>
      </c>
      <c r="J589" t="s">
        <v>2138</v>
      </c>
      <c r="K589">
        <v>141</v>
      </c>
      <c r="L589" t="s">
        <v>23</v>
      </c>
      <c r="M589" t="s">
        <v>24</v>
      </c>
      <c r="N589" t="s">
        <v>25</v>
      </c>
      <c r="O589">
        <v>70000000</v>
      </c>
      <c r="P589">
        <v>2002</v>
      </c>
      <c r="Q589">
        <v>5.4</v>
      </c>
    </row>
    <row r="590" spans="1:17" customFormat="1" hidden="1" x14ac:dyDescent="0.3">
      <c r="A590" t="s">
        <v>2139</v>
      </c>
      <c r="B590">
        <v>242</v>
      </c>
      <c r="C590">
        <v>88</v>
      </c>
      <c r="D590" t="s">
        <v>988</v>
      </c>
      <c r="E590">
        <v>62321039</v>
      </c>
      <c r="F590" t="s">
        <v>2141</v>
      </c>
      <c r="G590" t="s">
        <v>2140</v>
      </c>
      <c r="H590" t="s">
        <v>2142</v>
      </c>
      <c r="I590">
        <v>117096</v>
      </c>
      <c r="J590" t="s">
        <v>2143</v>
      </c>
      <c r="K590">
        <v>271</v>
      </c>
      <c r="L590" t="s">
        <v>23</v>
      </c>
      <c r="M590" t="s">
        <v>24</v>
      </c>
      <c r="N590" t="s">
        <v>393</v>
      </c>
      <c r="O590">
        <v>70000000</v>
      </c>
      <c r="P590">
        <v>2012</v>
      </c>
      <c r="Q590">
        <v>6.4</v>
      </c>
    </row>
    <row r="591" spans="1:17" customFormat="1" hidden="1" x14ac:dyDescent="0.3">
      <c r="A591" t="s">
        <v>1652</v>
      </c>
      <c r="B591">
        <v>360</v>
      </c>
      <c r="C591">
        <v>136</v>
      </c>
      <c r="D591" t="s">
        <v>2146</v>
      </c>
      <c r="E591">
        <v>38509342</v>
      </c>
      <c r="F591" t="s">
        <v>2145</v>
      </c>
      <c r="G591" t="s">
        <v>2144</v>
      </c>
      <c r="H591" t="s">
        <v>2147</v>
      </c>
      <c r="I591">
        <v>61995</v>
      </c>
      <c r="J591" t="s">
        <v>2148</v>
      </c>
      <c r="K591">
        <v>356</v>
      </c>
      <c r="L591" t="s">
        <v>23</v>
      </c>
      <c r="M591" t="s">
        <v>24</v>
      </c>
      <c r="N591" t="s">
        <v>25</v>
      </c>
      <c r="O591">
        <v>75000000</v>
      </c>
      <c r="P591">
        <v>2012</v>
      </c>
      <c r="Q591">
        <v>5.9</v>
      </c>
    </row>
    <row r="592" spans="1:17" customFormat="1" hidden="1" x14ac:dyDescent="0.3">
      <c r="A592" t="s">
        <v>2149</v>
      </c>
      <c r="B592">
        <v>112</v>
      </c>
      <c r="C592">
        <v>125</v>
      </c>
      <c r="D592" t="s">
        <v>647</v>
      </c>
      <c r="E592">
        <v>19076815</v>
      </c>
      <c r="F592" t="s">
        <v>2103</v>
      </c>
      <c r="G592" t="s">
        <v>1311</v>
      </c>
      <c r="H592" t="s">
        <v>2150</v>
      </c>
      <c r="I592">
        <v>43651</v>
      </c>
      <c r="J592" t="s">
        <v>2151</v>
      </c>
      <c r="K592">
        <v>196</v>
      </c>
      <c r="L592" t="s">
        <v>23</v>
      </c>
      <c r="M592" t="s">
        <v>24</v>
      </c>
      <c r="N592" t="s">
        <v>393</v>
      </c>
      <c r="O592">
        <v>60000000</v>
      </c>
      <c r="P592">
        <v>2002</v>
      </c>
      <c r="Q592">
        <v>6.3</v>
      </c>
    </row>
    <row r="593" spans="1:17" customFormat="1" hidden="1" x14ac:dyDescent="0.3">
      <c r="A593" t="s">
        <v>2152</v>
      </c>
      <c r="B593">
        <v>189</v>
      </c>
      <c r="C593">
        <v>116</v>
      </c>
      <c r="D593" t="s">
        <v>230</v>
      </c>
      <c r="E593">
        <v>25093607</v>
      </c>
      <c r="F593" t="s">
        <v>229</v>
      </c>
      <c r="G593" t="s">
        <v>1114</v>
      </c>
      <c r="H593" t="s">
        <v>2153</v>
      </c>
      <c r="I593">
        <v>105556</v>
      </c>
      <c r="J593" t="s">
        <v>679</v>
      </c>
      <c r="K593">
        <v>157</v>
      </c>
      <c r="L593" t="s">
        <v>23</v>
      </c>
      <c r="M593" t="s">
        <v>38</v>
      </c>
      <c r="N593" t="s">
        <v>393</v>
      </c>
      <c r="O593">
        <v>35000000</v>
      </c>
      <c r="P593">
        <v>2011</v>
      </c>
      <c r="Q593">
        <v>6.5</v>
      </c>
    </row>
    <row r="594" spans="1:17" customFormat="1" hidden="1" x14ac:dyDescent="0.3">
      <c r="A594" t="s">
        <v>850</v>
      </c>
      <c r="B594">
        <v>151</v>
      </c>
      <c r="C594">
        <v>98</v>
      </c>
      <c r="D594" t="s">
        <v>1355</v>
      </c>
      <c r="E594">
        <v>18990542</v>
      </c>
      <c r="F594" t="s">
        <v>2154</v>
      </c>
      <c r="G594" t="s">
        <v>2088</v>
      </c>
      <c r="H594" t="s">
        <v>2155</v>
      </c>
      <c r="I594">
        <v>22264</v>
      </c>
      <c r="J594" t="s">
        <v>1620</v>
      </c>
      <c r="K594">
        <v>289</v>
      </c>
      <c r="L594" t="s">
        <v>23</v>
      </c>
      <c r="M594" t="s">
        <v>24</v>
      </c>
      <c r="N594" t="s">
        <v>393</v>
      </c>
      <c r="O594">
        <v>70000000</v>
      </c>
      <c r="P594">
        <v>2002</v>
      </c>
      <c r="Q594">
        <v>3</v>
      </c>
    </row>
    <row r="595" spans="1:17" customFormat="1" hidden="1" x14ac:dyDescent="0.3">
      <c r="A595" t="s">
        <v>2156</v>
      </c>
      <c r="B595">
        <v>92</v>
      </c>
      <c r="C595">
        <v>91</v>
      </c>
      <c r="D595" t="s">
        <v>2157</v>
      </c>
      <c r="E595">
        <v>14294842</v>
      </c>
      <c r="F595" t="s">
        <v>908</v>
      </c>
      <c r="G595" t="s">
        <v>2143</v>
      </c>
      <c r="H595" t="s">
        <v>2158</v>
      </c>
      <c r="I595">
        <v>16761</v>
      </c>
      <c r="J595" t="s">
        <v>2159</v>
      </c>
      <c r="K595">
        <v>277</v>
      </c>
      <c r="L595" t="s">
        <v>23</v>
      </c>
      <c r="M595" t="s">
        <v>24</v>
      </c>
      <c r="N595" t="s">
        <v>393</v>
      </c>
      <c r="O595">
        <v>70000000</v>
      </c>
      <c r="P595">
        <v>2002</v>
      </c>
      <c r="Q595">
        <v>3.6</v>
      </c>
    </row>
    <row r="596" spans="1:17" customFormat="1" hidden="1" x14ac:dyDescent="0.3">
      <c r="A596" t="s">
        <v>2160</v>
      </c>
      <c r="B596">
        <v>79</v>
      </c>
      <c r="C596">
        <v>97</v>
      </c>
      <c r="D596" t="s">
        <v>316</v>
      </c>
      <c r="E596">
        <v>19819494</v>
      </c>
      <c r="F596" t="s">
        <v>314</v>
      </c>
      <c r="G596" t="s">
        <v>2161</v>
      </c>
      <c r="H596" t="s">
        <v>2162</v>
      </c>
      <c r="I596">
        <v>26893</v>
      </c>
      <c r="J596" t="s">
        <v>1217</v>
      </c>
      <c r="K596">
        <v>126</v>
      </c>
      <c r="L596" t="s">
        <v>23</v>
      </c>
      <c r="M596" t="s">
        <v>24</v>
      </c>
      <c r="N596" t="s">
        <v>393</v>
      </c>
      <c r="O596">
        <v>70000000</v>
      </c>
      <c r="P596">
        <v>1998</v>
      </c>
      <c r="Q596">
        <v>5.8</v>
      </c>
    </row>
    <row r="597" spans="1:17" customFormat="1" hidden="1" x14ac:dyDescent="0.3">
      <c r="A597" t="s">
        <v>2163</v>
      </c>
      <c r="B597">
        <v>81</v>
      </c>
      <c r="C597">
        <v>95</v>
      </c>
      <c r="D597" t="s">
        <v>562</v>
      </c>
      <c r="E597">
        <v>13596911</v>
      </c>
      <c r="F597" t="s">
        <v>2165</v>
      </c>
      <c r="G597" t="s">
        <v>2164</v>
      </c>
      <c r="H597" t="s">
        <v>2166</v>
      </c>
      <c r="I597">
        <v>25572</v>
      </c>
      <c r="J597" t="s">
        <v>2100</v>
      </c>
      <c r="K597">
        <v>123</v>
      </c>
      <c r="L597" t="s">
        <v>23</v>
      </c>
      <c r="M597" t="s">
        <v>24</v>
      </c>
      <c r="N597" t="s">
        <v>64</v>
      </c>
      <c r="O597">
        <v>70000000</v>
      </c>
      <c r="P597">
        <v>2001</v>
      </c>
      <c r="Q597">
        <v>6.2</v>
      </c>
    </row>
    <row r="598" spans="1:17" customFormat="1" hidden="1" x14ac:dyDescent="0.3">
      <c r="A598" t="s">
        <v>1045</v>
      </c>
      <c r="B598">
        <v>261</v>
      </c>
      <c r="C598">
        <v>133</v>
      </c>
      <c r="D598" t="s">
        <v>67</v>
      </c>
      <c r="E598">
        <v>7097125</v>
      </c>
      <c r="F598" t="s">
        <v>737</v>
      </c>
      <c r="G598" t="s">
        <v>2169</v>
      </c>
      <c r="H598" t="s">
        <v>2170</v>
      </c>
      <c r="I598">
        <v>38983</v>
      </c>
      <c r="J598" t="s">
        <v>2171</v>
      </c>
      <c r="K598">
        <v>207</v>
      </c>
      <c r="L598" t="s">
        <v>23</v>
      </c>
      <c r="M598" t="s">
        <v>24</v>
      </c>
      <c r="N598" t="s">
        <v>393</v>
      </c>
      <c r="O598">
        <v>70000000</v>
      </c>
      <c r="P598">
        <v>2015</v>
      </c>
      <c r="Q598">
        <v>5.4</v>
      </c>
    </row>
    <row r="599" spans="1:17" customFormat="1" hidden="1" x14ac:dyDescent="0.3">
      <c r="A599" t="s">
        <v>2172</v>
      </c>
      <c r="B599">
        <v>197</v>
      </c>
      <c r="C599">
        <v>106</v>
      </c>
      <c r="D599" t="s">
        <v>383</v>
      </c>
      <c r="E599">
        <v>37760080</v>
      </c>
      <c r="F599" t="s">
        <v>1017</v>
      </c>
      <c r="G599" t="s">
        <v>2173</v>
      </c>
      <c r="H599" t="s">
        <v>2174</v>
      </c>
      <c r="I599">
        <v>72868</v>
      </c>
      <c r="J599" t="s">
        <v>336</v>
      </c>
      <c r="K599">
        <v>618</v>
      </c>
      <c r="L599" t="s">
        <v>23</v>
      </c>
      <c r="M599" t="s">
        <v>24</v>
      </c>
      <c r="N599" t="s">
        <v>64</v>
      </c>
      <c r="O599">
        <v>70000000</v>
      </c>
      <c r="P599">
        <v>2004</v>
      </c>
      <c r="Q599">
        <v>6.1</v>
      </c>
    </row>
    <row r="600" spans="1:17" customFormat="1" hidden="1" x14ac:dyDescent="0.3">
      <c r="A600" t="s">
        <v>2175</v>
      </c>
      <c r="B600">
        <v>159</v>
      </c>
      <c r="C600">
        <v>116</v>
      </c>
      <c r="D600" t="s">
        <v>2177</v>
      </c>
      <c r="E600">
        <v>5851188</v>
      </c>
      <c r="F600" t="s">
        <v>1418</v>
      </c>
      <c r="G600" t="s">
        <v>2176</v>
      </c>
      <c r="H600" t="s">
        <v>2178</v>
      </c>
      <c r="I600">
        <v>31124</v>
      </c>
      <c r="J600" t="s">
        <v>2179</v>
      </c>
      <c r="K600">
        <v>313</v>
      </c>
      <c r="L600" t="s">
        <v>23</v>
      </c>
      <c r="M600" t="s">
        <v>38</v>
      </c>
      <c r="N600" t="s">
        <v>393</v>
      </c>
      <c r="O600">
        <v>70000000</v>
      </c>
      <c r="P600">
        <v>2006</v>
      </c>
      <c r="Q600">
        <v>4.2</v>
      </c>
    </row>
    <row r="601" spans="1:17" customFormat="1" hidden="1" x14ac:dyDescent="0.3">
      <c r="A601" t="s">
        <v>2180</v>
      </c>
      <c r="B601">
        <v>286</v>
      </c>
      <c r="C601">
        <v>115</v>
      </c>
      <c r="D601" t="s">
        <v>1140</v>
      </c>
      <c r="E601">
        <v>25121291</v>
      </c>
      <c r="F601" t="s">
        <v>2182</v>
      </c>
      <c r="G601" t="s">
        <v>2181</v>
      </c>
      <c r="H601" t="s">
        <v>2183</v>
      </c>
      <c r="I601">
        <v>177653</v>
      </c>
      <c r="J601" t="s">
        <v>2184</v>
      </c>
      <c r="K601">
        <v>279</v>
      </c>
      <c r="L601" t="s">
        <v>23</v>
      </c>
      <c r="M601" t="s">
        <v>24</v>
      </c>
      <c r="N601" t="s">
        <v>393</v>
      </c>
      <c r="O601">
        <v>50000000</v>
      </c>
      <c r="P601">
        <v>2013</v>
      </c>
      <c r="Q601">
        <v>6.7</v>
      </c>
    </row>
    <row r="602" spans="1:17" customFormat="1" hidden="1" x14ac:dyDescent="0.3">
      <c r="A602" t="s">
        <v>1322</v>
      </c>
      <c r="B602">
        <v>156</v>
      </c>
      <c r="C602">
        <v>99</v>
      </c>
      <c r="D602" t="s">
        <v>2186</v>
      </c>
      <c r="E602">
        <v>18821279</v>
      </c>
      <c r="F602" t="s">
        <v>28</v>
      </c>
      <c r="G602" t="s">
        <v>2185</v>
      </c>
      <c r="H602" t="s">
        <v>2187</v>
      </c>
      <c r="I602">
        <v>44891</v>
      </c>
      <c r="J602" t="s">
        <v>2188</v>
      </c>
      <c r="K602">
        <v>202</v>
      </c>
      <c r="L602" t="s">
        <v>23</v>
      </c>
      <c r="M602" t="s">
        <v>24</v>
      </c>
      <c r="N602" t="s">
        <v>25</v>
      </c>
      <c r="O602">
        <v>70000000</v>
      </c>
      <c r="P602">
        <v>2014</v>
      </c>
      <c r="Q602">
        <v>4.2</v>
      </c>
    </row>
    <row r="603" spans="1:17" customFormat="1" hidden="1" x14ac:dyDescent="0.3">
      <c r="A603" t="s">
        <v>2189</v>
      </c>
      <c r="B603">
        <v>176</v>
      </c>
      <c r="C603">
        <v>124</v>
      </c>
      <c r="D603" t="s">
        <v>316</v>
      </c>
      <c r="E603">
        <v>118471320</v>
      </c>
      <c r="F603" t="s">
        <v>611</v>
      </c>
      <c r="G603" t="s">
        <v>1460</v>
      </c>
      <c r="H603" t="s">
        <v>2190</v>
      </c>
      <c r="I603">
        <v>86504</v>
      </c>
      <c r="J603" t="s">
        <v>2191</v>
      </c>
      <c r="K603">
        <v>568</v>
      </c>
      <c r="L603" t="s">
        <v>23</v>
      </c>
      <c r="M603" t="s">
        <v>24</v>
      </c>
      <c r="N603" t="s">
        <v>25</v>
      </c>
      <c r="O603">
        <v>68000000</v>
      </c>
      <c r="P603">
        <v>2002</v>
      </c>
      <c r="Q603">
        <v>6.4</v>
      </c>
    </row>
    <row r="604" spans="1:17" customFormat="1" hidden="1" x14ac:dyDescent="0.3">
      <c r="A604" t="s">
        <v>2192</v>
      </c>
      <c r="B604">
        <v>293</v>
      </c>
      <c r="C604">
        <v>124</v>
      </c>
      <c r="D604" t="s">
        <v>510</v>
      </c>
      <c r="E604">
        <v>300523113</v>
      </c>
      <c r="F604" t="s">
        <v>729</v>
      </c>
      <c r="G604" t="s">
        <v>377</v>
      </c>
      <c r="H604" t="s">
        <v>2193</v>
      </c>
      <c r="I604">
        <v>184637</v>
      </c>
      <c r="J604" t="s">
        <v>1562</v>
      </c>
      <c r="K604">
        <v>498</v>
      </c>
      <c r="L604" t="s">
        <v>23</v>
      </c>
      <c r="M604" t="s">
        <v>24</v>
      </c>
      <c r="N604" t="s">
        <v>25</v>
      </c>
      <c r="O604">
        <v>68000000</v>
      </c>
      <c r="P604">
        <v>2010</v>
      </c>
      <c r="Q604">
        <v>4.9000000000000004</v>
      </c>
    </row>
    <row r="605" spans="1:17" customFormat="1" hidden="1" x14ac:dyDescent="0.3">
      <c r="A605" t="s">
        <v>1252</v>
      </c>
      <c r="B605">
        <v>141</v>
      </c>
      <c r="C605">
        <v>124</v>
      </c>
      <c r="D605" t="s">
        <v>1114</v>
      </c>
      <c r="E605">
        <v>71069884</v>
      </c>
      <c r="F605" t="s">
        <v>1359</v>
      </c>
      <c r="G605" t="s">
        <v>82</v>
      </c>
      <c r="H605" t="s">
        <v>2194</v>
      </c>
      <c r="I605">
        <v>101899</v>
      </c>
      <c r="J605" t="s">
        <v>2195</v>
      </c>
      <c r="K605">
        <v>445</v>
      </c>
      <c r="L605" t="s">
        <v>23</v>
      </c>
      <c r="M605" t="s">
        <v>24</v>
      </c>
      <c r="N605" t="s">
        <v>393</v>
      </c>
      <c r="O605">
        <v>68000000</v>
      </c>
      <c r="P605">
        <v>2001</v>
      </c>
      <c r="Q605">
        <v>6.8</v>
      </c>
    </row>
    <row r="606" spans="1:17" customFormat="1" hidden="1" x14ac:dyDescent="0.3">
      <c r="A606" t="s">
        <v>1860</v>
      </c>
      <c r="B606">
        <v>304</v>
      </c>
      <c r="C606">
        <v>87</v>
      </c>
      <c r="D606" t="s">
        <v>352</v>
      </c>
      <c r="E606">
        <v>251501645</v>
      </c>
      <c r="F606" t="s">
        <v>1854</v>
      </c>
      <c r="G606" t="s">
        <v>1861</v>
      </c>
      <c r="H606" t="s">
        <v>2196</v>
      </c>
      <c r="I606">
        <v>385943</v>
      </c>
      <c r="J606" t="s">
        <v>420</v>
      </c>
      <c r="K606">
        <v>296</v>
      </c>
      <c r="L606" t="s">
        <v>23</v>
      </c>
      <c r="M606" t="s">
        <v>24</v>
      </c>
      <c r="N606" t="s">
        <v>64</v>
      </c>
      <c r="O606">
        <v>69000000</v>
      </c>
      <c r="P606">
        <v>2010</v>
      </c>
      <c r="Q606">
        <v>7.7</v>
      </c>
    </row>
    <row r="607" spans="1:17" customFormat="1" hidden="1" x14ac:dyDescent="0.3">
      <c r="A607" t="s">
        <v>2197</v>
      </c>
      <c r="B607">
        <v>40</v>
      </c>
      <c r="C607">
        <v>105</v>
      </c>
      <c r="D607" t="s">
        <v>2200</v>
      </c>
      <c r="E607">
        <v>35324232</v>
      </c>
      <c r="F607" t="s">
        <v>2199</v>
      </c>
      <c r="G607" t="s">
        <v>2198</v>
      </c>
      <c r="H607" t="s">
        <v>2201</v>
      </c>
      <c r="I607">
        <v>32224</v>
      </c>
      <c r="J607" t="s">
        <v>2202</v>
      </c>
      <c r="K607">
        <v>62</v>
      </c>
      <c r="L607" t="s">
        <v>23</v>
      </c>
      <c r="M607" t="s">
        <v>24</v>
      </c>
      <c r="N607" t="s">
        <v>393</v>
      </c>
      <c r="O607">
        <v>68000000</v>
      </c>
      <c r="P607">
        <v>1995</v>
      </c>
      <c r="Q607">
        <v>5.6</v>
      </c>
    </row>
    <row r="608" spans="1:17" customFormat="1" hidden="1" x14ac:dyDescent="0.3">
      <c r="A608" t="s">
        <v>1600</v>
      </c>
      <c r="B608">
        <v>280</v>
      </c>
      <c r="C608">
        <v>125</v>
      </c>
      <c r="D608" t="s">
        <v>157</v>
      </c>
      <c r="E608">
        <v>81257500</v>
      </c>
      <c r="F608" t="s">
        <v>1068</v>
      </c>
      <c r="G608" t="s">
        <v>316</v>
      </c>
      <c r="H608" t="s">
        <v>2203</v>
      </c>
      <c r="I608">
        <v>117739</v>
      </c>
      <c r="J608" t="s">
        <v>1600</v>
      </c>
      <c r="K608">
        <v>229</v>
      </c>
      <c r="L608" t="s">
        <v>23</v>
      </c>
      <c r="M608" t="s">
        <v>24</v>
      </c>
      <c r="N608" t="s">
        <v>393</v>
      </c>
      <c r="O608">
        <v>68000000</v>
      </c>
      <c r="P608">
        <v>2015</v>
      </c>
      <c r="Q608">
        <v>6.4</v>
      </c>
    </row>
    <row r="609" spans="1:17" customFormat="1" hidden="1" x14ac:dyDescent="0.3">
      <c r="A609" t="s">
        <v>2204</v>
      </c>
      <c r="B609">
        <v>180</v>
      </c>
      <c r="C609">
        <v>141</v>
      </c>
      <c r="D609" t="s">
        <v>2207</v>
      </c>
      <c r="E609">
        <v>617840</v>
      </c>
      <c r="F609" t="s">
        <v>2206</v>
      </c>
      <c r="G609" t="s">
        <v>2205</v>
      </c>
      <c r="H609" t="s">
        <v>2208</v>
      </c>
      <c r="I609">
        <v>52496</v>
      </c>
      <c r="J609" t="s">
        <v>2209</v>
      </c>
      <c r="K609">
        <v>172</v>
      </c>
      <c r="L609" t="s">
        <v>23</v>
      </c>
      <c r="M609" t="s">
        <v>2210</v>
      </c>
      <c r="N609" t="s">
        <v>393</v>
      </c>
      <c r="O609">
        <v>70000000</v>
      </c>
      <c r="P609">
        <v>2009</v>
      </c>
      <c r="Q609">
        <v>7.2</v>
      </c>
    </row>
    <row r="610" spans="1:17" customFormat="1" hidden="1" x14ac:dyDescent="0.3">
      <c r="A610" t="s">
        <v>2211</v>
      </c>
      <c r="B610">
        <v>125</v>
      </c>
      <c r="C610">
        <v>121</v>
      </c>
      <c r="D610" t="s">
        <v>525</v>
      </c>
      <c r="E610">
        <v>29655590</v>
      </c>
      <c r="F610" t="s">
        <v>643</v>
      </c>
      <c r="G610" t="s">
        <v>22</v>
      </c>
      <c r="H610" t="s">
        <v>2212</v>
      </c>
      <c r="I610">
        <v>53970</v>
      </c>
      <c r="J610" t="s">
        <v>213</v>
      </c>
      <c r="K610">
        <v>435</v>
      </c>
      <c r="L610" t="s">
        <v>23</v>
      </c>
      <c r="M610" t="s">
        <v>24</v>
      </c>
      <c r="N610" t="s">
        <v>25</v>
      </c>
      <c r="O610">
        <v>65000000</v>
      </c>
      <c r="P610">
        <v>1999</v>
      </c>
      <c r="Q610">
        <v>6</v>
      </c>
    </row>
    <row r="611" spans="1:17" customFormat="1" hidden="1" x14ac:dyDescent="0.3">
      <c r="A611" t="s">
        <v>2163</v>
      </c>
      <c r="B611">
        <v>237</v>
      </c>
      <c r="C611">
        <v>111</v>
      </c>
      <c r="D611" t="s">
        <v>2213</v>
      </c>
      <c r="E611">
        <v>45045037</v>
      </c>
      <c r="F611" t="s">
        <v>1073</v>
      </c>
      <c r="G611" t="s">
        <v>263</v>
      </c>
      <c r="H611" t="s">
        <v>2214</v>
      </c>
      <c r="I611">
        <v>103230</v>
      </c>
      <c r="J611" t="s">
        <v>2215</v>
      </c>
      <c r="K611">
        <v>143</v>
      </c>
      <c r="L611" t="s">
        <v>23</v>
      </c>
      <c r="M611" t="s">
        <v>24</v>
      </c>
      <c r="N611" t="s">
        <v>393</v>
      </c>
      <c r="O611">
        <v>36000000</v>
      </c>
      <c r="P611">
        <v>2011</v>
      </c>
      <c r="Q611">
        <v>5.9</v>
      </c>
    </row>
    <row r="612" spans="1:17" customFormat="1" hidden="1" x14ac:dyDescent="0.3">
      <c r="A612" t="s">
        <v>1045</v>
      </c>
      <c r="B612">
        <v>209</v>
      </c>
      <c r="C612">
        <v>157</v>
      </c>
      <c r="D612" t="s">
        <v>1518</v>
      </c>
      <c r="E612">
        <v>28965197</v>
      </c>
      <c r="F612" t="s">
        <v>2216</v>
      </c>
      <c r="G612" t="s">
        <v>600</v>
      </c>
      <c r="H612" t="s">
        <v>2217</v>
      </c>
      <c r="I612">
        <v>133526</v>
      </c>
      <c r="J612" t="s">
        <v>1175</v>
      </c>
      <c r="K612">
        <v>521</v>
      </c>
      <c r="L612" t="s">
        <v>23</v>
      </c>
      <c r="M612" t="s">
        <v>24</v>
      </c>
      <c r="N612" t="s">
        <v>393</v>
      </c>
      <c r="O612">
        <v>68000000</v>
      </c>
      <c r="P612">
        <v>1999</v>
      </c>
      <c r="Q612">
        <v>7.9</v>
      </c>
    </row>
    <row r="613" spans="1:17" x14ac:dyDescent="0.3">
      <c r="A613" s="5" t="s">
        <v>128</v>
      </c>
      <c r="B613" s="5">
        <v>238</v>
      </c>
      <c r="C613" s="5">
        <v>128</v>
      </c>
      <c r="D613" s="5" t="s">
        <v>148</v>
      </c>
      <c r="E613" s="5">
        <v>39380442</v>
      </c>
      <c r="F613" s="5" t="s">
        <v>611</v>
      </c>
      <c r="G613" s="5" t="s">
        <v>2221</v>
      </c>
      <c r="H613" s="5" t="s">
        <v>2222</v>
      </c>
      <c r="I613" s="5">
        <v>174248</v>
      </c>
      <c r="J613" s="5" t="s">
        <v>2223</v>
      </c>
      <c r="K613" s="5">
        <v>263</v>
      </c>
      <c r="L613" s="5" t="s">
        <v>23</v>
      </c>
      <c r="M613" s="5" t="s">
        <v>24</v>
      </c>
      <c r="N613" s="5" t="s">
        <v>393</v>
      </c>
      <c r="O613" s="5">
        <v>70000000</v>
      </c>
      <c r="P613" s="5">
        <v>2008</v>
      </c>
      <c r="Q613" s="5">
        <v>7.1</v>
      </c>
    </row>
    <row r="614" spans="1:17" customFormat="1" hidden="1" x14ac:dyDescent="0.3">
      <c r="A614" t="s">
        <v>1378</v>
      </c>
      <c r="B614">
        <v>393</v>
      </c>
      <c r="C614">
        <v>105</v>
      </c>
      <c r="D614" t="s">
        <v>1162</v>
      </c>
      <c r="E614">
        <v>37516013</v>
      </c>
      <c r="F614" t="s">
        <v>2141</v>
      </c>
      <c r="G614" t="s">
        <v>485</v>
      </c>
      <c r="H614" t="s">
        <v>2224</v>
      </c>
      <c r="I614">
        <v>128629</v>
      </c>
      <c r="J614" t="s">
        <v>1212</v>
      </c>
      <c r="K614">
        <v>348</v>
      </c>
      <c r="L614" t="s">
        <v>23</v>
      </c>
      <c r="M614" t="s">
        <v>24</v>
      </c>
      <c r="N614" t="s">
        <v>393</v>
      </c>
      <c r="O614">
        <v>69000000</v>
      </c>
      <c r="P614">
        <v>2012</v>
      </c>
      <c r="Q614">
        <v>5.9</v>
      </c>
    </row>
    <row r="615" spans="1:17" customFormat="1" hidden="1" x14ac:dyDescent="0.3">
      <c r="A615" t="s">
        <v>1565</v>
      </c>
      <c r="B615">
        <v>138</v>
      </c>
      <c r="C615">
        <v>113</v>
      </c>
      <c r="D615" t="s">
        <v>649</v>
      </c>
      <c r="E615">
        <v>87704396</v>
      </c>
      <c r="F615" t="s">
        <v>1028</v>
      </c>
      <c r="G615" t="s">
        <v>2225</v>
      </c>
      <c r="H615" t="s">
        <v>2226</v>
      </c>
      <c r="I615">
        <v>88132</v>
      </c>
      <c r="J615" t="s">
        <v>2227</v>
      </c>
      <c r="K615">
        <v>274</v>
      </c>
      <c r="L615" t="s">
        <v>23</v>
      </c>
      <c r="M615" t="s">
        <v>24</v>
      </c>
      <c r="N615" t="s">
        <v>25</v>
      </c>
      <c r="O615">
        <v>66000000</v>
      </c>
      <c r="P615">
        <v>1999</v>
      </c>
      <c r="Q615">
        <v>6.2</v>
      </c>
    </row>
    <row r="616" spans="1:17" customFormat="1" hidden="1" x14ac:dyDescent="0.3">
      <c r="A616" t="s">
        <v>2230</v>
      </c>
      <c r="B616">
        <v>142</v>
      </c>
      <c r="C616">
        <v>121</v>
      </c>
      <c r="D616" t="s">
        <v>2025</v>
      </c>
      <c r="E616">
        <v>83892374</v>
      </c>
      <c r="F616" t="s">
        <v>1409</v>
      </c>
      <c r="G616" t="s">
        <v>2231</v>
      </c>
      <c r="H616" t="s">
        <v>2232</v>
      </c>
      <c r="I616">
        <v>85720</v>
      </c>
      <c r="J616" t="s">
        <v>2027</v>
      </c>
      <c r="K616">
        <v>297</v>
      </c>
      <c r="L616" t="s">
        <v>23</v>
      </c>
      <c r="M616" t="s">
        <v>24</v>
      </c>
      <c r="N616" t="s">
        <v>25</v>
      </c>
      <c r="O616">
        <v>66000000</v>
      </c>
      <c r="P616">
        <v>1998</v>
      </c>
      <c r="Q616">
        <v>7</v>
      </c>
    </row>
    <row r="617" spans="1:17" customFormat="1" hidden="1" x14ac:dyDescent="0.3">
      <c r="A617" t="s">
        <v>2233</v>
      </c>
      <c r="B617">
        <v>90</v>
      </c>
      <c r="C617">
        <v>102</v>
      </c>
      <c r="D617" t="s">
        <v>296</v>
      </c>
      <c r="E617">
        <v>5932060</v>
      </c>
      <c r="F617" t="s">
        <v>2234</v>
      </c>
      <c r="G617" t="s">
        <v>625</v>
      </c>
      <c r="H617" t="s">
        <v>2235</v>
      </c>
      <c r="I617">
        <v>29285</v>
      </c>
      <c r="J617" t="s">
        <v>2236</v>
      </c>
      <c r="K617">
        <v>174</v>
      </c>
      <c r="L617" t="s">
        <v>23</v>
      </c>
      <c r="M617" t="s">
        <v>38</v>
      </c>
      <c r="N617" t="s">
        <v>25</v>
      </c>
      <c r="O617">
        <v>35000000</v>
      </c>
      <c r="P617">
        <v>2007</v>
      </c>
      <c r="Q617">
        <v>5.4</v>
      </c>
    </row>
    <row r="618" spans="1:17" customFormat="1" hidden="1" x14ac:dyDescent="0.3">
      <c r="A618" t="s">
        <v>266</v>
      </c>
      <c r="B618">
        <v>219</v>
      </c>
      <c r="C618">
        <v>169</v>
      </c>
      <c r="D618" t="s">
        <v>221</v>
      </c>
      <c r="E618">
        <v>216119491</v>
      </c>
      <c r="F618" t="s">
        <v>945</v>
      </c>
      <c r="G618" t="s">
        <v>232</v>
      </c>
      <c r="H618" t="s">
        <v>2237</v>
      </c>
      <c r="I618">
        <v>881236</v>
      </c>
      <c r="J618" t="s">
        <v>759</v>
      </c>
      <c r="K618">
        <v>2277</v>
      </c>
      <c r="L618" t="s">
        <v>23</v>
      </c>
      <c r="M618" t="s">
        <v>24</v>
      </c>
      <c r="N618" t="s">
        <v>393</v>
      </c>
      <c r="O618">
        <v>70000000</v>
      </c>
      <c r="P618">
        <v>1998</v>
      </c>
      <c r="Q618">
        <v>8.6</v>
      </c>
    </row>
    <row r="619" spans="1:17" customFormat="1" hidden="1" x14ac:dyDescent="0.3">
      <c r="A619" t="s">
        <v>2238</v>
      </c>
      <c r="B619">
        <v>327</v>
      </c>
      <c r="C619">
        <v>132</v>
      </c>
      <c r="D619" t="s">
        <v>536</v>
      </c>
      <c r="E619">
        <v>43568507</v>
      </c>
      <c r="F619" t="s">
        <v>314</v>
      </c>
      <c r="G619" t="s">
        <v>485</v>
      </c>
      <c r="H619" t="s">
        <v>2239</v>
      </c>
      <c r="I619">
        <v>136954</v>
      </c>
      <c r="J619" t="s">
        <v>195</v>
      </c>
      <c r="K619">
        <v>346</v>
      </c>
      <c r="L619" t="s">
        <v>23</v>
      </c>
      <c r="M619" t="s">
        <v>24</v>
      </c>
      <c r="N619" t="s">
        <v>25</v>
      </c>
      <c r="O619">
        <v>66000000</v>
      </c>
      <c r="P619">
        <v>2014</v>
      </c>
      <c r="Q619">
        <v>6.5</v>
      </c>
    </row>
    <row r="620" spans="1:17" customFormat="1" hidden="1" x14ac:dyDescent="0.3">
      <c r="A620" t="s">
        <v>1509</v>
      </c>
      <c r="B620">
        <v>149</v>
      </c>
      <c r="C620">
        <v>127</v>
      </c>
      <c r="D620" t="s">
        <v>161</v>
      </c>
      <c r="E620">
        <v>182805123</v>
      </c>
      <c r="F620" t="s">
        <v>2241</v>
      </c>
      <c r="G620" t="s">
        <v>2240</v>
      </c>
      <c r="H620" t="s">
        <v>2242</v>
      </c>
      <c r="I620">
        <v>158864</v>
      </c>
      <c r="J620" t="s">
        <v>1916</v>
      </c>
      <c r="K620">
        <v>395</v>
      </c>
      <c r="L620" t="s">
        <v>23</v>
      </c>
      <c r="M620" t="s">
        <v>24</v>
      </c>
      <c r="N620" t="s">
        <v>25</v>
      </c>
      <c r="O620">
        <v>70000000</v>
      </c>
      <c r="P620">
        <v>2000</v>
      </c>
      <c r="Q620">
        <v>6.4</v>
      </c>
    </row>
    <row r="621" spans="1:17" customFormat="1" hidden="1" x14ac:dyDescent="0.3">
      <c r="A621" t="s">
        <v>1155</v>
      </c>
      <c r="B621">
        <v>193</v>
      </c>
      <c r="C621">
        <v>103</v>
      </c>
      <c r="D621" t="s">
        <v>1369</v>
      </c>
      <c r="E621">
        <v>176387405</v>
      </c>
      <c r="F621" t="s">
        <v>319</v>
      </c>
      <c r="G621" t="s">
        <v>753</v>
      </c>
      <c r="H621" t="s">
        <v>2243</v>
      </c>
      <c r="I621">
        <v>328159</v>
      </c>
      <c r="J621" t="s">
        <v>1347</v>
      </c>
      <c r="K621">
        <v>467</v>
      </c>
      <c r="L621" t="s">
        <v>23</v>
      </c>
      <c r="M621" t="s">
        <v>24</v>
      </c>
      <c r="N621" t="s">
        <v>64</v>
      </c>
      <c r="O621">
        <v>59000000</v>
      </c>
      <c r="P621">
        <v>2002</v>
      </c>
      <c r="Q621">
        <v>7.6</v>
      </c>
    </row>
    <row r="622" spans="1:17" customFormat="1" hidden="1" x14ac:dyDescent="0.3">
      <c r="A622" t="s">
        <v>2244</v>
      </c>
      <c r="B622">
        <v>175</v>
      </c>
      <c r="C622">
        <v>136</v>
      </c>
      <c r="D622" t="s">
        <v>316</v>
      </c>
      <c r="E622">
        <v>33685268</v>
      </c>
      <c r="F622" t="s">
        <v>1971</v>
      </c>
      <c r="G622" t="s">
        <v>501</v>
      </c>
      <c r="H622" t="s">
        <v>2245</v>
      </c>
      <c r="I622">
        <v>75573</v>
      </c>
      <c r="J622" t="s">
        <v>2246</v>
      </c>
      <c r="K622">
        <v>662</v>
      </c>
      <c r="L622" t="s">
        <v>23</v>
      </c>
      <c r="M622" t="s">
        <v>24</v>
      </c>
      <c r="N622" t="s">
        <v>393</v>
      </c>
      <c r="O622">
        <v>68000000</v>
      </c>
      <c r="P622">
        <v>2003</v>
      </c>
      <c r="Q622">
        <v>5.5</v>
      </c>
    </row>
    <row r="623" spans="1:17" customFormat="1" hidden="1" x14ac:dyDescent="0.3">
      <c r="A623" t="s">
        <v>266</v>
      </c>
      <c r="B623">
        <v>538</v>
      </c>
      <c r="C623">
        <v>150</v>
      </c>
      <c r="D623" t="s">
        <v>44</v>
      </c>
      <c r="E623">
        <v>182204440</v>
      </c>
      <c r="F623" t="s">
        <v>2012</v>
      </c>
      <c r="G623" t="s">
        <v>1590</v>
      </c>
      <c r="H623" t="s">
        <v>2247</v>
      </c>
      <c r="I623">
        <v>197412</v>
      </c>
      <c r="J623" t="s">
        <v>1460</v>
      </c>
      <c r="K623">
        <v>720</v>
      </c>
      <c r="L623" t="s">
        <v>23</v>
      </c>
      <c r="M623" t="s">
        <v>24</v>
      </c>
      <c r="N623" t="s">
        <v>25</v>
      </c>
      <c r="O623">
        <v>65000000</v>
      </c>
      <c r="P623">
        <v>2012</v>
      </c>
      <c r="Q623">
        <v>7.4</v>
      </c>
    </row>
    <row r="624" spans="1:17" customFormat="1" hidden="1" x14ac:dyDescent="0.3">
      <c r="A624" t="s">
        <v>301</v>
      </c>
      <c r="B624">
        <v>313</v>
      </c>
      <c r="C624">
        <v>136</v>
      </c>
      <c r="D624" t="s">
        <v>396</v>
      </c>
      <c r="E624">
        <v>171383253</v>
      </c>
      <c r="F624" t="s">
        <v>437</v>
      </c>
      <c r="G624" t="s">
        <v>2248</v>
      </c>
      <c r="H624" t="s">
        <v>2249</v>
      </c>
      <c r="I624">
        <v>1217752</v>
      </c>
      <c r="J624" t="s">
        <v>2250</v>
      </c>
      <c r="K624">
        <v>3646</v>
      </c>
      <c r="L624" t="s">
        <v>23</v>
      </c>
      <c r="M624" t="s">
        <v>24</v>
      </c>
      <c r="N624" t="s">
        <v>393</v>
      </c>
      <c r="O624">
        <v>63000000</v>
      </c>
      <c r="P624">
        <v>1999</v>
      </c>
      <c r="Q624">
        <v>8.6999999999999993</v>
      </c>
    </row>
    <row r="625" spans="1:17" customFormat="1" hidden="1" x14ac:dyDescent="0.3">
      <c r="A625" t="s">
        <v>562</v>
      </c>
      <c r="B625">
        <v>159</v>
      </c>
      <c r="C625">
        <v>140</v>
      </c>
      <c r="D625" t="s">
        <v>221</v>
      </c>
      <c r="E625">
        <v>172071312</v>
      </c>
      <c r="F625" t="s">
        <v>1379</v>
      </c>
      <c r="G625" t="s">
        <v>2251</v>
      </c>
      <c r="H625" t="s">
        <v>2252</v>
      </c>
      <c r="I625">
        <v>208817</v>
      </c>
      <c r="J625" t="s">
        <v>2253</v>
      </c>
      <c r="K625">
        <v>296</v>
      </c>
      <c r="L625" t="s">
        <v>23</v>
      </c>
      <c r="M625" t="s">
        <v>24</v>
      </c>
      <c r="N625" t="s">
        <v>64</v>
      </c>
      <c r="O625">
        <v>62000000</v>
      </c>
      <c r="P625">
        <v>1995</v>
      </c>
      <c r="Q625">
        <v>7.6</v>
      </c>
    </row>
    <row r="626" spans="1:17" customFormat="1" hidden="1" x14ac:dyDescent="0.3">
      <c r="A626" t="s">
        <v>845</v>
      </c>
      <c r="B626">
        <v>196</v>
      </c>
      <c r="C626">
        <v>113</v>
      </c>
      <c r="D626" t="s">
        <v>847</v>
      </c>
      <c r="E626">
        <v>119412921</v>
      </c>
      <c r="F626" t="s">
        <v>437</v>
      </c>
      <c r="G626" t="s">
        <v>846</v>
      </c>
      <c r="H626" t="s">
        <v>848</v>
      </c>
      <c r="I626">
        <v>240241</v>
      </c>
      <c r="J626" t="s">
        <v>849</v>
      </c>
      <c r="K626">
        <v>391</v>
      </c>
      <c r="L626" t="s">
        <v>23</v>
      </c>
      <c r="M626" t="s">
        <v>24</v>
      </c>
      <c r="N626" t="s">
        <v>393</v>
      </c>
      <c r="O626">
        <v>65000000</v>
      </c>
      <c r="P626">
        <v>1990</v>
      </c>
      <c r="Q626">
        <v>7.5</v>
      </c>
    </row>
    <row r="627" spans="1:17" customFormat="1" hidden="1" x14ac:dyDescent="0.3">
      <c r="A627" t="s">
        <v>2254</v>
      </c>
      <c r="B627">
        <v>80</v>
      </c>
      <c r="C627">
        <v>104</v>
      </c>
      <c r="D627" t="s">
        <v>2256</v>
      </c>
      <c r="E627">
        <v>139225854</v>
      </c>
      <c r="F627" t="s">
        <v>349</v>
      </c>
      <c r="G627" t="s">
        <v>2255</v>
      </c>
      <c r="H627" t="s">
        <v>2257</v>
      </c>
      <c r="I627">
        <v>34561</v>
      </c>
      <c r="J627" t="s">
        <v>2258</v>
      </c>
      <c r="K627">
        <v>116</v>
      </c>
      <c r="L627" t="s">
        <v>23</v>
      </c>
      <c r="M627" t="s">
        <v>24</v>
      </c>
      <c r="N627" t="s">
        <v>190</v>
      </c>
      <c r="O627">
        <v>60000000</v>
      </c>
      <c r="P627">
        <v>2002</v>
      </c>
      <c r="Q627">
        <v>5.5</v>
      </c>
    </row>
    <row r="628" spans="1:17" customFormat="1" hidden="1" x14ac:dyDescent="0.3">
      <c r="A628" t="s">
        <v>2259</v>
      </c>
      <c r="B628">
        <v>488</v>
      </c>
      <c r="C628">
        <v>158</v>
      </c>
      <c r="D628" t="s">
        <v>180</v>
      </c>
      <c r="E628">
        <v>148775460</v>
      </c>
      <c r="F628" t="s">
        <v>1787</v>
      </c>
      <c r="G628" t="s">
        <v>304</v>
      </c>
      <c r="H628" t="s">
        <v>2260</v>
      </c>
      <c r="I628">
        <v>243834</v>
      </c>
      <c r="J628" t="s">
        <v>176</v>
      </c>
      <c r="K628">
        <v>845</v>
      </c>
      <c r="L628" t="s">
        <v>23</v>
      </c>
      <c r="M628" t="s">
        <v>24</v>
      </c>
      <c r="N628" t="s">
        <v>25</v>
      </c>
      <c r="O628">
        <v>61000000</v>
      </c>
      <c r="P628">
        <v>2012</v>
      </c>
      <c r="Q628">
        <v>7.6</v>
      </c>
    </row>
    <row r="629" spans="1:17" customFormat="1" hidden="1" x14ac:dyDescent="0.3">
      <c r="A629" t="s">
        <v>2261</v>
      </c>
      <c r="B629">
        <v>153</v>
      </c>
      <c r="C629">
        <v>119</v>
      </c>
      <c r="D629" t="s">
        <v>221</v>
      </c>
      <c r="E629">
        <v>115731542</v>
      </c>
      <c r="F629" t="s">
        <v>918</v>
      </c>
      <c r="G629" t="s">
        <v>2262</v>
      </c>
      <c r="H629" t="s">
        <v>2263</v>
      </c>
      <c r="I629">
        <v>151812</v>
      </c>
      <c r="J629" t="s">
        <v>1665</v>
      </c>
      <c r="K629">
        <v>556</v>
      </c>
      <c r="L629" t="s">
        <v>23</v>
      </c>
      <c r="M629" t="s">
        <v>24</v>
      </c>
      <c r="N629" t="s">
        <v>64</v>
      </c>
      <c r="O629">
        <v>65000000</v>
      </c>
      <c r="P629">
        <v>1998</v>
      </c>
      <c r="Q629">
        <v>6.5</v>
      </c>
    </row>
    <row r="630" spans="1:17" customFormat="1" hidden="1" x14ac:dyDescent="0.3">
      <c r="A630" t="s">
        <v>1117</v>
      </c>
      <c r="B630">
        <v>173</v>
      </c>
      <c r="C630">
        <v>106</v>
      </c>
      <c r="D630" t="s">
        <v>816</v>
      </c>
      <c r="E630">
        <v>100468793</v>
      </c>
      <c r="F630" t="s">
        <v>1068</v>
      </c>
      <c r="G630" t="s">
        <v>991</v>
      </c>
      <c r="H630" t="s">
        <v>2264</v>
      </c>
      <c r="I630">
        <v>212499</v>
      </c>
      <c r="J630" t="s">
        <v>2265</v>
      </c>
      <c r="K630">
        <v>277</v>
      </c>
      <c r="L630" t="s">
        <v>23</v>
      </c>
      <c r="M630" t="s">
        <v>24</v>
      </c>
      <c r="N630" t="s">
        <v>393</v>
      </c>
      <c r="O630">
        <v>65000000</v>
      </c>
      <c r="P630">
        <v>2008</v>
      </c>
      <c r="Q630">
        <v>6.9</v>
      </c>
    </row>
    <row r="631" spans="1:17" customFormat="1" hidden="1" x14ac:dyDescent="0.3">
      <c r="A631" t="s">
        <v>214</v>
      </c>
      <c r="B631">
        <v>156</v>
      </c>
      <c r="C631">
        <v>136</v>
      </c>
      <c r="D631" t="s">
        <v>506</v>
      </c>
      <c r="E631">
        <v>93771072</v>
      </c>
      <c r="F631" t="s">
        <v>2267</v>
      </c>
      <c r="G631" t="s">
        <v>2266</v>
      </c>
      <c r="H631" t="s">
        <v>2268</v>
      </c>
      <c r="I631">
        <v>135404</v>
      </c>
      <c r="J631" t="s">
        <v>2269</v>
      </c>
      <c r="K631">
        <v>318</v>
      </c>
      <c r="L631" t="s">
        <v>23</v>
      </c>
      <c r="M631" t="s">
        <v>24</v>
      </c>
      <c r="N631" t="s">
        <v>25</v>
      </c>
      <c r="O631">
        <v>65000000</v>
      </c>
      <c r="P631">
        <v>1998</v>
      </c>
      <c r="Q631">
        <v>6.7</v>
      </c>
    </row>
    <row r="632" spans="1:17" customFormat="1" hidden="1" x14ac:dyDescent="0.3">
      <c r="A632" t="s">
        <v>1615</v>
      </c>
      <c r="B632">
        <v>307</v>
      </c>
      <c r="C632">
        <v>95</v>
      </c>
      <c r="D632" t="s">
        <v>66</v>
      </c>
      <c r="E632">
        <v>100448498</v>
      </c>
      <c r="F632" t="s">
        <v>1608</v>
      </c>
      <c r="G632" t="s">
        <v>1103</v>
      </c>
      <c r="H632" t="s">
        <v>2270</v>
      </c>
      <c r="I632">
        <v>272789</v>
      </c>
      <c r="J632" t="s">
        <v>2271</v>
      </c>
      <c r="K632">
        <v>285</v>
      </c>
      <c r="L632" t="s">
        <v>23</v>
      </c>
      <c r="M632" t="s">
        <v>24</v>
      </c>
      <c r="N632" t="s">
        <v>393</v>
      </c>
      <c r="O632">
        <v>65000000</v>
      </c>
      <c r="P632">
        <v>2010</v>
      </c>
      <c r="Q632">
        <v>6.6</v>
      </c>
    </row>
    <row r="633" spans="1:17" customFormat="1" hidden="1" x14ac:dyDescent="0.3">
      <c r="A633" t="s">
        <v>383</v>
      </c>
      <c r="B633">
        <v>322</v>
      </c>
      <c r="C633">
        <v>137</v>
      </c>
      <c r="D633" t="s">
        <v>2274</v>
      </c>
      <c r="E633">
        <v>115603980</v>
      </c>
      <c r="F633" t="s">
        <v>2273</v>
      </c>
      <c r="G633" t="s">
        <v>2272</v>
      </c>
      <c r="H633" t="s">
        <v>2275</v>
      </c>
      <c r="I633">
        <v>103589</v>
      </c>
      <c r="J633" t="s">
        <v>2276</v>
      </c>
      <c r="K633">
        <v>351</v>
      </c>
      <c r="L633" t="s">
        <v>23</v>
      </c>
      <c r="M633" t="s">
        <v>24</v>
      </c>
      <c r="N633" t="s">
        <v>25</v>
      </c>
      <c r="O633">
        <v>65000000</v>
      </c>
      <c r="P633">
        <v>2014</v>
      </c>
      <c r="Q633">
        <v>7.2</v>
      </c>
    </row>
    <row r="634" spans="1:17" customFormat="1" hidden="1" x14ac:dyDescent="0.3">
      <c r="A634" t="s">
        <v>2277</v>
      </c>
      <c r="B634">
        <v>169</v>
      </c>
      <c r="C634">
        <v>130</v>
      </c>
      <c r="D634" t="s">
        <v>2277</v>
      </c>
      <c r="E634">
        <v>90454043</v>
      </c>
      <c r="F634" t="s">
        <v>34</v>
      </c>
      <c r="G634" t="s">
        <v>2278</v>
      </c>
      <c r="H634" t="s">
        <v>2279</v>
      </c>
      <c r="I634">
        <v>60165</v>
      </c>
      <c r="J634" t="s">
        <v>2280</v>
      </c>
      <c r="K634">
        <v>326</v>
      </c>
      <c r="L634" t="s">
        <v>23</v>
      </c>
      <c r="M634" t="s">
        <v>24</v>
      </c>
      <c r="N634" t="s">
        <v>25</v>
      </c>
      <c r="O634">
        <v>65000000</v>
      </c>
      <c r="P634">
        <v>2000</v>
      </c>
      <c r="Q634">
        <v>6.4</v>
      </c>
    </row>
    <row r="635" spans="1:17" customFormat="1" hidden="1" x14ac:dyDescent="0.3">
      <c r="A635" t="s">
        <v>1322</v>
      </c>
      <c r="B635">
        <v>74</v>
      </c>
      <c r="C635">
        <v>124</v>
      </c>
      <c r="D635" t="s">
        <v>1140</v>
      </c>
      <c r="E635">
        <v>84049211</v>
      </c>
      <c r="F635" t="s">
        <v>34</v>
      </c>
      <c r="G635" t="s">
        <v>2281</v>
      </c>
      <c r="H635" t="s">
        <v>2282</v>
      </c>
      <c r="I635">
        <v>96096</v>
      </c>
      <c r="J635" t="s">
        <v>2283</v>
      </c>
      <c r="K635">
        <v>172</v>
      </c>
      <c r="L635" t="s">
        <v>23</v>
      </c>
      <c r="M635" t="s">
        <v>24</v>
      </c>
      <c r="N635" t="s">
        <v>393</v>
      </c>
      <c r="O635">
        <v>70000000</v>
      </c>
      <c r="P635">
        <v>1993</v>
      </c>
      <c r="Q635">
        <v>6.4</v>
      </c>
    </row>
    <row r="636" spans="1:17" customFormat="1" hidden="1" x14ac:dyDescent="0.3">
      <c r="A636" t="s">
        <v>869</v>
      </c>
      <c r="B636">
        <v>72</v>
      </c>
      <c r="C636">
        <v>108</v>
      </c>
      <c r="D636" t="s">
        <v>318</v>
      </c>
      <c r="E636">
        <v>70450000</v>
      </c>
      <c r="F636" t="s">
        <v>229</v>
      </c>
      <c r="G636" t="s">
        <v>2284</v>
      </c>
      <c r="H636" t="s">
        <v>2285</v>
      </c>
      <c r="I636">
        <v>77390</v>
      </c>
      <c r="J636" t="s">
        <v>875</v>
      </c>
      <c r="K636">
        <v>189</v>
      </c>
      <c r="L636" t="s">
        <v>23</v>
      </c>
      <c r="M636" t="s">
        <v>24</v>
      </c>
      <c r="N636" t="s">
        <v>393</v>
      </c>
      <c r="O636">
        <v>50000000</v>
      </c>
      <c r="P636">
        <v>1996</v>
      </c>
      <c r="Q636">
        <v>6</v>
      </c>
    </row>
    <row r="637" spans="1:17" customFormat="1" hidden="1" x14ac:dyDescent="0.3">
      <c r="A637" t="s">
        <v>466</v>
      </c>
      <c r="B637">
        <v>86</v>
      </c>
      <c r="C637">
        <v>104</v>
      </c>
      <c r="D637" t="s">
        <v>647</v>
      </c>
      <c r="E637">
        <v>69688384</v>
      </c>
      <c r="F637" t="s">
        <v>349</v>
      </c>
      <c r="G637" t="s">
        <v>2286</v>
      </c>
      <c r="H637" t="s">
        <v>2287</v>
      </c>
      <c r="I637">
        <v>34473</v>
      </c>
      <c r="J637" t="s">
        <v>2288</v>
      </c>
      <c r="K637">
        <v>139</v>
      </c>
      <c r="L637" t="s">
        <v>23</v>
      </c>
      <c r="M637" t="s">
        <v>24</v>
      </c>
      <c r="N637" t="s">
        <v>64</v>
      </c>
      <c r="O637">
        <v>60000000</v>
      </c>
      <c r="P637">
        <v>2000</v>
      </c>
      <c r="Q637">
        <v>6.1</v>
      </c>
    </row>
    <row r="638" spans="1:17" customFormat="1" hidden="1" x14ac:dyDescent="0.3">
      <c r="A638" t="s">
        <v>504</v>
      </c>
      <c r="B638">
        <v>242</v>
      </c>
      <c r="C638">
        <v>129</v>
      </c>
      <c r="D638" t="s">
        <v>468</v>
      </c>
      <c r="E638">
        <v>70236496</v>
      </c>
      <c r="F638" t="s">
        <v>1766</v>
      </c>
      <c r="G638" t="s">
        <v>2289</v>
      </c>
      <c r="H638" t="s">
        <v>2290</v>
      </c>
      <c r="I638">
        <v>67395</v>
      </c>
      <c r="J638" t="s">
        <v>1142</v>
      </c>
      <c r="K638">
        <v>564</v>
      </c>
      <c r="L638" t="s">
        <v>23</v>
      </c>
      <c r="M638" t="s">
        <v>24</v>
      </c>
      <c r="N638" t="s">
        <v>25</v>
      </c>
      <c r="O638">
        <v>63000000</v>
      </c>
      <c r="P638">
        <v>2006</v>
      </c>
      <c r="Q638">
        <v>6</v>
      </c>
    </row>
    <row r="639" spans="1:17" customFormat="1" hidden="1" x14ac:dyDescent="0.3">
      <c r="A639" t="s">
        <v>254</v>
      </c>
      <c r="B639">
        <v>141</v>
      </c>
      <c r="C639">
        <v>117</v>
      </c>
      <c r="D639" t="s">
        <v>981</v>
      </c>
      <c r="E639">
        <v>63695760</v>
      </c>
      <c r="F639" t="s">
        <v>2110</v>
      </c>
      <c r="G639" t="s">
        <v>57</v>
      </c>
      <c r="H639" t="s">
        <v>2291</v>
      </c>
      <c r="I639">
        <v>61490</v>
      </c>
      <c r="J639" t="s">
        <v>2292</v>
      </c>
      <c r="K639">
        <v>264</v>
      </c>
      <c r="L639" t="s">
        <v>23</v>
      </c>
      <c r="M639" t="s">
        <v>24</v>
      </c>
      <c r="N639" t="s">
        <v>25</v>
      </c>
      <c r="O639">
        <v>65000000</v>
      </c>
      <c r="P639">
        <v>2003</v>
      </c>
      <c r="Q639">
        <v>6.4</v>
      </c>
    </row>
    <row r="640" spans="1:17" customFormat="1" hidden="1" x14ac:dyDescent="0.3">
      <c r="A640" t="s">
        <v>2293</v>
      </c>
      <c r="B640">
        <v>313</v>
      </c>
      <c r="C640">
        <v>99</v>
      </c>
      <c r="D640" t="s">
        <v>1394</v>
      </c>
      <c r="E640">
        <v>59617068</v>
      </c>
      <c r="F640" t="s">
        <v>1073</v>
      </c>
      <c r="G640" t="s">
        <v>608</v>
      </c>
      <c r="H640" t="s">
        <v>2294</v>
      </c>
      <c r="I640">
        <v>213863</v>
      </c>
      <c r="J640" t="s">
        <v>2295</v>
      </c>
      <c r="K640">
        <v>310</v>
      </c>
      <c r="L640" t="s">
        <v>23</v>
      </c>
      <c r="M640" t="s">
        <v>24</v>
      </c>
      <c r="N640" t="s">
        <v>393</v>
      </c>
      <c r="O640">
        <v>65000000</v>
      </c>
      <c r="P640">
        <v>2012</v>
      </c>
      <c r="Q640">
        <v>6.4</v>
      </c>
    </row>
    <row r="641" spans="1:17" customFormat="1" hidden="1" x14ac:dyDescent="0.3">
      <c r="A641" t="s">
        <v>2296</v>
      </c>
      <c r="B641">
        <v>280</v>
      </c>
      <c r="C641">
        <v>159</v>
      </c>
      <c r="D641" t="s">
        <v>355</v>
      </c>
      <c r="E641">
        <v>55637680</v>
      </c>
      <c r="F641" t="s">
        <v>1232</v>
      </c>
      <c r="G641" t="s">
        <v>2297</v>
      </c>
      <c r="H641" t="s">
        <v>2298</v>
      </c>
      <c r="I641">
        <v>227071</v>
      </c>
      <c r="J641" t="s">
        <v>1416</v>
      </c>
      <c r="K641">
        <v>1500</v>
      </c>
      <c r="L641" t="s">
        <v>23</v>
      </c>
      <c r="M641" t="s">
        <v>38</v>
      </c>
      <c r="N641" t="s">
        <v>393</v>
      </c>
      <c r="O641">
        <v>65000000</v>
      </c>
      <c r="P641">
        <v>1999</v>
      </c>
      <c r="Q641">
        <v>7.3</v>
      </c>
    </row>
    <row r="642" spans="1:17" customFormat="1" hidden="1" x14ac:dyDescent="0.3">
      <c r="A642" t="s">
        <v>2299</v>
      </c>
      <c r="B642">
        <v>176</v>
      </c>
      <c r="C642">
        <v>118</v>
      </c>
      <c r="D642" t="s">
        <v>2301</v>
      </c>
      <c r="E642">
        <v>85911262</v>
      </c>
      <c r="F642" t="s">
        <v>2300</v>
      </c>
      <c r="G642" t="s">
        <v>1724</v>
      </c>
      <c r="H642" t="s">
        <v>2302</v>
      </c>
      <c r="I642">
        <v>24735</v>
      </c>
      <c r="J642" t="s">
        <v>2303</v>
      </c>
      <c r="K642">
        <v>213</v>
      </c>
      <c r="L642" t="s">
        <v>23</v>
      </c>
      <c r="M642" t="s">
        <v>24</v>
      </c>
      <c r="N642" t="s">
        <v>64</v>
      </c>
      <c r="O642">
        <v>65000000</v>
      </c>
      <c r="P642">
        <v>2014</v>
      </c>
      <c r="Q642">
        <v>5.2</v>
      </c>
    </row>
    <row r="643" spans="1:17" customFormat="1" hidden="1" x14ac:dyDescent="0.3">
      <c r="A643" t="s">
        <v>2304</v>
      </c>
      <c r="B643">
        <v>279</v>
      </c>
      <c r="C643">
        <v>105</v>
      </c>
      <c r="D643" t="s">
        <v>113</v>
      </c>
      <c r="E643">
        <v>53846915</v>
      </c>
      <c r="F643" t="s">
        <v>1942</v>
      </c>
      <c r="G643" t="s">
        <v>1351</v>
      </c>
      <c r="H643" t="s">
        <v>2305</v>
      </c>
      <c r="I643">
        <v>149337</v>
      </c>
      <c r="J643" t="s">
        <v>2306</v>
      </c>
      <c r="K643">
        <v>221</v>
      </c>
      <c r="L643" t="s">
        <v>23</v>
      </c>
      <c r="M643" t="s">
        <v>24</v>
      </c>
      <c r="N643" t="s">
        <v>393</v>
      </c>
      <c r="O643">
        <v>50100000</v>
      </c>
      <c r="P643">
        <v>2015</v>
      </c>
      <c r="Q643">
        <v>6.6</v>
      </c>
    </row>
    <row r="644" spans="1:17" customFormat="1" hidden="1" x14ac:dyDescent="0.3">
      <c r="A644" t="s">
        <v>224</v>
      </c>
      <c r="B644">
        <v>241</v>
      </c>
      <c r="C644">
        <v>103</v>
      </c>
      <c r="D644" t="s">
        <v>42</v>
      </c>
      <c r="E644">
        <v>54758461</v>
      </c>
      <c r="F644" t="s">
        <v>924</v>
      </c>
      <c r="G644" t="s">
        <v>2307</v>
      </c>
      <c r="H644" t="s">
        <v>2308</v>
      </c>
      <c r="I644">
        <v>147641</v>
      </c>
      <c r="J644" t="s">
        <v>2309</v>
      </c>
      <c r="K644">
        <v>238</v>
      </c>
      <c r="L644" t="s">
        <v>23</v>
      </c>
      <c r="M644" t="s">
        <v>24</v>
      </c>
      <c r="N644" t="s">
        <v>25</v>
      </c>
      <c r="O644">
        <v>65000000</v>
      </c>
      <c r="P644">
        <v>2012</v>
      </c>
      <c r="Q644">
        <v>6.3</v>
      </c>
    </row>
    <row r="645" spans="1:17" customFormat="1" hidden="1" x14ac:dyDescent="0.3">
      <c r="A645" t="s">
        <v>2310</v>
      </c>
      <c r="B645">
        <v>185</v>
      </c>
      <c r="C645">
        <v>122</v>
      </c>
      <c r="D645" t="s">
        <v>216</v>
      </c>
      <c r="E645">
        <v>52397389</v>
      </c>
      <c r="F645" t="s">
        <v>2312</v>
      </c>
      <c r="G645" t="s">
        <v>2311</v>
      </c>
      <c r="H645" t="s">
        <v>2313</v>
      </c>
      <c r="I645">
        <v>132954</v>
      </c>
      <c r="J645" t="s">
        <v>668</v>
      </c>
      <c r="K645">
        <v>514</v>
      </c>
      <c r="L645" t="s">
        <v>23</v>
      </c>
      <c r="M645" t="s">
        <v>24</v>
      </c>
      <c r="N645" t="s">
        <v>393</v>
      </c>
      <c r="O645">
        <v>65000000</v>
      </c>
      <c r="P645">
        <v>2004</v>
      </c>
      <c r="Q645">
        <v>5.9</v>
      </c>
    </row>
    <row r="646" spans="1:17" customFormat="1" hidden="1" x14ac:dyDescent="0.3">
      <c r="A646" t="s">
        <v>1909</v>
      </c>
      <c r="B646">
        <v>117</v>
      </c>
      <c r="C646">
        <v>143</v>
      </c>
      <c r="D646" t="s">
        <v>2316</v>
      </c>
      <c r="E646">
        <v>38966057</v>
      </c>
      <c r="F646" t="s">
        <v>1608</v>
      </c>
      <c r="G646" t="s">
        <v>2315</v>
      </c>
      <c r="H646" t="s">
        <v>2317</v>
      </c>
      <c r="I646">
        <v>23940</v>
      </c>
      <c r="J646" t="s">
        <v>2318</v>
      </c>
      <c r="K646">
        <v>157</v>
      </c>
      <c r="L646" t="s">
        <v>23</v>
      </c>
      <c r="M646" t="s">
        <v>943</v>
      </c>
      <c r="N646" t="s">
        <v>393</v>
      </c>
      <c r="O646">
        <v>65000000</v>
      </c>
      <c r="P646">
        <v>1998</v>
      </c>
      <c r="Q646">
        <v>6.7</v>
      </c>
    </row>
    <row r="647" spans="1:17" customFormat="1" hidden="1" x14ac:dyDescent="0.3">
      <c r="A647" t="s">
        <v>1490</v>
      </c>
      <c r="B647">
        <v>239</v>
      </c>
      <c r="C647">
        <v>96</v>
      </c>
      <c r="D647" t="s">
        <v>1264</v>
      </c>
      <c r="E647">
        <v>42345531</v>
      </c>
      <c r="F647" t="s">
        <v>1413</v>
      </c>
      <c r="G647" t="s">
        <v>1764</v>
      </c>
      <c r="H647" t="s">
        <v>2319</v>
      </c>
      <c r="I647">
        <v>104831</v>
      </c>
      <c r="J647" t="s">
        <v>197</v>
      </c>
      <c r="K647">
        <v>423</v>
      </c>
      <c r="L647" t="s">
        <v>23</v>
      </c>
      <c r="M647" t="s">
        <v>509</v>
      </c>
      <c r="N647" t="s">
        <v>393</v>
      </c>
      <c r="O647">
        <v>65000000</v>
      </c>
      <c r="P647">
        <v>2012</v>
      </c>
      <c r="Q647">
        <v>5.4</v>
      </c>
    </row>
    <row r="648" spans="1:17" customFormat="1" hidden="1" x14ac:dyDescent="0.3">
      <c r="A648" t="s">
        <v>1490</v>
      </c>
      <c r="B648">
        <v>230</v>
      </c>
      <c r="C648">
        <v>111</v>
      </c>
      <c r="D648" t="s">
        <v>230</v>
      </c>
      <c r="E648">
        <v>36064910</v>
      </c>
      <c r="F648" t="s">
        <v>1762</v>
      </c>
      <c r="G648" t="s">
        <v>1858</v>
      </c>
      <c r="H648" t="s">
        <v>2320</v>
      </c>
      <c r="I648">
        <v>166610</v>
      </c>
      <c r="J648" t="s">
        <v>1483</v>
      </c>
      <c r="K648">
        <v>211</v>
      </c>
      <c r="L648" t="s">
        <v>23</v>
      </c>
      <c r="M648" t="s">
        <v>24</v>
      </c>
      <c r="N648" t="s">
        <v>393</v>
      </c>
      <c r="O648">
        <v>45000000</v>
      </c>
      <c r="P648">
        <v>2008</v>
      </c>
      <c r="Q648">
        <v>6.4</v>
      </c>
    </row>
    <row r="649" spans="1:17" customFormat="1" hidden="1" x14ac:dyDescent="0.3">
      <c r="A649" t="s">
        <v>1322</v>
      </c>
      <c r="B649">
        <v>94</v>
      </c>
      <c r="C649">
        <v>121</v>
      </c>
      <c r="D649" t="s">
        <v>2322</v>
      </c>
      <c r="E649">
        <v>33328051</v>
      </c>
      <c r="F649" t="s">
        <v>737</v>
      </c>
      <c r="G649" t="s">
        <v>2321</v>
      </c>
      <c r="H649" t="s">
        <v>2323</v>
      </c>
      <c r="I649">
        <v>60508</v>
      </c>
      <c r="J649" t="s">
        <v>2324</v>
      </c>
      <c r="K649">
        <v>285</v>
      </c>
      <c r="L649" t="s">
        <v>23</v>
      </c>
      <c r="M649" t="s">
        <v>24</v>
      </c>
      <c r="N649" t="s">
        <v>393</v>
      </c>
      <c r="O649">
        <v>65000000</v>
      </c>
      <c r="P649">
        <v>1996</v>
      </c>
      <c r="Q649">
        <v>6.7</v>
      </c>
    </row>
    <row r="650" spans="1:17" customFormat="1" hidden="1" x14ac:dyDescent="0.3">
      <c r="A650" t="s">
        <v>2325</v>
      </c>
      <c r="B650">
        <v>134</v>
      </c>
      <c r="C650">
        <v>135</v>
      </c>
      <c r="D650" t="s">
        <v>2326</v>
      </c>
      <c r="E650">
        <v>32598931</v>
      </c>
      <c r="F650" t="s">
        <v>611</v>
      </c>
      <c r="G650" t="s">
        <v>1431</v>
      </c>
      <c r="H650" t="s">
        <v>2327</v>
      </c>
      <c r="I650">
        <v>49300</v>
      </c>
      <c r="J650" t="s">
        <v>2328</v>
      </c>
      <c r="K650">
        <v>265</v>
      </c>
      <c r="L650" t="s">
        <v>23</v>
      </c>
      <c r="M650" t="s">
        <v>24</v>
      </c>
      <c r="N650" t="s">
        <v>393</v>
      </c>
      <c r="O650">
        <v>65000000</v>
      </c>
      <c r="P650">
        <v>2000</v>
      </c>
      <c r="Q650">
        <v>6.2</v>
      </c>
    </row>
    <row r="651" spans="1:17" customFormat="1" hidden="1" x14ac:dyDescent="0.3">
      <c r="A651" t="s">
        <v>171</v>
      </c>
      <c r="B651">
        <v>136</v>
      </c>
      <c r="C651">
        <v>101</v>
      </c>
      <c r="D651" t="s">
        <v>377</v>
      </c>
      <c r="E651">
        <v>28045540</v>
      </c>
      <c r="F651" t="s">
        <v>112</v>
      </c>
      <c r="G651" t="s">
        <v>465</v>
      </c>
      <c r="H651" t="s">
        <v>2329</v>
      </c>
      <c r="I651">
        <v>67707</v>
      </c>
      <c r="J651" t="s">
        <v>2330</v>
      </c>
      <c r="K651">
        <v>202</v>
      </c>
      <c r="L651" t="s">
        <v>23</v>
      </c>
      <c r="M651" t="s">
        <v>24</v>
      </c>
      <c r="N651" t="s">
        <v>64</v>
      </c>
      <c r="O651">
        <v>65000000</v>
      </c>
      <c r="P651">
        <v>2005</v>
      </c>
      <c r="Q651">
        <v>6.1</v>
      </c>
    </row>
    <row r="652" spans="1:17" customFormat="1" hidden="1" x14ac:dyDescent="0.3">
      <c r="A652" t="s">
        <v>454</v>
      </c>
      <c r="B652">
        <v>315</v>
      </c>
      <c r="C652">
        <v>151</v>
      </c>
      <c r="D652" t="s">
        <v>233</v>
      </c>
      <c r="E652">
        <v>37023395</v>
      </c>
      <c r="F652" t="s">
        <v>2110</v>
      </c>
      <c r="G652" t="s">
        <v>2331</v>
      </c>
      <c r="H652" t="s">
        <v>2332</v>
      </c>
      <c r="I652">
        <v>1347461</v>
      </c>
      <c r="J652" t="s">
        <v>2333</v>
      </c>
      <c r="K652">
        <v>2968</v>
      </c>
      <c r="L652" t="s">
        <v>23</v>
      </c>
      <c r="M652" t="s">
        <v>24</v>
      </c>
      <c r="N652" t="s">
        <v>393</v>
      </c>
      <c r="O652">
        <v>63000000</v>
      </c>
      <c r="P652">
        <v>1999</v>
      </c>
      <c r="Q652">
        <v>8.8000000000000007</v>
      </c>
    </row>
    <row r="653" spans="1:17" customFormat="1" hidden="1" x14ac:dyDescent="0.3">
      <c r="A653" t="s">
        <v>224</v>
      </c>
      <c r="B653">
        <v>96</v>
      </c>
      <c r="C653">
        <v>131</v>
      </c>
      <c r="D653" t="s">
        <v>446</v>
      </c>
      <c r="E653">
        <v>43532294</v>
      </c>
      <c r="F653" t="s">
        <v>2335</v>
      </c>
      <c r="G653" t="s">
        <v>2334</v>
      </c>
      <c r="H653" t="s">
        <v>2336</v>
      </c>
      <c r="I653">
        <v>46951</v>
      </c>
      <c r="J653" t="s">
        <v>2016</v>
      </c>
      <c r="K653">
        <v>175</v>
      </c>
      <c r="L653" t="s">
        <v>23</v>
      </c>
      <c r="M653" t="s">
        <v>24</v>
      </c>
      <c r="N653" t="s">
        <v>64</v>
      </c>
      <c r="O653">
        <v>65000000</v>
      </c>
      <c r="P653">
        <v>2006</v>
      </c>
      <c r="Q653">
        <v>7.1</v>
      </c>
    </row>
    <row r="654" spans="1:17" customFormat="1" hidden="1" x14ac:dyDescent="0.3">
      <c r="A654" t="s">
        <v>2338</v>
      </c>
      <c r="B654">
        <v>60</v>
      </c>
      <c r="C654">
        <v>100</v>
      </c>
      <c r="D654" t="s">
        <v>647</v>
      </c>
      <c r="E654">
        <v>17218080</v>
      </c>
      <c r="F654" t="s">
        <v>1042</v>
      </c>
      <c r="G654" t="s">
        <v>934</v>
      </c>
      <c r="H654" t="s">
        <v>2339</v>
      </c>
      <c r="I654">
        <v>43376</v>
      </c>
      <c r="J654" t="s">
        <v>1468</v>
      </c>
      <c r="K654">
        <v>249</v>
      </c>
      <c r="L654" t="s">
        <v>23</v>
      </c>
      <c r="M654" t="s">
        <v>24</v>
      </c>
      <c r="N654" t="s">
        <v>393</v>
      </c>
      <c r="O654">
        <v>70000000</v>
      </c>
      <c r="P654">
        <v>1991</v>
      </c>
      <c r="Q654">
        <v>5.7</v>
      </c>
    </row>
    <row r="655" spans="1:17" customFormat="1" hidden="1" x14ac:dyDescent="0.3">
      <c r="A655" t="s">
        <v>2261</v>
      </c>
      <c r="B655">
        <v>60</v>
      </c>
      <c r="C655">
        <v>105</v>
      </c>
      <c r="D655" t="s">
        <v>1606</v>
      </c>
      <c r="E655">
        <v>10014234</v>
      </c>
      <c r="F655" t="s">
        <v>667</v>
      </c>
      <c r="G655" t="s">
        <v>2340</v>
      </c>
      <c r="H655" t="s">
        <v>2341</v>
      </c>
      <c r="I655">
        <v>8560</v>
      </c>
      <c r="J655" t="s">
        <v>1865</v>
      </c>
      <c r="K655">
        <v>69</v>
      </c>
      <c r="L655" t="s">
        <v>23</v>
      </c>
      <c r="M655" t="s">
        <v>943</v>
      </c>
      <c r="N655" t="s">
        <v>393</v>
      </c>
      <c r="O655">
        <v>65000000</v>
      </c>
      <c r="P655">
        <v>2000</v>
      </c>
      <c r="Q655">
        <v>5</v>
      </c>
    </row>
    <row r="656" spans="1:17" customFormat="1" hidden="1" x14ac:dyDescent="0.3">
      <c r="A656" t="s">
        <v>2342</v>
      </c>
      <c r="B656">
        <v>308</v>
      </c>
      <c r="C656">
        <v>92</v>
      </c>
      <c r="D656" t="s">
        <v>2345</v>
      </c>
      <c r="E656">
        <v>19059018</v>
      </c>
      <c r="F656" t="s">
        <v>2344</v>
      </c>
      <c r="G656" t="s">
        <v>2343</v>
      </c>
      <c r="H656" t="s">
        <v>2346</v>
      </c>
      <c r="I656">
        <v>65709</v>
      </c>
      <c r="J656" t="s">
        <v>1340</v>
      </c>
      <c r="K656">
        <v>194</v>
      </c>
      <c r="L656" t="s">
        <v>23</v>
      </c>
      <c r="M656" t="s">
        <v>253</v>
      </c>
      <c r="N656" t="s">
        <v>25</v>
      </c>
      <c r="O656">
        <v>65000000</v>
      </c>
      <c r="P656">
        <v>2014</v>
      </c>
      <c r="Q656">
        <v>5.0999999999999996</v>
      </c>
    </row>
    <row r="657" spans="1:17" customFormat="1" hidden="1" x14ac:dyDescent="0.3">
      <c r="A657" t="s">
        <v>2347</v>
      </c>
      <c r="B657">
        <v>127</v>
      </c>
      <c r="C657">
        <v>130</v>
      </c>
      <c r="D657" t="s">
        <v>2349</v>
      </c>
      <c r="E657">
        <v>1987287</v>
      </c>
      <c r="F657" t="s">
        <v>1239</v>
      </c>
      <c r="G657" t="s">
        <v>2348</v>
      </c>
      <c r="H657" t="s">
        <v>2350</v>
      </c>
      <c r="I657">
        <v>25474</v>
      </c>
      <c r="J657" t="s">
        <v>2351</v>
      </c>
      <c r="K657">
        <v>138</v>
      </c>
      <c r="L657" t="s">
        <v>23</v>
      </c>
      <c r="M657" t="s">
        <v>38</v>
      </c>
      <c r="N657" t="s">
        <v>25</v>
      </c>
      <c r="O657">
        <v>50000000</v>
      </c>
      <c r="P657">
        <v>2005</v>
      </c>
      <c r="Q657">
        <v>6.9</v>
      </c>
    </row>
    <row r="658" spans="1:17" customFormat="1" hidden="1" x14ac:dyDescent="0.3">
      <c r="A658" t="s">
        <v>2230</v>
      </c>
      <c r="B658">
        <v>196</v>
      </c>
      <c r="C658">
        <v>100</v>
      </c>
      <c r="D658" t="s">
        <v>498</v>
      </c>
      <c r="E658">
        <v>24407944</v>
      </c>
      <c r="F658" t="s">
        <v>1875</v>
      </c>
      <c r="G658" t="s">
        <v>395</v>
      </c>
      <c r="H658" t="s">
        <v>2352</v>
      </c>
      <c r="I658">
        <v>71202</v>
      </c>
      <c r="J658" t="s">
        <v>1369</v>
      </c>
      <c r="K658">
        <v>380</v>
      </c>
      <c r="L658" t="s">
        <v>23</v>
      </c>
      <c r="M658" t="s">
        <v>183</v>
      </c>
      <c r="N658" t="s">
        <v>25</v>
      </c>
      <c r="O658">
        <v>43000000</v>
      </c>
      <c r="P658">
        <v>2005</v>
      </c>
      <c r="Q658">
        <v>4.8</v>
      </c>
    </row>
    <row r="659" spans="1:17" customFormat="1" hidden="1" x14ac:dyDescent="0.3">
      <c r="A659" t="s">
        <v>2353</v>
      </c>
      <c r="B659">
        <v>339</v>
      </c>
      <c r="C659">
        <v>102</v>
      </c>
      <c r="D659" t="s">
        <v>44</v>
      </c>
      <c r="E659">
        <v>13750556</v>
      </c>
      <c r="F659" t="s">
        <v>229</v>
      </c>
      <c r="G659" t="s">
        <v>647</v>
      </c>
      <c r="H659" t="s">
        <v>2354</v>
      </c>
      <c r="I659">
        <v>111102</v>
      </c>
      <c r="J659" t="s">
        <v>136</v>
      </c>
      <c r="K659">
        <v>239</v>
      </c>
      <c r="L659" t="s">
        <v>23</v>
      </c>
      <c r="M659" t="s">
        <v>24</v>
      </c>
      <c r="N659" t="s">
        <v>393</v>
      </c>
      <c r="O659">
        <v>65000000</v>
      </c>
      <c r="P659">
        <v>2014</v>
      </c>
      <c r="Q659">
        <v>6.5</v>
      </c>
    </row>
    <row r="660" spans="1:17" customFormat="1" hidden="1" x14ac:dyDescent="0.3">
      <c r="A660" t="s">
        <v>1416</v>
      </c>
      <c r="B660">
        <v>96</v>
      </c>
      <c r="C660">
        <v>133</v>
      </c>
      <c r="D660" t="s">
        <v>268</v>
      </c>
      <c r="E660">
        <v>31054924</v>
      </c>
      <c r="F660" t="s">
        <v>2355</v>
      </c>
      <c r="G660" t="s">
        <v>140</v>
      </c>
      <c r="H660" t="s">
        <v>2356</v>
      </c>
      <c r="I660">
        <v>17025</v>
      </c>
      <c r="J660" t="s">
        <v>2357</v>
      </c>
      <c r="K660">
        <v>290</v>
      </c>
      <c r="L660" t="s">
        <v>23</v>
      </c>
      <c r="M660" t="s">
        <v>24</v>
      </c>
      <c r="N660" t="s">
        <v>393</v>
      </c>
      <c r="O660">
        <v>64000000</v>
      </c>
      <c r="P660">
        <v>1999</v>
      </c>
      <c r="Q660">
        <v>5.0999999999999996</v>
      </c>
    </row>
    <row r="661" spans="1:17" customFormat="1" hidden="1" x14ac:dyDescent="0.3">
      <c r="A661" t="s">
        <v>2358</v>
      </c>
      <c r="B661">
        <v>361</v>
      </c>
      <c r="C661">
        <v>121</v>
      </c>
      <c r="D661" t="s">
        <v>1899</v>
      </c>
      <c r="E661">
        <v>43247140</v>
      </c>
      <c r="F661" t="s">
        <v>2360</v>
      </c>
      <c r="G661" t="s">
        <v>2359</v>
      </c>
      <c r="H661" t="s">
        <v>2361</v>
      </c>
      <c r="I661">
        <v>134625</v>
      </c>
      <c r="J661" t="s">
        <v>2362</v>
      </c>
      <c r="K661">
        <v>265</v>
      </c>
      <c r="L661" t="s">
        <v>23</v>
      </c>
      <c r="M661" t="s">
        <v>38</v>
      </c>
      <c r="N661" t="s">
        <v>25</v>
      </c>
      <c r="O661">
        <v>55000000</v>
      </c>
      <c r="P661">
        <v>2015</v>
      </c>
      <c r="Q661">
        <v>7.1</v>
      </c>
    </row>
    <row r="662" spans="1:17" customFormat="1" hidden="1" x14ac:dyDescent="0.3">
      <c r="A662" t="s">
        <v>1181</v>
      </c>
      <c r="B662">
        <v>226</v>
      </c>
      <c r="C662">
        <v>147</v>
      </c>
      <c r="D662" t="s">
        <v>2365</v>
      </c>
      <c r="E662">
        <v>2208939</v>
      </c>
      <c r="F662" t="s">
        <v>2364</v>
      </c>
      <c r="G662" t="s">
        <v>2363</v>
      </c>
      <c r="H662" t="s">
        <v>2366</v>
      </c>
      <c r="I662">
        <v>190490</v>
      </c>
      <c r="J662" t="s">
        <v>2367</v>
      </c>
      <c r="K662">
        <v>482</v>
      </c>
      <c r="L662" t="s">
        <v>23</v>
      </c>
      <c r="M662" t="s">
        <v>509</v>
      </c>
      <c r="N662" t="s">
        <v>393</v>
      </c>
      <c r="O662">
        <v>50000000</v>
      </c>
      <c r="P662">
        <v>2006</v>
      </c>
      <c r="Q662">
        <v>7.5</v>
      </c>
    </row>
    <row r="663" spans="1:17" customFormat="1" hidden="1" x14ac:dyDescent="0.3">
      <c r="A663" t="s">
        <v>1259</v>
      </c>
      <c r="B663">
        <v>194</v>
      </c>
      <c r="C663">
        <v>94</v>
      </c>
      <c r="D663" t="s">
        <v>819</v>
      </c>
      <c r="E663">
        <v>213079163</v>
      </c>
      <c r="F663" t="s">
        <v>1118</v>
      </c>
      <c r="G663" t="s">
        <v>2368</v>
      </c>
      <c r="H663" t="s">
        <v>2369</v>
      </c>
      <c r="I663">
        <v>162909</v>
      </c>
      <c r="J663" t="s">
        <v>2370</v>
      </c>
      <c r="K663">
        <v>795</v>
      </c>
      <c r="L663" t="s">
        <v>23</v>
      </c>
      <c r="M663" t="s">
        <v>24</v>
      </c>
      <c r="N663" t="s">
        <v>25</v>
      </c>
      <c r="O663">
        <v>63000000</v>
      </c>
      <c r="P663">
        <v>2002</v>
      </c>
      <c r="Q663">
        <v>6.2</v>
      </c>
    </row>
    <row r="664" spans="1:17" customFormat="1" hidden="1" x14ac:dyDescent="0.3">
      <c r="A664" t="s">
        <v>619</v>
      </c>
      <c r="B664">
        <v>138</v>
      </c>
      <c r="C664">
        <v>94</v>
      </c>
      <c r="D664" t="s">
        <v>468</v>
      </c>
      <c r="E664">
        <v>19548064</v>
      </c>
      <c r="F664" t="s">
        <v>814</v>
      </c>
      <c r="G664" t="s">
        <v>514</v>
      </c>
      <c r="H664" t="s">
        <v>2371</v>
      </c>
      <c r="I664">
        <v>25681</v>
      </c>
      <c r="J664" t="s">
        <v>2372</v>
      </c>
      <c r="K664">
        <v>77</v>
      </c>
      <c r="L664" t="s">
        <v>23</v>
      </c>
      <c r="M664" t="s">
        <v>2373</v>
      </c>
      <c r="N664" t="s">
        <v>64</v>
      </c>
      <c r="O664">
        <v>65000000</v>
      </c>
      <c r="P664">
        <v>2009</v>
      </c>
      <c r="Q664">
        <v>6.3</v>
      </c>
    </row>
    <row r="665" spans="1:17" customFormat="1" hidden="1" x14ac:dyDescent="0.3">
      <c r="A665" t="s">
        <v>266</v>
      </c>
      <c r="B665">
        <v>308</v>
      </c>
      <c r="C665">
        <v>127</v>
      </c>
      <c r="D665" t="s">
        <v>658</v>
      </c>
      <c r="E665">
        <v>356784000</v>
      </c>
      <c r="F665" t="s">
        <v>766</v>
      </c>
      <c r="G665" t="s">
        <v>1866</v>
      </c>
      <c r="H665" t="s">
        <v>2374</v>
      </c>
      <c r="I665">
        <v>613473</v>
      </c>
      <c r="J665" t="s">
        <v>2375</v>
      </c>
      <c r="K665">
        <v>895</v>
      </c>
      <c r="L665" t="s">
        <v>23</v>
      </c>
      <c r="M665" t="s">
        <v>24</v>
      </c>
      <c r="N665" t="s">
        <v>25</v>
      </c>
      <c r="O665">
        <v>63000000</v>
      </c>
      <c r="P665">
        <v>1993</v>
      </c>
      <c r="Q665">
        <v>8.1</v>
      </c>
    </row>
    <row r="666" spans="1:17" customFormat="1" hidden="1" x14ac:dyDescent="0.3">
      <c r="A666" t="s">
        <v>2244</v>
      </c>
      <c r="B666">
        <v>40</v>
      </c>
      <c r="C666">
        <v>212</v>
      </c>
      <c r="D666" t="s">
        <v>364</v>
      </c>
      <c r="E666">
        <v>25052000</v>
      </c>
      <c r="F666" t="s">
        <v>2376</v>
      </c>
      <c r="G666" t="s">
        <v>1152</v>
      </c>
      <c r="H666" t="s">
        <v>2377</v>
      </c>
      <c r="I666">
        <v>35314</v>
      </c>
      <c r="J666" t="s">
        <v>2378</v>
      </c>
      <c r="K666">
        <v>145</v>
      </c>
      <c r="L666" t="s">
        <v>23</v>
      </c>
      <c r="M666" t="s">
        <v>24</v>
      </c>
      <c r="N666" t="s">
        <v>25</v>
      </c>
      <c r="O666">
        <v>63000000</v>
      </c>
      <c r="P666">
        <v>1994</v>
      </c>
      <c r="Q666">
        <v>6.6</v>
      </c>
    </row>
    <row r="667" spans="1:17" customFormat="1" hidden="1" x14ac:dyDescent="0.3">
      <c r="A667" t="s">
        <v>784</v>
      </c>
      <c r="B667">
        <v>42</v>
      </c>
      <c r="C667">
        <v>141</v>
      </c>
      <c r="D667" t="s">
        <v>268</v>
      </c>
      <c r="E667">
        <v>122012710</v>
      </c>
      <c r="F667" t="s">
        <v>314</v>
      </c>
      <c r="G667" t="s">
        <v>2379</v>
      </c>
      <c r="H667" t="s">
        <v>2380</v>
      </c>
      <c r="I667">
        <v>69663</v>
      </c>
      <c r="J667" t="s">
        <v>1551</v>
      </c>
      <c r="K667">
        <v>133</v>
      </c>
      <c r="L667" t="s">
        <v>23</v>
      </c>
      <c r="M667" t="s">
        <v>24</v>
      </c>
      <c r="N667" t="s">
        <v>25</v>
      </c>
      <c r="O667">
        <v>62000000</v>
      </c>
      <c r="P667">
        <v>1994</v>
      </c>
      <c r="Q667">
        <v>6.9</v>
      </c>
    </row>
    <row r="668" spans="1:17" customFormat="1" hidden="1" x14ac:dyDescent="0.3">
      <c r="A668" t="s">
        <v>2381</v>
      </c>
      <c r="B668">
        <v>68</v>
      </c>
      <c r="C668">
        <v>103</v>
      </c>
      <c r="D668" t="s">
        <v>2383</v>
      </c>
      <c r="E668">
        <v>72413</v>
      </c>
      <c r="F668" t="s">
        <v>130</v>
      </c>
      <c r="G668" t="s">
        <v>2382</v>
      </c>
      <c r="H668" t="s">
        <v>2384</v>
      </c>
      <c r="I668">
        <v>11584</v>
      </c>
      <c r="J668" t="s">
        <v>2385</v>
      </c>
      <c r="K668">
        <v>86</v>
      </c>
      <c r="L668" t="s">
        <v>1246</v>
      </c>
      <c r="M668" t="s">
        <v>590</v>
      </c>
      <c r="N668" t="s">
        <v>393</v>
      </c>
      <c r="O668">
        <v>65000000</v>
      </c>
      <c r="P668">
        <v>2015</v>
      </c>
      <c r="Q668">
        <v>6.1</v>
      </c>
    </row>
    <row r="669" spans="1:17" customFormat="1" hidden="1" x14ac:dyDescent="0.3">
      <c r="A669" t="s">
        <v>2386</v>
      </c>
      <c r="B669">
        <v>78</v>
      </c>
      <c r="C669">
        <v>98</v>
      </c>
      <c r="D669" t="s">
        <v>1057</v>
      </c>
      <c r="E669">
        <v>58255287</v>
      </c>
      <c r="F669" t="s">
        <v>667</v>
      </c>
      <c r="G669" t="s">
        <v>2387</v>
      </c>
      <c r="H669" t="s">
        <v>2388</v>
      </c>
      <c r="I669">
        <v>39471</v>
      </c>
      <c r="J669" t="s">
        <v>2389</v>
      </c>
      <c r="K669">
        <v>187</v>
      </c>
      <c r="L669" t="s">
        <v>23</v>
      </c>
      <c r="M669" t="s">
        <v>24</v>
      </c>
      <c r="N669" t="s">
        <v>25</v>
      </c>
      <c r="O669">
        <v>64000000</v>
      </c>
      <c r="P669">
        <v>2006</v>
      </c>
      <c r="Q669">
        <v>4.3</v>
      </c>
    </row>
    <row r="670" spans="1:17" customFormat="1" hidden="1" x14ac:dyDescent="0.3">
      <c r="A670" t="s">
        <v>436</v>
      </c>
      <c r="B670">
        <v>178</v>
      </c>
      <c r="C670">
        <v>116</v>
      </c>
      <c r="D670" t="s">
        <v>446</v>
      </c>
      <c r="E670">
        <v>77086030</v>
      </c>
      <c r="F670" t="s">
        <v>2390</v>
      </c>
      <c r="G670" t="s">
        <v>141</v>
      </c>
      <c r="H670" t="s">
        <v>2391</v>
      </c>
      <c r="I670">
        <v>65297</v>
      </c>
      <c r="J670" t="s">
        <v>2392</v>
      </c>
      <c r="K670">
        <v>602</v>
      </c>
      <c r="L670" t="s">
        <v>23</v>
      </c>
      <c r="M670" t="s">
        <v>943</v>
      </c>
      <c r="N670" t="s">
        <v>25</v>
      </c>
      <c r="O670">
        <v>62000000</v>
      </c>
      <c r="P670">
        <v>2000</v>
      </c>
      <c r="Q670">
        <v>6.6</v>
      </c>
    </row>
    <row r="671" spans="1:17" customFormat="1" hidden="1" x14ac:dyDescent="0.3">
      <c r="A671" t="s">
        <v>2393</v>
      </c>
      <c r="B671">
        <v>75</v>
      </c>
      <c r="C671">
        <v>114</v>
      </c>
      <c r="D671" t="s">
        <v>2394</v>
      </c>
      <c r="E671">
        <v>65000000</v>
      </c>
      <c r="F671" t="s">
        <v>918</v>
      </c>
      <c r="G671" t="s">
        <v>2284</v>
      </c>
      <c r="H671" t="s">
        <v>2395</v>
      </c>
      <c r="I671">
        <v>43027</v>
      </c>
      <c r="J671" t="s">
        <v>1135</v>
      </c>
      <c r="K671">
        <v>214</v>
      </c>
      <c r="L671" t="s">
        <v>23</v>
      </c>
      <c r="M671" t="s">
        <v>24</v>
      </c>
      <c r="N671" t="s">
        <v>25</v>
      </c>
      <c r="O671">
        <v>62000000</v>
      </c>
      <c r="P671">
        <v>1995</v>
      </c>
      <c r="Q671">
        <v>6.8</v>
      </c>
    </row>
    <row r="672" spans="1:17" customFormat="1" hidden="1" x14ac:dyDescent="0.3">
      <c r="A672" t="s">
        <v>2396</v>
      </c>
      <c r="B672">
        <v>150</v>
      </c>
      <c r="C672">
        <v>87</v>
      </c>
      <c r="D672" t="s">
        <v>480</v>
      </c>
      <c r="E672">
        <v>32178777</v>
      </c>
      <c r="F672" t="s">
        <v>2398</v>
      </c>
      <c r="G672" t="s">
        <v>2397</v>
      </c>
      <c r="H672" t="s">
        <v>2399</v>
      </c>
      <c r="I672">
        <v>43300</v>
      </c>
      <c r="J672" t="s">
        <v>819</v>
      </c>
      <c r="K672">
        <v>250</v>
      </c>
      <c r="L672" t="s">
        <v>23</v>
      </c>
      <c r="M672" t="s">
        <v>24</v>
      </c>
      <c r="N672" t="s">
        <v>25</v>
      </c>
      <c r="O672">
        <v>62000000</v>
      </c>
      <c r="P672">
        <v>2008</v>
      </c>
      <c r="Q672">
        <v>3.8</v>
      </c>
    </row>
    <row r="673" spans="1:17" customFormat="1" hidden="1" x14ac:dyDescent="0.3">
      <c r="A673" t="s">
        <v>2400</v>
      </c>
      <c r="B673">
        <v>113</v>
      </c>
      <c r="C673">
        <v>125</v>
      </c>
      <c r="D673" t="s">
        <v>1254</v>
      </c>
      <c r="E673">
        <v>15738632</v>
      </c>
      <c r="F673" t="s">
        <v>286</v>
      </c>
      <c r="G673" t="s">
        <v>1879</v>
      </c>
      <c r="H673" t="s">
        <v>2401</v>
      </c>
      <c r="I673">
        <v>38076</v>
      </c>
      <c r="J673" t="s">
        <v>2402</v>
      </c>
      <c r="K673">
        <v>399</v>
      </c>
      <c r="L673" t="s">
        <v>23</v>
      </c>
      <c r="M673" t="s">
        <v>24</v>
      </c>
      <c r="N673" t="s">
        <v>393</v>
      </c>
      <c r="O673">
        <v>42000000</v>
      </c>
      <c r="P673">
        <v>2001</v>
      </c>
      <c r="Q673">
        <v>5.9</v>
      </c>
    </row>
    <row r="674" spans="1:17" customFormat="1" hidden="1" x14ac:dyDescent="0.3">
      <c r="A674" t="s">
        <v>1126</v>
      </c>
      <c r="B674">
        <v>596</v>
      </c>
      <c r="C674">
        <v>187</v>
      </c>
      <c r="D674" t="s">
        <v>2404</v>
      </c>
      <c r="E674">
        <v>54116191</v>
      </c>
      <c r="F674" t="s">
        <v>2403</v>
      </c>
      <c r="G674" t="s">
        <v>1657</v>
      </c>
      <c r="H674" t="s">
        <v>2405</v>
      </c>
      <c r="I674">
        <v>272839</v>
      </c>
      <c r="J674" t="s">
        <v>928</v>
      </c>
      <c r="K674">
        <v>1018</v>
      </c>
      <c r="L674" t="s">
        <v>23</v>
      </c>
      <c r="M674" t="s">
        <v>24</v>
      </c>
      <c r="N674" t="s">
        <v>393</v>
      </c>
      <c r="O674">
        <v>44000000</v>
      </c>
      <c r="P674">
        <v>2015</v>
      </c>
      <c r="Q674">
        <v>7.9</v>
      </c>
    </row>
    <row r="675" spans="1:17" customFormat="1" hidden="1" x14ac:dyDescent="0.3">
      <c r="A675" t="s">
        <v>2406</v>
      </c>
      <c r="B675">
        <v>191</v>
      </c>
      <c r="C675">
        <v>93</v>
      </c>
      <c r="D675" t="s">
        <v>816</v>
      </c>
      <c r="E675">
        <v>118153533</v>
      </c>
      <c r="F675" t="s">
        <v>2407</v>
      </c>
      <c r="G675" t="s">
        <v>325</v>
      </c>
      <c r="H675" t="s">
        <v>2408</v>
      </c>
      <c r="I675">
        <v>129995</v>
      </c>
      <c r="J675" t="s">
        <v>1251</v>
      </c>
      <c r="K675">
        <v>246</v>
      </c>
      <c r="L675" t="s">
        <v>23</v>
      </c>
      <c r="M675" t="s">
        <v>24</v>
      </c>
      <c r="N675" t="s">
        <v>25</v>
      </c>
      <c r="O675">
        <v>61000000</v>
      </c>
      <c r="P675">
        <v>2007</v>
      </c>
      <c r="Q675">
        <v>6.3</v>
      </c>
    </row>
    <row r="676" spans="1:17" customFormat="1" hidden="1" x14ac:dyDescent="0.3">
      <c r="A676" t="s">
        <v>2409</v>
      </c>
      <c r="B676">
        <v>156</v>
      </c>
      <c r="C676">
        <v>95</v>
      </c>
      <c r="D676" t="s">
        <v>2005</v>
      </c>
      <c r="E676">
        <v>108012170</v>
      </c>
      <c r="F676" t="s">
        <v>186</v>
      </c>
      <c r="G676" t="s">
        <v>2410</v>
      </c>
      <c r="H676" t="s">
        <v>2411</v>
      </c>
      <c r="I676">
        <v>24089</v>
      </c>
      <c r="J676" t="s">
        <v>2412</v>
      </c>
      <c r="K676">
        <v>82</v>
      </c>
      <c r="L676" t="s">
        <v>23</v>
      </c>
      <c r="M676" t="s">
        <v>24</v>
      </c>
      <c r="N676" t="s">
        <v>64</v>
      </c>
      <c r="O676">
        <v>63000000</v>
      </c>
      <c r="P676">
        <v>2011</v>
      </c>
      <c r="Q676">
        <v>5.5</v>
      </c>
    </row>
    <row r="677" spans="1:17" customFormat="1" hidden="1" x14ac:dyDescent="0.3">
      <c r="A677" t="s">
        <v>76</v>
      </c>
      <c r="B677">
        <v>460</v>
      </c>
      <c r="C677">
        <v>117</v>
      </c>
      <c r="D677" t="s">
        <v>433</v>
      </c>
      <c r="E677">
        <v>210592590</v>
      </c>
      <c r="F677" t="s">
        <v>1005</v>
      </c>
      <c r="G677" t="s">
        <v>310</v>
      </c>
      <c r="H677" t="s">
        <v>2413</v>
      </c>
      <c r="I677">
        <v>607235</v>
      </c>
      <c r="J677" t="s">
        <v>2414</v>
      </c>
      <c r="K677">
        <v>2073</v>
      </c>
      <c r="L677" t="s">
        <v>23</v>
      </c>
      <c r="M677" t="s">
        <v>24</v>
      </c>
      <c r="N677" t="s">
        <v>393</v>
      </c>
      <c r="O677">
        <v>65000000</v>
      </c>
      <c r="P677">
        <v>2006</v>
      </c>
      <c r="Q677">
        <v>7.7</v>
      </c>
    </row>
    <row r="678" spans="1:17" customFormat="1" hidden="1" x14ac:dyDescent="0.3">
      <c r="A678" t="s">
        <v>1259</v>
      </c>
      <c r="B678">
        <v>141</v>
      </c>
      <c r="C678">
        <v>106</v>
      </c>
      <c r="D678" t="s">
        <v>1114</v>
      </c>
      <c r="E678">
        <v>279167575</v>
      </c>
      <c r="F678" t="s">
        <v>1073</v>
      </c>
      <c r="G678" t="s">
        <v>1113</v>
      </c>
      <c r="H678" t="s">
        <v>2415</v>
      </c>
      <c r="I678">
        <v>211296</v>
      </c>
      <c r="J678" t="s">
        <v>1116</v>
      </c>
      <c r="K678">
        <v>428</v>
      </c>
      <c r="L678" t="s">
        <v>23</v>
      </c>
      <c r="M678" t="s">
        <v>24</v>
      </c>
      <c r="N678" t="s">
        <v>25</v>
      </c>
      <c r="O678">
        <v>80000000</v>
      </c>
      <c r="P678">
        <v>2004</v>
      </c>
      <c r="Q678">
        <v>6.3</v>
      </c>
    </row>
    <row r="679" spans="1:17" customFormat="1" hidden="1" x14ac:dyDescent="0.3">
      <c r="A679" t="s">
        <v>2416</v>
      </c>
      <c r="B679">
        <v>180</v>
      </c>
      <c r="C679">
        <v>115</v>
      </c>
      <c r="D679" t="s">
        <v>2419</v>
      </c>
      <c r="E679">
        <v>143151473</v>
      </c>
      <c r="F679" t="s">
        <v>2418</v>
      </c>
      <c r="G679" t="s">
        <v>2417</v>
      </c>
      <c r="H679" t="s">
        <v>2420</v>
      </c>
      <c r="I679">
        <v>116681</v>
      </c>
      <c r="J679" t="s">
        <v>2421</v>
      </c>
      <c r="K679">
        <v>320</v>
      </c>
      <c r="L679" t="s">
        <v>23</v>
      </c>
      <c r="M679" t="s">
        <v>24</v>
      </c>
      <c r="N679" t="s">
        <v>64</v>
      </c>
      <c r="O679">
        <v>60000000</v>
      </c>
      <c r="P679">
        <v>2008</v>
      </c>
      <c r="Q679">
        <v>7.1</v>
      </c>
    </row>
    <row r="680" spans="1:17" customFormat="1" hidden="1" x14ac:dyDescent="0.3">
      <c r="A680" t="s">
        <v>2024</v>
      </c>
      <c r="B680">
        <v>186</v>
      </c>
      <c r="C680">
        <v>189</v>
      </c>
      <c r="D680" t="s">
        <v>221</v>
      </c>
      <c r="E680">
        <v>136801374</v>
      </c>
      <c r="F680" t="s">
        <v>2422</v>
      </c>
      <c r="G680" t="s">
        <v>2027</v>
      </c>
      <c r="H680" t="s">
        <v>2423</v>
      </c>
      <c r="I680">
        <v>782610</v>
      </c>
      <c r="J680" t="s">
        <v>1300</v>
      </c>
      <c r="K680">
        <v>1377</v>
      </c>
      <c r="L680" t="s">
        <v>23</v>
      </c>
      <c r="M680" t="s">
        <v>24</v>
      </c>
      <c r="N680" t="s">
        <v>393</v>
      </c>
      <c r="O680">
        <v>60000000</v>
      </c>
      <c r="P680">
        <v>1999</v>
      </c>
      <c r="Q680">
        <v>8.5</v>
      </c>
    </row>
    <row r="681" spans="1:17" customFormat="1" hidden="1" x14ac:dyDescent="0.3">
      <c r="A681" t="s">
        <v>1134</v>
      </c>
      <c r="B681">
        <v>161</v>
      </c>
      <c r="C681">
        <v>81</v>
      </c>
      <c r="D681" t="s">
        <v>1152</v>
      </c>
      <c r="E681">
        <v>135381507</v>
      </c>
      <c r="F681" t="s">
        <v>419</v>
      </c>
      <c r="G681" t="s">
        <v>281</v>
      </c>
      <c r="H681" t="s">
        <v>2426</v>
      </c>
      <c r="I681">
        <v>63912</v>
      </c>
      <c r="J681" t="s">
        <v>783</v>
      </c>
      <c r="K681">
        <v>251</v>
      </c>
      <c r="L681" t="s">
        <v>23</v>
      </c>
      <c r="M681" t="s">
        <v>24</v>
      </c>
      <c r="N681" t="s">
        <v>190</v>
      </c>
      <c r="O681">
        <v>150000000</v>
      </c>
      <c r="P681">
        <v>2005</v>
      </c>
      <c r="Q681">
        <v>5.8</v>
      </c>
    </row>
    <row r="682" spans="1:17" customFormat="1" hidden="1" x14ac:dyDescent="0.3">
      <c r="A682" t="s">
        <v>454</v>
      </c>
      <c r="B682">
        <v>568</v>
      </c>
      <c r="C682">
        <v>149</v>
      </c>
      <c r="D682" t="s">
        <v>2427</v>
      </c>
      <c r="E682">
        <v>167735396</v>
      </c>
      <c r="F682" t="s">
        <v>1370</v>
      </c>
      <c r="G682" t="s">
        <v>427</v>
      </c>
      <c r="H682" t="s">
        <v>2428</v>
      </c>
      <c r="I682">
        <v>569841</v>
      </c>
      <c r="J682" t="s">
        <v>2429</v>
      </c>
      <c r="K682">
        <v>1127</v>
      </c>
      <c r="L682" t="s">
        <v>23</v>
      </c>
      <c r="M682" t="s">
        <v>24</v>
      </c>
      <c r="N682" t="s">
        <v>393</v>
      </c>
      <c r="O682">
        <v>61000000</v>
      </c>
      <c r="P682">
        <v>2014</v>
      </c>
      <c r="Q682">
        <v>8.1</v>
      </c>
    </row>
    <row r="683" spans="1:17" customFormat="1" hidden="1" x14ac:dyDescent="0.3">
      <c r="A683" t="s">
        <v>353</v>
      </c>
      <c r="B683">
        <v>249</v>
      </c>
      <c r="C683">
        <v>119</v>
      </c>
      <c r="D683" t="s">
        <v>759</v>
      </c>
      <c r="E683">
        <v>121468960</v>
      </c>
      <c r="F683" t="s">
        <v>758</v>
      </c>
      <c r="G683" t="s">
        <v>2430</v>
      </c>
      <c r="H683" t="s">
        <v>2431</v>
      </c>
      <c r="I683">
        <v>407601</v>
      </c>
      <c r="J683" t="s">
        <v>2432</v>
      </c>
      <c r="K683">
        <v>849</v>
      </c>
      <c r="L683" t="s">
        <v>23</v>
      </c>
      <c r="M683" t="s">
        <v>24</v>
      </c>
      <c r="N683" t="s">
        <v>25</v>
      </c>
      <c r="O683">
        <v>60000000</v>
      </c>
      <c r="P683">
        <v>2002</v>
      </c>
      <c r="Q683">
        <v>7.9</v>
      </c>
    </row>
    <row r="684" spans="1:17" customFormat="1" hidden="1" x14ac:dyDescent="0.3">
      <c r="A684" t="s">
        <v>214</v>
      </c>
      <c r="B684">
        <v>137</v>
      </c>
      <c r="C684">
        <v>130</v>
      </c>
      <c r="D684" t="s">
        <v>1894</v>
      </c>
      <c r="E684">
        <v>106635996</v>
      </c>
      <c r="F684" t="s">
        <v>34</v>
      </c>
      <c r="G684" t="s">
        <v>977</v>
      </c>
      <c r="H684" t="s">
        <v>2433</v>
      </c>
      <c r="I684">
        <v>199025</v>
      </c>
      <c r="J684" t="s">
        <v>1566</v>
      </c>
      <c r="K684">
        <v>416</v>
      </c>
      <c r="L684" t="s">
        <v>23</v>
      </c>
      <c r="M684" t="s">
        <v>38</v>
      </c>
      <c r="N684" t="s">
        <v>25</v>
      </c>
      <c r="O684">
        <v>58000000</v>
      </c>
      <c r="P684">
        <v>1995</v>
      </c>
      <c r="Q684">
        <v>7.2</v>
      </c>
    </row>
    <row r="685" spans="1:17" customFormat="1" hidden="1" x14ac:dyDescent="0.3">
      <c r="A685" t="s">
        <v>1139</v>
      </c>
      <c r="B685">
        <v>113</v>
      </c>
      <c r="C685">
        <v>116</v>
      </c>
      <c r="D685" t="s">
        <v>2288</v>
      </c>
      <c r="E685">
        <v>102678089</v>
      </c>
      <c r="F685" t="s">
        <v>1232</v>
      </c>
      <c r="G685" t="s">
        <v>2434</v>
      </c>
      <c r="H685" t="s">
        <v>2435</v>
      </c>
      <c r="I685">
        <v>42705</v>
      </c>
      <c r="J685" t="s">
        <v>2436</v>
      </c>
      <c r="K685">
        <v>274</v>
      </c>
      <c r="L685" t="s">
        <v>23</v>
      </c>
      <c r="M685" t="s">
        <v>24</v>
      </c>
      <c r="N685" t="s">
        <v>393</v>
      </c>
      <c r="O685">
        <v>95000000</v>
      </c>
      <c r="P685">
        <v>1999</v>
      </c>
      <c r="Q685">
        <v>6.3</v>
      </c>
    </row>
    <row r="686" spans="1:17" customFormat="1" hidden="1" x14ac:dyDescent="0.3">
      <c r="A686" t="s">
        <v>722</v>
      </c>
      <c r="B686">
        <v>213</v>
      </c>
      <c r="C686">
        <v>103</v>
      </c>
      <c r="D686" t="s">
        <v>1451</v>
      </c>
      <c r="E686">
        <v>125603360</v>
      </c>
      <c r="F686" t="s">
        <v>1443</v>
      </c>
      <c r="G686" t="s">
        <v>947</v>
      </c>
      <c r="H686" t="s">
        <v>2437</v>
      </c>
      <c r="I686">
        <v>667983</v>
      </c>
      <c r="J686" t="s">
        <v>2438</v>
      </c>
      <c r="K686">
        <v>877</v>
      </c>
      <c r="L686" t="s">
        <v>23</v>
      </c>
      <c r="M686" t="s">
        <v>24</v>
      </c>
      <c r="N686" t="s">
        <v>64</v>
      </c>
      <c r="O686">
        <v>60000000</v>
      </c>
      <c r="P686">
        <v>1998</v>
      </c>
      <c r="Q686">
        <v>8.1</v>
      </c>
    </row>
    <row r="687" spans="1:17" customFormat="1" hidden="1" x14ac:dyDescent="0.3">
      <c r="A687" t="s">
        <v>2439</v>
      </c>
      <c r="B687">
        <v>120</v>
      </c>
      <c r="C687">
        <v>99</v>
      </c>
      <c r="D687" t="s">
        <v>634</v>
      </c>
      <c r="E687">
        <v>101217900</v>
      </c>
      <c r="F687" t="s">
        <v>2441</v>
      </c>
      <c r="G687" t="s">
        <v>2440</v>
      </c>
      <c r="H687" t="s">
        <v>2442</v>
      </c>
      <c r="I687">
        <v>91093</v>
      </c>
      <c r="J687" t="s">
        <v>2443</v>
      </c>
      <c r="K687">
        <v>353</v>
      </c>
      <c r="L687" t="s">
        <v>23</v>
      </c>
      <c r="M687" t="s">
        <v>24</v>
      </c>
      <c r="N687" t="s">
        <v>64</v>
      </c>
      <c r="O687">
        <v>70000000</v>
      </c>
      <c r="P687">
        <v>1998</v>
      </c>
      <c r="Q687">
        <v>7</v>
      </c>
    </row>
    <row r="688" spans="1:17" customFormat="1" hidden="1" x14ac:dyDescent="0.3">
      <c r="A688" t="s">
        <v>2006</v>
      </c>
      <c r="B688">
        <v>81</v>
      </c>
      <c r="C688">
        <v>92</v>
      </c>
      <c r="D688" t="s">
        <v>2444</v>
      </c>
      <c r="E688">
        <v>104148781</v>
      </c>
      <c r="F688" t="s">
        <v>1904</v>
      </c>
      <c r="G688" t="s">
        <v>2240</v>
      </c>
      <c r="H688" t="s">
        <v>2445</v>
      </c>
      <c r="I688">
        <v>49486</v>
      </c>
      <c r="J688" t="s">
        <v>284</v>
      </c>
      <c r="K688">
        <v>116</v>
      </c>
      <c r="L688" t="s">
        <v>23</v>
      </c>
      <c r="M688" t="s">
        <v>24</v>
      </c>
      <c r="N688" t="s">
        <v>64</v>
      </c>
      <c r="O688">
        <v>60000000</v>
      </c>
      <c r="P688">
        <v>2003</v>
      </c>
      <c r="Q688">
        <v>5.5</v>
      </c>
    </row>
    <row r="689" spans="1:17" customFormat="1" hidden="1" x14ac:dyDescent="0.3">
      <c r="A689" t="s">
        <v>2358</v>
      </c>
      <c r="B689">
        <v>265</v>
      </c>
      <c r="C689">
        <v>109</v>
      </c>
      <c r="D689" t="s">
        <v>1101</v>
      </c>
      <c r="E689">
        <v>75573300</v>
      </c>
      <c r="F689" t="s">
        <v>2199</v>
      </c>
      <c r="G689" t="s">
        <v>2446</v>
      </c>
      <c r="H689" t="s">
        <v>2447</v>
      </c>
      <c r="I689">
        <v>156898</v>
      </c>
      <c r="J689" t="s">
        <v>2448</v>
      </c>
      <c r="K689">
        <v>172</v>
      </c>
      <c r="L689" t="s">
        <v>23</v>
      </c>
      <c r="M689" t="s">
        <v>24</v>
      </c>
      <c r="N689" t="s">
        <v>393</v>
      </c>
      <c r="O689">
        <v>61000000</v>
      </c>
      <c r="P689">
        <v>2013</v>
      </c>
      <c r="Q689">
        <v>6.7</v>
      </c>
    </row>
    <row r="690" spans="1:17" customFormat="1" hidden="1" x14ac:dyDescent="0.3">
      <c r="A690" t="s">
        <v>1207</v>
      </c>
      <c r="B690">
        <v>105</v>
      </c>
      <c r="C690">
        <v>87</v>
      </c>
      <c r="D690" t="s">
        <v>2449</v>
      </c>
      <c r="E690">
        <v>93375151</v>
      </c>
      <c r="F690" t="s">
        <v>1593</v>
      </c>
      <c r="G690" t="s">
        <v>2410</v>
      </c>
      <c r="H690" t="s">
        <v>2450</v>
      </c>
      <c r="I690">
        <v>46031</v>
      </c>
      <c r="J690" t="s">
        <v>2451</v>
      </c>
      <c r="K690">
        <v>235</v>
      </c>
      <c r="L690" t="s">
        <v>23</v>
      </c>
      <c r="M690" t="s">
        <v>24</v>
      </c>
      <c r="N690" t="s">
        <v>64</v>
      </c>
      <c r="O690">
        <v>60000000</v>
      </c>
      <c r="P690">
        <v>2001</v>
      </c>
      <c r="Q690">
        <v>5.2</v>
      </c>
    </row>
    <row r="691" spans="1:17" customFormat="1" hidden="1" x14ac:dyDescent="0.3">
      <c r="A691" t="s">
        <v>1920</v>
      </c>
      <c r="B691">
        <v>155</v>
      </c>
      <c r="C691">
        <v>111</v>
      </c>
      <c r="D691" t="s">
        <v>230</v>
      </c>
      <c r="E691">
        <v>106126012</v>
      </c>
      <c r="F691" t="s">
        <v>229</v>
      </c>
      <c r="G691" t="s">
        <v>514</v>
      </c>
      <c r="H691" t="s">
        <v>2452</v>
      </c>
      <c r="I691">
        <v>285623</v>
      </c>
      <c r="J691" t="s">
        <v>2453</v>
      </c>
      <c r="K691">
        <v>497</v>
      </c>
      <c r="L691" t="s">
        <v>23</v>
      </c>
      <c r="M691" t="s">
        <v>24</v>
      </c>
      <c r="N691" t="s">
        <v>25</v>
      </c>
      <c r="O691">
        <v>60000000</v>
      </c>
      <c r="P691">
        <v>2003</v>
      </c>
      <c r="Q691">
        <v>7</v>
      </c>
    </row>
    <row r="692" spans="1:17" customFormat="1" hidden="1" x14ac:dyDescent="0.3">
      <c r="A692" t="s">
        <v>2454</v>
      </c>
      <c r="B692">
        <v>118</v>
      </c>
      <c r="C692">
        <v>101</v>
      </c>
      <c r="D692" t="s">
        <v>1724</v>
      </c>
      <c r="E692">
        <v>93307796</v>
      </c>
      <c r="F692" t="s">
        <v>1073</v>
      </c>
      <c r="G692" t="s">
        <v>2455</v>
      </c>
      <c r="H692" t="s">
        <v>2456</v>
      </c>
      <c r="I692">
        <v>85673</v>
      </c>
      <c r="J692" t="s">
        <v>285</v>
      </c>
      <c r="K692">
        <v>269</v>
      </c>
      <c r="L692" t="s">
        <v>23</v>
      </c>
      <c r="M692" t="s">
        <v>24</v>
      </c>
      <c r="N692" t="s">
        <v>25</v>
      </c>
      <c r="O692">
        <v>60000000</v>
      </c>
      <c r="P692">
        <v>2002</v>
      </c>
      <c r="Q692">
        <v>6.1</v>
      </c>
    </row>
    <row r="693" spans="1:17" customFormat="1" hidden="1" x14ac:dyDescent="0.3">
      <c r="A693" t="s">
        <v>529</v>
      </c>
      <c r="B693">
        <v>131</v>
      </c>
      <c r="C693">
        <v>83</v>
      </c>
      <c r="D693" t="s">
        <v>1140</v>
      </c>
      <c r="E693">
        <v>90646554</v>
      </c>
      <c r="F693" t="s">
        <v>319</v>
      </c>
      <c r="G693" t="s">
        <v>2457</v>
      </c>
      <c r="H693" t="s">
        <v>2458</v>
      </c>
      <c r="I693">
        <v>124641</v>
      </c>
      <c r="J693" t="s">
        <v>2459</v>
      </c>
      <c r="K693">
        <v>289</v>
      </c>
      <c r="L693" t="s">
        <v>23</v>
      </c>
      <c r="M693" t="s">
        <v>24</v>
      </c>
      <c r="N693" t="s">
        <v>64</v>
      </c>
      <c r="O693">
        <v>105000000</v>
      </c>
      <c r="P693">
        <v>1998</v>
      </c>
      <c r="Q693">
        <v>6.6</v>
      </c>
    </row>
    <row r="694" spans="1:17" customFormat="1" hidden="1" x14ac:dyDescent="0.3">
      <c r="A694" t="s">
        <v>2460</v>
      </c>
      <c r="B694">
        <v>166</v>
      </c>
      <c r="C694">
        <v>113</v>
      </c>
      <c r="D694" t="s">
        <v>171</v>
      </c>
      <c r="E694">
        <v>109176215</v>
      </c>
      <c r="F694" t="s">
        <v>1068</v>
      </c>
      <c r="G694" t="s">
        <v>1270</v>
      </c>
      <c r="H694" t="s">
        <v>2461</v>
      </c>
      <c r="I694">
        <v>83506</v>
      </c>
      <c r="J694" t="s">
        <v>2462</v>
      </c>
      <c r="K694">
        <v>144</v>
      </c>
      <c r="L694" t="s">
        <v>23</v>
      </c>
      <c r="M694" t="s">
        <v>24</v>
      </c>
      <c r="N694" t="s">
        <v>25</v>
      </c>
      <c r="O694">
        <v>60000000</v>
      </c>
      <c r="P694">
        <v>2009</v>
      </c>
      <c r="Q694">
        <v>5.5</v>
      </c>
    </row>
    <row r="695" spans="1:17" customFormat="1" hidden="1" x14ac:dyDescent="0.3">
      <c r="A695" t="s">
        <v>1109</v>
      </c>
      <c r="B695">
        <v>60</v>
      </c>
      <c r="C695">
        <v>107</v>
      </c>
      <c r="D695" t="s">
        <v>355</v>
      </c>
      <c r="E695">
        <v>82670733</v>
      </c>
      <c r="F695" t="s">
        <v>2028</v>
      </c>
      <c r="G695" t="s">
        <v>1079</v>
      </c>
      <c r="H695" t="s">
        <v>2463</v>
      </c>
      <c r="I695">
        <v>60476</v>
      </c>
      <c r="J695" t="s">
        <v>1217</v>
      </c>
      <c r="K695">
        <v>97</v>
      </c>
      <c r="L695" t="s">
        <v>23</v>
      </c>
      <c r="M695" t="s">
        <v>24</v>
      </c>
      <c r="N695" t="s">
        <v>25</v>
      </c>
      <c r="O695">
        <v>60000000</v>
      </c>
      <c r="P695">
        <v>1990</v>
      </c>
      <c r="Q695">
        <v>5.9</v>
      </c>
    </row>
    <row r="696" spans="1:17" customFormat="1" hidden="1" x14ac:dyDescent="0.3">
      <c r="A696" t="s">
        <v>1652</v>
      </c>
      <c r="B696">
        <v>77</v>
      </c>
      <c r="C696">
        <v>94</v>
      </c>
      <c r="D696" t="s">
        <v>731</v>
      </c>
      <c r="E696">
        <v>82569532</v>
      </c>
      <c r="F696" t="s">
        <v>1504</v>
      </c>
      <c r="G696" t="s">
        <v>2464</v>
      </c>
      <c r="H696" t="s">
        <v>2465</v>
      </c>
      <c r="I696">
        <v>42737</v>
      </c>
      <c r="J696" t="s">
        <v>2466</v>
      </c>
      <c r="K696">
        <v>128</v>
      </c>
      <c r="L696" t="s">
        <v>23</v>
      </c>
      <c r="M696" t="s">
        <v>24</v>
      </c>
      <c r="N696" t="s">
        <v>64</v>
      </c>
      <c r="O696">
        <v>60000000</v>
      </c>
      <c r="P696">
        <v>2005</v>
      </c>
      <c r="Q696">
        <v>5.4</v>
      </c>
    </row>
    <row r="697" spans="1:17" customFormat="1" hidden="1" x14ac:dyDescent="0.3">
      <c r="A697" t="s">
        <v>2467</v>
      </c>
      <c r="B697">
        <v>249</v>
      </c>
      <c r="C697">
        <v>132</v>
      </c>
      <c r="D697" t="s">
        <v>2468</v>
      </c>
      <c r="E697">
        <v>81687587</v>
      </c>
      <c r="F697" t="s">
        <v>1762</v>
      </c>
      <c r="G697" t="s">
        <v>1680</v>
      </c>
      <c r="H697" t="s">
        <v>2469</v>
      </c>
      <c r="I697">
        <v>138246</v>
      </c>
      <c r="J697" t="s">
        <v>2470</v>
      </c>
      <c r="K697">
        <v>360</v>
      </c>
      <c r="L697" t="s">
        <v>23</v>
      </c>
      <c r="M697" t="s">
        <v>24</v>
      </c>
      <c r="N697" t="s">
        <v>25</v>
      </c>
      <c r="O697">
        <v>61000000</v>
      </c>
      <c r="P697">
        <v>2015</v>
      </c>
      <c r="Q697">
        <v>6.4</v>
      </c>
    </row>
    <row r="698" spans="1:17" customFormat="1" hidden="1" x14ac:dyDescent="0.3">
      <c r="A698" t="s">
        <v>2471</v>
      </c>
      <c r="B698">
        <v>213</v>
      </c>
      <c r="C698">
        <v>140</v>
      </c>
      <c r="D698" t="s">
        <v>53</v>
      </c>
      <c r="E698">
        <v>80574010</v>
      </c>
      <c r="F698" t="s">
        <v>147</v>
      </c>
      <c r="G698" t="s">
        <v>981</v>
      </c>
      <c r="H698" t="s">
        <v>2472</v>
      </c>
      <c r="I698">
        <v>63493</v>
      </c>
      <c r="J698" t="s">
        <v>693</v>
      </c>
      <c r="K698">
        <v>302</v>
      </c>
      <c r="L698" t="s">
        <v>23</v>
      </c>
      <c r="M698" t="s">
        <v>24</v>
      </c>
      <c r="N698" t="s">
        <v>25</v>
      </c>
      <c r="O698">
        <v>60000000</v>
      </c>
      <c r="P698">
        <v>2010</v>
      </c>
      <c r="Q698">
        <v>5.7</v>
      </c>
    </row>
    <row r="699" spans="1:17" customFormat="1" hidden="1" x14ac:dyDescent="0.3">
      <c r="A699" t="s">
        <v>177</v>
      </c>
      <c r="B699">
        <v>121</v>
      </c>
      <c r="C699">
        <v>125</v>
      </c>
      <c r="D699" t="s">
        <v>468</v>
      </c>
      <c r="E699">
        <v>75764085</v>
      </c>
      <c r="F699" t="s">
        <v>1586</v>
      </c>
      <c r="G699" t="s">
        <v>173</v>
      </c>
      <c r="H699" t="s">
        <v>2473</v>
      </c>
      <c r="I699">
        <v>85844</v>
      </c>
      <c r="J699" t="s">
        <v>1337</v>
      </c>
      <c r="K699">
        <v>322</v>
      </c>
      <c r="L699" t="s">
        <v>23</v>
      </c>
      <c r="M699" t="s">
        <v>24</v>
      </c>
      <c r="N699" t="s">
        <v>25</v>
      </c>
      <c r="O699">
        <v>60000000</v>
      </c>
      <c r="P699">
        <v>2000</v>
      </c>
      <c r="Q699">
        <v>6.7</v>
      </c>
    </row>
    <row r="700" spans="1:17" customFormat="1" hidden="1" x14ac:dyDescent="0.3">
      <c r="A700" t="s">
        <v>820</v>
      </c>
      <c r="B700">
        <v>315</v>
      </c>
      <c r="C700">
        <v>111</v>
      </c>
      <c r="D700" t="s">
        <v>647</v>
      </c>
      <c r="E700">
        <v>90356857</v>
      </c>
      <c r="F700" t="s">
        <v>286</v>
      </c>
      <c r="G700" t="s">
        <v>316</v>
      </c>
      <c r="H700" t="s">
        <v>2474</v>
      </c>
      <c r="I700">
        <v>238916</v>
      </c>
      <c r="J700" t="s">
        <v>2475</v>
      </c>
      <c r="K700">
        <v>328</v>
      </c>
      <c r="L700" t="s">
        <v>23</v>
      </c>
      <c r="M700" t="s">
        <v>24</v>
      </c>
      <c r="N700" t="s">
        <v>25</v>
      </c>
      <c r="O700">
        <v>58000000</v>
      </c>
      <c r="P700">
        <v>2010</v>
      </c>
      <c r="Q700">
        <v>7.1</v>
      </c>
    </row>
    <row r="701" spans="1:17" customFormat="1" hidden="1" x14ac:dyDescent="0.3">
      <c r="A701" t="s">
        <v>504</v>
      </c>
      <c r="B701">
        <v>171</v>
      </c>
      <c r="C701">
        <v>156</v>
      </c>
      <c r="D701" t="s">
        <v>1518</v>
      </c>
      <c r="E701">
        <v>75530832</v>
      </c>
      <c r="F701" t="s">
        <v>2335</v>
      </c>
      <c r="G701" t="s">
        <v>364</v>
      </c>
      <c r="H701" t="s">
        <v>2476</v>
      </c>
      <c r="I701">
        <v>97047</v>
      </c>
      <c r="J701" t="s">
        <v>1355</v>
      </c>
      <c r="K701">
        <v>452</v>
      </c>
      <c r="L701" t="s">
        <v>23</v>
      </c>
      <c r="M701" t="s">
        <v>24</v>
      </c>
      <c r="N701" t="s">
        <v>393</v>
      </c>
      <c r="O701">
        <v>55000000</v>
      </c>
      <c r="P701">
        <v>1999</v>
      </c>
      <c r="Q701">
        <v>6.8</v>
      </c>
    </row>
    <row r="702" spans="1:17" customFormat="1" hidden="1" x14ac:dyDescent="0.3">
      <c r="A702" t="s">
        <v>2477</v>
      </c>
      <c r="B702">
        <v>96</v>
      </c>
      <c r="C702">
        <v>170</v>
      </c>
      <c r="D702" t="s">
        <v>69</v>
      </c>
      <c r="E702">
        <v>75370763</v>
      </c>
      <c r="F702" t="s">
        <v>2478</v>
      </c>
      <c r="G702" t="s">
        <v>140</v>
      </c>
      <c r="H702" t="s">
        <v>2479</v>
      </c>
      <c r="I702">
        <v>32353</v>
      </c>
      <c r="J702" t="s">
        <v>2480</v>
      </c>
      <c r="K702">
        <v>263</v>
      </c>
      <c r="L702" t="s">
        <v>23</v>
      </c>
      <c r="M702" t="s">
        <v>24</v>
      </c>
      <c r="N702" t="s">
        <v>25</v>
      </c>
      <c r="O702">
        <v>60000000</v>
      </c>
      <c r="P702">
        <v>1998</v>
      </c>
      <c r="Q702">
        <v>6.5</v>
      </c>
    </row>
    <row r="703" spans="1:17" customFormat="1" hidden="1" x14ac:dyDescent="0.3">
      <c r="A703" t="s">
        <v>1045</v>
      </c>
      <c r="B703">
        <v>299</v>
      </c>
      <c r="C703">
        <v>120</v>
      </c>
      <c r="D703" t="s">
        <v>355</v>
      </c>
      <c r="E703">
        <v>100003492</v>
      </c>
      <c r="F703" t="s">
        <v>1359</v>
      </c>
      <c r="G703" t="s">
        <v>530</v>
      </c>
      <c r="H703" t="s">
        <v>2481</v>
      </c>
      <c r="I703">
        <v>293662</v>
      </c>
      <c r="J703" t="s">
        <v>1175</v>
      </c>
      <c r="K703">
        <v>836</v>
      </c>
      <c r="L703" t="s">
        <v>23</v>
      </c>
      <c r="M703" t="s">
        <v>24</v>
      </c>
      <c r="N703" t="s">
        <v>393</v>
      </c>
      <c r="O703">
        <v>65000000</v>
      </c>
      <c r="P703">
        <v>2004</v>
      </c>
      <c r="Q703">
        <v>7.6</v>
      </c>
    </row>
    <row r="704" spans="1:17" customFormat="1" hidden="1" x14ac:dyDescent="0.3">
      <c r="A704" t="s">
        <v>1121</v>
      </c>
      <c r="B704">
        <v>167</v>
      </c>
      <c r="C704">
        <v>100</v>
      </c>
      <c r="D704" t="s">
        <v>708</v>
      </c>
      <c r="E704">
        <v>90341670</v>
      </c>
      <c r="F704" t="s">
        <v>1236</v>
      </c>
      <c r="G704" t="s">
        <v>1690</v>
      </c>
      <c r="H704" t="s">
        <v>2482</v>
      </c>
      <c r="I704">
        <v>102129</v>
      </c>
      <c r="J704" t="s">
        <v>1289</v>
      </c>
      <c r="K704">
        <v>432</v>
      </c>
      <c r="L704" t="s">
        <v>23</v>
      </c>
      <c r="M704" t="s">
        <v>24</v>
      </c>
      <c r="N704" t="s">
        <v>25</v>
      </c>
      <c r="O704">
        <v>60000000</v>
      </c>
      <c r="P704">
        <v>2002</v>
      </c>
      <c r="Q704">
        <v>5.5</v>
      </c>
    </row>
    <row r="705" spans="1:17" customFormat="1" hidden="1" x14ac:dyDescent="0.3">
      <c r="A705" t="s">
        <v>2483</v>
      </c>
      <c r="B705">
        <v>125</v>
      </c>
      <c r="C705">
        <v>115</v>
      </c>
      <c r="D705" t="s">
        <v>2484</v>
      </c>
      <c r="E705">
        <v>74540762</v>
      </c>
      <c r="F705" t="s">
        <v>611</v>
      </c>
      <c r="G705" t="s">
        <v>2289</v>
      </c>
      <c r="H705" t="s">
        <v>2485</v>
      </c>
      <c r="I705">
        <v>48753</v>
      </c>
      <c r="J705" t="s">
        <v>2486</v>
      </c>
      <c r="K705">
        <v>323</v>
      </c>
      <c r="L705" t="s">
        <v>23</v>
      </c>
      <c r="M705" t="s">
        <v>24</v>
      </c>
      <c r="N705" t="s">
        <v>25</v>
      </c>
      <c r="O705">
        <v>55000000</v>
      </c>
      <c r="P705">
        <v>2004</v>
      </c>
      <c r="Q705">
        <v>6.5</v>
      </c>
    </row>
    <row r="706" spans="1:17" customFormat="1" hidden="1" x14ac:dyDescent="0.3">
      <c r="A706" t="s">
        <v>586</v>
      </c>
      <c r="B706">
        <v>387</v>
      </c>
      <c r="C706">
        <v>130</v>
      </c>
      <c r="D706" t="s">
        <v>355</v>
      </c>
      <c r="E706">
        <v>80033643</v>
      </c>
      <c r="F706" t="s">
        <v>785</v>
      </c>
      <c r="G706" t="s">
        <v>1079</v>
      </c>
      <c r="H706" t="s">
        <v>2487</v>
      </c>
      <c r="I706">
        <v>226570</v>
      </c>
      <c r="J706" t="s">
        <v>1304</v>
      </c>
      <c r="K706">
        <v>448</v>
      </c>
      <c r="L706" t="s">
        <v>23</v>
      </c>
      <c r="M706" t="s">
        <v>24</v>
      </c>
      <c r="N706" t="s">
        <v>25</v>
      </c>
      <c r="O706">
        <v>60000000</v>
      </c>
      <c r="P706">
        <v>2012</v>
      </c>
      <c r="Q706">
        <v>7</v>
      </c>
    </row>
    <row r="707" spans="1:17" customFormat="1" hidden="1" x14ac:dyDescent="0.3">
      <c r="A707" t="s">
        <v>1322</v>
      </c>
      <c r="B707">
        <v>199</v>
      </c>
      <c r="C707">
        <v>105</v>
      </c>
      <c r="D707" t="s">
        <v>1355</v>
      </c>
      <c r="E707">
        <v>73648142</v>
      </c>
      <c r="F707" t="s">
        <v>1762</v>
      </c>
      <c r="G707" t="s">
        <v>1606</v>
      </c>
      <c r="H707" t="s">
        <v>2488</v>
      </c>
      <c r="I707">
        <v>99043</v>
      </c>
      <c r="J707" t="s">
        <v>2489</v>
      </c>
      <c r="K707">
        <v>643</v>
      </c>
      <c r="L707" t="s">
        <v>23</v>
      </c>
      <c r="M707" t="s">
        <v>24</v>
      </c>
      <c r="N707" t="s">
        <v>393</v>
      </c>
      <c r="O707">
        <v>60000000</v>
      </c>
      <c r="P707">
        <v>1999</v>
      </c>
      <c r="Q707">
        <v>5.8</v>
      </c>
    </row>
    <row r="708" spans="1:17" customFormat="1" hidden="1" x14ac:dyDescent="0.3">
      <c r="A708" t="s">
        <v>2490</v>
      </c>
      <c r="B708">
        <v>136</v>
      </c>
      <c r="C708">
        <v>111</v>
      </c>
      <c r="D708" t="s">
        <v>2493</v>
      </c>
      <c r="E708">
        <v>71844424</v>
      </c>
      <c r="F708" t="s">
        <v>2492</v>
      </c>
      <c r="G708" t="s">
        <v>2491</v>
      </c>
      <c r="H708" t="s">
        <v>2494</v>
      </c>
      <c r="I708">
        <v>33158</v>
      </c>
      <c r="J708" t="s">
        <v>2495</v>
      </c>
      <c r="K708">
        <v>223</v>
      </c>
      <c r="L708" t="s">
        <v>23</v>
      </c>
      <c r="M708" t="s">
        <v>24</v>
      </c>
      <c r="N708" t="s">
        <v>64</v>
      </c>
      <c r="O708">
        <v>60000000</v>
      </c>
      <c r="P708">
        <v>2009</v>
      </c>
      <c r="Q708">
        <v>7.3</v>
      </c>
    </row>
    <row r="709" spans="1:17" customFormat="1" hidden="1" x14ac:dyDescent="0.3">
      <c r="A709" t="s">
        <v>980</v>
      </c>
      <c r="B709">
        <v>436</v>
      </c>
      <c r="C709">
        <v>106</v>
      </c>
      <c r="D709" t="s">
        <v>759</v>
      </c>
      <c r="E709">
        <v>75638743</v>
      </c>
      <c r="F709" t="s">
        <v>2497</v>
      </c>
      <c r="G709" t="s">
        <v>2496</v>
      </c>
      <c r="H709" t="s">
        <v>2498</v>
      </c>
      <c r="I709">
        <v>180479</v>
      </c>
      <c r="J709" t="s">
        <v>2499</v>
      </c>
      <c r="K709">
        <v>411</v>
      </c>
      <c r="L709" t="s">
        <v>23</v>
      </c>
      <c r="M709" t="s">
        <v>24</v>
      </c>
      <c r="N709" t="s">
        <v>25</v>
      </c>
      <c r="O709">
        <v>60000000</v>
      </c>
      <c r="P709">
        <v>2011</v>
      </c>
      <c r="Q709">
        <v>6.6</v>
      </c>
    </row>
    <row r="710" spans="1:17" customFormat="1" hidden="1" x14ac:dyDescent="0.3">
      <c r="A710" t="s">
        <v>2500</v>
      </c>
      <c r="B710">
        <v>73</v>
      </c>
      <c r="C710">
        <v>89</v>
      </c>
      <c r="D710" t="s">
        <v>1091</v>
      </c>
      <c r="E710">
        <v>66734992</v>
      </c>
      <c r="F710" t="s">
        <v>891</v>
      </c>
      <c r="G710" t="s">
        <v>2501</v>
      </c>
      <c r="H710" t="s">
        <v>2502</v>
      </c>
      <c r="I710">
        <v>23476</v>
      </c>
      <c r="J710" t="s">
        <v>2503</v>
      </c>
      <c r="K710">
        <v>181</v>
      </c>
      <c r="L710" t="s">
        <v>23</v>
      </c>
      <c r="M710" t="s">
        <v>24</v>
      </c>
      <c r="N710" t="s">
        <v>64</v>
      </c>
      <c r="O710">
        <v>60000000</v>
      </c>
      <c r="P710">
        <v>2003</v>
      </c>
      <c r="Q710">
        <v>4.4000000000000004</v>
      </c>
    </row>
    <row r="711" spans="1:17" customFormat="1" hidden="1" x14ac:dyDescent="0.3">
      <c r="A711" t="s">
        <v>1973</v>
      </c>
      <c r="B711">
        <v>310</v>
      </c>
      <c r="C711">
        <v>100</v>
      </c>
      <c r="D711" t="s">
        <v>2045</v>
      </c>
      <c r="E711">
        <v>75280058</v>
      </c>
      <c r="F711" t="s">
        <v>2505</v>
      </c>
      <c r="G711" t="s">
        <v>2504</v>
      </c>
      <c r="H711" t="s">
        <v>2506</v>
      </c>
      <c r="I711">
        <v>143121</v>
      </c>
      <c r="J711" t="s">
        <v>2507</v>
      </c>
      <c r="K711">
        <v>279</v>
      </c>
      <c r="L711" t="s">
        <v>23</v>
      </c>
      <c r="M711" t="s">
        <v>24</v>
      </c>
      <c r="N711" t="s">
        <v>64</v>
      </c>
      <c r="O711">
        <v>60000000</v>
      </c>
      <c r="P711">
        <v>2009</v>
      </c>
      <c r="Q711">
        <v>7.7</v>
      </c>
    </row>
    <row r="712" spans="1:17" customFormat="1" hidden="1" x14ac:dyDescent="0.3">
      <c r="A712" t="s">
        <v>604</v>
      </c>
      <c r="B712">
        <v>323</v>
      </c>
      <c r="C712">
        <v>91</v>
      </c>
      <c r="D712" t="s">
        <v>1248</v>
      </c>
      <c r="E712">
        <v>64505912</v>
      </c>
      <c r="F712" t="s">
        <v>1846</v>
      </c>
      <c r="G712" t="s">
        <v>1473</v>
      </c>
      <c r="H712" t="s">
        <v>2508</v>
      </c>
      <c r="I712">
        <v>163130</v>
      </c>
      <c r="J712" t="s">
        <v>2509</v>
      </c>
      <c r="K712">
        <v>1264</v>
      </c>
      <c r="L712" t="s">
        <v>23</v>
      </c>
      <c r="M712" t="s">
        <v>24</v>
      </c>
      <c r="N712" t="s">
        <v>393</v>
      </c>
      <c r="O712">
        <v>48000000</v>
      </c>
      <c r="P712">
        <v>2008</v>
      </c>
      <c r="Q712">
        <v>5</v>
      </c>
    </row>
    <row r="713" spans="1:17" customFormat="1" hidden="1" x14ac:dyDescent="0.3">
      <c r="A713" t="s">
        <v>1109</v>
      </c>
      <c r="B713">
        <v>171</v>
      </c>
      <c r="C713">
        <v>146</v>
      </c>
      <c r="D713" t="s">
        <v>1101</v>
      </c>
      <c r="E713">
        <v>77862546</v>
      </c>
      <c r="F713" t="s">
        <v>314</v>
      </c>
      <c r="G713" t="s">
        <v>2090</v>
      </c>
      <c r="H713" t="s">
        <v>2510</v>
      </c>
      <c r="I713">
        <v>266310</v>
      </c>
      <c r="J713" t="s">
        <v>89</v>
      </c>
      <c r="K713">
        <v>690</v>
      </c>
      <c r="L713" t="s">
        <v>23</v>
      </c>
      <c r="M713" t="s">
        <v>24</v>
      </c>
      <c r="N713" t="s">
        <v>393</v>
      </c>
      <c r="O713">
        <v>70000000</v>
      </c>
      <c r="P713">
        <v>2004</v>
      </c>
      <c r="Q713">
        <v>7.7</v>
      </c>
    </row>
    <row r="714" spans="1:17" customFormat="1" hidden="1" x14ac:dyDescent="0.3">
      <c r="A714" t="s">
        <v>2511</v>
      </c>
      <c r="B714">
        <v>76</v>
      </c>
      <c r="C714">
        <v>98</v>
      </c>
      <c r="D714" t="s">
        <v>66</v>
      </c>
      <c r="E714">
        <v>61112916</v>
      </c>
      <c r="F714" t="s">
        <v>349</v>
      </c>
      <c r="G714" t="s">
        <v>18</v>
      </c>
      <c r="H714" t="s">
        <v>2512</v>
      </c>
      <c r="I714">
        <v>14888</v>
      </c>
      <c r="J714" t="s">
        <v>1270</v>
      </c>
      <c r="K714">
        <v>83</v>
      </c>
      <c r="L714" t="s">
        <v>23</v>
      </c>
      <c r="M714" t="s">
        <v>24</v>
      </c>
      <c r="N714" t="s">
        <v>64</v>
      </c>
      <c r="O714">
        <v>50000000</v>
      </c>
      <c r="P714">
        <v>2006</v>
      </c>
      <c r="Q714">
        <v>4.4000000000000004</v>
      </c>
    </row>
    <row r="715" spans="1:17" customFormat="1" hidden="1" x14ac:dyDescent="0.3">
      <c r="A715" t="s">
        <v>1615</v>
      </c>
      <c r="B715">
        <v>173</v>
      </c>
      <c r="C715">
        <v>101</v>
      </c>
      <c r="D715" t="s">
        <v>748</v>
      </c>
      <c r="E715">
        <v>88200225</v>
      </c>
      <c r="F715" t="s">
        <v>667</v>
      </c>
      <c r="G715" t="s">
        <v>1653</v>
      </c>
      <c r="H715" t="s">
        <v>2513</v>
      </c>
      <c r="I715">
        <v>120795</v>
      </c>
      <c r="J715" t="s">
        <v>2514</v>
      </c>
      <c r="K715">
        <v>308</v>
      </c>
      <c r="L715" t="s">
        <v>23</v>
      </c>
      <c r="M715" t="s">
        <v>24</v>
      </c>
      <c r="N715" t="s">
        <v>25</v>
      </c>
      <c r="O715">
        <v>60000000</v>
      </c>
      <c r="P715">
        <v>2004</v>
      </c>
      <c r="Q715">
        <v>6.1</v>
      </c>
    </row>
    <row r="716" spans="1:17" customFormat="1" hidden="1" x14ac:dyDescent="0.3">
      <c r="A716" t="s">
        <v>2515</v>
      </c>
      <c r="B716">
        <v>81</v>
      </c>
      <c r="C716">
        <v>94</v>
      </c>
      <c r="D716" t="s">
        <v>2168</v>
      </c>
      <c r="E716">
        <v>60573641</v>
      </c>
      <c r="F716" t="s">
        <v>1904</v>
      </c>
      <c r="G716" t="s">
        <v>2516</v>
      </c>
      <c r="H716" t="s">
        <v>2517</v>
      </c>
      <c r="I716">
        <v>68406</v>
      </c>
      <c r="J716" t="s">
        <v>2518</v>
      </c>
      <c r="K716">
        <v>162</v>
      </c>
      <c r="L716" t="s">
        <v>23</v>
      </c>
      <c r="M716" t="s">
        <v>24</v>
      </c>
      <c r="N716" t="s">
        <v>64</v>
      </c>
      <c r="O716">
        <v>60000000</v>
      </c>
      <c r="P716">
        <v>1996</v>
      </c>
      <c r="Q716">
        <v>5.4</v>
      </c>
    </row>
    <row r="717" spans="1:17" customFormat="1" hidden="1" x14ac:dyDescent="0.3">
      <c r="A717" t="s">
        <v>259</v>
      </c>
      <c r="B717">
        <v>242</v>
      </c>
      <c r="C717">
        <v>132</v>
      </c>
      <c r="D717" t="s">
        <v>2520</v>
      </c>
      <c r="E717">
        <v>59035104</v>
      </c>
      <c r="F717" t="s">
        <v>2519</v>
      </c>
      <c r="G717" t="s">
        <v>2209</v>
      </c>
      <c r="H717" t="s">
        <v>2521</v>
      </c>
      <c r="I717">
        <v>244566</v>
      </c>
      <c r="J717" t="s">
        <v>1602</v>
      </c>
      <c r="K717">
        <v>597</v>
      </c>
      <c r="L717" t="s">
        <v>23</v>
      </c>
      <c r="M717" t="s">
        <v>24</v>
      </c>
      <c r="N717" t="s">
        <v>25</v>
      </c>
      <c r="O717">
        <v>66000000</v>
      </c>
      <c r="P717">
        <v>2004</v>
      </c>
      <c r="Q717">
        <v>6.8</v>
      </c>
    </row>
    <row r="718" spans="1:17" customFormat="1" hidden="1" x14ac:dyDescent="0.3">
      <c r="A718" t="s">
        <v>2522</v>
      </c>
      <c r="B718">
        <v>110</v>
      </c>
      <c r="C718">
        <v>115</v>
      </c>
      <c r="D718" t="s">
        <v>1079</v>
      </c>
      <c r="E718">
        <v>56702901</v>
      </c>
      <c r="F718" t="s">
        <v>2110</v>
      </c>
      <c r="G718" t="s">
        <v>2253</v>
      </c>
      <c r="H718" t="s">
        <v>2523</v>
      </c>
      <c r="I718">
        <v>23302</v>
      </c>
      <c r="J718" t="s">
        <v>1416</v>
      </c>
      <c r="K718">
        <v>181</v>
      </c>
      <c r="L718" t="s">
        <v>23</v>
      </c>
      <c r="M718" t="s">
        <v>24</v>
      </c>
      <c r="N718" t="s">
        <v>25</v>
      </c>
      <c r="O718">
        <v>60000000</v>
      </c>
      <c r="P718">
        <v>1998</v>
      </c>
      <c r="Q718">
        <v>6.5</v>
      </c>
    </row>
    <row r="719" spans="1:17" customFormat="1" hidden="1" x14ac:dyDescent="0.3">
      <c r="A719" t="s">
        <v>2524</v>
      </c>
      <c r="B719">
        <v>328</v>
      </c>
      <c r="C719">
        <v>92</v>
      </c>
      <c r="D719" t="s">
        <v>1562</v>
      </c>
      <c r="E719">
        <v>55994557</v>
      </c>
      <c r="F719" t="s">
        <v>186</v>
      </c>
      <c r="G719" t="s">
        <v>389</v>
      </c>
      <c r="H719" t="s">
        <v>2525</v>
      </c>
      <c r="I719">
        <v>72287</v>
      </c>
      <c r="J719" t="s">
        <v>2526</v>
      </c>
      <c r="K719">
        <v>176</v>
      </c>
      <c r="L719" t="s">
        <v>23</v>
      </c>
      <c r="M719" t="s">
        <v>24</v>
      </c>
      <c r="N719" t="s">
        <v>64</v>
      </c>
      <c r="O719">
        <v>60000000</v>
      </c>
      <c r="P719">
        <v>2012</v>
      </c>
      <c r="Q719">
        <v>7</v>
      </c>
    </row>
    <row r="720" spans="1:17" customFormat="1" hidden="1" x14ac:dyDescent="0.3">
      <c r="A720" t="s">
        <v>2175</v>
      </c>
      <c r="B720">
        <v>83</v>
      </c>
      <c r="C720">
        <v>124</v>
      </c>
      <c r="D720" t="s">
        <v>55</v>
      </c>
      <c r="E720">
        <v>54910560</v>
      </c>
      <c r="F720" t="s">
        <v>2071</v>
      </c>
      <c r="G720" t="s">
        <v>647</v>
      </c>
      <c r="H720" t="s">
        <v>2527</v>
      </c>
      <c r="I720">
        <v>88225</v>
      </c>
      <c r="J720" t="s">
        <v>2528</v>
      </c>
      <c r="K720">
        <v>227</v>
      </c>
      <c r="L720" t="s">
        <v>23</v>
      </c>
      <c r="M720" t="s">
        <v>24</v>
      </c>
      <c r="N720" t="s">
        <v>393</v>
      </c>
      <c r="O720">
        <v>60000000</v>
      </c>
      <c r="P720">
        <v>1997</v>
      </c>
      <c r="Q720">
        <v>6.3</v>
      </c>
    </row>
    <row r="721" spans="1:17" customFormat="1" hidden="1" x14ac:dyDescent="0.3">
      <c r="A721" t="s">
        <v>869</v>
      </c>
      <c r="B721">
        <v>196</v>
      </c>
      <c r="C721">
        <v>119</v>
      </c>
      <c r="D721" t="s">
        <v>1090</v>
      </c>
      <c r="E721">
        <v>53789313</v>
      </c>
      <c r="F721" t="s">
        <v>1052</v>
      </c>
      <c r="G721" t="s">
        <v>689</v>
      </c>
      <c r="H721" t="s">
        <v>2529</v>
      </c>
      <c r="I721">
        <v>89816</v>
      </c>
      <c r="J721" t="s">
        <v>484</v>
      </c>
      <c r="K721">
        <v>347</v>
      </c>
      <c r="L721" t="s">
        <v>23</v>
      </c>
      <c r="M721" t="s">
        <v>24</v>
      </c>
      <c r="N721" t="s">
        <v>25</v>
      </c>
      <c r="O721">
        <v>60000000</v>
      </c>
      <c r="P721">
        <v>2003</v>
      </c>
      <c r="Q721">
        <v>6.3</v>
      </c>
    </row>
    <row r="722" spans="1:17" customFormat="1" hidden="1" x14ac:dyDescent="0.3">
      <c r="A722" t="s">
        <v>2530</v>
      </c>
      <c r="B722">
        <v>34</v>
      </c>
      <c r="C722">
        <v>124</v>
      </c>
      <c r="D722" t="s">
        <v>211</v>
      </c>
      <c r="E722">
        <v>51045801</v>
      </c>
      <c r="F722" t="s">
        <v>147</v>
      </c>
      <c r="G722" t="s">
        <v>2531</v>
      </c>
      <c r="H722" t="s">
        <v>2532</v>
      </c>
      <c r="I722">
        <v>11370</v>
      </c>
      <c r="J722" t="s">
        <v>1551</v>
      </c>
      <c r="K722">
        <v>54</v>
      </c>
      <c r="L722" t="s">
        <v>23</v>
      </c>
      <c r="M722" t="s">
        <v>24</v>
      </c>
      <c r="N722" t="s">
        <v>25</v>
      </c>
      <c r="O722">
        <v>60000000</v>
      </c>
      <c r="P722">
        <v>1996</v>
      </c>
      <c r="Q722">
        <v>6.1</v>
      </c>
    </row>
    <row r="723" spans="1:17" customFormat="1" hidden="1" x14ac:dyDescent="0.3">
      <c r="A723" t="s">
        <v>2533</v>
      </c>
      <c r="B723">
        <v>118</v>
      </c>
      <c r="C723">
        <v>93</v>
      </c>
      <c r="D723" t="s">
        <v>789</v>
      </c>
      <c r="E723">
        <v>50818750</v>
      </c>
      <c r="F723" t="s">
        <v>186</v>
      </c>
      <c r="G723" t="s">
        <v>598</v>
      </c>
      <c r="H723" t="s">
        <v>2534</v>
      </c>
      <c r="I723">
        <v>31209</v>
      </c>
      <c r="J723" t="s">
        <v>85</v>
      </c>
      <c r="K723">
        <v>106</v>
      </c>
      <c r="L723" t="s">
        <v>23</v>
      </c>
      <c r="M723" t="s">
        <v>38</v>
      </c>
      <c r="N723" t="s">
        <v>190</v>
      </c>
      <c r="O723">
        <v>60000000</v>
      </c>
      <c r="P723">
        <v>2008</v>
      </c>
      <c r="Q723">
        <v>6.1</v>
      </c>
    </row>
    <row r="724" spans="1:17" customFormat="1" hidden="1" x14ac:dyDescent="0.3">
      <c r="A724" t="s">
        <v>2538</v>
      </c>
      <c r="B724">
        <v>81</v>
      </c>
      <c r="C724">
        <v>98</v>
      </c>
      <c r="D724" t="s">
        <v>2397</v>
      </c>
      <c r="E724">
        <v>50189179</v>
      </c>
      <c r="F724" t="s">
        <v>1218</v>
      </c>
      <c r="G724" t="s">
        <v>1175</v>
      </c>
      <c r="H724" t="s">
        <v>2539</v>
      </c>
      <c r="I724">
        <v>61966</v>
      </c>
      <c r="J724" t="s">
        <v>2540</v>
      </c>
      <c r="K724">
        <v>207</v>
      </c>
      <c r="L724" t="s">
        <v>23</v>
      </c>
      <c r="M724" t="s">
        <v>24</v>
      </c>
      <c r="N724" t="s">
        <v>25</v>
      </c>
      <c r="O724">
        <v>60000000</v>
      </c>
      <c r="P724">
        <v>2002</v>
      </c>
      <c r="Q724">
        <v>5.3</v>
      </c>
    </row>
    <row r="725" spans="1:17" customFormat="1" hidden="1" x14ac:dyDescent="0.3">
      <c r="A725" t="s">
        <v>2541</v>
      </c>
      <c r="B725">
        <v>47</v>
      </c>
      <c r="C725">
        <v>92</v>
      </c>
      <c r="D725" t="s">
        <v>2543</v>
      </c>
      <c r="E725">
        <v>50024083</v>
      </c>
      <c r="F725" t="s">
        <v>41</v>
      </c>
      <c r="G725" t="s">
        <v>2542</v>
      </c>
      <c r="H725" t="s">
        <v>2544</v>
      </c>
      <c r="I725">
        <v>35918</v>
      </c>
      <c r="J725" t="s">
        <v>2545</v>
      </c>
      <c r="K725">
        <v>126</v>
      </c>
      <c r="L725" t="s">
        <v>23</v>
      </c>
      <c r="M725" t="s">
        <v>24</v>
      </c>
      <c r="N725" t="s">
        <v>393</v>
      </c>
      <c r="O725">
        <v>60000000</v>
      </c>
      <c r="P725">
        <v>1995</v>
      </c>
      <c r="Q725">
        <v>5.4</v>
      </c>
    </row>
    <row r="726" spans="1:17" customFormat="1" hidden="1" x14ac:dyDescent="0.3">
      <c r="A726" t="s">
        <v>567</v>
      </c>
      <c r="B726">
        <v>313</v>
      </c>
      <c r="C726">
        <v>105</v>
      </c>
      <c r="D726" t="s">
        <v>2546</v>
      </c>
      <c r="E726">
        <v>50549107</v>
      </c>
      <c r="F726" t="s">
        <v>611</v>
      </c>
      <c r="G726" t="s">
        <v>625</v>
      </c>
      <c r="H726" t="s">
        <v>2547</v>
      </c>
      <c r="I726">
        <v>99035</v>
      </c>
      <c r="J726" t="s">
        <v>2548</v>
      </c>
      <c r="K726">
        <v>289</v>
      </c>
      <c r="L726" t="s">
        <v>23</v>
      </c>
      <c r="M726" t="s">
        <v>24</v>
      </c>
      <c r="N726" t="s">
        <v>25</v>
      </c>
      <c r="O726">
        <v>60000000</v>
      </c>
      <c r="P726">
        <v>2014</v>
      </c>
      <c r="Q726">
        <v>6.2</v>
      </c>
    </row>
    <row r="727" spans="1:17" customFormat="1" hidden="1" x14ac:dyDescent="0.3">
      <c r="A727" t="s">
        <v>2549</v>
      </c>
      <c r="B727">
        <v>315</v>
      </c>
      <c r="C727">
        <v>124</v>
      </c>
      <c r="D727" t="s">
        <v>238</v>
      </c>
      <c r="E727">
        <v>56443482</v>
      </c>
      <c r="F727" t="s">
        <v>2550</v>
      </c>
      <c r="G727" t="s">
        <v>1114</v>
      </c>
      <c r="H727" t="s">
        <v>2551</v>
      </c>
      <c r="I727">
        <v>75329</v>
      </c>
      <c r="J727" t="s">
        <v>442</v>
      </c>
      <c r="K727">
        <v>256</v>
      </c>
      <c r="L727" t="s">
        <v>23</v>
      </c>
      <c r="M727" t="s">
        <v>24</v>
      </c>
      <c r="N727" t="s">
        <v>25</v>
      </c>
      <c r="O727">
        <v>60000000</v>
      </c>
      <c r="P727">
        <v>2015</v>
      </c>
      <c r="Q727">
        <v>6.6</v>
      </c>
    </row>
    <row r="728" spans="1:17" customFormat="1" hidden="1" x14ac:dyDescent="0.3">
      <c r="A728" t="s">
        <v>2552</v>
      </c>
      <c r="B728">
        <v>225</v>
      </c>
      <c r="C728">
        <v>99</v>
      </c>
      <c r="D728" t="s">
        <v>433</v>
      </c>
      <c r="E728">
        <v>62401264</v>
      </c>
      <c r="F728" t="s">
        <v>314</v>
      </c>
      <c r="G728" t="s">
        <v>2090</v>
      </c>
      <c r="H728" t="s">
        <v>2553</v>
      </c>
      <c r="I728">
        <v>69484</v>
      </c>
      <c r="J728" t="s">
        <v>2554</v>
      </c>
      <c r="K728">
        <v>323</v>
      </c>
      <c r="L728" t="s">
        <v>23</v>
      </c>
      <c r="M728" t="s">
        <v>38</v>
      </c>
      <c r="N728" t="s">
        <v>393</v>
      </c>
      <c r="O728">
        <v>60000000</v>
      </c>
      <c r="P728">
        <v>2016</v>
      </c>
      <c r="Q728">
        <v>5.9</v>
      </c>
    </row>
    <row r="729" spans="1:17" customFormat="1" hidden="1" x14ac:dyDescent="0.3">
      <c r="A729" t="s">
        <v>2555</v>
      </c>
      <c r="B729">
        <v>223</v>
      </c>
      <c r="C729">
        <v>116</v>
      </c>
      <c r="D729" t="s">
        <v>2557</v>
      </c>
      <c r="E729">
        <v>47748610</v>
      </c>
      <c r="F729" t="s">
        <v>2556</v>
      </c>
      <c r="G729" t="s">
        <v>1196</v>
      </c>
      <c r="H729" t="s">
        <v>2558</v>
      </c>
      <c r="I729">
        <v>170179</v>
      </c>
      <c r="J729" t="s">
        <v>1551</v>
      </c>
      <c r="K729">
        <v>656</v>
      </c>
      <c r="L729" t="s">
        <v>23</v>
      </c>
      <c r="M729" t="s">
        <v>24</v>
      </c>
      <c r="N729" t="s">
        <v>393</v>
      </c>
      <c r="O729">
        <v>75000000</v>
      </c>
      <c r="P729">
        <v>1997</v>
      </c>
      <c r="Q729">
        <v>6.3</v>
      </c>
    </row>
    <row r="730" spans="1:17" customFormat="1" hidden="1" x14ac:dyDescent="0.3">
      <c r="A730" t="s">
        <v>1926</v>
      </c>
      <c r="B730">
        <v>198</v>
      </c>
      <c r="C730">
        <v>124</v>
      </c>
      <c r="D730" t="s">
        <v>2560</v>
      </c>
      <c r="E730">
        <v>46975183</v>
      </c>
      <c r="F730" t="s">
        <v>737</v>
      </c>
      <c r="G730" t="s">
        <v>2559</v>
      </c>
      <c r="H730" t="s">
        <v>2561</v>
      </c>
      <c r="I730">
        <v>256213</v>
      </c>
      <c r="J730" t="s">
        <v>2562</v>
      </c>
      <c r="K730">
        <v>338</v>
      </c>
      <c r="L730" t="s">
        <v>23</v>
      </c>
      <c r="M730" t="s">
        <v>24</v>
      </c>
      <c r="N730" t="s">
        <v>393</v>
      </c>
      <c r="O730">
        <v>61000000</v>
      </c>
      <c r="P730">
        <v>2007</v>
      </c>
      <c r="Q730">
        <v>7.2</v>
      </c>
    </row>
    <row r="731" spans="1:17" customFormat="1" hidden="1" x14ac:dyDescent="0.3">
      <c r="A731" t="s">
        <v>2563</v>
      </c>
      <c r="B731">
        <v>219</v>
      </c>
      <c r="C731">
        <v>96</v>
      </c>
      <c r="D731" t="s">
        <v>2564</v>
      </c>
      <c r="E731">
        <v>50807639</v>
      </c>
      <c r="F731" t="s">
        <v>186</v>
      </c>
      <c r="G731" t="s">
        <v>2372</v>
      </c>
      <c r="H731" t="s">
        <v>2565</v>
      </c>
      <c r="I731">
        <v>40883</v>
      </c>
      <c r="J731" t="s">
        <v>2566</v>
      </c>
      <c r="K731">
        <v>122</v>
      </c>
      <c r="L731" t="s">
        <v>23</v>
      </c>
      <c r="M731" t="s">
        <v>24</v>
      </c>
      <c r="N731" t="s">
        <v>64</v>
      </c>
      <c r="O731">
        <v>60000000</v>
      </c>
      <c r="P731">
        <v>2014</v>
      </c>
      <c r="Q731">
        <v>6.8</v>
      </c>
    </row>
    <row r="732" spans="1:17" customFormat="1" hidden="1" x14ac:dyDescent="0.3">
      <c r="A732" t="s">
        <v>2567</v>
      </c>
      <c r="B732">
        <v>92</v>
      </c>
      <c r="C732">
        <v>104</v>
      </c>
      <c r="D732" t="s">
        <v>1369</v>
      </c>
      <c r="E732">
        <v>46611204</v>
      </c>
      <c r="F732" t="s">
        <v>1586</v>
      </c>
      <c r="G732" t="s">
        <v>2568</v>
      </c>
      <c r="H732" t="s">
        <v>2569</v>
      </c>
      <c r="I732">
        <v>55749</v>
      </c>
      <c r="J732" t="s">
        <v>2531</v>
      </c>
      <c r="K732">
        <v>257</v>
      </c>
      <c r="L732" t="s">
        <v>23</v>
      </c>
      <c r="M732" t="s">
        <v>24</v>
      </c>
      <c r="N732" t="s">
        <v>25</v>
      </c>
      <c r="O732">
        <v>48000000</v>
      </c>
      <c r="P732">
        <v>1998</v>
      </c>
      <c r="Q732">
        <v>6.1</v>
      </c>
    </row>
    <row r="733" spans="1:17" customFormat="1" hidden="1" x14ac:dyDescent="0.3">
      <c r="A733" t="s">
        <v>1341</v>
      </c>
      <c r="B733">
        <v>435</v>
      </c>
      <c r="C733">
        <v>100</v>
      </c>
      <c r="D733" t="s">
        <v>316</v>
      </c>
      <c r="E733">
        <v>257756197</v>
      </c>
      <c r="F733" t="s">
        <v>683</v>
      </c>
      <c r="G733" t="s">
        <v>816</v>
      </c>
      <c r="H733" t="s">
        <v>2570</v>
      </c>
      <c r="I733">
        <v>246698</v>
      </c>
      <c r="J733" t="s">
        <v>2571</v>
      </c>
      <c r="K733">
        <v>471</v>
      </c>
      <c r="L733" t="s">
        <v>23</v>
      </c>
      <c r="M733" t="s">
        <v>253</v>
      </c>
      <c r="N733" t="s">
        <v>64</v>
      </c>
      <c r="O733">
        <v>60000000</v>
      </c>
      <c r="P733">
        <v>2014</v>
      </c>
      <c r="Q733">
        <v>7.8</v>
      </c>
    </row>
    <row r="734" spans="1:17" customFormat="1" hidden="1" x14ac:dyDescent="0.3">
      <c r="A734" t="s">
        <v>2572</v>
      </c>
      <c r="B734">
        <v>111</v>
      </c>
      <c r="C734">
        <v>115</v>
      </c>
      <c r="D734" t="s">
        <v>2573</v>
      </c>
      <c r="E734">
        <v>48472213</v>
      </c>
      <c r="F734" t="s">
        <v>1118</v>
      </c>
      <c r="G734" t="s">
        <v>570</v>
      </c>
      <c r="H734" t="s">
        <v>2574</v>
      </c>
      <c r="I734">
        <v>51252</v>
      </c>
      <c r="J734" t="s">
        <v>2575</v>
      </c>
      <c r="K734">
        <v>156</v>
      </c>
      <c r="L734" t="s">
        <v>23</v>
      </c>
      <c r="M734" t="s">
        <v>24</v>
      </c>
      <c r="N734" t="s">
        <v>25</v>
      </c>
      <c r="O734">
        <v>45000000</v>
      </c>
      <c r="P734">
        <v>2005</v>
      </c>
      <c r="Q734">
        <v>5</v>
      </c>
    </row>
    <row r="735" spans="1:17" customFormat="1" hidden="1" x14ac:dyDescent="0.3">
      <c r="A735" t="s">
        <v>2230</v>
      </c>
      <c r="B735">
        <v>138</v>
      </c>
      <c r="C735">
        <v>101</v>
      </c>
      <c r="D735" t="s">
        <v>40</v>
      </c>
      <c r="E735">
        <v>43060566</v>
      </c>
      <c r="F735" t="s">
        <v>179</v>
      </c>
      <c r="G735" t="s">
        <v>433</v>
      </c>
      <c r="H735" t="s">
        <v>2576</v>
      </c>
      <c r="I735">
        <v>107859</v>
      </c>
      <c r="J735" t="s">
        <v>446</v>
      </c>
      <c r="K735">
        <v>569</v>
      </c>
      <c r="L735" t="s">
        <v>23</v>
      </c>
      <c r="M735" t="s">
        <v>24</v>
      </c>
      <c r="N735" t="s">
        <v>25</v>
      </c>
      <c r="O735">
        <v>60000000</v>
      </c>
      <c r="P735">
        <v>2002</v>
      </c>
      <c r="Q735">
        <v>6.2</v>
      </c>
    </row>
    <row r="736" spans="1:17" customFormat="1" hidden="1" x14ac:dyDescent="0.3">
      <c r="A736" t="s">
        <v>2577</v>
      </c>
      <c r="B736">
        <v>415</v>
      </c>
      <c r="C736">
        <v>113</v>
      </c>
      <c r="D736" t="s">
        <v>2578</v>
      </c>
      <c r="E736">
        <v>45996718</v>
      </c>
      <c r="F736" t="s">
        <v>314</v>
      </c>
      <c r="G736" t="s">
        <v>2171</v>
      </c>
      <c r="H736" t="s">
        <v>2579</v>
      </c>
      <c r="I736">
        <v>173530</v>
      </c>
      <c r="J736" t="s">
        <v>2580</v>
      </c>
      <c r="K736">
        <v>264</v>
      </c>
      <c r="L736" t="s">
        <v>23</v>
      </c>
      <c r="M736" t="s">
        <v>24</v>
      </c>
      <c r="N736" t="s">
        <v>393</v>
      </c>
      <c r="O736">
        <v>60000000</v>
      </c>
      <c r="P736">
        <v>2013</v>
      </c>
      <c r="Q736">
        <v>6.7</v>
      </c>
    </row>
    <row r="737" spans="1:17" customFormat="1" hidden="1" x14ac:dyDescent="0.3">
      <c r="A737" t="s">
        <v>2581</v>
      </c>
      <c r="B737">
        <v>170</v>
      </c>
      <c r="C737">
        <v>100</v>
      </c>
      <c r="D737" t="s">
        <v>205</v>
      </c>
      <c r="E737">
        <v>43337279</v>
      </c>
      <c r="F737" t="s">
        <v>2582</v>
      </c>
      <c r="G737" t="s">
        <v>292</v>
      </c>
      <c r="H737" t="s">
        <v>2583</v>
      </c>
      <c r="I737">
        <v>76770</v>
      </c>
      <c r="J737" t="s">
        <v>2584</v>
      </c>
      <c r="K737">
        <v>203</v>
      </c>
      <c r="L737" t="s">
        <v>23</v>
      </c>
      <c r="M737" t="s">
        <v>24</v>
      </c>
      <c r="N737" t="s">
        <v>25</v>
      </c>
      <c r="O737">
        <v>60000000</v>
      </c>
      <c r="P737">
        <v>2009</v>
      </c>
      <c r="Q737">
        <v>4.9000000000000004</v>
      </c>
    </row>
    <row r="738" spans="1:17" customFormat="1" hidden="1" x14ac:dyDescent="0.3">
      <c r="A738" t="s">
        <v>2277</v>
      </c>
      <c r="B738">
        <v>306</v>
      </c>
      <c r="C738">
        <v>134</v>
      </c>
      <c r="D738" t="s">
        <v>759</v>
      </c>
      <c r="E738">
        <v>37479778</v>
      </c>
      <c r="F738" t="s">
        <v>2585</v>
      </c>
      <c r="G738" t="s">
        <v>316</v>
      </c>
      <c r="H738" t="s">
        <v>2586</v>
      </c>
      <c r="I738">
        <v>124222</v>
      </c>
      <c r="J738" t="s">
        <v>2587</v>
      </c>
      <c r="K738">
        <v>259</v>
      </c>
      <c r="L738" t="s">
        <v>23</v>
      </c>
      <c r="M738" t="s">
        <v>24</v>
      </c>
      <c r="N738" t="s">
        <v>25</v>
      </c>
      <c r="O738">
        <v>60000000</v>
      </c>
      <c r="P738">
        <v>2009</v>
      </c>
      <c r="Q738">
        <v>7.4</v>
      </c>
    </row>
    <row r="739" spans="1:17" customFormat="1" hidden="1" x14ac:dyDescent="0.3">
      <c r="A739" t="s">
        <v>855</v>
      </c>
      <c r="B739">
        <v>211</v>
      </c>
      <c r="C739">
        <v>125</v>
      </c>
      <c r="D739" t="s">
        <v>981</v>
      </c>
      <c r="E739">
        <v>40559930</v>
      </c>
      <c r="F739" t="s">
        <v>2590</v>
      </c>
      <c r="G739" t="s">
        <v>95</v>
      </c>
      <c r="H739" t="s">
        <v>2591</v>
      </c>
      <c r="I739">
        <v>41727</v>
      </c>
      <c r="J739" t="s">
        <v>2592</v>
      </c>
      <c r="K739">
        <v>184</v>
      </c>
      <c r="L739" t="s">
        <v>23</v>
      </c>
      <c r="M739" t="s">
        <v>24</v>
      </c>
      <c r="N739" t="s">
        <v>25</v>
      </c>
      <c r="O739">
        <v>60000000</v>
      </c>
      <c r="P739">
        <v>2009</v>
      </c>
      <c r="Q739">
        <v>6.2</v>
      </c>
    </row>
    <row r="740" spans="1:17" customFormat="1" hidden="1" x14ac:dyDescent="0.3">
      <c r="A740" t="s">
        <v>2593</v>
      </c>
      <c r="B740">
        <v>49</v>
      </c>
      <c r="C740">
        <v>94</v>
      </c>
      <c r="D740" t="s">
        <v>2595</v>
      </c>
      <c r="E740">
        <v>36830057</v>
      </c>
      <c r="F740" t="s">
        <v>1677</v>
      </c>
      <c r="G740" t="s">
        <v>2594</v>
      </c>
      <c r="H740" t="s">
        <v>2596</v>
      </c>
      <c r="I740">
        <v>10883</v>
      </c>
      <c r="J740" t="s">
        <v>2597</v>
      </c>
      <c r="K740">
        <v>73</v>
      </c>
      <c r="L740" t="s">
        <v>23</v>
      </c>
      <c r="M740" t="s">
        <v>24</v>
      </c>
      <c r="N740" t="s">
        <v>64</v>
      </c>
      <c r="O740">
        <v>65000000</v>
      </c>
      <c r="P740">
        <v>1999</v>
      </c>
      <c r="Q740">
        <v>4.9000000000000004</v>
      </c>
    </row>
    <row r="741" spans="1:17" customFormat="1" hidden="1" x14ac:dyDescent="0.3">
      <c r="A741" t="s">
        <v>2069</v>
      </c>
      <c r="B741">
        <v>161</v>
      </c>
      <c r="C741">
        <v>107</v>
      </c>
      <c r="D741" t="s">
        <v>2599</v>
      </c>
      <c r="E741">
        <v>36279230</v>
      </c>
      <c r="F741" t="s">
        <v>229</v>
      </c>
      <c r="G741" t="s">
        <v>2598</v>
      </c>
      <c r="H741" t="s">
        <v>2600</v>
      </c>
      <c r="I741">
        <v>42144</v>
      </c>
      <c r="J741" t="s">
        <v>2601</v>
      </c>
      <c r="K741">
        <v>213</v>
      </c>
      <c r="L741" t="s">
        <v>23</v>
      </c>
      <c r="M741" t="s">
        <v>24</v>
      </c>
      <c r="N741" t="s">
        <v>25</v>
      </c>
      <c r="O741">
        <v>60000000</v>
      </c>
      <c r="P741">
        <v>2006</v>
      </c>
      <c r="Q741">
        <v>6.1</v>
      </c>
    </row>
    <row r="742" spans="1:17" customFormat="1" hidden="1" x14ac:dyDescent="0.3">
      <c r="A742" t="s">
        <v>2602</v>
      </c>
      <c r="B742">
        <v>156</v>
      </c>
      <c r="C742">
        <v>91</v>
      </c>
      <c r="D742" t="s">
        <v>708</v>
      </c>
      <c r="E742">
        <v>42194060</v>
      </c>
      <c r="F742" t="s">
        <v>419</v>
      </c>
      <c r="G742" t="s">
        <v>300</v>
      </c>
      <c r="H742" t="s">
        <v>2603</v>
      </c>
      <c r="I742">
        <v>41259</v>
      </c>
      <c r="J742" t="s">
        <v>996</v>
      </c>
      <c r="K742">
        <v>72</v>
      </c>
      <c r="L742" t="s">
        <v>23</v>
      </c>
      <c r="M742" t="s">
        <v>2210</v>
      </c>
      <c r="N742" t="s">
        <v>64</v>
      </c>
      <c r="O742">
        <v>70000000</v>
      </c>
      <c r="P742">
        <v>2009</v>
      </c>
      <c r="Q742">
        <v>6.1</v>
      </c>
    </row>
    <row r="743" spans="1:17" customFormat="1" hidden="1" x14ac:dyDescent="0.3">
      <c r="A743" t="s">
        <v>2604</v>
      </c>
      <c r="B743">
        <v>172</v>
      </c>
      <c r="C743">
        <v>116</v>
      </c>
      <c r="D743" t="s">
        <v>42</v>
      </c>
      <c r="E743">
        <v>43119879</v>
      </c>
      <c r="F743" t="s">
        <v>156</v>
      </c>
      <c r="G743" t="s">
        <v>2092</v>
      </c>
      <c r="H743" t="s">
        <v>2605</v>
      </c>
      <c r="I743">
        <v>58450</v>
      </c>
      <c r="J743" t="s">
        <v>2091</v>
      </c>
      <c r="K743">
        <v>842</v>
      </c>
      <c r="L743" t="s">
        <v>23</v>
      </c>
      <c r="M743" t="s">
        <v>24</v>
      </c>
      <c r="N743" t="s">
        <v>25</v>
      </c>
      <c r="O743">
        <v>60000000</v>
      </c>
      <c r="P743">
        <v>2002</v>
      </c>
      <c r="Q743">
        <v>6.4</v>
      </c>
    </row>
    <row r="744" spans="1:17" customFormat="1" hidden="1" x14ac:dyDescent="0.3">
      <c r="A744" t="s">
        <v>2606</v>
      </c>
      <c r="B744">
        <v>161</v>
      </c>
      <c r="C744">
        <v>100</v>
      </c>
      <c r="D744" t="s">
        <v>534</v>
      </c>
      <c r="E744">
        <v>35096190</v>
      </c>
      <c r="F744" t="s">
        <v>2608</v>
      </c>
      <c r="G744" t="s">
        <v>2607</v>
      </c>
      <c r="H744" t="s">
        <v>2609</v>
      </c>
      <c r="I744">
        <v>76560</v>
      </c>
      <c r="J744" t="s">
        <v>2610</v>
      </c>
      <c r="K744">
        <v>322</v>
      </c>
      <c r="L744" t="s">
        <v>23</v>
      </c>
      <c r="M744" t="s">
        <v>24</v>
      </c>
      <c r="N744" t="s">
        <v>25</v>
      </c>
      <c r="O744">
        <v>60000000</v>
      </c>
      <c r="P744">
        <v>2003</v>
      </c>
      <c r="Q744">
        <v>6.3</v>
      </c>
    </row>
    <row r="745" spans="1:17" customFormat="1" hidden="1" x14ac:dyDescent="0.3">
      <c r="A745" t="s">
        <v>214</v>
      </c>
      <c r="B745">
        <v>258</v>
      </c>
      <c r="C745">
        <v>117</v>
      </c>
      <c r="D745" t="s">
        <v>2612</v>
      </c>
      <c r="E745">
        <v>43290977</v>
      </c>
      <c r="F745" t="s">
        <v>1370</v>
      </c>
      <c r="G745" t="s">
        <v>267</v>
      </c>
      <c r="H745" t="s">
        <v>2613</v>
      </c>
      <c r="I745">
        <v>75201</v>
      </c>
      <c r="J745" t="s">
        <v>2592</v>
      </c>
      <c r="K745">
        <v>256</v>
      </c>
      <c r="L745" t="s">
        <v>23</v>
      </c>
      <c r="M745" t="s">
        <v>38</v>
      </c>
      <c r="N745" t="s">
        <v>393</v>
      </c>
      <c r="O745">
        <v>80000000</v>
      </c>
      <c r="P745">
        <v>2010</v>
      </c>
      <c r="Q745">
        <v>6.6</v>
      </c>
    </row>
    <row r="746" spans="1:17" customFormat="1" hidden="1" x14ac:dyDescent="0.3">
      <c r="A746" t="s">
        <v>1163</v>
      </c>
      <c r="B746">
        <v>95</v>
      </c>
      <c r="C746">
        <v>110</v>
      </c>
      <c r="D746" t="s">
        <v>2616</v>
      </c>
      <c r="E746">
        <v>33927476</v>
      </c>
      <c r="F746" t="s">
        <v>2615</v>
      </c>
      <c r="G746" t="s">
        <v>2614</v>
      </c>
      <c r="H746" t="s">
        <v>2617</v>
      </c>
      <c r="I746">
        <v>19176</v>
      </c>
      <c r="J746" t="s">
        <v>2618</v>
      </c>
      <c r="K746">
        <v>165</v>
      </c>
      <c r="L746" t="s">
        <v>23</v>
      </c>
      <c r="M746" t="s">
        <v>38</v>
      </c>
      <c r="N746" t="s">
        <v>393</v>
      </c>
      <c r="O746">
        <v>40000000</v>
      </c>
      <c r="P746">
        <v>1997</v>
      </c>
      <c r="Q746">
        <v>5.7</v>
      </c>
    </row>
    <row r="747" spans="1:17" customFormat="1" hidden="1" x14ac:dyDescent="0.3">
      <c r="A747" t="s">
        <v>2581</v>
      </c>
      <c r="B747">
        <v>105</v>
      </c>
      <c r="C747">
        <v>96</v>
      </c>
      <c r="D747" t="s">
        <v>1114</v>
      </c>
      <c r="E747">
        <v>32122249</v>
      </c>
      <c r="F747" t="s">
        <v>667</v>
      </c>
      <c r="G747" t="s">
        <v>2619</v>
      </c>
      <c r="H747" t="s">
        <v>2620</v>
      </c>
      <c r="I747">
        <v>69319</v>
      </c>
      <c r="J747" t="s">
        <v>2621</v>
      </c>
      <c r="K747">
        <v>138</v>
      </c>
      <c r="L747" t="s">
        <v>23</v>
      </c>
      <c r="M747" t="s">
        <v>24</v>
      </c>
      <c r="N747" t="s">
        <v>393</v>
      </c>
      <c r="O747">
        <v>60000000</v>
      </c>
      <c r="P747">
        <v>2002</v>
      </c>
      <c r="Q747">
        <v>5.9</v>
      </c>
    </row>
    <row r="748" spans="1:17" customFormat="1" hidden="1" x14ac:dyDescent="0.3">
      <c r="A748" t="s">
        <v>2530</v>
      </c>
      <c r="B748">
        <v>198</v>
      </c>
      <c r="C748">
        <v>101</v>
      </c>
      <c r="D748" t="s">
        <v>1114</v>
      </c>
      <c r="E748">
        <v>40076438</v>
      </c>
      <c r="F748" t="s">
        <v>737</v>
      </c>
      <c r="G748" t="s">
        <v>1518</v>
      </c>
      <c r="H748" t="s">
        <v>2622</v>
      </c>
      <c r="I748">
        <v>73368</v>
      </c>
      <c r="J748" t="s">
        <v>2181</v>
      </c>
      <c r="K748">
        <v>248</v>
      </c>
      <c r="L748" t="s">
        <v>23</v>
      </c>
      <c r="M748" t="s">
        <v>24</v>
      </c>
      <c r="N748" t="s">
        <v>393</v>
      </c>
      <c r="O748">
        <v>60000000</v>
      </c>
      <c r="P748">
        <v>2008</v>
      </c>
      <c r="Q748">
        <v>6</v>
      </c>
    </row>
    <row r="749" spans="1:17" customFormat="1" hidden="1" x14ac:dyDescent="0.3">
      <c r="A749" t="s">
        <v>2623</v>
      </c>
      <c r="B749">
        <v>79</v>
      </c>
      <c r="C749">
        <v>111</v>
      </c>
      <c r="D749" t="s">
        <v>647</v>
      </c>
      <c r="E749">
        <v>32940507</v>
      </c>
      <c r="F749" t="s">
        <v>314</v>
      </c>
      <c r="G749" t="s">
        <v>2251</v>
      </c>
      <c r="H749" t="s">
        <v>2624</v>
      </c>
      <c r="I749">
        <v>54314</v>
      </c>
      <c r="J749" t="s">
        <v>2625</v>
      </c>
      <c r="K749">
        <v>127</v>
      </c>
      <c r="L749" t="s">
        <v>23</v>
      </c>
      <c r="M749" t="s">
        <v>24</v>
      </c>
      <c r="N749" t="s">
        <v>393</v>
      </c>
      <c r="O749">
        <v>60000000</v>
      </c>
      <c r="P749">
        <v>1998</v>
      </c>
      <c r="Q749">
        <v>6.1</v>
      </c>
    </row>
    <row r="750" spans="1:17" customFormat="1" hidden="1" x14ac:dyDescent="0.3">
      <c r="A750" t="s">
        <v>622</v>
      </c>
      <c r="B750">
        <v>210</v>
      </c>
      <c r="C750">
        <v>117</v>
      </c>
      <c r="D750" t="s">
        <v>66</v>
      </c>
      <c r="E750">
        <v>31670931</v>
      </c>
      <c r="F750" t="s">
        <v>2626</v>
      </c>
      <c r="G750" t="s">
        <v>753</v>
      </c>
      <c r="H750" t="s">
        <v>2627</v>
      </c>
      <c r="I750">
        <v>44099</v>
      </c>
      <c r="J750" t="s">
        <v>1403</v>
      </c>
      <c r="K750">
        <v>143</v>
      </c>
      <c r="L750" t="s">
        <v>23</v>
      </c>
      <c r="M750" t="s">
        <v>38</v>
      </c>
      <c r="N750" t="s">
        <v>25</v>
      </c>
      <c r="O750">
        <v>60000000</v>
      </c>
      <c r="P750">
        <v>2009</v>
      </c>
      <c r="Q750">
        <v>6.7</v>
      </c>
    </row>
    <row r="751" spans="1:17" customFormat="1" hidden="1" x14ac:dyDescent="0.3">
      <c r="A751" t="s">
        <v>2477</v>
      </c>
      <c r="B751">
        <v>125</v>
      </c>
      <c r="C751">
        <v>126</v>
      </c>
      <c r="D751" t="s">
        <v>759</v>
      </c>
      <c r="E751">
        <v>30695227</v>
      </c>
      <c r="F751" t="s">
        <v>2628</v>
      </c>
      <c r="G751" t="s">
        <v>113</v>
      </c>
      <c r="H751" t="s">
        <v>2629</v>
      </c>
      <c r="I751">
        <v>45296</v>
      </c>
      <c r="J751" t="s">
        <v>514</v>
      </c>
      <c r="K751">
        <v>267</v>
      </c>
      <c r="L751" t="s">
        <v>23</v>
      </c>
      <c r="M751" t="s">
        <v>24</v>
      </c>
      <c r="N751" t="s">
        <v>25</v>
      </c>
      <c r="O751">
        <v>60000000</v>
      </c>
      <c r="P751">
        <v>2000</v>
      </c>
      <c r="Q751">
        <v>6.7</v>
      </c>
    </row>
    <row r="752" spans="1:17" customFormat="1" hidden="1" x14ac:dyDescent="0.3">
      <c r="A752" t="s">
        <v>2074</v>
      </c>
      <c r="B752">
        <v>149</v>
      </c>
      <c r="C752">
        <v>152</v>
      </c>
      <c r="D752" t="s">
        <v>462</v>
      </c>
      <c r="E752">
        <v>32522352</v>
      </c>
      <c r="F752" t="s">
        <v>2630</v>
      </c>
      <c r="G752" t="s">
        <v>1248</v>
      </c>
      <c r="H752" t="s">
        <v>2631</v>
      </c>
      <c r="I752">
        <v>207287</v>
      </c>
      <c r="J752" t="s">
        <v>1470</v>
      </c>
      <c r="K752">
        <v>822</v>
      </c>
      <c r="L752" t="s">
        <v>23</v>
      </c>
      <c r="M752" t="s">
        <v>24</v>
      </c>
      <c r="N752" t="s">
        <v>393</v>
      </c>
      <c r="O752">
        <v>60000000</v>
      </c>
      <c r="P752">
        <v>2000</v>
      </c>
      <c r="Q752">
        <v>7.9</v>
      </c>
    </row>
    <row r="753" spans="1:17" customFormat="1" hidden="1" x14ac:dyDescent="0.3">
      <c r="A753" t="s">
        <v>636</v>
      </c>
      <c r="B753">
        <v>77</v>
      </c>
      <c r="C753">
        <v>101</v>
      </c>
      <c r="D753" t="s">
        <v>2633</v>
      </c>
      <c r="E753">
        <v>26082914</v>
      </c>
      <c r="F753" t="s">
        <v>2071</v>
      </c>
      <c r="G753" t="s">
        <v>546</v>
      </c>
      <c r="H753" t="s">
        <v>2634</v>
      </c>
      <c r="I753">
        <v>51349</v>
      </c>
      <c r="J753" t="s">
        <v>2635</v>
      </c>
      <c r="K753">
        <v>213</v>
      </c>
      <c r="L753" t="s">
        <v>23</v>
      </c>
      <c r="M753" t="s">
        <v>24</v>
      </c>
      <c r="N753" t="s">
        <v>25</v>
      </c>
      <c r="O753">
        <v>87000000</v>
      </c>
      <c r="P753">
        <v>2005</v>
      </c>
      <c r="Q753">
        <v>4.3</v>
      </c>
    </row>
    <row r="754" spans="1:17" customFormat="1" hidden="1" x14ac:dyDescent="0.3">
      <c r="A754" t="s">
        <v>2636</v>
      </c>
      <c r="B754">
        <v>225</v>
      </c>
      <c r="C754">
        <v>87</v>
      </c>
      <c r="D754" t="s">
        <v>2639</v>
      </c>
      <c r="E754">
        <v>29136626</v>
      </c>
      <c r="F754" t="s">
        <v>2638</v>
      </c>
      <c r="G754" t="s">
        <v>2637</v>
      </c>
      <c r="H754" t="s">
        <v>2640</v>
      </c>
      <c r="I754">
        <v>97089</v>
      </c>
      <c r="J754" t="s">
        <v>2641</v>
      </c>
      <c r="K754">
        <v>233</v>
      </c>
      <c r="L754" t="s">
        <v>23</v>
      </c>
      <c r="M754" t="s">
        <v>24</v>
      </c>
      <c r="N754" t="s">
        <v>25</v>
      </c>
      <c r="O754">
        <v>60000000</v>
      </c>
      <c r="P754">
        <v>2011</v>
      </c>
      <c r="Q754">
        <v>5.7</v>
      </c>
    </row>
    <row r="755" spans="1:17" customFormat="1" hidden="1" x14ac:dyDescent="0.3">
      <c r="A755" t="s">
        <v>2642</v>
      </c>
      <c r="B755">
        <v>98</v>
      </c>
      <c r="C755">
        <v>85</v>
      </c>
      <c r="D755" t="s">
        <v>233</v>
      </c>
      <c r="E755">
        <v>26288320</v>
      </c>
      <c r="F755" t="s">
        <v>2644</v>
      </c>
      <c r="G755" t="s">
        <v>2643</v>
      </c>
      <c r="H755" t="s">
        <v>2645</v>
      </c>
      <c r="I755">
        <v>36144</v>
      </c>
      <c r="J755" t="s">
        <v>2646</v>
      </c>
      <c r="K755">
        <v>91</v>
      </c>
      <c r="L755" t="s">
        <v>23</v>
      </c>
      <c r="M755" t="s">
        <v>24</v>
      </c>
      <c r="N755" t="s">
        <v>64</v>
      </c>
      <c r="O755">
        <v>60000000</v>
      </c>
      <c r="P755">
        <v>2003</v>
      </c>
      <c r="Q755">
        <v>6.7</v>
      </c>
    </row>
    <row r="756" spans="1:17" customFormat="1" hidden="1" x14ac:dyDescent="0.3">
      <c r="A756" t="s">
        <v>1490</v>
      </c>
      <c r="B756">
        <v>172</v>
      </c>
      <c r="C756">
        <v>130</v>
      </c>
      <c r="D756" t="s">
        <v>1968</v>
      </c>
      <c r="E756">
        <v>26616590</v>
      </c>
      <c r="F756" t="s">
        <v>2647</v>
      </c>
      <c r="G756" t="s">
        <v>1372</v>
      </c>
      <c r="H756" t="s">
        <v>2648</v>
      </c>
      <c r="I756">
        <v>120416</v>
      </c>
      <c r="J756" t="s">
        <v>2253</v>
      </c>
      <c r="K756">
        <v>857</v>
      </c>
      <c r="L756" t="s">
        <v>23</v>
      </c>
      <c r="M756" t="s">
        <v>38</v>
      </c>
      <c r="N756" t="s">
        <v>393</v>
      </c>
      <c r="O756">
        <v>60000000</v>
      </c>
      <c r="P756">
        <v>1997</v>
      </c>
      <c r="Q756">
        <v>6.7</v>
      </c>
    </row>
    <row r="757" spans="1:17" customFormat="1" hidden="1" x14ac:dyDescent="0.3">
      <c r="A757" t="s">
        <v>65</v>
      </c>
      <c r="B757">
        <v>703</v>
      </c>
      <c r="C757">
        <v>173</v>
      </c>
      <c r="D757" t="s">
        <v>67</v>
      </c>
      <c r="E757">
        <v>623279547</v>
      </c>
      <c r="F757" t="s">
        <v>48</v>
      </c>
      <c r="G757" t="s">
        <v>66</v>
      </c>
      <c r="H757" t="s">
        <v>105</v>
      </c>
      <c r="I757">
        <v>995415</v>
      </c>
      <c r="J757" t="s">
        <v>69</v>
      </c>
      <c r="K757">
        <v>1722</v>
      </c>
      <c r="L757" t="s">
        <v>23</v>
      </c>
      <c r="M757" t="s">
        <v>24</v>
      </c>
      <c r="N757" t="s">
        <v>25</v>
      </c>
      <c r="O757">
        <v>220000000</v>
      </c>
      <c r="P757">
        <v>2012</v>
      </c>
      <c r="Q757">
        <v>8.1</v>
      </c>
    </row>
    <row r="758" spans="1:17" customFormat="1" hidden="1" x14ac:dyDescent="0.3">
      <c r="A758" t="s">
        <v>348</v>
      </c>
      <c r="B758">
        <v>117</v>
      </c>
      <c r="C758">
        <v>104</v>
      </c>
      <c r="D758" t="s">
        <v>689</v>
      </c>
      <c r="E758">
        <v>30063805</v>
      </c>
      <c r="F758" t="s">
        <v>2650</v>
      </c>
      <c r="G758" t="s">
        <v>2649</v>
      </c>
      <c r="H758" t="s">
        <v>2651</v>
      </c>
      <c r="I758">
        <v>31788</v>
      </c>
      <c r="J758" t="s">
        <v>613</v>
      </c>
      <c r="K758">
        <v>243</v>
      </c>
      <c r="L758" t="s">
        <v>23</v>
      </c>
      <c r="M758" t="s">
        <v>24</v>
      </c>
      <c r="N758" t="s">
        <v>25</v>
      </c>
      <c r="O758">
        <v>60000000</v>
      </c>
      <c r="P758">
        <v>2002</v>
      </c>
      <c r="Q758">
        <v>6.1</v>
      </c>
    </row>
    <row r="759" spans="1:17" customFormat="1" hidden="1" x14ac:dyDescent="0.3">
      <c r="A759" t="s">
        <v>1437</v>
      </c>
      <c r="B759">
        <v>240</v>
      </c>
      <c r="C759">
        <v>121</v>
      </c>
      <c r="D759" t="s">
        <v>69</v>
      </c>
      <c r="E759">
        <v>22518325</v>
      </c>
      <c r="F759" t="s">
        <v>1370</v>
      </c>
      <c r="G759" t="s">
        <v>2652</v>
      </c>
      <c r="H759" t="s">
        <v>2653</v>
      </c>
      <c r="I759">
        <v>63363</v>
      </c>
      <c r="J759" t="s">
        <v>1983</v>
      </c>
      <c r="K759">
        <v>644</v>
      </c>
      <c r="L759" t="s">
        <v>23</v>
      </c>
      <c r="M759" t="s">
        <v>509</v>
      </c>
      <c r="N759" t="s">
        <v>393</v>
      </c>
      <c r="O759">
        <v>50000000</v>
      </c>
      <c r="P759">
        <v>2006</v>
      </c>
      <c r="Q759">
        <v>5.6</v>
      </c>
    </row>
    <row r="760" spans="1:17" customFormat="1" hidden="1" x14ac:dyDescent="0.3">
      <c r="A760" t="s">
        <v>2654</v>
      </c>
      <c r="B760">
        <v>123</v>
      </c>
      <c r="C760">
        <v>140</v>
      </c>
      <c r="D760" t="s">
        <v>53</v>
      </c>
      <c r="E760">
        <v>13082288</v>
      </c>
      <c r="F760" t="s">
        <v>2655</v>
      </c>
      <c r="G760" t="s">
        <v>185</v>
      </c>
      <c r="H760" t="s">
        <v>2656</v>
      </c>
      <c r="I760">
        <v>35565</v>
      </c>
      <c r="J760" t="s">
        <v>2657</v>
      </c>
      <c r="K760">
        <v>247</v>
      </c>
      <c r="L760" t="s">
        <v>23</v>
      </c>
      <c r="M760" t="s">
        <v>38</v>
      </c>
      <c r="N760" t="s">
        <v>25</v>
      </c>
      <c r="O760">
        <v>60000000</v>
      </c>
      <c r="P760">
        <v>2006</v>
      </c>
      <c r="Q760">
        <v>6.6</v>
      </c>
    </row>
    <row r="761" spans="1:17" customFormat="1" hidden="1" x14ac:dyDescent="0.3">
      <c r="A761" t="s">
        <v>2658</v>
      </c>
      <c r="B761">
        <v>110</v>
      </c>
      <c r="C761">
        <v>131</v>
      </c>
      <c r="D761" t="s">
        <v>260</v>
      </c>
      <c r="E761">
        <v>18208078</v>
      </c>
      <c r="F761" t="s">
        <v>611</v>
      </c>
      <c r="G761" t="s">
        <v>318</v>
      </c>
      <c r="H761" t="s">
        <v>2659</v>
      </c>
      <c r="I761">
        <v>57100</v>
      </c>
      <c r="J761" t="s">
        <v>2660</v>
      </c>
      <c r="K761">
        <v>281</v>
      </c>
      <c r="L761" t="s">
        <v>23</v>
      </c>
      <c r="M761" t="s">
        <v>24</v>
      </c>
      <c r="N761" t="s">
        <v>393</v>
      </c>
      <c r="O761">
        <v>60000000</v>
      </c>
      <c r="P761">
        <v>2001</v>
      </c>
      <c r="Q761">
        <v>6.9</v>
      </c>
    </row>
    <row r="762" spans="1:17" customFormat="1" hidden="1" x14ac:dyDescent="0.3">
      <c r="A762" t="s">
        <v>2661</v>
      </c>
      <c r="B762">
        <v>100</v>
      </c>
      <c r="C762">
        <v>91</v>
      </c>
      <c r="D762" t="s">
        <v>2663</v>
      </c>
      <c r="E762">
        <v>14218868</v>
      </c>
      <c r="F762" t="s">
        <v>2647</v>
      </c>
      <c r="G762" t="s">
        <v>2662</v>
      </c>
      <c r="H762" t="s">
        <v>2664</v>
      </c>
      <c r="I762">
        <v>14596</v>
      </c>
      <c r="J762" t="s">
        <v>2665</v>
      </c>
      <c r="K762">
        <v>282</v>
      </c>
      <c r="L762" t="s">
        <v>23</v>
      </c>
      <c r="M762" t="s">
        <v>24</v>
      </c>
      <c r="N762" t="s">
        <v>25</v>
      </c>
      <c r="O762">
        <v>65000000</v>
      </c>
      <c r="P762">
        <v>2000</v>
      </c>
      <c r="Q762">
        <v>4.8</v>
      </c>
    </row>
    <row r="763" spans="1:17" customFormat="1" hidden="1" x14ac:dyDescent="0.3">
      <c r="A763" t="s">
        <v>2666</v>
      </c>
      <c r="B763">
        <v>189</v>
      </c>
      <c r="C763">
        <v>118</v>
      </c>
      <c r="D763" t="s">
        <v>2668</v>
      </c>
      <c r="E763">
        <v>22451</v>
      </c>
      <c r="F763" t="s">
        <v>2667</v>
      </c>
      <c r="G763" t="s">
        <v>129</v>
      </c>
      <c r="H763" t="s">
        <v>2669</v>
      </c>
      <c r="I763">
        <v>41288</v>
      </c>
      <c r="J763" t="s">
        <v>2670</v>
      </c>
      <c r="K763">
        <v>126</v>
      </c>
      <c r="L763" t="s">
        <v>23</v>
      </c>
      <c r="M763" t="s">
        <v>24</v>
      </c>
      <c r="N763" t="s">
        <v>25</v>
      </c>
      <c r="O763">
        <v>60000000</v>
      </c>
      <c r="P763">
        <v>2014</v>
      </c>
      <c r="Q763">
        <v>6.2</v>
      </c>
    </row>
    <row r="764" spans="1:17" customFormat="1" hidden="1" x14ac:dyDescent="0.3">
      <c r="A764" t="s">
        <v>2671</v>
      </c>
      <c r="B764">
        <v>212</v>
      </c>
      <c r="C764">
        <v>130</v>
      </c>
      <c r="D764" t="s">
        <v>119</v>
      </c>
      <c r="E764">
        <v>31165421</v>
      </c>
      <c r="F764" t="s">
        <v>2673</v>
      </c>
      <c r="G764" t="s">
        <v>2672</v>
      </c>
      <c r="H764" t="s">
        <v>2674</v>
      </c>
      <c r="I764">
        <v>107028</v>
      </c>
      <c r="J764" t="s">
        <v>20</v>
      </c>
      <c r="K764">
        <v>457</v>
      </c>
      <c r="L764" t="s">
        <v>23</v>
      </c>
      <c r="M764" t="s">
        <v>24</v>
      </c>
      <c r="N764" t="s">
        <v>25</v>
      </c>
      <c r="O764">
        <v>60000000</v>
      </c>
      <c r="P764">
        <v>2013</v>
      </c>
      <c r="Q764">
        <v>6</v>
      </c>
    </row>
    <row r="765" spans="1:17" customFormat="1" hidden="1" x14ac:dyDescent="0.3">
      <c r="A765" t="s">
        <v>2511</v>
      </c>
      <c r="B765">
        <v>127</v>
      </c>
      <c r="C765">
        <v>90</v>
      </c>
      <c r="D765" t="s">
        <v>923</v>
      </c>
      <c r="E765">
        <v>11802056</v>
      </c>
      <c r="F765" t="s">
        <v>2676</v>
      </c>
      <c r="G765" t="s">
        <v>2675</v>
      </c>
      <c r="H765" t="s">
        <v>2677</v>
      </c>
      <c r="I765">
        <v>31640</v>
      </c>
      <c r="J765" t="s">
        <v>2678</v>
      </c>
      <c r="K765">
        <v>109</v>
      </c>
      <c r="L765" t="s">
        <v>23</v>
      </c>
      <c r="M765" t="s">
        <v>24</v>
      </c>
      <c r="N765" t="s">
        <v>64</v>
      </c>
      <c r="O765">
        <v>60000000</v>
      </c>
      <c r="P765">
        <v>2008</v>
      </c>
      <c r="Q765">
        <v>4.9000000000000004</v>
      </c>
    </row>
    <row r="766" spans="1:17" customFormat="1" hidden="1" x14ac:dyDescent="0.3">
      <c r="A766" t="s">
        <v>2679</v>
      </c>
      <c r="B766">
        <v>196</v>
      </c>
      <c r="C766">
        <v>103</v>
      </c>
      <c r="D766" t="s">
        <v>870</v>
      </c>
      <c r="E766">
        <v>25472967</v>
      </c>
      <c r="F766" t="s">
        <v>2681</v>
      </c>
      <c r="G766" t="s">
        <v>2680</v>
      </c>
      <c r="H766" t="s">
        <v>2682</v>
      </c>
      <c r="I766">
        <v>44966</v>
      </c>
      <c r="J766" t="s">
        <v>2683</v>
      </c>
      <c r="K766">
        <v>411</v>
      </c>
      <c r="L766" t="s">
        <v>23</v>
      </c>
      <c r="M766" t="s">
        <v>24</v>
      </c>
      <c r="N766" t="s">
        <v>25</v>
      </c>
      <c r="O766">
        <v>30000000</v>
      </c>
      <c r="P766">
        <v>2005</v>
      </c>
      <c r="Q766">
        <v>5.6</v>
      </c>
    </row>
    <row r="767" spans="1:17" customFormat="1" hidden="1" x14ac:dyDescent="0.3">
      <c r="A767" t="s">
        <v>562</v>
      </c>
      <c r="B767">
        <v>115</v>
      </c>
      <c r="C767">
        <v>122</v>
      </c>
      <c r="D767" t="s">
        <v>446</v>
      </c>
      <c r="E767">
        <v>22362500</v>
      </c>
      <c r="F767" t="s">
        <v>1608</v>
      </c>
      <c r="G767" t="s">
        <v>1796</v>
      </c>
      <c r="H767" t="s">
        <v>2684</v>
      </c>
      <c r="I767">
        <v>35599</v>
      </c>
      <c r="J767" t="s">
        <v>865</v>
      </c>
      <c r="K767">
        <v>195</v>
      </c>
      <c r="L767" t="s">
        <v>23</v>
      </c>
      <c r="M767" t="s">
        <v>24</v>
      </c>
      <c r="N767" t="s">
        <v>25</v>
      </c>
      <c r="O767">
        <v>55000000</v>
      </c>
      <c r="P767">
        <v>1999</v>
      </c>
      <c r="Q767">
        <v>6.1</v>
      </c>
    </row>
    <row r="768" spans="1:17" customFormat="1" hidden="1" x14ac:dyDescent="0.3">
      <c r="A768" t="s">
        <v>2685</v>
      </c>
      <c r="B768">
        <v>161</v>
      </c>
      <c r="C768">
        <v>106</v>
      </c>
      <c r="D768" t="s">
        <v>338</v>
      </c>
      <c r="E768">
        <v>17281832</v>
      </c>
      <c r="F768" t="s">
        <v>137</v>
      </c>
      <c r="G768" t="s">
        <v>109</v>
      </c>
      <c r="H768" t="s">
        <v>2686</v>
      </c>
      <c r="I768">
        <v>60232</v>
      </c>
      <c r="J768" t="s">
        <v>2687</v>
      </c>
      <c r="K768">
        <v>110</v>
      </c>
      <c r="L768" t="s">
        <v>23</v>
      </c>
      <c r="M768" t="s">
        <v>509</v>
      </c>
      <c r="N768" t="s">
        <v>64</v>
      </c>
      <c r="O768">
        <v>60000000</v>
      </c>
      <c r="P768">
        <v>2008</v>
      </c>
      <c r="Q768">
        <v>6.1</v>
      </c>
    </row>
    <row r="769" spans="1:17" customFormat="1" hidden="1" x14ac:dyDescent="0.3">
      <c r="A769" t="s">
        <v>2353</v>
      </c>
      <c r="B769">
        <v>223</v>
      </c>
      <c r="C769">
        <v>103</v>
      </c>
      <c r="D769" t="s">
        <v>69</v>
      </c>
      <c r="E769">
        <v>19781879</v>
      </c>
      <c r="F769" t="s">
        <v>1875</v>
      </c>
      <c r="G769" t="s">
        <v>496</v>
      </c>
      <c r="H769" t="s">
        <v>2688</v>
      </c>
      <c r="I769">
        <v>53864</v>
      </c>
      <c r="J769" t="s">
        <v>2689</v>
      </c>
      <c r="K769">
        <v>290</v>
      </c>
      <c r="L769" t="s">
        <v>23</v>
      </c>
      <c r="M769" t="s">
        <v>24</v>
      </c>
      <c r="N769" t="s">
        <v>25</v>
      </c>
      <c r="O769">
        <v>60000000</v>
      </c>
      <c r="P769">
        <v>2008</v>
      </c>
      <c r="Q769">
        <v>4.8</v>
      </c>
    </row>
    <row r="770" spans="1:17" customFormat="1" hidden="1" x14ac:dyDescent="0.3">
      <c r="A770" t="s">
        <v>2690</v>
      </c>
      <c r="B770">
        <v>181</v>
      </c>
      <c r="C770">
        <v>107</v>
      </c>
      <c r="D770" t="s">
        <v>29</v>
      </c>
      <c r="E770">
        <v>7605668</v>
      </c>
      <c r="F770" t="s">
        <v>2692</v>
      </c>
      <c r="G770" t="s">
        <v>2691</v>
      </c>
      <c r="H770" t="s">
        <v>2693</v>
      </c>
      <c r="I770">
        <v>47320</v>
      </c>
      <c r="J770" t="s">
        <v>2694</v>
      </c>
      <c r="K770">
        <v>188</v>
      </c>
      <c r="L770" t="s">
        <v>23</v>
      </c>
      <c r="M770" t="s">
        <v>38</v>
      </c>
      <c r="N770" t="s">
        <v>393</v>
      </c>
      <c r="O770">
        <v>60000000</v>
      </c>
      <c r="P770">
        <v>2015</v>
      </c>
      <c r="Q770">
        <v>5.5</v>
      </c>
    </row>
    <row r="771" spans="1:17" customFormat="1" hidden="1" x14ac:dyDescent="0.3">
      <c r="A771" t="s">
        <v>2695</v>
      </c>
      <c r="B771">
        <v>140</v>
      </c>
      <c r="C771">
        <v>156</v>
      </c>
      <c r="D771" t="s">
        <v>230</v>
      </c>
      <c r="E771">
        <v>4535117</v>
      </c>
      <c r="F771" t="s">
        <v>1236</v>
      </c>
      <c r="G771" t="s">
        <v>2696</v>
      </c>
      <c r="H771" t="s">
        <v>2697</v>
      </c>
      <c r="I771">
        <v>38398</v>
      </c>
      <c r="J771" t="s">
        <v>2698</v>
      </c>
      <c r="K771">
        <v>368</v>
      </c>
      <c r="L771" t="s">
        <v>23</v>
      </c>
      <c r="M771" t="s">
        <v>509</v>
      </c>
      <c r="N771" t="s">
        <v>25</v>
      </c>
      <c r="O771">
        <v>60000000</v>
      </c>
      <c r="P771">
        <v>2007</v>
      </c>
      <c r="Q771">
        <v>3.8</v>
      </c>
    </row>
    <row r="772" spans="1:17" customFormat="1" hidden="1" x14ac:dyDescent="0.3">
      <c r="A772" t="s">
        <v>214</v>
      </c>
      <c r="B772">
        <v>54</v>
      </c>
      <c r="C772">
        <v>127</v>
      </c>
      <c r="D772" t="s">
        <v>383</v>
      </c>
      <c r="E772">
        <v>4426297</v>
      </c>
      <c r="F772" t="s">
        <v>799</v>
      </c>
      <c r="G772" t="s">
        <v>1116</v>
      </c>
      <c r="H772" t="s">
        <v>2699</v>
      </c>
      <c r="I772">
        <v>22570</v>
      </c>
      <c r="J772" t="s">
        <v>947</v>
      </c>
      <c r="K772">
        <v>156</v>
      </c>
      <c r="L772" t="s">
        <v>23</v>
      </c>
      <c r="M772" t="s">
        <v>24</v>
      </c>
      <c r="N772" t="s">
        <v>393</v>
      </c>
      <c r="O772">
        <v>35000000</v>
      </c>
      <c r="P772">
        <v>2003</v>
      </c>
      <c r="Q772">
        <v>6.5</v>
      </c>
    </row>
    <row r="773" spans="1:17" customFormat="1" hidden="1" x14ac:dyDescent="0.3">
      <c r="A773" t="s">
        <v>2700</v>
      </c>
      <c r="B773">
        <v>81</v>
      </c>
      <c r="C773">
        <v>132</v>
      </c>
      <c r="D773" t="s">
        <v>53</v>
      </c>
      <c r="E773">
        <v>10166502</v>
      </c>
      <c r="F773" t="s">
        <v>945</v>
      </c>
      <c r="G773" t="s">
        <v>2701</v>
      </c>
      <c r="H773" t="s">
        <v>2702</v>
      </c>
      <c r="I773">
        <v>18209</v>
      </c>
      <c r="J773" t="s">
        <v>2703</v>
      </c>
      <c r="K773">
        <v>183</v>
      </c>
      <c r="L773" t="s">
        <v>2704</v>
      </c>
      <c r="M773" t="s">
        <v>24</v>
      </c>
      <c r="N773" t="s">
        <v>393</v>
      </c>
      <c r="O773">
        <v>80000000</v>
      </c>
      <c r="P773">
        <v>2005</v>
      </c>
      <c r="Q773">
        <v>6.7</v>
      </c>
    </row>
    <row r="774" spans="1:17" customFormat="1" hidden="1" x14ac:dyDescent="0.3">
      <c r="A774" t="s">
        <v>2705</v>
      </c>
      <c r="B774">
        <v>579</v>
      </c>
      <c r="C774">
        <v>108</v>
      </c>
      <c r="D774" t="s">
        <v>216</v>
      </c>
      <c r="E774">
        <v>363024263</v>
      </c>
      <c r="F774" t="s">
        <v>2707</v>
      </c>
      <c r="G774" t="s">
        <v>2706</v>
      </c>
      <c r="H774" t="s">
        <v>2708</v>
      </c>
      <c r="I774">
        <v>479047</v>
      </c>
      <c r="J774" t="s">
        <v>2709</v>
      </c>
      <c r="K774">
        <v>1058</v>
      </c>
      <c r="L774" t="s">
        <v>23</v>
      </c>
      <c r="M774" t="s">
        <v>24</v>
      </c>
      <c r="N774" t="s">
        <v>393</v>
      </c>
      <c r="O774">
        <v>58000000</v>
      </c>
      <c r="P774">
        <v>2016</v>
      </c>
      <c r="Q774">
        <v>8.1</v>
      </c>
    </row>
    <row r="775" spans="1:17" customFormat="1" hidden="1" x14ac:dyDescent="0.3">
      <c r="A775" t="s">
        <v>2710</v>
      </c>
      <c r="B775">
        <v>56</v>
      </c>
      <c r="C775">
        <v>114</v>
      </c>
      <c r="D775" t="s">
        <v>1049</v>
      </c>
      <c r="E775">
        <v>12065985</v>
      </c>
      <c r="F775" t="s">
        <v>1608</v>
      </c>
      <c r="G775" t="s">
        <v>2711</v>
      </c>
      <c r="H775" t="s">
        <v>2712</v>
      </c>
      <c r="I775">
        <v>16260</v>
      </c>
      <c r="J775" t="s">
        <v>2713</v>
      </c>
      <c r="K775">
        <v>88</v>
      </c>
      <c r="L775" t="s">
        <v>23</v>
      </c>
      <c r="M775" t="s">
        <v>24</v>
      </c>
      <c r="N775" t="s">
        <v>64</v>
      </c>
      <c r="O775">
        <v>60000000</v>
      </c>
      <c r="P775">
        <v>1998</v>
      </c>
      <c r="Q775">
        <v>4.9000000000000004</v>
      </c>
    </row>
    <row r="776" spans="1:17" customFormat="1" hidden="1" x14ac:dyDescent="0.3">
      <c r="A776" t="s">
        <v>2277</v>
      </c>
      <c r="B776">
        <v>490</v>
      </c>
      <c r="C776">
        <v>133</v>
      </c>
      <c r="D776" t="s">
        <v>442</v>
      </c>
      <c r="E776">
        <v>350123553</v>
      </c>
      <c r="F776" t="s">
        <v>2715</v>
      </c>
      <c r="G776" t="s">
        <v>2714</v>
      </c>
      <c r="H776" t="s">
        <v>2716</v>
      </c>
      <c r="I776">
        <v>325264</v>
      </c>
      <c r="J776" t="s">
        <v>2717</v>
      </c>
      <c r="K776">
        <v>916</v>
      </c>
      <c r="L776" t="s">
        <v>23</v>
      </c>
      <c r="M776" t="s">
        <v>24</v>
      </c>
      <c r="N776" t="s">
        <v>393</v>
      </c>
      <c r="O776">
        <v>58800000</v>
      </c>
      <c r="P776">
        <v>2014</v>
      </c>
      <c r="Q776">
        <v>7.3</v>
      </c>
    </row>
    <row r="777" spans="1:17" customFormat="1" hidden="1" x14ac:dyDescent="0.3">
      <c r="A777" t="s">
        <v>322</v>
      </c>
      <c r="B777">
        <v>218</v>
      </c>
      <c r="C777">
        <v>103</v>
      </c>
      <c r="D777" t="s">
        <v>2720</v>
      </c>
      <c r="E777">
        <v>80021740</v>
      </c>
      <c r="F777" t="s">
        <v>2719</v>
      </c>
      <c r="G777" t="s">
        <v>2718</v>
      </c>
      <c r="H777" t="s">
        <v>2721</v>
      </c>
      <c r="I777">
        <v>47968</v>
      </c>
      <c r="J777" t="s">
        <v>2722</v>
      </c>
      <c r="K777">
        <v>154</v>
      </c>
      <c r="L777" t="s">
        <v>23</v>
      </c>
      <c r="M777" t="s">
        <v>24</v>
      </c>
      <c r="N777" t="s">
        <v>64</v>
      </c>
      <c r="O777">
        <v>58000000</v>
      </c>
      <c r="P777">
        <v>2015</v>
      </c>
      <c r="Q777">
        <v>6.4</v>
      </c>
    </row>
    <row r="778" spans="1:17" customFormat="1" hidden="1" x14ac:dyDescent="0.3">
      <c r="A778" t="s">
        <v>1306</v>
      </c>
      <c r="B778">
        <v>142</v>
      </c>
      <c r="C778">
        <v>95</v>
      </c>
      <c r="D778" t="s">
        <v>1251</v>
      </c>
      <c r="E778">
        <v>48291624</v>
      </c>
      <c r="F778" t="s">
        <v>2241</v>
      </c>
      <c r="G778" t="s">
        <v>1090</v>
      </c>
      <c r="H778" t="s">
        <v>2723</v>
      </c>
      <c r="I778">
        <v>82819</v>
      </c>
      <c r="J778" t="s">
        <v>2724</v>
      </c>
      <c r="K778">
        <v>263</v>
      </c>
      <c r="L778" t="s">
        <v>23</v>
      </c>
      <c r="M778" t="s">
        <v>24</v>
      </c>
      <c r="N778" t="s">
        <v>25</v>
      </c>
      <c r="O778">
        <v>58000000</v>
      </c>
      <c r="P778">
        <v>2005</v>
      </c>
      <c r="Q778">
        <v>6.7</v>
      </c>
    </row>
    <row r="779" spans="1:17" customFormat="1" hidden="1" x14ac:dyDescent="0.3">
      <c r="A779" t="s">
        <v>2515</v>
      </c>
      <c r="B779">
        <v>57</v>
      </c>
      <c r="C779">
        <v>90</v>
      </c>
      <c r="D779" t="s">
        <v>2726</v>
      </c>
      <c r="E779">
        <v>35231365</v>
      </c>
      <c r="F779" t="s">
        <v>2725</v>
      </c>
      <c r="G779" t="s">
        <v>131</v>
      </c>
      <c r="H779" t="s">
        <v>2727</v>
      </c>
      <c r="I779">
        <v>15517</v>
      </c>
      <c r="J779" t="s">
        <v>950</v>
      </c>
      <c r="K779">
        <v>85</v>
      </c>
      <c r="L779" t="s">
        <v>23</v>
      </c>
      <c r="M779" t="s">
        <v>24</v>
      </c>
      <c r="N779" t="s">
        <v>64</v>
      </c>
      <c r="O779">
        <v>60000000</v>
      </c>
      <c r="P779">
        <v>2000</v>
      </c>
      <c r="Q779">
        <v>3.6</v>
      </c>
    </row>
    <row r="780" spans="1:17" customFormat="1" hidden="1" x14ac:dyDescent="0.3">
      <c r="A780" t="s">
        <v>2728</v>
      </c>
      <c r="B780">
        <v>84</v>
      </c>
      <c r="C780">
        <v>87</v>
      </c>
      <c r="D780" t="s">
        <v>1140</v>
      </c>
      <c r="E780">
        <v>53715611</v>
      </c>
      <c r="F780" t="s">
        <v>2730</v>
      </c>
      <c r="G780" t="s">
        <v>2729</v>
      </c>
      <c r="H780" t="s">
        <v>2731</v>
      </c>
      <c r="I780">
        <v>92106</v>
      </c>
      <c r="J780" t="s">
        <v>2732</v>
      </c>
      <c r="K780">
        <v>171</v>
      </c>
      <c r="L780" t="s">
        <v>23</v>
      </c>
      <c r="M780" t="s">
        <v>24</v>
      </c>
      <c r="N780" t="s">
        <v>393</v>
      </c>
      <c r="O780">
        <v>63000000</v>
      </c>
      <c r="P780">
        <v>1988</v>
      </c>
      <c r="Q780">
        <v>5.7</v>
      </c>
    </row>
    <row r="781" spans="1:17" customFormat="1" hidden="1" x14ac:dyDescent="0.3">
      <c r="A781" t="s">
        <v>2106</v>
      </c>
      <c r="B781">
        <v>186</v>
      </c>
      <c r="C781">
        <v>114</v>
      </c>
      <c r="D781" t="s">
        <v>2735</v>
      </c>
      <c r="E781">
        <v>31199215</v>
      </c>
      <c r="F781" t="s">
        <v>2734</v>
      </c>
      <c r="G781" t="s">
        <v>2733</v>
      </c>
      <c r="H781" t="s">
        <v>2736</v>
      </c>
      <c r="I781">
        <v>27664</v>
      </c>
      <c r="J781" t="s">
        <v>2737</v>
      </c>
      <c r="K781">
        <v>120</v>
      </c>
      <c r="L781" t="s">
        <v>23</v>
      </c>
      <c r="M781" t="s">
        <v>24</v>
      </c>
      <c r="N781" t="s">
        <v>25</v>
      </c>
      <c r="O781">
        <v>58000000</v>
      </c>
      <c r="P781">
        <v>2008</v>
      </c>
      <c r="Q781">
        <v>6</v>
      </c>
    </row>
    <row r="782" spans="1:17" customFormat="1" hidden="1" x14ac:dyDescent="0.3">
      <c r="A782" t="s">
        <v>2454</v>
      </c>
      <c r="B782">
        <v>133</v>
      </c>
      <c r="C782">
        <v>103</v>
      </c>
      <c r="D782" t="s">
        <v>1899</v>
      </c>
      <c r="E782">
        <v>29580087</v>
      </c>
      <c r="F782" t="s">
        <v>918</v>
      </c>
      <c r="G782" t="s">
        <v>2739</v>
      </c>
      <c r="H782" t="s">
        <v>2740</v>
      </c>
      <c r="I782">
        <v>29523</v>
      </c>
      <c r="J782" t="s">
        <v>2741</v>
      </c>
      <c r="K782">
        <v>121</v>
      </c>
      <c r="L782" t="s">
        <v>23</v>
      </c>
      <c r="M782" t="s">
        <v>24</v>
      </c>
      <c r="N782" t="s">
        <v>25</v>
      </c>
      <c r="O782">
        <v>58000000</v>
      </c>
      <c r="P782">
        <v>2009</v>
      </c>
      <c r="Q782">
        <v>4.7</v>
      </c>
    </row>
    <row r="783" spans="1:17" customFormat="1" hidden="1" x14ac:dyDescent="0.3">
      <c r="A783" t="s">
        <v>535</v>
      </c>
      <c r="B783">
        <v>246</v>
      </c>
      <c r="C783">
        <v>125</v>
      </c>
      <c r="D783" t="s">
        <v>550</v>
      </c>
      <c r="E783">
        <v>44665963</v>
      </c>
      <c r="F783" t="s">
        <v>1068</v>
      </c>
      <c r="G783" t="s">
        <v>2742</v>
      </c>
      <c r="H783" t="s">
        <v>2743</v>
      </c>
      <c r="I783">
        <v>159931</v>
      </c>
      <c r="J783" t="s">
        <v>2744</v>
      </c>
      <c r="K783">
        <v>281</v>
      </c>
      <c r="L783" t="s">
        <v>23</v>
      </c>
      <c r="M783" t="s">
        <v>24</v>
      </c>
      <c r="N783" t="s">
        <v>25</v>
      </c>
      <c r="O783">
        <v>58000000</v>
      </c>
      <c r="P783">
        <v>2013</v>
      </c>
      <c r="Q783">
        <v>6.3</v>
      </c>
    </row>
    <row r="784" spans="1:17" customFormat="1" hidden="1" x14ac:dyDescent="0.3">
      <c r="A784" t="s">
        <v>1490</v>
      </c>
      <c r="B784">
        <v>253</v>
      </c>
      <c r="C784">
        <v>97</v>
      </c>
      <c r="D784" t="s">
        <v>1264</v>
      </c>
      <c r="E784">
        <v>60128566</v>
      </c>
      <c r="F784" t="s">
        <v>2133</v>
      </c>
      <c r="G784" t="s">
        <v>1764</v>
      </c>
      <c r="H784" t="s">
        <v>2745</v>
      </c>
      <c r="I784">
        <v>131447</v>
      </c>
      <c r="J784" t="s">
        <v>2746</v>
      </c>
      <c r="K784">
        <v>410</v>
      </c>
      <c r="L784" t="s">
        <v>23</v>
      </c>
      <c r="M784" t="s">
        <v>509</v>
      </c>
      <c r="N784" t="s">
        <v>393</v>
      </c>
      <c r="O784">
        <v>60000000</v>
      </c>
      <c r="P784">
        <v>2010</v>
      </c>
      <c r="Q784">
        <v>5.9</v>
      </c>
    </row>
    <row r="785" spans="1:17" customFormat="1" hidden="1" x14ac:dyDescent="0.3">
      <c r="A785" t="s">
        <v>2747</v>
      </c>
      <c r="B785">
        <v>144</v>
      </c>
      <c r="C785">
        <v>125</v>
      </c>
      <c r="D785" t="s">
        <v>1304</v>
      </c>
      <c r="E785">
        <v>49875589</v>
      </c>
      <c r="F785" t="s">
        <v>724</v>
      </c>
      <c r="G785" t="s">
        <v>2748</v>
      </c>
      <c r="H785" t="s">
        <v>2749</v>
      </c>
      <c r="I785">
        <v>28807</v>
      </c>
      <c r="J785" t="s">
        <v>2750</v>
      </c>
      <c r="K785">
        <v>273</v>
      </c>
      <c r="L785" t="s">
        <v>23</v>
      </c>
      <c r="M785" t="s">
        <v>24</v>
      </c>
      <c r="N785" t="s">
        <v>25</v>
      </c>
      <c r="O785">
        <v>58000000</v>
      </c>
      <c r="P785">
        <v>2012</v>
      </c>
      <c r="Q785">
        <v>5.9</v>
      </c>
    </row>
    <row r="786" spans="1:17" customFormat="1" hidden="1" x14ac:dyDescent="0.3">
      <c r="A786" t="s">
        <v>2325</v>
      </c>
      <c r="B786">
        <v>117</v>
      </c>
      <c r="C786">
        <v>136</v>
      </c>
      <c r="D786" t="s">
        <v>396</v>
      </c>
      <c r="E786">
        <v>60984028</v>
      </c>
      <c r="F786" t="s">
        <v>1232</v>
      </c>
      <c r="G786" t="s">
        <v>1518</v>
      </c>
      <c r="H786" t="s">
        <v>2752</v>
      </c>
      <c r="I786">
        <v>259519</v>
      </c>
      <c r="J786" t="s">
        <v>514</v>
      </c>
      <c r="K786">
        <v>431</v>
      </c>
      <c r="L786" t="s">
        <v>23</v>
      </c>
      <c r="M786" t="s">
        <v>24</v>
      </c>
      <c r="N786" t="s">
        <v>393</v>
      </c>
      <c r="O786">
        <v>57000000</v>
      </c>
      <c r="P786">
        <v>1997</v>
      </c>
      <c r="Q786">
        <v>7.5</v>
      </c>
    </row>
    <row r="787" spans="1:17" customFormat="1" hidden="1" x14ac:dyDescent="0.3">
      <c r="A787" t="s">
        <v>2753</v>
      </c>
      <c r="B787">
        <v>157</v>
      </c>
      <c r="C787">
        <v>116</v>
      </c>
      <c r="D787" t="s">
        <v>1395</v>
      </c>
      <c r="E787">
        <v>36931089</v>
      </c>
      <c r="F787" t="s">
        <v>1068</v>
      </c>
      <c r="G787" t="s">
        <v>2754</v>
      </c>
      <c r="H787" t="s">
        <v>2755</v>
      </c>
      <c r="I787">
        <v>70681</v>
      </c>
      <c r="J787" t="s">
        <v>1343</v>
      </c>
      <c r="K787">
        <v>198</v>
      </c>
      <c r="L787" t="s">
        <v>23</v>
      </c>
      <c r="M787" t="s">
        <v>24</v>
      </c>
      <c r="N787" t="s">
        <v>393</v>
      </c>
      <c r="O787">
        <v>70000000</v>
      </c>
      <c r="P787">
        <v>2012</v>
      </c>
      <c r="Q787">
        <v>5.6</v>
      </c>
    </row>
    <row r="788" spans="1:17" customFormat="1" hidden="1" x14ac:dyDescent="0.3">
      <c r="A788" t="s">
        <v>337</v>
      </c>
      <c r="B788">
        <v>60</v>
      </c>
      <c r="C788">
        <v>103</v>
      </c>
      <c r="D788" t="s">
        <v>364</v>
      </c>
      <c r="E788">
        <v>51317350</v>
      </c>
      <c r="F788" t="s">
        <v>28</v>
      </c>
      <c r="G788" t="s">
        <v>2756</v>
      </c>
      <c r="H788" t="s">
        <v>2757</v>
      </c>
      <c r="I788">
        <v>78343</v>
      </c>
      <c r="J788" t="s">
        <v>2758</v>
      </c>
      <c r="K788">
        <v>139</v>
      </c>
      <c r="L788" t="s">
        <v>23</v>
      </c>
      <c r="M788" t="s">
        <v>24</v>
      </c>
      <c r="N788" t="s">
        <v>25</v>
      </c>
      <c r="O788">
        <v>57000000</v>
      </c>
      <c r="P788">
        <v>1996</v>
      </c>
      <c r="Q788">
        <v>6.4</v>
      </c>
    </row>
    <row r="789" spans="1:17" customFormat="1" hidden="1" x14ac:dyDescent="0.3">
      <c r="A789" t="s">
        <v>177</v>
      </c>
      <c r="B789">
        <v>117</v>
      </c>
      <c r="C789">
        <v>97</v>
      </c>
      <c r="D789" t="s">
        <v>333</v>
      </c>
      <c r="E789">
        <v>28328132</v>
      </c>
      <c r="F789" t="s">
        <v>2759</v>
      </c>
      <c r="G789" t="s">
        <v>173</v>
      </c>
      <c r="H789" t="s">
        <v>2760</v>
      </c>
      <c r="I789">
        <v>38298</v>
      </c>
      <c r="J789" t="s">
        <v>2761</v>
      </c>
      <c r="K789">
        <v>147</v>
      </c>
      <c r="L789" t="s">
        <v>23</v>
      </c>
      <c r="M789" t="s">
        <v>24</v>
      </c>
      <c r="N789" t="s">
        <v>25</v>
      </c>
      <c r="O789">
        <v>58000000</v>
      </c>
      <c r="P789">
        <v>2004</v>
      </c>
      <c r="Q789">
        <v>6.3</v>
      </c>
    </row>
    <row r="790" spans="1:17" customFormat="1" hidden="1" x14ac:dyDescent="0.3">
      <c r="A790" t="s">
        <v>2762</v>
      </c>
      <c r="B790">
        <v>287</v>
      </c>
      <c r="C790">
        <v>96</v>
      </c>
      <c r="D790" t="s">
        <v>468</v>
      </c>
      <c r="E790">
        <v>51774002</v>
      </c>
      <c r="F790" t="s">
        <v>885</v>
      </c>
      <c r="G790" t="s">
        <v>2763</v>
      </c>
      <c r="H790" t="s">
        <v>2764</v>
      </c>
      <c r="I790">
        <v>87745</v>
      </c>
      <c r="J790" t="s">
        <v>2765</v>
      </c>
      <c r="K790">
        <v>331</v>
      </c>
      <c r="L790" t="s">
        <v>23</v>
      </c>
      <c r="M790" t="s">
        <v>24</v>
      </c>
      <c r="N790" t="s">
        <v>25</v>
      </c>
      <c r="O790">
        <v>57000000</v>
      </c>
      <c r="P790">
        <v>2011</v>
      </c>
      <c r="Q790">
        <v>4.3</v>
      </c>
    </row>
    <row r="791" spans="1:17" customFormat="1" hidden="1" x14ac:dyDescent="0.3">
      <c r="A791" t="s">
        <v>2766</v>
      </c>
      <c r="B791">
        <v>96</v>
      </c>
      <c r="C791">
        <v>131</v>
      </c>
      <c r="D791" t="s">
        <v>40</v>
      </c>
      <c r="E791">
        <v>25528495</v>
      </c>
      <c r="F791" t="s">
        <v>2768</v>
      </c>
      <c r="G791" t="s">
        <v>2767</v>
      </c>
      <c r="H791" t="s">
        <v>2769</v>
      </c>
      <c r="I791">
        <v>28099</v>
      </c>
      <c r="J791" t="s">
        <v>2770</v>
      </c>
      <c r="K791">
        <v>220</v>
      </c>
      <c r="L791" t="s">
        <v>23</v>
      </c>
      <c r="M791" t="s">
        <v>38</v>
      </c>
      <c r="N791" t="s">
        <v>393</v>
      </c>
      <c r="O791">
        <v>57000000</v>
      </c>
      <c r="P791">
        <v>2001</v>
      </c>
      <c r="Q791">
        <v>5.9</v>
      </c>
    </row>
    <row r="792" spans="1:17" customFormat="1" hidden="1" x14ac:dyDescent="0.3">
      <c r="A792" t="s">
        <v>1652</v>
      </c>
      <c r="B792">
        <v>125</v>
      </c>
      <c r="C792">
        <v>95</v>
      </c>
      <c r="D792" t="s">
        <v>232</v>
      </c>
      <c r="E792">
        <v>113006880</v>
      </c>
      <c r="F792" t="s">
        <v>2773</v>
      </c>
      <c r="G792" t="s">
        <v>61</v>
      </c>
      <c r="H792" t="s">
        <v>2774</v>
      </c>
      <c r="I792">
        <v>66308</v>
      </c>
      <c r="J792" t="s">
        <v>2560</v>
      </c>
      <c r="K792">
        <v>225</v>
      </c>
      <c r="L792" t="s">
        <v>23</v>
      </c>
      <c r="M792" t="s">
        <v>183</v>
      </c>
      <c r="N792" t="s">
        <v>64</v>
      </c>
      <c r="O792">
        <v>56000000</v>
      </c>
      <c r="P792">
        <v>2005</v>
      </c>
      <c r="Q792">
        <v>5.5</v>
      </c>
    </row>
    <row r="793" spans="1:17" customFormat="1" hidden="1" x14ac:dyDescent="0.3">
      <c r="A793" t="s">
        <v>2775</v>
      </c>
      <c r="B793">
        <v>117</v>
      </c>
      <c r="C793">
        <v>86</v>
      </c>
      <c r="D793" t="s">
        <v>708</v>
      </c>
      <c r="E793">
        <v>45860039</v>
      </c>
      <c r="F793" t="s">
        <v>2777</v>
      </c>
      <c r="G793" t="s">
        <v>2776</v>
      </c>
      <c r="H793" t="s">
        <v>2778</v>
      </c>
      <c r="I793">
        <v>53118</v>
      </c>
      <c r="J793" t="s">
        <v>2779</v>
      </c>
      <c r="K793">
        <v>221</v>
      </c>
      <c r="L793" t="s">
        <v>23</v>
      </c>
      <c r="M793" t="s">
        <v>24</v>
      </c>
      <c r="N793" t="s">
        <v>25</v>
      </c>
      <c r="O793">
        <v>56000000</v>
      </c>
      <c r="P793">
        <v>2004</v>
      </c>
      <c r="Q793">
        <v>6.2</v>
      </c>
    </row>
    <row r="794" spans="1:17" customFormat="1" hidden="1" x14ac:dyDescent="0.3">
      <c r="A794" t="s">
        <v>295</v>
      </c>
      <c r="B794">
        <v>149</v>
      </c>
      <c r="C794">
        <v>142</v>
      </c>
      <c r="D794" t="s">
        <v>221</v>
      </c>
      <c r="E794">
        <v>329691196</v>
      </c>
      <c r="F794" t="s">
        <v>1608</v>
      </c>
      <c r="G794" t="s">
        <v>2780</v>
      </c>
      <c r="H794" t="s">
        <v>2781</v>
      </c>
      <c r="I794">
        <v>1251222</v>
      </c>
      <c r="J794" t="s">
        <v>2782</v>
      </c>
      <c r="K794">
        <v>1398</v>
      </c>
      <c r="L794" t="s">
        <v>23</v>
      </c>
      <c r="M794" t="s">
        <v>24</v>
      </c>
      <c r="N794" t="s">
        <v>25</v>
      </c>
      <c r="O794">
        <v>55000000</v>
      </c>
      <c r="P794">
        <v>1994</v>
      </c>
      <c r="Q794">
        <v>8.8000000000000007</v>
      </c>
    </row>
    <row r="795" spans="1:17" customFormat="1" hidden="1" x14ac:dyDescent="0.3">
      <c r="A795" t="s">
        <v>2409</v>
      </c>
      <c r="B795">
        <v>131</v>
      </c>
      <c r="C795">
        <v>92</v>
      </c>
      <c r="D795" t="s">
        <v>1390</v>
      </c>
      <c r="E795">
        <v>217326336</v>
      </c>
      <c r="F795" t="s">
        <v>2084</v>
      </c>
      <c r="G795" t="s">
        <v>2783</v>
      </c>
      <c r="H795" t="s">
        <v>2784</v>
      </c>
      <c r="I795">
        <v>57276</v>
      </c>
      <c r="J795" t="s">
        <v>2785</v>
      </c>
      <c r="K795">
        <v>146</v>
      </c>
      <c r="L795" t="s">
        <v>23</v>
      </c>
      <c r="M795" t="s">
        <v>24</v>
      </c>
      <c r="N795" t="s">
        <v>64</v>
      </c>
      <c r="O795">
        <v>60000000</v>
      </c>
      <c r="P795">
        <v>2007</v>
      </c>
      <c r="Q795">
        <v>5.2</v>
      </c>
    </row>
    <row r="796" spans="1:17" customFormat="1" hidden="1" x14ac:dyDescent="0.3">
      <c r="A796" t="s">
        <v>1259</v>
      </c>
      <c r="B796">
        <v>150</v>
      </c>
      <c r="C796">
        <v>108</v>
      </c>
      <c r="D796" t="s">
        <v>1114</v>
      </c>
      <c r="E796">
        <v>166225040</v>
      </c>
      <c r="F796" t="s">
        <v>1068</v>
      </c>
      <c r="G796" t="s">
        <v>1113</v>
      </c>
      <c r="H796" t="s">
        <v>2786</v>
      </c>
      <c r="I796">
        <v>260442</v>
      </c>
      <c r="J796" t="s">
        <v>1116</v>
      </c>
      <c r="K796">
        <v>507</v>
      </c>
      <c r="L796" t="s">
        <v>23</v>
      </c>
      <c r="M796" t="s">
        <v>24</v>
      </c>
      <c r="N796" t="s">
        <v>25</v>
      </c>
      <c r="O796">
        <v>55000000</v>
      </c>
      <c r="P796">
        <v>2000</v>
      </c>
      <c r="Q796">
        <v>7</v>
      </c>
    </row>
    <row r="797" spans="1:17" customFormat="1" hidden="1" x14ac:dyDescent="0.3">
      <c r="A797" t="s">
        <v>2787</v>
      </c>
      <c r="B797">
        <v>92</v>
      </c>
      <c r="C797">
        <v>84</v>
      </c>
      <c r="D797" t="s">
        <v>40</v>
      </c>
      <c r="E797">
        <v>141600000</v>
      </c>
      <c r="F797" t="s">
        <v>2788</v>
      </c>
      <c r="G797" t="s">
        <v>1274</v>
      </c>
      <c r="H797" t="s">
        <v>2789</v>
      </c>
      <c r="I797">
        <v>119675</v>
      </c>
      <c r="J797" t="s">
        <v>2790</v>
      </c>
      <c r="K797">
        <v>216</v>
      </c>
      <c r="L797" t="s">
        <v>23</v>
      </c>
      <c r="M797" t="s">
        <v>24</v>
      </c>
      <c r="N797" t="s">
        <v>190</v>
      </c>
      <c r="O797">
        <v>55000000</v>
      </c>
      <c r="P797">
        <v>1995</v>
      </c>
      <c r="Q797">
        <v>6.6</v>
      </c>
    </row>
    <row r="798" spans="1:17" customFormat="1" hidden="1" x14ac:dyDescent="0.3">
      <c r="A798" t="s">
        <v>698</v>
      </c>
      <c r="B798">
        <v>169</v>
      </c>
      <c r="C798">
        <v>188</v>
      </c>
      <c r="D798" t="s">
        <v>82</v>
      </c>
      <c r="E798">
        <v>134218018</v>
      </c>
      <c r="F798" t="s">
        <v>2792</v>
      </c>
      <c r="G798" t="s">
        <v>2791</v>
      </c>
      <c r="H798" t="s">
        <v>2793</v>
      </c>
      <c r="I798">
        <v>126357</v>
      </c>
      <c r="J798" t="s">
        <v>2559</v>
      </c>
      <c r="K798">
        <v>497</v>
      </c>
      <c r="L798" t="s">
        <v>23</v>
      </c>
      <c r="M798" t="s">
        <v>24</v>
      </c>
      <c r="N798" t="s">
        <v>64</v>
      </c>
      <c r="O798">
        <v>55000000</v>
      </c>
      <c r="P798">
        <v>1978</v>
      </c>
      <c r="Q798">
        <v>7.3</v>
      </c>
    </row>
    <row r="799" spans="1:17" customFormat="1" hidden="1" x14ac:dyDescent="0.3">
      <c r="A799" t="s">
        <v>348</v>
      </c>
      <c r="B799">
        <v>57</v>
      </c>
      <c r="C799">
        <v>95</v>
      </c>
      <c r="D799" t="s">
        <v>530</v>
      </c>
      <c r="E799">
        <v>128769345</v>
      </c>
      <c r="F799" t="s">
        <v>1571</v>
      </c>
      <c r="G799" t="s">
        <v>934</v>
      </c>
      <c r="H799" t="s">
        <v>2794</v>
      </c>
      <c r="I799">
        <v>86556</v>
      </c>
      <c r="J799" t="s">
        <v>1665</v>
      </c>
      <c r="K799">
        <v>99</v>
      </c>
      <c r="L799" t="s">
        <v>23</v>
      </c>
      <c r="M799" t="s">
        <v>24</v>
      </c>
      <c r="N799" t="s">
        <v>25</v>
      </c>
      <c r="O799">
        <v>54000000</v>
      </c>
      <c r="P799">
        <v>1996</v>
      </c>
      <c r="Q799">
        <v>5.6</v>
      </c>
    </row>
    <row r="800" spans="1:17" customFormat="1" hidden="1" x14ac:dyDescent="0.3">
      <c r="A800" t="s">
        <v>1950</v>
      </c>
      <c r="B800">
        <v>171</v>
      </c>
      <c r="C800">
        <v>118</v>
      </c>
      <c r="D800" t="s">
        <v>113</v>
      </c>
      <c r="E800">
        <v>177575142</v>
      </c>
      <c r="F800" t="s">
        <v>1073</v>
      </c>
      <c r="G800" t="s">
        <v>1606</v>
      </c>
      <c r="H800" t="s">
        <v>2795</v>
      </c>
      <c r="I800">
        <v>244840</v>
      </c>
      <c r="J800" t="s">
        <v>1402</v>
      </c>
      <c r="K800">
        <v>372</v>
      </c>
      <c r="L800" t="s">
        <v>23</v>
      </c>
      <c r="M800" t="s">
        <v>24</v>
      </c>
      <c r="N800" t="s">
        <v>25</v>
      </c>
      <c r="O800">
        <v>70000000</v>
      </c>
      <c r="P800">
        <v>2005</v>
      </c>
      <c r="Q800">
        <v>6.6</v>
      </c>
    </row>
    <row r="801" spans="1:17" customFormat="1" hidden="1" x14ac:dyDescent="0.3">
      <c r="A801" t="s">
        <v>2796</v>
      </c>
      <c r="B801">
        <v>53</v>
      </c>
      <c r="C801">
        <v>92</v>
      </c>
      <c r="D801" t="s">
        <v>338</v>
      </c>
      <c r="E801">
        <v>105263257</v>
      </c>
      <c r="F801" t="s">
        <v>2797</v>
      </c>
      <c r="G801" t="s">
        <v>416</v>
      </c>
      <c r="H801" t="s">
        <v>2798</v>
      </c>
      <c r="I801">
        <v>56168</v>
      </c>
      <c r="J801" t="s">
        <v>2799</v>
      </c>
      <c r="K801">
        <v>103</v>
      </c>
      <c r="L801" t="s">
        <v>23</v>
      </c>
      <c r="M801" t="s">
        <v>24</v>
      </c>
      <c r="N801" t="s">
        <v>64</v>
      </c>
      <c r="O801">
        <v>55000000</v>
      </c>
      <c r="P801">
        <v>1997</v>
      </c>
      <c r="Q801">
        <v>5.4</v>
      </c>
    </row>
    <row r="802" spans="1:17" customFormat="1" hidden="1" x14ac:dyDescent="0.3">
      <c r="A802" t="s">
        <v>2800</v>
      </c>
      <c r="B802">
        <v>153</v>
      </c>
      <c r="C802">
        <v>74</v>
      </c>
      <c r="D802" t="s">
        <v>2802</v>
      </c>
      <c r="E802">
        <v>104354205</v>
      </c>
      <c r="F802" t="s">
        <v>1073</v>
      </c>
      <c r="G802" t="s">
        <v>2801</v>
      </c>
      <c r="H802" t="s">
        <v>2803</v>
      </c>
      <c r="I802">
        <v>162331</v>
      </c>
      <c r="J802" t="s">
        <v>281</v>
      </c>
      <c r="K802">
        <v>332</v>
      </c>
      <c r="L802" t="s">
        <v>23</v>
      </c>
      <c r="M802" t="s">
        <v>24</v>
      </c>
      <c r="N802" t="s">
        <v>393</v>
      </c>
      <c r="O802">
        <v>55000000</v>
      </c>
      <c r="P802">
        <v>2003</v>
      </c>
      <c r="Q802">
        <v>6.3</v>
      </c>
    </row>
    <row r="803" spans="1:17" customFormat="1" hidden="1" x14ac:dyDescent="0.3">
      <c r="A803" t="s">
        <v>757</v>
      </c>
      <c r="B803">
        <v>491</v>
      </c>
      <c r="C803">
        <v>134</v>
      </c>
      <c r="D803" t="s">
        <v>221</v>
      </c>
      <c r="E803">
        <v>107100855</v>
      </c>
      <c r="F803" t="s">
        <v>2216</v>
      </c>
      <c r="G803" t="s">
        <v>2804</v>
      </c>
      <c r="H803" t="s">
        <v>2805</v>
      </c>
      <c r="I803">
        <v>323353</v>
      </c>
      <c r="J803" t="s">
        <v>2806</v>
      </c>
      <c r="K803">
        <v>527</v>
      </c>
      <c r="L803" t="s">
        <v>23</v>
      </c>
      <c r="M803" t="s">
        <v>24</v>
      </c>
      <c r="N803" t="s">
        <v>25</v>
      </c>
      <c r="O803">
        <v>55000000</v>
      </c>
      <c r="P803">
        <v>2013</v>
      </c>
      <c r="Q803">
        <v>7.9</v>
      </c>
    </row>
    <row r="804" spans="1:17" customFormat="1" hidden="1" x14ac:dyDescent="0.3">
      <c r="A804" t="s">
        <v>535</v>
      </c>
      <c r="B804">
        <v>247</v>
      </c>
      <c r="C804">
        <v>101</v>
      </c>
      <c r="D804" t="s">
        <v>199</v>
      </c>
      <c r="E804">
        <v>98711404</v>
      </c>
      <c r="F804" t="s">
        <v>2590</v>
      </c>
      <c r="G804" t="s">
        <v>53</v>
      </c>
      <c r="H804" t="s">
        <v>2807</v>
      </c>
      <c r="I804">
        <v>127571</v>
      </c>
      <c r="J804" t="s">
        <v>352</v>
      </c>
      <c r="K804">
        <v>207</v>
      </c>
      <c r="L804" t="s">
        <v>23</v>
      </c>
      <c r="M804" t="s">
        <v>24</v>
      </c>
      <c r="N804" t="s">
        <v>25</v>
      </c>
      <c r="O804">
        <v>55000000</v>
      </c>
      <c r="P804">
        <v>2010</v>
      </c>
      <c r="Q804">
        <v>6.3</v>
      </c>
    </row>
    <row r="805" spans="1:17" customFormat="1" hidden="1" x14ac:dyDescent="0.3">
      <c r="A805" t="s">
        <v>1197</v>
      </c>
      <c r="B805">
        <v>26</v>
      </c>
      <c r="C805">
        <v>100</v>
      </c>
      <c r="D805" t="s">
        <v>479</v>
      </c>
      <c r="E805">
        <v>100328194</v>
      </c>
      <c r="F805" t="s">
        <v>349</v>
      </c>
      <c r="G805" t="s">
        <v>2808</v>
      </c>
      <c r="H805" t="s">
        <v>2809</v>
      </c>
      <c r="I805">
        <v>85903</v>
      </c>
      <c r="J805" t="s">
        <v>2619</v>
      </c>
      <c r="K805">
        <v>92</v>
      </c>
      <c r="L805" t="s">
        <v>23</v>
      </c>
      <c r="M805" t="s">
        <v>24</v>
      </c>
      <c r="N805" t="s">
        <v>64</v>
      </c>
      <c r="O805">
        <v>50000000</v>
      </c>
      <c r="P805">
        <v>1995</v>
      </c>
      <c r="Q805">
        <v>6</v>
      </c>
    </row>
    <row r="806" spans="1:17" customFormat="1" hidden="1" x14ac:dyDescent="0.3">
      <c r="A806" t="s">
        <v>1926</v>
      </c>
      <c r="B806">
        <v>292</v>
      </c>
      <c r="C806">
        <v>132</v>
      </c>
      <c r="D806" t="s">
        <v>1101</v>
      </c>
      <c r="E806">
        <v>101530738</v>
      </c>
      <c r="F806" t="s">
        <v>229</v>
      </c>
      <c r="G806" t="s">
        <v>331</v>
      </c>
      <c r="H806" t="s">
        <v>2810</v>
      </c>
      <c r="I806">
        <v>229574</v>
      </c>
      <c r="J806" t="s">
        <v>2811</v>
      </c>
      <c r="K806">
        <v>436</v>
      </c>
      <c r="L806" t="s">
        <v>23</v>
      </c>
      <c r="M806" t="s">
        <v>24</v>
      </c>
      <c r="N806" t="s">
        <v>393</v>
      </c>
      <c r="O806">
        <v>55000000</v>
      </c>
      <c r="P806">
        <v>2014</v>
      </c>
      <c r="Q806">
        <v>7.2</v>
      </c>
    </row>
    <row r="807" spans="1:17" customFormat="1" hidden="1" x14ac:dyDescent="0.3">
      <c r="A807" t="s">
        <v>2812</v>
      </c>
      <c r="B807">
        <v>114</v>
      </c>
      <c r="C807">
        <v>105</v>
      </c>
      <c r="D807" t="s">
        <v>1528</v>
      </c>
      <c r="E807">
        <v>93815117</v>
      </c>
      <c r="F807" t="s">
        <v>918</v>
      </c>
      <c r="G807" t="s">
        <v>994</v>
      </c>
      <c r="H807" t="s">
        <v>2813</v>
      </c>
      <c r="I807">
        <v>68417</v>
      </c>
      <c r="J807" t="s">
        <v>2814</v>
      </c>
      <c r="K807">
        <v>242</v>
      </c>
      <c r="L807" t="s">
        <v>23</v>
      </c>
      <c r="M807" t="s">
        <v>24</v>
      </c>
      <c r="N807" t="s">
        <v>25</v>
      </c>
      <c r="O807">
        <v>55000000</v>
      </c>
      <c r="P807">
        <v>2002</v>
      </c>
      <c r="Q807">
        <v>5.0999999999999996</v>
      </c>
    </row>
    <row r="808" spans="1:17" customFormat="1" hidden="1" x14ac:dyDescent="0.3">
      <c r="A808" t="s">
        <v>1109</v>
      </c>
      <c r="B808">
        <v>82</v>
      </c>
      <c r="C808">
        <v>123</v>
      </c>
      <c r="D808" t="s">
        <v>1101</v>
      </c>
      <c r="E808">
        <v>91400000</v>
      </c>
      <c r="F808" t="s">
        <v>1222</v>
      </c>
      <c r="G808" t="s">
        <v>1769</v>
      </c>
      <c r="H808" t="s">
        <v>2815</v>
      </c>
      <c r="I808">
        <v>81026</v>
      </c>
      <c r="J808" t="s">
        <v>2816</v>
      </c>
      <c r="K808">
        <v>194</v>
      </c>
      <c r="L808" t="s">
        <v>23</v>
      </c>
      <c r="M808" t="s">
        <v>24</v>
      </c>
      <c r="N808" t="s">
        <v>393</v>
      </c>
      <c r="O808">
        <v>53000000</v>
      </c>
      <c r="P808">
        <v>1995</v>
      </c>
      <c r="Q808">
        <v>7.3</v>
      </c>
    </row>
    <row r="809" spans="1:17" customFormat="1" hidden="1" x14ac:dyDescent="0.3">
      <c r="A809" t="s">
        <v>2817</v>
      </c>
      <c r="B809">
        <v>201</v>
      </c>
      <c r="C809">
        <v>117</v>
      </c>
      <c r="D809" t="s">
        <v>113</v>
      </c>
      <c r="E809">
        <v>162586036</v>
      </c>
      <c r="F809" t="s">
        <v>992</v>
      </c>
      <c r="G809" t="s">
        <v>2818</v>
      </c>
      <c r="H809" t="s">
        <v>2819</v>
      </c>
      <c r="I809">
        <v>338383</v>
      </c>
      <c r="J809" t="s">
        <v>2820</v>
      </c>
      <c r="K809">
        <v>611</v>
      </c>
      <c r="L809" t="s">
        <v>23</v>
      </c>
      <c r="M809" t="s">
        <v>24</v>
      </c>
      <c r="N809" t="s">
        <v>25</v>
      </c>
      <c r="O809">
        <v>55000000</v>
      </c>
      <c r="P809">
        <v>2006</v>
      </c>
      <c r="Q809">
        <v>8</v>
      </c>
    </row>
    <row r="810" spans="1:17" customFormat="1" hidden="1" x14ac:dyDescent="0.3">
      <c r="A810" t="s">
        <v>820</v>
      </c>
      <c r="B810">
        <v>231</v>
      </c>
      <c r="C810">
        <v>98</v>
      </c>
      <c r="D810" t="s">
        <v>2821</v>
      </c>
      <c r="E810">
        <v>89706988</v>
      </c>
      <c r="F810" t="s">
        <v>1232</v>
      </c>
      <c r="G810" t="s">
        <v>2660</v>
      </c>
      <c r="H810" t="s">
        <v>2822</v>
      </c>
      <c r="I810">
        <v>126746</v>
      </c>
      <c r="J810" t="s">
        <v>2823</v>
      </c>
      <c r="K810">
        <v>600</v>
      </c>
      <c r="L810" t="s">
        <v>23</v>
      </c>
      <c r="M810" t="s">
        <v>24</v>
      </c>
      <c r="N810" t="s">
        <v>25</v>
      </c>
      <c r="O810">
        <v>55000000</v>
      </c>
      <c r="P810">
        <v>2005</v>
      </c>
      <c r="Q810">
        <v>6.2</v>
      </c>
    </row>
    <row r="811" spans="1:17" customFormat="1" hidden="1" x14ac:dyDescent="0.3">
      <c r="A811" t="s">
        <v>1940</v>
      </c>
      <c r="B811">
        <v>55</v>
      </c>
      <c r="C811">
        <v>128</v>
      </c>
      <c r="D811" t="s">
        <v>892</v>
      </c>
      <c r="E811">
        <v>83000000</v>
      </c>
      <c r="F811" t="s">
        <v>2497</v>
      </c>
      <c r="G811" t="s">
        <v>2824</v>
      </c>
      <c r="H811" t="s">
        <v>2825</v>
      </c>
      <c r="I811">
        <v>36587</v>
      </c>
      <c r="J811" t="s">
        <v>1125</v>
      </c>
      <c r="K811">
        <v>95</v>
      </c>
      <c r="L811" t="s">
        <v>23</v>
      </c>
      <c r="M811" t="s">
        <v>24</v>
      </c>
      <c r="N811" t="s">
        <v>393</v>
      </c>
      <c r="O811">
        <v>55000000</v>
      </c>
      <c r="P811">
        <v>1994</v>
      </c>
      <c r="Q811">
        <v>6</v>
      </c>
    </row>
    <row r="812" spans="1:17" customFormat="1" hidden="1" x14ac:dyDescent="0.3">
      <c r="A812" t="s">
        <v>1197</v>
      </c>
      <c r="B812">
        <v>110</v>
      </c>
      <c r="C812">
        <v>114</v>
      </c>
      <c r="D812" t="s">
        <v>468</v>
      </c>
      <c r="E812">
        <v>78745923</v>
      </c>
      <c r="F812" t="s">
        <v>456</v>
      </c>
      <c r="G812" t="s">
        <v>475</v>
      </c>
      <c r="H812" t="s">
        <v>2826</v>
      </c>
      <c r="I812">
        <v>94407</v>
      </c>
      <c r="J812" t="s">
        <v>2546</v>
      </c>
      <c r="K812">
        <v>322</v>
      </c>
      <c r="L812" t="s">
        <v>23</v>
      </c>
      <c r="M812" t="s">
        <v>509</v>
      </c>
      <c r="N812" t="s">
        <v>25</v>
      </c>
      <c r="O812">
        <v>55000000</v>
      </c>
      <c r="P812">
        <v>1998</v>
      </c>
      <c r="Q812">
        <v>6.7</v>
      </c>
    </row>
    <row r="813" spans="1:17" customFormat="1" hidden="1" x14ac:dyDescent="0.3">
      <c r="A813" t="s">
        <v>1126</v>
      </c>
      <c r="B813">
        <v>354</v>
      </c>
      <c r="C813">
        <v>111</v>
      </c>
      <c r="D813" t="s">
        <v>2827</v>
      </c>
      <c r="E813">
        <v>70098138</v>
      </c>
      <c r="F813" t="s">
        <v>860</v>
      </c>
      <c r="G813" t="s">
        <v>428</v>
      </c>
      <c r="H813" t="s">
        <v>2828</v>
      </c>
      <c r="I813">
        <v>735784</v>
      </c>
      <c r="J813" t="s">
        <v>2829</v>
      </c>
      <c r="K813">
        <v>2105</v>
      </c>
      <c r="L813" t="s">
        <v>23</v>
      </c>
      <c r="M813" t="s">
        <v>24</v>
      </c>
      <c r="N813" t="s">
        <v>393</v>
      </c>
      <c r="O813">
        <v>30000000</v>
      </c>
      <c r="P813">
        <v>2003</v>
      </c>
      <c r="Q813">
        <v>8.1</v>
      </c>
    </row>
    <row r="814" spans="1:17" customFormat="1" hidden="1" x14ac:dyDescent="0.3">
      <c r="A814" t="s">
        <v>1252</v>
      </c>
      <c r="B814">
        <v>140</v>
      </c>
      <c r="C814">
        <v>85</v>
      </c>
      <c r="D814" t="s">
        <v>66</v>
      </c>
      <c r="E814">
        <v>66365290</v>
      </c>
      <c r="F814" t="s">
        <v>1068</v>
      </c>
      <c r="G814" t="s">
        <v>2830</v>
      </c>
      <c r="H814" t="s">
        <v>2831</v>
      </c>
      <c r="I814">
        <v>56874</v>
      </c>
      <c r="J814" t="s">
        <v>1209</v>
      </c>
      <c r="K814">
        <v>358</v>
      </c>
      <c r="L814" t="s">
        <v>23</v>
      </c>
      <c r="M814" t="s">
        <v>24</v>
      </c>
      <c r="N814" t="s">
        <v>25</v>
      </c>
      <c r="O814">
        <v>55000000</v>
      </c>
      <c r="P814">
        <v>1999</v>
      </c>
      <c r="Q814">
        <v>6.4</v>
      </c>
    </row>
    <row r="815" spans="1:17" customFormat="1" hidden="1" x14ac:dyDescent="0.3">
      <c r="A815" t="s">
        <v>1126</v>
      </c>
      <c r="B815">
        <v>304</v>
      </c>
      <c r="C815">
        <v>137</v>
      </c>
      <c r="D815" t="s">
        <v>428</v>
      </c>
      <c r="E815">
        <v>66207920</v>
      </c>
      <c r="F815" t="s">
        <v>314</v>
      </c>
      <c r="G815" t="s">
        <v>2832</v>
      </c>
      <c r="H815" t="s">
        <v>2833</v>
      </c>
      <c r="I815">
        <v>512749</v>
      </c>
      <c r="J815" t="s">
        <v>2779</v>
      </c>
      <c r="K815">
        <v>935</v>
      </c>
      <c r="L815" t="s">
        <v>23</v>
      </c>
      <c r="M815" t="s">
        <v>24</v>
      </c>
      <c r="N815" t="s">
        <v>393</v>
      </c>
      <c r="O815">
        <v>30000000</v>
      </c>
      <c r="P815">
        <v>2004</v>
      </c>
      <c r="Q815">
        <v>8</v>
      </c>
    </row>
    <row r="816" spans="1:17" customFormat="1" hidden="1" x14ac:dyDescent="0.3">
      <c r="A816" t="s">
        <v>1464</v>
      </c>
      <c r="B816">
        <v>45</v>
      </c>
      <c r="C816">
        <v>97</v>
      </c>
      <c r="D816" t="s">
        <v>1140</v>
      </c>
      <c r="E816">
        <v>63408614</v>
      </c>
      <c r="F816" t="s">
        <v>286</v>
      </c>
      <c r="G816" t="s">
        <v>2834</v>
      </c>
      <c r="H816" t="s">
        <v>2835</v>
      </c>
      <c r="I816">
        <v>75365</v>
      </c>
      <c r="J816" t="s">
        <v>2836</v>
      </c>
      <c r="K816">
        <v>149</v>
      </c>
      <c r="L816" t="s">
        <v>23</v>
      </c>
      <c r="M816" t="s">
        <v>24</v>
      </c>
      <c r="N816" t="s">
        <v>393</v>
      </c>
      <c r="O816">
        <v>55000000</v>
      </c>
      <c r="P816">
        <v>1989</v>
      </c>
      <c r="Q816">
        <v>6.3</v>
      </c>
    </row>
    <row r="817" spans="1:17" customFormat="1" hidden="1" x14ac:dyDescent="0.3">
      <c r="A817" t="s">
        <v>295</v>
      </c>
      <c r="B817">
        <v>49</v>
      </c>
      <c r="C817">
        <v>104</v>
      </c>
      <c r="D817" t="s">
        <v>647</v>
      </c>
      <c r="E817">
        <v>58422650</v>
      </c>
      <c r="F817" t="s">
        <v>584</v>
      </c>
      <c r="G817" t="s">
        <v>1515</v>
      </c>
      <c r="H817" t="s">
        <v>2837</v>
      </c>
      <c r="I817">
        <v>78974</v>
      </c>
      <c r="J817" t="s">
        <v>2378</v>
      </c>
      <c r="K817">
        <v>173</v>
      </c>
      <c r="L817" t="s">
        <v>23</v>
      </c>
      <c r="M817" t="s">
        <v>24</v>
      </c>
      <c r="N817" t="s">
        <v>25</v>
      </c>
      <c r="O817">
        <v>55000000</v>
      </c>
      <c r="P817">
        <v>1992</v>
      </c>
      <c r="Q817">
        <v>6.4</v>
      </c>
    </row>
    <row r="818" spans="1:17" customFormat="1" hidden="1" x14ac:dyDescent="0.3">
      <c r="A818" t="s">
        <v>2838</v>
      </c>
      <c r="B818">
        <v>146</v>
      </c>
      <c r="C818">
        <v>110</v>
      </c>
      <c r="D818" t="s">
        <v>2584</v>
      </c>
      <c r="E818">
        <v>56932305</v>
      </c>
      <c r="F818" t="s">
        <v>2840</v>
      </c>
      <c r="G818" t="s">
        <v>2839</v>
      </c>
      <c r="H818" t="s">
        <v>2841</v>
      </c>
      <c r="I818">
        <v>96690</v>
      </c>
      <c r="J818" t="s">
        <v>2842</v>
      </c>
      <c r="K818">
        <v>293</v>
      </c>
      <c r="L818" t="s">
        <v>23</v>
      </c>
      <c r="M818" t="s">
        <v>24</v>
      </c>
      <c r="N818" t="s">
        <v>25</v>
      </c>
      <c r="O818">
        <v>55000000</v>
      </c>
      <c r="P818">
        <v>2000</v>
      </c>
      <c r="Q818">
        <v>6.6</v>
      </c>
    </row>
    <row r="819" spans="1:17" customFormat="1" hidden="1" x14ac:dyDescent="0.3">
      <c r="A819" t="s">
        <v>2604</v>
      </c>
      <c r="B819">
        <v>60</v>
      </c>
      <c r="C819">
        <v>133</v>
      </c>
      <c r="D819" t="s">
        <v>292</v>
      </c>
      <c r="E819">
        <v>68750000</v>
      </c>
      <c r="F819" t="s">
        <v>34</v>
      </c>
      <c r="G819" t="s">
        <v>689</v>
      </c>
      <c r="H819" t="s">
        <v>2843</v>
      </c>
      <c r="I819">
        <v>40858</v>
      </c>
      <c r="J819" t="s">
        <v>2844</v>
      </c>
      <c r="K819">
        <v>144</v>
      </c>
      <c r="L819" t="s">
        <v>23</v>
      </c>
      <c r="M819" t="s">
        <v>24</v>
      </c>
      <c r="N819" t="s">
        <v>393</v>
      </c>
      <c r="O819">
        <v>55000000</v>
      </c>
      <c r="P819">
        <v>1996</v>
      </c>
      <c r="Q819">
        <v>6.4</v>
      </c>
    </row>
    <row r="820" spans="1:17" customFormat="1" hidden="1" x14ac:dyDescent="0.3">
      <c r="A820" t="s">
        <v>1306</v>
      </c>
      <c r="B820">
        <v>189</v>
      </c>
      <c r="C820">
        <v>94</v>
      </c>
      <c r="D820" t="s">
        <v>2846</v>
      </c>
      <c r="E820">
        <v>68218041</v>
      </c>
      <c r="F820" t="s">
        <v>349</v>
      </c>
      <c r="G820" t="s">
        <v>2845</v>
      </c>
      <c r="H820" t="s">
        <v>2847</v>
      </c>
      <c r="I820">
        <v>67191</v>
      </c>
      <c r="J820" t="s">
        <v>2191</v>
      </c>
      <c r="K820">
        <v>108</v>
      </c>
      <c r="L820" t="s">
        <v>23</v>
      </c>
      <c r="M820" t="s">
        <v>24</v>
      </c>
      <c r="N820" t="s">
        <v>64</v>
      </c>
      <c r="O820">
        <v>55000000</v>
      </c>
      <c r="P820">
        <v>2011</v>
      </c>
      <c r="Q820">
        <v>6</v>
      </c>
    </row>
    <row r="821" spans="1:17" customFormat="1" hidden="1" x14ac:dyDescent="0.3">
      <c r="A821" t="s">
        <v>626</v>
      </c>
      <c r="B821">
        <v>206</v>
      </c>
      <c r="C821">
        <v>104</v>
      </c>
      <c r="D821" t="s">
        <v>340</v>
      </c>
      <c r="E821">
        <v>25040293</v>
      </c>
      <c r="F821" t="s">
        <v>28</v>
      </c>
      <c r="G821" t="s">
        <v>2848</v>
      </c>
      <c r="H821" t="s">
        <v>2849</v>
      </c>
      <c r="I821">
        <v>88049</v>
      </c>
      <c r="J821" t="s">
        <v>1470</v>
      </c>
      <c r="K821">
        <v>279</v>
      </c>
      <c r="L821" t="s">
        <v>23</v>
      </c>
      <c r="M821" t="s">
        <v>24</v>
      </c>
      <c r="N821" t="s">
        <v>25</v>
      </c>
      <c r="O821">
        <v>55000000</v>
      </c>
      <c r="P821">
        <v>2008</v>
      </c>
      <c r="Q821">
        <v>6.6</v>
      </c>
    </row>
    <row r="822" spans="1:17" customFormat="1" hidden="1" x14ac:dyDescent="0.3">
      <c r="A822" t="s">
        <v>2850</v>
      </c>
      <c r="B822">
        <v>118</v>
      </c>
      <c r="C822">
        <v>91</v>
      </c>
      <c r="D822" t="s">
        <v>325</v>
      </c>
      <c r="E822">
        <v>55747724</v>
      </c>
      <c r="F822" t="s">
        <v>319</v>
      </c>
      <c r="G822" t="s">
        <v>2851</v>
      </c>
      <c r="H822" t="s">
        <v>2852</v>
      </c>
      <c r="I822">
        <v>18042</v>
      </c>
      <c r="J822" t="s">
        <v>615</v>
      </c>
      <c r="K822">
        <v>73</v>
      </c>
      <c r="L822" t="s">
        <v>23</v>
      </c>
      <c r="M822" t="s">
        <v>24</v>
      </c>
      <c r="N822" t="s">
        <v>64</v>
      </c>
      <c r="O822">
        <v>55000000</v>
      </c>
      <c r="P822">
        <v>2013</v>
      </c>
      <c r="Q822">
        <v>5.9</v>
      </c>
    </row>
    <row r="823" spans="1:17" customFormat="1" hidden="1" x14ac:dyDescent="0.3">
      <c r="A823" t="s">
        <v>454</v>
      </c>
      <c r="B823">
        <v>210</v>
      </c>
      <c r="C823">
        <v>145</v>
      </c>
      <c r="D823" t="s">
        <v>2854</v>
      </c>
      <c r="E823">
        <v>55473600</v>
      </c>
      <c r="F823" t="s">
        <v>2556</v>
      </c>
      <c r="G823" t="s">
        <v>2853</v>
      </c>
      <c r="H823" t="s">
        <v>2855</v>
      </c>
      <c r="I823">
        <v>207686</v>
      </c>
      <c r="J823" t="s">
        <v>2856</v>
      </c>
      <c r="K823">
        <v>776</v>
      </c>
      <c r="L823" t="s">
        <v>23</v>
      </c>
      <c r="M823" t="s">
        <v>24</v>
      </c>
      <c r="N823" t="s">
        <v>393</v>
      </c>
      <c r="O823">
        <v>50000000</v>
      </c>
      <c r="P823">
        <v>1992</v>
      </c>
      <c r="Q823">
        <v>6.4</v>
      </c>
    </row>
    <row r="824" spans="1:17" customFormat="1" hidden="1" x14ac:dyDescent="0.3">
      <c r="A824" t="s">
        <v>2857</v>
      </c>
      <c r="B824">
        <v>76</v>
      </c>
      <c r="C824">
        <v>135</v>
      </c>
      <c r="D824" t="s">
        <v>2860</v>
      </c>
      <c r="E824">
        <v>49994804</v>
      </c>
      <c r="F824" t="s">
        <v>2859</v>
      </c>
      <c r="G824" t="s">
        <v>2858</v>
      </c>
      <c r="H824" t="s">
        <v>2861</v>
      </c>
      <c r="I824">
        <v>29205</v>
      </c>
      <c r="J824" t="s">
        <v>2862</v>
      </c>
      <c r="K824">
        <v>194</v>
      </c>
      <c r="L824" t="s">
        <v>23</v>
      </c>
      <c r="M824" t="s">
        <v>24</v>
      </c>
      <c r="N824" t="s">
        <v>64</v>
      </c>
      <c r="O824">
        <v>55000000</v>
      </c>
      <c r="P824">
        <v>1996</v>
      </c>
      <c r="Q824">
        <v>6.3</v>
      </c>
    </row>
    <row r="825" spans="1:17" customFormat="1" hidden="1" x14ac:dyDescent="0.3">
      <c r="A825" t="s">
        <v>2863</v>
      </c>
      <c r="B825">
        <v>149</v>
      </c>
      <c r="C825">
        <v>122</v>
      </c>
      <c r="D825" t="s">
        <v>1114</v>
      </c>
      <c r="E825">
        <v>41609593</v>
      </c>
      <c r="F825" t="s">
        <v>2071</v>
      </c>
      <c r="G825" t="s">
        <v>1451</v>
      </c>
      <c r="H825" t="s">
        <v>2864</v>
      </c>
      <c r="I825">
        <v>145422</v>
      </c>
      <c r="J825" t="s">
        <v>2865</v>
      </c>
      <c r="K825">
        <v>572</v>
      </c>
      <c r="L825" t="s">
        <v>23</v>
      </c>
      <c r="M825" t="s">
        <v>38</v>
      </c>
      <c r="N825" t="s">
        <v>393</v>
      </c>
      <c r="O825">
        <v>55000000</v>
      </c>
      <c r="P825">
        <v>1998</v>
      </c>
      <c r="Q825">
        <v>7.3</v>
      </c>
    </row>
    <row r="826" spans="1:17" customFormat="1" hidden="1" x14ac:dyDescent="0.3">
      <c r="A826" t="s">
        <v>1719</v>
      </c>
      <c r="B826">
        <v>62</v>
      </c>
      <c r="C826">
        <v>110</v>
      </c>
      <c r="D826" t="s">
        <v>95</v>
      </c>
      <c r="E826">
        <v>38553833</v>
      </c>
      <c r="F826" t="s">
        <v>2866</v>
      </c>
      <c r="G826" t="s">
        <v>1289</v>
      </c>
      <c r="H826" t="s">
        <v>2867</v>
      </c>
      <c r="I826">
        <v>46239</v>
      </c>
      <c r="J826" t="s">
        <v>2868</v>
      </c>
      <c r="K826">
        <v>155</v>
      </c>
      <c r="L826" t="s">
        <v>23</v>
      </c>
      <c r="M826" t="s">
        <v>24</v>
      </c>
      <c r="N826" t="s">
        <v>393</v>
      </c>
      <c r="O826">
        <v>55000000</v>
      </c>
      <c r="P826">
        <v>1996</v>
      </c>
      <c r="Q826">
        <v>6.8</v>
      </c>
    </row>
    <row r="827" spans="1:17" customFormat="1" hidden="1" x14ac:dyDescent="0.3">
      <c r="A827" t="s">
        <v>2869</v>
      </c>
      <c r="B827">
        <v>224</v>
      </c>
      <c r="C827">
        <v>95</v>
      </c>
      <c r="D827" t="s">
        <v>275</v>
      </c>
      <c r="E827">
        <v>76137505</v>
      </c>
      <c r="F827" t="s">
        <v>524</v>
      </c>
      <c r="G827" t="s">
        <v>2870</v>
      </c>
      <c r="H827" t="s">
        <v>2871</v>
      </c>
      <c r="I827">
        <v>49207</v>
      </c>
      <c r="J827" t="s">
        <v>2872</v>
      </c>
      <c r="K827">
        <v>174</v>
      </c>
      <c r="L827" t="s">
        <v>23</v>
      </c>
      <c r="M827" t="s">
        <v>38</v>
      </c>
      <c r="N827" t="s">
        <v>64</v>
      </c>
      <c r="O827">
        <v>55000000</v>
      </c>
      <c r="P827">
        <v>2014</v>
      </c>
      <c r="Q827">
        <v>7.2</v>
      </c>
    </row>
    <row r="828" spans="1:17" customFormat="1" hidden="1" x14ac:dyDescent="0.3">
      <c r="A828" t="s">
        <v>2873</v>
      </c>
      <c r="B828">
        <v>265</v>
      </c>
      <c r="C828">
        <v>102</v>
      </c>
      <c r="D828" t="s">
        <v>1343</v>
      </c>
      <c r="E828">
        <v>34350553</v>
      </c>
      <c r="F828" t="s">
        <v>1218</v>
      </c>
      <c r="G828" t="s">
        <v>2874</v>
      </c>
      <c r="H828" t="s">
        <v>2875</v>
      </c>
      <c r="I828">
        <v>104066</v>
      </c>
      <c r="J828" t="s">
        <v>1463</v>
      </c>
      <c r="K828">
        <v>207</v>
      </c>
      <c r="L828" t="s">
        <v>23</v>
      </c>
      <c r="M828" t="s">
        <v>24</v>
      </c>
      <c r="N828" t="s">
        <v>393</v>
      </c>
      <c r="O828">
        <v>68000000</v>
      </c>
      <c r="P828">
        <v>2012</v>
      </c>
      <c r="Q828">
        <v>5.7</v>
      </c>
    </row>
    <row r="829" spans="1:17" customFormat="1" hidden="1" x14ac:dyDescent="0.3">
      <c r="A829" t="s">
        <v>2876</v>
      </c>
      <c r="B829">
        <v>135</v>
      </c>
      <c r="C829">
        <v>94</v>
      </c>
      <c r="D829" t="s">
        <v>1080</v>
      </c>
      <c r="E829">
        <v>34238611</v>
      </c>
      <c r="F829" t="s">
        <v>314</v>
      </c>
      <c r="G829" t="s">
        <v>2877</v>
      </c>
      <c r="H829" t="s">
        <v>2878</v>
      </c>
      <c r="I829">
        <v>35830</v>
      </c>
      <c r="J829" t="s">
        <v>2879</v>
      </c>
      <c r="K829">
        <v>321</v>
      </c>
      <c r="L829" t="s">
        <v>23</v>
      </c>
      <c r="M829" t="s">
        <v>24</v>
      </c>
      <c r="N829" t="s">
        <v>393</v>
      </c>
      <c r="O829">
        <v>55000000</v>
      </c>
      <c r="P829">
        <v>2003</v>
      </c>
      <c r="Q829">
        <v>6</v>
      </c>
    </row>
    <row r="830" spans="1:17" customFormat="1" hidden="1" x14ac:dyDescent="0.3">
      <c r="A830" t="s">
        <v>466</v>
      </c>
      <c r="B830">
        <v>100</v>
      </c>
      <c r="C830">
        <v>126</v>
      </c>
      <c r="D830" t="s">
        <v>506</v>
      </c>
      <c r="E830">
        <v>34098563</v>
      </c>
      <c r="F830" t="s">
        <v>2497</v>
      </c>
      <c r="G830" t="s">
        <v>2316</v>
      </c>
      <c r="H830" t="s">
        <v>2880</v>
      </c>
      <c r="I830">
        <v>27191</v>
      </c>
      <c r="J830" t="s">
        <v>2881</v>
      </c>
      <c r="K830">
        <v>232</v>
      </c>
      <c r="L830" t="s">
        <v>23</v>
      </c>
      <c r="M830" t="s">
        <v>24</v>
      </c>
      <c r="N830" t="s">
        <v>393</v>
      </c>
      <c r="O830">
        <v>55000000</v>
      </c>
      <c r="P830">
        <v>1999</v>
      </c>
      <c r="Q830">
        <v>6.5</v>
      </c>
    </row>
    <row r="831" spans="1:17" customFormat="1" hidden="1" x14ac:dyDescent="0.3">
      <c r="A831" t="s">
        <v>2163</v>
      </c>
      <c r="B831">
        <v>123</v>
      </c>
      <c r="C831">
        <v>118</v>
      </c>
      <c r="D831" t="s">
        <v>759</v>
      </c>
      <c r="E831">
        <v>33828318</v>
      </c>
      <c r="F831" t="s">
        <v>1068</v>
      </c>
      <c r="G831" t="s">
        <v>2882</v>
      </c>
      <c r="H831" t="s">
        <v>2883</v>
      </c>
      <c r="I831">
        <v>44453</v>
      </c>
      <c r="J831" t="s">
        <v>2884</v>
      </c>
      <c r="K831">
        <v>154</v>
      </c>
      <c r="L831" t="s">
        <v>23</v>
      </c>
      <c r="M831" t="s">
        <v>24</v>
      </c>
      <c r="N831" t="s">
        <v>25</v>
      </c>
      <c r="O831">
        <v>55000000</v>
      </c>
      <c r="P831">
        <v>2003</v>
      </c>
      <c r="Q831">
        <v>5.8</v>
      </c>
    </row>
    <row r="832" spans="1:17" customFormat="1" hidden="1" x14ac:dyDescent="0.3">
      <c r="A832" t="s">
        <v>2885</v>
      </c>
      <c r="B832">
        <v>164</v>
      </c>
      <c r="C832">
        <v>99</v>
      </c>
      <c r="D832" t="s">
        <v>816</v>
      </c>
      <c r="E832">
        <v>33472850</v>
      </c>
      <c r="F832" t="s">
        <v>2407</v>
      </c>
      <c r="G832" t="s">
        <v>2316</v>
      </c>
      <c r="H832" t="s">
        <v>2886</v>
      </c>
      <c r="I832">
        <v>67005</v>
      </c>
      <c r="J832" t="s">
        <v>2271</v>
      </c>
      <c r="K832">
        <v>119</v>
      </c>
      <c r="L832" t="s">
        <v>23</v>
      </c>
      <c r="M832" t="s">
        <v>24</v>
      </c>
      <c r="N832" t="s">
        <v>393</v>
      </c>
      <c r="O832">
        <v>55000000</v>
      </c>
      <c r="P832">
        <v>2008</v>
      </c>
      <c r="Q832">
        <v>5.8</v>
      </c>
    </row>
    <row r="833" spans="1:17" customFormat="1" hidden="1" x14ac:dyDescent="0.3">
      <c r="A833" t="s">
        <v>2887</v>
      </c>
      <c r="B833">
        <v>238</v>
      </c>
      <c r="C833">
        <v>88</v>
      </c>
      <c r="D833" t="s">
        <v>333</v>
      </c>
      <c r="E833">
        <v>31051126</v>
      </c>
      <c r="F833" t="s">
        <v>319</v>
      </c>
      <c r="G833" t="s">
        <v>2888</v>
      </c>
      <c r="H833" t="s">
        <v>2889</v>
      </c>
      <c r="I833">
        <v>36877</v>
      </c>
      <c r="J833" t="s">
        <v>508</v>
      </c>
      <c r="K833">
        <v>101</v>
      </c>
      <c r="L833" t="s">
        <v>23</v>
      </c>
      <c r="M833" t="s">
        <v>38</v>
      </c>
      <c r="N833" t="s">
        <v>64</v>
      </c>
      <c r="O833">
        <v>55000000</v>
      </c>
      <c r="P833">
        <v>2012</v>
      </c>
      <c r="Q833">
        <v>6.7</v>
      </c>
    </row>
    <row r="834" spans="1:17" customFormat="1" hidden="1" x14ac:dyDescent="0.3">
      <c r="A834" t="s">
        <v>2277</v>
      </c>
      <c r="B834">
        <v>264</v>
      </c>
      <c r="C834">
        <v>141</v>
      </c>
      <c r="D834" t="s">
        <v>383</v>
      </c>
      <c r="E834">
        <v>35707327</v>
      </c>
      <c r="F834" t="s">
        <v>1370</v>
      </c>
      <c r="G834" t="s">
        <v>1899</v>
      </c>
      <c r="H834" t="s">
        <v>2890</v>
      </c>
      <c r="I834">
        <v>199056</v>
      </c>
      <c r="J834" t="s">
        <v>2546</v>
      </c>
      <c r="K834">
        <v>387</v>
      </c>
      <c r="L834" t="s">
        <v>23</v>
      </c>
      <c r="M834" t="s">
        <v>24</v>
      </c>
      <c r="N834" t="s">
        <v>393</v>
      </c>
      <c r="O834">
        <v>55000000</v>
      </c>
      <c r="P834">
        <v>2008</v>
      </c>
      <c r="Q834">
        <v>7.8</v>
      </c>
    </row>
    <row r="835" spans="1:17" customFormat="1" hidden="1" x14ac:dyDescent="0.3">
      <c r="A835" t="s">
        <v>1549</v>
      </c>
      <c r="B835">
        <v>47</v>
      </c>
      <c r="C835">
        <v>107</v>
      </c>
      <c r="D835" t="s">
        <v>396</v>
      </c>
      <c r="E835">
        <v>20550712</v>
      </c>
      <c r="F835" t="s">
        <v>901</v>
      </c>
      <c r="G835" t="s">
        <v>316</v>
      </c>
      <c r="H835" t="s">
        <v>2891</v>
      </c>
      <c r="I835">
        <v>40346</v>
      </c>
      <c r="J835" t="s">
        <v>192</v>
      </c>
      <c r="K835">
        <v>95</v>
      </c>
      <c r="L835" t="s">
        <v>23</v>
      </c>
      <c r="M835" t="s">
        <v>24</v>
      </c>
      <c r="N835" t="s">
        <v>25</v>
      </c>
      <c r="O835">
        <v>50000000</v>
      </c>
      <c r="P835">
        <v>1996</v>
      </c>
      <c r="Q835">
        <v>5.6</v>
      </c>
    </row>
    <row r="836" spans="1:17" customFormat="1" hidden="1" x14ac:dyDescent="0.3">
      <c r="A836" t="s">
        <v>1109</v>
      </c>
      <c r="B836">
        <v>50</v>
      </c>
      <c r="C836">
        <v>116</v>
      </c>
      <c r="D836" t="s">
        <v>1114</v>
      </c>
      <c r="E836">
        <v>18573791</v>
      </c>
      <c r="F836" t="s">
        <v>2892</v>
      </c>
      <c r="G836" t="s">
        <v>2818</v>
      </c>
      <c r="H836" t="s">
        <v>2893</v>
      </c>
      <c r="I836">
        <v>38533</v>
      </c>
      <c r="J836" t="s">
        <v>2894</v>
      </c>
      <c r="K836">
        <v>89</v>
      </c>
      <c r="L836" t="s">
        <v>23</v>
      </c>
      <c r="M836" t="s">
        <v>24</v>
      </c>
      <c r="N836" t="s">
        <v>393</v>
      </c>
      <c r="O836">
        <v>55000000</v>
      </c>
      <c r="P836">
        <v>1996</v>
      </c>
      <c r="Q836">
        <v>5.8</v>
      </c>
    </row>
    <row r="837" spans="1:17" customFormat="1" hidden="1" x14ac:dyDescent="0.3">
      <c r="A837" t="s">
        <v>859</v>
      </c>
      <c r="B837">
        <v>153</v>
      </c>
      <c r="C837">
        <v>143</v>
      </c>
      <c r="D837" t="s">
        <v>433</v>
      </c>
      <c r="E837">
        <v>51225796</v>
      </c>
      <c r="F837" t="s">
        <v>2895</v>
      </c>
      <c r="G837" t="s">
        <v>2161</v>
      </c>
      <c r="H837" t="s">
        <v>2896</v>
      </c>
      <c r="I837">
        <v>96654</v>
      </c>
      <c r="J837" t="s">
        <v>2897</v>
      </c>
      <c r="K837">
        <v>2047</v>
      </c>
      <c r="L837" t="s">
        <v>23</v>
      </c>
      <c r="M837" t="s">
        <v>38</v>
      </c>
      <c r="N837" t="s">
        <v>25</v>
      </c>
      <c r="O837">
        <v>70000000</v>
      </c>
      <c r="P837">
        <v>2004</v>
      </c>
      <c r="Q837">
        <v>7.4</v>
      </c>
    </row>
    <row r="838" spans="1:17" customFormat="1" hidden="1" x14ac:dyDescent="0.3">
      <c r="A838" t="s">
        <v>2898</v>
      </c>
      <c r="B838">
        <v>202</v>
      </c>
      <c r="C838">
        <v>114</v>
      </c>
      <c r="D838" t="s">
        <v>304</v>
      </c>
      <c r="E838">
        <v>16264475</v>
      </c>
      <c r="F838" t="s">
        <v>2012</v>
      </c>
      <c r="G838" t="s">
        <v>907</v>
      </c>
      <c r="H838" t="s">
        <v>2899</v>
      </c>
      <c r="I838">
        <v>54787</v>
      </c>
      <c r="J838" t="s">
        <v>780</v>
      </c>
      <c r="K838">
        <v>216</v>
      </c>
      <c r="L838" t="s">
        <v>23</v>
      </c>
      <c r="M838" t="s">
        <v>38</v>
      </c>
      <c r="N838" t="s">
        <v>25</v>
      </c>
      <c r="O838">
        <v>55000000</v>
      </c>
      <c r="P838">
        <v>2007</v>
      </c>
      <c r="Q838">
        <v>6.9</v>
      </c>
    </row>
    <row r="839" spans="1:17" customFormat="1" hidden="1" x14ac:dyDescent="0.3">
      <c r="A839" t="s">
        <v>2900</v>
      </c>
      <c r="B839">
        <v>178</v>
      </c>
      <c r="C839">
        <v>93</v>
      </c>
      <c r="D839" t="s">
        <v>514</v>
      </c>
      <c r="E839">
        <v>25857987</v>
      </c>
      <c r="F839" t="s">
        <v>437</v>
      </c>
      <c r="G839" t="s">
        <v>2528</v>
      </c>
      <c r="H839" t="s">
        <v>2901</v>
      </c>
      <c r="I839">
        <v>110614</v>
      </c>
      <c r="J839" t="s">
        <v>2902</v>
      </c>
      <c r="K839">
        <v>532</v>
      </c>
      <c r="L839" t="s">
        <v>23</v>
      </c>
      <c r="M839" t="s">
        <v>24</v>
      </c>
      <c r="N839" t="s">
        <v>25</v>
      </c>
      <c r="O839">
        <v>62000000</v>
      </c>
      <c r="P839">
        <v>2005</v>
      </c>
      <c r="Q839">
        <v>5.5</v>
      </c>
    </row>
    <row r="840" spans="1:17" customFormat="1" hidden="1" x14ac:dyDescent="0.3">
      <c r="A840" t="s">
        <v>2903</v>
      </c>
      <c r="B840">
        <v>84</v>
      </c>
      <c r="C840">
        <v>280</v>
      </c>
      <c r="D840" t="s">
        <v>2905</v>
      </c>
      <c r="E840">
        <v>12870569</v>
      </c>
      <c r="F840" t="s">
        <v>1257</v>
      </c>
      <c r="G840" t="s">
        <v>2904</v>
      </c>
      <c r="H840" t="s">
        <v>2906</v>
      </c>
      <c r="I840">
        <v>13215</v>
      </c>
      <c r="J840" t="s">
        <v>2907</v>
      </c>
      <c r="K840">
        <v>497</v>
      </c>
      <c r="L840" t="s">
        <v>23</v>
      </c>
      <c r="M840" t="s">
        <v>24</v>
      </c>
      <c r="N840" t="s">
        <v>25</v>
      </c>
      <c r="O840">
        <v>56000000</v>
      </c>
      <c r="P840">
        <v>2003</v>
      </c>
      <c r="Q840">
        <v>6.3</v>
      </c>
    </row>
    <row r="841" spans="1:17" customFormat="1" hidden="1" x14ac:dyDescent="0.3">
      <c r="A841" t="s">
        <v>2908</v>
      </c>
      <c r="B841">
        <v>44</v>
      </c>
      <c r="C841">
        <v>100</v>
      </c>
      <c r="D841" t="s">
        <v>2054</v>
      </c>
      <c r="E841">
        <v>11466088</v>
      </c>
      <c r="F841" t="s">
        <v>41</v>
      </c>
      <c r="G841" t="s">
        <v>2909</v>
      </c>
      <c r="H841" t="s">
        <v>2910</v>
      </c>
      <c r="I841">
        <v>8983</v>
      </c>
      <c r="J841" t="s">
        <v>2027</v>
      </c>
      <c r="K841">
        <v>84</v>
      </c>
      <c r="L841" t="s">
        <v>23</v>
      </c>
      <c r="M841" t="s">
        <v>24</v>
      </c>
      <c r="N841" t="s">
        <v>393</v>
      </c>
      <c r="O841">
        <v>71000000</v>
      </c>
      <c r="P841">
        <v>1997</v>
      </c>
      <c r="Q841">
        <v>4.7</v>
      </c>
    </row>
    <row r="842" spans="1:17" customFormat="1" hidden="1" x14ac:dyDescent="0.3">
      <c r="A842" t="s">
        <v>2911</v>
      </c>
      <c r="B842">
        <v>93</v>
      </c>
      <c r="C842">
        <v>107</v>
      </c>
      <c r="D842" t="s">
        <v>753</v>
      </c>
      <c r="E842">
        <v>16088610</v>
      </c>
      <c r="F842" t="s">
        <v>2912</v>
      </c>
      <c r="G842" t="s">
        <v>847</v>
      </c>
      <c r="H842" t="s">
        <v>2913</v>
      </c>
      <c r="I842">
        <v>10417</v>
      </c>
      <c r="J842" t="s">
        <v>1865</v>
      </c>
      <c r="K842">
        <v>39</v>
      </c>
      <c r="L842" t="s">
        <v>23</v>
      </c>
      <c r="M842" t="s">
        <v>24</v>
      </c>
      <c r="N842" t="s">
        <v>64</v>
      </c>
      <c r="O842">
        <v>55000000</v>
      </c>
      <c r="P842">
        <v>2009</v>
      </c>
      <c r="Q842">
        <v>5.6</v>
      </c>
    </row>
    <row r="843" spans="1:17" customFormat="1" hidden="1" x14ac:dyDescent="0.3">
      <c r="A843" t="s">
        <v>476</v>
      </c>
      <c r="B843">
        <v>277</v>
      </c>
      <c r="C843">
        <v>119</v>
      </c>
      <c r="D843" t="s">
        <v>628</v>
      </c>
      <c r="E843">
        <v>51178893</v>
      </c>
      <c r="F843" t="s">
        <v>2915</v>
      </c>
      <c r="G843" t="s">
        <v>2914</v>
      </c>
      <c r="H843" t="s">
        <v>2916</v>
      </c>
      <c r="I843">
        <v>24285</v>
      </c>
      <c r="J843" t="s">
        <v>2917</v>
      </c>
      <c r="K843">
        <v>110</v>
      </c>
      <c r="L843" t="s">
        <v>23</v>
      </c>
      <c r="M843" t="s">
        <v>24</v>
      </c>
      <c r="N843" t="s">
        <v>64</v>
      </c>
      <c r="O843">
        <v>50000000</v>
      </c>
      <c r="P843">
        <v>2014</v>
      </c>
      <c r="Q843">
        <v>6.4</v>
      </c>
    </row>
    <row r="844" spans="1:17" customFormat="1" hidden="1" x14ac:dyDescent="0.3">
      <c r="A844" t="s">
        <v>2091</v>
      </c>
      <c r="B844">
        <v>76</v>
      </c>
      <c r="C844">
        <v>95</v>
      </c>
      <c r="D844" t="s">
        <v>196</v>
      </c>
      <c r="E844">
        <v>6768055</v>
      </c>
      <c r="F844" t="s">
        <v>1896</v>
      </c>
      <c r="G844" t="s">
        <v>2657</v>
      </c>
      <c r="H844" t="s">
        <v>2918</v>
      </c>
      <c r="I844">
        <v>11148</v>
      </c>
      <c r="J844" t="s">
        <v>2919</v>
      </c>
      <c r="K844">
        <v>229</v>
      </c>
      <c r="L844" t="s">
        <v>23</v>
      </c>
      <c r="M844" t="s">
        <v>38</v>
      </c>
      <c r="N844" t="s">
        <v>64</v>
      </c>
      <c r="O844">
        <v>57000000</v>
      </c>
      <c r="P844">
        <v>2004</v>
      </c>
      <c r="Q844">
        <v>4.2</v>
      </c>
    </row>
    <row r="845" spans="1:17" customFormat="1" hidden="1" x14ac:dyDescent="0.3">
      <c r="A845" t="s">
        <v>2920</v>
      </c>
      <c r="B845">
        <v>197</v>
      </c>
      <c r="C845">
        <v>119</v>
      </c>
      <c r="D845" t="s">
        <v>2419</v>
      </c>
      <c r="E845">
        <v>39440655</v>
      </c>
      <c r="F845" t="s">
        <v>2922</v>
      </c>
      <c r="G845" t="s">
        <v>2921</v>
      </c>
      <c r="H845" t="s">
        <v>2923</v>
      </c>
      <c r="I845">
        <v>61680</v>
      </c>
      <c r="J845" t="s">
        <v>2924</v>
      </c>
      <c r="K845">
        <v>222</v>
      </c>
      <c r="L845" t="s">
        <v>23</v>
      </c>
      <c r="M845" t="s">
        <v>24</v>
      </c>
      <c r="N845" t="s">
        <v>25</v>
      </c>
      <c r="O845">
        <v>55000000</v>
      </c>
      <c r="P845">
        <v>2010</v>
      </c>
      <c r="Q845">
        <v>6.4</v>
      </c>
    </row>
    <row r="846" spans="1:17" customFormat="1" hidden="1" x14ac:dyDescent="0.3">
      <c r="A846" t="s">
        <v>2555</v>
      </c>
      <c r="B846">
        <v>186</v>
      </c>
      <c r="C846">
        <v>133</v>
      </c>
      <c r="D846" t="s">
        <v>2927</v>
      </c>
      <c r="E846">
        <v>6167817</v>
      </c>
      <c r="F846" t="s">
        <v>2926</v>
      </c>
      <c r="G846" t="s">
        <v>2925</v>
      </c>
      <c r="H846" t="s">
        <v>2928</v>
      </c>
      <c r="I846">
        <v>62607</v>
      </c>
      <c r="J846" t="s">
        <v>2929</v>
      </c>
      <c r="K846">
        <v>239</v>
      </c>
      <c r="L846" t="s">
        <v>942</v>
      </c>
      <c r="M846" t="s">
        <v>943</v>
      </c>
      <c r="N846" t="s">
        <v>393</v>
      </c>
      <c r="O846">
        <v>47000000</v>
      </c>
      <c r="P846">
        <v>2004</v>
      </c>
      <c r="Q846">
        <v>7.7</v>
      </c>
    </row>
    <row r="847" spans="1:17" customFormat="1" hidden="1" x14ac:dyDescent="0.3">
      <c r="A847" t="s">
        <v>259</v>
      </c>
      <c r="B847">
        <v>224</v>
      </c>
      <c r="C847">
        <v>117</v>
      </c>
      <c r="D847" t="s">
        <v>2937</v>
      </c>
      <c r="E847">
        <v>81645152</v>
      </c>
      <c r="F847" t="s">
        <v>1413</v>
      </c>
      <c r="G847" t="s">
        <v>141</v>
      </c>
      <c r="H847" t="s">
        <v>2938</v>
      </c>
      <c r="I847">
        <v>158267</v>
      </c>
      <c r="J847" t="s">
        <v>796</v>
      </c>
      <c r="K847">
        <v>559</v>
      </c>
      <c r="L847" t="s">
        <v>23</v>
      </c>
      <c r="M847" t="s">
        <v>24</v>
      </c>
      <c r="N847" t="s">
        <v>393</v>
      </c>
      <c r="O847">
        <v>54000000</v>
      </c>
      <c r="P847">
        <v>2002</v>
      </c>
      <c r="Q847">
        <v>6.7</v>
      </c>
    </row>
    <row r="848" spans="1:17" customFormat="1" hidden="1" x14ac:dyDescent="0.3">
      <c r="A848" t="s">
        <v>2817</v>
      </c>
      <c r="B848">
        <v>202</v>
      </c>
      <c r="C848">
        <v>123</v>
      </c>
      <c r="D848" t="s">
        <v>113</v>
      </c>
      <c r="E848">
        <v>69951824</v>
      </c>
      <c r="F848" t="s">
        <v>147</v>
      </c>
      <c r="G848" t="s">
        <v>650</v>
      </c>
      <c r="H848" t="s">
        <v>2939</v>
      </c>
      <c r="I848">
        <v>232710</v>
      </c>
      <c r="J848" t="s">
        <v>2940</v>
      </c>
      <c r="K848">
        <v>599</v>
      </c>
      <c r="L848" t="s">
        <v>23</v>
      </c>
      <c r="M848" t="s">
        <v>24</v>
      </c>
      <c r="N848" t="s">
        <v>25</v>
      </c>
      <c r="O848">
        <v>55000000</v>
      </c>
      <c r="P848">
        <v>2008</v>
      </c>
      <c r="Q848">
        <v>7.7</v>
      </c>
    </row>
    <row r="849" spans="1:17" customFormat="1" hidden="1" x14ac:dyDescent="0.3">
      <c r="A849" t="s">
        <v>2661</v>
      </c>
      <c r="B849">
        <v>279</v>
      </c>
      <c r="C849">
        <v>92</v>
      </c>
      <c r="D849" t="s">
        <v>1140</v>
      </c>
      <c r="E849">
        <v>9483821</v>
      </c>
      <c r="F849" t="s">
        <v>41</v>
      </c>
      <c r="G849" t="s">
        <v>2941</v>
      </c>
      <c r="H849" t="s">
        <v>2942</v>
      </c>
      <c r="I849">
        <v>39247</v>
      </c>
      <c r="J849" t="s">
        <v>2943</v>
      </c>
      <c r="K849">
        <v>131</v>
      </c>
      <c r="L849" t="s">
        <v>23</v>
      </c>
      <c r="M849" t="s">
        <v>24</v>
      </c>
      <c r="N849" t="s">
        <v>393</v>
      </c>
      <c r="O849">
        <v>55000000</v>
      </c>
      <c r="P849">
        <v>2012</v>
      </c>
      <c r="Q849">
        <v>5.7</v>
      </c>
    </row>
    <row r="850" spans="1:17" customFormat="1" hidden="1" x14ac:dyDescent="0.3">
      <c r="A850" t="s">
        <v>2944</v>
      </c>
      <c r="B850">
        <v>110</v>
      </c>
      <c r="C850">
        <v>170</v>
      </c>
      <c r="D850" t="s">
        <v>1518</v>
      </c>
      <c r="E850">
        <v>66676062</v>
      </c>
      <c r="F850" t="s">
        <v>1239</v>
      </c>
      <c r="G850" t="s">
        <v>211</v>
      </c>
      <c r="H850" t="s">
        <v>2945</v>
      </c>
      <c r="I850">
        <v>267980</v>
      </c>
      <c r="J850" t="s">
        <v>1974</v>
      </c>
      <c r="K850">
        <v>545</v>
      </c>
      <c r="L850" t="s">
        <v>23</v>
      </c>
      <c r="M850" t="s">
        <v>24</v>
      </c>
      <c r="N850" t="s">
        <v>393</v>
      </c>
      <c r="O850">
        <v>54000000</v>
      </c>
      <c r="P850">
        <v>1990</v>
      </c>
      <c r="Q850">
        <v>7.6</v>
      </c>
    </row>
    <row r="851" spans="1:17" customFormat="1" hidden="1" x14ac:dyDescent="0.3">
      <c r="A851" t="s">
        <v>2074</v>
      </c>
      <c r="B851">
        <v>190</v>
      </c>
      <c r="C851">
        <v>123</v>
      </c>
      <c r="D851" t="s">
        <v>27</v>
      </c>
      <c r="E851">
        <v>26838389</v>
      </c>
      <c r="F851" t="s">
        <v>918</v>
      </c>
      <c r="G851" t="s">
        <v>57</v>
      </c>
      <c r="H851" t="s">
        <v>2946</v>
      </c>
      <c r="I851">
        <v>58658</v>
      </c>
      <c r="J851" t="s">
        <v>161</v>
      </c>
      <c r="K851">
        <v>495</v>
      </c>
      <c r="L851" t="s">
        <v>23</v>
      </c>
      <c r="M851" t="s">
        <v>24</v>
      </c>
      <c r="N851" t="s">
        <v>25</v>
      </c>
      <c r="O851">
        <v>57000000</v>
      </c>
      <c r="P851">
        <v>2005</v>
      </c>
      <c r="Q851">
        <v>6.4</v>
      </c>
    </row>
    <row r="852" spans="1:17" customFormat="1" hidden="1" x14ac:dyDescent="0.3">
      <c r="A852" t="s">
        <v>151</v>
      </c>
      <c r="B852">
        <v>136</v>
      </c>
      <c r="C852">
        <v>110</v>
      </c>
      <c r="D852" t="s">
        <v>2948</v>
      </c>
      <c r="E852">
        <v>75604320</v>
      </c>
      <c r="F852" t="s">
        <v>1073</v>
      </c>
      <c r="G852" t="s">
        <v>2947</v>
      </c>
      <c r="H852" t="s">
        <v>2949</v>
      </c>
      <c r="I852">
        <v>68417</v>
      </c>
      <c r="J852" t="s">
        <v>2950</v>
      </c>
      <c r="K852">
        <v>195</v>
      </c>
      <c r="L852" t="s">
        <v>23</v>
      </c>
      <c r="M852" t="s">
        <v>24</v>
      </c>
      <c r="N852" t="s">
        <v>25</v>
      </c>
      <c r="O852">
        <v>54000000</v>
      </c>
      <c r="P852">
        <v>2006</v>
      </c>
      <c r="Q852">
        <v>5.6</v>
      </c>
    </row>
    <row r="853" spans="1:17" customFormat="1" hidden="1" x14ac:dyDescent="0.3">
      <c r="A853" t="s">
        <v>2951</v>
      </c>
      <c r="B853">
        <v>121</v>
      </c>
      <c r="C853">
        <v>116</v>
      </c>
      <c r="D853" t="s">
        <v>2791</v>
      </c>
      <c r="E853">
        <v>108200000</v>
      </c>
      <c r="F853" t="s">
        <v>391</v>
      </c>
      <c r="G853" t="s">
        <v>2559</v>
      </c>
      <c r="H853" t="s">
        <v>2952</v>
      </c>
      <c r="I853">
        <v>76331</v>
      </c>
      <c r="J853" t="s">
        <v>2953</v>
      </c>
      <c r="K853">
        <v>269</v>
      </c>
      <c r="L853" t="s">
        <v>23</v>
      </c>
      <c r="M853" t="s">
        <v>24</v>
      </c>
      <c r="N853" t="s">
        <v>64</v>
      </c>
      <c r="O853">
        <v>54000000</v>
      </c>
      <c r="P853">
        <v>1980</v>
      </c>
      <c r="Q853">
        <v>6.8</v>
      </c>
    </row>
    <row r="854" spans="1:17" customFormat="1" hidden="1" x14ac:dyDescent="0.3">
      <c r="A854" t="s">
        <v>1547</v>
      </c>
      <c r="B854">
        <v>131</v>
      </c>
      <c r="C854">
        <v>121</v>
      </c>
      <c r="D854" t="s">
        <v>2955</v>
      </c>
      <c r="E854">
        <v>5660084</v>
      </c>
      <c r="F854" t="s">
        <v>2608</v>
      </c>
      <c r="G854" t="s">
        <v>2954</v>
      </c>
      <c r="H854" t="s">
        <v>2956</v>
      </c>
      <c r="I854">
        <v>41620</v>
      </c>
      <c r="J854" t="s">
        <v>2957</v>
      </c>
      <c r="K854">
        <v>418</v>
      </c>
      <c r="L854" t="s">
        <v>23</v>
      </c>
      <c r="M854" t="s">
        <v>24</v>
      </c>
      <c r="N854" t="s">
        <v>393</v>
      </c>
      <c r="O854">
        <v>54000000</v>
      </c>
      <c r="P854">
        <v>2003</v>
      </c>
      <c r="Q854">
        <v>2.4</v>
      </c>
    </row>
    <row r="855" spans="1:17" customFormat="1" hidden="1" x14ac:dyDescent="0.3">
      <c r="A855" t="s">
        <v>2522</v>
      </c>
      <c r="B855">
        <v>127</v>
      </c>
      <c r="C855">
        <v>128</v>
      </c>
      <c r="D855" t="s">
        <v>146</v>
      </c>
      <c r="E855">
        <v>7221458</v>
      </c>
      <c r="F855" t="s">
        <v>2497</v>
      </c>
      <c r="G855" t="s">
        <v>506</v>
      </c>
      <c r="H855" t="s">
        <v>2958</v>
      </c>
      <c r="I855">
        <v>20740</v>
      </c>
      <c r="J855" t="s">
        <v>192</v>
      </c>
      <c r="K855">
        <v>178</v>
      </c>
      <c r="L855" t="s">
        <v>23</v>
      </c>
      <c r="M855" t="s">
        <v>509</v>
      </c>
      <c r="N855" t="s">
        <v>25</v>
      </c>
      <c r="O855">
        <v>55000000</v>
      </c>
      <c r="P855">
        <v>2006</v>
      </c>
      <c r="Q855">
        <v>6.2</v>
      </c>
    </row>
    <row r="856" spans="1:17" customFormat="1" hidden="1" x14ac:dyDescent="0.3">
      <c r="A856" t="s">
        <v>1839</v>
      </c>
      <c r="B856">
        <v>160</v>
      </c>
      <c r="C856">
        <v>99</v>
      </c>
      <c r="D856" t="s">
        <v>40</v>
      </c>
      <c r="E856">
        <v>70327868</v>
      </c>
      <c r="F856" t="s">
        <v>229</v>
      </c>
      <c r="G856" t="s">
        <v>1123</v>
      </c>
      <c r="H856" t="s">
        <v>2959</v>
      </c>
      <c r="I856">
        <v>58416</v>
      </c>
      <c r="J856" t="s">
        <v>2288</v>
      </c>
      <c r="K856">
        <v>301</v>
      </c>
      <c r="L856" t="s">
        <v>23</v>
      </c>
      <c r="M856" t="s">
        <v>509</v>
      </c>
      <c r="N856" t="s">
        <v>393</v>
      </c>
      <c r="O856">
        <v>46000000</v>
      </c>
      <c r="P856">
        <v>2000</v>
      </c>
      <c r="Q856">
        <v>5.9</v>
      </c>
    </row>
    <row r="857" spans="1:17" customFormat="1" hidden="1" x14ac:dyDescent="0.3">
      <c r="A857" t="s">
        <v>1962</v>
      </c>
      <c r="B857">
        <v>78</v>
      </c>
      <c r="C857">
        <v>94</v>
      </c>
      <c r="D857" t="s">
        <v>57</v>
      </c>
      <c r="E857">
        <v>58297830</v>
      </c>
      <c r="F857" t="s">
        <v>2960</v>
      </c>
      <c r="G857" t="s">
        <v>178</v>
      </c>
      <c r="H857" t="s">
        <v>2961</v>
      </c>
      <c r="I857">
        <v>86347</v>
      </c>
      <c r="J857" t="s">
        <v>2962</v>
      </c>
      <c r="K857">
        <v>191</v>
      </c>
      <c r="L857" t="s">
        <v>23</v>
      </c>
      <c r="M857" t="s">
        <v>24</v>
      </c>
      <c r="N857" t="s">
        <v>190</v>
      </c>
      <c r="O857">
        <v>50000000</v>
      </c>
      <c r="P857">
        <v>1997</v>
      </c>
      <c r="Q857">
        <v>7.1</v>
      </c>
    </row>
    <row r="858" spans="1:17" customFormat="1" hidden="1" x14ac:dyDescent="0.3">
      <c r="A858" t="s">
        <v>249</v>
      </c>
      <c r="B858">
        <v>209</v>
      </c>
      <c r="C858">
        <v>127</v>
      </c>
      <c r="D858" t="s">
        <v>270</v>
      </c>
      <c r="E858">
        <v>57386369</v>
      </c>
      <c r="F858" t="s">
        <v>1787</v>
      </c>
      <c r="G858" t="s">
        <v>2963</v>
      </c>
      <c r="H858" t="s">
        <v>2964</v>
      </c>
      <c r="I858">
        <v>224013</v>
      </c>
      <c r="J858" t="s">
        <v>692</v>
      </c>
      <c r="K858">
        <v>2319</v>
      </c>
      <c r="L858" t="s">
        <v>23</v>
      </c>
      <c r="M858" t="s">
        <v>24</v>
      </c>
      <c r="N858" t="s">
        <v>25</v>
      </c>
      <c r="O858">
        <v>52500000</v>
      </c>
      <c r="P858">
        <v>2001</v>
      </c>
      <c r="Q858">
        <v>7.6</v>
      </c>
    </row>
    <row r="859" spans="1:17" customFormat="1" hidden="1" x14ac:dyDescent="0.3">
      <c r="A859" t="s">
        <v>2623</v>
      </c>
      <c r="B859">
        <v>98</v>
      </c>
      <c r="C859">
        <v>89</v>
      </c>
      <c r="D859" t="s">
        <v>187</v>
      </c>
      <c r="E859">
        <v>45207112</v>
      </c>
      <c r="F859" t="s">
        <v>1418</v>
      </c>
      <c r="G859" t="s">
        <v>1116</v>
      </c>
      <c r="H859" t="s">
        <v>2965</v>
      </c>
      <c r="I859">
        <v>21283</v>
      </c>
      <c r="J859" t="s">
        <v>2966</v>
      </c>
      <c r="K859">
        <v>190</v>
      </c>
      <c r="L859" t="s">
        <v>23</v>
      </c>
      <c r="M859" t="s">
        <v>24</v>
      </c>
      <c r="N859" t="s">
        <v>25</v>
      </c>
      <c r="O859">
        <v>53000000</v>
      </c>
      <c r="P859">
        <v>2001</v>
      </c>
      <c r="Q859">
        <v>5.5</v>
      </c>
    </row>
    <row r="860" spans="1:17" customFormat="1" hidden="1" x14ac:dyDescent="0.3">
      <c r="A860" t="s">
        <v>2967</v>
      </c>
      <c r="B860">
        <v>391</v>
      </c>
      <c r="C860">
        <v>123</v>
      </c>
      <c r="D860" t="s">
        <v>29</v>
      </c>
      <c r="E860">
        <v>62563543</v>
      </c>
      <c r="F860" t="s">
        <v>1100</v>
      </c>
      <c r="G860" t="s">
        <v>242</v>
      </c>
      <c r="H860" t="s">
        <v>2968</v>
      </c>
      <c r="I860">
        <v>115216</v>
      </c>
      <c r="J860" t="s">
        <v>991</v>
      </c>
      <c r="K860">
        <v>289</v>
      </c>
      <c r="L860" t="s">
        <v>23</v>
      </c>
      <c r="M860" t="s">
        <v>24</v>
      </c>
      <c r="N860" t="s">
        <v>393</v>
      </c>
      <c r="O860">
        <v>53000000</v>
      </c>
      <c r="P860">
        <v>2015</v>
      </c>
      <c r="Q860">
        <v>7</v>
      </c>
    </row>
    <row r="861" spans="1:17" customFormat="1" hidden="1" x14ac:dyDescent="0.3">
      <c r="A861" t="s">
        <v>2277</v>
      </c>
      <c r="B861">
        <v>279</v>
      </c>
      <c r="C861">
        <v>135</v>
      </c>
      <c r="D861" t="s">
        <v>228</v>
      </c>
      <c r="E861">
        <v>33574332</v>
      </c>
      <c r="F861" t="s">
        <v>1257</v>
      </c>
      <c r="G861" t="s">
        <v>407</v>
      </c>
      <c r="H861" t="s">
        <v>2969</v>
      </c>
      <c r="I861">
        <v>101221</v>
      </c>
      <c r="J861" t="s">
        <v>294</v>
      </c>
      <c r="K861">
        <v>415</v>
      </c>
      <c r="L861" t="s">
        <v>23</v>
      </c>
      <c r="M861" t="s">
        <v>24</v>
      </c>
      <c r="N861" t="s">
        <v>393</v>
      </c>
      <c r="O861">
        <v>90000000</v>
      </c>
      <c r="P861">
        <v>2006</v>
      </c>
      <c r="Q861">
        <v>7.1</v>
      </c>
    </row>
    <row r="862" spans="1:17" customFormat="1" hidden="1" x14ac:dyDescent="0.3">
      <c r="A862" t="s">
        <v>1920</v>
      </c>
      <c r="B862">
        <v>216</v>
      </c>
      <c r="C862">
        <v>118</v>
      </c>
      <c r="D862" t="s">
        <v>433</v>
      </c>
      <c r="E862">
        <v>73343413</v>
      </c>
      <c r="F862" t="s">
        <v>1359</v>
      </c>
      <c r="G862" t="s">
        <v>1715</v>
      </c>
      <c r="H862" t="s">
        <v>2970</v>
      </c>
      <c r="I862">
        <v>217480</v>
      </c>
      <c r="J862" t="s">
        <v>1899</v>
      </c>
      <c r="K862">
        <v>429</v>
      </c>
      <c r="L862" t="s">
        <v>23</v>
      </c>
      <c r="M862" t="s">
        <v>24</v>
      </c>
      <c r="N862" t="s">
        <v>393</v>
      </c>
      <c r="O862">
        <v>50000000</v>
      </c>
      <c r="P862">
        <v>2009</v>
      </c>
      <c r="Q862">
        <v>7.4</v>
      </c>
    </row>
    <row r="863" spans="1:17" customFormat="1" hidden="1" x14ac:dyDescent="0.3">
      <c r="A863" t="s">
        <v>2971</v>
      </c>
      <c r="B863">
        <v>250</v>
      </c>
      <c r="C863">
        <v>189</v>
      </c>
      <c r="D863" t="s">
        <v>1126</v>
      </c>
      <c r="E863">
        <v>25031037</v>
      </c>
      <c r="F863" t="s">
        <v>2972</v>
      </c>
      <c r="G863" t="s">
        <v>650</v>
      </c>
      <c r="H863" t="s">
        <v>2973</v>
      </c>
      <c r="I863">
        <v>155496</v>
      </c>
      <c r="J863" t="s">
        <v>928</v>
      </c>
      <c r="K863">
        <v>532</v>
      </c>
      <c r="L863" t="s">
        <v>23</v>
      </c>
      <c r="M863" t="s">
        <v>24</v>
      </c>
      <c r="N863" t="s">
        <v>393</v>
      </c>
      <c r="O863">
        <v>53000000</v>
      </c>
      <c r="P863">
        <v>2007</v>
      </c>
      <c r="Q863">
        <v>7.6</v>
      </c>
    </row>
    <row r="864" spans="1:17" customFormat="1" hidden="1" x14ac:dyDescent="0.3">
      <c r="A864" t="s">
        <v>1723</v>
      </c>
      <c r="B864">
        <v>78</v>
      </c>
      <c r="C864">
        <v>172</v>
      </c>
      <c r="D864" t="s">
        <v>597</v>
      </c>
      <c r="E864">
        <v>22843047</v>
      </c>
      <c r="F864" t="s">
        <v>2975</v>
      </c>
      <c r="G864" t="s">
        <v>2974</v>
      </c>
      <c r="H864" t="s">
        <v>2976</v>
      </c>
      <c r="I864">
        <v>6082</v>
      </c>
      <c r="J864" t="s">
        <v>2977</v>
      </c>
      <c r="K864">
        <v>207</v>
      </c>
      <c r="L864" t="s">
        <v>23</v>
      </c>
      <c r="M864" t="s">
        <v>24</v>
      </c>
      <c r="N864" t="s">
        <v>393</v>
      </c>
      <c r="O864">
        <v>55000000</v>
      </c>
      <c r="P864">
        <v>1998</v>
      </c>
      <c r="Q864">
        <v>5.9</v>
      </c>
    </row>
    <row r="865" spans="1:17" customFormat="1" hidden="1" x14ac:dyDescent="0.3">
      <c r="A865" t="s">
        <v>2978</v>
      </c>
      <c r="B865">
        <v>106</v>
      </c>
      <c r="C865">
        <v>124</v>
      </c>
      <c r="D865" t="s">
        <v>66</v>
      </c>
      <c r="E865">
        <v>5755286</v>
      </c>
      <c r="F865" t="s">
        <v>2979</v>
      </c>
      <c r="G865" t="s">
        <v>1079</v>
      </c>
      <c r="H865" t="s">
        <v>2980</v>
      </c>
      <c r="I865">
        <v>18310</v>
      </c>
      <c r="J865" t="s">
        <v>2981</v>
      </c>
      <c r="K865">
        <v>63</v>
      </c>
      <c r="L865" t="s">
        <v>23</v>
      </c>
      <c r="M865" t="s">
        <v>24</v>
      </c>
      <c r="N865" t="s">
        <v>25</v>
      </c>
      <c r="O865">
        <v>55000000</v>
      </c>
      <c r="P865">
        <v>2007</v>
      </c>
      <c r="Q865">
        <v>5.9</v>
      </c>
    </row>
    <row r="866" spans="1:17" x14ac:dyDescent="0.3">
      <c r="A866" s="5" t="s">
        <v>266</v>
      </c>
      <c r="B866" s="5">
        <v>194</v>
      </c>
      <c r="C866" s="5">
        <v>141</v>
      </c>
      <c r="D866" s="5" t="s">
        <v>148</v>
      </c>
      <c r="E866" s="5">
        <v>164435221</v>
      </c>
      <c r="F866" s="5" t="s">
        <v>1100</v>
      </c>
      <c r="G866" s="5" t="s">
        <v>221</v>
      </c>
      <c r="H866" s="5" t="s">
        <v>2982</v>
      </c>
      <c r="I866" s="5">
        <v>525801</v>
      </c>
      <c r="J866" s="5" t="s">
        <v>498</v>
      </c>
      <c r="K866" s="5">
        <v>667</v>
      </c>
      <c r="L866" s="5" t="s">
        <v>23</v>
      </c>
      <c r="M866" s="5" t="s">
        <v>24</v>
      </c>
      <c r="N866" s="5" t="s">
        <v>25</v>
      </c>
      <c r="O866" s="5">
        <v>52000000</v>
      </c>
      <c r="P866" s="5">
        <v>2002</v>
      </c>
      <c r="Q866" s="5">
        <v>8</v>
      </c>
    </row>
    <row r="867" spans="1:17" customFormat="1" hidden="1" x14ac:dyDescent="0.3">
      <c r="A867" t="s">
        <v>1452</v>
      </c>
      <c r="B867">
        <v>558</v>
      </c>
      <c r="C867">
        <v>157</v>
      </c>
      <c r="D867" t="s">
        <v>910</v>
      </c>
      <c r="E867">
        <v>95720716</v>
      </c>
      <c r="F867" t="s">
        <v>1766</v>
      </c>
      <c r="G867" t="s">
        <v>1760</v>
      </c>
      <c r="H867" t="s">
        <v>2983</v>
      </c>
      <c r="I867">
        <v>216032</v>
      </c>
      <c r="J867" t="s">
        <v>2984</v>
      </c>
      <c r="K867">
        <v>640</v>
      </c>
      <c r="L867" t="s">
        <v>23</v>
      </c>
      <c r="M867" t="s">
        <v>24</v>
      </c>
      <c r="N867" t="s">
        <v>393</v>
      </c>
      <c r="O867">
        <v>40000000</v>
      </c>
      <c r="P867">
        <v>2012</v>
      </c>
      <c r="Q867">
        <v>7.4</v>
      </c>
    </row>
    <row r="868" spans="1:17" customFormat="1" hidden="1" x14ac:dyDescent="0.3">
      <c r="A868" t="s">
        <v>763</v>
      </c>
      <c r="B868">
        <v>183</v>
      </c>
      <c r="C868">
        <v>106</v>
      </c>
      <c r="D868" t="s">
        <v>171</v>
      </c>
      <c r="E868">
        <v>118683135</v>
      </c>
      <c r="F868" t="s">
        <v>918</v>
      </c>
      <c r="G868" t="s">
        <v>668</v>
      </c>
      <c r="H868" t="s">
        <v>2985</v>
      </c>
      <c r="I868">
        <v>102167</v>
      </c>
      <c r="J868" t="s">
        <v>2986</v>
      </c>
      <c r="K868">
        <v>483</v>
      </c>
      <c r="L868" t="s">
        <v>23</v>
      </c>
      <c r="M868" t="s">
        <v>24</v>
      </c>
      <c r="N868" t="s">
        <v>25</v>
      </c>
      <c r="O868">
        <v>52000000</v>
      </c>
      <c r="P868">
        <v>2006</v>
      </c>
      <c r="Q868">
        <v>5.8</v>
      </c>
    </row>
    <row r="869" spans="1:17" customFormat="1" hidden="1" x14ac:dyDescent="0.3">
      <c r="A869" t="s">
        <v>2987</v>
      </c>
      <c r="B869">
        <v>238</v>
      </c>
      <c r="C869">
        <v>108</v>
      </c>
      <c r="D869" t="s">
        <v>296</v>
      </c>
      <c r="E869">
        <v>143704210</v>
      </c>
      <c r="F869" t="s">
        <v>2988</v>
      </c>
      <c r="G869" t="s">
        <v>1515</v>
      </c>
      <c r="H869" t="s">
        <v>2989</v>
      </c>
      <c r="I869">
        <v>145974</v>
      </c>
      <c r="J869" t="s">
        <v>275</v>
      </c>
      <c r="K869">
        <v>611</v>
      </c>
      <c r="L869" t="s">
        <v>23</v>
      </c>
      <c r="M869" t="s">
        <v>24</v>
      </c>
      <c r="N869" t="s">
        <v>25</v>
      </c>
      <c r="O869">
        <v>52000000</v>
      </c>
      <c r="P869">
        <v>2008</v>
      </c>
      <c r="Q869">
        <v>6.3</v>
      </c>
    </row>
    <row r="870" spans="1:17" customFormat="1" hidden="1" x14ac:dyDescent="0.3">
      <c r="A870" t="s">
        <v>2052</v>
      </c>
      <c r="B870">
        <v>186</v>
      </c>
      <c r="C870">
        <v>125</v>
      </c>
      <c r="D870" t="s">
        <v>442</v>
      </c>
      <c r="E870">
        <v>110476776</v>
      </c>
      <c r="F870" t="s">
        <v>1073</v>
      </c>
      <c r="G870" t="s">
        <v>731</v>
      </c>
      <c r="H870" t="s">
        <v>2990</v>
      </c>
      <c r="I870">
        <v>95437</v>
      </c>
      <c r="J870" t="s">
        <v>176</v>
      </c>
      <c r="K870">
        <v>211</v>
      </c>
      <c r="L870" t="s">
        <v>23</v>
      </c>
      <c r="M870" t="s">
        <v>24</v>
      </c>
      <c r="N870" t="s">
        <v>25</v>
      </c>
      <c r="O870">
        <v>52000000</v>
      </c>
      <c r="P870">
        <v>2010</v>
      </c>
      <c r="Q870">
        <v>5.7</v>
      </c>
    </row>
    <row r="871" spans="1:17" customFormat="1" hidden="1" x14ac:dyDescent="0.3">
      <c r="A871" t="s">
        <v>2991</v>
      </c>
      <c r="B871">
        <v>144</v>
      </c>
      <c r="C871">
        <v>107</v>
      </c>
      <c r="D871" t="s">
        <v>2993</v>
      </c>
      <c r="E871">
        <v>80270227</v>
      </c>
      <c r="F871" t="s">
        <v>1042</v>
      </c>
      <c r="G871" t="s">
        <v>2992</v>
      </c>
      <c r="H871" t="s">
        <v>2994</v>
      </c>
      <c r="I871">
        <v>66382</v>
      </c>
      <c r="J871" t="s">
        <v>2589</v>
      </c>
      <c r="K871">
        <v>612</v>
      </c>
      <c r="L871" t="s">
        <v>23</v>
      </c>
      <c r="M871" t="s">
        <v>24</v>
      </c>
      <c r="N871" t="s">
        <v>25</v>
      </c>
      <c r="O871">
        <v>50000000</v>
      </c>
      <c r="P871">
        <v>2005</v>
      </c>
      <c r="Q871">
        <v>5.0999999999999996</v>
      </c>
    </row>
    <row r="872" spans="1:17" customFormat="1" hidden="1" x14ac:dyDescent="0.3">
      <c r="A872" t="s">
        <v>2995</v>
      </c>
      <c r="B872">
        <v>156</v>
      </c>
      <c r="C872">
        <v>215</v>
      </c>
      <c r="D872" t="s">
        <v>438</v>
      </c>
      <c r="E872">
        <v>36385763</v>
      </c>
      <c r="F872" t="s">
        <v>2103</v>
      </c>
      <c r="G872" t="s">
        <v>1340</v>
      </c>
      <c r="H872" t="s">
        <v>2996</v>
      </c>
      <c r="I872">
        <v>138941</v>
      </c>
      <c r="J872" t="s">
        <v>2997</v>
      </c>
      <c r="K872">
        <v>1448</v>
      </c>
      <c r="L872" t="s">
        <v>23</v>
      </c>
      <c r="M872" t="s">
        <v>24</v>
      </c>
      <c r="N872" t="s">
        <v>393</v>
      </c>
      <c r="O872">
        <v>52000000</v>
      </c>
      <c r="P872">
        <v>1998</v>
      </c>
      <c r="Q872">
        <v>7.6</v>
      </c>
    </row>
    <row r="873" spans="1:17" customFormat="1" hidden="1" x14ac:dyDescent="0.3">
      <c r="A873" t="s">
        <v>2998</v>
      </c>
      <c r="B873">
        <v>215</v>
      </c>
      <c r="C873">
        <v>118</v>
      </c>
      <c r="D873" t="s">
        <v>216</v>
      </c>
      <c r="E873">
        <v>37035845</v>
      </c>
      <c r="F873" t="s">
        <v>1753</v>
      </c>
      <c r="G873" t="s">
        <v>205</v>
      </c>
      <c r="H873" t="s">
        <v>2999</v>
      </c>
      <c r="I873">
        <v>136680</v>
      </c>
      <c r="J873" t="s">
        <v>3000</v>
      </c>
      <c r="K873">
        <v>149</v>
      </c>
      <c r="L873" t="s">
        <v>23</v>
      </c>
      <c r="M873" t="s">
        <v>24</v>
      </c>
      <c r="N873" t="s">
        <v>393</v>
      </c>
      <c r="O873">
        <v>52000000</v>
      </c>
      <c r="P873">
        <v>2011</v>
      </c>
      <c r="Q873">
        <v>6.4</v>
      </c>
    </row>
    <row r="874" spans="1:17" customFormat="1" hidden="1" x14ac:dyDescent="0.3">
      <c r="A874" t="s">
        <v>3001</v>
      </c>
      <c r="B874">
        <v>140</v>
      </c>
      <c r="C874">
        <v>118</v>
      </c>
      <c r="D874" t="s">
        <v>3003</v>
      </c>
      <c r="E874">
        <v>34580635</v>
      </c>
      <c r="F874" t="s">
        <v>2550</v>
      </c>
      <c r="G874" t="s">
        <v>3002</v>
      </c>
      <c r="H874" t="s">
        <v>3004</v>
      </c>
      <c r="I874">
        <v>100743</v>
      </c>
      <c r="J874" t="s">
        <v>3005</v>
      </c>
      <c r="K874">
        <v>549</v>
      </c>
      <c r="L874" t="s">
        <v>23</v>
      </c>
      <c r="M874" t="s">
        <v>38</v>
      </c>
      <c r="N874" t="s">
        <v>393</v>
      </c>
      <c r="O874">
        <v>52000000</v>
      </c>
      <c r="P874">
        <v>1999</v>
      </c>
      <c r="Q874">
        <v>7.4</v>
      </c>
    </row>
    <row r="875" spans="1:17" customFormat="1" hidden="1" x14ac:dyDescent="0.3">
      <c r="A875" t="s">
        <v>329</v>
      </c>
      <c r="B875">
        <v>133</v>
      </c>
      <c r="C875">
        <v>178</v>
      </c>
      <c r="D875" t="s">
        <v>1114</v>
      </c>
      <c r="E875">
        <v>42438300</v>
      </c>
      <c r="F875" t="s">
        <v>1100</v>
      </c>
      <c r="G875" t="s">
        <v>223</v>
      </c>
      <c r="H875" t="s">
        <v>3006</v>
      </c>
      <c r="I875">
        <v>333542</v>
      </c>
      <c r="J875" t="s">
        <v>2009</v>
      </c>
      <c r="K875">
        <v>533</v>
      </c>
      <c r="L875" t="s">
        <v>23</v>
      </c>
      <c r="M875" t="s">
        <v>24</v>
      </c>
      <c r="N875" t="s">
        <v>393</v>
      </c>
      <c r="O875">
        <v>52000000</v>
      </c>
      <c r="P875">
        <v>1995</v>
      </c>
      <c r="Q875">
        <v>8.1999999999999993</v>
      </c>
    </row>
    <row r="876" spans="1:17" customFormat="1" hidden="1" x14ac:dyDescent="0.3">
      <c r="A876" t="s">
        <v>3007</v>
      </c>
      <c r="B876">
        <v>203</v>
      </c>
      <c r="C876">
        <v>92</v>
      </c>
      <c r="D876" t="s">
        <v>3009</v>
      </c>
      <c r="E876">
        <v>23324666</v>
      </c>
      <c r="F876" t="s">
        <v>41</v>
      </c>
      <c r="G876" t="s">
        <v>3008</v>
      </c>
      <c r="H876" t="s">
        <v>3010</v>
      </c>
      <c r="I876">
        <v>97775</v>
      </c>
      <c r="J876" t="s">
        <v>3011</v>
      </c>
      <c r="K876">
        <v>211</v>
      </c>
      <c r="L876" t="s">
        <v>23</v>
      </c>
      <c r="M876" t="s">
        <v>943</v>
      </c>
      <c r="N876" t="s">
        <v>393</v>
      </c>
      <c r="O876">
        <v>52000000</v>
      </c>
      <c r="P876">
        <v>2010</v>
      </c>
      <c r="Q876">
        <v>6.5</v>
      </c>
    </row>
    <row r="877" spans="1:17" customFormat="1" hidden="1" x14ac:dyDescent="0.3">
      <c r="A877" t="s">
        <v>3012</v>
      </c>
      <c r="B877">
        <v>127</v>
      </c>
      <c r="C877">
        <v>104</v>
      </c>
      <c r="D877" t="s">
        <v>496</v>
      </c>
      <c r="E877">
        <v>23020488</v>
      </c>
      <c r="F877" t="s">
        <v>821</v>
      </c>
      <c r="G877" t="s">
        <v>500</v>
      </c>
      <c r="H877" t="s">
        <v>3013</v>
      </c>
      <c r="I877">
        <v>42324</v>
      </c>
      <c r="J877" t="s">
        <v>3014</v>
      </c>
      <c r="K877">
        <v>180</v>
      </c>
      <c r="L877" t="s">
        <v>23</v>
      </c>
      <c r="M877" t="s">
        <v>24</v>
      </c>
      <c r="N877" t="s">
        <v>25</v>
      </c>
      <c r="O877">
        <v>52000000</v>
      </c>
      <c r="P877">
        <v>2003</v>
      </c>
      <c r="Q877">
        <v>5.5</v>
      </c>
    </row>
    <row r="878" spans="1:17" customFormat="1" hidden="1" x14ac:dyDescent="0.3">
      <c r="A878" t="s">
        <v>2163</v>
      </c>
      <c r="B878">
        <v>155</v>
      </c>
      <c r="C878">
        <v>116</v>
      </c>
      <c r="D878" t="s">
        <v>2663</v>
      </c>
      <c r="E878">
        <v>90567722</v>
      </c>
      <c r="F878" t="s">
        <v>1068</v>
      </c>
      <c r="G878" t="s">
        <v>3015</v>
      </c>
      <c r="H878" t="s">
        <v>3016</v>
      </c>
      <c r="I878">
        <v>185878</v>
      </c>
      <c r="J878" t="s">
        <v>3017</v>
      </c>
      <c r="K878">
        <v>481</v>
      </c>
      <c r="L878" t="s">
        <v>23</v>
      </c>
      <c r="M878" t="s">
        <v>24</v>
      </c>
      <c r="N878" t="s">
        <v>393</v>
      </c>
      <c r="O878">
        <v>51000000</v>
      </c>
      <c r="P878">
        <v>2000</v>
      </c>
      <c r="Q878">
        <v>6.5</v>
      </c>
    </row>
    <row r="879" spans="1:17" customFormat="1" hidden="1" x14ac:dyDescent="0.3">
      <c r="A879" t="s">
        <v>3018</v>
      </c>
      <c r="B879">
        <v>98</v>
      </c>
      <c r="C879">
        <v>90</v>
      </c>
      <c r="D879" t="s">
        <v>3019</v>
      </c>
      <c r="E879">
        <v>72601713</v>
      </c>
      <c r="F879" t="s">
        <v>1854</v>
      </c>
      <c r="G879" t="s">
        <v>1440</v>
      </c>
      <c r="H879" t="s">
        <v>3020</v>
      </c>
      <c r="I879">
        <v>21396</v>
      </c>
      <c r="J879" t="s">
        <v>548</v>
      </c>
      <c r="K879">
        <v>155</v>
      </c>
      <c r="L879" t="s">
        <v>23</v>
      </c>
      <c r="M879" t="s">
        <v>509</v>
      </c>
      <c r="N879" t="s">
        <v>64</v>
      </c>
      <c r="O879">
        <v>51000000</v>
      </c>
      <c r="P879">
        <v>2006</v>
      </c>
      <c r="Q879">
        <v>5.6</v>
      </c>
    </row>
    <row r="880" spans="1:17" customFormat="1" hidden="1" x14ac:dyDescent="0.3">
      <c r="A880" t="s">
        <v>135</v>
      </c>
      <c r="B880">
        <v>299</v>
      </c>
      <c r="C880">
        <v>130</v>
      </c>
      <c r="D880" t="s">
        <v>510</v>
      </c>
      <c r="E880">
        <v>296623634</v>
      </c>
      <c r="F880" t="s">
        <v>729</v>
      </c>
      <c r="G880" t="s">
        <v>377</v>
      </c>
      <c r="H880" t="s">
        <v>3023</v>
      </c>
      <c r="I880">
        <v>220758</v>
      </c>
      <c r="J880" t="s">
        <v>731</v>
      </c>
      <c r="K880">
        <v>919</v>
      </c>
      <c r="L880" t="s">
        <v>23</v>
      </c>
      <c r="M880" t="s">
        <v>24</v>
      </c>
      <c r="N880" t="s">
        <v>25</v>
      </c>
      <c r="O880">
        <v>50000000</v>
      </c>
      <c r="P880">
        <v>2009</v>
      </c>
      <c r="Q880">
        <v>4.5999999999999996</v>
      </c>
    </row>
    <row r="881" spans="1:17" customFormat="1" hidden="1" x14ac:dyDescent="0.3">
      <c r="A881" t="s">
        <v>99</v>
      </c>
      <c r="B881">
        <v>212</v>
      </c>
      <c r="C881">
        <v>90</v>
      </c>
      <c r="D881" t="s">
        <v>3024</v>
      </c>
      <c r="E881">
        <v>267652016</v>
      </c>
      <c r="F881" t="s">
        <v>186</v>
      </c>
      <c r="G881" t="s">
        <v>478</v>
      </c>
      <c r="H881" t="s">
        <v>3025</v>
      </c>
      <c r="I881">
        <v>467113</v>
      </c>
      <c r="J881" t="s">
        <v>3026</v>
      </c>
      <c r="K881">
        <v>945</v>
      </c>
      <c r="L881" t="s">
        <v>23</v>
      </c>
      <c r="M881" t="s">
        <v>24</v>
      </c>
      <c r="N881" t="s">
        <v>64</v>
      </c>
      <c r="O881">
        <v>60000000</v>
      </c>
      <c r="P881">
        <v>2001</v>
      </c>
      <c r="Q881">
        <v>7.9</v>
      </c>
    </row>
    <row r="882" spans="1:17" customFormat="1" hidden="1" x14ac:dyDescent="0.3">
      <c r="A882" t="s">
        <v>3027</v>
      </c>
      <c r="B882">
        <v>413</v>
      </c>
      <c r="C882">
        <v>106</v>
      </c>
      <c r="D882" t="s">
        <v>759</v>
      </c>
      <c r="E882">
        <v>62453315</v>
      </c>
      <c r="F882" t="s">
        <v>3028</v>
      </c>
      <c r="G882" t="s">
        <v>1899</v>
      </c>
      <c r="H882" t="s">
        <v>3029</v>
      </c>
      <c r="I882">
        <v>200035</v>
      </c>
      <c r="J882" t="s">
        <v>3030</v>
      </c>
      <c r="K882">
        <v>407</v>
      </c>
      <c r="L882" t="s">
        <v>23</v>
      </c>
      <c r="M882" t="s">
        <v>24</v>
      </c>
      <c r="N882" t="s">
        <v>25</v>
      </c>
      <c r="O882">
        <v>50200000</v>
      </c>
      <c r="P882">
        <v>2011</v>
      </c>
      <c r="Q882">
        <v>7.1</v>
      </c>
    </row>
    <row r="883" spans="1:17" customFormat="1" hidden="1" x14ac:dyDescent="0.3">
      <c r="A883" t="s">
        <v>358</v>
      </c>
      <c r="B883">
        <v>67</v>
      </c>
      <c r="C883">
        <v>155</v>
      </c>
      <c r="D883" t="s">
        <v>73</v>
      </c>
      <c r="E883">
        <v>165500000</v>
      </c>
      <c r="F883" t="s">
        <v>142</v>
      </c>
      <c r="G883" t="s">
        <v>316</v>
      </c>
      <c r="H883" t="s">
        <v>3031</v>
      </c>
      <c r="I883">
        <v>145257</v>
      </c>
      <c r="J883" t="s">
        <v>1196</v>
      </c>
      <c r="K883">
        <v>322</v>
      </c>
      <c r="L883" t="s">
        <v>23</v>
      </c>
      <c r="M883" t="s">
        <v>24</v>
      </c>
      <c r="N883" t="s">
        <v>25</v>
      </c>
      <c r="O883">
        <v>48000000</v>
      </c>
      <c r="P883">
        <v>1991</v>
      </c>
      <c r="Q883">
        <v>6.9</v>
      </c>
    </row>
    <row r="884" spans="1:17" customFormat="1" hidden="1" x14ac:dyDescent="0.3">
      <c r="A884" t="s">
        <v>2074</v>
      </c>
      <c r="B884">
        <v>109</v>
      </c>
      <c r="C884">
        <v>139</v>
      </c>
      <c r="D884" t="s">
        <v>355</v>
      </c>
      <c r="E884">
        <v>153620822</v>
      </c>
      <c r="F884" t="s">
        <v>2734</v>
      </c>
      <c r="G884" t="s">
        <v>1049</v>
      </c>
      <c r="H884" t="s">
        <v>3032</v>
      </c>
      <c r="I884">
        <v>189923</v>
      </c>
      <c r="J884" t="s">
        <v>3033</v>
      </c>
      <c r="K884">
        <v>318</v>
      </c>
      <c r="L884" t="s">
        <v>23</v>
      </c>
      <c r="M884" t="s">
        <v>24</v>
      </c>
      <c r="N884" t="s">
        <v>393</v>
      </c>
      <c r="O884">
        <v>50000000</v>
      </c>
      <c r="P884">
        <v>1996</v>
      </c>
      <c r="Q884">
        <v>7.3</v>
      </c>
    </row>
    <row r="885" spans="1:17" customFormat="1" hidden="1" x14ac:dyDescent="0.3">
      <c r="A885" t="s">
        <v>1600</v>
      </c>
      <c r="B885">
        <v>457</v>
      </c>
      <c r="C885">
        <v>112</v>
      </c>
      <c r="D885" t="s">
        <v>199</v>
      </c>
      <c r="E885">
        <v>218628680</v>
      </c>
      <c r="F885" t="s">
        <v>1753</v>
      </c>
      <c r="G885" t="s">
        <v>1600</v>
      </c>
      <c r="H885" t="s">
        <v>3034</v>
      </c>
      <c r="I885">
        <v>471644</v>
      </c>
      <c r="J885" t="s">
        <v>1408</v>
      </c>
      <c r="K885">
        <v>623</v>
      </c>
      <c r="L885" t="s">
        <v>23</v>
      </c>
      <c r="M885" t="s">
        <v>24</v>
      </c>
      <c r="N885" t="s">
        <v>393</v>
      </c>
      <c r="O885">
        <v>50000000</v>
      </c>
      <c r="P885">
        <v>2012</v>
      </c>
      <c r="Q885">
        <v>7</v>
      </c>
    </row>
    <row r="886" spans="1:17" customFormat="1" hidden="1" x14ac:dyDescent="0.3">
      <c r="A886" t="s">
        <v>916</v>
      </c>
      <c r="B886">
        <v>156</v>
      </c>
      <c r="C886">
        <v>139</v>
      </c>
      <c r="D886" t="s">
        <v>3035</v>
      </c>
      <c r="E886">
        <v>147637474</v>
      </c>
      <c r="F886" t="s">
        <v>918</v>
      </c>
      <c r="G886" t="s">
        <v>2020</v>
      </c>
      <c r="H886" t="s">
        <v>3036</v>
      </c>
      <c r="I886">
        <v>224671</v>
      </c>
      <c r="J886" t="s">
        <v>3037</v>
      </c>
      <c r="K886">
        <v>470</v>
      </c>
      <c r="L886" t="s">
        <v>23</v>
      </c>
      <c r="M886" t="s">
        <v>24</v>
      </c>
      <c r="N886" t="s">
        <v>25</v>
      </c>
      <c r="O886">
        <v>50000000</v>
      </c>
      <c r="P886">
        <v>1997</v>
      </c>
      <c r="Q886">
        <v>7.7</v>
      </c>
    </row>
    <row r="887" spans="1:17" customFormat="1" hidden="1" x14ac:dyDescent="0.3">
      <c r="A887" t="s">
        <v>348</v>
      </c>
      <c r="B887">
        <v>55</v>
      </c>
      <c r="C887">
        <v>115</v>
      </c>
      <c r="D887" t="s">
        <v>537</v>
      </c>
      <c r="E887">
        <v>135014968</v>
      </c>
      <c r="F887" t="s">
        <v>3038</v>
      </c>
      <c r="G887" t="s">
        <v>462</v>
      </c>
      <c r="H887" t="s">
        <v>3039</v>
      </c>
      <c r="I887">
        <v>80580</v>
      </c>
      <c r="J887" t="s">
        <v>1663</v>
      </c>
      <c r="K887">
        <v>375</v>
      </c>
      <c r="L887" t="s">
        <v>23</v>
      </c>
      <c r="M887" t="s">
        <v>24</v>
      </c>
      <c r="N887" t="s">
        <v>25</v>
      </c>
      <c r="O887">
        <v>50000000</v>
      </c>
      <c r="P887">
        <v>1998</v>
      </c>
      <c r="Q887">
        <v>6.7</v>
      </c>
    </row>
    <row r="888" spans="1:17" customFormat="1" hidden="1" x14ac:dyDescent="0.3">
      <c r="A888" t="s">
        <v>1117</v>
      </c>
      <c r="B888">
        <v>272</v>
      </c>
      <c r="C888">
        <v>143</v>
      </c>
      <c r="D888" t="s">
        <v>268</v>
      </c>
      <c r="E888">
        <v>2175312</v>
      </c>
      <c r="F888" t="s">
        <v>1068</v>
      </c>
      <c r="G888" t="s">
        <v>816</v>
      </c>
      <c r="H888" t="s">
        <v>3040</v>
      </c>
      <c r="I888">
        <v>131227</v>
      </c>
      <c r="J888" t="s">
        <v>352</v>
      </c>
      <c r="K888">
        <v>346</v>
      </c>
      <c r="L888" t="s">
        <v>23</v>
      </c>
      <c r="M888" t="s">
        <v>24</v>
      </c>
      <c r="N888" t="s">
        <v>25</v>
      </c>
      <c r="O888">
        <v>50000000</v>
      </c>
      <c r="P888">
        <v>2013</v>
      </c>
      <c r="Q888">
        <v>6.3</v>
      </c>
    </row>
    <row r="889" spans="1:17" customFormat="1" hidden="1" x14ac:dyDescent="0.3">
      <c r="A889" t="s">
        <v>1752</v>
      </c>
      <c r="B889">
        <v>117</v>
      </c>
      <c r="C889">
        <v>96</v>
      </c>
      <c r="D889" t="s">
        <v>187</v>
      </c>
      <c r="E889">
        <v>126203320</v>
      </c>
      <c r="F889" t="s">
        <v>1073</v>
      </c>
      <c r="G889" t="s">
        <v>1395</v>
      </c>
      <c r="H889" t="s">
        <v>3041</v>
      </c>
      <c r="I889">
        <v>110432</v>
      </c>
      <c r="J889" t="s">
        <v>2921</v>
      </c>
      <c r="K889">
        <v>309</v>
      </c>
      <c r="L889" t="s">
        <v>23</v>
      </c>
      <c r="M889" t="s">
        <v>24</v>
      </c>
      <c r="N889" t="s">
        <v>25</v>
      </c>
      <c r="O889">
        <v>50000000</v>
      </c>
      <c r="P889">
        <v>2002</v>
      </c>
      <c r="Q889">
        <v>5.8</v>
      </c>
    </row>
    <row r="890" spans="1:17" customFormat="1" hidden="1" x14ac:dyDescent="0.3">
      <c r="A890" t="s">
        <v>240</v>
      </c>
      <c r="B890">
        <v>539</v>
      </c>
      <c r="C890">
        <v>112</v>
      </c>
      <c r="D890" t="s">
        <v>3043</v>
      </c>
      <c r="E890">
        <v>126975169</v>
      </c>
      <c r="F890" t="s">
        <v>3042</v>
      </c>
      <c r="G890" t="s">
        <v>1282</v>
      </c>
      <c r="H890" t="s">
        <v>3044</v>
      </c>
      <c r="I890">
        <v>287822</v>
      </c>
      <c r="J890" t="s">
        <v>3045</v>
      </c>
      <c r="K890">
        <v>849</v>
      </c>
      <c r="L890" t="s">
        <v>23</v>
      </c>
      <c r="M890" t="s">
        <v>24</v>
      </c>
      <c r="N890" t="s">
        <v>25</v>
      </c>
      <c r="O890">
        <v>50000000</v>
      </c>
      <c r="P890">
        <v>2011</v>
      </c>
      <c r="Q890">
        <v>7.1</v>
      </c>
    </row>
    <row r="891" spans="1:17" customFormat="1" hidden="1" x14ac:dyDescent="0.3">
      <c r="A891" t="s">
        <v>980</v>
      </c>
      <c r="B891">
        <v>169</v>
      </c>
      <c r="C891">
        <v>131</v>
      </c>
      <c r="D891" t="s">
        <v>981</v>
      </c>
      <c r="E891">
        <v>125548685</v>
      </c>
      <c r="F891" t="s">
        <v>992</v>
      </c>
      <c r="G891" t="s">
        <v>166</v>
      </c>
      <c r="H891" t="s">
        <v>3046</v>
      </c>
      <c r="I891">
        <v>135246</v>
      </c>
      <c r="J891" t="s">
        <v>3047</v>
      </c>
      <c r="K891">
        <v>498</v>
      </c>
      <c r="L891" t="s">
        <v>23</v>
      </c>
      <c r="M891" t="s">
        <v>24</v>
      </c>
      <c r="N891" t="s">
        <v>393</v>
      </c>
      <c r="O891">
        <v>52000000</v>
      </c>
      <c r="P891">
        <v>2000</v>
      </c>
      <c r="Q891">
        <v>7.3</v>
      </c>
    </row>
    <row r="892" spans="1:17" customFormat="1" hidden="1" x14ac:dyDescent="0.3">
      <c r="A892" t="s">
        <v>2593</v>
      </c>
      <c r="B892">
        <v>140</v>
      </c>
      <c r="C892">
        <v>116</v>
      </c>
      <c r="D892" t="s">
        <v>446</v>
      </c>
      <c r="E892">
        <v>105807520</v>
      </c>
      <c r="F892" t="s">
        <v>1073</v>
      </c>
      <c r="G892" t="s">
        <v>1796</v>
      </c>
      <c r="H892" t="s">
        <v>3048</v>
      </c>
      <c r="I892">
        <v>156717</v>
      </c>
      <c r="J892" t="s">
        <v>3049</v>
      </c>
      <c r="K892">
        <v>357</v>
      </c>
      <c r="L892" t="s">
        <v>23</v>
      </c>
      <c r="M892" t="s">
        <v>24</v>
      </c>
      <c r="N892" t="s">
        <v>25</v>
      </c>
      <c r="O892">
        <v>50000000</v>
      </c>
      <c r="P892">
        <v>2003</v>
      </c>
      <c r="Q892">
        <v>6.4</v>
      </c>
    </row>
    <row r="893" spans="1:17" customFormat="1" hidden="1" x14ac:dyDescent="0.3">
      <c r="A893" t="s">
        <v>1341</v>
      </c>
      <c r="B893">
        <v>330</v>
      </c>
      <c r="C893">
        <v>112</v>
      </c>
      <c r="D893" t="s">
        <v>302</v>
      </c>
      <c r="E893">
        <v>191616238</v>
      </c>
      <c r="F893" t="s">
        <v>1118</v>
      </c>
      <c r="G893" t="s">
        <v>3050</v>
      </c>
      <c r="H893" t="s">
        <v>3051</v>
      </c>
      <c r="I893">
        <v>258186</v>
      </c>
      <c r="J893" t="s">
        <v>1540</v>
      </c>
      <c r="K893">
        <v>322</v>
      </c>
      <c r="L893" t="s">
        <v>23</v>
      </c>
      <c r="M893" t="s">
        <v>24</v>
      </c>
      <c r="N893" t="s">
        <v>393</v>
      </c>
      <c r="O893">
        <v>50000000</v>
      </c>
      <c r="P893">
        <v>2014</v>
      </c>
      <c r="Q893">
        <v>7.1</v>
      </c>
    </row>
    <row r="894" spans="1:17" customFormat="1" hidden="1" x14ac:dyDescent="0.3">
      <c r="A894" t="s">
        <v>3052</v>
      </c>
      <c r="B894">
        <v>120</v>
      </c>
      <c r="C894">
        <v>123</v>
      </c>
      <c r="D894" t="s">
        <v>233</v>
      </c>
      <c r="E894">
        <v>105264608</v>
      </c>
      <c r="F894" t="s">
        <v>3053</v>
      </c>
      <c r="G894" t="s">
        <v>355</v>
      </c>
      <c r="H894" t="s">
        <v>3054</v>
      </c>
      <c r="I894">
        <v>239752</v>
      </c>
      <c r="J894" t="s">
        <v>57</v>
      </c>
      <c r="K894">
        <v>406</v>
      </c>
      <c r="L894" t="s">
        <v>23</v>
      </c>
      <c r="M894" t="s">
        <v>24</v>
      </c>
      <c r="N894" t="s">
        <v>393</v>
      </c>
      <c r="O894">
        <v>60000000</v>
      </c>
      <c r="P894">
        <v>1994</v>
      </c>
      <c r="Q894">
        <v>7.6</v>
      </c>
    </row>
    <row r="895" spans="1:17" customFormat="1" hidden="1" x14ac:dyDescent="0.3">
      <c r="A895" t="s">
        <v>763</v>
      </c>
      <c r="B895">
        <v>190</v>
      </c>
      <c r="C895">
        <v>104</v>
      </c>
      <c r="D895" t="s">
        <v>442</v>
      </c>
      <c r="E895">
        <v>97680195</v>
      </c>
      <c r="F895" t="s">
        <v>1073</v>
      </c>
      <c r="G895" t="s">
        <v>1248</v>
      </c>
      <c r="H895" t="s">
        <v>3055</v>
      </c>
      <c r="I895">
        <v>271691</v>
      </c>
      <c r="J895" t="s">
        <v>3056</v>
      </c>
      <c r="K895">
        <v>243</v>
      </c>
      <c r="L895" t="s">
        <v>23</v>
      </c>
      <c r="M895" t="s">
        <v>24</v>
      </c>
      <c r="N895" t="s">
        <v>25</v>
      </c>
      <c r="O895">
        <v>70000000</v>
      </c>
      <c r="P895">
        <v>2008</v>
      </c>
      <c r="Q895">
        <v>6.8</v>
      </c>
    </row>
    <row r="896" spans="1:17" customFormat="1" hidden="1" x14ac:dyDescent="0.3">
      <c r="A896" t="s">
        <v>3057</v>
      </c>
      <c r="B896">
        <v>177</v>
      </c>
      <c r="C896">
        <v>107</v>
      </c>
      <c r="D896" t="s">
        <v>708</v>
      </c>
      <c r="E896">
        <v>126088877</v>
      </c>
      <c r="F896" t="s">
        <v>1118</v>
      </c>
      <c r="G896" t="s">
        <v>141</v>
      </c>
      <c r="H896" t="s">
        <v>3058</v>
      </c>
      <c r="I896">
        <v>33354</v>
      </c>
      <c r="J896" t="s">
        <v>3059</v>
      </c>
      <c r="K896">
        <v>110</v>
      </c>
      <c r="L896" t="s">
        <v>23</v>
      </c>
      <c r="M896" t="s">
        <v>24</v>
      </c>
      <c r="N896" t="s">
        <v>25</v>
      </c>
      <c r="O896">
        <v>50000000</v>
      </c>
      <c r="P896">
        <v>2016</v>
      </c>
      <c r="Q896">
        <v>6.6</v>
      </c>
    </row>
    <row r="897" spans="1:17" customFormat="1" hidden="1" x14ac:dyDescent="0.3">
      <c r="A897" t="s">
        <v>817</v>
      </c>
      <c r="B897">
        <v>65</v>
      </c>
      <c r="C897">
        <v>124</v>
      </c>
      <c r="D897" t="s">
        <v>981</v>
      </c>
      <c r="E897">
        <v>91030827</v>
      </c>
      <c r="F897" t="s">
        <v>1608</v>
      </c>
      <c r="G897" t="s">
        <v>1659</v>
      </c>
      <c r="H897" t="s">
        <v>3060</v>
      </c>
      <c r="I897">
        <v>46482</v>
      </c>
      <c r="J897" t="s">
        <v>3061</v>
      </c>
      <c r="K897">
        <v>252</v>
      </c>
      <c r="L897" t="s">
        <v>23</v>
      </c>
      <c r="M897" t="s">
        <v>24</v>
      </c>
      <c r="N897" t="s">
        <v>25</v>
      </c>
      <c r="O897">
        <v>50000000</v>
      </c>
      <c r="P897">
        <v>1998</v>
      </c>
      <c r="Q897">
        <v>6.7</v>
      </c>
    </row>
    <row r="898" spans="1:17" customFormat="1" hidden="1" x14ac:dyDescent="0.3">
      <c r="A898" t="s">
        <v>2753</v>
      </c>
      <c r="B898">
        <v>145</v>
      </c>
      <c r="C898">
        <v>96</v>
      </c>
      <c r="D898" t="s">
        <v>816</v>
      </c>
      <c r="E898">
        <v>150315155</v>
      </c>
      <c r="F898" t="s">
        <v>1904</v>
      </c>
      <c r="G898" t="s">
        <v>1575</v>
      </c>
      <c r="H898" t="s">
        <v>3062</v>
      </c>
      <c r="I898">
        <v>54010</v>
      </c>
      <c r="J898" t="s">
        <v>3063</v>
      </c>
      <c r="K898">
        <v>130</v>
      </c>
      <c r="L898" t="s">
        <v>23</v>
      </c>
      <c r="M898" t="s">
        <v>24</v>
      </c>
      <c r="N898" t="s">
        <v>25</v>
      </c>
      <c r="O898">
        <v>50000000</v>
      </c>
      <c r="P898">
        <v>2015</v>
      </c>
      <c r="Q898">
        <v>6.1</v>
      </c>
    </row>
    <row r="899" spans="1:17" customFormat="1" hidden="1" x14ac:dyDescent="0.3">
      <c r="A899" t="s">
        <v>106</v>
      </c>
      <c r="B899">
        <v>321</v>
      </c>
      <c r="C899">
        <v>125</v>
      </c>
      <c r="D899" t="s">
        <v>29</v>
      </c>
      <c r="E899">
        <v>127997349</v>
      </c>
      <c r="F899" t="s">
        <v>3064</v>
      </c>
      <c r="G899" t="s">
        <v>1515</v>
      </c>
      <c r="H899" t="s">
        <v>3065</v>
      </c>
      <c r="I899">
        <v>101178</v>
      </c>
      <c r="J899" t="s">
        <v>1562</v>
      </c>
      <c r="K899">
        <v>779</v>
      </c>
      <c r="L899" t="s">
        <v>23</v>
      </c>
      <c r="M899" t="s">
        <v>24</v>
      </c>
      <c r="N899" t="s">
        <v>64</v>
      </c>
      <c r="O899">
        <v>50000000</v>
      </c>
      <c r="P899">
        <v>2014</v>
      </c>
      <c r="Q899">
        <v>6</v>
      </c>
    </row>
    <row r="900" spans="1:17" customFormat="1" hidden="1" x14ac:dyDescent="0.3">
      <c r="A900" t="s">
        <v>3066</v>
      </c>
      <c r="B900">
        <v>230</v>
      </c>
      <c r="C900">
        <v>129</v>
      </c>
      <c r="D900" t="s">
        <v>1101</v>
      </c>
      <c r="E900">
        <v>88504640</v>
      </c>
      <c r="F900" t="s">
        <v>1370</v>
      </c>
      <c r="G900" t="s">
        <v>3067</v>
      </c>
      <c r="H900" t="s">
        <v>3068</v>
      </c>
      <c r="I900">
        <v>273108</v>
      </c>
      <c r="J900" t="s">
        <v>2098</v>
      </c>
      <c r="K900">
        <v>646</v>
      </c>
      <c r="L900" t="s">
        <v>23</v>
      </c>
      <c r="M900" t="s">
        <v>24</v>
      </c>
      <c r="N900" t="s">
        <v>393</v>
      </c>
      <c r="O900">
        <v>45000000</v>
      </c>
      <c r="P900">
        <v>2006</v>
      </c>
      <c r="Q900">
        <v>7.6</v>
      </c>
    </row>
    <row r="901" spans="1:17" customFormat="1" hidden="1" x14ac:dyDescent="0.3">
      <c r="A901" t="s">
        <v>3069</v>
      </c>
      <c r="B901">
        <v>143</v>
      </c>
      <c r="C901">
        <v>90</v>
      </c>
      <c r="D901" t="s">
        <v>3071</v>
      </c>
      <c r="E901">
        <v>81517441</v>
      </c>
      <c r="F901" t="s">
        <v>314</v>
      </c>
      <c r="G901" t="s">
        <v>3070</v>
      </c>
      <c r="H901" t="s">
        <v>3072</v>
      </c>
      <c r="I901">
        <v>111368</v>
      </c>
      <c r="J901" t="s">
        <v>2280</v>
      </c>
      <c r="K901">
        <v>394</v>
      </c>
      <c r="L901" t="s">
        <v>23</v>
      </c>
      <c r="M901" t="s">
        <v>24</v>
      </c>
      <c r="N901" t="s">
        <v>393</v>
      </c>
      <c r="O901">
        <v>50000000</v>
      </c>
      <c r="P901">
        <v>1999</v>
      </c>
      <c r="Q901">
        <v>7.1</v>
      </c>
    </row>
    <row r="902" spans="1:17" customFormat="1" hidden="1" x14ac:dyDescent="0.3">
      <c r="A902" t="s">
        <v>3073</v>
      </c>
      <c r="B902">
        <v>55</v>
      </c>
      <c r="C902">
        <v>109</v>
      </c>
      <c r="D902" t="s">
        <v>3074</v>
      </c>
      <c r="E902">
        <v>81022333</v>
      </c>
      <c r="F902" t="s">
        <v>926</v>
      </c>
      <c r="G902" t="s">
        <v>977</v>
      </c>
      <c r="H902" t="s">
        <v>3075</v>
      </c>
      <c r="I902">
        <v>34471</v>
      </c>
      <c r="J902" t="s">
        <v>960</v>
      </c>
      <c r="K902">
        <v>147</v>
      </c>
      <c r="L902" t="s">
        <v>23</v>
      </c>
      <c r="M902" t="s">
        <v>24</v>
      </c>
      <c r="N902" t="s">
        <v>25</v>
      </c>
      <c r="O902">
        <v>50000000</v>
      </c>
      <c r="P902">
        <v>1995</v>
      </c>
      <c r="Q902">
        <v>5</v>
      </c>
    </row>
    <row r="903" spans="1:17" customFormat="1" hidden="1" x14ac:dyDescent="0.3">
      <c r="A903" t="s">
        <v>685</v>
      </c>
      <c r="B903">
        <v>279</v>
      </c>
      <c r="C903">
        <v>121</v>
      </c>
      <c r="D903" t="s">
        <v>468</v>
      </c>
      <c r="E903">
        <v>79948113</v>
      </c>
      <c r="F903" t="s">
        <v>1409</v>
      </c>
      <c r="G903" t="s">
        <v>679</v>
      </c>
      <c r="H903" t="s">
        <v>3076</v>
      </c>
      <c r="I903">
        <v>186879</v>
      </c>
      <c r="J903" t="s">
        <v>3077</v>
      </c>
      <c r="K903">
        <v>791</v>
      </c>
      <c r="L903" t="s">
        <v>23</v>
      </c>
      <c r="M903" t="s">
        <v>24</v>
      </c>
      <c r="N903" t="s">
        <v>25</v>
      </c>
      <c r="O903">
        <v>50000000</v>
      </c>
      <c r="P903">
        <v>2009</v>
      </c>
      <c r="Q903">
        <v>6.2</v>
      </c>
    </row>
    <row r="904" spans="1:17" customFormat="1" hidden="1" x14ac:dyDescent="0.3">
      <c r="A904" t="s">
        <v>2838</v>
      </c>
      <c r="B904">
        <v>143</v>
      </c>
      <c r="C904">
        <v>95</v>
      </c>
      <c r="D904" t="s">
        <v>442</v>
      </c>
      <c r="E904">
        <v>88658172</v>
      </c>
      <c r="F904" t="s">
        <v>1073</v>
      </c>
      <c r="G904" t="s">
        <v>446</v>
      </c>
      <c r="H904" t="s">
        <v>3078</v>
      </c>
      <c r="I904">
        <v>58412</v>
      </c>
      <c r="J904" t="s">
        <v>1248</v>
      </c>
      <c r="K904">
        <v>242</v>
      </c>
      <c r="L904" t="s">
        <v>23</v>
      </c>
      <c r="M904" t="s">
        <v>24</v>
      </c>
      <c r="N904" t="s">
        <v>25</v>
      </c>
      <c r="O904">
        <v>50000000</v>
      </c>
      <c r="P904">
        <v>2006</v>
      </c>
      <c r="Q904">
        <v>5.6</v>
      </c>
    </row>
    <row r="905" spans="1:17" customFormat="1" hidden="1" x14ac:dyDescent="0.3">
      <c r="A905" t="s">
        <v>2304</v>
      </c>
      <c r="B905">
        <v>310</v>
      </c>
      <c r="C905">
        <v>118</v>
      </c>
      <c r="D905" t="s">
        <v>2578</v>
      </c>
      <c r="E905">
        <v>84244877</v>
      </c>
      <c r="F905" t="s">
        <v>918</v>
      </c>
      <c r="G905" t="s">
        <v>125</v>
      </c>
      <c r="H905" t="s">
        <v>3081</v>
      </c>
      <c r="I905">
        <v>375456</v>
      </c>
      <c r="J905" t="s">
        <v>352</v>
      </c>
      <c r="K905">
        <v>292</v>
      </c>
      <c r="L905" t="s">
        <v>23</v>
      </c>
      <c r="M905" t="s">
        <v>24</v>
      </c>
      <c r="N905" t="s">
        <v>25</v>
      </c>
      <c r="O905">
        <v>50000000</v>
      </c>
      <c r="P905">
        <v>2011</v>
      </c>
      <c r="Q905">
        <v>7.4</v>
      </c>
    </row>
    <row r="906" spans="1:17" customFormat="1" hidden="1" x14ac:dyDescent="0.3">
      <c r="A906" t="s">
        <v>3082</v>
      </c>
      <c r="B906">
        <v>116</v>
      </c>
      <c r="C906">
        <v>80</v>
      </c>
      <c r="D906" t="s">
        <v>371</v>
      </c>
      <c r="E906">
        <v>75367693</v>
      </c>
      <c r="F906" t="s">
        <v>524</v>
      </c>
      <c r="G906" t="s">
        <v>3083</v>
      </c>
      <c r="H906" t="s">
        <v>3084</v>
      </c>
      <c r="I906">
        <v>58961</v>
      </c>
      <c r="J906" t="s">
        <v>3085</v>
      </c>
      <c r="K906">
        <v>232</v>
      </c>
      <c r="L906" t="s">
        <v>23</v>
      </c>
      <c r="M906" t="s">
        <v>24</v>
      </c>
      <c r="N906" t="s">
        <v>64</v>
      </c>
      <c r="O906">
        <v>35000000</v>
      </c>
      <c r="P906">
        <v>2004</v>
      </c>
      <c r="Q906">
        <v>5</v>
      </c>
    </row>
    <row r="907" spans="1:17" customFormat="1" hidden="1" x14ac:dyDescent="0.3">
      <c r="A907" t="s">
        <v>3086</v>
      </c>
      <c r="B907">
        <v>105</v>
      </c>
      <c r="C907">
        <v>99</v>
      </c>
      <c r="D907" t="s">
        <v>1106</v>
      </c>
      <c r="E907">
        <v>73701902</v>
      </c>
      <c r="F907" t="s">
        <v>1904</v>
      </c>
      <c r="G907" t="s">
        <v>2049</v>
      </c>
      <c r="H907" t="s">
        <v>3087</v>
      </c>
      <c r="I907">
        <v>27548</v>
      </c>
      <c r="J907" t="s">
        <v>1178</v>
      </c>
      <c r="K907">
        <v>209</v>
      </c>
      <c r="L907" t="s">
        <v>23</v>
      </c>
      <c r="M907" t="s">
        <v>24</v>
      </c>
      <c r="N907" t="s">
        <v>64</v>
      </c>
      <c r="O907">
        <v>60000000</v>
      </c>
      <c r="P907">
        <v>2004</v>
      </c>
      <c r="Q907">
        <v>5.2</v>
      </c>
    </row>
    <row r="908" spans="1:17" customFormat="1" hidden="1" x14ac:dyDescent="0.3">
      <c r="A908" t="s">
        <v>3088</v>
      </c>
      <c r="B908">
        <v>419</v>
      </c>
      <c r="C908">
        <v>133</v>
      </c>
      <c r="D908" t="s">
        <v>462</v>
      </c>
      <c r="E908">
        <v>75605492</v>
      </c>
      <c r="F908" t="s">
        <v>1046</v>
      </c>
      <c r="G908" t="s">
        <v>298</v>
      </c>
      <c r="H908" t="s">
        <v>3089</v>
      </c>
      <c r="I908">
        <v>283563</v>
      </c>
      <c r="J908" t="s">
        <v>233</v>
      </c>
      <c r="K908">
        <v>312</v>
      </c>
      <c r="L908" t="s">
        <v>23</v>
      </c>
      <c r="M908" t="s">
        <v>24</v>
      </c>
      <c r="N908" t="s">
        <v>25</v>
      </c>
      <c r="O908">
        <v>50000000</v>
      </c>
      <c r="P908">
        <v>2011</v>
      </c>
      <c r="Q908">
        <v>7.6</v>
      </c>
    </row>
    <row r="909" spans="1:17" customFormat="1" hidden="1" x14ac:dyDescent="0.3">
      <c r="A909" t="s">
        <v>471</v>
      </c>
      <c r="B909">
        <v>64</v>
      </c>
      <c r="C909">
        <v>127</v>
      </c>
      <c r="D909" t="s">
        <v>83</v>
      </c>
      <c r="E909">
        <v>67823573</v>
      </c>
      <c r="F909" t="s">
        <v>611</v>
      </c>
      <c r="G909" t="s">
        <v>316</v>
      </c>
      <c r="H909" t="s">
        <v>3090</v>
      </c>
      <c r="I909">
        <v>91176</v>
      </c>
      <c r="J909" t="s">
        <v>699</v>
      </c>
      <c r="K909">
        <v>130</v>
      </c>
      <c r="L909" t="s">
        <v>23</v>
      </c>
      <c r="M909" t="s">
        <v>24</v>
      </c>
      <c r="N909" t="s">
        <v>393</v>
      </c>
      <c r="O909">
        <v>50000000</v>
      </c>
      <c r="P909">
        <v>1995</v>
      </c>
      <c r="Q909">
        <v>6.6</v>
      </c>
    </row>
    <row r="910" spans="1:17" customFormat="1" hidden="1" x14ac:dyDescent="0.3">
      <c r="A910" t="s">
        <v>3091</v>
      </c>
      <c r="B910">
        <v>359</v>
      </c>
      <c r="C910">
        <v>106</v>
      </c>
      <c r="D910" t="s">
        <v>157</v>
      </c>
      <c r="E910">
        <v>91439400</v>
      </c>
      <c r="F910" t="s">
        <v>758</v>
      </c>
      <c r="G910" t="s">
        <v>2748</v>
      </c>
      <c r="H910" t="s">
        <v>3092</v>
      </c>
      <c r="I910">
        <v>200647</v>
      </c>
      <c r="J910" t="s">
        <v>3093</v>
      </c>
      <c r="K910">
        <v>384</v>
      </c>
      <c r="L910" t="s">
        <v>23</v>
      </c>
      <c r="M910" t="s">
        <v>38</v>
      </c>
      <c r="N910" t="s">
        <v>25</v>
      </c>
      <c r="O910">
        <v>50000000</v>
      </c>
      <c r="P910">
        <v>2014</v>
      </c>
      <c r="Q910">
        <v>7</v>
      </c>
    </row>
    <row r="911" spans="1:17" customFormat="1" hidden="1" x14ac:dyDescent="0.3">
      <c r="A911" t="s">
        <v>3094</v>
      </c>
      <c r="B911">
        <v>166</v>
      </c>
      <c r="C911">
        <v>98</v>
      </c>
      <c r="D911" t="s">
        <v>708</v>
      </c>
      <c r="E911">
        <v>67128202</v>
      </c>
      <c r="F911" t="s">
        <v>3096</v>
      </c>
      <c r="G911" t="s">
        <v>3095</v>
      </c>
      <c r="H911" t="s">
        <v>3097</v>
      </c>
      <c r="I911">
        <v>43328</v>
      </c>
      <c r="J911" t="s">
        <v>618</v>
      </c>
      <c r="K911">
        <v>110</v>
      </c>
      <c r="L911" t="s">
        <v>23</v>
      </c>
      <c r="M911" t="s">
        <v>24</v>
      </c>
      <c r="N911" t="s">
        <v>64</v>
      </c>
      <c r="O911">
        <v>65000000</v>
      </c>
      <c r="P911">
        <v>2009</v>
      </c>
      <c r="Q911">
        <v>5.7</v>
      </c>
    </row>
    <row r="912" spans="1:17" customFormat="1" hidden="1" x14ac:dyDescent="0.3">
      <c r="A912" t="s">
        <v>3098</v>
      </c>
      <c r="B912">
        <v>525</v>
      </c>
      <c r="C912">
        <v>132</v>
      </c>
      <c r="D912" t="s">
        <v>557</v>
      </c>
      <c r="E912">
        <v>70496802</v>
      </c>
      <c r="F912" t="s">
        <v>611</v>
      </c>
      <c r="G912" t="s">
        <v>246</v>
      </c>
      <c r="H912" t="s">
        <v>3099</v>
      </c>
      <c r="I912">
        <v>791783</v>
      </c>
      <c r="J912" t="s">
        <v>3100</v>
      </c>
      <c r="K912">
        <v>2042</v>
      </c>
      <c r="L912" t="s">
        <v>23</v>
      </c>
      <c r="M912" t="s">
        <v>24</v>
      </c>
      <c r="N912" t="s">
        <v>393</v>
      </c>
      <c r="O912">
        <v>54000000</v>
      </c>
      <c r="P912">
        <v>2005</v>
      </c>
      <c r="Q912">
        <v>8.1999999999999993</v>
      </c>
    </row>
    <row r="913" spans="1:17" customFormat="1" hidden="1" x14ac:dyDescent="0.3">
      <c r="A913" t="s">
        <v>2998</v>
      </c>
      <c r="B913">
        <v>165</v>
      </c>
      <c r="C913">
        <v>114</v>
      </c>
      <c r="D913" t="s">
        <v>3102</v>
      </c>
      <c r="E913">
        <v>60470220</v>
      </c>
      <c r="F913" t="s">
        <v>1042</v>
      </c>
      <c r="G913" t="s">
        <v>3101</v>
      </c>
      <c r="H913" t="s">
        <v>3103</v>
      </c>
      <c r="I913">
        <v>81444</v>
      </c>
      <c r="J913" t="s">
        <v>3104</v>
      </c>
      <c r="K913">
        <v>192</v>
      </c>
      <c r="L913" t="s">
        <v>23</v>
      </c>
      <c r="M913" t="s">
        <v>24</v>
      </c>
      <c r="N913" t="s">
        <v>25</v>
      </c>
      <c r="O913">
        <v>50000000</v>
      </c>
      <c r="P913">
        <v>2003</v>
      </c>
      <c r="Q913">
        <v>6.2</v>
      </c>
    </row>
    <row r="914" spans="1:17" customFormat="1" hidden="1" x14ac:dyDescent="0.3">
      <c r="A914" t="s">
        <v>3105</v>
      </c>
      <c r="B914">
        <v>87</v>
      </c>
      <c r="C914">
        <v>78</v>
      </c>
      <c r="D914" t="s">
        <v>816</v>
      </c>
      <c r="E914">
        <v>58336565</v>
      </c>
      <c r="F914" t="s">
        <v>319</v>
      </c>
      <c r="G914" t="s">
        <v>1274</v>
      </c>
      <c r="H914" t="s">
        <v>3106</v>
      </c>
      <c r="I914">
        <v>12845</v>
      </c>
      <c r="J914" t="s">
        <v>1286</v>
      </c>
      <c r="K914">
        <v>118</v>
      </c>
      <c r="L914" t="s">
        <v>23</v>
      </c>
      <c r="M914" t="s">
        <v>24</v>
      </c>
      <c r="N914" t="s">
        <v>190</v>
      </c>
      <c r="O914">
        <v>50000000</v>
      </c>
      <c r="P914">
        <v>2006</v>
      </c>
      <c r="Q914">
        <v>6.6</v>
      </c>
    </row>
    <row r="915" spans="1:17" customFormat="1" hidden="1" x14ac:dyDescent="0.3">
      <c r="A915" t="s">
        <v>3107</v>
      </c>
      <c r="B915">
        <v>117</v>
      </c>
      <c r="C915">
        <v>101</v>
      </c>
      <c r="D915" t="s">
        <v>3093</v>
      </c>
      <c r="E915">
        <v>66002004</v>
      </c>
      <c r="F915" t="s">
        <v>3108</v>
      </c>
      <c r="G915" t="s">
        <v>3049</v>
      </c>
      <c r="H915" t="s">
        <v>3109</v>
      </c>
      <c r="I915">
        <v>36431</v>
      </c>
      <c r="J915" t="s">
        <v>3110</v>
      </c>
      <c r="K915">
        <v>168</v>
      </c>
      <c r="L915" t="s">
        <v>23</v>
      </c>
      <c r="M915" t="s">
        <v>24</v>
      </c>
      <c r="N915" t="s">
        <v>190</v>
      </c>
      <c r="O915">
        <v>50000000</v>
      </c>
      <c r="P915">
        <v>2005</v>
      </c>
      <c r="Q915">
        <v>4.7</v>
      </c>
    </row>
    <row r="916" spans="1:17" customFormat="1" hidden="1" x14ac:dyDescent="0.3">
      <c r="A916" t="s">
        <v>3111</v>
      </c>
      <c r="B916">
        <v>113</v>
      </c>
      <c r="C916">
        <v>113</v>
      </c>
      <c r="D916" t="s">
        <v>292</v>
      </c>
      <c r="E916">
        <v>54997476</v>
      </c>
      <c r="F916" t="s">
        <v>1370</v>
      </c>
      <c r="G916" t="s">
        <v>3112</v>
      </c>
      <c r="H916" t="s">
        <v>3113</v>
      </c>
      <c r="I916">
        <v>40362</v>
      </c>
      <c r="J916" t="s">
        <v>3114</v>
      </c>
      <c r="K916">
        <v>248</v>
      </c>
      <c r="L916" t="s">
        <v>23</v>
      </c>
      <c r="M916" t="s">
        <v>24</v>
      </c>
      <c r="N916" t="s">
        <v>393</v>
      </c>
      <c r="O916">
        <v>50000000</v>
      </c>
      <c r="P916">
        <v>2001</v>
      </c>
      <c r="Q916">
        <v>6.3</v>
      </c>
    </row>
    <row r="917" spans="1:17" customFormat="1" hidden="1" x14ac:dyDescent="0.3">
      <c r="A917" t="s">
        <v>3115</v>
      </c>
      <c r="B917">
        <v>349</v>
      </c>
      <c r="C917">
        <v>98</v>
      </c>
      <c r="D917" t="s">
        <v>587</v>
      </c>
      <c r="E917">
        <v>55682070</v>
      </c>
      <c r="F917" t="s">
        <v>2141</v>
      </c>
      <c r="G917" t="s">
        <v>3116</v>
      </c>
      <c r="H917" t="s">
        <v>3117</v>
      </c>
      <c r="I917">
        <v>159868</v>
      </c>
      <c r="J917" t="s">
        <v>1194</v>
      </c>
      <c r="K917">
        <v>304</v>
      </c>
      <c r="L917" t="s">
        <v>23</v>
      </c>
      <c r="M917" t="s">
        <v>509</v>
      </c>
      <c r="N917" t="s">
        <v>393</v>
      </c>
      <c r="O917">
        <v>50000000</v>
      </c>
      <c r="P917">
        <v>2013</v>
      </c>
      <c r="Q917">
        <v>6.1</v>
      </c>
    </row>
    <row r="918" spans="1:17" customFormat="1" hidden="1" x14ac:dyDescent="0.3">
      <c r="A918" t="s">
        <v>3118</v>
      </c>
      <c r="B918">
        <v>152</v>
      </c>
      <c r="C918">
        <v>124</v>
      </c>
      <c r="D918" t="s">
        <v>3120</v>
      </c>
      <c r="E918">
        <v>52752475</v>
      </c>
      <c r="F918" t="s">
        <v>2497</v>
      </c>
      <c r="G918" t="s">
        <v>3119</v>
      </c>
      <c r="H918" t="s">
        <v>3121</v>
      </c>
      <c r="I918">
        <v>63067</v>
      </c>
      <c r="J918" t="s">
        <v>3122</v>
      </c>
      <c r="K918">
        <v>533</v>
      </c>
      <c r="L918" t="s">
        <v>23</v>
      </c>
      <c r="M918" t="s">
        <v>24</v>
      </c>
      <c r="N918" t="s">
        <v>393</v>
      </c>
      <c r="O918">
        <v>50000000</v>
      </c>
      <c r="P918">
        <v>2002</v>
      </c>
      <c r="Q918">
        <v>6.7</v>
      </c>
    </row>
    <row r="919" spans="1:17" customFormat="1" hidden="1" x14ac:dyDescent="0.3">
      <c r="A919" t="s">
        <v>1666</v>
      </c>
      <c r="B919">
        <v>288</v>
      </c>
      <c r="C919">
        <v>109</v>
      </c>
      <c r="D919" t="s">
        <v>3124</v>
      </c>
      <c r="E919">
        <v>55092830</v>
      </c>
      <c r="F919" t="s">
        <v>156</v>
      </c>
      <c r="G919" t="s">
        <v>3123</v>
      </c>
      <c r="H919" t="s">
        <v>3125</v>
      </c>
      <c r="I919">
        <v>195043</v>
      </c>
      <c r="J919" t="s">
        <v>3126</v>
      </c>
      <c r="K919">
        <v>329</v>
      </c>
      <c r="L919" t="s">
        <v>23</v>
      </c>
      <c r="M919" t="s">
        <v>24</v>
      </c>
      <c r="N919" t="s">
        <v>25</v>
      </c>
      <c r="O919">
        <v>60000000</v>
      </c>
      <c r="P919">
        <v>2011</v>
      </c>
      <c r="Q919">
        <v>6.1</v>
      </c>
    </row>
    <row r="920" spans="1:17" customFormat="1" hidden="1" x14ac:dyDescent="0.3">
      <c r="A920" t="s">
        <v>3127</v>
      </c>
      <c r="B920">
        <v>358</v>
      </c>
      <c r="C920">
        <v>128</v>
      </c>
      <c r="D920" t="s">
        <v>759</v>
      </c>
      <c r="E920">
        <v>50815288</v>
      </c>
      <c r="F920" t="s">
        <v>2497</v>
      </c>
      <c r="G920" t="s">
        <v>3128</v>
      </c>
      <c r="H920" t="s">
        <v>3129</v>
      </c>
      <c r="I920">
        <v>109188</v>
      </c>
      <c r="J920" t="s">
        <v>3130</v>
      </c>
      <c r="K920">
        <v>625</v>
      </c>
      <c r="L920" t="s">
        <v>23</v>
      </c>
      <c r="M920" t="s">
        <v>24</v>
      </c>
      <c r="N920" t="s">
        <v>393</v>
      </c>
      <c r="O920">
        <v>50000000</v>
      </c>
      <c r="P920">
        <v>2005</v>
      </c>
      <c r="Q920">
        <v>7</v>
      </c>
    </row>
    <row r="921" spans="1:17" customFormat="1" hidden="1" x14ac:dyDescent="0.3">
      <c r="A921" t="s">
        <v>191</v>
      </c>
      <c r="B921">
        <v>204</v>
      </c>
      <c r="C921">
        <v>144</v>
      </c>
      <c r="D921" t="s">
        <v>638</v>
      </c>
      <c r="E921">
        <v>52822418</v>
      </c>
      <c r="F921" t="s">
        <v>1222</v>
      </c>
      <c r="G921" t="s">
        <v>3131</v>
      </c>
      <c r="H921" t="s">
        <v>3132</v>
      </c>
      <c r="I921">
        <v>47764</v>
      </c>
      <c r="J921" t="s">
        <v>3133</v>
      </c>
      <c r="K921">
        <v>219</v>
      </c>
      <c r="L921" t="s">
        <v>23</v>
      </c>
      <c r="M921" t="s">
        <v>24</v>
      </c>
      <c r="N921" t="s">
        <v>393</v>
      </c>
      <c r="O921">
        <v>50000000</v>
      </c>
      <c r="P921">
        <v>2016</v>
      </c>
      <c r="Q921">
        <v>7.4</v>
      </c>
    </row>
    <row r="922" spans="1:17" customFormat="1" hidden="1" x14ac:dyDescent="0.3">
      <c r="A922" t="s">
        <v>3134</v>
      </c>
      <c r="B922">
        <v>156</v>
      </c>
      <c r="C922">
        <v>95</v>
      </c>
      <c r="D922" t="s">
        <v>302</v>
      </c>
      <c r="E922">
        <v>50150619</v>
      </c>
      <c r="F922" t="s">
        <v>2046</v>
      </c>
      <c r="G922" t="s">
        <v>2054</v>
      </c>
      <c r="H922" t="s">
        <v>3135</v>
      </c>
      <c r="I922">
        <v>45580</v>
      </c>
      <c r="J922" t="s">
        <v>3136</v>
      </c>
      <c r="K922">
        <v>102</v>
      </c>
      <c r="L922" t="s">
        <v>23</v>
      </c>
      <c r="M922" t="s">
        <v>24</v>
      </c>
      <c r="N922" t="s">
        <v>64</v>
      </c>
      <c r="O922">
        <v>50000000</v>
      </c>
      <c r="P922">
        <v>2014</v>
      </c>
      <c r="Q922">
        <v>7.3</v>
      </c>
    </row>
    <row r="923" spans="1:17" customFormat="1" hidden="1" x14ac:dyDescent="0.3">
      <c r="A923" t="s">
        <v>3137</v>
      </c>
      <c r="B923">
        <v>171</v>
      </c>
      <c r="C923">
        <v>105</v>
      </c>
      <c r="D923" t="s">
        <v>350</v>
      </c>
      <c r="E923">
        <v>48745150</v>
      </c>
      <c r="F923" t="s">
        <v>982</v>
      </c>
      <c r="G923" t="s">
        <v>268</v>
      </c>
      <c r="H923" t="s">
        <v>3138</v>
      </c>
      <c r="I923">
        <v>50170</v>
      </c>
      <c r="J923" t="s">
        <v>3139</v>
      </c>
      <c r="K923">
        <v>306</v>
      </c>
      <c r="L923" t="s">
        <v>23</v>
      </c>
      <c r="M923" t="s">
        <v>24</v>
      </c>
      <c r="N923" t="s">
        <v>25</v>
      </c>
      <c r="O923">
        <v>50000000</v>
      </c>
      <c r="P923">
        <v>2006</v>
      </c>
      <c r="Q923">
        <v>5.8</v>
      </c>
    </row>
    <row r="924" spans="1:17" customFormat="1" hidden="1" x14ac:dyDescent="0.3">
      <c r="A924" t="s">
        <v>2277</v>
      </c>
      <c r="B924">
        <v>76</v>
      </c>
      <c r="C924">
        <v>121</v>
      </c>
      <c r="D924" t="s">
        <v>2277</v>
      </c>
      <c r="E924">
        <v>50007168</v>
      </c>
      <c r="F924" t="s">
        <v>314</v>
      </c>
      <c r="G924" t="s">
        <v>1164</v>
      </c>
      <c r="H924" t="s">
        <v>3140</v>
      </c>
      <c r="I924">
        <v>39529</v>
      </c>
      <c r="J924" t="s">
        <v>856</v>
      </c>
      <c r="K924">
        <v>142</v>
      </c>
      <c r="L924" t="s">
        <v>23</v>
      </c>
      <c r="M924" t="s">
        <v>24</v>
      </c>
      <c r="N924" t="s">
        <v>393</v>
      </c>
      <c r="O924">
        <v>50000000</v>
      </c>
      <c r="P924">
        <v>1997</v>
      </c>
      <c r="Q924">
        <v>6.7</v>
      </c>
    </row>
    <row r="925" spans="1:17" customFormat="1" hidden="1" x14ac:dyDescent="0.3">
      <c r="A925" t="s">
        <v>128</v>
      </c>
      <c r="B925">
        <v>97</v>
      </c>
      <c r="C925">
        <v>125</v>
      </c>
      <c r="D925" t="s">
        <v>1769</v>
      </c>
      <c r="E925">
        <v>48154732</v>
      </c>
      <c r="F925" t="s">
        <v>945</v>
      </c>
      <c r="G925" t="s">
        <v>892</v>
      </c>
      <c r="H925" t="s">
        <v>3141</v>
      </c>
      <c r="I925">
        <v>60326</v>
      </c>
      <c r="J925" t="s">
        <v>668</v>
      </c>
      <c r="K925">
        <v>142</v>
      </c>
      <c r="L925" t="s">
        <v>23</v>
      </c>
      <c r="M925" t="s">
        <v>24</v>
      </c>
      <c r="N925" t="s">
        <v>393</v>
      </c>
      <c r="O925">
        <v>50000000</v>
      </c>
      <c r="P925">
        <v>1997</v>
      </c>
      <c r="Q925">
        <v>5.8</v>
      </c>
    </row>
    <row r="926" spans="1:17" customFormat="1" hidden="1" x14ac:dyDescent="0.3">
      <c r="A926" t="s">
        <v>454</v>
      </c>
      <c r="B926">
        <v>157</v>
      </c>
      <c r="C926">
        <v>129</v>
      </c>
      <c r="D926" t="s">
        <v>3070</v>
      </c>
      <c r="E926">
        <v>48265581</v>
      </c>
      <c r="F926" t="s">
        <v>1232</v>
      </c>
      <c r="G926" t="s">
        <v>566</v>
      </c>
      <c r="H926" t="s">
        <v>3142</v>
      </c>
      <c r="I926">
        <v>261069</v>
      </c>
      <c r="J926" t="s">
        <v>3143</v>
      </c>
      <c r="K926">
        <v>506</v>
      </c>
      <c r="L926" t="s">
        <v>23</v>
      </c>
      <c r="M926" t="s">
        <v>24</v>
      </c>
      <c r="N926" t="s">
        <v>393</v>
      </c>
      <c r="O926">
        <v>50000000</v>
      </c>
      <c r="P926">
        <v>1997</v>
      </c>
      <c r="Q926">
        <v>7.8</v>
      </c>
    </row>
    <row r="927" spans="1:17" customFormat="1" hidden="1" x14ac:dyDescent="0.3">
      <c r="A927" t="s">
        <v>3144</v>
      </c>
      <c r="B927">
        <v>267</v>
      </c>
      <c r="C927">
        <v>132</v>
      </c>
      <c r="D927" t="s">
        <v>2090</v>
      </c>
      <c r="E927">
        <v>46982632</v>
      </c>
      <c r="F927" t="s">
        <v>3145</v>
      </c>
      <c r="G927" t="s">
        <v>3070</v>
      </c>
      <c r="H927" t="s">
        <v>3146</v>
      </c>
      <c r="I927">
        <v>172792</v>
      </c>
      <c r="J927" t="s">
        <v>3147</v>
      </c>
      <c r="K927">
        <v>1740</v>
      </c>
      <c r="L927" t="s">
        <v>23</v>
      </c>
      <c r="M927" t="s">
        <v>183</v>
      </c>
      <c r="N927" t="s">
        <v>393</v>
      </c>
      <c r="O927">
        <v>50000000</v>
      </c>
      <c r="P927">
        <v>2006</v>
      </c>
      <c r="Q927">
        <v>6.6</v>
      </c>
    </row>
    <row r="928" spans="1:17" customFormat="1" hidden="1" x14ac:dyDescent="0.3">
      <c r="A928" t="s">
        <v>3148</v>
      </c>
      <c r="B928">
        <v>118</v>
      </c>
      <c r="C928">
        <v>118</v>
      </c>
      <c r="D928" t="s">
        <v>396</v>
      </c>
      <c r="E928">
        <v>44737059</v>
      </c>
      <c r="F928" t="s">
        <v>2407</v>
      </c>
      <c r="G928" t="s">
        <v>171</v>
      </c>
      <c r="H928" t="s">
        <v>3149</v>
      </c>
      <c r="I928">
        <v>48322</v>
      </c>
      <c r="J928" t="s">
        <v>3150</v>
      </c>
      <c r="K928">
        <v>261</v>
      </c>
      <c r="L928" t="s">
        <v>23</v>
      </c>
      <c r="M928" t="s">
        <v>24</v>
      </c>
      <c r="N928" t="s">
        <v>25</v>
      </c>
      <c r="O928">
        <v>50000000</v>
      </c>
      <c r="P928">
        <v>2000</v>
      </c>
      <c r="Q928">
        <v>6.5</v>
      </c>
    </row>
    <row r="929" spans="1:17" customFormat="1" hidden="1" x14ac:dyDescent="0.3">
      <c r="A929" t="s">
        <v>3151</v>
      </c>
      <c r="B929">
        <v>291</v>
      </c>
      <c r="C929">
        <v>113</v>
      </c>
      <c r="D929" t="s">
        <v>2802</v>
      </c>
      <c r="E929">
        <v>56724080</v>
      </c>
      <c r="F929" t="s">
        <v>1068</v>
      </c>
      <c r="G929" t="s">
        <v>3152</v>
      </c>
      <c r="H929" t="s">
        <v>3153</v>
      </c>
      <c r="I929">
        <v>172112</v>
      </c>
      <c r="J929" t="s">
        <v>2311</v>
      </c>
      <c r="K929">
        <v>181</v>
      </c>
      <c r="L929" t="s">
        <v>23</v>
      </c>
      <c r="M929" t="s">
        <v>24</v>
      </c>
      <c r="N929" t="s">
        <v>393</v>
      </c>
      <c r="O929">
        <v>50000000</v>
      </c>
      <c r="P929">
        <v>2012</v>
      </c>
      <c r="Q929">
        <v>6.7</v>
      </c>
    </row>
    <row r="930" spans="1:17" customFormat="1" hidden="1" x14ac:dyDescent="0.3">
      <c r="A930" t="s">
        <v>1920</v>
      </c>
      <c r="B930">
        <v>68</v>
      </c>
      <c r="C930">
        <v>140</v>
      </c>
      <c r="D930" t="s">
        <v>83</v>
      </c>
      <c r="E930">
        <v>44484065</v>
      </c>
      <c r="F930" t="s">
        <v>737</v>
      </c>
      <c r="G930" t="s">
        <v>3154</v>
      </c>
      <c r="H930" t="s">
        <v>3155</v>
      </c>
      <c r="I930">
        <v>107227</v>
      </c>
      <c r="J930" t="s">
        <v>2780</v>
      </c>
      <c r="K930">
        <v>279</v>
      </c>
      <c r="L930" t="s">
        <v>23</v>
      </c>
      <c r="M930" t="s">
        <v>509</v>
      </c>
      <c r="N930" t="s">
        <v>393</v>
      </c>
      <c r="O930">
        <v>50000000</v>
      </c>
      <c r="P930">
        <v>1998</v>
      </c>
      <c r="Q930">
        <v>7.3</v>
      </c>
    </row>
    <row r="931" spans="1:17" customFormat="1" hidden="1" x14ac:dyDescent="0.3">
      <c r="A931" t="s">
        <v>3156</v>
      </c>
      <c r="B931">
        <v>228</v>
      </c>
      <c r="C931">
        <v>89</v>
      </c>
      <c r="D931" t="s">
        <v>2271</v>
      </c>
      <c r="E931">
        <v>47553512</v>
      </c>
      <c r="F931" t="s">
        <v>41</v>
      </c>
      <c r="G931" t="s">
        <v>3157</v>
      </c>
      <c r="H931" t="s">
        <v>3158</v>
      </c>
      <c r="I931">
        <v>54101</v>
      </c>
      <c r="J931" t="s">
        <v>3159</v>
      </c>
      <c r="K931">
        <v>210</v>
      </c>
      <c r="L931" t="s">
        <v>23</v>
      </c>
      <c r="M931" t="s">
        <v>24</v>
      </c>
      <c r="N931" t="s">
        <v>25</v>
      </c>
      <c r="O931">
        <v>50000000</v>
      </c>
      <c r="P931">
        <v>2014</v>
      </c>
      <c r="Q931">
        <v>5.8</v>
      </c>
    </row>
    <row r="932" spans="1:17" customFormat="1" hidden="1" x14ac:dyDescent="0.3">
      <c r="A932" t="s">
        <v>3160</v>
      </c>
      <c r="B932">
        <v>36</v>
      </c>
      <c r="C932">
        <v>104</v>
      </c>
      <c r="D932" t="s">
        <v>2689</v>
      </c>
      <c r="E932">
        <v>42610000</v>
      </c>
      <c r="F932" t="s">
        <v>286</v>
      </c>
      <c r="G932" t="s">
        <v>3161</v>
      </c>
      <c r="H932" t="s">
        <v>3162</v>
      </c>
      <c r="I932">
        <v>60293</v>
      </c>
      <c r="J932" t="s">
        <v>3163</v>
      </c>
      <c r="K932">
        <v>114</v>
      </c>
      <c r="L932" t="s">
        <v>23</v>
      </c>
      <c r="M932" t="s">
        <v>24</v>
      </c>
      <c r="N932" t="s">
        <v>393</v>
      </c>
      <c r="O932">
        <v>55000000</v>
      </c>
      <c r="P932">
        <v>1994</v>
      </c>
      <c r="Q932">
        <v>5.5</v>
      </c>
    </row>
    <row r="933" spans="1:17" customFormat="1" hidden="1" x14ac:dyDescent="0.3">
      <c r="A933" t="s">
        <v>1782</v>
      </c>
      <c r="B933">
        <v>105</v>
      </c>
      <c r="C933">
        <v>106</v>
      </c>
      <c r="D933" t="s">
        <v>138</v>
      </c>
      <c r="E933">
        <v>41482207</v>
      </c>
      <c r="F933" t="s">
        <v>584</v>
      </c>
      <c r="G933" t="s">
        <v>3164</v>
      </c>
      <c r="H933" t="s">
        <v>3165</v>
      </c>
      <c r="I933">
        <v>68428</v>
      </c>
      <c r="J933" t="s">
        <v>3166</v>
      </c>
      <c r="K933">
        <v>148</v>
      </c>
      <c r="L933" t="s">
        <v>23</v>
      </c>
      <c r="M933" t="s">
        <v>24</v>
      </c>
      <c r="N933" t="s">
        <v>25</v>
      </c>
      <c r="O933">
        <v>50000000</v>
      </c>
      <c r="P933">
        <v>1990</v>
      </c>
      <c r="Q933">
        <v>6.3</v>
      </c>
    </row>
    <row r="934" spans="1:17" customFormat="1" hidden="1" x14ac:dyDescent="0.3">
      <c r="A934" t="s">
        <v>2998</v>
      </c>
      <c r="B934">
        <v>276</v>
      </c>
      <c r="C934">
        <v>141</v>
      </c>
      <c r="D934" t="s">
        <v>66</v>
      </c>
      <c r="E934">
        <v>47105085</v>
      </c>
      <c r="F934" t="s">
        <v>1239</v>
      </c>
      <c r="G934" t="s">
        <v>1079</v>
      </c>
      <c r="H934" t="s">
        <v>3167</v>
      </c>
      <c r="I934">
        <v>136973</v>
      </c>
      <c r="J934" t="s">
        <v>2754</v>
      </c>
      <c r="K934">
        <v>275</v>
      </c>
      <c r="L934" t="s">
        <v>23</v>
      </c>
      <c r="M934" t="s">
        <v>24</v>
      </c>
      <c r="N934" t="s">
        <v>393</v>
      </c>
      <c r="O934">
        <v>50000000</v>
      </c>
      <c r="P934">
        <v>2014</v>
      </c>
      <c r="Q934">
        <v>7.4</v>
      </c>
    </row>
    <row r="935" spans="1:17" customFormat="1" hidden="1" x14ac:dyDescent="0.3">
      <c r="A935" t="s">
        <v>1627</v>
      </c>
      <c r="B935">
        <v>93</v>
      </c>
      <c r="C935">
        <v>124</v>
      </c>
      <c r="D935" t="s">
        <v>566</v>
      </c>
      <c r="E935">
        <v>41256277</v>
      </c>
      <c r="F935" t="s">
        <v>41</v>
      </c>
      <c r="G935" t="s">
        <v>2853</v>
      </c>
      <c r="H935" t="s">
        <v>3168</v>
      </c>
      <c r="I935">
        <v>46451</v>
      </c>
      <c r="J935" t="s">
        <v>3169</v>
      </c>
      <c r="K935">
        <v>156</v>
      </c>
      <c r="L935" t="s">
        <v>23</v>
      </c>
      <c r="M935" t="s">
        <v>24</v>
      </c>
      <c r="N935" t="s">
        <v>393</v>
      </c>
      <c r="O935">
        <v>50000000</v>
      </c>
      <c r="P935">
        <v>1997</v>
      </c>
      <c r="Q935">
        <v>5.9</v>
      </c>
    </row>
    <row r="936" spans="1:17" customFormat="1" hidden="1" x14ac:dyDescent="0.3">
      <c r="A936" t="s">
        <v>3170</v>
      </c>
      <c r="B936">
        <v>191</v>
      </c>
      <c r="C936">
        <v>98</v>
      </c>
      <c r="D936" t="s">
        <v>1264</v>
      </c>
      <c r="E936">
        <v>50740078</v>
      </c>
      <c r="F936" t="s">
        <v>1413</v>
      </c>
      <c r="G936" t="s">
        <v>141</v>
      </c>
      <c r="H936" t="s">
        <v>3171</v>
      </c>
      <c r="I936">
        <v>151580</v>
      </c>
      <c r="J936" t="s">
        <v>3172</v>
      </c>
      <c r="K936">
        <v>672</v>
      </c>
      <c r="L936" t="s">
        <v>23</v>
      </c>
      <c r="M936" t="s">
        <v>509</v>
      </c>
      <c r="N936" t="s">
        <v>393</v>
      </c>
      <c r="O936">
        <v>45000000</v>
      </c>
      <c r="P936">
        <v>2004</v>
      </c>
      <c r="Q936">
        <v>6.2</v>
      </c>
    </row>
    <row r="937" spans="1:17" customFormat="1" hidden="1" x14ac:dyDescent="0.3">
      <c r="A937" t="s">
        <v>3173</v>
      </c>
      <c r="B937">
        <v>143</v>
      </c>
      <c r="C937">
        <v>108</v>
      </c>
      <c r="D937" t="s">
        <v>296</v>
      </c>
      <c r="E937">
        <v>40203020</v>
      </c>
      <c r="F937" t="s">
        <v>918</v>
      </c>
      <c r="G937" t="s">
        <v>270</v>
      </c>
      <c r="H937" t="s">
        <v>3174</v>
      </c>
      <c r="I937">
        <v>74315</v>
      </c>
      <c r="J937" t="s">
        <v>3175</v>
      </c>
      <c r="K937">
        <v>259</v>
      </c>
      <c r="L937" t="s">
        <v>23</v>
      </c>
      <c r="M937" t="s">
        <v>38</v>
      </c>
      <c r="N937" t="s">
        <v>393</v>
      </c>
      <c r="O937">
        <v>40000000</v>
      </c>
      <c r="P937">
        <v>2004</v>
      </c>
      <c r="Q937">
        <v>5.9</v>
      </c>
    </row>
    <row r="938" spans="1:17" customFormat="1" hidden="1" x14ac:dyDescent="0.3">
      <c r="A938" t="s">
        <v>3176</v>
      </c>
      <c r="B938">
        <v>124</v>
      </c>
      <c r="C938">
        <v>114</v>
      </c>
      <c r="D938" t="s">
        <v>1101</v>
      </c>
      <c r="E938">
        <v>40905277</v>
      </c>
      <c r="F938" t="s">
        <v>3177</v>
      </c>
      <c r="G938" t="s">
        <v>1429</v>
      </c>
      <c r="H938" t="s">
        <v>3178</v>
      </c>
      <c r="I938">
        <v>45895</v>
      </c>
      <c r="J938" t="s">
        <v>3179</v>
      </c>
      <c r="K938">
        <v>157</v>
      </c>
      <c r="L938" t="s">
        <v>23</v>
      </c>
      <c r="M938" t="s">
        <v>24</v>
      </c>
      <c r="N938" t="s">
        <v>393</v>
      </c>
      <c r="O938">
        <v>50000000</v>
      </c>
      <c r="P938">
        <v>2003</v>
      </c>
      <c r="Q938">
        <v>6.5</v>
      </c>
    </row>
    <row r="939" spans="1:17" customFormat="1" hidden="1" x14ac:dyDescent="0.3">
      <c r="A939" t="s">
        <v>3180</v>
      </c>
      <c r="B939">
        <v>47</v>
      </c>
      <c r="C939">
        <v>101</v>
      </c>
      <c r="D939" t="s">
        <v>1983</v>
      </c>
      <c r="E939">
        <v>38590500</v>
      </c>
      <c r="F939" t="s">
        <v>34</v>
      </c>
      <c r="G939" t="s">
        <v>3181</v>
      </c>
      <c r="H939" t="s">
        <v>3182</v>
      </c>
      <c r="I939">
        <v>17997</v>
      </c>
      <c r="J939" t="s">
        <v>3183</v>
      </c>
      <c r="K939">
        <v>140</v>
      </c>
      <c r="L939" t="s">
        <v>23</v>
      </c>
      <c r="M939" t="s">
        <v>24</v>
      </c>
      <c r="N939" t="s">
        <v>393</v>
      </c>
      <c r="O939">
        <v>50000000</v>
      </c>
      <c r="P939">
        <v>1994</v>
      </c>
      <c r="Q939">
        <v>4.4000000000000004</v>
      </c>
    </row>
    <row r="940" spans="1:17" customFormat="1" hidden="1" x14ac:dyDescent="0.3">
      <c r="A940" t="s">
        <v>2971</v>
      </c>
      <c r="B940">
        <v>66</v>
      </c>
      <c r="C940">
        <v>93</v>
      </c>
      <c r="D940" t="s">
        <v>731</v>
      </c>
      <c r="E940">
        <v>39177541</v>
      </c>
      <c r="F940" t="s">
        <v>101</v>
      </c>
      <c r="G940" t="s">
        <v>1270</v>
      </c>
      <c r="H940" t="s">
        <v>3184</v>
      </c>
      <c r="I940">
        <v>20310</v>
      </c>
      <c r="J940" t="s">
        <v>3185</v>
      </c>
      <c r="K940">
        <v>177</v>
      </c>
      <c r="L940" t="s">
        <v>23</v>
      </c>
      <c r="M940" t="s">
        <v>24</v>
      </c>
      <c r="N940" t="s">
        <v>64</v>
      </c>
      <c r="O940">
        <v>50000000</v>
      </c>
      <c r="P940">
        <v>2005</v>
      </c>
      <c r="Q940">
        <v>3.5</v>
      </c>
    </row>
    <row r="941" spans="1:17" x14ac:dyDescent="0.3">
      <c r="A941" s="5" t="s">
        <v>3186</v>
      </c>
      <c r="B941" s="5">
        <v>118</v>
      </c>
      <c r="C941" s="5">
        <v>119</v>
      </c>
      <c r="D941" s="5" t="s">
        <v>148</v>
      </c>
      <c r="E941" s="5">
        <v>39778599</v>
      </c>
      <c r="F941" s="5" t="s">
        <v>1168</v>
      </c>
      <c r="G941" s="5" t="s">
        <v>3187</v>
      </c>
      <c r="H941" s="5" t="s">
        <v>3188</v>
      </c>
      <c r="I941" s="5">
        <v>176169</v>
      </c>
      <c r="J941" s="5" t="s">
        <v>3189</v>
      </c>
      <c r="K941" s="5">
        <v>548</v>
      </c>
      <c r="L941" s="5" t="s">
        <v>23</v>
      </c>
      <c r="M941" s="5" t="s">
        <v>24</v>
      </c>
      <c r="N941" s="5" t="s">
        <v>393</v>
      </c>
      <c r="O941" s="5">
        <v>50000000</v>
      </c>
      <c r="P941" s="5">
        <v>2000</v>
      </c>
      <c r="Q941" s="5">
        <v>6.6</v>
      </c>
    </row>
    <row r="942" spans="1:17" customFormat="1" hidden="1" x14ac:dyDescent="0.3">
      <c r="A942" t="s">
        <v>2052</v>
      </c>
      <c r="B942">
        <v>93</v>
      </c>
      <c r="C942">
        <v>119</v>
      </c>
      <c r="D942" t="s">
        <v>1337</v>
      </c>
      <c r="E942">
        <v>37486138</v>
      </c>
      <c r="F942" t="s">
        <v>918</v>
      </c>
      <c r="G942" t="s">
        <v>1231</v>
      </c>
      <c r="H942" t="s">
        <v>3190</v>
      </c>
      <c r="I942">
        <v>30890</v>
      </c>
      <c r="J942" t="s">
        <v>1051</v>
      </c>
      <c r="K942">
        <v>106</v>
      </c>
      <c r="L942" t="s">
        <v>23</v>
      </c>
      <c r="M942" t="s">
        <v>24</v>
      </c>
      <c r="N942" t="s">
        <v>25</v>
      </c>
      <c r="O942">
        <v>50000000</v>
      </c>
      <c r="P942">
        <v>2004</v>
      </c>
      <c r="Q942">
        <v>6</v>
      </c>
    </row>
    <row r="943" spans="1:17" customFormat="1" hidden="1" x14ac:dyDescent="0.3">
      <c r="A943" t="s">
        <v>3098</v>
      </c>
      <c r="B943">
        <v>235</v>
      </c>
      <c r="C943">
        <v>99</v>
      </c>
      <c r="D943" t="s">
        <v>3192</v>
      </c>
      <c r="E943">
        <v>38105077</v>
      </c>
      <c r="F943" t="s">
        <v>229</v>
      </c>
      <c r="G943" t="s">
        <v>3191</v>
      </c>
      <c r="H943" t="s">
        <v>3193</v>
      </c>
      <c r="I943">
        <v>58349</v>
      </c>
      <c r="J943" t="s">
        <v>3194</v>
      </c>
      <c r="K943">
        <v>194</v>
      </c>
      <c r="L943" t="s">
        <v>23</v>
      </c>
      <c r="M943" t="s">
        <v>24</v>
      </c>
      <c r="N943" t="s">
        <v>393</v>
      </c>
      <c r="O943">
        <v>40000000</v>
      </c>
      <c r="P943">
        <v>2009</v>
      </c>
      <c r="Q943">
        <v>6.4</v>
      </c>
    </row>
    <row r="944" spans="1:17" customFormat="1" hidden="1" x14ac:dyDescent="0.3">
      <c r="A944" t="s">
        <v>52</v>
      </c>
      <c r="B944">
        <v>113</v>
      </c>
      <c r="C944">
        <v>137</v>
      </c>
      <c r="D944" t="s">
        <v>55</v>
      </c>
      <c r="E944">
        <v>35168395</v>
      </c>
      <c r="F944" t="s">
        <v>2979</v>
      </c>
      <c r="G944" t="s">
        <v>1049</v>
      </c>
      <c r="H944" t="s">
        <v>3195</v>
      </c>
      <c r="I944">
        <v>26034</v>
      </c>
      <c r="J944" t="s">
        <v>3196</v>
      </c>
      <c r="K944">
        <v>226</v>
      </c>
      <c r="L944" t="s">
        <v>23</v>
      </c>
      <c r="M944" t="s">
        <v>24</v>
      </c>
      <c r="N944" t="s">
        <v>25</v>
      </c>
      <c r="O944">
        <v>50000000</v>
      </c>
      <c r="P944">
        <v>1999</v>
      </c>
      <c r="Q944">
        <v>6.5</v>
      </c>
    </row>
    <row r="945" spans="1:17" customFormat="1" hidden="1" x14ac:dyDescent="0.3">
      <c r="A945" t="s">
        <v>3197</v>
      </c>
      <c r="B945">
        <v>51</v>
      </c>
      <c r="C945">
        <v>117</v>
      </c>
      <c r="D945" t="s">
        <v>892</v>
      </c>
      <c r="E945">
        <v>32800000</v>
      </c>
      <c r="F945" t="s">
        <v>3199</v>
      </c>
      <c r="G945" t="s">
        <v>3198</v>
      </c>
      <c r="H945" t="s">
        <v>3200</v>
      </c>
      <c r="I945">
        <v>34896</v>
      </c>
      <c r="J945" t="s">
        <v>2318</v>
      </c>
      <c r="K945">
        <v>118</v>
      </c>
      <c r="L945" t="s">
        <v>23</v>
      </c>
      <c r="M945" t="s">
        <v>24</v>
      </c>
      <c r="N945" t="s">
        <v>393</v>
      </c>
      <c r="O945">
        <v>40000000</v>
      </c>
      <c r="P945">
        <v>1996</v>
      </c>
      <c r="Q945">
        <v>4.3</v>
      </c>
    </row>
    <row r="946" spans="1:17" customFormat="1" hidden="1" x14ac:dyDescent="0.3">
      <c r="A946" t="s">
        <v>2838</v>
      </c>
      <c r="B946">
        <v>98</v>
      </c>
      <c r="C946">
        <v>87</v>
      </c>
      <c r="D946" t="s">
        <v>125</v>
      </c>
      <c r="E946">
        <v>33643461</v>
      </c>
      <c r="F946" t="s">
        <v>1904</v>
      </c>
      <c r="G946" t="s">
        <v>161</v>
      </c>
      <c r="H946" t="s">
        <v>3201</v>
      </c>
      <c r="I946">
        <v>11257</v>
      </c>
      <c r="J946" t="s">
        <v>539</v>
      </c>
      <c r="K946">
        <v>65</v>
      </c>
      <c r="L946" t="s">
        <v>23</v>
      </c>
      <c r="M946" t="s">
        <v>24</v>
      </c>
      <c r="N946" t="s">
        <v>64</v>
      </c>
      <c r="O946">
        <v>50000000</v>
      </c>
      <c r="P946">
        <v>2010</v>
      </c>
      <c r="Q946">
        <v>4.2</v>
      </c>
    </row>
    <row r="947" spans="1:17" customFormat="1" hidden="1" x14ac:dyDescent="0.3">
      <c r="A947" t="s">
        <v>2277</v>
      </c>
      <c r="B947">
        <v>315</v>
      </c>
      <c r="C947">
        <v>129</v>
      </c>
      <c r="D947" t="s">
        <v>759</v>
      </c>
      <c r="E947">
        <v>32741596</v>
      </c>
      <c r="F947" t="s">
        <v>3203</v>
      </c>
      <c r="G947" t="s">
        <v>3202</v>
      </c>
      <c r="H947" t="s">
        <v>3204</v>
      </c>
      <c r="I947">
        <v>80140</v>
      </c>
      <c r="J947" t="s">
        <v>1044</v>
      </c>
      <c r="K947">
        <v>323</v>
      </c>
      <c r="L947" t="s">
        <v>23</v>
      </c>
      <c r="M947" t="s">
        <v>24</v>
      </c>
      <c r="N947" t="s">
        <v>25</v>
      </c>
      <c r="O947">
        <v>50000000</v>
      </c>
      <c r="P947">
        <v>2010</v>
      </c>
      <c r="Q947">
        <v>6.5</v>
      </c>
    </row>
    <row r="948" spans="1:17" customFormat="1" hidden="1" x14ac:dyDescent="0.3">
      <c r="A948" t="s">
        <v>3205</v>
      </c>
      <c r="B948">
        <v>136</v>
      </c>
      <c r="C948">
        <v>115</v>
      </c>
      <c r="D948" t="s">
        <v>2578</v>
      </c>
      <c r="E948">
        <v>31874869</v>
      </c>
      <c r="F948" t="s">
        <v>1418</v>
      </c>
      <c r="G948" t="s">
        <v>2761</v>
      </c>
      <c r="H948" t="s">
        <v>3206</v>
      </c>
      <c r="I948">
        <v>43574</v>
      </c>
      <c r="J948" t="s">
        <v>3207</v>
      </c>
      <c r="K948">
        <v>302</v>
      </c>
      <c r="L948" t="s">
        <v>23</v>
      </c>
      <c r="M948" t="s">
        <v>24</v>
      </c>
      <c r="N948" t="s">
        <v>393</v>
      </c>
      <c r="O948">
        <v>50000000</v>
      </c>
      <c r="P948">
        <v>2002</v>
      </c>
      <c r="Q948">
        <v>6.1</v>
      </c>
    </row>
    <row r="949" spans="1:17" customFormat="1" hidden="1" x14ac:dyDescent="0.3">
      <c r="A949" t="s">
        <v>698</v>
      </c>
      <c r="B949">
        <v>61</v>
      </c>
      <c r="C949">
        <v>132</v>
      </c>
      <c r="D949" t="s">
        <v>3208</v>
      </c>
      <c r="E949">
        <v>30306268</v>
      </c>
      <c r="F949" t="s">
        <v>229</v>
      </c>
      <c r="G949" t="s">
        <v>1140</v>
      </c>
      <c r="H949" t="s">
        <v>3209</v>
      </c>
      <c r="I949">
        <v>62981</v>
      </c>
      <c r="J949" t="s">
        <v>3210</v>
      </c>
      <c r="K949">
        <v>84</v>
      </c>
      <c r="L949" t="s">
        <v>23</v>
      </c>
      <c r="M949" t="s">
        <v>943</v>
      </c>
      <c r="N949" t="s">
        <v>393</v>
      </c>
      <c r="O949">
        <v>50000000</v>
      </c>
      <c r="P949">
        <v>1995</v>
      </c>
      <c r="Q949">
        <v>6.3</v>
      </c>
    </row>
    <row r="950" spans="1:17" customFormat="1" hidden="1" x14ac:dyDescent="0.3">
      <c r="A950" t="s">
        <v>3211</v>
      </c>
      <c r="B950">
        <v>209</v>
      </c>
      <c r="C950">
        <v>131</v>
      </c>
      <c r="D950" t="s">
        <v>1536</v>
      </c>
      <c r="E950">
        <v>27667947</v>
      </c>
      <c r="F950" t="s">
        <v>1359</v>
      </c>
      <c r="G950" t="s">
        <v>3212</v>
      </c>
      <c r="H950" t="s">
        <v>3213</v>
      </c>
      <c r="I950">
        <v>86374</v>
      </c>
      <c r="J950" t="s">
        <v>3214</v>
      </c>
      <c r="K950">
        <v>392</v>
      </c>
      <c r="L950" t="s">
        <v>23</v>
      </c>
      <c r="M950" t="s">
        <v>38</v>
      </c>
      <c r="N950" t="s">
        <v>393</v>
      </c>
      <c r="O950">
        <v>50000000</v>
      </c>
      <c r="P950">
        <v>2007</v>
      </c>
      <c r="Q950">
        <v>6.2</v>
      </c>
    </row>
    <row r="951" spans="1:17" customFormat="1" hidden="1" x14ac:dyDescent="0.3">
      <c r="A951" t="s">
        <v>2393</v>
      </c>
      <c r="B951">
        <v>99</v>
      </c>
      <c r="C951">
        <v>95</v>
      </c>
      <c r="D951" t="s">
        <v>647</v>
      </c>
      <c r="E951">
        <v>27067160</v>
      </c>
      <c r="F951" t="s">
        <v>918</v>
      </c>
      <c r="G951" t="s">
        <v>3215</v>
      </c>
      <c r="H951" t="s">
        <v>3216</v>
      </c>
      <c r="I951">
        <v>18404</v>
      </c>
      <c r="J951" t="s">
        <v>3217</v>
      </c>
      <c r="K951">
        <v>150</v>
      </c>
      <c r="L951" t="s">
        <v>23</v>
      </c>
      <c r="M951" t="s">
        <v>24</v>
      </c>
      <c r="N951" t="s">
        <v>393</v>
      </c>
      <c r="O951">
        <v>50000000</v>
      </c>
      <c r="P951">
        <v>1999</v>
      </c>
      <c r="Q951">
        <v>5.9</v>
      </c>
    </row>
    <row r="952" spans="1:17" customFormat="1" hidden="1" x14ac:dyDescent="0.3">
      <c r="A952" t="s">
        <v>3218</v>
      </c>
      <c r="B952">
        <v>298</v>
      </c>
      <c r="C952">
        <v>125</v>
      </c>
      <c r="D952" t="s">
        <v>3219</v>
      </c>
      <c r="E952">
        <v>26616999</v>
      </c>
      <c r="F952" t="s">
        <v>1069</v>
      </c>
      <c r="G952" t="s">
        <v>3077</v>
      </c>
      <c r="H952" t="s">
        <v>3220</v>
      </c>
      <c r="I952">
        <v>92461</v>
      </c>
      <c r="J952" t="s">
        <v>3221</v>
      </c>
      <c r="K952">
        <v>347</v>
      </c>
      <c r="L952" t="s">
        <v>23</v>
      </c>
      <c r="M952" t="s">
        <v>24</v>
      </c>
      <c r="N952" t="s">
        <v>25</v>
      </c>
      <c r="O952">
        <v>40000000</v>
      </c>
      <c r="P952">
        <v>2013</v>
      </c>
      <c r="Q952">
        <v>5.9</v>
      </c>
    </row>
    <row r="953" spans="1:17" customFormat="1" hidden="1" x14ac:dyDescent="0.3">
      <c r="A953" t="s">
        <v>850</v>
      </c>
      <c r="B953">
        <v>131</v>
      </c>
      <c r="C953">
        <v>98</v>
      </c>
      <c r="D953" t="s">
        <v>1080</v>
      </c>
      <c r="E953">
        <v>26536120</v>
      </c>
      <c r="F953" t="s">
        <v>737</v>
      </c>
      <c r="G953" t="s">
        <v>3222</v>
      </c>
      <c r="H953" t="s">
        <v>3223</v>
      </c>
      <c r="I953">
        <v>49926</v>
      </c>
      <c r="J953" t="s">
        <v>3224</v>
      </c>
      <c r="K953">
        <v>286</v>
      </c>
      <c r="L953" t="s">
        <v>23</v>
      </c>
      <c r="M953" t="s">
        <v>509</v>
      </c>
      <c r="N953" t="s">
        <v>393</v>
      </c>
      <c r="O953">
        <v>50000000</v>
      </c>
      <c r="P953">
        <v>2003</v>
      </c>
      <c r="Q953">
        <v>6.5</v>
      </c>
    </row>
    <row r="954" spans="1:17" customFormat="1" hidden="1" x14ac:dyDescent="0.3">
      <c r="A954" t="s">
        <v>2277</v>
      </c>
      <c r="B954">
        <v>146</v>
      </c>
      <c r="C954">
        <v>110</v>
      </c>
      <c r="D954" t="s">
        <v>2277</v>
      </c>
      <c r="E954">
        <v>26199517</v>
      </c>
      <c r="F954" t="s">
        <v>737</v>
      </c>
      <c r="G954" t="s">
        <v>2444</v>
      </c>
      <c r="H954" t="s">
        <v>3225</v>
      </c>
      <c r="I954">
        <v>34356</v>
      </c>
      <c r="J954" t="s">
        <v>3226</v>
      </c>
      <c r="K954">
        <v>260</v>
      </c>
      <c r="L954" t="s">
        <v>23</v>
      </c>
      <c r="M954" t="s">
        <v>24</v>
      </c>
      <c r="N954" t="s">
        <v>393</v>
      </c>
      <c r="O954">
        <v>50000000</v>
      </c>
      <c r="P954">
        <v>2002</v>
      </c>
      <c r="Q954">
        <v>6.4</v>
      </c>
    </row>
    <row r="955" spans="1:17" customFormat="1" hidden="1" x14ac:dyDescent="0.3">
      <c r="A955" t="s">
        <v>1181</v>
      </c>
      <c r="B955">
        <v>245</v>
      </c>
      <c r="C955">
        <v>118</v>
      </c>
      <c r="D955" t="s">
        <v>143</v>
      </c>
      <c r="E955">
        <v>25450527</v>
      </c>
      <c r="F955" t="s">
        <v>737</v>
      </c>
      <c r="G955" t="s">
        <v>1941</v>
      </c>
      <c r="H955" t="s">
        <v>3227</v>
      </c>
      <c r="I955">
        <v>80196</v>
      </c>
      <c r="J955" t="s">
        <v>566</v>
      </c>
      <c r="K955">
        <v>190</v>
      </c>
      <c r="L955" t="s">
        <v>23</v>
      </c>
      <c r="M955" t="s">
        <v>24</v>
      </c>
      <c r="N955" t="s">
        <v>393</v>
      </c>
      <c r="O955">
        <v>50000000</v>
      </c>
      <c r="P955">
        <v>2009</v>
      </c>
      <c r="Q955">
        <v>6.5</v>
      </c>
    </row>
    <row r="956" spans="1:17" customFormat="1" hidden="1" x14ac:dyDescent="0.3">
      <c r="A956" t="s">
        <v>3228</v>
      </c>
      <c r="B956">
        <v>104</v>
      </c>
      <c r="C956">
        <v>101</v>
      </c>
      <c r="D956" t="s">
        <v>187</v>
      </c>
      <c r="E956">
        <v>25407250</v>
      </c>
      <c r="F956" t="s">
        <v>156</v>
      </c>
      <c r="G956" t="s">
        <v>3229</v>
      </c>
      <c r="H956" t="s">
        <v>3230</v>
      </c>
      <c r="I956">
        <v>54021</v>
      </c>
      <c r="J956" t="s">
        <v>3231</v>
      </c>
      <c r="K956">
        <v>227</v>
      </c>
      <c r="L956" t="s">
        <v>23</v>
      </c>
      <c r="M956" t="s">
        <v>24</v>
      </c>
      <c r="N956" t="s">
        <v>393</v>
      </c>
      <c r="O956">
        <v>50000000</v>
      </c>
      <c r="P956">
        <v>1996</v>
      </c>
      <c r="Q956">
        <v>5.7</v>
      </c>
    </row>
    <row r="957" spans="1:17" customFormat="1" hidden="1" x14ac:dyDescent="0.3">
      <c r="A957" t="s">
        <v>406</v>
      </c>
      <c r="B957">
        <v>162</v>
      </c>
      <c r="C957">
        <v>90</v>
      </c>
      <c r="D957" t="s">
        <v>232</v>
      </c>
      <c r="E957">
        <v>23159305</v>
      </c>
      <c r="F957" t="s">
        <v>413</v>
      </c>
      <c r="G957" t="s">
        <v>3222</v>
      </c>
      <c r="H957" t="s">
        <v>3232</v>
      </c>
      <c r="I957">
        <v>128455</v>
      </c>
      <c r="J957" t="s">
        <v>3233</v>
      </c>
      <c r="K957">
        <v>514</v>
      </c>
      <c r="L957" t="s">
        <v>23</v>
      </c>
      <c r="M957" t="s">
        <v>24</v>
      </c>
      <c r="N957" t="s">
        <v>64</v>
      </c>
      <c r="O957">
        <v>70000000</v>
      </c>
      <c r="P957">
        <v>1999</v>
      </c>
      <c r="Q957">
        <v>8</v>
      </c>
    </row>
    <row r="958" spans="1:17" customFormat="1" hidden="1" x14ac:dyDescent="0.3">
      <c r="A958" t="s">
        <v>3234</v>
      </c>
      <c r="B958">
        <v>259</v>
      </c>
      <c r="C958">
        <v>119</v>
      </c>
      <c r="D958" t="s">
        <v>371</v>
      </c>
      <c r="E958">
        <v>24006726</v>
      </c>
      <c r="F958" t="s">
        <v>3235</v>
      </c>
      <c r="G958" t="s">
        <v>2444</v>
      </c>
      <c r="H958" t="s">
        <v>3236</v>
      </c>
      <c r="I958">
        <v>139535</v>
      </c>
      <c r="J958" t="s">
        <v>2785</v>
      </c>
      <c r="K958">
        <v>632</v>
      </c>
      <c r="L958" t="s">
        <v>23</v>
      </c>
      <c r="M958" t="s">
        <v>24</v>
      </c>
      <c r="N958" t="s">
        <v>393</v>
      </c>
      <c r="O958">
        <v>50000000</v>
      </c>
      <c r="P958">
        <v>2004</v>
      </c>
      <c r="Q958">
        <v>7.3</v>
      </c>
    </row>
    <row r="959" spans="1:17" customFormat="1" hidden="1" x14ac:dyDescent="0.3">
      <c r="A959" t="s">
        <v>1469</v>
      </c>
      <c r="B959">
        <v>79</v>
      </c>
      <c r="C959">
        <v>139</v>
      </c>
      <c r="D959" t="s">
        <v>446</v>
      </c>
      <c r="E959">
        <v>20389967</v>
      </c>
      <c r="F959" t="s">
        <v>3238</v>
      </c>
      <c r="G959" t="s">
        <v>3237</v>
      </c>
      <c r="H959" t="s">
        <v>3239</v>
      </c>
      <c r="I959">
        <v>3077</v>
      </c>
      <c r="J959" t="s">
        <v>3240</v>
      </c>
      <c r="K959">
        <v>47</v>
      </c>
      <c r="L959" t="s">
        <v>23</v>
      </c>
      <c r="M959" t="s">
        <v>24</v>
      </c>
      <c r="N959" t="s">
        <v>393</v>
      </c>
      <c r="O959">
        <v>50000000</v>
      </c>
      <c r="P959">
        <v>2016</v>
      </c>
      <c r="Q959">
        <v>6.7</v>
      </c>
    </row>
    <row r="960" spans="1:17" customFormat="1" hidden="1" x14ac:dyDescent="0.3">
      <c r="A960" t="s">
        <v>2857</v>
      </c>
      <c r="B960">
        <v>141</v>
      </c>
      <c r="C960">
        <v>130</v>
      </c>
      <c r="D960" t="s">
        <v>83</v>
      </c>
      <c r="E960">
        <v>19593740</v>
      </c>
      <c r="F960" t="s">
        <v>1359</v>
      </c>
      <c r="G960" t="s">
        <v>146</v>
      </c>
      <c r="H960" t="s">
        <v>3241</v>
      </c>
      <c r="I960">
        <v>88270</v>
      </c>
      <c r="J960" t="s">
        <v>613</v>
      </c>
      <c r="K960">
        <v>420</v>
      </c>
      <c r="L960" t="s">
        <v>23</v>
      </c>
      <c r="M960" t="s">
        <v>24</v>
      </c>
      <c r="N960" t="s">
        <v>393</v>
      </c>
      <c r="O960">
        <v>50000000</v>
      </c>
      <c r="P960">
        <v>2003</v>
      </c>
      <c r="Q960">
        <v>7.5</v>
      </c>
    </row>
    <row r="961" spans="1:17" customFormat="1" hidden="1" x14ac:dyDescent="0.3">
      <c r="A961" t="s">
        <v>2710</v>
      </c>
      <c r="B961">
        <v>59</v>
      </c>
      <c r="C961">
        <v>100</v>
      </c>
      <c r="D961" t="s">
        <v>1921</v>
      </c>
      <c r="E961">
        <v>19118247</v>
      </c>
      <c r="F961" t="s">
        <v>1366</v>
      </c>
      <c r="G961" t="s">
        <v>3242</v>
      </c>
      <c r="H961" t="s">
        <v>3243</v>
      </c>
      <c r="I961">
        <v>19829</v>
      </c>
      <c r="J961" t="s">
        <v>577</v>
      </c>
      <c r="K961">
        <v>94</v>
      </c>
      <c r="L961" t="s">
        <v>23</v>
      </c>
      <c r="M961" t="s">
        <v>24</v>
      </c>
      <c r="N961" t="s">
        <v>25</v>
      </c>
      <c r="O961">
        <v>40000000</v>
      </c>
      <c r="P961">
        <v>2005</v>
      </c>
      <c r="Q961">
        <v>5.4</v>
      </c>
    </row>
    <row r="962" spans="1:17" customFormat="1" hidden="1" x14ac:dyDescent="0.3">
      <c r="A962" t="s">
        <v>3091</v>
      </c>
      <c r="B962">
        <v>236</v>
      </c>
      <c r="C962">
        <v>114</v>
      </c>
      <c r="D962" t="s">
        <v>157</v>
      </c>
      <c r="E962">
        <v>26442251</v>
      </c>
      <c r="F962" t="s">
        <v>314</v>
      </c>
      <c r="G962" t="s">
        <v>226</v>
      </c>
      <c r="H962" t="s">
        <v>3244</v>
      </c>
      <c r="I962">
        <v>76010</v>
      </c>
      <c r="J962" t="s">
        <v>1460</v>
      </c>
      <c r="K962">
        <v>205</v>
      </c>
      <c r="L962" t="s">
        <v>23</v>
      </c>
      <c r="M962" t="s">
        <v>24</v>
      </c>
      <c r="N962" t="s">
        <v>393</v>
      </c>
      <c r="O962">
        <v>50000000</v>
      </c>
      <c r="P962">
        <v>2015</v>
      </c>
      <c r="Q962">
        <v>6.6</v>
      </c>
    </row>
    <row r="963" spans="1:17" customFormat="1" hidden="1" x14ac:dyDescent="0.3">
      <c r="A963" t="s">
        <v>3245</v>
      </c>
      <c r="B963">
        <v>356</v>
      </c>
      <c r="C963">
        <v>96</v>
      </c>
      <c r="D963" t="s">
        <v>1769</v>
      </c>
      <c r="E963">
        <v>17114882</v>
      </c>
      <c r="F963" t="s">
        <v>1418</v>
      </c>
      <c r="G963" t="s">
        <v>143</v>
      </c>
      <c r="H963" t="s">
        <v>3246</v>
      </c>
      <c r="I963">
        <v>189249</v>
      </c>
      <c r="J963" t="s">
        <v>3247</v>
      </c>
      <c r="K963">
        <v>398</v>
      </c>
      <c r="L963" t="s">
        <v>23</v>
      </c>
      <c r="M963" t="s">
        <v>24</v>
      </c>
      <c r="N963" t="s">
        <v>393</v>
      </c>
      <c r="O963">
        <v>25000000</v>
      </c>
      <c r="P963">
        <v>2007</v>
      </c>
      <c r="Q963">
        <v>7.7</v>
      </c>
    </row>
    <row r="964" spans="1:17" customFormat="1" hidden="1" x14ac:dyDescent="0.3">
      <c r="A964" t="s">
        <v>3248</v>
      </c>
      <c r="B964">
        <v>120</v>
      </c>
      <c r="C964">
        <v>110</v>
      </c>
      <c r="D964" t="s">
        <v>228</v>
      </c>
      <c r="E964">
        <v>18472363</v>
      </c>
      <c r="F964" t="s">
        <v>2071</v>
      </c>
      <c r="G964" t="s">
        <v>208</v>
      </c>
      <c r="H964" t="s">
        <v>3249</v>
      </c>
      <c r="I964">
        <v>63599</v>
      </c>
      <c r="J964" t="s">
        <v>2776</v>
      </c>
      <c r="K964">
        <v>208</v>
      </c>
      <c r="L964" t="s">
        <v>23</v>
      </c>
      <c r="M964" t="s">
        <v>24</v>
      </c>
      <c r="N964" t="s">
        <v>25</v>
      </c>
      <c r="O964">
        <v>50000000</v>
      </c>
      <c r="P964">
        <v>2005</v>
      </c>
      <c r="Q964">
        <v>5.8</v>
      </c>
    </row>
    <row r="965" spans="1:17" customFormat="1" hidden="1" x14ac:dyDescent="0.3">
      <c r="A965" t="s">
        <v>1263</v>
      </c>
      <c r="B965">
        <v>111</v>
      </c>
      <c r="C965">
        <v>158</v>
      </c>
      <c r="D965" t="s">
        <v>3251</v>
      </c>
      <c r="E965">
        <v>14131298</v>
      </c>
      <c r="F965" t="s">
        <v>2123</v>
      </c>
      <c r="G965" t="s">
        <v>3250</v>
      </c>
      <c r="H965" t="s">
        <v>3252</v>
      </c>
      <c r="I965">
        <v>55889</v>
      </c>
      <c r="J965" t="s">
        <v>3253</v>
      </c>
      <c r="K965">
        <v>390</v>
      </c>
      <c r="L965" t="s">
        <v>23</v>
      </c>
      <c r="M965" t="s">
        <v>943</v>
      </c>
      <c r="N965" t="s">
        <v>393</v>
      </c>
      <c r="O965">
        <v>390000000</v>
      </c>
      <c r="P965">
        <v>1999</v>
      </c>
      <c r="Q965">
        <v>6.4</v>
      </c>
    </row>
    <row r="966" spans="1:17" customFormat="1" hidden="1" x14ac:dyDescent="0.3">
      <c r="A966" t="s">
        <v>3254</v>
      </c>
      <c r="B966">
        <v>208</v>
      </c>
      <c r="C966">
        <v>102</v>
      </c>
      <c r="D966" t="s">
        <v>557</v>
      </c>
      <c r="E966">
        <v>21557240</v>
      </c>
      <c r="F966" t="s">
        <v>3255</v>
      </c>
      <c r="G966" t="s">
        <v>1248</v>
      </c>
      <c r="H966" t="s">
        <v>3256</v>
      </c>
      <c r="I966">
        <v>85237</v>
      </c>
      <c r="J966" t="s">
        <v>53</v>
      </c>
      <c r="K966">
        <v>274</v>
      </c>
      <c r="L966" t="s">
        <v>23</v>
      </c>
      <c r="M966" t="s">
        <v>24</v>
      </c>
      <c r="N966" t="s">
        <v>393</v>
      </c>
      <c r="O966">
        <v>49900000</v>
      </c>
      <c r="P966">
        <v>2011</v>
      </c>
      <c r="Q966">
        <v>5.6</v>
      </c>
    </row>
    <row r="967" spans="1:17" customFormat="1" hidden="1" x14ac:dyDescent="0.3">
      <c r="A967" t="s">
        <v>3257</v>
      </c>
      <c r="B967">
        <v>174</v>
      </c>
      <c r="C967">
        <v>84</v>
      </c>
      <c r="D967" t="s">
        <v>143</v>
      </c>
      <c r="E967">
        <v>21283440</v>
      </c>
      <c r="F967" t="s">
        <v>1232</v>
      </c>
      <c r="G967" t="s">
        <v>3258</v>
      </c>
      <c r="H967" t="s">
        <v>3259</v>
      </c>
      <c r="I967">
        <v>46239</v>
      </c>
      <c r="J967" t="s">
        <v>2114</v>
      </c>
      <c r="K967">
        <v>137</v>
      </c>
      <c r="L967" t="s">
        <v>23</v>
      </c>
      <c r="M967" t="s">
        <v>24</v>
      </c>
      <c r="N967" t="s">
        <v>25</v>
      </c>
      <c r="O967">
        <v>55000000</v>
      </c>
      <c r="P967">
        <v>2011</v>
      </c>
      <c r="Q967">
        <v>6</v>
      </c>
    </row>
    <row r="968" spans="1:17" customFormat="1" hidden="1" x14ac:dyDescent="0.3">
      <c r="A968" t="s">
        <v>3260</v>
      </c>
      <c r="B968">
        <v>59</v>
      </c>
      <c r="C968">
        <v>115</v>
      </c>
      <c r="D968" t="s">
        <v>2652</v>
      </c>
      <c r="E968">
        <v>10556196</v>
      </c>
      <c r="F968" t="s">
        <v>1359</v>
      </c>
      <c r="G968" t="s">
        <v>1113</v>
      </c>
      <c r="H968" t="s">
        <v>3261</v>
      </c>
      <c r="I968">
        <v>16562</v>
      </c>
      <c r="J968" t="s">
        <v>3262</v>
      </c>
      <c r="K968">
        <v>73</v>
      </c>
      <c r="L968" t="s">
        <v>23</v>
      </c>
      <c r="M968" t="s">
        <v>24</v>
      </c>
      <c r="N968" t="s">
        <v>25</v>
      </c>
      <c r="O968">
        <v>50000000</v>
      </c>
      <c r="P968">
        <v>1997</v>
      </c>
      <c r="Q968">
        <v>6.2</v>
      </c>
    </row>
    <row r="969" spans="1:17" customFormat="1" hidden="1" x14ac:dyDescent="0.3">
      <c r="A969" t="s">
        <v>3263</v>
      </c>
      <c r="B969">
        <v>22</v>
      </c>
      <c r="C969">
        <v>99</v>
      </c>
      <c r="D969" t="s">
        <v>211</v>
      </c>
      <c r="E969">
        <v>16671505</v>
      </c>
      <c r="F969" t="s">
        <v>3265</v>
      </c>
      <c r="G969" t="s">
        <v>3264</v>
      </c>
      <c r="H969" t="s">
        <v>3266</v>
      </c>
      <c r="I969">
        <v>33186</v>
      </c>
      <c r="J969" t="s">
        <v>2751</v>
      </c>
      <c r="K969">
        <v>78</v>
      </c>
      <c r="L969" t="s">
        <v>23</v>
      </c>
      <c r="M969" t="s">
        <v>24</v>
      </c>
      <c r="N969" t="s">
        <v>64</v>
      </c>
      <c r="O969">
        <v>50000000</v>
      </c>
      <c r="P969">
        <v>1994</v>
      </c>
      <c r="Q969">
        <v>5.9</v>
      </c>
    </row>
    <row r="970" spans="1:17" customFormat="1" hidden="1" x14ac:dyDescent="0.3">
      <c r="A970" t="s">
        <v>390</v>
      </c>
      <c r="B970">
        <v>34</v>
      </c>
      <c r="C970">
        <v>135</v>
      </c>
      <c r="D970" t="s">
        <v>300</v>
      </c>
      <c r="E970">
        <v>10400000</v>
      </c>
      <c r="F970" t="s">
        <v>147</v>
      </c>
      <c r="G970" t="s">
        <v>1079</v>
      </c>
      <c r="H970" t="s">
        <v>3267</v>
      </c>
      <c r="I970">
        <v>12037</v>
      </c>
      <c r="J970" t="s">
        <v>892</v>
      </c>
      <c r="K970">
        <v>90</v>
      </c>
      <c r="L970" t="s">
        <v>23</v>
      </c>
      <c r="M970" t="s">
        <v>24</v>
      </c>
      <c r="N970" t="s">
        <v>393</v>
      </c>
      <c r="O970">
        <v>50000000</v>
      </c>
      <c r="P970">
        <v>1995</v>
      </c>
      <c r="Q970">
        <v>5.0999999999999996</v>
      </c>
    </row>
    <row r="971" spans="1:17" customFormat="1" hidden="1" x14ac:dyDescent="0.3">
      <c r="A971" t="s">
        <v>353</v>
      </c>
      <c r="B971">
        <v>214</v>
      </c>
      <c r="C971">
        <v>108</v>
      </c>
      <c r="D971" t="s">
        <v>143</v>
      </c>
      <c r="E971">
        <v>9528092</v>
      </c>
      <c r="F971" t="s">
        <v>2216</v>
      </c>
      <c r="G971" t="s">
        <v>628</v>
      </c>
      <c r="H971" t="s">
        <v>3268</v>
      </c>
      <c r="I971">
        <v>38513</v>
      </c>
      <c r="J971" t="s">
        <v>2128</v>
      </c>
      <c r="K971">
        <v>127</v>
      </c>
      <c r="L971" t="s">
        <v>23</v>
      </c>
      <c r="M971" t="s">
        <v>24</v>
      </c>
      <c r="N971" t="s">
        <v>25</v>
      </c>
      <c r="O971">
        <v>22000000</v>
      </c>
      <c r="P971">
        <v>2010</v>
      </c>
      <c r="Q971">
        <v>6.8</v>
      </c>
    </row>
    <row r="972" spans="1:17" customFormat="1" hidden="1" x14ac:dyDescent="0.3">
      <c r="A972" t="s">
        <v>1109</v>
      </c>
      <c r="B972">
        <v>186</v>
      </c>
      <c r="C972">
        <v>127</v>
      </c>
      <c r="D972" t="s">
        <v>3272</v>
      </c>
      <c r="E972">
        <v>10137232</v>
      </c>
      <c r="F972" t="s">
        <v>3271</v>
      </c>
      <c r="G972" t="s">
        <v>3270</v>
      </c>
      <c r="H972" t="s">
        <v>3273</v>
      </c>
      <c r="I972">
        <v>58015</v>
      </c>
      <c r="J972" t="s">
        <v>581</v>
      </c>
      <c r="K972">
        <v>374</v>
      </c>
      <c r="L972" t="s">
        <v>23</v>
      </c>
      <c r="M972" t="s">
        <v>943</v>
      </c>
      <c r="N972" t="s">
        <v>393</v>
      </c>
      <c r="O972">
        <v>50000000</v>
      </c>
      <c r="P972">
        <v>2005</v>
      </c>
      <c r="Q972">
        <v>6</v>
      </c>
    </row>
    <row r="973" spans="1:17" customFormat="1" hidden="1" x14ac:dyDescent="0.3">
      <c r="A973" t="s">
        <v>2876</v>
      </c>
      <c r="B973">
        <v>50</v>
      </c>
      <c r="C973">
        <v>107</v>
      </c>
      <c r="D973" t="s">
        <v>1877</v>
      </c>
      <c r="E973">
        <v>9795017</v>
      </c>
      <c r="F973" t="s">
        <v>1359</v>
      </c>
      <c r="G973" t="s">
        <v>1057</v>
      </c>
      <c r="H973" t="s">
        <v>3274</v>
      </c>
      <c r="I973">
        <v>9227</v>
      </c>
      <c r="J973" t="s">
        <v>1329</v>
      </c>
      <c r="K973">
        <v>70</v>
      </c>
      <c r="L973" t="s">
        <v>23</v>
      </c>
      <c r="M973" t="s">
        <v>24</v>
      </c>
      <c r="N973" t="s">
        <v>393</v>
      </c>
      <c r="O973">
        <v>50000000</v>
      </c>
      <c r="P973">
        <v>1995</v>
      </c>
      <c r="Q973">
        <v>5.0999999999999996</v>
      </c>
    </row>
    <row r="974" spans="1:17" customFormat="1" hidden="1" x14ac:dyDescent="0.3">
      <c r="A974" t="s">
        <v>2762</v>
      </c>
      <c r="B974">
        <v>180</v>
      </c>
      <c r="C974">
        <v>95</v>
      </c>
      <c r="D974" t="s">
        <v>433</v>
      </c>
      <c r="E974">
        <v>20488579</v>
      </c>
      <c r="F974" t="s">
        <v>1762</v>
      </c>
      <c r="G974" t="s">
        <v>791</v>
      </c>
      <c r="H974" t="s">
        <v>3275</v>
      </c>
      <c r="I974">
        <v>113483</v>
      </c>
      <c r="J974" t="s">
        <v>2096</v>
      </c>
      <c r="K974">
        <v>245</v>
      </c>
      <c r="L974" t="s">
        <v>23</v>
      </c>
      <c r="M974" t="s">
        <v>24</v>
      </c>
      <c r="N974" t="s">
        <v>393</v>
      </c>
      <c r="O974">
        <v>50000000</v>
      </c>
      <c r="P974">
        <v>2009</v>
      </c>
      <c r="Q974">
        <v>5.8</v>
      </c>
    </row>
    <row r="975" spans="1:17" customFormat="1" hidden="1" x14ac:dyDescent="0.3">
      <c r="A975" t="s">
        <v>3276</v>
      </c>
      <c r="B975">
        <v>231</v>
      </c>
      <c r="C975">
        <v>124</v>
      </c>
      <c r="D975" t="s">
        <v>3278</v>
      </c>
      <c r="E975">
        <v>19445217</v>
      </c>
      <c r="F975" t="s">
        <v>456</v>
      </c>
      <c r="G975" t="s">
        <v>3277</v>
      </c>
      <c r="H975" t="s">
        <v>3279</v>
      </c>
      <c r="I975">
        <v>67796</v>
      </c>
      <c r="J975" t="s">
        <v>3280</v>
      </c>
      <c r="K975">
        <v>258</v>
      </c>
      <c r="L975" t="s">
        <v>23</v>
      </c>
      <c r="M975" t="s">
        <v>24</v>
      </c>
      <c r="N975" t="s">
        <v>25</v>
      </c>
      <c r="O975">
        <v>60000000</v>
      </c>
      <c r="P975">
        <v>2013</v>
      </c>
      <c r="Q975">
        <v>6.2</v>
      </c>
    </row>
    <row r="976" spans="1:17" customFormat="1" hidden="1" x14ac:dyDescent="0.3">
      <c r="A976" t="s">
        <v>3281</v>
      </c>
      <c r="B976">
        <v>105</v>
      </c>
      <c r="C976">
        <v>109</v>
      </c>
      <c r="D976" t="s">
        <v>537</v>
      </c>
      <c r="E976">
        <v>8355815</v>
      </c>
      <c r="F976" t="s">
        <v>3199</v>
      </c>
      <c r="G976" t="s">
        <v>975</v>
      </c>
      <c r="H976" t="s">
        <v>3282</v>
      </c>
      <c r="I976">
        <v>34730</v>
      </c>
      <c r="J976" t="s">
        <v>950</v>
      </c>
      <c r="K976">
        <v>341</v>
      </c>
      <c r="L976" t="s">
        <v>23</v>
      </c>
      <c r="M976" t="s">
        <v>38</v>
      </c>
      <c r="N976" t="s">
        <v>393</v>
      </c>
      <c r="O976">
        <v>55000000</v>
      </c>
      <c r="P976">
        <v>2002</v>
      </c>
      <c r="Q976">
        <v>6.4</v>
      </c>
    </row>
    <row r="977" spans="1:17" customFormat="1" hidden="1" x14ac:dyDescent="0.3">
      <c r="A977" t="s">
        <v>1350</v>
      </c>
      <c r="B977">
        <v>226</v>
      </c>
      <c r="C977">
        <v>102</v>
      </c>
      <c r="D977" t="s">
        <v>1264</v>
      </c>
      <c r="E977">
        <v>28837115</v>
      </c>
      <c r="F977" t="s">
        <v>1068</v>
      </c>
      <c r="G977" t="s">
        <v>816</v>
      </c>
      <c r="H977" t="s">
        <v>3283</v>
      </c>
      <c r="I977">
        <v>34964</v>
      </c>
      <c r="J977" t="s">
        <v>894</v>
      </c>
      <c r="K977">
        <v>150</v>
      </c>
      <c r="L977" t="s">
        <v>23</v>
      </c>
      <c r="M977" t="s">
        <v>24</v>
      </c>
      <c r="N977" t="s">
        <v>25</v>
      </c>
      <c r="O977">
        <v>50000000</v>
      </c>
      <c r="P977">
        <v>2016</v>
      </c>
      <c r="Q977">
        <v>4.8</v>
      </c>
    </row>
    <row r="978" spans="1:17" customFormat="1" hidden="1" x14ac:dyDescent="0.3">
      <c r="A978" t="s">
        <v>3284</v>
      </c>
      <c r="B978">
        <v>75</v>
      </c>
      <c r="C978">
        <v>88</v>
      </c>
      <c r="D978" t="s">
        <v>316</v>
      </c>
      <c r="E978">
        <v>6471394</v>
      </c>
      <c r="F978" t="s">
        <v>667</v>
      </c>
      <c r="G978" t="s">
        <v>3285</v>
      </c>
      <c r="H978" t="s">
        <v>3286</v>
      </c>
      <c r="I978">
        <v>15880</v>
      </c>
      <c r="J978" t="s">
        <v>3287</v>
      </c>
      <c r="K978">
        <v>93</v>
      </c>
      <c r="L978" t="s">
        <v>23</v>
      </c>
      <c r="M978" t="s">
        <v>24</v>
      </c>
      <c r="N978" t="s">
        <v>25</v>
      </c>
      <c r="O978">
        <v>50000000</v>
      </c>
      <c r="P978">
        <v>2004</v>
      </c>
      <c r="Q978">
        <v>4.9000000000000004</v>
      </c>
    </row>
    <row r="979" spans="1:17" customFormat="1" hidden="1" x14ac:dyDescent="0.3">
      <c r="A979" t="s">
        <v>1909</v>
      </c>
      <c r="B979">
        <v>82</v>
      </c>
      <c r="C979">
        <v>87</v>
      </c>
      <c r="D979" t="s">
        <v>161</v>
      </c>
      <c r="E979">
        <v>6291602</v>
      </c>
      <c r="F979" t="s">
        <v>3288</v>
      </c>
      <c r="G979" t="s">
        <v>1329</v>
      </c>
      <c r="H979" t="s">
        <v>3289</v>
      </c>
      <c r="I979">
        <v>8070</v>
      </c>
      <c r="J979" t="s">
        <v>374</v>
      </c>
      <c r="K979">
        <v>91</v>
      </c>
      <c r="L979" t="s">
        <v>23</v>
      </c>
      <c r="M979" t="s">
        <v>24</v>
      </c>
      <c r="N979" t="s">
        <v>393</v>
      </c>
      <c r="O979">
        <v>50000000</v>
      </c>
      <c r="P979">
        <v>2000</v>
      </c>
      <c r="Q979">
        <v>5.6</v>
      </c>
    </row>
    <row r="980" spans="1:17" customFormat="1" hidden="1" x14ac:dyDescent="0.3">
      <c r="A980" t="s">
        <v>3290</v>
      </c>
      <c r="B980">
        <v>296</v>
      </c>
      <c r="C980">
        <v>104</v>
      </c>
      <c r="D980" t="s">
        <v>468</v>
      </c>
      <c r="E980">
        <v>10706786</v>
      </c>
      <c r="F980" t="s">
        <v>885</v>
      </c>
      <c r="G980" t="s">
        <v>2484</v>
      </c>
      <c r="H980" t="s">
        <v>3291</v>
      </c>
      <c r="I980">
        <v>81800</v>
      </c>
      <c r="J980" t="s">
        <v>1647</v>
      </c>
      <c r="K980">
        <v>211</v>
      </c>
      <c r="L980" t="s">
        <v>23</v>
      </c>
      <c r="M980" t="s">
        <v>24</v>
      </c>
      <c r="N980" t="s">
        <v>393</v>
      </c>
      <c r="O980">
        <v>50000000</v>
      </c>
      <c r="P980">
        <v>2011</v>
      </c>
      <c r="Q980">
        <v>5.5</v>
      </c>
    </row>
    <row r="981" spans="1:17" customFormat="1" hidden="1" x14ac:dyDescent="0.3">
      <c r="A981" t="s">
        <v>2131</v>
      </c>
      <c r="B981">
        <v>103</v>
      </c>
      <c r="C981">
        <v>96</v>
      </c>
      <c r="D981" t="s">
        <v>2088</v>
      </c>
      <c r="E981">
        <v>8742261</v>
      </c>
      <c r="F981" t="s">
        <v>737</v>
      </c>
      <c r="G981" t="s">
        <v>3292</v>
      </c>
      <c r="H981" t="s">
        <v>3293</v>
      </c>
      <c r="I981">
        <v>19824</v>
      </c>
      <c r="J981" t="s">
        <v>3294</v>
      </c>
      <c r="K981">
        <v>179</v>
      </c>
      <c r="L981" t="s">
        <v>23</v>
      </c>
      <c r="M981" t="s">
        <v>183</v>
      </c>
      <c r="N981" t="s">
        <v>25</v>
      </c>
      <c r="O981">
        <v>18000000</v>
      </c>
      <c r="P981">
        <v>2009</v>
      </c>
      <c r="Q981">
        <v>3.7</v>
      </c>
    </row>
    <row r="982" spans="1:17" customFormat="1" hidden="1" x14ac:dyDescent="0.3">
      <c r="A982" t="s">
        <v>3295</v>
      </c>
      <c r="B982">
        <v>98</v>
      </c>
      <c r="C982">
        <v>85</v>
      </c>
      <c r="D982" t="s">
        <v>230</v>
      </c>
      <c r="E982">
        <v>43905746</v>
      </c>
      <c r="F982" t="s">
        <v>1762</v>
      </c>
      <c r="G982" t="s">
        <v>340</v>
      </c>
      <c r="H982" t="s">
        <v>3296</v>
      </c>
      <c r="I982">
        <v>77684</v>
      </c>
      <c r="J982" t="s">
        <v>318</v>
      </c>
      <c r="K982">
        <v>294</v>
      </c>
      <c r="L982" t="s">
        <v>23</v>
      </c>
      <c r="M982" t="s">
        <v>24</v>
      </c>
      <c r="N982" t="s">
        <v>25</v>
      </c>
      <c r="O982">
        <v>49000000</v>
      </c>
      <c r="P982">
        <v>2001</v>
      </c>
      <c r="Q982">
        <v>5.9</v>
      </c>
    </row>
    <row r="983" spans="1:17" customFormat="1" hidden="1" x14ac:dyDescent="0.3">
      <c r="A983" t="s">
        <v>1322</v>
      </c>
      <c r="B983">
        <v>48</v>
      </c>
      <c r="C983">
        <v>104</v>
      </c>
      <c r="D983" t="s">
        <v>2909</v>
      </c>
      <c r="E983">
        <v>21413502</v>
      </c>
      <c r="F983" t="s">
        <v>3299</v>
      </c>
      <c r="G983" t="s">
        <v>3298</v>
      </c>
      <c r="H983" t="s">
        <v>3300</v>
      </c>
      <c r="I983">
        <v>14429</v>
      </c>
      <c r="J983" t="s">
        <v>3301</v>
      </c>
      <c r="K983">
        <v>113</v>
      </c>
      <c r="L983" t="s">
        <v>23</v>
      </c>
      <c r="M983" t="s">
        <v>24</v>
      </c>
      <c r="N983" t="s">
        <v>393</v>
      </c>
      <c r="O983">
        <v>40000000</v>
      </c>
      <c r="P983">
        <v>1990</v>
      </c>
      <c r="Q983">
        <v>6.3</v>
      </c>
    </row>
    <row r="984" spans="1:17" customFormat="1" hidden="1" x14ac:dyDescent="0.3">
      <c r="A984" t="s">
        <v>980</v>
      </c>
      <c r="B984">
        <v>223</v>
      </c>
      <c r="C984">
        <v>190</v>
      </c>
      <c r="D984" t="s">
        <v>501</v>
      </c>
      <c r="E984">
        <v>124107476</v>
      </c>
      <c r="F984" t="s">
        <v>1359</v>
      </c>
      <c r="G984" t="s">
        <v>3304</v>
      </c>
      <c r="H984" t="s">
        <v>3305</v>
      </c>
      <c r="I984">
        <v>170684</v>
      </c>
      <c r="J984" t="s">
        <v>3306</v>
      </c>
      <c r="K984">
        <v>867</v>
      </c>
      <c r="L984" t="s">
        <v>23</v>
      </c>
      <c r="M984" t="s">
        <v>24</v>
      </c>
      <c r="N984" t="s">
        <v>393</v>
      </c>
      <c r="O984">
        <v>48000000</v>
      </c>
      <c r="P984">
        <v>2000</v>
      </c>
      <c r="Q984">
        <v>7.6</v>
      </c>
    </row>
    <row r="985" spans="1:17" customFormat="1" hidden="1" x14ac:dyDescent="0.3">
      <c r="A985" t="s">
        <v>266</v>
      </c>
      <c r="B985">
        <v>149</v>
      </c>
      <c r="C985">
        <v>127</v>
      </c>
      <c r="D985" t="s">
        <v>268</v>
      </c>
      <c r="E985">
        <v>197171806</v>
      </c>
      <c r="F985" t="s">
        <v>28</v>
      </c>
      <c r="G985" t="s">
        <v>633</v>
      </c>
      <c r="H985" t="s">
        <v>3307</v>
      </c>
      <c r="I985">
        <v>515306</v>
      </c>
      <c r="J985" t="s">
        <v>3308</v>
      </c>
      <c r="K985">
        <v>477</v>
      </c>
      <c r="L985" t="s">
        <v>23</v>
      </c>
      <c r="M985" t="s">
        <v>24</v>
      </c>
      <c r="N985" t="s">
        <v>25</v>
      </c>
      <c r="O985">
        <v>48000000</v>
      </c>
      <c r="P985">
        <v>1989</v>
      </c>
      <c r="Q985">
        <v>8.3000000000000007</v>
      </c>
    </row>
    <row r="986" spans="1:17" customFormat="1" hidden="1" x14ac:dyDescent="0.3">
      <c r="A986" t="s">
        <v>900</v>
      </c>
      <c r="B986">
        <v>371</v>
      </c>
      <c r="C986">
        <v>120</v>
      </c>
      <c r="D986" t="s">
        <v>180</v>
      </c>
      <c r="E986">
        <v>31569268</v>
      </c>
      <c r="F986" t="s">
        <v>3309</v>
      </c>
      <c r="G986" t="s">
        <v>381</v>
      </c>
      <c r="H986" t="s">
        <v>3310</v>
      </c>
      <c r="I986">
        <v>172965</v>
      </c>
      <c r="J986" t="s">
        <v>1726</v>
      </c>
      <c r="K986">
        <v>627</v>
      </c>
      <c r="L986" t="s">
        <v>23</v>
      </c>
      <c r="M986" t="s">
        <v>24</v>
      </c>
      <c r="N986" t="s">
        <v>393</v>
      </c>
      <c r="O986">
        <v>49000000</v>
      </c>
      <c r="P986">
        <v>2015</v>
      </c>
      <c r="Q986">
        <v>6.9</v>
      </c>
    </row>
    <row r="987" spans="1:17" customFormat="1" hidden="1" x14ac:dyDescent="0.3">
      <c r="A987" t="s">
        <v>784</v>
      </c>
      <c r="B987">
        <v>75</v>
      </c>
      <c r="C987">
        <v>118</v>
      </c>
      <c r="D987" t="s">
        <v>1101</v>
      </c>
      <c r="E987">
        <v>66488090</v>
      </c>
      <c r="F987" t="s">
        <v>1370</v>
      </c>
      <c r="G987" t="s">
        <v>383</v>
      </c>
      <c r="H987" t="s">
        <v>3311</v>
      </c>
      <c r="I987">
        <v>120202</v>
      </c>
      <c r="J987" t="s">
        <v>3312</v>
      </c>
      <c r="K987">
        <v>397</v>
      </c>
      <c r="L987" t="s">
        <v>23</v>
      </c>
      <c r="M987" t="s">
        <v>24</v>
      </c>
      <c r="N987" t="s">
        <v>393</v>
      </c>
      <c r="O987">
        <v>48000000</v>
      </c>
      <c r="P987">
        <v>1999</v>
      </c>
      <c r="Q987">
        <v>6.7</v>
      </c>
    </row>
    <row r="988" spans="1:17" customFormat="1" hidden="1" x14ac:dyDescent="0.3">
      <c r="A988" t="s">
        <v>454</v>
      </c>
      <c r="B988">
        <v>233</v>
      </c>
      <c r="C988">
        <v>112</v>
      </c>
      <c r="D988" t="s">
        <v>377</v>
      </c>
      <c r="E988">
        <v>95308367</v>
      </c>
      <c r="F988" t="s">
        <v>1359</v>
      </c>
      <c r="G988" t="s">
        <v>3313</v>
      </c>
      <c r="H988" t="s">
        <v>3314</v>
      </c>
      <c r="I988">
        <v>206104</v>
      </c>
      <c r="J988" t="s">
        <v>3315</v>
      </c>
      <c r="K988">
        <v>850</v>
      </c>
      <c r="L988" t="s">
        <v>23</v>
      </c>
      <c r="M988" t="s">
        <v>24</v>
      </c>
      <c r="N988" t="s">
        <v>393</v>
      </c>
      <c r="O988">
        <v>48000000</v>
      </c>
      <c r="P988">
        <v>2002</v>
      </c>
      <c r="Q988">
        <v>6.8</v>
      </c>
    </row>
    <row r="989" spans="1:17" customFormat="1" hidden="1" x14ac:dyDescent="0.3">
      <c r="A989" t="s">
        <v>2549</v>
      </c>
      <c r="B989">
        <v>150</v>
      </c>
      <c r="C989">
        <v>114</v>
      </c>
      <c r="D989" t="s">
        <v>161</v>
      </c>
      <c r="E989">
        <v>60652036</v>
      </c>
      <c r="F989" t="s">
        <v>3319</v>
      </c>
      <c r="G989" t="s">
        <v>1209</v>
      </c>
      <c r="H989" t="s">
        <v>3320</v>
      </c>
      <c r="I989">
        <v>137854</v>
      </c>
      <c r="J989" t="s">
        <v>3321</v>
      </c>
      <c r="K989">
        <v>560</v>
      </c>
      <c r="L989" t="s">
        <v>23</v>
      </c>
      <c r="M989" t="s">
        <v>24</v>
      </c>
      <c r="N989" t="s">
        <v>393</v>
      </c>
      <c r="O989">
        <v>48000000</v>
      </c>
      <c r="P989">
        <v>1999</v>
      </c>
      <c r="Q989">
        <v>7.1</v>
      </c>
    </row>
    <row r="990" spans="1:17" customFormat="1" hidden="1" x14ac:dyDescent="0.3">
      <c r="A990" t="s">
        <v>1502</v>
      </c>
      <c r="B990">
        <v>172</v>
      </c>
      <c r="C990">
        <v>137</v>
      </c>
      <c r="D990" t="s">
        <v>42</v>
      </c>
      <c r="E990">
        <v>1206135</v>
      </c>
      <c r="F990" t="s">
        <v>1359</v>
      </c>
      <c r="G990" t="s">
        <v>3322</v>
      </c>
      <c r="H990" t="s">
        <v>3323</v>
      </c>
      <c r="I990">
        <v>40568</v>
      </c>
      <c r="J990" t="s">
        <v>3324</v>
      </c>
      <c r="K990">
        <v>185</v>
      </c>
      <c r="L990" t="s">
        <v>23</v>
      </c>
      <c r="M990" t="s">
        <v>3325</v>
      </c>
      <c r="N990" t="s">
        <v>393</v>
      </c>
      <c r="O990">
        <v>50000000</v>
      </c>
      <c r="P990">
        <v>2015</v>
      </c>
      <c r="Q990">
        <v>6.4</v>
      </c>
    </row>
    <row r="991" spans="1:17" customFormat="1" hidden="1" x14ac:dyDescent="0.3">
      <c r="A991" t="s">
        <v>1945</v>
      </c>
      <c r="B991">
        <v>103</v>
      </c>
      <c r="C991">
        <v>112</v>
      </c>
      <c r="D991" t="s">
        <v>3327</v>
      </c>
      <c r="E991">
        <v>56607223</v>
      </c>
      <c r="F991" t="s">
        <v>2582</v>
      </c>
      <c r="G991" t="s">
        <v>3326</v>
      </c>
      <c r="H991" t="s">
        <v>3328</v>
      </c>
      <c r="I991">
        <v>93367</v>
      </c>
      <c r="J991" t="s">
        <v>3329</v>
      </c>
      <c r="K991">
        <v>497</v>
      </c>
      <c r="L991" t="s">
        <v>23</v>
      </c>
      <c r="M991" t="s">
        <v>183</v>
      </c>
      <c r="N991" t="s">
        <v>25</v>
      </c>
      <c r="O991">
        <v>48000000</v>
      </c>
      <c r="P991">
        <v>2001</v>
      </c>
      <c r="Q991">
        <v>6.4</v>
      </c>
    </row>
    <row r="992" spans="1:17" customFormat="1" hidden="1" x14ac:dyDescent="0.3">
      <c r="A992" t="s">
        <v>2685</v>
      </c>
      <c r="B992">
        <v>140</v>
      </c>
      <c r="C992">
        <v>120</v>
      </c>
      <c r="D992" t="s">
        <v>83</v>
      </c>
      <c r="E992">
        <v>50173190</v>
      </c>
      <c r="F992" t="s">
        <v>3330</v>
      </c>
      <c r="G992" t="s">
        <v>206</v>
      </c>
      <c r="H992" t="s">
        <v>3331</v>
      </c>
      <c r="I992">
        <v>148490</v>
      </c>
      <c r="J992" t="s">
        <v>806</v>
      </c>
      <c r="K992">
        <v>537</v>
      </c>
      <c r="L992" t="s">
        <v>23</v>
      </c>
      <c r="M992" t="s">
        <v>24</v>
      </c>
      <c r="N992" t="s">
        <v>25</v>
      </c>
      <c r="O992">
        <v>48000000</v>
      </c>
      <c r="P992">
        <v>2001</v>
      </c>
      <c r="Q992">
        <v>7.4</v>
      </c>
    </row>
    <row r="993" spans="1:17" customFormat="1" hidden="1" x14ac:dyDescent="0.3">
      <c r="A993" t="s">
        <v>922</v>
      </c>
      <c r="B993">
        <v>125</v>
      </c>
      <c r="C993">
        <v>123</v>
      </c>
      <c r="D993" t="s">
        <v>180</v>
      </c>
      <c r="E993">
        <v>47095453</v>
      </c>
      <c r="F993" t="s">
        <v>2241</v>
      </c>
      <c r="G993" t="s">
        <v>2311</v>
      </c>
      <c r="H993" t="s">
        <v>3332</v>
      </c>
      <c r="I993">
        <v>64595</v>
      </c>
      <c r="J993" t="s">
        <v>3333</v>
      </c>
      <c r="K993">
        <v>316</v>
      </c>
      <c r="L993" t="s">
        <v>23</v>
      </c>
      <c r="M993" t="s">
        <v>24</v>
      </c>
      <c r="N993" t="s">
        <v>25</v>
      </c>
      <c r="O993">
        <v>48000000</v>
      </c>
      <c r="P993">
        <v>2001</v>
      </c>
      <c r="Q993">
        <v>6.4</v>
      </c>
    </row>
    <row r="994" spans="1:17" customFormat="1" hidden="1" x14ac:dyDescent="0.3">
      <c r="A994" t="s">
        <v>2581</v>
      </c>
      <c r="B994">
        <v>125</v>
      </c>
      <c r="C994">
        <v>93</v>
      </c>
      <c r="D994" t="s">
        <v>338</v>
      </c>
      <c r="E994">
        <v>37879996</v>
      </c>
      <c r="F994" t="s">
        <v>2241</v>
      </c>
      <c r="G994" t="s">
        <v>2337</v>
      </c>
      <c r="H994" t="s">
        <v>3334</v>
      </c>
      <c r="I994">
        <v>81888</v>
      </c>
      <c r="J994" t="s">
        <v>3335</v>
      </c>
      <c r="K994">
        <v>254</v>
      </c>
      <c r="L994" t="s">
        <v>23</v>
      </c>
      <c r="M994" t="s">
        <v>24</v>
      </c>
      <c r="N994" t="s">
        <v>25</v>
      </c>
      <c r="O994">
        <v>48000000</v>
      </c>
      <c r="P994">
        <v>2000</v>
      </c>
      <c r="Q994">
        <v>6</v>
      </c>
    </row>
    <row r="995" spans="1:17" customFormat="1" hidden="1" x14ac:dyDescent="0.3">
      <c r="A995" t="s">
        <v>2944</v>
      </c>
      <c r="B995">
        <v>36</v>
      </c>
      <c r="C995">
        <v>123</v>
      </c>
      <c r="D995" t="s">
        <v>468</v>
      </c>
      <c r="E995">
        <v>25900000</v>
      </c>
      <c r="F995" t="s">
        <v>3336</v>
      </c>
      <c r="G995" t="s">
        <v>1528</v>
      </c>
      <c r="H995" t="s">
        <v>3337</v>
      </c>
      <c r="I995">
        <v>12771</v>
      </c>
      <c r="J995" t="s">
        <v>3338</v>
      </c>
      <c r="K995">
        <v>84</v>
      </c>
      <c r="L995" t="s">
        <v>23</v>
      </c>
      <c r="M995" t="s">
        <v>24</v>
      </c>
      <c r="N995" t="s">
        <v>393</v>
      </c>
      <c r="O995">
        <v>58000000</v>
      </c>
      <c r="P995">
        <v>1984</v>
      </c>
      <c r="Q995">
        <v>6.5</v>
      </c>
    </row>
    <row r="996" spans="1:17" customFormat="1" hidden="1" x14ac:dyDescent="0.3">
      <c r="A996" t="s">
        <v>922</v>
      </c>
      <c r="B996">
        <v>295</v>
      </c>
      <c r="C996">
        <v>122</v>
      </c>
      <c r="D996" t="s">
        <v>40</v>
      </c>
      <c r="E996">
        <v>53574088</v>
      </c>
      <c r="F996" t="s">
        <v>3339</v>
      </c>
      <c r="G996" t="s">
        <v>791</v>
      </c>
      <c r="H996" t="s">
        <v>3340</v>
      </c>
      <c r="I996">
        <v>237872</v>
      </c>
      <c r="J996" t="s">
        <v>3341</v>
      </c>
      <c r="K996">
        <v>560</v>
      </c>
      <c r="L996" t="s">
        <v>23</v>
      </c>
      <c r="M996" t="s">
        <v>24</v>
      </c>
      <c r="N996" t="s">
        <v>393</v>
      </c>
      <c r="O996">
        <v>55000000</v>
      </c>
      <c r="P996">
        <v>2007</v>
      </c>
      <c r="Q996">
        <v>7.8</v>
      </c>
    </row>
    <row r="997" spans="1:17" customFormat="1" hidden="1" x14ac:dyDescent="0.3">
      <c r="A997" t="s">
        <v>3342</v>
      </c>
      <c r="B997">
        <v>222</v>
      </c>
      <c r="C997">
        <v>115</v>
      </c>
      <c r="D997" t="s">
        <v>157</v>
      </c>
      <c r="E997">
        <v>89253340</v>
      </c>
      <c r="F997" t="s">
        <v>41</v>
      </c>
      <c r="G997" t="s">
        <v>870</v>
      </c>
      <c r="H997" t="s">
        <v>3343</v>
      </c>
      <c r="I997">
        <v>133436</v>
      </c>
      <c r="J997" t="s">
        <v>3344</v>
      </c>
      <c r="K997">
        <v>323</v>
      </c>
      <c r="L997" t="s">
        <v>23</v>
      </c>
      <c r="M997" t="s">
        <v>943</v>
      </c>
      <c r="N997" t="s">
        <v>25</v>
      </c>
      <c r="O997">
        <v>48000000</v>
      </c>
      <c r="P997">
        <v>2014</v>
      </c>
      <c r="Q997">
        <v>6</v>
      </c>
    </row>
    <row r="998" spans="1:17" customFormat="1" hidden="1" x14ac:dyDescent="0.3">
      <c r="A998" t="s">
        <v>980</v>
      </c>
      <c r="B998">
        <v>158</v>
      </c>
      <c r="C998">
        <v>123</v>
      </c>
      <c r="D998" t="s">
        <v>173</v>
      </c>
      <c r="E998">
        <v>37339525</v>
      </c>
      <c r="F998" t="s">
        <v>3177</v>
      </c>
      <c r="G998" t="s">
        <v>1856</v>
      </c>
      <c r="H998" t="s">
        <v>3345</v>
      </c>
      <c r="I998">
        <v>71708</v>
      </c>
      <c r="J998" t="s">
        <v>3346</v>
      </c>
      <c r="K998">
        <v>307</v>
      </c>
      <c r="L998" t="s">
        <v>23</v>
      </c>
      <c r="M998" t="s">
        <v>24</v>
      </c>
      <c r="N998" t="s">
        <v>393</v>
      </c>
      <c r="O998">
        <v>48000000</v>
      </c>
      <c r="P998">
        <v>1998</v>
      </c>
      <c r="Q998">
        <v>7</v>
      </c>
    </row>
    <row r="999" spans="1:17" customFormat="1" hidden="1" x14ac:dyDescent="0.3">
      <c r="A999" t="s">
        <v>1350</v>
      </c>
      <c r="B999">
        <v>72</v>
      </c>
      <c r="C999">
        <v>96</v>
      </c>
      <c r="D999" t="s">
        <v>598</v>
      </c>
      <c r="E999">
        <v>60154431</v>
      </c>
      <c r="F999" t="s">
        <v>3347</v>
      </c>
      <c r="G999" t="s">
        <v>525</v>
      </c>
      <c r="H999" t="s">
        <v>3348</v>
      </c>
      <c r="I999">
        <v>122347</v>
      </c>
      <c r="J999" t="s">
        <v>3349</v>
      </c>
      <c r="K999">
        <v>345</v>
      </c>
      <c r="L999" t="s">
        <v>23</v>
      </c>
      <c r="M999" t="s">
        <v>24</v>
      </c>
      <c r="N999" t="s">
        <v>25</v>
      </c>
      <c r="O999">
        <v>47000000</v>
      </c>
      <c r="P999">
        <v>1996</v>
      </c>
      <c r="Q999">
        <v>6</v>
      </c>
    </row>
    <row r="1000" spans="1:17" customFormat="1" hidden="1" x14ac:dyDescent="0.3">
      <c r="A1000" t="s">
        <v>1072</v>
      </c>
      <c r="B1000">
        <v>72</v>
      </c>
      <c r="C1000">
        <v>105</v>
      </c>
      <c r="D1000" t="s">
        <v>3355</v>
      </c>
      <c r="E1000">
        <v>103738726</v>
      </c>
      <c r="F1000" t="s">
        <v>3354</v>
      </c>
      <c r="G1000" t="s">
        <v>1072</v>
      </c>
      <c r="H1000" t="s">
        <v>3356</v>
      </c>
      <c r="I1000">
        <v>47819</v>
      </c>
      <c r="J1000" t="s">
        <v>2884</v>
      </c>
      <c r="K1000">
        <v>164</v>
      </c>
      <c r="L1000" t="s">
        <v>23</v>
      </c>
      <c r="M1000" t="s">
        <v>24</v>
      </c>
      <c r="N1000" t="s">
        <v>64</v>
      </c>
      <c r="O1000">
        <v>100000000</v>
      </c>
      <c r="P1000">
        <v>1990</v>
      </c>
      <c r="Q1000">
        <v>6.1</v>
      </c>
    </row>
    <row r="1001" spans="1:17" customFormat="1" hidden="1" x14ac:dyDescent="0.3">
      <c r="A1001" t="s">
        <v>850</v>
      </c>
      <c r="B1001">
        <v>152</v>
      </c>
      <c r="C1001">
        <v>113</v>
      </c>
      <c r="D1001" t="s">
        <v>1164</v>
      </c>
      <c r="E1001">
        <v>69304264</v>
      </c>
      <c r="F1001" t="s">
        <v>3358</v>
      </c>
      <c r="G1001" t="s">
        <v>3357</v>
      </c>
      <c r="H1001" t="s">
        <v>3359</v>
      </c>
      <c r="I1001">
        <v>73068</v>
      </c>
      <c r="J1001" t="s">
        <v>1347</v>
      </c>
      <c r="K1001">
        <v>419</v>
      </c>
      <c r="L1001" t="s">
        <v>23</v>
      </c>
      <c r="M1001" t="s">
        <v>24</v>
      </c>
      <c r="N1001" t="s">
        <v>393</v>
      </c>
      <c r="O1001">
        <v>48000000</v>
      </c>
      <c r="P1001">
        <v>1999</v>
      </c>
      <c r="Q1001">
        <v>6.8</v>
      </c>
    </row>
    <row r="1002" spans="1:17" customFormat="1" hidden="1" x14ac:dyDescent="0.3">
      <c r="A1002" t="s">
        <v>3360</v>
      </c>
      <c r="B1002">
        <v>89</v>
      </c>
      <c r="C1002">
        <v>132</v>
      </c>
      <c r="D1002" t="s">
        <v>1272</v>
      </c>
      <c r="E1002">
        <v>29781453</v>
      </c>
      <c r="F1002" t="s">
        <v>2550</v>
      </c>
      <c r="G1002" t="s">
        <v>3361</v>
      </c>
      <c r="H1002" t="s">
        <v>3362</v>
      </c>
      <c r="I1002">
        <v>22447</v>
      </c>
      <c r="J1002" t="s">
        <v>3363</v>
      </c>
      <c r="K1002">
        <v>210</v>
      </c>
      <c r="L1002" t="s">
        <v>23</v>
      </c>
      <c r="M1002" t="s">
        <v>24</v>
      </c>
      <c r="N1002" t="s">
        <v>25</v>
      </c>
      <c r="O1002">
        <v>48000000</v>
      </c>
      <c r="P1002">
        <v>2001</v>
      </c>
      <c r="Q1002">
        <v>6.4</v>
      </c>
    </row>
    <row r="1003" spans="1:17" customFormat="1" hidden="1" x14ac:dyDescent="0.3">
      <c r="A1003" t="s">
        <v>3365</v>
      </c>
      <c r="B1003">
        <v>93</v>
      </c>
      <c r="C1003">
        <v>75</v>
      </c>
      <c r="D1003" t="s">
        <v>1577</v>
      </c>
      <c r="E1003">
        <v>15519841</v>
      </c>
      <c r="F1003" t="s">
        <v>186</v>
      </c>
      <c r="G1003" t="s">
        <v>2051</v>
      </c>
      <c r="H1003" t="s">
        <v>3366</v>
      </c>
      <c r="I1003">
        <v>8693</v>
      </c>
      <c r="J1003" t="s">
        <v>3019</v>
      </c>
      <c r="K1003">
        <v>71</v>
      </c>
      <c r="L1003" t="s">
        <v>23</v>
      </c>
      <c r="M1003" t="s">
        <v>24</v>
      </c>
      <c r="N1003" t="s">
        <v>64</v>
      </c>
      <c r="O1003">
        <v>47000000</v>
      </c>
      <c r="P1003">
        <v>2006</v>
      </c>
      <c r="Q1003">
        <v>4.5</v>
      </c>
    </row>
    <row r="1004" spans="1:17" customFormat="1" hidden="1" x14ac:dyDescent="0.3">
      <c r="A1004" t="s">
        <v>3367</v>
      </c>
      <c r="B1004">
        <v>46</v>
      </c>
      <c r="C1004">
        <v>108</v>
      </c>
      <c r="D1004" t="s">
        <v>981</v>
      </c>
      <c r="E1004">
        <v>5600000</v>
      </c>
      <c r="F1004" t="s">
        <v>2099</v>
      </c>
      <c r="G1004" t="s">
        <v>3368</v>
      </c>
      <c r="H1004" t="s">
        <v>3369</v>
      </c>
      <c r="I1004">
        <v>11913</v>
      </c>
      <c r="J1004" t="s">
        <v>3370</v>
      </c>
      <c r="K1004">
        <v>97</v>
      </c>
      <c r="L1004" t="s">
        <v>23</v>
      </c>
      <c r="M1004" t="s">
        <v>24</v>
      </c>
      <c r="N1004" t="s">
        <v>393</v>
      </c>
      <c r="O1004">
        <v>47000000</v>
      </c>
      <c r="P1004">
        <v>1996</v>
      </c>
      <c r="Q1004">
        <v>5.8</v>
      </c>
    </row>
    <row r="1005" spans="1:17" customFormat="1" hidden="1" x14ac:dyDescent="0.3">
      <c r="A1005" t="s">
        <v>3371</v>
      </c>
      <c r="B1005">
        <v>84</v>
      </c>
      <c r="C1005">
        <v>105</v>
      </c>
      <c r="D1005" t="s">
        <v>981</v>
      </c>
      <c r="E1005">
        <v>126805112</v>
      </c>
      <c r="F1005" t="s">
        <v>1073</v>
      </c>
      <c r="G1005" t="s">
        <v>1323</v>
      </c>
      <c r="H1005" t="s">
        <v>3372</v>
      </c>
      <c r="I1005">
        <v>98199</v>
      </c>
      <c r="J1005" t="s">
        <v>482</v>
      </c>
      <c r="K1005">
        <v>169</v>
      </c>
      <c r="L1005" t="s">
        <v>23</v>
      </c>
      <c r="M1005" t="s">
        <v>24</v>
      </c>
      <c r="N1005" t="s">
        <v>25</v>
      </c>
      <c r="O1005">
        <v>46000000</v>
      </c>
      <c r="P1005">
        <v>1997</v>
      </c>
      <c r="Q1005">
        <v>6.3</v>
      </c>
    </row>
    <row r="1006" spans="1:17" customFormat="1" hidden="1" x14ac:dyDescent="0.3">
      <c r="A1006" t="s">
        <v>3086</v>
      </c>
      <c r="B1006">
        <v>142</v>
      </c>
      <c r="C1006">
        <v>102</v>
      </c>
      <c r="D1006" t="s">
        <v>981</v>
      </c>
      <c r="E1006">
        <v>93607673</v>
      </c>
      <c r="F1006" t="s">
        <v>1073</v>
      </c>
      <c r="G1006" t="s">
        <v>323</v>
      </c>
      <c r="H1006" t="s">
        <v>3373</v>
      </c>
      <c r="I1006">
        <v>47573</v>
      </c>
      <c r="J1006" t="s">
        <v>1411</v>
      </c>
      <c r="K1006">
        <v>343</v>
      </c>
      <c r="L1006" t="s">
        <v>23</v>
      </c>
      <c r="M1006" t="s">
        <v>24</v>
      </c>
      <c r="N1006" t="s">
        <v>25</v>
      </c>
      <c r="O1006">
        <v>48000000</v>
      </c>
      <c r="P1006">
        <v>2001</v>
      </c>
      <c r="Q1006">
        <v>5.7</v>
      </c>
    </row>
    <row r="1007" spans="1:17" customFormat="1" hidden="1" x14ac:dyDescent="0.3">
      <c r="A1007" t="s">
        <v>39</v>
      </c>
      <c r="B1007">
        <v>185</v>
      </c>
      <c r="C1007">
        <v>118</v>
      </c>
      <c r="D1007" t="s">
        <v>1518</v>
      </c>
      <c r="E1007">
        <v>67263182</v>
      </c>
      <c r="F1007" t="s">
        <v>1232</v>
      </c>
      <c r="G1007" t="s">
        <v>2316</v>
      </c>
      <c r="H1007" t="s">
        <v>3374</v>
      </c>
      <c r="I1007">
        <v>218771</v>
      </c>
      <c r="J1007" t="s">
        <v>3375</v>
      </c>
      <c r="K1007">
        <v>651</v>
      </c>
      <c r="L1007" t="s">
        <v>23</v>
      </c>
      <c r="M1007" t="s">
        <v>24</v>
      </c>
      <c r="N1007" t="s">
        <v>393</v>
      </c>
      <c r="O1007">
        <v>46000000</v>
      </c>
      <c r="P1007">
        <v>2002</v>
      </c>
      <c r="Q1007">
        <v>7.2</v>
      </c>
    </row>
    <row r="1008" spans="1:17" customFormat="1" hidden="1" x14ac:dyDescent="0.3">
      <c r="A1008" t="s">
        <v>2091</v>
      </c>
      <c r="B1008">
        <v>143</v>
      </c>
      <c r="C1008">
        <v>111</v>
      </c>
      <c r="D1008" t="s">
        <v>2092</v>
      </c>
      <c r="E1008">
        <v>92001027</v>
      </c>
      <c r="F1008" t="s">
        <v>3376</v>
      </c>
      <c r="G1008" t="s">
        <v>806</v>
      </c>
      <c r="H1008" t="s">
        <v>3377</v>
      </c>
      <c r="I1008">
        <v>97838</v>
      </c>
      <c r="J1008" t="s">
        <v>2091</v>
      </c>
      <c r="K1008">
        <v>286</v>
      </c>
      <c r="L1008" t="s">
        <v>23</v>
      </c>
      <c r="M1008" t="s">
        <v>24</v>
      </c>
      <c r="N1008" t="s">
        <v>25</v>
      </c>
      <c r="O1008">
        <v>45000000</v>
      </c>
      <c r="P1008">
        <v>1996</v>
      </c>
      <c r="Q1008">
        <v>7.6</v>
      </c>
    </row>
    <row r="1009" spans="1:17" customFormat="1" hidden="1" x14ac:dyDescent="0.3">
      <c r="A1009" t="s">
        <v>2850</v>
      </c>
      <c r="B1009">
        <v>178</v>
      </c>
      <c r="C1009">
        <v>81</v>
      </c>
      <c r="D1009" t="s">
        <v>310</v>
      </c>
      <c r="E1009">
        <v>10539414</v>
      </c>
      <c r="F1009" t="s">
        <v>3379</v>
      </c>
      <c r="G1009" t="s">
        <v>3378</v>
      </c>
      <c r="H1009" t="s">
        <v>3380</v>
      </c>
      <c r="I1009">
        <v>45729</v>
      </c>
      <c r="J1009" t="s">
        <v>3381</v>
      </c>
      <c r="K1009">
        <v>176</v>
      </c>
      <c r="L1009" t="s">
        <v>23</v>
      </c>
      <c r="M1009" t="s">
        <v>24</v>
      </c>
      <c r="N1009" t="s">
        <v>25</v>
      </c>
      <c r="O1009">
        <v>47000000</v>
      </c>
      <c r="P1009">
        <v>2010</v>
      </c>
      <c r="Q1009">
        <v>4.7</v>
      </c>
    </row>
    <row r="1010" spans="1:17" customFormat="1" hidden="1" x14ac:dyDescent="0.3">
      <c r="A1010" t="s">
        <v>671</v>
      </c>
      <c r="B1010">
        <v>65</v>
      </c>
      <c r="C1010">
        <v>116</v>
      </c>
      <c r="D1010" t="s">
        <v>1101</v>
      </c>
      <c r="E1010">
        <v>58918501</v>
      </c>
      <c r="F1010" t="s">
        <v>3382</v>
      </c>
      <c r="G1010" t="s">
        <v>759</v>
      </c>
      <c r="H1010" t="s">
        <v>3383</v>
      </c>
      <c r="I1010">
        <v>40126</v>
      </c>
      <c r="J1010" t="s">
        <v>856</v>
      </c>
      <c r="K1010">
        <v>107</v>
      </c>
      <c r="L1010" t="s">
        <v>23</v>
      </c>
      <c r="M1010" t="s">
        <v>24</v>
      </c>
      <c r="N1010" t="s">
        <v>393</v>
      </c>
      <c r="O1010">
        <v>46000000</v>
      </c>
      <c r="P1010">
        <v>1996</v>
      </c>
      <c r="Q1010">
        <v>6.6</v>
      </c>
    </row>
    <row r="1011" spans="1:17" customFormat="1" hidden="1" x14ac:dyDescent="0.3">
      <c r="A1011" t="s">
        <v>348</v>
      </c>
      <c r="B1011">
        <v>73</v>
      </c>
      <c r="C1011">
        <v>86</v>
      </c>
      <c r="D1011" t="s">
        <v>2316</v>
      </c>
      <c r="E1011">
        <v>181395380</v>
      </c>
      <c r="F1011" t="s">
        <v>2241</v>
      </c>
      <c r="G1011" t="s">
        <v>3384</v>
      </c>
      <c r="H1011" t="s">
        <v>3385</v>
      </c>
      <c r="I1011">
        <v>220392</v>
      </c>
      <c r="J1011" t="s">
        <v>3386</v>
      </c>
      <c r="K1011">
        <v>243</v>
      </c>
      <c r="L1011" t="s">
        <v>23</v>
      </c>
      <c r="M1011" t="s">
        <v>24</v>
      </c>
      <c r="N1011" t="s">
        <v>25</v>
      </c>
      <c r="O1011">
        <v>45000000</v>
      </c>
      <c r="P1011">
        <v>1997</v>
      </c>
      <c r="Q1011">
        <v>6.8</v>
      </c>
    </row>
    <row r="1012" spans="1:17" customFormat="1" hidden="1" x14ac:dyDescent="0.3">
      <c r="A1012" t="s">
        <v>2515</v>
      </c>
      <c r="B1012">
        <v>35</v>
      </c>
      <c r="C1012">
        <v>91</v>
      </c>
      <c r="D1012" t="s">
        <v>1851</v>
      </c>
      <c r="E1012">
        <v>130512915</v>
      </c>
      <c r="F1012" t="s">
        <v>349</v>
      </c>
      <c r="G1012" t="s">
        <v>2410</v>
      </c>
      <c r="H1012" t="s">
        <v>3394</v>
      </c>
      <c r="I1012">
        <v>60884</v>
      </c>
      <c r="J1012" t="s">
        <v>2516</v>
      </c>
      <c r="K1012">
        <v>85</v>
      </c>
      <c r="L1012" t="s">
        <v>23</v>
      </c>
      <c r="M1012" t="s">
        <v>24</v>
      </c>
      <c r="N1012" t="s">
        <v>64</v>
      </c>
      <c r="O1012">
        <v>45000000</v>
      </c>
      <c r="P1012">
        <v>1994</v>
      </c>
      <c r="Q1012">
        <v>4.8</v>
      </c>
    </row>
    <row r="1013" spans="1:17" customFormat="1" hidden="1" x14ac:dyDescent="0.3">
      <c r="A1013" t="s">
        <v>3342</v>
      </c>
      <c r="B1013">
        <v>358</v>
      </c>
      <c r="C1013">
        <v>98</v>
      </c>
      <c r="D1013" t="s">
        <v>157</v>
      </c>
      <c r="E1013">
        <v>139852971</v>
      </c>
      <c r="F1013" t="s">
        <v>229</v>
      </c>
      <c r="G1013" t="s">
        <v>3395</v>
      </c>
      <c r="H1013" t="s">
        <v>3396</v>
      </c>
      <c r="I1013">
        <v>238671</v>
      </c>
      <c r="J1013" t="s">
        <v>804</v>
      </c>
      <c r="K1013">
        <v>461</v>
      </c>
      <c r="L1013" t="s">
        <v>23</v>
      </c>
      <c r="M1013" t="s">
        <v>943</v>
      </c>
      <c r="N1013" t="s">
        <v>25</v>
      </c>
      <c r="O1013">
        <v>45000000</v>
      </c>
      <c r="P1013">
        <v>2012</v>
      </c>
      <c r="Q1013">
        <v>6.3</v>
      </c>
    </row>
    <row r="1014" spans="1:17" customFormat="1" hidden="1" x14ac:dyDescent="0.3">
      <c r="A1014" t="s">
        <v>3397</v>
      </c>
      <c r="B1014">
        <v>151</v>
      </c>
      <c r="C1014">
        <v>84</v>
      </c>
      <c r="D1014" t="s">
        <v>3399</v>
      </c>
      <c r="E1014">
        <v>110000082</v>
      </c>
      <c r="F1014" t="s">
        <v>1068</v>
      </c>
      <c r="G1014" t="s">
        <v>3398</v>
      </c>
      <c r="H1014" t="s">
        <v>3400</v>
      </c>
      <c r="I1014">
        <v>111526</v>
      </c>
      <c r="J1014" t="s">
        <v>3401</v>
      </c>
      <c r="K1014">
        <v>347</v>
      </c>
      <c r="L1014" t="s">
        <v>23</v>
      </c>
      <c r="M1014" t="s">
        <v>24</v>
      </c>
      <c r="N1014" t="s">
        <v>25</v>
      </c>
      <c r="O1014">
        <v>48000000</v>
      </c>
      <c r="P1014">
        <v>2003</v>
      </c>
      <c r="Q1014">
        <v>5.5</v>
      </c>
    </row>
    <row r="1015" spans="1:17" customFormat="1" hidden="1" x14ac:dyDescent="0.3">
      <c r="A1015" t="s">
        <v>2593</v>
      </c>
      <c r="B1015">
        <v>140</v>
      </c>
      <c r="C1015">
        <v>109</v>
      </c>
      <c r="D1015" t="s">
        <v>3404</v>
      </c>
      <c r="E1015">
        <v>106807667</v>
      </c>
      <c r="F1015" t="s">
        <v>3403</v>
      </c>
      <c r="G1015" t="s">
        <v>3402</v>
      </c>
      <c r="H1015" t="s">
        <v>3405</v>
      </c>
      <c r="I1015">
        <v>137377</v>
      </c>
      <c r="J1015" t="s">
        <v>3406</v>
      </c>
      <c r="K1015">
        <v>370</v>
      </c>
      <c r="L1015" t="s">
        <v>23</v>
      </c>
      <c r="M1015" t="s">
        <v>24</v>
      </c>
      <c r="N1015" t="s">
        <v>25</v>
      </c>
      <c r="O1015">
        <v>45000000</v>
      </c>
      <c r="P1015">
        <v>2000</v>
      </c>
      <c r="Q1015">
        <v>6.2</v>
      </c>
    </row>
    <row r="1016" spans="1:17" customFormat="1" hidden="1" x14ac:dyDescent="0.3">
      <c r="A1016" t="s">
        <v>1706</v>
      </c>
      <c r="B1016">
        <v>201</v>
      </c>
      <c r="C1016">
        <v>93</v>
      </c>
      <c r="D1016" t="s">
        <v>465</v>
      </c>
      <c r="E1016">
        <v>101702060</v>
      </c>
      <c r="F1016" t="s">
        <v>3407</v>
      </c>
      <c r="G1016" t="s">
        <v>338</v>
      </c>
      <c r="H1016" t="s">
        <v>3408</v>
      </c>
      <c r="I1016">
        <v>85323</v>
      </c>
      <c r="J1016" t="s">
        <v>3409</v>
      </c>
      <c r="K1016">
        <v>212</v>
      </c>
      <c r="L1016" t="s">
        <v>23</v>
      </c>
      <c r="M1016" t="s">
        <v>24</v>
      </c>
      <c r="N1016" t="s">
        <v>64</v>
      </c>
      <c r="O1016">
        <v>45000000</v>
      </c>
      <c r="P1016">
        <v>2008</v>
      </c>
      <c r="Q1016">
        <v>5.8</v>
      </c>
    </row>
    <row r="1017" spans="1:17" customFormat="1" hidden="1" x14ac:dyDescent="0.3">
      <c r="A1017" t="s">
        <v>2052</v>
      </c>
      <c r="B1017">
        <v>77</v>
      </c>
      <c r="C1017">
        <v>113</v>
      </c>
      <c r="D1017" t="s">
        <v>176</v>
      </c>
      <c r="E1017">
        <v>95149435</v>
      </c>
      <c r="F1017" t="s">
        <v>1716</v>
      </c>
      <c r="G1017" t="s">
        <v>2007</v>
      </c>
      <c r="H1017" t="s">
        <v>3410</v>
      </c>
      <c r="I1017">
        <v>53687</v>
      </c>
      <c r="J1017" t="s">
        <v>2054</v>
      </c>
      <c r="K1017">
        <v>152</v>
      </c>
      <c r="L1017" t="s">
        <v>23</v>
      </c>
      <c r="M1017" t="s">
        <v>24</v>
      </c>
      <c r="N1017" t="s">
        <v>190</v>
      </c>
      <c r="O1017">
        <v>40000000</v>
      </c>
      <c r="P1017">
        <v>2004</v>
      </c>
      <c r="Q1017">
        <v>5.7</v>
      </c>
    </row>
    <row r="1018" spans="1:17" customFormat="1" hidden="1" x14ac:dyDescent="0.3">
      <c r="A1018" t="s">
        <v>1449</v>
      </c>
      <c r="B1018">
        <v>43</v>
      </c>
      <c r="C1018">
        <v>141</v>
      </c>
      <c r="D1018" t="s">
        <v>1101</v>
      </c>
      <c r="E1018">
        <v>100768056</v>
      </c>
      <c r="F1018" t="s">
        <v>1370</v>
      </c>
      <c r="G1018" t="s">
        <v>981</v>
      </c>
      <c r="H1018" t="s">
        <v>3411</v>
      </c>
      <c r="I1018">
        <v>59569</v>
      </c>
      <c r="J1018" t="s">
        <v>672</v>
      </c>
      <c r="K1018">
        <v>89</v>
      </c>
      <c r="L1018" t="s">
        <v>23</v>
      </c>
      <c r="M1018" t="s">
        <v>24</v>
      </c>
      <c r="N1018" t="s">
        <v>25</v>
      </c>
      <c r="O1018">
        <v>45000000</v>
      </c>
      <c r="P1018">
        <v>1993</v>
      </c>
      <c r="Q1018">
        <v>6.5</v>
      </c>
    </row>
    <row r="1019" spans="1:17" customFormat="1" hidden="1" x14ac:dyDescent="0.3">
      <c r="A1019" t="s">
        <v>859</v>
      </c>
      <c r="B1019">
        <v>39</v>
      </c>
      <c r="C1019">
        <v>119</v>
      </c>
      <c r="D1019" t="s">
        <v>3333</v>
      </c>
      <c r="E1019">
        <v>92115211</v>
      </c>
      <c r="F1019" t="s">
        <v>1370</v>
      </c>
      <c r="G1019" t="s">
        <v>1187</v>
      </c>
      <c r="H1019" t="s">
        <v>3412</v>
      </c>
      <c r="I1019">
        <v>45798</v>
      </c>
      <c r="J1019" t="s">
        <v>3413</v>
      </c>
      <c r="K1019">
        <v>94</v>
      </c>
      <c r="L1019" t="s">
        <v>23</v>
      </c>
      <c r="M1019" t="s">
        <v>24</v>
      </c>
      <c r="N1019" t="s">
        <v>25</v>
      </c>
      <c r="O1019">
        <v>45000000</v>
      </c>
      <c r="P1019">
        <v>1994</v>
      </c>
      <c r="Q1019">
        <v>6.7</v>
      </c>
    </row>
    <row r="1020" spans="1:17" customFormat="1" hidden="1" x14ac:dyDescent="0.3">
      <c r="A1020" t="s">
        <v>2393</v>
      </c>
      <c r="B1020">
        <v>207</v>
      </c>
      <c r="C1020">
        <v>97</v>
      </c>
      <c r="D1020" t="s">
        <v>316</v>
      </c>
      <c r="E1020">
        <v>93452056</v>
      </c>
      <c r="F1020" t="s">
        <v>3235</v>
      </c>
      <c r="G1020" t="s">
        <v>3414</v>
      </c>
      <c r="H1020" t="s">
        <v>3415</v>
      </c>
      <c r="I1020">
        <v>184795</v>
      </c>
      <c r="J1020" t="s">
        <v>189</v>
      </c>
      <c r="K1020">
        <v>310</v>
      </c>
      <c r="L1020" t="s">
        <v>23</v>
      </c>
      <c r="M1020" t="s">
        <v>24</v>
      </c>
      <c r="N1020" t="s">
        <v>25</v>
      </c>
      <c r="O1020">
        <v>45000000</v>
      </c>
      <c r="P1020">
        <v>2007</v>
      </c>
      <c r="Q1020">
        <v>7.4</v>
      </c>
    </row>
    <row r="1021" spans="1:17" customFormat="1" hidden="1" x14ac:dyDescent="0.3">
      <c r="A1021" t="s">
        <v>784</v>
      </c>
      <c r="B1021">
        <v>47</v>
      </c>
      <c r="C1021">
        <v>117</v>
      </c>
      <c r="D1021" t="s">
        <v>268</v>
      </c>
      <c r="E1021">
        <v>83287363</v>
      </c>
      <c r="F1021" t="s">
        <v>41</v>
      </c>
      <c r="G1021" t="s">
        <v>51</v>
      </c>
      <c r="H1021" t="s">
        <v>3416</v>
      </c>
      <c r="I1021">
        <v>81442</v>
      </c>
      <c r="J1021" t="s">
        <v>3417</v>
      </c>
      <c r="K1021">
        <v>137</v>
      </c>
      <c r="L1021" t="s">
        <v>23</v>
      </c>
      <c r="M1021" t="s">
        <v>24</v>
      </c>
      <c r="N1021" t="s">
        <v>393</v>
      </c>
      <c r="O1021">
        <v>45000000</v>
      </c>
      <c r="P1021">
        <v>1992</v>
      </c>
      <c r="Q1021">
        <v>6.9</v>
      </c>
    </row>
    <row r="1022" spans="1:17" customFormat="1" hidden="1" x14ac:dyDescent="0.3">
      <c r="A1022" t="s">
        <v>1928</v>
      </c>
      <c r="B1022">
        <v>132</v>
      </c>
      <c r="C1022">
        <v>101</v>
      </c>
      <c r="D1022" t="s">
        <v>991</v>
      </c>
      <c r="E1022">
        <v>82931301</v>
      </c>
      <c r="F1022" t="s">
        <v>1073</v>
      </c>
      <c r="G1022" t="s">
        <v>3418</v>
      </c>
      <c r="H1022" t="s">
        <v>3419</v>
      </c>
      <c r="I1022">
        <v>43358</v>
      </c>
      <c r="J1022" t="s">
        <v>2526</v>
      </c>
      <c r="K1022">
        <v>228</v>
      </c>
      <c r="L1022" t="s">
        <v>23</v>
      </c>
      <c r="M1022" t="s">
        <v>509</v>
      </c>
      <c r="N1022" t="s">
        <v>25</v>
      </c>
      <c r="O1022">
        <v>60000000</v>
      </c>
      <c r="P1022">
        <v>2005</v>
      </c>
      <c r="Q1022">
        <v>5.5</v>
      </c>
    </row>
    <row r="1023" spans="1:17" customFormat="1" hidden="1" x14ac:dyDescent="0.3">
      <c r="A1023" t="s">
        <v>3420</v>
      </c>
      <c r="B1023">
        <v>454</v>
      </c>
      <c r="C1023">
        <v>153</v>
      </c>
      <c r="D1023" t="s">
        <v>180</v>
      </c>
      <c r="E1023">
        <v>60962878</v>
      </c>
      <c r="F1023" t="s">
        <v>1370</v>
      </c>
      <c r="G1023" t="s">
        <v>256</v>
      </c>
      <c r="H1023" t="s">
        <v>3421</v>
      </c>
      <c r="I1023">
        <v>383591</v>
      </c>
      <c r="J1023" t="s">
        <v>2718</v>
      </c>
      <c r="K1023">
        <v>620</v>
      </c>
      <c r="L1023" t="s">
        <v>23</v>
      </c>
      <c r="M1023" t="s">
        <v>24</v>
      </c>
      <c r="N1023" t="s">
        <v>393</v>
      </c>
      <c r="O1023">
        <v>46000000</v>
      </c>
      <c r="P1023">
        <v>2013</v>
      </c>
      <c r="Q1023">
        <v>8.1</v>
      </c>
    </row>
    <row r="1024" spans="1:17" customFormat="1" hidden="1" x14ac:dyDescent="0.3">
      <c r="A1024" t="s">
        <v>1926</v>
      </c>
      <c r="B1024">
        <v>109</v>
      </c>
      <c r="C1024">
        <v>122</v>
      </c>
      <c r="D1024" t="s">
        <v>1101</v>
      </c>
      <c r="E1024">
        <v>76261036</v>
      </c>
      <c r="F1024" t="s">
        <v>1359</v>
      </c>
      <c r="G1024" t="s">
        <v>748</v>
      </c>
      <c r="H1024" t="s">
        <v>3422</v>
      </c>
      <c r="I1024">
        <v>305929</v>
      </c>
      <c r="J1024" t="s">
        <v>2935</v>
      </c>
      <c r="K1024">
        <v>633</v>
      </c>
      <c r="L1024" t="s">
        <v>23</v>
      </c>
      <c r="M1024" t="s">
        <v>24</v>
      </c>
      <c r="N1024" t="s">
        <v>393</v>
      </c>
      <c r="O1024">
        <v>45000000</v>
      </c>
      <c r="P1024">
        <v>2001</v>
      </c>
      <c r="Q1024">
        <v>7.7</v>
      </c>
    </row>
    <row r="1025" spans="1:17" customFormat="1" hidden="1" x14ac:dyDescent="0.3">
      <c r="A1025" t="s">
        <v>665</v>
      </c>
      <c r="B1025">
        <v>213</v>
      </c>
      <c r="C1025">
        <v>102</v>
      </c>
      <c r="D1025" t="s">
        <v>73</v>
      </c>
      <c r="E1025">
        <v>71423726</v>
      </c>
      <c r="F1025" t="s">
        <v>1199</v>
      </c>
      <c r="G1025" t="s">
        <v>3423</v>
      </c>
      <c r="H1025" t="s">
        <v>3424</v>
      </c>
      <c r="I1025">
        <v>123558</v>
      </c>
      <c r="J1025" t="s">
        <v>3425</v>
      </c>
      <c r="K1025">
        <v>609</v>
      </c>
      <c r="L1025" t="s">
        <v>23</v>
      </c>
      <c r="M1025" t="s">
        <v>24</v>
      </c>
      <c r="N1025" t="s">
        <v>64</v>
      </c>
      <c r="O1025">
        <v>45000000</v>
      </c>
      <c r="P1025">
        <v>1999</v>
      </c>
      <c r="Q1025">
        <v>7.3</v>
      </c>
    </row>
    <row r="1026" spans="1:17" customFormat="1" hidden="1" x14ac:dyDescent="0.3">
      <c r="A1026" t="s">
        <v>2386</v>
      </c>
      <c r="B1026">
        <v>127</v>
      </c>
      <c r="C1026">
        <v>83</v>
      </c>
      <c r="D1026" t="s">
        <v>2311</v>
      </c>
      <c r="E1026">
        <v>71277420</v>
      </c>
      <c r="F1026" t="s">
        <v>1068</v>
      </c>
      <c r="G1026" t="s">
        <v>1845</v>
      </c>
      <c r="H1026" t="s">
        <v>3426</v>
      </c>
      <c r="I1026">
        <v>119590</v>
      </c>
      <c r="J1026" t="s">
        <v>756</v>
      </c>
      <c r="K1026">
        <v>548</v>
      </c>
      <c r="L1026" t="s">
        <v>23</v>
      </c>
      <c r="M1026" t="s">
        <v>24</v>
      </c>
      <c r="N1026" t="s">
        <v>393</v>
      </c>
      <c r="O1026">
        <v>45000000</v>
      </c>
      <c r="P1026">
        <v>2001</v>
      </c>
      <c r="Q1026">
        <v>5.2</v>
      </c>
    </row>
    <row r="1027" spans="1:17" customFormat="1" hidden="1" x14ac:dyDescent="0.3">
      <c r="A1027" t="s">
        <v>476</v>
      </c>
      <c r="B1027">
        <v>398</v>
      </c>
      <c r="C1027">
        <v>103</v>
      </c>
      <c r="D1027" t="s">
        <v>2357</v>
      </c>
      <c r="E1027">
        <v>88625922</v>
      </c>
      <c r="F1027" t="s">
        <v>3428</v>
      </c>
      <c r="G1027" t="s">
        <v>3427</v>
      </c>
      <c r="H1027" t="s">
        <v>3429</v>
      </c>
      <c r="I1027">
        <v>75176</v>
      </c>
      <c r="J1027" t="s">
        <v>3430</v>
      </c>
      <c r="K1027">
        <v>252</v>
      </c>
      <c r="L1027" t="s">
        <v>23</v>
      </c>
      <c r="M1027" t="s">
        <v>24</v>
      </c>
      <c r="N1027" t="s">
        <v>64</v>
      </c>
      <c r="O1027">
        <v>45000000</v>
      </c>
      <c r="P1027">
        <v>2011</v>
      </c>
      <c r="Q1027">
        <v>7.1</v>
      </c>
    </row>
    <row r="1028" spans="1:17" customFormat="1" hidden="1" x14ac:dyDescent="0.3">
      <c r="A1028" t="s">
        <v>1857</v>
      </c>
      <c r="B1028">
        <v>184</v>
      </c>
      <c r="C1028">
        <v>110</v>
      </c>
      <c r="D1028" t="s">
        <v>1429</v>
      </c>
      <c r="E1028">
        <v>70001065</v>
      </c>
      <c r="F1028" t="s">
        <v>3432</v>
      </c>
      <c r="G1028" t="s">
        <v>3431</v>
      </c>
      <c r="H1028" t="s">
        <v>3433</v>
      </c>
      <c r="I1028">
        <v>191437</v>
      </c>
      <c r="J1028" t="s">
        <v>1167</v>
      </c>
      <c r="K1028">
        <v>582</v>
      </c>
      <c r="L1028" t="s">
        <v>23</v>
      </c>
      <c r="M1028" t="s">
        <v>24</v>
      </c>
      <c r="N1028" t="s">
        <v>393</v>
      </c>
      <c r="O1028">
        <v>45000000</v>
      </c>
      <c r="P1028">
        <v>1998</v>
      </c>
      <c r="Q1028">
        <v>7.1</v>
      </c>
    </row>
    <row r="1029" spans="1:17" customFormat="1" hidden="1" x14ac:dyDescent="0.3">
      <c r="A1029" t="s">
        <v>3434</v>
      </c>
      <c r="B1029">
        <v>127</v>
      </c>
      <c r="C1029">
        <v>136</v>
      </c>
      <c r="D1029" t="s">
        <v>302</v>
      </c>
      <c r="E1029">
        <v>67253092</v>
      </c>
      <c r="F1029" t="s">
        <v>2335</v>
      </c>
      <c r="G1029" t="s">
        <v>777</v>
      </c>
      <c r="H1029" t="s">
        <v>3435</v>
      </c>
      <c r="I1029">
        <v>92702</v>
      </c>
      <c r="J1029" t="s">
        <v>3436</v>
      </c>
      <c r="K1029">
        <v>209</v>
      </c>
      <c r="L1029" t="s">
        <v>23</v>
      </c>
      <c r="M1029" t="s">
        <v>24</v>
      </c>
      <c r="N1029" t="s">
        <v>25</v>
      </c>
      <c r="O1029">
        <v>30000000</v>
      </c>
      <c r="P1029">
        <v>2005</v>
      </c>
      <c r="Q1029">
        <v>7.2</v>
      </c>
    </row>
    <row r="1030" spans="1:17" customFormat="1" hidden="1" x14ac:dyDescent="0.3">
      <c r="A1030" t="s">
        <v>3437</v>
      </c>
      <c r="B1030">
        <v>167</v>
      </c>
      <c r="C1030">
        <v>91</v>
      </c>
      <c r="D1030" t="s">
        <v>1416</v>
      </c>
      <c r="E1030">
        <v>66790248</v>
      </c>
      <c r="F1030" t="s">
        <v>2497</v>
      </c>
      <c r="G1030" t="s">
        <v>3438</v>
      </c>
      <c r="H1030" t="s">
        <v>3439</v>
      </c>
      <c r="I1030">
        <v>57281</v>
      </c>
      <c r="J1030" t="s">
        <v>3440</v>
      </c>
      <c r="K1030">
        <v>350</v>
      </c>
      <c r="L1030" t="s">
        <v>23</v>
      </c>
      <c r="M1030" t="s">
        <v>24</v>
      </c>
      <c r="N1030" t="s">
        <v>393</v>
      </c>
      <c r="O1030">
        <v>45000000</v>
      </c>
      <c r="P1030">
        <v>2002</v>
      </c>
      <c r="Q1030">
        <v>6.5</v>
      </c>
    </row>
    <row r="1031" spans="1:17" customFormat="1" hidden="1" x14ac:dyDescent="0.3">
      <c r="A1031" t="s">
        <v>3441</v>
      </c>
      <c r="B1031">
        <v>119</v>
      </c>
      <c r="C1031">
        <v>89</v>
      </c>
      <c r="D1031" t="s">
        <v>1274</v>
      </c>
      <c r="E1031">
        <v>65557989</v>
      </c>
      <c r="F1031" t="s">
        <v>3443</v>
      </c>
      <c r="G1031" t="s">
        <v>3442</v>
      </c>
      <c r="H1031" t="s">
        <v>3444</v>
      </c>
      <c r="I1031">
        <v>73539</v>
      </c>
      <c r="J1031" t="s">
        <v>3445</v>
      </c>
      <c r="K1031">
        <v>271</v>
      </c>
      <c r="L1031" t="s">
        <v>23</v>
      </c>
      <c r="M1031" t="s">
        <v>24</v>
      </c>
      <c r="N1031" t="s">
        <v>25</v>
      </c>
      <c r="O1031">
        <v>45000000</v>
      </c>
      <c r="P1031">
        <v>1997</v>
      </c>
      <c r="Q1031">
        <v>4.5999999999999996</v>
      </c>
    </row>
    <row r="1032" spans="1:17" customFormat="1" hidden="1" x14ac:dyDescent="0.3">
      <c r="A1032" t="s">
        <v>2500</v>
      </c>
      <c r="B1032">
        <v>155</v>
      </c>
      <c r="C1032">
        <v>107</v>
      </c>
      <c r="D1032" t="s">
        <v>3361</v>
      </c>
      <c r="E1032">
        <v>60786269</v>
      </c>
      <c r="F1032" t="s">
        <v>3447</v>
      </c>
      <c r="G1032" t="s">
        <v>3446</v>
      </c>
      <c r="H1032" t="s">
        <v>3448</v>
      </c>
      <c r="I1032">
        <v>90539</v>
      </c>
      <c r="J1032" t="s">
        <v>3449</v>
      </c>
      <c r="K1032">
        <v>379</v>
      </c>
      <c r="L1032" t="s">
        <v>23</v>
      </c>
      <c r="M1032" t="s">
        <v>24</v>
      </c>
      <c r="N1032" t="s">
        <v>25</v>
      </c>
      <c r="O1032">
        <v>45000000</v>
      </c>
      <c r="P1032">
        <v>2000</v>
      </c>
      <c r="Q1032">
        <v>5.6</v>
      </c>
    </row>
    <row r="1033" spans="1:17" customFormat="1" hidden="1" x14ac:dyDescent="0.3">
      <c r="A1033" t="s">
        <v>3302</v>
      </c>
      <c r="B1033">
        <v>218</v>
      </c>
      <c r="C1033">
        <v>129</v>
      </c>
      <c r="D1033" t="s">
        <v>296</v>
      </c>
      <c r="E1033">
        <v>59365105</v>
      </c>
      <c r="F1033" t="s">
        <v>918</v>
      </c>
      <c r="G1033" t="s">
        <v>157</v>
      </c>
      <c r="H1033" t="s">
        <v>3450</v>
      </c>
      <c r="I1033">
        <v>318634</v>
      </c>
      <c r="J1033" t="s">
        <v>3451</v>
      </c>
      <c r="K1033">
        <v>1004</v>
      </c>
      <c r="L1033" t="s">
        <v>23</v>
      </c>
      <c r="M1033" t="s">
        <v>38</v>
      </c>
      <c r="N1033" t="s">
        <v>393</v>
      </c>
      <c r="O1033">
        <v>45000000</v>
      </c>
      <c r="P1033">
        <v>2003</v>
      </c>
      <c r="Q1033">
        <v>7.7</v>
      </c>
    </row>
    <row r="1034" spans="1:17" customFormat="1" hidden="1" x14ac:dyDescent="0.3">
      <c r="A1034" t="s">
        <v>209</v>
      </c>
      <c r="B1034">
        <v>117</v>
      </c>
      <c r="C1034">
        <v>95</v>
      </c>
      <c r="D1034" t="s">
        <v>83</v>
      </c>
      <c r="E1034">
        <v>162792677</v>
      </c>
      <c r="F1034" t="s">
        <v>186</v>
      </c>
      <c r="G1034" t="s">
        <v>3452</v>
      </c>
      <c r="H1034" t="s">
        <v>3453</v>
      </c>
      <c r="I1034">
        <v>211226</v>
      </c>
      <c r="J1034" t="s">
        <v>220</v>
      </c>
      <c r="K1034">
        <v>317</v>
      </c>
      <c r="L1034" t="s">
        <v>23</v>
      </c>
      <c r="M1034" t="s">
        <v>24</v>
      </c>
      <c r="N1034" t="s">
        <v>190</v>
      </c>
      <c r="O1034">
        <v>120000000</v>
      </c>
      <c r="P1034">
        <v>1998</v>
      </c>
      <c r="Q1034">
        <v>7.2</v>
      </c>
    </row>
    <row r="1035" spans="1:17" customFormat="1" hidden="1" x14ac:dyDescent="0.3">
      <c r="A1035" t="s">
        <v>1673</v>
      </c>
      <c r="B1035">
        <v>208</v>
      </c>
      <c r="C1035">
        <v>122</v>
      </c>
      <c r="D1035" t="s">
        <v>29</v>
      </c>
      <c r="E1035">
        <v>31598308</v>
      </c>
      <c r="F1035" t="s">
        <v>1892</v>
      </c>
      <c r="G1035" t="s">
        <v>455</v>
      </c>
      <c r="H1035" t="s">
        <v>3454</v>
      </c>
      <c r="I1035">
        <v>124765</v>
      </c>
      <c r="J1035" t="s">
        <v>3455</v>
      </c>
      <c r="K1035">
        <v>541</v>
      </c>
      <c r="L1035" t="s">
        <v>23</v>
      </c>
      <c r="M1035" t="s">
        <v>24</v>
      </c>
      <c r="N1035" t="s">
        <v>393</v>
      </c>
      <c r="O1035">
        <v>35000000</v>
      </c>
      <c r="P1035">
        <v>2001</v>
      </c>
      <c r="Q1035">
        <v>6.8</v>
      </c>
    </row>
    <row r="1036" spans="1:17" customFormat="1" hidden="1" x14ac:dyDescent="0.3">
      <c r="A1036" t="s">
        <v>3441</v>
      </c>
      <c r="B1036">
        <v>38</v>
      </c>
      <c r="C1036">
        <v>110</v>
      </c>
      <c r="D1036" t="s">
        <v>1140</v>
      </c>
      <c r="E1036">
        <v>57362581</v>
      </c>
      <c r="F1036" t="s">
        <v>3457</v>
      </c>
      <c r="G1036" t="s">
        <v>3456</v>
      </c>
      <c r="H1036" t="s">
        <v>3458</v>
      </c>
      <c r="I1036">
        <v>50148</v>
      </c>
      <c r="J1036" t="s">
        <v>3459</v>
      </c>
      <c r="K1036">
        <v>116</v>
      </c>
      <c r="L1036" t="s">
        <v>23</v>
      </c>
      <c r="M1036" t="s">
        <v>3460</v>
      </c>
      <c r="N1036" t="s">
        <v>393</v>
      </c>
      <c r="O1036">
        <v>45000000</v>
      </c>
      <c r="P1036">
        <v>1994</v>
      </c>
      <c r="Q1036">
        <v>5.4</v>
      </c>
    </row>
    <row r="1037" spans="1:17" customFormat="1" hidden="1" x14ac:dyDescent="0.3">
      <c r="A1037" t="s">
        <v>1965</v>
      </c>
      <c r="B1037">
        <v>48</v>
      </c>
      <c r="C1037">
        <v>135</v>
      </c>
      <c r="D1037" t="s">
        <v>738</v>
      </c>
      <c r="E1037">
        <v>53854588</v>
      </c>
      <c r="F1037" t="s">
        <v>2734</v>
      </c>
      <c r="G1037" t="s">
        <v>2049</v>
      </c>
      <c r="H1037" t="s">
        <v>3461</v>
      </c>
      <c r="I1037">
        <v>37911</v>
      </c>
      <c r="J1037" t="s">
        <v>699</v>
      </c>
      <c r="K1037">
        <v>73</v>
      </c>
      <c r="L1037" t="s">
        <v>23</v>
      </c>
      <c r="M1037" t="s">
        <v>24</v>
      </c>
      <c r="N1037" t="s">
        <v>393</v>
      </c>
      <c r="O1037">
        <v>45000000</v>
      </c>
      <c r="P1037">
        <v>1996</v>
      </c>
      <c r="Q1037">
        <v>6.3</v>
      </c>
    </row>
    <row r="1038" spans="1:17" customFormat="1" hidden="1" x14ac:dyDescent="0.3">
      <c r="A1038" t="s">
        <v>2800</v>
      </c>
      <c r="B1038">
        <v>94</v>
      </c>
      <c r="C1038">
        <v>95</v>
      </c>
      <c r="D1038" t="s">
        <v>465</v>
      </c>
      <c r="E1038">
        <v>52580895</v>
      </c>
      <c r="F1038" t="s">
        <v>3463</v>
      </c>
      <c r="G1038" t="s">
        <v>816</v>
      </c>
      <c r="H1038" t="s">
        <v>3464</v>
      </c>
      <c r="I1038">
        <v>30255</v>
      </c>
      <c r="J1038" t="s">
        <v>1079</v>
      </c>
      <c r="K1038">
        <v>118</v>
      </c>
      <c r="L1038" t="s">
        <v>23</v>
      </c>
      <c r="M1038" t="s">
        <v>24</v>
      </c>
      <c r="N1038" t="s">
        <v>64</v>
      </c>
      <c r="O1038">
        <v>45000000</v>
      </c>
      <c r="P1038">
        <v>2005</v>
      </c>
      <c r="Q1038">
        <v>5.6</v>
      </c>
    </row>
    <row r="1039" spans="1:17" customFormat="1" hidden="1" x14ac:dyDescent="0.3">
      <c r="A1039" t="s">
        <v>3465</v>
      </c>
      <c r="B1039">
        <v>276</v>
      </c>
      <c r="C1039">
        <v>109</v>
      </c>
      <c r="D1039" t="s">
        <v>1248</v>
      </c>
      <c r="E1039">
        <v>51019112</v>
      </c>
      <c r="F1039" t="s">
        <v>1199</v>
      </c>
      <c r="G1039" t="s">
        <v>273</v>
      </c>
      <c r="H1039" t="s">
        <v>3466</v>
      </c>
      <c r="I1039">
        <v>155745</v>
      </c>
      <c r="J1039" t="s">
        <v>3049</v>
      </c>
      <c r="K1039">
        <v>1053</v>
      </c>
      <c r="L1039" t="s">
        <v>23</v>
      </c>
      <c r="M1039" t="s">
        <v>24</v>
      </c>
      <c r="N1039" t="s">
        <v>64</v>
      </c>
      <c r="O1039">
        <v>50000000</v>
      </c>
      <c r="P1039">
        <v>2005</v>
      </c>
      <c r="Q1039">
        <v>6.8</v>
      </c>
    </row>
    <row r="1040" spans="1:17" customFormat="1" hidden="1" x14ac:dyDescent="0.3">
      <c r="A1040" t="s">
        <v>3467</v>
      </c>
      <c r="B1040">
        <v>59</v>
      </c>
      <c r="C1040">
        <v>93</v>
      </c>
      <c r="D1040" t="s">
        <v>3152</v>
      </c>
      <c r="E1040">
        <v>48114556</v>
      </c>
      <c r="F1040" t="s">
        <v>1654</v>
      </c>
      <c r="G1040" t="s">
        <v>3468</v>
      </c>
      <c r="H1040" t="s">
        <v>3469</v>
      </c>
      <c r="I1040">
        <v>9380</v>
      </c>
      <c r="J1040" t="s">
        <v>2993</v>
      </c>
      <c r="K1040">
        <v>91</v>
      </c>
      <c r="L1040" t="s">
        <v>23</v>
      </c>
      <c r="M1040" t="s">
        <v>24</v>
      </c>
      <c r="N1040" t="s">
        <v>64</v>
      </c>
      <c r="O1040">
        <v>26000000</v>
      </c>
      <c r="P1040">
        <v>2004</v>
      </c>
      <c r="Q1040">
        <v>4.3</v>
      </c>
    </row>
    <row r="1041" spans="1:17" customFormat="1" hidden="1" x14ac:dyDescent="0.3">
      <c r="A1041" t="s">
        <v>3470</v>
      </c>
      <c r="B1041">
        <v>216</v>
      </c>
      <c r="C1041">
        <v>94</v>
      </c>
      <c r="D1041" t="s">
        <v>1264</v>
      </c>
      <c r="E1041">
        <v>50648679</v>
      </c>
      <c r="F1041" t="s">
        <v>1413</v>
      </c>
      <c r="G1041" t="s">
        <v>3172</v>
      </c>
      <c r="H1041" t="s">
        <v>3471</v>
      </c>
      <c r="I1041">
        <v>149549</v>
      </c>
      <c r="J1041" t="s">
        <v>3472</v>
      </c>
      <c r="K1041">
        <v>348</v>
      </c>
      <c r="L1041" t="s">
        <v>23</v>
      </c>
      <c r="M1041" t="s">
        <v>943</v>
      </c>
      <c r="N1041" t="s">
        <v>393</v>
      </c>
      <c r="O1041">
        <v>45000000</v>
      </c>
      <c r="P1041">
        <v>2007</v>
      </c>
      <c r="Q1041">
        <v>6.3</v>
      </c>
    </row>
    <row r="1042" spans="1:17" customFormat="1" hidden="1" x14ac:dyDescent="0.3">
      <c r="A1042" t="s">
        <v>1041</v>
      </c>
      <c r="B1042">
        <v>173</v>
      </c>
      <c r="C1042">
        <v>117</v>
      </c>
      <c r="D1042" t="s">
        <v>1388</v>
      </c>
      <c r="E1042">
        <v>46280507</v>
      </c>
      <c r="F1042" t="s">
        <v>1073</v>
      </c>
      <c r="G1042" t="s">
        <v>1395</v>
      </c>
      <c r="H1042" t="s">
        <v>3473</v>
      </c>
      <c r="I1042">
        <v>87165</v>
      </c>
      <c r="J1042" t="s">
        <v>3474</v>
      </c>
      <c r="K1042">
        <v>184</v>
      </c>
      <c r="L1042" t="s">
        <v>23</v>
      </c>
      <c r="M1042" t="s">
        <v>24</v>
      </c>
      <c r="N1042" t="s">
        <v>25</v>
      </c>
      <c r="O1042">
        <v>40000000</v>
      </c>
      <c r="P1042">
        <v>2014</v>
      </c>
      <c r="Q1042">
        <v>6.5</v>
      </c>
    </row>
    <row r="1043" spans="1:17" customFormat="1" hidden="1" x14ac:dyDescent="0.3">
      <c r="A1043" t="s">
        <v>2812</v>
      </c>
      <c r="B1043">
        <v>99</v>
      </c>
      <c r="C1043">
        <v>112</v>
      </c>
      <c r="D1043" t="s">
        <v>1355</v>
      </c>
      <c r="E1043">
        <v>38360195</v>
      </c>
      <c r="F1043" t="s">
        <v>3235</v>
      </c>
      <c r="G1043" t="s">
        <v>2455</v>
      </c>
      <c r="H1043" t="s">
        <v>3475</v>
      </c>
      <c r="I1043">
        <v>21215</v>
      </c>
      <c r="J1043" t="s">
        <v>2434</v>
      </c>
      <c r="K1043">
        <v>116</v>
      </c>
      <c r="L1043" t="s">
        <v>23</v>
      </c>
      <c r="M1043" t="s">
        <v>24</v>
      </c>
      <c r="N1043" t="s">
        <v>25</v>
      </c>
      <c r="O1043">
        <v>45000000</v>
      </c>
      <c r="P1043">
        <v>2006</v>
      </c>
      <c r="Q1043">
        <v>6.4</v>
      </c>
    </row>
    <row r="1044" spans="1:17" customFormat="1" hidden="1" x14ac:dyDescent="0.3">
      <c r="A1044" t="s">
        <v>2978</v>
      </c>
      <c r="B1044">
        <v>42</v>
      </c>
      <c r="C1044">
        <v>111</v>
      </c>
      <c r="D1044" t="s">
        <v>1515</v>
      </c>
      <c r="E1044">
        <v>46815748</v>
      </c>
      <c r="F1044" t="s">
        <v>2071</v>
      </c>
      <c r="G1044" t="s">
        <v>193</v>
      </c>
      <c r="H1044" t="s">
        <v>3476</v>
      </c>
      <c r="I1044">
        <v>32544</v>
      </c>
      <c r="J1044" t="s">
        <v>3477</v>
      </c>
      <c r="K1044">
        <v>69</v>
      </c>
      <c r="L1044" t="s">
        <v>23</v>
      </c>
      <c r="M1044" t="s">
        <v>24</v>
      </c>
      <c r="N1044" t="s">
        <v>25</v>
      </c>
      <c r="O1044">
        <v>45000000</v>
      </c>
      <c r="P1044">
        <v>1994</v>
      </c>
      <c r="Q1044">
        <v>6.3</v>
      </c>
    </row>
    <row r="1045" spans="1:17" customFormat="1" hidden="1" x14ac:dyDescent="0.3">
      <c r="A1045" t="s">
        <v>1252</v>
      </c>
      <c r="B1045">
        <v>25</v>
      </c>
      <c r="C1045">
        <v>96</v>
      </c>
      <c r="D1045" t="s">
        <v>539</v>
      </c>
      <c r="E1045">
        <v>35617599</v>
      </c>
      <c r="F1045" t="s">
        <v>3479</v>
      </c>
      <c r="G1045" t="s">
        <v>3478</v>
      </c>
      <c r="H1045" t="s">
        <v>3480</v>
      </c>
      <c r="I1045">
        <v>20688</v>
      </c>
      <c r="J1045" t="s">
        <v>2392</v>
      </c>
      <c r="K1045">
        <v>47</v>
      </c>
      <c r="L1045" t="s">
        <v>23</v>
      </c>
      <c r="M1045" t="s">
        <v>24</v>
      </c>
      <c r="N1045" t="s">
        <v>64</v>
      </c>
      <c r="O1045">
        <v>45000000</v>
      </c>
      <c r="P1045">
        <v>1995</v>
      </c>
      <c r="Q1045">
        <v>5.9</v>
      </c>
    </row>
    <row r="1046" spans="1:17" customFormat="1" hidden="1" x14ac:dyDescent="0.3">
      <c r="A1046" t="s">
        <v>504</v>
      </c>
      <c r="B1046">
        <v>339</v>
      </c>
      <c r="C1046">
        <v>141</v>
      </c>
      <c r="D1046" t="s">
        <v>3482</v>
      </c>
      <c r="E1046">
        <v>47307550</v>
      </c>
      <c r="F1046" t="s">
        <v>1359</v>
      </c>
      <c r="G1046" t="s">
        <v>3481</v>
      </c>
      <c r="H1046" t="s">
        <v>3483</v>
      </c>
      <c r="I1046">
        <v>104301</v>
      </c>
      <c r="J1046" t="s">
        <v>3484</v>
      </c>
      <c r="K1046">
        <v>269</v>
      </c>
      <c r="L1046" t="s">
        <v>23</v>
      </c>
      <c r="M1046" t="s">
        <v>24</v>
      </c>
      <c r="N1046" t="s">
        <v>393</v>
      </c>
      <c r="O1046">
        <v>45000000</v>
      </c>
      <c r="P1046">
        <v>2012</v>
      </c>
      <c r="Q1046">
        <v>6.5</v>
      </c>
    </row>
    <row r="1047" spans="1:17" customFormat="1" hidden="1" x14ac:dyDescent="0.3">
      <c r="A1047" t="s">
        <v>3485</v>
      </c>
      <c r="B1047">
        <v>127</v>
      </c>
      <c r="C1047">
        <v>94</v>
      </c>
      <c r="D1047" t="s">
        <v>666</v>
      </c>
      <c r="E1047">
        <v>32003620</v>
      </c>
      <c r="F1047" t="s">
        <v>229</v>
      </c>
      <c r="G1047" t="s">
        <v>3486</v>
      </c>
      <c r="H1047" t="s">
        <v>3487</v>
      </c>
      <c r="I1047">
        <v>79141</v>
      </c>
      <c r="J1047" t="s">
        <v>3488</v>
      </c>
      <c r="K1047">
        <v>355</v>
      </c>
      <c r="L1047" t="s">
        <v>23</v>
      </c>
      <c r="M1047" t="s">
        <v>24</v>
      </c>
      <c r="N1047" t="s">
        <v>25</v>
      </c>
      <c r="O1047">
        <v>25000000</v>
      </c>
      <c r="P1047">
        <v>2004</v>
      </c>
      <c r="Q1047">
        <v>6.5</v>
      </c>
    </row>
    <row r="1048" spans="1:17" customFormat="1" hidden="1" x14ac:dyDescent="0.3">
      <c r="A1048" t="s">
        <v>3489</v>
      </c>
      <c r="B1048">
        <v>122</v>
      </c>
      <c r="C1048">
        <v>87</v>
      </c>
      <c r="D1048" t="s">
        <v>2225</v>
      </c>
      <c r="E1048">
        <v>27972410</v>
      </c>
      <c r="F1048" t="s">
        <v>1042</v>
      </c>
      <c r="G1048" t="s">
        <v>3490</v>
      </c>
      <c r="H1048" t="s">
        <v>3491</v>
      </c>
      <c r="I1048">
        <v>114692</v>
      </c>
      <c r="J1048" t="s">
        <v>3492</v>
      </c>
      <c r="K1048">
        <v>285</v>
      </c>
      <c r="L1048" t="s">
        <v>23</v>
      </c>
      <c r="M1048" t="s">
        <v>38</v>
      </c>
      <c r="N1048" t="s">
        <v>64</v>
      </c>
      <c r="O1048">
        <v>35000000</v>
      </c>
      <c r="P1048">
        <v>2003</v>
      </c>
      <c r="Q1048">
        <v>6.1</v>
      </c>
    </row>
    <row r="1049" spans="1:17" customFormat="1" hidden="1" x14ac:dyDescent="0.3">
      <c r="A1049" t="s">
        <v>3493</v>
      </c>
      <c r="B1049">
        <v>105</v>
      </c>
      <c r="C1049">
        <v>88</v>
      </c>
      <c r="D1049" t="s">
        <v>468</v>
      </c>
      <c r="E1049">
        <v>28133159</v>
      </c>
      <c r="F1049" t="s">
        <v>186</v>
      </c>
      <c r="G1049" t="s">
        <v>1515</v>
      </c>
      <c r="H1049" t="s">
        <v>3494</v>
      </c>
      <c r="I1049">
        <v>30055</v>
      </c>
      <c r="J1049" t="s">
        <v>981</v>
      </c>
      <c r="K1049">
        <v>70</v>
      </c>
      <c r="L1049" t="s">
        <v>23</v>
      </c>
      <c r="M1049" t="s">
        <v>24</v>
      </c>
      <c r="N1049" t="s">
        <v>64</v>
      </c>
      <c r="O1049">
        <v>50000000</v>
      </c>
      <c r="P1049">
        <v>2006</v>
      </c>
      <c r="Q1049">
        <v>5.9</v>
      </c>
    </row>
    <row r="1050" spans="1:17" customFormat="1" hidden="1" x14ac:dyDescent="0.3">
      <c r="A1050" t="s">
        <v>3495</v>
      </c>
      <c r="B1050">
        <v>144</v>
      </c>
      <c r="C1050">
        <v>177</v>
      </c>
      <c r="D1050" t="s">
        <v>1683</v>
      </c>
      <c r="E1050">
        <v>27400000</v>
      </c>
      <c r="F1050" t="s">
        <v>48</v>
      </c>
      <c r="G1050" t="s">
        <v>828</v>
      </c>
      <c r="H1050" t="s">
        <v>3496</v>
      </c>
      <c r="I1050">
        <v>97087</v>
      </c>
      <c r="J1050" t="s">
        <v>3497</v>
      </c>
      <c r="K1050">
        <v>569</v>
      </c>
      <c r="L1050" t="s">
        <v>23</v>
      </c>
      <c r="M1050" t="s">
        <v>24</v>
      </c>
      <c r="N1050" t="s">
        <v>25</v>
      </c>
      <c r="O1050">
        <v>40000000</v>
      </c>
      <c r="P1050">
        <v>1984</v>
      </c>
      <c r="Q1050">
        <v>6.6</v>
      </c>
    </row>
    <row r="1051" spans="1:17" customFormat="1" hidden="1" x14ac:dyDescent="0.3">
      <c r="A1051" t="s">
        <v>3498</v>
      </c>
      <c r="B1051">
        <v>156</v>
      </c>
      <c r="C1051">
        <v>133</v>
      </c>
      <c r="D1051" t="s">
        <v>1182</v>
      </c>
      <c r="E1051">
        <v>24343673</v>
      </c>
      <c r="F1051" t="s">
        <v>3500</v>
      </c>
      <c r="G1051" t="s">
        <v>3499</v>
      </c>
      <c r="H1051" t="s">
        <v>3501</v>
      </c>
      <c r="I1051">
        <v>91860</v>
      </c>
      <c r="J1051" t="s">
        <v>3502</v>
      </c>
      <c r="K1051">
        <v>524</v>
      </c>
      <c r="L1051" t="s">
        <v>23</v>
      </c>
      <c r="M1051" t="s">
        <v>24</v>
      </c>
      <c r="N1051" t="s">
        <v>25</v>
      </c>
      <c r="O1051">
        <v>45000000</v>
      </c>
      <c r="P1051">
        <v>2007</v>
      </c>
      <c r="Q1051">
        <v>7.4</v>
      </c>
    </row>
    <row r="1052" spans="1:17" x14ac:dyDescent="0.3">
      <c r="A1052" s="5" t="s">
        <v>32</v>
      </c>
      <c r="B1052" s="5">
        <v>323</v>
      </c>
      <c r="C1052" s="5">
        <v>119</v>
      </c>
      <c r="D1052" s="5" t="s">
        <v>148</v>
      </c>
      <c r="E1052" s="5">
        <v>22877808</v>
      </c>
      <c r="F1052" s="5" t="s">
        <v>147</v>
      </c>
      <c r="G1052" s="5" t="s">
        <v>146</v>
      </c>
      <c r="H1052" s="5" t="s">
        <v>3503</v>
      </c>
      <c r="I1052" s="5">
        <v>152591</v>
      </c>
      <c r="J1052" s="5" t="s">
        <v>3504</v>
      </c>
      <c r="K1052" s="5">
        <v>414</v>
      </c>
      <c r="L1052" s="5" t="s">
        <v>23</v>
      </c>
      <c r="M1052" s="5" t="s">
        <v>24</v>
      </c>
      <c r="N1052" s="5" t="s">
        <v>393</v>
      </c>
      <c r="O1052" s="5">
        <v>35000000</v>
      </c>
      <c r="P1052" s="5">
        <v>2008</v>
      </c>
      <c r="Q1052" s="5">
        <v>7.3</v>
      </c>
    </row>
    <row r="1053" spans="1:17" customFormat="1" hidden="1" x14ac:dyDescent="0.3">
      <c r="A1053" t="s">
        <v>698</v>
      </c>
      <c r="B1053">
        <v>199</v>
      </c>
      <c r="C1053">
        <v>102</v>
      </c>
      <c r="D1053" t="s">
        <v>647</v>
      </c>
      <c r="E1053">
        <v>36883539</v>
      </c>
      <c r="F1053" t="s">
        <v>314</v>
      </c>
      <c r="G1053" t="s">
        <v>2303</v>
      </c>
      <c r="H1053" t="s">
        <v>3505</v>
      </c>
      <c r="I1053">
        <v>112769</v>
      </c>
      <c r="J1053" t="s">
        <v>1820</v>
      </c>
      <c r="K1053">
        <v>305</v>
      </c>
      <c r="L1053" t="s">
        <v>23</v>
      </c>
      <c r="M1053" t="s">
        <v>509</v>
      </c>
      <c r="N1053" t="s">
        <v>25</v>
      </c>
      <c r="O1053">
        <v>52000000</v>
      </c>
      <c r="P1053">
        <v>2006</v>
      </c>
      <c r="Q1053">
        <v>6.6</v>
      </c>
    </row>
    <row r="1054" spans="1:17" customFormat="1" hidden="1" x14ac:dyDescent="0.3">
      <c r="A1054" t="s">
        <v>3506</v>
      </c>
      <c r="B1054">
        <v>164</v>
      </c>
      <c r="C1054">
        <v>101</v>
      </c>
      <c r="D1054" t="s">
        <v>232</v>
      </c>
      <c r="E1054">
        <v>22531698</v>
      </c>
      <c r="F1054" t="s">
        <v>156</v>
      </c>
      <c r="G1054" t="s">
        <v>2177</v>
      </c>
      <c r="H1054" t="s">
        <v>3507</v>
      </c>
      <c r="I1054">
        <v>81523</v>
      </c>
      <c r="J1054" t="s">
        <v>3508</v>
      </c>
      <c r="K1054">
        <v>214</v>
      </c>
      <c r="L1054" t="s">
        <v>23</v>
      </c>
      <c r="M1054" t="s">
        <v>943</v>
      </c>
      <c r="N1054" t="s">
        <v>25</v>
      </c>
      <c r="O1054">
        <v>70000000</v>
      </c>
      <c r="P1054">
        <v>2008</v>
      </c>
      <c r="Q1054">
        <v>5.6</v>
      </c>
    </row>
    <row r="1055" spans="1:17" customFormat="1" hidden="1" x14ac:dyDescent="0.3">
      <c r="A1055" t="s">
        <v>3509</v>
      </c>
      <c r="B1055">
        <v>39</v>
      </c>
      <c r="C1055">
        <v>91</v>
      </c>
      <c r="D1055" t="s">
        <v>3510</v>
      </c>
      <c r="E1055">
        <v>20400913</v>
      </c>
      <c r="F1055" t="s">
        <v>2199</v>
      </c>
      <c r="G1055" t="s">
        <v>875</v>
      </c>
      <c r="H1055" t="s">
        <v>3511</v>
      </c>
      <c r="I1055">
        <v>15455</v>
      </c>
      <c r="J1055" t="s">
        <v>2386</v>
      </c>
      <c r="K1055">
        <v>80</v>
      </c>
      <c r="L1055" t="s">
        <v>23</v>
      </c>
      <c r="M1055" t="s">
        <v>24</v>
      </c>
      <c r="N1055" t="s">
        <v>393</v>
      </c>
      <c r="O1055">
        <v>45000000</v>
      </c>
      <c r="P1055">
        <v>1996</v>
      </c>
      <c r="Q1055">
        <v>5.3</v>
      </c>
    </row>
    <row r="1056" spans="1:17" customFormat="1" hidden="1" x14ac:dyDescent="0.3">
      <c r="A1056" t="s">
        <v>2581</v>
      </c>
      <c r="B1056">
        <v>43</v>
      </c>
      <c r="C1056">
        <v>117</v>
      </c>
      <c r="D1056" t="s">
        <v>3512</v>
      </c>
      <c r="E1056">
        <v>20101861</v>
      </c>
      <c r="F1056" t="s">
        <v>1571</v>
      </c>
      <c r="G1056" t="s">
        <v>3335</v>
      </c>
      <c r="H1056" t="s">
        <v>3513</v>
      </c>
      <c r="I1056">
        <v>24757</v>
      </c>
      <c r="J1056" t="s">
        <v>3514</v>
      </c>
      <c r="K1056">
        <v>81</v>
      </c>
      <c r="L1056" t="s">
        <v>23</v>
      </c>
      <c r="M1056" t="s">
        <v>24</v>
      </c>
      <c r="N1056" t="s">
        <v>25</v>
      </c>
      <c r="O1056">
        <v>45000000</v>
      </c>
      <c r="P1056">
        <v>1996</v>
      </c>
      <c r="Q1056">
        <v>6</v>
      </c>
    </row>
    <row r="1057" spans="1:17" customFormat="1" hidden="1" x14ac:dyDescent="0.3">
      <c r="A1057" t="s">
        <v>3515</v>
      </c>
      <c r="B1057">
        <v>82</v>
      </c>
      <c r="C1057">
        <v>86</v>
      </c>
      <c r="D1057" t="s">
        <v>3518</v>
      </c>
      <c r="E1057">
        <v>25200412</v>
      </c>
      <c r="F1057" t="s">
        <v>3517</v>
      </c>
      <c r="G1057" t="s">
        <v>3516</v>
      </c>
      <c r="H1057" t="s">
        <v>3519</v>
      </c>
      <c r="I1057">
        <v>16580</v>
      </c>
      <c r="J1057" t="s">
        <v>1838</v>
      </c>
      <c r="K1057">
        <v>55</v>
      </c>
      <c r="L1057" t="s">
        <v>23</v>
      </c>
      <c r="M1057" t="s">
        <v>24</v>
      </c>
      <c r="N1057" t="s">
        <v>64</v>
      </c>
      <c r="O1057">
        <v>45000000</v>
      </c>
      <c r="P1057">
        <v>2009</v>
      </c>
      <c r="Q1057">
        <v>5.4</v>
      </c>
    </row>
    <row r="1058" spans="1:17" customFormat="1" hidden="1" x14ac:dyDescent="0.3">
      <c r="A1058" t="s">
        <v>3520</v>
      </c>
      <c r="B1058">
        <v>150</v>
      </c>
      <c r="C1058">
        <v>124</v>
      </c>
      <c r="D1058" t="s">
        <v>3522</v>
      </c>
      <c r="E1058">
        <v>19719930</v>
      </c>
      <c r="F1058" t="s">
        <v>1370</v>
      </c>
      <c r="G1058" t="s">
        <v>3521</v>
      </c>
      <c r="H1058" t="s">
        <v>3523</v>
      </c>
      <c r="I1058">
        <v>42621</v>
      </c>
      <c r="J1058" t="s">
        <v>3524</v>
      </c>
      <c r="K1058">
        <v>531</v>
      </c>
      <c r="L1058" t="s">
        <v>23</v>
      </c>
      <c r="M1058" t="s">
        <v>24</v>
      </c>
      <c r="N1058" t="s">
        <v>393</v>
      </c>
      <c r="O1058">
        <v>45000000</v>
      </c>
      <c r="P1058">
        <v>2001</v>
      </c>
      <c r="Q1058">
        <v>6.8</v>
      </c>
    </row>
    <row r="1059" spans="1:17" customFormat="1" hidden="1" x14ac:dyDescent="0.3">
      <c r="A1059" t="s">
        <v>3525</v>
      </c>
      <c r="B1059">
        <v>168</v>
      </c>
      <c r="C1059">
        <v>134</v>
      </c>
      <c r="D1059" t="s">
        <v>1254</v>
      </c>
      <c r="E1059">
        <v>19377727</v>
      </c>
      <c r="F1059" t="s">
        <v>3526</v>
      </c>
      <c r="G1059" t="s">
        <v>816</v>
      </c>
      <c r="H1059" t="s">
        <v>3527</v>
      </c>
      <c r="I1059">
        <v>35140</v>
      </c>
      <c r="J1059" t="s">
        <v>598</v>
      </c>
      <c r="K1059">
        <v>409</v>
      </c>
      <c r="L1059" t="s">
        <v>23</v>
      </c>
      <c r="M1059" t="s">
        <v>24</v>
      </c>
      <c r="N1059" t="s">
        <v>25</v>
      </c>
      <c r="O1059">
        <v>45000000</v>
      </c>
      <c r="P1059">
        <v>2005</v>
      </c>
      <c r="Q1059">
        <v>6.4</v>
      </c>
    </row>
    <row r="1060" spans="1:17" customFormat="1" hidden="1" x14ac:dyDescent="0.3">
      <c r="A1060" t="s">
        <v>1580</v>
      </c>
      <c r="B1060">
        <v>432</v>
      </c>
      <c r="C1060">
        <v>95</v>
      </c>
      <c r="D1060" t="s">
        <v>1582</v>
      </c>
      <c r="E1060">
        <v>13401683</v>
      </c>
      <c r="F1060" t="s">
        <v>437</v>
      </c>
      <c r="G1060" t="s">
        <v>1581</v>
      </c>
      <c r="H1060" t="s">
        <v>1583</v>
      </c>
      <c r="I1060">
        <v>203461</v>
      </c>
      <c r="J1060" t="s">
        <v>1584</v>
      </c>
      <c r="K1060">
        <v>588</v>
      </c>
      <c r="L1060" t="s">
        <v>23</v>
      </c>
      <c r="M1060" t="s">
        <v>38</v>
      </c>
      <c r="N1060" t="s">
        <v>393</v>
      </c>
      <c r="O1060">
        <v>35000000</v>
      </c>
      <c r="P1060">
        <v>2012</v>
      </c>
      <c r="Q1060">
        <v>7.1</v>
      </c>
    </row>
    <row r="1061" spans="1:17" customFormat="1" hidden="1" x14ac:dyDescent="0.3">
      <c r="A1061" t="s">
        <v>3528</v>
      </c>
      <c r="B1061">
        <v>60</v>
      </c>
      <c r="C1061">
        <v>100</v>
      </c>
      <c r="D1061" t="s">
        <v>395</v>
      </c>
      <c r="E1061">
        <v>17300889</v>
      </c>
      <c r="F1061" t="s">
        <v>1533</v>
      </c>
      <c r="G1061" t="s">
        <v>2575</v>
      </c>
      <c r="H1061" t="s">
        <v>3529</v>
      </c>
      <c r="I1061">
        <v>27648</v>
      </c>
      <c r="J1061" t="s">
        <v>3530</v>
      </c>
      <c r="K1061">
        <v>148</v>
      </c>
      <c r="L1061" t="s">
        <v>23</v>
      </c>
      <c r="M1061" t="s">
        <v>253</v>
      </c>
      <c r="N1061" t="s">
        <v>64</v>
      </c>
      <c r="O1061">
        <v>45000000</v>
      </c>
      <c r="P1061">
        <v>1996</v>
      </c>
      <c r="Q1061">
        <v>4.9000000000000004</v>
      </c>
    </row>
    <row r="1062" spans="1:17" customFormat="1" hidden="1" x14ac:dyDescent="0.3">
      <c r="A1062" t="s">
        <v>3531</v>
      </c>
      <c r="B1062">
        <v>85</v>
      </c>
      <c r="C1062">
        <v>220</v>
      </c>
      <c r="D1062" t="s">
        <v>759</v>
      </c>
      <c r="E1062">
        <v>15527125</v>
      </c>
      <c r="F1062" t="s">
        <v>2478</v>
      </c>
      <c r="G1062" t="s">
        <v>3532</v>
      </c>
      <c r="H1062" t="s">
        <v>3533</v>
      </c>
      <c r="I1062">
        <v>11388</v>
      </c>
      <c r="J1062" t="s">
        <v>690</v>
      </c>
      <c r="K1062">
        <v>183</v>
      </c>
      <c r="L1062" t="s">
        <v>23</v>
      </c>
      <c r="M1062" t="s">
        <v>24</v>
      </c>
      <c r="N1062" t="s">
        <v>25</v>
      </c>
      <c r="O1062">
        <v>57000000</v>
      </c>
      <c r="P1062">
        <v>2000</v>
      </c>
      <c r="Q1062">
        <v>5.8</v>
      </c>
    </row>
    <row r="1063" spans="1:17" customFormat="1" hidden="1" x14ac:dyDescent="0.3">
      <c r="A1063" t="s">
        <v>504</v>
      </c>
      <c r="B1063">
        <v>83</v>
      </c>
      <c r="C1063">
        <v>212</v>
      </c>
      <c r="D1063" t="s">
        <v>506</v>
      </c>
      <c r="E1063">
        <v>13560960</v>
      </c>
      <c r="F1063" t="s">
        <v>3534</v>
      </c>
      <c r="G1063" t="s">
        <v>1528</v>
      </c>
      <c r="H1063" t="s">
        <v>3535</v>
      </c>
      <c r="I1063">
        <v>23996</v>
      </c>
      <c r="J1063" t="s">
        <v>1483</v>
      </c>
      <c r="K1063">
        <v>161</v>
      </c>
      <c r="L1063" t="s">
        <v>23</v>
      </c>
      <c r="M1063" t="s">
        <v>24</v>
      </c>
      <c r="N1063" t="s">
        <v>393</v>
      </c>
      <c r="O1063">
        <v>50000000</v>
      </c>
      <c r="P1063">
        <v>1995</v>
      </c>
      <c r="Q1063">
        <v>7.1</v>
      </c>
    </row>
    <row r="1064" spans="1:17" customFormat="1" hidden="1" x14ac:dyDescent="0.3">
      <c r="A1064" t="s">
        <v>2347</v>
      </c>
      <c r="B1064">
        <v>343</v>
      </c>
      <c r="C1064">
        <v>128</v>
      </c>
      <c r="D1064" t="s">
        <v>2168</v>
      </c>
      <c r="E1064">
        <v>15523168</v>
      </c>
      <c r="F1064" t="s">
        <v>564</v>
      </c>
      <c r="G1064" t="s">
        <v>1293</v>
      </c>
      <c r="H1064" t="s">
        <v>3536</v>
      </c>
      <c r="I1064">
        <v>132423</v>
      </c>
      <c r="J1064" t="s">
        <v>2434</v>
      </c>
      <c r="K1064">
        <v>349</v>
      </c>
      <c r="L1064" t="s">
        <v>23</v>
      </c>
      <c r="M1064" t="s">
        <v>943</v>
      </c>
      <c r="N1064" t="s">
        <v>25</v>
      </c>
      <c r="O1064">
        <v>45000000</v>
      </c>
      <c r="P1064">
        <v>2010</v>
      </c>
      <c r="Q1064">
        <v>7.2</v>
      </c>
    </row>
    <row r="1065" spans="1:17" customFormat="1" hidden="1" x14ac:dyDescent="0.3">
      <c r="A1065" t="s">
        <v>363</v>
      </c>
      <c r="B1065">
        <v>106</v>
      </c>
      <c r="C1065">
        <v>106</v>
      </c>
      <c r="D1065" t="s">
        <v>444</v>
      </c>
      <c r="E1065">
        <v>11146409</v>
      </c>
      <c r="F1065" t="s">
        <v>2133</v>
      </c>
      <c r="G1065" t="s">
        <v>455</v>
      </c>
      <c r="H1065" t="s">
        <v>3537</v>
      </c>
      <c r="I1065">
        <v>26551</v>
      </c>
      <c r="J1065" t="s">
        <v>22</v>
      </c>
      <c r="K1065">
        <v>273</v>
      </c>
      <c r="L1065" t="s">
        <v>23</v>
      </c>
      <c r="M1065" t="s">
        <v>24</v>
      </c>
      <c r="N1065" t="s">
        <v>393</v>
      </c>
      <c r="O1065">
        <v>45000000</v>
      </c>
      <c r="P1065">
        <v>1998</v>
      </c>
      <c r="Q1065">
        <v>6</v>
      </c>
    </row>
    <row r="1066" spans="1:17" customFormat="1" hidden="1" x14ac:dyDescent="0.3">
      <c r="A1066" t="s">
        <v>3066</v>
      </c>
      <c r="B1066">
        <v>158</v>
      </c>
      <c r="C1066">
        <v>160</v>
      </c>
      <c r="D1066" t="s">
        <v>44</v>
      </c>
      <c r="E1066">
        <v>7916887</v>
      </c>
      <c r="F1066" t="s">
        <v>3539</v>
      </c>
      <c r="G1066" t="s">
        <v>3538</v>
      </c>
      <c r="H1066" t="s">
        <v>3540</v>
      </c>
      <c r="I1066">
        <v>15697</v>
      </c>
      <c r="J1066" t="s">
        <v>3541</v>
      </c>
      <c r="K1066">
        <v>182</v>
      </c>
      <c r="L1066" t="s">
        <v>23</v>
      </c>
      <c r="M1066" t="s">
        <v>24</v>
      </c>
      <c r="N1066" t="s">
        <v>393</v>
      </c>
      <c r="O1066">
        <v>45000000</v>
      </c>
      <c r="P1066">
        <v>2008</v>
      </c>
      <c r="Q1066">
        <v>6</v>
      </c>
    </row>
    <row r="1067" spans="1:17" customFormat="1" hidden="1" x14ac:dyDescent="0.3">
      <c r="A1067" t="s">
        <v>1241</v>
      </c>
      <c r="B1067">
        <v>189</v>
      </c>
      <c r="C1067">
        <v>114</v>
      </c>
      <c r="D1067" t="s">
        <v>1536</v>
      </c>
      <c r="E1067">
        <v>6565495</v>
      </c>
      <c r="F1067" t="s">
        <v>147</v>
      </c>
      <c r="G1067" t="s">
        <v>3542</v>
      </c>
      <c r="H1067" t="s">
        <v>3543</v>
      </c>
      <c r="I1067">
        <v>36455</v>
      </c>
      <c r="J1067" t="s">
        <v>3544</v>
      </c>
      <c r="K1067">
        <v>229</v>
      </c>
      <c r="L1067" t="s">
        <v>1246</v>
      </c>
      <c r="M1067" t="s">
        <v>590</v>
      </c>
      <c r="N1067" t="s">
        <v>393</v>
      </c>
      <c r="O1067">
        <v>45000000</v>
      </c>
      <c r="P1067">
        <v>2006</v>
      </c>
      <c r="Q1067">
        <v>7</v>
      </c>
    </row>
    <row r="1068" spans="1:17" customFormat="1" hidden="1" x14ac:dyDescent="0.3">
      <c r="A1068" t="s">
        <v>3545</v>
      </c>
      <c r="B1068">
        <v>125</v>
      </c>
      <c r="C1068">
        <v>99</v>
      </c>
      <c r="D1068" t="s">
        <v>468</v>
      </c>
      <c r="E1068">
        <v>15279680</v>
      </c>
      <c r="F1068" t="s">
        <v>229</v>
      </c>
      <c r="G1068" t="s">
        <v>3546</v>
      </c>
      <c r="H1068" t="s">
        <v>3547</v>
      </c>
      <c r="I1068">
        <v>48245</v>
      </c>
      <c r="J1068" t="s">
        <v>3548</v>
      </c>
      <c r="K1068">
        <v>154</v>
      </c>
      <c r="L1068" t="s">
        <v>23</v>
      </c>
      <c r="M1068" t="s">
        <v>24</v>
      </c>
      <c r="N1068" t="s">
        <v>393</v>
      </c>
      <c r="O1068">
        <v>40000000</v>
      </c>
      <c r="P1068">
        <v>2008</v>
      </c>
      <c r="Q1068">
        <v>5.4</v>
      </c>
    </row>
    <row r="1069" spans="1:17" customFormat="1" hidden="1" x14ac:dyDescent="0.3">
      <c r="A1069" t="s">
        <v>110</v>
      </c>
      <c r="B1069">
        <v>87</v>
      </c>
      <c r="C1069">
        <v>74</v>
      </c>
      <c r="D1069" t="s">
        <v>1248</v>
      </c>
      <c r="E1069">
        <v>7262288</v>
      </c>
      <c r="F1069" t="s">
        <v>3549</v>
      </c>
      <c r="G1069" t="s">
        <v>525</v>
      </c>
      <c r="H1069" t="s">
        <v>3550</v>
      </c>
      <c r="I1069">
        <v>17307</v>
      </c>
      <c r="J1069" t="s">
        <v>3551</v>
      </c>
      <c r="K1069">
        <v>186</v>
      </c>
      <c r="L1069" t="s">
        <v>23</v>
      </c>
      <c r="M1069" t="s">
        <v>24</v>
      </c>
      <c r="N1069" t="s">
        <v>25</v>
      </c>
      <c r="O1069">
        <v>40000000</v>
      </c>
      <c r="P1069">
        <v>2002</v>
      </c>
      <c r="Q1069">
        <v>6.5</v>
      </c>
    </row>
    <row r="1070" spans="1:17" customFormat="1" hidden="1" x14ac:dyDescent="0.3">
      <c r="A1070" t="s">
        <v>254</v>
      </c>
      <c r="B1070">
        <v>115</v>
      </c>
      <c r="C1070">
        <v>139</v>
      </c>
      <c r="D1070" t="s">
        <v>3553</v>
      </c>
      <c r="E1070">
        <v>4584886</v>
      </c>
      <c r="F1070" t="s">
        <v>147</v>
      </c>
      <c r="G1070" t="s">
        <v>3552</v>
      </c>
      <c r="H1070" t="s">
        <v>3554</v>
      </c>
      <c r="I1070">
        <v>19114</v>
      </c>
      <c r="J1070" t="s">
        <v>3555</v>
      </c>
      <c r="K1070">
        <v>115</v>
      </c>
      <c r="L1070" t="s">
        <v>23</v>
      </c>
      <c r="M1070" t="s">
        <v>24</v>
      </c>
      <c r="N1070" t="s">
        <v>393</v>
      </c>
      <c r="O1070">
        <v>45000000</v>
      </c>
      <c r="P1070">
        <v>2007</v>
      </c>
      <c r="Q1070">
        <v>6.4</v>
      </c>
    </row>
    <row r="1071" spans="1:17" customFormat="1" hidden="1" x14ac:dyDescent="0.3">
      <c r="A1071" t="s">
        <v>3558</v>
      </c>
      <c r="B1071">
        <v>24</v>
      </c>
      <c r="C1071">
        <v>103</v>
      </c>
      <c r="D1071" t="s">
        <v>3559</v>
      </c>
      <c r="E1071">
        <v>2154540</v>
      </c>
      <c r="F1071" t="s">
        <v>41</v>
      </c>
      <c r="G1071" t="s">
        <v>1233</v>
      </c>
      <c r="H1071" t="s">
        <v>3560</v>
      </c>
      <c r="I1071">
        <v>3803</v>
      </c>
      <c r="J1071" t="s">
        <v>1718</v>
      </c>
      <c r="K1071">
        <v>41</v>
      </c>
      <c r="L1071" t="s">
        <v>23</v>
      </c>
      <c r="M1071" t="s">
        <v>24</v>
      </c>
      <c r="N1071" t="s">
        <v>393</v>
      </c>
      <c r="O1071">
        <v>45000000</v>
      </c>
      <c r="P1071">
        <v>1997</v>
      </c>
      <c r="Q1071">
        <v>4.9000000000000004</v>
      </c>
    </row>
    <row r="1072" spans="1:17" customFormat="1" hidden="1" x14ac:dyDescent="0.3">
      <c r="A1072" t="s">
        <v>3561</v>
      </c>
      <c r="B1072">
        <v>152</v>
      </c>
      <c r="C1072">
        <v>101</v>
      </c>
      <c r="D1072" t="s">
        <v>3563</v>
      </c>
      <c r="E1072">
        <v>8129455</v>
      </c>
      <c r="F1072" t="s">
        <v>891</v>
      </c>
      <c r="G1072" t="s">
        <v>3562</v>
      </c>
      <c r="H1072" t="s">
        <v>3564</v>
      </c>
      <c r="I1072">
        <v>89568</v>
      </c>
      <c r="J1072" t="s">
        <v>3565</v>
      </c>
      <c r="K1072">
        <v>142</v>
      </c>
      <c r="L1072" t="s">
        <v>23</v>
      </c>
      <c r="M1072" t="s">
        <v>24</v>
      </c>
      <c r="N1072" t="s">
        <v>64</v>
      </c>
      <c r="O1072">
        <v>45000000</v>
      </c>
      <c r="P1072">
        <v>2011</v>
      </c>
      <c r="Q1072">
        <v>6.3</v>
      </c>
    </row>
    <row r="1073" spans="1:17" customFormat="1" hidden="1" x14ac:dyDescent="0.3">
      <c r="A1073" t="s">
        <v>3566</v>
      </c>
      <c r="B1073">
        <v>656</v>
      </c>
      <c r="C1073">
        <v>130</v>
      </c>
      <c r="D1073" t="s">
        <v>3568</v>
      </c>
      <c r="E1073">
        <v>136019448</v>
      </c>
      <c r="F1073" t="s">
        <v>3567</v>
      </c>
      <c r="G1073" t="s">
        <v>3093</v>
      </c>
      <c r="H1073" t="s">
        <v>3569</v>
      </c>
      <c r="I1073">
        <v>452465</v>
      </c>
      <c r="J1073" t="s">
        <v>2560</v>
      </c>
      <c r="K1073">
        <v>695</v>
      </c>
      <c r="L1073" t="s">
        <v>23</v>
      </c>
      <c r="M1073" t="s">
        <v>24</v>
      </c>
      <c r="N1073" t="s">
        <v>393</v>
      </c>
      <c r="O1073">
        <v>44500000</v>
      </c>
      <c r="P1073">
        <v>2012</v>
      </c>
      <c r="Q1073">
        <v>7.7</v>
      </c>
    </row>
    <row r="1074" spans="1:17" customFormat="1" hidden="1" x14ac:dyDescent="0.3">
      <c r="A1074" t="s">
        <v>1549</v>
      </c>
      <c r="B1074">
        <v>119</v>
      </c>
      <c r="C1074">
        <v>130</v>
      </c>
      <c r="D1074" t="s">
        <v>268</v>
      </c>
      <c r="E1074">
        <v>183875760</v>
      </c>
      <c r="F1074" t="s">
        <v>3571</v>
      </c>
      <c r="G1074" t="s">
        <v>3570</v>
      </c>
      <c r="H1074" t="s">
        <v>3572</v>
      </c>
      <c r="I1074">
        <v>213668</v>
      </c>
      <c r="J1074" t="s">
        <v>427</v>
      </c>
      <c r="K1074">
        <v>270</v>
      </c>
      <c r="L1074" t="s">
        <v>23</v>
      </c>
      <c r="M1074" t="s">
        <v>24</v>
      </c>
      <c r="N1074" t="s">
        <v>25</v>
      </c>
      <c r="O1074">
        <v>44000000</v>
      </c>
      <c r="P1074">
        <v>1993</v>
      </c>
      <c r="Q1074">
        <v>7.8</v>
      </c>
    </row>
    <row r="1075" spans="1:17" customFormat="1" hidden="1" x14ac:dyDescent="0.3">
      <c r="A1075" t="s">
        <v>1950</v>
      </c>
      <c r="B1075">
        <v>161</v>
      </c>
      <c r="C1075">
        <v>110</v>
      </c>
      <c r="D1075" t="s">
        <v>433</v>
      </c>
      <c r="E1075">
        <v>67061228</v>
      </c>
      <c r="F1075" t="s">
        <v>924</v>
      </c>
      <c r="G1075" t="s">
        <v>1724</v>
      </c>
      <c r="H1075" t="s">
        <v>3573</v>
      </c>
      <c r="I1075">
        <v>96565</v>
      </c>
      <c r="J1075" t="s">
        <v>2543</v>
      </c>
      <c r="K1075">
        <v>135</v>
      </c>
      <c r="L1075" t="s">
        <v>23</v>
      </c>
      <c r="M1075" t="s">
        <v>24</v>
      </c>
      <c r="N1075" t="s">
        <v>25</v>
      </c>
      <c r="O1075">
        <v>40000000</v>
      </c>
      <c r="P1075">
        <v>2010</v>
      </c>
      <c r="Q1075">
        <v>5.5</v>
      </c>
    </row>
    <row r="1076" spans="1:17" customFormat="1" hidden="1" x14ac:dyDescent="0.3">
      <c r="A1076" t="s">
        <v>1940</v>
      </c>
      <c r="B1076">
        <v>73</v>
      </c>
      <c r="C1076">
        <v>147</v>
      </c>
      <c r="D1076" t="s">
        <v>1114</v>
      </c>
      <c r="E1076">
        <v>53300852</v>
      </c>
      <c r="F1076" t="s">
        <v>1359</v>
      </c>
      <c r="G1076" t="s">
        <v>233</v>
      </c>
      <c r="H1076" t="s">
        <v>3574</v>
      </c>
      <c r="I1076">
        <v>154487</v>
      </c>
      <c r="J1076" t="s">
        <v>2161</v>
      </c>
      <c r="K1076">
        <v>259</v>
      </c>
      <c r="L1076" t="s">
        <v>23</v>
      </c>
      <c r="M1076" t="s">
        <v>24</v>
      </c>
      <c r="N1076" t="s">
        <v>393</v>
      </c>
      <c r="O1076">
        <v>44000000</v>
      </c>
      <c r="P1076">
        <v>1996</v>
      </c>
      <c r="Q1076">
        <v>7.5</v>
      </c>
    </row>
    <row r="1077" spans="1:17" customFormat="1" hidden="1" x14ac:dyDescent="0.3">
      <c r="A1077" t="s">
        <v>3558</v>
      </c>
      <c r="B1077">
        <v>96</v>
      </c>
      <c r="C1077">
        <v>96</v>
      </c>
      <c r="D1077" t="s">
        <v>1140</v>
      </c>
      <c r="E1077">
        <v>150415432</v>
      </c>
      <c r="F1077" t="s">
        <v>2730</v>
      </c>
      <c r="G1077" t="s">
        <v>3575</v>
      </c>
      <c r="H1077" t="s">
        <v>3576</v>
      </c>
      <c r="I1077">
        <v>117606</v>
      </c>
      <c r="J1077" t="s">
        <v>3577</v>
      </c>
      <c r="K1077">
        <v>217</v>
      </c>
      <c r="L1077" t="s">
        <v>23</v>
      </c>
      <c r="M1077" t="s">
        <v>24</v>
      </c>
      <c r="N1077" t="s">
        <v>393</v>
      </c>
      <c r="O1077">
        <v>44000000</v>
      </c>
      <c r="P1077">
        <v>1985</v>
      </c>
      <c r="Q1077">
        <v>6.4</v>
      </c>
    </row>
    <row r="1078" spans="1:17" customFormat="1" hidden="1" x14ac:dyDescent="0.3">
      <c r="A1078" t="s">
        <v>3578</v>
      </c>
      <c r="B1078">
        <v>28</v>
      </c>
      <c r="C1078">
        <v>118</v>
      </c>
      <c r="D1078" t="s">
        <v>44</v>
      </c>
      <c r="E1078">
        <v>44834712</v>
      </c>
      <c r="F1078" t="s">
        <v>2497</v>
      </c>
      <c r="G1078" t="s">
        <v>892</v>
      </c>
      <c r="H1078" t="s">
        <v>3579</v>
      </c>
      <c r="I1078">
        <v>13995</v>
      </c>
      <c r="J1078" t="s">
        <v>1446</v>
      </c>
      <c r="K1078">
        <v>62</v>
      </c>
      <c r="L1078" t="s">
        <v>23</v>
      </c>
      <c r="M1078" t="s">
        <v>24</v>
      </c>
      <c r="N1078" t="s">
        <v>393</v>
      </c>
      <c r="O1078">
        <v>44000000</v>
      </c>
      <c r="P1078">
        <v>1996</v>
      </c>
      <c r="Q1078">
        <v>5.6</v>
      </c>
    </row>
    <row r="1079" spans="1:17" customFormat="1" hidden="1" x14ac:dyDescent="0.3">
      <c r="A1079" t="s">
        <v>3580</v>
      </c>
      <c r="B1079">
        <v>105</v>
      </c>
      <c r="C1079">
        <v>88</v>
      </c>
      <c r="D1079" t="s">
        <v>3583</v>
      </c>
      <c r="E1079">
        <v>84300000</v>
      </c>
      <c r="F1079" t="s">
        <v>3582</v>
      </c>
      <c r="G1079" t="s">
        <v>3581</v>
      </c>
      <c r="H1079" t="s">
        <v>3584</v>
      </c>
      <c r="I1079">
        <v>90360</v>
      </c>
      <c r="J1079" t="s">
        <v>3585</v>
      </c>
      <c r="K1079">
        <v>147</v>
      </c>
      <c r="L1079" t="s">
        <v>23</v>
      </c>
      <c r="M1079" t="s">
        <v>24</v>
      </c>
      <c r="N1079" t="s">
        <v>3586</v>
      </c>
      <c r="O1079">
        <v>2600000</v>
      </c>
      <c r="P1079">
        <v>1940</v>
      </c>
      <c r="Q1079">
        <v>7.5</v>
      </c>
    </row>
    <row r="1080" spans="1:17" customFormat="1" hidden="1" x14ac:dyDescent="0.3">
      <c r="A1080" t="s">
        <v>3587</v>
      </c>
      <c r="B1080">
        <v>102</v>
      </c>
      <c r="C1080">
        <v>325</v>
      </c>
      <c r="D1080" t="s">
        <v>206</v>
      </c>
      <c r="E1080">
        <v>1500000</v>
      </c>
      <c r="F1080" t="s">
        <v>3588</v>
      </c>
      <c r="G1080" t="s">
        <v>3559</v>
      </c>
      <c r="H1080" t="s">
        <v>3589</v>
      </c>
      <c r="I1080">
        <v>9830</v>
      </c>
      <c r="J1080" t="s">
        <v>3590</v>
      </c>
      <c r="K1080">
        <v>189</v>
      </c>
      <c r="L1080" t="s">
        <v>23</v>
      </c>
      <c r="M1080" t="s">
        <v>24</v>
      </c>
      <c r="N1080" t="s">
        <v>393</v>
      </c>
      <c r="O1080">
        <v>44000000</v>
      </c>
      <c r="P1080">
        <v>1980</v>
      </c>
      <c r="Q1080">
        <v>6.8</v>
      </c>
    </row>
    <row r="1081" spans="1:17" customFormat="1" hidden="1" x14ac:dyDescent="0.3">
      <c r="A1081" t="s">
        <v>1035</v>
      </c>
      <c r="B1081">
        <v>206</v>
      </c>
      <c r="C1081">
        <v>102</v>
      </c>
      <c r="D1081" t="s">
        <v>196</v>
      </c>
      <c r="E1081">
        <v>62318875</v>
      </c>
      <c r="F1081" t="s">
        <v>179</v>
      </c>
      <c r="G1081" t="s">
        <v>796</v>
      </c>
      <c r="H1081" t="s">
        <v>3591</v>
      </c>
      <c r="I1081">
        <v>156225</v>
      </c>
      <c r="J1081" t="s">
        <v>1279</v>
      </c>
      <c r="K1081">
        <v>502</v>
      </c>
      <c r="L1081" t="s">
        <v>23</v>
      </c>
      <c r="M1081" t="s">
        <v>24</v>
      </c>
      <c r="N1081" t="s">
        <v>393</v>
      </c>
      <c r="O1081">
        <v>50000000</v>
      </c>
      <c r="P1081">
        <v>2006</v>
      </c>
      <c r="Q1081">
        <v>6.8</v>
      </c>
    </row>
    <row r="1082" spans="1:17" customFormat="1" hidden="1" x14ac:dyDescent="0.3">
      <c r="A1082" t="s">
        <v>3592</v>
      </c>
      <c r="B1082">
        <v>159</v>
      </c>
      <c r="C1082">
        <v>110</v>
      </c>
      <c r="D1082" t="s">
        <v>71</v>
      </c>
      <c r="E1082">
        <v>5773519</v>
      </c>
      <c r="F1082" t="s">
        <v>1971</v>
      </c>
      <c r="G1082" t="s">
        <v>2763</v>
      </c>
      <c r="H1082" t="s">
        <v>3593</v>
      </c>
      <c r="I1082">
        <v>28618</v>
      </c>
      <c r="J1082" t="s">
        <v>3594</v>
      </c>
      <c r="K1082">
        <v>91</v>
      </c>
      <c r="L1082" t="s">
        <v>23</v>
      </c>
      <c r="M1082" t="s">
        <v>24</v>
      </c>
      <c r="N1082" t="s">
        <v>25</v>
      </c>
      <c r="O1082">
        <v>40000000</v>
      </c>
      <c r="P1082">
        <v>2015</v>
      </c>
      <c r="Q1082">
        <v>6</v>
      </c>
    </row>
    <row r="1083" spans="1:17" customFormat="1" hidden="1" x14ac:dyDescent="0.3">
      <c r="A1083" t="s">
        <v>3595</v>
      </c>
      <c r="B1083">
        <v>137</v>
      </c>
      <c r="C1083">
        <v>136</v>
      </c>
      <c r="D1083" t="s">
        <v>1534</v>
      </c>
      <c r="E1083">
        <v>51768623</v>
      </c>
      <c r="F1083" t="s">
        <v>2110</v>
      </c>
      <c r="G1083" t="s">
        <v>3596</v>
      </c>
      <c r="H1083" t="s">
        <v>3597</v>
      </c>
      <c r="I1083">
        <v>73006</v>
      </c>
      <c r="J1083" t="s">
        <v>3598</v>
      </c>
      <c r="K1083">
        <v>297</v>
      </c>
      <c r="L1083" t="s">
        <v>23</v>
      </c>
      <c r="M1083" t="s">
        <v>24</v>
      </c>
      <c r="N1083" t="s">
        <v>25</v>
      </c>
      <c r="O1083">
        <v>43000000</v>
      </c>
      <c r="P1083">
        <v>2000</v>
      </c>
      <c r="Q1083">
        <v>7.3</v>
      </c>
    </row>
    <row r="1084" spans="1:17" customFormat="1" hidden="1" x14ac:dyDescent="0.3">
      <c r="A1084" t="s">
        <v>2038</v>
      </c>
      <c r="B1084">
        <v>116</v>
      </c>
      <c r="C1084">
        <v>103</v>
      </c>
      <c r="D1084" t="s">
        <v>187</v>
      </c>
      <c r="E1084">
        <v>37035515</v>
      </c>
      <c r="F1084" t="s">
        <v>1608</v>
      </c>
      <c r="G1084" t="s">
        <v>1769</v>
      </c>
      <c r="H1084" t="s">
        <v>3599</v>
      </c>
      <c r="I1084">
        <v>34597</v>
      </c>
      <c r="J1084" t="s">
        <v>2410</v>
      </c>
      <c r="K1084">
        <v>194</v>
      </c>
      <c r="L1084" t="s">
        <v>23</v>
      </c>
      <c r="M1084" t="s">
        <v>24</v>
      </c>
      <c r="N1084" t="s">
        <v>25</v>
      </c>
      <c r="O1084">
        <v>43000000</v>
      </c>
      <c r="P1084">
        <v>2000</v>
      </c>
      <c r="Q1084">
        <v>6</v>
      </c>
    </row>
    <row r="1085" spans="1:17" customFormat="1" hidden="1" x14ac:dyDescent="0.3">
      <c r="A1085" t="s">
        <v>734</v>
      </c>
      <c r="B1085">
        <v>177</v>
      </c>
      <c r="C1085">
        <v>103</v>
      </c>
      <c r="D1085" t="s">
        <v>316</v>
      </c>
      <c r="E1085">
        <v>24520892</v>
      </c>
      <c r="F1085" t="s">
        <v>314</v>
      </c>
      <c r="G1085" t="s">
        <v>340</v>
      </c>
      <c r="H1085" t="s">
        <v>3600</v>
      </c>
      <c r="I1085">
        <v>85198</v>
      </c>
      <c r="J1085" t="s">
        <v>1528</v>
      </c>
      <c r="K1085">
        <v>303</v>
      </c>
      <c r="L1085" t="s">
        <v>23</v>
      </c>
      <c r="M1085" t="s">
        <v>943</v>
      </c>
      <c r="N1085" t="s">
        <v>393</v>
      </c>
      <c r="O1085">
        <v>45000000</v>
      </c>
      <c r="P1085">
        <v>2005</v>
      </c>
      <c r="Q1085">
        <v>7</v>
      </c>
    </row>
    <row r="1086" spans="1:17" customFormat="1" hidden="1" x14ac:dyDescent="0.3">
      <c r="A1086" t="s">
        <v>3601</v>
      </c>
      <c r="B1086">
        <v>99</v>
      </c>
      <c r="C1086">
        <v>90</v>
      </c>
      <c r="D1086" t="s">
        <v>3603</v>
      </c>
      <c r="E1086">
        <v>24430272</v>
      </c>
      <c r="F1086" t="s">
        <v>1073</v>
      </c>
      <c r="G1086" t="s">
        <v>3602</v>
      </c>
      <c r="H1086" t="s">
        <v>3604</v>
      </c>
      <c r="I1086">
        <v>46158</v>
      </c>
      <c r="J1086" t="s">
        <v>3605</v>
      </c>
      <c r="K1086">
        <v>403</v>
      </c>
      <c r="L1086" t="s">
        <v>23</v>
      </c>
      <c r="M1086" t="s">
        <v>24</v>
      </c>
      <c r="N1086" t="s">
        <v>393</v>
      </c>
      <c r="O1086">
        <v>43000000</v>
      </c>
      <c r="P1086">
        <v>2002</v>
      </c>
      <c r="Q1086">
        <v>5.0999999999999996</v>
      </c>
    </row>
    <row r="1087" spans="1:17" customFormat="1" hidden="1" x14ac:dyDescent="0.3">
      <c r="A1087" t="s">
        <v>1416</v>
      </c>
      <c r="B1087">
        <v>56</v>
      </c>
      <c r="C1087">
        <v>154</v>
      </c>
      <c r="D1087" t="s">
        <v>355</v>
      </c>
      <c r="E1087">
        <v>158348400</v>
      </c>
      <c r="F1087" t="s">
        <v>1232</v>
      </c>
      <c r="G1087" t="s">
        <v>1319</v>
      </c>
      <c r="H1087" t="s">
        <v>3606</v>
      </c>
      <c r="I1087">
        <v>88844</v>
      </c>
      <c r="J1087" t="s">
        <v>3607</v>
      </c>
      <c r="K1087">
        <v>142</v>
      </c>
      <c r="L1087" t="s">
        <v>23</v>
      </c>
      <c r="M1087" t="s">
        <v>24</v>
      </c>
      <c r="N1087" t="s">
        <v>393</v>
      </c>
      <c r="O1087">
        <v>42000000</v>
      </c>
      <c r="P1087">
        <v>1993</v>
      </c>
      <c r="Q1087">
        <v>6.8</v>
      </c>
    </row>
    <row r="1088" spans="1:17" customFormat="1" hidden="1" x14ac:dyDescent="0.3">
      <c r="A1088" t="s">
        <v>3608</v>
      </c>
      <c r="B1088">
        <v>117</v>
      </c>
      <c r="C1088">
        <v>99</v>
      </c>
      <c r="D1088" t="s">
        <v>3610</v>
      </c>
      <c r="E1088">
        <v>31136950</v>
      </c>
      <c r="F1088" t="s">
        <v>456</v>
      </c>
      <c r="G1088" t="s">
        <v>3609</v>
      </c>
      <c r="H1088" t="s">
        <v>3611</v>
      </c>
      <c r="I1088">
        <v>47364</v>
      </c>
      <c r="J1088" t="s">
        <v>3612</v>
      </c>
      <c r="K1088">
        <v>75</v>
      </c>
      <c r="L1088" t="s">
        <v>23</v>
      </c>
      <c r="M1088" t="s">
        <v>24</v>
      </c>
      <c r="N1088" t="s">
        <v>25</v>
      </c>
      <c r="O1088">
        <v>44000000</v>
      </c>
      <c r="P1088">
        <v>2010</v>
      </c>
      <c r="Q1088">
        <v>6.5</v>
      </c>
    </row>
    <row r="1089" spans="1:17" customFormat="1" hidden="1" x14ac:dyDescent="0.3">
      <c r="A1089" t="s">
        <v>1139</v>
      </c>
      <c r="B1089">
        <v>252</v>
      </c>
      <c r="C1089">
        <v>93</v>
      </c>
      <c r="D1089" t="s">
        <v>230</v>
      </c>
      <c r="E1089">
        <v>29113588</v>
      </c>
      <c r="F1089" t="s">
        <v>229</v>
      </c>
      <c r="G1089" t="s">
        <v>672</v>
      </c>
      <c r="H1089" t="s">
        <v>3613</v>
      </c>
      <c r="I1089">
        <v>117999</v>
      </c>
      <c r="J1089" t="s">
        <v>984</v>
      </c>
      <c r="K1089">
        <v>181</v>
      </c>
      <c r="L1089" t="s">
        <v>23</v>
      </c>
      <c r="M1089" t="s">
        <v>24</v>
      </c>
      <c r="N1089" t="s">
        <v>393</v>
      </c>
      <c r="O1089">
        <v>40000000</v>
      </c>
      <c r="P1089">
        <v>2011</v>
      </c>
      <c r="Q1089">
        <v>6.6</v>
      </c>
    </row>
    <row r="1090" spans="1:17" customFormat="1" hidden="1" x14ac:dyDescent="0.3">
      <c r="A1090" t="s">
        <v>1341</v>
      </c>
      <c r="B1090">
        <v>375</v>
      </c>
      <c r="C1090">
        <v>109</v>
      </c>
      <c r="D1090" t="s">
        <v>302</v>
      </c>
      <c r="E1090">
        <v>138447667</v>
      </c>
      <c r="F1090" t="s">
        <v>1118</v>
      </c>
      <c r="G1090" t="s">
        <v>3614</v>
      </c>
      <c r="H1090" t="s">
        <v>3615</v>
      </c>
      <c r="I1090">
        <v>408302</v>
      </c>
      <c r="J1090" t="s">
        <v>2744</v>
      </c>
      <c r="K1090">
        <v>345</v>
      </c>
      <c r="L1090" t="s">
        <v>23</v>
      </c>
      <c r="M1090" t="s">
        <v>24</v>
      </c>
      <c r="N1090" t="s">
        <v>393</v>
      </c>
      <c r="O1090">
        <v>42000000</v>
      </c>
      <c r="P1090">
        <v>2012</v>
      </c>
      <c r="Q1090">
        <v>7.2</v>
      </c>
    </row>
    <row r="1091" spans="1:17" customFormat="1" hidden="1" x14ac:dyDescent="0.3">
      <c r="A1091" t="s">
        <v>3437</v>
      </c>
      <c r="B1091">
        <v>150</v>
      </c>
      <c r="C1091">
        <v>124</v>
      </c>
      <c r="D1091" t="s">
        <v>981</v>
      </c>
      <c r="E1091">
        <v>116006080</v>
      </c>
      <c r="F1091" t="s">
        <v>918</v>
      </c>
      <c r="G1091" t="s">
        <v>3616</v>
      </c>
      <c r="H1091" t="s">
        <v>3617</v>
      </c>
      <c r="I1091">
        <v>203269</v>
      </c>
      <c r="J1091" t="s">
        <v>3618</v>
      </c>
      <c r="K1091">
        <v>602</v>
      </c>
      <c r="L1091" t="s">
        <v>23</v>
      </c>
      <c r="M1091" t="s">
        <v>38</v>
      </c>
      <c r="N1091" t="s">
        <v>25</v>
      </c>
      <c r="O1091">
        <v>42000000</v>
      </c>
      <c r="P1091">
        <v>1999</v>
      </c>
      <c r="Q1091">
        <v>7</v>
      </c>
    </row>
    <row r="1092" spans="1:17" customFormat="1" hidden="1" x14ac:dyDescent="0.3">
      <c r="A1092" t="s">
        <v>2887</v>
      </c>
      <c r="B1092">
        <v>187</v>
      </c>
      <c r="C1092">
        <v>84</v>
      </c>
      <c r="D1092" t="s">
        <v>1544</v>
      </c>
      <c r="E1092">
        <v>106793915</v>
      </c>
      <c r="F1092" t="s">
        <v>571</v>
      </c>
      <c r="G1092" t="s">
        <v>2897</v>
      </c>
      <c r="H1092" t="s">
        <v>3619</v>
      </c>
      <c r="I1092">
        <v>140499</v>
      </c>
      <c r="J1092" t="s">
        <v>3620</v>
      </c>
      <c r="K1092">
        <v>358</v>
      </c>
      <c r="L1092" t="s">
        <v>23</v>
      </c>
      <c r="M1092" t="s">
        <v>38</v>
      </c>
      <c r="N1092" t="s">
        <v>190</v>
      </c>
      <c r="O1092">
        <v>45000000</v>
      </c>
      <c r="P1092">
        <v>2000</v>
      </c>
      <c r="Q1092">
        <v>7</v>
      </c>
    </row>
    <row r="1093" spans="1:17" customFormat="1" hidden="1" x14ac:dyDescent="0.3">
      <c r="A1093" t="s">
        <v>3621</v>
      </c>
      <c r="B1093">
        <v>108</v>
      </c>
      <c r="C1093">
        <v>90</v>
      </c>
      <c r="D1093" t="s">
        <v>462</v>
      </c>
      <c r="E1093">
        <v>87856565</v>
      </c>
      <c r="F1093" t="s">
        <v>1073</v>
      </c>
      <c r="G1093" t="s">
        <v>3622</v>
      </c>
      <c r="H1093" t="s">
        <v>3623</v>
      </c>
      <c r="I1093">
        <v>106909</v>
      </c>
      <c r="J1093" t="s">
        <v>1521</v>
      </c>
      <c r="K1093">
        <v>268</v>
      </c>
      <c r="L1093" t="s">
        <v>23</v>
      </c>
      <c r="M1093" t="s">
        <v>24</v>
      </c>
      <c r="N1093" t="s">
        <v>25</v>
      </c>
      <c r="O1093">
        <v>42000000</v>
      </c>
      <c r="P1093">
        <v>2004</v>
      </c>
      <c r="Q1093">
        <v>5.9</v>
      </c>
    </row>
    <row r="1094" spans="1:17" customFormat="1" hidden="1" x14ac:dyDescent="0.3">
      <c r="A1094" t="s">
        <v>3624</v>
      </c>
      <c r="B1094">
        <v>21</v>
      </c>
      <c r="C1094">
        <v>117</v>
      </c>
      <c r="D1094" t="s">
        <v>2389</v>
      </c>
      <c r="E1094">
        <v>70100000</v>
      </c>
      <c r="F1094" t="s">
        <v>918</v>
      </c>
      <c r="G1094" t="s">
        <v>1136</v>
      </c>
      <c r="H1094" t="s">
        <v>3625</v>
      </c>
      <c r="I1094">
        <v>20183</v>
      </c>
      <c r="J1094" t="s">
        <v>3626</v>
      </c>
      <c r="K1094">
        <v>41</v>
      </c>
      <c r="L1094" t="s">
        <v>23</v>
      </c>
      <c r="M1094" t="s">
        <v>24</v>
      </c>
      <c r="N1094" t="s">
        <v>393</v>
      </c>
      <c r="O1094">
        <v>40000000</v>
      </c>
      <c r="P1094">
        <v>1992</v>
      </c>
      <c r="Q1094">
        <v>5.4</v>
      </c>
    </row>
    <row r="1095" spans="1:17" customFormat="1" hidden="1" x14ac:dyDescent="0.3">
      <c r="A1095" t="s">
        <v>641</v>
      </c>
      <c r="B1095">
        <v>270</v>
      </c>
      <c r="C1095">
        <v>123</v>
      </c>
      <c r="D1095" t="s">
        <v>1606</v>
      </c>
      <c r="E1095">
        <v>159578352</v>
      </c>
      <c r="F1095" t="s">
        <v>1118</v>
      </c>
      <c r="G1095" t="s">
        <v>3627</v>
      </c>
      <c r="H1095" t="s">
        <v>3628</v>
      </c>
      <c r="I1095">
        <v>133177</v>
      </c>
      <c r="J1095" t="s">
        <v>3482</v>
      </c>
      <c r="K1095">
        <v>380</v>
      </c>
      <c r="L1095" t="s">
        <v>23</v>
      </c>
      <c r="M1095" t="s">
        <v>24</v>
      </c>
      <c r="N1095" t="s">
        <v>393</v>
      </c>
      <c r="O1095">
        <v>43000000</v>
      </c>
      <c r="P1095">
        <v>2013</v>
      </c>
      <c r="Q1095">
        <v>6.6</v>
      </c>
    </row>
    <row r="1096" spans="1:17" customFormat="1" hidden="1" x14ac:dyDescent="0.3">
      <c r="A1096" t="s">
        <v>3629</v>
      </c>
      <c r="B1096">
        <v>72</v>
      </c>
      <c r="C1096">
        <v>251</v>
      </c>
      <c r="D1096" t="s">
        <v>2025</v>
      </c>
      <c r="E1096">
        <v>57750000</v>
      </c>
      <c r="F1096" t="s">
        <v>3631</v>
      </c>
      <c r="G1096" t="s">
        <v>3630</v>
      </c>
      <c r="H1096" t="s">
        <v>3632</v>
      </c>
      <c r="I1096">
        <v>21554</v>
      </c>
      <c r="J1096" t="s">
        <v>3633</v>
      </c>
      <c r="K1096">
        <v>192</v>
      </c>
      <c r="L1096" t="s">
        <v>23</v>
      </c>
      <c r="M1096" t="s">
        <v>38</v>
      </c>
      <c r="N1096" t="s">
        <v>3586</v>
      </c>
      <c r="O1096">
        <v>31115000</v>
      </c>
      <c r="P1096">
        <v>1963</v>
      </c>
      <c r="Q1096">
        <v>7</v>
      </c>
    </row>
    <row r="1097" spans="1:17" customFormat="1" hidden="1" x14ac:dyDescent="0.3">
      <c r="A1097" t="s">
        <v>1041</v>
      </c>
      <c r="B1097">
        <v>154</v>
      </c>
      <c r="C1097">
        <v>105</v>
      </c>
      <c r="D1097" t="s">
        <v>333</v>
      </c>
      <c r="E1097">
        <v>45290318</v>
      </c>
      <c r="F1097" t="s">
        <v>2003</v>
      </c>
      <c r="G1097" t="s">
        <v>3634</v>
      </c>
      <c r="H1097" t="s">
        <v>3635</v>
      </c>
      <c r="I1097">
        <v>74169</v>
      </c>
      <c r="J1097" t="s">
        <v>3636</v>
      </c>
      <c r="K1097">
        <v>112</v>
      </c>
      <c r="L1097" t="s">
        <v>23</v>
      </c>
      <c r="M1097" t="s">
        <v>24</v>
      </c>
      <c r="N1097" t="s">
        <v>64</v>
      </c>
      <c r="O1097">
        <v>42000000</v>
      </c>
      <c r="P1097">
        <v>2012</v>
      </c>
      <c r="Q1097">
        <v>6.5</v>
      </c>
    </row>
    <row r="1098" spans="1:17" customFormat="1" hidden="1" x14ac:dyDescent="0.3">
      <c r="A1098" t="s">
        <v>3176</v>
      </c>
      <c r="B1098">
        <v>114</v>
      </c>
      <c r="C1098">
        <v>115</v>
      </c>
      <c r="D1098" t="s">
        <v>316</v>
      </c>
      <c r="E1098">
        <v>41543207</v>
      </c>
      <c r="F1098" t="s">
        <v>1370</v>
      </c>
      <c r="G1098" t="s">
        <v>991</v>
      </c>
      <c r="H1098" t="s">
        <v>3637</v>
      </c>
      <c r="I1098">
        <v>30077</v>
      </c>
      <c r="J1098" t="s">
        <v>835</v>
      </c>
      <c r="K1098">
        <v>175</v>
      </c>
      <c r="L1098" t="s">
        <v>23</v>
      </c>
      <c r="M1098" t="s">
        <v>24</v>
      </c>
      <c r="N1098" t="s">
        <v>25</v>
      </c>
      <c r="O1098">
        <v>42000000</v>
      </c>
      <c r="P1098">
        <v>2002</v>
      </c>
      <c r="Q1098">
        <v>6.3</v>
      </c>
    </row>
    <row r="1099" spans="1:17" customFormat="1" hidden="1" x14ac:dyDescent="0.3">
      <c r="A1099" t="s">
        <v>3638</v>
      </c>
      <c r="B1099">
        <v>27</v>
      </c>
      <c r="C1099">
        <v>122</v>
      </c>
      <c r="D1099" t="s">
        <v>206</v>
      </c>
      <c r="E1099">
        <v>41252428</v>
      </c>
      <c r="F1099" t="s">
        <v>918</v>
      </c>
      <c r="G1099" t="s">
        <v>1824</v>
      </c>
      <c r="H1099" t="s">
        <v>3639</v>
      </c>
      <c r="I1099">
        <v>11453</v>
      </c>
      <c r="J1099" t="s">
        <v>3640</v>
      </c>
      <c r="K1099">
        <v>71</v>
      </c>
      <c r="L1099" t="s">
        <v>23</v>
      </c>
      <c r="M1099" t="s">
        <v>24</v>
      </c>
      <c r="N1099" t="s">
        <v>25</v>
      </c>
      <c r="O1099">
        <v>42000000</v>
      </c>
      <c r="P1099">
        <v>1996</v>
      </c>
      <c r="Q1099">
        <v>6.5</v>
      </c>
    </row>
    <row r="1100" spans="1:17" customFormat="1" hidden="1" x14ac:dyDescent="0.3">
      <c r="A1100" t="s">
        <v>3641</v>
      </c>
      <c r="B1100">
        <v>166</v>
      </c>
      <c r="C1100">
        <v>119</v>
      </c>
      <c r="D1100" t="s">
        <v>1521</v>
      </c>
      <c r="E1100">
        <v>35228696</v>
      </c>
      <c r="F1100" t="s">
        <v>3642</v>
      </c>
      <c r="G1100" t="s">
        <v>649</v>
      </c>
      <c r="H1100" t="s">
        <v>3643</v>
      </c>
      <c r="I1100">
        <v>63677</v>
      </c>
      <c r="J1100" t="s">
        <v>3644</v>
      </c>
      <c r="K1100">
        <v>460</v>
      </c>
      <c r="L1100" t="s">
        <v>23</v>
      </c>
      <c r="M1100" t="s">
        <v>24</v>
      </c>
      <c r="N1100" t="s">
        <v>25</v>
      </c>
      <c r="O1100">
        <v>32000000</v>
      </c>
      <c r="P1100">
        <v>2002</v>
      </c>
      <c r="Q1100">
        <v>6.5</v>
      </c>
    </row>
    <row r="1101" spans="1:17" customFormat="1" hidden="1" x14ac:dyDescent="0.3">
      <c r="A1101" t="s">
        <v>2293</v>
      </c>
      <c r="B1101">
        <v>288</v>
      </c>
      <c r="C1101">
        <v>81</v>
      </c>
      <c r="D1101" t="s">
        <v>3645</v>
      </c>
      <c r="E1101">
        <v>59992760</v>
      </c>
      <c r="F1101" t="s">
        <v>1068</v>
      </c>
      <c r="G1101" t="s">
        <v>1276</v>
      </c>
      <c r="H1101" t="s">
        <v>3646</v>
      </c>
      <c r="I1101">
        <v>119622</v>
      </c>
      <c r="J1101" t="s">
        <v>3647</v>
      </c>
      <c r="K1101">
        <v>396</v>
      </c>
      <c r="L1101" t="s">
        <v>23</v>
      </c>
      <c r="M1101" t="s">
        <v>24</v>
      </c>
      <c r="N1101" t="s">
        <v>393</v>
      </c>
      <c r="O1101">
        <v>42000000</v>
      </c>
      <c r="P1101">
        <v>2009</v>
      </c>
      <c r="Q1101">
        <v>5.8</v>
      </c>
    </row>
    <row r="1102" spans="1:17" customFormat="1" hidden="1" x14ac:dyDescent="0.3">
      <c r="A1102" t="s">
        <v>3648</v>
      </c>
      <c r="B1102">
        <v>117</v>
      </c>
      <c r="C1102">
        <v>133</v>
      </c>
      <c r="D1102" t="s">
        <v>3649</v>
      </c>
      <c r="E1102">
        <v>34667015</v>
      </c>
      <c r="F1102" t="s">
        <v>34</v>
      </c>
      <c r="G1102" t="s">
        <v>2157</v>
      </c>
      <c r="H1102" t="s">
        <v>3650</v>
      </c>
      <c r="I1102">
        <v>74009</v>
      </c>
      <c r="J1102" t="s">
        <v>3651</v>
      </c>
      <c r="K1102">
        <v>317</v>
      </c>
      <c r="L1102" t="s">
        <v>23</v>
      </c>
      <c r="M1102" t="s">
        <v>38</v>
      </c>
      <c r="N1102" t="s">
        <v>25</v>
      </c>
      <c r="O1102">
        <v>32000000</v>
      </c>
      <c r="P1102">
        <v>1989</v>
      </c>
      <c r="Q1102">
        <v>6.6</v>
      </c>
    </row>
    <row r="1103" spans="1:17" customFormat="1" hidden="1" x14ac:dyDescent="0.3">
      <c r="A1103" t="s">
        <v>3652</v>
      </c>
      <c r="B1103">
        <v>291</v>
      </c>
      <c r="C1103">
        <v>100</v>
      </c>
      <c r="D1103" t="s">
        <v>300</v>
      </c>
      <c r="E1103">
        <v>37652565</v>
      </c>
      <c r="F1103" t="s">
        <v>1681</v>
      </c>
      <c r="G1103" t="s">
        <v>2484</v>
      </c>
      <c r="H1103" t="s">
        <v>3653</v>
      </c>
      <c r="I1103">
        <v>91151</v>
      </c>
      <c r="J1103" t="s">
        <v>1683</v>
      </c>
      <c r="K1103">
        <v>283</v>
      </c>
      <c r="L1103" t="s">
        <v>23</v>
      </c>
      <c r="M1103" t="s">
        <v>24</v>
      </c>
      <c r="N1103" t="s">
        <v>25</v>
      </c>
      <c r="O1103">
        <v>42000000</v>
      </c>
      <c r="P1103">
        <v>2011</v>
      </c>
      <c r="Q1103">
        <v>5.4</v>
      </c>
    </row>
    <row r="1104" spans="1:17" customFormat="1" hidden="1" x14ac:dyDescent="0.3">
      <c r="A1104" t="s">
        <v>3654</v>
      </c>
      <c r="B1104">
        <v>151</v>
      </c>
      <c r="C1104">
        <v>120</v>
      </c>
      <c r="D1104" t="s">
        <v>1114</v>
      </c>
      <c r="E1104">
        <v>24375436</v>
      </c>
      <c r="F1104" t="s">
        <v>314</v>
      </c>
      <c r="G1104" t="s">
        <v>514</v>
      </c>
      <c r="H1104" t="s">
        <v>3655</v>
      </c>
      <c r="I1104">
        <v>42547</v>
      </c>
      <c r="J1104" t="s">
        <v>178</v>
      </c>
      <c r="K1104">
        <v>265</v>
      </c>
      <c r="L1104" t="s">
        <v>23</v>
      </c>
      <c r="M1104" t="s">
        <v>24</v>
      </c>
      <c r="N1104" t="s">
        <v>393</v>
      </c>
      <c r="O1104">
        <v>42000000</v>
      </c>
      <c r="P1104">
        <v>2001</v>
      </c>
      <c r="Q1104">
        <v>6.1</v>
      </c>
    </row>
    <row r="1105" spans="1:17" customFormat="1" hidden="1" x14ac:dyDescent="0.3">
      <c r="A1105" t="s">
        <v>3656</v>
      </c>
      <c r="B1105">
        <v>36</v>
      </c>
      <c r="C1105">
        <v>104</v>
      </c>
      <c r="D1105" t="s">
        <v>1528</v>
      </c>
      <c r="E1105">
        <v>20915465</v>
      </c>
      <c r="F1105" t="s">
        <v>3517</v>
      </c>
      <c r="G1105" t="s">
        <v>3657</v>
      </c>
      <c r="H1105" t="s">
        <v>3658</v>
      </c>
      <c r="I1105">
        <v>38203</v>
      </c>
      <c r="J1105" t="s">
        <v>512</v>
      </c>
      <c r="K1105">
        <v>290</v>
      </c>
      <c r="L1105" t="s">
        <v>23</v>
      </c>
      <c r="M1105" t="s">
        <v>38</v>
      </c>
      <c r="N1105" t="s">
        <v>64</v>
      </c>
      <c r="O1105">
        <v>42000000</v>
      </c>
      <c r="P1105">
        <v>1993</v>
      </c>
      <c r="Q1105">
        <v>4</v>
      </c>
    </row>
    <row r="1106" spans="1:17" customFormat="1" hidden="1" x14ac:dyDescent="0.3">
      <c r="A1106" t="s">
        <v>3218</v>
      </c>
      <c r="B1106">
        <v>168</v>
      </c>
      <c r="C1106">
        <v>122</v>
      </c>
      <c r="D1106" t="s">
        <v>468</v>
      </c>
      <c r="E1106">
        <v>24127895</v>
      </c>
      <c r="F1106" t="s">
        <v>1359</v>
      </c>
      <c r="G1106" t="s">
        <v>3659</v>
      </c>
      <c r="H1106" t="s">
        <v>3660</v>
      </c>
      <c r="I1106">
        <v>248123</v>
      </c>
      <c r="J1106" t="s">
        <v>3661</v>
      </c>
      <c r="K1106">
        <v>437</v>
      </c>
      <c r="L1106" t="s">
        <v>23</v>
      </c>
      <c r="M1106" t="s">
        <v>24</v>
      </c>
      <c r="N1106" t="s">
        <v>393</v>
      </c>
      <c r="O1106">
        <v>50000000</v>
      </c>
      <c r="P1106">
        <v>2005</v>
      </c>
      <c r="Q1106">
        <v>7.6</v>
      </c>
    </row>
    <row r="1107" spans="1:17" customFormat="1" hidden="1" x14ac:dyDescent="0.3">
      <c r="A1107" t="s">
        <v>1241</v>
      </c>
      <c r="B1107">
        <v>283</v>
      </c>
      <c r="C1107">
        <v>80</v>
      </c>
      <c r="D1107" t="s">
        <v>340</v>
      </c>
      <c r="E1107">
        <v>84961</v>
      </c>
      <c r="F1107" t="s">
        <v>852</v>
      </c>
      <c r="G1107" t="s">
        <v>3662</v>
      </c>
      <c r="H1107" t="s">
        <v>3663</v>
      </c>
      <c r="I1107">
        <v>149414</v>
      </c>
      <c r="J1107" t="s">
        <v>3664</v>
      </c>
      <c r="K1107">
        <v>841</v>
      </c>
      <c r="L1107" t="s">
        <v>1246</v>
      </c>
      <c r="M1107" t="s">
        <v>590</v>
      </c>
      <c r="N1107" t="s">
        <v>25</v>
      </c>
      <c r="O1107">
        <v>31000000</v>
      </c>
      <c r="P1107">
        <v>2002</v>
      </c>
      <c r="Q1107">
        <v>7.9</v>
      </c>
    </row>
    <row r="1108" spans="1:17" customFormat="1" hidden="1" x14ac:dyDescent="0.3">
      <c r="A1108" t="s">
        <v>3665</v>
      </c>
      <c r="B1108">
        <v>127</v>
      </c>
      <c r="C1108">
        <v>91</v>
      </c>
      <c r="D1108" t="s">
        <v>3657</v>
      </c>
      <c r="E1108">
        <v>26404753</v>
      </c>
      <c r="F1108" t="s">
        <v>985</v>
      </c>
      <c r="G1108" t="s">
        <v>3666</v>
      </c>
      <c r="H1108" t="s">
        <v>3667</v>
      </c>
      <c r="I1108">
        <v>34203</v>
      </c>
      <c r="J1108" t="s">
        <v>2446</v>
      </c>
      <c r="K1108">
        <v>169</v>
      </c>
      <c r="L1108" t="s">
        <v>23</v>
      </c>
      <c r="M1108" t="s">
        <v>24</v>
      </c>
      <c r="N1108" t="s">
        <v>25</v>
      </c>
      <c r="O1108">
        <v>40000000</v>
      </c>
      <c r="P1108">
        <v>2012</v>
      </c>
      <c r="Q1108">
        <v>5.3</v>
      </c>
    </row>
    <row r="1109" spans="1:17" customFormat="1" hidden="1" x14ac:dyDescent="0.3">
      <c r="A1109" t="s">
        <v>3668</v>
      </c>
      <c r="B1109">
        <v>293</v>
      </c>
      <c r="C1109">
        <v>112</v>
      </c>
      <c r="D1109" t="s">
        <v>53</v>
      </c>
      <c r="E1109">
        <v>6105175</v>
      </c>
      <c r="F1109" t="s">
        <v>1068</v>
      </c>
      <c r="G1109" t="s">
        <v>3669</v>
      </c>
      <c r="H1109" t="s">
        <v>3670</v>
      </c>
      <c r="I1109">
        <v>247020</v>
      </c>
      <c r="J1109" t="s">
        <v>3671</v>
      </c>
      <c r="K1109">
        <v>835</v>
      </c>
      <c r="L1109" t="s">
        <v>23</v>
      </c>
      <c r="M1109" t="s">
        <v>24</v>
      </c>
      <c r="N1109" t="s">
        <v>393</v>
      </c>
      <c r="O1109">
        <v>44000000</v>
      </c>
      <c r="P1109">
        <v>2014</v>
      </c>
      <c r="Q1109">
        <v>6.6</v>
      </c>
    </row>
    <row r="1110" spans="1:17" customFormat="1" hidden="1" x14ac:dyDescent="0.3">
      <c r="A1110" t="s">
        <v>3672</v>
      </c>
      <c r="B1110">
        <v>95</v>
      </c>
      <c r="C1110">
        <v>100</v>
      </c>
      <c r="D1110" t="s">
        <v>3015</v>
      </c>
      <c r="E1110">
        <v>5664251</v>
      </c>
      <c r="F1110" t="s">
        <v>3674</v>
      </c>
      <c r="G1110" t="s">
        <v>3673</v>
      </c>
      <c r="H1110" t="s">
        <v>3675</v>
      </c>
      <c r="I1110">
        <v>22309</v>
      </c>
      <c r="J1110" t="s">
        <v>3676</v>
      </c>
      <c r="K1110">
        <v>102</v>
      </c>
      <c r="L1110" t="s">
        <v>23</v>
      </c>
      <c r="M1110" t="s">
        <v>122</v>
      </c>
      <c r="N1110" t="s">
        <v>393</v>
      </c>
      <c r="O1110">
        <v>45000000</v>
      </c>
      <c r="P1110">
        <v>2010</v>
      </c>
      <c r="Q1110">
        <v>6.3</v>
      </c>
    </row>
    <row r="1111" spans="1:17" customFormat="1" hidden="1" x14ac:dyDescent="0.3">
      <c r="A1111" t="s">
        <v>2555</v>
      </c>
      <c r="B1111">
        <v>213</v>
      </c>
      <c r="C1111">
        <v>105</v>
      </c>
      <c r="D1111" t="s">
        <v>164</v>
      </c>
      <c r="E1111">
        <v>1260917</v>
      </c>
      <c r="F1111" t="s">
        <v>1118</v>
      </c>
      <c r="G1111" t="s">
        <v>3679</v>
      </c>
      <c r="H1111" t="s">
        <v>3680</v>
      </c>
      <c r="I1111">
        <v>24657</v>
      </c>
      <c r="J1111" t="s">
        <v>2925</v>
      </c>
      <c r="K1111">
        <v>71</v>
      </c>
      <c r="L1111" t="s">
        <v>942</v>
      </c>
      <c r="M1111" t="s">
        <v>943</v>
      </c>
      <c r="N1111" t="s">
        <v>393</v>
      </c>
      <c r="O1111">
        <v>27000000</v>
      </c>
      <c r="P1111">
        <v>2009</v>
      </c>
      <c r="Q1111">
        <v>7.2</v>
      </c>
    </row>
    <row r="1112" spans="1:17" customFormat="1" hidden="1" x14ac:dyDescent="0.3">
      <c r="A1112" t="s">
        <v>2978</v>
      </c>
      <c r="B1112">
        <v>119</v>
      </c>
      <c r="C1112">
        <v>110</v>
      </c>
      <c r="D1112" t="s">
        <v>990</v>
      </c>
      <c r="E1112">
        <v>116724075</v>
      </c>
      <c r="F1112" t="s">
        <v>3681</v>
      </c>
      <c r="G1112" t="s">
        <v>467</v>
      </c>
      <c r="H1112" t="s">
        <v>3682</v>
      </c>
      <c r="I1112">
        <v>187181</v>
      </c>
      <c r="J1112" t="s">
        <v>3683</v>
      </c>
      <c r="K1112">
        <v>564</v>
      </c>
      <c r="L1112" t="s">
        <v>23</v>
      </c>
      <c r="M1112" t="s">
        <v>24</v>
      </c>
      <c r="N1112" t="s">
        <v>393</v>
      </c>
      <c r="O1112">
        <v>41000000</v>
      </c>
      <c r="P1112">
        <v>2002</v>
      </c>
      <c r="Q1112">
        <v>7</v>
      </c>
    </row>
    <row r="1113" spans="1:17" customFormat="1" hidden="1" x14ac:dyDescent="0.3">
      <c r="A1113" t="s">
        <v>3069</v>
      </c>
      <c r="B1113">
        <v>167</v>
      </c>
      <c r="C1113">
        <v>144</v>
      </c>
      <c r="D1113" t="s">
        <v>313</v>
      </c>
      <c r="E1113">
        <v>56083966</v>
      </c>
      <c r="F1113" t="s">
        <v>54</v>
      </c>
      <c r="G1113" t="s">
        <v>1162</v>
      </c>
      <c r="H1113" t="s">
        <v>3685</v>
      </c>
      <c r="I1113">
        <v>137003</v>
      </c>
      <c r="J1113" t="s">
        <v>3686</v>
      </c>
      <c r="K1113">
        <v>658</v>
      </c>
      <c r="L1113" t="s">
        <v>23</v>
      </c>
      <c r="M1113" t="s">
        <v>24</v>
      </c>
      <c r="N1113" t="s">
        <v>25</v>
      </c>
      <c r="O1113">
        <v>65000000</v>
      </c>
      <c r="P1113">
        <v>2001</v>
      </c>
      <c r="Q1113">
        <v>6.9</v>
      </c>
    </row>
    <row r="1114" spans="1:17" customFormat="1" hidden="1" x14ac:dyDescent="0.3">
      <c r="A1114" t="s">
        <v>3687</v>
      </c>
      <c r="B1114">
        <v>98</v>
      </c>
      <c r="C1114">
        <v>108</v>
      </c>
      <c r="D1114" t="s">
        <v>3689</v>
      </c>
      <c r="E1114">
        <v>22108977</v>
      </c>
      <c r="F1114" t="s">
        <v>821</v>
      </c>
      <c r="G1114" t="s">
        <v>3688</v>
      </c>
      <c r="H1114" t="s">
        <v>3690</v>
      </c>
      <c r="I1114">
        <v>29861</v>
      </c>
      <c r="J1114" t="s">
        <v>3691</v>
      </c>
      <c r="K1114">
        <v>132</v>
      </c>
      <c r="L1114" t="s">
        <v>23</v>
      </c>
      <c r="M1114" t="s">
        <v>2373</v>
      </c>
      <c r="N1114" t="s">
        <v>25</v>
      </c>
      <c r="O1114">
        <v>41000000</v>
      </c>
      <c r="P1114">
        <v>2003</v>
      </c>
      <c r="Q1114">
        <v>5.2</v>
      </c>
    </row>
    <row r="1115" spans="1:17" customFormat="1" hidden="1" x14ac:dyDescent="0.3">
      <c r="A1115" t="s">
        <v>604</v>
      </c>
      <c r="B1115">
        <v>234</v>
      </c>
      <c r="C1115">
        <v>107</v>
      </c>
      <c r="D1115" t="s">
        <v>647</v>
      </c>
      <c r="E1115">
        <v>293501675</v>
      </c>
      <c r="F1115" t="s">
        <v>1232</v>
      </c>
      <c r="G1115" t="s">
        <v>1400</v>
      </c>
      <c r="H1115" t="s">
        <v>3692</v>
      </c>
      <c r="I1115">
        <v>704766</v>
      </c>
      <c r="J1115" t="s">
        <v>1293</v>
      </c>
      <c r="K1115">
        <v>2073</v>
      </c>
      <c r="L1115" t="s">
        <v>23</v>
      </c>
      <c r="M1115" t="s">
        <v>24</v>
      </c>
      <c r="N1115" t="s">
        <v>25</v>
      </c>
      <c r="O1115">
        <v>40000000</v>
      </c>
      <c r="P1115">
        <v>1999</v>
      </c>
      <c r="Q1115">
        <v>8.1</v>
      </c>
    </row>
    <row r="1116" spans="1:17" customFormat="1" hidden="1" x14ac:dyDescent="0.3">
      <c r="A1116" t="s">
        <v>3693</v>
      </c>
      <c r="B1116">
        <v>258</v>
      </c>
      <c r="C1116">
        <v>102</v>
      </c>
      <c r="D1116" t="s">
        <v>3502</v>
      </c>
      <c r="E1116">
        <v>18600911</v>
      </c>
      <c r="F1116" t="s">
        <v>229</v>
      </c>
      <c r="G1116" t="s">
        <v>3694</v>
      </c>
      <c r="H1116" t="s">
        <v>3695</v>
      </c>
      <c r="I1116">
        <v>125198</v>
      </c>
      <c r="J1116" t="s">
        <v>3696</v>
      </c>
      <c r="K1116">
        <v>153</v>
      </c>
      <c r="L1116" t="s">
        <v>23</v>
      </c>
      <c r="M1116" t="s">
        <v>24</v>
      </c>
      <c r="N1116" t="s">
        <v>25</v>
      </c>
      <c r="O1116">
        <v>42000000</v>
      </c>
      <c r="P1116">
        <v>2012</v>
      </c>
      <c r="Q1116">
        <v>6.6</v>
      </c>
    </row>
    <row r="1117" spans="1:17" customFormat="1" hidden="1" x14ac:dyDescent="0.3">
      <c r="A1117" t="s">
        <v>2416</v>
      </c>
      <c r="B1117">
        <v>108</v>
      </c>
      <c r="C1117">
        <v>100</v>
      </c>
      <c r="D1117" t="s">
        <v>3474</v>
      </c>
      <c r="E1117">
        <v>7204138</v>
      </c>
      <c r="F1117" t="s">
        <v>1068</v>
      </c>
      <c r="G1117" t="s">
        <v>2009</v>
      </c>
      <c r="H1117" t="s">
        <v>3697</v>
      </c>
      <c r="I1117">
        <v>34809</v>
      </c>
      <c r="J1117" t="s">
        <v>3698</v>
      </c>
      <c r="K1117">
        <v>125</v>
      </c>
      <c r="L1117" t="s">
        <v>23</v>
      </c>
      <c r="M1117" t="s">
        <v>24</v>
      </c>
      <c r="N1117" t="s">
        <v>64</v>
      </c>
      <c r="O1117">
        <v>41000000</v>
      </c>
      <c r="P1117">
        <v>2011</v>
      </c>
      <c r="Q1117">
        <v>6.2</v>
      </c>
    </row>
    <row r="1118" spans="1:17" customFormat="1" hidden="1" x14ac:dyDescent="0.3">
      <c r="A1118" t="s">
        <v>3699</v>
      </c>
      <c r="B1118">
        <v>81</v>
      </c>
      <c r="C1118">
        <v>126</v>
      </c>
      <c r="D1118" t="s">
        <v>3577</v>
      </c>
      <c r="E1118">
        <v>90800000</v>
      </c>
      <c r="F1118" t="s">
        <v>3701</v>
      </c>
      <c r="G1118" t="s">
        <v>3700</v>
      </c>
      <c r="H1118" t="s">
        <v>3702</v>
      </c>
      <c r="I1118">
        <v>126907</v>
      </c>
      <c r="J1118" t="s">
        <v>3703</v>
      </c>
      <c r="K1118">
        <v>235</v>
      </c>
      <c r="L1118" t="s">
        <v>23</v>
      </c>
      <c r="M1118" t="s">
        <v>24</v>
      </c>
      <c r="N1118" t="s">
        <v>64</v>
      </c>
      <c r="O1118">
        <v>8000000</v>
      </c>
      <c r="P1118">
        <v>1984</v>
      </c>
      <c r="Q1118">
        <v>7.2</v>
      </c>
    </row>
    <row r="1119" spans="1:17" customFormat="1" hidden="1" x14ac:dyDescent="0.3">
      <c r="A1119" t="s">
        <v>2549</v>
      </c>
      <c r="B1119">
        <v>538</v>
      </c>
      <c r="C1119">
        <v>138</v>
      </c>
      <c r="D1119" t="s">
        <v>238</v>
      </c>
      <c r="E1119">
        <v>150117807</v>
      </c>
      <c r="F1119" t="s">
        <v>1239</v>
      </c>
      <c r="G1119" t="s">
        <v>40</v>
      </c>
      <c r="H1119" t="s">
        <v>3704</v>
      </c>
      <c r="I1119">
        <v>358416</v>
      </c>
      <c r="J1119" t="s">
        <v>442</v>
      </c>
      <c r="K1119">
        <v>751</v>
      </c>
      <c r="L1119" t="s">
        <v>23</v>
      </c>
      <c r="M1119" t="s">
        <v>24</v>
      </c>
      <c r="N1119" t="s">
        <v>393</v>
      </c>
      <c r="O1119">
        <v>40000000</v>
      </c>
      <c r="P1119">
        <v>2013</v>
      </c>
      <c r="Q1119">
        <v>7.3</v>
      </c>
    </row>
    <row r="1120" spans="1:17" customFormat="1" hidden="1" x14ac:dyDescent="0.3">
      <c r="A1120" t="s">
        <v>3705</v>
      </c>
      <c r="B1120">
        <v>224</v>
      </c>
      <c r="C1120">
        <v>108</v>
      </c>
      <c r="D1120" t="s">
        <v>216</v>
      </c>
      <c r="E1120">
        <v>163947053</v>
      </c>
      <c r="F1120" t="s">
        <v>918</v>
      </c>
      <c r="G1120" t="s">
        <v>2592</v>
      </c>
      <c r="H1120" t="s">
        <v>3706</v>
      </c>
      <c r="I1120">
        <v>227824</v>
      </c>
      <c r="J1120" t="s">
        <v>1317</v>
      </c>
      <c r="K1120">
        <v>273</v>
      </c>
      <c r="L1120" t="s">
        <v>23</v>
      </c>
      <c r="M1120" t="s">
        <v>24</v>
      </c>
      <c r="N1120" t="s">
        <v>25</v>
      </c>
      <c r="O1120">
        <v>40000000</v>
      </c>
      <c r="P1120">
        <v>2009</v>
      </c>
      <c r="Q1120">
        <v>6.7</v>
      </c>
    </row>
    <row r="1121" spans="1:17" customFormat="1" hidden="1" x14ac:dyDescent="0.3">
      <c r="A1121" t="s">
        <v>3707</v>
      </c>
      <c r="B1121">
        <v>129</v>
      </c>
      <c r="C1121">
        <v>105</v>
      </c>
      <c r="D1121" t="s">
        <v>241</v>
      </c>
      <c r="E1121">
        <v>116735231</v>
      </c>
      <c r="F1121" t="s">
        <v>1418</v>
      </c>
      <c r="G1121" t="s">
        <v>3708</v>
      </c>
      <c r="H1121" t="s">
        <v>3709</v>
      </c>
      <c r="I1121">
        <v>56646</v>
      </c>
      <c r="J1121" t="s">
        <v>3710</v>
      </c>
      <c r="K1121">
        <v>336</v>
      </c>
      <c r="L1121" t="s">
        <v>23</v>
      </c>
      <c r="M1121" t="s">
        <v>24</v>
      </c>
      <c r="N1121" t="s">
        <v>393</v>
      </c>
      <c r="O1121">
        <v>70000000</v>
      </c>
      <c r="P1121">
        <v>1999</v>
      </c>
      <c r="Q1121">
        <v>6.4</v>
      </c>
    </row>
    <row r="1122" spans="1:17" customFormat="1" hidden="1" x14ac:dyDescent="0.3">
      <c r="A1122" t="s">
        <v>295</v>
      </c>
      <c r="B1122">
        <v>125</v>
      </c>
      <c r="C1122">
        <v>108</v>
      </c>
      <c r="D1122" t="s">
        <v>2314</v>
      </c>
      <c r="E1122">
        <v>118500000</v>
      </c>
      <c r="F1122" t="s">
        <v>1199</v>
      </c>
      <c r="G1122" t="s">
        <v>3711</v>
      </c>
      <c r="H1122" t="s">
        <v>3712</v>
      </c>
      <c r="I1122">
        <v>340085</v>
      </c>
      <c r="J1122" t="s">
        <v>3713</v>
      </c>
      <c r="K1122">
        <v>327</v>
      </c>
      <c r="L1122" t="s">
        <v>23</v>
      </c>
      <c r="M1122" t="s">
        <v>24</v>
      </c>
      <c r="N1122" t="s">
        <v>64</v>
      </c>
      <c r="O1122">
        <v>40000000</v>
      </c>
      <c r="P1122">
        <v>1989</v>
      </c>
      <c r="Q1122">
        <v>7.8</v>
      </c>
    </row>
    <row r="1123" spans="1:17" customFormat="1" hidden="1" x14ac:dyDescent="0.3">
      <c r="A1123" t="s">
        <v>1263</v>
      </c>
      <c r="B1123">
        <v>433</v>
      </c>
      <c r="C1123">
        <v>89</v>
      </c>
      <c r="D1123" t="s">
        <v>69</v>
      </c>
      <c r="E1123">
        <v>126546825</v>
      </c>
      <c r="F1123" t="s">
        <v>1762</v>
      </c>
      <c r="G1123" t="s">
        <v>316</v>
      </c>
      <c r="H1123" t="s">
        <v>3714</v>
      </c>
      <c r="I1123">
        <v>327367</v>
      </c>
      <c r="J1123" t="s">
        <v>3128</v>
      </c>
      <c r="K1123">
        <v>918</v>
      </c>
      <c r="L1123" t="s">
        <v>23</v>
      </c>
      <c r="M1123" t="s">
        <v>943</v>
      </c>
      <c r="N1123" t="s">
        <v>393</v>
      </c>
      <c r="O1123">
        <v>40000000</v>
      </c>
      <c r="P1123">
        <v>2014</v>
      </c>
      <c r="Q1123">
        <v>6.4</v>
      </c>
    </row>
    <row r="1124" spans="1:17" customFormat="1" hidden="1" x14ac:dyDescent="0.3">
      <c r="A1124" t="s">
        <v>3715</v>
      </c>
      <c r="B1124">
        <v>362</v>
      </c>
      <c r="C1124">
        <v>129</v>
      </c>
      <c r="D1124" t="s">
        <v>910</v>
      </c>
      <c r="E1124">
        <v>166147885</v>
      </c>
      <c r="F1124" t="s">
        <v>147</v>
      </c>
      <c r="G1124" t="s">
        <v>3395</v>
      </c>
      <c r="H1124" t="s">
        <v>3716</v>
      </c>
      <c r="I1124">
        <v>220020</v>
      </c>
      <c r="J1124" t="s">
        <v>484</v>
      </c>
      <c r="K1124">
        <v>1360</v>
      </c>
      <c r="L1124" t="s">
        <v>23</v>
      </c>
      <c r="M1124" t="s">
        <v>24</v>
      </c>
      <c r="N1124" t="s">
        <v>393</v>
      </c>
      <c r="O1124">
        <v>40000000</v>
      </c>
      <c r="P1124">
        <v>2015</v>
      </c>
      <c r="Q1124">
        <v>4.0999999999999996</v>
      </c>
    </row>
    <row r="1125" spans="1:17" customFormat="1" hidden="1" x14ac:dyDescent="0.3">
      <c r="A1125" t="s">
        <v>2971</v>
      </c>
      <c r="B1125">
        <v>93</v>
      </c>
      <c r="C1125">
        <v>84</v>
      </c>
      <c r="D1125" t="s">
        <v>1140</v>
      </c>
      <c r="E1125">
        <v>111760631</v>
      </c>
      <c r="F1125" t="s">
        <v>1896</v>
      </c>
      <c r="G1125" t="s">
        <v>333</v>
      </c>
      <c r="H1125" t="s">
        <v>3717</v>
      </c>
      <c r="I1125">
        <v>40227</v>
      </c>
      <c r="J1125" t="s">
        <v>3510</v>
      </c>
      <c r="K1125">
        <v>188</v>
      </c>
      <c r="L1125" t="s">
        <v>23</v>
      </c>
      <c r="M1125" t="s">
        <v>24</v>
      </c>
      <c r="N1125" t="s">
        <v>64</v>
      </c>
      <c r="O1125">
        <v>38000000</v>
      </c>
      <c r="P1125">
        <v>2003</v>
      </c>
      <c r="Q1125">
        <v>4.0999999999999996</v>
      </c>
    </row>
    <row r="1126" spans="1:17" customFormat="1" hidden="1" x14ac:dyDescent="0.3">
      <c r="A1126" t="s">
        <v>859</v>
      </c>
      <c r="B1126">
        <v>71</v>
      </c>
      <c r="C1126">
        <v>149</v>
      </c>
      <c r="D1126" t="s">
        <v>83</v>
      </c>
      <c r="E1126">
        <v>108706165</v>
      </c>
      <c r="F1126" t="s">
        <v>1359</v>
      </c>
      <c r="G1126" t="s">
        <v>446</v>
      </c>
      <c r="H1126" t="s">
        <v>3718</v>
      </c>
      <c r="I1126">
        <v>99558</v>
      </c>
      <c r="J1126" t="s">
        <v>292</v>
      </c>
      <c r="K1126">
        <v>236</v>
      </c>
      <c r="L1126" t="s">
        <v>23</v>
      </c>
      <c r="M1126" t="s">
        <v>24</v>
      </c>
      <c r="N1126" t="s">
        <v>393</v>
      </c>
      <c r="O1126">
        <v>40000000</v>
      </c>
      <c r="P1126">
        <v>1996</v>
      </c>
      <c r="Q1126">
        <v>7.4</v>
      </c>
    </row>
    <row r="1127" spans="1:17" customFormat="1" hidden="1" x14ac:dyDescent="0.3">
      <c r="A1127" t="s">
        <v>535</v>
      </c>
      <c r="B1127">
        <v>104</v>
      </c>
      <c r="C1127">
        <v>94</v>
      </c>
      <c r="D1127" t="s">
        <v>2464</v>
      </c>
      <c r="E1127">
        <v>138614544</v>
      </c>
      <c r="F1127" t="s">
        <v>1904</v>
      </c>
      <c r="G1127" t="s">
        <v>2466</v>
      </c>
      <c r="H1127" t="s">
        <v>3719</v>
      </c>
      <c r="I1127">
        <v>75152</v>
      </c>
      <c r="J1127" t="s">
        <v>3033</v>
      </c>
      <c r="K1127">
        <v>288</v>
      </c>
      <c r="L1127" t="s">
        <v>23</v>
      </c>
      <c r="M1127" t="s">
        <v>24</v>
      </c>
      <c r="N1127" t="s">
        <v>64</v>
      </c>
      <c r="O1127">
        <v>40000000</v>
      </c>
      <c r="P1127">
        <v>2003</v>
      </c>
      <c r="Q1127">
        <v>5.8</v>
      </c>
    </row>
    <row r="1128" spans="1:17" customFormat="1" hidden="1" x14ac:dyDescent="0.3">
      <c r="A1128" t="s">
        <v>154</v>
      </c>
      <c r="B1128">
        <v>319</v>
      </c>
      <c r="C1128">
        <v>121</v>
      </c>
      <c r="D1128" t="s">
        <v>3722</v>
      </c>
      <c r="E1128">
        <v>125069696</v>
      </c>
      <c r="F1128" t="s">
        <v>3721</v>
      </c>
      <c r="G1128" t="s">
        <v>3720</v>
      </c>
      <c r="H1128" t="s">
        <v>3723</v>
      </c>
      <c r="I1128">
        <v>203963</v>
      </c>
      <c r="J1128" t="s">
        <v>3724</v>
      </c>
      <c r="K1128">
        <v>420</v>
      </c>
      <c r="L1128" t="s">
        <v>23</v>
      </c>
      <c r="M1128" t="s">
        <v>24</v>
      </c>
      <c r="N1128" t="s">
        <v>393</v>
      </c>
      <c r="O1128">
        <v>40000000</v>
      </c>
      <c r="P1128">
        <v>2013</v>
      </c>
      <c r="Q1128">
        <v>7.6</v>
      </c>
    </row>
    <row r="1129" spans="1:17" customFormat="1" hidden="1" x14ac:dyDescent="0.3">
      <c r="A1129" t="s">
        <v>3360</v>
      </c>
      <c r="B1129">
        <v>41</v>
      </c>
      <c r="C1129">
        <v>128</v>
      </c>
      <c r="D1129" t="s">
        <v>221</v>
      </c>
      <c r="E1129">
        <v>107458785</v>
      </c>
      <c r="F1129" t="s">
        <v>3726</v>
      </c>
      <c r="G1129" t="s">
        <v>3725</v>
      </c>
      <c r="H1129" t="s">
        <v>3727</v>
      </c>
      <c r="I1129">
        <v>71754</v>
      </c>
      <c r="J1129" t="s">
        <v>3728</v>
      </c>
      <c r="K1129">
        <v>166</v>
      </c>
      <c r="L1129" t="s">
        <v>23</v>
      </c>
      <c r="M1129" t="s">
        <v>24</v>
      </c>
      <c r="N1129" t="s">
        <v>64</v>
      </c>
      <c r="O1129">
        <v>40000000</v>
      </c>
      <c r="P1129">
        <v>1992</v>
      </c>
      <c r="Q1129">
        <v>7.2</v>
      </c>
    </row>
    <row r="1130" spans="1:17" customFormat="1" hidden="1" x14ac:dyDescent="0.3">
      <c r="A1130" t="s">
        <v>227</v>
      </c>
      <c r="B1130">
        <v>300</v>
      </c>
      <c r="C1130">
        <v>134</v>
      </c>
      <c r="D1130" t="s">
        <v>3729</v>
      </c>
      <c r="E1130">
        <v>102310175</v>
      </c>
      <c r="F1130" t="s">
        <v>1892</v>
      </c>
      <c r="G1130" t="s">
        <v>2337</v>
      </c>
      <c r="H1130" t="s">
        <v>3730</v>
      </c>
      <c r="I1130">
        <v>64989</v>
      </c>
      <c r="J1130" t="s">
        <v>344</v>
      </c>
      <c r="K1130">
        <v>279</v>
      </c>
      <c r="L1130" t="s">
        <v>23</v>
      </c>
      <c r="M1130" t="s">
        <v>24</v>
      </c>
      <c r="N1130" t="s">
        <v>393</v>
      </c>
      <c r="O1130">
        <v>40000000</v>
      </c>
      <c r="P1130">
        <v>2016</v>
      </c>
      <c r="Q1130">
        <v>7.8</v>
      </c>
    </row>
    <row r="1131" spans="1:17" customFormat="1" hidden="1" x14ac:dyDescent="0.3">
      <c r="A1131" t="s">
        <v>454</v>
      </c>
      <c r="B1131">
        <v>556</v>
      </c>
      <c r="C1131">
        <v>120</v>
      </c>
      <c r="D1131" t="s">
        <v>124</v>
      </c>
      <c r="E1131">
        <v>96917897</v>
      </c>
      <c r="F1131" t="s">
        <v>992</v>
      </c>
      <c r="G1131" t="s">
        <v>3731</v>
      </c>
      <c r="H1131" t="s">
        <v>3732</v>
      </c>
      <c r="I1131">
        <v>479453</v>
      </c>
      <c r="J1131" t="s">
        <v>3733</v>
      </c>
      <c r="K1131">
        <v>696</v>
      </c>
      <c r="L1131" t="s">
        <v>23</v>
      </c>
      <c r="M1131" t="s">
        <v>24</v>
      </c>
      <c r="N1131" t="s">
        <v>25</v>
      </c>
      <c r="O1131">
        <v>40000000</v>
      </c>
      <c r="P1131">
        <v>2010</v>
      </c>
      <c r="Q1131">
        <v>7.7</v>
      </c>
    </row>
    <row r="1132" spans="1:17" customFormat="1" hidden="1" x14ac:dyDescent="0.3">
      <c r="A1132" t="s">
        <v>3734</v>
      </c>
      <c r="B1132">
        <v>161</v>
      </c>
      <c r="C1132">
        <v>129</v>
      </c>
      <c r="D1132" t="s">
        <v>3736</v>
      </c>
      <c r="E1132">
        <v>93952276</v>
      </c>
      <c r="F1132" t="s">
        <v>918</v>
      </c>
      <c r="G1132" t="s">
        <v>3735</v>
      </c>
      <c r="H1132" t="s">
        <v>3737</v>
      </c>
      <c r="I1132">
        <v>132048</v>
      </c>
      <c r="J1132" t="s">
        <v>3738</v>
      </c>
      <c r="K1132">
        <v>203</v>
      </c>
      <c r="L1132" t="s">
        <v>23</v>
      </c>
      <c r="M1132" t="s">
        <v>24</v>
      </c>
      <c r="N1132" t="s">
        <v>25</v>
      </c>
      <c r="O1132">
        <v>40000000</v>
      </c>
      <c r="P1132">
        <v>2009</v>
      </c>
      <c r="Q1132">
        <v>6.4</v>
      </c>
    </row>
    <row r="1133" spans="1:17" customFormat="1" hidden="1" x14ac:dyDescent="0.3">
      <c r="A1133" t="s">
        <v>3397</v>
      </c>
      <c r="B1133">
        <v>151</v>
      </c>
      <c r="C1133">
        <v>89</v>
      </c>
      <c r="D1133" t="s">
        <v>3739</v>
      </c>
      <c r="E1133">
        <v>90703745</v>
      </c>
      <c r="F1133" t="s">
        <v>1068</v>
      </c>
      <c r="G1133" t="s">
        <v>1653</v>
      </c>
      <c r="H1133" t="s">
        <v>3740</v>
      </c>
      <c r="I1133">
        <v>93748</v>
      </c>
      <c r="J1133" t="s">
        <v>3399</v>
      </c>
      <c r="K1133">
        <v>410</v>
      </c>
      <c r="L1133" t="s">
        <v>23</v>
      </c>
      <c r="M1133" t="s">
        <v>24</v>
      </c>
      <c r="N1133" t="s">
        <v>25</v>
      </c>
      <c r="O1133">
        <v>45000000</v>
      </c>
      <c r="P1133">
        <v>2006</v>
      </c>
      <c r="Q1133">
        <v>5.0999999999999996</v>
      </c>
    </row>
    <row r="1134" spans="1:17" customFormat="1" hidden="1" x14ac:dyDescent="0.3">
      <c r="A1134" t="s">
        <v>3741</v>
      </c>
      <c r="B1134">
        <v>212</v>
      </c>
      <c r="C1134">
        <v>116</v>
      </c>
      <c r="D1134" t="s">
        <v>3743</v>
      </c>
      <c r="E1134">
        <v>89138076</v>
      </c>
      <c r="F1134" t="s">
        <v>3079</v>
      </c>
      <c r="G1134" t="s">
        <v>3742</v>
      </c>
      <c r="H1134" t="s">
        <v>3744</v>
      </c>
      <c r="I1134">
        <v>98535</v>
      </c>
      <c r="J1134" t="s">
        <v>1023</v>
      </c>
      <c r="K1134">
        <v>734</v>
      </c>
      <c r="L1134" t="s">
        <v>23</v>
      </c>
      <c r="M1134" t="s">
        <v>24</v>
      </c>
      <c r="N1134" t="s">
        <v>393</v>
      </c>
      <c r="O1134">
        <v>40000000</v>
      </c>
      <c r="P1134">
        <v>2000</v>
      </c>
      <c r="Q1134">
        <v>5.5</v>
      </c>
    </row>
    <row r="1135" spans="1:17" customFormat="1" hidden="1" x14ac:dyDescent="0.3">
      <c r="A1135" t="s">
        <v>295</v>
      </c>
      <c r="B1135">
        <v>111</v>
      </c>
      <c r="C1135">
        <v>118</v>
      </c>
      <c r="D1135" t="s">
        <v>2314</v>
      </c>
      <c r="E1135">
        <v>87666629</v>
      </c>
      <c r="F1135" t="s">
        <v>3745</v>
      </c>
      <c r="G1135" t="s">
        <v>3711</v>
      </c>
      <c r="H1135" t="s">
        <v>3746</v>
      </c>
      <c r="I1135">
        <v>283480</v>
      </c>
      <c r="J1135" t="s">
        <v>3713</v>
      </c>
      <c r="K1135">
        <v>263</v>
      </c>
      <c r="L1135" t="s">
        <v>23</v>
      </c>
      <c r="M1135" t="s">
        <v>24</v>
      </c>
      <c r="N1135" t="s">
        <v>64</v>
      </c>
      <c r="O1135">
        <v>40000000</v>
      </c>
      <c r="P1135">
        <v>1990</v>
      </c>
      <c r="Q1135">
        <v>7.4</v>
      </c>
    </row>
    <row r="1136" spans="1:17" customFormat="1" hidden="1" x14ac:dyDescent="0.3">
      <c r="A1136" t="s">
        <v>3747</v>
      </c>
      <c r="B1136">
        <v>173</v>
      </c>
      <c r="C1136">
        <v>107</v>
      </c>
      <c r="D1136" t="s">
        <v>816</v>
      </c>
      <c r="E1136">
        <v>90353764</v>
      </c>
      <c r="F1136" t="s">
        <v>667</v>
      </c>
      <c r="G1136" t="s">
        <v>2571</v>
      </c>
      <c r="H1136" t="s">
        <v>3748</v>
      </c>
      <c r="I1136">
        <v>85629</v>
      </c>
      <c r="J1136" t="s">
        <v>1317</v>
      </c>
      <c r="K1136">
        <v>144</v>
      </c>
      <c r="L1136" t="s">
        <v>23</v>
      </c>
      <c r="M1136" t="s">
        <v>24</v>
      </c>
      <c r="N1136" t="s">
        <v>393</v>
      </c>
      <c r="O1136">
        <v>40000000</v>
      </c>
      <c r="P1136">
        <v>2015</v>
      </c>
      <c r="Q1136">
        <v>6</v>
      </c>
    </row>
    <row r="1137" spans="1:17" customFormat="1" hidden="1" x14ac:dyDescent="0.3">
      <c r="A1137" t="s">
        <v>2944</v>
      </c>
      <c r="B1137">
        <v>181</v>
      </c>
      <c r="C1137">
        <v>155</v>
      </c>
      <c r="D1137" t="s">
        <v>396</v>
      </c>
      <c r="E1137">
        <v>82522790</v>
      </c>
      <c r="F1137" t="s">
        <v>3749</v>
      </c>
      <c r="G1137" t="s">
        <v>506</v>
      </c>
      <c r="H1137" t="s">
        <v>3750</v>
      </c>
      <c r="I1137">
        <v>143835</v>
      </c>
      <c r="J1137" t="s">
        <v>300</v>
      </c>
      <c r="K1137">
        <v>654</v>
      </c>
      <c r="L1137" t="s">
        <v>23</v>
      </c>
      <c r="M1137" t="s">
        <v>24</v>
      </c>
      <c r="N1137" t="s">
        <v>393</v>
      </c>
      <c r="O1137">
        <v>40000000</v>
      </c>
      <c r="P1137">
        <v>1992</v>
      </c>
      <c r="Q1137">
        <v>7.5</v>
      </c>
    </row>
    <row r="1138" spans="1:17" customFormat="1" hidden="1" x14ac:dyDescent="0.3">
      <c r="A1138" t="s">
        <v>2261</v>
      </c>
      <c r="B1138">
        <v>252</v>
      </c>
      <c r="C1138">
        <v>123</v>
      </c>
      <c r="D1138" t="s">
        <v>1515</v>
      </c>
      <c r="E1138">
        <v>94125426</v>
      </c>
      <c r="F1138" t="s">
        <v>3751</v>
      </c>
      <c r="G1138" t="s">
        <v>3139</v>
      </c>
      <c r="H1138" t="s">
        <v>3752</v>
      </c>
      <c r="I1138">
        <v>79264</v>
      </c>
      <c r="J1138" t="s">
        <v>3242</v>
      </c>
      <c r="K1138">
        <v>277</v>
      </c>
      <c r="L1138" t="s">
        <v>23</v>
      </c>
      <c r="M1138" t="s">
        <v>24</v>
      </c>
      <c r="N1138" t="s">
        <v>25</v>
      </c>
      <c r="O1138">
        <v>40000000</v>
      </c>
      <c r="P1138">
        <v>2009</v>
      </c>
      <c r="Q1138">
        <v>7</v>
      </c>
    </row>
    <row r="1139" spans="1:17" customFormat="1" hidden="1" x14ac:dyDescent="0.3">
      <c r="A1139" t="s">
        <v>3069</v>
      </c>
      <c r="B1139">
        <v>216</v>
      </c>
      <c r="C1139">
        <v>128</v>
      </c>
      <c r="D1139" t="s">
        <v>268</v>
      </c>
      <c r="E1139">
        <v>95001343</v>
      </c>
      <c r="F1139" t="s">
        <v>1046</v>
      </c>
      <c r="G1139" t="s">
        <v>96</v>
      </c>
      <c r="H1139" t="s">
        <v>3753</v>
      </c>
      <c r="I1139">
        <v>66511</v>
      </c>
      <c r="J1139" t="s">
        <v>2073</v>
      </c>
      <c r="K1139">
        <v>200</v>
      </c>
      <c r="L1139" t="s">
        <v>23</v>
      </c>
      <c r="M1139" t="s">
        <v>24</v>
      </c>
      <c r="N1139" t="s">
        <v>25</v>
      </c>
      <c r="O1139">
        <v>40000000</v>
      </c>
      <c r="P1139">
        <v>2013</v>
      </c>
      <c r="Q1139">
        <v>7.5</v>
      </c>
    </row>
    <row r="1140" spans="1:17" customFormat="1" hidden="1" x14ac:dyDescent="0.3">
      <c r="A1140" t="s">
        <v>1670</v>
      </c>
      <c r="B1140">
        <v>203</v>
      </c>
      <c r="C1140">
        <v>139</v>
      </c>
      <c r="D1140" t="s">
        <v>462</v>
      </c>
      <c r="E1140">
        <v>81292135</v>
      </c>
      <c r="F1140" t="s">
        <v>1359</v>
      </c>
      <c r="G1140" t="s">
        <v>759</v>
      </c>
      <c r="H1140" t="s">
        <v>3754</v>
      </c>
      <c r="I1140">
        <v>137891</v>
      </c>
      <c r="J1140" t="s">
        <v>31</v>
      </c>
      <c r="K1140">
        <v>696</v>
      </c>
      <c r="L1140" t="s">
        <v>23</v>
      </c>
      <c r="M1140" t="s">
        <v>24</v>
      </c>
      <c r="N1140" t="s">
        <v>393</v>
      </c>
      <c r="O1140">
        <v>40000000</v>
      </c>
      <c r="P1140">
        <v>1999</v>
      </c>
      <c r="Q1140">
        <v>7.3</v>
      </c>
    </row>
    <row r="1141" spans="1:17" customFormat="1" hidden="1" x14ac:dyDescent="0.3">
      <c r="A1141" t="s">
        <v>2163</v>
      </c>
      <c r="B1141">
        <v>218</v>
      </c>
      <c r="C1141">
        <v>109</v>
      </c>
      <c r="D1141" t="s">
        <v>371</v>
      </c>
      <c r="E1141">
        <v>86208010</v>
      </c>
      <c r="F1141" t="s">
        <v>1068</v>
      </c>
      <c r="G1141" t="s">
        <v>2417</v>
      </c>
      <c r="H1141" t="s">
        <v>3755</v>
      </c>
      <c r="I1141">
        <v>97045</v>
      </c>
      <c r="J1141" t="s">
        <v>2744</v>
      </c>
      <c r="K1141">
        <v>285</v>
      </c>
      <c r="L1141" t="s">
        <v>23</v>
      </c>
      <c r="M1141" t="s">
        <v>24</v>
      </c>
      <c r="N1141" t="s">
        <v>25</v>
      </c>
      <c r="O1141">
        <v>35000000</v>
      </c>
      <c r="P1141">
        <v>2014</v>
      </c>
      <c r="Q1141">
        <v>5.7</v>
      </c>
    </row>
    <row r="1142" spans="1:17" customFormat="1" hidden="1" x14ac:dyDescent="0.3">
      <c r="A1142" t="s">
        <v>3073</v>
      </c>
      <c r="B1142">
        <v>118</v>
      </c>
      <c r="C1142">
        <v>120</v>
      </c>
      <c r="D1142" t="s">
        <v>228</v>
      </c>
      <c r="E1142">
        <v>81593527</v>
      </c>
      <c r="F1142" t="s">
        <v>2032</v>
      </c>
      <c r="G1142" t="s">
        <v>241</v>
      </c>
      <c r="H1142" t="s">
        <v>3756</v>
      </c>
      <c r="I1142">
        <v>48806</v>
      </c>
      <c r="J1142" t="s">
        <v>3757</v>
      </c>
      <c r="K1142">
        <v>263</v>
      </c>
      <c r="L1142" t="s">
        <v>23</v>
      </c>
      <c r="M1142" t="s">
        <v>24</v>
      </c>
      <c r="N1142" t="s">
        <v>64</v>
      </c>
      <c r="O1142">
        <v>40000000</v>
      </c>
      <c r="P1142">
        <v>2006</v>
      </c>
      <c r="Q1142">
        <v>7.3</v>
      </c>
    </row>
    <row r="1143" spans="1:17" customFormat="1" hidden="1" x14ac:dyDescent="0.3">
      <c r="A1143" t="s">
        <v>1509</v>
      </c>
      <c r="B1143">
        <v>241</v>
      </c>
      <c r="C1143">
        <v>121</v>
      </c>
      <c r="D1143" t="s">
        <v>1114</v>
      </c>
      <c r="E1143">
        <v>75274748</v>
      </c>
      <c r="F1143" t="s">
        <v>1608</v>
      </c>
      <c r="G1143" t="s">
        <v>176</v>
      </c>
      <c r="H1143" t="s">
        <v>3758</v>
      </c>
      <c r="I1143">
        <v>130661</v>
      </c>
      <c r="J1143" t="s">
        <v>699</v>
      </c>
      <c r="K1143">
        <v>304</v>
      </c>
      <c r="L1143" t="s">
        <v>23</v>
      </c>
      <c r="M1143" t="s">
        <v>24</v>
      </c>
      <c r="N1143" t="s">
        <v>25</v>
      </c>
      <c r="O1143">
        <v>35000000</v>
      </c>
      <c r="P1143">
        <v>2015</v>
      </c>
      <c r="Q1143">
        <v>7.2</v>
      </c>
    </row>
    <row r="1144" spans="1:17" customFormat="1" hidden="1" x14ac:dyDescent="0.3">
      <c r="A1144" t="s">
        <v>876</v>
      </c>
      <c r="B1144">
        <v>119</v>
      </c>
      <c r="C1144">
        <v>102</v>
      </c>
      <c r="D1144" t="s">
        <v>2691</v>
      </c>
      <c r="E1144">
        <v>90835030</v>
      </c>
      <c r="F1144" t="s">
        <v>1366</v>
      </c>
      <c r="G1144" t="s">
        <v>3759</v>
      </c>
      <c r="H1144" t="s">
        <v>3760</v>
      </c>
      <c r="I1144">
        <v>28621</v>
      </c>
      <c r="J1144" t="s">
        <v>1460</v>
      </c>
      <c r="K1144">
        <v>58</v>
      </c>
      <c r="L1144" t="s">
        <v>23</v>
      </c>
      <c r="M1144" t="s">
        <v>24</v>
      </c>
      <c r="N1144" t="s">
        <v>25</v>
      </c>
      <c r="O1144">
        <v>40000000</v>
      </c>
      <c r="P1144">
        <v>2016</v>
      </c>
      <c r="Q1144">
        <v>5.9</v>
      </c>
    </row>
    <row r="1145" spans="1:17" customFormat="1" hidden="1" x14ac:dyDescent="0.3">
      <c r="A1145" t="s">
        <v>1045</v>
      </c>
      <c r="B1145">
        <v>89</v>
      </c>
      <c r="C1145">
        <v>117</v>
      </c>
      <c r="D1145" t="s">
        <v>22</v>
      </c>
      <c r="E1145">
        <v>72455275</v>
      </c>
      <c r="F1145" t="s">
        <v>3762</v>
      </c>
      <c r="G1145" t="s">
        <v>3761</v>
      </c>
      <c r="H1145" t="s">
        <v>3763</v>
      </c>
      <c r="I1145">
        <v>113068</v>
      </c>
      <c r="J1145" t="s">
        <v>3764</v>
      </c>
      <c r="K1145">
        <v>382</v>
      </c>
      <c r="L1145" t="s">
        <v>23</v>
      </c>
      <c r="M1145" t="s">
        <v>24</v>
      </c>
      <c r="N1145" t="s">
        <v>393</v>
      </c>
      <c r="O1145">
        <v>40000000</v>
      </c>
      <c r="P1145">
        <v>1992</v>
      </c>
      <c r="Q1145">
        <v>7.8</v>
      </c>
    </row>
    <row r="1146" spans="1:17" customFormat="1" hidden="1" x14ac:dyDescent="0.3">
      <c r="A1146" t="s">
        <v>2325</v>
      </c>
      <c r="B1146">
        <v>209</v>
      </c>
      <c r="C1146">
        <v>178</v>
      </c>
      <c r="D1146" t="s">
        <v>1879</v>
      </c>
      <c r="E1146">
        <v>75305995</v>
      </c>
      <c r="F1146" t="s">
        <v>2626</v>
      </c>
      <c r="G1146" t="s">
        <v>3765</v>
      </c>
      <c r="H1146" t="s">
        <v>3766</v>
      </c>
      <c r="I1146">
        <v>110394</v>
      </c>
      <c r="J1146" t="s">
        <v>98</v>
      </c>
      <c r="K1146">
        <v>433</v>
      </c>
      <c r="L1146" t="s">
        <v>23</v>
      </c>
      <c r="M1146" t="s">
        <v>24</v>
      </c>
      <c r="N1146" t="s">
        <v>25</v>
      </c>
      <c r="O1146">
        <v>40000000</v>
      </c>
      <c r="P1146">
        <v>2004</v>
      </c>
      <c r="Q1146">
        <v>7.7</v>
      </c>
    </row>
    <row r="1147" spans="1:17" customFormat="1" hidden="1" x14ac:dyDescent="0.3">
      <c r="A1147" t="s">
        <v>2353</v>
      </c>
      <c r="B1147">
        <v>374</v>
      </c>
      <c r="C1147">
        <v>147</v>
      </c>
      <c r="D1147" t="s">
        <v>650</v>
      </c>
      <c r="E1147">
        <v>74098862</v>
      </c>
      <c r="F1147" t="s">
        <v>982</v>
      </c>
      <c r="G1147" t="s">
        <v>3767</v>
      </c>
      <c r="H1147" t="s">
        <v>3768</v>
      </c>
      <c r="I1147">
        <v>656640</v>
      </c>
      <c r="J1147" t="s">
        <v>3769</v>
      </c>
      <c r="K1147">
        <v>1732</v>
      </c>
      <c r="L1147" t="s">
        <v>23</v>
      </c>
      <c r="M1147" t="s">
        <v>24</v>
      </c>
      <c r="N1147" t="s">
        <v>393</v>
      </c>
      <c r="O1147">
        <v>40000000</v>
      </c>
      <c r="P1147">
        <v>2005</v>
      </c>
      <c r="Q1147">
        <v>8.1</v>
      </c>
    </row>
    <row r="1148" spans="1:17" customFormat="1" hidden="1" x14ac:dyDescent="0.3">
      <c r="A1148" t="s">
        <v>1580</v>
      </c>
      <c r="B1148">
        <v>235</v>
      </c>
      <c r="C1148">
        <v>90</v>
      </c>
      <c r="D1148" t="s">
        <v>364</v>
      </c>
      <c r="E1148">
        <v>72266306</v>
      </c>
      <c r="F1148" t="s">
        <v>1370</v>
      </c>
      <c r="G1148" t="s">
        <v>581</v>
      </c>
      <c r="H1148" t="s">
        <v>3770</v>
      </c>
      <c r="I1148">
        <v>127528</v>
      </c>
      <c r="J1148" t="s">
        <v>129</v>
      </c>
      <c r="K1148">
        <v>422</v>
      </c>
      <c r="L1148" t="s">
        <v>23</v>
      </c>
      <c r="M1148" t="s">
        <v>24</v>
      </c>
      <c r="N1148" t="s">
        <v>25</v>
      </c>
      <c r="O1148">
        <v>40000000</v>
      </c>
      <c r="P1148">
        <v>2008</v>
      </c>
      <c r="Q1148">
        <v>6.6</v>
      </c>
    </row>
    <row r="1149" spans="1:17" customFormat="1" hidden="1" x14ac:dyDescent="0.3">
      <c r="A1149" t="s">
        <v>3621</v>
      </c>
      <c r="B1149">
        <v>215</v>
      </c>
      <c r="C1149">
        <v>105</v>
      </c>
      <c r="D1149" t="s">
        <v>55</v>
      </c>
      <c r="E1149">
        <v>71347010</v>
      </c>
      <c r="F1149" t="s">
        <v>1073</v>
      </c>
      <c r="G1149" t="s">
        <v>171</v>
      </c>
      <c r="H1149" t="s">
        <v>3771</v>
      </c>
      <c r="I1149">
        <v>166194</v>
      </c>
      <c r="J1149" t="s">
        <v>3772</v>
      </c>
      <c r="K1149">
        <v>215</v>
      </c>
      <c r="L1149" t="s">
        <v>23</v>
      </c>
      <c r="M1149" t="s">
        <v>24</v>
      </c>
      <c r="N1149" t="s">
        <v>393</v>
      </c>
      <c r="O1149">
        <v>40000000</v>
      </c>
      <c r="P1149">
        <v>2009</v>
      </c>
      <c r="Q1149">
        <v>7.1</v>
      </c>
    </row>
    <row r="1150" spans="1:17" customFormat="1" hidden="1" x14ac:dyDescent="0.3">
      <c r="A1150" t="s">
        <v>2163</v>
      </c>
      <c r="B1150">
        <v>109</v>
      </c>
      <c r="C1150">
        <v>114</v>
      </c>
      <c r="D1150" t="s">
        <v>1130</v>
      </c>
      <c r="E1150">
        <v>70836296</v>
      </c>
      <c r="F1150" t="s">
        <v>1586</v>
      </c>
      <c r="G1150" t="s">
        <v>1460</v>
      </c>
      <c r="H1150" t="s">
        <v>3773</v>
      </c>
      <c r="I1150">
        <v>109445</v>
      </c>
      <c r="J1150" t="s">
        <v>3774</v>
      </c>
      <c r="K1150">
        <v>426</v>
      </c>
      <c r="L1150" t="s">
        <v>23</v>
      </c>
      <c r="M1150" t="s">
        <v>24</v>
      </c>
      <c r="N1150" t="s">
        <v>25</v>
      </c>
      <c r="O1150">
        <v>40000000</v>
      </c>
      <c r="P1150">
        <v>2001</v>
      </c>
      <c r="Q1150">
        <v>5.9</v>
      </c>
    </row>
    <row r="1151" spans="1:17" customFormat="1" hidden="1" x14ac:dyDescent="0.3">
      <c r="A1151" t="s">
        <v>504</v>
      </c>
      <c r="B1151">
        <v>125</v>
      </c>
      <c r="C1151">
        <v>206</v>
      </c>
      <c r="D1151" t="s">
        <v>3776</v>
      </c>
      <c r="E1151">
        <v>70405498</v>
      </c>
      <c r="F1151" t="s">
        <v>1766</v>
      </c>
      <c r="G1151" t="s">
        <v>3775</v>
      </c>
      <c r="H1151" t="s">
        <v>3777</v>
      </c>
      <c r="I1151">
        <v>113472</v>
      </c>
      <c r="J1151" t="s">
        <v>3778</v>
      </c>
      <c r="K1151">
        <v>442</v>
      </c>
      <c r="L1151" t="s">
        <v>23</v>
      </c>
      <c r="M1151" t="s">
        <v>943</v>
      </c>
      <c r="N1151" t="s">
        <v>393</v>
      </c>
      <c r="O1151">
        <v>40000000</v>
      </c>
      <c r="P1151">
        <v>1991</v>
      </c>
      <c r="Q1151">
        <v>8</v>
      </c>
    </row>
    <row r="1152" spans="1:17" customFormat="1" hidden="1" x14ac:dyDescent="0.3">
      <c r="A1152" t="s">
        <v>3021</v>
      </c>
      <c r="B1152">
        <v>65</v>
      </c>
      <c r="C1152">
        <v>99</v>
      </c>
      <c r="D1152" t="s">
        <v>331</v>
      </c>
      <c r="E1152">
        <v>70163652</v>
      </c>
      <c r="F1152" t="s">
        <v>667</v>
      </c>
      <c r="G1152" t="s">
        <v>3779</v>
      </c>
      <c r="H1152" t="s">
        <v>3780</v>
      </c>
      <c r="I1152">
        <v>31968</v>
      </c>
      <c r="J1152" t="s">
        <v>3781</v>
      </c>
      <c r="K1152">
        <v>82</v>
      </c>
      <c r="L1152" t="s">
        <v>23</v>
      </c>
      <c r="M1152" t="s">
        <v>24</v>
      </c>
      <c r="N1152" t="s">
        <v>25</v>
      </c>
      <c r="O1152">
        <v>40000000</v>
      </c>
      <c r="P1152">
        <v>2006</v>
      </c>
      <c r="Q1152">
        <v>4.5999999999999996</v>
      </c>
    </row>
    <row r="1153" spans="1:17" customFormat="1" hidden="1" x14ac:dyDescent="0.3">
      <c r="A1153" t="s">
        <v>26</v>
      </c>
      <c r="B1153">
        <v>125</v>
      </c>
      <c r="C1153">
        <v>123</v>
      </c>
      <c r="D1153" t="s">
        <v>55</v>
      </c>
      <c r="E1153">
        <v>66808615</v>
      </c>
      <c r="F1153" t="s">
        <v>3782</v>
      </c>
      <c r="G1153" t="s">
        <v>233</v>
      </c>
      <c r="H1153" t="s">
        <v>3783</v>
      </c>
      <c r="I1153">
        <v>87351</v>
      </c>
      <c r="J1153" t="s">
        <v>981</v>
      </c>
      <c r="K1153">
        <v>344</v>
      </c>
      <c r="L1153" t="s">
        <v>23</v>
      </c>
      <c r="M1153" t="s">
        <v>24</v>
      </c>
      <c r="N1153" t="s">
        <v>393</v>
      </c>
      <c r="O1153">
        <v>34000000</v>
      </c>
      <c r="P1153">
        <v>2001</v>
      </c>
      <c r="Q1153">
        <v>6.1</v>
      </c>
    </row>
    <row r="1154" spans="1:17" customFormat="1" hidden="1" x14ac:dyDescent="0.3">
      <c r="A1154" t="s">
        <v>383</v>
      </c>
      <c r="B1154">
        <v>322</v>
      </c>
      <c r="C1154">
        <v>137</v>
      </c>
      <c r="D1154" t="s">
        <v>2274</v>
      </c>
      <c r="E1154">
        <v>115603980</v>
      </c>
      <c r="F1154" t="s">
        <v>2273</v>
      </c>
      <c r="G1154" t="s">
        <v>2272</v>
      </c>
      <c r="H1154" t="s">
        <v>2275</v>
      </c>
      <c r="I1154">
        <v>103589</v>
      </c>
      <c r="J1154" t="s">
        <v>2276</v>
      </c>
      <c r="K1154">
        <v>351</v>
      </c>
      <c r="L1154" t="s">
        <v>23</v>
      </c>
      <c r="M1154" t="s">
        <v>24</v>
      </c>
      <c r="N1154" t="s">
        <v>25</v>
      </c>
      <c r="O1154">
        <v>65000000</v>
      </c>
      <c r="P1154">
        <v>2014</v>
      </c>
      <c r="Q1154">
        <v>7.2</v>
      </c>
    </row>
    <row r="1155" spans="1:17" customFormat="1" hidden="1" x14ac:dyDescent="0.3">
      <c r="A1155" t="s">
        <v>3608</v>
      </c>
      <c r="B1155">
        <v>191</v>
      </c>
      <c r="C1155">
        <v>102</v>
      </c>
      <c r="D1155" t="s">
        <v>3785</v>
      </c>
      <c r="E1155">
        <v>64149837</v>
      </c>
      <c r="F1155" t="s">
        <v>3784</v>
      </c>
      <c r="G1155" t="s">
        <v>1514</v>
      </c>
      <c r="H1155" t="s">
        <v>3786</v>
      </c>
      <c r="I1155">
        <v>146899</v>
      </c>
      <c r="J1155" t="s">
        <v>3049</v>
      </c>
      <c r="K1155">
        <v>185</v>
      </c>
      <c r="L1155" t="s">
        <v>23</v>
      </c>
      <c r="M1155" t="s">
        <v>24</v>
      </c>
      <c r="N1155" t="s">
        <v>25</v>
      </c>
      <c r="O1155">
        <v>20000000</v>
      </c>
      <c r="P1155">
        <v>2009</v>
      </c>
      <c r="Q1155">
        <v>6.4</v>
      </c>
    </row>
    <row r="1156" spans="1:17" customFormat="1" hidden="1" x14ac:dyDescent="0.3">
      <c r="A1156" t="s">
        <v>3787</v>
      </c>
      <c r="B1156">
        <v>191</v>
      </c>
      <c r="C1156">
        <v>109</v>
      </c>
      <c r="D1156" t="s">
        <v>738</v>
      </c>
      <c r="E1156">
        <v>83906114</v>
      </c>
      <c r="F1156" t="s">
        <v>1073</v>
      </c>
      <c r="G1156" t="s">
        <v>3788</v>
      </c>
      <c r="H1156" t="s">
        <v>3789</v>
      </c>
      <c r="I1156">
        <v>104481</v>
      </c>
      <c r="J1156" t="s">
        <v>3790</v>
      </c>
      <c r="K1156">
        <v>189</v>
      </c>
      <c r="L1156" t="s">
        <v>23</v>
      </c>
      <c r="M1156" t="s">
        <v>24</v>
      </c>
      <c r="N1156" t="s">
        <v>25</v>
      </c>
      <c r="O1156">
        <v>40000000</v>
      </c>
      <c r="P1156">
        <v>2014</v>
      </c>
      <c r="Q1156">
        <v>6</v>
      </c>
    </row>
    <row r="1157" spans="1:17" customFormat="1" hidden="1" x14ac:dyDescent="0.3">
      <c r="A1157" t="s">
        <v>3485</v>
      </c>
      <c r="B1157">
        <v>221</v>
      </c>
      <c r="C1157">
        <v>82</v>
      </c>
      <c r="D1157" t="s">
        <v>3793</v>
      </c>
      <c r="E1157">
        <v>66466372</v>
      </c>
      <c r="F1157" t="s">
        <v>3792</v>
      </c>
      <c r="G1157" t="s">
        <v>3791</v>
      </c>
      <c r="H1157" t="s">
        <v>3794</v>
      </c>
      <c r="I1157">
        <v>75345</v>
      </c>
      <c r="J1157" t="s">
        <v>3795</v>
      </c>
      <c r="K1157">
        <v>290</v>
      </c>
      <c r="L1157" t="s">
        <v>23</v>
      </c>
      <c r="M1157" t="s">
        <v>24</v>
      </c>
      <c r="N1157" t="s">
        <v>393</v>
      </c>
      <c r="O1157">
        <v>40000000</v>
      </c>
      <c r="P1157">
        <v>2009</v>
      </c>
      <c r="Q1157">
        <v>5.2</v>
      </c>
    </row>
    <row r="1158" spans="1:17" customFormat="1" hidden="1" x14ac:dyDescent="0.3">
      <c r="A1158" t="s">
        <v>266</v>
      </c>
      <c r="B1158">
        <v>459</v>
      </c>
      <c r="C1158">
        <v>142</v>
      </c>
      <c r="D1158" t="s">
        <v>221</v>
      </c>
      <c r="E1158">
        <v>72306065</v>
      </c>
      <c r="F1158" t="s">
        <v>1766</v>
      </c>
      <c r="G1158" t="s">
        <v>740</v>
      </c>
      <c r="H1158" t="s">
        <v>3796</v>
      </c>
      <c r="I1158">
        <v>178118</v>
      </c>
      <c r="J1158" t="s">
        <v>3388</v>
      </c>
      <c r="K1158">
        <v>355</v>
      </c>
      <c r="L1158" t="s">
        <v>23</v>
      </c>
      <c r="M1158" t="s">
        <v>24</v>
      </c>
      <c r="N1158" t="s">
        <v>25</v>
      </c>
      <c r="O1158">
        <v>40000000</v>
      </c>
      <c r="P1158">
        <v>2015</v>
      </c>
      <c r="Q1158">
        <v>7.6</v>
      </c>
    </row>
    <row r="1159" spans="1:17" customFormat="1" hidden="1" x14ac:dyDescent="0.3">
      <c r="A1159" t="s">
        <v>1310</v>
      </c>
      <c r="B1159">
        <v>131</v>
      </c>
      <c r="C1159">
        <v>106</v>
      </c>
      <c r="D1159" t="s">
        <v>3797</v>
      </c>
      <c r="E1159">
        <v>59068786</v>
      </c>
      <c r="F1159" t="s">
        <v>1222</v>
      </c>
      <c r="G1159" t="s">
        <v>2392</v>
      </c>
      <c r="H1159" t="s">
        <v>3798</v>
      </c>
      <c r="I1159">
        <v>86902</v>
      </c>
      <c r="J1159" t="s">
        <v>3799</v>
      </c>
      <c r="K1159">
        <v>411</v>
      </c>
      <c r="L1159" t="s">
        <v>23</v>
      </c>
      <c r="M1159" t="s">
        <v>24</v>
      </c>
      <c r="N1159" t="s">
        <v>25</v>
      </c>
      <c r="O1159">
        <v>40000000</v>
      </c>
      <c r="P1159">
        <v>2001</v>
      </c>
      <c r="Q1159">
        <v>6.4</v>
      </c>
    </row>
    <row r="1160" spans="1:17" customFormat="1" hidden="1" x14ac:dyDescent="0.3">
      <c r="A1160" t="s">
        <v>1071</v>
      </c>
      <c r="B1160">
        <v>118</v>
      </c>
      <c r="C1160">
        <v>106</v>
      </c>
      <c r="D1160" t="s">
        <v>775</v>
      </c>
      <c r="E1160">
        <v>57887882</v>
      </c>
      <c r="F1160" t="s">
        <v>918</v>
      </c>
      <c r="G1160" t="s">
        <v>3802</v>
      </c>
      <c r="H1160" t="s">
        <v>3803</v>
      </c>
      <c r="I1160">
        <v>35508</v>
      </c>
      <c r="J1160" t="s">
        <v>467</v>
      </c>
      <c r="K1160">
        <v>211</v>
      </c>
      <c r="L1160" t="s">
        <v>23</v>
      </c>
      <c r="M1160" t="s">
        <v>24</v>
      </c>
      <c r="N1160" t="s">
        <v>25</v>
      </c>
      <c r="O1160">
        <v>50000000</v>
      </c>
      <c r="P1160">
        <v>2004</v>
      </c>
      <c r="Q1160">
        <v>6.1</v>
      </c>
    </row>
    <row r="1161" spans="1:17" customFormat="1" hidden="1" x14ac:dyDescent="0.3">
      <c r="A1161" t="s">
        <v>1782</v>
      </c>
      <c r="B1161">
        <v>100</v>
      </c>
      <c r="C1161">
        <v>108</v>
      </c>
      <c r="D1161" t="s">
        <v>57</v>
      </c>
      <c r="E1161">
        <v>53955614</v>
      </c>
      <c r="F1161" t="s">
        <v>1896</v>
      </c>
      <c r="G1161" t="s">
        <v>1347</v>
      </c>
      <c r="H1161" t="s">
        <v>3804</v>
      </c>
      <c r="I1161">
        <v>77415</v>
      </c>
      <c r="J1161" t="s">
        <v>3164</v>
      </c>
      <c r="K1161">
        <v>139</v>
      </c>
      <c r="L1161" t="s">
        <v>23</v>
      </c>
      <c r="M1161" t="s">
        <v>24</v>
      </c>
      <c r="N1161" t="s">
        <v>25</v>
      </c>
      <c r="O1161">
        <v>40000000</v>
      </c>
      <c r="P1161">
        <v>1998</v>
      </c>
      <c r="Q1161">
        <v>6.1</v>
      </c>
    </row>
    <row r="1162" spans="1:17" customFormat="1" hidden="1" x14ac:dyDescent="0.3">
      <c r="A1162" t="s">
        <v>3805</v>
      </c>
      <c r="B1162">
        <v>70</v>
      </c>
      <c r="C1162">
        <v>98</v>
      </c>
      <c r="D1162" t="s">
        <v>3806</v>
      </c>
      <c r="E1162">
        <v>54967359</v>
      </c>
      <c r="F1162" t="s">
        <v>3432</v>
      </c>
      <c r="G1162" t="s">
        <v>1274</v>
      </c>
      <c r="H1162" t="s">
        <v>3807</v>
      </c>
      <c r="I1162">
        <v>52805</v>
      </c>
      <c r="J1162" t="s">
        <v>2251</v>
      </c>
      <c r="K1162">
        <v>209</v>
      </c>
      <c r="L1162" t="s">
        <v>23</v>
      </c>
      <c r="M1162" t="s">
        <v>24</v>
      </c>
      <c r="N1162" t="s">
        <v>393</v>
      </c>
      <c r="O1162">
        <v>40000000</v>
      </c>
      <c r="P1162">
        <v>1997</v>
      </c>
      <c r="Q1162">
        <v>5.2</v>
      </c>
    </row>
    <row r="1163" spans="1:17" customFormat="1" hidden="1" x14ac:dyDescent="0.3">
      <c r="A1163" t="s">
        <v>358</v>
      </c>
      <c r="B1163">
        <v>138</v>
      </c>
      <c r="C1163">
        <v>131</v>
      </c>
      <c r="D1163" t="s">
        <v>78</v>
      </c>
      <c r="E1163">
        <v>54228104</v>
      </c>
      <c r="F1163" t="s">
        <v>3808</v>
      </c>
      <c r="G1163" t="s">
        <v>208</v>
      </c>
      <c r="H1163" t="s">
        <v>3809</v>
      </c>
      <c r="I1163">
        <v>104991</v>
      </c>
      <c r="J1163" t="s">
        <v>1196</v>
      </c>
      <c r="K1163">
        <v>544</v>
      </c>
      <c r="L1163" t="s">
        <v>23</v>
      </c>
      <c r="M1163" t="s">
        <v>38</v>
      </c>
      <c r="N1163" t="s">
        <v>25</v>
      </c>
      <c r="O1163">
        <v>35000000</v>
      </c>
      <c r="P1163">
        <v>2002</v>
      </c>
      <c r="Q1163">
        <v>7.7</v>
      </c>
    </row>
    <row r="1164" spans="1:17" customFormat="1" hidden="1" x14ac:dyDescent="0.3">
      <c r="A1164" t="s">
        <v>3387</v>
      </c>
      <c r="B1164">
        <v>274</v>
      </c>
      <c r="C1164">
        <v>118</v>
      </c>
      <c r="D1164" t="s">
        <v>446</v>
      </c>
      <c r="E1164">
        <v>57981889</v>
      </c>
      <c r="F1164" t="s">
        <v>1359</v>
      </c>
      <c r="G1164" t="s">
        <v>3810</v>
      </c>
      <c r="H1164" t="s">
        <v>3811</v>
      </c>
      <c r="I1164">
        <v>173848</v>
      </c>
      <c r="J1164" t="s">
        <v>2000</v>
      </c>
      <c r="K1164">
        <v>203</v>
      </c>
      <c r="L1164" t="s">
        <v>23</v>
      </c>
      <c r="M1164" t="s">
        <v>24</v>
      </c>
      <c r="N1164" t="s">
        <v>393</v>
      </c>
      <c r="O1164">
        <v>40000000</v>
      </c>
      <c r="P1164">
        <v>2011</v>
      </c>
      <c r="Q1164">
        <v>7.3</v>
      </c>
    </row>
    <row r="1165" spans="1:17" customFormat="1" hidden="1" x14ac:dyDescent="0.3">
      <c r="A1165" t="s">
        <v>3091</v>
      </c>
      <c r="B1165">
        <v>349</v>
      </c>
      <c r="C1165">
        <v>113</v>
      </c>
      <c r="D1165" t="s">
        <v>157</v>
      </c>
      <c r="E1165">
        <v>61094903</v>
      </c>
      <c r="F1165" t="s">
        <v>758</v>
      </c>
      <c r="G1165" t="s">
        <v>85</v>
      </c>
      <c r="H1165" t="s">
        <v>3812</v>
      </c>
      <c r="I1165">
        <v>210542</v>
      </c>
      <c r="J1165" t="s">
        <v>3813</v>
      </c>
      <c r="K1165">
        <v>332</v>
      </c>
      <c r="L1165" t="s">
        <v>23</v>
      </c>
      <c r="M1165" t="s">
        <v>38</v>
      </c>
      <c r="N1165" t="s">
        <v>25</v>
      </c>
      <c r="O1165">
        <v>30000000</v>
      </c>
      <c r="P1165">
        <v>2011</v>
      </c>
      <c r="Q1165">
        <v>6.9</v>
      </c>
    </row>
    <row r="1166" spans="1:17" customFormat="1" hidden="1" x14ac:dyDescent="0.3">
      <c r="A1166" t="s">
        <v>39</v>
      </c>
      <c r="B1166">
        <v>341</v>
      </c>
      <c r="C1166">
        <v>130</v>
      </c>
      <c r="D1166" t="s">
        <v>40</v>
      </c>
      <c r="E1166">
        <v>53082743</v>
      </c>
      <c r="F1166" t="s">
        <v>1409</v>
      </c>
      <c r="G1166" t="s">
        <v>180</v>
      </c>
      <c r="H1166" t="s">
        <v>3814</v>
      </c>
      <c r="I1166">
        <v>844052</v>
      </c>
      <c r="J1166" t="s">
        <v>69</v>
      </c>
      <c r="K1166">
        <v>1100</v>
      </c>
      <c r="L1166" t="s">
        <v>23</v>
      </c>
      <c r="M1166" t="s">
        <v>24</v>
      </c>
      <c r="N1166" t="s">
        <v>25</v>
      </c>
      <c r="O1166">
        <v>40000000</v>
      </c>
      <c r="P1166">
        <v>2006</v>
      </c>
      <c r="Q1166">
        <v>8.5</v>
      </c>
    </row>
    <row r="1167" spans="1:17" customFormat="1" hidden="1" x14ac:dyDescent="0.3">
      <c r="A1167" t="s">
        <v>2753</v>
      </c>
      <c r="B1167">
        <v>196</v>
      </c>
      <c r="C1167">
        <v>116</v>
      </c>
      <c r="D1167" t="s">
        <v>83</v>
      </c>
      <c r="E1167">
        <v>54414716</v>
      </c>
      <c r="F1167" t="s">
        <v>667</v>
      </c>
      <c r="G1167" t="s">
        <v>35</v>
      </c>
      <c r="H1167" t="s">
        <v>3815</v>
      </c>
      <c r="I1167">
        <v>114294</v>
      </c>
      <c r="J1167" t="s">
        <v>3816</v>
      </c>
      <c r="K1167">
        <v>187</v>
      </c>
      <c r="L1167" t="s">
        <v>23</v>
      </c>
      <c r="M1167" t="s">
        <v>24</v>
      </c>
      <c r="N1167" t="s">
        <v>393</v>
      </c>
      <c r="O1167">
        <v>42000000</v>
      </c>
      <c r="P1167">
        <v>2014</v>
      </c>
      <c r="Q1167">
        <v>6.3</v>
      </c>
    </row>
    <row r="1168" spans="1:17" customFormat="1" hidden="1" x14ac:dyDescent="0.3">
      <c r="A1168" t="s">
        <v>3817</v>
      </c>
      <c r="B1168">
        <v>83</v>
      </c>
      <c r="C1168">
        <v>89</v>
      </c>
      <c r="D1168" t="s">
        <v>338</v>
      </c>
      <c r="E1168">
        <v>57011847</v>
      </c>
      <c r="F1168" t="s">
        <v>419</v>
      </c>
      <c r="G1168" t="s">
        <v>3818</v>
      </c>
      <c r="H1168" t="s">
        <v>3819</v>
      </c>
      <c r="I1168">
        <v>20615</v>
      </c>
      <c r="J1168" t="s">
        <v>3820</v>
      </c>
      <c r="K1168">
        <v>44</v>
      </c>
      <c r="L1168" t="s">
        <v>23</v>
      </c>
      <c r="M1168" t="s">
        <v>24</v>
      </c>
      <c r="N1168" t="s">
        <v>64</v>
      </c>
      <c r="O1168">
        <v>40000000</v>
      </c>
      <c r="P1168">
        <v>2013</v>
      </c>
      <c r="Q1168">
        <v>5.9</v>
      </c>
    </row>
    <row r="1169" spans="1:17" customFormat="1" hidden="1" x14ac:dyDescent="0.3">
      <c r="A1169" t="s">
        <v>2010</v>
      </c>
      <c r="B1169">
        <v>283</v>
      </c>
      <c r="C1169">
        <v>139</v>
      </c>
      <c r="D1169" t="s">
        <v>3822</v>
      </c>
      <c r="E1169">
        <v>50859889</v>
      </c>
      <c r="F1169" t="s">
        <v>473</v>
      </c>
      <c r="G1169" t="s">
        <v>3821</v>
      </c>
      <c r="H1169" t="s">
        <v>3823</v>
      </c>
      <c r="I1169">
        <v>236000</v>
      </c>
      <c r="J1169" t="s">
        <v>3824</v>
      </c>
      <c r="K1169">
        <v>1043</v>
      </c>
      <c r="L1169" t="s">
        <v>3825</v>
      </c>
      <c r="M1169" t="s">
        <v>24</v>
      </c>
      <c r="N1169" t="s">
        <v>393</v>
      </c>
      <c r="O1169">
        <v>40000000</v>
      </c>
      <c r="P1169">
        <v>2006</v>
      </c>
      <c r="Q1169">
        <v>7.8</v>
      </c>
    </row>
    <row r="1170" spans="1:17" customFormat="1" hidden="1" x14ac:dyDescent="0.3">
      <c r="A1170" t="s">
        <v>3648</v>
      </c>
      <c r="B1170">
        <v>105</v>
      </c>
      <c r="C1170">
        <v>130</v>
      </c>
      <c r="D1170" t="s">
        <v>977</v>
      </c>
      <c r="E1170">
        <v>51185897</v>
      </c>
      <c r="F1170" t="s">
        <v>34</v>
      </c>
      <c r="G1170" t="s">
        <v>721</v>
      </c>
      <c r="H1170" t="s">
        <v>3826</v>
      </c>
      <c r="I1170">
        <v>69457</v>
      </c>
      <c r="J1170" t="s">
        <v>595</v>
      </c>
      <c r="K1170">
        <v>271</v>
      </c>
      <c r="L1170" t="s">
        <v>23</v>
      </c>
      <c r="M1170" t="s">
        <v>38</v>
      </c>
      <c r="N1170" t="s">
        <v>64</v>
      </c>
      <c r="O1170">
        <v>30000000</v>
      </c>
      <c r="P1170">
        <v>1987</v>
      </c>
      <c r="Q1170">
        <v>6.7</v>
      </c>
    </row>
    <row r="1171" spans="1:17" customFormat="1" hidden="1" x14ac:dyDescent="0.3">
      <c r="A1171" t="s">
        <v>3827</v>
      </c>
      <c r="B1171">
        <v>351</v>
      </c>
      <c r="C1171">
        <v>107</v>
      </c>
      <c r="D1171" t="s">
        <v>3828</v>
      </c>
      <c r="E1171">
        <v>52000688</v>
      </c>
      <c r="F1171" t="s">
        <v>156</v>
      </c>
      <c r="G1171" t="s">
        <v>517</v>
      </c>
      <c r="H1171" t="s">
        <v>3829</v>
      </c>
      <c r="I1171">
        <v>171418</v>
      </c>
      <c r="J1171" t="s">
        <v>3116</v>
      </c>
      <c r="K1171">
        <v>619</v>
      </c>
      <c r="L1171" t="s">
        <v>23</v>
      </c>
      <c r="M1171" t="s">
        <v>24</v>
      </c>
      <c r="N1171" t="s">
        <v>393</v>
      </c>
      <c r="O1171">
        <v>40000000</v>
      </c>
      <c r="P1171">
        <v>2010</v>
      </c>
      <c r="Q1171">
        <v>6.4</v>
      </c>
    </row>
    <row r="1172" spans="1:17" customFormat="1" hidden="1" x14ac:dyDescent="0.3">
      <c r="A1172" t="s">
        <v>1703</v>
      </c>
      <c r="B1172">
        <v>16</v>
      </c>
      <c r="C1172">
        <v>116</v>
      </c>
      <c r="D1172" t="s">
        <v>527</v>
      </c>
      <c r="E1172">
        <v>49851591</v>
      </c>
      <c r="F1172" t="s">
        <v>2608</v>
      </c>
      <c r="G1172" t="s">
        <v>3830</v>
      </c>
      <c r="H1172" t="s">
        <v>3831</v>
      </c>
      <c r="I1172">
        <v>7900</v>
      </c>
      <c r="J1172" t="s">
        <v>3832</v>
      </c>
      <c r="K1172">
        <v>34</v>
      </c>
      <c r="L1172" t="s">
        <v>23</v>
      </c>
      <c r="M1172" t="s">
        <v>24</v>
      </c>
      <c r="N1172" t="s">
        <v>64</v>
      </c>
      <c r="O1172">
        <v>40000000</v>
      </c>
      <c r="P1172">
        <v>1986</v>
      </c>
      <c r="Q1172">
        <v>5.9</v>
      </c>
    </row>
    <row r="1173" spans="1:17" customFormat="1" hidden="1" x14ac:dyDescent="0.3">
      <c r="A1173" t="s">
        <v>2690</v>
      </c>
      <c r="B1173">
        <v>195</v>
      </c>
      <c r="C1173">
        <v>96</v>
      </c>
      <c r="D1173" t="s">
        <v>29</v>
      </c>
      <c r="E1173">
        <v>47781388</v>
      </c>
      <c r="F1173" t="s">
        <v>564</v>
      </c>
      <c r="G1173" t="s">
        <v>2854</v>
      </c>
      <c r="H1173" t="s">
        <v>3833</v>
      </c>
      <c r="I1173">
        <v>147504</v>
      </c>
      <c r="J1173" t="s">
        <v>2434</v>
      </c>
      <c r="K1173">
        <v>531</v>
      </c>
      <c r="L1173" t="s">
        <v>23</v>
      </c>
      <c r="M1173" t="s">
        <v>24</v>
      </c>
      <c r="N1173" t="s">
        <v>25</v>
      </c>
      <c r="O1173">
        <v>40000000</v>
      </c>
      <c r="P1173">
        <v>2004</v>
      </c>
      <c r="Q1173">
        <v>6.6</v>
      </c>
    </row>
    <row r="1174" spans="1:17" customFormat="1" hidden="1" x14ac:dyDescent="0.3">
      <c r="A1174" t="s">
        <v>3834</v>
      </c>
      <c r="B1174">
        <v>175</v>
      </c>
      <c r="C1174">
        <v>99</v>
      </c>
      <c r="D1174" t="s">
        <v>396</v>
      </c>
      <c r="E1174">
        <v>52320979</v>
      </c>
      <c r="F1174" t="s">
        <v>456</v>
      </c>
      <c r="G1174" t="s">
        <v>3074</v>
      </c>
      <c r="H1174" t="s">
        <v>3835</v>
      </c>
      <c r="I1174">
        <v>114321</v>
      </c>
      <c r="J1174" t="s">
        <v>3836</v>
      </c>
      <c r="K1174">
        <v>548</v>
      </c>
      <c r="L1174" t="s">
        <v>23</v>
      </c>
      <c r="M1174" t="s">
        <v>24</v>
      </c>
      <c r="N1174" t="s">
        <v>64</v>
      </c>
      <c r="O1174">
        <v>40000000</v>
      </c>
      <c r="P1174">
        <v>2006</v>
      </c>
      <c r="Q1174">
        <v>6.8</v>
      </c>
    </row>
    <row r="1175" spans="1:17" customFormat="1" hidden="1" x14ac:dyDescent="0.3">
      <c r="A1175" t="s">
        <v>2685</v>
      </c>
      <c r="B1175">
        <v>193</v>
      </c>
      <c r="C1175">
        <v>104</v>
      </c>
      <c r="D1175" t="s">
        <v>3838</v>
      </c>
      <c r="E1175">
        <v>47806295</v>
      </c>
      <c r="F1175" t="s">
        <v>1892</v>
      </c>
      <c r="G1175" t="s">
        <v>3837</v>
      </c>
      <c r="H1175" t="s">
        <v>3839</v>
      </c>
      <c r="I1175">
        <v>87447</v>
      </c>
      <c r="J1175" t="s">
        <v>3840</v>
      </c>
      <c r="K1175">
        <v>371</v>
      </c>
      <c r="L1175" t="s">
        <v>23</v>
      </c>
      <c r="M1175" t="s">
        <v>24</v>
      </c>
      <c r="N1175" t="s">
        <v>25</v>
      </c>
      <c r="O1175">
        <v>43000000</v>
      </c>
      <c r="P1175">
        <v>2005</v>
      </c>
      <c r="Q1175">
        <v>6.5</v>
      </c>
    </row>
    <row r="1176" spans="1:17" customFormat="1" hidden="1" x14ac:dyDescent="0.3">
      <c r="A1176" t="s">
        <v>3841</v>
      </c>
      <c r="B1176">
        <v>169</v>
      </c>
      <c r="C1176">
        <v>105</v>
      </c>
      <c r="D1176" t="s">
        <v>498</v>
      </c>
      <c r="E1176">
        <v>51853450</v>
      </c>
      <c r="F1176" t="s">
        <v>2912</v>
      </c>
      <c r="G1176" t="s">
        <v>2720</v>
      </c>
      <c r="H1176" t="s">
        <v>3842</v>
      </c>
      <c r="I1176">
        <v>37398</v>
      </c>
      <c r="J1176" t="s">
        <v>226</v>
      </c>
      <c r="K1176">
        <v>110</v>
      </c>
      <c r="L1176" t="s">
        <v>23</v>
      </c>
      <c r="M1176" t="s">
        <v>24</v>
      </c>
      <c r="N1176" t="s">
        <v>64</v>
      </c>
      <c r="O1176">
        <v>25000000</v>
      </c>
      <c r="P1176">
        <v>2012</v>
      </c>
      <c r="Q1176">
        <v>6.6</v>
      </c>
    </row>
    <row r="1177" spans="1:17" customFormat="1" hidden="1" x14ac:dyDescent="0.3">
      <c r="A1177" t="s">
        <v>3843</v>
      </c>
      <c r="B1177">
        <v>128</v>
      </c>
      <c r="C1177">
        <v>101</v>
      </c>
      <c r="D1177" t="s">
        <v>3845</v>
      </c>
      <c r="E1177">
        <v>46012734</v>
      </c>
      <c r="F1177" t="s">
        <v>1073</v>
      </c>
      <c r="G1177" t="s">
        <v>3844</v>
      </c>
      <c r="H1177" t="s">
        <v>3846</v>
      </c>
      <c r="I1177">
        <v>54421</v>
      </c>
      <c r="J1177" t="s">
        <v>1402</v>
      </c>
      <c r="K1177">
        <v>101</v>
      </c>
      <c r="L1177" t="s">
        <v>23</v>
      </c>
      <c r="M1177" t="s">
        <v>24</v>
      </c>
      <c r="N1177" t="s">
        <v>25</v>
      </c>
      <c r="O1177">
        <v>40000000</v>
      </c>
      <c r="P1177">
        <v>2008</v>
      </c>
      <c r="Q1177">
        <v>5.8</v>
      </c>
    </row>
    <row r="1178" spans="1:17" customFormat="1" hidden="1" x14ac:dyDescent="0.3">
      <c r="A1178" t="s">
        <v>2277</v>
      </c>
      <c r="B1178">
        <v>249</v>
      </c>
      <c r="C1178">
        <v>134</v>
      </c>
      <c r="D1178" t="s">
        <v>3849</v>
      </c>
      <c r="E1178">
        <v>47034272</v>
      </c>
      <c r="F1178" t="s">
        <v>3848</v>
      </c>
      <c r="G1178" t="s">
        <v>3847</v>
      </c>
      <c r="H1178" t="s">
        <v>3850</v>
      </c>
      <c r="I1178">
        <v>25465</v>
      </c>
      <c r="J1178" t="s">
        <v>3851</v>
      </c>
      <c r="K1178">
        <v>190</v>
      </c>
      <c r="L1178" t="s">
        <v>23</v>
      </c>
      <c r="M1178" t="s">
        <v>24</v>
      </c>
      <c r="N1178" t="s">
        <v>393</v>
      </c>
      <c r="O1178">
        <v>40000000</v>
      </c>
      <c r="P1178">
        <v>2014</v>
      </c>
      <c r="Q1178">
        <v>6.9</v>
      </c>
    </row>
    <row r="1179" spans="1:17" customFormat="1" hidden="1" x14ac:dyDescent="0.3">
      <c r="A1179" t="s">
        <v>2944</v>
      </c>
      <c r="B1179">
        <v>91</v>
      </c>
      <c r="C1179">
        <v>135</v>
      </c>
      <c r="D1179" t="s">
        <v>759</v>
      </c>
      <c r="E1179">
        <v>45856732</v>
      </c>
      <c r="F1179" t="s">
        <v>1359</v>
      </c>
      <c r="G1179" t="s">
        <v>1487</v>
      </c>
      <c r="H1179" t="s">
        <v>3852</v>
      </c>
      <c r="I1179">
        <v>46221</v>
      </c>
      <c r="J1179" t="s">
        <v>1683</v>
      </c>
      <c r="K1179">
        <v>141</v>
      </c>
      <c r="L1179" t="s">
        <v>23</v>
      </c>
      <c r="M1179" t="s">
        <v>24</v>
      </c>
      <c r="N1179" t="s">
        <v>25</v>
      </c>
      <c r="O1179">
        <v>40000000</v>
      </c>
      <c r="P1179">
        <v>1997</v>
      </c>
      <c r="Q1179">
        <v>7.1</v>
      </c>
    </row>
    <row r="1180" spans="1:17" customFormat="1" hidden="1" x14ac:dyDescent="0.3">
      <c r="A1180" t="s">
        <v>3506</v>
      </c>
      <c r="B1180">
        <v>207</v>
      </c>
      <c r="C1180">
        <v>98</v>
      </c>
      <c r="D1180" t="s">
        <v>66</v>
      </c>
      <c r="E1180">
        <v>59588068</v>
      </c>
      <c r="F1180" t="s">
        <v>1892</v>
      </c>
      <c r="G1180" t="s">
        <v>2854</v>
      </c>
      <c r="H1180" t="s">
        <v>3853</v>
      </c>
      <c r="I1180">
        <v>89557</v>
      </c>
      <c r="J1180" t="s">
        <v>1289</v>
      </c>
      <c r="K1180">
        <v>376</v>
      </c>
      <c r="L1180" t="s">
        <v>23</v>
      </c>
      <c r="M1180" t="s">
        <v>24</v>
      </c>
      <c r="N1180" t="s">
        <v>393</v>
      </c>
      <c r="O1180">
        <v>40000000</v>
      </c>
      <c r="P1180">
        <v>2003</v>
      </c>
      <c r="Q1180">
        <v>5.8</v>
      </c>
    </row>
    <row r="1181" spans="1:17" customFormat="1" hidden="1" x14ac:dyDescent="0.3">
      <c r="A1181" t="s">
        <v>266</v>
      </c>
      <c r="B1181">
        <v>77</v>
      </c>
      <c r="C1181">
        <v>155</v>
      </c>
      <c r="D1181" t="s">
        <v>506</v>
      </c>
      <c r="E1181">
        <v>44175394</v>
      </c>
      <c r="F1181" t="s">
        <v>3854</v>
      </c>
      <c r="G1181" t="s">
        <v>316</v>
      </c>
      <c r="H1181" t="s">
        <v>3855</v>
      </c>
      <c r="I1181">
        <v>56509</v>
      </c>
      <c r="J1181" t="s">
        <v>446</v>
      </c>
      <c r="K1181">
        <v>227</v>
      </c>
      <c r="L1181" t="s">
        <v>23</v>
      </c>
      <c r="M1181" t="s">
        <v>24</v>
      </c>
      <c r="N1181" t="s">
        <v>393</v>
      </c>
      <c r="O1181">
        <v>36000000</v>
      </c>
      <c r="P1181">
        <v>1997</v>
      </c>
      <c r="Q1181">
        <v>7.2</v>
      </c>
    </row>
    <row r="1182" spans="1:17" customFormat="1" hidden="1" x14ac:dyDescent="0.3">
      <c r="A1182" t="s">
        <v>850</v>
      </c>
      <c r="B1182">
        <v>25</v>
      </c>
      <c r="C1182">
        <v>106</v>
      </c>
      <c r="D1182" t="s">
        <v>3857</v>
      </c>
      <c r="E1182">
        <v>45500797</v>
      </c>
      <c r="F1182" t="s">
        <v>1477</v>
      </c>
      <c r="G1182" t="s">
        <v>3856</v>
      </c>
      <c r="H1182" t="s">
        <v>3858</v>
      </c>
      <c r="I1182">
        <v>17443</v>
      </c>
      <c r="J1182" t="s">
        <v>3859</v>
      </c>
      <c r="K1182">
        <v>56</v>
      </c>
      <c r="L1182" t="s">
        <v>23</v>
      </c>
      <c r="M1182" t="s">
        <v>24</v>
      </c>
      <c r="N1182" t="s">
        <v>25</v>
      </c>
      <c r="O1182">
        <v>40000000</v>
      </c>
      <c r="P1182">
        <v>1992</v>
      </c>
      <c r="Q1182">
        <v>6</v>
      </c>
    </row>
    <row r="1183" spans="1:17" customFormat="1" hidden="1" x14ac:dyDescent="0.3">
      <c r="A1183" t="s">
        <v>3860</v>
      </c>
      <c r="B1183">
        <v>211</v>
      </c>
      <c r="C1183">
        <v>102</v>
      </c>
      <c r="D1183" t="s">
        <v>3862</v>
      </c>
      <c r="E1183">
        <v>41797066</v>
      </c>
      <c r="F1183" t="s">
        <v>1413</v>
      </c>
      <c r="G1183" t="s">
        <v>3861</v>
      </c>
      <c r="H1183" t="s">
        <v>3863</v>
      </c>
      <c r="I1183">
        <v>92789</v>
      </c>
      <c r="J1183" t="s">
        <v>3864</v>
      </c>
      <c r="K1183">
        <v>998</v>
      </c>
      <c r="L1183" t="s">
        <v>23</v>
      </c>
      <c r="M1183" t="s">
        <v>24</v>
      </c>
      <c r="N1183" t="s">
        <v>393</v>
      </c>
      <c r="O1183">
        <v>40000000</v>
      </c>
      <c r="P1183">
        <v>2007</v>
      </c>
      <c r="Q1183">
        <v>4.7</v>
      </c>
    </row>
    <row r="1184" spans="1:17" customFormat="1" hidden="1" x14ac:dyDescent="0.3">
      <c r="A1184" t="s">
        <v>2593</v>
      </c>
      <c r="B1184">
        <v>19</v>
      </c>
      <c r="C1184">
        <v>95</v>
      </c>
      <c r="D1184" t="s">
        <v>3866</v>
      </c>
      <c r="E1184">
        <v>38087756</v>
      </c>
      <c r="F1184" t="s">
        <v>1904</v>
      </c>
      <c r="G1184" t="s">
        <v>3865</v>
      </c>
      <c r="H1184" t="s">
        <v>3867</v>
      </c>
      <c r="I1184">
        <v>49612</v>
      </c>
      <c r="J1184" t="s">
        <v>3868</v>
      </c>
      <c r="K1184">
        <v>39</v>
      </c>
      <c r="L1184" t="s">
        <v>23</v>
      </c>
      <c r="M1184" t="s">
        <v>24</v>
      </c>
      <c r="N1184" t="s">
        <v>64</v>
      </c>
      <c r="O1184">
        <v>40000000</v>
      </c>
      <c r="P1184">
        <v>1994</v>
      </c>
      <c r="Q1184">
        <v>5.2</v>
      </c>
    </row>
    <row r="1185" spans="1:17" customFormat="1" hidden="1" x14ac:dyDescent="0.3">
      <c r="A1185" t="s">
        <v>3181</v>
      </c>
      <c r="B1185">
        <v>101</v>
      </c>
      <c r="C1185">
        <v>103</v>
      </c>
      <c r="D1185" t="s">
        <v>55</v>
      </c>
      <c r="E1185">
        <v>37752931</v>
      </c>
      <c r="F1185" t="s">
        <v>147</v>
      </c>
      <c r="G1185" t="s">
        <v>3862</v>
      </c>
      <c r="H1185" t="s">
        <v>3869</v>
      </c>
      <c r="I1185">
        <v>20201</v>
      </c>
      <c r="J1185" t="s">
        <v>2526</v>
      </c>
      <c r="K1185">
        <v>180</v>
      </c>
      <c r="L1185" t="s">
        <v>23</v>
      </c>
      <c r="M1185" t="s">
        <v>24</v>
      </c>
      <c r="N1185" t="s">
        <v>25</v>
      </c>
      <c r="O1185">
        <v>40000000</v>
      </c>
      <c r="P1185">
        <v>2000</v>
      </c>
      <c r="Q1185">
        <v>5.5</v>
      </c>
    </row>
    <row r="1186" spans="1:17" customFormat="1" hidden="1" x14ac:dyDescent="0.3">
      <c r="A1186" t="s">
        <v>3871</v>
      </c>
      <c r="B1186">
        <v>342</v>
      </c>
      <c r="C1186">
        <v>109</v>
      </c>
      <c r="D1186" t="s">
        <v>3873</v>
      </c>
      <c r="E1186">
        <v>37371385</v>
      </c>
      <c r="F1186" t="s">
        <v>1199</v>
      </c>
      <c r="G1186" t="s">
        <v>3872</v>
      </c>
      <c r="H1186" t="s">
        <v>3874</v>
      </c>
      <c r="I1186">
        <v>192462</v>
      </c>
      <c r="J1186" t="s">
        <v>3875</v>
      </c>
      <c r="K1186">
        <v>334</v>
      </c>
      <c r="L1186" t="s">
        <v>23</v>
      </c>
      <c r="M1186" t="s">
        <v>24</v>
      </c>
      <c r="N1186" t="s">
        <v>393</v>
      </c>
      <c r="O1186">
        <v>40000000</v>
      </c>
      <c r="P1186">
        <v>2011</v>
      </c>
      <c r="Q1186">
        <v>7</v>
      </c>
    </row>
    <row r="1187" spans="1:17" customFormat="1" hidden="1" x14ac:dyDescent="0.3">
      <c r="A1187" t="s">
        <v>3705</v>
      </c>
      <c r="B1187">
        <v>147</v>
      </c>
      <c r="C1187">
        <v>95</v>
      </c>
      <c r="D1187" t="s">
        <v>2451</v>
      </c>
      <c r="E1187">
        <v>37101011</v>
      </c>
      <c r="F1187" t="s">
        <v>1608</v>
      </c>
      <c r="G1187" t="s">
        <v>3876</v>
      </c>
      <c r="H1187" t="s">
        <v>3877</v>
      </c>
      <c r="I1187">
        <v>30394</v>
      </c>
      <c r="J1187" t="s">
        <v>3878</v>
      </c>
      <c r="K1187">
        <v>103</v>
      </c>
      <c r="L1187" t="s">
        <v>23</v>
      </c>
      <c r="M1187" t="s">
        <v>24</v>
      </c>
      <c r="N1187" t="s">
        <v>25</v>
      </c>
      <c r="O1187">
        <v>40000000</v>
      </c>
      <c r="P1187">
        <v>2012</v>
      </c>
      <c r="Q1187">
        <v>5.8</v>
      </c>
    </row>
    <row r="1188" spans="1:17" customFormat="1" hidden="1" x14ac:dyDescent="0.3">
      <c r="A1188" t="s">
        <v>3741</v>
      </c>
      <c r="B1188">
        <v>420</v>
      </c>
      <c r="C1188">
        <v>111</v>
      </c>
      <c r="D1188" t="s">
        <v>2571</v>
      </c>
      <c r="E1188">
        <v>38176892</v>
      </c>
      <c r="F1188" t="s">
        <v>3079</v>
      </c>
      <c r="G1188" t="s">
        <v>3879</v>
      </c>
      <c r="H1188" t="s">
        <v>3880</v>
      </c>
      <c r="I1188">
        <v>104119</v>
      </c>
      <c r="J1188" t="s">
        <v>3881</v>
      </c>
      <c r="K1188">
        <v>518</v>
      </c>
      <c r="L1188" t="s">
        <v>23</v>
      </c>
      <c r="M1188" t="s">
        <v>24</v>
      </c>
      <c r="N1188" t="s">
        <v>393</v>
      </c>
      <c r="O1188">
        <v>40000000</v>
      </c>
      <c r="P1188">
        <v>2011</v>
      </c>
      <c r="Q1188">
        <v>6.2</v>
      </c>
    </row>
    <row r="1189" spans="1:17" customFormat="1" hidden="1" x14ac:dyDescent="0.3">
      <c r="A1189" t="s">
        <v>859</v>
      </c>
      <c r="B1189">
        <v>138</v>
      </c>
      <c r="C1189">
        <v>123</v>
      </c>
      <c r="D1189" t="s">
        <v>468</v>
      </c>
      <c r="E1189">
        <v>36283504</v>
      </c>
      <c r="F1189" t="s">
        <v>564</v>
      </c>
      <c r="G1189" t="s">
        <v>407</v>
      </c>
      <c r="H1189" t="s">
        <v>3882</v>
      </c>
      <c r="I1189">
        <v>104564</v>
      </c>
      <c r="J1189" t="s">
        <v>3883</v>
      </c>
      <c r="K1189">
        <v>587</v>
      </c>
      <c r="L1189" t="s">
        <v>23</v>
      </c>
      <c r="M1189" t="s">
        <v>509</v>
      </c>
      <c r="N1189" t="s">
        <v>393</v>
      </c>
      <c r="O1189">
        <v>40000000</v>
      </c>
      <c r="P1189">
        <v>1999</v>
      </c>
      <c r="Q1189">
        <v>6.5</v>
      </c>
    </row>
    <row r="1190" spans="1:17" customFormat="1" hidden="1" x14ac:dyDescent="0.3">
      <c r="A1190" t="s">
        <v>504</v>
      </c>
      <c r="B1190">
        <v>82</v>
      </c>
      <c r="C1190">
        <v>140</v>
      </c>
      <c r="D1190" t="s">
        <v>1196</v>
      </c>
      <c r="E1190">
        <v>35183792</v>
      </c>
      <c r="F1190" t="s">
        <v>3848</v>
      </c>
      <c r="G1190" t="s">
        <v>1903</v>
      </c>
      <c r="H1190" t="s">
        <v>3884</v>
      </c>
      <c r="I1190">
        <v>68159</v>
      </c>
      <c r="J1190" t="s">
        <v>2253</v>
      </c>
      <c r="K1190">
        <v>209</v>
      </c>
      <c r="L1190" t="s">
        <v>23</v>
      </c>
      <c r="M1190" t="s">
        <v>24</v>
      </c>
      <c r="N1190" t="s">
        <v>393</v>
      </c>
      <c r="O1190">
        <v>38000000</v>
      </c>
      <c r="P1190">
        <v>1991</v>
      </c>
      <c r="Q1190">
        <v>7.2</v>
      </c>
    </row>
    <row r="1191" spans="1:17" customFormat="1" hidden="1" x14ac:dyDescent="0.3">
      <c r="A1191" t="s">
        <v>3885</v>
      </c>
      <c r="B1191">
        <v>201</v>
      </c>
      <c r="C1191">
        <v>94</v>
      </c>
      <c r="D1191" t="s">
        <v>2811</v>
      </c>
      <c r="E1191">
        <v>38543473</v>
      </c>
      <c r="F1191" t="s">
        <v>1068</v>
      </c>
      <c r="G1191" t="s">
        <v>3669</v>
      </c>
      <c r="H1191" t="s">
        <v>3886</v>
      </c>
      <c r="I1191">
        <v>84382</v>
      </c>
      <c r="J1191" t="s">
        <v>3887</v>
      </c>
      <c r="K1191">
        <v>158</v>
      </c>
      <c r="L1191" t="s">
        <v>23</v>
      </c>
      <c r="M1191" t="s">
        <v>24</v>
      </c>
      <c r="N1191" t="s">
        <v>393</v>
      </c>
      <c r="O1191">
        <v>40000000</v>
      </c>
      <c r="P1191">
        <v>2014</v>
      </c>
      <c r="Q1191">
        <v>5.0999999999999996</v>
      </c>
    </row>
    <row r="1192" spans="1:17" customFormat="1" hidden="1" x14ac:dyDescent="0.3">
      <c r="A1192" t="s">
        <v>3888</v>
      </c>
      <c r="B1192">
        <v>82</v>
      </c>
      <c r="C1192">
        <v>94</v>
      </c>
      <c r="D1192" t="s">
        <v>1919</v>
      </c>
      <c r="E1192">
        <v>36037909</v>
      </c>
      <c r="F1192" t="s">
        <v>1608</v>
      </c>
      <c r="G1192" t="s">
        <v>706</v>
      </c>
      <c r="H1192" t="s">
        <v>3889</v>
      </c>
      <c r="I1192">
        <v>10132</v>
      </c>
      <c r="J1192" t="s">
        <v>3890</v>
      </c>
      <c r="K1192">
        <v>130</v>
      </c>
      <c r="L1192" t="s">
        <v>23</v>
      </c>
      <c r="M1192" t="s">
        <v>509</v>
      </c>
      <c r="N1192" t="s">
        <v>25</v>
      </c>
      <c r="O1192">
        <v>60000000</v>
      </c>
      <c r="P1192">
        <v>2000</v>
      </c>
      <c r="Q1192">
        <v>4.7</v>
      </c>
    </row>
    <row r="1193" spans="1:17" customFormat="1" hidden="1" x14ac:dyDescent="0.3">
      <c r="A1193" t="s">
        <v>3156</v>
      </c>
      <c r="B1193">
        <v>277</v>
      </c>
      <c r="C1193">
        <v>92</v>
      </c>
      <c r="D1193" t="s">
        <v>3892</v>
      </c>
      <c r="E1193">
        <v>42575718</v>
      </c>
      <c r="F1193" t="s">
        <v>3792</v>
      </c>
      <c r="G1193" t="s">
        <v>3891</v>
      </c>
      <c r="H1193" t="s">
        <v>3893</v>
      </c>
      <c r="I1193">
        <v>83788</v>
      </c>
      <c r="J1193" t="s">
        <v>2278</v>
      </c>
      <c r="K1193">
        <v>227</v>
      </c>
      <c r="L1193" t="s">
        <v>23</v>
      </c>
      <c r="M1193" t="s">
        <v>24</v>
      </c>
      <c r="N1193" t="s">
        <v>393</v>
      </c>
      <c r="O1193">
        <v>40000000</v>
      </c>
      <c r="P1193">
        <v>2011</v>
      </c>
      <c r="Q1193">
        <v>5.9</v>
      </c>
    </row>
    <row r="1194" spans="1:17" customFormat="1" hidden="1" x14ac:dyDescent="0.3">
      <c r="A1194" t="s">
        <v>3894</v>
      </c>
      <c r="B1194">
        <v>90</v>
      </c>
      <c r="C1194">
        <v>102</v>
      </c>
      <c r="D1194" t="s">
        <v>360</v>
      </c>
      <c r="E1194">
        <v>33864342</v>
      </c>
      <c r="F1194" t="s">
        <v>2608</v>
      </c>
      <c r="G1194" t="s">
        <v>1220</v>
      </c>
      <c r="H1194" t="s">
        <v>3895</v>
      </c>
      <c r="I1194">
        <v>29968</v>
      </c>
      <c r="J1194" t="s">
        <v>2200</v>
      </c>
      <c r="K1194">
        <v>117</v>
      </c>
      <c r="L1194" t="s">
        <v>23</v>
      </c>
      <c r="M1194" t="s">
        <v>38</v>
      </c>
      <c r="N1194" t="s">
        <v>25</v>
      </c>
      <c r="O1194">
        <v>40000000</v>
      </c>
      <c r="P1194">
        <v>1999</v>
      </c>
      <c r="Q1194">
        <v>5.8</v>
      </c>
    </row>
    <row r="1195" spans="1:17" customFormat="1" hidden="1" x14ac:dyDescent="0.3">
      <c r="A1195" t="s">
        <v>1627</v>
      </c>
      <c r="B1195">
        <v>157</v>
      </c>
      <c r="C1195">
        <v>123</v>
      </c>
      <c r="D1195" t="s">
        <v>83</v>
      </c>
      <c r="E1195">
        <v>33508922</v>
      </c>
      <c r="F1195" t="s">
        <v>2110</v>
      </c>
      <c r="G1195" t="s">
        <v>1400</v>
      </c>
      <c r="H1195" t="s">
        <v>3896</v>
      </c>
      <c r="I1195">
        <v>95860</v>
      </c>
      <c r="J1195" t="s">
        <v>3897</v>
      </c>
      <c r="K1195">
        <v>660</v>
      </c>
      <c r="L1195" t="s">
        <v>23</v>
      </c>
      <c r="M1195" t="s">
        <v>24</v>
      </c>
      <c r="N1195" t="s">
        <v>25</v>
      </c>
      <c r="O1195">
        <v>40000000</v>
      </c>
      <c r="P1195">
        <v>2000</v>
      </c>
      <c r="Q1195">
        <v>7.2</v>
      </c>
    </row>
    <row r="1196" spans="1:17" customFormat="1" hidden="1" x14ac:dyDescent="0.3">
      <c r="A1196" t="s">
        <v>2163</v>
      </c>
      <c r="B1196">
        <v>124</v>
      </c>
      <c r="C1196">
        <v>104</v>
      </c>
      <c r="D1196" t="s">
        <v>3899</v>
      </c>
      <c r="E1196">
        <v>42071069</v>
      </c>
      <c r="F1196" t="s">
        <v>2734</v>
      </c>
      <c r="G1196" t="s">
        <v>3898</v>
      </c>
      <c r="H1196" t="s">
        <v>3900</v>
      </c>
      <c r="I1196">
        <v>36223</v>
      </c>
      <c r="J1196" t="s">
        <v>3901</v>
      </c>
      <c r="K1196">
        <v>208</v>
      </c>
      <c r="L1196" t="s">
        <v>23</v>
      </c>
      <c r="M1196" t="s">
        <v>24</v>
      </c>
      <c r="N1196" t="s">
        <v>25</v>
      </c>
      <c r="O1196">
        <v>30000000</v>
      </c>
      <c r="P1196">
        <v>2005</v>
      </c>
      <c r="Q1196">
        <v>6.2</v>
      </c>
    </row>
    <row r="1197" spans="1:17" customFormat="1" hidden="1" x14ac:dyDescent="0.3">
      <c r="A1197" t="s">
        <v>1752</v>
      </c>
      <c r="B1197">
        <v>146</v>
      </c>
      <c r="C1197">
        <v>102</v>
      </c>
      <c r="D1197" t="s">
        <v>775</v>
      </c>
      <c r="E1197">
        <v>32853640</v>
      </c>
      <c r="F1197" t="s">
        <v>1608</v>
      </c>
      <c r="G1197" t="s">
        <v>3902</v>
      </c>
      <c r="H1197" t="s">
        <v>3903</v>
      </c>
      <c r="I1197">
        <v>50199</v>
      </c>
      <c r="J1197" t="s">
        <v>2271</v>
      </c>
      <c r="K1197">
        <v>101</v>
      </c>
      <c r="L1197" t="s">
        <v>23</v>
      </c>
      <c r="M1197" t="s">
        <v>24</v>
      </c>
      <c r="N1197" t="s">
        <v>25</v>
      </c>
      <c r="O1197">
        <v>40000000</v>
      </c>
      <c r="P1197">
        <v>2008</v>
      </c>
      <c r="Q1197">
        <v>5.7</v>
      </c>
    </row>
    <row r="1198" spans="1:17" customFormat="1" hidden="1" x14ac:dyDescent="0.3">
      <c r="A1198" t="s">
        <v>1600</v>
      </c>
      <c r="B1198">
        <v>303</v>
      </c>
      <c r="C1198">
        <v>136</v>
      </c>
      <c r="D1198" t="s">
        <v>157</v>
      </c>
      <c r="E1198">
        <v>42615685</v>
      </c>
      <c r="F1198" t="s">
        <v>2738</v>
      </c>
      <c r="G1198" t="s">
        <v>514</v>
      </c>
      <c r="H1198" t="s">
        <v>3904</v>
      </c>
      <c r="I1198">
        <v>136093</v>
      </c>
      <c r="J1198" t="s">
        <v>1600</v>
      </c>
      <c r="K1198">
        <v>416</v>
      </c>
      <c r="L1198" t="s">
        <v>23</v>
      </c>
      <c r="M1198" t="s">
        <v>24</v>
      </c>
      <c r="N1198" t="s">
        <v>393</v>
      </c>
      <c r="O1198">
        <v>40000000</v>
      </c>
      <c r="P1198">
        <v>2014</v>
      </c>
      <c r="Q1198">
        <v>6.1</v>
      </c>
    </row>
    <row r="1199" spans="1:17" customFormat="1" hidden="1" x14ac:dyDescent="0.3">
      <c r="A1199" t="s">
        <v>3470</v>
      </c>
      <c r="B1199">
        <v>70</v>
      </c>
      <c r="C1199">
        <v>93</v>
      </c>
      <c r="D1199" t="s">
        <v>1851</v>
      </c>
      <c r="E1199">
        <v>32055248</v>
      </c>
      <c r="F1199" t="s">
        <v>3905</v>
      </c>
      <c r="G1199" t="s">
        <v>2040</v>
      </c>
      <c r="H1199" t="s">
        <v>3906</v>
      </c>
      <c r="I1199">
        <v>18723</v>
      </c>
      <c r="J1199" t="s">
        <v>2616</v>
      </c>
      <c r="K1199">
        <v>146</v>
      </c>
      <c r="L1199" t="s">
        <v>23</v>
      </c>
      <c r="M1199" t="s">
        <v>24</v>
      </c>
      <c r="N1199" t="s">
        <v>25</v>
      </c>
      <c r="O1199">
        <v>25000000</v>
      </c>
      <c r="P1199">
        <v>1994</v>
      </c>
      <c r="Q1199">
        <v>6</v>
      </c>
    </row>
    <row r="1200" spans="1:17" customFormat="1" hidden="1" x14ac:dyDescent="0.3">
      <c r="A1200" t="s">
        <v>3907</v>
      </c>
      <c r="B1200">
        <v>283</v>
      </c>
      <c r="C1200">
        <v>129</v>
      </c>
      <c r="D1200" t="s">
        <v>221</v>
      </c>
      <c r="E1200">
        <v>31836745</v>
      </c>
      <c r="F1200" t="s">
        <v>3909</v>
      </c>
      <c r="G1200" t="s">
        <v>3908</v>
      </c>
      <c r="H1200" t="s">
        <v>3910</v>
      </c>
      <c r="I1200">
        <v>81298</v>
      </c>
      <c r="J1200" t="s">
        <v>3911</v>
      </c>
      <c r="K1200">
        <v>341</v>
      </c>
      <c r="L1200" t="s">
        <v>23</v>
      </c>
      <c r="M1200" t="s">
        <v>24</v>
      </c>
      <c r="N1200" t="s">
        <v>25</v>
      </c>
      <c r="O1200">
        <v>40000000</v>
      </c>
      <c r="P1200">
        <v>2011</v>
      </c>
      <c r="Q1200">
        <v>6.9</v>
      </c>
    </row>
    <row r="1201" spans="1:17" customFormat="1" hidden="1" x14ac:dyDescent="0.3">
      <c r="A1201" t="s">
        <v>3437</v>
      </c>
      <c r="B1201">
        <v>212</v>
      </c>
      <c r="C1201">
        <v>107</v>
      </c>
      <c r="D1201" t="s">
        <v>3913</v>
      </c>
      <c r="E1201">
        <v>30993544</v>
      </c>
      <c r="F1201" t="s">
        <v>918</v>
      </c>
      <c r="G1201" t="s">
        <v>3912</v>
      </c>
      <c r="H1201" t="s">
        <v>3914</v>
      </c>
      <c r="I1201">
        <v>58871</v>
      </c>
      <c r="J1201" t="s">
        <v>3915</v>
      </c>
      <c r="K1201">
        <v>156</v>
      </c>
      <c r="L1201" t="s">
        <v>23</v>
      </c>
      <c r="M1201" t="s">
        <v>24</v>
      </c>
      <c r="N1201" t="s">
        <v>25</v>
      </c>
      <c r="O1201">
        <v>40000000</v>
      </c>
      <c r="P1201">
        <v>2010</v>
      </c>
      <c r="Q1201">
        <v>6.5</v>
      </c>
    </row>
    <row r="1202" spans="1:17" customFormat="1" hidden="1" x14ac:dyDescent="0.3">
      <c r="A1202" t="s">
        <v>3257</v>
      </c>
      <c r="B1202">
        <v>98</v>
      </c>
      <c r="C1202">
        <v>117</v>
      </c>
      <c r="D1202" t="s">
        <v>2181</v>
      </c>
      <c r="E1202">
        <v>30981850</v>
      </c>
      <c r="F1202" t="s">
        <v>3916</v>
      </c>
      <c r="G1202" t="s">
        <v>3071</v>
      </c>
      <c r="H1202" t="s">
        <v>3917</v>
      </c>
      <c r="I1202">
        <v>35834</v>
      </c>
      <c r="J1202" t="s">
        <v>1407</v>
      </c>
      <c r="K1202">
        <v>284</v>
      </c>
      <c r="L1202" t="s">
        <v>23</v>
      </c>
      <c r="M1202" t="s">
        <v>24</v>
      </c>
      <c r="N1202" t="s">
        <v>393</v>
      </c>
      <c r="O1202">
        <v>40000000</v>
      </c>
      <c r="P1202">
        <v>2005</v>
      </c>
      <c r="Q1202">
        <v>5</v>
      </c>
    </row>
    <row r="1203" spans="1:17" customFormat="1" hidden="1" x14ac:dyDescent="0.3">
      <c r="A1203" t="s">
        <v>3918</v>
      </c>
      <c r="B1203">
        <v>110</v>
      </c>
      <c r="C1203">
        <v>116</v>
      </c>
      <c r="D1203" t="s">
        <v>1877</v>
      </c>
      <c r="E1203">
        <v>30199105</v>
      </c>
      <c r="F1203" t="s">
        <v>2071</v>
      </c>
      <c r="G1203" t="s">
        <v>395</v>
      </c>
      <c r="H1203" t="s">
        <v>3919</v>
      </c>
      <c r="I1203">
        <v>25346</v>
      </c>
      <c r="J1203" t="s">
        <v>3920</v>
      </c>
      <c r="K1203">
        <v>167</v>
      </c>
      <c r="L1203" t="s">
        <v>23</v>
      </c>
      <c r="M1203" t="s">
        <v>24</v>
      </c>
      <c r="N1203" t="s">
        <v>393</v>
      </c>
      <c r="O1203">
        <v>40000000</v>
      </c>
      <c r="P1203">
        <v>2000</v>
      </c>
      <c r="Q1203">
        <v>5.7</v>
      </c>
    </row>
    <row r="1204" spans="1:17" customFormat="1" hidden="1" x14ac:dyDescent="0.3">
      <c r="A1204" t="s">
        <v>817</v>
      </c>
      <c r="B1204">
        <v>146</v>
      </c>
      <c r="C1204">
        <v>135</v>
      </c>
      <c r="D1204" t="s">
        <v>650</v>
      </c>
      <c r="E1204">
        <v>29077547</v>
      </c>
      <c r="F1204" t="s">
        <v>1787</v>
      </c>
      <c r="G1204" t="s">
        <v>3921</v>
      </c>
      <c r="H1204" t="s">
        <v>3922</v>
      </c>
      <c r="I1204">
        <v>41685</v>
      </c>
      <c r="J1204" t="s">
        <v>3923</v>
      </c>
      <c r="K1204">
        <v>754</v>
      </c>
      <c r="L1204" t="s">
        <v>23</v>
      </c>
      <c r="M1204" t="s">
        <v>24</v>
      </c>
      <c r="N1204" t="s">
        <v>25</v>
      </c>
      <c r="O1204">
        <v>40000000</v>
      </c>
      <c r="P1204">
        <v>2005</v>
      </c>
      <c r="Q1204">
        <v>7</v>
      </c>
    </row>
    <row r="1205" spans="1:17" customFormat="1" hidden="1" x14ac:dyDescent="0.3">
      <c r="A1205" t="s">
        <v>1121</v>
      </c>
      <c r="B1205">
        <v>100</v>
      </c>
      <c r="C1205">
        <v>107</v>
      </c>
      <c r="D1205" t="s">
        <v>1162</v>
      </c>
      <c r="E1205">
        <v>29374178</v>
      </c>
      <c r="F1205" t="s">
        <v>3925</v>
      </c>
      <c r="G1205" t="s">
        <v>3924</v>
      </c>
      <c r="H1205" t="s">
        <v>3926</v>
      </c>
      <c r="I1205">
        <v>12093</v>
      </c>
      <c r="J1205" t="s">
        <v>3927</v>
      </c>
      <c r="K1205">
        <v>188</v>
      </c>
      <c r="L1205" t="s">
        <v>23</v>
      </c>
      <c r="M1205" t="s">
        <v>24</v>
      </c>
      <c r="N1205" t="s">
        <v>393</v>
      </c>
      <c r="O1205">
        <v>40000000</v>
      </c>
      <c r="P1205">
        <v>2000</v>
      </c>
      <c r="Q1205">
        <v>5.0999999999999996</v>
      </c>
    </row>
    <row r="1206" spans="1:17" customFormat="1" hidden="1" x14ac:dyDescent="0.3">
      <c r="A1206" t="s">
        <v>2796</v>
      </c>
      <c r="B1206">
        <v>62</v>
      </c>
      <c r="C1206">
        <v>90</v>
      </c>
      <c r="D1206" t="s">
        <v>2535</v>
      </c>
      <c r="E1206">
        <v>28535768</v>
      </c>
      <c r="F1206" t="s">
        <v>1068</v>
      </c>
      <c r="G1206" t="s">
        <v>3928</v>
      </c>
      <c r="H1206" t="s">
        <v>3929</v>
      </c>
      <c r="I1206">
        <v>10446</v>
      </c>
      <c r="J1206" t="s">
        <v>3930</v>
      </c>
      <c r="K1206">
        <v>105</v>
      </c>
      <c r="L1206" t="s">
        <v>23</v>
      </c>
      <c r="M1206" t="s">
        <v>24</v>
      </c>
      <c r="N1206" t="s">
        <v>25</v>
      </c>
      <c r="O1206">
        <v>40000000</v>
      </c>
      <c r="P1206">
        <v>1999</v>
      </c>
      <c r="Q1206">
        <v>5.3</v>
      </c>
    </row>
    <row r="1207" spans="1:17" customFormat="1" hidden="1" x14ac:dyDescent="0.3">
      <c r="A1207" t="s">
        <v>2863</v>
      </c>
      <c r="B1207">
        <v>70</v>
      </c>
      <c r="C1207">
        <v>99</v>
      </c>
      <c r="D1207" t="s">
        <v>82</v>
      </c>
      <c r="E1207">
        <v>27663982</v>
      </c>
      <c r="F1207" t="s">
        <v>2647</v>
      </c>
      <c r="G1207" t="s">
        <v>215</v>
      </c>
      <c r="H1207" t="s">
        <v>3931</v>
      </c>
      <c r="I1207">
        <v>26051</v>
      </c>
      <c r="J1207" t="s">
        <v>3932</v>
      </c>
      <c r="K1207">
        <v>164</v>
      </c>
      <c r="L1207" t="s">
        <v>23</v>
      </c>
      <c r="M1207" t="s">
        <v>24</v>
      </c>
      <c r="N1207" t="s">
        <v>25</v>
      </c>
      <c r="O1207">
        <v>40000000</v>
      </c>
      <c r="P1207">
        <v>1996</v>
      </c>
      <c r="Q1207">
        <v>4.4000000000000004</v>
      </c>
    </row>
    <row r="1208" spans="1:17" customFormat="1" hidden="1" x14ac:dyDescent="0.3">
      <c r="A1208" t="s">
        <v>1163</v>
      </c>
      <c r="B1208">
        <v>107</v>
      </c>
      <c r="C1208">
        <v>104</v>
      </c>
      <c r="D1208" t="s">
        <v>3934</v>
      </c>
      <c r="E1208">
        <v>27053815</v>
      </c>
      <c r="F1208" t="s">
        <v>54</v>
      </c>
      <c r="G1208" t="s">
        <v>3933</v>
      </c>
      <c r="H1208" t="s">
        <v>3935</v>
      </c>
      <c r="I1208">
        <v>12856</v>
      </c>
      <c r="J1208" t="s">
        <v>2140</v>
      </c>
      <c r="K1208">
        <v>291</v>
      </c>
      <c r="L1208" t="s">
        <v>23</v>
      </c>
      <c r="M1208" t="s">
        <v>509</v>
      </c>
      <c r="N1208" t="s">
        <v>25</v>
      </c>
      <c r="O1208">
        <v>40000000</v>
      </c>
      <c r="P1208">
        <v>2001</v>
      </c>
      <c r="Q1208">
        <v>4.7</v>
      </c>
    </row>
    <row r="1209" spans="1:17" customFormat="1" hidden="1" x14ac:dyDescent="0.3">
      <c r="A1209" t="s">
        <v>3936</v>
      </c>
      <c r="B1209">
        <v>169</v>
      </c>
      <c r="C1209">
        <v>115</v>
      </c>
      <c r="D1209" t="s">
        <v>557</v>
      </c>
      <c r="E1209">
        <v>26814957</v>
      </c>
      <c r="F1209" t="s">
        <v>3631</v>
      </c>
      <c r="G1209" t="s">
        <v>69</v>
      </c>
      <c r="H1209" t="s">
        <v>3937</v>
      </c>
      <c r="I1209">
        <v>84357</v>
      </c>
      <c r="J1209" t="s">
        <v>242</v>
      </c>
      <c r="K1209">
        <v>252</v>
      </c>
      <c r="L1209" t="s">
        <v>23</v>
      </c>
      <c r="M1209" t="s">
        <v>38</v>
      </c>
      <c r="N1209" t="s">
        <v>25</v>
      </c>
      <c r="O1209">
        <v>35000000</v>
      </c>
      <c r="P1209">
        <v>2008</v>
      </c>
      <c r="Q1209">
        <v>6.7</v>
      </c>
    </row>
    <row r="1210" spans="1:17" customFormat="1" hidden="1" x14ac:dyDescent="0.3">
      <c r="A1210" t="s">
        <v>3938</v>
      </c>
      <c r="B1210">
        <v>94</v>
      </c>
      <c r="C1210">
        <v>119</v>
      </c>
      <c r="D1210" t="s">
        <v>396</v>
      </c>
      <c r="E1210">
        <v>25178165</v>
      </c>
      <c r="F1210" t="s">
        <v>147</v>
      </c>
      <c r="G1210" t="s">
        <v>514</v>
      </c>
      <c r="H1210" t="s">
        <v>3939</v>
      </c>
      <c r="I1210">
        <v>70292</v>
      </c>
      <c r="J1210" t="s">
        <v>85</v>
      </c>
      <c r="K1210">
        <v>274</v>
      </c>
      <c r="L1210" t="s">
        <v>23</v>
      </c>
      <c r="M1210" t="s">
        <v>24</v>
      </c>
      <c r="N1210" t="s">
        <v>25</v>
      </c>
      <c r="O1210">
        <v>40000000</v>
      </c>
      <c r="P1210">
        <v>2001</v>
      </c>
      <c r="Q1210">
        <v>6.7</v>
      </c>
    </row>
    <row r="1211" spans="1:17" customFormat="1" hidden="1" x14ac:dyDescent="0.3">
      <c r="A1211" t="s">
        <v>1719</v>
      </c>
      <c r="B1211">
        <v>190</v>
      </c>
      <c r="C1211">
        <v>99</v>
      </c>
      <c r="D1211" t="s">
        <v>2140</v>
      </c>
      <c r="E1211">
        <v>25117498</v>
      </c>
      <c r="F1211" t="s">
        <v>3317</v>
      </c>
      <c r="G1211" t="s">
        <v>3940</v>
      </c>
      <c r="H1211" t="s">
        <v>3941</v>
      </c>
      <c r="I1211">
        <v>37412</v>
      </c>
      <c r="J1211" t="s">
        <v>3942</v>
      </c>
      <c r="K1211">
        <v>178</v>
      </c>
      <c r="L1211" t="s">
        <v>23</v>
      </c>
      <c r="M1211" t="s">
        <v>24</v>
      </c>
      <c r="N1211" t="s">
        <v>393</v>
      </c>
      <c r="O1211">
        <v>40000000</v>
      </c>
      <c r="P1211">
        <v>2007</v>
      </c>
      <c r="Q1211">
        <v>5.7</v>
      </c>
    </row>
    <row r="1212" spans="1:17" customFormat="1" hidden="1" x14ac:dyDescent="0.3">
      <c r="A1212" t="s">
        <v>329</v>
      </c>
      <c r="B1212">
        <v>112</v>
      </c>
      <c r="C1212">
        <v>112</v>
      </c>
      <c r="D1212" t="s">
        <v>1114</v>
      </c>
      <c r="E1212">
        <v>32645</v>
      </c>
      <c r="F1212" t="s">
        <v>3177</v>
      </c>
      <c r="G1212" t="s">
        <v>2827</v>
      </c>
      <c r="H1212" t="s">
        <v>3943</v>
      </c>
      <c r="I1212">
        <v>67797</v>
      </c>
      <c r="J1212" t="s">
        <v>3944</v>
      </c>
      <c r="K1212">
        <v>223</v>
      </c>
      <c r="L1212" t="s">
        <v>23</v>
      </c>
      <c r="M1212" t="s">
        <v>24</v>
      </c>
      <c r="N1212" t="s">
        <v>393</v>
      </c>
      <c r="O1212">
        <v>500000</v>
      </c>
      <c r="P1212">
        <v>1973</v>
      </c>
      <c r="Q1212">
        <v>7.4</v>
      </c>
    </row>
    <row r="1213" spans="1:17" customFormat="1" hidden="1" x14ac:dyDescent="0.3">
      <c r="A1213" t="s">
        <v>3360</v>
      </c>
      <c r="B1213">
        <v>12</v>
      </c>
      <c r="C1213">
        <v>128</v>
      </c>
      <c r="D1213" t="s">
        <v>644</v>
      </c>
      <c r="E1213">
        <v>24332324</v>
      </c>
      <c r="F1213" t="s">
        <v>1608</v>
      </c>
      <c r="G1213" t="s">
        <v>3945</v>
      </c>
      <c r="H1213" t="s">
        <v>3946</v>
      </c>
      <c r="I1213">
        <v>13830</v>
      </c>
      <c r="J1213" t="s">
        <v>3947</v>
      </c>
      <c r="K1213">
        <v>61</v>
      </c>
      <c r="L1213" t="s">
        <v>23</v>
      </c>
      <c r="M1213" t="s">
        <v>24</v>
      </c>
      <c r="N1213" t="s">
        <v>25</v>
      </c>
      <c r="O1213">
        <v>40000000</v>
      </c>
      <c r="P1213">
        <v>1994</v>
      </c>
      <c r="Q1213">
        <v>6.1</v>
      </c>
    </row>
    <row r="1214" spans="1:17" customFormat="1" hidden="1" x14ac:dyDescent="0.3">
      <c r="A1214" t="s">
        <v>3342</v>
      </c>
      <c r="B1214">
        <v>201</v>
      </c>
      <c r="C1214">
        <v>112</v>
      </c>
      <c r="D1214" t="s">
        <v>780</v>
      </c>
      <c r="E1214">
        <v>36665854</v>
      </c>
      <c r="F1214" t="s">
        <v>314</v>
      </c>
      <c r="G1214" t="s">
        <v>3948</v>
      </c>
      <c r="H1214" t="s">
        <v>3949</v>
      </c>
      <c r="I1214">
        <v>76498</v>
      </c>
      <c r="J1214" t="s">
        <v>3950</v>
      </c>
      <c r="K1214">
        <v>203</v>
      </c>
      <c r="L1214" t="s">
        <v>23</v>
      </c>
      <c r="M1214" t="s">
        <v>943</v>
      </c>
      <c r="N1214" t="s">
        <v>25</v>
      </c>
      <c r="O1214">
        <v>40000000</v>
      </c>
      <c r="P1214">
        <v>2011</v>
      </c>
      <c r="Q1214">
        <v>6.4</v>
      </c>
    </row>
    <row r="1215" spans="1:17" customFormat="1" hidden="1" x14ac:dyDescent="0.3">
      <c r="A1215" t="s">
        <v>3951</v>
      </c>
      <c r="B1215">
        <v>34</v>
      </c>
      <c r="C1215">
        <v>86</v>
      </c>
      <c r="D1215" t="s">
        <v>300</v>
      </c>
      <c r="E1215">
        <v>22717758</v>
      </c>
      <c r="F1215" t="s">
        <v>3953</v>
      </c>
      <c r="G1215" t="s">
        <v>3952</v>
      </c>
      <c r="H1215" t="s">
        <v>3954</v>
      </c>
      <c r="I1215">
        <v>11156</v>
      </c>
      <c r="J1215" t="s">
        <v>479</v>
      </c>
      <c r="K1215">
        <v>67</v>
      </c>
      <c r="L1215" t="s">
        <v>23</v>
      </c>
      <c r="M1215" t="s">
        <v>24</v>
      </c>
      <c r="N1215" t="s">
        <v>190</v>
      </c>
      <c r="O1215">
        <v>40000000</v>
      </c>
      <c r="P1215">
        <v>1998</v>
      </c>
      <c r="Q1215">
        <v>6.2</v>
      </c>
    </row>
    <row r="1216" spans="1:17" customFormat="1" hidden="1" x14ac:dyDescent="0.3">
      <c r="A1216" t="s">
        <v>2175</v>
      </c>
      <c r="B1216">
        <v>104</v>
      </c>
      <c r="C1216">
        <v>108</v>
      </c>
      <c r="D1216" t="s">
        <v>1114</v>
      </c>
      <c r="E1216">
        <v>22433915</v>
      </c>
      <c r="F1216" t="s">
        <v>1370</v>
      </c>
      <c r="G1216" t="s">
        <v>53</v>
      </c>
      <c r="H1216" t="s">
        <v>3955</v>
      </c>
      <c r="I1216">
        <v>21319</v>
      </c>
      <c r="J1216" t="s">
        <v>3956</v>
      </c>
      <c r="K1216">
        <v>166</v>
      </c>
      <c r="L1216" t="s">
        <v>23</v>
      </c>
      <c r="M1216" t="s">
        <v>24</v>
      </c>
      <c r="N1216" t="s">
        <v>393</v>
      </c>
      <c r="O1216">
        <v>60000000</v>
      </c>
      <c r="P1216">
        <v>2002</v>
      </c>
      <c r="Q1216">
        <v>6.2</v>
      </c>
    </row>
    <row r="1217" spans="1:17" customFormat="1" hidden="1" x14ac:dyDescent="0.3">
      <c r="A1217" t="s">
        <v>3957</v>
      </c>
      <c r="B1217">
        <v>55</v>
      </c>
      <c r="C1217">
        <v>128</v>
      </c>
      <c r="D1217" t="s">
        <v>3958</v>
      </c>
      <c r="E1217">
        <v>22326247</v>
      </c>
      <c r="F1217" t="s">
        <v>147</v>
      </c>
      <c r="G1217" t="s">
        <v>897</v>
      </c>
      <c r="H1217" t="s">
        <v>3959</v>
      </c>
      <c r="I1217">
        <v>11232</v>
      </c>
      <c r="J1217" t="s">
        <v>3960</v>
      </c>
      <c r="K1217">
        <v>106</v>
      </c>
      <c r="L1217" t="s">
        <v>23</v>
      </c>
      <c r="M1217" t="s">
        <v>24</v>
      </c>
      <c r="N1217" t="s">
        <v>25</v>
      </c>
      <c r="O1217">
        <v>60000000</v>
      </c>
      <c r="P1217">
        <v>1999</v>
      </c>
      <c r="Q1217">
        <v>5.9</v>
      </c>
    </row>
    <row r="1218" spans="1:17" customFormat="1" hidden="1" x14ac:dyDescent="0.3">
      <c r="A1218" t="s">
        <v>3961</v>
      </c>
      <c r="B1218">
        <v>86</v>
      </c>
      <c r="C1218">
        <v>84</v>
      </c>
      <c r="D1218" t="s">
        <v>3962</v>
      </c>
      <c r="E1218">
        <v>21176322</v>
      </c>
      <c r="F1218" t="s">
        <v>1118</v>
      </c>
      <c r="G1218" t="s">
        <v>2289</v>
      </c>
      <c r="H1218" t="s">
        <v>3963</v>
      </c>
      <c r="I1218">
        <v>23747</v>
      </c>
      <c r="J1218" t="s">
        <v>1921</v>
      </c>
      <c r="K1218">
        <v>207</v>
      </c>
      <c r="L1218" t="s">
        <v>23</v>
      </c>
      <c r="M1218" t="s">
        <v>24</v>
      </c>
      <c r="N1218" t="s">
        <v>25</v>
      </c>
      <c r="O1218">
        <v>40000000</v>
      </c>
      <c r="P1218">
        <v>2004</v>
      </c>
      <c r="Q1218">
        <v>4</v>
      </c>
    </row>
    <row r="1219" spans="1:17" customFormat="1" hidden="1" x14ac:dyDescent="0.3">
      <c r="A1219" t="s">
        <v>2623</v>
      </c>
      <c r="B1219">
        <v>50</v>
      </c>
      <c r="C1219">
        <v>111</v>
      </c>
      <c r="D1219" t="s">
        <v>1518</v>
      </c>
      <c r="E1219">
        <v>20300000</v>
      </c>
      <c r="F1219" t="s">
        <v>2497</v>
      </c>
      <c r="G1219" t="s">
        <v>2025</v>
      </c>
      <c r="H1219" t="s">
        <v>3964</v>
      </c>
      <c r="I1219">
        <v>16741</v>
      </c>
      <c r="J1219" t="s">
        <v>1974</v>
      </c>
      <c r="K1219">
        <v>60</v>
      </c>
      <c r="L1219" t="s">
        <v>23</v>
      </c>
      <c r="M1219" t="s">
        <v>24</v>
      </c>
      <c r="N1219" t="s">
        <v>393</v>
      </c>
      <c r="O1219">
        <v>40000000</v>
      </c>
      <c r="P1219">
        <v>1996</v>
      </c>
      <c r="Q1219">
        <v>6.2</v>
      </c>
    </row>
    <row r="1220" spans="1:17" customFormat="1" hidden="1" x14ac:dyDescent="0.3">
      <c r="A1220" t="s">
        <v>845</v>
      </c>
      <c r="B1220">
        <v>181</v>
      </c>
      <c r="C1220">
        <v>131</v>
      </c>
      <c r="D1220" t="s">
        <v>3966</v>
      </c>
      <c r="E1220">
        <v>20302961</v>
      </c>
      <c r="F1220" t="s">
        <v>2110</v>
      </c>
      <c r="G1220" t="s">
        <v>3965</v>
      </c>
      <c r="H1220" t="s">
        <v>3967</v>
      </c>
      <c r="I1220">
        <v>49874</v>
      </c>
      <c r="J1220" t="s">
        <v>3649</v>
      </c>
      <c r="K1220">
        <v>450</v>
      </c>
      <c r="L1220" t="s">
        <v>23</v>
      </c>
      <c r="M1220" t="s">
        <v>943</v>
      </c>
      <c r="N1220" t="s">
        <v>3968</v>
      </c>
      <c r="O1220">
        <v>45000000</v>
      </c>
      <c r="P1220">
        <v>1995</v>
      </c>
      <c r="Q1220">
        <v>4.5999999999999996</v>
      </c>
    </row>
    <row r="1221" spans="1:17" customFormat="1" hidden="1" x14ac:dyDescent="0.3">
      <c r="A1221" t="s">
        <v>3969</v>
      </c>
      <c r="B1221">
        <v>260</v>
      </c>
      <c r="C1221">
        <v>123</v>
      </c>
      <c r="D1221" t="s">
        <v>57</v>
      </c>
      <c r="E1221">
        <v>15962471</v>
      </c>
      <c r="F1221" t="s">
        <v>3631</v>
      </c>
      <c r="G1221" t="s">
        <v>1466</v>
      </c>
      <c r="H1221" t="s">
        <v>3970</v>
      </c>
      <c r="I1221">
        <v>79892</v>
      </c>
      <c r="J1221" t="s">
        <v>600</v>
      </c>
      <c r="K1221">
        <v>619</v>
      </c>
      <c r="L1221" t="s">
        <v>23</v>
      </c>
      <c r="M1221" t="s">
        <v>24</v>
      </c>
      <c r="N1221" t="s">
        <v>25</v>
      </c>
      <c r="O1221">
        <v>40000000</v>
      </c>
      <c r="P1221">
        <v>2006</v>
      </c>
      <c r="Q1221">
        <v>6.4</v>
      </c>
    </row>
    <row r="1222" spans="1:17" customFormat="1" hidden="1" x14ac:dyDescent="0.3">
      <c r="A1222" t="s">
        <v>3205</v>
      </c>
      <c r="B1222">
        <v>40</v>
      </c>
      <c r="C1222">
        <v>101</v>
      </c>
      <c r="D1222" t="s">
        <v>468</v>
      </c>
      <c r="E1222">
        <v>14942422</v>
      </c>
      <c r="F1222" t="s">
        <v>229</v>
      </c>
      <c r="G1222" t="s">
        <v>1606</v>
      </c>
      <c r="H1222" t="s">
        <v>3971</v>
      </c>
      <c r="I1222">
        <v>14226</v>
      </c>
      <c r="J1222" t="s">
        <v>2191</v>
      </c>
      <c r="K1222">
        <v>60</v>
      </c>
      <c r="L1222" t="s">
        <v>23</v>
      </c>
      <c r="M1222" t="s">
        <v>24</v>
      </c>
      <c r="N1222" t="s">
        <v>393</v>
      </c>
      <c r="O1222">
        <v>40000000</v>
      </c>
      <c r="P1222">
        <v>1995</v>
      </c>
      <c r="Q1222">
        <v>5.9</v>
      </c>
    </row>
    <row r="1223" spans="1:17" customFormat="1" hidden="1" x14ac:dyDescent="0.3">
      <c r="A1223" t="s">
        <v>3972</v>
      </c>
      <c r="B1223">
        <v>102</v>
      </c>
      <c r="C1223">
        <v>102</v>
      </c>
      <c r="D1223" t="s">
        <v>1140</v>
      </c>
      <c r="E1223">
        <v>14967182</v>
      </c>
      <c r="F1223" t="s">
        <v>314</v>
      </c>
      <c r="G1223" t="s">
        <v>2897</v>
      </c>
      <c r="H1223" t="s">
        <v>3973</v>
      </c>
      <c r="I1223">
        <v>27305</v>
      </c>
      <c r="J1223" t="s">
        <v>3974</v>
      </c>
      <c r="K1223">
        <v>284</v>
      </c>
      <c r="L1223" t="s">
        <v>23</v>
      </c>
      <c r="M1223" t="s">
        <v>24</v>
      </c>
      <c r="N1223" t="s">
        <v>393</v>
      </c>
      <c r="O1223">
        <v>40000000</v>
      </c>
      <c r="P1223">
        <v>2000</v>
      </c>
      <c r="Q1223">
        <v>5.0999999999999996</v>
      </c>
    </row>
    <row r="1224" spans="1:17" customFormat="1" hidden="1" x14ac:dyDescent="0.3">
      <c r="A1224" t="s">
        <v>3975</v>
      </c>
      <c r="B1224">
        <v>371</v>
      </c>
      <c r="C1224">
        <v>114</v>
      </c>
      <c r="D1224" t="s">
        <v>143</v>
      </c>
      <c r="E1224">
        <v>18996755</v>
      </c>
      <c r="F1224" t="s">
        <v>2497</v>
      </c>
      <c r="G1224" t="s">
        <v>3976</v>
      </c>
      <c r="H1224" t="s">
        <v>3977</v>
      </c>
      <c r="I1224">
        <v>145270</v>
      </c>
      <c r="J1224" t="s">
        <v>3978</v>
      </c>
      <c r="K1224">
        <v>322</v>
      </c>
      <c r="L1224" t="s">
        <v>23</v>
      </c>
      <c r="M1224" t="s">
        <v>2210</v>
      </c>
      <c r="N1224" t="s">
        <v>25</v>
      </c>
      <c r="O1224">
        <v>45000000</v>
      </c>
      <c r="P1224">
        <v>2012</v>
      </c>
      <c r="Q1224">
        <v>7.6</v>
      </c>
    </row>
    <row r="1225" spans="1:17" customFormat="1" hidden="1" x14ac:dyDescent="0.3">
      <c r="A1225" t="s">
        <v>3979</v>
      </c>
      <c r="B1225">
        <v>49</v>
      </c>
      <c r="C1225">
        <v>107</v>
      </c>
      <c r="D1225" t="s">
        <v>3981</v>
      </c>
      <c r="E1225">
        <v>14375181</v>
      </c>
      <c r="F1225" t="s">
        <v>3980</v>
      </c>
      <c r="G1225" t="s">
        <v>1072</v>
      </c>
      <c r="H1225" t="s">
        <v>3982</v>
      </c>
      <c r="I1225">
        <v>8692</v>
      </c>
      <c r="J1225" t="s">
        <v>3983</v>
      </c>
      <c r="K1225">
        <v>126</v>
      </c>
      <c r="L1225" t="s">
        <v>23</v>
      </c>
      <c r="M1225" t="s">
        <v>24</v>
      </c>
      <c r="N1225" t="s">
        <v>25</v>
      </c>
      <c r="O1225">
        <v>51000000</v>
      </c>
      <c r="P1225">
        <v>1987</v>
      </c>
      <c r="Q1225">
        <v>4.2</v>
      </c>
    </row>
    <row r="1226" spans="1:17" customFormat="1" hidden="1" x14ac:dyDescent="0.3">
      <c r="A1226" t="s">
        <v>3234</v>
      </c>
      <c r="B1226">
        <v>335</v>
      </c>
      <c r="C1226">
        <v>87</v>
      </c>
      <c r="D1226" t="s">
        <v>371</v>
      </c>
      <c r="E1226">
        <v>20999103</v>
      </c>
      <c r="F1226" t="s">
        <v>3984</v>
      </c>
      <c r="G1226" t="s">
        <v>1515</v>
      </c>
      <c r="H1226" t="s">
        <v>3985</v>
      </c>
      <c r="I1226">
        <v>139114</v>
      </c>
      <c r="J1226" t="s">
        <v>165</v>
      </c>
      <c r="K1226">
        <v>245</v>
      </c>
      <c r="L1226" t="s">
        <v>23</v>
      </c>
      <c r="M1226" t="s">
        <v>24</v>
      </c>
      <c r="N1226" t="s">
        <v>64</v>
      </c>
      <c r="O1226">
        <v>40000000</v>
      </c>
      <c r="P1226">
        <v>2009</v>
      </c>
      <c r="Q1226">
        <v>7.8</v>
      </c>
    </row>
    <row r="1227" spans="1:17" customFormat="1" hidden="1" x14ac:dyDescent="0.3">
      <c r="A1227" t="s">
        <v>2710</v>
      </c>
      <c r="B1227">
        <v>86</v>
      </c>
      <c r="C1227">
        <v>103</v>
      </c>
      <c r="D1227" t="s">
        <v>383</v>
      </c>
      <c r="E1227">
        <v>14448589</v>
      </c>
      <c r="F1227" t="s">
        <v>1073</v>
      </c>
      <c r="G1227" t="s">
        <v>2531</v>
      </c>
      <c r="H1227" t="s">
        <v>3986</v>
      </c>
      <c r="I1227">
        <v>19364</v>
      </c>
      <c r="J1227" t="s">
        <v>3987</v>
      </c>
      <c r="K1227">
        <v>128</v>
      </c>
      <c r="L1227" t="s">
        <v>23</v>
      </c>
      <c r="M1227" t="s">
        <v>24</v>
      </c>
      <c r="N1227" t="s">
        <v>25</v>
      </c>
      <c r="O1227">
        <v>40000000</v>
      </c>
      <c r="P1227">
        <v>2002</v>
      </c>
      <c r="Q1227">
        <v>5.8</v>
      </c>
    </row>
    <row r="1228" spans="1:17" customFormat="1" hidden="1" x14ac:dyDescent="0.3">
      <c r="A1228" t="s">
        <v>3228</v>
      </c>
      <c r="B1228">
        <v>40</v>
      </c>
      <c r="C1228">
        <v>99</v>
      </c>
      <c r="D1228" t="s">
        <v>3989</v>
      </c>
      <c r="E1228">
        <v>14358033</v>
      </c>
      <c r="F1228" t="s">
        <v>3988</v>
      </c>
      <c r="G1228" t="s">
        <v>1755</v>
      </c>
      <c r="H1228" t="s">
        <v>3990</v>
      </c>
      <c r="I1228">
        <v>17365</v>
      </c>
      <c r="J1228" t="s">
        <v>3991</v>
      </c>
      <c r="K1228">
        <v>66</v>
      </c>
      <c r="L1228" t="s">
        <v>23</v>
      </c>
      <c r="M1228" t="s">
        <v>24</v>
      </c>
      <c r="N1228" t="s">
        <v>25</v>
      </c>
      <c r="O1228">
        <v>40000000</v>
      </c>
      <c r="P1228">
        <v>1992</v>
      </c>
      <c r="Q1228">
        <v>5.9</v>
      </c>
    </row>
    <row r="1229" spans="1:17" customFormat="1" hidden="1" x14ac:dyDescent="0.3">
      <c r="A1229" t="s">
        <v>2555</v>
      </c>
      <c r="B1229">
        <v>242</v>
      </c>
      <c r="C1229">
        <v>122</v>
      </c>
      <c r="D1229" t="s">
        <v>3506</v>
      </c>
      <c r="E1229">
        <v>33201661</v>
      </c>
      <c r="F1229" t="s">
        <v>1073</v>
      </c>
      <c r="G1229" t="s">
        <v>3684</v>
      </c>
      <c r="H1229" t="s">
        <v>3992</v>
      </c>
      <c r="I1229">
        <v>534262</v>
      </c>
      <c r="J1229" t="s">
        <v>3993</v>
      </c>
      <c r="K1229">
        <v>1314</v>
      </c>
      <c r="L1229" t="s">
        <v>942</v>
      </c>
      <c r="M1229" t="s">
        <v>943</v>
      </c>
      <c r="N1229" t="s">
        <v>393</v>
      </c>
      <c r="O1229">
        <v>77000000</v>
      </c>
      <c r="P1229">
        <v>2001</v>
      </c>
      <c r="Q1229">
        <v>8.4</v>
      </c>
    </row>
    <row r="1230" spans="1:17" customFormat="1" hidden="1" x14ac:dyDescent="0.3">
      <c r="A1230" t="s">
        <v>3994</v>
      </c>
      <c r="B1230">
        <v>70</v>
      </c>
      <c r="C1230">
        <v>91</v>
      </c>
      <c r="D1230" t="s">
        <v>3997</v>
      </c>
      <c r="E1230">
        <v>14018364</v>
      </c>
      <c r="F1230" t="s">
        <v>3996</v>
      </c>
      <c r="G1230" t="s">
        <v>3995</v>
      </c>
      <c r="H1230" t="s">
        <v>3998</v>
      </c>
      <c r="I1230">
        <v>17722</v>
      </c>
      <c r="J1230" t="s">
        <v>3999</v>
      </c>
      <c r="K1230">
        <v>111</v>
      </c>
      <c r="L1230" t="s">
        <v>23</v>
      </c>
      <c r="M1230" t="s">
        <v>24</v>
      </c>
      <c r="N1230" t="s">
        <v>64</v>
      </c>
      <c r="O1230">
        <v>30000000</v>
      </c>
      <c r="P1230">
        <v>2004</v>
      </c>
      <c r="Q1230">
        <v>4.8</v>
      </c>
    </row>
    <row r="1231" spans="1:17" customFormat="1" hidden="1" x14ac:dyDescent="0.3">
      <c r="A1231" t="s">
        <v>4000</v>
      </c>
      <c r="B1231">
        <v>135</v>
      </c>
      <c r="C1231">
        <v>103</v>
      </c>
      <c r="D1231" t="s">
        <v>3551</v>
      </c>
      <c r="E1231">
        <v>13395939</v>
      </c>
      <c r="F1231" t="s">
        <v>918</v>
      </c>
      <c r="G1231" t="s">
        <v>3779</v>
      </c>
      <c r="H1231" t="s">
        <v>4001</v>
      </c>
      <c r="I1231">
        <v>43442</v>
      </c>
      <c r="J1231" t="s">
        <v>1523</v>
      </c>
      <c r="K1231">
        <v>146</v>
      </c>
      <c r="L1231" t="s">
        <v>23</v>
      </c>
      <c r="M1231" t="s">
        <v>38</v>
      </c>
      <c r="N1231" t="s">
        <v>393</v>
      </c>
      <c r="O1231">
        <v>60000000</v>
      </c>
      <c r="P1231">
        <v>2004</v>
      </c>
      <c r="Q1231">
        <v>6.2</v>
      </c>
    </row>
    <row r="1232" spans="1:17" customFormat="1" hidden="1" x14ac:dyDescent="0.3">
      <c r="A1232" t="s">
        <v>3734</v>
      </c>
      <c r="B1232">
        <v>125</v>
      </c>
      <c r="C1232">
        <v>107</v>
      </c>
      <c r="D1232" t="s">
        <v>1591</v>
      </c>
      <c r="E1232">
        <v>20113965</v>
      </c>
      <c r="F1232" t="s">
        <v>3751</v>
      </c>
      <c r="G1232" t="s">
        <v>966</v>
      </c>
      <c r="H1232" t="s">
        <v>4002</v>
      </c>
      <c r="I1232">
        <v>15231</v>
      </c>
      <c r="J1232" t="s">
        <v>4003</v>
      </c>
      <c r="K1232">
        <v>66</v>
      </c>
      <c r="L1232" t="s">
        <v>23</v>
      </c>
      <c r="M1232" t="s">
        <v>24</v>
      </c>
      <c r="N1232" t="s">
        <v>64</v>
      </c>
      <c r="O1232">
        <v>40000000</v>
      </c>
      <c r="P1232">
        <v>2012</v>
      </c>
      <c r="Q1232">
        <v>6.5</v>
      </c>
    </row>
    <row r="1233" spans="1:17" customFormat="1" hidden="1" x14ac:dyDescent="0.3">
      <c r="A1233" t="s">
        <v>4004</v>
      </c>
      <c r="B1233">
        <v>54</v>
      </c>
      <c r="C1233">
        <v>106</v>
      </c>
      <c r="D1233" t="s">
        <v>3510</v>
      </c>
      <c r="E1233">
        <v>13376506</v>
      </c>
      <c r="F1233" t="s">
        <v>2110</v>
      </c>
      <c r="G1233" t="s">
        <v>2575</v>
      </c>
      <c r="H1233" t="s">
        <v>4005</v>
      </c>
      <c r="I1233">
        <v>10413</v>
      </c>
      <c r="J1233" t="s">
        <v>4006</v>
      </c>
      <c r="K1233">
        <v>111</v>
      </c>
      <c r="L1233" t="s">
        <v>23</v>
      </c>
      <c r="M1233" t="s">
        <v>24</v>
      </c>
      <c r="N1233" t="s">
        <v>25</v>
      </c>
      <c r="O1233">
        <v>40000000</v>
      </c>
      <c r="P1233">
        <v>1999</v>
      </c>
      <c r="Q1233">
        <v>6.3</v>
      </c>
    </row>
    <row r="1234" spans="1:17" customFormat="1" hidden="1" x14ac:dyDescent="0.3">
      <c r="A1234" t="s">
        <v>4007</v>
      </c>
      <c r="B1234">
        <v>104</v>
      </c>
      <c r="C1234">
        <v>101</v>
      </c>
      <c r="D1234" t="s">
        <v>1451</v>
      </c>
      <c r="E1234">
        <v>13208023</v>
      </c>
      <c r="F1234" t="s">
        <v>4009</v>
      </c>
      <c r="G1234" t="s">
        <v>4008</v>
      </c>
      <c r="H1234" t="s">
        <v>4010</v>
      </c>
      <c r="I1234">
        <v>17309</v>
      </c>
      <c r="J1234" t="s">
        <v>1167</v>
      </c>
      <c r="K1234">
        <v>388</v>
      </c>
      <c r="L1234" t="s">
        <v>23</v>
      </c>
      <c r="M1234" t="s">
        <v>38</v>
      </c>
      <c r="N1234" t="s">
        <v>393</v>
      </c>
      <c r="O1234">
        <v>42000000</v>
      </c>
      <c r="P1234">
        <v>2002</v>
      </c>
      <c r="Q1234">
        <v>3.3</v>
      </c>
    </row>
    <row r="1235" spans="1:17" customFormat="1" hidden="1" x14ac:dyDescent="0.3">
      <c r="A1235" t="s">
        <v>1112</v>
      </c>
      <c r="B1235">
        <v>157</v>
      </c>
      <c r="C1235">
        <v>109</v>
      </c>
      <c r="D1235" t="s">
        <v>465</v>
      </c>
      <c r="E1235">
        <v>13838130</v>
      </c>
      <c r="F1235" t="s">
        <v>1236</v>
      </c>
      <c r="G1235" t="s">
        <v>333</v>
      </c>
      <c r="H1235" t="s">
        <v>4011</v>
      </c>
      <c r="I1235">
        <v>35990</v>
      </c>
      <c r="J1235" t="s">
        <v>2427</v>
      </c>
      <c r="K1235">
        <v>157</v>
      </c>
      <c r="L1235" t="s">
        <v>23</v>
      </c>
      <c r="M1235" t="s">
        <v>24</v>
      </c>
      <c r="N1235" t="s">
        <v>25</v>
      </c>
      <c r="O1235">
        <v>40000000</v>
      </c>
      <c r="P1235">
        <v>2009</v>
      </c>
      <c r="Q1235">
        <v>5.9</v>
      </c>
    </row>
    <row r="1236" spans="1:17" customFormat="1" hidden="1" x14ac:dyDescent="0.3">
      <c r="A1236" t="s">
        <v>3592</v>
      </c>
      <c r="B1236">
        <v>159</v>
      </c>
      <c r="C1236">
        <v>110</v>
      </c>
      <c r="D1236" t="s">
        <v>71</v>
      </c>
      <c r="E1236">
        <v>5773519</v>
      </c>
      <c r="F1236" t="s">
        <v>1971</v>
      </c>
      <c r="G1236" t="s">
        <v>2763</v>
      </c>
      <c r="H1236" t="s">
        <v>3593</v>
      </c>
      <c r="I1236">
        <v>28618</v>
      </c>
      <c r="J1236" t="s">
        <v>3594</v>
      </c>
      <c r="K1236">
        <v>91</v>
      </c>
      <c r="L1236" t="s">
        <v>23</v>
      </c>
      <c r="M1236" t="s">
        <v>24</v>
      </c>
      <c r="N1236" t="s">
        <v>25</v>
      </c>
      <c r="O1236">
        <v>40000000</v>
      </c>
      <c r="P1236">
        <v>2015</v>
      </c>
      <c r="Q1236">
        <v>6</v>
      </c>
    </row>
    <row r="1237" spans="1:17" customFormat="1" hidden="1" x14ac:dyDescent="0.3">
      <c r="A1237" t="s">
        <v>3281</v>
      </c>
      <c r="B1237">
        <v>78</v>
      </c>
      <c r="C1237">
        <v>89</v>
      </c>
      <c r="D1237" t="s">
        <v>894</v>
      </c>
      <c r="E1237">
        <v>9652000</v>
      </c>
      <c r="F1237" t="s">
        <v>1068</v>
      </c>
      <c r="G1237" t="s">
        <v>1337</v>
      </c>
      <c r="H1237" t="s">
        <v>4012</v>
      </c>
      <c r="I1237">
        <v>46205</v>
      </c>
      <c r="J1237" t="s">
        <v>1362</v>
      </c>
      <c r="K1237">
        <v>147</v>
      </c>
      <c r="L1237" t="s">
        <v>23</v>
      </c>
      <c r="M1237" t="s">
        <v>24</v>
      </c>
      <c r="N1237" t="s">
        <v>25</v>
      </c>
      <c r="O1237">
        <v>40000000</v>
      </c>
      <c r="P1237">
        <v>2003</v>
      </c>
      <c r="Q1237">
        <v>5.8</v>
      </c>
    </row>
    <row r="1238" spans="1:17" customFormat="1" hidden="1" x14ac:dyDescent="0.3">
      <c r="A1238" t="s">
        <v>4014</v>
      </c>
      <c r="B1238">
        <v>32</v>
      </c>
      <c r="C1238">
        <v>119</v>
      </c>
      <c r="D1238" t="s">
        <v>3233</v>
      </c>
      <c r="E1238">
        <v>7000000</v>
      </c>
      <c r="F1238" t="s">
        <v>473</v>
      </c>
      <c r="G1238" t="s">
        <v>4015</v>
      </c>
      <c r="H1238" t="s">
        <v>4016</v>
      </c>
      <c r="I1238">
        <v>2933</v>
      </c>
      <c r="J1238" t="s">
        <v>3920</v>
      </c>
      <c r="K1238">
        <v>70</v>
      </c>
      <c r="L1238" t="s">
        <v>23</v>
      </c>
      <c r="M1238" t="s">
        <v>38</v>
      </c>
      <c r="N1238" t="s">
        <v>64</v>
      </c>
      <c r="O1238">
        <v>36000000</v>
      </c>
      <c r="P1238">
        <v>1980</v>
      </c>
      <c r="Q1238">
        <v>4.7</v>
      </c>
    </row>
    <row r="1239" spans="1:17" customFormat="1" hidden="1" x14ac:dyDescent="0.3">
      <c r="A1239" t="s">
        <v>4017</v>
      </c>
      <c r="B1239">
        <v>75</v>
      </c>
      <c r="C1239">
        <v>83</v>
      </c>
      <c r="D1239" t="s">
        <v>3806</v>
      </c>
      <c r="E1239">
        <v>10431220</v>
      </c>
      <c r="F1239" t="s">
        <v>437</v>
      </c>
      <c r="G1239" t="s">
        <v>2288</v>
      </c>
      <c r="H1239" t="s">
        <v>4018</v>
      </c>
      <c r="I1239">
        <v>24216</v>
      </c>
      <c r="J1239" t="s">
        <v>2584</v>
      </c>
      <c r="K1239">
        <v>162</v>
      </c>
      <c r="L1239" t="s">
        <v>23</v>
      </c>
      <c r="M1239" t="s">
        <v>24</v>
      </c>
      <c r="N1239" t="s">
        <v>393</v>
      </c>
      <c r="O1239">
        <v>24000000</v>
      </c>
      <c r="P1239">
        <v>1999</v>
      </c>
      <c r="Q1239">
        <v>4.0999999999999996</v>
      </c>
    </row>
    <row r="1240" spans="1:17" customFormat="1" hidden="1" x14ac:dyDescent="0.3">
      <c r="A1240" t="s">
        <v>4019</v>
      </c>
      <c r="B1240">
        <v>219</v>
      </c>
      <c r="C1240">
        <v>108</v>
      </c>
      <c r="D1240" t="s">
        <v>2937</v>
      </c>
      <c r="E1240">
        <v>10326062</v>
      </c>
      <c r="F1240" t="s">
        <v>4020</v>
      </c>
      <c r="G1240" t="s">
        <v>364</v>
      </c>
      <c r="H1240" t="s">
        <v>4021</v>
      </c>
      <c r="I1240">
        <v>121432</v>
      </c>
      <c r="J1240" t="s">
        <v>4022</v>
      </c>
      <c r="K1240">
        <v>310</v>
      </c>
      <c r="L1240" t="s">
        <v>23</v>
      </c>
      <c r="M1240" t="s">
        <v>509</v>
      </c>
      <c r="N1240" t="s">
        <v>393</v>
      </c>
      <c r="O1240">
        <v>33000000</v>
      </c>
      <c r="P1240">
        <v>2009</v>
      </c>
      <c r="Q1240">
        <v>6.8</v>
      </c>
    </row>
    <row r="1241" spans="1:17" customFormat="1" hidden="1" x14ac:dyDescent="0.3">
      <c r="A1241" t="s">
        <v>3111</v>
      </c>
      <c r="B1241">
        <v>83</v>
      </c>
      <c r="C1241">
        <v>102</v>
      </c>
      <c r="D1241" t="s">
        <v>2557</v>
      </c>
      <c r="E1241">
        <v>6114237</v>
      </c>
      <c r="F1241" t="s">
        <v>1409</v>
      </c>
      <c r="G1241" t="s">
        <v>990</v>
      </c>
      <c r="H1241" t="s">
        <v>4023</v>
      </c>
      <c r="I1241">
        <v>19986</v>
      </c>
      <c r="J1241" t="s">
        <v>4024</v>
      </c>
      <c r="K1241">
        <v>207</v>
      </c>
      <c r="L1241" t="s">
        <v>23</v>
      </c>
      <c r="M1241" t="s">
        <v>24</v>
      </c>
      <c r="N1241" t="s">
        <v>393</v>
      </c>
      <c r="O1241">
        <v>40000000</v>
      </c>
      <c r="P1241">
        <v>2001</v>
      </c>
      <c r="Q1241">
        <v>6.2</v>
      </c>
    </row>
    <row r="1242" spans="1:17" customFormat="1" hidden="1" x14ac:dyDescent="0.3">
      <c r="A1242" t="s">
        <v>3918</v>
      </c>
      <c r="B1242">
        <v>53</v>
      </c>
      <c r="C1242">
        <v>93</v>
      </c>
      <c r="D1242" t="s">
        <v>1162</v>
      </c>
      <c r="E1242">
        <v>4835968</v>
      </c>
      <c r="F1242" t="s">
        <v>34</v>
      </c>
      <c r="G1242" t="s">
        <v>4025</v>
      </c>
      <c r="H1242" t="s">
        <v>4026</v>
      </c>
      <c r="I1242">
        <v>4821</v>
      </c>
      <c r="J1242" t="s">
        <v>3100</v>
      </c>
      <c r="K1242">
        <v>82</v>
      </c>
      <c r="L1242" t="s">
        <v>23</v>
      </c>
      <c r="M1242" t="s">
        <v>38</v>
      </c>
      <c r="N1242" t="s">
        <v>25</v>
      </c>
      <c r="O1242">
        <v>40000000</v>
      </c>
      <c r="P1242">
        <v>2002</v>
      </c>
      <c r="Q1242">
        <v>4.5</v>
      </c>
    </row>
    <row r="1243" spans="1:17" customFormat="1" hidden="1" x14ac:dyDescent="0.3">
      <c r="A1243" t="s">
        <v>4027</v>
      </c>
      <c r="B1243">
        <v>61</v>
      </c>
      <c r="C1243">
        <v>84</v>
      </c>
      <c r="D1243" t="s">
        <v>4025</v>
      </c>
      <c r="E1243">
        <v>4777007</v>
      </c>
      <c r="F1243" t="s">
        <v>4029</v>
      </c>
      <c r="G1243" t="s">
        <v>4028</v>
      </c>
      <c r="H1243" t="s">
        <v>4030</v>
      </c>
      <c r="I1243">
        <v>15130</v>
      </c>
      <c r="J1243" t="s">
        <v>4031</v>
      </c>
      <c r="K1243">
        <v>98</v>
      </c>
      <c r="L1243" t="s">
        <v>23</v>
      </c>
      <c r="M1243" t="s">
        <v>943</v>
      </c>
      <c r="N1243" t="s">
        <v>25</v>
      </c>
      <c r="O1243">
        <v>40000000</v>
      </c>
      <c r="P1243">
        <v>2001</v>
      </c>
      <c r="Q1243">
        <v>5.8</v>
      </c>
    </row>
    <row r="1244" spans="1:17" customFormat="1" hidden="1" x14ac:dyDescent="0.3">
      <c r="A1244" t="s">
        <v>3186</v>
      </c>
      <c r="B1244">
        <v>308</v>
      </c>
      <c r="C1244">
        <v>107</v>
      </c>
      <c r="D1244" t="s">
        <v>153</v>
      </c>
      <c r="E1244">
        <v>3675072</v>
      </c>
      <c r="F1244" t="s">
        <v>766</v>
      </c>
      <c r="G1244" t="s">
        <v>1067</v>
      </c>
      <c r="H1244" t="s">
        <v>4032</v>
      </c>
      <c r="I1244">
        <v>190132</v>
      </c>
      <c r="J1244" t="s">
        <v>4033</v>
      </c>
      <c r="K1244">
        <v>801</v>
      </c>
      <c r="L1244" t="s">
        <v>23</v>
      </c>
      <c r="M1244" t="s">
        <v>38</v>
      </c>
      <c r="N1244" t="s">
        <v>393</v>
      </c>
      <c r="O1244">
        <v>26000000</v>
      </c>
      <c r="P1244">
        <v>2007</v>
      </c>
      <c r="Q1244">
        <v>7.3</v>
      </c>
    </row>
    <row r="1245" spans="1:17" customFormat="1" hidden="1" x14ac:dyDescent="0.3">
      <c r="A1245" t="s">
        <v>2511</v>
      </c>
      <c r="B1245">
        <v>70</v>
      </c>
      <c r="C1245">
        <v>91</v>
      </c>
      <c r="D1245" t="s">
        <v>4035</v>
      </c>
      <c r="E1245">
        <v>18438149</v>
      </c>
      <c r="F1245" t="s">
        <v>1608</v>
      </c>
      <c r="G1245" t="s">
        <v>4034</v>
      </c>
      <c r="H1245" t="s">
        <v>4036</v>
      </c>
      <c r="I1245">
        <v>30842</v>
      </c>
      <c r="J1245" t="s">
        <v>4037</v>
      </c>
      <c r="K1245">
        <v>93</v>
      </c>
      <c r="L1245" t="s">
        <v>23</v>
      </c>
      <c r="M1245" t="s">
        <v>24</v>
      </c>
      <c r="N1245" t="s">
        <v>25</v>
      </c>
      <c r="O1245">
        <v>40000000</v>
      </c>
      <c r="P1245">
        <v>2012</v>
      </c>
      <c r="Q1245">
        <v>5.9</v>
      </c>
    </row>
    <row r="1246" spans="1:17" customFormat="1" hidden="1" x14ac:dyDescent="0.3">
      <c r="A1246" t="s">
        <v>4038</v>
      </c>
      <c r="B1246">
        <v>41</v>
      </c>
      <c r="C1246">
        <v>94</v>
      </c>
      <c r="D1246" t="s">
        <v>479</v>
      </c>
      <c r="E1246">
        <v>511920</v>
      </c>
      <c r="F1246" t="s">
        <v>4039</v>
      </c>
      <c r="G1246" t="s">
        <v>2459</v>
      </c>
      <c r="H1246" t="s">
        <v>4040</v>
      </c>
      <c r="I1246">
        <v>2458</v>
      </c>
      <c r="J1246" t="s">
        <v>4041</v>
      </c>
      <c r="K1246">
        <v>26</v>
      </c>
      <c r="L1246" t="s">
        <v>23</v>
      </c>
      <c r="M1246" t="s">
        <v>24</v>
      </c>
      <c r="N1246" t="s">
        <v>64</v>
      </c>
      <c r="O1246">
        <v>40000000</v>
      </c>
      <c r="P1246">
        <v>2008</v>
      </c>
      <c r="Q1246">
        <v>4.4000000000000004</v>
      </c>
    </row>
    <row r="1247" spans="1:17" customFormat="1" hidden="1" x14ac:dyDescent="0.3">
      <c r="A1247" t="s">
        <v>3007</v>
      </c>
      <c r="B1247">
        <v>224</v>
      </c>
      <c r="C1247">
        <v>115</v>
      </c>
      <c r="D1247" t="s">
        <v>267</v>
      </c>
      <c r="E1247">
        <v>10640645</v>
      </c>
      <c r="F1247" t="s">
        <v>737</v>
      </c>
      <c r="G1247" t="s">
        <v>740</v>
      </c>
      <c r="H1247" t="s">
        <v>4042</v>
      </c>
      <c r="I1247">
        <v>28429</v>
      </c>
      <c r="J1247" t="s">
        <v>4043</v>
      </c>
      <c r="K1247">
        <v>110</v>
      </c>
      <c r="L1247" t="s">
        <v>23</v>
      </c>
      <c r="M1247" t="s">
        <v>24</v>
      </c>
      <c r="N1247" t="s">
        <v>393</v>
      </c>
      <c r="O1247">
        <v>40000000</v>
      </c>
      <c r="P1247">
        <v>2015</v>
      </c>
      <c r="Q1247">
        <v>5.8</v>
      </c>
    </row>
    <row r="1248" spans="1:17" customFormat="1" hidden="1" x14ac:dyDescent="0.3">
      <c r="A1248" t="s">
        <v>4044</v>
      </c>
      <c r="B1248">
        <v>66</v>
      </c>
      <c r="C1248">
        <v>93</v>
      </c>
      <c r="D1248" t="s">
        <v>3124</v>
      </c>
      <c r="E1248">
        <v>652526</v>
      </c>
      <c r="F1248" t="s">
        <v>4045</v>
      </c>
      <c r="G1248" t="s">
        <v>2528</v>
      </c>
      <c r="H1248" t="s">
        <v>4046</v>
      </c>
      <c r="I1248">
        <v>20201</v>
      </c>
      <c r="J1248" t="s">
        <v>4047</v>
      </c>
      <c r="K1248">
        <v>187</v>
      </c>
      <c r="L1248" t="s">
        <v>23</v>
      </c>
      <c r="M1248" t="s">
        <v>509</v>
      </c>
      <c r="N1248" t="s">
        <v>64</v>
      </c>
      <c r="O1248">
        <v>40000000</v>
      </c>
      <c r="P1248">
        <v>2006</v>
      </c>
      <c r="Q1248">
        <v>5.0999999999999996</v>
      </c>
    </row>
    <row r="1249" spans="1:17" customFormat="1" hidden="1" x14ac:dyDescent="0.3">
      <c r="A1249" t="s">
        <v>1666</v>
      </c>
      <c r="B1249">
        <v>253</v>
      </c>
      <c r="C1249">
        <v>105</v>
      </c>
      <c r="D1249" t="s">
        <v>4049</v>
      </c>
      <c r="E1249">
        <v>80050171</v>
      </c>
      <c r="F1249" t="s">
        <v>1232</v>
      </c>
      <c r="G1249" t="s">
        <v>4048</v>
      </c>
      <c r="H1249" t="s">
        <v>4050</v>
      </c>
      <c r="I1249">
        <v>186982</v>
      </c>
      <c r="J1249" t="s">
        <v>1726</v>
      </c>
      <c r="K1249">
        <v>491</v>
      </c>
      <c r="L1249" t="s">
        <v>23</v>
      </c>
      <c r="M1249" t="s">
        <v>24</v>
      </c>
      <c r="N1249" t="s">
        <v>25</v>
      </c>
      <c r="O1249">
        <v>20000000</v>
      </c>
      <c r="P1249">
        <v>2007</v>
      </c>
      <c r="Q1249">
        <v>6.9</v>
      </c>
    </row>
    <row r="1250" spans="1:17" customFormat="1" hidden="1" x14ac:dyDescent="0.3">
      <c r="A1250" t="s">
        <v>2685</v>
      </c>
      <c r="B1250">
        <v>79</v>
      </c>
      <c r="C1250">
        <v>107</v>
      </c>
      <c r="D1250" t="s">
        <v>383</v>
      </c>
      <c r="E1250">
        <v>7564000</v>
      </c>
      <c r="F1250" t="s">
        <v>3199</v>
      </c>
      <c r="G1250" t="s">
        <v>3657</v>
      </c>
      <c r="H1250" t="s">
        <v>4051</v>
      </c>
      <c r="I1250">
        <v>54650</v>
      </c>
      <c r="J1250" t="s">
        <v>3857</v>
      </c>
      <c r="K1250">
        <v>223</v>
      </c>
      <c r="L1250" t="s">
        <v>23</v>
      </c>
      <c r="M1250" t="s">
        <v>24</v>
      </c>
      <c r="N1250" t="s">
        <v>25</v>
      </c>
      <c r="O1250">
        <v>20000000</v>
      </c>
      <c r="P1250">
        <v>1995</v>
      </c>
      <c r="Q1250">
        <v>6.2</v>
      </c>
    </row>
    <row r="1251" spans="1:17" customFormat="1" hidden="1" x14ac:dyDescent="0.3">
      <c r="A1251" t="s">
        <v>4052</v>
      </c>
      <c r="B1251">
        <v>94</v>
      </c>
      <c r="C1251">
        <v>101</v>
      </c>
      <c r="D1251" t="s">
        <v>4055</v>
      </c>
      <c r="E1251">
        <v>876671</v>
      </c>
      <c r="F1251" t="s">
        <v>4054</v>
      </c>
      <c r="G1251" t="s">
        <v>4053</v>
      </c>
      <c r="H1251" t="s">
        <v>4056</v>
      </c>
      <c r="I1251">
        <v>22010</v>
      </c>
      <c r="J1251" t="s">
        <v>4057</v>
      </c>
      <c r="K1251">
        <v>90</v>
      </c>
      <c r="L1251" t="s">
        <v>23</v>
      </c>
      <c r="M1251" t="s">
        <v>24</v>
      </c>
      <c r="N1251" t="s">
        <v>393</v>
      </c>
      <c r="O1251">
        <v>25000000</v>
      </c>
      <c r="P1251">
        <v>2007</v>
      </c>
      <c r="Q1251">
        <v>6.9</v>
      </c>
    </row>
    <row r="1252" spans="1:17" customFormat="1" hidden="1" x14ac:dyDescent="0.3">
      <c r="A1252" t="s">
        <v>2606</v>
      </c>
      <c r="B1252">
        <v>77</v>
      </c>
      <c r="C1252">
        <v>111</v>
      </c>
      <c r="D1252" t="s">
        <v>1657</v>
      </c>
      <c r="E1252">
        <v>2869369</v>
      </c>
      <c r="F1252" t="s">
        <v>1753</v>
      </c>
      <c r="G1252" t="s">
        <v>2357</v>
      </c>
      <c r="H1252" t="s">
        <v>4058</v>
      </c>
      <c r="I1252">
        <v>65474</v>
      </c>
      <c r="J1252" t="s">
        <v>4059</v>
      </c>
      <c r="K1252">
        <v>211</v>
      </c>
      <c r="L1252" t="s">
        <v>23</v>
      </c>
      <c r="M1252" t="s">
        <v>38</v>
      </c>
      <c r="N1252" t="s">
        <v>64</v>
      </c>
      <c r="O1252">
        <v>30000000</v>
      </c>
      <c r="P1252">
        <v>1994</v>
      </c>
      <c r="Q1252">
        <v>7.3</v>
      </c>
    </row>
    <row r="1253" spans="1:17" customFormat="1" hidden="1" x14ac:dyDescent="0.3">
      <c r="A1253" t="s">
        <v>4060</v>
      </c>
      <c r="B1253">
        <v>106</v>
      </c>
      <c r="C1253">
        <v>113</v>
      </c>
      <c r="D1253" t="s">
        <v>340</v>
      </c>
      <c r="E1253">
        <v>128978</v>
      </c>
      <c r="F1253" t="s">
        <v>497</v>
      </c>
      <c r="G1253" t="s">
        <v>4061</v>
      </c>
      <c r="H1253" t="s">
        <v>4062</v>
      </c>
      <c r="I1253">
        <v>22897</v>
      </c>
      <c r="J1253" t="s">
        <v>4063</v>
      </c>
      <c r="K1253">
        <v>61</v>
      </c>
      <c r="L1253" t="s">
        <v>1246</v>
      </c>
      <c r="M1253" t="s">
        <v>2373</v>
      </c>
      <c r="N1253" t="s">
        <v>393</v>
      </c>
      <c r="O1253">
        <v>40000000</v>
      </c>
      <c r="P1253">
        <v>2007</v>
      </c>
      <c r="Q1253">
        <v>7.1</v>
      </c>
    </row>
    <row r="1254" spans="1:17" customFormat="1" hidden="1" x14ac:dyDescent="0.3">
      <c r="A1254" t="s">
        <v>1291</v>
      </c>
      <c r="B1254">
        <v>30</v>
      </c>
      <c r="C1254">
        <v>112</v>
      </c>
      <c r="D1254" t="s">
        <v>2289</v>
      </c>
      <c r="E1254">
        <v>77231</v>
      </c>
      <c r="F1254" t="s">
        <v>1257</v>
      </c>
      <c r="G1254" t="s">
        <v>4064</v>
      </c>
      <c r="H1254" t="s">
        <v>4065</v>
      </c>
      <c r="I1254">
        <v>3322</v>
      </c>
      <c r="J1254" t="s">
        <v>1622</v>
      </c>
      <c r="K1254">
        <v>32</v>
      </c>
      <c r="L1254" t="s">
        <v>4066</v>
      </c>
      <c r="M1254" t="s">
        <v>943</v>
      </c>
      <c r="N1254" t="s">
        <v>393</v>
      </c>
      <c r="O1254">
        <v>25000000</v>
      </c>
      <c r="P1254">
        <v>2005</v>
      </c>
      <c r="Q1254">
        <v>6</v>
      </c>
    </row>
    <row r="1255" spans="1:17" customFormat="1" hidden="1" x14ac:dyDescent="0.3">
      <c r="A1255" t="s">
        <v>4067</v>
      </c>
      <c r="B1255">
        <v>488</v>
      </c>
      <c r="C1255">
        <v>126</v>
      </c>
      <c r="D1255" t="s">
        <v>153</v>
      </c>
      <c r="E1255">
        <v>4563029</v>
      </c>
      <c r="F1255" t="s">
        <v>901</v>
      </c>
      <c r="G1255" t="s">
        <v>245</v>
      </c>
      <c r="H1255" t="s">
        <v>4068</v>
      </c>
      <c r="I1255">
        <v>181472</v>
      </c>
      <c r="J1255" t="s">
        <v>4069</v>
      </c>
      <c r="K1255">
        <v>514</v>
      </c>
      <c r="L1255" t="s">
        <v>23</v>
      </c>
      <c r="M1255" t="s">
        <v>3393</v>
      </c>
      <c r="N1255" t="s">
        <v>393</v>
      </c>
      <c r="O1255">
        <v>39200000</v>
      </c>
      <c r="P1255">
        <v>2013</v>
      </c>
      <c r="Q1255">
        <v>7</v>
      </c>
    </row>
    <row r="1256" spans="1:17" customFormat="1" hidden="1" x14ac:dyDescent="0.3">
      <c r="A1256" t="s">
        <v>685</v>
      </c>
      <c r="B1256">
        <v>118</v>
      </c>
      <c r="C1256">
        <v>98</v>
      </c>
      <c r="D1256" t="s">
        <v>1196</v>
      </c>
      <c r="E1256">
        <v>50693162</v>
      </c>
      <c r="F1256" t="s">
        <v>4071</v>
      </c>
      <c r="G1256" t="s">
        <v>336</v>
      </c>
      <c r="H1256" t="s">
        <v>4072</v>
      </c>
      <c r="I1256">
        <v>136580</v>
      </c>
      <c r="J1256" t="s">
        <v>3301</v>
      </c>
      <c r="K1256">
        <v>545</v>
      </c>
      <c r="L1256" t="s">
        <v>23</v>
      </c>
      <c r="M1256" t="s">
        <v>24</v>
      </c>
      <c r="N1256" t="s">
        <v>393</v>
      </c>
      <c r="O1256">
        <v>23000000</v>
      </c>
      <c r="P1256">
        <v>1994</v>
      </c>
      <c r="Q1256">
        <v>7.6</v>
      </c>
    </row>
    <row r="1257" spans="1:17" customFormat="1" hidden="1" x14ac:dyDescent="0.3">
      <c r="A1257" t="s">
        <v>820</v>
      </c>
      <c r="B1257">
        <v>214</v>
      </c>
      <c r="C1257">
        <v>107</v>
      </c>
      <c r="D1257" t="s">
        <v>4075</v>
      </c>
      <c r="E1257">
        <v>63411478</v>
      </c>
      <c r="F1257" t="s">
        <v>4074</v>
      </c>
      <c r="G1257" t="s">
        <v>4073</v>
      </c>
      <c r="H1257" t="s">
        <v>4076</v>
      </c>
      <c r="I1257">
        <v>114925</v>
      </c>
      <c r="J1257" t="s">
        <v>4077</v>
      </c>
      <c r="K1257">
        <v>234</v>
      </c>
      <c r="L1257" t="s">
        <v>23</v>
      </c>
      <c r="M1257" t="s">
        <v>24</v>
      </c>
      <c r="N1257" t="s">
        <v>25</v>
      </c>
      <c r="O1257">
        <v>39000000</v>
      </c>
      <c r="P1257">
        <v>2009</v>
      </c>
      <c r="Q1257">
        <v>7.1</v>
      </c>
    </row>
    <row r="1258" spans="1:17" customFormat="1" hidden="1" x14ac:dyDescent="0.3">
      <c r="A1258" t="s">
        <v>337</v>
      </c>
      <c r="B1258">
        <v>187</v>
      </c>
      <c r="C1258">
        <v>106</v>
      </c>
      <c r="D1258" t="s">
        <v>228</v>
      </c>
      <c r="E1258">
        <v>144512310</v>
      </c>
      <c r="F1258" t="s">
        <v>229</v>
      </c>
      <c r="G1258" t="s">
        <v>232</v>
      </c>
      <c r="H1258" t="s">
        <v>452</v>
      </c>
      <c r="I1258">
        <v>272227</v>
      </c>
      <c r="J1258" t="s">
        <v>453</v>
      </c>
      <c r="K1258">
        <v>988</v>
      </c>
      <c r="L1258" t="s">
        <v>23</v>
      </c>
      <c r="M1258" t="s">
        <v>24</v>
      </c>
      <c r="N1258" t="s">
        <v>25</v>
      </c>
      <c r="O1258">
        <v>38000000</v>
      </c>
      <c r="P1258">
        <v>2001</v>
      </c>
      <c r="Q1258">
        <v>6.7</v>
      </c>
    </row>
    <row r="1259" spans="1:17" customFormat="1" hidden="1" x14ac:dyDescent="0.3">
      <c r="A1259" t="s">
        <v>174</v>
      </c>
      <c r="B1259">
        <v>370</v>
      </c>
      <c r="C1259">
        <v>87</v>
      </c>
      <c r="D1259" t="s">
        <v>2025</v>
      </c>
      <c r="E1259">
        <v>35287788</v>
      </c>
      <c r="F1259" t="s">
        <v>4078</v>
      </c>
      <c r="G1259" t="s">
        <v>1152</v>
      </c>
      <c r="H1259" t="s">
        <v>4079</v>
      </c>
      <c r="I1259">
        <v>73886</v>
      </c>
      <c r="J1259" t="s">
        <v>4080</v>
      </c>
      <c r="K1259">
        <v>165</v>
      </c>
      <c r="L1259" t="s">
        <v>23</v>
      </c>
      <c r="M1259" t="s">
        <v>24</v>
      </c>
      <c r="N1259" t="s">
        <v>64</v>
      </c>
      <c r="O1259">
        <v>39000000</v>
      </c>
      <c r="P1259">
        <v>2012</v>
      </c>
      <c r="Q1259">
        <v>7</v>
      </c>
    </row>
    <row r="1260" spans="1:17" customFormat="1" hidden="1" x14ac:dyDescent="0.3">
      <c r="A1260" t="s">
        <v>65</v>
      </c>
      <c r="B1260">
        <v>276</v>
      </c>
      <c r="C1260">
        <v>119</v>
      </c>
      <c r="D1260" t="s">
        <v>978</v>
      </c>
      <c r="E1260">
        <v>25335935</v>
      </c>
      <c r="F1260" t="s">
        <v>156</v>
      </c>
      <c r="G1260" t="s">
        <v>4081</v>
      </c>
      <c r="H1260" t="s">
        <v>4082</v>
      </c>
      <c r="I1260">
        <v>242599</v>
      </c>
      <c r="J1260" t="s">
        <v>4083</v>
      </c>
      <c r="K1260">
        <v>1594</v>
      </c>
      <c r="L1260" t="s">
        <v>23</v>
      </c>
      <c r="M1260" t="s">
        <v>24</v>
      </c>
      <c r="N1260" t="s">
        <v>25</v>
      </c>
      <c r="O1260">
        <v>40000000</v>
      </c>
      <c r="P1260">
        <v>2005</v>
      </c>
      <c r="Q1260">
        <v>8</v>
      </c>
    </row>
    <row r="1261" spans="1:17" customFormat="1" hidden="1" x14ac:dyDescent="0.3">
      <c r="A1261" t="s">
        <v>2854</v>
      </c>
      <c r="B1261">
        <v>76</v>
      </c>
      <c r="C1261">
        <v>110</v>
      </c>
      <c r="D1261" t="s">
        <v>3551</v>
      </c>
      <c r="E1261">
        <v>5881504</v>
      </c>
      <c r="F1261" t="s">
        <v>4084</v>
      </c>
      <c r="G1261" t="s">
        <v>2854</v>
      </c>
      <c r="H1261" t="s">
        <v>4085</v>
      </c>
      <c r="I1261">
        <v>5917</v>
      </c>
      <c r="J1261" t="s">
        <v>3224</v>
      </c>
      <c r="K1261">
        <v>50</v>
      </c>
      <c r="L1261" t="s">
        <v>23</v>
      </c>
      <c r="M1261" t="s">
        <v>24</v>
      </c>
      <c r="N1261" t="s">
        <v>25</v>
      </c>
      <c r="O1261">
        <v>39000000</v>
      </c>
      <c r="P1261">
        <v>2004</v>
      </c>
      <c r="Q1261">
        <v>5.3</v>
      </c>
    </row>
    <row r="1262" spans="1:17" customFormat="1" hidden="1" x14ac:dyDescent="0.3">
      <c r="A1262" t="s">
        <v>2951</v>
      </c>
      <c r="B1262">
        <v>95</v>
      </c>
      <c r="C1262">
        <v>125</v>
      </c>
      <c r="D1262" t="s">
        <v>2791</v>
      </c>
      <c r="E1262">
        <v>60000000</v>
      </c>
      <c r="F1262" t="s">
        <v>1218</v>
      </c>
      <c r="G1262" t="s">
        <v>4086</v>
      </c>
      <c r="H1262" t="s">
        <v>4087</v>
      </c>
      <c r="I1262">
        <v>49934</v>
      </c>
      <c r="J1262" t="s">
        <v>2953</v>
      </c>
      <c r="K1262">
        <v>224</v>
      </c>
      <c r="L1262" t="s">
        <v>23</v>
      </c>
      <c r="M1262" t="s">
        <v>38</v>
      </c>
      <c r="N1262" t="s">
        <v>64</v>
      </c>
      <c r="O1262">
        <v>39000000</v>
      </c>
      <c r="P1262">
        <v>1983</v>
      </c>
      <c r="Q1262">
        <v>4.9000000000000004</v>
      </c>
    </row>
    <row r="1263" spans="1:17" customFormat="1" hidden="1" x14ac:dyDescent="0.3">
      <c r="A1263" t="s">
        <v>1569</v>
      </c>
      <c r="B1263">
        <v>211</v>
      </c>
      <c r="C1263">
        <v>113</v>
      </c>
      <c r="D1263" t="s">
        <v>1114</v>
      </c>
      <c r="E1263">
        <v>29802761</v>
      </c>
      <c r="F1263" t="s">
        <v>2407</v>
      </c>
      <c r="G1263" t="s">
        <v>1140</v>
      </c>
      <c r="H1263" t="s">
        <v>4088</v>
      </c>
      <c r="I1263">
        <v>46480</v>
      </c>
      <c r="J1263" t="s">
        <v>4089</v>
      </c>
      <c r="K1263">
        <v>115</v>
      </c>
      <c r="L1263" t="s">
        <v>23</v>
      </c>
      <c r="M1263" t="s">
        <v>24</v>
      </c>
      <c r="N1263" t="s">
        <v>25</v>
      </c>
      <c r="O1263">
        <v>40000000</v>
      </c>
      <c r="P1263">
        <v>2013</v>
      </c>
      <c r="Q1263">
        <v>6.4</v>
      </c>
    </row>
    <row r="1264" spans="1:17" customFormat="1" hidden="1" x14ac:dyDescent="0.3">
      <c r="A1264" t="s">
        <v>869</v>
      </c>
      <c r="B1264">
        <v>160</v>
      </c>
      <c r="C1264">
        <v>150</v>
      </c>
      <c r="D1264" t="s">
        <v>4061</v>
      </c>
      <c r="E1264">
        <v>626809</v>
      </c>
      <c r="F1264" t="s">
        <v>724</v>
      </c>
      <c r="G1264" t="s">
        <v>3662</v>
      </c>
      <c r="H1264" t="s">
        <v>4090</v>
      </c>
      <c r="I1264">
        <v>36894</v>
      </c>
      <c r="J1264" t="s">
        <v>4091</v>
      </c>
      <c r="K1264">
        <v>105</v>
      </c>
      <c r="L1264" t="s">
        <v>1246</v>
      </c>
      <c r="M1264" t="s">
        <v>590</v>
      </c>
      <c r="N1264" t="s">
        <v>393</v>
      </c>
      <c r="O1264">
        <v>553632000</v>
      </c>
      <c r="P1264">
        <v>2008</v>
      </c>
      <c r="Q1264">
        <v>7.4</v>
      </c>
    </row>
    <row r="1265" spans="1:17" customFormat="1" hidden="1" x14ac:dyDescent="0.3">
      <c r="A1265" t="s">
        <v>1950</v>
      </c>
      <c r="B1265">
        <v>97</v>
      </c>
      <c r="C1265">
        <v>108</v>
      </c>
      <c r="D1265" t="s">
        <v>1667</v>
      </c>
      <c r="E1265">
        <v>127214072</v>
      </c>
      <c r="F1265" t="s">
        <v>1073</v>
      </c>
      <c r="G1265" t="s">
        <v>3139</v>
      </c>
      <c r="H1265" t="s">
        <v>4092</v>
      </c>
      <c r="I1265">
        <v>83786</v>
      </c>
      <c r="J1265" t="s">
        <v>4093</v>
      </c>
      <c r="K1265">
        <v>392</v>
      </c>
      <c r="L1265" t="s">
        <v>23</v>
      </c>
      <c r="M1265" t="s">
        <v>24</v>
      </c>
      <c r="N1265" t="s">
        <v>25</v>
      </c>
      <c r="O1265">
        <v>38000000</v>
      </c>
      <c r="P1265">
        <v>2002</v>
      </c>
      <c r="Q1265">
        <v>6.1</v>
      </c>
    </row>
    <row r="1266" spans="1:17" customFormat="1" hidden="1" x14ac:dyDescent="0.3">
      <c r="A1266" t="s">
        <v>1928</v>
      </c>
      <c r="B1266">
        <v>174</v>
      </c>
      <c r="C1266">
        <v>96</v>
      </c>
      <c r="D1266" t="s">
        <v>433</v>
      </c>
      <c r="E1266">
        <v>88915214</v>
      </c>
      <c r="F1266" t="s">
        <v>1073</v>
      </c>
      <c r="G1266" t="s">
        <v>668</v>
      </c>
      <c r="H1266" t="s">
        <v>4094</v>
      </c>
      <c r="I1266">
        <v>163665</v>
      </c>
      <c r="J1266" t="s">
        <v>4095</v>
      </c>
      <c r="K1266">
        <v>169</v>
      </c>
      <c r="L1266" t="s">
        <v>23</v>
      </c>
      <c r="M1266" t="s">
        <v>24</v>
      </c>
      <c r="N1266" t="s">
        <v>393</v>
      </c>
      <c r="O1266">
        <v>38000000</v>
      </c>
      <c r="P1266">
        <v>2009</v>
      </c>
      <c r="Q1266">
        <v>6.5</v>
      </c>
    </row>
    <row r="1267" spans="1:17" customFormat="1" hidden="1" x14ac:dyDescent="0.3">
      <c r="A1267" t="s">
        <v>4096</v>
      </c>
      <c r="B1267">
        <v>23</v>
      </c>
      <c r="C1267">
        <v>93</v>
      </c>
      <c r="D1267" t="s">
        <v>1824</v>
      </c>
      <c r="E1267">
        <v>30400000</v>
      </c>
      <c r="F1267" t="s">
        <v>1068</v>
      </c>
      <c r="G1267" t="s">
        <v>4097</v>
      </c>
      <c r="H1267" t="s">
        <v>4098</v>
      </c>
      <c r="I1267">
        <v>17810</v>
      </c>
      <c r="J1267" t="s">
        <v>4099</v>
      </c>
      <c r="K1267">
        <v>73</v>
      </c>
      <c r="L1267" t="s">
        <v>23</v>
      </c>
      <c r="M1267" t="s">
        <v>24</v>
      </c>
      <c r="N1267" t="s">
        <v>64</v>
      </c>
      <c r="O1267">
        <v>39000000</v>
      </c>
      <c r="P1267">
        <v>1996</v>
      </c>
      <c r="Q1267">
        <v>5.7</v>
      </c>
    </row>
    <row r="1268" spans="1:17" customFormat="1" hidden="1" x14ac:dyDescent="0.3">
      <c r="A1268" t="s">
        <v>2971</v>
      </c>
      <c r="B1268">
        <v>103</v>
      </c>
      <c r="C1268">
        <v>100</v>
      </c>
      <c r="D1268" t="s">
        <v>187</v>
      </c>
      <c r="E1268">
        <v>85570368</v>
      </c>
      <c r="F1268" t="s">
        <v>1896</v>
      </c>
      <c r="G1268" t="s">
        <v>3510</v>
      </c>
      <c r="H1268" t="s">
        <v>4100</v>
      </c>
      <c r="I1268">
        <v>44885</v>
      </c>
      <c r="J1268" t="s">
        <v>4101</v>
      </c>
      <c r="K1268">
        <v>107</v>
      </c>
      <c r="L1268" t="s">
        <v>23</v>
      </c>
      <c r="M1268" t="s">
        <v>24</v>
      </c>
      <c r="N1268" t="s">
        <v>64</v>
      </c>
      <c r="O1268">
        <v>38000000</v>
      </c>
      <c r="P1268">
        <v>2002</v>
      </c>
      <c r="Q1268">
        <v>5.0999999999999996</v>
      </c>
    </row>
    <row r="1269" spans="1:17" customFormat="1" hidden="1" x14ac:dyDescent="0.3">
      <c r="A1269" t="s">
        <v>4102</v>
      </c>
      <c r="B1269">
        <v>98</v>
      </c>
      <c r="C1269">
        <v>118</v>
      </c>
      <c r="D1269" t="s">
        <v>2092</v>
      </c>
      <c r="E1269">
        <v>75668868</v>
      </c>
      <c r="F1269" t="s">
        <v>1017</v>
      </c>
      <c r="G1269" t="s">
        <v>1473</v>
      </c>
      <c r="H1269" t="s">
        <v>4103</v>
      </c>
      <c r="I1269">
        <v>60504</v>
      </c>
      <c r="J1269" t="s">
        <v>2091</v>
      </c>
      <c r="K1269">
        <v>249</v>
      </c>
      <c r="L1269" t="s">
        <v>23</v>
      </c>
      <c r="M1269" t="s">
        <v>24</v>
      </c>
      <c r="N1269" t="s">
        <v>64</v>
      </c>
      <c r="O1269">
        <v>35000000</v>
      </c>
      <c r="P1269">
        <v>1994</v>
      </c>
      <c r="Q1269">
        <v>6.6</v>
      </c>
    </row>
    <row r="1270" spans="1:17" customFormat="1" hidden="1" x14ac:dyDescent="0.3">
      <c r="A1270" t="s">
        <v>4104</v>
      </c>
      <c r="B1270">
        <v>273</v>
      </c>
      <c r="C1270">
        <v>122</v>
      </c>
      <c r="D1270" t="s">
        <v>3662</v>
      </c>
      <c r="E1270">
        <v>6594136</v>
      </c>
      <c r="F1270" t="s">
        <v>4106</v>
      </c>
      <c r="G1270" t="s">
        <v>4105</v>
      </c>
      <c r="H1270" t="s">
        <v>4107</v>
      </c>
      <c r="I1270">
        <v>24557</v>
      </c>
      <c r="J1270" t="s">
        <v>4108</v>
      </c>
      <c r="K1270">
        <v>111</v>
      </c>
      <c r="L1270" t="s">
        <v>1246</v>
      </c>
      <c r="M1270" t="s">
        <v>2373</v>
      </c>
      <c r="N1270" t="s">
        <v>25</v>
      </c>
      <c r="O1270">
        <v>38600000</v>
      </c>
      <c r="P1270">
        <v>2013</v>
      </c>
      <c r="Q1270">
        <v>6.5</v>
      </c>
    </row>
    <row r="1271" spans="1:17" customFormat="1" hidden="1" x14ac:dyDescent="0.3">
      <c r="A1271" t="s">
        <v>461</v>
      </c>
      <c r="B1271">
        <v>279</v>
      </c>
      <c r="C1271">
        <v>120</v>
      </c>
      <c r="D1271" t="s">
        <v>510</v>
      </c>
      <c r="E1271">
        <v>58700247</v>
      </c>
      <c r="F1271" t="s">
        <v>147</v>
      </c>
      <c r="G1271" t="s">
        <v>35</v>
      </c>
      <c r="H1271" t="s">
        <v>4109</v>
      </c>
      <c r="I1271">
        <v>95367</v>
      </c>
      <c r="J1271" t="s">
        <v>208</v>
      </c>
      <c r="K1271">
        <v>260</v>
      </c>
      <c r="L1271" t="s">
        <v>23</v>
      </c>
      <c r="M1271" t="s">
        <v>24</v>
      </c>
      <c r="N1271" t="s">
        <v>25</v>
      </c>
      <c r="O1271">
        <v>38000000</v>
      </c>
      <c r="P1271">
        <v>2011</v>
      </c>
      <c r="Q1271">
        <v>6.9</v>
      </c>
    </row>
    <row r="1272" spans="1:17" customFormat="1" hidden="1" x14ac:dyDescent="0.3">
      <c r="A1272" t="s">
        <v>4111</v>
      </c>
      <c r="B1272">
        <v>65</v>
      </c>
      <c r="C1272">
        <v>146</v>
      </c>
      <c r="D1272" t="s">
        <v>1101</v>
      </c>
      <c r="E1272">
        <v>50668906</v>
      </c>
      <c r="F1272" t="s">
        <v>1046</v>
      </c>
      <c r="G1272" t="s">
        <v>2200</v>
      </c>
      <c r="H1272" t="s">
        <v>4112</v>
      </c>
      <c r="I1272">
        <v>76016</v>
      </c>
      <c r="J1272" t="s">
        <v>3070</v>
      </c>
      <c r="K1272">
        <v>265</v>
      </c>
      <c r="L1272" t="s">
        <v>23</v>
      </c>
      <c r="M1272" t="s">
        <v>24</v>
      </c>
      <c r="N1272" t="s">
        <v>393</v>
      </c>
      <c r="O1272">
        <v>38000000</v>
      </c>
      <c r="P1272">
        <v>1999</v>
      </c>
      <c r="Q1272">
        <v>7.6</v>
      </c>
    </row>
    <row r="1273" spans="1:17" customFormat="1" hidden="1" x14ac:dyDescent="0.3">
      <c r="A1273" t="s">
        <v>492</v>
      </c>
      <c r="B1273">
        <v>98</v>
      </c>
      <c r="C1273">
        <v>115</v>
      </c>
      <c r="D1273" t="s">
        <v>2357</v>
      </c>
      <c r="E1273">
        <v>39177215</v>
      </c>
      <c r="F1273" t="s">
        <v>1359</v>
      </c>
      <c r="G1273" t="s">
        <v>4113</v>
      </c>
      <c r="H1273" t="s">
        <v>4114</v>
      </c>
      <c r="I1273">
        <v>30667</v>
      </c>
      <c r="J1273" t="s">
        <v>2905</v>
      </c>
      <c r="K1273">
        <v>234</v>
      </c>
      <c r="L1273" t="s">
        <v>23</v>
      </c>
      <c r="M1273" t="s">
        <v>24</v>
      </c>
      <c r="N1273" t="s">
        <v>25</v>
      </c>
      <c r="O1273">
        <v>38000000</v>
      </c>
      <c r="P1273">
        <v>2002</v>
      </c>
      <c r="Q1273">
        <v>5.6</v>
      </c>
    </row>
    <row r="1274" spans="1:17" customFormat="1" hidden="1" x14ac:dyDescent="0.3">
      <c r="A1274" t="s">
        <v>4115</v>
      </c>
      <c r="B1274">
        <v>116</v>
      </c>
      <c r="C1274">
        <v>123</v>
      </c>
      <c r="D1274" t="s">
        <v>418</v>
      </c>
      <c r="E1274">
        <v>40334024</v>
      </c>
      <c r="F1274" t="s">
        <v>2608</v>
      </c>
      <c r="G1274" t="s">
        <v>2459</v>
      </c>
      <c r="H1274" t="s">
        <v>4116</v>
      </c>
      <c r="I1274">
        <v>44168</v>
      </c>
      <c r="J1274" t="s">
        <v>1059</v>
      </c>
      <c r="K1274">
        <v>216</v>
      </c>
      <c r="L1274" t="s">
        <v>23</v>
      </c>
      <c r="M1274" t="s">
        <v>24</v>
      </c>
      <c r="N1274" t="s">
        <v>25</v>
      </c>
      <c r="O1274">
        <v>35000000</v>
      </c>
      <c r="P1274">
        <v>2001</v>
      </c>
      <c r="Q1274">
        <v>6.2</v>
      </c>
    </row>
    <row r="1275" spans="1:17" customFormat="1" hidden="1" x14ac:dyDescent="0.3">
      <c r="A1275" t="s">
        <v>3094</v>
      </c>
      <c r="B1275">
        <v>76</v>
      </c>
      <c r="C1275">
        <v>94</v>
      </c>
      <c r="D1275" t="s">
        <v>4118</v>
      </c>
      <c r="E1275">
        <v>71038190</v>
      </c>
      <c r="F1275" t="s">
        <v>1118</v>
      </c>
      <c r="G1275" t="s">
        <v>4117</v>
      </c>
      <c r="H1275" t="s">
        <v>4119</v>
      </c>
      <c r="I1275">
        <v>23473</v>
      </c>
      <c r="J1275" t="s">
        <v>4120</v>
      </c>
      <c r="K1275">
        <v>123</v>
      </c>
      <c r="L1275" t="s">
        <v>23</v>
      </c>
      <c r="M1275" t="s">
        <v>24</v>
      </c>
      <c r="N1275" t="s">
        <v>64</v>
      </c>
      <c r="O1275">
        <v>30000000</v>
      </c>
      <c r="P1275">
        <v>2015</v>
      </c>
      <c r="Q1275">
        <v>4.4000000000000004</v>
      </c>
    </row>
    <row r="1276" spans="1:17" customFormat="1" hidden="1" x14ac:dyDescent="0.3">
      <c r="A1276" t="s">
        <v>4121</v>
      </c>
      <c r="B1276">
        <v>106</v>
      </c>
      <c r="C1276">
        <v>102</v>
      </c>
      <c r="D1276" t="s">
        <v>4122</v>
      </c>
      <c r="E1276">
        <v>24044532</v>
      </c>
      <c r="F1276" t="s">
        <v>147</v>
      </c>
      <c r="G1276" t="s">
        <v>3037</v>
      </c>
      <c r="H1276" t="s">
        <v>4123</v>
      </c>
      <c r="I1276">
        <v>19686</v>
      </c>
      <c r="J1276" t="s">
        <v>4124</v>
      </c>
      <c r="K1276">
        <v>180</v>
      </c>
      <c r="L1276" t="s">
        <v>23</v>
      </c>
      <c r="M1276" t="s">
        <v>24</v>
      </c>
      <c r="N1276" t="s">
        <v>393</v>
      </c>
      <c r="O1276">
        <v>38000000</v>
      </c>
      <c r="P1276">
        <v>2001</v>
      </c>
      <c r="Q1276">
        <v>5.6</v>
      </c>
    </row>
    <row r="1277" spans="1:17" customFormat="1" hidden="1" x14ac:dyDescent="0.3">
      <c r="A1277" t="s">
        <v>2572</v>
      </c>
      <c r="B1277">
        <v>55</v>
      </c>
      <c r="C1277">
        <v>98</v>
      </c>
      <c r="D1277" t="s">
        <v>2168</v>
      </c>
      <c r="E1277">
        <v>22770864</v>
      </c>
      <c r="F1277" t="s">
        <v>1608</v>
      </c>
      <c r="G1277" t="s">
        <v>2722</v>
      </c>
      <c r="H1277" t="s">
        <v>4125</v>
      </c>
      <c r="I1277">
        <v>8433</v>
      </c>
      <c r="J1277" t="s">
        <v>1358</v>
      </c>
      <c r="K1277">
        <v>85</v>
      </c>
      <c r="L1277" t="s">
        <v>23</v>
      </c>
      <c r="M1277" t="s">
        <v>24</v>
      </c>
      <c r="N1277" t="s">
        <v>64</v>
      </c>
      <c r="O1277">
        <v>38000000</v>
      </c>
      <c r="P1277">
        <v>2001</v>
      </c>
      <c r="Q1277">
        <v>5.5</v>
      </c>
    </row>
    <row r="1278" spans="1:17" customFormat="1" hidden="1" x14ac:dyDescent="0.3">
      <c r="A1278" t="s">
        <v>2347</v>
      </c>
      <c r="B1278">
        <v>172</v>
      </c>
      <c r="C1278">
        <v>133</v>
      </c>
      <c r="D1278" t="s">
        <v>29</v>
      </c>
      <c r="E1278">
        <v>18653746</v>
      </c>
      <c r="F1278" t="s">
        <v>564</v>
      </c>
      <c r="G1278" t="s">
        <v>85</v>
      </c>
      <c r="H1278" t="s">
        <v>4126</v>
      </c>
      <c r="I1278">
        <v>137722</v>
      </c>
      <c r="J1278" t="s">
        <v>1967</v>
      </c>
      <c r="K1278">
        <v>638</v>
      </c>
      <c r="L1278" t="s">
        <v>23</v>
      </c>
      <c r="M1278" t="s">
        <v>2210</v>
      </c>
      <c r="N1278" t="s">
        <v>393</v>
      </c>
      <c r="O1278">
        <v>38000000</v>
      </c>
      <c r="P1278">
        <v>1999</v>
      </c>
      <c r="Q1278">
        <v>6.7</v>
      </c>
    </row>
    <row r="1279" spans="1:17" customFormat="1" hidden="1" x14ac:dyDescent="0.3">
      <c r="A1279" t="s">
        <v>492</v>
      </c>
      <c r="B1279">
        <v>47</v>
      </c>
      <c r="C1279">
        <v>118</v>
      </c>
      <c r="D1279" t="s">
        <v>55</v>
      </c>
      <c r="E1279">
        <v>17305211</v>
      </c>
      <c r="F1279" t="s">
        <v>1370</v>
      </c>
      <c r="G1279" t="s">
        <v>2318</v>
      </c>
      <c r="H1279" t="s">
        <v>4127</v>
      </c>
      <c r="I1279">
        <v>14066</v>
      </c>
      <c r="J1279" t="s">
        <v>4128</v>
      </c>
      <c r="K1279">
        <v>75</v>
      </c>
      <c r="L1279" t="s">
        <v>23</v>
      </c>
      <c r="M1279" t="s">
        <v>24</v>
      </c>
      <c r="N1279" t="s">
        <v>393</v>
      </c>
      <c r="O1279">
        <v>38000000</v>
      </c>
      <c r="P1279">
        <v>1996</v>
      </c>
      <c r="Q1279">
        <v>6.1</v>
      </c>
    </row>
    <row r="1280" spans="1:17" customFormat="1" hidden="1" x14ac:dyDescent="0.3">
      <c r="A1280" t="s">
        <v>2710</v>
      </c>
      <c r="B1280">
        <v>107</v>
      </c>
      <c r="C1280">
        <v>105</v>
      </c>
      <c r="D1280" t="s">
        <v>4130</v>
      </c>
      <c r="E1280">
        <v>16991902</v>
      </c>
      <c r="F1280" t="s">
        <v>3681</v>
      </c>
      <c r="G1280" t="s">
        <v>4129</v>
      </c>
      <c r="H1280" t="s">
        <v>4131</v>
      </c>
      <c r="I1280">
        <v>34592</v>
      </c>
      <c r="J1280" t="s">
        <v>4132</v>
      </c>
      <c r="K1280">
        <v>191</v>
      </c>
      <c r="L1280" t="s">
        <v>23</v>
      </c>
      <c r="M1280" t="s">
        <v>24</v>
      </c>
      <c r="N1280" t="s">
        <v>393</v>
      </c>
      <c r="O1280">
        <v>57000000</v>
      </c>
      <c r="P1280">
        <v>2001</v>
      </c>
      <c r="Q1280">
        <v>6.2</v>
      </c>
    </row>
    <row r="1281" spans="1:17" customFormat="1" hidden="1" x14ac:dyDescent="0.3">
      <c r="A1281" t="s">
        <v>4133</v>
      </c>
      <c r="B1281">
        <v>323</v>
      </c>
      <c r="C1281">
        <v>109</v>
      </c>
      <c r="D1281" t="s">
        <v>3270</v>
      </c>
      <c r="E1281">
        <v>47536959</v>
      </c>
      <c r="F1281" t="s">
        <v>2110</v>
      </c>
      <c r="G1281" t="s">
        <v>1507</v>
      </c>
      <c r="H1281" t="s">
        <v>4134</v>
      </c>
      <c r="I1281">
        <v>86955</v>
      </c>
      <c r="J1281" t="s">
        <v>4135</v>
      </c>
      <c r="K1281">
        <v>275</v>
      </c>
      <c r="L1281" t="s">
        <v>23</v>
      </c>
      <c r="M1281" t="s">
        <v>24</v>
      </c>
      <c r="N1281" t="s">
        <v>393</v>
      </c>
      <c r="O1281">
        <v>10000000</v>
      </c>
      <c r="P1281">
        <v>2009</v>
      </c>
      <c r="Q1281">
        <v>7.3</v>
      </c>
    </row>
    <row r="1282" spans="1:17" customFormat="1" hidden="1" x14ac:dyDescent="0.3">
      <c r="A1282" t="s">
        <v>128</v>
      </c>
      <c r="B1282">
        <v>37</v>
      </c>
      <c r="C1282">
        <v>129</v>
      </c>
      <c r="D1282" t="s">
        <v>206</v>
      </c>
      <c r="E1282">
        <v>10300000</v>
      </c>
      <c r="F1282" t="s">
        <v>4137</v>
      </c>
      <c r="G1282" t="s">
        <v>4136</v>
      </c>
      <c r="H1282" t="s">
        <v>4138</v>
      </c>
      <c r="I1282">
        <v>17859</v>
      </c>
      <c r="J1282" t="s">
        <v>1667</v>
      </c>
      <c r="K1282">
        <v>89</v>
      </c>
      <c r="L1282" t="s">
        <v>23</v>
      </c>
      <c r="M1282" t="s">
        <v>24</v>
      </c>
      <c r="N1282" t="s">
        <v>25</v>
      </c>
      <c r="O1282">
        <v>38000000</v>
      </c>
      <c r="P1282">
        <v>1996</v>
      </c>
      <c r="Q1282">
        <v>6.6</v>
      </c>
    </row>
    <row r="1283" spans="1:17" customFormat="1" hidden="1" x14ac:dyDescent="0.3">
      <c r="A1283" t="s">
        <v>3228</v>
      </c>
      <c r="B1283">
        <v>297</v>
      </c>
      <c r="C1283">
        <v>109</v>
      </c>
      <c r="D1283" t="s">
        <v>3607</v>
      </c>
      <c r="E1283">
        <v>13782838</v>
      </c>
      <c r="F1283" t="s">
        <v>4140</v>
      </c>
      <c r="G1283" t="s">
        <v>4139</v>
      </c>
      <c r="H1283" t="s">
        <v>4141</v>
      </c>
      <c r="I1283">
        <v>258078</v>
      </c>
      <c r="J1283" t="s">
        <v>4142</v>
      </c>
      <c r="K1283">
        <v>911</v>
      </c>
      <c r="L1283" t="s">
        <v>23</v>
      </c>
      <c r="M1283" t="s">
        <v>24</v>
      </c>
      <c r="N1283" t="s">
        <v>393</v>
      </c>
      <c r="O1283">
        <v>15000000</v>
      </c>
      <c r="P1283">
        <v>1982</v>
      </c>
      <c r="Q1283">
        <v>8.1999999999999993</v>
      </c>
    </row>
    <row r="1284" spans="1:17" customFormat="1" hidden="1" x14ac:dyDescent="0.3">
      <c r="A1284" t="s">
        <v>903</v>
      </c>
      <c r="B1284">
        <v>302</v>
      </c>
      <c r="C1284">
        <v>127</v>
      </c>
      <c r="D1284" t="s">
        <v>232</v>
      </c>
      <c r="E1284">
        <v>41997790</v>
      </c>
      <c r="F1284" t="s">
        <v>1762</v>
      </c>
      <c r="G1284" t="s">
        <v>4143</v>
      </c>
      <c r="H1284" t="s">
        <v>4144</v>
      </c>
      <c r="I1284">
        <v>125305</v>
      </c>
      <c r="J1284" t="s">
        <v>1879</v>
      </c>
      <c r="K1284">
        <v>343</v>
      </c>
      <c r="L1284" t="s">
        <v>23</v>
      </c>
      <c r="M1284" t="s">
        <v>24</v>
      </c>
      <c r="N1284" t="s">
        <v>393</v>
      </c>
      <c r="O1284">
        <v>38000000</v>
      </c>
      <c r="P1284">
        <v>2013</v>
      </c>
      <c r="Q1284">
        <v>6.4</v>
      </c>
    </row>
    <row r="1285" spans="1:17" customFormat="1" hidden="1" x14ac:dyDescent="0.3">
      <c r="A1285" t="s">
        <v>4145</v>
      </c>
      <c r="B1285">
        <v>38</v>
      </c>
      <c r="C1285">
        <v>118</v>
      </c>
      <c r="D1285" t="s">
        <v>4147</v>
      </c>
      <c r="E1285">
        <v>6482195</v>
      </c>
      <c r="F1285" t="s">
        <v>1418</v>
      </c>
      <c r="G1285" t="s">
        <v>4146</v>
      </c>
      <c r="H1285" t="s">
        <v>4148</v>
      </c>
      <c r="I1285">
        <v>9740</v>
      </c>
      <c r="J1285" t="s">
        <v>4149</v>
      </c>
      <c r="K1285">
        <v>81</v>
      </c>
      <c r="L1285" t="s">
        <v>23</v>
      </c>
      <c r="M1285" t="s">
        <v>24</v>
      </c>
      <c r="N1285" t="s">
        <v>393</v>
      </c>
      <c r="O1285">
        <v>37000000</v>
      </c>
      <c r="P1285">
        <v>1997</v>
      </c>
      <c r="Q1285">
        <v>6.4</v>
      </c>
    </row>
    <row r="1286" spans="1:17" customFormat="1" hidden="1" x14ac:dyDescent="0.3">
      <c r="A1286" t="s">
        <v>4150</v>
      </c>
      <c r="B1286">
        <v>31</v>
      </c>
      <c r="C1286">
        <v>110</v>
      </c>
      <c r="D1286" t="s">
        <v>1408</v>
      </c>
      <c r="E1286">
        <v>623374</v>
      </c>
      <c r="F1286" t="s">
        <v>4152</v>
      </c>
      <c r="G1286" t="s">
        <v>4151</v>
      </c>
      <c r="H1286" t="s">
        <v>4153</v>
      </c>
      <c r="I1286">
        <v>4757</v>
      </c>
      <c r="J1286" t="s">
        <v>4154</v>
      </c>
      <c r="K1286">
        <v>67</v>
      </c>
      <c r="L1286" t="s">
        <v>23</v>
      </c>
      <c r="M1286" t="s">
        <v>24</v>
      </c>
      <c r="N1286" t="s">
        <v>25</v>
      </c>
      <c r="O1286">
        <v>38000000</v>
      </c>
      <c r="P1286">
        <v>2001</v>
      </c>
      <c r="Q1286">
        <v>5.2</v>
      </c>
    </row>
    <row r="1287" spans="1:17" customFormat="1" hidden="1" x14ac:dyDescent="0.3">
      <c r="A1287" t="s">
        <v>1937</v>
      </c>
      <c r="B1287">
        <v>118</v>
      </c>
      <c r="C1287">
        <v>90</v>
      </c>
      <c r="D1287" t="s">
        <v>371</v>
      </c>
      <c r="E1287">
        <v>7871693</v>
      </c>
      <c r="F1287" t="s">
        <v>4155</v>
      </c>
      <c r="G1287" t="s">
        <v>794</v>
      </c>
      <c r="H1287" t="s">
        <v>4156</v>
      </c>
      <c r="I1287">
        <v>52908</v>
      </c>
      <c r="J1287" t="s">
        <v>4157</v>
      </c>
      <c r="K1287">
        <v>102</v>
      </c>
      <c r="L1287" t="s">
        <v>23</v>
      </c>
      <c r="M1287" t="s">
        <v>24</v>
      </c>
      <c r="N1287" t="s">
        <v>64</v>
      </c>
      <c r="O1287">
        <v>55000000</v>
      </c>
      <c r="P1287">
        <v>2008</v>
      </c>
      <c r="Q1287">
        <v>6.5</v>
      </c>
    </row>
    <row r="1288" spans="1:17" customFormat="1" hidden="1" x14ac:dyDescent="0.3">
      <c r="A1288" t="s">
        <v>4158</v>
      </c>
      <c r="B1288">
        <v>546</v>
      </c>
      <c r="C1288">
        <v>144</v>
      </c>
      <c r="D1288" t="s">
        <v>4160</v>
      </c>
      <c r="E1288">
        <v>16377274</v>
      </c>
      <c r="F1288" t="s">
        <v>2110</v>
      </c>
      <c r="G1288" t="s">
        <v>4159</v>
      </c>
      <c r="H1288" t="s">
        <v>4161</v>
      </c>
      <c r="I1288">
        <v>105144</v>
      </c>
      <c r="J1288" t="s">
        <v>4162</v>
      </c>
      <c r="K1288">
        <v>405</v>
      </c>
      <c r="L1288" t="s">
        <v>23</v>
      </c>
      <c r="M1288" t="s">
        <v>24</v>
      </c>
      <c r="N1288" t="s">
        <v>393</v>
      </c>
      <c r="O1288">
        <v>32000000</v>
      </c>
      <c r="P1288">
        <v>2012</v>
      </c>
      <c r="Q1288">
        <v>7.1</v>
      </c>
    </row>
    <row r="1289" spans="1:17" customFormat="1" hidden="1" x14ac:dyDescent="0.3">
      <c r="A1289" t="s">
        <v>3111</v>
      </c>
      <c r="B1289">
        <v>86</v>
      </c>
      <c r="C1289">
        <v>130</v>
      </c>
      <c r="D1289" t="s">
        <v>364</v>
      </c>
      <c r="E1289">
        <v>9589875</v>
      </c>
      <c r="F1289" t="s">
        <v>1046</v>
      </c>
      <c r="G1289" t="s">
        <v>2073</v>
      </c>
      <c r="H1289" t="s">
        <v>4164</v>
      </c>
      <c r="I1289">
        <v>16673</v>
      </c>
      <c r="J1289" t="s">
        <v>2854</v>
      </c>
      <c r="K1289">
        <v>45</v>
      </c>
      <c r="L1289" t="s">
        <v>23</v>
      </c>
      <c r="M1289" t="s">
        <v>24</v>
      </c>
      <c r="N1289" t="s">
        <v>64</v>
      </c>
      <c r="O1289">
        <v>40000000</v>
      </c>
      <c r="P1289">
        <v>2008</v>
      </c>
      <c r="Q1289">
        <v>7.3</v>
      </c>
    </row>
    <row r="1290" spans="1:17" customFormat="1" hidden="1" x14ac:dyDescent="0.3">
      <c r="A1290" t="s">
        <v>4165</v>
      </c>
      <c r="B1290">
        <v>194</v>
      </c>
      <c r="C1290">
        <v>112</v>
      </c>
      <c r="D1290" t="s">
        <v>331</v>
      </c>
      <c r="E1290">
        <v>34912982</v>
      </c>
      <c r="F1290" t="s">
        <v>156</v>
      </c>
      <c r="G1290" t="s">
        <v>4166</v>
      </c>
      <c r="H1290" t="s">
        <v>4167</v>
      </c>
      <c r="I1290">
        <v>55617</v>
      </c>
      <c r="J1290" t="s">
        <v>4168</v>
      </c>
      <c r="K1290">
        <v>266</v>
      </c>
      <c r="L1290" t="s">
        <v>23</v>
      </c>
      <c r="M1290" t="s">
        <v>24</v>
      </c>
      <c r="N1290" t="s">
        <v>25</v>
      </c>
      <c r="O1290">
        <v>38000000</v>
      </c>
      <c r="P1290">
        <v>2016</v>
      </c>
      <c r="Q1290">
        <v>5.2</v>
      </c>
    </row>
    <row r="1291" spans="1:17" customFormat="1" hidden="1" x14ac:dyDescent="0.3">
      <c r="A1291" t="s">
        <v>4169</v>
      </c>
      <c r="B1291">
        <v>437</v>
      </c>
      <c r="C1291">
        <v>133</v>
      </c>
      <c r="D1291" t="s">
        <v>1140</v>
      </c>
      <c r="E1291">
        <v>109712885</v>
      </c>
      <c r="F1291" t="s">
        <v>2335</v>
      </c>
      <c r="G1291" t="s">
        <v>4170</v>
      </c>
      <c r="H1291" t="s">
        <v>4171</v>
      </c>
      <c r="I1291">
        <v>146708</v>
      </c>
      <c r="J1291" t="s">
        <v>2220</v>
      </c>
      <c r="K1291">
        <v>362</v>
      </c>
      <c r="L1291" t="s">
        <v>23</v>
      </c>
      <c r="M1291" t="s">
        <v>24</v>
      </c>
      <c r="N1291" t="s">
        <v>25</v>
      </c>
      <c r="O1291">
        <v>35000000</v>
      </c>
      <c r="P1291">
        <v>2015</v>
      </c>
      <c r="Q1291">
        <v>7.7</v>
      </c>
    </row>
    <row r="1292" spans="1:17" customFormat="1" hidden="1" x14ac:dyDescent="0.3">
      <c r="A1292" t="s">
        <v>3566</v>
      </c>
      <c r="B1292">
        <v>378</v>
      </c>
      <c r="C1292">
        <v>150</v>
      </c>
      <c r="D1292" t="s">
        <v>587</v>
      </c>
      <c r="E1292">
        <v>92173235</v>
      </c>
      <c r="F1292" t="s">
        <v>1359</v>
      </c>
      <c r="G1292" t="s">
        <v>403</v>
      </c>
      <c r="H1292" t="s">
        <v>4172</v>
      </c>
      <c r="I1292">
        <v>280228</v>
      </c>
      <c r="J1292" t="s">
        <v>4173</v>
      </c>
      <c r="K1292">
        <v>420</v>
      </c>
      <c r="L1292" t="s">
        <v>23</v>
      </c>
      <c r="M1292" t="s">
        <v>24</v>
      </c>
      <c r="N1292" t="s">
        <v>393</v>
      </c>
      <c r="O1292">
        <v>37000000</v>
      </c>
      <c r="P1292">
        <v>2010</v>
      </c>
      <c r="Q1292">
        <v>7.6</v>
      </c>
    </row>
    <row r="1293" spans="1:17" customFormat="1" hidden="1" x14ac:dyDescent="0.3">
      <c r="A1293" t="s">
        <v>4174</v>
      </c>
      <c r="B1293">
        <v>170</v>
      </c>
      <c r="C1293">
        <v>110</v>
      </c>
      <c r="D1293" t="s">
        <v>1562</v>
      </c>
      <c r="E1293">
        <v>41102171</v>
      </c>
      <c r="F1293" t="s">
        <v>918</v>
      </c>
      <c r="G1293" t="s">
        <v>364</v>
      </c>
      <c r="H1293" t="s">
        <v>4175</v>
      </c>
      <c r="I1293">
        <v>57266</v>
      </c>
      <c r="J1293" t="s">
        <v>3049</v>
      </c>
      <c r="K1293">
        <v>89</v>
      </c>
      <c r="L1293" t="s">
        <v>23</v>
      </c>
      <c r="M1293" t="s">
        <v>24</v>
      </c>
      <c r="N1293" t="s">
        <v>25</v>
      </c>
      <c r="O1293">
        <v>40000000</v>
      </c>
      <c r="P1293">
        <v>2012</v>
      </c>
      <c r="Q1293">
        <v>5.7</v>
      </c>
    </row>
    <row r="1294" spans="1:17" customFormat="1" hidden="1" x14ac:dyDescent="0.3">
      <c r="A1294" t="s">
        <v>4176</v>
      </c>
      <c r="B1294">
        <v>341</v>
      </c>
      <c r="C1294">
        <v>96</v>
      </c>
      <c r="D1294" t="s">
        <v>55</v>
      </c>
      <c r="E1294">
        <v>60338891</v>
      </c>
      <c r="F1294" t="s">
        <v>1608</v>
      </c>
      <c r="G1294" t="s">
        <v>233</v>
      </c>
      <c r="H1294" t="s">
        <v>4177</v>
      </c>
      <c r="I1294">
        <v>248468</v>
      </c>
      <c r="J1294" t="s">
        <v>1402</v>
      </c>
      <c r="K1294">
        <v>545</v>
      </c>
      <c r="L1294" t="s">
        <v>23</v>
      </c>
      <c r="M1294" t="s">
        <v>24</v>
      </c>
      <c r="N1294" t="s">
        <v>393</v>
      </c>
      <c r="O1294">
        <v>37000000</v>
      </c>
      <c r="P1294">
        <v>2008</v>
      </c>
      <c r="Q1294">
        <v>7</v>
      </c>
    </row>
    <row r="1295" spans="1:17" customFormat="1" hidden="1" x14ac:dyDescent="0.3">
      <c r="A1295" t="s">
        <v>4178</v>
      </c>
      <c r="B1295">
        <v>139</v>
      </c>
      <c r="C1295">
        <v>96</v>
      </c>
      <c r="D1295" t="s">
        <v>433</v>
      </c>
      <c r="E1295">
        <v>48006503</v>
      </c>
      <c r="F1295" t="s">
        <v>521</v>
      </c>
      <c r="G1295" t="s">
        <v>4179</v>
      </c>
      <c r="H1295" t="s">
        <v>4180</v>
      </c>
      <c r="I1295">
        <v>28109</v>
      </c>
      <c r="J1295" t="s">
        <v>4181</v>
      </c>
      <c r="K1295">
        <v>110</v>
      </c>
      <c r="L1295" t="s">
        <v>23</v>
      </c>
      <c r="M1295" t="s">
        <v>24</v>
      </c>
      <c r="N1295" t="s">
        <v>64</v>
      </c>
      <c r="O1295">
        <v>37000000</v>
      </c>
      <c r="P1295">
        <v>2008</v>
      </c>
      <c r="Q1295">
        <v>6</v>
      </c>
    </row>
    <row r="1296" spans="1:17" customFormat="1" hidden="1" x14ac:dyDescent="0.3">
      <c r="A1296" t="s">
        <v>562</v>
      </c>
      <c r="B1296">
        <v>393</v>
      </c>
      <c r="C1296">
        <v>123</v>
      </c>
      <c r="D1296" t="s">
        <v>67</v>
      </c>
      <c r="E1296">
        <v>26903709</v>
      </c>
      <c r="F1296" t="s">
        <v>4182</v>
      </c>
      <c r="G1296" t="s">
        <v>205</v>
      </c>
      <c r="H1296" t="s">
        <v>4183</v>
      </c>
      <c r="I1296">
        <v>312629</v>
      </c>
      <c r="J1296" t="s">
        <v>4184</v>
      </c>
      <c r="K1296">
        <v>475</v>
      </c>
      <c r="L1296" t="s">
        <v>23</v>
      </c>
      <c r="M1296" t="s">
        <v>38</v>
      </c>
      <c r="N1296" t="s">
        <v>393</v>
      </c>
      <c r="O1296">
        <v>38000000</v>
      </c>
      <c r="P1296">
        <v>2013</v>
      </c>
      <c r="Q1296">
        <v>8.1</v>
      </c>
    </row>
    <row r="1297" spans="1:17" customFormat="1" hidden="1" x14ac:dyDescent="0.3">
      <c r="A1297" t="s">
        <v>4158</v>
      </c>
      <c r="B1297">
        <v>224</v>
      </c>
      <c r="C1297">
        <v>188</v>
      </c>
      <c r="D1297" t="s">
        <v>4186</v>
      </c>
      <c r="E1297">
        <v>22450975</v>
      </c>
      <c r="F1297" t="s">
        <v>2110</v>
      </c>
      <c r="G1297" t="s">
        <v>4185</v>
      </c>
      <c r="H1297" t="s">
        <v>4187</v>
      </c>
      <c r="I1297">
        <v>241030</v>
      </c>
      <c r="J1297" t="s">
        <v>4188</v>
      </c>
      <c r="K1297">
        <v>1437</v>
      </c>
      <c r="L1297" t="s">
        <v>23</v>
      </c>
      <c r="M1297" t="s">
        <v>24</v>
      </c>
      <c r="N1297" t="s">
        <v>393</v>
      </c>
      <c r="O1297">
        <v>37000000</v>
      </c>
      <c r="P1297">
        <v>1999</v>
      </c>
      <c r="Q1297">
        <v>8</v>
      </c>
    </row>
    <row r="1298" spans="1:17" customFormat="1" hidden="1" x14ac:dyDescent="0.3">
      <c r="A1298" t="s">
        <v>4189</v>
      </c>
      <c r="B1298">
        <v>203</v>
      </c>
      <c r="C1298">
        <v>107</v>
      </c>
      <c r="D1298" t="s">
        <v>647</v>
      </c>
      <c r="E1298">
        <v>44867349</v>
      </c>
      <c r="F1298" t="s">
        <v>1118</v>
      </c>
      <c r="G1298" t="s">
        <v>2566</v>
      </c>
      <c r="H1298" t="s">
        <v>4190</v>
      </c>
      <c r="I1298">
        <v>75347</v>
      </c>
      <c r="J1298" t="s">
        <v>2009</v>
      </c>
      <c r="K1298">
        <v>176</v>
      </c>
      <c r="L1298" t="s">
        <v>23</v>
      </c>
      <c r="M1298" t="s">
        <v>24</v>
      </c>
      <c r="N1298" t="s">
        <v>393</v>
      </c>
      <c r="O1298">
        <v>37000000</v>
      </c>
      <c r="P1298">
        <v>2010</v>
      </c>
      <c r="Q1298">
        <v>5.6</v>
      </c>
    </row>
    <row r="1299" spans="1:17" customFormat="1" hidden="1" x14ac:dyDescent="0.3">
      <c r="A1299" t="s">
        <v>4191</v>
      </c>
      <c r="B1299">
        <v>148</v>
      </c>
      <c r="C1299">
        <v>110</v>
      </c>
      <c r="D1299" t="s">
        <v>2571</v>
      </c>
      <c r="E1299">
        <v>46813366</v>
      </c>
      <c r="F1299" t="s">
        <v>1073</v>
      </c>
      <c r="G1299" t="s">
        <v>414</v>
      </c>
      <c r="H1299" t="s">
        <v>4192</v>
      </c>
      <c r="I1299">
        <v>39440</v>
      </c>
      <c r="J1299" t="s">
        <v>2874</v>
      </c>
      <c r="K1299">
        <v>83</v>
      </c>
      <c r="L1299" t="s">
        <v>23</v>
      </c>
      <c r="M1299" t="s">
        <v>24</v>
      </c>
      <c r="N1299" t="s">
        <v>393</v>
      </c>
      <c r="O1299">
        <v>38000000</v>
      </c>
      <c r="P1299">
        <v>2016</v>
      </c>
      <c r="Q1299">
        <v>6.1</v>
      </c>
    </row>
    <row r="1300" spans="1:17" customFormat="1" hidden="1" x14ac:dyDescent="0.3">
      <c r="A1300" t="s">
        <v>4193</v>
      </c>
      <c r="B1300">
        <v>131</v>
      </c>
      <c r="C1300">
        <v>113</v>
      </c>
      <c r="D1300" t="s">
        <v>316</v>
      </c>
      <c r="E1300">
        <v>72279690</v>
      </c>
      <c r="F1300" t="s">
        <v>4195</v>
      </c>
      <c r="G1300" t="s">
        <v>4194</v>
      </c>
      <c r="H1300" t="s">
        <v>4196</v>
      </c>
      <c r="I1300">
        <v>17948</v>
      </c>
      <c r="J1300" t="s">
        <v>3222</v>
      </c>
      <c r="K1300">
        <v>86</v>
      </c>
      <c r="L1300" t="s">
        <v>23</v>
      </c>
      <c r="M1300" t="s">
        <v>24</v>
      </c>
      <c r="N1300" t="s">
        <v>64</v>
      </c>
      <c r="O1300">
        <v>37000000</v>
      </c>
      <c r="P1300">
        <v>2011</v>
      </c>
      <c r="Q1300">
        <v>6.9</v>
      </c>
    </row>
    <row r="1301" spans="1:17" customFormat="1" hidden="1" x14ac:dyDescent="0.3">
      <c r="A1301" t="s">
        <v>3652</v>
      </c>
      <c r="B1301">
        <v>350</v>
      </c>
      <c r="C1301">
        <v>122</v>
      </c>
      <c r="D1301" t="s">
        <v>377</v>
      </c>
      <c r="E1301">
        <v>191449475</v>
      </c>
      <c r="F1301" t="s">
        <v>456</v>
      </c>
      <c r="G1301" t="s">
        <v>731</v>
      </c>
      <c r="H1301" t="s">
        <v>4197</v>
      </c>
      <c r="I1301">
        <v>348007</v>
      </c>
      <c r="J1301" t="s">
        <v>1562</v>
      </c>
      <c r="K1301">
        <v>1535</v>
      </c>
      <c r="L1301" t="s">
        <v>23</v>
      </c>
      <c r="M1301" t="s">
        <v>24</v>
      </c>
      <c r="N1301" t="s">
        <v>25</v>
      </c>
      <c r="O1301">
        <v>37000000</v>
      </c>
      <c r="P1301">
        <v>2008</v>
      </c>
      <c r="Q1301">
        <v>5.2</v>
      </c>
    </row>
    <row r="1302" spans="1:17" customFormat="1" hidden="1" x14ac:dyDescent="0.3">
      <c r="A1302" t="s">
        <v>3787</v>
      </c>
      <c r="B1302">
        <v>129</v>
      </c>
      <c r="C1302">
        <v>116</v>
      </c>
      <c r="D1302" t="s">
        <v>1101</v>
      </c>
      <c r="E1302">
        <v>71026631</v>
      </c>
      <c r="F1302" t="s">
        <v>1359</v>
      </c>
      <c r="G1302" t="s">
        <v>4198</v>
      </c>
      <c r="H1302" t="s">
        <v>4199</v>
      </c>
      <c r="I1302">
        <v>98899</v>
      </c>
      <c r="J1302" t="s">
        <v>1446</v>
      </c>
      <c r="K1302">
        <v>394</v>
      </c>
      <c r="L1302" t="s">
        <v>23</v>
      </c>
      <c r="M1302" t="s">
        <v>24</v>
      </c>
      <c r="N1302" t="s">
        <v>25</v>
      </c>
      <c r="O1302">
        <v>36000000</v>
      </c>
      <c r="P1302">
        <v>2002</v>
      </c>
      <c r="Q1302">
        <v>7</v>
      </c>
    </row>
    <row r="1303" spans="1:17" customFormat="1" hidden="1" x14ac:dyDescent="0.3">
      <c r="A1303" t="s">
        <v>1675</v>
      </c>
      <c r="B1303">
        <v>40</v>
      </c>
      <c r="C1303">
        <v>93</v>
      </c>
      <c r="D1303" t="s">
        <v>2543</v>
      </c>
      <c r="E1303">
        <v>68208190</v>
      </c>
      <c r="F1303" t="s">
        <v>286</v>
      </c>
      <c r="G1303" t="s">
        <v>1665</v>
      </c>
      <c r="H1303" t="s">
        <v>4200</v>
      </c>
      <c r="I1303">
        <v>60572</v>
      </c>
      <c r="J1303" t="s">
        <v>4201</v>
      </c>
      <c r="K1303">
        <v>144</v>
      </c>
      <c r="L1303" t="s">
        <v>23</v>
      </c>
      <c r="M1303" t="s">
        <v>24</v>
      </c>
      <c r="N1303" t="s">
        <v>25</v>
      </c>
      <c r="O1303">
        <v>65000000</v>
      </c>
      <c r="P1303">
        <v>1999</v>
      </c>
      <c r="Q1303">
        <v>6.3</v>
      </c>
    </row>
    <row r="1304" spans="1:17" customFormat="1" hidden="1" x14ac:dyDescent="0.3">
      <c r="A1304" t="s">
        <v>3057</v>
      </c>
      <c r="B1304">
        <v>289</v>
      </c>
      <c r="C1304">
        <v>118</v>
      </c>
      <c r="D1304" t="s">
        <v>4203</v>
      </c>
      <c r="E1304">
        <v>150368971</v>
      </c>
      <c r="F1304" t="s">
        <v>667</v>
      </c>
      <c r="G1304" t="s">
        <v>4202</v>
      </c>
      <c r="H1304" t="s">
        <v>4204</v>
      </c>
      <c r="I1304">
        <v>316671</v>
      </c>
      <c r="J1304" t="s">
        <v>3049</v>
      </c>
      <c r="K1304">
        <v>301</v>
      </c>
      <c r="L1304" t="s">
        <v>23</v>
      </c>
      <c r="M1304" t="s">
        <v>24</v>
      </c>
      <c r="N1304" t="s">
        <v>393</v>
      </c>
      <c r="O1304">
        <v>37000000</v>
      </c>
      <c r="P1304">
        <v>2013</v>
      </c>
      <c r="Q1304">
        <v>7</v>
      </c>
    </row>
    <row r="1305" spans="1:17" customFormat="1" hidden="1" x14ac:dyDescent="0.3">
      <c r="A1305" t="s">
        <v>436</v>
      </c>
      <c r="B1305">
        <v>72</v>
      </c>
      <c r="C1305">
        <v>93</v>
      </c>
      <c r="D1305" t="s">
        <v>2253</v>
      </c>
      <c r="E1305">
        <v>50129186</v>
      </c>
      <c r="F1305" t="s">
        <v>737</v>
      </c>
      <c r="G1305" t="s">
        <v>63</v>
      </c>
      <c r="H1305" t="s">
        <v>4206</v>
      </c>
      <c r="I1305">
        <v>38399</v>
      </c>
      <c r="J1305" t="s">
        <v>2844</v>
      </c>
      <c r="K1305">
        <v>218</v>
      </c>
      <c r="L1305" t="s">
        <v>23</v>
      </c>
      <c r="M1305" t="s">
        <v>24</v>
      </c>
      <c r="N1305" t="s">
        <v>393</v>
      </c>
      <c r="O1305">
        <v>36000000</v>
      </c>
      <c r="P1305">
        <v>1997</v>
      </c>
      <c r="Q1305">
        <v>6.9</v>
      </c>
    </row>
    <row r="1306" spans="1:17" customFormat="1" hidden="1" x14ac:dyDescent="0.3">
      <c r="A1306" t="s">
        <v>4207</v>
      </c>
      <c r="B1306">
        <v>89</v>
      </c>
      <c r="C1306">
        <v>121</v>
      </c>
      <c r="D1306" t="s">
        <v>4209</v>
      </c>
      <c r="E1306">
        <v>55500000</v>
      </c>
      <c r="F1306" t="s">
        <v>34</v>
      </c>
      <c r="G1306" t="s">
        <v>4208</v>
      </c>
      <c r="H1306" t="s">
        <v>4210</v>
      </c>
      <c r="I1306">
        <v>48636</v>
      </c>
      <c r="J1306" t="s">
        <v>4211</v>
      </c>
      <c r="K1306">
        <v>214</v>
      </c>
      <c r="L1306" t="s">
        <v>23</v>
      </c>
      <c r="M1306" t="s">
        <v>38</v>
      </c>
      <c r="N1306" t="s">
        <v>64</v>
      </c>
      <c r="O1306">
        <v>36000000</v>
      </c>
      <c r="P1306">
        <v>1983</v>
      </c>
      <c r="Q1306">
        <v>6.2</v>
      </c>
    </row>
    <row r="1307" spans="1:17" customFormat="1" hidden="1" x14ac:dyDescent="0.3">
      <c r="A1307" t="s">
        <v>4212</v>
      </c>
      <c r="B1307">
        <v>265</v>
      </c>
      <c r="C1307">
        <v>101</v>
      </c>
      <c r="D1307" t="s">
        <v>4214</v>
      </c>
      <c r="E1307">
        <v>50213619</v>
      </c>
      <c r="F1307" t="s">
        <v>3288</v>
      </c>
      <c r="G1307" t="s">
        <v>4213</v>
      </c>
      <c r="H1307" t="s">
        <v>4215</v>
      </c>
      <c r="I1307">
        <v>139184</v>
      </c>
      <c r="J1307" t="s">
        <v>3375</v>
      </c>
      <c r="K1307">
        <v>243</v>
      </c>
      <c r="L1307" t="s">
        <v>23</v>
      </c>
      <c r="M1307" t="s">
        <v>24</v>
      </c>
      <c r="N1307" t="s">
        <v>393</v>
      </c>
      <c r="O1307">
        <v>36000000</v>
      </c>
      <c r="P1307">
        <v>2010</v>
      </c>
      <c r="Q1307">
        <v>6.4</v>
      </c>
    </row>
    <row r="1308" spans="1:17" customFormat="1" hidden="1" x14ac:dyDescent="0.3">
      <c r="A1308" t="s">
        <v>4193</v>
      </c>
      <c r="B1308">
        <v>54</v>
      </c>
      <c r="C1308">
        <v>107</v>
      </c>
      <c r="D1308" t="s">
        <v>316</v>
      </c>
      <c r="E1308">
        <v>42019483</v>
      </c>
      <c r="F1308" t="s">
        <v>4195</v>
      </c>
      <c r="G1308" t="s">
        <v>4216</v>
      </c>
      <c r="H1308" t="s">
        <v>4217</v>
      </c>
      <c r="I1308">
        <v>6069</v>
      </c>
      <c r="J1308" t="s">
        <v>3222</v>
      </c>
      <c r="K1308">
        <v>33</v>
      </c>
      <c r="L1308" t="s">
        <v>23</v>
      </c>
      <c r="M1308" t="s">
        <v>24</v>
      </c>
      <c r="N1308" t="s">
        <v>64</v>
      </c>
      <c r="O1308">
        <v>36000000</v>
      </c>
      <c r="P1308">
        <v>2014</v>
      </c>
      <c r="Q1308">
        <v>6.4</v>
      </c>
    </row>
    <row r="1309" spans="1:17" customFormat="1" hidden="1" x14ac:dyDescent="0.3">
      <c r="A1309" t="s">
        <v>2863</v>
      </c>
      <c r="B1309">
        <v>126</v>
      </c>
      <c r="C1309">
        <v>124</v>
      </c>
      <c r="D1309" t="s">
        <v>514</v>
      </c>
      <c r="E1309">
        <v>23360779</v>
      </c>
      <c r="F1309" t="s">
        <v>4218</v>
      </c>
      <c r="G1309" t="s">
        <v>208</v>
      </c>
      <c r="H1309" t="s">
        <v>4219</v>
      </c>
      <c r="I1309">
        <v>31113</v>
      </c>
      <c r="J1309" t="s">
        <v>2436</v>
      </c>
      <c r="K1309">
        <v>212</v>
      </c>
      <c r="L1309" t="s">
        <v>23</v>
      </c>
      <c r="M1309" t="s">
        <v>24</v>
      </c>
      <c r="N1309" t="s">
        <v>393</v>
      </c>
      <c r="O1309">
        <v>34000000</v>
      </c>
      <c r="P1309">
        <v>2000</v>
      </c>
      <c r="Q1309">
        <v>5.7</v>
      </c>
    </row>
    <row r="1310" spans="1:17" customFormat="1" hidden="1" x14ac:dyDescent="0.3">
      <c r="A1310" t="s">
        <v>1920</v>
      </c>
      <c r="B1310">
        <v>110</v>
      </c>
      <c r="C1310">
        <v>109</v>
      </c>
      <c r="D1310" t="s">
        <v>232</v>
      </c>
      <c r="E1310">
        <v>26183197</v>
      </c>
      <c r="F1310" t="s">
        <v>314</v>
      </c>
      <c r="G1310" t="s">
        <v>4113</v>
      </c>
      <c r="H1310" t="s">
        <v>4220</v>
      </c>
      <c r="I1310">
        <v>38348</v>
      </c>
      <c r="J1310" t="s">
        <v>1795</v>
      </c>
      <c r="K1310">
        <v>135</v>
      </c>
      <c r="L1310" t="s">
        <v>23</v>
      </c>
      <c r="M1310" t="s">
        <v>24</v>
      </c>
      <c r="N1310" t="s">
        <v>393</v>
      </c>
      <c r="O1310">
        <v>36000000</v>
      </c>
      <c r="P1310">
        <v>2003</v>
      </c>
      <c r="Q1310">
        <v>6.1</v>
      </c>
    </row>
    <row r="1311" spans="1:17" customFormat="1" hidden="1" x14ac:dyDescent="0.3">
      <c r="A1311" t="s">
        <v>2074</v>
      </c>
      <c r="B1311">
        <v>138</v>
      </c>
      <c r="C1311">
        <v>105</v>
      </c>
      <c r="D1311" t="s">
        <v>125</v>
      </c>
      <c r="E1311">
        <v>20991497</v>
      </c>
      <c r="F1311" t="s">
        <v>918</v>
      </c>
      <c r="G1311" t="s">
        <v>442</v>
      </c>
      <c r="H1311" t="s">
        <v>4221</v>
      </c>
      <c r="I1311">
        <v>39778</v>
      </c>
      <c r="J1311" t="s">
        <v>371</v>
      </c>
      <c r="K1311">
        <v>172</v>
      </c>
      <c r="L1311" t="s">
        <v>23</v>
      </c>
      <c r="M1311" t="s">
        <v>24</v>
      </c>
      <c r="N1311" t="s">
        <v>25</v>
      </c>
      <c r="O1311">
        <v>37000000</v>
      </c>
      <c r="P1311">
        <v>2015</v>
      </c>
      <c r="Q1311">
        <v>5.4</v>
      </c>
    </row>
    <row r="1312" spans="1:17" customFormat="1" hidden="1" x14ac:dyDescent="0.3">
      <c r="A1312" t="s">
        <v>2393</v>
      </c>
      <c r="B1312">
        <v>31</v>
      </c>
      <c r="C1312">
        <v>130</v>
      </c>
      <c r="D1312" t="s">
        <v>3510</v>
      </c>
      <c r="E1312">
        <v>13052741</v>
      </c>
      <c r="F1312" t="s">
        <v>3854</v>
      </c>
      <c r="G1312" t="s">
        <v>1683</v>
      </c>
      <c r="H1312" t="s">
        <v>4222</v>
      </c>
      <c r="I1312">
        <v>8531</v>
      </c>
      <c r="J1312" t="s">
        <v>1317</v>
      </c>
      <c r="K1312">
        <v>57</v>
      </c>
      <c r="L1312" t="s">
        <v>23</v>
      </c>
      <c r="M1312" t="s">
        <v>24</v>
      </c>
      <c r="N1312" t="s">
        <v>25</v>
      </c>
      <c r="O1312">
        <v>36000000</v>
      </c>
      <c r="P1312">
        <v>1996</v>
      </c>
      <c r="Q1312">
        <v>6.7</v>
      </c>
    </row>
    <row r="1313" spans="1:17" customFormat="1" hidden="1" x14ac:dyDescent="0.3">
      <c r="A1313" t="s">
        <v>4223</v>
      </c>
      <c r="B1313">
        <v>95</v>
      </c>
      <c r="C1313">
        <v>127</v>
      </c>
      <c r="D1313" t="s">
        <v>640</v>
      </c>
      <c r="E1313">
        <v>14378353</v>
      </c>
      <c r="F1313" t="s">
        <v>2036</v>
      </c>
      <c r="G1313" t="s">
        <v>4224</v>
      </c>
      <c r="H1313" t="s">
        <v>4225</v>
      </c>
      <c r="I1313">
        <v>12375</v>
      </c>
      <c r="J1313" t="s">
        <v>2288</v>
      </c>
      <c r="K1313">
        <v>194</v>
      </c>
      <c r="L1313" t="s">
        <v>23</v>
      </c>
      <c r="M1313" t="s">
        <v>24</v>
      </c>
      <c r="N1313" t="s">
        <v>25</v>
      </c>
      <c r="O1313">
        <v>36000000</v>
      </c>
      <c r="P1313">
        <v>1999</v>
      </c>
      <c r="Q1313">
        <v>6.8</v>
      </c>
    </row>
    <row r="1314" spans="1:17" customFormat="1" hidden="1" x14ac:dyDescent="0.3">
      <c r="A1314" t="s">
        <v>2180</v>
      </c>
      <c r="B1314">
        <v>267</v>
      </c>
      <c r="C1314">
        <v>114</v>
      </c>
      <c r="D1314" t="s">
        <v>506</v>
      </c>
      <c r="E1314">
        <v>33037754</v>
      </c>
      <c r="F1314" t="s">
        <v>3642</v>
      </c>
      <c r="G1314" t="s">
        <v>4226</v>
      </c>
      <c r="H1314" t="s">
        <v>4227</v>
      </c>
      <c r="I1314">
        <v>75864</v>
      </c>
      <c r="J1314" t="s">
        <v>794</v>
      </c>
      <c r="K1314">
        <v>197</v>
      </c>
      <c r="L1314" t="s">
        <v>23</v>
      </c>
      <c r="M1314" t="s">
        <v>24</v>
      </c>
      <c r="N1314" t="s">
        <v>25</v>
      </c>
      <c r="O1314">
        <v>37000000</v>
      </c>
      <c r="P1314">
        <v>2011</v>
      </c>
      <c r="Q1314">
        <v>6</v>
      </c>
    </row>
    <row r="1315" spans="1:17" customFormat="1" hidden="1" x14ac:dyDescent="0.3">
      <c r="A1315" t="s">
        <v>3218</v>
      </c>
      <c r="B1315">
        <v>175</v>
      </c>
      <c r="C1315">
        <v>106</v>
      </c>
      <c r="D1315" t="s">
        <v>4228</v>
      </c>
      <c r="E1315">
        <v>12339633</v>
      </c>
      <c r="F1315" t="s">
        <v>1694</v>
      </c>
      <c r="G1315" t="s">
        <v>2584</v>
      </c>
      <c r="H1315" t="s">
        <v>4229</v>
      </c>
      <c r="I1315">
        <v>220591</v>
      </c>
      <c r="J1315" t="s">
        <v>4230</v>
      </c>
      <c r="K1315">
        <v>641</v>
      </c>
      <c r="L1315" t="s">
        <v>23</v>
      </c>
      <c r="M1315" t="s">
        <v>24</v>
      </c>
      <c r="N1315" t="s">
        <v>25</v>
      </c>
      <c r="O1315">
        <v>36000000</v>
      </c>
      <c r="P1315">
        <v>1997</v>
      </c>
      <c r="Q1315">
        <v>7.8</v>
      </c>
    </row>
    <row r="1316" spans="1:17" customFormat="1" hidden="1" x14ac:dyDescent="0.3">
      <c r="A1316" t="s">
        <v>3197</v>
      </c>
      <c r="B1316">
        <v>63</v>
      </c>
      <c r="C1316">
        <v>95</v>
      </c>
      <c r="D1316" t="s">
        <v>2531</v>
      </c>
      <c r="E1316">
        <v>2954405</v>
      </c>
      <c r="F1316" t="s">
        <v>4231</v>
      </c>
      <c r="G1316" t="s">
        <v>897</v>
      </c>
      <c r="H1316" t="s">
        <v>4232</v>
      </c>
      <c r="I1316">
        <v>1977</v>
      </c>
      <c r="J1316" t="s">
        <v>3865</v>
      </c>
      <c r="K1316">
        <v>64</v>
      </c>
      <c r="L1316" t="s">
        <v>23</v>
      </c>
      <c r="M1316" t="s">
        <v>24</v>
      </c>
      <c r="N1316" t="s">
        <v>393</v>
      </c>
      <c r="O1316">
        <v>36000000</v>
      </c>
      <c r="P1316">
        <v>2000</v>
      </c>
      <c r="Q1316">
        <v>5.3</v>
      </c>
    </row>
    <row r="1317" spans="1:17" customFormat="1" hidden="1" x14ac:dyDescent="0.3">
      <c r="A1317" t="s">
        <v>940</v>
      </c>
      <c r="B1317">
        <v>85</v>
      </c>
      <c r="C1317">
        <v>81</v>
      </c>
      <c r="D1317" t="s">
        <v>3110</v>
      </c>
      <c r="E1317">
        <v>30105968</v>
      </c>
      <c r="F1317" t="s">
        <v>419</v>
      </c>
      <c r="G1317" t="s">
        <v>4233</v>
      </c>
      <c r="H1317" t="s">
        <v>4234</v>
      </c>
      <c r="I1317">
        <v>8860</v>
      </c>
      <c r="J1317" t="s">
        <v>4235</v>
      </c>
      <c r="K1317">
        <v>45</v>
      </c>
      <c r="L1317" t="s">
        <v>23</v>
      </c>
      <c r="M1317" t="s">
        <v>24</v>
      </c>
      <c r="N1317" t="s">
        <v>190</v>
      </c>
      <c r="O1317">
        <v>37000000</v>
      </c>
      <c r="P1317">
        <v>2008</v>
      </c>
      <c r="Q1317">
        <v>4.5</v>
      </c>
    </row>
    <row r="1318" spans="1:17" customFormat="1" hidden="1" x14ac:dyDescent="0.3">
      <c r="A1318" t="s">
        <v>4236</v>
      </c>
      <c r="B1318">
        <v>44</v>
      </c>
      <c r="C1318">
        <v>95</v>
      </c>
      <c r="D1318" t="s">
        <v>532</v>
      </c>
      <c r="E1318">
        <v>37788228</v>
      </c>
      <c r="F1318" t="s">
        <v>1068</v>
      </c>
      <c r="G1318" t="s">
        <v>2824</v>
      </c>
      <c r="H1318" t="s">
        <v>4237</v>
      </c>
      <c r="I1318">
        <v>15046</v>
      </c>
      <c r="J1318" t="s">
        <v>2566</v>
      </c>
      <c r="K1318">
        <v>80</v>
      </c>
      <c r="L1318" t="s">
        <v>23</v>
      </c>
      <c r="M1318" t="s">
        <v>24</v>
      </c>
      <c r="N1318" t="s">
        <v>25</v>
      </c>
      <c r="O1318">
        <v>35200000</v>
      </c>
      <c r="P1318">
        <v>2003</v>
      </c>
      <c r="Q1318">
        <v>5.4</v>
      </c>
    </row>
    <row r="1319" spans="1:17" customFormat="1" hidden="1" x14ac:dyDescent="0.3">
      <c r="A1319" t="s">
        <v>1615</v>
      </c>
      <c r="B1319">
        <v>334</v>
      </c>
      <c r="C1319">
        <v>108</v>
      </c>
      <c r="D1319" t="s">
        <v>442</v>
      </c>
      <c r="E1319">
        <v>277313371</v>
      </c>
      <c r="F1319" t="s">
        <v>1068</v>
      </c>
      <c r="G1319" t="s">
        <v>2744</v>
      </c>
      <c r="H1319" t="s">
        <v>4238</v>
      </c>
      <c r="I1319">
        <v>583341</v>
      </c>
      <c r="J1319" t="s">
        <v>3172</v>
      </c>
      <c r="K1319">
        <v>626</v>
      </c>
      <c r="L1319" t="s">
        <v>23</v>
      </c>
      <c r="M1319" t="s">
        <v>24</v>
      </c>
      <c r="N1319" t="s">
        <v>393</v>
      </c>
      <c r="O1319">
        <v>35000000</v>
      </c>
      <c r="P1319">
        <v>2009</v>
      </c>
      <c r="Q1319">
        <v>7.8</v>
      </c>
    </row>
    <row r="1320" spans="1:17" customFormat="1" hidden="1" x14ac:dyDescent="0.3">
      <c r="A1320" t="s">
        <v>4239</v>
      </c>
      <c r="B1320">
        <v>78</v>
      </c>
      <c r="C1320">
        <v>105</v>
      </c>
      <c r="D1320" t="s">
        <v>1618</v>
      </c>
      <c r="E1320">
        <v>2126511</v>
      </c>
      <c r="F1320" t="s">
        <v>4241</v>
      </c>
      <c r="G1320" t="s">
        <v>4240</v>
      </c>
      <c r="H1320" t="s">
        <v>4242</v>
      </c>
      <c r="I1320">
        <v>21912</v>
      </c>
      <c r="J1320" t="s">
        <v>4243</v>
      </c>
      <c r="K1320">
        <v>45</v>
      </c>
      <c r="L1320" t="s">
        <v>4244</v>
      </c>
      <c r="M1320" t="s">
        <v>2373</v>
      </c>
      <c r="N1320" t="s">
        <v>25</v>
      </c>
      <c r="O1320">
        <v>36000000</v>
      </c>
      <c r="P1320">
        <v>2015</v>
      </c>
      <c r="Q1320">
        <v>7.2</v>
      </c>
    </row>
    <row r="1321" spans="1:17" customFormat="1" hidden="1" x14ac:dyDescent="0.3">
      <c r="A1321" t="s">
        <v>1259</v>
      </c>
      <c r="B1321">
        <v>199</v>
      </c>
      <c r="C1321">
        <v>95</v>
      </c>
      <c r="D1321" t="s">
        <v>3208</v>
      </c>
      <c r="E1321">
        <v>205399422</v>
      </c>
      <c r="F1321" t="s">
        <v>891</v>
      </c>
      <c r="G1321" t="s">
        <v>819</v>
      </c>
      <c r="H1321" t="s">
        <v>4245</v>
      </c>
      <c r="I1321">
        <v>181225</v>
      </c>
      <c r="J1321" t="s">
        <v>2370</v>
      </c>
      <c r="K1321">
        <v>784</v>
      </c>
      <c r="L1321" t="s">
        <v>23</v>
      </c>
      <c r="M1321" t="s">
        <v>24</v>
      </c>
      <c r="N1321" t="s">
        <v>25</v>
      </c>
      <c r="O1321">
        <v>33000000</v>
      </c>
      <c r="P1321">
        <v>1999</v>
      </c>
      <c r="Q1321">
        <v>6.6</v>
      </c>
    </row>
    <row r="1322" spans="1:17" customFormat="1" hidden="1" x14ac:dyDescent="0.3">
      <c r="A1322" t="s">
        <v>174</v>
      </c>
      <c r="B1322">
        <v>186</v>
      </c>
      <c r="C1322">
        <v>126</v>
      </c>
      <c r="D1322" t="s">
        <v>861</v>
      </c>
      <c r="E1322">
        <v>251188924</v>
      </c>
      <c r="F1322" t="s">
        <v>88</v>
      </c>
      <c r="G1322" t="s">
        <v>2834</v>
      </c>
      <c r="H1322" t="s">
        <v>4246</v>
      </c>
      <c r="I1322">
        <v>269033</v>
      </c>
      <c r="J1322" t="s">
        <v>4247</v>
      </c>
      <c r="K1322">
        <v>817</v>
      </c>
      <c r="L1322" t="s">
        <v>23</v>
      </c>
      <c r="M1322" t="s">
        <v>24</v>
      </c>
      <c r="N1322" t="s">
        <v>25</v>
      </c>
      <c r="O1322">
        <v>35000000</v>
      </c>
      <c r="P1322">
        <v>1989</v>
      </c>
      <c r="Q1322">
        <v>7.6</v>
      </c>
    </row>
    <row r="1323" spans="1:17" customFormat="1" hidden="1" x14ac:dyDescent="0.3">
      <c r="A1323" t="s">
        <v>390</v>
      </c>
      <c r="B1323">
        <v>77</v>
      </c>
      <c r="C1323">
        <v>102</v>
      </c>
      <c r="D1323" t="s">
        <v>780</v>
      </c>
      <c r="E1323">
        <v>1068392</v>
      </c>
      <c r="F1323" t="s">
        <v>4248</v>
      </c>
      <c r="G1323" t="s">
        <v>870</v>
      </c>
      <c r="H1323" t="s">
        <v>4249</v>
      </c>
      <c r="I1323">
        <v>3865</v>
      </c>
      <c r="J1323" t="s">
        <v>4250</v>
      </c>
      <c r="K1323">
        <v>53</v>
      </c>
      <c r="L1323" t="s">
        <v>23</v>
      </c>
      <c r="M1323" t="s">
        <v>2210</v>
      </c>
      <c r="N1323" t="s">
        <v>25</v>
      </c>
      <c r="O1323">
        <v>36000000</v>
      </c>
      <c r="P1323">
        <v>2011</v>
      </c>
      <c r="Q1323">
        <v>5.9</v>
      </c>
    </row>
    <row r="1324" spans="1:17" customFormat="1" hidden="1" x14ac:dyDescent="0.3">
      <c r="A1324" t="s">
        <v>698</v>
      </c>
      <c r="B1324">
        <v>68</v>
      </c>
      <c r="C1324">
        <v>121</v>
      </c>
      <c r="D1324" t="s">
        <v>699</v>
      </c>
      <c r="E1324">
        <v>144731527</v>
      </c>
      <c r="F1324" t="s">
        <v>229</v>
      </c>
      <c r="G1324" t="s">
        <v>1743</v>
      </c>
      <c r="H1324" t="s">
        <v>4251</v>
      </c>
      <c r="I1324">
        <v>128010</v>
      </c>
      <c r="J1324" t="s">
        <v>2269</v>
      </c>
      <c r="K1324">
        <v>136</v>
      </c>
      <c r="L1324" t="s">
        <v>23</v>
      </c>
      <c r="M1324" t="s">
        <v>24</v>
      </c>
      <c r="N1324" t="s">
        <v>393</v>
      </c>
      <c r="O1324">
        <v>35000000</v>
      </c>
      <c r="P1324">
        <v>1992</v>
      </c>
      <c r="Q1324">
        <v>6.7</v>
      </c>
    </row>
    <row r="1325" spans="1:17" customFormat="1" hidden="1" x14ac:dyDescent="0.3">
      <c r="A1325" t="s">
        <v>1314</v>
      </c>
      <c r="B1325">
        <v>261</v>
      </c>
      <c r="C1325">
        <v>129</v>
      </c>
      <c r="D1325" t="s">
        <v>4253</v>
      </c>
      <c r="E1325">
        <v>255950375</v>
      </c>
      <c r="F1325" t="s">
        <v>1046</v>
      </c>
      <c r="G1325" t="s">
        <v>4252</v>
      </c>
      <c r="H1325" t="s">
        <v>4254</v>
      </c>
      <c r="I1325">
        <v>223127</v>
      </c>
      <c r="J1325" t="s">
        <v>1412</v>
      </c>
      <c r="K1325">
        <v>420</v>
      </c>
      <c r="L1325" t="s">
        <v>23</v>
      </c>
      <c r="M1325" t="s">
        <v>24</v>
      </c>
      <c r="N1325" t="s">
        <v>25</v>
      </c>
      <c r="O1325">
        <v>29000000</v>
      </c>
      <c r="P1325">
        <v>2009</v>
      </c>
      <c r="Q1325">
        <v>7.7</v>
      </c>
    </row>
    <row r="1326" spans="1:17" customFormat="1" hidden="1" x14ac:dyDescent="0.3">
      <c r="A1326" t="s">
        <v>2971</v>
      </c>
      <c r="B1326">
        <v>122</v>
      </c>
      <c r="C1326">
        <v>88</v>
      </c>
      <c r="D1326" t="s">
        <v>3510</v>
      </c>
      <c r="E1326">
        <v>112692062</v>
      </c>
      <c r="F1326" t="s">
        <v>1896</v>
      </c>
      <c r="G1326" t="s">
        <v>2049</v>
      </c>
      <c r="H1326" t="s">
        <v>4257</v>
      </c>
      <c r="I1326">
        <v>84325</v>
      </c>
      <c r="J1326" t="s">
        <v>49</v>
      </c>
      <c r="K1326">
        <v>205</v>
      </c>
      <c r="L1326" t="s">
        <v>23</v>
      </c>
      <c r="M1326" t="s">
        <v>24</v>
      </c>
      <c r="N1326" t="s">
        <v>64</v>
      </c>
      <c r="O1326">
        <v>35000000</v>
      </c>
      <c r="P1326">
        <v>2001</v>
      </c>
      <c r="Q1326">
        <v>5.4</v>
      </c>
    </row>
    <row r="1327" spans="1:17" customFormat="1" hidden="1" x14ac:dyDescent="0.3">
      <c r="A1327" t="s">
        <v>1645</v>
      </c>
      <c r="B1327">
        <v>340</v>
      </c>
      <c r="C1327">
        <v>106</v>
      </c>
      <c r="D1327" t="s">
        <v>83</v>
      </c>
      <c r="E1327">
        <v>117528646</v>
      </c>
      <c r="F1327" t="s">
        <v>667</v>
      </c>
      <c r="G1327" t="s">
        <v>3816</v>
      </c>
      <c r="H1327" t="s">
        <v>4258</v>
      </c>
      <c r="I1327">
        <v>353442</v>
      </c>
      <c r="J1327" t="s">
        <v>4259</v>
      </c>
      <c r="K1327">
        <v>387</v>
      </c>
      <c r="L1327" t="s">
        <v>23</v>
      </c>
      <c r="M1327" t="s">
        <v>24</v>
      </c>
      <c r="N1327" t="s">
        <v>393</v>
      </c>
      <c r="O1327">
        <v>35000000</v>
      </c>
      <c r="P1327">
        <v>2011</v>
      </c>
      <c r="Q1327">
        <v>6.9</v>
      </c>
    </row>
    <row r="1328" spans="1:17" customFormat="1" hidden="1" x14ac:dyDescent="0.3">
      <c r="A1328" t="s">
        <v>4176</v>
      </c>
      <c r="B1328">
        <v>493</v>
      </c>
      <c r="C1328">
        <v>110</v>
      </c>
      <c r="D1328" t="s">
        <v>759</v>
      </c>
      <c r="E1328">
        <v>171031347</v>
      </c>
      <c r="F1328" t="s">
        <v>3588</v>
      </c>
      <c r="G1328" t="s">
        <v>206</v>
      </c>
      <c r="H1328" t="s">
        <v>4260</v>
      </c>
      <c r="I1328">
        <v>240962</v>
      </c>
      <c r="J1328" t="s">
        <v>4261</v>
      </c>
      <c r="K1328">
        <v>724</v>
      </c>
      <c r="L1328" t="s">
        <v>23</v>
      </c>
      <c r="M1328" t="s">
        <v>24</v>
      </c>
      <c r="N1328" t="s">
        <v>25</v>
      </c>
      <c r="O1328">
        <v>38000000</v>
      </c>
      <c r="P1328">
        <v>2010</v>
      </c>
      <c r="Q1328">
        <v>7.7</v>
      </c>
    </row>
    <row r="1329" spans="1:17" customFormat="1" hidden="1" x14ac:dyDescent="0.3">
      <c r="A1329" t="s">
        <v>2416</v>
      </c>
      <c r="B1329">
        <v>208</v>
      </c>
      <c r="C1329">
        <v>109</v>
      </c>
      <c r="D1329" t="s">
        <v>1515</v>
      </c>
      <c r="E1329">
        <v>124732962</v>
      </c>
      <c r="F1329" t="s">
        <v>918</v>
      </c>
      <c r="G1329" t="s">
        <v>176</v>
      </c>
      <c r="H1329" t="s">
        <v>4262</v>
      </c>
      <c r="I1329">
        <v>286178</v>
      </c>
      <c r="J1329" t="s">
        <v>4263</v>
      </c>
      <c r="K1329">
        <v>631</v>
      </c>
      <c r="L1329" t="s">
        <v>23</v>
      </c>
      <c r="M1329" t="s">
        <v>24</v>
      </c>
      <c r="N1329" t="s">
        <v>25</v>
      </c>
      <c r="O1329">
        <v>35000000</v>
      </c>
      <c r="P1329">
        <v>2006</v>
      </c>
      <c r="Q1329">
        <v>6.8</v>
      </c>
    </row>
    <row r="1330" spans="1:17" customFormat="1" hidden="1" x14ac:dyDescent="0.3">
      <c r="A1330" t="s">
        <v>4264</v>
      </c>
      <c r="B1330">
        <v>134</v>
      </c>
      <c r="C1330">
        <v>143</v>
      </c>
      <c r="D1330" t="s">
        <v>680</v>
      </c>
      <c r="E1330">
        <v>82300000</v>
      </c>
      <c r="F1330" t="s">
        <v>895</v>
      </c>
      <c r="G1330" t="s">
        <v>4265</v>
      </c>
      <c r="H1330" t="s">
        <v>4266</v>
      </c>
      <c r="I1330">
        <v>63330</v>
      </c>
      <c r="J1330" t="s">
        <v>4267</v>
      </c>
      <c r="K1330">
        <v>405</v>
      </c>
      <c r="L1330" t="s">
        <v>23</v>
      </c>
      <c r="M1330" t="s">
        <v>24</v>
      </c>
      <c r="N1330" t="s">
        <v>64</v>
      </c>
      <c r="O1330">
        <v>35000000</v>
      </c>
      <c r="P1330">
        <v>1979</v>
      </c>
      <c r="Q1330">
        <v>6.4</v>
      </c>
    </row>
    <row r="1331" spans="1:17" customFormat="1" hidden="1" x14ac:dyDescent="0.3">
      <c r="A1331" t="s">
        <v>1645</v>
      </c>
      <c r="B1331">
        <v>275</v>
      </c>
      <c r="C1331">
        <v>120</v>
      </c>
      <c r="D1331" t="s">
        <v>171</v>
      </c>
      <c r="E1331">
        <v>134455175</v>
      </c>
      <c r="F1331" t="s">
        <v>667</v>
      </c>
      <c r="G1331" t="s">
        <v>1853</v>
      </c>
      <c r="H1331" t="s">
        <v>4268</v>
      </c>
      <c r="I1331">
        <v>97664</v>
      </c>
      <c r="J1331" t="s">
        <v>765</v>
      </c>
      <c r="K1331">
        <v>232</v>
      </c>
      <c r="L1331" t="s">
        <v>23</v>
      </c>
      <c r="M1331" t="s">
        <v>24</v>
      </c>
      <c r="N1331" t="s">
        <v>393</v>
      </c>
      <c r="O1331">
        <v>35000000</v>
      </c>
      <c r="P1331">
        <v>2013</v>
      </c>
      <c r="Q1331">
        <v>5.7</v>
      </c>
    </row>
    <row r="1332" spans="1:17" customFormat="1" hidden="1" x14ac:dyDescent="0.3">
      <c r="A1332" t="s">
        <v>329</v>
      </c>
      <c r="B1332">
        <v>120</v>
      </c>
      <c r="C1332">
        <v>128</v>
      </c>
      <c r="D1332" t="s">
        <v>1114</v>
      </c>
      <c r="E1332">
        <v>79100000</v>
      </c>
      <c r="F1332" t="s">
        <v>982</v>
      </c>
      <c r="G1332" t="s">
        <v>4269</v>
      </c>
      <c r="H1332" t="s">
        <v>4270</v>
      </c>
      <c r="I1332">
        <v>127503</v>
      </c>
      <c r="J1332" t="s">
        <v>977</v>
      </c>
      <c r="K1332">
        <v>261</v>
      </c>
      <c r="L1332" t="s">
        <v>23</v>
      </c>
      <c r="M1332" t="s">
        <v>24</v>
      </c>
      <c r="N1332" t="s">
        <v>393</v>
      </c>
      <c r="O1332">
        <v>35000000</v>
      </c>
      <c r="P1332">
        <v>1991</v>
      </c>
      <c r="Q1332">
        <v>7.3</v>
      </c>
    </row>
    <row r="1333" spans="1:17" customFormat="1" hidden="1" x14ac:dyDescent="0.3">
      <c r="A1333" t="s">
        <v>1928</v>
      </c>
      <c r="B1333">
        <v>144</v>
      </c>
      <c r="C1333">
        <v>123</v>
      </c>
      <c r="D1333" t="s">
        <v>83</v>
      </c>
      <c r="E1333">
        <v>81159365</v>
      </c>
      <c r="F1333" t="s">
        <v>1359</v>
      </c>
      <c r="G1333" t="s">
        <v>1182</v>
      </c>
      <c r="H1333" t="s">
        <v>4271</v>
      </c>
      <c r="I1333">
        <v>191470</v>
      </c>
      <c r="J1333" t="s">
        <v>550</v>
      </c>
      <c r="K1333">
        <v>278</v>
      </c>
      <c r="L1333" t="s">
        <v>23</v>
      </c>
      <c r="M1333" t="s">
        <v>24</v>
      </c>
      <c r="N1333" t="s">
        <v>25</v>
      </c>
      <c r="O1333">
        <v>35000000</v>
      </c>
      <c r="P1333">
        <v>2008</v>
      </c>
      <c r="Q1333">
        <v>6.8</v>
      </c>
    </row>
    <row r="1334" spans="1:17" customFormat="1" hidden="1" x14ac:dyDescent="0.3">
      <c r="A1334" t="s">
        <v>1997</v>
      </c>
      <c r="B1334">
        <v>332</v>
      </c>
      <c r="C1334">
        <v>129</v>
      </c>
      <c r="D1334" t="s">
        <v>4272</v>
      </c>
      <c r="E1334">
        <v>110008260</v>
      </c>
      <c r="F1334" t="s">
        <v>1073</v>
      </c>
      <c r="G1334" t="s">
        <v>3669</v>
      </c>
      <c r="H1334" t="s">
        <v>4273</v>
      </c>
      <c r="I1334">
        <v>94241</v>
      </c>
      <c r="J1334" t="s">
        <v>4274</v>
      </c>
      <c r="K1334">
        <v>309</v>
      </c>
      <c r="L1334" t="s">
        <v>23</v>
      </c>
      <c r="M1334" t="s">
        <v>451</v>
      </c>
      <c r="N1334" t="s">
        <v>393</v>
      </c>
      <c r="O1334">
        <v>35000000</v>
      </c>
      <c r="P1334">
        <v>2015</v>
      </c>
      <c r="Q1334">
        <v>6.3</v>
      </c>
    </row>
    <row r="1335" spans="1:17" customFormat="1" hidden="1" x14ac:dyDescent="0.3">
      <c r="A1335" t="s">
        <v>4275</v>
      </c>
      <c r="B1335">
        <v>104</v>
      </c>
      <c r="C1335">
        <v>105</v>
      </c>
      <c r="D1335" t="s">
        <v>532</v>
      </c>
      <c r="E1335">
        <v>67962333</v>
      </c>
      <c r="F1335" t="s">
        <v>1073</v>
      </c>
      <c r="G1335" t="s">
        <v>4276</v>
      </c>
      <c r="H1335" t="s">
        <v>4277</v>
      </c>
      <c r="I1335">
        <v>33887</v>
      </c>
      <c r="J1335" t="s">
        <v>4278</v>
      </c>
      <c r="K1335">
        <v>160</v>
      </c>
      <c r="L1335" t="s">
        <v>23</v>
      </c>
      <c r="M1335" t="s">
        <v>24</v>
      </c>
      <c r="N1335" t="s">
        <v>25</v>
      </c>
      <c r="O1335">
        <v>35000000</v>
      </c>
      <c r="P1335">
        <v>2005</v>
      </c>
      <c r="Q1335">
        <v>5.9</v>
      </c>
    </row>
    <row r="1336" spans="1:17" customFormat="1" hidden="1" x14ac:dyDescent="0.3">
      <c r="A1336" t="s">
        <v>1670</v>
      </c>
      <c r="B1336">
        <v>116</v>
      </c>
      <c r="C1336">
        <v>162</v>
      </c>
      <c r="D1336" t="s">
        <v>296</v>
      </c>
      <c r="E1336">
        <v>78651430</v>
      </c>
      <c r="F1336" t="s">
        <v>3350</v>
      </c>
      <c r="G1336" t="s">
        <v>140</v>
      </c>
      <c r="H1336" t="s">
        <v>4279</v>
      </c>
      <c r="I1336">
        <v>142067</v>
      </c>
      <c r="J1336" t="s">
        <v>828</v>
      </c>
      <c r="K1336">
        <v>457</v>
      </c>
      <c r="L1336" t="s">
        <v>23</v>
      </c>
      <c r="M1336" t="s">
        <v>24</v>
      </c>
      <c r="N1336" t="s">
        <v>393</v>
      </c>
      <c r="O1336">
        <v>27000000</v>
      </c>
      <c r="P1336">
        <v>1996</v>
      </c>
      <c r="Q1336">
        <v>7.4</v>
      </c>
    </row>
    <row r="1337" spans="1:17" customFormat="1" hidden="1" x14ac:dyDescent="0.3">
      <c r="A1337" t="s">
        <v>2978</v>
      </c>
      <c r="B1337">
        <v>177</v>
      </c>
      <c r="C1337">
        <v>138</v>
      </c>
      <c r="D1337" t="s">
        <v>83</v>
      </c>
      <c r="E1337">
        <v>64604977</v>
      </c>
      <c r="F1337" t="s">
        <v>1370</v>
      </c>
      <c r="G1337" t="s">
        <v>4280</v>
      </c>
      <c r="H1337" t="s">
        <v>4281</v>
      </c>
      <c r="I1337">
        <v>414219</v>
      </c>
      <c r="J1337" t="s">
        <v>2318</v>
      </c>
      <c r="K1337">
        <v>625</v>
      </c>
      <c r="L1337" t="s">
        <v>23</v>
      </c>
      <c r="M1337" t="s">
        <v>24</v>
      </c>
      <c r="N1337" t="s">
        <v>393</v>
      </c>
      <c r="O1337">
        <v>35000000</v>
      </c>
      <c r="P1337">
        <v>1997</v>
      </c>
      <c r="Q1337">
        <v>8.3000000000000007</v>
      </c>
    </row>
    <row r="1338" spans="1:17" customFormat="1" hidden="1" x14ac:dyDescent="0.3">
      <c r="A1338" t="s">
        <v>401</v>
      </c>
      <c r="B1338">
        <v>127</v>
      </c>
      <c r="C1338">
        <v>100</v>
      </c>
      <c r="D1338" t="s">
        <v>1470</v>
      </c>
      <c r="E1338">
        <v>63939454</v>
      </c>
      <c r="F1338" t="s">
        <v>4282</v>
      </c>
      <c r="G1338" t="s">
        <v>1049</v>
      </c>
      <c r="H1338" t="s">
        <v>4283</v>
      </c>
      <c r="I1338">
        <v>61321</v>
      </c>
      <c r="J1338" t="s">
        <v>2874</v>
      </c>
      <c r="K1338">
        <v>217</v>
      </c>
      <c r="L1338" t="s">
        <v>23</v>
      </c>
      <c r="M1338" t="s">
        <v>24</v>
      </c>
      <c r="N1338" t="s">
        <v>64</v>
      </c>
      <c r="O1338">
        <v>35000000</v>
      </c>
      <c r="P1338">
        <v>2005</v>
      </c>
      <c r="Q1338">
        <v>6.2</v>
      </c>
    </row>
    <row r="1339" spans="1:17" customFormat="1" hidden="1" x14ac:dyDescent="0.3">
      <c r="A1339" t="s">
        <v>1252</v>
      </c>
      <c r="B1339">
        <v>83</v>
      </c>
      <c r="C1339">
        <v>90</v>
      </c>
      <c r="D1339" t="s">
        <v>1930</v>
      </c>
      <c r="E1339">
        <v>63826569</v>
      </c>
      <c r="F1339" t="s">
        <v>1068</v>
      </c>
      <c r="G1339" t="s">
        <v>3607</v>
      </c>
      <c r="H1339" t="s">
        <v>4284</v>
      </c>
      <c r="I1339">
        <v>32416</v>
      </c>
      <c r="J1339" t="s">
        <v>4285</v>
      </c>
      <c r="K1339">
        <v>138</v>
      </c>
      <c r="L1339" t="s">
        <v>23</v>
      </c>
      <c r="M1339" t="s">
        <v>24</v>
      </c>
      <c r="N1339" t="s">
        <v>25</v>
      </c>
      <c r="O1339">
        <v>35000000</v>
      </c>
      <c r="P1339">
        <v>1997</v>
      </c>
      <c r="Q1339">
        <v>6.3</v>
      </c>
    </row>
    <row r="1340" spans="1:17" customFormat="1" hidden="1" x14ac:dyDescent="0.3">
      <c r="A1340" t="s">
        <v>959</v>
      </c>
      <c r="B1340">
        <v>97</v>
      </c>
      <c r="C1340">
        <v>108</v>
      </c>
      <c r="D1340" t="s">
        <v>4287</v>
      </c>
      <c r="E1340">
        <v>60054449</v>
      </c>
      <c r="F1340" t="s">
        <v>1413</v>
      </c>
      <c r="G1340" t="s">
        <v>4286</v>
      </c>
      <c r="H1340" t="s">
        <v>4288</v>
      </c>
      <c r="I1340">
        <v>61018</v>
      </c>
      <c r="J1340" t="s">
        <v>4289</v>
      </c>
      <c r="K1340">
        <v>140</v>
      </c>
      <c r="L1340" t="s">
        <v>23</v>
      </c>
      <c r="M1340" t="s">
        <v>24</v>
      </c>
      <c r="N1340" t="s">
        <v>393</v>
      </c>
      <c r="O1340">
        <v>35000000</v>
      </c>
      <c r="P1340">
        <v>1995</v>
      </c>
      <c r="Q1340">
        <v>5.8</v>
      </c>
    </row>
    <row r="1341" spans="1:17" customFormat="1" hidden="1" x14ac:dyDescent="0.3">
      <c r="A1341" t="s">
        <v>3741</v>
      </c>
      <c r="B1341">
        <v>256</v>
      </c>
      <c r="C1341">
        <v>101</v>
      </c>
      <c r="D1341" t="s">
        <v>29</v>
      </c>
      <c r="E1341">
        <v>26505000</v>
      </c>
      <c r="F1341" t="s">
        <v>3792</v>
      </c>
      <c r="G1341" t="s">
        <v>4290</v>
      </c>
      <c r="H1341" t="s">
        <v>4291</v>
      </c>
      <c r="I1341">
        <v>149285</v>
      </c>
      <c r="J1341" t="s">
        <v>4292</v>
      </c>
      <c r="K1341">
        <v>668</v>
      </c>
      <c r="L1341" t="s">
        <v>23</v>
      </c>
      <c r="M1341" t="s">
        <v>24</v>
      </c>
      <c r="N1341" t="s">
        <v>4293</v>
      </c>
      <c r="O1341">
        <v>1800000</v>
      </c>
      <c r="P1341">
        <v>1984</v>
      </c>
      <c r="Q1341">
        <v>7.5</v>
      </c>
    </row>
    <row r="1342" spans="1:17" customFormat="1" hidden="1" x14ac:dyDescent="0.3">
      <c r="A1342" t="s">
        <v>1556</v>
      </c>
      <c r="B1342">
        <v>225</v>
      </c>
      <c r="C1342">
        <v>109</v>
      </c>
      <c r="D1342" t="s">
        <v>2824</v>
      </c>
      <c r="E1342">
        <v>61280963</v>
      </c>
      <c r="F1342" t="s">
        <v>2647</v>
      </c>
      <c r="G1342" t="s">
        <v>610</v>
      </c>
      <c r="H1342" t="s">
        <v>4294</v>
      </c>
      <c r="I1342">
        <v>79877</v>
      </c>
      <c r="J1342" t="s">
        <v>3987</v>
      </c>
      <c r="K1342">
        <v>677</v>
      </c>
      <c r="L1342" t="s">
        <v>23</v>
      </c>
      <c r="M1342" t="s">
        <v>24</v>
      </c>
      <c r="N1342" t="s">
        <v>393</v>
      </c>
      <c r="O1342">
        <v>33000000</v>
      </c>
      <c r="P1342">
        <v>2000</v>
      </c>
      <c r="Q1342">
        <v>6.3</v>
      </c>
    </row>
    <row r="1343" spans="1:17" x14ac:dyDescent="0.3">
      <c r="A1343" s="5" t="s">
        <v>2086</v>
      </c>
      <c r="B1343" s="5">
        <v>83</v>
      </c>
      <c r="C1343" s="5">
        <v>132</v>
      </c>
      <c r="D1343" s="5" t="s">
        <v>148</v>
      </c>
      <c r="E1343" s="5">
        <v>56876365</v>
      </c>
      <c r="F1343" s="5" t="s">
        <v>88</v>
      </c>
      <c r="G1343" s="5" t="s">
        <v>4295</v>
      </c>
      <c r="H1343" s="5" t="s">
        <v>4296</v>
      </c>
      <c r="I1343" s="5">
        <v>125219</v>
      </c>
      <c r="J1343" s="5" t="s">
        <v>4297</v>
      </c>
      <c r="K1343" s="5">
        <v>244</v>
      </c>
      <c r="L1343" s="5" t="s">
        <v>23</v>
      </c>
      <c r="M1343" s="5" t="s">
        <v>24</v>
      </c>
      <c r="N1343" s="5" t="s">
        <v>25</v>
      </c>
      <c r="O1343" s="5">
        <v>35000000</v>
      </c>
      <c r="P1343" s="5">
        <v>1998</v>
      </c>
      <c r="Q1343" s="5">
        <v>6.4</v>
      </c>
    </row>
    <row r="1344" spans="1:17" customFormat="1" hidden="1" x14ac:dyDescent="0.3">
      <c r="A1344" t="s">
        <v>2086</v>
      </c>
      <c r="B1344">
        <v>160</v>
      </c>
      <c r="C1344">
        <v>123</v>
      </c>
      <c r="D1344" t="s">
        <v>856</v>
      </c>
      <c r="E1344">
        <v>59699513</v>
      </c>
      <c r="F1344" t="s">
        <v>4299</v>
      </c>
      <c r="G1344" t="s">
        <v>4298</v>
      </c>
      <c r="H1344" t="s">
        <v>4300</v>
      </c>
      <c r="I1344">
        <v>20827</v>
      </c>
      <c r="J1344" t="s">
        <v>3074</v>
      </c>
      <c r="K1344">
        <v>136</v>
      </c>
      <c r="L1344" t="s">
        <v>23</v>
      </c>
      <c r="M1344" t="s">
        <v>24</v>
      </c>
      <c r="N1344" t="s">
        <v>64</v>
      </c>
      <c r="O1344">
        <v>35000000</v>
      </c>
      <c r="P1344">
        <v>2010</v>
      </c>
      <c r="Q1344">
        <v>7.2</v>
      </c>
    </row>
    <row r="1345" spans="1:17" customFormat="1" hidden="1" x14ac:dyDescent="0.3">
      <c r="A1345" t="s">
        <v>4301</v>
      </c>
      <c r="B1345">
        <v>191</v>
      </c>
      <c r="C1345">
        <v>87</v>
      </c>
      <c r="D1345" t="s">
        <v>153</v>
      </c>
      <c r="E1345">
        <v>54132596</v>
      </c>
      <c r="F1345" t="s">
        <v>576</v>
      </c>
      <c r="G1345" t="s">
        <v>1577</v>
      </c>
      <c r="H1345" t="s">
        <v>4302</v>
      </c>
      <c r="I1345">
        <v>53786</v>
      </c>
      <c r="J1345" t="s">
        <v>500</v>
      </c>
      <c r="K1345">
        <v>211</v>
      </c>
      <c r="L1345" t="s">
        <v>23</v>
      </c>
      <c r="M1345" t="s">
        <v>2373</v>
      </c>
      <c r="N1345" t="s">
        <v>64</v>
      </c>
      <c r="O1345">
        <v>34000000</v>
      </c>
      <c r="P1345">
        <v>2007</v>
      </c>
      <c r="Q1345">
        <v>6.3</v>
      </c>
    </row>
    <row r="1346" spans="1:17" customFormat="1" hidden="1" x14ac:dyDescent="0.3">
      <c r="A1346" t="s">
        <v>4303</v>
      </c>
      <c r="B1346">
        <v>74</v>
      </c>
      <c r="C1346">
        <v>109</v>
      </c>
      <c r="D1346" t="s">
        <v>806</v>
      </c>
      <c r="E1346">
        <v>52277485</v>
      </c>
      <c r="F1346" t="s">
        <v>1046</v>
      </c>
      <c r="G1346" t="s">
        <v>3999</v>
      </c>
      <c r="H1346" t="s">
        <v>4304</v>
      </c>
      <c r="I1346">
        <v>32370</v>
      </c>
      <c r="J1346" t="s">
        <v>3830</v>
      </c>
      <c r="K1346">
        <v>196</v>
      </c>
      <c r="L1346" t="s">
        <v>23</v>
      </c>
      <c r="M1346" t="s">
        <v>24</v>
      </c>
      <c r="N1346" t="s">
        <v>64</v>
      </c>
      <c r="O1346">
        <v>35000000</v>
      </c>
      <c r="P1346">
        <v>2003</v>
      </c>
      <c r="Q1346">
        <v>6.9</v>
      </c>
    </row>
    <row r="1347" spans="1:17" customFormat="1" hidden="1" x14ac:dyDescent="0.3">
      <c r="A1347" t="s">
        <v>2299</v>
      </c>
      <c r="B1347">
        <v>238</v>
      </c>
      <c r="C1347">
        <v>109</v>
      </c>
      <c r="D1347" t="s">
        <v>199</v>
      </c>
      <c r="E1347">
        <v>55802754</v>
      </c>
      <c r="F1347" t="s">
        <v>1073</v>
      </c>
      <c r="G1347" t="s">
        <v>480</v>
      </c>
      <c r="H1347" t="s">
        <v>4305</v>
      </c>
      <c r="I1347">
        <v>270228</v>
      </c>
      <c r="J1347" t="s">
        <v>3622</v>
      </c>
      <c r="K1347">
        <v>194</v>
      </c>
      <c r="L1347" t="s">
        <v>23</v>
      </c>
      <c r="M1347" t="s">
        <v>24</v>
      </c>
      <c r="N1347" t="s">
        <v>393</v>
      </c>
      <c r="O1347">
        <v>35000000</v>
      </c>
      <c r="P1347">
        <v>2011</v>
      </c>
      <c r="Q1347">
        <v>6.6</v>
      </c>
    </row>
    <row r="1348" spans="1:17" customFormat="1" hidden="1" x14ac:dyDescent="0.3">
      <c r="A1348" t="s">
        <v>3800</v>
      </c>
      <c r="B1348">
        <v>177</v>
      </c>
      <c r="C1348">
        <v>92</v>
      </c>
      <c r="D1348" t="s">
        <v>331</v>
      </c>
      <c r="E1348">
        <v>55291815</v>
      </c>
      <c r="F1348" t="s">
        <v>1068</v>
      </c>
      <c r="G1348" t="s">
        <v>347</v>
      </c>
      <c r="H1348" t="s">
        <v>4306</v>
      </c>
      <c r="I1348">
        <v>28041</v>
      </c>
      <c r="J1348" t="s">
        <v>4307</v>
      </c>
      <c r="K1348">
        <v>111</v>
      </c>
      <c r="L1348" t="s">
        <v>23</v>
      </c>
      <c r="M1348" t="s">
        <v>24</v>
      </c>
      <c r="N1348" t="s">
        <v>393</v>
      </c>
      <c r="O1348">
        <v>35000000</v>
      </c>
      <c r="P1348">
        <v>2016</v>
      </c>
      <c r="Q1348">
        <v>6</v>
      </c>
    </row>
    <row r="1349" spans="1:17" customFormat="1" hidden="1" x14ac:dyDescent="0.3">
      <c r="A1349" t="s">
        <v>1314</v>
      </c>
      <c r="B1349">
        <v>405</v>
      </c>
      <c r="C1349">
        <v>125</v>
      </c>
      <c r="D1349" t="s">
        <v>221</v>
      </c>
      <c r="E1349">
        <v>83299761</v>
      </c>
      <c r="F1349" t="s">
        <v>4308</v>
      </c>
      <c r="G1349" t="s">
        <v>92</v>
      </c>
      <c r="H1349" t="s">
        <v>4309</v>
      </c>
      <c r="I1349">
        <v>117719</v>
      </c>
      <c r="J1349" t="s">
        <v>203</v>
      </c>
      <c r="K1349">
        <v>306</v>
      </c>
      <c r="L1349" t="s">
        <v>23</v>
      </c>
      <c r="M1349" t="s">
        <v>24</v>
      </c>
      <c r="N1349" t="s">
        <v>25</v>
      </c>
      <c r="O1349">
        <v>35000000</v>
      </c>
      <c r="P1349">
        <v>2013</v>
      </c>
      <c r="Q1349">
        <v>7.5</v>
      </c>
    </row>
    <row r="1350" spans="1:17" customFormat="1" hidden="1" x14ac:dyDescent="0.3">
      <c r="A1350" t="s">
        <v>3066</v>
      </c>
      <c r="B1350">
        <v>61</v>
      </c>
      <c r="C1350">
        <v>202</v>
      </c>
      <c r="D1350" t="s">
        <v>1101</v>
      </c>
      <c r="E1350">
        <v>48169908</v>
      </c>
      <c r="F1350" t="s">
        <v>3631</v>
      </c>
      <c r="G1350" t="s">
        <v>318</v>
      </c>
      <c r="H1350" t="s">
        <v>4310</v>
      </c>
      <c r="I1350">
        <v>63923</v>
      </c>
      <c r="J1350" t="s">
        <v>4311</v>
      </c>
      <c r="K1350">
        <v>156</v>
      </c>
      <c r="L1350" t="s">
        <v>23</v>
      </c>
      <c r="M1350" t="s">
        <v>24</v>
      </c>
      <c r="N1350" t="s">
        <v>25</v>
      </c>
      <c r="O1350">
        <v>33000000</v>
      </c>
      <c r="P1350">
        <v>1992</v>
      </c>
      <c r="Q1350">
        <v>7.7</v>
      </c>
    </row>
    <row r="1351" spans="1:17" customFormat="1" hidden="1" x14ac:dyDescent="0.3">
      <c r="A1351" t="s">
        <v>1997</v>
      </c>
      <c r="B1351">
        <v>285</v>
      </c>
      <c r="C1351">
        <v>134</v>
      </c>
      <c r="D1351" t="s">
        <v>4312</v>
      </c>
      <c r="E1351">
        <v>67523385</v>
      </c>
      <c r="F1351" t="s">
        <v>1068</v>
      </c>
      <c r="G1351" t="s">
        <v>1999</v>
      </c>
      <c r="H1351" t="s">
        <v>4313</v>
      </c>
      <c r="I1351">
        <v>104005</v>
      </c>
      <c r="J1351" t="s">
        <v>4314</v>
      </c>
      <c r="K1351">
        <v>248</v>
      </c>
      <c r="L1351" t="s">
        <v>23</v>
      </c>
      <c r="M1351" t="s">
        <v>24</v>
      </c>
      <c r="N1351" t="s">
        <v>393</v>
      </c>
      <c r="O1351">
        <v>35000000</v>
      </c>
      <c r="P1351">
        <v>2012</v>
      </c>
      <c r="Q1351">
        <v>6.2</v>
      </c>
    </row>
    <row r="1352" spans="1:17" customFormat="1" hidden="1" x14ac:dyDescent="0.3">
      <c r="A1352" t="s">
        <v>1385</v>
      </c>
      <c r="B1352">
        <v>124</v>
      </c>
      <c r="C1352">
        <v>88</v>
      </c>
      <c r="D1352" t="s">
        <v>537</v>
      </c>
      <c r="E1352">
        <v>49474048</v>
      </c>
      <c r="F1352" t="s">
        <v>1904</v>
      </c>
      <c r="G1352" t="s">
        <v>532</v>
      </c>
      <c r="H1352" t="s">
        <v>4315</v>
      </c>
      <c r="I1352">
        <v>31191</v>
      </c>
      <c r="J1352" t="s">
        <v>2986</v>
      </c>
      <c r="K1352">
        <v>120</v>
      </c>
      <c r="L1352" t="s">
        <v>23</v>
      </c>
      <c r="M1352" t="s">
        <v>24</v>
      </c>
      <c r="N1352" t="s">
        <v>64</v>
      </c>
      <c r="O1352">
        <v>35000000</v>
      </c>
      <c r="P1352">
        <v>2009</v>
      </c>
      <c r="Q1352">
        <v>5.4</v>
      </c>
    </row>
    <row r="1353" spans="1:17" customFormat="1" hidden="1" x14ac:dyDescent="0.3">
      <c r="A1353" t="s">
        <v>4316</v>
      </c>
      <c r="B1353">
        <v>164</v>
      </c>
      <c r="C1353">
        <v>92</v>
      </c>
      <c r="D1353" t="s">
        <v>4317</v>
      </c>
      <c r="E1353">
        <v>45802315</v>
      </c>
      <c r="F1353" t="s">
        <v>179</v>
      </c>
      <c r="G1353" t="s">
        <v>2343</v>
      </c>
      <c r="H1353" t="s">
        <v>4318</v>
      </c>
      <c r="I1353">
        <v>119974</v>
      </c>
      <c r="J1353" t="s">
        <v>4319</v>
      </c>
      <c r="K1353">
        <v>169</v>
      </c>
      <c r="L1353" t="s">
        <v>23</v>
      </c>
      <c r="M1353" t="s">
        <v>24</v>
      </c>
      <c r="N1353" t="s">
        <v>393</v>
      </c>
      <c r="O1353">
        <v>35000000</v>
      </c>
      <c r="P1353">
        <v>2009</v>
      </c>
      <c r="Q1353">
        <v>6.6</v>
      </c>
    </row>
    <row r="1354" spans="1:17" customFormat="1" hidden="1" x14ac:dyDescent="0.3">
      <c r="A1354" t="s">
        <v>3734</v>
      </c>
      <c r="B1354">
        <v>120</v>
      </c>
      <c r="C1354">
        <v>91</v>
      </c>
      <c r="D1354" t="s">
        <v>537</v>
      </c>
      <c r="E1354">
        <v>43792641</v>
      </c>
      <c r="F1354" t="s">
        <v>1073</v>
      </c>
      <c r="G1354" t="s">
        <v>4320</v>
      </c>
      <c r="H1354" t="s">
        <v>4321</v>
      </c>
      <c r="I1354">
        <v>32157</v>
      </c>
      <c r="J1354" t="s">
        <v>367</v>
      </c>
      <c r="K1354">
        <v>119</v>
      </c>
      <c r="L1354" t="s">
        <v>23</v>
      </c>
      <c r="M1354" t="s">
        <v>24</v>
      </c>
      <c r="N1354" t="s">
        <v>25</v>
      </c>
      <c r="O1354">
        <v>35000000</v>
      </c>
      <c r="P1354">
        <v>2007</v>
      </c>
      <c r="Q1354">
        <v>5.3</v>
      </c>
    </row>
    <row r="1355" spans="1:17" customFormat="1" hidden="1" x14ac:dyDescent="0.3">
      <c r="A1355" t="s">
        <v>1393</v>
      </c>
      <c r="B1355">
        <v>90</v>
      </c>
      <c r="C1355">
        <v>75</v>
      </c>
      <c r="D1355" t="s">
        <v>1254</v>
      </c>
      <c r="E1355">
        <v>57651794</v>
      </c>
      <c r="F1355" t="s">
        <v>2398</v>
      </c>
      <c r="G1355" t="s">
        <v>1251</v>
      </c>
      <c r="H1355" t="s">
        <v>4322</v>
      </c>
      <c r="I1355">
        <v>40651</v>
      </c>
      <c r="J1355" t="s">
        <v>1838</v>
      </c>
      <c r="K1355">
        <v>209</v>
      </c>
      <c r="L1355" t="s">
        <v>23</v>
      </c>
      <c r="M1355" t="s">
        <v>24</v>
      </c>
      <c r="N1355" t="s">
        <v>25</v>
      </c>
      <c r="O1355">
        <v>33000000</v>
      </c>
      <c r="P1355">
        <v>2006</v>
      </c>
      <c r="Q1355">
        <v>5.6</v>
      </c>
    </row>
    <row r="1356" spans="1:17" customFormat="1" hidden="1" x14ac:dyDescent="0.3">
      <c r="A1356" t="s">
        <v>4323</v>
      </c>
      <c r="B1356">
        <v>120</v>
      </c>
      <c r="C1356">
        <v>98</v>
      </c>
      <c r="D1356" t="s">
        <v>2531</v>
      </c>
      <c r="E1356">
        <v>43894863</v>
      </c>
      <c r="F1356" t="s">
        <v>1073</v>
      </c>
      <c r="G1356" t="s">
        <v>4324</v>
      </c>
      <c r="H1356" t="s">
        <v>4325</v>
      </c>
      <c r="I1356">
        <v>25883</v>
      </c>
      <c r="J1356" t="s">
        <v>2410</v>
      </c>
      <c r="K1356">
        <v>262</v>
      </c>
      <c r="L1356" t="s">
        <v>23</v>
      </c>
      <c r="M1356" t="s">
        <v>24</v>
      </c>
      <c r="N1356" t="s">
        <v>25</v>
      </c>
      <c r="O1356">
        <v>30000000</v>
      </c>
      <c r="P1356">
        <v>2005</v>
      </c>
      <c r="Q1356">
        <v>5.9</v>
      </c>
    </row>
    <row r="1357" spans="1:17" customFormat="1" hidden="1" x14ac:dyDescent="0.3">
      <c r="A1357" t="s">
        <v>254</v>
      </c>
      <c r="B1357">
        <v>117</v>
      </c>
      <c r="C1357">
        <v>147</v>
      </c>
      <c r="D1357" t="s">
        <v>29</v>
      </c>
      <c r="E1357">
        <v>41954997</v>
      </c>
      <c r="F1357" t="s">
        <v>1100</v>
      </c>
      <c r="G1357" t="s">
        <v>1518</v>
      </c>
      <c r="H1357" t="s">
        <v>4326</v>
      </c>
      <c r="I1357">
        <v>225122</v>
      </c>
      <c r="J1357" t="s">
        <v>1446</v>
      </c>
      <c r="K1357">
        <v>234</v>
      </c>
      <c r="L1357" t="s">
        <v>23</v>
      </c>
      <c r="M1357" t="s">
        <v>24</v>
      </c>
      <c r="N1357" t="s">
        <v>393</v>
      </c>
      <c r="O1357">
        <v>35000000</v>
      </c>
      <c r="P1357">
        <v>1997</v>
      </c>
      <c r="Q1357">
        <v>7.8</v>
      </c>
    </row>
    <row r="1358" spans="1:17" customFormat="1" hidden="1" x14ac:dyDescent="0.3">
      <c r="A1358" t="s">
        <v>1490</v>
      </c>
      <c r="B1358">
        <v>226</v>
      </c>
      <c r="C1358">
        <v>100</v>
      </c>
      <c r="D1358" t="s">
        <v>1264</v>
      </c>
      <c r="E1358">
        <v>39532308</v>
      </c>
      <c r="F1358" t="s">
        <v>2556</v>
      </c>
      <c r="G1358" t="s">
        <v>4327</v>
      </c>
      <c r="H1358" t="s">
        <v>4328</v>
      </c>
      <c r="I1358">
        <v>198701</v>
      </c>
      <c r="J1358" t="s">
        <v>637</v>
      </c>
      <c r="K1358">
        <v>1138</v>
      </c>
      <c r="L1358" t="s">
        <v>23</v>
      </c>
      <c r="M1358" t="s">
        <v>38</v>
      </c>
      <c r="N1358" t="s">
        <v>393</v>
      </c>
      <c r="O1358">
        <v>33000000</v>
      </c>
      <c r="P1358">
        <v>2002</v>
      </c>
      <c r="Q1358">
        <v>6.7</v>
      </c>
    </row>
    <row r="1359" spans="1:17" customFormat="1" hidden="1" x14ac:dyDescent="0.3">
      <c r="A1359" t="s">
        <v>4329</v>
      </c>
      <c r="B1359">
        <v>223</v>
      </c>
      <c r="C1359">
        <v>120</v>
      </c>
      <c r="D1359" t="s">
        <v>4332</v>
      </c>
      <c r="E1359">
        <v>76600000</v>
      </c>
      <c r="F1359" t="s">
        <v>4331</v>
      </c>
      <c r="G1359" t="s">
        <v>4330</v>
      </c>
      <c r="H1359" t="s">
        <v>4333</v>
      </c>
      <c r="I1359">
        <v>105446</v>
      </c>
      <c r="J1359" t="s">
        <v>1317</v>
      </c>
      <c r="K1359">
        <v>321</v>
      </c>
      <c r="L1359" t="s">
        <v>23</v>
      </c>
      <c r="M1359" t="s">
        <v>24</v>
      </c>
      <c r="N1359" t="s">
        <v>64</v>
      </c>
      <c r="O1359">
        <v>10700000</v>
      </c>
      <c r="P1359">
        <v>1982</v>
      </c>
      <c r="Q1359">
        <v>7.4</v>
      </c>
    </row>
    <row r="1360" spans="1:17" customFormat="1" hidden="1" x14ac:dyDescent="0.3">
      <c r="A1360" t="s">
        <v>4176</v>
      </c>
      <c r="B1360">
        <v>193</v>
      </c>
      <c r="C1360">
        <v>104</v>
      </c>
      <c r="D1360" t="s">
        <v>55</v>
      </c>
      <c r="E1360">
        <v>39692139</v>
      </c>
      <c r="F1360" t="s">
        <v>3549</v>
      </c>
      <c r="G1360" t="s">
        <v>221</v>
      </c>
      <c r="H1360" t="s">
        <v>4334</v>
      </c>
      <c r="I1360">
        <v>84131</v>
      </c>
      <c r="J1360" t="s">
        <v>753</v>
      </c>
      <c r="K1360">
        <v>400</v>
      </c>
      <c r="L1360" t="s">
        <v>23</v>
      </c>
      <c r="M1360" t="s">
        <v>24</v>
      </c>
      <c r="N1360" t="s">
        <v>393</v>
      </c>
      <c r="O1360">
        <v>35000000</v>
      </c>
      <c r="P1360">
        <v>2004</v>
      </c>
      <c r="Q1360">
        <v>6.2</v>
      </c>
    </row>
    <row r="1361" spans="1:17" customFormat="1" hidden="1" x14ac:dyDescent="0.3">
      <c r="A1361" t="s">
        <v>1310</v>
      </c>
      <c r="B1361">
        <v>228</v>
      </c>
      <c r="C1361">
        <v>103</v>
      </c>
      <c r="D1361" t="s">
        <v>199</v>
      </c>
      <c r="E1361">
        <v>40687294</v>
      </c>
      <c r="F1361" t="s">
        <v>737</v>
      </c>
      <c r="G1361" t="s">
        <v>4335</v>
      </c>
      <c r="H1361" t="s">
        <v>4336</v>
      </c>
      <c r="I1361">
        <v>107772</v>
      </c>
      <c r="J1361" t="s">
        <v>4337</v>
      </c>
      <c r="K1361">
        <v>398</v>
      </c>
      <c r="L1361" t="s">
        <v>23</v>
      </c>
      <c r="M1361" t="s">
        <v>183</v>
      </c>
      <c r="N1361" t="s">
        <v>25</v>
      </c>
      <c r="O1361">
        <v>35000000</v>
      </c>
      <c r="P1361">
        <v>2008</v>
      </c>
      <c r="Q1361">
        <v>5.4</v>
      </c>
    </row>
    <row r="1362" spans="1:17" customFormat="1" hidden="1" x14ac:dyDescent="0.3">
      <c r="A1362" t="s">
        <v>3218</v>
      </c>
      <c r="B1362">
        <v>360</v>
      </c>
      <c r="C1362">
        <v>109</v>
      </c>
      <c r="D1362" t="s">
        <v>2668</v>
      </c>
      <c r="E1362">
        <v>37553932</v>
      </c>
      <c r="F1362" t="s">
        <v>1762</v>
      </c>
      <c r="G1362" t="s">
        <v>205</v>
      </c>
      <c r="H1362" t="s">
        <v>4338</v>
      </c>
      <c r="I1362">
        <v>304318</v>
      </c>
      <c r="J1362" t="s">
        <v>480</v>
      </c>
      <c r="K1362">
        <v>463</v>
      </c>
      <c r="L1362" t="s">
        <v>23</v>
      </c>
      <c r="M1362" t="s">
        <v>24</v>
      </c>
      <c r="N1362" t="s">
        <v>25</v>
      </c>
      <c r="O1362">
        <v>40000000</v>
      </c>
      <c r="P1362">
        <v>2011</v>
      </c>
      <c r="Q1362">
        <v>6.7</v>
      </c>
    </row>
    <row r="1363" spans="1:17" customFormat="1" hidden="1" x14ac:dyDescent="0.3">
      <c r="A1363" t="s">
        <v>4339</v>
      </c>
      <c r="B1363">
        <v>148</v>
      </c>
      <c r="C1363">
        <v>104</v>
      </c>
      <c r="D1363" t="s">
        <v>4340</v>
      </c>
      <c r="E1363">
        <v>37481242</v>
      </c>
      <c r="F1363" t="s">
        <v>1073</v>
      </c>
      <c r="G1363" t="s">
        <v>2771</v>
      </c>
      <c r="H1363" t="s">
        <v>4341</v>
      </c>
      <c r="I1363">
        <v>40654</v>
      </c>
      <c r="J1363" t="s">
        <v>3462</v>
      </c>
      <c r="K1363">
        <v>97</v>
      </c>
      <c r="L1363" t="s">
        <v>23</v>
      </c>
      <c r="M1363" t="s">
        <v>24</v>
      </c>
      <c r="N1363" t="s">
        <v>25</v>
      </c>
      <c r="O1363">
        <v>35000000</v>
      </c>
      <c r="P1363">
        <v>2010</v>
      </c>
      <c r="Q1363">
        <v>5.3</v>
      </c>
    </row>
    <row r="1364" spans="1:17" customFormat="1" hidden="1" x14ac:dyDescent="0.3">
      <c r="A1364" t="s">
        <v>4342</v>
      </c>
      <c r="B1364">
        <v>128</v>
      </c>
      <c r="C1364">
        <v>112</v>
      </c>
      <c r="D1364" t="s">
        <v>4344</v>
      </c>
      <c r="E1364">
        <v>39026186</v>
      </c>
      <c r="F1364" t="s">
        <v>918</v>
      </c>
      <c r="G1364" t="s">
        <v>4343</v>
      </c>
      <c r="H1364" t="s">
        <v>4345</v>
      </c>
      <c r="I1364">
        <v>48019</v>
      </c>
      <c r="J1364" t="s">
        <v>4346</v>
      </c>
      <c r="K1364">
        <v>153</v>
      </c>
      <c r="L1364" t="s">
        <v>23</v>
      </c>
      <c r="M1364" t="s">
        <v>24</v>
      </c>
      <c r="N1364" t="s">
        <v>25</v>
      </c>
      <c r="O1364">
        <v>35000000</v>
      </c>
      <c r="P1364">
        <v>2011</v>
      </c>
      <c r="Q1364">
        <v>5.9</v>
      </c>
    </row>
    <row r="1365" spans="1:17" customFormat="1" hidden="1" x14ac:dyDescent="0.3">
      <c r="A1365" t="s">
        <v>4349</v>
      </c>
      <c r="B1365">
        <v>46</v>
      </c>
      <c r="C1365">
        <v>95</v>
      </c>
      <c r="D1365" t="s">
        <v>95</v>
      </c>
      <c r="E1365">
        <v>33422806</v>
      </c>
      <c r="F1365" t="s">
        <v>3255</v>
      </c>
      <c r="G1365" t="s">
        <v>1405</v>
      </c>
      <c r="H1365" t="s">
        <v>4350</v>
      </c>
      <c r="I1365">
        <v>30771</v>
      </c>
      <c r="J1365" t="s">
        <v>2414</v>
      </c>
      <c r="K1365">
        <v>164</v>
      </c>
      <c r="L1365" t="s">
        <v>23</v>
      </c>
      <c r="M1365" t="s">
        <v>24</v>
      </c>
      <c r="N1365" t="s">
        <v>25</v>
      </c>
      <c r="O1365">
        <v>50000000</v>
      </c>
      <c r="P1365">
        <v>2001</v>
      </c>
      <c r="Q1365">
        <v>4.8</v>
      </c>
    </row>
    <row r="1366" spans="1:17" customFormat="1" hidden="1" x14ac:dyDescent="0.3">
      <c r="A1366" t="s">
        <v>4354</v>
      </c>
      <c r="B1366">
        <v>63</v>
      </c>
      <c r="C1366">
        <v>102</v>
      </c>
      <c r="D1366" t="s">
        <v>714</v>
      </c>
      <c r="E1366">
        <v>33423521</v>
      </c>
      <c r="F1366" t="s">
        <v>711</v>
      </c>
      <c r="G1366" t="s">
        <v>4355</v>
      </c>
      <c r="H1366" t="s">
        <v>4356</v>
      </c>
      <c r="I1366">
        <v>53115</v>
      </c>
      <c r="J1366" t="s">
        <v>2963</v>
      </c>
      <c r="K1366">
        <v>282</v>
      </c>
      <c r="L1366" t="s">
        <v>23</v>
      </c>
      <c r="M1366" t="s">
        <v>451</v>
      </c>
      <c r="N1366" t="s">
        <v>25</v>
      </c>
      <c r="O1366">
        <v>35000000</v>
      </c>
      <c r="P1366">
        <v>1994</v>
      </c>
      <c r="Q1366">
        <v>3.8</v>
      </c>
    </row>
    <row r="1367" spans="1:17" customFormat="1" hidden="1" x14ac:dyDescent="0.3">
      <c r="A1367" t="s">
        <v>2347</v>
      </c>
      <c r="B1367">
        <v>193</v>
      </c>
      <c r="C1367">
        <v>150</v>
      </c>
      <c r="D1367" t="s">
        <v>4358</v>
      </c>
      <c r="E1367">
        <v>32519322</v>
      </c>
      <c r="F1367" t="s">
        <v>4248</v>
      </c>
      <c r="G1367" t="s">
        <v>4357</v>
      </c>
      <c r="H1367" t="s">
        <v>4359</v>
      </c>
      <c r="I1367">
        <v>497946</v>
      </c>
      <c r="J1367" t="s">
        <v>4360</v>
      </c>
      <c r="K1367">
        <v>761</v>
      </c>
      <c r="L1367" t="s">
        <v>23</v>
      </c>
      <c r="M1367" t="s">
        <v>943</v>
      </c>
      <c r="N1367" t="s">
        <v>393</v>
      </c>
      <c r="O1367">
        <v>35000000</v>
      </c>
      <c r="P1367">
        <v>2002</v>
      </c>
      <c r="Q1367">
        <v>8.5</v>
      </c>
    </row>
    <row r="1368" spans="1:17" customFormat="1" hidden="1" x14ac:dyDescent="0.3">
      <c r="A1368" t="s">
        <v>1673</v>
      </c>
      <c r="B1368">
        <v>208</v>
      </c>
      <c r="C1368">
        <v>122</v>
      </c>
      <c r="D1368" t="s">
        <v>29</v>
      </c>
      <c r="E1368">
        <v>31598308</v>
      </c>
      <c r="F1368" t="s">
        <v>1892</v>
      </c>
      <c r="G1368" t="s">
        <v>455</v>
      </c>
      <c r="H1368" t="s">
        <v>3454</v>
      </c>
      <c r="I1368">
        <v>124765</v>
      </c>
      <c r="J1368" t="s">
        <v>3455</v>
      </c>
      <c r="K1368">
        <v>541</v>
      </c>
      <c r="L1368" t="s">
        <v>23</v>
      </c>
      <c r="M1368" t="s">
        <v>24</v>
      </c>
      <c r="N1368" t="s">
        <v>393</v>
      </c>
      <c r="O1368">
        <v>35000000</v>
      </c>
      <c r="P1368">
        <v>2001</v>
      </c>
      <c r="Q1368">
        <v>6.8</v>
      </c>
    </row>
    <row r="1369" spans="1:17" customFormat="1" hidden="1" x14ac:dyDescent="0.3">
      <c r="A1369" t="s">
        <v>3652</v>
      </c>
      <c r="B1369">
        <v>122</v>
      </c>
      <c r="C1369">
        <v>101</v>
      </c>
      <c r="D1369" t="s">
        <v>4362</v>
      </c>
      <c r="E1369">
        <v>37617947</v>
      </c>
      <c r="F1369" t="s">
        <v>3479</v>
      </c>
      <c r="G1369" t="s">
        <v>4361</v>
      </c>
      <c r="H1369" t="s">
        <v>4363</v>
      </c>
      <c r="I1369">
        <v>8143</v>
      </c>
      <c r="J1369" t="s">
        <v>4364</v>
      </c>
      <c r="K1369">
        <v>203</v>
      </c>
      <c r="L1369" t="s">
        <v>23</v>
      </c>
      <c r="M1369" t="s">
        <v>24</v>
      </c>
      <c r="N1369" t="s">
        <v>64</v>
      </c>
      <c r="O1369">
        <v>30000000</v>
      </c>
      <c r="P1369">
        <v>2006</v>
      </c>
      <c r="Q1369">
        <v>6.8</v>
      </c>
    </row>
    <row r="1370" spans="1:17" customFormat="1" hidden="1" x14ac:dyDescent="0.3">
      <c r="A1370" t="s">
        <v>3091</v>
      </c>
      <c r="B1370">
        <v>228</v>
      </c>
      <c r="C1370">
        <v>108</v>
      </c>
      <c r="D1370" t="s">
        <v>3436</v>
      </c>
      <c r="E1370">
        <v>32048809</v>
      </c>
      <c r="F1370" t="s">
        <v>3792</v>
      </c>
      <c r="G1370" t="s">
        <v>4365</v>
      </c>
      <c r="H1370" t="s">
        <v>4366</v>
      </c>
      <c r="I1370">
        <v>94456</v>
      </c>
      <c r="J1370" t="s">
        <v>4367</v>
      </c>
      <c r="K1370">
        <v>576</v>
      </c>
      <c r="L1370" t="s">
        <v>23</v>
      </c>
      <c r="M1370" t="s">
        <v>253</v>
      </c>
      <c r="N1370" t="s">
        <v>393</v>
      </c>
      <c r="O1370">
        <v>30000000</v>
      </c>
      <c r="P1370">
        <v>2005</v>
      </c>
      <c r="Q1370">
        <v>5.3</v>
      </c>
    </row>
    <row r="1371" spans="1:17" customFormat="1" hidden="1" x14ac:dyDescent="0.3">
      <c r="A1371" t="s">
        <v>1909</v>
      </c>
      <c r="B1371">
        <v>212</v>
      </c>
      <c r="C1371">
        <v>98</v>
      </c>
      <c r="D1371" t="s">
        <v>557</v>
      </c>
      <c r="E1371">
        <v>33987757</v>
      </c>
      <c r="F1371" t="s">
        <v>147</v>
      </c>
      <c r="G1371" t="s">
        <v>981</v>
      </c>
      <c r="H1371" t="s">
        <v>4368</v>
      </c>
      <c r="I1371">
        <v>168314</v>
      </c>
      <c r="J1371" t="s">
        <v>4369</v>
      </c>
      <c r="K1371">
        <v>903</v>
      </c>
      <c r="L1371" t="s">
        <v>23</v>
      </c>
      <c r="M1371" t="s">
        <v>24</v>
      </c>
      <c r="N1371" t="s">
        <v>393</v>
      </c>
      <c r="O1371">
        <v>27000000</v>
      </c>
      <c r="P1371">
        <v>2004</v>
      </c>
      <c r="Q1371">
        <v>7.3</v>
      </c>
    </row>
    <row r="1372" spans="1:17" x14ac:dyDescent="0.3">
      <c r="A1372" s="5" t="s">
        <v>2277</v>
      </c>
      <c r="B1372" s="5">
        <v>392</v>
      </c>
      <c r="C1372" s="5">
        <v>137</v>
      </c>
      <c r="D1372" s="5" t="s">
        <v>148</v>
      </c>
      <c r="E1372" s="5">
        <v>37304950</v>
      </c>
      <c r="F1372" s="5" t="s">
        <v>1100</v>
      </c>
      <c r="G1372" s="5" t="s">
        <v>143</v>
      </c>
      <c r="H1372" s="5" t="s">
        <v>4370</v>
      </c>
      <c r="I1372" s="5">
        <v>102728</v>
      </c>
      <c r="J1372" s="5" t="s">
        <v>2228</v>
      </c>
      <c r="K1372" s="5">
        <v>279</v>
      </c>
      <c r="L1372" s="5" t="s">
        <v>23</v>
      </c>
      <c r="M1372" s="5" t="s">
        <v>24</v>
      </c>
      <c r="N1372" s="5" t="s">
        <v>393</v>
      </c>
      <c r="O1372" s="5">
        <v>35000000</v>
      </c>
      <c r="P1372" s="5">
        <v>2011</v>
      </c>
      <c r="Q1372" s="5">
        <v>6.6</v>
      </c>
    </row>
    <row r="1373" spans="1:17" customFormat="1" hidden="1" x14ac:dyDescent="0.3">
      <c r="A1373" t="s">
        <v>4371</v>
      </c>
      <c r="B1373">
        <v>208</v>
      </c>
      <c r="C1373">
        <v>112</v>
      </c>
      <c r="D1373" t="s">
        <v>455</v>
      </c>
      <c r="E1373">
        <v>30691439</v>
      </c>
      <c r="F1373" t="s">
        <v>3079</v>
      </c>
      <c r="G1373" t="s">
        <v>1669</v>
      </c>
      <c r="H1373" t="s">
        <v>4372</v>
      </c>
      <c r="I1373">
        <v>86205</v>
      </c>
      <c r="J1373" t="s">
        <v>633</v>
      </c>
      <c r="K1373">
        <v>232</v>
      </c>
      <c r="L1373" t="s">
        <v>23</v>
      </c>
      <c r="M1373" t="s">
        <v>24</v>
      </c>
      <c r="N1373" t="s">
        <v>393</v>
      </c>
      <c r="O1373">
        <v>35000000</v>
      </c>
      <c r="P1373">
        <v>2008</v>
      </c>
      <c r="Q1373">
        <v>6.2</v>
      </c>
    </row>
    <row r="1374" spans="1:17" customFormat="1" hidden="1" x14ac:dyDescent="0.3">
      <c r="A1374" t="s">
        <v>4373</v>
      </c>
      <c r="B1374">
        <v>137</v>
      </c>
      <c r="C1374">
        <v>101</v>
      </c>
      <c r="D1374" t="s">
        <v>4374</v>
      </c>
      <c r="E1374">
        <v>30307804</v>
      </c>
      <c r="F1374" t="s">
        <v>3053</v>
      </c>
      <c r="G1374" t="s">
        <v>1967</v>
      </c>
      <c r="H1374" t="s">
        <v>4375</v>
      </c>
      <c r="I1374">
        <v>43991</v>
      </c>
      <c r="J1374" t="s">
        <v>493</v>
      </c>
      <c r="K1374">
        <v>695</v>
      </c>
      <c r="L1374" t="s">
        <v>23</v>
      </c>
      <c r="M1374" t="s">
        <v>24</v>
      </c>
      <c r="N1374" t="s">
        <v>393</v>
      </c>
      <c r="O1374">
        <v>35000000</v>
      </c>
      <c r="P1374">
        <v>2002</v>
      </c>
      <c r="Q1374">
        <v>5.2</v>
      </c>
    </row>
    <row r="1375" spans="1:17" customFormat="1" hidden="1" x14ac:dyDescent="0.3">
      <c r="A1375" t="s">
        <v>1719</v>
      </c>
      <c r="B1375">
        <v>119</v>
      </c>
      <c r="C1375">
        <v>103</v>
      </c>
      <c r="D1375" t="s">
        <v>978</v>
      </c>
      <c r="E1375">
        <v>30669413</v>
      </c>
      <c r="F1375" t="s">
        <v>2556</v>
      </c>
      <c r="G1375" t="s">
        <v>3649</v>
      </c>
      <c r="H1375" t="s">
        <v>4376</v>
      </c>
      <c r="I1375">
        <v>105478</v>
      </c>
      <c r="J1375" t="s">
        <v>4377</v>
      </c>
      <c r="K1375">
        <v>291</v>
      </c>
      <c r="L1375" t="s">
        <v>23</v>
      </c>
      <c r="M1375" t="s">
        <v>24</v>
      </c>
      <c r="N1375" t="s">
        <v>393</v>
      </c>
      <c r="O1375">
        <v>35000000</v>
      </c>
      <c r="P1375">
        <v>1990</v>
      </c>
      <c r="Q1375">
        <v>6.2</v>
      </c>
    </row>
    <row r="1376" spans="1:17" customFormat="1" hidden="1" x14ac:dyDescent="0.3">
      <c r="A1376" t="s">
        <v>2149</v>
      </c>
      <c r="B1376">
        <v>195</v>
      </c>
      <c r="C1376">
        <v>101</v>
      </c>
      <c r="D1376" t="s">
        <v>2484</v>
      </c>
      <c r="E1376">
        <v>28687835</v>
      </c>
      <c r="F1376" t="s">
        <v>1359</v>
      </c>
      <c r="G1376" t="s">
        <v>4378</v>
      </c>
      <c r="H1376" t="s">
        <v>4379</v>
      </c>
      <c r="I1376">
        <v>40964</v>
      </c>
      <c r="J1376" t="s">
        <v>4380</v>
      </c>
      <c r="K1376">
        <v>245</v>
      </c>
      <c r="L1376" t="s">
        <v>23</v>
      </c>
      <c r="M1376" t="s">
        <v>24</v>
      </c>
      <c r="N1376" t="s">
        <v>393</v>
      </c>
      <c r="O1376">
        <v>35000000</v>
      </c>
      <c r="P1376">
        <v>2008</v>
      </c>
      <c r="Q1376">
        <v>6.2</v>
      </c>
    </row>
    <row r="1377" spans="1:17" customFormat="1" hidden="1" x14ac:dyDescent="0.3">
      <c r="A1377" t="s">
        <v>4381</v>
      </c>
      <c r="B1377">
        <v>95</v>
      </c>
      <c r="C1377">
        <v>112</v>
      </c>
      <c r="D1377" t="s">
        <v>338</v>
      </c>
      <c r="E1377">
        <v>26494611</v>
      </c>
      <c r="F1377" t="s">
        <v>4382</v>
      </c>
      <c r="G1377" t="s">
        <v>3080</v>
      </c>
      <c r="H1377" t="s">
        <v>4383</v>
      </c>
      <c r="I1377">
        <v>48621</v>
      </c>
      <c r="J1377" t="s">
        <v>4384</v>
      </c>
      <c r="K1377">
        <v>239</v>
      </c>
      <c r="L1377" t="s">
        <v>23</v>
      </c>
      <c r="M1377" t="s">
        <v>24</v>
      </c>
      <c r="N1377" t="s">
        <v>25</v>
      </c>
      <c r="O1377">
        <v>35000000</v>
      </c>
      <c r="P1377">
        <v>1999</v>
      </c>
      <c r="Q1377">
        <v>6.6</v>
      </c>
    </row>
    <row r="1378" spans="1:17" customFormat="1" hidden="1" x14ac:dyDescent="0.3">
      <c r="A1378" t="s">
        <v>4189</v>
      </c>
      <c r="B1378">
        <v>164</v>
      </c>
      <c r="C1378">
        <v>102</v>
      </c>
      <c r="D1378" t="s">
        <v>753</v>
      </c>
      <c r="E1378">
        <v>25266129</v>
      </c>
      <c r="F1378" t="s">
        <v>918</v>
      </c>
      <c r="G1378" t="s">
        <v>1983</v>
      </c>
      <c r="H1378" t="s">
        <v>4385</v>
      </c>
      <c r="I1378">
        <v>54346</v>
      </c>
      <c r="J1378" t="s">
        <v>2051</v>
      </c>
      <c r="K1378">
        <v>358</v>
      </c>
      <c r="L1378" t="s">
        <v>23</v>
      </c>
      <c r="M1378" t="s">
        <v>24</v>
      </c>
      <c r="N1378" t="s">
        <v>25</v>
      </c>
      <c r="O1378">
        <v>35000000</v>
      </c>
      <c r="P1378">
        <v>2004</v>
      </c>
      <c r="Q1378">
        <v>6.2</v>
      </c>
    </row>
    <row r="1379" spans="1:17" customFormat="1" hidden="1" x14ac:dyDescent="0.3">
      <c r="A1379" t="s">
        <v>337</v>
      </c>
      <c r="B1379">
        <v>211</v>
      </c>
      <c r="C1379">
        <v>101</v>
      </c>
      <c r="D1379" t="s">
        <v>4386</v>
      </c>
      <c r="E1379">
        <v>25863915</v>
      </c>
      <c r="F1379" t="s">
        <v>785</v>
      </c>
      <c r="G1379" t="s">
        <v>675</v>
      </c>
      <c r="H1379" t="s">
        <v>4387</v>
      </c>
      <c r="I1379">
        <v>28257</v>
      </c>
      <c r="J1379" t="s">
        <v>4388</v>
      </c>
      <c r="K1379">
        <v>151</v>
      </c>
      <c r="L1379" t="s">
        <v>23</v>
      </c>
      <c r="M1379" t="s">
        <v>24</v>
      </c>
      <c r="N1379" t="s">
        <v>25</v>
      </c>
      <c r="O1379">
        <v>35000000</v>
      </c>
      <c r="P1379">
        <v>2012</v>
      </c>
      <c r="Q1379">
        <v>5.0999999999999996</v>
      </c>
    </row>
    <row r="1380" spans="1:17" customFormat="1" hidden="1" x14ac:dyDescent="0.3">
      <c r="A1380" t="s">
        <v>2277</v>
      </c>
      <c r="B1380">
        <v>91</v>
      </c>
      <c r="C1380">
        <v>155</v>
      </c>
      <c r="D1380" t="s">
        <v>83</v>
      </c>
      <c r="E1380">
        <v>25078937</v>
      </c>
      <c r="F1380" t="s">
        <v>1370</v>
      </c>
      <c r="G1380" t="s">
        <v>875</v>
      </c>
      <c r="H1380" t="s">
        <v>4389</v>
      </c>
      <c r="I1380">
        <v>31751</v>
      </c>
      <c r="J1380" t="s">
        <v>4390</v>
      </c>
      <c r="K1380">
        <v>216</v>
      </c>
      <c r="L1380" t="s">
        <v>23</v>
      </c>
      <c r="M1380" t="s">
        <v>24</v>
      </c>
      <c r="N1380" t="s">
        <v>393</v>
      </c>
      <c r="O1380">
        <v>30000000</v>
      </c>
      <c r="P1380">
        <v>1997</v>
      </c>
      <c r="Q1380">
        <v>6.6</v>
      </c>
    </row>
    <row r="1381" spans="1:17" customFormat="1" hidden="1" x14ac:dyDescent="0.3">
      <c r="A1381" t="s">
        <v>4391</v>
      </c>
      <c r="B1381">
        <v>97</v>
      </c>
      <c r="C1381">
        <v>109</v>
      </c>
      <c r="D1381" t="s">
        <v>3594</v>
      </c>
      <c r="E1381">
        <v>28995450</v>
      </c>
      <c r="F1381" t="s">
        <v>349</v>
      </c>
      <c r="G1381" t="s">
        <v>4392</v>
      </c>
      <c r="H1381" t="s">
        <v>4393</v>
      </c>
      <c r="I1381">
        <v>19230</v>
      </c>
      <c r="J1381" t="s">
        <v>4394</v>
      </c>
      <c r="K1381">
        <v>59</v>
      </c>
      <c r="L1381" t="s">
        <v>23</v>
      </c>
      <c r="M1381" t="s">
        <v>38</v>
      </c>
      <c r="N1381" t="s">
        <v>64</v>
      </c>
      <c r="O1381">
        <v>35000000</v>
      </c>
      <c r="P1381">
        <v>2010</v>
      </c>
      <c r="Q1381">
        <v>6.1</v>
      </c>
    </row>
    <row r="1382" spans="1:17" customFormat="1" hidden="1" x14ac:dyDescent="0.3">
      <c r="A1382" t="s">
        <v>3281</v>
      </c>
      <c r="B1382">
        <v>32</v>
      </c>
      <c r="C1382">
        <v>140</v>
      </c>
      <c r="D1382" t="s">
        <v>4395</v>
      </c>
      <c r="E1382">
        <v>24276500</v>
      </c>
      <c r="F1382" t="s">
        <v>1100</v>
      </c>
      <c r="G1382" t="s">
        <v>2844</v>
      </c>
      <c r="H1382" t="s">
        <v>4396</v>
      </c>
      <c r="I1382">
        <v>17124</v>
      </c>
      <c r="J1382" t="s">
        <v>2318</v>
      </c>
      <c r="K1382">
        <v>68</v>
      </c>
      <c r="L1382" t="s">
        <v>23</v>
      </c>
      <c r="M1382" t="s">
        <v>24</v>
      </c>
      <c r="N1382" t="s">
        <v>393</v>
      </c>
      <c r="O1382">
        <v>35000000</v>
      </c>
      <c r="P1382">
        <v>1992</v>
      </c>
      <c r="Q1382">
        <v>6.6</v>
      </c>
    </row>
    <row r="1383" spans="1:17" customFormat="1" hidden="1" x14ac:dyDescent="0.3">
      <c r="A1383" t="s">
        <v>4397</v>
      </c>
      <c r="B1383">
        <v>270</v>
      </c>
      <c r="C1383">
        <v>108</v>
      </c>
      <c r="D1383" t="s">
        <v>2231</v>
      </c>
      <c r="E1383">
        <v>20981633</v>
      </c>
      <c r="F1383" t="s">
        <v>1409</v>
      </c>
      <c r="G1383" t="s">
        <v>484</v>
      </c>
      <c r="H1383" t="s">
        <v>4398</v>
      </c>
      <c r="I1383">
        <v>78256</v>
      </c>
      <c r="J1383" t="s">
        <v>4399</v>
      </c>
      <c r="K1383">
        <v>492</v>
      </c>
      <c r="L1383" t="s">
        <v>23</v>
      </c>
      <c r="M1383" t="s">
        <v>24</v>
      </c>
      <c r="N1383" t="s">
        <v>25</v>
      </c>
      <c r="O1383">
        <v>30000000</v>
      </c>
      <c r="P1383">
        <v>2008</v>
      </c>
      <c r="Q1383">
        <v>5.9</v>
      </c>
    </row>
    <row r="1384" spans="1:17" customFormat="1" hidden="1" x14ac:dyDescent="0.3">
      <c r="A1384" t="s">
        <v>4400</v>
      </c>
      <c r="B1384">
        <v>89</v>
      </c>
      <c r="C1384">
        <v>96</v>
      </c>
      <c r="D1384" t="s">
        <v>176</v>
      </c>
      <c r="E1384">
        <v>22913677</v>
      </c>
      <c r="F1384" t="s">
        <v>1654</v>
      </c>
      <c r="G1384" t="s">
        <v>539</v>
      </c>
      <c r="H1384" t="s">
        <v>4401</v>
      </c>
      <c r="I1384">
        <v>47800</v>
      </c>
      <c r="J1384" t="s">
        <v>4402</v>
      </c>
      <c r="K1384">
        <v>244</v>
      </c>
      <c r="L1384" t="s">
        <v>23</v>
      </c>
      <c r="M1384" t="s">
        <v>24</v>
      </c>
      <c r="N1384" t="s">
        <v>64</v>
      </c>
      <c r="O1384">
        <v>35000000</v>
      </c>
      <c r="P1384">
        <v>2004</v>
      </c>
      <c r="Q1384">
        <v>6.3</v>
      </c>
    </row>
    <row r="1385" spans="1:17" customFormat="1" hidden="1" x14ac:dyDescent="0.3">
      <c r="A1385" t="s">
        <v>4403</v>
      </c>
      <c r="B1385">
        <v>219</v>
      </c>
      <c r="C1385">
        <v>123</v>
      </c>
      <c r="D1385" t="s">
        <v>113</v>
      </c>
      <c r="E1385">
        <v>34531832</v>
      </c>
      <c r="F1385" t="s">
        <v>1046</v>
      </c>
      <c r="G1385" t="s">
        <v>246</v>
      </c>
      <c r="H1385" t="s">
        <v>4404</v>
      </c>
      <c r="I1385">
        <v>44788</v>
      </c>
      <c r="J1385" t="s">
        <v>1856</v>
      </c>
      <c r="K1385">
        <v>138</v>
      </c>
      <c r="L1385" t="s">
        <v>23</v>
      </c>
      <c r="M1385" t="s">
        <v>38</v>
      </c>
      <c r="N1385" t="s">
        <v>25</v>
      </c>
      <c r="O1385">
        <v>35000000</v>
      </c>
      <c r="P1385">
        <v>2015</v>
      </c>
      <c r="Q1385">
        <v>7.1</v>
      </c>
    </row>
    <row r="1386" spans="1:17" customFormat="1" hidden="1" x14ac:dyDescent="0.3">
      <c r="A1386" t="s">
        <v>1839</v>
      </c>
      <c r="B1386">
        <v>180</v>
      </c>
      <c r="C1386">
        <v>106</v>
      </c>
      <c r="D1386" t="s">
        <v>4406</v>
      </c>
      <c r="E1386">
        <v>28064226</v>
      </c>
      <c r="F1386" t="s">
        <v>758</v>
      </c>
      <c r="G1386" t="s">
        <v>4405</v>
      </c>
      <c r="H1386" t="s">
        <v>4407</v>
      </c>
      <c r="I1386">
        <v>65044</v>
      </c>
      <c r="J1386" t="s">
        <v>4408</v>
      </c>
      <c r="K1386">
        <v>173</v>
      </c>
      <c r="L1386" t="s">
        <v>23</v>
      </c>
      <c r="M1386" t="s">
        <v>24</v>
      </c>
      <c r="N1386" t="s">
        <v>25</v>
      </c>
      <c r="O1386">
        <v>35000000</v>
      </c>
      <c r="P1386">
        <v>2011</v>
      </c>
      <c r="Q1386">
        <v>5</v>
      </c>
    </row>
    <row r="1387" spans="1:17" customFormat="1" hidden="1" x14ac:dyDescent="0.3">
      <c r="A1387" t="s">
        <v>4409</v>
      </c>
      <c r="B1387">
        <v>93</v>
      </c>
      <c r="C1387">
        <v>76</v>
      </c>
      <c r="D1387" t="s">
        <v>270</v>
      </c>
      <c r="E1387">
        <v>19447478</v>
      </c>
      <c r="F1387" t="s">
        <v>4410</v>
      </c>
      <c r="G1387" t="s">
        <v>1293</v>
      </c>
      <c r="H1387" t="s">
        <v>4411</v>
      </c>
      <c r="I1387">
        <v>15788</v>
      </c>
      <c r="J1387" t="s">
        <v>4412</v>
      </c>
      <c r="K1387">
        <v>80</v>
      </c>
      <c r="L1387" t="s">
        <v>23</v>
      </c>
      <c r="M1387" t="s">
        <v>38</v>
      </c>
      <c r="N1387" t="s">
        <v>190</v>
      </c>
      <c r="O1387">
        <v>35000000</v>
      </c>
      <c r="P1387">
        <v>2005</v>
      </c>
      <c r="Q1387">
        <v>5.6</v>
      </c>
    </row>
    <row r="1388" spans="1:17" customFormat="1" hidden="1" x14ac:dyDescent="0.3">
      <c r="A1388" t="s">
        <v>2978</v>
      </c>
      <c r="B1388">
        <v>173</v>
      </c>
      <c r="C1388">
        <v>107</v>
      </c>
      <c r="D1388" t="s">
        <v>66</v>
      </c>
      <c r="E1388">
        <v>19389454</v>
      </c>
      <c r="F1388" t="s">
        <v>1608</v>
      </c>
      <c r="G1388" t="s">
        <v>600</v>
      </c>
      <c r="H1388" t="s">
        <v>4413</v>
      </c>
      <c r="I1388">
        <v>54643</v>
      </c>
      <c r="J1388" t="s">
        <v>4414</v>
      </c>
      <c r="K1388">
        <v>335</v>
      </c>
      <c r="L1388" t="s">
        <v>23</v>
      </c>
      <c r="M1388" t="s">
        <v>24</v>
      </c>
      <c r="N1388" t="s">
        <v>393</v>
      </c>
      <c r="O1388">
        <v>55000000</v>
      </c>
      <c r="P1388">
        <v>2000</v>
      </c>
      <c r="Q1388">
        <v>7.4</v>
      </c>
    </row>
    <row r="1389" spans="1:17" customFormat="1" hidden="1" x14ac:dyDescent="0.3">
      <c r="A1389" t="s">
        <v>4415</v>
      </c>
      <c r="B1389">
        <v>121</v>
      </c>
      <c r="C1389">
        <v>82</v>
      </c>
      <c r="D1389" t="s">
        <v>4417</v>
      </c>
      <c r="E1389">
        <v>25871834</v>
      </c>
      <c r="F1389" t="s">
        <v>4416</v>
      </c>
      <c r="G1389" t="s">
        <v>2566</v>
      </c>
      <c r="H1389" t="s">
        <v>4418</v>
      </c>
      <c r="I1389">
        <v>52052</v>
      </c>
      <c r="J1389" t="s">
        <v>4419</v>
      </c>
      <c r="K1389">
        <v>173</v>
      </c>
      <c r="L1389" t="s">
        <v>23</v>
      </c>
      <c r="M1389" t="s">
        <v>24</v>
      </c>
      <c r="N1389" t="s">
        <v>25</v>
      </c>
      <c r="O1389">
        <v>35000000</v>
      </c>
      <c r="P1389">
        <v>2008</v>
      </c>
      <c r="Q1389">
        <v>4.5</v>
      </c>
    </row>
    <row r="1390" spans="1:17" customFormat="1" hidden="1" x14ac:dyDescent="0.3">
      <c r="A1390" t="s">
        <v>4420</v>
      </c>
      <c r="B1390">
        <v>298</v>
      </c>
      <c r="C1390">
        <v>109</v>
      </c>
      <c r="D1390" t="s">
        <v>4421</v>
      </c>
      <c r="E1390">
        <v>19692608</v>
      </c>
      <c r="F1390" t="s">
        <v>1359</v>
      </c>
      <c r="G1390" t="s">
        <v>3067</v>
      </c>
      <c r="H1390" t="s">
        <v>4422</v>
      </c>
      <c r="I1390">
        <v>63548</v>
      </c>
      <c r="J1390" t="s">
        <v>4423</v>
      </c>
      <c r="K1390">
        <v>134</v>
      </c>
      <c r="L1390" t="s">
        <v>23</v>
      </c>
      <c r="M1390" t="s">
        <v>24</v>
      </c>
      <c r="N1390" t="s">
        <v>393</v>
      </c>
      <c r="O1390">
        <v>35000000</v>
      </c>
      <c r="P1390">
        <v>2013</v>
      </c>
      <c r="Q1390">
        <v>6.2</v>
      </c>
    </row>
    <row r="1391" spans="1:17" customFormat="1" hidden="1" x14ac:dyDescent="0.3">
      <c r="A1391" t="s">
        <v>3741</v>
      </c>
      <c r="B1391">
        <v>158</v>
      </c>
      <c r="C1391">
        <v>99</v>
      </c>
      <c r="D1391" t="s">
        <v>4426</v>
      </c>
      <c r="E1391">
        <v>19294901</v>
      </c>
      <c r="F1391" t="s">
        <v>4425</v>
      </c>
      <c r="G1391" t="s">
        <v>4424</v>
      </c>
      <c r="H1391" t="s">
        <v>4427</v>
      </c>
      <c r="I1391">
        <v>26126</v>
      </c>
      <c r="J1391" t="s">
        <v>3116</v>
      </c>
      <c r="K1391">
        <v>325</v>
      </c>
      <c r="L1391" t="s">
        <v>23</v>
      </c>
      <c r="M1391" t="s">
        <v>24</v>
      </c>
      <c r="N1391" t="s">
        <v>25</v>
      </c>
      <c r="O1391">
        <v>35000000</v>
      </c>
      <c r="P1391">
        <v>2005</v>
      </c>
      <c r="Q1391">
        <v>5</v>
      </c>
    </row>
    <row r="1392" spans="1:17" customFormat="1" hidden="1" x14ac:dyDescent="0.3">
      <c r="A1392" t="s">
        <v>2690</v>
      </c>
      <c r="B1392">
        <v>248</v>
      </c>
      <c r="C1392">
        <v>91</v>
      </c>
      <c r="D1392" t="s">
        <v>44</v>
      </c>
      <c r="E1392">
        <v>20275446</v>
      </c>
      <c r="F1392" t="s">
        <v>229</v>
      </c>
      <c r="G1392" t="s">
        <v>3152</v>
      </c>
      <c r="H1392" t="s">
        <v>4428</v>
      </c>
      <c r="I1392">
        <v>95274</v>
      </c>
      <c r="J1392" t="s">
        <v>608</v>
      </c>
      <c r="K1392">
        <v>178</v>
      </c>
      <c r="L1392" t="s">
        <v>23</v>
      </c>
      <c r="M1392" t="s">
        <v>24</v>
      </c>
      <c r="N1392" t="s">
        <v>25</v>
      </c>
      <c r="O1392">
        <v>35000000</v>
      </c>
      <c r="P1392">
        <v>2012</v>
      </c>
      <c r="Q1392">
        <v>6.5</v>
      </c>
    </row>
    <row r="1393" spans="1:17" customFormat="1" hidden="1" x14ac:dyDescent="0.3">
      <c r="A1393" t="s">
        <v>3705</v>
      </c>
      <c r="B1393">
        <v>155</v>
      </c>
      <c r="C1393">
        <v>87</v>
      </c>
      <c r="D1393" t="s">
        <v>4430</v>
      </c>
      <c r="E1393">
        <v>34507079</v>
      </c>
      <c r="F1393" t="s">
        <v>1118</v>
      </c>
      <c r="G1393" t="s">
        <v>4429</v>
      </c>
      <c r="H1393" t="s">
        <v>4431</v>
      </c>
      <c r="I1393">
        <v>34948</v>
      </c>
      <c r="J1393" t="s">
        <v>4432</v>
      </c>
      <c r="K1393">
        <v>118</v>
      </c>
      <c r="L1393" t="s">
        <v>23</v>
      </c>
      <c r="M1393" t="s">
        <v>24</v>
      </c>
      <c r="N1393" t="s">
        <v>25</v>
      </c>
      <c r="O1393">
        <v>35000000</v>
      </c>
      <c r="P1393">
        <v>2015</v>
      </c>
      <c r="Q1393">
        <v>5.0999999999999996</v>
      </c>
    </row>
    <row r="1394" spans="1:17" customFormat="1" hidden="1" x14ac:dyDescent="0.3">
      <c r="A1394" t="s">
        <v>2898</v>
      </c>
      <c r="B1394">
        <v>105</v>
      </c>
      <c r="C1394">
        <v>125</v>
      </c>
      <c r="D1394" t="s">
        <v>444</v>
      </c>
      <c r="E1394">
        <v>18306166</v>
      </c>
      <c r="F1394" t="s">
        <v>799</v>
      </c>
      <c r="G1394" t="s">
        <v>4433</v>
      </c>
      <c r="H1394" t="s">
        <v>4434</v>
      </c>
      <c r="I1394">
        <v>28130</v>
      </c>
      <c r="J1394" t="s">
        <v>4435</v>
      </c>
      <c r="K1394">
        <v>215</v>
      </c>
      <c r="L1394" t="s">
        <v>23</v>
      </c>
      <c r="M1394" t="s">
        <v>38</v>
      </c>
      <c r="N1394" t="s">
        <v>25</v>
      </c>
      <c r="O1394">
        <v>35000000</v>
      </c>
      <c r="P1394">
        <v>2002</v>
      </c>
      <c r="Q1394">
        <v>6.5</v>
      </c>
    </row>
    <row r="1395" spans="1:17" customFormat="1" hidden="1" x14ac:dyDescent="0.3">
      <c r="A1395" t="s">
        <v>2325</v>
      </c>
      <c r="B1395">
        <v>224</v>
      </c>
      <c r="C1395">
        <v>118</v>
      </c>
      <c r="D1395" t="s">
        <v>230</v>
      </c>
      <c r="E1395">
        <v>17609982</v>
      </c>
      <c r="F1395" t="s">
        <v>1028</v>
      </c>
      <c r="G1395" t="s">
        <v>260</v>
      </c>
      <c r="H1395" t="s">
        <v>4436</v>
      </c>
      <c r="I1395">
        <v>90046</v>
      </c>
      <c r="J1395" t="s">
        <v>4437</v>
      </c>
      <c r="K1395">
        <v>141</v>
      </c>
      <c r="L1395" t="s">
        <v>23</v>
      </c>
      <c r="M1395" t="s">
        <v>24</v>
      </c>
      <c r="N1395" t="s">
        <v>393</v>
      </c>
      <c r="O1395">
        <v>35000000</v>
      </c>
      <c r="P1395">
        <v>2013</v>
      </c>
      <c r="Q1395">
        <v>6.2</v>
      </c>
    </row>
    <row r="1396" spans="1:17" customFormat="1" hidden="1" x14ac:dyDescent="0.3">
      <c r="A1396" t="s">
        <v>3137</v>
      </c>
      <c r="B1396">
        <v>129</v>
      </c>
      <c r="C1396">
        <v>98</v>
      </c>
      <c r="D1396" t="s">
        <v>57</v>
      </c>
      <c r="E1396">
        <v>16831505</v>
      </c>
      <c r="F1396" t="s">
        <v>2398</v>
      </c>
      <c r="G1396" t="s">
        <v>171</v>
      </c>
      <c r="H1396" t="s">
        <v>4438</v>
      </c>
      <c r="I1396">
        <v>51842</v>
      </c>
      <c r="J1396" t="s">
        <v>4439</v>
      </c>
      <c r="K1396">
        <v>173</v>
      </c>
      <c r="L1396" t="s">
        <v>23</v>
      </c>
      <c r="M1396" t="s">
        <v>38</v>
      </c>
      <c r="N1396" t="s">
        <v>25</v>
      </c>
      <c r="O1396">
        <v>31000000</v>
      </c>
      <c r="P1396">
        <v>2004</v>
      </c>
      <c r="Q1396">
        <v>6.3</v>
      </c>
    </row>
    <row r="1397" spans="1:17" customFormat="1" hidden="1" x14ac:dyDescent="0.3">
      <c r="A1397" t="s">
        <v>3601</v>
      </c>
      <c r="B1397">
        <v>101</v>
      </c>
      <c r="C1397">
        <v>92</v>
      </c>
      <c r="D1397" t="s">
        <v>338</v>
      </c>
      <c r="E1397">
        <v>17596256</v>
      </c>
      <c r="F1397" t="s">
        <v>1904</v>
      </c>
      <c r="G1397" t="s">
        <v>4440</v>
      </c>
      <c r="H1397" t="s">
        <v>4441</v>
      </c>
      <c r="I1397">
        <v>12399</v>
      </c>
      <c r="J1397" t="s">
        <v>4442</v>
      </c>
      <c r="K1397">
        <v>84</v>
      </c>
      <c r="L1397" t="s">
        <v>23</v>
      </c>
      <c r="M1397" t="s">
        <v>24</v>
      </c>
      <c r="N1397" t="s">
        <v>64</v>
      </c>
      <c r="O1397">
        <v>35000000</v>
      </c>
      <c r="P1397">
        <v>2010</v>
      </c>
      <c r="Q1397">
        <v>3.8</v>
      </c>
    </row>
    <row r="1398" spans="1:17" customFormat="1" hidden="1" x14ac:dyDescent="0.3">
      <c r="A1398" t="s">
        <v>2477</v>
      </c>
      <c r="B1398">
        <v>227</v>
      </c>
      <c r="C1398">
        <v>92</v>
      </c>
      <c r="D1398" t="s">
        <v>1515</v>
      </c>
      <c r="E1398">
        <v>14998070</v>
      </c>
      <c r="F1398" t="s">
        <v>4443</v>
      </c>
      <c r="G1398" t="s">
        <v>355</v>
      </c>
      <c r="H1398" t="s">
        <v>4444</v>
      </c>
      <c r="I1398">
        <v>41170</v>
      </c>
      <c r="J1398" t="s">
        <v>124</v>
      </c>
      <c r="K1398">
        <v>298</v>
      </c>
      <c r="L1398" t="s">
        <v>23</v>
      </c>
      <c r="M1398" t="s">
        <v>24</v>
      </c>
      <c r="N1398" t="s">
        <v>393</v>
      </c>
      <c r="O1398">
        <v>35000000</v>
      </c>
      <c r="P1398">
        <v>2007</v>
      </c>
      <c r="Q1398">
        <v>6.2</v>
      </c>
    </row>
    <row r="1399" spans="1:17" customFormat="1" hidden="1" x14ac:dyDescent="0.3">
      <c r="A1399" t="s">
        <v>1456</v>
      </c>
      <c r="B1399">
        <v>13</v>
      </c>
      <c r="C1399">
        <v>115</v>
      </c>
      <c r="D1399" t="s">
        <v>4446</v>
      </c>
      <c r="E1399">
        <v>14587732</v>
      </c>
      <c r="F1399" t="s">
        <v>1222</v>
      </c>
      <c r="G1399" t="s">
        <v>4445</v>
      </c>
      <c r="H1399" t="s">
        <v>4447</v>
      </c>
      <c r="I1399">
        <v>4795</v>
      </c>
      <c r="J1399" t="s">
        <v>4448</v>
      </c>
      <c r="K1399">
        <v>39</v>
      </c>
      <c r="L1399" t="s">
        <v>23</v>
      </c>
      <c r="M1399" t="s">
        <v>24</v>
      </c>
      <c r="N1399" t="s">
        <v>25</v>
      </c>
      <c r="O1399">
        <v>35000000</v>
      </c>
      <c r="P1399">
        <v>1991</v>
      </c>
      <c r="Q1399">
        <v>5.7</v>
      </c>
    </row>
    <row r="1400" spans="1:17" customFormat="1" hidden="1" x14ac:dyDescent="0.3">
      <c r="A1400" t="s">
        <v>3885</v>
      </c>
      <c r="B1400">
        <v>171</v>
      </c>
      <c r="C1400">
        <v>120</v>
      </c>
      <c r="D1400" t="s">
        <v>1838</v>
      </c>
      <c r="E1400">
        <v>18317151</v>
      </c>
      <c r="F1400" t="s">
        <v>3801</v>
      </c>
      <c r="G1400" t="s">
        <v>3887</v>
      </c>
      <c r="H1400" t="s">
        <v>4449</v>
      </c>
      <c r="I1400">
        <v>55630</v>
      </c>
      <c r="J1400" t="s">
        <v>3003</v>
      </c>
      <c r="K1400">
        <v>200</v>
      </c>
      <c r="L1400" t="s">
        <v>23</v>
      </c>
      <c r="M1400" t="s">
        <v>24</v>
      </c>
      <c r="N1400" t="s">
        <v>393</v>
      </c>
      <c r="O1400">
        <v>35000000</v>
      </c>
      <c r="P1400">
        <v>2007</v>
      </c>
      <c r="Q1400">
        <v>6.7</v>
      </c>
    </row>
    <row r="1401" spans="1:17" customFormat="1" hidden="1" x14ac:dyDescent="0.3">
      <c r="A1401" t="s">
        <v>4450</v>
      </c>
      <c r="B1401">
        <v>119</v>
      </c>
      <c r="C1401">
        <v>111</v>
      </c>
      <c r="D1401" t="s">
        <v>83</v>
      </c>
      <c r="E1401">
        <v>11405825</v>
      </c>
      <c r="F1401" t="s">
        <v>2110</v>
      </c>
      <c r="G1401" t="s">
        <v>856</v>
      </c>
      <c r="H1401" t="s">
        <v>4451</v>
      </c>
      <c r="I1401">
        <v>28542</v>
      </c>
      <c r="J1401" t="s">
        <v>4452</v>
      </c>
      <c r="K1401">
        <v>208</v>
      </c>
      <c r="L1401" t="s">
        <v>23</v>
      </c>
      <c r="M1401" t="s">
        <v>24</v>
      </c>
      <c r="N1401" t="s">
        <v>393</v>
      </c>
      <c r="O1401">
        <v>35000000</v>
      </c>
      <c r="P1401">
        <v>2001</v>
      </c>
      <c r="Q1401">
        <v>6.8</v>
      </c>
    </row>
    <row r="1402" spans="1:17" customFormat="1" hidden="1" x14ac:dyDescent="0.3">
      <c r="A1402" t="s">
        <v>1675</v>
      </c>
      <c r="B1402">
        <v>44</v>
      </c>
      <c r="C1402">
        <v>94</v>
      </c>
      <c r="D1402" t="s">
        <v>3258</v>
      </c>
      <c r="E1402">
        <v>13264986</v>
      </c>
      <c r="F1402" t="s">
        <v>4453</v>
      </c>
      <c r="G1402" t="s">
        <v>847</v>
      </c>
      <c r="H1402" t="s">
        <v>4454</v>
      </c>
      <c r="I1402">
        <v>12077</v>
      </c>
      <c r="J1402" t="s">
        <v>1336</v>
      </c>
      <c r="K1402">
        <v>162</v>
      </c>
      <c r="L1402" t="s">
        <v>23</v>
      </c>
      <c r="M1402" t="s">
        <v>24</v>
      </c>
      <c r="N1402" t="s">
        <v>25</v>
      </c>
      <c r="O1402">
        <v>35000000</v>
      </c>
      <c r="P1402">
        <v>2001</v>
      </c>
      <c r="Q1402">
        <v>6</v>
      </c>
    </row>
    <row r="1403" spans="1:17" customFormat="1" hidden="1" x14ac:dyDescent="0.3">
      <c r="A1403" t="s">
        <v>4455</v>
      </c>
      <c r="B1403">
        <v>188</v>
      </c>
      <c r="C1403">
        <v>100</v>
      </c>
      <c r="D1403" t="s">
        <v>4456</v>
      </c>
      <c r="E1403">
        <v>10991381</v>
      </c>
      <c r="F1403" t="s">
        <v>3631</v>
      </c>
      <c r="G1403" t="s">
        <v>270</v>
      </c>
      <c r="H1403" t="s">
        <v>4457</v>
      </c>
      <c r="I1403">
        <v>44931</v>
      </c>
      <c r="J1403" t="s">
        <v>141</v>
      </c>
      <c r="K1403">
        <v>100</v>
      </c>
      <c r="L1403" t="s">
        <v>23</v>
      </c>
      <c r="M1403" t="s">
        <v>38</v>
      </c>
      <c r="N1403" t="s">
        <v>64</v>
      </c>
      <c r="O1403">
        <v>35000000</v>
      </c>
      <c r="P1403">
        <v>2009</v>
      </c>
      <c r="Q1403">
        <v>7.3</v>
      </c>
    </row>
    <row r="1404" spans="1:17" customFormat="1" hidden="1" x14ac:dyDescent="0.3">
      <c r="A1404" t="s">
        <v>1077</v>
      </c>
      <c r="B1404">
        <v>166</v>
      </c>
      <c r="C1404">
        <v>101</v>
      </c>
      <c r="D1404" t="s">
        <v>1408</v>
      </c>
      <c r="E1404">
        <v>10268846</v>
      </c>
      <c r="F1404" t="s">
        <v>785</v>
      </c>
      <c r="G1404" t="s">
        <v>4458</v>
      </c>
      <c r="H1404" t="s">
        <v>4459</v>
      </c>
      <c r="I1404">
        <v>31918</v>
      </c>
      <c r="J1404" t="s">
        <v>4460</v>
      </c>
      <c r="K1404">
        <v>142</v>
      </c>
      <c r="L1404" t="s">
        <v>23</v>
      </c>
      <c r="M1404" t="s">
        <v>24</v>
      </c>
      <c r="N1404" t="s">
        <v>393</v>
      </c>
      <c r="O1404">
        <v>35000000</v>
      </c>
      <c r="P1404">
        <v>2009</v>
      </c>
      <c r="Q1404">
        <v>5.5</v>
      </c>
    </row>
    <row r="1405" spans="1:17" customFormat="1" hidden="1" x14ac:dyDescent="0.3">
      <c r="A1405" t="s">
        <v>2995</v>
      </c>
      <c r="B1405">
        <v>584</v>
      </c>
      <c r="C1405">
        <v>139</v>
      </c>
      <c r="D1405" t="s">
        <v>233</v>
      </c>
      <c r="E1405">
        <v>13303319</v>
      </c>
      <c r="F1405" t="s">
        <v>3203</v>
      </c>
      <c r="G1405" t="s">
        <v>312</v>
      </c>
      <c r="H1405" t="s">
        <v>4461</v>
      </c>
      <c r="I1405">
        <v>136367</v>
      </c>
      <c r="J1405" t="s">
        <v>512</v>
      </c>
      <c r="K1405">
        <v>975</v>
      </c>
      <c r="L1405" t="s">
        <v>23</v>
      </c>
      <c r="M1405" t="s">
        <v>24</v>
      </c>
      <c r="N1405" t="s">
        <v>25</v>
      </c>
      <c r="O1405">
        <v>32000000</v>
      </c>
      <c r="P1405">
        <v>2011</v>
      </c>
      <c r="Q1405">
        <v>6.7</v>
      </c>
    </row>
    <row r="1406" spans="1:17" customFormat="1" hidden="1" x14ac:dyDescent="0.3">
      <c r="A1406" t="s">
        <v>4462</v>
      </c>
      <c r="B1406">
        <v>67</v>
      </c>
      <c r="C1406">
        <v>91</v>
      </c>
      <c r="D1406" t="s">
        <v>4464</v>
      </c>
      <c r="E1406">
        <v>10076136</v>
      </c>
      <c r="F1406" t="s">
        <v>1105</v>
      </c>
      <c r="G1406" t="s">
        <v>4463</v>
      </c>
      <c r="H1406" t="s">
        <v>4465</v>
      </c>
      <c r="I1406">
        <v>11512</v>
      </c>
      <c r="J1406" t="s">
        <v>4466</v>
      </c>
      <c r="K1406">
        <v>141</v>
      </c>
      <c r="L1406" t="s">
        <v>23</v>
      </c>
      <c r="M1406" t="s">
        <v>4467</v>
      </c>
      <c r="N1406" t="s">
        <v>393</v>
      </c>
      <c r="O1406">
        <v>35000000</v>
      </c>
      <c r="P1406">
        <v>1998</v>
      </c>
      <c r="Q1406">
        <v>4.8</v>
      </c>
    </row>
    <row r="1407" spans="1:17" customFormat="1" hidden="1" x14ac:dyDescent="0.3">
      <c r="A1407" t="s">
        <v>343</v>
      </c>
      <c r="B1407">
        <v>233</v>
      </c>
      <c r="C1407">
        <v>109</v>
      </c>
      <c r="D1407" t="s">
        <v>237</v>
      </c>
      <c r="E1407">
        <v>10499968</v>
      </c>
      <c r="F1407" t="s">
        <v>314</v>
      </c>
      <c r="G1407" t="s">
        <v>2601</v>
      </c>
      <c r="H1407" t="s">
        <v>4468</v>
      </c>
      <c r="I1407">
        <v>47498</v>
      </c>
      <c r="J1407" t="s">
        <v>4469</v>
      </c>
      <c r="K1407">
        <v>212</v>
      </c>
      <c r="L1407" t="s">
        <v>23</v>
      </c>
      <c r="M1407" t="s">
        <v>24</v>
      </c>
      <c r="N1407" t="s">
        <v>393</v>
      </c>
      <c r="O1407">
        <v>35000000</v>
      </c>
      <c r="P1407">
        <v>2014</v>
      </c>
      <c r="Q1407">
        <v>5.7</v>
      </c>
    </row>
    <row r="1408" spans="1:17" customFormat="1" hidden="1" x14ac:dyDescent="0.3">
      <c r="A1408" t="s">
        <v>3069</v>
      </c>
      <c r="B1408">
        <v>112</v>
      </c>
      <c r="C1408">
        <v>102</v>
      </c>
      <c r="D1408" t="s">
        <v>313</v>
      </c>
      <c r="E1408">
        <v>7659747</v>
      </c>
      <c r="F1408" t="s">
        <v>758</v>
      </c>
      <c r="G1408" t="s">
        <v>131</v>
      </c>
      <c r="H1408" t="s">
        <v>4470</v>
      </c>
      <c r="I1408">
        <v>14962</v>
      </c>
      <c r="J1408" t="s">
        <v>4471</v>
      </c>
      <c r="K1408">
        <v>204</v>
      </c>
      <c r="L1408" t="s">
        <v>23</v>
      </c>
      <c r="M1408" t="s">
        <v>24</v>
      </c>
      <c r="N1408" t="s">
        <v>393</v>
      </c>
      <c r="O1408">
        <v>38000000</v>
      </c>
      <c r="P1408">
        <v>2003</v>
      </c>
      <c r="Q1408">
        <v>5.0999999999999996</v>
      </c>
    </row>
    <row r="1409" spans="1:17" customFormat="1" hidden="1" x14ac:dyDescent="0.3">
      <c r="A1409" t="s">
        <v>4472</v>
      </c>
      <c r="B1409">
        <v>151</v>
      </c>
      <c r="C1409">
        <v>103</v>
      </c>
      <c r="D1409" t="s">
        <v>3269</v>
      </c>
      <c r="E1409">
        <v>7948159</v>
      </c>
      <c r="F1409" t="s">
        <v>314</v>
      </c>
      <c r="G1409" t="s">
        <v>658</v>
      </c>
      <c r="H1409" t="s">
        <v>4473</v>
      </c>
      <c r="I1409">
        <v>48999</v>
      </c>
      <c r="J1409" t="s">
        <v>637</v>
      </c>
      <c r="K1409">
        <v>280</v>
      </c>
      <c r="L1409" t="s">
        <v>23</v>
      </c>
      <c r="M1409" t="s">
        <v>24</v>
      </c>
      <c r="N1409" t="s">
        <v>393</v>
      </c>
      <c r="O1409">
        <v>35000000</v>
      </c>
      <c r="P1409">
        <v>2008</v>
      </c>
      <c r="Q1409">
        <v>6</v>
      </c>
    </row>
    <row r="1410" spans="1:17" customFormat="1" hidden="1" x14ac:dyDescent="0.3">
      <c r="A1410" t="s">
        <v>3082</v>
      </c>
      <c r="B1410">
        <v>63</v>
      </c>
      <c r="C1410">
        <v>83</v>
      </c>
      <c r="D1410" t="s">
        <v>2672</v>
      </c>
      <c r="E1410">
        <v>11631245</v>
      </c>
      <c r="F1410" t="s">
        <v>4474</v>
      </c>
      <c r="G1410" t="s">
        <v>600</v>
      </c>
      <c r="H1410" t="s">
        <v>4475</v>
      </c>
      <c r="I1410">
        <v>15015</v>
      </c>
      <c r="J1410" t="s">
        <v>3713</v>
      </c>
      <c r="K1410">
        <v>113</v>
      </c>
      <c r="L1410" t="s">
        <v>23</v>
      </c>
      <c r="M1410" t="s">
        <v>24</v>
      </c>
      <c r="N1410" t="s">
        <v>64</v>
      </c>
      <c r="O1410">
        <v>35000000</v>
      </c>
      <c r="P1410">
        <v>2006</v>
      </c>
      <c r="Q1410">
        <v>4.2</v>
      </c>
    </row>
    <row r="1411" spans="1:17" customFormat="1" hidden="1" x14ac:dyDescent="0.3">
      <c r="A1411" t="s">
        <v>295</v>
      </c>
      <c r="B1411">
        <v>335</v>
      </c>
      <c r="C1411">
        <v>123</v>
      </c>
      <c r="D1411" t="s">
        <v>44</v>
      </c>
      <c r="E1411">
        <v>10137502</v>
      </c>
      <c r="F1411" t="s">
        <v>4477</v>
      </c>
      <c r="G1411" t="s">
        <v>4476</v>
      </c>
      <c r="H1411" t="s">
        <v>4478</v>
      </c>
      <c r="I1411">
        <v>77394</v>
      </c>
      <c r="J1411" t="s">
        <v>4479</v>
      </c>
      <c r="K1411">
        <v>195</v>
      </c>
      <c r="L1411" t="s">
        <v>23</v>
      </c>
      <c r="M1411" t="s">
        <v>24</v>
      </c>
      <c r="N1411" t="s">
        <v>64</v>
      </c>
      <c r="O1411">
        <v>35000000</v>
      </c>
      <c r="P1411">
        <v>2015</v>
      </c>
      <c r="Q1411">
        <v>7.4</v>
      </c>
    </row>
    <row r="1412" spans="1:17" customFormat="1" hidden="1" x14ac:dyDescent="0.3">
      <c r="A1412" t="s">
        <v>4480</v>
      </c>
      <c r="B1412">
        <v>24</v>
      </c>
      <c r="C1412">
        <v>101</v>
      </c>
      <c r="D1412" t="s">
        <v>4482</v>
      </c>
      <c r="E1412">
        <v>6448817</v>
      </c>
      <c r="F1412" t="s">
        <v>28</v>
      </c>
      <c r="G1412" t="s">
        <v>4481</v>
      </c>
      <c r="H1412" t="s">
        <v>4483</v>
      </c>
      <c r="I1412">
        <v>2189</v>
      </c>
      <c r="J1412" t="s">
        <v>4484</v>
      </c>
      <c r="K1412">
        <v>31</v>
      </c>
      <c r="L1412" t="s">
        <v>23</v>
      </c>
      <c r="M1412" t="s">
        <v>24</v>
      </c>
      <c r="N1412" t="s">
        <v>64</v>
      </c>
      <c r="O1412">
        <v>35000000</v>
      </c>
      <c r="P1412">
        <v>1997</v>
      </c>
      <c r="Q1412">
        <v>4.5999999999999996</v>
      </c>
    </row>
    <row r="1413" spans="1:17" customFormat="1" hidden="1" x14ac:dyDescent="0.3">
      <c r="A1413" t="s">
        <v>128</v>
      </c>
      <c r="B1413">
        <v>147</v>
      </c>
      <c r="C1413">
        <v>117</v>
      </c>
      <c r="D1413" t="s">
        <v>973</v>
      </c>
      <c r="E1413">
        <v>7458269</v>
      </c>
      <c r="F1413" t="s">
        <v>918</v>
      </c>
      <c r="G1413" t="s">
        <v>166</v>
      </c>
      <c r="H1413" t="s">
        <v>4485</v>
      </c>
      <c r="I1413">
        <v>70698</v>
      </c>
      <c r="J1413" t="s">
        <v>255</v>
      </c>
      <c r="K1413">
        <v>196</v>
      </c>
      <c r="L1413" t="s">
        <v>23</v>
      </c>
      <c r="M1413" t="s">
        <v>24</v>
      </c>
      <c r="N1413" t="s">
        <v>25</v>
      </c>
      <c r="O1413">
        <v>35000000</v>
      </c>
      <c r="P1413">
        <v>2006</v>
      </c>
      <c r="Q1413">
        <v>6.9</v>
      </c>
    </row>
    <row r="1414" spans="1:17" customFormat="1" hidden="1" x14ac:dyDescent="0.3">
      <c r="A1414" t="s">
        <v>698</v>
      </c>
      <c r="B1414">
        <v>10</v>
      </c>
      <c r="C1414">
        <v>114</v>
      </c>
      <c r="D1414" t="s">
        <v>978</v>
      </c>
      <c r="E1414">
        <v>4651977</v>
      </c>
      <c r="F1414" t="s">
        <v>2110</v>
      </c>
      <c r="G1414" t="s">
        <v>2801</v>
      </c>
      <c r="H1414" t="s">
        <v>4486</v>
      </c>
      <c r="I1414">
        <v>10410</v>
      </c>
      <c r="J1414" t="s">
        <v>1985</v>
      </c>
      <c r="K1414">
        <v>71</v>
      </c>
      <c r="L1414" t="s">
        <v>23</v>
      </c>
      <c r="M1414" t="s">
        <v>24</v>
      </c>
      <c r="N1414" t="s">
        <v>25</v>
      </c>
      <c r="O1414">
        <v>35000000</v>
      </c>
      <c r="P1414">
        <v>1992</v>
      </c>
      <c r="Q1414">
        <v>6.9</v>
      </c>
    </row>
    <row r="1415" spans="1:17" customFormat="1" hidden="1" x14ac:dyDescent="0.3">
      <c r="A1415" t="s">
        <v>2325</v>
      </c>
      <c r="B1415">
        <v>12</v>
      </c>
      <c r="C1415">
        <v>330</v>
      </c>
      <c r="D1415" t="s">
        <v>318</v>
      </c>
      <c r="E1415">
        <v>4496583</v>
      </c>
      <c r="F1415" t="s">
        <v>1239</v>
      </c>
      <c r="G1415" t="s">
        <v>3950</v>
      </c>
      <c r="H1415" t="s">
        <v>4487</v>
      </c>
      <c r="I1415">
        <v>23181</v>
      </c>
      <c r="J1415" t="s">
        <v>1551</v>
      </c>
      <c r="K1415">
        <v>129</v>
      </c>
      <c r="L1415" t="s">
        <v>23</v>
      </c>
      <c r="M1415" t="s">
        <v>24</v>
      </c>
      <c r="N1415" t="s">
        <v>393</v>
      </c>
      <c r="O1415">
        <v>35000000</v>
      </c>
      <c r="P1415">
        <v>1993</v>
      </c>
      <c r="Q1415">
        <v>8</v>
      </c>
    </row>
    <row r="1416" spans="1:17" customFormat="1" hidden="1" x14ac:dyDescent="0.3">
      <c r="A1416" t="s">
        <v>4488</v>
      </c>
      <c r="B1416">
        <v>50</v>
      </c>
      <c r="C1416">
        <v>121</v>
      </c>
      <c r="D1416" t="s">
        <v>270</v>
      </c>
      <c r="E1416">
        <v>2221994</v>
      </c>
      <c r="F1416" t="s">
        <v>901</v>
      </c>
      <c r="G1416" t="s">
        <v>95</v>
      </c>
      <c r="H1416" t="s">
        <v>4489</v>
      </c>
      <c r="I1416">
        <v>11747</v>
      </c>
      <c r="J1416" t="s">
        <v>458</v>
      </c>
      <c r="K1416">
        <v>99</v>
      </c>
      <c r="L1416" t="s">
        <v>23</v>
      </c>
      <c r="M1416" t="s">
        <v>4490</v>
      </c>
      <c r="N1416" t="s">
        <v>393</v>
      </c>
      <c r="O1416">
        <v>35000000</v>
      </c>
      <c r="P1416">
        <v>1997</v>
      </c>
      <c r="Q1416">
        <v>6.4</v>
      </c>
    </row>
    <row r="1417" spans="1:17" customFormat="1" hidden="1" x14ac:dyDescent="0.3">
      <c r="A1417" t="s">
        <v>1437</v>
      </c>
      <c r="B1417">
        <v>149</v>
      </c>
      <c r="C1417">
        <v>114</v>
      </c>
      <c r="D1417" t="s">
        <v>1987</v>
      </c>
      <c r="E1417">
        <v>6592103</v>
      </c>
      <c r="F1417" t="s">
        <v>1370</v>
      </c>
      <c r="G1417" t="s">
        <v>2159</v>
      </c>
      <c r="H1417" t="s">
        <v>4491</v>
      </c>
      <c r="I1417">
        <v>28584</v>
      </c>
      <c r="J1417" t="s">
        <v>4492</v>
      </c>
      <c r="K1417">
        <v>232</v>
      </c>
      <c r="L1417" t="s">
        <v>23</v>
      </c>
      <c r="M1417" t="s">
        <v>943</v>
      </c>
      <c r="N1417" t="s">
        <v>393</v>
      </c>
      <c r="O1417">
        <v>35000000</v>
      </c>
      <c r="P1417">
        <v>2002</v>
      </c>
      <c r="Q1417">
        <v>6.3</v>
      </c>
    </row>
    <row r="1418" spans="1:17" customFormat="1" hidden="1" x14ac:dyDescent="0.3">
      <c r="A1418" t="s">
        <v>702</v>
      </c>
      <c r="B1418">
        <v>95</v>
      </c>
      <c r="C1418">
        <v>148</v>
      </c>
      <c r="D1418" t="s">
        <v>4496</v>
      </c>
      <c r="E1418">
        <v>630779</v>
      </c>
      <c r="F1418" t="s">
        <v>4495</v>
      </c>
      <c r="G1418" t="s">
        <v>4494</v>
      </c>
      <c r="H1418" t="s">
        <v>4497</v>
      </c>
      <c r="I1418">
        <v>11101</v>
      </c>
      <c r="J1418" t="s">
        <v>4498</v>
      </c>
      <c r="K1418">
        <v>159</v>
      </c>
      <c r="L1418" t="s">
        <v>23</v>
      </c>
      <c r="M1418" t="s">
        <v>24</v>
      </c>
      <c r="N1418" t="s">
        <v>393</v>
      </c>
      <c r="O1418">
        <v>35000000</v>
      </c>
      <c r="P1418">
        <v>1999</v>
      </c>
      <c r="Q1418">
        <v>6.8</v>
      </c>
    </row>
    <row r="1419" spans="1:17" customFormat="1" hidden="1" x14ac:dyDescent="0.3">
      <c r="A1419" t="s">
        <v>2467</v>
      </c>
      <c r="B1419">
        <v>297</v>
      </c>
      <c r="C1419">
        <v>113</v>
      </c>
      <c r="D1419" t="s">
        <v>2468</v>
      </c>
      <c r="E1419">
        <v>102413606</v>
      </c>
      <c r="F1419" t="s">
        <v>1052</v>
      </c>
      <c r="G1419" t="s">
        <v>4501</v>
      </c>
      <c r="H1419" t="s">
        <v>4502</v>
      </c>
      <c r="I1419">
        <v>310903</v>
      </c>
      <c r="J1419" t="s">
        <v>4503</v>
      </c>
      <c r="K1419">
        <v>524</v>
      </c>
      <c r="L1419" t="s">
        <v>23</v>
      </c>
      <c r="M1419" t="s">
        <v>24</v>
      </c>
      <c r="N1419" t="s">
        <v>25</v>
      </c>
      <c r="O1419">
        <v>34000000</v>
      </c>
      <c r="P1419">
        <v>2014</v>
      </c>
      <c r="Q1419">
        <v>6.8</v>
      </c>
    </row>
    <row r="1420" spans="1:17" customFormat="1" hidden="1" x14ac:dyDescent="0.3">
      <c r="A1420" t="s">
        <v>4504</v>
      </c>
      <c r="B1420">
        <v>90</v>
      </c>
      <c r="C1420">
        <v>91</v>
      </c>
      <c r="D1420" t="s">
        <v>95</v>
      </c>
      <c r="E1420">
        <v>10214013</v>
      </c>
      <c r="F1420" t="s">
        <v>1068</v>
      </c>
      <c r="G1420" t="s">
        <v>4505</v>
      </c>
      <c r="H1420" t="s">
        <v>4506</v>
      </c>
      <c r="I1420">
        <v>23072</v>
      </c>
      <c r="J1420" t="s">
        <v>4507</v>
      </c>
      <c r="K1420">
        <v>89</v>
      </c>
      <c r="L1420" t="s">
        <v>23</v>
      </c>
      <c r="M1420" t="s">
        <v>24</v>
      </c>
      <c r="N1420" t="s">
        <v>393</v>
      </c>
      <c r="O1420">
        <v>35000000</v>
      </c>
      <c r="P1420">
        <v>2015</v>
      </c>
      <c r="Q1420">
        <v>5.4</v>
      </c>
    </row>
    <row r="1421" spans="1:17" customFormat="1" hidden="1" x14ac:dyDescent="0.3">
      <c r="A1421" t="s">
        <v>329</v>
      </c>
      <c r="B1421">
        <v>56</v>
      </c>
      <c r="C1421">
        <v>139</v>
      </c>
      <c r="D1421" t="s">
        <v>1468</v>
      </c>
      <c r="E1421">
        <v>32000000</v>
      </c>
      <c r="F1421" t="s">
        <v>147</v>
      </c>
      <c r="G1421" t="s">
        <v>3976</v>
      </c>
      <c r="H1421" t="s">
        <v>4508</v>
      </c>
      <c r="I1421">
        <v>36267</v>
      </c>
      <c r="J1421" t="s">
        <v>2269</v>
      </c>
      <c r="K1421">
        <v>150</v>
      </c>
      <c r="L1421" t="s">
        <v>23</v>
      </c>
      <c r="M1421" t="s">
        <v>24</v>
      </c>
      <c r="N1421" t="s">
        <v>64</v>
      </c>
      <c r="O1421">
        <v>30000000</v>
      </c>
      <c r="P1421">
        <v>1993</v>
      </c>
      <c r="Q1421">
        <v>7.2</v>
      </c>
    </row>
    <row r="1422" spans="1:17" customFormat="1" hidden="1" x14ac:dyDescent="0.3">
      <c r="A1422" t="s">
        <v>788</v>
      </c>
      <c r="B1422">
        <v>274</v>
      </c>
      <c r="C1422">
        <v>96</v>
      </c>
      <c r="D1422" t="s">
        <v>180</v>
      </c>
      <c r="E1422">
        <v>10139254</v>
      </c>
      <c r="F1422" t="s">
        <v>1183</v>
      </c>
      <c r="G1422" t="s">
        <v>4509</v>
      </c>
      <c r="H1422" t="s">
        <v>4510</v>
      </c>
      <c r="I1422">
        <v>190990</v>
      </c>
      <c r="J1422" t="s">
        <v>1164</v>
      </c>
      <c r="K1422">
        <v>915</v>
      </c>
      <c r="L1422" t="s">
        <v>23</v>
      </c>
      <c r="M1422" t="s">
        <v>24</v>
      </c>
      <c r="N1422" t="s">
        <v>25</v>
      </c>
      <c r="O1422">
        <v>35000000</v>
      </c>
      <c r="P1422">
        <v>2006</v>
      </c>
      <c r="Q1422">
        <v>7.3</v>
      </c>
    </row>
    <row r="1423" spans="1:17" customFormat="1" hidden="1" x14ac:dyDescent="0.3">
      <c r="A1423" t="s">
        <v>4511</v>
      </c>
      <c r="B1423">
        <v>68</v>
      </c>
      <c r="C1423">
        <v>102</v>
      </c>
      <c r="D1423" t="s">
        <v>1741</v>
      </c>
      <c r="E1423">
        <v>11227940</v>
      </c>
      <c r="F1423" t="s">
        <v>4513</v>
      </c>
      <c r="G1423" t="s">
        <v>4512</v>
      </c>
      <c r="H1423" t="s">
        <v>4514</v>
      </c>
      <c r="I1423">
        <v>8367</v>
      </c>
      <c r="J1423" t="s">
        <v>4515</v>
      </c>
      <c r="K1423">
        <v>94</v>
      </c>
      <c r="L1423" t="s">
        <v>23</v>
      </c>
      <c r="M1423" t="s">
        <v>24</v>
      </c>
      <c r="N1423" t="s">
        <v>393</v>
      </c>
      <c r="O1423">
        <v>34000000</v>
      </c>
      <c r="P1423">
        <v>1999</v>
      </c>
      <c r="Q1423">
        <v>5.2</v>
      </c>
    </row>
    <row r="1424" spans="1:17" customFormat="1" hidden="1" x14ac:dyDescent="0.3">
      <c r="A1424" t="s">
        <v>1139</v>
      </c>
      <c r="B1424">
        <v>98</v>
      </c>
      <c r="C1424">
        <v>96</v>
      </c>
      <c r="D1424" t="s">
        <v>468</v>
      </c>
      <c r="E1424">
        <v>183125</v>
      </c>
      <c r="F1424" t="s">
        <v>314</v>
      </c>
      <c r="G1424" t="s">
        <v>2119</v>
      </c>
      <c r="H1424" t="s">
        <v>4516</v>
      </c>
      <c r="I1424">
        <v>36914</v>
      </c>
      <c r="J1424" t="s">
        <v>4517</v>
      </c>
      <c r="K1424">
        <v>86</v>
      </c>
      <c r="L1424" t="s">
        <v>23</v>
      </c>
      <c r="M1424" t="s">
        <v>24</v>
      </c>
      <c r="N1424" t="s">
        <v>393</v>
      </c>
      <c r="O1424">
        <v>35000000</v>
      </c>
      <c r="P1424">
        <v>2012</v>
      </c>
      <c r="Q1424">
        <v>5.5</v>
      </c>
    </row>
    <row r="1425" spans="1:17" customFormat="1" hidden="1" x14ac:dyDescent="0.3">
      <c r="A1425" t="s">
        <v>4518</v>
      </c>
      <c r="B1425">
        <v>256</v>
      </c>
      <c r="C1425">
        <v>101</v>
      </c>
      <c r="D1425" t="s">
        <v>4520</v>
      </c>
      <c r="E1425">
        <v>15081783</v>
      </c>
      <c r="F1425" t="s">
        <v>424</v>
      </c>
      <c r="G1425" t="s">
        <v>4519</v>
      </c>
      <c r="H1425" t="s">
        <v>4521</v>
      </c>
      <c r="I1425">
        <v>85589</v>
      </c>
      <c r="J1425" t="s">
        <v>4522</v>
      </c>
      <c r="K1425">
        <v>144</v>
      </c>
      <c r="L1425" t="s">
        <v>450</v>
      </c>
      <c r="M1425" t="s">
        <v>451</v>
      </c>
      <c r="N1425" t="s">
        <v>190</v>
      </c>
      <c r="O1425">
        <v>34000000</v>
      </c>
      <c r="P1425">
        <v>2008</v>
      </c>
      <c r="Q1425">
        <v>7.7</v>
      </c>
    </row>
    <row r="1426" spans="1:17" customFormat="1" hidden="1" x14ac:dyDescent="0.3">
      <c r="A1426" t="s">
        <v>4523</v>
      </c>
      <c r="B1426">
        <v>117</v>
      </c>
      <c r="C1426">
        <v>128</v>
      </c>
      <c r="D1426" t="s">
        <v>4525</v>
      </c>
      <c r="E1426">
        <v>37432299</v>
      </c>
      <c r="F1426" t="s">
        <v>147</v>
      </c>
      <c r="G1426" t="s">
        <v>4524</v>
      </c>
      <c r="H1426" t="s">
        <v>4526</v>
      </c>
      <c r="I1426">
        <v>50041</v>
      </c>
      <c r="J1426" t="s">
        <v>4527</v>
      </c>
      <c r="K1426">
        <v>116</v>
      </c>
      <c r="L1426" t="s">
        <v>23</v>
      </c>
      <c r="M1426" t="s">
        <v>24</v>
      </c>
      <c r="N1426" t="s">
        <v>25</v>
      </c>
      <c r="O1426">
        <v>34000000</v>
      </c>
      <c r="P1426">
        <v>2015</v>
      </c>
      <c r="Q1426">
        <v>7.1</v>
      </c>
    </row>
    <row r="1427" spans="1:17" customFormat="1" hidden="1" x14ac:dyDescent="0.3">
      <c r="A1427" t="s">
        <v>4528</v>
      </c>
      <c r="B1427">
        <v>107</v>
      </c>
      <c r="C1427">
        <v>109</v>
      </c>
      <c r="D1427" t="s">
        <v>29</v>
      </c>
      <c r="E1427">
        <v>10654581</v>
      </c>
      <c r="F1427" t="s">
        <v>1694</v>
      </c>
      <c r="G1427" t="s">
        <v>514</v>
      </c>
      <c r="H1427" t="s">
        <v>4529</v>
      </c>
      <c r="I1427">
        <v>45497</v>
      </c>
      <c r="J1427" t="s">
        <v>3568</v>
      </c>
      <c r="K1427">
        <v>260</v>
      </c>
      <c r="L1427" t="s">
        <v>23</v>
      </c>
      <c r="M1427" t="s">
        <v>24</v>
      </c>
      <c r="N1427" t="s">
        <v>393</v>
      </c>
      <c r="O1427">
        <v>34000000</v>
      </c>
      <c r="P1427">
        <v>1999</v>
      </c>
      <c r="Q1427">
        <v>5.3</v>
      </c>
    </row>
    <row r="1428" spans="1:17" customFormat="1" hidden="1" x14ac:dyDescent="0.3">
      <c r="A1428" t="s">
        <v>4530</v>
      </c>
      <c r="B1428">
        <v>52</v>
      </c>
      <c r="C1428">
        <v>114</v>
      </c>
      <c r="D1428" t="s">
        <v>1659</v>
      </c>
      <c r="E1428">
        <v>6543194</v>
      </c>
      <c r="F1428" t="s">
        <v>1477</v>
      </c>
      <c r="G1428" t="s">
        <v>4531</v>
      </c>
      <c r="H1428" t="s">
        <v>4532</v>
      </c>
      <c r="I1428">
        <v>3740</v>
      </c>
      <c r="J1428" t="s">
        <v>4533</v>
      </c>
      <c r="K1428">
        <v>61</v>
      </c>
      <c r="L1428" t="s">
        <v>23</v>
      </c>
      <c r="M1428" t="s">
        <v>24</v>
      </c>
      <c r="N1428" t="s">
        <v>25</v>
      </c>
      <c r="O1428">
        <v>34000000</v>
      </c>
      <c r="P1428">
        <v>2000</v>
      </c>
      <c r="Q1428">
        <v>5.6</v>
      </c>
    </row>
    <row r="1429" spans="1:17" customFormat="1" hidden="1" x14ac:dyDescent="0.3">
      <c r="A1429" t="s">
        <v>2817</v>
      </c>
      <c r="B1429">
        <v>135</v>
      </c>
      <c r="C1429">
        <v>105</v>
      </c>
      <c r="D1429" t="s">
        <v>433</v>
      </c>
      <c r="E1429">
        <v>13101142</v>
      </c>
      <c r="F1429" t="s">
        <v>2398</v>
      </c>
      <c r="G1429" t="s">
        <v>364</v>
      </c>
      <c r="H1429" t="s">
        <v>4534</v>
      </c>
      <c r="I1429">
        <v>23916</v>
      </c>
      <c r="J1429" t="s">
        <v>161</v>
      </c>
      <c r="K1429">
        <v>50</v>
      </c>
      <c r="L1429" t="s">
        <v>23</v>
      </c>
      <c r="M1429" t="s">
        <v>24</v>
      </c>
      <c r="N1429" t="s">
        <v>25</v>
      </c>
      <c r="O1429">
        <v>35000000</v>
      </c>
      <c r="P1429">
        <v>2012</v>
      </c>
      <c r="Q1429">
        <v>5.7</v>
      </c>
    </row>
    <row r="1430" spans="1:17" customFormat="1" hidden="1" x14ac:dyDescent="0.3">
      <c r="A1430" t="s">
        <v>3936</v>
      </c>
      <c r="B1430">
        <v>211</v>
      </c>
      <c r="C1430">
        <v>141</v>
      </c>
      <c r="D1430" t="s">
        <v>4536</v>
      </c>
      <c r="E1430">
        <v>8324748</v>
      </c>
      <c r="F1430" t="s">
        <v>3534</v>
      </c>
      <c r="G1430" t="s">
        <v>4535</v>
      </c>
      <c r="H1430" t="s">
        <v>4537</v>
      </c>
      <c r="I1430">
        <v>21223</v>
      </c>
      <c r="J1430" t="s">
        <v>4538</v>
      </c>
      <c r="K1430">
        <v>108</v>
      </c>
      <c r="L1430" t="s">
        <v>23</v>
      </c>
      <c r="M1430" t="s">
        <v>38</v>
      </c>
      <c r="N1430" t="s">
        <v>25</v>
      </c>
      <c r="O1430">
        <v>35000000</v>
      </c>
      <c r="P1430">
        <v>2013</v>
      </c>
      <c r="Q1430">
        <v>7.1</v>
      </c>
    </row>
    <row r="1431" spans="1:17" customFormat="1" hidden="1" x14ac:dyDescent="0.3">
      <c r="A1431" t="s">
        <v>2393</v>
      </c>
      <c r="B1431">
        <v>81</v>
      </c>
      <c r="C1431">
        <v>138</v>
      </c>
      <c r="D1431" t="s">
        <v>355</v>
      </c>
      <c r="E1431">
        <v>141340178</v>
      </c>
      <c r="F1431" t="s">
        <v>2497</v>
      </c>
      <c r="G1431" t="s">
        <v>892</v>
      </c>
      <c r="H1431" t="s">
        <v>4539</v>
      </c>
      <c r="I1431">
        <v>181879</v>
      </c>
      <c r="J1431" t="s">
        <v>2009</v>
      </c>
      <c r="K1431">
        <v>319</v>
      </c>
      <c r="L1431" t="s">
        <v>23</v>
      </c>
      <c r="M1431" t="s">
        <v>24</v>
      </c>
      <c r="N1431" t="s">
        <v>393</v>
      </c>
      <c r="O1431">
        <v>40000000</v>
      </c>
      <c r="P1431">
        <v>1992</v>
      </c>
      <c r="Q1431">
        <v>7.6</v>
      </c>
    </row>
    <row r="1432" spans="1:17" customFormat="1" hidden="1" x14ac:dyDescent="0.3">
      <c r="A1432" t="s">
        <v>2131</v>
      </c>
      <c r="B1432">
        <v>107</v>
      </c>
      <c r="C1432">
        <v>101</v>
      </c>
      <c r="D1432" t="s">
        <v>3806</v>
      </c>
      <c r="E1432">
        <v>51758599</v>
      </c>
      <c r="F1432" t="s">
        <v>2199</v>
      </c>
      <c r="G1432" t="s">
        <v>3071</v>
      </c>
      <c r="H1432" t="s">
        <v>4540</v>
      </c>
      <c r="I1432">
        <v>27580</v>
      </c>
      <c r="J1432" t="s">
        <v>1460</v>
      </c>
      <c r="K1432">
        <v>232</v>
      </c>
      <c r="L1432" t="s">
        <v>23</v>
      </c>
      <c r="M1432" t="s">
        <v>24</v>
      </c>
      <c r="N1432" t="s">
        <v>393</v>
      </c>
      <c r="O1432">
        <v>33000000</v>
      </c>
      <c r="P1432">
        <v>2001</v>
      </c>
      <c r="Q1432">
        <v>5.5</v>
      </c>
    </row>
    <row r="1433" spans="1:17" customFormat="1" hidden="1" x14ac:dyDescent="0.3">
      <c r="A1433" t="s">
        <v>1007</v>
      </c>
      <c r="B1433">
        <v>100</v>
      </c>
      <c r="C1433">
        <v>99</v>
      </c>
      <c r="D1433" t="s">
        <v>3779</v>
      </c>
      <c r="E1433">
        <v>117559438</v>
      </c>
      <c r="F1433" t="s">
        <v>1118</v>
      </c>
      <c r="G1433" t="s">
        <v>534</v>
      </c>
      <c r="H1433" t="s">
        <v>4541</v>
      </c>
      <c r="I1433">
        <v>66941</v>
      </c>
      <c r="J1433" t="s">
        <v>2424</v>
      </c>
      <c r="K1433">
        <v>148</v>
      </c>
      <c r="L1433" t="s">
        <v>23</v>
      </c>
      <c r="M1433" t="s">
        <v>24</v>
      </c>
      <c r="N1433" t="s">
        <v>25</v>
      </c>
      <c r="O1433">
        <v>30000000</v>
      </c>
      <c r="P1433">
        <v>2000</v>
      </c>
      <c r="Q1433">
        <v>5.0999999999999996</v>
      </c>
    </row>
    <row r="1434" spans="1:17" customFormat="1" hidden="1" x14ac:dyDescent="0.3">
      <c r="A1434" t="s">
        <v>4542</v>
      </c>
      <c r="B1434">
        <v>195</v>
      </c>
      <c r="C1434">
        <v>89</v>
      </c>
      <c r="D1434" t="s">
        <v>2207</v>
      </c>
      <c r="E1434">
        <v>21426805</v>
      </c>
      <c r="F1434" t="s">
        <v>234</v>
      </c>
      <c r="G1434" t="s">
        <v>4543</v>
      </c>
      <c r="H1434" t="s">
        <v>4544</v>
      </c>
      <c r="I1434">
        <v>49312</v>
      </c>
      <c r="J1434" t="s">
        <v>4545</v>
      </c>
      <c r="K1434">
        <v>211</v>
      </c>
      <c r="L1434" t="s">
        <v>23</v>
      </c>
      <c r="M1434" t="s">
        <v>24</v>
      </c>
      <c r="N1434" t="s">
        <v>25</v>
      </c>
      <c r="O1434">
        <v>30000000</v>
      </c>
      <c r="P1434">
        <v>2011</v>
      </c>
      <c r="Q1434">
        <v>4.9000000000000004</v>
      </c>
    </row>
    <row r="1435" spans="1:17" customFormat="1" hidden="1" x14ac:dyDescent="0.3">
      <c r="A1435" t="s">
        <v>4546</v>
      </c>
      <c r="B1435">
        <v>121</v>
      </c>
      <c r="C1435">
        <v>99</v>
      </c>
      <c r="D1435" t="s">
        <v>4549</v>
      </c>
      <c r="E1435">
        <v>35057332</v>
      </c>
      <c r="F1435" t="s">
        <v>4548</v>
      </c>
      <c r="G1435" t="s">
        <v>4547</v>
      </c>
      <c r="H1435" t="s">
        <v>4550</v>
      </c>
      <c r="I1435">
        <v>45394</v>
      </c>
      <c r="J1435" t="s">
        <v>2493</v>
      </c>
      <c r="K1435">
        <v>72</v>
      </c>
      <c r="L1435" t="s">
        <v>23</v>
      </c>
      <c r="M1435" t="s">
        <v>24</v>
      </c>
      <c r="N1435" t="s">
        <v>25</v>
      </c>
      <c r="O1435">
        <v>33000000</v>
      </c>
      <c r="P1435">
        <v>2012</v>
      </c>
      <c r="Q1435">
        <v>6.5</v>
      </c>
    </row>
    <row r="1436" spans="1:17" customFormat="1" hidden="1" x14ac:dyDescent="0.3">
      <c r="A1436" t="s">
        <v>3485</v>
      </c>
      <c r="B1436">
        <v>285</v>
      </c>
      <c r="C1436">
        <v>105</v>
      </c>
      <c r="D1436" t="s">
        <v>4290</v>
      </c>
      <c r="E1436">
        <v>34014398</v>
      </c>
      <c r="F1436" t="s">
        <v>4551</v>
      </c>
      <c r="G1436" t="s">
        <v>4233</v>
      </c>
      <c r="H1436" t="s">
        <v>4552</v>
      </c>
      <c r="I1436">
        <v>115649</v>
      </c>
      <c r="J1436" t="s">
        <v>4553</v>
      </c>
      <c r="K1436">
        <v>1033</v>
      </c>
      <c r="L1436" t="s">
        <v>23</v>
      </c>
      <c r="M1436" t="s">
        <v>509</v>
      </c>
      <c r="N1436" t="s">
        <v>393</v>
      </c>
      <c r="O1436">
        <v>33000000</v>
      </c>
      <c r="P1436">
        <v>2006</v>
      </c>
      <c r="Q1436">
        <v>5.6</v>
      </c>
    </row>
    <row r="1437" spans="1:17" customFormat="1" hidden="1" x14ac:dyDescent="0.3">
      <c r="A1437" t="s">
        <v>4554</v>
      </c>
      <c r="B1437">
        <v>103</v>
      </c>
      <c r="C1437">
        <v>97</v>
      </c>
      <c r="D1437" t="s">
        <v>396</v>
      </c>
      <c r="E1437">
        <v>28927720</v>
      </c>
      <c r="F1437" t="s">
        <v>2936</v>
      </c>
      <c r="G1437" t="s">
        <v>1642</v>
      </c>
      <c r="H1437" t="s">
        <v>4555</v>
      </c>
      <c r="I1437">
        <v>22220</v>
      </c>
      <c r="J1437" t="s">
        <v>4556</v>
      </c>
      <c r="K1437">
        <v>181</v>
      </c>
      <c r="L1437" t="s">
        <v>23</v>
      </c>
      <c r="M1437" t="s">
        <v>24</v>
      </c>
      <c r="N1437" t="s">
        <v>393</v>
      </c>
      <c r="O1437">
        <v>33000000</v>
      </c>
      <c r="P1437">
        <v>2000</v>
      </c>
      <c r="Q1437">
        <v>5.3</v>
      </c>
    </row>
    <row r="1438" spans="1:17" customFormat="1" hidden="1" x14ac:dyDescent="0.3">
      <c r="A1438" t="s">
        <v>4557</v>
      </c>
      <c r="B1438">
        <v>192</v>
      </c>
      <c r="C1438">
        <v>140</v>
      </c>
      <c r="D1438" t="s">
        <v>4198</v>
      </c>
      <c r="E1438">
        <v>33682273</v>
      </c>
      <c r="F1438" t="s">
        <v>314</v>
      </c>
      <c r="G1438" t="s">
        <v>4558</v>
      </c>
      <c r="H1438" t="s">
        <v>4559</v>
      </c>
      <c r="I1438">
        <v>124242</v>
      </c>
      <c r="J1438" t="s">
        <v>4560</v>
      </c>
      <c r="K1438">
        <v>622</v>
      </c>
      <c r="L1438" t="s">
        <v>23</v>
      </c>
      <c r="M1438" t="s">
        <v>24</v>
      </c>
      <c r="N1438" t="s">
        <v>393</v>
      </c>
      <c r="O1438">
        <v>33000000</v>
      </c>
      <c r="P1438">
        <v>2004</v>
      </c>
      <c r="Q1438">
        <v>6.5</v>
      </c>
    </row>
    <row r="1439" spans="1:17" customFormat="1" hidden="1" x14ac:dyDescent="0.3">
      <c r="A1439" t="s">
        <v>4561</v>
      </c>
      <c r="B1439">
        <v>90</v>
      </c>
      <c r="C1439">
        <v>118</v>
      </c>
      <c r="D1439" t="s">
        <v>1968</v>
      </c>
      <c r="E1439">
        <v>4280577</v>
      </c>
      <c r="F1439" t="s">
        <v>2979</v>
      </c>
      <c r="G1439" t="s">
        <v>4064</v>
      </c>
      <c r="H1439" t="s">
        <v>4562</v>
      </c>
      <c r="I1439">
        <v>50919</v>
      </c>
      <c r="J1439" t="s">
        <v>1434</v>
      </c>
      <c r="K1439">
        <v>114</v>
      </c>
      <c r="L1439" t="s">
        <v>23</v>
      </c>
      <c r="M1439" t="s">
        <v>24</v>
      </c>
      <c r="N1439" t="s">
        <v>25</v>
      </c>
      <c r="O1439">
        <v>10000000</v>
      </c>
      <c r="P1439">
        <v>2005</v>
      </c>
      <c r="Q1439">
        <v>6.8</v>
      </c>
    </row>
    <row r="1440" spans="1:17" customFormat="1" hidden="1" x14ac:dyDescent="0.3">
      <c r="A1440" t="s">
        <v>4563</v>
      </c>
      <c r="B1440">
        <v>258</v>
      </c>
      <c r="C1440">
        <v>94</v>
      </c>
      <c r="D1440" t="s">
        <v>230</v>
      </c>
      <c r="E1440">
        <v>17120019</v>
      </c>
      <c r="F1440" t="s">
        <v>229</v>
      </c>
      <c r="G1440" t="s">
        <v>3634</v>
      </c>
      <c r="H1440" t="s">
        <v>4564</v>
      </c>
      <c r="I1440">
        <v>83097</v>
      </c>
      <c r="J1440" t="s">
        <v>4565</v>
      </c>
      <c r="K1440">
        <v>134</v>
      </c>
      <c r="L1440" t="s">
        <v>23</v>
      </c>
      <c r="M1440" t="s">
        <v>24</v>
      </c>
      <c r="N1440" t="s">
        <v>393</v>
      </c>
      <c r="O1440">
        <v>30000000</v>
      </c>
      <c r="P1440">
        <v>2012</v>
      </c>
      <c r="Q1440">
        <v>6.5</v>
      </c>
    </row>
    <row r="1441" spans="1:17" customFormat="1" hidden="1" x14ac:dyDescent="0.3">
      <c r="A1441" t="s">
        <v>254</v>
      </c>
      <c r="B1441">
        <v>56</v>
      </c>
      <c r="C1441">
        <v>124</v>
      </c>
      <c r="D1441" t="s">
        <v>383</v>
      </c>
      <c r="E1441">
        <v>8406264</v>
      </c>
      <c r="F1441" t="s">
        <v>918</v>
      </c>
      <c r="G1441" t="s">
        <v>2818</v>
      </c>
      <c r="H1441" t="s">
        <v>4566</v>
      </c>
      <c r="I1441">
        <v>24826</v>
      </c>
      <c r="J1441" t="s">
        <v>610</v>
      </c>
      <c r="K1441">
        <v>175</v>
      </c>
      <c r="L1441" t="s">
        <v>23</v>
      </c>
      <c r="M1441" t="s">
        <v>24</v>
      </c>
      <c r="N1441" t="s">
        <v>393</v>
      </c>
      <c r="O1441">
        <v>38000000</v>
      </c>
      <c r="P1441">
        <v>1999</v>
      </c>
      <c r="Q1441">
        <v>6</v>
      </c>
    </row>
    <row r="1442" spans="1:17" customFormat="1" hidden="1" x14ac:dyDescent="0.3">
      <c r="A1442" t="s">
        <v>4567</v>
      </c>
      <c r="B1442">
        <v>197</v>
      </c>
      <c r="C1442">
        <v>134</v>
      </c>
      <c r="D1442" t="s">
        <v>268</v>
      </c>
      <c r="E1442">
        <v>309125409</v>
      </c>
      <c r="F1442" t="s">
        <v>19</v>
      </c>
      <c r="G1442" t="s">
        <v>939</v>
      </c>
      <c r="H1442" t="s">
        <v>4568</v>
      </c>
      <c r="I1442">
        <v>681857</v>
      </c>
      <c r="J1442" t="s">
        <v>4569</v>
      </c>
      <c r="K1442">
        <v>647</v>
      </c>
      <c r="L1442" t="s">
        <v>23</v>
      </c>
      <c r="M1442" t="s">
        <v>24</v>
      </c>
      <c r="N1442" t="s">
        <v>64</v>
      </c>
      <c r="O1442">
        <v>32500000</v>
      </c>
      <c r="P1442">
        <v>1983</v>
      </c>
      <c r="Q1442">
        <v>8.4</v>
      </c>
    </row>
    <row r="1443" spans="1:17" customFormat="1" hidden="1" x14ac:dyDescent="0.3">
      <c r="A1443" t="s">
        <v>4570</v>
      </c>
      <c r="B1443">
        <v>254</v>
      </c>
      <c r="C1443">
        <v>113</v>
      </c>
      <c r="D1443" t="s">
        <v>4571</v>
      </c>
      <c r="E1443">
        <v>10955425</v>
      </c>
      <c r="F1443" t="s">
        <v>1762</v>
      </c>
      <c r="G1443" t="s">
        <v>1581</v>
      </c>
      <c r="H1443" t="s">
        <v>4572</v>
      </c>
      <c r="I1443">
        <v>62770</v>
      </c>
      <c r="J1443" t="s">
        <v>3659</v>
      </c>
      <c r="K1443">
        <v>396</v>
      </c>
      <c r="L1443" t="s">
        <v>23</v>
      </c>
      <c r="M1443" t="s">
        <v>38</v>
      </c>
      <c r="N1443" t="s">
        <v>393</v>
      </c>
      <c r="O1443">
        <v>30000000</v>
      </c>
      <c r="P1443">
        <v>2008</v>
      </c>
      <c r="Q1443">
        <v>6</v>
      </c>
    </row>
    <row r="1444" spans="1:17" customFormat="1" hidden="1" x14ac:dyDescent="0.3">
      <c r="A1444" t="s">
        <v>3907</v>
      </c>
      <c r="B1444">
        <v>299</v>
      </c>
      <c r="C1444">
        <v>124</v>
      </c>
      <c r="D1444" t="s">
        <v>146</v>
      </c>
      <c r="E1444">
        <v>34180954</v>
      </c>
      <c r="F1444" t="s">
        <v>147</v>
      </c>
      <c r="G1444" t="s">
        <v>4573</v>
      </c>
      <c r="H1444" t="s">
        <v>4574</v>
      </c>
      <c r="I1444">
        <v>189812</v>
      </c>
      <c r="J1444" t="s">
        <v>4575</v>
      </c>
      <c r="K1444">
        <v>370</v>
      </c>
      <c r="L1444" t="s">
        <v>23</v>
      </c>
      <c r="M1444" t="s">
        <v>24</v>
      </c>
      <c r="N1444" t="s">
        <v>393</v>
      </c>
      <c r="O1444">
        <v>32000000</v>
      </c>
      <c r="P1444">
        <v>2008</v>
      </c>
      <c r="Q1444">
        <v>7.6</v>
      </c>
    </row>
    <row r="1445" spans="1:17" customFormat="1" hidden="1" x14ac:dyDescent="0.3">
      <c r="A1445" t="s">
        <v>171</v>
      </c>
      <c r="B1445">
        <v>152</v>
      </c>
      <c r="C1445">
        <v>97</v>
      </c>
      <c r="D1445" t="s">
        <v>102</v>
      </c>
      <c r="E1445">
        <v>173381405</v>
      </c>
      <c r="F1445" t="s">
        <v>1654</v>
      </c>
      <c r="G1445" t="s">
        <v>1248</v>
      </c>
      <c r="H1445" t="s">
        <v>4577</v>
      </c>
      <c r="I1445">
        <v>147597</v>
      </c>
      <c r="J1445" t="s">
        <v>816</v>
      </c>
      <c r="K1445">
        <v>395</v>
      </c>
      <c r="L1445" t="s">
        <v>23</v>
      </c>
      <c r="M1445" t="s">
        <v>24</v>
      </c>
      <c r="N1445" t="s">
        <v>64</v>
      </c>
      <c r="O1445">
        <v>33000000</v>
      </c>
      <c r="P1445">
        <v>2003</v>
      </c>
      <c r="Q1445">
        <v>6.9</v>
      </c>
    </row>
    <row r="1446" spans="1:17" customFormat="1" hidden="1" x14ac:dyDescent="0.3">
      <c r="A1446" t="s">
        <v>466</v>
      </c>
      <c r="B1446">
        <v>53</v>
      </c>
      <c r="C1446">
        <v>123</v>
      </c>
      <c r="D1446" t="s">
        <v>1079</v>
      </c>
      <c r="E1446">
        <v>104632573</v>
      </c>
      <c r="F1446" t="s">
        <v>4074</v>
      </c>
      <c r="G1446" t="s">
        <v>4578</v>
      </c>
      <c r="H1446" t="s">
        <v>4579</v>
      </c>
      <c r="I1446">
        <v>63839</v>
      </c>
      <c r="J1446" t="s">
        <v>4580</v>
      </c>
      <c r="K1446">
        <v>118</v>
      </c>
      <c r="L1446" t="s">
        <v>23</v>
      </c>
      <c r="M1446" t="s">
        <v>24</v>
      </c>
      <c r="N1446" t="s">
        <v>64</v>
      </c>
      <c r="O1446">
        <v>32000000</v>
      </c>
      <c r="P1446">
        <v>1996</v>
      </c>
      <c r="Q1446">
        <v>6.4</v>
      </c>
    </row>
    <row r="1447" spans="1:17" customFormat="1" hidden="1" x14ac:dyDescent="0.3">
      <c r="A1447" t="s">
        <v>2515</v>
      </c>
      <c r="B1447">
        <v>67</v>
      </c>
      <c r="C1447">
        <v>99</v>
      </c>
      <c r="D1447" t="s">
        <v>934</v>
      </c>
      <c r="E1447">
        <v>81150692</v>
      </c>
      <c r="F1447" t="s">
        <v>4581</v>
      </c>
      <c r="G1447" t="s">
        <v>4265</v>
      </c>
      <c r="H1447" t="s">
        <v>4582</v>
      </c>
      <c r="I1447">
        <v>20219</v>
      </c>
      <c r="J1447" t="s">
        <v>3233</v>
      </c>
      <c r="K1447">
        <v>100</v>
      </c>
      <c r="L1447" t="s">
        <v>23</v>
      </c>
      <c r="M1447" t="s">
        <v>183</v>
      </c>
      <c r="N1447" t="s">
        <v>64</v>
      </c>
      <c r="O1447">
        <v>35000000</v>
      </c>
      <c r="P1447">
        <v>2002</v>
      </c>
      <c r="Q1447">
        <v>5.0999999999999996</v>
      </c>
    </row>
    <row r="1448" spans="1:17" customFormat="1" hidden="1" x14ac:dyDescent="0.3">
      <c r="A1448" t="s">
        <v>698</v>
      </c>
      <c r="B1448">
        <v>88</v>
      </c>
      <c r="C1448">
        <v>101</v>
      </c>
      <c r="D1448" t="s">
        <v>371</v>
      </c>
      <c r="E1448">
        <v>60328558</v>
      </c>
      <c r="F1448" t="s">
        <v>4583</v>
      </c>
      <c r="G1448" t="s">
        <v>806</v>
      </c>
      <c r="H1448" t="s">
        <v>4584</v>
      </c>
      <c r="I1448">
        <v>61396</v>
      </c>
      <c r="J1448" t="s">
        <v>4269</v>
      </c>
      <c r="K1448">
        <v>159</v>
      </c>
      <c r="L1448" t="s">
        <v>23</v>
      </c>
      <c r="M1448" t="s">
        <v>24</v>
      </c>
      <c r="N1448" t="s">
        <v>25</v>
      </c>
      <c r="O1448">
        <v>32000000</v>
      </c>
      <c r="P1448">
        <v>1988</v>
      </c>
      <c r="Q1448">
        <v>7</v>
      </c>
    </row>
    <row r="1449" spans="1:17" customFormat="1" hidden="1" x14ac:dyDescent="0.3">
      <c r="A1449" t="s">
        <v>4585</v>
      </c>
      <c r="B1449">
        <v>163</v>
      </c>
      <c r="C1449">
        <v>92</v>
      </c>
      <c r="D1449" t="s">
        <v>3136</v>
      </c>
      <c r="E1449">
        <v>80197993</v>
      </c>
      <c r="F1449" t="s">
        <v>4586</v>
      </c>
      <c r="G1449" t="s">
        <v>1032</v>
      </c>
      <c r="H1449" t="s">
        <v>4587</v>
      </c>
      <c r="I1449">
        <v>65551</v>
      </c>
      <c r="J1449" t="s">
        <v>4588</v>
      </c>
      <c r="K1449">
        <v>441</v>
      </c>
      <c r="L1449" t="s">
        <v>23</v>
      </c>
      <c r="M1449" t="s">
        <v>509</v>
      </c>
      <c r="N1449" t="s">
        <v>64</v>
      </c>
      <c r="O1449">
        <v>32000000</v>
      </c>
      <c r="P1449">
        <v>2006</v>
      </c>
      <c r="Q1449">
        <v>5.7</v>
      </c>
    </row>
    <row r="1450" spans="1:17" customFormat="1" hidden="1" x14ac:dyDescent="0.3">
      <c r="A1450" t="s">
        <v>641</v>
      </c>
      <c r="B1450">
        <v>371</v>
      </c>
      <c r="C1450">
        <v>131</v>
      </c>
      <c r="D1450" t="s">
        <v>2870</v>
      </c>
      <c r="E1450">
        <v>169076745</v>
      </c>
      <c r="F1450" t="s">
        <v>1073</v>
      </c>
      <c r="G1450" t="s">
        <v>4589</v>
      </c>
      <c r="H1450" t="s">
        <v>4590</v>
      </c>
      <c r="I1450">
        <v>218711</v>
      </c>
      <c r="J1450" t="s">
        <v>4591</v>
      </c>
      <c r="K1450">
        <v>485</v>
      </c>
      <c r="L1450" t="s">
        <v>23</v>
      </c>
      <c r="M1450" t="s">
        <v>24</v>
      </c>
      <c r="N1450" t="s">
        <v>393</v>
      </c>
      <c r="O1450">
        <v>32500000</v>
      </c>
      <c r="P1450">
        <v>2011</v>
      </c>
      <c r="Q1450">
        <v>6.8</v>
      </c>
    </row>
    <row r="1451" spans="1:17" customFormat="1" hidden="1" x14ac:dyDescent="0.3">
      <c r="A1451" t="s">
        <v>3668</v>
      </c>
      <c r="B1451">
        <v>418</v>
      </c>
      <c r="C1451">
        <v>107</v>
      </c>
      <c r="D1451" t="s">
        <v>302</v>
      </c>
      <c r="E1451">
        <v>101470202</v>
      </c>
      <c r="F1451" t="s">
        <v>1753</v>
      </c>
      <c r="G1451" t="s">
        <v>53</v>
      </c>
      <c r="H1451" t="s">
        <v>4592</v>
      </c>
      <c r="I1451">
        <v>310540</v>
      </c>
      <c r="J1451" t="s">
        <v>789</v>
      </c>
      <c r="K1451">
        <v>669</v>
      </c>
      <c r="L1451" t="s">
        <v>23</v>
      </c>
      <c r="M1451" t="s">
        <v>24</v>
      </c>
      <c r="N1451" t="s">
        <v>393</v>
      </c>
      <c r="O1451">
        <v>32000000</v>
      </c>
      <c r="P1451">
        <v>2013</v>
      </c>
      <c r="Q1451">
        <v>6.7</v>
      </c>
    </row>
    <row r="1452" spans="1:17" customFormat="1" hidden="1" x14ac:dyDescent="0.3">
      <c r="A1452" t="s">
        <v>4593</v>
      </c>
      <c r="B1452">
        <v>131</v>
      </c>
      <c r="C1452">
        <v>103</v>
      </c>
      <c r="D1452" t="s">
        <v>3779</v>
      </c>
      <c r="E1452">
        <v>50041732</v>
      </c>
      <c r="F1452" t="s">
        <v>3792</v>
      </c>
      <c r="G1452" t="s">
        <v>3423</v>
      </c>
      <c r="H1452" t="s">
        <v>4594</v>
      </c>
      <c r="I1452">
        <v>54390</v>
      </c>
      <c r="J1452" t="s">
        <v>4424</v>
      </c>
      <c r="K1452">
        <v>398</v>
      </c>
      <c r="L1452" t="s">
        <v>23</v>
      </c>
      <c r="M1452" t="s">
        <v>24</v>
      </c>
      <c r="N1452" t="s">
        <v>393</v>
      </c>
      <c r="O1452">
        <v>29000000</v>
      </c>
      <c r="P1452">
        <v>1999</v>
      </c>
      <c r="Q1452">
        <v>6.2</v>
      </c>
    </row>
    <row r="1453" spans="1:17" customFormat="1" hidden="1" x14ac:dyDescent="0.3">
      <c r="A1453" t="s">
        <v>4523</v>
      </c>
      <c r="B1453">
        <v>98</v>
      </c>
      <c r="C1453">
        <v>129</v>
      </c>
      <c r="D1453" t="s">
        <v>1114</v>
      </c>
      <c r="E1453">
        <v>48814909</v>
      </c>
      <c r="F1453" t="s">
        <v>992</v>
      </c>
      <c r="G1453" t="s">
        <v>514</v>
      </c>
      <c r="H1453" t="s">
        <v>4595</v>
      </c>
      <c r="I1453">
        <v>89424</v>
      </c>
      <c r="J1453" t="s">
        <v>1606</v>
      </c>
      <c r="K1453">
        <v>224</v>
      </c>
      <c r="L1453" t="s">
        <v>23</v>
      </c>
      <c r="M1453" t="s">
        <v>24</v>
      </c>
      <c r="N1453" t="s">
        <v>393</v>
      </c>
      <c r="O1453">
        <v>32000000</v>
      </c>
      <c r="P1453">
        <v>2000</v>
      </c>
      <c r="Q1453">
        <v>7.2</v>
      </c>
    </row>
    <row r="1454" spans="1:17" customFormat="1" hidden="1" x14ac:dyDescent="0.3">
      <c r="A1454" t="s">
        <v>4596</v>
      </c>
      <c r="B1454">
        <v>119</v>
      </c>
      <c r="C1454">
        <v>107</v>
      </c>
      <c r="D1454" t="s">
        <v>228</v>
      </c>
      <c r="E1454">
        <v>57744720</v>
      </c>
      <c r="F1454" t="s">
        <v>229</v>
      </c>
      <c r="G1454" t="s">
        <v>931</v>
      </c>
      <c r="H1454" t="s">
        <v>4597</v>
      </c>
      <c r="I1454">
        <v>46961</v>
      </c>
      <c r="J1454" t="s">
        <v>2289</v>
      </c>
      <c r="K1454">
        <v>132</v>
      </c>
      <c r="L1454" t="s">
        <v>23</v>
      </c>
      <c r="M1454" t="s">
        <v>24</v>
      </c>
      <c r="N1454" t="s">
        <v>25</v>
      </c>
      <c r="O1454">
        <v>20000000</v>
      </c>
      <c r="P1454">
        <v>2010</v>
      </c>
      <c r="Q1454">
        <v>6.2</v>
      </c>
    </row>
    <row r="1455" spans="1:17" customFormat="1" hidden="1" x14ac:dyDescent="0.3">
      <c r="A1455" t="s">
        <v>4598</v>
      </c>
      <c r="B1455">
        <v>133</v>
      </c>
      <c r="C1455">
        <v>89</v>
      </c>
      <c r="D1455" t="s">
        <v>537</v>
      </c>
      <c r="E1455">
        <v>21784432</v>
      </c>
      <c r="F1455" t="s">
        <v>1068</v>
      </c>
      <c r="G1455" t="s">
        <v>1114</v>
      </c>
      <c r="H1455" t="s">
        <v>4599</v>
      </c>
      <c r="I1455">
        <v>37493</v>
      </c>
      <c r="J1455" t="s">
        <v>3828</v>
      </c>
      <c r="K1455">
        <v>108</v>
      </c>
      <c r="L1455" t="s">
        <v>23</v>
      </c>
      <c r="M1455" t="s">
        <v>24</v>
      </c>
      <c r="N1455" t="s">
        <v>393</v>
      </c>
      <c r="O1455">
        <v>35000000</v>
      </c>
      <c r="P1455">
        <v>2013</v>
      </c>
      <c r="Q1455">
        <v>5.6</v>
      </c>
    </row>
    <row r="1456" spans="1:17" customFormat="1" hidden="1" x14ac:dyDescent="0.3">
      <c r="A1456" t="s">
        <v>3021</v>
      </c>
      <c r="B1456">
        <v>88</v>
      </c>
      <c r="C1456">
        <v>113</v>
      </c>
      <c r="D1456" t="s">
        <v>1368</v>
      </c>
      <c r="E1456">
        <v>37911876</v>
      </c>
      <c r="F1456" t="s">
        <v>1118</v>
      </c>
      <c r="G1456" t="s">
        <v>796</v>
      </c>
      <c r="H1456" t="s">
        <v>4600</v>
      </c>
      <c r="I1456">
        <v>19671</v>
      </c>
      <c r="J1456" t="s">
        <v>4601</v>
      </c>
      <c r="K1456">
        <v>47</v>
      </c>
      <c r="L1456" t="s">
        <v>23</v>
      </c>
      <c r="M1456" t="s">
        <v>24</v>
      </c>
      <c r="N1456" t="s">
        <v>25</v>
      </c>
      <c r="O1456">
        <v>32000000</v>
      </c>
      <c r="P1456">
        <v>2011</v>
      </c>
      <c r="Q1456">
        <v>4.4000000000000004</v>
      </c>
    </row>
    <row r="1457" spans="1:17" customFormat="1" hidden="1" x14ac:dyDescent="0.3">
      <c r="A1457" t="s">
        <v>483</v>
      </c>
      <c r="B1457">
        <v>522</v>
      </c>
      <c r="C1457">
        <v>93</v>
      </c>
      <c r="D1457" t="s">
        <v>256</v>
      </c>
      <c r="E1457">
        <v>54696902</v>
      </c>
      <c r="F1457" t="s">
        <v>3042</v>
      </c>
      <c r="G1457" t="s">
        <v>4602</v>
      </c>
      <c r="H1457" t="s">
        <v>4603</v>
      </c>
      <c r="I1457">
        <v>379462</v>
      </c>
      <c r="J1457" t="s">
        <v>4604</v>
      </c>
      <c r="K1457">
        <v>571</v>
      </c>
      <c r="L1457" t="s">
        <v>23</v>
      </c>
      <c r="M1457" t="s">
        <v>24</v>
      </c>
      <c r="N1457" t="s">
        <v>25</v>
      </c>
      <c r="O1457">
        <v>32000000</v>
      </c>
      <c r="P1457">
        <v>2011</v>
      </c>
      <c r="Q1457">
        <v>7.5</v>
      </c>
    </row>
    <row r="1458" spans="1:17" customFormat="1" hidden="1" x14ac:dyDescent="0.3">
      <c r="A1458" t="s">
        <v>3073</v>
      </c>
      <c r="B1458">
        <v>43</v>
      </c>
      <c r="C1458">
        <v>120</v>
      </c>
      <c r="D1458" t="s">
        <v>4606</v>
      </c>
      <c r="E1458">
        <v>36733909</v>
      </c>
      <c r="F1458" t="s">
        <v>4477</v>
      </c>
      <c r="G1458" t="s">
        <v>4605</v>
      </c>
      <c r="H1458" t="s">
        <v>4607</v>
      </c>
      <c r="I1458">
        <v>38949</v>
      </c>
      <c r="J1458" t="s">
        <v>4608</v>
      </c>
      <c r="K1458">
        <v>112</v>
      </c>
      <c r="L1458" t="s">
        <v>23</v>
      </c>
      <c r="M1458" t="s">
        <v>24</v>
      </c>
      <c r="N1458" t="s">
        <v>393</v>
      </c>
      <c r="O1458">
        <v>32000000</v>
      </c>
      <c r="P1458">
        <v>1993</v>
      </c>
      <c r="Q1458">
        <v>7.1</v>
      </c>
    </row>
    <row r="1459" spans="1:17" customFormat="1" hidden="1" x14ac:dyDescent="0.3">
      <c r="A1459" t="s">
        <v>859</v>
      </c>
      <c r="B1459">
        <v>224</v>
      </c>
      <c r="C1459">
        <v>98</v>
      </c>
      <c r="D1459" t="s">
        <v>791</v>
      </c>
      <c r="E1459">
        <v>35063732</v>
      </c>
      <c r="F1459" t="s">
        <v>564</v>
      </c>
      <c r="G1459" t="s">
        <v>1683</v>
      </c>
      <c r="H1459" t="s">
        <v>4609</v>
      </c>
      <c r="I1459">
        <v>164608</v>
      </c>
      <c r="J1459" t="s">
        <v>2611</v>
      </c>
      <c r="K1459">
        <v>383</v>
      </c>
      <c r="L1459" t="s">
        <v>23</v>
      </c>
      <c r="M1459" t="s">
        <v>24</v>
      </c>
      <c r="N1459" t="s">
        <v>393</v>
      </c>
      <c r="O1459">
        <v>32000000</v>
      </c>
      <c r="P1459">
        <v>2007</v>
      </c>
      <c r="Q1459">
        <v>6.4</v>
      </c>
    </row>
    <row r="1460" spans="1:17" customFormat="1" hidden="1" x14ac:dyDescent="0.3">
      <c r="A1460" t="s">
        <v>2555</v>
      </c>
      <c r="B1460">
        <v>122</v>
      </c>
      <c r="C1460">
        <v>105</v>
      </c>
      <c r="D1460" t="s">
        <v>484</v>
      </c>
      <c r="E1460">
        <v>99462</v>
      </c>
      <c r="F1460" t="s">
        <v>4611</v>
      </c>
      <c r="G1460" t="s">
        <v>4610</v>
      </c>
      <c r="H1460" t="s">
        <v>4612</v>
      </c>
      <c r="I1460">
        <v>11347</v>
      </c>
      <c r="J1460" t="s">
        <v>4613</v>
      </c>
      <c r="K1460">
        <v>28</v>
      </c>
      <c r="L1460" t="s">
        <v>23</v>
      </c>
      <c r="M1460" t="s">
        <v>943</v>
      </c>
      <c r="N1460" t="s">
        <v>64</v>
      </c>
      <c r="O1460">
        <v>33000000</v>
      </c>
      <c r="P1460">
        <v>2013</v>
      </c>
      <c r="Q1460">
        <v>7.1</v>
      </c>
    </row>
    <row r="1461" spans="1:17" customFormat="1" hidden="1" x14ac:dyDescent="0.3">
      <c r="A1461" t="s">
        <v>4035</v>
      </c>
      <c r="B1461">
        <v>75</v>
      </c>
      <c r="C1461">
        <v>98</v>
      </c>
      <c r="D1461" t="s">
        <v>4617</v>
      </c>
      <c r="E1461">
        <v>32701088</v>
      </c>
      <c r="F1461" t="s">
        <v>4616</v>
      </c>
      <c r="G1461" t="s">
        <v>2077</v>
      </c>
      <c r="H1461" t="s">
        <v>4618</v>
      </c>
      <c r="I1461">
        <v>10018</v>
      </c>
      <c r="J1461" t="s">
        <v>4619</v>
      </c>
      <c r="K1461">
        <v>108</v>
      </c>
      <c r="L1461" t="s">
        <v>23</v>
      </c>
      <c r="M1461" t="s">
        <v>24</v>
      </c>
      <c r="N1461" t="s">
        <v>64</v>
      </c>
      <c r="O1461">
        <v>32000000</v>
      </c>
      <c r="P1461">
        <v>2005</v>
      </c>
      <c r="Q1461">
        <v>6.9</v>
      </c>
    </row>
    <row r="1462" spans="1:17" customFormat="1" hidden="1" x14ac:dyDescent="0.3">
      <c r="A1462" t="s">
        <v>3245</v>
      </c>
      <c r="B1462">
        <v>441</v>
      </c>
      <c r="C1462">
        <v>96</v>
      </c>
      <c r="D1462" t="s">
        <v>1769</v>
      </c>
      <c r="E1462">
        <v>31493782</v>
      </c>
      <c r="F1462" t="s">
        <v>1359</v>
      </c>
      <c r="G1462" t="s">
        <v>4620</v>
      </c>
      <c r="H1462" t="s">
        <v>4621</v>
      </c>
      <c r="I1462">
        <v>186606</v>
      </c>
      <c r="J1462" t="s">
        <v>129</v>
      </c>
      <c r="K1462">
        <v>1125</v>
      </c>
      <c r="L1462" t="s">
        <v>23</v>
      </c>
      <c r="M1462" t="s">
        <v>24</v>
      </c>
      <c r="N1462" t="s">
        <v>393</v>
      </c>
      <c r="O1462">
        <v>32000000</v>
      </c>
      <c r="P1462">
        <v>2005</v>
      </c>
      <c r="Q1462">
        <v>7.5</v>
      </c>
    </row>
    <row r="1463" spans="1:17" customFormat="1" hidden="1" x14ac:dyDescent="0.3">
      <c r="A1463" t="s">
        <v>734</v>
      </c>
      <c r="B1463">
        <v>163</v>
      </c>
      <c r="C1463">
        <v>87</v>
      </c>
      <c r="D1463" t="s">
        <v>230</v>
      </c>
      <c r="E1463">
        <v>43095600</v>
      </c>
      <c r="F1463" t="s">
        <v>229</v>
      </c>
      <c r="G1463" t="s">
        <v>455</v>
      </c>
      <c r="H1463" t="s">
        <v>4622</v>
      </c>
      <c r="I1463">
        <v>156267</v>
      </c>
      <c r="J1463" t="s">
        <v>1325</v>
      </c>
      <c r="K1463">
        <v>340</v>
      </c>
      <c r="L1463" t="s">
        <v>23</v>
      </c>
      <c r="M1463" t="s">
        <v>943</v>
      </c>
      <c r="N1463" t="s">
        <v>25</v>
      </c>
      <c r="O1463">
        <v>32000000</v>
      </c>
      <c r="P1463">
        <v>2005</v>
      </c>
      <c r="Q1463">
        <v>6.3</v>
      </c>
    </row>
    <row r="1464" spans="1:17" x14ac:dyDescent="0.3">
      <c r="A1464" s="5" t="s">
        <v>52</v>
      </c>
      <c r="B1464" s="5">
        <v>63</v>
      </c>
      <c r="C1464" s="5">
        <v>107</v>
      </c>
      <c r="D1464" s="5" t="s">
        <v>148</v>
      </c>
      <c r="E1464" s="5">
        <v>18636537</v>
      </c>
      <c r="F1464" s="5" t="s">
        <v>4624</v>
      </c>
      <c r="G1464" s="5" t="s">
        <v>4623</v>
      </c>
      <c r="H1464" s="5" t="s">
        <v>4625</v>
      </c>
      <c r="I1464" s="5">
        <v>69197</v>
      </c>
      <c r="J1464" s="5" t="s">
        <v>4626</v>
      </c>
      <c r="K1464" s="5">
        <v>216</v>
      </c>
      <c r="L1464" s="5" t="s">
        <v>23</v>
      </c>
      <c r="M1464" s="5" t="s">
        <v>451</v>
      </c>
      <c r="N1464" s="5" t="s">
        <v>393</v>
      </c>
      <c r="O1464" s="5">
        <v>32000000</v>
      </c>
      <c r="P1464" s="5">
        <v>1995</v>
      </c>
      <c r="Q1464" s="5">
        <v>6.4</v>
      </c>
    </row>
    <row r="1465" spans="1:17" customFormat="1" hidden="1" x14ac:dyDescent="0.3">
      <c r="A1465" t="s">
        <v>3489</v>
      </c>
      <c r="B1465">
        <v>90</v>
      </c>
      <c r="C1465">
        <v>90</v>
      </c>
      <c r="D1465" t="s">
        <v>2000</v>
      </c>
      <c r="E1465">
        <v>17848322</v>
      </c>
      <c r="F1465" t="s">
        <v>1073</v>
      </c>
      <c r="G1465" t="s">
        <v>4627</v>
      </c>
      <c r="H1465" t="s">
        <v>4628</v>
      </c>
      <c r="I1465">
        <v>18771</v>
      </c>
      <c r="J1465" t="s">
        <v>4629</v>
      </c>
      <c r="K1465">
        <v>102</v>
      </c>
      <c r="L1465" t="s">
        <v>23</v>
      </c>
      <c r="M1465" t="s">
        <v>4630</v>
      </c>
      <c r="N1465" t="s">
        <v>25</v>
      </c>
      <c r="O1465">
        <v>28000000</v>
      </c>
      <c r="P1465">
        <v>2004</v>
      </c>
      <c r="Q1465">
        <v>5.9</v>
      </c>
    </row>
    <row r="1466" spans="1:17" customFormat="1" hidden="1" x14ac:dyDescent="0.3">
      <c r="A1466" t="s">
        <v>329</v>
      </c>
      <c r="B1466">
        <v>163</v>
      </c>
      <c r="C1466">
        <v>121</v>
      </c>
      <c r="D1466" t="s">
        <v>468</v>
      </c>
      <c r="E1466">
        <v>16640210</v>
      </c>
      <c r="F1466" t="s">
        <v>2497</v>
      </c>
      <c r="G1466" t="s">
        <v>4631</v>
      </c>
      <c r="H1466" t="s">
        <v>4632</v>
      </c>
      <c r="I1466">
        <v>53028</v>
      </c>
      <c r="J1466" t="s">
        <v>4633</v>
      </c>
      <c r="K1466">
        <v>382</v>
      </c>
      <c r="L1466" t="s">
        <v>23</v>
      </c>
      <c r="M1466" t="s">
        <v>24</v>
      </c>
      <c r="N1466" t="s">
        <v>393</v>
      </c>
      <c r="O1466">
        <v>55000000</v>
      </c>
      <c r="P1466">
        <v>1999</v>
      </c>
      <c r="Q1466">
        <v>6.8</v>
      </c>
    </row>
    <row r="1467" spans="1:17" customFormat="1" hidden="1" x14ac:dyDescent="0.3">
      <c r="A1467" t="s">
        <v>4634</v>
      </c>
      <c r="B1467">
        <v>197</v>
      </c>
      <c r="C1467">
        <v>119</v>
      </c>
      <c r="D1467" t="s">
        <v>517</v>
      </c>
      <c r="E1467">
        <v>13763130</v>
      </c>
      <c r="F1467" t="s">
        <v>908</v>
      </c>
      <c r="G1467" t="s">
        <v>1103</v>
      </c>
      <c r="H1467" t="s">
        <v>4635</v>
      </c>
      <c r="I1467">
        <v>87768</v>
      </c>
      <c r="J1467" t="s">
        <v>1906</v>
      </c>
      <c r="K1467">
        <v>187</v>
      </c>
      <c r="L1467" t="s">
        <v>23</v>
      </c>
      <c r="M1467" t="s">
        <v>24</v>
      </c>
      <c r="N1467" t="s">
        <v>393</v>
      </c>
      <c r="O1467">
        <v>32000000</v>
      </c>
      <c r="P1467">
        <v>2010</v>
      </c>
      <c r="Q1467">
        <v>6.3</v>
      </c>
    </row>
    <row r="1468" spans="1:17" customFormat="1" hidden="1" x14ac:dyDescent="0.3">
      <c r="A1468" t="s">
        <v>4636</v>
      </c>
      <c r="B1468">
        <v>93</v>
      </c>
      <c r="C1468">
        <v>107</v>
      </c>
      <c r="D1468" t="s">
        <v>2663</v>
      </c>
      <c r="E1468">
        <v>10956379</v>
      </c>
      <c r="F1468" t="s">
        <v>4637</v>
      </c>
      <c r="G1468" t="s">
        <v>4255</v>
      </c>
      <c r="H1468" t="s">
        <v>4638</v>
      </c>
      <c r="I1468">
        <v>21506</v>
      </c>
      <c r="J1468" t="s">
        <v>2804</v>
      </c>
      <c r="K1468">
        <v>364</v>
      </c>
      <c r="L1468" t="s">
        <v>23</v>
      </c>
      <c r="M1468" t="s">
        <v>3393</v>
      </c>
      <c r="N1468" t="s">
        <v>25</v>
      </c>
      <c r="O1468">
        <v>35000000</v>
      </c>
      <c r="P1468">
        <v>2007</v>
      </c>
      <c r="Q1468">
        <v>3.6</v>
      </c>
    </row>
    <row r="1469" spans="1:17" customFormat="1" hidden="1" x14ac:dyDescent="0.3">
      <c r="A1469" t="s">
        <v>4111</v>
      </c>
      <c r="B1469">
        <v>15</v>
      </c>
      <c r="C1469">
        <v>110</v>
      </c>
      <c r="D1469" t="s">
        <v>1400</v>
      </c>
      <c r="E1469">
        <v>4357000</v>
      </c>
      <c r="F1469" t="s">
        <v>349</v>
      </c>
      <c r="G1469" t="s">
        <v>2229</v>
      </c>
      <c r="H1469" t="s">
        <v>4639</v>
      </c>
      <c r="I1469">
        <v>5176</v>
      </c>
      <c r="J1469" t="s">
        <v>4640</v>
      </c>
      <c r="K1469">
        <v>30</v>
      </c>
      <c r="L1469" t="s">
        <v>23</v>
      </c>
      <c r="M1469" t="s">
        <v>24</v>
      </c>
      <c r="N1469" t="s">
        <v>64</v>
      </c>
      <c r="O1469">
        <v>30000000</v>
      </c>
      <c r="P1469">
        <v>1996</v>
      </c>
      <c r="Q1469">
        <v>5.3</v>
      </c>
    </row>
    <row r="1470" spans="1:17" customFormat="1" hidden="1" x14ac:dyDescent="0.3">
      <c r="A1470" t="s">
        <v>4641</v>
      </c>
      <c r="B1470">
        <v>260</v>
      </c>
      <c r="C1470">
        <v>100</v>
      </c>
      <c r="D1470" t="s">
        <v>187</v>
      </c>
      <c r="E1470">
        <v>22525921</v>
      </c>
      <c r="F1470" t="s">
        <v>1068</v>
      </c>
      <c r="G1470" t="s">
        <v>205</v>
      </c>
      <c r="H1470" t="s">
        <v>4642</v>
      </c>
      <c r="I1470">
        <v>60596</v>
      </c>
      <c r="J1470" t="s">
        <v>352</v>
      </c>
      <c r="K1470">
        <v>158</v>
      </c>
      <c r="L1470" t="s">
        <v>23</v>
      </c>
      <c r="M1470" t="s">
        <v>24</v>
      </c>
      <c r="N1470" t="s">
        <v>25</v>
      </c>
      <c r="O1470">
        <v>30000000</v>
      </c>
      <c r="P1470">
        <v>2013</v>
      </c>
      <c r="Q1470">
        <v>5.9</v>
      </c>
    </row>
    <row r="1471" spans="1:17" customFormat="1" hidden="1" x14ac:dyDescent="0.3">
      <c r="A1471" t="s">
        <v>1134</v>
      </c>
      <c r="B1471">
        <v>18</v>
      </c>
      <c r="C1471">
        <v>75</v>
      </c>
      <c r="D1471" t="s">
        <v>4644</v>
      </c>
      <c r="E1471">
        <v>3562749</v>
      </c>
      <c r="F1471" t="s">
        <v>4643</v>
      </c>
      <c r="G1471" t="s">
        <v>1274</v>
      </c>
      <c r="H1471" t="s">
        <v>4645</v>
      </c>
      <c r="I1471">
        <v>5600</v>
      </c>
      <c r="J1471" t="s">
        <v>1590</v>
      </c>
      <c r="K1471">
        <v>49</v>
      </c>
      <c r="L1471" t="s">
        <v>23</v>
      </c>
      <c r="M1471" t="s">
        <v>24</v>
      </c>
      <c r="N1471" t="s">
        <v>190</v>
      </c>
      <c r="O1471">
        <v>32000000</v>
      </c>
      <c r="P1471">
        <v>1997</v>
      </c>
      <c r="Q1471">
        <v>6.9</v>
      </c>
    </row>
    <row r="1472" spans="1:17" customFormat="1" hidden="1" x14ac:dyDescent="0.3">
      <c r="A1472" t="s">
        <v>4646</v>
      </c>
      <c r="B1472">
        <v>70</v>
      </c>
      <c r="C1472">
        <v>132</v>
      </c>
      <c r="D1472" t="s">
        <v>371</v>
      </c>
      <c r="E1472">
        <v>2899970</v>
      </c>
      <c r="F1472" t="s">
        <v>2110</v>
      </c>
      <c r="G1472" t="s">
        <v>1612</v>
      </c>
      <c r="H1472" t="s">
        <v>4647</v>
      </c>
      <c r="I1472">
        <v>8039</v>
      </c>
      <c r="J1472" t="s">
        <v>1835</v>
      </c>
      <c r="K1472">
        <v>161</v>
      </c>
      <c r="L1472" t="s">
        <v>23</v>
      </c>
      <c r="M1472" t="s">
        <v>24</v>
      </c>
      <c r="N1472" t="s">
        <v>393</v>
      </c>
      <c r="O1472">
        <v>32000000</v>
      </c>
      <c r="P1472">
        <v>1999</v>
      </c>
      <c r="Q1472">
        <v>6.9</v>
      </c>
    </row>
    <row r="1473" spans="1:17" customFormat="1" hidden="1" x14ac:dyDescent="0.3">
      <c r="A1473" t="s">
        <v>980</v>
      </c>
      <c r="B1473">
        <v>183</v>
      </c>
      <c r="C1473">
        <v>105</v>
      </c>
      <c r="D1473" t="s">
        <v>796</v>
      </c>
      <c r="E1473">
        <v>1304837</v>
      </c>
      <c r="F1473" t="s">
        <v>1232</v>
      </c>
      <c r="G1473" t="s">
        <v>4335</v>
      </c>
      <c r="H1473" t="s">
        <v>4648</v>
      </c>
      <c r="I1473">
        <v>21481</v>
      </c>
      <c r="J1473" t="s">
        <v>3312</v>
      </c>
      <c r="K1473">
        <v>175</v>
      </c>
      <c r="L1473" t="s">
        <v>23</v>
      </c>
      <c r="M1473" t="s">
        <v>24</v>
      </c>
      <c r="N1473" t="s">
        <v>393</v>
      </c>
      <c r="O1473">
        <v>32000000</v>
      </c>
      <c r="P1473">
        <v>2006</v>
      </c>
      <c r="Q1473">
        <v>6.1</v>
      </c>
    </row>
    <row r="1474" spans="1:17" customFormat="1" hidden="1" x14ac:dyDescent="0.3">
      <c r="A1474" t="s">
        <v>2944</v>
      </c>
      <c r="B1474">
        <v>261</v>
      </c>
      <c r="C1474">
        <v>289</v>
      </c>
      <c r="D1474" t="s">
        <v>268</v>
      </c>
      <c r="E1474">
        <v>78800000</v>
      </c>
      <c r="F1474" t="s">
        <v>2103</v>
      </c>
      <c r="G1474" t="s">
        <v>82</v>
      </c>
      <c r="H1474" t="s">
        <v>4650</v>
      </c>
      <c r="I1474">
        <v>450676</v>
      </c>
      <c r="J1474" t="s">
        <v>1079</v>
      </c>
      <c r="K1474">
        <v>983</v>
      </c>
      <c r="L1474" t="s">
        <v>23</v>
      </c>
      <c r="M1474" t="s">
        <v>24</v>
      </c>
      <c r="N1474" t="s">
        <v>393</v>
      </c>
      <c r="O1474">
        <v>31500000</v>
      </c>
      <c r="P1474">
        <v>1979</v>
      </c>
      <c r="Q1474">
        <v>8.5</v>
      </c>
    </row>
    <row r="1475" spans="1:17" customFormat="1" hidden="1" x14ac:dyDescent="0.3">
      <c r="A1475" t="s">
        <v>4651</v>
      </c>
      <c r="B1475">
        <v>167</v>
      </c>
      <c r="C1475">
        <v>102</v>
      </c>
      <c r="D1475" t="s">
        <v>2744</v>
      </c>
      <c r="E1475">
        <v>17797316</v>
      </c>
      <c r="F1475" t="s">
        <v>1073</v>
      </c>
      <c r="G1475" t="s">
        <v>577</v>
      </c>
      <c r="H1475" t="s">
        <v>4652</v>
      </c>
      <c r="I1475">
        <v>50523</v>
      </c>
      <c r="J1475" t="s">
        <v>4430</v>
      </c>
      <c r="K1475">
        <v>113</v>
      </c>
      <c r="L1475" t="s">
        <v>23</v>
      </c>
      <c r="M1475" t="s">
        <v>24</v>
      </c>
      <c r="N1475" t="s">
        <v>393</v>
      </c>
      <c r="O1475">
        <v>32000000</v>
      </c>
      <c r="P1475">
        <v>2010</v>
      </c>
      <c r="Q1475">
        <v>6.3</v>
      </c>
    </row>
    <row r="1476" spans="1:17" customFormat="1" hidden="1" x14ac:dyDescent="0.3">
      <c r="A1476" t="s">
        <v>2710</v>
      </c>
      <c r="B1476">
        <v>42</v>
      </c>
      <c r="C1476">
        <v>143</v>
      </c>
      <c r="D1476" t="s">
        <v>2455</v>
      </c>
      <c r="E1476">
        <v>82528097</v>
      </c>
      <c r="F1476" t="s">
        <v>3681</v>
      </c>
      <c r="G1476" t="s">
        <v>3390</v>
      </c>
      <c r="H1476" t="s">
        <v>4653</v>
      </c>
      <c r="I1476">
        <v>30230</v>
      </c>
      <c r="J1476" t="s">
        <v>4654</v>
      </c>
      <c r="K1476">
        <v>154</v>
      </c>
      <c r="L1476" t="s">
        <v>23</v>
      </c>
      <c r="M1476" t="s">
        <v>24</v>
      </c>
      <c r="N1476" t="s">
        <v>64</v>
      </c>
      <c r="O1476">
        <v>6500000</v>
      </c>
      <c r="P1476">
        <v>1995</v>
      </c>
      <c r="Q1476">
        <v>7.3</v>
      </c>
    </row>
    <row r="1477" spans="1:17" customFormat="1" hidden="1" x14ac:dyDescent="0.3">
      <c r="A1477" t="s">
        <v>4655</v>
      </c>
      <c r="B1477">
        <v>130</v>
      </c>
      <c r="C1477">
        <v>113</v>
      </c>
      <c r="D1477" t="s">
        <v>300</v>
      </c>
      <c r="E1477">
        <v>14268533</v>
      </c>
      <c r="F1477" t="s">
        <v>4656</v>
      </c>
      <c r="G1477" t="s">
        <v>780</v>
      </c>
      <c r="H1477" t="s">
        <v>4657</v>
      </c>
      <c r="I1477">
        <v>17319</v>
      </c>
      <c r="J1477" t="s">
        <v>4658</v>
      </c>
      <c r="K1477">
        <v>100</v>
      </c>
      <c r="L1477" t="s">
        <v>23</v>
      </c>
      <c r="M1477" t="s">
        <v>38</v>
      </c>
      <c r="N1477" t="s">
        <v>393</v>
      </c>
      <c r="O1477">
        <v>31500000</v>
      </c>
      <c r="P1477">
        <v>2016</v>
      </c>
      <c r="Q1477">
        <v>6.3</v>
      </c>
    </row>
    <row r="1478" spans="1:17" customFormat="1" hidden="1" x14ac:dyDescent="0.3">
      <c r="A1478" t="s">
        <v>1416</v>
      </c>
      <c r="B1478">
        <v>66</v>
      </c>
      <c r="C1478">
        <v>161</v>
      </c>
      <c r="D1478" t="s">
        <v>1515</v>
      </c>
      <c r="E1478">
        <v>87100000</v>
      </c>
      <c r="F1478" t="s">
        <v>3751</v>
      </c>
      <c r="G1478" t="s">
        <v>861</v>
      </c>
      <c r="H1478" t="s">
        <v>4659</v>
      </c>
      <c r="I1478">
        <v>52339</v>
      </c>
      <c r="J1478" t="s">
        <v>2328</v>
      </c>
      <c r="K1478">
        <v>200</v>
      </c>
      <c r="L1478" t="s">
        <v>23</v>
      </c>
      <c r="M1478" t="s">
        <v>24</v>
      </c>
      <c r="N1478" t="s">
        <v>64</v>
      </c>
      <c r="O1478">
        <v>31000000</v>
      </c>
      <c r="P1478">
        <v>1985</v>
      </c>
      <c r="Q1478">
        <v>7.2</v>
      </c>
    </row>
    <row r="1479" spans="1:17" customFormat="1" hidden="1" x14ac:dyDescent="0.3">
      <c r="A1479" t="s">
        <v>295</v>
      </c>
      <c r="B1479">
        <v>449</v>
      </c>
      <c r="C1479">
        <v>138</v>
      </c>
      <c r="D1479" t="s">
        <v>1101</v>
      </c>
      <c r="E1479">
        <v>93749203</v>
      </c>
      <c r="F1479" t="s">
        <v>2497</v>
      </c>
      <c r="G1479" t="s">
        <v>241</v>
      </c>
      <c r="H1479" t="s">
        <v>4660</v>
      </c>
      <c r="I1479">
        <v>264047</v>
      </c>
      <c r="J1479" t="s">
        <v>3759</v>
      </c>
      <c r="K1479">
        <v>491</v>
      </c>
      <c r="L1479" t="s">
        <v>23</v>
      </c>
      <c r="M1479" t="s">
        <v>24</v>
      </c>
      <c r="N1479" t="s">
        <v>393</v>
      </c>
      <c r="O1479">
        <v>31000000</v>
      </c>
      <c r="P1479">
        <v>2012</v>
      </c>
      <c r="Q1479">
        <v>7.3</v>
      </c>
    </row>
    <row r="1480" spans="1:17" customFormat="1" hidden="1" x14ac:dyDescent="0.3">
      <c r="A1480" t="s">
        <v>4661</v>
      </c>
      <c r="B1480">
        <v>121</v>
      </c>
      <c r="C1480">
        <v>126</v>
      </c>
      <c r="D1480" t="s">
        <v>721</v>
      </c>
      <c r="E1480">
        <v>62700000</v>
      </c>
      <c r="F1480" t="s">
        <v>156</v>
      </c>
      <c r="G1480" t="s">
        <v>1031</v>
      </c>
      <c r="H1480" t="s">
        <v>4662</v>
      </c>
      <c r="I1480">
        <v>69534</v>
      </c>
      <c r="J1480" t="s">
        <v>2932</v>
      </c>
      <c r="K1480">
        <v>294</v>
      </c>
      <c r="L1480" t="s">
        <v>23</v>
      </c>
      <c r="M1480" t="s">
        <v>38</v>
      </c>
      <c r="N1480" t="s">
        <v>64</v>
      </c>
      <c r="O1480">
        <v>34000000</v>
      </c>
      <c r="P1480">
        <v>1979</v>
      </c>
      <c r="Q1480">
        <v>6.3</v>
      </c>
    </row>
    <row r="1481" spans="1:17" customFormat="1" hidden="1" x14ac:dyDescent="0.3">
      <c r="A1481" t="s">
        <v>3234</v>
      </c>
      <c r="B1481">
        <v>536</v>
      </c>
      <c r="C1481">
        <v>99</v>
      </c>
      <c r="D1481" t="s">
        <v>371</v>
      </c>
      <c r="E1481">
        <v>59073773</v>
      </c>
      <c r="F1481" t="s">
        <v>4663</v>
      </c>
      <c r="G1481" t="s">
        <v>95</v>
      </c>
      <c r="H1481" t="s">
        <v>4664</v>
      </c>
      <c r="I1481">
        <v>475518</v>
      </c>
      <c r="J1481" t="s">
        <v>1534</v>
      </c>
      <c r="K1481">
        <v>644</v>
      </c>
      <c r="L1481" t="s">
        <v>23</v>
      </c>
      <c r="M1481" t="s">
        <v>24</v>
      </c>
      <c r="N1481" t="s">
        <v>393</v>
      </c>
      <c r="O1481">
        <v>25000000</v>
      </c>
      <c r="P1481">
        <v>2014</v>
      </c>
      <c r="Q1481">
        <v>8.1</v>
      </c>
    </row>
    <row r="1482" spans="1:17" customFormat="1" hidden="1" x14ac:dyDescent="0.3">
      <c r="A1482" t="s">
        <v>4223</v>
      </c>
      <c r="B1482">
        <v>135</v>
      </c>
      <c r="C1482">
        <v>101</v>
      </c>
      <c r="D1482" t="s">
        <v>506</v>
      </c>
      <c r="E1482">
        <v>24185781</v>
      </c>
      <c r="F1482" t="s">
        <v>4665</v>
      </c>
      <c r="G1482" t="s">
        <v>1738</v>
      </c>
      <c r="H1482" t="s">
        <v>4666</v>
      </c>
      <c r="I1482">
        <v>30339</v>
      </c>
      <c r="J1482" t="s">
        <v>4667</v>
      </c>
      <c r="K1482">
        <v>268</v>
      </c>
      <c r="L1482" t="s">
        <v>23</v>
      </c>
      <c r="M1482" t="s">
        <v>24</v>
      </c>
      <c r="N1482" t="s">
        <v>25</v>
      </c>
      <c r="O1482">
        <v>31000000</v>
      </c>
      <c r="P1482">
        <v>2001</v>
      </c>
      <c r="Q1482">
        <v>6.9</v>
      </c>
    </row>
    <row r="1483" spans="1:17" customFormat="1" hidden="1" x14ac:dyDescent="0.3">
      <c r="A1483" t="s">
        <v>3073</v>
      </c>
      <c r="B1483">
        <v>74</v>
      </c>
      <c r="C1483">
        <v>103</v>
      </c>
      <c r="D1483" t="s">
        <v>3689</v>
      </c>
      <c r="E1483">
        <v>53133888</v>
      </c>
      <c r="F1483" t="s">
        <v>4669</v>
      </c>
      <c r="G1483" t="s">
        <v>4668</v>
      </c>
      <c r="H1483" t="s">
        <v>4670</v>
      </c>
      <c r="I1483">
        <v>50389</v>
      </c>
      <c r="J1483" t="s">
        <v>4671</v>
      </c>
      <c r="K1483">
        <v>136</v>
      </c>
      <c r="L1483" t="s">
        <v>23</v>
      </c>
      <c r="M1483" t="s">
        <v>24</v>
      </c>
      <c r="N1483" t="s">
        <v>25</v>
      </c>
      <c r="O1483">
        <v>31000000</v>
      </c>
      <c r="P1483">
        <v>1990</v>
      </c>
      <c r="Q1483">
        <v>6.3</v>
      </c>
    </row>
    <row r="1484" spans="1:17" customFormat="1" hidden="1" x14ac:dyDescent="0.3">
      <c r="A1484" t="s">
        <v>2149</v>
      </c>
      <c r="B1484">
        <v>168</v>
      </c>
      <c r="C1484">
        <v>118</v>
      </c>
      <c r="D1484" t="s">
        <v>364</v>
      </c>
      <c r="E1484">
        <v>44983704</v>
      </c>
      <c r="F1484" t="s">
        <v>4672</v>
      </c>
      <c r="G1484" t="s">
        <v>475</v>
      </c>
      <c r="H1484" t="s">
        <v>4673</v>
      </c>
      <c r="I1484">
        <v>81866</v>
      </c>
      <c r="J1484" t="s">
        <v>947</v>
      </c>
      <c r="K1484">
        <v>510</v>
      </c>
      <c r="L1484" t="s">
        <v>23</v>
      </c>
      <c r="M1484" t="s">
        <v>24</v>
      </c>
      <c r="N1484" t="s">
        <v>25</v>
      </c>
      <c r="O1484">
        <v>31000000</v>
      </c>
      <c r="P1484">
        <v>2000</v>
      </c>
      <c r="Q1484">
        <v>7.3</v>
      </c>
    </row>
    <row r="1485" spans="1:17" customFormat="1" hidden="1" x14ac:dyDescent="0.3">
      <c r="A1485" t="s">
        <v>641</v>
      </c>
      <c r="B1485">
        <v>464</v>
      </c>
      <c r="C1485">
        <v>116</v>
      </c>
      <c r="D1485" t="s">
        <v>644</v>
      </c>
      <c r="E1485">
        <v>118099659</v>
      </c>
      <c r="F1485" t="s">
        <v>643</v>
      </c>
      <c r="G1485" t="s">
        <v>642</v>
      </c>
      <c r="H1485" t="s">
        <v>645</v>
      </c>
      <c r="I1485">
        <v>69790</v>
      </c>
      <c r="J1485" t="s">
        <v>646</v>
      </c>
      <c r="K1485">
        <v>1211</v>
      </c>
      <c r="L1485" t="s">
        <v>23</v>
      </c>
      <c r="M1485" t="s">
        <v>24</v>
      </c>
      <c r="N1485" t="s">
        <v>25</v>
      </c>
      <c r="O1485">
        <v>144000000</v>
      </c>
      <c r="P1485">
        <v>2016</v>
      </c>
      <c r="Q1485">
        <v>5.5</v>
      </c>
    </row>
    <row r="1486" spans="1:17" customFormat="1" hidden="1" x14ac:dyDescent="0.3">
      <c r="A1486" t="s">
        <v>4674</v>
      </c>
      <c r="B1486">
        <v>204</v>
      </c>
      <c r="C1486">
        <v>99</v>
      </c>
      <c r="D1486" t="s">
        <v>67</v>
      </c>
      <c r="E1486">
        <v>58879132</v>
      </c>
      <c r="F1486" t="s">
        <v>2582</v>
      </c>
      <c r="G1486" t="s">
        <v>2937</v>
      </c>
      <c r="H1486" t="s">
        <v>4675</v>
      </c>
      <c r="I1486">
        <v>66123</v>
      </c>
      <c r="J1486" t="s">
        <v>4500</v>
      </c>
      <c r="K1486">
        <v>219</v>
      </c>
      <c r="L1486" t="s">
        <v>23</v>
      </c>
      <c r="M1486" t="s">
        <v>24</v>
      </c>
      <c r="N1486" t="s">
        <v>393</v>
      </c>
      <c r="O1486">
        <v>31000000</v>
      </c>
      <c r="P1486">
        <v>2015</v>
      </c>
      <c r="Q1486">
        <v>6.1</v>
      </c>
    </row>
    <row r="1487" spans="1:17" customFormat="1" hidden="1" x14ac:dyDescent="0.3">
      <c r="A1487" t="s">
        <v>110</v>
      </c>
      <c r="B1487">
        <v>96</v>
      </c>
      <c r="C1487">
        <v>105</v>
      </c>
      <c r="D1487" t="s">
        <v>318</v>
      </c>
      <c r="E1487">
        <v>72077000</v>
      </c>
      <c r="F1487" t="s">
        <v>3549</v>
      </c>
      <c r="G1487" t="s">
        <v>699</v>
      </c>
      <c r="H1487" t="s">
        <v>4676</v>
      </c>
      <c r="I1487">
        <v>62986</v>
      </c>
      <c r="J1487" t="s">
        <v>3344</v>
      </c>
      <c r="K1487">
        <v>150</v>
      </c>
      <c r="L1487" t="s">
        <v>23</v>
      </c>
      <c r="M1487" t="s">
        <v>24</v>
      </c>
      <c r="N1487" t="s">
        <v>393</v>
      </c>
      <c r="O1487">
        <v>30250000</v>
      </c>
      <c r="P1487">
        <v>1995</v>
      </c>
      <c r="Q1487">
        <v>6.9</v>
      </c>
    </row>
    <row r="1488" spans="1:17" customFormat="1" hidden="1" x14ac:dyDescent="0.3">
      <c r="A1488" t="s">
        <v>106</v>
      </c>
      <c r="B1488">
        <v>223</v>
      </c>
      <c r="C1488">
        <v>113</v>
      </c>
      <c r="D1488" t="s">
        <v>2546</v>
      </c>
      <c r="E1488">
        <v>170684505</v>
      </c>
      <c r="F1488" t="s">
        <v>4678</v>
      </c>
      <c r="G1488" t="s">
        <v>4677</v>
      </c>
      <c r="H1488" t="s">
        <v>4679</v>
      </c>
      <c r="I1488">
        <v>172080</v>
      </c>
      <c r="J1488" t="s">
        <v>4680</v>
      </c>
      <c r="K1488">
        <v>1017</v>
      </c>
      <c r="L1488" t="s">
        <v>23</v>
      </c>
      <c r="M1488" t="s">
        <v>24</v>
      </c>
      <c r="N1488" t="s">
        <v>25</v>
      </c>
      <c r="O1488">
        <v>45000000</v>
      </c>
      <c r="P1488">
        <v>2002</v>
      </c>
      <c r="Q1488">
        <v>7.2</v>
      </c>
    </row>
    <row r="1489" spans="1:17" customFormat="1" hidden="1" x14ac:dyDescent="0.3">
      <c r="A1489" t="s">
        <v>1393</v>
      </c>
      <c r="B1489">
        <v>112</v>
      </c>
      <c r="C1489">
        <v>93</v>
      </c>
      <c r="D1489" t="s">
        <v>187</v>
      </c>
      <c r="E1489">
        <v>163479795</v>
      </c>
      <c r="F1489" t="s">
        <v>1608</v>
      </c>
      <c r="G1489" t="s">
        <v>1395</v>
      </c>
      <c r="H1489" t="s">
        <v>4681</v>
      </c>
      <c r="I1489">
        <v>161858</v>
      </c>
      <c r="J1489" t="s">
        <v>4682</v>
      </c>
      <c r="K1489">
        <v>289</v>
      </c>
      <c r="L1489" t="s">
        <v>23</v>
      </c>
      <c r="M1489" t="s">
        <v>24</v>
      </c>
      <c r="N1489" t="s">
        <v>25</v>
      </c>
      <c r="O1489">
        <v>34200000</v>
      </c>
      <c r="P1489">
        <v>1999</v>
      </c>
      <c r="Q1489">
        <v>6.4</v>
      </c>
    </row>
    <row r="1490" spans="1:17" customFormat="1" hidden="1" x14ac:dyDescent="0.3">
      <c r="A1490" t="s">
        <v>4683</v>
      </c>
      <c r="B1490">
        <v>142</v>
      </c>
      <c r="C1490">
        <v>108</v>
      </c>
      <c r="D1490" t="s">
        <v>2802</v>
      </c>
      <c r="E1490">
        <v>145096820</v>
      </c>
      <c r="F1490" t="s">
        <v>1068</v>
      </c>
      <c r="G1490" t="s">
        <v>4426</v>
      </c>
      <c r="H1490" t="s">
        <v>4684</v>
      </c>
      <c r="I1490">
        <v>200260</v>
      </c>
      <c r="J1490" t="s">
        <v>2311</v>
      </c>
      <c r="K1490">
        <v>431</v>
      </c>
      <c r="L1490" t="s">
        <v>23</v>
      </c>
      <c r="M1490" t="s">
        <v>24</v>
      </c>
      <c r="N1490" t="s">
        <v>393</v>
      </c>
      <c r="O1490">
        <v>30000000</v>
      </c>
      <c r="P1490">
        <v>2001</v>
      </c>
      <c r="Q1490">
        <v>6.4</v>
      </c>
    </row>
    <row r="1491" spans="1:17" customFormat="1" hidden="1" x14ac:dyDescent="0.3">
      <c r="A1491" t="s">
        <v>209</v>
      </c>
      <c r="B1491">
        <v>166</v>
      </c>
      <c r="C1491">
        <v>74</v>
      </c>
      <c r="D1491" t="s">
        <v>221</v>
      </c>
      <c r="E1491">
        <v>191796233</v>
      </c>
      <c r="F1491" t="s">
        <v>186</v>
      </c>
      <c r="G1491" t="s">
        <v>220</v>
      </c>
      <c r="H1491" t="s">
        <v>4685</v>
      </c>
      <c r="I1491">
        <v>623757</v>
      </c>
      <c r="J1491" t="s">
        <v>1381</v>
      </c>
      <c r="K1491">
        <v>391</v>
      </c>
      <c r="L1491" t="s">
        <v>23</v>
      </c>
      <c r="M1491" t="s">
        <v>24</v>
      </c>
      <c r="N1491" t="s">
        <v>190</v>
      </c>
      <c r="O1491">
        <v>30000000</v>
      </c>
      <c r="P1491">
        <v>1995</v>
      </c>
      <c r="Q1491">
        <v>8.3000000000000007</v>
      </c>
    </row>
    <row r="1492" spans="1:17" customFormat="1" hidden="1" x14ac:dyDescent="0.3">
      <c r="A1492" t="s">
        <v>1027</v>
      </c>
      <c r="B1492">
        <v>114</v>
      </c>
      <c r="C1492">
        <v>116</v>
      </c>
      <c r="D1492" t="s">
        <v>396</v>
      </c>
      <c r="E1492">
        <v>121248145</v>
      </c>
      <c r="F1492" t="s">
        <v>2071</v>
      </c>
      <c r="G1492" t="s">
        <v>1473</v>
      </c>
      <c r="H1492" t="s">
        <v>4686</v>
      </c>
      <c r="I1492">
        <v>260981</v>
      </c>
      <c r="J1492" t="s">
        <v>689</v>
      </c>
      <c r="K1492">
        <v>373</v>
      </c>
      <c r="L1492" t="s">
        <v>23</v>
      </c>
      <c r="M1492" t="s">
        <v>24</v>
      </c>
      <c r="N1492" t="s">
        <v>393</v>
      </c>
      <c r="O1492">
        <v>25000000</v>
      </c>
      <c r="P1492">
        <v>1994</v>
      </c>
      <c r="Q1492">
        <v>7.2</v>
      </c>
    </row>
    <row r="1493" spans="1:17" customFormat="1" hidden="1" x14ac:dyDescent="0.3">
      <c r="A1493" t="s">
        <v>4687</v>
      </c>
      <c r="B1493">
        <v>214</v>
      </c>
      <c r="C1493">
        <v>104</v>
      </c>
      <c r="D1493" t="s">
        <v>302</v>
      </c>
      <c r="E1493">
        <v>125014030</v>
      </c>
      <c r="F1493" t="s">
        <v>147</v>
      </c>
      <c r="G1493" t="s">
        <v>4688</v>
      </c>
      <c r="H1493" t="s">
        <v>4689</v>
      </c>
      <c r="I1493">
        <v>145852</v>
      </c>
      <c r="J1493" t="s">
        <v>4690</v>
      </c>
      <c r="K1493">
        <v>164</v>
      </c>
      <c r="L1493" t="s">
        <v>23</v>
      </c>
      <c r="M1493" t="s">
        <v>24</v>
      </c>
      <c r="N1493" t="s">
        <v>25</v>
      </c>
      <c r="O1493">
        <v>30000000</v>
      </c>
      <c r="P1493">
        <v>2012</v>
      </c>
      <c r="Q1493">
        <v>6.8</v>
      </c>
    </row>
    <row r="1494" spans="1:17" customFormat="1" hidden="1" x14ac:dyDescent="0.3">
      <c r="A1494" t="s">
        <v>4691</v>
      </c>
      <c r="B1494">
        <v>126</v>
      </c>
      <c r="C1494">
        <v>106</v>
      </c>
      <c r="D1494" t="s">
        <v>268</v>
      </c>
      <c r="E1494">
        <v>11854694</v>
      </c>
      <c r="F1494" t="s">
        <v>2110</v>
      </c>
      <c r="G1494" t="s">
        <v>338</v>
      </c>
      <c r="H1494" t="s">
        <v>4692</v>
      </c>
      <c r="I1494">
        <v>14281</v>
      </c>
      <c r="J1494" t="s">
        <v>1473</v>
      </c>
      <c r="K1494">
        <v>64</v>
      </c>
      <c r="L1494" t="s">
        <v>23</v>
      </c>
      <c r="M1494" t="s">
        <v>24</v>
      </c>
      <c r="N1494" t="s">
        <v>64</v>
      </c>
      <c r="O1494">
        <v>31000000</v>
      </c>
      <c r="P1494">
        <v>2010</v>
      </c>
      <c r="Q1494">
        <v>6.5</v>
      </c>
    </row>
    <row r="1495" spans="1:17" customFormat="1" hidden="1" x14ac:dyDescent="0.3">
      <c r="A1495" t="s">
        <v>4563</v>
      </c>
      <c r="B1495">
        <v>157</v>
      </c>
      <c r="C1495">
        <v>120</v>
      </c>
      <c r="D1495" t="s">
        <v>2578</v>
      </c>
      <c r="E1495">
        <v>115648585</v>
      </c>
      <c r="F1495" t="s">
        <v>1046</v>
      </c>
      <c r="G1495" t="s">
        <v>1101</v>
      </c>
      <c r="H1495" t="s">
        <v>4693</v>
      </c>
      <c r="I1495">
        <v>160776</v>
      </c>
      <c r="J1495" t="s">
        <v>1332</v>
      </c>
      <c r="K1495">
        <v>402</v>
      </c>
      <c r="L1495" t="s">
        <v>23</v>
      </c>
      <c r="M1495" t="s">
        <v>24</v>
      </c>
      <c r="N1495" t="s">
        <v>64</v>
      </c>
      <c r="O1495">
        <v>30000000</v>
      </c>
      <c r="P1495">
        <v>2000</v>
      </c>
      <c r="Q1495">
        <v>7.8</v>
      </c>
    </row>
    <row r="1496" spans="1:17" customFormat="1" hidden="1" x14ac:dyDescent="0.3">
      <c r="A1496" t="s">
        <v>850</v>
      </c>
      <c r="B1496">
        <v>104</v>
      </c>
      <c r="C1496">
        <v>135</v>
      </c>
      <c r="D1496" t="s">
        <v>856</v>
      </c>
      <c r="E1496">
        <v>122012643</v>
      </c>
      <c r="F1496" t="s">
        <v>34</v>
      </c>
      <c r="G1496" t="s">
        <v>1059</v>
      </c>
      <c r="H1496" t="s">
        <v>4694</v>
      </c>
      <c r="I1496">
        <v>143696</v>
      </c>
      <c r="J1496" t="s">
        <v>2278</v>
      </c>
      <c r="K1496">
        <v>241</v>
      </c>
      <c r="L1496" t="s">
        <v>23</v>
      </c>
      <c r="M1496" t="s">
        <v>24</v>
      </c>
      <c r="N1496" t="s">
        <v>64</v>
      </c>
      <c r="O1496">
        <v>30000000</v>
      </c>
      <c r="P1496">
        <v>1990</v>
      </c>
      <c r="Q1496">
        <v>7.6</v>
      </c>
    </row>
    <row r="1497" spans="1:17" customFormat="1" hidden="1" x14ac:dyDescent="0.3">
      <c r="A1497" t="s">
        <v>4133</v>
      </c>
      <c r="B1497">
        <v>304</v>
      </c>
      <c r="C1497">
        <v>132</v>
      </c>
      <c r="D1497" t="s">
        <v>3124</v>
      </c>
      <c r="E1497">
        <v>116631310</v>
      </c>
      <c r="F1497" t="s">
        <v>992</v>
      </c>
      <c r="G1497" t="s">
        <v>1304</v>
      </c>
      <c r="H1497" t="s">
        <v>4695</v>
      </c>
      <c r="I1497">
        <v>87665</v>
      </c>
      <c r="J1497" t="s">
        <v>1612</v>
      </c>
      <c r="K1497">
        <v>323</v>
      </c>
      <c r="L1497" t="s">
        <v>23</v>
      </c>
      <c r="M1497" t="s">
        <v>24</v>
      </c>
      <c r="N1497" t="s">
        <v>25</v>
      </c>
      <c r="O1497">
        <v>30000000</v>
      </c>
      <c r="P1497">
        <v>2013</v>
      </c>
      <c r="Q1497">
        <v>7.2</v>
      </c>
    </row>
    <row r="1498" spans="1:17" customFormat="1" hidden="1" x14ac:dyDescent="0.3">
      <c r="A1498" t="s">
        <v>3057</v>
      </c>
      <c r="B1498">
        <v>191</v>
      </c>
      <c r="C1498">
        <v>92</v>
      </c>
      <c r="D1498" t="s">
        <v>2005</v>
      </c>
      <c r="E1498">
        <v>114324072</v>
      </c>
      <c r="F1498" t="s">
        <v>2407</v>
      </c>
      <c r="G1498" t="s">
        <v>753</v>
      </c>
      <c r="H1498" t="s">
        <v>4696</v>
      </c>
      <c r="I1498">
        <v>185338</v>
      </c>
      <c r="J1498" t="s">
        <v>18</v>
      </c>
      <c r="K1498">
        <v>392</v>
      </c>
      <c r="L1498" t="s">
        <v>23</v>
      </c>
      <c r="M1498" t="s">
        <v>24</v>
      </c>
      <c r="N1498" t="s">
        <v>25</v>
      </c>
      <c r="O1498">
        <v>20000000</v>
      </c>
      <c r="P1498">
        <v>2004</v>
      </c>
      <c r="Q1498">
        <v>6.7</v>
      </c>
    </row>
    <row r="1499" spans="1:17" customFormat="1" hidden="1" x14ac:dyDescent="0.3">
      <c r="A1499" t="s">
        <v>110</v>
      </c>
      <c r="B1499">
        <v>55</v>
      </c>
      <c r="C1499">
        <v>99</v>
      </c>
      <c r="D1499" t="s">
        <v>2444</v>
      </c>
      <c r="E1499">
        <v>113502246</v>
      </c>
      <c r="F1499" t="s">
        <v>1753</v>
      </c>
      <c r="G1499" t="s">
        <v>4355</v>
      </c>
      <c r="H1499" t="s">
        <v>4697</v>
      </c>
      <c r="I1499">
        <v>96607</v>
      </c>
      <c r="J1499" t="s">
        <v>4698</v>
      </c>
      <c r="K1499">
        <v>125</v>
      </c>
      <c r="L1499" t="s">
        <v>23</v>
      </c>
      <c r="M1499" t="s">
        <v>24</v>
      </c>
      <c r="N1499" t="s">
        <v>25</v>
      </c>
      <c r="O1499">
        <v>38000000</v>
      </c>
      <c r="P1499">
        <v>1991</v>
      </c>
      <c r="Q1499">
        <v>6.8</v>
      </c>
    </row>
    <row r="1500" spans="1:17" customFormat="1" hidden="1" x14ac:dyDescent="0.3">
      <c r="A1500" t="s">
        <v>3018</v>
      </c>
      <c r="B1500">
        <v>59</v>
      </c>
      <c r="C1500">
        <v>90</v>
      </c>
      <c r="D1500" t="s">
        <v>493</v>
      </c>
      <c r="E1500">
        <v>108360000</v>
      </c>
      <c r="F1500" t="s">
        <v>2582</v>
      </c>
      <c r="G1500" t="s">
        <v>875</v>
      </c>
      <c r="H1500" t="s">
        <v>4699</v>
      </c>
      <c r="I1500">
        <v>160321</v>
      </c>
      <c r="J1500" t="s">
        <v>2528</v>
      </c>
      <c r="K1500">
        <v>178</v>
      </c>
      <c r="L1500" t="s">
        <v>23</v>
      </c>
      <c r="M1500" t="s">
        <v>24</v>
      </c>
      <c r="N1500" t="s">
        <v>25</v>
      </c>
      <c r="O1500">
        <v>30000000</v>
      </c>
      <c r="P1500">
        <v>1995</v>
      </c>
      <c r="Q1500">
        <v>6.3</v>
      </c>
    </row>
    <row r="1501" spans="1:17" customFormat="1" hidden="1" x14ac:dyDescent="0.3">
      <c r="A1501" t="s">
        <v>2052</v>
      </c>
      <c r="B1501">
        <v>108</v>
      </c>
      <c r="C1501">
        <v>111</v>
      </c>
      <c r="D1501" t="s">
        <v>176</v>
      </c>
      <c r="E1501">
        <v>108244774</v>
      </c>
      <c r="F1501" t="s">
        <v>1716</v>
      </c>
      <c r="G1501" t="s">
        <v>2054</v>
      </c>
      <c r="H1501" t="s">
        <v>4700</v>
      </c>
      <c r="I1501">
        <v>94049</v>
      </c>
      <c r="J1501" t="s">
        <v>4701</v>
      </c>
      <c r="K1501">
        <v>301</v>
      </c>
      <c r="L1501" t="s">
        <v>23</v>
      </c>
      <c r="M1501" t="s">
        <v>24</v>
      </c>
      <c r="N1501" t="s">
        <v>190</v>
      </c>
      <c r="O1501">
        <v>37000000</v>
      </c>
      <c r="P1501">
        <v>2001</v>
      </c>
      <c r="Q1501">
        <v>6.2</v>
      </c>
    </row>
    <row r="1502" spans="1:17" customFormat="1" hidden="1" x14ac:dyDescent="0.3">
      <c r="A1502" t="s">
        <v>4381</v>
      </c>
      <c r="B1502">
        <v>50</v>
      </c>
      <c r="C1502">
        <v>103</v>
      </c>
      <c r="D1502" t="s">
        <v>2531</v>
      </c>
      <c r="E1502">
        <v>105444419</v>
      </c>
      <c r="F1502" t="s">
        <v>1068</v>
      </c>
      <c r="G1502" t="s">
        <v>3965</v>
      </c>
      <c r="H1502" t="s">
        <v>4702</v>
      </c>
      <c r="I1502">
        <v>31817</v>
      </c>
      <c r="J1502" t="s">
        <v>1170</v>
      </c>
      <c r="K1502">
        <v>117</v>
      </c>
      <c r="L1502" t="s">
        <v>23</v>
      </c>
      <c r="M1502" t="s">
        <v>24</v>
      </c>
      <c r="N1502" t="s">
        <v>64</v>
      </c>
      <c r="O1502">
        <v>26000000</v>
      </c>
      <c r="P1502">
        <v>1996</v>
      </c>
      <c r="Q1502">
        <v>6.2</v>
      </c>
    </row>
    <row r="1503" spans="1:17" customFormat="1" hidden="1" x14ac:dyDescent="0.3">
      <c r="A1503" t="s">
        <v>454</v>
      </c>
      <c r="B1503">
        <v>216</v>
      </c>
      <c r="C1503">
        <v>127</v>
      </c>
      <c r="D1503" t="s">
        <v>316</v>
      </c>
      <c r="E1503">
        <v>100125340</v>
      </c>
      <c r="F1503" t="s">
        <v>1370</v>
      </c>
      <c r="G1503" t="s">
        <v>233</v>
      </c>
      <c r="H1503" t="s">
        <v>4703</v>
      </c>
      <c r="I1503">
        <v>1023511</v>
      </c>
      <c r="J1503" t="s">
        <v>965</v>
      </c>
      <c r="K1503">
        <v>1080</v>
      </c>
      <c r="L1503" t="s">
        <v>23</v>
      </c>
      <c r="M1503" t="s">
        <v>24</v>
      </c>
      <c r="N1503" t="s">
        <v>393</v>
      </c>
      <c r="O1503">
        <v>33000000</v>
      </c>
      <c r="P1503">
        <v>1995</v>
      </c>
      <c r="Q1503">
        <v>8.6</v>
      </c>
    </row>
    <row r="1504" spans="1:17" customFormat="1" hidden="1" x14ac:dyDescent="0.3">
      <c r="A1504" t="s">
        <v>900</v>
      </c>
      <c r="B1504">
        <v>472</v>
      </c>
      <c r="C1504">
        <v>112</v>
      </c>
      <c r="D1504" t="s">
        <v>381</v>
      </c>
      <c r="E1504">
        <v>115646235</v>
      </c>
      <c r="F1504" t="s">
        <v>1762</v>
      </c>
      <c r="G1504" t="s">
        <v>3676</v>
      </c>
      <c r="H1504" t="s">
        <v>4704</v>
      </c>
      <c r="I1504">
        <v>531737</v>
      </c>
      <c r="J1504" t="s">
        <v>1581</v>
      </c>
      <c r="K1504">
        <v>1262</v>
      </c>
      <c r="L1504" t="s">
        <v>23</v>
      </c>
      <c r="M1504" t="s">
        <v>4705</v>
      </c>
      <c r="N1504" t="s">
        <v>393</v>
      </c>
      <c r="O1504">
        <v>30000000</v>
      </c>
      <c r="P1504">
        <v>2009</v>
      </c>
      <c r="Q1504">
        <v>8</v>
      </c>
    </row>
    <row r="1505" spans="1:17" customFormat="1" hidden="1" x14ac:dyDescent="0.3">
      <c r="A1505" t="s">
        <v>4706</v>
      </c>
      <c r="B1505">
        <v>89</v>
      </c>
      <c r="C1505">
        <v>87</v>
      </c>
      <c r="D1505" t="s">
        <v>69</v>
      </c>
      <c r="E1505">
        <v>85416609</v>
      </c>
      <c r="F1505" t="s">
        <v>186</v>
      </c>
      <c r="G1505" t="s">
        <v>1133</v>
      </c>
      <c r="H1505" t="s">
        <v>4707</v>
      </c>
      <c r="I1505">
        <v>58906</v>
      </c>
      <c r="J1505" t="s">
        <v>4708</v>
      </c>
      <c r="K1505">
        <v>186</v>
      </c>
      <c r="L1505" t="s">
        <v>23</v>
      </c>
      <c r="M1505" t="s">
        <v>24</v>
      </c>
      <c r="N1505" t="s">
        <v>64</v>
      </c>
      <c r="O1505">
        <v>30000000</v>
      </c>
      <c r="P1505">
        <v>2004</v>
      </c>
      <c r="Q1505">
        <v>7</v>
      </c>
    </row>
    <row r="1506" spans="1:17" customFormat="1" hidden="1" x14ac:dyDescent="0.3">
      <c r="A1506" t="s">
        <v>2277</v>
      </c>
      <c r="B1506">
        <v>229</v>
      </c>
      <c r="C1506">
        <v>138</v>
      </c>
      <c r="D1506" t="s">
        <v>3956</v>
      </c>
      <c r="E1506">
        <v>90135191</v>
      </c>
      <c r="F1506" t="s">
        <v>1370</v>
      </c>
      <c r="G1506" t="s">
        <v>4709</v>
      </c>
      <c r="H1506" t="s">
        <v>4710</v>
      </c>
      <c r="I1506">
        <v>338415</v>
      </c>
      <c r="J1506" t="s">
        <v>4711</v>
      </c>
      <c r="K1506">
        <v>935</v>
      </c>
      <c r="L1506" t="s">
        <v>23</v>
      </c>
      <c r="M1506" t="s">
        <v>24</v>
      </c>
      <c r="N1506" t="s">
        <v>393</v>
      </c>
      <c r="O1506">
        <v>25000000</v>
      </c>
      <c r="P1506">
        <v>2003</v>
      </c>
      <c r="Q1506">
        <v>8</v>
      </c>
    </row>
    <row r="1507" spans="1:17" customFormat="1" hidden="1" x14ac:dyDescent="0.3">
      <c r="A1507" t="s">
        <v>2277</v>
      </c>
      <c r="B1507">
        <v>268</v>
      </c>
      <c r="C1507">
        <v>132</v>
      </c>
      <c r="D1507" t="s">
        <v>2277</v>
      </c>
      <c r="E1507">
        <v>100422786</v>
      </c>
      <c r="F1507" t="s">
        <v>2335</v>
      </c>
      <c r="G1507" t="s">
        <v>316</v>
      </c>
      <c r="H1507" t="s">
        <v>4712</v>
      </c>
      <c r="I1507">
        <v>482064</v>
      </c>
      <c r="J1507" t="s">
        <v>4713</v>
      </c>
      <c r="K1507">
        <v>1106</v>
      </c>
      <c r="L1507" t="s">
        <v>23</v>
      </c>
      <c r="M1507" t="s">
        <v>24</v>
      </c>
      <c r="N1507" t="s">
        <v>25</v>
      </c>
      <c r="O1507">
        <v>30000000</v>
      </c>
      <c r="P1507">
        <v>2004</v>
      </c>
      <c r="Q1507">
        <v>8.1</v>
      </c>
    </row>
    <row r="1508" spans="1:17" customFormat="1" hidden="1" x14ac:dyDescent="0.3">
      <c r="A1508" t="s">
        <v>2581</v>
      </c>
      <c r="B1508">
        <v>145</v>
      </c>
      <c r="C1508">
        <v>103</v>
      </c>
      <c r="D1508" t="s">
        <v>1114</v>
      </c>
      <c r="E1508">
        <v>106694016</v>
      </c>
      <c r="F1508" t="s">
        <v>667</v>
      </c>
      <c r="G1508" t="s">
        <v>1057</v>
      </c>
      <c r="H1508" t="s">
        <v>4714</v>
      </c>
      <c r="I1508">
        <v>123940</v>
      </c>
      <c r="J1508" t="s">
        <v>867</v>
      </c>
      <c r="K1508">
        <v>337</v>
      </c>
      <c r="L1508" t="s">
        <v>23</v>
      </c>
      <c r="M1508" t="s">
        <v>24</v>
      </c>
      <c r="N1508" t="s">
        <v>393</v>
      </c>
      <c r="O1508">
        <v>30000000</v>
      </c>
      <c r="P1508">
        <v>1999</v>
      </c>
      <c r="Q1508">
        <v>6.7</v>
      </c>
    </row>
    <row r="1509" spans="1:17" customFormat="1" hidden="1" x14ac:dyDescent="0.3">
      <c r="A1509" t="s">
        <v>3787</v>
      </c>
      <c r="B1509">
        <v>177</v>
      </c>
      <c r="C1509">
        <v>123</v>
      </c>
      <c r="D1509" t="s">
        <v>2578</v>
      </c>
      <c r="E1509">
        <v>64286</v>
      </c>
      <c r="F1509" t="s">
        <v>147</v>
      </c>
      <c r="G1509" t="s">
        <v>4298</v>
      </c>
      <c r="H1509" t="s">
        <v>4715</v>
      </c>
      <c r="I1509">
        <v>396396</v>
      </c>
      <c r="J1509" t="s">
        <v>3838</v>
      </c>
      <c r="K1509">
        <v>1111</v>
      </c>
      <c r="L1509" t="s">
        <v>23</v>
      </c>
      <c r="M1509" t="s">
        <v>24</v>
      </c>
      <c r="N1509" t="s">
        <v>25</v>
      </c>
      <c r="O1509">
        <v>29000000</v>
      </c>
      <c r="P1509">
        <v>2004</v>
      </c>
      <c r="Q1509">
        <v>7.9</v>
      </c>
    </row>
    <row r="1510" spans="1:17" customFormat="1" hidden="1" x14ac:dyDescent="0.3">
      <c r="A1510" t="s">
        <v>3705</v>
      </c>
      <c r="B1510">
        <v>175</v>
      </c>
      <c r="C1510">
        <v>111</v>
      </c>
      <c r="D1510" t="s">
        <v>161</v>
      </c>
      <c r="E1510">
        <v>76806312</v>
      </c>
      <c r="F1510" t="s">
        <v>1073</v>
      </c>
      <c r="G1510" t="s">
        <v>4716</v>
      </c>
      <c r="H1510" t="s">
        <v>4717</v>
      </c>
      <c r="I1510">
        <v>124501</v>
      </c>
      <c r="J1510" t="s">
        <v>4718</v>
      </c>
      <c r="K1510">
        <v>154</v>
      </c>
      <c r="L1510" t="s">
        <v>23</v>
      </c>
      <c r="M1510" t="s">
        <v>24</v>
      </c>
      <c r="N1510" t="s">
        <v>25</v>
      </c>
      <c r="O1510">
        <v>30000000</v>
      </c>
      <c r="P1510">
        <v>2008</v>
      </c>
      <c r="Q1510">
        <v>6.1</v>
      </c>
    </row>
    <row r="1511" spans="1:17" customFormat="1" hidden="1" x14ac:dyDescent="0.3">
      <c r="A1511" t="s">
        <v>1071</v>
      </c>
      <c r="B1511">
        <v>131</v>
      </c>
      <c r="C1511">
        <v>102</v>
      </c>
      <c r="D1511" t="s">
        <v>4101</v>
      </c>
      <c r="E1511">
        <v>79566871</v>
      </c>
      <c r="F1511" t="s">
        <v>4719</v>
      </c>
      <c r="G1511" t="s">
        <v>1123</v>
      </c>
      <c r="H1511" t="s">
        <v>4720</v>
      </c>
      <c r="I1511">
        <v>31760</v>
      </c>
      <c r="J1511" t="s">
        <v>1032</v>
      </c>
      <c r="K1511">
        <v>140</v>
      </c>
      <c r="L1511" t="s">
        <v>23</v>
      </c>
      <c r="M1511" t="s">
        <v>24</v>
      </c>
      <c r="N1511" t="s">
        <v>190</v>
      </c>
      <c r="O1511">
        <v>30000000</v>
      </c>
      <c r="P1511">
        <v>2009</v>
      </c>
      <c r="Q1511">
        <v>4.2</v>
      </c>
    </row>
    <row r="1512" spans="1:17" customFormat="1" hidden="1" x14ac:dyDescent="0.3">
      <c r="A1512" t="s">
        <v>4721</v>
      </c>
      <c r="B1512">
        <v>41</v>
      </c>
      <c r="C1512">
        <v>78</v>
      </c>
      <c r="D1512" t="s">
        <v>1482</v>
      </c>
      <c r="E1512">
        <v>76501438</v>
      </c>
      <c r="F1512" t="s">
        <v>1273</v>
      </c>
      <c r="G1512" t="s">
        <v>4722</v>
      </c>
      <c r="H1512" t="s">
        <v>4723</v>
      </c>
      <c r="I1512">
        <v>8146</v>
      </c>
      <c r="J1512" t="s">
        <v>3666</v>
      </c>
      <c r="K1512">
        <v>49</v>
      </c>
      <c r="L1512" t="s">
        <v>23</v>
      </c>
      <c r="M1512" t="s">
        <v>509</v>
      </c>
      <c r="N1512" t="s">
        <v>190</v>
      </c>
      <c r="O1512">
        <v>30000000</v>
      </c>
      <c r="P1512">
        <v>2000</v>
      </c>
      <c r="Q1512">
        <v>6.1</v>
      </c>
    </row>
    <row r="1513" spans="1:17" customFormat="1" hidden="1" x14ac:dyDescent="0.3">
      <c r="A1513" t="s">
        <v>3638</v>
      </c>
      <c r="B1513">
        <v>30</v>
      </c>
      <c r="C1513">
        <v>132</v>
      </c>
      <c r="D1513" t="s">
        <v>2051</v>
      </c>
      <c r="E1513">
        <v>74787599</v>
      </c>
      <c r="F1513" t="s">
        <v>147</v>
      </c>
      <c r="G1513" t="s">
        <v>1113</v>
      </c>
      <c r="H1513" t="s">
        <v>4724</v>
      </c>
      <c r="I1513">
        <v>12549</v>
      </c>
      <c r="J1513" t="s">
        <v>4725</v>
      </c>
      <c r="K1513">
        <v>109</v>
      </c>
      <c r="L1513" t="s">
        <v>23</v>
      </c>
      <c r="M1513" t="s">
        <v>24</v>
      </c>
      <c r="N1513" t="s">
        <v>393</v>
      </c>
      <c r="O1513">
        <v>30000000</v>
      </c>
      <c r="P1513">
        <v>1991</v>
      </c>
      <c r="Q1513">
        <v>6.6</v>
      </c>
    </row>
    <row r="1514" spans="1:17" customFormat="1" hidden="1" x14ac:dyDescent="0.3">
      <c r="A1514" t="s">
        <v>671</v>
      </c>
      <c r="B1514">
        <v>57</v>
      </c>
      <c r="C1514">
        <v>133</v>
      </c>
      <c r="D1514" t="s">
        <v>506</v>
      </c>
      <c r="E1514">
        <v>66528842</v>
      </c>
      <c r="F1514" t="s">
        <v>4495</v>
      </c>
      <c r="G1514" t="s">
        <v>233</v>
      </c>
      <c r="H1514" t="s">
        <v>4726</v>
      </c>
      <c r="I1514">
        <v>112175</v>
      </c>
      <c r="J1514" t="s">
        <v>458</v>
      </c>
      <c r="K1514">
        <v>329</v>
      </c>
      <c r="L1514" t="s">
        <v>23</v>
      </c>
      <c r="M1514" t="s">
        <v>24</v>
      </c>
      <c r="N1514" t="s">
        <v>393</v>
      </c>
      <c r="O1514">
        <v>30000000</v>
      </c>
      <c r="P1514">
        <v>1994</v>
      </c>
      <c r="Q1514">
        <v>7.5</v>
      </c>
    </row>
    <row r="1515" spans="1:17" customFormat="1" hidden="1" x14ac:dyDescent="0.3">
      <c r="A1515" t="s">
        <v>4727</v>
      </c>
      <c r="B1515">
        <v>391</v>
      </c>
      <c r="C1515">
        <v>108</v>
      </c>
      <c r="D1515" t="s">
        <v>55</v>
      </c>
      <c r="E1515">
        <v>83813460</v>
      </c>
      <c r="F1515" t="s">
        <v>147</v>
      </c>
      <c r="G1515" t="s">
        <v>1562</v>
      </c>
      <c r="H1515" t="s">
        <v>4728</v>
      </c>
      <c r="I1515">
        <v>270238</v>
      </c>
      <c r="J1515" t="s">
        <v>4729</v>
      </c>
      <c r="K1515">
        <v>452</v>
      </c>
      <c r="L1515" t="s">
        <v>23</v>
      </c>
      <c r="M1515" t="s">
        <v>24</v>
      </c>
      <c r="N1515" t="s">
        <v>393</v>
      </c>
      <c r="O1515">
        <v>25000000</v>
      </c>
      <c r="P1515">
        <v>2009</v>
      </c>
      <c r="Q1515">
        <v>7.4</v>
      </c>
    </row>
    <row r="1516" spans="1:17" customFormat="1" hidden="1" x14ac:dyDescent="0.3">
      <c r="A1516" t="s">
        <v>4730</v>
      </c>
      <c r="B1516">
        <v>217</v>
      </c>
      <c r="C1516">
        <v>125</v>
      </c>
      <c r="D1516" t="s">
        <v>4667</v>
      </c>
      <c r="E1516">
        <v>65010106</v>
      </c>
      <c r="F1516" t="s">
        <v>1608</v>
      </c>
      <c r="G1516" t="s">
        <v>4731</v>
      </c>
      <c r="H1516" t="s">
        <v>4732</v>
      </c>
      <c r="I1516">
        <v>107557</v>
      </c>
      <c r="J1516" t="s">
        <v>4733</v>
      </c>
      <c r="K1516">
        <v>612</v>
      </c>
      <c r="L1516" t="s">
        <v>23</v>
      </c>
      <c r="M1516" t="s">
        <v>24</v>
      </c>
      <c r="N1516" t="s">
        <v>393</v>
      </c>
      <c r="O1516">
        <v>30000000</v>
      </c>
      <c r="P1516">
        <v>2002</v>
      </c>
      <c r="Q1516">
        <v>7.2</v>
      </c>
    </row>
    <row r="1517" spans="1:17" customFormat="1" hidden="1" x14ac:dyDescent="0.3">
      <c r="A1517" t="s">
        <v>4734</v>
      </c>
      <c r="B1517">
        <v>452</v>
      </c>
      <c r="C1517">
        <v>98</v>
      </c>
      <c r="D1517" t="s">
        <v>4737</v>
      </c>
      <c r="E1517">
        <v>66359959</v>
      </c>
      <c r="F1517" t="s">
        <v>4736</v>
      </c>
      <c r="G1517" t="s">
        <v>4735</v>
      </c>
      <c r="H1517" t="s">
        <v>4738</v>
      </c>
      <c r="I1517">
        <v>184641</v>
      </c>
      <c r="J1517" t="s">
        <v>4739</v>
      </c>
      <c r="K1517">
        <v>326</v>
      </c>
      <c r="L1517" t="s">
        <v>23</v>
      </c>
      <c r="M1517" t="s">
        <v>24</v>
      </c>
      <c r="N1517" t="s">
        <v>25</v>
      </c>
      <c r="O1517">
        <v>35000000</v>
      </c>
      <c r="P1517">
        <v>2013</v>
      </c>
      <c r="Q1517">
        <v>6.9</v>
      </c>
    </row>
    <row r="1518" spans="1:17" customFormat="1" hidden="1" x14ac:dyDescent="0.3">
      <c r="A1518" t="s">
        <v>4740</v>
      </c>
      <c r="B1518">
        <v>589</v>
      </c>
      <c r="C1518">
        <v>119</v>
      </c>
      <c r="D1518" t="s">
        <v>44</v>
      </c>
      <c r="E1518">
        <v>66468315</v>
      </c>
      <c r="F1518" t="s">
        <v>3309</v>
      </c>
      <c r="G1518" t="s">
        <v>647</v>
      </c>
      <c r="H1518" t="s">
        <v>4741</v>
      </c>
      <c r="I1518">
        <v>428916</v>
      </c>
      <c r="J1518" t="s">
        <v>4742</v>
      </c>
      <c r="K1518">
        <v>667</v>
      </c>
      <c r="L1518" t="s">
        <v>23</v>
      </c>
      <c r="M1518" t="s">
        <v>24</v>
      </c>
      <c r="N1518" t="s">
        <v>393</v>
      </c>
      <c r="O1518">
        <v>30000000</v>
      </c>
      <c r="P1518">
        <v>2012</v>
      </c>
      <c r="Q1518">
        <v>7.4</v>
      </c>
    </row>
    <row r="1519" spans="1:17" customFormat="1" hidden="1" x14ac:dyDescent="0.3">
      <c r="A1519" t="s">
        <v>135</v>
      </c>
      <c r="B1519">
        <v>61</v>
      </c>
      <c r="C1519">
        <v>87</v>
      </c>
      <c r="D1519" t="s">
        <v>1057</v>
      </c>
      <c r="E1519">
        <v>64172251</v>
      </c>
      <c r="F1519" t="s">
        <v>1753</v>
      </c>
      <c r="G1519" t="s">
        <v>131</v>
      </c>
      <c r="H1519" t="s">
        <v>4743</v>
      </c>
      <c r="I1519">
        <v>19079</v>
      </c>
      <c r="J1519" t="s">
        <v>1440</v>
      </c>
      <c r="K1519">
        <v>122</v>
      </c>
      <c r="L1519" t="s">
        <v>23</v>
      </c>
      <c r="M1519" t="s">
        <v>24</v>
      </c>
      <c r="N1519" t="s">
        <v>25</v>
      </c>
      <c r="O1519">
        <v>30000000</v>
      </c>
      <c r="P1519">
        <v>2001</v>
      </c>
      <c r="Q1519">
        <v>5.4</v>
      </c>
    </row>
    <row r="1520" spans="1:17" customFormat="1" hidden="1" x14ac:dyDescent="0.3">
      <c r="A1520" t="s">
        <v>4744</v>
      </c>
      <c r="B1520">
        <v>79</v>
      </c>
      <c r="C1520">
        <v>91</v>
      </c>
      <c r="D1520" t="s">
        <v>2451</v>
      </c>
      <c r="E1520">
        <v>66600000</v>
      </c>
      <c r="F1520" t="s">
        <v>2418</v>
      </c>
      <c r="G1520" t="s">
        <v>4745</v>
      </c>
      <c r="H1520" t="s">
        <v>4746</v>
      </c>
      <c r="I1520">
        <v>94435</v>
      </c>
      <c r="J1520" t="s">
        <v>3832</v>
      </c>
      <c r="K1520">
        <v>182</v>
      </c>
      <c r="L1520" t="s">
        <v>23</v>
      </c>
      <c r="M1520" t="s">
        <v>253</v>
      </c>
      <c r="N1520" t="s">
        <v>190</v>
      </c>
      <c r="O1520">
        <v>30000000</v>
      </c>
      <c r="P1520">
        <v>1995</v>
      </c>
      <c r="Q1520">
        <v>6.8</v>
      </c>
    </row>
    <row r="1521" spans="1:17" customFormat="1" hidden="1" x14ac:dyDescent="0.3">
      <c r="A1521" t="s">
        <v>2416</v>
      </c>
      <c r="B1521">
        <v>234</v>
      </c>
      <c r="C1521">
        <v>100</v>
      </c>
      <c r="D1521" t="s">
        <v>1515</v>
      </c>
      <c r="E1521">
        <v>63536011</v>
      </c>
      <c r="F1521" t="s">
        <v>918</v>
      </c>
      <c r="G1521" t="s">
        <v>352</v>
      </c>
      <c r="H1521" t="s">
        <v>4747</v>
      </c>
      <c r="I1521">
        <v>34258</v>
      </c>
      <c r="J1521" t="s">
        <v>4748</v>
      </c>
      <c r="K1521">
        <v>178</v>
      </c>
      <c r="L1521" t="s">
        <v>23</v>
      </c>
      <c r="M1521" t="s">
        <v>24</v>
      </c>
      <c r="N1521" t="s">
        <v>25</v>
      </c>
      <c r="O1521">
        <v>30000000</v>
      </c>
      <c r="P1521">
        <v>2012</v>
      </c>
      <c r="Q1521">
        <v>6.3</v>
      </c>
    </row>
    <row r="1522" spans="1:17" customFormat="1" hidden="1" x14ac:dyDescent="0.3">
      <c r="A1522" t="s">
        <v>3800</v>
      </c>
      <c r="B1522">
        <v>253</v>
      </c>
      <c r="C1522">
        <v>118</v>
      </c>
      <c r="D1522" t="s">
        <v>199</v>
      </c>
      <c r="E1522">
        <v>62877175</v>
      </c>
      <c r="F1522" t="s">
        <v>918</v>
      </c>
      <c r="G1522" t="s">
        <v>420</v>
      </c>
      <c r="H1522" t="s">
        <v>4749</v>
      </c>
      <c r="I1522">
        <v>217507</v>
      </c>
      <c r="J1522" t="s">
        <v>4750</v>
      </c>
      <c r="K1522">
        <v>325</v>
      </c>
      <c r="L1522" t="s">
        <v>23</v>
      </c>
      <c r="M1522" t="s">
        <v>24</v>
      </c>
      <c r="N1522" t="s">
        <v>393</v>
      </c>
      <c r="O1522">
        <v>30000000</v>
      </c>
      <c r="P1522">
        <v>2008</v>
      </c>
      <c r="Q1522">
        <v>7.2</v>
      </c>
    </row>
    <row r="1523" spans="1:17" customFormat="1" hidden="1" x14ac:dyDescent="0.3">
      <c r="A1523" t="s">
        <v>1839</v>
      </c>
      <c r="B1523">
        <v>123</v>
      </c>
      <c r="C1523">
        <v>109</v>
      </c>
      <c r="D1523" t="s">
        <v>2070</v>
      </c>
      <c r="E1523">
        <v>74484168</v>
      </c>
      <c r="F1523" t="s">
        <v>737</v>
      </c>
      <c r="G1523" t="s">
        <v>4752</v>
      </c>
      <c r="H1523" t="s">
        <v>4753</v>
      </c>
      <c r="I1523">
        <v>109894</v>
      </c>
      <c r="J1523" t="s">
        <v>4754</v>
      </c>
      <c r="K1523">
        <v>340</v>
      </c>
      <c r="L1523" t="s">
        <v>23</v>
      </c>
      <c r="M1523" t="s">
        <v>24</v>
      </c>
      <c r="N1523" t="s">
        <v>393</v>
      </c>
      <c r="O1523">
        <v>45000000</v>
      </c>
      <c r="P1523">
        <v>2005</v>
      </c>
      <c r="Q1523">
        <v>6.9</v>
      </c>
    </row>
    <row r="1524" spans="1:17" customFormat="1" hidden="1" x14ac:dyDescent="0.3">
      <c r="A1524" t="s">
        <v>4755</v>
      </c>
      <c r="B1524">
        <v>145</v>
      </c>
      <c r="C1524">
        <v>99</v>
      </c>
      <c r="D1524" t="s">
        <v>2914</v>
      </c>
      <c r="E1524">
        <v>60269340</v>
      </c>
      <c r="F1524" t="s">
        <v>1073</v>
      </c>
      <c r="G1524" t="s">
        <v>325</v>
      </c>
      <c r="H1524" t="s">
        <v>4756</v>
      </c>
      <c r="I1524">
        <v>34079</v>
      </c>
      <c r="J1524" t="s">
        <v>2397</v>
      </c>
      <c r="K1524">
        <v>97</v>
      </c>
      <c r="L1524" t="s">
        <v>23</v>
      </c>
      <c r="M1524" t="s">
        <v>24</v>
      </c>
      <c r="N1524" t="s">
        <v>25</v>
      </c>
      <c r="O1524">
        <v>30000000</v>
      </c>
      <c r="P1524">
        <v>2008</v>
      </c>
      <c r="Q1524">
        <v>6</v>
      </c>
    </row>
    <row r="1525" spans="1:17" customFormat="1" hidden="1" x14ac:dyDescent="0.3">
      <c r="A1525" t="s">
        <v>4757</v>
      </c>
      <c r="B1525">
        <v>65</v>
      </c>
      <c r="C1525">
        <v>114</v>
      </c>
      <c r="D1525" t="s">
        <v>2357</v>
      </c>
      <c r="E1525">
        <v>60033780</v>
      </c>
      <c r="F1525" t="s">
        <v>147</v>
      </c>
      <c r="G1525" t="s">
        <v>3222</v>
      </c>
      <c r="H1525" t="s">
        <v>4758</v>
      </c>
      <c r="I1525">
        <v>18973</v>
      </c>
      <c r="J1525" t="s">
        <v>3838</v>
      </c>
      <c r="K1525">
        <v>162</v>
      </c>
      <c r="L1525" t="s">
        <v>23</v>
      </c>
      <c r="M1525" t="s">
        <v>24</v>
      </c>
      <c r="N1525" t="s">
        <v>25</v>
      </c>
      <c r="O1525">
        <v>30000000</v>
      </c>
      <c r="P1525">
        <v>1998</v>
      </c>
      <c r="Q1525">
        <v>5.9</v>
      </c>
    </row>
    <row r="1526" spans="1:17" customFormat="1" hidden="1" x14ac:dyDescent="0.3">
      <c r="A1526" t="s">
        <v>1626</v>
      </c>
      <c r="B1526">
        <v>152</v>
      </c>
      <c r="C1526">
        <v>89</v>
      </c>
      <c r="D1526" t="s">
        <v>176</v>
      </c>
      <c r="E1526">
        <v>58715510</v>
      </c>
      <c r="F1526" t="s">
        <v>1073</v>
      </c>
      <c r="G1526" t="s">
        <v>4343</v>
      </c>
      <c r="H1526" t="s">
        <v>4759</v>
      </c>
      <c r="I1526">
        <v>79094</v>
      </c>
      <c r="J1526" t="s">
        <v>3404</v>
      </c>
      <c r="K1526">
        <v>129</v>
      </c>
      <c r="L1526" t="s">
        <v>23</v>
      </c>
      <c r="M1526" t="s">
        <v>24</v>
      </c>
      <c r="N1526" t="s">
        <v>64</v>
      </c>
      <c r="O1526">
        <v>30000000</v>
      </c>
      <c r="P1526">
        <v>2009</v>
      </c>
      <c r="Q1526">
        <v>5.4</v>
      </c>
    </row>
    <row r="1527" spans="1:17" customFormat="1" hidden="1" x14ac:dyDescent="0.3">
      <c r="A1527" t="s">
        <v>1752</v>
      </c>
      <c r="B1527">
        <v>94</v>
      </c>
      <c r="C1527">
        <v>95</v>
      </c>
      <c r="D1527" t="s">
        <v>4761</v>
      </c>
      <c r="E1527">
        <v>58156435</v>
      </c>
      <c r="F1527" t="s">
        <v>1576</v>
      </c>
      <c r="G1527" t="s">
        <v>4760</v>
      </c>
      <c r="H1527" t="s">
        <v>4762</v>
      </c>
      <c r="I1527">
        <v>37479</v>
      </c>
      <c r="J1527" t="s">
        <v>4763</v>
      </c>
      <c r="K1527">
        <v>152</v>
      </c>
      <c r="L1527" t="s">
        <v>23</v>
      </c>
      <c r="M1527" t="s">
        <v>24</v>
      </c>
      <c r="N1527" t="s">
        <v>25</v>
      </c>
      <c r="O1527">
        <v>19000000</v>
      </c>
      <c r="P1527">
        <v>2004</v>
      </c>
      <c r="Q1527">
        <v>5.9</v>
      </c>
    </row>
    <row r="1528" spans="1:17" customFormat="1" hidden="1" x14ac:dyDescent="0.3">
      <c r="A1528" t="s">
        <v>1626</v>
      </c>
      <c r="B1528">
        <v>119</v>
      </c>
      <c r="C1528">
        <v>98</v>
      </c>
      <c r="D1528" t="s">
        <v>498</v>
      </c>
      <c r="E1528">
        <v>56044241</v>
      </c>
      <c r="F1528" t="s">
        <v>2241</v>
      </c>
      <c r="G1528" t="s">
        <v>161</v>
      </c>
      <c r="H1528" t="s">
        <v>4764</v>
      </c>
      <c r="I1528">
        <v>122187</v>
      </c>
      <c r="J1528" t="s">
        <v>4765</v>
      </c>
      <c r="K1528">
        <v>339</v>
      </c>
      <c r="L1528" t="s">
        <v>23</v>
      </c>
      <c r="M1528" t="s">
        <v>24</v>
      </c>
      <c r="N1528" t="s">
        <v>25</v>
      </c>
      <c r="O1528">
        <v>37000000</v>
      </c>
      <c r="P1528">
        <v>2004</v>
      </c>
      <c r="Q1528">
        <v>6.1</v>
      </c>
    </row>
    <row r="1529" spans="1:17" customFormat="1" hidden="1" x14ac:dyDescent="0.3">
      <c r="A1529" t="s">
        <v>2457</v>
      </c>
      <c r="B1529">
        <v>487</v>
      </c>
      <c r="C1529">
        <v>94</v>
      </c>
      <c r="D1529" t="s">
        <v>2818</v>
      </c>
      <c r="E1529">
        <v>56816662</v>
      </c>
      <c r="F1529" t="s">
        <v>2241</v>
      </c>
      <c r="G1529" t="s">
        <v>4766</v>
      </c>
      <c r="H1529" t="s">
        <v>4767</v>
      </c>
      <c r="I1529">
        <v>301149</v>
      </c>
      <c r="J1529" t="s">
        <v>4768</v>
      </c>
      <c r="K1529">
        <v>509</v>
      </c>
      <c r="L1529" t="s">
        <v>23</v>
      </c>
      <c r="M1529" t="s">
        <v>2210</v>
      </c>
      <c r="N1529" t="s">
        <v>25</v>
      </c>
      <c r="O1529">
        <v>17000000</v>
      </c>
      <c r="P1529">
        <v>2011</v>
      </c>
      <c r="Q1529">
        <v>7.7</v>
      </c>
    </row>
    <row r="1530" spans="1:17" customFormat="1" hidden="1" x14ac:dyDescent="0.3">
      <c r="A1530" t="s">
        <v>4769</v>
      </c>
      <c r="B1530">
        <v>121</v>
      </c>
      <c r="C1530">
        <v>85</v>
      </c>
      <c r="D1530" t="s">
        <v>157</v>
      </c>
      <c r="E1530">
        <v>64238770</v>
      </c>
      <c r="F1530" t="s">
        <v>319</v>
      </c>
      <c r="G1530" t="s">
        <v>338</v>
      </c>
      <c r="H1530" t="s">
        <v>4770</v>
      </c>
      <c r="I1530">
        <v>19547</v>
      </c>
      <c r="J1530" t="s">
        <v>2114</v>
      </c>
      <c r="K1530">
        <v>64</v>
      </c>
      <c r="L1530" t="s">
        <v>23</v>
      </c>
      <c r="M1530" t="s">
        <v>183</v>
      </c>
      <c r="N1530" t="s">
        <v>64</v>
      </c>
      <c r="O1530">
        <v>42000000</v>
      </c>
      <c r="P1530">
        <v>2014</v>
      </c>
      <c r="Q1530">
        <v>5.8</v>
      </c>
    </row>
    <row r="1531" spans="1:17" customFormat="1" hidden="1" x14ac:dyDescent="0.3">
      <c r="A1531" t="s">
        <v>4771</v>
      </c>
      <c r="B1531">
        <v>147</v>
      </c>
      <c r="C1531">
        <v>124</v>
      </c>
      <c r="D1531" t="s">
        <v>29</v>
      </c>
      <c r="E1531">
        <v>52937130</v>
      </c>
      <c r="F1531" t="s">
        <v>1100</v>
      </c>
      <c r="G1531" t="s">
        <v>1332</v>
      </c>
      <c r="H1531" t="s">
        <v>4772</v>
      </c>
      <c r="I1531">
        <v>198066</v>
      </c>
      <c r="J1531" t="s">
        <v>780</v>
      </c>
      <c r="K1531">
        <v>426</v>
      </c>
      <c r="L1531" t="s">
        <v>23</v>
      </c>
      <c r="M1531" t="s">
        <v>24</v>
      </c>
      <c r="N1531" t="s">
        <v>393</v>
      </c>
      <c r="O1531">
        <v>30000000</v>
      </c>
      <c r="P1531">
        <v>2001</v>
      </c>
      <c r="Q1531">
        <v>7.6</v>
      </c>
    </row>
    <row r="1532" spans="1:17" customFormat="1" hidden="1" x14ac:dyDescent="0.3">
      <c r="A1532" t="s">
        <v>4121</v>
      </c>
      <c r="B1532">
        <v>85</v>
      </c>
      <c r="C1532">
        <v>131</v>
      </c>
      <c r="D1532" t="s">
        <v>298</v>
      </c>
      <c r="E1532">
        <v>52799004</v>
      </c>
      <c r="F1532" t="s">
        <v>147</v>
      </c>
      <c r="G1532" t="s">
        <v>4773</v>
      </c>
      <c r="H1532" t="s">
        <v>4774</v>
      </c>
      <c r="I1532">
        <v>28942</v>
      </c>
      <c r="J1532" t="s">
        <v>4775</v>
      </c>
      <c r="K1532">
        <v>223</v>
      </c>
      <c r="L1532" t="s">
        <v>23</v>
      </c>
      <c r="M1532" t="s">
        <v>24</v>
      </c>
      <c r="N1532" t="s">
        <v>25</v>
      </c>
      <c r="O1532">
        <v>55000000</v>
      </c>
      <c r="P1532">
        <v>1999</v>
      </c>
      <c r="Q1532">
        <v>6.1</v>
      </c>
    </row>
    <row r="1533" spans="1:17" customFormat="1" hidden="1" x14ac:dyDescent="0.3">
      <c r="A1533" t="s">
        <v>4776</v>
      </c>
      <c r="B1533">
        <v>98</v>
      </c>
      <c r="C1533">
        <v>107</v>
      </c>
      <c r="D1533" t="s">
        <v>680</v>
      </c>
      <c r="E1533">
        <v>55210049</v>
      </c>
      <c r="F1533" t="s">
        <v>156</v>
      </c>
      <c r="G1533" t="s">
        <v>4265</v>
      </c>
      <c r="H1533" t="s">
        <v>4777</v>
      </c>
      <c r="I1533">
        <v>43743</v>
      </c>
      <c r="J1533" t="s">
        <v>4267</v>
      </c>
      <c r="K1533">
        <v>293</v>
      </c>
      <c r="L1533" t="s">
        <v>23</v>
      </c>
      <c r="M1533" t="s">
        <v>24</v>
      </c>
      <c r="N1533" t="s">
        <v>64</v>
      </c>
      <c r="O1533">
        <v>27800000</v>
      </c>
      <c r="P1533">
        <v>1989</v>
      </c>
      <c r="Q1533">
        <v>5.4</v>
      </c>
    </row>
    <row r="1534" spans="1:17" customFormat="1" hidden="1" x14ac:dyDescent="0.3">
      <c r="A1534" t="s">
        <v>3515</v>
      </c>
      <c r="B1534">
        <v>39</v>
      </c>
      <c r="C1534">
        <v>99</v>
      </c>
      <c r="D1534" t="s">
        <v>4779</v>
      </c>
      <c r="E1534">
        <v>51432423</v>
      </c>
      <c r="F1534" t="s">
        <v>4778</v>
      </c>
      <c r="G1534" t="s">
        <v>2663</v>
      </c>
      <c r="H1534" t="s">
        <v>4780</v>
      </c>
      <c r="I1534">
        <v>15074</v>
      </c>
      <c r="J1534" t="s">
        <v>4781</v>
      </c>
      <c r="K1534">
        <v>72</v>
      </c>
      <c r="L1534" t="s">
        <v>23</v>
      </c>
      <c r="M1534" t="s">
        <v>24</v>
      </c>
      <c r="N1534" t="s">
        <v>64</v>
      </c>
      <c r="O1534">
        <v>30000000</v>
      </c>
      <c r="P1534">
        <v>2002</v>
      </c>
      <c r="Q1534">
        <v>5.0999999999999996</v>
      </c>
    </row>
    <row r="1535" spans="1:17" customFormat="1" hidden="1" x14ac:dyDescent="0.3">
      <c r="A1535" t="s">
        <v>1569</v>
      </c>
      <c r="B1535">
        <v>43</v>
      </c>
      <c r="C1535">
        <v>83</v>
      </c>
      <c r="D1535" t="s">
        <v>4644</v>
      </c>
      <c r="E1535">
        <v>51109400</v>
      </c>
      <c r="F1535" t="s">
        <v>667</v>
      </c>
      <c r="G1535" t="s">
        <v>2448</v>
      </c>
      <c r="H1535" t="s">
        <v>4782</v>
      </c>
      <c r="I1535">
        <v>76850</v>
      </c>
      <c r="J1535" t="s">
        <v>4783</v>
      </c>
      <c r="K1535">
        <v>85</v>
      </c>
      <c r="L1535" t="s">
        <v>23</v>
      </c>
      <c r="M1535" t="s">
        <v>24</v>
      </c>
      <c r="N1535" t="s">
        <v>25</v>
      </c>
      <c r="O1535">
        <v>30000000</v>
      </c>
      <c r="P1535">
        <v>1994</v>
      </c>
      <c r="Q1535">
        <v>6.4</v>
      </c>
    </row>
    <row r="1536" spans="1:17" customFormat="1" hidden="1" x14ac:dyDescent="0.3">
      <c r="A1536" t="s">
        <v>3648</v>
      </c>
      <c r="B1536">
        <v>108</v>
      </c>
      <c r="C1536">
        <v>131</v>
      </c>
      <c r="D1536" t="s">
        <v>4784</v>
      </c>
      <c r="E1536">
        <v>50300000</v>
      </c>
      <c r="F1536" t="s">
        <v>34</v>
      </c>
      <c r="G1536" t="s">
        <v>3308</v>
      </c>
      <c r="H1536" t="s">
        <v>4785</v>
      </c>
      <c r="I1536">
        <v>68565</v>
      </c>
      <c r="J1536" t="s">
        <v>4786</v>
      </c>
      <c r="K1536">
        <v>300</v>
      </c>
      <c r="L1536" t="s">
        <v>23</v>
      </c>
      <c r="M1536" t="s">
        <v>38</v>
      </c>
      <c r="N1536" t="s">
        <v>64</v>
      </c>
      <c r="O1536">
        <v>30000000</v>
      </c>
      <c r="P1536">
        <v>1985</v>
      </c>
      <c r="Q1536">
        <v>6.3</v>
      </c>
    </row>
    <row r="1537" spans="1:17" customFormat="1" hidden="1" x14ac:dyDescent="0.3">
      <c r="A1537" t="s">
        <v>4787</v>
      </c>
      <c r="B1537">
        <v>209</v>
      </c>
      <c r="C1537">
        <v>85</v>
      </c>
      <c r="D1537" t="s">
        <v>4790</v>
      </c>
      <c r="E1537">
        <v>56068547</v>
      </c>
      <c r="F1537" t="s">
        <v>4789</v>
      </c>
      <c r="G1537" t="s">
        <v>4788</v>
      </c>
      <c r="H1537" t="s">
        <v>4791</v>
      </c>
      <c r="I1537">
        <v>98160</v>
      </c>
      <c r="J1537" t="s">
        <v>4792</v>
      </c>
      <c r="K1537">
        <v>307</v>
      </c>
      <c r="L1537" t="s">
        <v>23</v>
      </c>
      <c r="M1537" t="s">
        <v>38</v>
      </c>
      <c r="N1537" t="s">
        <v>190</v>
      </c>
      <c r="O1537">
        <v>30000000</v>
      </c>
      <c r="P1537">
        <v>2005</v>
      </c>
      <c r="Q1537">
        <v>7.5</v>
      </c>
    </row>
    <row r="1538" spans="1:17" customFormat="1" hidden="1" x14ac:dyDescent="0.3">
      <c r="A1538" t="s">
        <v>3276</v>
      </c>
      <c r="B1538">
        <v>131</v>
      </c>
      <c r="C1538">
        <v>126</v>
      </c>
      <c r="D1538" t="s">
        <v>433</v>
      </c>
      <c r="E1538">
        <v>53680848</v>
      </c>
      <c r="F1538" t="s">
        <v>147</v>
      </c>
      <c r="G1538" t="s">
        <v>3222</v>
      </c>
      <c r="H1538" t="s">
        <v>4793</v>
      </c>
      <c r="I1538">
        <v>167967</v>
      </c>
      <c r="J1538" t="s">
        <v>4794</v>
      </c>
      <c r="K1538">
        <v>243</v>
      </c>
      <c r="L1538" t="s">
        <v>23</v>
      </c>
      <c r="M1538" t="s">
        <v>24</v>
      </c>
      <c r="N1538" t="s">
        <v>25</v>
      </c>
      <c r="O1538">
        <v>30000000</v>
      </c>
      <c r="P1538">
        <v>2007</v>
      </c>
      <c r="Q1538">
        <v>7.1</v>
      </c>
    </row>
    <row r="1539" spans="1:17" customFormat="1" hidden="1" x14ac:dyDescent="0.3">
      <c r="A1539" t="s">
        <v>622</v>
      </c>
      <c r="B1539">
        <v>316</v>
      </c>
      <c r="C1539">
        <v>123</v>
      </c>
      <c r="D1539" t="s">
        <v>242</v>
      </c>
      <c r="E1539">
        <v>50921738</v>
      </c>
      <c r="F1539" t="s">
        <v>2926</v>
      </c>
      <c r="G1539" t="s">
        <v>4796</v>
      </c>
      <c r="H1539" t="s">
        <v>4797</v>
      </c>
      <c r="I1539">
        <v>192930</v>
      </c>
      <c r="J1539" t="s">
        <v>4798</v>
      </c>
      <c r="K1539">
        <v>581</v>
      </c>
      <c r="L1539" t="s">
        <v>23</v>
      </c>
      <c r="M1539" t="s">
        <v>38</v>
      </c>
      <c r="N1539" t="s">
        <v>393</v>
      </c>
      <c r="O1539">
        <v>30000000</v>
      </c>
      <c r="P1539">
        <v>2007</v>
      </c>
      <c r="Q1539">
        <v>7.8</v>
      </c>
    </row>
    <row r="1540" spans="1:17" customFormat="1" hidden="1" x14ac:dyDescent="0.3">
      <c r="A1540" t="s">
        <v>1626</v>
      </c>
      <c r="B1540">
        <v>159</v>
      </c>
      <c r="C1540">
        <v>105</v>
      </c>
      <c r="D1540" t="s">
        <v>1612</v>
      </c>
      <c r="E1540">
        <v>53021560</v>
      </c>
      <c r="F1540" t="s">
        <v>918</v>
      </c>
      <c r="G1540" t="s">
        <v>4799</v>
      </c>
      <c r="H1540" t="s">
        <v>4800</v>
      </c>
      <c r="I1540">
        <v>74630</v>
      </c>
      <c r="J1540" t="s">
        <v>4801</v>
      </c>
      <c r="K1540">
        <v>156</v>
      </c>
      <c r="L1540" t="s">
        <v>23</v>
      </c>
      <c r="M1540" t="s">
        <v>24</v>
      </c>
      <c r="N1540" t="s">
        <v>64</v>
      </c>
      <c r="O1540">
        <v>30000000</v>
      </c>
      <c r="P1540">
        <v>2010</v>
      </c>
      <c r="Q1540">
        <v>6.5</v>
      </c>
    </row>
    <row r="1541" spans="1:17" customFormat="1" hidden="1" x14ac:dyDescent="0.3">
      <c r="A1541" t="s">
        <v>128</v>
      </c>
      <c r="B1541">
        <v>63</v>
      </c>
      <c r="C1541">
        <v>125</v>
      </c>
      <c r="D1541" t="s">
        <v>753</v>
      </c>
      <c r="E1541">
        <v>45645204</v>
      </c>
      <c r="F1541" t="s">
        <v>229</v>
      </c>
      <c r="G1541" t="s">
        <v>4802</v>
      </c>
      <c r="H1541" t="s">
        <v>4803</v>
      </c>
      <c r="I1541">
        <v>39306</v>
      </c>
      <c r="J1541" t="s">
        <v>4804</v>
      </c>
      <c r="K1541">
        <v>119</v>
      </c>
      <c r="L1541" t="s">
        <v>23</v>
      </c>
      <c r="M1541" t="s">
        <v>24</v>
      </c>
      <c r="N1541" t="s">
        <v>393</v>
      </c>
      <c r="O1541">
        <v>30000000</v>
      </c>
      <c r="P1541">
        <v>1989</v>
      </c>
      <c r="Q1541">
        <v>6.6</v>
      </c>
    </row>
    <row r="1542" spans="1:17" customFormat="1" hidden="1" x14ac:dyDescent="0.3">
      <c r="A1542" t="s">
        <v>174</v>
      </c>
      <c r="B1542">
        <v>267</v>
      </c>
      <c r="C1542">
        <v>77</v>
      </c>
      <c r="D1542" t="s">
        <v>29</v>
      </c>
      <c r="E1542">
        <v>53337608</v>
      </c>
      <c r="F1542" t="s">
        <v>4806</v>
      </c>
      <c r="G1542" t="s">
        <v>138</v>
      </c>
      <c r="H1542" t="s">
        <v>4807</v>
      </c>
      <c r="I1542">
        <v>188785</v>
      </c>
      <c r="J1542" t="s">
        <v>4402</v>
      </c>
      <c r="K1542">
        <v>467</v>
      </c>
      <c r="L1542" t="s">
        <v>23</v>
      </c>
      <c r="M1542" t="s">
        <v>24</v>
      </c>
      <c r="N1542" t="s">
        <v>64</v>
      </c>
      <c r="O1542">
        <v>40000000</v>
      </c>
      <c r="P1542">
        <v>2005</v>
      </c>
      <c r="Q1542">
        <v>7.4</v>
      </c>
    </row>
    <row r="1543" spans="1:17" customFormat="1" hidden="1" x14ac:dyDescent="0.3">
      <c r="A1543" t="s">
        <v>3420</v>
      </c>
      <c r="B1543">
        <v>478</v>
      </c>
      <c r="C1543">
        <v>121</v>
      </c>
      <c r="D1543" t="s">
        <v>4810</v>
      </c>
      <c r="E1543">
        <v>46875468</v>
      </c>
      <c r="F1543" t="s">
        <v>737</v>
      </c>
      <c r="G1543" t="s">
        <v>4809</v>
      </c>
      <c r="H1543" t="s">
        <v>4811</v>
      </c>
      <c r="I1543">
        <v>196217</v>
      </c>
      <c r="J1543" t="s">
        <v>3563</v>
      </c>
      <c r="K1543">
        <v>461</v>
      </c>
      <c r="L1543" t="s">
        <v>23</v>
      </c>
      <c r="M1543" t="s">
        <v>24</v>
      </c>
      <c r="N1543" t="s">
        <v>393</v>
      </c>
      <c r="O1543">
        <v>30000000</v>
      </c>
      <c r="P1543">
        <v>2015</v>
      </c>
      <c r="Q1543">
        <v>7.6</v>
      </c>
    </row>
    <row r="1544" spans="1:17" customFormat="1" hidden="1" x14ac:dyDescent="0.3">
      <c r="A1544" t="s">
        <v>1926</v>
      </c>
      <c r="B1544">
        <v>305</v>
      </c>
      <c r="C1544">
        <v>124</v>
      </c>
      <c r="D1544" t="s">
        <v>256</v>
      </c>
      <c r="E1544">
        <v>52418902</v>
      </c>
      <c r="F1544" t="s">
        <v>2335</v>
      </c>
      <c r="G1544" t="s">
        <v>2181</v>
      </c>
      <c r="H1544" t="s">
        <v>4812</v>
      </c>
      <c r="I1544">
        <v>147128</v>
      </c>
      <c r="J1544" t="s">
        <v>4813</v>
      </c>
      <c r="K1544">
        <v>277</v>
      </c>
      <c r="L1544" t="s">
        <v>23</v>
      </c>
      <c r="M1544" t="s">
        <v>24</v>
      </c>
      <c r="N1544" t="s">
        <v>393</v>
      </c>
      <c r="O1544">
        <v>30000000</v>
      </c>
      <c r="P1544">
        <v>2015</v>
      </c>
      <c r="Q1544">
        <v>7.5</v>
      </c>
    </row>
    <row r="1545" spans="1:17" customFormat="1" hidden="1" x14ac:dyDescent="0.3">
      <c r="A1545" t="s">
        <v>52</v>
      </c>
      <c r="B1545">
        <v>397</v>
      </c>
      <c r="C1545">
        <v>99</v>
      </c>
      <c r="D1545" t="s">
        <v>2612</v>
      </c>
      <c r="E1545">
        <v>42057340</v>
      </c>
      <c r="F1545" t="s">
        <v>3317</v>
      </c>
      <c r="G1545" t="s">
        <v>2096</v>
      </c>
      <c r="H1545" t="s">
        <v>4814</v>
      </c>
      <c r="I1545">
        <v>158354</v>
      </c>
      <c r="J1545" t="s">
        <v>3634</v>
      </c>
      <c r="K1545">
        <v>691</v>
      </c>
      <c r="L1545" t="s">
        <v>23</v>
      </c>
      <c r="M1545" t="s">
        <v>24</v>
      </c>
      <c r="N1545" t="s">
        <v>25</v>
      </c>
      <c r="O1545">
        <v>30000000</v>
      </c>
      <c r="P1545">
        <v>2009</v>
      </c>
      <c r="Q1545">
        <v>6.6</v>
      </c>
    </row>
    <row r="1546" spans="1:17" customFormat="1" hidden="1" x14ac:dyDescent="0.3">
      <c r="A1546" t="s">
        <v>4815</v>
      </c>
      <c r="B1546">
        <v>214</v>
      </c>
      <c r="C1546">
        <v>112</v>
      </c>
      <c r="D1546" t="s">
        <v>268</v>
      </c>
      <c r="E1546">
        <v>42478175</v>
      </c>
      <c r="F1546" t="s">
        <v>456</v>
      </c>
      <c r="G1546" t="s">
        <v>4456</v>
      </c>
      <c r="H1546" t="s">
        <v>4816</v>
      </c>
      <c r="I1546">
        <v>93767</v>
      </c>
      <c r="J1546" t="s">
        <v>4509</v>
      </c>
      <c r="K1546">
        <v>209</v>
      </c>
      <c r="L1546" t="s">
        <v>23</v>
      </c>
      <c r="M1546" t="s">
        <v>24</v>
      </c>
      <c r="N1546" t="s">
        <v>25</v>
      </c>
      <c r="O1546">
        <v>25000000</v>
      </c>
      <c r="P1546">
        <v>2015</v>
      </c>
      <c r="Q1546">
        <v>7.2</v>
      </c>
    </row>
    <row r="1547" spans="1:17" customFormat="1" hidden="1" x14ac:dyDescent="0.3">
      <c r="A1547" t="s">
        <v>4817</v>
      </c>
      <c r="B1547">
        <v>82</v>
      </c>
      <c r="C1547">
        <v>111</v>
      </c>
      <c r="D1547" t="s">
        <v>1400</v>
      </c>
      <c r="E1547">
        <v>41407470</v>
      </c>
      <c r="F1547" t="s">
        <v>2418</v>
      </c>
      <c r="G1547" t="s">
        <v>1079</v>
      </c>
      <c r="H1547" t="s">
        <v>4818</v>
      </c>
      <c r="I1547">
        <v>43378</v>
      </c>
      <c r="J1547" t="s">
        <v>4819</v>
      </c>
      <c r="K1547">
        <v>292</v>
      </c>
      <c r="L1547" t="s">
        <v>23</v>
      </c>
      <c r="M1547" t="s">
        <v>24</v>
      </c>
      <c r="N1547" t="s">
        <v>64</v>
      </c>
      <c r="O1547">
        <v>30000000</v>
      </c>
      <c r="P1547">
        <v>2003</v>
      </c>
      <c r="Q1547">
        <v>7.6</v>
      </c>
    </row>
    <row r="1548" spans="1:17" customFormat="1" hidden="1" x14ac:dyDescent="0.3">
      <c r="A1548" t="s">
        <v>707</v>
      </c>
      <c r="B1548">
        <v>138</v>
      </c>
      <c r="C1548">
        <v>107</v>
      </c>
      <c r="D1548" t="s">
        <v>2466</v>
      </c>
      <c r="E1548">
        <v>42385520</v>
      </c>
      <c r="F1548" t="s">
        <v>4548</v>
      </c>
      <c r="G1548" t="s">
        <v>4547</v>
      </c>
      <c r="H1548" t="s">
        <v>4820</v>
      </c>
      <c r="I1548">
        <v>47297</v>
      </c>
      <c r="J1548" t="s">
        <v>4821</v>
      </c>
      <c r="K1548">
        <v>86</v>
      </c>
      <c r="L1548" t="s">
        <v>23</v>
      </c>
      <c r="M1548" t="s">
        <v>24</v>
      </c>
      <c r="N1548" t="s">
        <v>25</v>
      </c>
      <c r="O1548">
        <v>30000000</v>
      </c>
      <c r="P1548">
        <v>2010</v>
      </c>
      <c r="Q1548">
        <v>6.2</v>
      </c>
    </row>
    <row r="1549" spans="1:17" customFormat="1" hidden="1" x14ac:dyDescent="0.3">
      <c r="A1549" t="s">
        <v>3248</v>
      </c>
      <c r="B1549">
        <v>69</v>
      </c>
      <c r="C1549">
        <v>104</v>
      </c>
      <c r="D1549" t="s">
        <v>3150</v>
      </c>
      <c r="E1549">
        <v>40118420</v>
      </c>
      <c r="F1549" t="s">
        <v>2979</v>
      </c>
      <c r="G1549" t="s">
        <v>1738</v>
      </c>
      <c r="H1549" t="s">
        <v>4822</v>
      </c>
      <c r="I1549">
        <v>26066</v>
      </c>
      <c r="J1549" t="s">
        <v>4823</v>
      </c>
      <c r="K1549">
        <v>216</v>
      </c>
      <c r="L1549" t="s">
        <v>23</v>
      </c>
      <c r="M1549" t="s">
        <v>24</v>
      </c>
      <c r="N1549" t="s">
        <v>25</v>
      </c>
      <c r="O1549">
        <v>30000000</v>
      </c>
      <c r="P1549">
        <v>2002</v>
      </c>
      <c r="Q1549">
        <v>5.6</v>
      </c>
    </row>
    <row r="1550" spans="1:17" customFormat="1" hidden="1" x14ac:dyDescent="0.3">
      <c r="A1550" t="s">
        <v>86</v>
      </c>
      <c r="B1550">
        <v>253</v>
      </c>
      <c r="C1550">
        <v>113</v>
      </c>
      <c r="D1550" t="s">
        <v>816</v>
      </c>
      <c r="E1550">
        <v>40137776</v>
      </c>
      <c r="F1550" t="s">
        <v>1586</v>
      </c>
      <c r="G1550" t="s">
        <v>4824</v>
      </c>
      <c r="H1550" t="s">
        <v>4825</v>
      </c>
      <c r="I1550">
        <v>186977</v>
      </c>
      <c r="J1550" t="s">
        <v>4826</v>
      </c>
      <c r="K1550">
        <v>529</v>
      </c>
      <c r="L1550" t="s">
        <v>23</v>
      </c>
      <c r="M1550" t="s">
        <v>24</v>
      </c>
      <c r="N1550" t="s">
        <v>25</v>
      </c>
      <c r="O1550">
        <v>38000000</v>
      </c>
      <c r="P1550">
        <v>2006</v>
      </c>
      <c r="Q1550">
        <v>7.6</v>
      </c>
    </row>
    <row r="1551" spans="1:17" customFormat="1" hidden="1" x14ac:dyDescent="0.3">
      <c r="A1551" t="s">
        <v>2192</v>
      </c>
      <c r="B1551">
        <v>304</v>
      </c>
      <c r="C1551">
        <v>113</v>
      </c>
      <c r="D1551" t="s">
        <v>1870</v>
      </c>
      <c r="E1551">
        <v>39568996</v>
      </c>
      <c r="F1551" t="s">
        <v>3792</v>
      </c>
      <c r="G1551" t="s">
        <v>4827</v>
      </c>
      <c r="H1551" t="s">
        <v>4828</v>
      </c>
      <c r="I1551">
        <v>138435</v>
      </c>
      <c r="J1551" t="s">
        <v>4829</v>
      </c>
      <c r="K1551">
        <v>527</v>
      </c>
      <c r="L1551" t="s">
        <v>23</v>
      </c>
      <c r="M1551" t="s">
        <v>24</v>
      </c>
      <c r="N1551" t="s">
        <v>393</v>
      </c>
      <c r="O1551">
        <v>32000000</v>
      </c>
      <c r="P1551">
        <v>2007</v>
      </c>
      <c r="Q1551">
        <v>6.6</v>
      </c>
    </row>
    <row r="1552" spans="1:17" customFormat="1" hidden="1" x14ac:dyDescent="0.3">
      <c r="A1552" t="s">
        <v>4830</v>
      </c>
      <c r="B1552">
        <v>634</v>
      </c>
      <c r="C1552">
        <v>95</v>
      </c>
      <c r="D1552" t="s">
        <v>67</v>
      </c>
      <c r="E1552">
        <v>42043633</v>
      </c>
      <c r="F1552" t="s">
        <v>1681</v>
      </c>
      <c r="G1552" t="s">
        <v>3333</v>
      </c>
      <c r="H1552" t="s">
        <v>4831</v>
      </c>
      <c r="I1552">
        <v>277172</v>
      </c>
      <c r="J1552" t="s">
        <v>2509</v>
      </c>
      <c r="K1552">
        <v>986</v>
      </c>
      <c r="L1552" t="s">
        <v>23</v>
      </c>
      <c r="M1552" t="s">
        <v>24</v>
      </c>
      <c r="N1552" t="s">
        <v>393</v>
      </c>
      <c r="O1552">
        <v>30000000</v>
      </c>
      <c r="P1552">
        <v>2012</v>
      </c>
      <c r="Q1552">
        <v>7</v>
      </c>
    </row>
    <row r="1553" spans="1:17" customFormat="1" hidden="1" x14ac:dyDescent="0.3">
      <c r="A1553" t="s">
        <v>4832</v>
      </c>
      <c r="B1553">
        <v>111</v>
      </c>
      <c r="C1553">
        <v>86</v>
      </c>
      <c r="D1553" t="s">
        <v>1653</v>
      </c>
      <c r="E1553">
        <v>38232624</v>
      </c>
      <c r="F1553" t="s">
        <v>1068</v>
      </c>
      <c r="G1553" t="s">
        <v>570</v>
      </c>
      <c r="H1553" t="s">
        <v>4833</v>
      </c>
      <c r="I1553">
        <v>88518</v>
      </c>
      <c r="J1553" t="s">
        <v>4834</v>
      </c>
      <c r="K1553">
        <v>409</v>
      </c>
      <c r="L1553" t="s">
        <v>23</v>
      </c>
      <c r="M1553" t="s">
        <v>24</v>
      </c>
      <c r="N1553" t="s">
        <v>25</v>
      </c>
      <c r="O1553">
        <v>30000000</v>
      </c>
      <c r="P1553">
        <v>2008</v>
      </c>
      <c r="Q1553">
        <v>2.7</v>
      </c>
    </row>
    <row r="1554" spans="1:17" customFormat="1" hidden="1" x14ac:dyDescent="0.3">
      <c r="A1554" t="s">
        <v>1547</v>
      </c>
      <c r="B1554">
        <v>77</v>
      </c>
      <c r="C1554">
        <v>126</v>
      </c>
      <c r="D1554" t="s">
        <v>1114</v>
      </c>
      <c r="E1554">
        <v>38413606</v>
      </c>
      <c r="F1554" t="s">
        <v>286</v>
      </c>
      <c r="G1554" t="s">
        <v>4835</v>
      </c>
      <c r="H1554" t="s">
        <v>4836</v>
      </c>
      <c r="I1554">
        <v>54042</v>
      </c>
      <c r="J1554" t="s">
        <v>2191</v>
      </c>
      <c r="K1554">
        <v>215</v>
      </c>
      <c r="L1554" t="s">
        <v>23</v>
      </c>
      <c r="M1554" t="s">
        <v>24</v>
      </c>
      <c r="N1554" t="s">
        <v>393</v>
      </c>
      <c r="O1554">
        <v>30000000</v>
      </c>
      <c r="P1554">
        <v>1988</v>
      </c>
      <c r="Q1554">
        <v>7.6</v>
      </c>
    </row>
    <row r="1555" spans="1:17" customFormat="1" hidden="1" x14ac:dyDescent="0.3">
      <c r="A1555" t="s">
        <v>1641</v>
      </c>
      <c r="B1555">
        <v>120</v>
      </c>
      <c r="C1555">
        <v>101</v>
      </c>
      <c r="D1555" t="s">
        <v>4835</v>
      </c>
      <c r="E1555">
        <v>38122105</v>
      </c>
      <c r="F1555" t="s">
        <v>908</v>
      </c>
      <c r="G1555" t="s">
        <v>4837</v>
      </c>
      <c r="H1555" t="s">
        <v>4838</v>
      </c>
      <c r="I1555">
        <v>112669</v>
      </c>
      <c r="J1555" t="s">
        <v>4839</v>
      </c>
      <c r="K1555">
        <v>226</v>
      </c>
      <c r="L1555" t="s">
        <v>23</v>
      </c>
      <c r="M1555" t="s">
        <v>24</v>
      </c>
      <c r="N1555" t="s">
        <v>393</v>
      </c>
      <c r="O1555">
        <v>27000000</v>
      </c>
      <c r="P1555">
        <v>1987</v>
      </c>
      <c r="Q1555">
        <v>6.6</v>
      </c>
    </row>
    <row r="1556" spans="1:17" customFormat="1" hidden="1" x14ac:dyDescent="0.3">
      <c r="A1556" t="s">
        <v>1252</v>
      </c>
      <c r="B1556">
        <v>63</v>
      </c>
      <c r="C1556">
        <v>102</v>
      </c>
      <c r="D1556" t="s">
        <v>371</v>
      </c>
      <c r="E1556">
        <v>38747385</v>
      </c>
      <c r="F1556" t="s">
        <v>4840</v>
      </c>
      <c r="G1556" t="s">
        <v>2168</v>
      </c>
      <c r="H1556" t="s">
        <v>4841</v>
      </c>
      <c r="I1556">
        <v>49349</v>
      </c>
      <c r="J1556" t="s">
        <v>4842</v>
      </c>
      <c r="K1556">
        <v>165</v>
      </c>
      <c r="L1556" t="s">
        <v>23</v>
      </c>
      <c r="M1556" t="s">
        <v>24</v>
      </c>
      <c r="N1556" t="s">
        <v>25</v>
      </c>
      <c r="O1556">
        <v>25000000</v>
      </c>
      <c r="P1556">
        <v>1986</v>
      </c>
      <c r="Q1556">
        <v>6.9</v>
      </c>
    </row>
    <row r="1557" spans="1:17" customFormat="1" hidden="1" x14ac:dyDescent="0.3">
      <c r="A1557" t="s">
        <v>622</v>
      </c>
      <c r="B1557">
        <v>417</v>
      </c>
      <c r="C1557">
        <v>111</v>
      </c>
      <c r="D1557" t="s">
        <v>4844</v>
      </c>
      <c r="E1557">
        <v>40247512</v>
      </c>
      <c r="F1557" t="s">
        <v>611</v>
      </c>
      <c r="G1557" t="s">
        <v>4843</v>
      </c>
      <c r="H1557" t="s">
        <v>4845</v>
      </c>
      <c r="I1557">
        <v>159198</v>
      </c>
      <c r="J1557" t="s">
        <v>4846</v>
      </c>
      <c r="K1557">
        <v>438</v>
      </c>
      <c r="L1557" t="s">
        <v>23</v>
      </c>
      <c r="M1557" t="s">
        <v>24</v>
      </c>
      <c r="N1557" t="s">
        <v>25</v>
      </c>
      <c r="O1557">
        <v>30000000</v>
      </c>
      <c r="P1557">
        <v>2011</v>
      </c>
      <c r="Q1557">
        <v>6.8</v>
      </c>
    </row>
    <row r="1558" spans="1:17" customFormat="1" hidden="1" x14ac:dyDescent="0.3">
      <c r="A1558" t="s">
        <v>4847</v>
      </c>
      <c r="B1558">
        <v>59</v>
      </c>
      <c r="C1558">
        <v>95</v>
      </c>
      <c r="D1558" t="s">
        <v>2756</v>
      </c>
      <c r="E1558">
        <v>35927406</v>
      </c>
      <c r="F1558" t="s">
        <v>179</v>
      </c>
      <c r="G1558" t="s">
        <v>2157</v>
      </c>
      <c r="H1558" t="s">
        <v>4848</v>
      </c>
      <c r="I1558">
        <v>36363</v>
      </c>
      <c r="J1558" t="s">
        <v>3292</v>
      </c>
      <c r="K1558">
        <v>256</v>
      </c>
      <c r="L1558" t="s">
        <v>23</v>
      </c>
      <c r="M1558" t="s">
        <v>24</v>
      </c>
      <c r="N1558" t="s">
        <v>25</v>
      </c>
      <c r="O1558">
        <v>30000000</v>
      </c>
      <c r="P1558">
        <v>1997</v>
      </c>
      <c r="Q1558">
        <v>3.7</v>
      </c>
    </row>
    <row r="1559" spans="1:17" customFormat="1" hidden="1" x14ac:dyDescent="0.3">
      <c r="A1559" t="s">
        <v>221</v>
      </c>
      <c r="B1559">
        <v>218</v>
      </c>
      <c r="C1559">
        <v>98</v>
      </c>
      <c r="D1559" t="s">
        <v>221</v>
      </c>
      <c r="E1559">
        <v>35565975</v>
      </c>
      <c r="F1559" t="s">
        <v>918</v>
      </c>
      <c r="G1559" t="s">
        <v>2744</v>
      </c>
      <c r="H1559" t="s">
        <v>4849</v>
      </c>
      <c r="I1559">
        <v>49205</v>
      </c>
      <c r="J1559" t="s">
        <v>3669</v>
      </c>
      <c r="K1559">
        <v>184</v>
      </c>
      <c r="L1559" t="s">
        <v>23</v>
      </c>
      <c r="M1559" t="s">
        <v>24</v>
      </c>
      <c r="N1559" t="s">
        <v>25</v>
      </c>
      <c r="O1559">
        <v>30000000</v>
      </c>
      <c r="P1559">
        <v>2011</v>
      </c>
      <c r="Q1559">
        <v>6.1</v>
      </c>
    </row>
    <row r="1560" spans="1:17" customFormat="1" hidden="1" x14ac:dyDescent="0.3">
      <c r="A1560" t="s">
        <v>4850</v>
      </c>
      <c r="B1560">
        <v>359</v>
      </c>
      <c r="C1560">
        <v>100</v>
      </c>
      <c r="D1560" t="s">
        <v>331</v>
      </c>
      <c r="E1560">
        <v>35266619</v>
      </c>
      <c r="F1560" t="s">
        <v>3053</v>
      </c>
      <c r="G1560" t="s">
        <v>161</v>
      </c>
      <c r="H1560" t="s">
        <v>4851</v>
      </c>
      <c r="I1560">
        <v>108242</v>
      </c>
      <c r="J1560" t="s">
        <v>4601</v>
      </c>
      <c r="K1560">
        <v>371</v>
      </c>
      <c r="L1560" t="s">
        <v>23</v>
      </c>
      <c r="M1560" t="s">
        <v>24</v>
      </c>
      <c r="N1560" t="s">
        <v>393</v>
      </c>
      <c r="O1560">
        <v>30000000</v>
      </c>
      <c r="P1560">
        <v>2013</v>
      </c>
      <c r="Q1560">
        <v>5.9</v>
      </c>
    </row>
    <row r="1561" spans="1:17" customFormat="1" hidden="1" x14ac:dyDescent="0.3">
      <c r="A1561" t="s">
        <v>4852</v>
      </c>
      <c r="B1561">
        <v>101</v>
      </c>
      <c r="C1561">
        <v>118</v>
      </c>
      <c r="D1561" t="s">
        <v>806</v>
      </c>
      <c r="E1561">
        <v>34703228</v>
      </c>
      <c r="F1561" t="s">
        <v>3681</v>
      </c>
      <c r="G1561" t="s">
        <v>4853</v>
      </c>
      <c r="H1561" t="s">
        <v>4854</v>
      </c>
      <c r="I1561">
        <v>21767</v>
      </c>
      <c r="J1561" t="s">
        <v>4855</v>
      </c>
      <c r="K1561">
        <v>127</v>
      </c>
      <c r="L1561" t="s">
        <v>23</v>
      </c>
      <c r="M1561" t="s">
        <v>24</v>
      </c>
      <c r="N1561" t="s">
        <v>25</v>
      </c>
      <c r="O1561">
        <v>30000000</v>
      </c>
      <c r="P1561">
        <v>2006</v>
      </c>
      <c r="Q1561">
        <v>6.7</v>
      </c>
    </row>
    <row r="1562" spans="1:17" customFormat="1" hidden="1" x14ac:dyDescent="0.3">
      <c r="A1562" t="s">
        <v>4856</v>
      </c>
      <c r="B1562">
        <v>85</v>
      </c>
      <c r="C1562">
        <v>125</v>
      </c>
      <c r="D1562" t="s">
        <v>708</v>
      </c>
      <c r="E1562">
        <v>38432823</v>
      </c>
      <c r="F1562" t="s">
        <v>4858</v>
      </c>
      <c r="G1562" t="s">
        <v>4857</v>
      </c>
      <c r="H1562" t="s">
        <v>4859</v>
      </c>
      <c r="I1562">
        <v>33067</v>
      </c>
      <c r="J1562" t="s">
        <v>192</v>
      </c>
      <c r="K1562">
        <v>134</v>
      </c>
      <c r="L1562" t="s">
        <v>23</v>
      </c>
      <c r="M1562" t="s">
        <v>24</v>
      </c>
      <c r="N1562" t="s">
        <v>25</v>
      </c>
      <c r="O1562">
        <v>30000000</v>
      </c>
      <c r="P1562">
        <v>2006</v>
      </c>
      <c r="Q1562">
        <v>6.9</v>
      </c>
    </row>
    <row r="1563" spans="1:17" customFormat="1" hidden="1" x14ac:dyDescent="0.3">
      <c r="A1563" t="s">
        <v>2796</v>
      </c>
      <c r="B1563">
        <v>64</v>
      </c>
      <c r="C1563">
        <v>94</v>
      </c>
      <c r="D1563" t="s">
        <v>532</v>
      </c>
      <c r="E1563">
        <v>32095318</v>
      </c>
      <c r="F1563" t="s">
        <v>667</v>
      </c>
      <c r="G1563" t="s">
        <v>1572</v>
      </c>
      <c r="H1563" t="s">
        <v>4860</v>
      </c>
      <c r="I1563">
        <v>12466</v>
      </c>
      <c r="J1563" t="s">
        <v>1865</v>
      </c>
      <c r="K1563">
        <v>84</v>
      </c>
      <c r="L1563" t="s">
        <v>23</v>
      </c>
      <c r="M1563" t="s">
        <v>24</v>
      </c>
      <c r="N1563" t="s">
        <v>25</v>
      </c>
      <c r="O1563">
        <v>45000000</v>
      </c>
      <c r="P1563">
        <v>2001</v>
      </c>
      <c r="Q1563">
        <v>5.5</v>
      </c>
    </row>
    <row r="1564" spans="1:17" customFormat="1" hidden="1" x14ac:dyDescent="0.3">
      <c r="A1564" t="s">
        <v>4861</v>
      </c>
      <c r="B1564">
        <v>263</v>
      </c>
      <c r="C1564">
        <v>79</v>
      </c>
      <c r="D1564" t="s">
        <v>2025</v>
      </c>
      <c r="E1564">
        <v>31743332</v>
      </c>
      <c r="F1564" t="s">
        <v>4863</v>
      </c>
      <c r="G1564" t="s">
        <v>4862</v>
      </c>
      <c r="H1564" t="s">
        <v>4864</v>
      </c>
      <c r="I1564">
        <v>111117</v>
      </c>
      <c r="J1564" t="s">
        <v>4865</v>
      </c>
      <c r="K1564">
        <v>245</v>
      </c>
      <c r="L1564" t="s">
        <v>23</v>
      </c>
      <c r="M1564" t="s">
        <v>24</v>
      </c>
      <c r="N1564" t="s">
        <v>25</v>
      </c>
      <c r="O1564">
        <v>30000000</v>
      </c>
      <c r="P1564">
        <v>2009</v>
      </c>
      <c r="Q1564">
        <v>7.1</v>
      </c>
    </row>
    <row r="1565" spans="1:17" customFormat="1" hidden="1" x14ac:dyDescent="0.3">
      <c r="A1565" t="s">
        <v>980</v>
      </c>
      <c r="B1565">
        <v>450</v>
      </c>
      <c r="C1565">
        <v>106</v>
      </c>
      <c r="D1565" t="s">
        <v>302</v>
      </c>
      <c r="E1565">
        <v>32154410</v>
      </c>
      <c r="F1565" t="s">
        <v>1359</v>
      </c>
      <c r="G1565" t="s">
        <v>3133</v>
      </c>
      <c r="H1565" t="s">
        <v>4866</v>
      </c>
      <c r="I1565">
        <v>148327</v>
      </c>
      <c r="J1565" t="s">
        <v>4867</v>
      </c>
      <c r="K1565">
        <v>274</v>
      </c>
      <c r="L1565" t="s">
        <v>23</v>
      </c>
      <c r="M1565" t="s">
        <v>24</v>
      </c>
      <c r="N1565" t="s">
        <v>393</v>
      </c>
      <c r="O1565">
        <v>30000000</v>
      </c>
      <c r="P1565">
        <v>2013</v>
      </c>
      <c r="Q1565">
        <v>7.1</v>
      </c>
    </row>
    <row r="1566" spans="1:17" customFormat="1" hidden="1" x14ac:dyDescent="0.3">
      <c r="A1566" t="s">
        <v>4868</v>
      </c>
      <c r="B1566">
        <v>162</v>
      </c>
      <c r="C1566">
        <v>63</v>
      </c>
      <c r="D1566" t="s">
        <v>435</v>
      </c>
      <c r="E1566">
        <v>26687172</v>
      </c>
      <c r="F1566" t="s">
        <v>831</v>
      </c>
      <c r="G1566" t="s">
        <v>4869</v>
      </c>
      <c r="H1566" t="s">
        <v>4870</v>
      </c>
      <c r="I1566">
        <v>15600</v>
      </c>
      <c r="J1566" t="s">
        <v>4871</v>
      </c>
      <c r="K1566">
        <v>55</v>
      </c>
      <c r="L1566" t="s">
        <v>23</v>
      </c>
      <c r="M1566" t="s">
        <v>24</v>
      </c>
      <c r="N1566" t="s">
        <v>190</v>
      </c>
      <c r="O1566">
        <v>30000000</v>
      </c>
      <c r="P1566">
        <v>2011</v>
      </c>
      <c r="Q1566">
        <v>7.3</v>
      </c>
    </row>
    <row r="1567" spans="1:17" customFormat="1" hidden="1" x14ac:dyDescent="0.3">
      <c r="A1567" t="s">
        <v>4872</v>
      </c>
      <c r="B1567">
        <v>85</v>
      </c>
      <c r="C1567">
        <v>85</v>
      </c>
      <c r="D1567" t="s">
        <v>1662</v>
      </c>
      <c r="E1567">
        <v>26096584</v>
      </c>
      <c r="F1567" t="s">
        <v>1068</v>
      </c>
      <c r="G1567" t="s">
        <v>3640</v>
      </c>
      <c r="H1567" t="s">
        <v>4873</v>
      </c>
      <c r="I1567">
        <v>30651</v>
      </c>
      <c r="J1567" t="s">
        <v>4874</v>
      </c>
      <c r="K1567">
        <v>267</v>
      </c>
      <c r="L1567" t="s">
        <v>23</v>
      </c>
      <c r="M1567" t="s">
        <v>24</v>
      </c>
      <c r="N1567" t="s">
        <v>25</v>
      </c>
      <c r="O1567">
        <v>19000000</v>
      </c>
      <c r="P1567">
        <v>2003</v>
      </c>
      <c r="Q1567">
        <v>3.4</v>
      </c>
    </row>
    <row r="1568" spans="1:17" customFormat="1" hidden="1" x14ac:dyDescent="0.3">
      <c r="A1568" t="s">
        <v>1072</v>
      </c>
      <c r="B1568">
        <v>110</v>
      </c>
      <c r="C1568">
        <v>108</v>
      </c>
      <c r="D1568" t="s">
        <v>1072</v>
      </c>
      <c r="E1568">
        <v>26525834</v>
      </c>
      <c r="F1568" t="s">
        <v>918</v>
      </c>
      <c r="G1568" t="s">
        <v>4875</v>
      </c>
      <c r="H1568" t="s">
        <v>4876</v>
      </c>
      <c r="I1568">
        <v>21998</v>
      </c>
      <c r="J1568" t="s">
        <v>4877</v>
      </c>
      <c r="K1568">
        <v>227</v>
      </c>
      <c r="L1568" t="s">
        <v>23</v>
      </c>
      <c r="M1568" t="s">
        <v>24</v>
      </c>
      <c r="N1568" t="s">
        <v>393</v>
      </c>
      <c r="O1568">
        <v>30000000</v>
      </c>
      <c r="P1568">
        <v>1998</v>
      </c>
      <c r="Q1568">
        <v>6.8</v>
      </c>
    </row>
    <row r="1569" spans="1:17" customFormat="1" hidden="1" x14ac:dyDescent="0.3">
      <c r="A1569" t="s">
        <v>2138</v>
      </c>
      <c r="B1569">
        <v>165</v>
      </c>
      <c r="C1569">
        <v>139</v>
      </c>
      <c r="D1569" t="s">
        <v>4879</v>
      </c>
      <c r="E1569">
        <v>30513940</v>
      </c>
      <c r="F1569" t="s">
        <v>2626</v>
      </c>
      <c r="G1569" t="s">
        <v>4878</v>
      </c>
      <c r="H1569" t="s">
        <v>4880</v>
      </c>
      <c r="I1569">
        <v>15843</v>
      </c>
      <c r="J1569" t="s">
        <v>4881</v>
      </c>
      <c r="K1569">
        <v>104</v>
      </c>
      <c r="L1569" t="s">
        <v>23</v>
      </c>
      <c r="M1569" t="s">
        <v>24</v>
      </c>
      <c r="N1569" t="s">
        <v>25</v>
      </c>
      <c r="O1569">
        <v>30000000</v>
      </c>
      <c r="P1569">
        <v>2014</v>
      </c>
      <c r="Q1569">
        <v>6.9</v>
      </c>
    </row>
    <row r="1570" spans="1:17" customFormat="1" hidden="1" x14ac:dyDescent="0.3">
      <c r="A1570" t="s">
        <v>3176</v>
      </c>
      <c r="B1570">
        <v>64</v>
      </c>
      <c r="C1570">
        <v>127</v>
      </c>
      <c r="D1570" t="s">
        <v>1515</v>
      </c>
      <c r="E1570">
        <v>23209440</v>
      </c>
      <c r="F1570" t="s">
        <v>2110</v>
      </c>
      <c r="G1570" t="s">
        <v>129</v>
      </c>
      <c r="H1570" t="s">
        <v>4882</v>
      </c>
      <c r="I1570">
        <v>9283</v>
      </c>
      <c r="J1570" t="s">
        <v>618</v>
      </c>
      <c r="K1570">
        <v>112</v>
      </c>
      <c r="L1570" t="s">
        <v>23</v>
      </c>
      <c r="M1570" t="s">
        <v>24</v>
      </c>
      <c r="N1570" t="s">
        <v>393</v>
      </c>
      <c r="O1570">
        <v>30000000</v>
      </c>
      <c r="P1570">
        <v>1998</v>
      </c>
      <c r="Q1570">
        <v>7</v>
      </c>
    </row>
    <row r="1571" spans="1:17" customFormat="1" hidden="1" x14ac:dyDescent="0.3">
      <c r="A1571" t="s">
        <v>4883</v>
      </c>
      <c r="B1571">
        <v>44</v>
      </c>
      <c r="C1571">
        <v>106</v>
      </c>
      <c r="D1571" t="s">
        <v>1101</v>
      </c>
      <c r="E1571">
        <v>24048000</v>
      </c>
      <c r="F1571" t="s">
        <v>908</v>
      </c>
      <c r="G1571" t="s">
        <v>3522</v>
      </c>
      <c r="H1571" t="s">
        <v>4884</v>
      </c>
      <c r="I1571">
        <v>23579</v>
      </c>
      <c r="J1571" t="s">
        <v>3431</v>
      </c>
      <c r="K1571">
        <v>88</v>
      </c>
      <c r="L1571" t="s">
        <v>23</v>
      </c>
      <c r="M1571" t="s">
        <v>24</v>
      </c>
      <c r="N1571" t="s">
        <v>393</v>
      </c>
      <c r="O1571">
        <v>30000000</v>
      </c>
      <c r="P1571">
        <v>1995</v>
      </c>
      <c r="Q1571">
        <v>5.5</v>
      </c>
    </row>
    <row r="1572" spans="1:17" customFormat="1" hidden="1" x14ac:dyDescent="0.3">
      <c r="A1572" t="s">
        <v>1703</v>
      </c>
      <c r="B1572">
        <v>147</v>
      </c>
      <c r="C1572">
        <v>95</v>
      </c>
      <c r="D1572" t="s">
        <v>323</v>
      </c>
      <c r="E1572">
        <v>22526144</v>
      </c>
      <c r="F1572" t="s">
        <v>1571</v>
      </c>
      <c r="G1572" t="s">
        <v>213</v>
      </c>
      <c r="H1572" t="s">
        <v>4885</v>
      </c>
      <c r="I1572">
        <v>53884</v>
      </c>
      <c r="J1572" t="s">
        <v>1440</v>
      </c>
      <c r="K1572">
        <v>203</v>
      </c>
      <c r="L1572" t="s">
        <v>23</v>
      </c>
      <c r="M1572" t="s">
        <v>24</v>
      </c>
      <c r="N1572" t="s">
        <v>25</v>
      </c>
      <c r="O1572">
        <v>30000000</v>
      </c>
      <c r="P1572">
        <v>2006</v>
      </c>
      <c r="Q1572">
        <v>5.0999999999999996</v>
      </c>
    </row>
    <row r="1573" spans="1:17" customFormat="1" hidden="1" x14ac:dyDescent="0.3">
      <c r="A1573" t="s">
        <v>1693</v>
      </c>
      <c r="B1573">
        <v>242</v>
      </c>
      <c r="C1573">
        <v>118</v>
      </c>
      <c r="D1573" t="s">
        <v>2691</v>
      </c>
      <c r="E1573">
        <v>30523568</v>
      </c>
      <c r="F1573" t="s">
        <v>1892</v>
      </c>
      <c r="G1573" t="s">
        <v>1724</v>
      </c>
      <c r="H1573" t="s">
        <v>4886</v>
      </c>
      <c r="I1573">
        <v>54447</v>
      </c>
      <c r="J1573" t="s">
        <v>581</v>
      </c>
      <c r="K1573">
        <v>201</v>
      </c>
      <c r="L1573" t="s">
        <v>23</v>
      </c>
      <c r="M1573" t="s">
        <v>24</v>
      </c>
      <c r="N1573" t="s">
        <v>393</v>
      </c>
      <c r="O1573">
        <v>30000000</v>
      </c>
      <c r="P1573">
        <v>2014</v>
      </c>
      <c r="Q1573">
        <v>6.2</v>
      </c>
    </row>
    <row r="1574" spans="1:17" customFormat="1" hidden="1" x14ac:dyDescent="0.3">
      <c r="A1574" t="s">
        <v>4887</v>
      </c>
      <c r="B1574">
        <v>244</v>
      </c>
      <c r="C1574">
        <v>108</v>
      </c>
      <c r="D1574" t="s">
        <v>877</v>
      </c>
      <c r="E1574">
        <v>23070045</v>
      </c>
      <c r="F1574" t="s">
        <v>1168</v>
      </c>
      <c r="G1574" t="s">
        <v>4888</v>
      </c>
      <c r="H1574" t="s">
        <v>4889</v>
      </c>
      <c r="I1574">
        <v>47003</v>
      </c>
      <c r="J1574" t="s">
        <v>692</v>
      </c>
      <c r="K1574">
        <v>215</v>
      </c>
      <c r="L1574" t="s">
        <v>23</v>
      </c>
      <c r="M1574" t="s">
        <v>24</v>
      </c>
      <c r="N1574" t="s">
        <v>393</v>
      </c>
      <c r="O1574">
        <v>30000000</v>
      </c>
      <c r="P1574">
        <v>2011</v>
      </c>
      <c r="Q1574">
        <v>5.9</v>
      </c>
    </row>
    <row r="1575" spans="1:17" customFormat="1" hidden="1" x14ac:dyDescent="0.3">
      <c r="A1575" t="s">
        <v>4890</v>
      </c>
      <c r="B1575">
        <v>73</v>
      </c>
      <c r="C1575">
        <v>105</v>
      </c>
      <c r="D1575" t="s">
        <v>1319</v>
      </c>
      <c r="E1575">
        <v>20422207</v>
      </c>
      <c r="F1575" t="s">
        <v>918</v>
      </c>
      <c r="G1575" t="s">
        <v>1402</v>
      </c>
      <c r="H1575" t="s">
        <v>4891</v>
      </c>
      <c r="I1575">
        <v>15052</v>
      </c>
      <c r="J1575" t="s">
        <v>4892</v>
      </c>
      <c r="K1575">
        <v>116</v>
      </c>
      <c r="L1575" t="s">
        <v>23</v>
      </c>
      <c r="M1575" t="s">
        <v>24</v>
      </c>
      <c r="N1575" t="s">
        <v>25</v>
      </c>
      <c r="O1575">
        <v>35000000</v>
      </c>
      <c r="P1575">
        <v>2004</v>
      </c>
      <c r="Q1575">
        <v>5.2</v>
      </c>
    </row>
    <row r="1576" spans="1:17" customFormat="1" hidden="1" x14ac:dyDescent="0.3">
      <c r="A1576" t="s">
        <v>3800</v>
      </c>
      <c r="B1576">
        <v>232</v>
      </c>
      <c r="C1576">
        <v>131</v>
      </c>
      <c r="D1576" t="s">
        <v>2571</v>
      </c>
      <c r="E1576">
        <v>28644770</v>
      </c>
      <c r="F1576" t="s">
        <v>1073</v>
      </c>
      <c r="G1576" t="s">
        <v>4893</v>
      </c>
      <c r="H1576" t="s">
        <v>4894</v>
      </c>
      <c r="I1576">
        <v>78974</v>
      </c>
      <c r="J1576" t="s">
        <v>1741</v>
      </c>
      <c r="K1576">
        <v>141</v>
      </c>
      <c r="L1576" t="s">
        <v>23</v>
      </c>
      <c r="M1576" t="s">
        <v>24</v>
      </c>
      <c r="N1576" t="s">
        <v>393</v>
      </c>
      <c r="O1576">
        <v>30000000</v>
      </c>
      <c r="P1576">
        <v>2012</v>
      </c>
      <c r="Q1576">
        <v>6.2</v>
      </c>
    </row>
    <row r="1577" spans="1:17" customFormat="1" hidden="1" x14ac:dyDescent="0.3">
      <c r="A1577" t="s">
        <v>4895</v>
      </c>
      <c r="B1577">
        <v>63</v>
      </c>
      <c r="C1577">
        <v>104</v>
      </c>
      <c r="D1577" t="s">
        <v>532</v>
      </c>
      <c r="E1577">
        <v>21800302</v>
      </c>
      <c r="F1577" t="s">
        <v>2734</v>
      </c>
      <c r="G1577" t="s">
        <v>1268</v>
      </c>
      <c r="H1577" t="s">
        <v>4896</v>
      </c>
      <c r="I1577">
        <v>12164</v>
      </c>
      <c r="J1577" t="s">
        <v>4464</v>
      </c>
      <c r="K1577">
        <v>63</v>
      </c>
      <c r="L1577" t="s">
        <v>23</v>
      </c>
      <c r="M1577" t="s">
        <v>24</v>
      </c>
      <c r="N1577" t="s">
        <v>25</v>
      </c>
      <c r="O1577">
        <v>30000000</v>
      </c>
      <c r="P1577">
        <v>2004</v>
      </c>
      <c r="Q1577">
        <v>5.5</v>
      </c>
    </row>
    <row r="1578" spans="1:17" customFormat="1" hidden="1" x14ac:dyDescent="0.3">
      <c r="A1578" t="s">
        <v>4897</v>
      </c>
      <c r="B1578">
        <v>239</v>
      </c>
      <c r="C1578">
        <v>133</v>
      </c>
      <c r="D1578" t="s">
        <v>205</v>
      </c>
      <c r="E1578">
        <v>21129348</v>
      </c>
      <c r="F1578" t="s">
        <v>3177</v>
      </c>
      <c r="G1578" t="s">
        <v>4898</v>
      </c>
      <c r="H1578" t="s">
        <v>4899</v>
      </c>
      <c r="I1578">
        <v>146364</v>
      </c>
      <c r="J1578" t="s">
        <v>4900</v>
      </c>
      <c r="K1578">
        <v>237</v>
      </c>
      <c r="L1578" t="s">
        <v>23</v>
      </c>
      <c r="M1578" t="s">
        <v>24</v>
      </c>
      <c r="N1578" t="s">
        <v>25</v>
      </c>
      <c r="O1578">
        <v>35000000</v>
      </c>
      <c r="P1578">
        <v>2010</v>
      </c>
      <c r="Q1578">
        <v>7.4</v>
      </c>
    </row>
    <row r="1579" spans="1:17" customFormat="1" hidden="1" x14ac:dyDescent="0.3">
      <c r="A1579" t="s">
        <v>4901</v>
      </c>
      <c r="B1579">
        <v>158</v>
      </c>
      <c r="C1579">
        <v>94</v>
      </c>
      <c r="D1579" t="s">
        <v>1264</v>
      </c>
      <c r="E1579">
        <v>18500966</v>
      </c>
      <c r="F1579" t="s">
        <v>1413</v>
      </c>
      <c r="G1579" t="s">
        <v>4902</v>
      </c>
      <c r="H1579" t="s">
        <v>4903</v>
      </c>
      <c r="I1579">
        <v>70341</v>
      </c>
      <c r="J1579" t="s">
        <v>1743</v>
      </c>
      <c r="K1579">
        <v>830</v>
      </c>
      <c r="L1579" t="s">
        <v>23</v>
      </c>
      <c r="M1579" t="s">
        <v>24</v>
      </c>
      <c r="N1579" t="s">
        <v>25</v>
      </c>
      <c r="O1579">
        <v>30000000</v>
      </c>
      <c r="P1579">
        <v>2006</v>
      </c>
      <c r="Q1579">
        <v>4.4000000000000004</v>
      </c>
    </row>
    <row r="1580" spans="1:17" customFormat="1" hidden="1" x14ac:dyDescent="0.3">
      <c r="A1580" t="s">
        <v>4904</v>
      </c>
      <c r="B1580">
        <v>152</v>
      </c>
      <c r="C1580">
        <v>109</v>
      </c>
      <c r="D1580" t="s">
        <v>527</v>
      </c>
      <c r="E1580">
        <v>19976073</v>
      </c>
      <c r="F1580" t="s">
        <v>314</v>
      </c>
      <c r="G1580" t="s">
        <v>4905</v>
      </c>
      <c r="H1580" t="s">
        <v>4906</v>
      </c>
      <c r="I1580">
        <v>65979</v>
      </c>
      <c r="J1580" t="s">
        <v>4907</v>
      </c>
      <c r="K1580">
        <v>220</v>
      </c>
      <c r="L1580" t="s">
        <v>23</v>
      </c>
      <c r="M1580" t="s">
        <v>24</v>
      </c>
      <c r="N1580" t="s">
        <v>393</v>
      </c>
      <c r="O1580">
        <v>20000000</v>
      </c>
      <c r="P1580">
        <v>2005</v>
      </c>
      <c r="Q1580">
        <v>6.3</v>
      </c>
    </row>
    <row r="1581" spans="1:17" customFormat="1" hidden="1" x14ac:dyDescent="0.3">
      <c r="A1581" t="s">
        <v>1926</v>
      </c>
      <c r="B1581">
        <v>105</v>
      </c>
      <c r="C1581">
        <v>96</v>
      </c>
      <c r="D1581" t="s">
        <v>3958</v>
      </c>
      <c r="E1581">
        <v>18967571</v>
      </c>
      <c r="F1581" t="s">
        <v>229</v>
      </c>
      <c r="G1581" t="s">
        <v>260</v>
      </c>
      <c r="H1581" t="s">
        <v>4908</v>
      </c>
      <c r="I1581">
        <v>23345</v>
      </c>
      <c r="J1581" t="s">
        <v>2545</v>
      </c>
      <c r="K1581">
        <v>167</v>
      </c>
      <c r="L1581" t="s">
        <v>23</v>
      </c>
      <c r="M1581" t="s">
        <v>24</v>
      </c>
      <c r="N1581" t="s">
        <v>393</v>
      </c>
      <c r="O1581">
        <v>30000000</v>
      </c>
      <c r="P1581">
        <v>1998</v>
      </c>
      <c r="Q1581">
        <v>6.1</v>
      </c>
    </row>
    <row r="1582" spans="1:17" customFormat="1" hidden="1" x14ac:dyDescent="0.3">
      <c r="A1582" t="s">
        <v>4909</v>
      </c>
      <c r="B1582">
        <v>36</v>
      </c>
      <c r="C1582">
        <v>105</v>
      </c>
      <c r="D1582" t="s">
        <v>333</v>
      </c>
      <c r="E1582">
        <v>17100000</v>
      </c>
      <c r="F1582" t="s">
        <v>4911</v>
      </c>
      <c r="G1582" t="s">
        <v>4910</v>
      </c>
      <c r="H1582" t="s">
        <v>4912</v>
      </c>
      <c r="I1582">
        <v>7073</v>
      </c>
      <c r="J1582" t="s">
        <v>649</v>
      </c>
      <c r="K1582">
        <v>29</v>
      </c>
      <c r="L1582" t="s">
        <v>23</v>
      </c>
      <c r="M1582" t="s">
        <v>24</v>
      </c>
      <c r="N1582" t="s">
        <v>393</v>
      </c>
      <c r="O1582">
        <v>25000000</v>
      </c>
      <c r="P1582">
        <v>1996</v>
      </c>
      <c r="Q1582">
        <v>5.3</v>
      </c>
    </row>
    <row r="1583" spans="1:17" customFormat="1" hidden="1" x14ac:dyDescent="0.3">
      <c r="A1583" t="s">
        <v>4913</v>
      </c>
      <c r="B1583">
        <v>181</v>
      </c>
      <c r="C1583">
        <v>99</v>
      </c>
      <c r="D1583" t="s">
        <v>69</v>
      </c>
      <c r="E1583">
        <v>17266505</v>
      </c>
      <c r="F1583" t="s">
        <v>4915</v>
      </c>
      <c r="G1583" t="s">
        <v>4914</v>
      </c>
      <c r="H1583" t="s">
        <v>4916</v>
      </c>
      <c r="I1583">
        <v>43764</v>
      </c>
      <c r="J1583" t="s">
        <v>3999</v>
      </c>
      <c r="K1583">
        <v>291</v>
      </c>
      <c r="L1583" t="s">
        <v>23</v>
      </c>
      <c r="M1583" t="s">
        <v>24</v>
      </c>
      <c r="N1583" t="s">
        <v>25</v>
      </c>
      <c r="O1583">
        <v>30000000</v>
      </c>
      <c r="P1583">
        <v>2002</v>
      </c>
      <c r="Q1583">
        <v>5.4</v>
      </c>
    </row>
    <row r="1584" spans="1:17" customFormat="1" hidden="1" x14ac:dyDescent="0.3">
      <c r="A1584" t="s">
        <v>671</v>
      </c>
      <c r="B1584">
        <v>219</v>
      </c>
      <c r="C1584">
        <v>112</v>
      </c>
      <c r="D1584" t="s">
        <v>256</v>
      </c>
      <c r="E1584">
        <v>32357532</v>
      </c>
      <c r="F1584" t="s">
        <v>918</v>
      </c>
      <c r="G1584" t="s">
        <v>176</v>
      </c>
      <c r="H1584" t="s">
        <v>4917</v>
      </c>
      <c r="I1584">
        <v>143368</v>
      </c>
      <c r="J1584" t="s">
        <v>161</v>
      </c>
      <c r="K1584">
        <v>215</v>
      </c>
      <c r="L1584" t="s">
        <v>23</v>
      </c>
      <c r="M1584" t="s">
        <v>24</v>
      </c>
      <c r="N1584" t="s">
        <v>393</v>
      </c>
      <c r="O1584">
        <v>30000000</v>
      </c>
      <c r="P1584">
        <v>2010</v>
      </c>
      <c r="Q1584">
        <v>6.7</v>
      </c>
    </row>
    <row r="1585" spans="1:17" customFormat="1" hidden="1" x14ac:dyDescent="0.3">
      <c r="A1585" t="s">
        <v>2530</v>
      </c>
      <c r="B1585">
        <v>158</v>
      </c>
      <c r="C1585">
        <v>108</v>
      </c>
      <c r="D1585" t="s">
        <v>1518</v>
      </c>
      <c r="E1585">
        <v>16930884</v>
      </c>
      <c r="F1585" t="s">
        <v>1370</v>
      </c>
      <c r="G1585" t="s">
        <v>2455</v>
      </c>
      <c r="H1585" t="s">
        <v>4918</v>
      </c>
      <c r="I1585">
        <v>65628</v>
      </c>
      <c r="J1585" t="s">
        <v>3070</v>
      </c>
      <c r="K1585">
        <v>262</v>
      </c>
      <c r="L1585" t="s">
        <v>23</v>
      </c>
      <c r="M1585" t="s">
        <v>24</v>
      </c>
      <c r="N1585" t="s">
        <v>393</v>
      </c>
      <c r="O1585">
        <v>30000000</v>
      </c>
      <c r="P1585">
        <v>2007</v>
      </c>
      <c r="Q1585">
        <v>5.9</v>
      </c>
    </row>
    <row r="1586" spans="1:17" customFormat="1" hidden="1" x14ac:dyDescent="0.3">
      <c r="A1586" t="s">
        <v>4919</v>
      </c>
      <c r="B1586">
        <v>155</v>
      </c>
      <c r="C1586">
        <v>126</v>
      </c>
      <c r="D1586" t="s">
        <v>587</v>
      </c>
      <c r="E1586">
        <v>18324242</v>
      </c>
      <c r="F1586" t="s">
        <v>2110</v>
      </c>
      <c r="G1586" t="s">
        <v>514</v>
      </c>
      <c r="H1586" t="s">
        <v>4920</v>
      </c>
      <c r="I1586">
        <v>32815</v>
      </c>
      <c r="J1586" t="s">
        <v>3080</v>
      </c>
      <c r="K1586">
        <v>214</v>
      </c>
      <c r="L1586" t="s">
        <v>23</v>
      </c>
      <c r="M1586" t="s">
        <v>24</v>
      </c>
      <c r="N1586" t="s">
        <v>393</v>
      </c>
      <c r="O1586">
        <v>35000000</v>
      </c>
      <c r="P1586">
        <v>2005</v>
      </c>
      <c r="Q1586">
        <v>7.3</v>
      </c>
    </row>
    <row r="1587" spans="1:17" customFormat="1" hidden="1" x14ac:dyDescent="0.3">
      <c r="A1587" t="s">
        <v>3148</v>
      </c>
      <c r="B1587">
        <v>74</v>
      </c>
      <c r="C1587">
        <v>98</v>
      </c>
      <c r="D1587" t="s">
        <v>647</v>
      </c>
      <c r="E1587">
        <v>16323969</v>
      </c>
      <c r="F1587" t="s">
        <v>3549</v>
      </c>
      <c r="G1587" t="s">
        <v>3785</v>
      </c>
      <c r="H1587" t="s">
        <v>4921</v>
      </c>
      <c r="I1587">
        <v>45775</v>
      </c>
      <c r="J1587" t="s">
        <v>4287</v>
      </c>
      <c r="K1587">
        <v>112</v>
      </c>
      <c r="L1587" t="s">
        <v>23</v>
      </c>
      <c r="M1587" t="s">
        <v>24</v>
      </c>
      <c r="N1587" t="s">
        <v>25</v>
      </c>
      <c r="O1587">
        <v>40000000</v>
      </c>
      <c r="P1587">
        <v>2004</v>
      </c>
      <c r="Q1587">
        <v>5.5</v>
      </c>
    </row>
    <row r="1588" spans="1:17" customFormat="1" hidden="1" x14ac:dyDescent="0.3">
      <c r="A1588" t="s">
        <v>4922</v>
      </c>
      <c r="B1588">
        <v>368</v>
      </c>
      <c r="C1588">
        <v>104</v>
      </c>
      <c r="D1588" t="s">
        <v>4924</v>
      </c>
      <c r="E1588">
        <v>16999046</v>
      </c>
      <c r="F1588" t="s">
        <v>518</v>
      </c>
      <c r="G1588" t="s">
        <v>4923</v>
      </c>
      <c r="H1588" t="s">
        <v>4925</v>
      </c>
      <c r="I1588">
        <v>79517</v>
      </c>
      <c r="J1588" t="s">
        <v>4926</v>
      </c>
      <c r="K1588">
        <v>354</v>
      </c>
      <c r="L1588" t="s">
        <v>23</v>
      </c>
      <c r="M1588" t="s">
        <v>183</v>
      </c>
      <c r="N1588" t="s">
        <v>393</v>
      </c>
      <c r="O1588">
        <v>26000000</v>
      </c>
      <c r="P1588">
        <v>2009</v>
      </c>
      <c r="Q1588">
        <v>5.8</v>
      </c>
    </row>
    <row r="1589" spans="1:17" customFormat="1" hidden="1" x14ac:dyDescent="0.3">
      <c r="A1589" t="s">
        <v>4927</v>
      </c>
      <c r="B1589">
        <v>81</v>
      </c>
      <c r="C1589">
        <v>110</v>
      </c>
      <c r="D1589" t="s">
        <v>2314</v>
      </c>
      <c r="E1589">
        <v>16295774</v>
      </c>
      <c r="F1589" t="s">
        <v>2707</v>
      </c>
      <c r="G1589" t="s">
        <v>1059</v>
      </c>
      <c r="H1589" t="s">
        <v>4928</v>
      </c>
      <c r="I1589">
        <v>33669</v>
      </c>
      <c r="J1589" t="s">
        <v>4929</v>
      </c>
      <c r="K1589">
        <v>269</v>
      </c>
      <c r="L1589" t="s">
        <v>23</v>
      </c>
      <c r="M1589" t="s">
        <v>24</v>
      </c>
      <c r="N1589" t="s">
        <v>64</v>
      </c>
      <c r="O1589">
        <v>35000000</v>
      </c>
      <c r="P1589">
        <v>1986</v>
      </c>
      <c r="Q1589">
        <v>4.5999999999999996</v>
      </c>
    </row>
    <row r="1590" spans="1:17" customFormat="1" hidden="1" x14ac:dyDescent="0.3">
      <c r="A1590" t="s">
        <v>4930</v>
      </c>
      <c r="B1590">
        <v>154</v>
      </c>
      <c r="C1590">
        <v>130</v>
      </c>
      <c r="D1590" t="s">
        <v>910</v>
      </c>
      <c r="E1590">
        <v>15709385</v>
      </c>
      <c r="F1590" t="s">
        <v>1359</v>
      </c>
      <c r="G1590" t="s">
        <v>777</v>
      </c>
      <c r="H1590" t="s">
        <v>4931</v>
      </c>
      <c r="I1590">
        <v>53053</v>
      </c>
      <c r="J1590" t="s">
        <v>1084</v>
      </c>
      <c r="K1590">
        <v>132</v>
      </c>
      <c r="L1590" t="s">
        <v>23</v>
      </c>
      <c r="M1590" t="s">
        <v>24</v>
      </c>
      <c r="N1590" t="s">
        <v>393</v>
      </c>
      <c r="O1590">
        <v>30000000</v>
      </c>
      <c r="P1590">
        <v>2008</v>
      </c>
      <c r="Q1590">
        <v>6.7</v>
      </c>
    </row>
    <row r="1591" spans="1:17" customFormat="1" hidden="1" x14ac:dyDescent="0.3">
      <c r="A1591" t="s">
        <v>4932</v>
      </c>
      <c r="B1591">
        <v>140</v>
      </c>
      <c r="C1591">
        <v>93</v>
      </c>
      <c r="D1591" t="s">
        <v>4934</v>
      </c>
      <c r="E1591">
        <v>14888028</v>
      </c>
      <c r="F1591" t="s">
        <v>4933</v>
      </c>
      <c r="G1591" t="s">
        <v>1311</v>
      </c>
      <c r="H1591" t="s">
        <v>4935</v>
      </c>
      <c r="I1591">
        <v>28606</v>
      </c>
      <c r="J1591" t="s">
        <v>3169</v>
      </c>
      <c r="K1591">
        <v>262</v>
      </c>
      <c r="L1591" t="s">
        <v>23</v>
      </c>
      <c r="M1591" t="s">
        <v>24</v>
      </c>
      <c r="N1591" t="s">
        <v>25</v>
      </c>
      <c r="O1591">
        <v>30000000</v>
      </c>
      <c r="P1591">
        <v>2005</v>
      </c>
      <c r="Q1591">
        <v>5.0999999999999996</v>
      </c>
    </row>
    <row r="1592" spans="1:17" customFormat="1" hidden="1" x14ac:dyDescent="0.3">
      <c r="A1592" t="s">
        <v>2393</v>
      </c>
      <c r="B1592">
        <v>73</v>
      </c>
      <c r="C1592">
        <v>96</v>
      </c>
      <c r="D1592" t="s">
        <v>1741</v>
      </c>
      <c r="E1592">
        <v>14208384</v>
      </c>
      <c r="F1592" t="s">
        <v>1073</v>
      </c>
      <c r="G1592" t="s">
        <v>4936</v>
      </c>
      <c r="H1592" t="s">
        <v>4937</v>
      </c>
      <c r="I1592">
        <v>11520</v>
      </c>
      <c r="J1592" t="s">
        <v>4938</v>
      </c>
      <c r="K1592">
        <v>105</v>
      </c>
      <c r="L1592" t="s">
        <v>23</v>
      </c>
      <c r="M1592" t="s">
        <v>24</v>
      </c>
      <c r="N1592" t="s">
        <v>25</v>
      </c>
      <c r="O1592">
        <v>30000000</v>
      </c>
      <c r="P1592">
        <v>2003</v>
      </c>
      <c r="Q1592">
        <v>5.6</v>
      </c>
    </row>
    <row r="1593" spans="1:17" customFormat="1" hidden="1" x14ac:dyDescent="0.3">
      <c r="A1593" t="s">
        <v>3592</v>
      </c>
      <c r="B1593">
        <v>98</v>
      </c>
      <c r="C1593">
        <v>114</v>
      </c>
      <c r="D1593" t="s">
        <v>4940</v>
      </c>
      <c r="E1593">
        <v>12831121</v>
      </c>
      <c r="F1593" t="s">
        <v>2036</v>
      </c>
      <c r="G1593" t="s">
        <v>4939</v>
      </c>
      <c r="H1593" t="s">
        <v>4941</v>
      </c>
      <c r="I1593">
        <v>44979</v>
      </c>
      <c r="J1593" t="s">
        <v>4942</v>
      </c>
      <c r="K1593">
        <v>298</v>
      </c>
      <c r="L1593" t="s">
        <v>23</v>
      </c>
      <c r="M1593" t="s">
        <v>24</v>
      </c>
      <c r="N1593" t="s">
        <v>25</v>
      </c>
      <c r="O1593">
        <v>30000000</v>
      </c>
      <c r="P1593">
        <v>2004</v>
      </c>
      <c r="Q1593">
        <v>7</v>
      </c>
    </row>
    <row r="1594" spans="1:17" customFormat="1" hidden="1" x14ac:dyDescent="0.3">
      <c r="A1594" t="s">
        <v>2218</v>
      </c>
      <c r="B1594">
        <v>358</v>
      </c>
      <c r="C1594">
        <v>106</v>
      </c>
      <c r="D1594" t="s">
        <v>4944</v>
      </c>
      <c r="E1594">
        <v>18298649</v>
      </c>
      <c r="F1594" t="s">
        <v>4425</v>
      </c>
      <c r="G1594" t="s">
        <v>4943</v>
      </c>
      <c r="H1594" t="s">
        <v>4945</v>
      </c>
      <c r="I1594">
        <v>85024</v>
      </c>
      <c r="J1594" t="s">
        <v>4946</v>
      </c>
      <c r="K1594">
        <v>242</v>
      </c>
      <c r="L1594" t="s">
        <v>23</v>
      </c>
      <c r="M1594" t="s">
        <v>24</v>
      </c>
      <c r="N1594" t="s">
        <v>393</v>
      </c>
      <c r="O1594">
        <v>30000000</v>
      </c>
      <c r="P1594">
        <v>2011</v>
      </c>
      <c r="Q1594">
        <v>6.4</v>
      </c>
    </row>
    <row r="1595" spans="1:17" customFormat="1" hidden="1" x14ac:dyDescent="0.3">
      <c r="A1595" t="s">
        <v>2995</v>
      </c>
      <c r="B1595">
        <v>222</v>
      </c>
      <c r="C1595">
        <v>150</v>
      </c>
      <c r="D1595" t="s">
        <v>40</v>
      </c>
      <c r="E1595">
        <v>12712093</v>
      </c>
      <c r="F1595" t="s">
        <v>3631</v>
      </c>
      <c r="G1595" t="s">
        <v>4947</v>
      </c>
      <c r="H1595" t="s">
        <v>4948</v>
      </c>
      <c r="I1595">
        <v>70771</v>
      </c>
      <c r="J1595" t="s">
        <v>22</v>
      </c>
      <c r="K1595">
        <v>671</v>
      </c>
      <c r="L1595" t="s">
        <v>23</v>
      </c>
      <c r="M1595" t="s">
        <v>24</v>
      </c>
      <c r="N1595" t="s">
        <v>25</v>
      </c>
      <c r="O1595">
        <v>30000000</v>
      </c>
      <c r="P1595">
        <v>2005</v>
      </c>
      <c r="Q1595">
        <v>6.7</v>
      </c>
    </row>
    <row r="1596" spans="1:17" customFormat="1" hidden="1" x14ac:dyDescent="0.3">
      <c r="A1596" t="s">
        <v>4949</v>
      </c>
      <c r="B1596">
        <v>85</v>
      </c>
      <c r="C1596">
        <v>100</v>
      </c>
      <c r="D1596" t="s">
        <v>2489</v>
      </c>
      <c r="E1596">
        <v>11576087</v>
      </c>
      <c r="F1596" t="s">
        <v>48</v>
      </c>
      <c r="G1596" t="s">
        <v>621</v>
      </c>
      <c r="H1596" t="s">
        <v>4950</v>
      </c>
      <c r="I1596">
        <v>14747</v>
      </c>
      <c r="J1596" t="s">
        <v>828</v>
      </c>
      <c r="K1596">
        <v>338</v>
      </c>
      <c r="L1596" t="s">
        <v>23</v>
      </c>
      <c r="M1596" t="s">
        <v>24</v>
      </c>
      <c r="N1596" t="s">
        <v>25</v>
      </c>
      <c r="O1596">
        <v>30000000</v>
      </c>
      <c r="P1596">
        <v>1999</v>
      </c>
      <c r="Q1596">
        <v>4.0999999999999996</v>
      </c>
    </row>
    <row r="1597" spans="1:17" customFormat="1" hidden="1" x14ac:dyDescent="0.3">
      <c r="A1597" t="s">
        <v>3052</v>
      </c>
      <c r="B1597">
        <v>62</v>
      </c>
      <c r="C1597">
        <v>100</v>
      </c>
      <c r="D1597" t="s">
        <v>66</v>
      </c>
      <c r="E1597">
        <v>11900000</v>
      </c>
      <c r="F1597" t="s">
        <v>1283</v>
      </c>
      <c r="G1597" t="s">
        <v>3813</v>
      </c>
      <c r="H1597" t="s">
        <v>4951</v>
      </c>
      <c r="I1597">
        <v>11003</v>
      </c>
      <c r="J1597" t="s">
        <v>2318</v>
      </c>
      <c r="K1597">
        <v>148</v>
      </c>
      <c r="L1597" t="s">
        <v>23</v>
      </c>
      <c r="M1597" t="s">
        <v>24</v>
      </c>
      <c r="N1597" t="s">
        <v>393</v>
      </c>
      <c r="O1597">
        <v>30000000</v>
      </c>
      <c r="P1597">
        <v>1999</v>
      </c>
      <c r="Q1597">
        <v>5.5</v>
      </c>
    </row>
    <row r="1598" spans="1:17" customFormat="1" hidden="1" x14ac:dyDescent="0.3">
      <c r="A1598" t="s">
        <v>3295</v>
      </c>
      <c r="B1598">
        <v>130</v>
      </c>
      <c r="C1598">
        <v>100</v>
      </c>
      <c r="D1598" t="s">
        <v>3864</v>
      </c>
      <c r="E1598">
        <v>9353573</v>
      </c>
      <c r="F1598" t="s">
        <v>179</v>
      </c>
      <c r="G1598" t="s">
        <v>4952</v>
      </c>
      <c r="H1598" t="s">
        <v>4953</v>
      </c>
      <c r="I1598">
        <v>56451</v>
      </c>
      <c r="J1598" t="s">
        <v>1954</v>
      </c>
      <c r="K1598">
        <v>524</v>
      </c>
      <c r="L1598" t="s">
        <v>23</v>
      </c>
      <c r="M1598" t="s">
        <v>24</v>
      </c>
      <c r="N1598" t="s">
        <v>64</v>
      </c>
      <c r="O1598">
        <v>45000000</v>
      </c>
      <c r="P1598">
        <v>2009</v>
      </c>
      <c r="Q1598">
        <v>2.7</v>
      </c>
    </row>
    <row r="1599" spans="1:17" customFormat="1" hidden="1" x14ac:dyDescent="0.3">
      <c r="A1599" t="s">
        <v>4954</v>
      </c>
      <c r="B1599">
        <v>376</v>
      </c>
      <c r="C1599">
        <v>107</v>
      </c>
      <c r="D1599" t="s">
        <v>4751</v>
      </c>
      <c r="E1599">
        <v>12026670</v>
      </c>
      <c r="F1599" t="s">
        <v>229</v>
      </c>
      <c r="G1599" t="s">
        <v>4955</v>
      </c>
      <c r="H1599" t="s">
        <v>4956</v>
      </c>
      <c r="I1599">
        <v>114241</v>
      </c>
      <c r="J1599" t="s">
        <v>4957</v>
      </c>
      <c r="K1599">
        <v>258</v>
      </c>
      <c r="L1599" t="s">
        <v>23</v>
      </c>
      <c r="M1599" t="s">
        <v>24</v>
      </c>
      <c r="N1599" t="s">
        <v>393</v>
      </c>
      <c r="O1599">
        <v>45000000</v>
      </c>
      <c r="P1599">
        <v>2013</v>
      </c>
      <c r="Q1599">
        <v>6.4</v>
      </c>
    </row>
    <row r="1600" spans="1:17" customFormat="1" hidden="1" x14ac:dyDescent="0.3">
      <c r="A1600" t="s">
        <v>4958</v>
      </c>
      <c r="B1600">
        <v>130</v>
      </c>
      <c r="C1600">
        <v>102</v>
      </c>
      <c r="D1600" t="s">
        <v>1114</v>
      </c>
      <c r="E1600">
        <v>14334645</v>
      </c>
      <c r="F1600" t="s">
        <v>1971</v>
      </c>
      <c r="G1600" t="s">
        <v>4902</v>
      </c>
      <c r="H1600" t="s">
        <v>4959</v>
      </c>
      <c r="I1600">
        <v>22449</v>
      </c>
      <c r="J1600" t="s">
        <v>4960</v>
      </c>
      <c r="K1600">
        <v>191</v>
      </c>
      <c r="L1600" t="s">
        <v>23</v>
      </c>
      <c r="M1600" t="s">
        <v>24</v>
      </c>
      <c r="N1600" t="s">
        <v>25</v>
      </c>
      <c r="O1600">
        <v>25000000</v>
      </c>
      <c r="P1600">
        <v>2004</v>
      </c>
      <c r="Q1600">
        <v>4.8</v>
      </c>
    </row>
    <row r="1601" spans="1:17" customFormat="1" hidden="1" x14ac:dyDescent="0.3">
      <c r="A1601" t="s">
        <v>4961</v>
      </c>
      <c r="B1601">
        <v>65</v>
      </c>
      <c r="C1601">
        <v>101</v>
      </c>
      <c r="D1601" t="s">
        <v>1749</v>
      </c>
      <c r="E1601">
        <v>12189514</v>
      </c>
      <c r="F1601" t="s">
        <v>1073</v>
      </c>
      <c r="G1601" t="s">
        <v>4962</v>
      </c>
      <c r="H1601" t="s">
        <v>4963</v>
      </c>
      <c r="I1601">
        <v>30092</v>
      </c>
      <c r="J1601" t="s">
        <v>4964</v>
      </c>
      <c r="K1601">
        <v>129</v>
      </c>
      <c r="L1601" t="s">
        <v>23</v>
      </c>
      <c r="M1601" t="s">
        <v>24</v>
      </c>
      <c r="N1601" t="s">
        <v>25</v>
      </c>
      <c r="O1601">
        <v>23000000</v>
      </c>
      <c r="P1601">
        <v>2004</v>
      </c>
      <c r="Q1601">
        <v>6.1</v>
      </c>
    </row>
    <row r="1602" spans="1:17" customFormat="1" hidden="1" x14ac:dyDescent="0.3">
      <c r="A1602" t="s">
        <v>4965</v>
      </c>
      <c r="B1602">
        <v>77</v>
      </c>
      <c r="C1602">
        <v>86</v>
      </c>
      <c r="D1602" t="s">
        <v>325</v>
      </c>
      <c r="E1602">
        <v>10134754</v>
      </c>
      <c r="F1602" t="s">
        <v>1854</v>
      </c>
      <c r="G1602" t="s">
        <v>4966</v>
      </c>
      <c r="H1602" t="s">
        <v>4967</v>
      </c>
      <c r="I1602">
        <v>9682</v>
      </c>
      <c r="J1602" t="s">
        <v>2049</v>
      </c>
      <c r="K1602">
        <v>38</v>
      </c>
      <c r="L1602" t="s">
        <v>23</v>
      </c>
      <c r="M1602" t="s">
        <v>24</v>
      </c>
      <c r="N1602" t="s">
        <v>64</v>
      </c>
      <c r="O1602">
        <v>30000000</v>
      </c>
      <c r="P1602">
        <v>2011</v>
      </c>
      <c r="Q1602">
        <v>4.8</v>
      </c>
    </row>
    <row r="1603" spans="1:17" customFormat="1" hidden="1" x14ac:dyDescent="0.3">
      <c r="A1603" t="s">
        <v>4450</v>
      </c>
      <c r="B1603">
        <v>107</v>
      </c>
      <c r="C1603">
        <v>108</v>
      </c>
      <c r="D1603" t="s">
        <v>316</v>
      </c>
      <c r="E1603">
        <v>8535575</v>
      </c>
      <c r="F1603" t="s">
        <v>2110</v>
      </c>
      <c r="G1603" t="s">
        <v>2680</v>
      </c>
      <c r="H1603" t="s">
        <v>4968</v>
      </c>
      <c r="I1603">
        <v>24033</v>
      </c>
      <c r="J1603" t="s">
        <v>4969</v>
      </c>
      <c r="K1603">
        <v>152</v>
      </c>
      <c r="L1603" t="s">
        <v>23</v>
      </c>
      <c r="M1603" t="s">
        <v>24</v>
      </c>
      <c r="N1603" t="s">
        <v>25</v>
      </c>
      <c r="O1603">
        <v>30000000</v>
      </c>
      <c r="P1603">
        <v>2005</v>
      </c>
      <c r="Q1603">
        <v>7</v>
      </c>
    </row>
    <row r="1604" spans="1:17" customFormat="1" hidden="1" x14ac:dyDescent="0.3">
      <c r="A1604" t="s">
        <v>1756</v>
      </c>
      <c r="B1604">
        <v>292</v>
      </c>
      <c r="C1604">
        <v>123</v>
      </c>
      <c r="D1604" t="s">
        <v>124</v>
      </c>
      <c r="E1604">
        <v>7689458</v>
      </c>
      <c r="F1604" t="s">
        <v>4970</v>
      </c>
      <c r="G1604" t="s">
        <v>4250</v>
      </c>
      <c r="H1604" t="s">
        <v>4971</v>
      </c>
      <c r="I1604">
        <v>126307</v>
      </c>
      <c r="J1604" t="s">
        <v>819</v>
      </c>
      <c r="K1604">
        <v>210</v>
      </c>
      <c r="L1604" t="s">
        <v>23</v>
      </c>
      <c r="M1604" t="s">
        <v>38</v>
      </c>
      <c r="N1604" t="s">
        <v>25</v>
      </c>
      <c r="O1604">
        <v>40000000</v>
      </c>
      <c r="P1604">
        <v>2009</v>
      </c>
      <c r="Q1604">
        <v>6.8</v>
      </c>
    </row>
    <row r="1605" spans="1:17" customFormat="1" hidden="1" x14ac:dyDescent="0.3">
      <c r="A1605" t="s">
        <v>3387</v>
      </c>
      <c r="B1605">
        <v>184</v>
      </c>
      <c r="C1605">
        <v>88</v>
      </c>
      <c r="D1605" t="s">
        <v>480</v>
      </c>
      <c r="E1605">
        <v>19316646</v>
      </c>
      <c r="F1605" t="s">
        <v>982</v>
      </c>
      <c r="G1605" t="s">
        <v>1985</v>
      </c>
      <c r="H1605" t="s">
        <v>4975</v>
      </c>
      <c r="I1605">
        <v>52069</v>
      </c>
      <c r="J1605" t="s">
        <v>3133</v>
      </c>
      <c r="K1605">
        <v>95</v>
      </c>
      <c r="L1605" t="s">
        <v>23</v>
      </c>
      <c r="M1605" t="s">
        <v>24</v>
      </c>
      <c r="N1605" t="s">
        <v>393</v>
      </c>
      <c r="O1605">
        <v>30000000</v>
      </c>
      <c r="P1605">
        <v>2013</v>
      </c>
      <c r="Q1605">
        <v>5.6</v>
      </c>
    </row>
    <row r="1606" spans="1:17" customFormat="1" hidden="1" x14ac:dyDescent="0.3">
      <c r="A1606" t="s">
        <v>3489</v>
      </c>
      <c r="B1606">
        <v>123</v>
      </c>
      <c r="C1606">
        <v>109</v>
      </c>
      <c r="D1606" t="s">
        <v>185</v>
      </c>
      <c r="E1606">
        <v>10965209</v>
      </c>
      <c r="F1606" t="s">
        <v>314</v>
      </c>
      <c r="G1606" t="s">
        <v>4976</v>
      </c>
      <c r="H1606" t="s">
        <v>4977</v>
      </c>
      <c r="I1606">
        <v>25558</v>
      </c>
      <c r="J1606" t="s">
        <v>4978</v>
      </c>
      <c r="K1606">
        <v>221</v>
      </c>
      <c r="L1606" t="s">
        <v>23</v>
      </c>
      <c r="M1606" t="s">
        <v>24</v>
      </c>
      <c r="N1606" t="s">
        <v>25</v>
      </c>
      <c r="O1606">
        <v>30000000</v>
      </c>
      <c r="P1606">
        <v>2001</v>
      </c>
      <c r="Q1606">
        <v>6.1</v>
      </c>
    </row>
    <row r="1607" spans="1:17" customFormat="1" hidden="1" x14ac:dyDescent="0.3">
      <c r="A1607" t="s">
        <v>671</v>
      </c>
      <c r="B1607">
        <v>60</v>
      </c>
      <c r="C1607">
        <v>122</v>
      </c>
      <c r="D1607" t="s">
        <v>1101</v>
      </c>
      <c r="E1607">
        <v>26830000</v>
      </c>
      <c r="F1607" t="s">
        <v>1257</v>
      </c>
      <c r="G1607" t="s">
        <v>316</v>
      </c>
      <c r="H1607" t="s">
        <v>4979</v>
      </c>
      <c r="I1607">
        <v>101888</v>
      </c>
      <c r="J1607" t="s">
        <v>598</v>
      </c>
      <c r="K1607">
        <v>365</v>
      </c>
      <c r="L1607" t="s">
        <v>23</v>
      </c>
      <c r="M1607" t="s">
        <v>24</v>
      </c>
      <c r="N1607" t="s">
        <v>393</v>
      </c>
      <c r="O1607">
        <v>18000000</v>
      </c>
      <c r="P1607">
        <v>1989</v>
      </c>
      <c r="Q1607">
        <v>7.9</v>
      </c>
    </row>
    <row r="1608" spans="1:17" customFormat="1" hidden="1" x14ac:dyDescent="0.3">
      <c r="A1608" t="s">
        <v>4980</v>
      </c>
      <c r="B1608">
        <v>111</v>
      </c>
      <c r="C1608">
        <v>251</v>
      </c>
      <c r="D1608" t="s">
        <v>1114</v>
      </c>
      <c r="E1608">
        <v>5300000</v>
      </c>
      <c r="F1608" t="s">
        <v>1239</v>
      </c>
      <c r="G1608" t="s">
        <v>1220</v>
      </c>
      <c r="H1608" t="s">
        <v>4981</v>
      </c>
      <c r="I1608">
        <v>221000</v>
      </c>
      <c r="J1608" t="s">
        <v>2575</v>
      </c>
      <c r="K1608">
        <v>495</v>
      </c>
      <c r="L1608" t="s">
        <v>23</v>
      </c>
      <c r="M1608" t="s">
        <v>4163</v>
      </c>
      <c r="N1608" t="s">
        <v>393</v>
      </c>
      <c r="O1608">
        <v>30000000</v>
      </c>
      <c r="P1608">
        <v>1984</v>
      </c>
      <c r="Q1608">
        <v>8.4</v>
      </c>
    </row>
    <row r="1609" spans="1:17" customFormat="1" hidden="1" x14ac:dyDescent="0.3">
      <c r="A1609" t="s">
        <v>4982</v>
      </c>
      <c r="B1609">
        <v>217</v>
      </c>
      <c r="C1609">
        <v>118</v>
      </c>
      <c r="D1609" t="s">
        <v>485</v>
      </c>
      <c r="E1609">
        <v>10880926</v>
      </c>
      <c r="F1609" t="s">
        <v>314</v>
      </c>
      <c r="G1609" t="s">
        <v>3590</v>
      </c>
      <c r="H1609" t="s">
        <v>4983</v>
      </c>
      <c r="I1609">
        <v>54147</v>
      </c>
      <c r="J1609" t="s">
        <v>4984</v>
      </c>
      <c r="K1609">
        <v>127</v>
      </c>
      <c r="L1609" t="s">
        <v>23</v>
      </c>
      <c r="M1609" t="s">
        <v>24</v>
      </c>
      <c r="N1609" t="s">
        <v>393</v>
      </c>
      <c r="O1609">
        <v>30000000</v>
      </c>
      <c r="P1609">
        <v>2013</v>
      </c>
      <c r="Q1609">
        <v>6.5</v>
      </c>
    </row>
    <row r="1610" spans="1:17" customFormat="1" hidden="1" x14ac:dyDescent="0.3">
      <c r="A1610" t="s">
        <v>4985</v>
      </c>
      <c r="B1610">
        <v>117</v>
      </c>
      <c r="C1610">
        <v>131</v>
      </c>
      <c r="D1610" t="s">
        <v>1518</v>
      </c>
      <c r="E1610">
        <v>3752725</v>
      </c>
      <c r="F1610" t="s">
        <v>147</v>
      </c>
      <c r="G1610" t="s">
        <v>792</v>
      </c>
      <c r="H1610" t="s">
        <v>4986</v>
      </c>
      <c r="I1610">
        <v>29715</v>
      </c>
      <c r="J1610" t="s">
        <v>3451</v>
      </c>
      <c r="K1610">
        <v>161</v>
      </c>
      <c r="L1610" t="s">
        <v>23</v>
      </c>
      <c r="M1610" t="s">
        <v>24</v>
      </c>
      <c r="N1610" t="s">
        <v>393</v>
      </c>
      <c r="O1610">
        <v>18000000</v>
      </c>
      <c r="P1610">
        <v>2004</v>
      </c>
      <c r="Q1610">
        <v>7.1</v>
      </c>
    </row>
    <row r="1611" spans="1:17" customFormat="1" hidden="1" x14ac:dyDescent="0.3">
      <c r="A1611" t="s">
        <v>3052</v>
      </c>
      <c r="B1611">
        <v>105</v>
      </c>
      <c r="C1611">
        <v>109</v>
      </c>
      <c r="D1611" t="s">
        <v>4988</v>
      </c>
      <c r="E1611">
        <v>3517797</v>
      </c>
      <c r="F1611" t="s">
        <v>3457</v>
      </c>
      <c r="G1611" t="s">
        <v>4987</v>
      </c>
      <c r="H1611" t="s">
        <v>4989</v>
      </c>
      <c r="I1611">
        <v>9004</v>
      </c>
      <c r="J1611" t="s">
        <v>1566</v>
      </c>
      <c r="K1611">
        <v>103</v>
      </c>
      <c r="L1611" t="s">
        <v>23</v>
      </c>
      <c r="M1611" t="s">
        <v>943</v>
      </c>
      <c r="N1611" t="s">
        <v>393</v>
      </c>
      <c r="O1611">
        <v>25000000</v>
      </c>
      <c r="P1611">
        <v>2002</v>
      </c>
      <c r="Q1611">
        <v>6.6</v>
      </c>
    </row>
    <row r="1612" spans="1:17" customFormat="1" hidden="1" x14ac:dyDescent="0.3">
      <c r="A1612" t="s">
        <v>4744</v>
      </c>
      <c r="B1612">
        <v>124</v>
      </c>
      <c r="C1612">
        <v>88</v>
      </c>
      <c r="D1612" t="s">
        <v>1835</v>
      </c>
      <c r="E1612">
        <v>2975649</v>
      </c>
      <c r="F1612" t="s">
        <v>3751</v>
      </c>
      <c r="G1612" t="s">
        <v>4990</v>
      </c>
      <c r="H1612" t="s">
        <v>4991</v>
      </c>
      <c r="I1612">
        <v>23864</v>
      </c>
      <c r="J1612" t="s">
        <v>4992</v>
      </c>
      <c r="K1612">
        <v>142</v>
      </c>
      <c r="L1612" t="s">
        <v>23</v>
      </c>
      <c r="M1612" t="s">
        <v>38</v>
      </c>
      <c r="N1612" t="s">
        <v>64</v>
      </c>
      <c r="O1612">
        <v>30000000</v>
      </c>
      <c r="P1612">
        <v>2006</v>
      </c>
      <c r="Q1612">
        <v>7</v>
      </c>
    </row>
    <row r="1613" spans="1:17" customFormat="1" hidden="1" x14ac:dyDescent="0.3">
      <c r="A1613" t="s">
        <v>4993</v>
      </c>
      <c r="B1613">
        <v>90</v>
      </c>
      <c r="C1613">
        <v>103</v>
      </c>
      <c r="D1613" t="s">
        <v>3673</v>
      </c>
      <c r="E1613">
        <v>668171</v>
      </c>
      <c r="F1613" t="s">
        <v>4071</v>
      </c>
      <c r="G1613" t="s">
        <v>4994</v>
      </c>
      <c r="H1613" t="s">
        <v>4995</v>
      </c>
      <c r="I1613">
        <v>8215</v>
      </c>
      <c r="J1613" t="s">
        <v>4996</v>
      </c>
      <c r="K1613">
        <v>132</v>
      </c>
      <c r="L1613" t="s">
        <v>1246</v>
      </c>
      <c r="M1613" t="s">
        <v>590</v>
      </c>
      <c r="N1613" t="s">
        <v>25</v>
      </c>
      <c r="O1613">
        <v>60000000</v>
      </c>
      <c r="P1613">
        <v>2005</v>
      </c>
      <c r="Q1613">
        <v>5.6</v>
      </c>
    </row>
    <row r="1614" spans="1:17" customFormat="1" hidden="1" x14ac:dyDescent="0.3">
      <c r="A1614" t="s">
        <v>4997</v>
      </c>
      <c r="B1614">
        <v>110</v>
      </c>
      <c r="C1614">
        <v>87</v>
      </c>
      <c r="D1614" t="s">
        <v>4343</v>
      </c>
      <c r="E1614">
        <v>480314</v>
      </c>
      <c r="F1614" t="s">
        <v>88</v>
      </c>
      <c r="G1614" t="s">
        <v>4998</v>
      </c>
      <c r="H1614" t="s">
        <v>4999</v>
      </c>
      <c r="I1614">
        <v>38503</v>
      </c>
      <c r="J1614" t="s">
        <v>5000</v>
      </c>
      <c r="K1614">
        <v>180</v>
      </c>
      <c r="L1614" t="s">
        <v>23</v>
      </c>
      <c r="M1614" t="s">
        <v>24</v>
      </c>
      <c r="N1614" t="s">
        <v>25</v>
      </c>
      <c r="O1614">
        <v>21000000</v>
      </c>
      <c r="P1614">
        <v>2006</v>
      </c>
      <c r="Q1614">
        <v>4.8</v>
      </c>
    </row>
    <row r="1615" spans="1:17" customFormat="1" hidden="1" x14ac:dyDescent="0.3">
      <c r="A1615" t="s">
        <v>5001</v>
      </c>
      <c r="B1615">
        <v>273</v>
      </c>
      <c r="C1615">
        <v>160</v>
      </c>
      <c r="D1615" t="s">
        <v>233</v>
      </c>
      <c r="E1615">
        <v>3904982</v>
      </c>
      <c r="F1615" t="s">
        <v>5002</v>
      </c>
      <c r="G1615" t="s">
        <v>587</v>
      </c>
      <c r="H1615" t="s">
        <v>5003</v>
      </c>
      <c r="I1615">
        <v>136104</v>
      </c>
      <c r="J1615" t="s">
        <v>690</v>
      </c>
      <c r="K1615">
        <v>415</v>
      </c>
      <c r="L1615" t="s">
        <v>23</v>
      </c>
      <c r="M1615" t="s">
        <v>24</v>
      </c>
      <c r="N1615" t="s">
        <v>393</v>
      </c>
      <c r="O1615">
        <v>30000000</v>
      </c>
      <c r="P1615">
        <v>2007</v>
      </c>
      <c r="Q1615">
        <v>7.5</v>
      </c>
    </row>
    <row r="1616" spans="1:17" customFormat="1" hidden="1" x14ac:dyDescent="0.3">
      <c r="A1616" t="s">
        <v>5004</v>
      </c>
      <c r="B1616">
        <v>63</v>
      </c>
      <c r="C1616">
        <v>121</v>
      </c>
      <c r="D1616" t="s">
        <v>197</v>
      </c>
      <c r="E1616">
        <v>127437</v>
      </c>
      <c r="F1616" t="s">
        <v>724</v>
      </c>
      <c r="G1616" t="s">
        <v>3181</v>
      </c>
      <c r="H1616" t="s">
        <v>5005</v>
      </c>
      <c r="I1616">
        <v>4670</v>
      </c>
      <c r="J1616" t="s">
        <v>5006</v>
      </c>
      <c r="K1616">
        <v>27</v>
      </c>
      <c r="L1616" t="s">
        <v>1246</v>
      </c>
      <c r="M1616" t="s">
        <v>590</v>
      </c>
      <c r="N1616" t="s">
        <v>393</v>
      </c>
      <c r="O1616">
        <v>18000000</v>
      </c>
      <c r="P1616">
        <v>2011</v>
      </c>
      <c r="Q1616">
        <v>6</v>
      </c>
    </row>
    <row r="1617" spans="1:17" customFormat="1" hidden="1" x14ac:dyDescent="0.3">
      <c r="A1617" t="s">
        <v>86</v>
      </c>
      <c r="B1617">
        <v>134</v>
      </c>
      <c r="C1617">
        <v>129</v>
      </c>
      <c r="D1617" t="s">
        <v>433</v>
      </c>
      <c r="E1617">
        <v>537580</v>
      </c>
      <c r="F1617" t="s">
        <v>5008</v>
      </c>
      <c r="G1617" t="s">
        <v>2846</v>
      </c>
      <c r="H1617" t="s">
        <v>5009</v>
      </c>
      <c r="I1617">
        <v>52972</v>
      </c>
      <c r="J1617" t="s">
        <v>5010</v>
      </c>
      <c r="K1617">
        <v>124</v>
      </c>
      <c r="L1617" t="s">
        <v>23</v>
      </c>
      <c r="M1617" t="s">
        <v>24</v>
      </c>
      <c r="N1617" t="s">
        <v>393</v>
      </c>
      <c r="O1617">
        <v>30000000</v>
      </c>
      <c r="P1617">
        <v>2011</v>
      </c>
      <c r="Q1617">
        <v>6.8</v>
      </c>
    </row>
    <row r="1618" spans="1:17" customFormat="1" hidden="1" x14ac:dyDescent="0.3">
      <c r="A1618" t="s">
        <v>5014</v>
      </c>
      <c r="B1618">
        <v>221</v>
      </c>
      <c r="C1618">
        <v>115</v>
      </c>
      <c r="D1618" t="s">
        <v>1562</v>
      </c>
      <c r="E1618">
        <v>183436380</v>
      </c>
      <c r="F1618" t="s">
        <v>3801</v>
      </c>
      <c r="G1618" t="s">
        <v>5015</v>
      </c>
      <c r="H1618" t="s">
        <v>5016</v>
      </c>
      <c r="I1618">
        <v>97697</v>
      </c>
      <c r="J1618" t="s">
        <v>5017</v>
      </c>
      <c r="K1618">
        <v>185</v>
      </c>
      <c r="L1618" t="s">
        <v>23</v>
      </c>
      <c r="M1618" t="s">
        <v>24</v>
      </c>
      <c r="N1618" t="s">
        <v>25</v>
      </c>
      <c r="O1618">
        <v>29000000</v>
      </c>
      <c r="P1618">
        <v>2015</v>
      </c>
      <c r="Q1618">
        <v>6.5</v>
      </c>
    </row>
    <row r="1619" spans="1:17" customFormat="1" hidden="1" x14ac:dyDescent="0.3">
      <c r="A1619" t="s">
        <v>922</v>
      </c>
      <c r="B1619">
        <v>291</v>
      </c>
      <c r="C1619">
        <v>153</v>
      </c>
      <c r="D1619" t="s">
        <v>768</v>
      </c>
      <c r="E1619">
        <v>119518352</v>
      </c>
      <c r="F1619" t="s">
        <v>5019</v>
      </c>
      <c r="G1619" t="s">
        <v>5018</v>
      </c>
      <c r="H1619" t="s">
        <v>5020</v>
      </c>
      <c r="I1619">
        <v>188637</v>
      </c>
      <c r="J1619" t="s">
        <v>5021</v>
      </c>
      <c r="K1619">
        <v>815</v>
      </c>
      <c r="L1619" t="s">
        <v>23</v>
      </c>
      <c r="M1619" t="s">
        <v>24</v>
      </c>
      <c r="N1619" t="s">
        <v>25</v>
      </c>
      <c r="O1619">
        <v>28000000</v>
      </c>
      <c r="P1619">
        <v>2005</v>
      </c>
      <c r="Q1619">
        <v>7.9</v>
      </c>
    </row>
    <row r="1620" spans="1:17" customFormat="1" hidden="1" x14ac:dyDescent="0.3">
      <c r="A1620" t="s">
        <v>5023</v>
      </c>
      <c r="B1620">
        <v>148</v>
      </c>
      <c r="C1620">
        <v>128</v>
      </c>
      <c r="D1620" t="s">
        <v>2240</v>
      </c>
      <c r="E1620">
        <v>37036404</v>
      </c>
      <c r="F1620" t="s">
        <v>918</v>
      </c>
      <c r="G1620" t="s">
        <v>3001</v>
      </c>
      <c r="H1620" t="s">
        <v>5024</v>
      </c>
      <c r="I1620">
        <v>44816</v>
      </c>
      <c r="J1620" t="s">
        <v>2459</v>
      </c>
      <c r="K1620">
        <v>259</v>
      </c>
      <c r="L1620" t="s">
        <v>23</v>
      </c>
      <c r="M1620" t="s">
        <v>24</v>
      </c>
      <c r="N1620" t="s">
        <v>25</v>
      </c>
      <c r="O1620">
        <v>30000000</v>
      </c>
      <c r="P1620">
        <v>2000</v>
      </c>
      <c r="Q1620">
        <v>6.4</v>
      </c>
    </row>
    <row r="1621" spans="1:17" customFormat="1" hidden="1" x14ac:dyDescent="0.3">
      <c r="A1621" t="s">
        <v>3082</v>
      </c>
      <c r="B1621">
        <v>42</v>
      </c>
      <c r="C1621">
        <v>89</v>
      </c>
      <c r="D1621" t="s">
        <v>270</v>
      </c>
      <c r="E1621">
        <v>22359293</v>
      </c>
      <c r="F1621" t="s">
        <v>521</v>
      </c>
      <c r="G1621" t="s">
        <v>5025</v>
      </c>
      <c r="H1621" t="s">
        <v>5026</v>
      </c>
      <c r="I1621">
        <v>16222</v>
      </c>
      <c r="J1621" t="s">
        <v>5027</v>
      </c>
      <c r="K1621">
        <v>39</v>
      </c>
      <c r="L1621" t="s">
        <v>23</v>
      </c>
      <c r="M1621" t="s">
        <v>38</v>
      </c>
      <c r="N1621" t="s">
        <v>64</v>
      </c>
      <c r="O1621">
        <v>29000000</v>
      </c>
      <c r="P1621">
        <v>1997</v>
      </c>
      <c r="Q1621">
        <v>5.8</v>
      </c>
    </row>
    <row r="1622" spans="1:17" customFormat="1" hidden="1" x14ac:dyDescent="0.3">
      <c r="A1622" t="s">
        <v>562</v>
      </c>
      <c r="B1622">
        <v>302</v>
      </c>
      <c r="C1622">
        <v>122</v>
      </c>
      <c r="D1622" t="s">
        <v>794</v>
      </c>
      <c r="E1622">
        <v>18593156</v>
      </c>
      <c r="F1622" t="s">
        <v>2110</v>
      </c>
      <c r="G1622" t="s">
        <v>865</v>
      </c>
      <c r="H1622" t="s">
        <v>5028</v>
      </c>
      <c r="I1622">
        <v>88682</v>
      </c>
      <c r="J1622" t="s">
        <v>292</v>
      </c>
      <c r="K1622">
        <v>241</v>
      </c>
      <c r="L1622" t="s">
        <v>23</v>
      </c>
      <c r="M1622" t="s">
        <v>24</v>
      </c>
      <c r="N1622" t="s">
        <v>393</v>
      </c>
      <c r="O1622">
        <v>35000000</v>
      </c>
      <c r="P1622">
        <v>2008</v>
      </c>
      <c r="Q1622">
        <v>7.7</v>
      </c>
    </row>
    <row r="1623" spans="1:17" customFormat="1" hidden="1" x14ac:dyDescent="0.3">
      <c r="A1623" t="s">
        <v>3624</v>
      </c>
      <c r="B1623">
        <v>64</v>
      </c>
      <c r="C1623">
        <v>99</v>
      </c>
      <c r="D1623" t="s">
        <v>3785</v>
      </c>
      <c r="E1623">
        <v>16930185</v>
      </c>
      <c r="F1623" t="s">
        <v>1073</v>
      </c>
      <c r="G1623" t="s">
        <v>1888</v>
      </c>
      <c r="H1623" t="s">
        <v>5030</v>
      </c>
      <c r="I1623">
        <v>14315</v>
      </c>
      <c r="J1623" t="s">
        <v>2200</v>
      </c>
      <c r="K1623">
        <v>101</v>
      </c>
      <c r="L1623" t="s">
        <v>23</v>
      </c>
      <c r="M1623" t="s">
        <v>509</v>
      </c>
      <c r="N1623" t="s">
        <v>25</v>
      </c>
      <c r="O1623">
        <v>29000000</v>
      </c>
      <c r="P1623">
        <v>2002</v>
      </c>
      <c r="Q1623">
        <v>5.3</v>
      </c>
    </row>
    <row r="1624" spans="1:17" customFormat="1" hidden="1" x14ac:dyDescent="0.3">
      <c r="A1624" t="s">
        <v>2632</v>
      </c>
      <c r="B1624">
        <v>154</v>
      </c>
      <c r="C1624">
        <v>99</v>
      </c>
      <c r="D1624" t="s">
        <v>102</v>
      </c>
      <c r="E1624">
        <v>63034755</v>
      </c>
      <c r="F1624" t="s">
        <v>1068</v>
      </c>
      <c r="G1624" t="s">
        <v>185</v>
      </c>
      <c r="H1624" t="s">
        <v>5031</v>
      </c>
      <c r="I1624">
        <v>16984</v>
      </c>
      <c r="J1624" t="s">
        <v>2632</v>
      </c>
      <c r="K1624">
        <v>96</v>
      </c>
      <c r="L1624" t="s">
        <v>23</v>
      </c>
      <c r="M1624" t="s">
        <v>24</v>
      </c>
      <c r="N1624" t="s">
        <v>393</v>
      </c>
      <c r="O1624">
        <v>29000000</v>
      </c>
      <c r="P1624">
        <v>2016</v>
      </c>
      <c r="Q1624">
        <v>5.3</v>
      </c>
    </row>
    <row r="1625" spans="1:17" customFormat="1" hidden="1" x14ac:dyDescent="0.3">
      <c r="A1625" t="s">
        <v>5032</v>
      </c>
      <c r="B1625">
        <v>17</v>
      </c>
      <c r="C1625">
        <v>147</v>
      </c>
      <c r="D1625" t="s">
        <v>1101</v>
      </c>
      <c r="E1625">
        <v>5899797</v>
      </c>
      <c r="F1625" t="s">
        <v>3534</v>
      </c>
      <c r="G1625" t="s">
        <v>2225</v>
      </c>
      <c r="H1625" t="s">
        <v>5033</v>
      </c>
      <c r="I1625">
        <v>9913</v>
      </c>
      <c r="J1625" t="s">
        <v>739</v>
      </c>
      <c r="K1625">
        <v>51</v>
      </c>
      <c r="L1625" t="s">
        <v>23</v>
      </c>
      <c r="M1625" t="s">
        <v>38</v>
      </c>
      <c r="N1625" t="s">
        <v>64</v>
      </c>
      <c r="O1625">
        <v>29000000</v>
      </c>
      <c r="P1625">
        <v>1987</v>
      </c>
      <c r="Q1625">
        <v>7.5</v>
      </c>
    </row>
    <row r="1626" spans="1:17" customFormat="1" hidden="1" x14ac:dyDescent="0.3">
      <c r="A1626" t="s">
        <v>2244</v>
      </c>
      <c r="B1626">
        <v>65</v>
      </c>
      <c r="C1626">
        <v>112</v>
      </c>
      <c r="D1626" t="s">
        <v>1248</v>
      </c>
      <c r="E1626">
        <v>4554569</v>
      </c>
      <c r="F1626" t="s">
        <v>1608</v>
      </c>
      <c r="G1626" t="s">
        <v>806</v>
      </c>
      <c r="H1626" t="s">
        <v>5034</v>
      </c>
      <c r="I1626">
        <v>8134</v>
      </c>
      <c r="J1626" t="s">
        <v>1864</v>
      </c>
      <c r="K1626">
        <v>123</v>
      </c>
      <c r="L1626" t="s">
        <v>23</v>
      </c>
      <c r="M1626" t="s">
        <v>24</v>
      </c>
      <c r="N1626" t="s">
        <v>393</v>
      </c>
      <c r="O1626">
        <v>28000000</v>
      </c>
      <c r="P1626">
        <v>1999</v>
      </c>
      <c r="Q1626">
        <v>6.9</v>
      </c>
    </row>
    <row r="1627" spans="1:17" customFormat="1" hidden="1" x14ac:dyDescent="0.3">
      <c r="A1627" t="s">
        <v>5035</v>
      </c>
      <c r="B1627">
        <v>148</v>
      </c>
      <c r="C1627">
        <v>88</v>
      </c>
      <c r="D1627" t="s">
        <v>455</v>
      </c>
      <c r="E1627">
        <v>17016190</v>
      </c>
      <c r="F1627" t="s">
        <v>4669</v>
      </c>
      <c r="G1627" t="s">
        <v>1040</v>
      </c>
      <c r="H1627" t="s">
        <v>5036</v>
      </c>
      <c r="I1627">
        <v>28632</v>
      </c>
      <c r="J1627" t="s">
        <v>5037</v>
      </c>
      <c r="K1627">
        <v>214</v>
      </c>
      <c r="L1627" t="s">
        <v>23</v>
      </c>
      <c r="M1627" t="s">
        <v>5038</v>
      </c>
      <c r="N1627" t="s">
        <v>393</v>
      </c>
      <c r="O1627">
        <v>12000000</v>
      </c>
      <c r="P1627">
        <v>2004</v>
      </c>
      <c r="Q1627">
        <v>4.9000000000000004</v>
      </c>
    </row>
    <row r="1628" spans="1:17" customFormat="1" hidden="1" x14ac:dyDescent="0.3">
      <c r="A1628" t="s">
        <v>5039</v>
      </c>
      <c r="B1628">
        <v>161</v>
      </c>
      <c r="C1628">
        <v>94</v>
      </c>
      <c r="D1628" t="s">
        <v>1657</v>
      </c>
      <c r="E1628">
        <v>6301131</v>
      </c>
      <c r="F1628" t="s">
        <v>1409</v>
      </c>
      <c r="G1628" t="s">
        <v>5040</v>
      </c>
      <c r="H1628" t="s">
        <v>5041</v>
      </c>
      <c r="I1628">
        <v>92850</v>
      </c>
      <c r="J1628" t="s">
        <v>5042</v>
      </c>
      <c r="K1628">
        <v>263</v>
      </c>
      <c r="L1628" t="s">
        <v>23</v>
      </c>
      <c r="M1628" t="s">
        <v>24</v>
      </c>
      <c r="N1628" t="s">
        <v>393</v>
      </c>
      <c r="O1628">
        <v>29000000</v>
      </c>
      <c r="P1628">
        <v>2005</v>
      </c>
      <c r="Q1628">
        <v>7.1</v>
      </c>
    </row>
    <row r="1629" spans="1:17" customFormat="1" hidden="1" x14ac:dyDescent="0.3">
      <c r="A1629" t="s">
        <v>1060</v>
      </c>
      <c r="B1629">
        <v>124</v>
      </c>
      <c r="C1629">
        <v>90</v>
      </c>
      <c r="D1629" t="s">
        <v>537</v>
      </c>
      <c r="E1629">
        <v>217350219</v>
      </c>
      <c r="F1629" t="s">
        <v>60</v>
      </c>
      <c r="G1629" t="s">
        <v>1274</v>
      </c>
      <c r="H1629" t="s">
        <v>5043</v>
      </c>
      <c r="I1629">
        <v>260939</v>
      </c>
      <c r="J1629" t="s">
        <v>5044</v>
      </c>
      <c r="K1629">
        <v>244</v>
      </c>
      <c r="L1629" t="s">
        <v>23</v>
      </c>
      <c r="M1629" t="s">
        <v>24</v>
      </c>
      <c r="N1629" t="s">
        <v>190</v>
      </c>
      <c r="O1629">
        <v>28000000</v>
      </c>
      <c r="P1629">
        <v>1992</v>
      </c>
      <c r="Q1629">
        <v>8</v>
      </c>
    </row>
    <row r="1630" spans="1:17" customFormat="1" hidden="1" x14ac:dyDescent="0.3">
      <c r="A1630" t="s">
        <v>1920</v>
      </c>
      <c r="B1630">
        <v>349</v>
      </c>
      <c r="C1630">
        <v>167</v>
      </c>
      <c r="D1630" t="s">
        <v>1373</v>
      </c>
      <c r="E1630">
        <v>161029270</v>
      </c>
      <c r="F1630" t="s">
        <v>5046</v>
      </c>
      <c r="G1630" t="s">
        <v>5045</v>
      </c>
      <c r="H1630" t="s">
        <v>5047</v>
      </c>
      <c r="I1630">
        <v>119928</v>
      </c>
      <c r="J1630" t="s">
        <v>5048</v>
      </c>
      <c r="K1630">
        <v>331</v>
      </c>
      <c r="L1630" t="s">
        <v>23</v>
      </c>
      <c r="M1630" t="s">
        <v>24</v>
      </c>
      <c r="N1630" t="s">
        <v>393</v>
      </c>
      <c r="O1630">
        <v>28000000</v>
      </c>
      <c r="P1630">
        <v>2015</v>
      </c>
      <c r="Q1630">
        <v>7.9</v>
      </c>
    </row>
    <row r="1631" spans="1:17" customFormat="1" hidden="1" x14ac:dyDescent="0.3">
      <c r="A1631" t="s">
        <v>266</v>
      </c>
      <c r="B1631">
        <v>148</v>
      </c>
      <c r="C1631">
        <v>118</v>
      </c>
      <c r="D1631" t="s">
        <v>268</v>
      </c>
      <c r="E1631">
        <v>179870271</v>
      </c>
      <c r="F1631" t="s">
        <v>88</v>
      </c>
      <c r="G1631" t="s">
        <v>5049</v>
      </c>
      <c r="H1631" t="s">
        <v>5050</v>
      </c>
      <c r="I1631">
        <v>329969</v>
      </c>
      <c r="J1631" t="s">
        <v>4804</v>
      </c>
      <c r="K1631">
        <v>524</v>
      </c>
      <c r="L1631" t="s">
        <v>23</v>
      </c>
      <c r="M1631" t="s">
        <v>24</v>
      </c>
      <c r="N1631" t="s">
        <v>64</v>
      </c>
      <c r="O1631">
        <v>28000000</v>
      </c>
      <c r="P1631">
        <v>1984</v>
      </c>
      <c r="Q1631">
        <v>7.6</v>
      </c>
    </row>
    <row r="1632" spans="1:17" customFormat="1" hidden="1" x14ac:dyDescent="0.3">
      <c r="A1632" t="s">
        <v>5051</v>
      </c>
      <c r="B1632">
        <v>45</v>
      </c>
      <c r="C1632">
        <v>83</v>
      </c>
      <c r="D1632" t="s">
        <v>1482</v>
      </c>
      <c r="E1632">
        <v>100491683</v>
      </c>
      <c r="F1632" t="s">
        <v>5052</v>
      </c>
      <c r="G1632" t="s">
        <v>1384</v>
      </c>
      <c r="H1632" t="s">
        <v>5053</v>
      </c>
      <c r="I1632">
        <v>14005</v>
      </c>
      <c r="J1632" t="s">
        <v>4745</v>
      </c>
      <c r="K1632">
        <v>67</v>
      </c>
      <c r="L1632" t="s">
        <v>23</v>
      </c>
      <c r="M1632" t="s">
        <v>24</v>
      </c>
      <c r="N1632" t="s">
        <v>190</v>
      </c>
      <c r="O1632">
        <v>24000000</v>
      </c>
      <c r="P1632">
        <v>1998</v>
      </c>
      <c r="Q1632">
        <v>5.9</v>
      </c>
    </row>
    <row r="1633" spans="1:17" customFormat="1" hidden="1" x14ac:dyDescent="0.3">
      <c r="A1633" t="s">
        <v>636</v>
      </c>
      <c r="B1633">
        <v>133</v>
      </c>
      <c r="C1633">
        <v>104</v>
      </c>
      <c r="D1633" t="s">
        <v>316</v>
      </c>
      <c r="E1633">
        <v>74058698</v>
      </c>
      <c r="F1633" t="s">
        <v>1359</v>
      </c>
      <c r="G1633" t="s">
        <v>2484</v>
      </c>
      <c r="H1633" t="s">
        <v>5054</v>
      </c>
      <c r="I1633">
        <v>59232</v>
      </c>
      <c r="J1633" t="s">
        <v>1663</v>
      </c>
      <c r="K1633">
        <v>317</v>
      </c>
      <c r="L1633" t="s">
        <v>23</v>
      </c>
      <c r="M1633" t="s">
        <v>24</v>
      </c>
      <c r="N1633" t="s">
        <v>393</v>
      </c>
      <c r="O1633">
        <v>60000000</v>
      </c>
      <c r="P1633">
        <v>2001</v>
      </c>
      <c r="Q1633">
        <v>6.3</v>
      </c>
    </row>
    <row r="1634" spans="1:17" customFormat="1" hidden="1" x14ac:dyDescent="0.3">
      <c r="A1634" t="s">
        <v>2971</v>
      </c>
      <c r="B1634">
        <v>178</v>
      </c>
      <c r="C1634">
        <v>102</v>
      </c>
      <c r="D1634" t="s">
        <v>29</v>
      </c>
      <c r="E1634">
        <v>55845943</v>
      </c>
      <c r="F1634" t="s">
        <v>229</v>
      </c>
      <c r="G1634" t="s">
        <v>333</v>
      </c>
      <c r="H1634" t="s">
        <v>5055</v>
      </c>
      <c r="I1634">
        <v>130094</v>
      </c>
      <c r="J1634" t="s">
        <v>5056</v>
      </c>
      <c r="K1634">
        <v>471</v>
      </c>
      <c r="L1634" t="s">
        <v>23</v>
      </c>
      <c r="M1634" t="s">
        <v>24</v>
      </c>
      <c r="N1634" t="s">
        <v>393</v>
      </c>
      <c r="O1634">
        <v>29000000</v>
      </c>
      <c r="P1634">
        <v>2003</v>
      </c>
      <c r="Q1634">
        <v>6.4</v>
      </c>
    </row>
    <row r="1635" spans="1:17" customFormat="1" hidden="1" x14ac:dyDescent="0.3">
      <c r="A1635" t="s">
        <v>850</v>
      </c>
      <c r="B1635">
        <v>233</v>
      </c>
      <c r="C1635">
        <v>131</v>
      </c>
      <c r="D1635" t="s">
        <v>73</v>
      </c>
      <c r="E1635">
        <v>81350242</v>
      </c>
      <c r="F1635" t="s">
        <v>41</v>
      </c>
      <c r="G1635" t="s">
        <v>647</v>
      </c>
      <c r="H1635" t="s">
        <v>5057</v>
      </c>
      <c r="I1635">
        <v>592582</v>
      </c>
      <c r="J1635" t="s">
        <v>5058</v>
      </c>
      <c r="K1635">
        <v>722</v>
      </c>
      <c r="L1635" t="s">
        <v>23</v>
      </c>
      <c r="M1635" t="s">
        <v>24</v>
      </c>
      <c r="N1635" t="s">
        <v>393</v>
      </c>
      <c r="O1635">
        <v>28000000</v>
      </c>
      <c r="P1635">
        <v>1988</v>
      </c>
      <c r="Q1635">
        <v>8.1999999999999993</v>
      </c>
    </row>
    <row r="1636" spans="1:17" customFormat="1" hidden="1" x14ac:dyDescent="0.3">
      <c r="A1636" t="s">
        <v>4576</v>
      </c>
      <c r="B1636">
        <v>173</v>
      </c>
      <c r="C1636">
        <v>101</v>
      </c>
      <c r="D1636" t="s">
        <v>422</v>
      </c>
      <c r="E1636">
        <v>67266300</v>
      </c>
      <c r="F1636" t="s">
        <v>1068</v>
      </c>
      <c r="G1636" t="s">
        <v>2722</v>
      </c>
      <c r="H1636" t="s">
        <v>5059</v>
      </c>
      <c r="I1636">
        <v>195255</v>
      </c>
      <c r="J1636" t="s">
        <v>1201</v>
      </c>
      <c r="K1636">
        <v>170</v>
      </c>
      <c r="L1636" t="s">
        <v>23</v>
      </c>
      <c r="M1636" t="s">
        <v>509</v>
      </c>
      <c r="N1636" t="s">
        <v>393</v>
      </c>
      <c r="O1636">
        <v>28000000</v>
      </c>
      <c r="P1636">
        <v>2008</v>
      </c>
      <c r="Q1636">
        <v>6.9</v>
      </c>
    </row>
    <row r="1637" spans="1:17" customFormat="1" hidden="1" x14ac:dyDescent="0.3">
      <c r="A1637" t="s">
        <v>1117</v>
      </c>
      <c r="B1637">
        <v>426</v>
      </c>
      <c r="C1637">
        <v>130</v>
      </c>
      <c r="D1637" t="s">
        <v>2578</v>
      </c>
      <c r="E1637">
        <v>70235322</v>
      </c>
      <c r="F1637" t="s">
        <v>1910</v>
      </c>
      <c r="G1637" t="s">
        <v>40</v>
      </c>
      <c r="H1637" t="s">
        <v>5060</v>
      </c>
      <c r="I1637">
        <v>182983</v>
      </c>
      <c r="J1637" t="s">
        <v>5061</v>
      </c>
      <c r="K1637">
        <v>374</v>
      </c>
      <c r="L1637" t="s">
        <v>23</v>
      </c>
      <c r="M1637" t="s">
        <v>24</v>
      </c>
      <c r="N1637" t="s">
        <v>393</v>
      </c>
      <c r="O1637">
        <v>28000000</v>
      </c>
      <c r="P1637">
        <v>2015</v>
      </c>
      <c r="Q1637">
        <v>7.8</v>
      </c>
    </row>
    <row r="1638" spans="1:17" customFormat="1" hidden="1" x14ac:dyDescent="0.3">
      <c r="A1638" t="s">
        <v>702</v>
      </c>
      <c r="B1638">
        <v>210</v>
      </c>
      <c r="C1638">
        <v>120</v>
      </c>
      <c r="D1638" t="s">
        <v>1544</v>
      </c>
      <c r="E1638">
        <v>7443007</v>
      </c>
      <c r="F1638" t="s">
        <v>3303</v>
      </c>
      <c r="G1638" t="s">
        <v>1375</v>
      </c>
      <c r="H1638" t="s">
        <v>5062</v>
      </c>
      <c r="I1638">
        <v>24663</v>
      </c>
      <c r="J1638" t="s">
        <v>5063</v>
      </c>
      <c r="K1638">
        <v>71</v>
      </c>
      <c r="L1638" t="s">
        <v>23</v>
      </c>
      <c r="M1638" t="s">
        <v>24</v>
      </c>
      <c r="N1638" t="s">
        <v>393</v>
      </c>
      <c r="O1638">
        <v>30000000</v>
      </c>
      <c r="P1638">
        <v>2009</v>
      </c>
      <c r="Q1638">
        <v>6.7</v>
      </c>
    </row>
    <row r="1639" spans="1:17" customFormat="1" hidden="1" x14ac:dyDescent="0.3">
      <c r="A1639" t="s">
        <v>4930</v>
      </c>
      <c r="B1639">
        <v>129</v>
      </c>
      <c r="C1639">
        <v>135</v>
      </c>
      <c r="D1639" t="s">
        <v>5064</v>
      </c>
      <c r="E1639">
        <v>64371181</v>
      </c>
      <c r="F1639" t="s">
        <v>2585</v>
      </c>
      <c r="G1639" t="s">
        <v>947</v>
      </c>
      <c r="H1639" t="s">
        <v>5065</v>
      </c>
      <c r="I1639">
        <v>36636</v>
      </c>
      <c r="J1639" t="s">
        <v>5066</v>
      </c>
      <c r="K1639">
        <v>289</v>
      </c>
      <c r="L1639" t="s">
        <v>23</v>
      </c>
      <c r="M1639" t="s">
        <v>24</v>
      </c>
      <c r="N1639" t="s">
        <v>64</v>
      </c>
      <c r="O1639">
        <v>28000000</v>
      </c>
      <c r="P1639">
        <v>2004</v>
      </c>
      <c r="Q1639">
        <v>7.5</v>
      </c>
    </row>
    <row r="1640" spans="1:17" customFormat="1" hidden="1" x14ac:dyDescent="0.3">
      <c r="A1640" t="s">
        <v>76</v>
      </c>
      <c r="B1640">
        <v>287</v>
      </c>
      <c r="C1640">
        <v>110</v>
      </c>
      <c r="D1640" t="s">
        <v>628</v>
      </c>
      <c r="E1640">
        <v>58885635</v>
      </c>
      <c r="F1640" t="s">
        <v>2972</v>
      </c>
      <c r="G1640" t="s">
        <v>2672</v>
      </c>
      <c r="H1640" t="s">
        <v>5067</v>
      </c>
      <c r="I1640">
        <v>194422</v>
      </c>
      <c r="J1640" t="s">
        <v>990</v>
      </c>
      <c r="K1640">
        <v>1057</v>
      </c>
      <c r="L1640" t="s">
        <v>23</v>
      </c>
      <c r="M1640" t="s">
        <v>24</v>
      </c>
      <c r="N1640" t="s">
        <v>393</v>
      </c>
      <c r="O1640">
        <v>26000000</v>
      </c>
      <c r="P1640">
        <v>2004</v>
      </c>
      <c r="Q1640">
        <v>7.4</v>
      </c>
    </row>
    <row r="1641" spans="1:17" customFormat="1" hidden="1" x14ac:dyDescent="0.3">
      <c r="A1641" t="s">
        <v>1652</v>
      </c>
      <c r="B1641">
        <v>108</v>
      </c>
      <c r="C1641">
        <v>103</v>
      </c>
      <c r="D1641" t="s">
        <v>446</v>
      </c>
      <c r="E1641">
        <v>60400856</v>
      </c>
      <c r="F1641" t="s">
        <v>1073</v>
      </c>
      <c r="G1641" t="s">
        <v>161</v>
      </c>
      <c r="H1641" t="s">
        <v>5068</v>
      </c>
      <c r="I1641">
        <v>61317</v>
      </c>
      <c r="J1641" t="s">
        <v>5069</v>
      </c>
      <c r="K1641">
        <v>229</v>
      </c>
      <c r="L1641" t="s">
        <v>23</v>
      </c>
      <c r="M1641" t="s">
        <v>509</v>
      </c>
      <c r="N1641" t="s">
        <v>25</v>
      </c>
      <c r="O1641">
        <v>35000000</v>
      </c>
      <c r="P1641">
        <v>2001</v>
      </c>
      <c r="Q1641">
        <v>5.2</v>
      </c>
    </row>
    <row r="1642" spans="1:17" customFormat="1" hidden="1" x14ac:dyDescent="0.3">
      <c r="A1642" t="s">
        <v>3234</v>
      </c>
      <c r="B1642">
        <v>220</v>
      </c>
      <c r="C1642">
        <v>110</v>
      </c>
      <c r="D1642" t="s">
        <v>371</v>
      </c>
      <c r="E1642">
        <v>52353636</v>
      </c>
      <c r="F1642" t="s">
        <v>1608</v>
      </c>
      <c r="G1642" t="s">
        <v>2444</v>
      </c>
      <c r="H1642" t="s">
        <v>5070</v>
      </c>
      <c r="I1642">
        <v>209133</v>
      </c>
      <c r="J1642" t="s">
        <v>2884</v>
      </c>
      <c r="K1642">
        <v>962</v>
      </c>
      <c r="L1642" t="s">
        <v>23</v>
      </c>
      <c r="M1642" t="s">
        <v>24</v>
      </c>
      <c r="N1642" t="s">
        <v>393</v>
      </c>
      <c r="O1642">
        <v>21000000</v>
      </c>
      <c r="P1642">
        <v>2001</v>
      </c>
      <c r="Q1642">
        <v>7.6</v>
      </c>
    </row>
    <row r="1643" spans="1:17" customFormat="1" hidden="1" x14ac:dyDescent="0.3">
      <c r="A1643" t="s">
        <v>922</v>
      </c>
      <c r="B1643">
        <v>136</v>
      </c>
      <c r="C1643">
        <v>91</v>
      </c>
      <c r="D1643" t="s">
        <v>3568</v>
      </c>
      <c r="E1643">
        <v>51475962</v>
      </c>
      <c r="F1643" t="s">
        <v>564</v>
      </c>
      <c r="G1643" t="s">
        <v>5071</v>
      </c>
      <c r="H1643" t="s">
        <v>5072</v>
      </c>
      <c r="I1643">
        <v>177828</v>
      </c>
      <c r="J1643" t="s">
        <v>1178</v>
      </c>
      <c r="K1643">
        <v>714</v>
      </c>
      <c r="L1643" t="s">
        <v>23</v>
      </c>
      <c r="M1643" t="s">
        <v>24</v>
      </c>
      <c r="N1643" t="s">
        <v>393</v>
      </c>
      <c r="O1643">
        <v>30000000</v>
      </c>
      <c r="P1643">
        <v>2003</v>
      </c>
      <c r="Q1643">
        <v>7.3</v>
      </c>
    </row>
    <row r="1644" spans="1:17" customFormat="1" hidden="1" x14ac:dyDescent="0.3">
      <c r="A1644" t="s">
        <v>466</v>
      </c>
      <c r="B1644">
        <v>222</v>
      </c>
      <c r="C1644">
        <v>105</v>
      </c>
      <c r="D1644" t="s">
        <v>1114</v>
      </c>
      <c r="E1644">
        <v>63910583</v>
      </c>
      <c r="F1644" t="s">
        <v>1073</v>
      </c>
      <c r="G1644" t="s">
        <v>316</v>
      </c>
      <c r="H1644" t="s">
        <v>5073</v>
      </c>
      <c r="I1644">
        <v>106755</v>
      </c>
      <c r="J1644" t="s">
        <v>2397</v>
      </c>
      <c r="K1644">
        <v>173</v>
      </c>
      <c r="L1644" t="s">
        <v>23</v>
      </c>
      <c r="M1644" t="s">
        <v>24</v>
      </c>
      <c r="N1644" t="s">
        <v>25</v>
      </c>
      <c r="O1644">
        <v>28000000</v>
      </c>
      <c r="P1644">
        <v>2013</v>
      </c>
      <c r="Q1644">
        <v>6.6</v>
      </c>
    </row>
    <row r="1645" spans="1:17" customFormat="1" hidden="1" x14ac:dyDescent="0.3">
      <c r="A1645" t="s">
        <v>3648</v>
      </c>
      <c r="B1645">
        <v>112</v>
      </c>
      <c r="C1645">
        <v>127</v>
      </c>
      <c r="D1645" t="s">
        <v>633</v>
      </c>
      <c r="E1645">
        <v>62300000</v>
      </c>
      <c r="F1645" t="s">
        <v>34</v>
      </c>
      <c r="G1645" t="s">
        <v>5074</v>
      </c>
      <c r="H1645" t="s">
        <v>5075</v>
      </c>
      <c r="I1645">
        <v>72085</v>
      </c>
      <c r="J1645" t="s">
        <v>721</v>
      </c>
      <c r="K1645">
        <v>263</v>
      </c>
      <c r="L1645" t="s">
        <v>23</v>
      </c>
      <c r="M1645" t="s">
        <v>38</v>
      </c>
      <c r="N1645" t="s">
        <v>64</v>
      </c>
      <c r="O1645">
        <v>28000000</v>
      </c>
      <c r="P1645">
        <v>1981</v>
      </c>
      <c r="Q1645">
        <v>6.8</v>
      </c>
    </row>
    <row r="1646" spans="1:17" customFormat="1" hidden="1" x14ac:dyDescent="0.3">
      <c r="A1646" t="s">
        <v>1071</v>
      </c>
      <c r="B1646">
        <v>122</v>
      </c>
      <c r="C1646">
        <v>82</v>
      </c>
      <c r="D1646" t="s">
        <v>5077</v>
      </c>
      <c r="E1646">
        <v>49968653</v>
      </c>
      <c r="F1646" t="s">
        <v>1073</v>
      </c>
      <c r="G1646" t="s">
        <v>5076</v>
      </c>
      <c r="H1646" t="s">
        <v>5078</v>
      </c>
      <c r="I1646">
        <v>85423</v>
      </c>
      <c r="J1646" t="s">
        <v>5079</v>
      </c>
      <c r="K1646">
        <v>374</v>
      </c>
      <c r="L1646" t="s">
        <v>23</v>
      </c>
      <c r="M1646" t="s">
        <v>24</v>
      </c>
      <c r="N1646" t="s">
        <v>25</v>
      </c>
      <c r="O1646">
        <v>28000000</v>
      </c>
      <c r="P1646">
        <v>2001</v>
      </c>
      <c r="Q1646">
        <v>6.9</v>
      </c>
    </row>
    <row r="1647" spans="1:17" customFormat="1" hidden="1" x14ac:dyDescent="0.3">
      <c r="A1647" t="s">
        <v>1163</v>
      </c>
      <c r="B1647">
        <v>62</v>
      </c>
      <c r="C1647">
        <v>99</v>
      </c>
      <c r="D1647" t="s">
        <v>5080</v>
      </c>
      <c r="E1647">
        <v>44450000</v>
      </c>
      <c r="F1647" t="s">
        <v>908</v>
      </c>
      <c r="G1647" t="s">
        <v>1460</v>
      </c>
      <c r="H1647" t="s">
        <v>5081</v>
      </c>
      <c r="I1647">
        <v>44394</v>
      </c>
      <c r="J1647" t="s">
        <v>5082</v>
      </c>
      <c r="K1647">
        <v>115</v>
      </c>
      <c r="L1647" t="s">
        <v>23</v>
      </c>
      <c r="M1647" t="s">
        <v>183</v>
      </c>
      <c r="N1647" t="s">
        <v>393</v>
      </c>
      <c r="O1647">
        <v>27000000</v>
      </c>
      <c r="P1647">
        <v>1994</v>
      </c>
      <c r="Q1647">
        <v>5.8</v>
      </c>
    </row>
    <row r="1648" spans="1:17" customFormat="1" hidden="1" x14ac:dyDescent="0.3">
      <c r="A1648" t="s">
        <v>1350</v>
      </c>
      <c r="B1648">
        <v>135</v>
      </c>
      <c r="C1648">
        <v>90</v>
      </c>
      <c r="D1648" t="s">
        <v>1264</v>
      </c>
      <c r="E1648">
        <v>45162741</v>
      </c>
      <c r="F1648" t="s">
        <v>1068</v>
      </c>
      <c r="G1648" t="s">
        <v>155</v>
      </c>
      <c r="H1648" t="s">
        <v>5083</v>
      </c>
      <c r="I1648">
        <v>201084</v>
      </c>
      <c r="J1648" t="s">
        <v>816</v>
      </c>
      <c r="K1648">
        <v>523</v>
      </c>
      <c r="L1648" t="s">
        <v>23</v>
      </c>
      <c r="M1648" t="s">
        <v>509</v>
      </c>
      <c r="N1648" t="s">
        <v>25</v>
      </c>
      <c r="O1648">
        <v>28000000</v>
      </c>
      <c r="P1648">
        <v>2001</v>
      </c>
      <c r="Q1648">
        <v>6.6</v>
      </c>
    </row>
    <row r="1649" spans="1:17" customFormat="1" hidden="1" x14ac:dyDescent="0.3">
      <c r="A1649" t="s">
        <v>4450</v>
      </c>
      <c r="B1649">
        <v>184</v>
      </c>
      <c r="C1649">
        <v>115</v>
      </c>
      <c r="D1649" t="s">
        <v>5086</v>
      </c>
      <c r="E1649">
        <v>71346930</v>
      </c>
      <c r="F1649" t="s">
        <v>5085</v>
      </c>
      <c r="G1649" t="s">
        <v>5084</v>
      </c>
      <c r="H1649" t="s">
        <v>5087</v>
      </c>
      <c r="I1649">
        <v>78008</v>
      </c>
      <c r="J1649" t="s">
        <v>5088</v>
      </c>
      <c r="K1649">
        <v>160</v>
      </c>
      <c r="L1649" t="s">
        <v>23</v>
      </c>
      <c r="M1649" t="s">
        <v>24</v>
      </c>
      <c r="N1649" t="s">
        <v>25</v>
      </c>
      <c r="O1649">
        <v>28000000</v>
      </c>
      <c r="P1649">
        <v>2013</v>
      </c>
      <c r="Q1649">
        <v>6.7</v>
      </c>
    </row>
    <row r="1650" spans="1:17" customFormat="1" hidden="1" x14ac:dyDescent="0.3">
      <c r="A1650" t="s">
        <v>2490</v>
      </c>
      <c r="B1650">
        <v>36</v>
      </c>
      <c r="C1650">
        <v>96</v>
      </c>
      <c r="D1650" t="s">
        <v>2297</v>
      </c>
      <c r="E1650">
        <v>39514713</v>
      </c>
      <c r="F1650" t="s">
        <v>349</v>
      </c>
      <c r="G1650" t="s">
        <v>5089</v>
      </c>
      <c r="H1650" t="s">
        <v>5090</v>
      </c>
      <c r="I1650">
        <v>60494</v>
      </c>
      <c r="J1650" t="s">
        <v>5091</v>
      </c>
      <c r="K1650">
        <v>132</v>
      </c>
      <c r="L1650" t="s">
        <v>23</v>
      </c>
      <c r="M1650" t="s">
        <v>24</v>
      </c>
      <c r="N1650" t="s">
        <v>64</v>
      </c>
      <c r="O1650">
        <v>28000000</v>
      </c>
      <c r="P1650">
        <v>1993</v>
      </c>
      <c r="Q1650">
        <v>6.7</v>
      </c>
    </row>
    <row r="1651" spans="1:17" customFormat="1" hidden="1" x14ac:dyDescent="0.3">
      <c r="A1651" t="s">
        <v>4223</v>
      </c>
      <c r="B1651">
        <v>171</v>
      </c>
      <c r="C1651">
        <v>104</v>
      </c>
      <c r="D1651" t="s">
        <v>561</v>
      </c>
      <c r="E1651">
        <v>43097652</v>
      </c>
      <c r="F1651" t="s">
        <v>918</v>
      </c>
      <c r="G1651" t="s">
        <v>5092</v>
      </c>
      <c r="H1651" t="s">
        <v>5093</v>
      </c>
      <c r="I1651">
        <v>59068</v>
      </c>
      <c r="J1651" t="s">
        <v>2080</v>
      </c>
      <c r="K1651">
        <v>128</v>
      </c>
      <c r="L1651" t="s">
        <v>23</v>
      </c>
      <c r="M1651" t="s">
        <v>24</v>
      </c>
      <c r="N1651" t="s">
        <v>64</v>
      </c>
      <c r="O1651">
        <v>28000000</v>
      </c>
      <c r="P1651">
        <v>2007</v>
      </c>
      <c r="Q1651">
        <v>6.3</v>
      </c>
    </row>
    <row r="1652" spans="1:17" customFormat="1" hidden="1" x14ac:dyDescent="0.3">
      <c r="A1652" t="s">
        <v>459</v>
      </c>
      <c r="B1652">
        <v>447</v>
      </c>
      <c r="C1652">
        <v>117</v>
      </c>
      <c r="D1652" t="s">
        <v>5095</v>
      </c>
      <c r="E1652">
        <v>48043505</v>
      </c>
      <c r="F1652" t="s">
        <v>1366</v>
      </c>
      <c r="G1652" t="s">
        <v>5094</v>
      </c>
      <c r="H1652" t="s">
        <v>5096</v>
      </c>
      <c r="I1652">
        <v>435864</v>
      </c>
      <c r="J1652" t="s">
        <v>1111</v>
      </c>
      <c r="K1652">
        <v>801</v>
      </c>
      <c r="L1652" t="s">
        <v>23</v>
      </c>
      <c r="M1652" t="s">
        <v>38</v>
      </c>
      <c r="N1652" t="s">
        <v>393</v>
      </c>
      <c r="O1652">
        <v>30000000</v>
      </c>
      <c r="P1652">
        <v>2010</v>
      </c>
      <c r="Q1652">
        <v>7.7</v>
      </c>
    </row>
    <row r="1653" spans="1:17" customFormat="1" hidden="1" x14ac:dyDescent="0.3">
      <c r="A1653" t="s">
        <v>2577</v>
      </c>
      <c r="B1653">
        <v>220</v>
      </c>
      <c r="C1653">
        <v>83</v>
      </c>
      <c r="D1653" t="s">
        <v>2536</v>
      </c>
      <c r="E1653">
        <v>37053924</v>
      </c>
      <c r="F1653" t="s">
        <v>1118</v>
      </c>
      <c r="G1653" t="s">
        <v>5097</v>
      </c>
      <c r="H1653" t="s">
        <v>5098</v>
      </c>
      <c r="I1653">
        <v>77935</v>
      </c>
      <c r="J1653" t="s">
        <v>2448</v>
      </c>
      <c r="K1653">
        <v>122</v>
      </c>
      <c r="L1653" t="s">
        <v>23</v>
      </c>
      <c r="M1653" t="s">
        <v>509</v>
      </c>
      <c r="N1653" t="s">
        <v>393</v>
      </c>
      <c r="O1653">
        <v>28000000</v>
      </c>
      <c r="P1653">
        <v>2011</v>
      </c>
      <c r="Q1653">
        <v>6.1</v>
      </c>
    </row>
    <row r="1654" spans="1:17" customFormat="1" hidden="1" x14ac:dyDescent="0.3">
      <c r="A1654" t="s">
        <v>3290</v>
      </c>
      <c r="B1654">
        <v>122</v>
      </c>
      <c r="C1654">
        <v>99</v>
      </c>
      <c r="D1654" t="s">
        <v>433</v>
      </c>
      <c r="E1654">
        <v>33000377</v>
      </c>
      <c r="F1654" t="s">
        <v>5099</v>
      </c>
      <c r="G1654" t="s">
        <v>3056</v>
      </c>
      <c r="H1654" t="s">
        <v>5100</v>
      </c>
      <c r="I1654">
        <v>27378</v>
      </c>
      <c r="J1654" t="s">
        <v>5101</v>
      </c>
      <c r="K1654">
        <v>365</v>
      </c>
      <c r="L1654" t="s">
        <v>23</v>
      </c>
      <c r="M1654" t="s">
        <v>24</v>
      </c>
      <c r="N1654" t="s">
        <v>393</v>
      </c>
      <c r="O1654">
        <v>28000000</v>
      </c>
      <c r="P1654">
        <v>2000</v>
      </c>
      <c r="Q1654">
        <v>4.9000000000000004</v>
      </c>
    </row>
    <row r="1655" spans="1:17" customFormat="1" hidden="1" x14ac:dyDescent="0.3">
      <c r="A1655" t="s">
        <v>5102</v>
      </c>
      <c r="B1655">
        <v>119</v>
      </c>
      <c r="C1655">
        <v>81</v>
      </c>
      <c r="D1655" t="s">
        <v>1388</v>
      </c>
      <c r="E1655">
        <v>66950483</v>
      </c>
      <c r="F1655" t="s">
        <v>1904</v>
      </c>
      <c r="G1655" t="s">
        <v>352</v>
      </c>
      <c r="H1655" t="s">
        <v>5103</v>
      </c>
      <c r="I1655">
        <v>29738</v>
      </c>
      <c r="J1655" t="s">
        <v>498</v>
      </c>
      <c r="K1655">
        <v>85</v>
      </c>
      <c r="L1655" t="s">
        <v>23</v>
      </c>
      <c r="M1655" t="s">
        <v>24</v>
      </c>
      <c r="N1655" t="s">
        <v>64</v>
      </c>
      <c r="O1655">
        <v>28000000</v>
      </c>
      <c r="P1655">
        <v>2014</v>
      </c>
      <c r="Q1655">
        <v>6.2</v>
      </c>
    </row>
    <row r="1656" spans="1:17" customFormat="1" hidden="1" x14ac:dyDescent="0.3">
      <c r="A1656" t="s">
        <v>622</v>
      </c>
      <c r="B1656">
        <v>177</v>
      </c>
      <c r="C1656">
        <v>135</v>
      </c>
      <c r="D1656" t="s">
        <v>5104</v>
      </c>
      <c r="E1656">
        <v>38372662</v>
      </c>
      <c r="F1656" t="s">
        <v>147</v>
      </c>
      <c r="G1656" t="s">
        <v>4798</v>
      </c>
      <c r="H1656" t="s">
        <v>5105</v>
      </c>
      <c r="I1656">
        <v>193455</v>
      </c>
      <c r="J1656" t="s">
        <v>5106</v>
      </c>
      <c r="K1656">
        <v>1058</v>
      </c>
      <c r="L1656" t="s">
        <v>23</v>
      </c>
      <c r="M1656" t="s">
        <v>943</v>
      </c>
      <c r="N1656" t="s">
        <v>64</v>
      </c>
      <c r="O1656">
        <v>28000000</v>
      </c>
      <c r="P1656">
        <v>2005</v>
      </c>
      <c r="Q1656">
        <v>7.8</v>
      </c>
    </row>
    <row r="1657" spans="1:17" customFormat="1" hidden="1" x14ac:dyDescent="0.3">
      <c r="A1657" t="s">
        <v>128</v>
      </c>
      <c r="B1657">
        <v>302</v>
      </c>
      <c r="C1657">
        <v>117</v>
      </c>
      <c r="D1657" t="s">
        <v>268</v>
      </c>
      <c r="E1657">
        <v>27000000</v>
      </c>
      <c r="F1657" t="s">
        <v>1846</v>
      </c>
      <c r="G1657" t="s">
        <v>5107</v>
      </c>
      <c r="H1657" t="s">
        <v>5108</v>
      </c>
      <c r="I1657">
        <v>461609</v>
      </c>
      <c r="J1657" t="s">
        <v>3233</v>
      </c>
      <c r="K1657">
        <v>1168</v>
      </c>
      <c r="L1657" t="s">
        <v>23</v>
      </c>
      <c r="M1657" t="s">
        <v>24</v>
      </c>
      <c r="N1657" t="s">
        <v>393</v>
      </c>
      <c r="O1657">
        <v>28000000</v>
      </c>
      <c r="P1657">
        <v>1982</v>
      </c>
      <c r="Q1657">
        <v>8.1999999999999993</v>
      </c>
    </row>
    <row r="1658" spans="1:17" customFormat="1" hidden="1" x14ac:dyDescent="0.3">
      <c r="A1658" t="s">
        <v>2175</v>
      </c>
      <c r="B1658">
        <v>44</v>
      </c>
      <c r="C1658">
        <v>139</v>
      </c>
      <c r="D1658" t="s">
        <v>157</v>
      </c>
      <c r="E1658">
        <v>31600000</v>
      </c>
      <c r="F1658" t="s">
        <v>5109</v>
      </c>
      <c r="G1658" t="s">
        <v>455</v>
      </c>
      <c r="H1658" t="s">
        <v>5110</v>
      </c>
      <c r="I1658">
        <v>34427</v>
      </c>
      <c r="J1658" t="s">
        <v>3442</v>
      </c>
      <c r="K1658">
        <v>126</v>
      </c>
      <c r="L1658" t="s">
        <v>23</v>
      </c>
      <c r="M1658" t="s">
        <v>24</v>
      </c>
      <c r="N1658" t="s">
        <v>393</v>
      </c>
      <c r="O1658">
        <v>28000000</v>
      </c>
      <c r="P1658">
        <v>1995</v>
      </c>
      <c r="Q1658">
        <v>6.9</v>
      </c>
    </row>
    <row r="1659" spans="1:17" customFormat="1" hidden="1" x14ac:dyDescent="0.3">
      <c r="A1659" t="s">
        <v>224</v>
      </c>
      <c r="B1659">
        <v>211</v>
      </c>
      <c r="C1659">
        <v>123</v>
      </c>
      <c r="D1659" t="s">
        <v>1080</v>
      </c>
      <c r="E1659">
        <v>30688364</v>
      </c>
      <c r="F1659" t="s">
        <v>611</v>
      </c>
      <c r="G1659" t="s">
        <v>5111</v>
      </c>
      <c r="H1659" t="s">
        <v>5112</v>
      </c>
      <c r="I1659">
        <v>69355</v>
      </c>
      <c r="J1659" t="s">
        <v>5113</v>
      </c>
      <c r="K1659">
        <v>211</v>
      </c>
      <c r="L1659" t="s">
        <v>23</v>
      </c>
      <c r="M1659" t="s">
        <v>24</v>
      </c>
      <c r="N1659" t="s">
        <v>25</v>
      </c>
      <c r="O1659">
        <v>28000000</v>
      </c>
      <c r="P1659">
        <v>2014</v>
      </c>
      <c r="Q1659">
        <v>6.2</v>
      </c>
    </row>
    <row r="1660" spans="1:17" customFormat="1" hidden="1" x14ac:dyDescent="0.3">
      <c r="A1660" t="s">
        <v>5114</v>
      </c>
      <c r="B1660">
        <v>222</v>
      </c>
      <c r="C1660">
        <v>117</v>
      </c>
      <c r="D1660" t="s">
        <v>1079</v>
      </c>
      <c r="E1660">
        <v>28563179</v>
      </c>
      <c r="F1660" t="s">
        <v>1359</v>
      </c>
      <c r="G1660" t="s">
        <v>5115</v>
      </c>
      <c r="H1660" t="s">
        <v>5116</v>
      </c>
      <c r="I1660">
        <v>72693</v>
      </c>
      <c r="J1660" t="s">
        <v>5117</v>
      </c>
      <c r="K1660">
        <v>199</v>
      </c>
      <c r="L1660" t="s">
        <v>23</v>
      </c>
      <c r="M1660" t="s">
        <v>24</v>
      </c>
      <c r="N1660" t="s">
        <v>393</v>
      </c>
      <c r="O1660">
        <v>21000000</v>
      </c>
      <c r="P1660">
        <v>2007</v>
      </c>
      <c r="Q1660">
        <v>6.9</v>
      </c>
    </row>
    <row r="1661" spans="1:17" customFormat="1" hidden="1" x14ac:dyDescent="0.3">
      <c r="A1661" t="s">
        <v>5118</v>
      </c>
      <c r="B1661">
        <v>100</v>
      </c>
      <c r="C1661">
        <v>97</v>
      </c>
      <c r="D1661" t="s">
        <v>2191</v>
      </c>
      <c r="E1661">
        <v>16779636</v>
      </c>
      <c r="F1661" t="s">
        <v>2681</v>
      </c>
      <c r="G1661" t="s">
        <v>5119</v>
      </c>
      <c r="H1661" t="s">
        <v>5120</v>
      </c>
      <c r="I1661">
        <v>9338</v>
      </c>
      <c r="J1661" t="s">
        <v>5121</v>
      </c>
      <c r="K1661">
        <v>167</v>
      </c>
      <c r="L1661" t="s">
        <v>23</v>
      </c>
      <c r="M1661" t="s">
        <v>24</v>
      </c>
      <c r="N1661" t="s">
        <v>393</v>
      </c>
      <c r="O1661">
        <v>28000000</v>
      </c>
      <c r="P1661">
        <v>2000</v>
      </c>
      <c r="Q1661">
        <v>4.8</v>
      </c>
    </row>
    <row r="1662" spans="1:17" customFormat="1" hidden="1" x14ac:dyDescent="0.3">
      <c r="A1662" t="s">
        <v>2593</v>
      </c>
      <c r="B1662">
        <v>98</v>
      </c>
      <c r="C1662">
        <v>103</v>
      </c>
      <c r="D1662" t="s">
        <v>5122</v>
      </c>
      <c r="E1662">
        <v>17324744</v>
      </c>
      <c r="F1662" t="s">
        <v>2241</v>
      </c>
      <c r="G1662" t="s">
        <v>2851</v>
      </c>
      <c r="H1662" t="s">
        <v>5123</v>
      </c>
      <c r="I1662">
        <v>44103</v>
      </c>
      <c r="J1662" t="s">
        <v>3150</v>
      </c>
      <c r="K1662">
        <v>149</v>
      </c>
      <c r="L1662" t="s">
        <v>23</v>
      </c>
      <c r="M1662" t="s">
        <v>24</v>
      </c>
      <c r="N1662" t="s">
        <v>25</v>
      </c>
      <c r="O1662">
        <v>28000000</v>
      </c>
      <c r="P1662">
        <v>2006</v>
      </c>
      <c r="Q1662">
        <v>5.3</v>
      </c>
    </row>
    <row r="1663" spans="1:17" customFormat="1" hidden="1" x14ac:dyDescent="0.3">
      <c r="A1663" t="s">
        <v>1259</v>
      </c>
      <c r="B1663">
        <v>74</v>
      </c>
      <c r="C1663">
        <v>119</v>
      </c>
      <c r="D1663" t="s">
        <v>133</v>
      </c>
      <c r="E1663">
        <v>8888143</v>
      </c>
      <c r="F1663" t="s">
        <v>3726</v>
      </c>
      <c r="G1663" t="s">
        <v>5124</v>
      </c>
      <c r="H1663" t="s">
        <v>5125</v>
      </c>
      <c r="I1663">
        <v>22250</v>
      </c>
      <c r="J1663" t="s">
        <v>5126</v>
      </c>
      <c r="K1663">
        <v>123</v>
      </c>
      <c r="L1663" t="s">
        <v>23</v>
      </c>
      <c r="M1663" t="s">
        <v>183</v>
      </c>
      <c r="N1663" t="s">
        <v>393</v>
      </c>
      <c r="O1663">
        <v>28000000</v>
      </c>
      <c r="P1663">
        <v>1999</v>
      </c>
      <c r="Q1663">
        <v>6.7</v>
      </c>
    </row>
    <row r="1664" spans="1:17" customFormat="1" hidden="1" x14ac:dyDescent="0.3">
      <c r="A1664" t="s">
        <v>2515</v>
      </c>
      <c r="B1664">
        <v>97</v>
      </c>
      <c r="C1664">
        <v>94</v>
      </c>
      <c r="D1664" t="s">
        <v>2846</v>
      </c>
      <c r="E1664">
        <v>24268828</v>
      </c>
      <c r="F1664" t="s">
        <v>5127</v>
      </c>
      <c r="G1664" t="s">
        <v>1337</v>
      </c>
      <c r="H1664" t="s">
        <v>5128</v>
      </c>
      <c r="I1664">
        <v>29971</v>
      </c>
      <c r="J1664" t="s">
        <v>5129</v>
      </c>
      <c r="K1664">
        <v>71</v>
      </c>
      <c r="L1664" t="s">
        <v>23</v>
      </c>
      <c r="M1664" t="s">
        <v>24</v>
      </c>
      <c r="N1664" t="s">
        <v>64</v>
      </c>
      <c r="O1664">
        <v>28000000</v>
      </c>
      <c r="P1664">
        <v>2010</v>
      </c>
      <c r="Q1664">
        <v>5.4</v>
      </c>
    </row>
    <row r="1665" spans="1:17" customFormat="1" hidden="1" x14ac:dyDescent="0.3">
      <c r="A1665" t="s">
        <v>4351</v>
      </c>
      <c r="B1665">
        <v>21</v>
      </c>
      <c r="C1665">
        <v>89</v>
      </c>
      <c r="D1665" t="s">
        <v>5131</v>
      </c>
      <c r="E1665">
        <v>8119205</v>
      </c>
      <c r="F1665" t="s">
        <v>349</v>
      </c>
      <c r="G1665" t="s">
        <v>5130</v>
      </c>
      <c r="H1665" t="s">
        <v>5132</v>
      </c>
      <c r="I1665">
        <v>4288</v>
      </c>
      <c r="J1665" t="s">
        <v>2417</v>
      </c>
      <c r="K1665">
        <v>21</v>
      </c>
      <c r="L1665" t="s">
        <v>23</v>
      </c>
      <c r="M1665" t="s">
        <v>24</v>
      </c>
      <c r="N1665" t="s">
        <v>64</v>
      </c>
      <c r="O1665">
        <v>28000000</v>
      </c>
      <c r="P1665">
        <v>1997</v>
      </c>
      <c r="Q1665">
        <v>5.4</v>
      </c>
    </row>
    <row r="1666" spans="1:17" customFormat="1" hidden="1" x14ac:dyDescent="0.3">
      <c r="A1666" t="s">
        <v>3228</v>
      </c>
      <c r="B1666">
        <v>156</v>
      </c>
      <c r="C1666">
        <v>98</v>
      </c>
      <c r="D1666" t="s">
        <v>230</v>
      </c>
      <c r="E1666">
        <v>8434601</v>
      </c>
      <c r="F1666" t="s">
        <v>2556</v>
      </c>
      <c r="G1666" t="s">
        <v>3568</v>
      </c>
      <c r="H1666" t="s">
        <v>5133</v>
      </c>
      <c r="I1666">
        <v>43006</v>
      </c>
      <c r="J1666" t="s">
        <v>4287</v>
      </c>
      <c r="K1666">
        <v>460</v>
      </c>
      <c r="L1666" t="s">
        <v>23</v>
      </c>
      <c r="M1666" t="s">
        <v>24</v>
      </c>
      <c r="N1666" t="s">
        <v>393</v>
      </c>
      <c r="O1666">
        <v>28000000</v>
      </c>
      <c r="P1666">
        <v>2001</v>
      </c>
      <c r="Q1666">
        <v>4.9000000000000004</v>
      </c>
    </row>
    <row r="1667" spans="1:17" customFormat="1" hidden="1" x14ac:dyDescent="0.3">
      <c r="A1667" t="s">
        <v>3254</v>
      </c>
      <c r="B1667">
        <v>125</v>
      </c>
      <c r="C1667">
        <v>107</v>
      </c>
      <c r="D1667" t="s">
        <v>5134</v>
      </c>
      <c r="E1667">
        <v>6998324</v>
      </c>
      <c r="F1667" t="s">
        <v>1608</v>
      </c>
      <c r="G1667" t="s">
        <v>1517</v>
      </c>
      <c r="H1667" t="s">
        <v>5135</v>
      </c>
      <c r="I1667">
        <v>11476</v>
      </c>
      <c r="J1667" t="s">
        <v>3093</v>
      </c>
      <c r="K1667">
        <v>50</v>
      </c>
      <c r="L1667" t="s">
        <v>23</v>
      </c>
      <c r="M1667" t="s">
        <v>24</v>
      </c>
      <c r="N1667" t="s">
        <v>393</v>
      </c>
      <c r="O1667">
        <v>28000000</v>
      </c>
      <c r="P1667">
        <v>2015</v>
      </c>
      <c r="Q1667">
        <v>6.1</v>
      </c>
    </row>
    <row r="1668" spans="1:17" customFormat="1" hidden="1" x14ac:dyDescent="0.3">
      <c r="A1668" t="s">
        <v>3608</v>
      </c>
      <c r="B1668">
        <v>225</v>
      </c>
      <c r="C1668">
        <v>108</v>
      </c>
      <c r="D1668" t="s">
        <v>491</v>
      </c>
      <c r="E1668">
        <v>10907291</v>
      </c>
      <c r="F1668" t="s">
        <v>5137</v>
      </c>
      <c r="G1668" t="s">
        <v>5136</v>
      </c>
      <c r="H1668" t="s">
        <v>5138</v>
      </c>
      <c r="I1668">
        <v>23775</v>
      </c>
      <c r="J1668" t="s">
        <v>385</v>
      </c>
      <c r="K1668">
        <v>134</v>
      </c>
      <c r="L1668" t="s">
        <v>23</v>
      </c>
      <c r="M1668" t="s">
        <v>24</v>
      </c>
      <c r="N1668" t="s">
        <v>25</v>
      </c>
      <c r="O1668">
        <v>28000000</v>
      </c>
      <c r="P1668">
        <v>2016</v>
      </c>
      <c r="Q1668">
        <v>5.8</v>
      </c>
    </row>
    <row r="1669" spans="1:17" customFormat="1" hidden="1" x14ac:dyDescent="0.3">
      <c r="A1669" t="s">
        <v>329</v>
      </c>
      <c r="B1669">
        <v>85</v>
      </c>
      <c r="C1669">
        <v>134</v>
      </c>
      <c r="D1669" t="s">
        <v>5140</v>
      </c>
      <c r="E1669">
        <v>5532301</v>
      </c>
      <c r="F1669" t="s">
        <v>2012</v>
      </c>
      <c r="G1669" t="s">
        <v>5139</v>
      </c>
      <c r="H1669" t="s">
        <v>5141</v>
      </c>
      <c r="I1669">
        <v>21606</v>
      </c>
      <c r="J1669" t="s">
        <v>5142</v>
      </c>
      <c r="K1669">
        <v>117</v>
      </c>
      <c r="L1669" t="s">
        <v>23</v>
      </c>
      <c r="M1669" t="s">
        <v>24</v>
      </c>
      <c r="N1669" t="s">
        <v>25</v>
      </c>
      <c r="O1669">
        <v>28000000</v>
      </c>
      <c r="P1669">
        <v>1997</v>
      </c>
      <c r="Q1669">
        <v>7</v>
      </c>
    </row>
    <row r="1670" spans="1:17" customFormat="1" hidden="1" x14ac:dyDescent="0.3">
      <c r="A1670" t="s">
        <v>5143</v>
      </c>
      <c r="B1670">
        <v>135</v>
      </c>
      <c r="C1670">
        <v>110</v>
      </c>
      <c r="D1670" t="s">
        <v>996</v>
      </c>
      <c r="E1670">
        <v>2775593</v>
      </c>
      <c r="F1670" t="s">
        <v>918</v>
      </c>
      <c r="G1670" t="s">
        <v>5144</v>
      </c>
      <c r="H1670" t="s">
        <v>5145</v>
      </c>
      <c r="I1670">
        <v>61269</v>
      </c>
      <c r="J1670" t="s">
        <v>5146</v>
      </c>
      <c r="K1670">
        <v>98</v>
      </c>
      <c r="L1670" t="s">
        <v>23</v>
      </c>
      <c r="M1670" t="s">
        <v>38</v>
      </c>
      <c r="N1670" t="s">
        <v>393</v>
      </c>
      <c r="O1670">
        <v>27000000</v>
      </c>
      <c r="P1670">
        <v>2008</v>
      </c>
      <c r="Q1670">
        <v>6.5</v>
      </c>
    </row>
    <row r="1671" spans="1:17" customFormat="1" hidden="1" x14ac:dyDescent="0.3">
      <c r="A1671" t="s">
        <v>5147</v>
      </c>
      <c r="B1671">
        <v>350</v>
      </c>
      <c r="C1671">
        <v>103</v>
      </c>
      <c r="D1671" t="s">
        <v>331</v>
      </c>
      <c r="E1671">
        <v>28751715</v>
      </c>
      <c r="F1671" t="s">
        <v>1118</v>
      </c>
      <c r="G1671" t="s">
        <v>5148</v>
      </c>
      <c r="H1671" t="s">
        <v>5149</v>
      </c>
      <c r="I1671">
        <v>202967</v>
      </c>
      <c r="J1671" t="s">
        <v>3610</v>
      </c>
      <c r="K1671">
        <v>378</v>
      </c>
      <c r="L1671" t="s">
        <v>23</v>
      </c>
      <c r="M1671" t="s">
        <v>24</v>
      </c>
      <c r="N1671" t="s">
        <v>393</v>
      </c>
      <c r="O1671">
        <v>28000000</v>
      </c>
      <c r="P1671">
        <v>2013</v>
      </c>
      <c r="Q1671">
        <v>6.6</v>
      </c>
    </row>
    <row r="1672" spans="1:17" customFormat="1" hidden="1" x14ac:dyDescent="0.3">
      <c r="A1672" t="s">
        <v>5152</v>
      </c>
      <c r="B1672">
        <v>177</v>
      </c>
      <c r="C1672">
        <v>100</v>
      </c>
      <c r="D1672" t="s">
        <v>228</v>
      </c>
      <c r="E1672">
        <v>20285518</v>
      </c>
      <c r="F1672" t="s">
        <v>314</v>
      </c>
      <c r="G1672" t="s">
        <v>1377</v>
      </c>
      <c r="H1672" t="s">
        <v>5153</v>
      </c>
      <c r="I1672">
        <v>32103</v>
      </c>
      <c r="J1672" t="s">
        <v>1103</v>
      </c>
      <c r="K1672">
        <v>112</v>
      </c>
      <c r="L1672" t="s">
        <v>23</v>
      </c>
      <c r="M1672" t="s">
        <v>943</v>
      </c>
      <c r="N1672" t="s">
        <v>25</v>
      </c>
      <c r="O1672">
        <v>28000000</v>
      </c>
      <c r="P1672">
        <v>2014</v>
      </c>
      <c r="Q1672">
        <v>5.7</v>
      </c>
    </row>
    <row r="1673" spans="1:17" customFormat="1" hidden="1" x14ac:dyDescent="0.3">
      <c r="A1673" t="s">
        <v>3648</v>
      </c>
      <c r="B1673">
        <v>106</v>
      </c>
      <c r="C1673">
        <v>131</v>
      </c>
      <c r="D1673" t="s">
        <v>5155</v>
      </c>
      <c r="E1673">
        <v>67900000</v>
      </c>
      <c r="F1673" t="s">
        <v>34</v>
      </c>
      <c r="G1673" t="s">
        <v>5154</v>
      </c>
      <c r="H1673" t="s">
        <v>5156</v>
      </c>
      <c r="I1673">
        <v>74374</v>
      </c>
      <c r="J1673" t="s">
        <v>5157</v>
      </c>
      <c r="K1673">
        <v>225</v>
      </c>
      <c r="L1673" t="s">
        <v>23</v>
      </c>
      <c r="M1673" t="s">
        <v>38</v>
      </c>
      <c r="N1673" t="s">
        <v>64</v>
      </c>
      <c r="O1673">
        <v>27500000</v>
      </c>
      <c r="P1673">
        <v>1983</v>
      </c>
      <c r="Q1673">
        <v>6.6</v>
      </c>
    </row>
    <row r="1674" spans="1:17" customFormat="1" hidden="1" x14ac:dyDescent="0.3">
      <c r="A1674" t="s">
        <v>1997</v>
      </c>
      <c r="B1674">
        <v>251</v>
      </c>
      <c r="C1674">
        <v>133</v>
      </c>
      <c r="D1674" t="s">
        <v>2581</v>
      </c>
      <c r="E1674">
        <v>148734225</v>
      </c>
      <c r="F1674" t="s">
        <v>1073</v>
      </c>
      <c r="G1674" t="s">
        <v>5158</v>
      </c>
      <c r="H1674" t="s">
        <v>5159</v>
      </c>
      <c r="I1674">
        <v>298590</v>
      </c>
      <c r="J1674" t="s">
        <v>4312</v>
      </c>
      <c r="K1674">
        <v>559</v>
      </c>
      <c r="L1674" t="s">
        <v>23</v>
      </c>
      <c r="M1674" t="s">
        <v>24</v>
      </c>
      <c r="N1674" t="s">
        <v>393</v>
      </c>
      <c r="O1674">
        <v>30000000</v>
      </c>
      <c r="P1674">
        <v>2007</v>
      </c>
      <c r="Q1674">
        <v>7</v>
      </c>
    </row>
    <row r="1675" spans="1:17" customFormat="1" hidden="1" x14ac:dyDescent="0.3">
      <c r="A1675" t="s">
        <v>3787</v>
      </c>
      <c r="B1675">
        <v>148</v>
      </c>
      <c r="C1675">
        <v>109</v>
      </c>
      <c r="D1675" t="s">
        <v>1029</v>
      </c>
      <c r="E1675">
        <v>49185998</v>
      </c>
      <c r="F1675" t="s">
        <v>2110</v>
      </c>
      <c r="G1675" t="s">
        <v>5160</v>
      </c>
      <c r="H1675" t="s">
        <v>5161</v>
      </c>
      <c r="I1675">
        <v>74476</v>
      </c>
      <c r="J1675" t="s">
        <v>5162</v>
      </c>
      <c r="K1675">
        <v>184</v>
      </c>
      <c r="L1675" t="s">
        <v>23</v>
      </c>
      <c r="M1675" t="s">
        <v>24</v>
      </c>
      <c r="N1675" t="s">
        <v>25</v>
      </c>
      <c r="O1675">
        <v>30000000</v>
      </c>
      <c r="P1675">
        <v>2009</v>
      </c>
      <c r="Q1675">
        <v>7.4</v>
      </c>
    </row>
    <row r="1676" spans="1:17" customFormat="1" hidden="1" x14ac:dyDescent="0.3">
      <c r="A1676" t="s">
        <v>4013</v>
      </c>
      <c r="B1676">
        <v>76</v>
      </c>
      <c r="C1676">
        <v>114</v>
      </c>
      <c r="D1676" t="s">
        <v>3270</v>
      </c>
      <c r="E1676">
        <v>42168445</v>
      </c>
      <c r="F1676" t="s">
        <v>918</v>
      </c>
      <c r="G1676" t="s">
        <v>3172</v>
      </c>
      <c r="H1676" t="s">
        <v>5163</v>
      </c>
      <c r="I1676">
        <v>10791</v>
      </c>
      <c r="J1676" t="s">
        <v>534</v>
      </c>
      <c r="K1676">
        <v>39</v>
      </c>
      <c r="L1676" t="s">
        <v>23</v>
      </c>
      <c r="M1676" t="s">
        <v>24</v>
      </c>
      <c r="N1676" t="s">
        <v>25</v>
      </c>
      <c r="O1676">
        <v>35000000</v>
      </c>
      <c r="P1676">
        <v>2008</v>
      </c>
      <c r="Q1676">
        <v>5.3</v>
      </c>
    </row>
    <row r="1677" spans="1:17" customFormat="1" hidden="1" x14ac:dyDescent="0.3">
      <c r="A1677" t="s">
        <v>5164</v>
      </c>
      <c r="B1677">
        <v>52</v>
      </c>
      <c r="C1677">
        <v>164</v>
      </c>
      <c r="D1677" t="s">
        <v>5165</v>
      </c>
      <c r="E1677">
        <v>26400000</v>
      </c>
      <c r="F1677" t="s">
        <v>1379</v>
      </c>
      <c r="G1677" t="s">
        <v>4613</v>
      </c>
      <c r="H1677" t="s">
        <v>5166</v>
      </c>
      <c r="I1677">
        <v>12980</v>
      </c>
      <c r="J1677" t="s">
        <v>595</v>
      </c>
      <c r="K1677">
        <v>89</v>
      </c>
      <c r="L1677" t="s">
        <v>23</v>
      </c>
      <c r="M1677" t="s">
        <v>38</v>
      </c>
      <c r="N1677" t="s">
        <v>64</v>
      </c>
      <c r="O1677">
        <v>16000000</v>
      </c>
      <c r="P1677">
        <v>1984</v>
      </c>
      <c r="Q1677">
        <v>7.4</v>
      </c>
    </row>
    <row r="1678" spans="1:17" customFormat="1" hidden="1" x14ac:dyDescent="0.3">
      <c r="A1678" t="s">
        <v>5167</v>
      </c>
      <c r="B1678">
        <v>220</v>
      </c>
      <c r="C1678">
        <v>92</v>
      </c>
      <c r="D1678" t="s">
        <v>5169</v>
      </c>
      <c r="E1678">
        <v>17508670</v>
      </c>
      <c r="F1678" t="s">
        <v>3177</v>
      </c>
      <c r="G1678" t="s">
        <v>5168</v>
      </c>
      <c r="H1678" t="s">
        <v>5170</v>
      </c>
      <c r="I1678">
        <v>64625</v>
      </c>
      <c r="J1678" t="s">
        <v>5171</v>
      </c>
      <c r="K1678">
        <v>281</v>
      </c>
      <c r="L1678" t="s">
        <v>23</v>
      </c>
      <c r="M1678" t="s">
        <v>38</v>
      </c>
      <c r="N1678" t="s">
        <v>393</v>
      </c>
      <c r="O1678">
        <v>15000000</v>
      </c>
      <c r="P1678">
        <v>2006</v>
      </c>
      <c r="Q1678">
        <v>7.4</v>
      </c>
    </row>
    <row r="1679" spans="1:17" customFormat="1" hidden="1" x14ac:dyDescent="0.3">
      <c r="A1679" t="s">
        <v>540</v>
      </c>
      <c r="B1679">
        <v>131</v>
      </c>
      <c r="C1679">
        <v>122</v>
      </c>
      <c r="D1679" t="s">
        <v>55</v>
      </c>
      <c r="E1679">
        <v>9664316</v>
      </c>
      <c r="F1679" t="s">
        <v>2497</v>
      </c>
      <c r="G1679" t="s">
        <v>256</v>
      </c>
      <c r="H1679" t="s">
        <v>5172</v>
      </c>
      <c r="I1679">
        <v>47203</v>
      </c>
      <c r="J1679" t="s">
        <v>1515</v>
      </c>
      <c r="K1679">
        <v>197</v>
      </c>
      <c r="L1679" t="s">
        <v>23</v>
      </c>
      <c r="M1679" t="s">
        <v>24</v>
      </c>
      <c r="N1679" t="s">
        <v>393</v>
      </c>
      <c r="O1679">
        <v>27500000</v>
      </c>
      <c r="P1679">
        <v>2007</v>
      </c>
      <c r="Q1679">
        <v>6.8</v>
      </c>
    </row>
    <row r="1680" spans="1:17" customFormat="1" hidden="1" x14ac:dyDescent="0.3">
      <c r="A1680" t="s">
        <v>5173</v>
      </c>
      <c r="B1680">
        <v>112</v>
      </c>
      <c r="C1680">
        <v>110</v>
      </c>
      <c r="D1680" t="s">
        <v>680</v>
      </c>
      <c r="E1680">
        <v>74888996</v>
      </c>
      <c r="F1680" t="s">
        <v>156</v>
      </c>
      <c r="G1680" t="s">
        <v>2729</v>
      </c>
      <c r="H1680" t="s">
        <v>5174</v>
      </c>
      <c r="I1680">
        <v>55513</v>
      </c>
      <c r="J1680" t="s">
        <v>4265</v>
      </c>
      <c r="K1680">
        <v>188</v>
      </c>
      <c r="L1680" t="s">
        <v>23</v>
      </c>
      <c r="M1680" t="s">
        <v>24</v>
      </c>
      <c r="N1680" t="s">
        <v>64</v>
      </c>
      <c r="O1680">
        <v>30000000</v>
      </c>
      <c r="P1680">
        <v>1991</v>
      </c>
      <c r="Q1680">
        <v>7.2</v>
      </c>
    </row>
    <row r="1681" spans="1:17" customFormat="1" hidden="1" x14ac:dyDescent="0.3">
      <c r="A1681" t="s">
        <v>5175</v>
      </c>
      <c r="B1681">
        <v>93</v>
      </c>
      <c r="C1681">
        <v>116</v>
      </c>
      <c r="D1681" t="s">
        <v>4509</v>
      </c>
      <c r="E1681">
        <v>69586544</v>
      </c>
      <c r="F1681" t="s">
        <v>2110</v>
      </c>
      <c r="G1681" t="s">
        <v>4754</v>
      </c>
      <c r="H1681" t="s">
        <v>5176</v>
      </c>
      <c r="I1681">
        <v>15352</v>
      </c>
      <c r="J1681" t="s">
        <v>5177</v>
      </c>
      <c r="K1681">
        <v>199</v>
      </c>
      <c r="L1681" t="s">
        <v>23</v>
      </c>
      <c r="M1681" t="s">
        <v>24</v>
      </c>
      <c r="N1681" t="s">
        <v>25</v>
      </c>
      <c r="O1681">
        <v>27000000</v>
      </c>
      <c r="P1681">
        <v>2002</v>
      </c>
      <c r="Q1681">
        <v>6</v>
      </c>
    </row>
    <row r="1682" spans="1:17" customFormat="1" hidden="1" x14ac:dyDescent="0.3">
      <c r="A1682" t="s">
        <v>171</v>
      </c>
      <c r="B1682">
        <v>370</v>
      </c>
      <c r="C1682">
        <v>106</v>
      </c>
      <c r="D1682" t="s">
        <v>69</v>
      </c>
      <c r="E1682">
        <v>362645141</v>
      </c>
      <c r="F1682" t="s">
        <v>372</v>
      </c>
      <c r="G1682" t="s">
        <v>371</v>
      </c>
      <c r="H1682" t="s">
        <v>373</v>
      </c>
      <c r="I1682">
        <v>106221</v>
      </c>
      <c r="J1682" t="s">
        <v>374</v>
      </c>
      <c r="K1682">
        <v>398</v>
      </c>
      <c r="L1682" t="s">
        <v>23</v>
      </c>
      <c r="M1682" t="s">
        <v>38</v>
      </c>
      <c r="N1682" t="s">
        <v>64</v>
      </c>
      <c r="O1682">
        <v>175000000</v>
      </c>
      <c r="P1682">
        <v>2016</v>
      </c>
      <c r="Q1682">
        <v>7.8</v>
      </c>
    </row>
    <row r="1683" spans="1:17" customFormat="1" hidden="1" x14ac:dyDescent="0.3">
      <c r="A1683" t="s">
        <v>3111</v>
      </c>
      <c r="B1683">
        <v>83</v>
      </c>
      <c r="C1683">
        <v>115</v>
      </c>
      <c r="D1683" t="s">
        <v>316</v>
      </c>
      <c r="E1683">
        <v>60491560</v>
      </c>
      <c r="F1683" t="s">
        <v>1370</v>
      </c>
      <c r="G1683" t="s">
        <v>672</v>
      </c>
      <c r="H1683" t="s">
        <v>5178</v>
      </c>
      <c r="I1683">
        <v>50653</v>
      </c>
      <c r="J1683" t="s">
        <v>5179</v>
      </c>
      <c r="K1683">
        <v>143</v>
      </c>
      <c r="L1683" t="s">
        <v>23</v>
      </c>
      <c r="M1683" t="s">
        <v>24</v>
      </c>
      <c r="N1683" t="s">
        <v>393</v>
      </c>
      <c r="O1683">
        <v>27000000</v>
      </c>
      <c r="P1683">
        <v>1997</v>
      </c>
      <c r="Q1683">
        <v>6.6</v>
      </c>
    </row>
    <row r="1684" spans="1:17" customFormat="1" hidden="1" x14ac:dyDescent="0.3">
      <c r="A1684" t="s">
        <v>3160</v>
      </c>
      <c r="B1684">
        <v>125</v>
      </c>
      <c r="C1684">
        <v>148</v>
      </c>
      <c r="D1684" t="s">
        <v>4614</v>
      </c>
      <c r="E1684">
        <v>54200000</v>
      </c>
      <c r="F1684" t="s">
        <v>5181</v>
      </c>
      <c r="G1684" t="s">
        <v>5180</v>
      </c>
      <c r="H1684" t="s">
        <v>5182</v>
      </c>
      <c r="I1684">
        <v>142448</v>
      </c>
      <c r="J1684" t="s">
        <v>5183</v>
      </c>
      <c r="K1684">
        <v>319</v>
      </c>
      <c r="L1684" t="s">
        <v>23</v>
      </c>
      <c r="M1684" t="s">
        <v>24</v>
      </c>
      <c r="N1684" t="s">
        <v>393</v>
      </c>
      <c r="O1684">
        <v>27000000</v>
      </c>
      <c r="P1684">
        <v>1980</v>
      </c>
      <c r="Q1684">
        <v>7.9</v>
      </c>
    </row>
    <row r="1685" spans="1:17" customFormat="1" hidden="1" x14ac:dyDescent="0.3">
      <c r="A1685" t="s">
        <v>2108</v>
      </c>
      <c r="B1685">
        <v>98</v>
      </c>
      <c r="C1685">
        <v>118</v>
      </c>
      <c r="D1685" t="s">
        <v>5186</v>
      </c>
      <c r="E1685">
        <v>30920167</v>
      </c>
      <c r="F1685" t="s">
        <v>3801</v>
      </c>
      <c r="G1685" t="s">
        <v>5185</v>
      </c>
      <c r="H1685" t="s">
        <v>5187</v>
      </c>
      <c r="I1685">
        <v>6476</v>
      </c>
      <c r="J1685" t="s">
        <v>3923</v>
      </c>
      <c r="K1685">
        <v>71</v>
      </c>
      <c r="L1685" t="s">
        <v>23</v>
      </c>
      <c r="M1685" t="s">
        <v>24</v>
      </c>
      <c r="N1685" t="s">
        <v>25</v>
      </c>
      <c r="O1685">
        <v>25000000</v>
      </c>
      <c r="P1685">
        <v>2012</v>
      </c>
      <c r="Q1685">
        <v>5.7</v>
      </c>
    </row>
    <row r="1686" spans="1:17" customFormat="1" hidden="1" x14ac:dyDescent="0.3">
      <c r="A1686" t="s">
        <v>135</v>
      </c>
      <c r="B1686">
        <v>158</v>
      </c>
      <c r="C1686">
        <v>101</v>
      </c>
      <c r="D1686" t="s">
        <v>5189</v>
      </c>
      <c r="E1686">
        <v>40566655</v>
      </c>
      <c r="F1686" t="s">
        <v>918</v>
      </c>
      <c r="G1686" t="s">
        <v>5188</v>
      </c>
      <c r="H1686" t="s">
        <v>5190</v>
      </c>
      <c r="I1686">
        <v>144021</v>
      </c>
      <c r="J1686" t="s">
        <v>5191</v>
      </c>
      <c r="K1686">
        <v>391</v>
      </c>
      <c r="L1686" t="s">
        <v>23</v>
      </c>
      <c r="M1686" t="s">
        <v>38</v>
      </c>
      <c r="N1686" t="s">
        <v>25</v>
      </c>
      <c r="O1686">
        <v>30000000</v>
      </c>
      <c r="P1686">
        <v>2002</v>
      </c>
      <c r="Q1686">
        <v>7.1</v>
      </c>
    </row>
    <row r="1687" spans="1:17" customFormat="1" hidden="1" x14ac:dyDescent="0.3">
      <c r="A1687" t="s">
        <v>4150</v>
      </c>
      <c r="B1687">
        <v>152</v>
      </c>
      <c r="C1687">
        <v>82</v>
      </c>
      <c r="D1687" t="s">
        <v>292</v>
      </c>
      <c r="E1687">
        <v>31768374</v>
      </c>
      <c r="F1687" t="s">
        <v>4915</v>
      </c>
      <c r="G1687" t="s">
        <v>1974</v>
      </c>
      <c r="H1687" t="s">
        <v>5192</v>
      </c>
      <c r="I1687">
        <v>42761</v>
      </c>
      <c r="J1687" t="s">
        <v>5193</v>
      </c>
      <c r="K1687">
        <v>366</v>
      </c>
      <c r="L1687" t="s">
        <v>23</v>
      </c>
      <c r="M1687" t="s">
        <v>24</v>
      </c>
      <c r="N1687" t="s">
        <v>393</v>
      </c>
      <c r="O1687">
        <v>27000000</v>
      </c>
      <c r="P1687">
        <v>1999</v>
      </c>
      <c r="Q1687">
        <v>5.6</v>
      </c>
    </row>
    <row r="1688" spans="1:17" customFormat="1" hidden="1" x14ac:dyDescent="0.3">
      <c r="A1688" t="s">
        <v>3592</v>
      </c>
      <c r="B1688">
        <v>202</v>
      </c>
      <c r="C1688">
        <v>110</v>
      </c>
      <c r="D1688" t="s">
        <v>647</v>
      </c>
      <c r="E1688">
        <v>22494487</v>
      </c>
      <c r="F1688" t="s">
        <v>1370</v>
      </c>
      <c r="G1688" t="s">
        <v>316</v>
      </c>
      <c r="H1688" t="s">
        <v>5194</v>
      </c>
      <c r="I1688">
        <v>262153</v>
      </c>
      <c r="J1688" t="s">
        <v>1724</v>
      </c>
      <c r="K1688">
        <v>507</v>
      </c>
      <c r="L1688" t="s">
        <v>23</v>
      </c>
      <c r="M1688" t="s">
        <v>509</v>
      </c>
      <c r="N1688" t="s">
        <v>393</v>
      </c>
      <c r="O1688">
        <v>27000000</v>
      </c>
      <c r="P1688">
        <v>2006</v>
      </c>
      <c r="Q1688">
        <v>7.8</v>
      </c>
    </row>
    <row r="1689" spans="1:17" customFormat="1" hidden="1" x14ac:dyDescent="0.3">
      <c r="A1689" t="s">
        <v>5195</v>
      </c>
      <c r="B1689">
        <v>80</v>
      </c>
      <c r="C1689">
        <v>193</v>
      </c>
      <c r="D1689" t="s">
        <v>364</v>
      </c>
      <c r="E1689">
        <v>21500000</v>
      </c>
      <c r="F1689" t="s">
        <v>1379</v>
      </c>
      <c r="G1689" t="s">
        <v>856</v>
      </c>
      <c r="H1689" t="s">
        <v>5196</v>
      </c>
      <c r="I1689">
        <v>45271</v>
      </c>
      <c r="J1689" t="s">
        <v>690</v>
      </c>
      <c r="K1689">
        <v>170</v>
      </c>
      <c r="L1689" t="s">
        <v>23</v>
      </c>
      <c r="M1689" t="s">
        <v>24</v>
      </c>
      <c r="N1689" t="s">
        <v>64</v>
      </c>
      <c r="O1689">
        <v>27000000</v>
      </c>
      <c r="P1689">
        <v>1983</v>
      </c>
      <c r="Q1689">
        <v>7.9</v>
      </c>
    </row>
    <row r="1690" spans="1:17" customFormat="1" hidden="1" x14ac:dyDescent="0.3">
      <c r="A1690" t="s">
        <v>290</v>
      </c>
      <c r="B1690">
        <v>288</v>
      </c>
      <c r="C1690">
        <v>130</v>
      </c>
      <c r="D1690" t="s">
        <v>1612</v>
      </c>
      <c r="E1690">
        <v>4463292</v>
      </c>
      <c r="F1690" t="s">
        <v>1766</v>
      </c>
      <c r="G1690" t="s">
        <v>1372</v>
      </c>
      <c r="H1690" t="s">
        <v>5197</v>
      </c>
      <c r="I1690">
        <v>34488</v>
      </c>
      <c r="J1690" t="s">
        <v>742</v>
      </c>
      <c r="K1690">
        <v>136</v>
      </c>
      <c r="L1690" t="s">
        <v>23</v>
      </c>
      <c r="M1690" t="s">
        <v>38</v>
      </c>
      <c r="N1690" t="s">
        <v>25</v>
      </c>
      <c r="O1690">
        <v>30000000</v>
      </c>
      <c r="P1690">
        <v>2011</v>
      </c>
      <c r="Q1690">
        <v>6.9</v>
      </c>
    </row>
    <row r="1691" spans="1:17" customFormat="1" hidden="1" x14ac:dyDescent="0.3">
      <c r="A1691" t="s">
        <v>685</v>
      </c>
      <c r="B1691">
        <v>222</v>
      </c>
      <c r="C1691">
        <v>111</v>
      </c>
      <c r="D1691" t="s">
        <v>1162</v>
      </c>
      <c r="E1691">
        <v>14337579</v>
      </c>
      <c r="F1691" t="s">
        <v>5199</v>
      </c>
      <c r="G1691" t="s">
        <v>129</v>
      </c>
      <c r="H1691" t="s">
        <v>5200</v>
      </c>
      <c r="I1691">
        <v>156929</v>
      </c>
      <c r="J1691" t="s">
        <v>493</v>
      </c>
      <c r="K1691">
        <v>624</v>
      </c>
      <c r="L1691" t="s">
        <v>23</v>
      </c>
      <c r="M1691" t="s">
        <v>253</v>
      </c>
      <c r="N1691" t="s">
        <v>393</v>
      </c>
      <c r="O1691">
        <v>27000000</v>
      </c>
      <c r="P1691">
        <v>1998</v>
      </c>
      <c r="Q1691">
        <v>7.7</v>
      </c>
    </row>
    <row r="1692" spans="1:17" customFormat="1" hidden="1" x14ac:dyDescent="0.3">
      <c r="A1692" t="s">
        <v>5201</v>
      </c>
      <c r="B1692">
        <v>194</v>
      </c>
      <c r="C1692">
        <v>110</v>
      </c>
      <c r="D1692" t="s">
        <v>485</v>
      </c>
      <c r="E1692">
        <v>13823741</v>
      </c>
      <c r="F1692" t="s">
        <v>3631</v>
      </c>
      <c r="G1692" t="s">
        <v>400</v>
      </c>
      <c r="H1692" t="s">
        <v>5202</v>
      </c>
      <c r="I1692">
        <v>61777</v>
      </c>
      <c r="J1692" t="s">
        <v>2177</v>
      </c>
      <c r="K1692">
        <v>140</v>
      </c>
      <c r="L1692" t="s">
        <v>23</v>
      </c>
      <c r="M1692" t="s">
        <v>38</v>
      </c>
      <c r="N1692" t="s">
        <v>25</v>
      </c>
      <c r="O1692">
        <v>13500000</v>
      </c>
      <c r="P1692">
        <v>2008</v>
      </c>
      <c r="Q1692">
        <v>6.9</v>
      </c>
    </row>
    <row r="1693" spans="1:17" customFormat="1" hidden="1" x14ac:dyDescent="0.3">
      <c r="A1693" t="s">
        <v>5203</v>
      </c>
      <c r="B1693">
        <v>63</v>
      </c>
      <c r="C1693">
        <v>123</v>
      </c>
      <c r="D1693" t="s">
        <v>446</v>
      </c>
      <c r="E1693">
        <v>10297897</v>
      </c>
      <c r="F1693" t="s">
        <v>5205</v>
      </c>
      <c r="G1693" t="s">
        <v>5204</v>
      </c>
      <c r="H1693" t="s">
        <v>5206</v>
      </c>
      <c r="I1693">
        <v>8309</v>
      </c>
      <c r="J1693" t="s">
        <v>3313</v>
      </c>
      <c r="K1693">
        <v>39</v>
      </c>
      <c r="L1693" t="s">
        <v>23</v>
      </c>
      <c r="M1693" t="s">
        <v>24</v>
      </c>
      <c r="N1693" t="s">
        <v>25</v>
      </c>
      <c r="O1693">
        <v>27000000</v>
      </c>
      <c r="P1693">
        <v>1998</v>
      </c>
      <c r="Q1693">
        <v>6</v>
      </c>
    </row>
    <row r="1694" spans="1:17" customFormat="1" hidden="1" x14ac:dyDescent="0.3">
      <c r="A1694" t="s">
        <v>4019</v>
      </c>
      <c r="B1694">
        <v>167</v>
      </c>
      <c r="C1694">
        <v>109</v>
      </c>
      <c r="D1694" t="s">
        <v>442</v>
      </c>
      <c r="E1694">
        <v>13248477</v>
      </c>
      <c r="F1694" t="s">
        <v>1892</v>
      </c>
      <c r="G1694" t="s">
        <v>484</v>
      </c>
      <c r="H1694" t="s">
        <v>5207</v>
      </c>
      <c r="I1694">
        <v>60555</v>
      </c>
      <c r="J1694" t="s">
        <v>5208</v>
      </c>
      <c r="K1694">
        <v>174</v>
      </c>
      <c r="L1694" t="s">
        <v>23</v>
      </c>
      <c r="M1694" t="s">
        <v>24</v>
      </c>
      <c r="N1694" t="s">
        <v>393</v>
      </c>
      <c r="O1694">
        <v>27000000</v>
      </c>
      <c r="P1694">
        <v>2009</v>
      </c>
      <c r="Q1694">
        <v>6.2</v>
      </c>
    </row>
    <row r="1695" spans="1:17" customFormat="1" hidden="1" x14ac:dyDescent="0.3">
      <c r="A1695" t="s">
        <v>5209</v>
      </c>
      <c r="B1695">
        <v>101</v>
      </c>
      <c r="C1695">
        <v>99</v>
      </c>
      <c r="D1695" t="s">
        <v>98</v>
      </c>
      <c r="E1695">
        <v>8712564</v>
      </c>
      <c r="F1695" t="s">
        <v>1370</v>
      </c>
      <c r="G1695" t="s">
        <v>1375</v>
      </c>
      <c r="H1695" t="s">
        <v>5210</v>
      </c>
      <c r="I1695">
        <v>16555</v>
      </c>
      <c r="J1695" t="s">
        <v>5211</v>
      </c>
      <c r="K1695">
        <v>139</v>
      </c>
      <c r="L1695" t="s">
        <v>23</v>
      </c>
      <c r="M1695" t="s">
        <v>24</v>
      </c>
      <c r="N1695" t="s">
        <v>393</v>
      </c>
      <c r="O1695">
        <v>27000000</v>
      </c>
      <c r="P1695">
        <v>2004</v>
      </c>
      <c r="Q1695">
        <v>5.9</v>
      </c>
    </row>
    <row r="1696" spans="1:17" customFormat="1" hidden="1" x14ac:dyDescent="0.3">
      <c r="A1696" t="s">
        <v>5212</v>
      </c>
      <c r="B1696">
        <v>118</v>
      </c>
      <c r="C1696">
        <v>106</v>
      </c>
      <c r="D1696" t="s">
        <v>292</v>
      </c>
      <c r="E1696">
        <v>7486906</v>
      </c>
      <c r="F1696" t="s">
        <v>2418</v>
      </c>
      <c r="G1696" t="s">
        <v>1865</v>
      </c>
      <c r="H1696" t="s">
        <v>5213</v>
      </c>
      <c r="I1696">
        <v>17436</v>
      </c>
      <c r="J1696" t="s">
        <v>2528</v>
      </c>
      <c r="K1696">
        <v>71</v>
      </c>
      <c r="L1696" t="s">
        <v>23</v>
      </c>
      <c r="M1696" t="s">
        <v>24</v>
      </c>
      <c r="N1696" t="s">
        <v>64</v>
      </c>
      <c r="O1696">
        <v>27000000</v>
      </c>
      <c r="P1696">
        <v>2007</v>
      </c>
      <c r="Q1696">
        <v>6.8</v>
      </c>
    </row>
    <row r="1697" spans="1:17" customFormat="1" hidden="1" x14ac:dyDescent="0.3">
      <c r="A1697" t="s">
        <v>2971</v>
      </c>
      <c r="B1697">
        <v>76</v>
      </c>
      <c r="C1697">
        <v>89</v>
      </c>
      <c r="D1697" t="s">
        <v>3510</v>
      </c>
      <c r="E1697">
        <v>38536376</v>
      </c>
      <c r="F1697" t="s">
        <v>1896</v>
      </c>
      <c r="G1697" t="s">
        <v>3474</v>
      </c>
      <c r="H1697" t="s">
        <v>5214</v>
      </c>
      <c r="I1697">
        <v>15866</v>
      </c>
      <c r="J1697" t="s">
        <v>49</v>
      </c>
      <c r="K1697">
        <v>83</v>
      </c>
      <c r="L1697" t="s">
        <v>23</v>
      </c>
      <c r="M1697" t="s">
        <v>24</v>
      </c>
      <c r="N1697" t="s">
        <v>64</v>
      </c>
      <c r="O1697">
        <v>27000000</v>
      </c>
      <c r="P1697">
        <v>2011</v>
      </c>
      <c r="Q1697">
        <v>3.6</v>
      </c>
    </row>
    <row r="1698" spans="1:17" customFormat="1" hidden="1" x14ac:dyDescent="0.3">
      <c r="A1698" t="s">
        <v>5215</v>
      </c>
      <c r="B1698">
        <v>268</v>
      </c>
      <c r="C1698">
        <v>98</v>
      </c>
      <c r="D1698" t="s">
        <v>981</v>
      </c>
      <c r="E1698">
        <v>41008532</v>
      </c>
      <c r="F1698" t="s">
        <v>1359</v>
      </c>
      <c r="G1698" t="s">
        <v>2272</v>
      </c>
      <c r="H1698" t="s">
        <v>5216</v>
      </c>
      <c r="I1698">
        <v>19611</v>
      </c>
      <c r="J1698" t="s">
        <v>407</v>
      </c>
      <c r="K1698">
        <v>103</v>
      </c>
      <c r="L1698" t="s">
        <v>23</v>
      </c>
      <c r="M1698" t="s">
        <v>24</v>
      </c>
      <c r="N1698" t="s">
        <v>393</v>
      </c>
      <c r="O1698">
        <v>27000000</v>
      </c>
      <c r="P1698">
        <v>2016</v>
      </c>
      <c r="Q1698">
        <v>6.7</v>
      </c>
    </row>
    <row r="1699" spans="1:17" customFormat="1" hidden="1" x14ac:dyDescent="0.3">
      <c r="A1699" t="s">
        <v>4480</v>
      </c>
      <c r="B1699">
        <v>95</v>
      </c>
      <c r="C1699">
        <v>93</v>
      </c>
      <c r="D1699" t="s">
        <v>2331</v>
      </c>
      <c r="E1699">
        <v>5204007</v>
      </c>
      <c r="F1699" t="s">
        <v>286</v>
      </c>
      <c r="G1699" t="s">
        <v>5217</v>
      </c>
      <c r="H1699" t="s">
        <v>5218</v>
      </c>
      <c r="I1699">
        <v>42876</v>
      </c>
      <c r="J1699" t="s">
        <v>5219</v>
      </c>
      <c r="K1699">
        <v>167</v>
      </c>
      <c r="L1699" t="s">
        <v>23</v>
      </c>
      <c r="M1699" t="s">
        <v>38</v>
      </c>
      <c r="N1699" t="s">
        <v>393</v>
      </c>
      <c r="O1699">
        <v>28000000</v>
      </c>
      <c r="P1699">
        <v>2001</v>
      </c>
      <c r="Q1699">
        <v>6.3</v>
      </c>
    </row>
    <row r="1700" spans="1:17" customFormat="1" hidden="1" x14ac:dyDescent="0.3">
      <c r="A1700" t="s">
        <v>859</v>
      </c>
      <c r="B1700">
        <v>78</v>
      </c>
      <c r="C1700">
        <v>112</v>
      </c>
      <c r="D1700" t="s">
        <v>1114</v>
      </c>
      <c r="E1700">
        <v>4485485</v>
      </c>
      <c r="F1700" t="s">
        <v>5220</v>
      </c>
      <c r="G1700" t="s">
        <v>462</v>
      </c>
      <c r="H1700" t="s">
        <v>5221</v>
      </c>
      <c r="I1700">
        <v>14612</v>
      </c>
      <c r="J1700" t="s">
        <v>407</v>
      </c>
      <c r="K1700">
        <v>105</v>
      </c>
      <c r="L1700" t="s">
        <v>23</v>
      </c>
      <c r="M1700" t="s">
        <v>24</v>
      </c>
      <c r="N1700" t="s">
        <v>393</v>
      </c>
      <c r="O1700">
        <v>15000000</v>
      </c>
      <c r="P1700">
        <v>1999</v>
      </c>
      <c r="Q1700">
        <v>6.4</v>
      </c>
    </row>
    <row r="1701" spans="1:17" customFormat="1" hidden="1" x14ac:dyDescent="0.3">
      <c r="A1701" t="s">
        <v>1322</v>
      </c>
      <c r="B1701">
        <v>127</v>
      </c>
      <c r="C1701">
        <v>101</v>
      </c>
      <c r="D1701" t="s">
        <v>1355</v>
      </c>
      <c r="E1701">
        <v>4476235</v>
      </c>
      <c r="F1701" t="s">
        <v>2936</v>
      </c>
      <c r="G1701" t="s">
        <v>260</v>
      </c>
      <c r="H1701" t="s">
        <v>5222</v>
      </c>
      <c r="I1701">
        <v>49405</v>
      </c>
      <c r="J1701" t="s">
        <v>5223</v>
      </c>
      <c r="K1701">
        <v>226</v>
      </c>
      <c r="L1701" t="s">
        <v>23</v>
      </c>
      <c r="M1701" t="s">
        <v>24</v>
      </c>
      <c r="N1701" t="s">
        <v>393</v>
      </c>
      <c r="O1701">
        <v>27000000</v>
      </c>
      <c r="P1701">
        <v>2004</v>
      </c>
      <c r="Q1701">
        <v>6.4</v>
      </c>
    </row>
    <row r="1702" spans="1:17" customFormat="1" hidden="1" x14ac:dyDescent="0.3">
      <c r="A1702" t="s">
        <v>1940</v>
      </c>
      <c r="B1702">
        <v>137</v>
      </c>
      <c r="C1702">
        <v>104</v>
      </c>
      <c r="D1702" t="s">
        <v>1114</v>
      </c>
      <c r="E1702">
        <v>1089365</v>
      </c>
      <c r="F1702" t="s">
        <v>1608</v>
      </c>
      <c r="G1702" t="s">
        <v>298</v>
      </c>
      <c r="H1702" t="s">
        <v>5224</v>
      </c>
      <c r="I1702">
        <v>23767</v>
      </c>
      <c r="J1702" t="s">
        <v>377</v>
      </c>
      <c r="K1702">
        <v>111</v>
      </c>
      <c r="L1702" t="s">
        <v>23</v>
      </c>
      <c r="M1702" t="s">
        <v>24</v>
      </c>
      <c r="N1702" t="s">
        <v>393</v>
      </c>
      <c r="O1702">
        <v>25000000</v>
      </c>
      <c r="P1702">
        <v>2008</v>
      </c>
      <c r="Q1702">
        <v>5.7</v>
      </c>
    </row>
    <row r="1703" spans="1:17" customFormat="1" hidden="1" x14ac:dyDescent="0.3">
      <c r="A1703" t="s">
        <v>4111</v>
      </c>
      <c r="B1703">
        <v>54</v>
      </c>
      <c r="C1703">
        <v>120</v>
      </c>
      <c r="D1703" t="s">
        <v>2177</v>
      </c>
      <c r="E1703">
        <v>763044</v>
      </c>
      <c r="F1703" t="s">
        <v>2497</v>
      </c>
      <c r="G1703" t="s">
        <v>637</v>
      </c>
      <c r="H1703" t="s">
        <v>5225</v>
      </c>
      <c r="I1703">
        <v>4257</v>
      </c>
      <c r="J1703" t="s">
        <v>5226</v>
      </c>
      <c r="K1703">
        <v>52</v>
      </c>
      <c r="L1703" t="s">
        <v>23</v>
      </c>
      <c r="M1703" t="s">
        <v>183</v>
      </c>
      <c r="N1703" t="s">
        <v>393</v>
      </c>
      <c r="O1703">
        <v>23000000</v>
      </c>
      <c r="P1703">
        <v>2003</v>
      </c>
      <c r="Q1703">
        <v>6.2</v>
      </c>
    </row>
    <row r="1704" spans="1:17" customFormat="1" hidden="1" x14ac:dyDescent="0.3">
      <c r="A1704" t="s">
        <v>2006</v>
      </c>
      <c r="B1704">
        <v>167</v>
      </c>
      <c r="C1704">
        <v>91</v>
      </c>
      <c r="D1704" t="s">
        <v>1093</v>
      </c>
      <c r="E1704">
        <v>20819129</v>
      </c>
      <c r="F1704" t="s">
        <v>1118</v>
      </c>
      <c r="G1704" t="s">
        <v>2537</v>
      </c>
      <c r="H1704" t="s">
        <v>5227</v>
      </c>
      <c r="I1704">
        <v>84209</v>
      </c>
      <c r="J1704" t="s">
        <v>1885</v>
      </c>
      <c r="K1704">
        <v>201</v>
      </c>
      <c r="L1704" t="s">
        <v>23</v>
      </c>
      <c r="M1704" t="s">
        <v>24</v>
      </c>
      <c r="N1704" t="s">
        <v>64</v>
      </c>
      <c r="O1704">
        <v>26000000</v>
      </c>
      <c r="P1704">
        <v>2009</v>
      </c>
      <c r="Q1704">
        <v>5.2</v>
      </c>
    </row>
    <row r="1705" spans="1:17" customFormat="1" hidden="1" x14ac:dyDescent="0.3">
      <c r="A1705" t="s">
        <v>1306</v>
      </c>
      <c r="B1705">
        <v>129</v>
      </c>
      <c r="C1705">
        <v>97</v>
      </c>
      <c r="D1705" t="s">
        <v>1106</v>
      </c>
      <c r="E1705">
        <v>110222438</v>
      </c>
      <c r="F1705" t="s">
        <v>5229</v>
      </c>
      <c r="G1705" t="s">
        <v>5228</v>
      </c>
      <c r="H1705" t="s">
        <v>5230</v>
      </c>
      <c r="I1705">
        <v>96693</v>
      </c>
      <c r="J1705" t="s">
        <v>2724</v>
      </c>
      <c r="K1705">
        <v>271</v>
      </c>
      <c r="L1705" t="s">
        <v>23</v>
      </c>
      <c r="M1705" t="s">
        <v>24</v>
      </c>
      <c r="N1705" t="s">
        <v>64</v>
      </c>
      <c r="O1705">
        <v>26000000</v>
      </c>
      <c r="P1705">
        <v>2003</v>
      </c>
      <c r="Q1705">
        <v>6.1</v>
      </c>
    </row>
    <row r="1706" spans="1:17" customFormat="1" hidden="1" x14ac:dyDescent="0.3">
      <c r="A1706" t="s">
        <v>1997</v>
      </c>
      <c r="B1706">
        <v>217</v>
      </c>
      <c r="C1706">
        <v>133</v>
      </c>
      <c r="D1706" t="s">
        <v>352</v>
      </c>
      <c r="E1706">
        <v>109243478</v>
      </c>
      <c r="F1706" t="s">
        <v>1073</v>
      </c>
      <c r="G1706" t="s">
        <v>2397</v>
      </c>
      <c r="H1706" t="s">
        <v>5231</v>
      </c>
      <c r="I1706">
        <v>313797</v>
      </c>
      <c r="J1706" t="s">
        <v>5232</v>
      </c>
      <c r="K1706">
        <v>546</v>
      </c>
      <c r="L1706" t="s">
        <v>23</v>
      </c>
      <c r="M1706" t="s">
        <v>24</v>
      </c>
      <c r="N1706" t="s">
        <v>393</v>
      </c>
      <c r="O1706">
        <v>26000000</v>
      </c>
      <c r="P1706">
        <v>2005</v>
      </c>
      <c r="Q1706">
        <v>7.1</v>
      </c>
    </row>
    <row r="1707" spans="1:17" customFormat="1" hidden="1" x14ac:dyDescent="0.3">
      <c r="A1707" t="s">
        <v>2766</v>
      </c>
      <c r="B1707">
        <v>134</v>
      </c>
      <c r="C1707">
        <v>123</v>
      </c>
      <c r="D1707" t="s">
        <v>95</v>
      </c>
      <c r="E1707">
        <v>100241322</v>
      </c>
      <c r="F1707" t="s">
        <v>918</v>
      </c>
      <c r="G1707" t="s">
        <v>5233</v>
      </c>
      <c r="H1707" t="s">
        <v>5234</v>
      </c>
      <c r="I1707">
        <v>175524</v>
      </c>
      <c r="J1707" t="s">
        <v>4649</v>
      </c>
      <c r="K1707">
        <v>752</v>
      </c>
      <c r="L1707" t="s">
        <v>23</v>
      </c>
      <c r="M1707" t="s">
        <v>24</v>
      </c>
      <c r="N1707" t="s">
        <v>393</v>
      </c>
      <c r="O1707">
        <v>25000000</v>
      </c>
      <c r="P1707">
        <v>1998</v>
      </c>
      <c r="Q1707">
        <v>7.2</v>
      </c>
    </row>
    <row r="1708" spans="1:17" customFormat="1" hidden="1" x14ac:dyDescent="0.3">
      <c r="A1708" t="s">
        <v>5235</v>
      </c>
      <c r="B1708">
        <v>253</v>
      </c>
      <c r="C1708">
        <v>114</v>
      </c>
      <c r="D1708" t="s">
        <v>157</v>
      </c>
      <c r="E1708">
        <v>25977365</v>
      </c>
      <c r="F1708" t="s">
        <v>1370</v>
      </c>
      <c r="G1708" t="s">
        <v>5236</v>
      </c>
      <c r="H1708" t="s">
        <v>5237</v>
      </c>
      <c r="I1708">
        <v>87950</v>
      </c>
      <c r="J1708" t="s">
        <v>5238</v>
      </c>
      <c r="K1708">
        <v>207</v>
      </c>
      <c r="L1708" t="s">
        <v>23</v>
      </c>
      <c r="M1708" t="s">
        <v>24</v>
      </c>
      <c r="N1708" t="s">
        <v>393</v>
      </c>
      <c r="O1708">
        <v>28000000</v>
      </c>
      <c r="P1708">
        <v>2014</v>
      </c>
      <c r="Q1708">
        <v>6.5</v>
      </c>
    </row>
    <row r="1709" spans="1:17" customFormat="1" hidden="1" x14ac:dyDescent="0.3">
      <c r="A1709" t="s">
        <v>1703</v>
      </c>
      <c r="B1709">
        <v>46</v>
      </c>
      <c r="C1709">
        <v>111</v>
      </c>
      <c r="D1709" t="s">
        <v>1779</v>
      </c>
      <c r="E1709">
        <v>91457688</v>
      </c>
      <c r="F1709" t="s">
        <v>1118</v>
      </c>
      <c r="G1709" t="s">
        <v>2619</v>
      </c>
      <c r="H1709" t="s">
        <v>5239</v>
      </c>
      <c r="I1709">
        <v>107801</v>
      </c>
      <c r="J1709" t="s">
        <v>2614</v>
      </c>
      <c r="K1709">
        <v>109</v>
      </c>
      <c r="L1709" t="s">
        <v>23</v>
      </c>
      <c r="M1709" t="s">
        <v>24</v>
      </c>
      <c r="N1709" t="s">
        <v>25</v>
      </c>
      <c r="O1709">
        <v>26000000</v>
      </c>
      <c r="P1709">
        <v>1990</v>
      </c>
      <c r="Q1709">
        <v>6</v>
      </c>
    </row>
    <row r="1710" spans="1:17" customFormat="1" hidden="1" x14ac:dyDescent="0.3">
      <c r="A1710" t="s">
        <v>3254</v>
      </c>
      <c r="B1710">
        <v>232</v>
      </c>
      <c r="C1710">
        <v>117</v>
      </c>
      <c r="D1710" t="s">
        <v>53</v>
      </c>
      <c r="E1710">
        <v>87341380</v>
      </c>
      <c r="F1710" t="s">
        <v>1118</v>
      </c>
      <c r="G1710" t="s">
        <v>2005</v>
      </c>
      <c r="H1710" t="s">
        <v>5240</v>
      </c>
      <c r="I1710">
        <v>255257</v>
      </c>
      <c r="J1710" t="s">
        <v>1272</v>
      </c>
      <c r="K1710">
        <v>374</v>
      </c>
      <c r="L1710" t="s">
        <v>23</v>
      </c>
      <c r="M1710" t="s">
        <v>24</v>
      </c>
      <c r="N1710" t="s">
        <v>393</v>
      </c>
      <c r="O1710">
        <v>27000000</v>
      </c>
      <c r="P1710">
        <v>2008</v>
      </c>
      <c r="Q1710">
        <v>7</v>
      </c>
    </row>
    <row r="1711" spans="1:17" customFormat="1" hidden="1" x14ac:dyDescent="0.3">
      <c r="A1711" t="s">
        <v>1950</v>
      </c>
      <c r="B1711">
        <v>92</v>
      </c>
      <c r="C1711">
        <v>121</v>
      </c>
      <c r="D1711" t="s">
        <v>2444</v>
      </c>
      <c r="E1711">
        <v>65703412</v>
      </c>
      <c r="F1711" t="s">
        <v>918</v>
      </c>
      <c r="G1711" t="s">
        <v>870</v>
      </c>
      <c r="H1711" t="s">
        <v>5241</v>
      </c>
      <c r="I1711">
        <v>57958</v>
      </c>
      <c r="J1711" t="s">
        <v>5242</v>
      </c>
      <c r="K1711">
        <v>345</v>
      </c>
      <c r="L1711" t="s">
        <v>23</v>
      </c>
      <c r="M1711" t="s">
        <v>24</v>
      </c>
      <c r="N1711" t="s">
        <v>25</v>
      </c>
      <c r="O1711">
        <v>26000000</v>
      </c>
      <c r="P1711">
        <v>1998</v>
      </c>
      <c r="Q1711">
        <v>7</v>
      </c>
    </row>
    <row r="1712" spans="1:17" customFormat="1" hidden="1" x14ac:dyDescent="0.3">
      <c r="A1712" t="s">
        <v>1792</v>
      </c>
      <c r="B1712">
        <v>153</v>
      </c>
      <c r="C1712">
        <v>139</v>
      </c>
      <c r="D1712" t="s">
        <v>1079</v>
      </c>
      <c r="E1712">
        <v>58328680</v>
      </c>
      <c r="F1712" t="s">
        <v>2478</v>
      </c>
      <c r="G1712" t="s">
        <v>1300</v>
      </c>
      <c r="H1712" t="s">
        <v>5243</v>
      </c>
      <c r="I1712">
        <v>54096</v>
      </c>
      <c r="J1712" t="s">
        <v>4610</v>
      </c>
      <c r="K1712">
        <v>494</v>
      </c>
      <c r="L1712" t="s">
        <v>23</v>
      </c>
      <c r="M1712" t="s">
        <v>24</v>
      </c>
      <c r="N1712" t="s">
        <v>393</v>
      </c>
      <c r="O1712">
        <v>22000000</v>
      </c>
      <c r="P1712">
        <v>2003</v>
      </c>
      <c r="Q1712">
        <v>7.5</v>
      </c>
    </row>
    <row r="1713" spans="1:17" customFormat="1" hidden="1" x14ac:dyDescent="0.3">
      <c r="A1713" t="s">
        <v>859</v>
      </c>
      <c r="B1713">
        <v>49</v>
      </c>
      <c r="C1713">
        <v>115</v>
      </c>
      <c r="D1713" t="s">
        <v>981</v>
      </c>
      <c r="E1713">
        <v>61490000</v>
      </c>
      <c r="F1713" t="s">
        <v>1971</v>
      </c>
      <c r="G1713" t="s">
        <v>292</v>
      </c>
      <c r="H1713" t="s">
        <v>5244</v>
      </c>
      <c r="I1713">
        <v>62037</v>
      </c>
      <c r="J1713" t="s">
        <v>4667</v>
      </c>
      <c r="K1713">
        <v>148</v>
      </c>
      <c r="L1713" t="s">
        <v>23</v>
      </c>
      <c r="M1713" t="s">
        <v>24</v>
      </c>
      <c r="N1713" t="s">
        <v>393</v>
      </c>
      <c r="O1713">
        <v>26000000</v>
      </c>
      <c r="P1713">
        <v>1990</v>
      </c>
      <c r="Q1713">
        <v>6.6</v>
      </c>
    </row>
    <row r="1714" spans="1:17" customFormat="1" hidden="1" x14ac:dyDescent="0.3">
      <c r="A1714" t="s">
        <v>5032</v>
      </c>
      <c r="B1714">
        <v>56</v>
      </c>
      <c r="C1714">
        <v>175</v>
      </c>
      <c r="D1714" t="s">
        <v>5249</v>
      </c>
      <c r="E1714">
        <v>50800000</v>
      </c>
      <c r="F1714" t="s">
        <v>1257</v>
      </c>
      <c r="G1714" t="s">
        <v>5248</v>
      </c>
      <c r="H1714" t="s">
        <v>5250</v>
      </c>
      <c r="I1714">
        <v>40277</v>
      </c>
      <c r="J1714" t="s">
        <v>5251</v>
      </c>
      <c r="K1714">
        <v>210</v>
      </c>
      <c r="L1714" t="s">
        <v>23</v>
      </c>
      <c r="M1714" t="s">
        <v>24</v>
      </c>
      <c r="N1714" t="s">
        <v>64</v>
      </c>
      <c r="O1714">
        <v>26000000</v>
      </c>
      <c r="P1714">
        <v>1977</v>
      </c>
      <c r="Q1714">
        <v>7.4</v>
      </c>
    </row>
    <row r="1715" spans="1:17" customFormat="1" hidden="1" x14ac:dyDescent="0.3">
      <c r="A1715" t="s">
        <v>3741</v>
      </c>
      <c r="B1715">
        <v>224</v>
      </c>
      <c r="C1715">
        <v>85</v>
      </c>
      <c r="D1715" t="s">
        <v>5253</v>
      </c>
      <c r="E1715">
        <v>57859105</v>
      </c>
      <c r="F1715" t="s">
        <v>564</v>
      </c>
      <c r="G1715" t="s">
        <v>5252</v>
      </c>
      <c r="H1715" t="s">
        <v>5254</v>
      </c>
      <c r="I1715">
        <v>94108</v>
      </c>
      <c r="J1715" t="s">
        <v>5255</v>
      </c>
      <c r="K1715">
        <v>673</v>
      </c>
      <c r="L1715" t="s">
        <v>23</v>
      </c>
      <c r="M1715" t="s">
        <v>24</v>
      </c>
      <c r="N1715" t="s">
        <v>25</v>
      </c>
      <c r="O1715">
        <v>26000000</v>
      </c>
      <c r="P1715">
        <v>2005</v>
      </c>
      <c r="Q1715">
        <v>6.5</v>
      </c>
    </row>
    <row r="1716" spans="1:17" customFormat="1" hidden="1" x14ac:dyDescent="0.3">
      <c r="A1716" t="s">
        <v>3485</v>
      </c>
      <c r="B1716">
        <v>175</v>
      </c>
      <c r="C1716">
        <v>90</v>
      </c>
      <c r="D1716" t="s">
        <v>5000</v>
      </c>
      <c r="E1716">
        <v>46455802</v>
      </c>
      <c r="F1716" t="s">
        <v>3317</v>
      </c>
      <c r="G1716" t="s">
        <v>5256</v>
      </c>
      <c r="H1716" t="s">
        <v>5257</v>
      </c>
      <c r="I1716">
        <v>120786</v>
      </c>
      <c r="J1716" t="s">
        <v>5258</v>
      </c>
      <c r="K1716">
        <v>472</v>
      </c>
      <c r="L1716" t="s">
        <v>23</v>
      </c>
      <c r="M1716" t="s">
        <v>24</v>
      </c>
      <c r="N1716" t="s">
        <v>393</v>
      </c>
      <c r="O1716">
        <v>26000000</v>
      </c>
      <c r="P1716">
        <v>2003</v>
      </c>
      <c r="Q1716">
        <v>6.2</v>
      </c>
    </row>
    <row r="1717" spans="1:17" customFormat="1" hidden="1" x14ac:dyDescent="0.3">
      <c r="A1717" t="s">
        <v>2606</v>
      </c>
      <c r="B1717">
        <v>197</v>
      </c>
      <c r="C1717">
        <v>107</v>
      </c>
      <c r="D1717" t="s">
        <v>1319</v>
      </c>
      <c r="E1717">
        <v>45506619</v>
      </c>
      <c r="F1717" t="s">
        <v>5259</v>
      </c>
      <c r="G1717" t="s">
        <v>966</v>
      </c>
      <c r="H1717" t="s">
        <v>5260</v>
      </c>
      <c r="I1717">
        <v>225102</v>
      </c>
      <c r="J1717" t="s">
        <v>2288</v>
      </c>
      <c r="K1717">
        <v>862</v>
      </c>
      <c r="L1717" t="s">
        <v>23</v>
      </c>
      <c r="M1717" t="s">
        <v>38</v>
      </c>
      <c r="N1717" t="s">
        <v>25</v>
      </c>
      <c r="O1717">
        <v>26000000</v>
      </c>
      <c r="P1717">
        <v>2000</v>
      </c>
      <c r="Q1717">
        <v>7.8</v>
      </c>
    </row>
    <row r="1718" spans="1:17" customFormat="1" hidden="1" x14ac:dyDescent="0.3">
      <c r="A1718" t="s">
        <v>2636</v>
      </c>
      <c r="B1718">
        <v>226</v>
      </c>
      <c r="C1718">
        <v>100</v>
      </c>
      <c r="D1718" t="s">
        <v>364</v>
      </c>
      <c r="E1718">
        <v>40168080</v>
      </c>
      <c r="F1718" t="s">
        <v>2141</v>
      </c>
      <c r="G1718" t="s">
        <v>5261</v>
      </c>
      <c r="H1718" t="s">
        <v>5262</v>
      </c>
      <c r="I1718">
        <v>80870</v>
      </c>
      <c r="J1718" t="s">
        <v>2854</v>
      </c>
      <c r="K1718">
        <v>315</v>
      </c>
      <c r="L1718" t="s">
        <v>23</v>
      </c>
      <c r="M1718" t="s">
        <v>24</v>
      </c>
      <c r="N1718" t="s">
        <v>393</v>
      </c>
      <c r="O1718">
        <v>26000000</v>
      </c>
      <c r="P1718">
        <v>2010</v>
      </c>
      <c r="Q1718">
        <v>5.2</v>
      </c>
    </row>
    <row r="1719" spans="1:17" customFormat="1" hidden="1" x14ac:dyDescent="0.3">
      <c r="A1719" t="s">
        <v>191</v>
      </c>
      <c r="B1719">
        <v>335</v>
      </c>
      <c r="C1719">
        <v>129</v>
      </c>
      <c r="D1719" t="s">
        <v>708</v>
      </c>
      <c r="E1719">
        <v>49874933</v>
      </c>
      <c r="F1719" t="s">
        <v>5220</v>
      </c>
      <c r="G1719" t="s">
        <v>5263</v>
      </c>
      <c r="H1719" t="s">
        <v>5264</v>
      </c>
      <c r="I1719">
        <v>161168</v>
      </c>
      <c r="J1719" t="s">
        <v>1111</v>
      </c>
      <c r="K1719">
        <v>287</v>
      </c>
      <c r="L1719" t="s">
        <v>23</v>
      </c>
      <c r="M1719" t="s">
        <v>24</v>
      </c>
      <c r="N1719" t="s">
        <v>393</v>
      </c>
      <c r="O1719">
        <v>26000000</v>
      </c>
      <c r="P1719">
        <v>2013</v>
      </c>
      <c r="Q1719">
        <v>6.5</v>
      </c>
    </row>
    <row r="1720" spans="1:17" customFormat="1" hidden="1" x14ac:dyDescent="0.3">
      <c r="A1720" t="s">
        <v>1112</v>
      </c>
      <c r="B1720">
        <v>157</v>
      </c>
      <c r="C1720">
        <v>109</v>
      </c>
      <c r="D1720" t="s">
        <v>69</v>
      </c>
      <c r="E1720">
        <v>45489752</v>
      </c>
      <c r="F1720" t="s">
        <v>918</v>
      </c>
      <c r="G1720" t="s">
        <v>628</v>
      </c>
      <c r="H1720" t="s">
        <v>5265</v>
      </c>
      <c r="I1720">
        <v>48973</v>
      </c>
      <c r="J1720" t="s">
        <v>364</v>
      </c>
      <c r="K1720">
        <v>214</v>
      </c>
      <c r="L1720" t="s">
        <v>23</v>
      </c>
      <c r="M1720" t="s">
        <v>24</v>
      </c>
      <c r="N1720" t="s">
        <v>25</v>
      </c>
      <c r="O1720">
        <v>26000000</v>
      </c>
      <c r="P1720">
        <v>2004</v>
      </c>
      <c r="Q1720">
        <v>6.5</v>
      </c>
    </row>
    <row r="1721" spans="1:17" customFormat="1" hidden="1" x14ac:dyDescent="0.3">
      <c r="A1721" t="s">
        <v>2091</v>
      </c>
      <c r="B1721">
        <v>69</v>
      </c>
      <c r="C1721">
        <v>94</v>
      </c>
      <c r="D1721" t="s">
        <v>1877</v>
      </c>
      <c r="E1721">
        <v>36985501</v>
      </c>
      <c r="F1721" t="s">
        <v>5267</v>
      </c>
      <c r="G1721" t="s">
        <v>5266</v>
      </c>
      <c r="H1721" t="s">
        <v>5268</v>
      </c>
      <c r="I1721">
        <v>11212</v>
      </c>
      <c r="J1721" t="s">
        <v>5269</v>
      </c>
      <c r="K1721">
        <v>94</v>
      </c>
      <c r="L1721" t="s">
        <v>23</v>
      </c>
      <c r="M1721" t="s">
        <v>24</v>
      </c>
      <c r="N1721" t="s">
        <v>64</v>
      </c>
      <c r="O1721">
        <v>26000000</v>
      </c>
      <c r="P1721">
        <v>2002</v>
      </c>
      <c r="Q1721">
        <v>5.2</v>
      </c>
    </row>
    <row r="1722" spans="1:17" customFormat="1" hidden="1" x14ac:dyDescent="0.3">
      <c r="A1722" t="s">
        <v>2244</v>
      </c>
      <c r="B1722">
        <v>46</v>
      </c>
      <c r="C1722">
        <v>133</v>
      </c>
      <c r="D1722" t="s">
        <v>856</v>
      </c>
      <c r="E1722">
        <v>33200000</v>
      </c>
      <c r="F1722" t="s">
        <v>5271</v>
      </c>
      <c r="G1722" t="s">
        <v>5270</v>
      </c>
      <c r="H1722" t="s">
        <v>5272</v>
      </c>
      <c r="I1722">
        <v>28247</v>
      </c>
      <c r="J1722" t="s">
        <v>5273</v>
      </c>
      <c r="K1722">
        <v>149</v>
      </c>
      <c r="L1722" t="s">
        <v>23</v>
      </c>
      <c r="M1722" t="s">
        <v>24</v>
      </c>
      <c r="N1722" t="s">
        <v>25</v>
      </c>
      <c r="O1722">
        <v>26000000</v>
      </c>
      <c r="P1722">
        <v>1985</v>
      </c>
      <c r="Q1722">
        <v>7.2</v>
      </c>
    </row>
    <row r="1723" spans="1:17" customFormat="1" hidden="1" x14ac:dyDescent="0.3">
      <c r="A1723" t="s">
        <v>3257</v>
      </c>
      <c r="B1723">
        <v>217</v>
      </c>
      <c r="C1723">
        <v>105</v>
      </c>
      <c r="D1723" t="s">
        <v>557</v>
      </c>
      <c r="E1723">
        <v>28501651</v>
      </c>
      <c r="F1723" t="s">
        <v>2497</v>
      </c>
      <c r="G1723" t="s">
        <v>256</v>
      </c>
      <c r="H1723" t="s">
        <v>5274</v>
      </c>
      <c r="I1723">
        <v>88035</v>
      </c>
      <c r="J1723" t="s">
        <v>1660</v>
      </c>
      <c r="K1723">
        <v>201</v>
      </c>
      <c r="L1723" t="s">
        <v>23</v>
      </c>
      <c r="M1723" t="s">
        <v>24</v>
      </c>
      <c r="N1723" t="s">
        <v>393</v>
      </c>
      <c r="O1723">
        <v>26000000</v>
      </c>
      <c r="P1723">
        <v>2009</v>
      </c>
      <c r="Q1723">
        <v>7.1</v>
      </c>
    </row>
    <row r="1724" spans="1:17" customFormat="1" hidden="1" x14ac:dyDescent="0.3">
      <c r="A1724" t="s">
        <v>5275</v>
      </c>
      <c r="B1724">
        <v>55</v>
      </c>
      <c r="C1724">
        <v>100</v>
      </c>
      <c r="D1724" t="s">
        <v>3570</v>
      </c>
      <c r="E1724">
        <v>23222861</v>
      </c>
      <c r="F1724" t="s">
        <v>5276</v>
      </c>
      <c r="G1724" t="s">
        <v>4795</v>
      </c>
      <c r="H1724" t="s">
        <v>5277</v>
      </c>
      <c r="I1724">
        <v>11092</v>
      </c>
      <c r="J1724" t="s">
        <v>523</v>
      </c>
      <c r="K1724">
        <v>44</v>
      </c>
      <c r="L1724" t="s">
        <v>23</v>
      </c>
      <c r="M1724" t="s">
        <v>24</v>
      </c>
      <c r="N1724" t="s">
        <v>64</v>
      </c>
      <c r="O1724">
        <v>26000000</v>
      </c>
      <c r="P1724">
        <v>2004</v>
      </c>
      <c r="Q1724">
        <v>4.5</v>
      </c>
    </row>
    <row r="1725" spans="1:17" customFormat="1" hidden="1" x14ac:dyDescent="0.3">
      <c r="A1725" t="s">
        <v>2052</v>
      </c>
      <c r="B1725">
        <v>200</v>
      </c>
      <c r="C1725">
        <v>113</v>
      </c>
      <c r="D1725" t="s">
        <v>1114</v>
      </c>
      <c r="E1725">
        <v>54540525</v>
      </c>
      <c r="F1725" t="s">
        <v>1073</v>
      </c>
      <c r="G1725" t="s">
        <v>226</v>
      </c>
      <c r="H1725" t="s">
        <v>5278</v>
      </c>
      <c r="I1725">
        <v>66579</v>
      </c>
      <c r="J1725" t="s">
        <v>5279</v>
      </c>
      <c r="K1725">
        <v>134</v>
      </c>
      <c r="L1725" t="s">
        <v>23</v>
      </c>
      <c r="M1725" t="s">
        <v>24</v>
      </c>
      <c r="N1725" t="s">
        <v>25</v>
      </c>
      <c r="O1725">
        <v>56000000</v>
      </c>
      <c r="P1725">
        <v>2011</v>
      </c>
      <c r="Q1725">
        <v>5.7</v>
      </c>
    </row>
    <row r="1726" spans="1:17" customFormat="1" hidden="1" x14ac:dyDescent="0.3">
      <c r="A1726" t="s">
        <v>5280</v>
      </c>
      <c r="B1726">
        <v>93</v>
      </c>
      <c r="C1726">
        <v>118</v>
      </c>
      <c r="D1726" t="s">
        <v>383</v>
      </c>
      <c r="E1726">
        <v>16252765</v>
      </c>
      <c r="F1726" t="s">
        <v>2036</v>
      </c>
      <c r="G1726" t="s">
        <v>5281</v>
      </c>
      <c r="H1726" t="s">
        <v>5282</v>
      </c>
      <c r="I1726">
        <v>44913</v>
      </c>
      <c r="J1726" t="s">
        <v>5283</v>
      </c>
      <c r="K1726">
        <v>181</v>
      </c>
      <c r="L1726" t="s">
        <v>23</v>
      </c>
      <c r="M1726" t="s">
        <v>943</v>
      </c>
      <c r="N1726" t="s">
        <v>393</v>
      </c>
      <c r="O1726">
        <v>42000000</v>
      </c>
      <c r="P1726">
        <v>2001</v>
      </c>
      <c r="Q1726">
        <v>6</v>
      </c>
    </row>
    <row r="1727" spans="1:17" customFormat="1" hidden="1" x14ac:dyDescent="0.3">
      <c r="A1727" t="s">
        <v>3098</v>
      </c>
      <c r="B1727">
        <v>265</v>
      </c>
      <c r="C1727">
        <v>110</v>
      </c>
      <c r="D1727" t="s">
        <v>5284</v>
      </c>
      <c r="E1727">
        <v>16005978</v>
      </c>
      <c r="F1727" t="s">
        <v>1418</v>
      </c>
      <c r="G1727" t="s">
        <v>809</v>
      </c>
      <c r="H1727" t="s">
        <v>5285</v>
      </c>
      <c r="I1727">
        <v>72886</v>
      </c>
      <c r="J1727" t="s">
        <v>2225</v>
      </c>
      <c r="K1727">
        <v>190</v>
      </c>
      <c r="L1727" t="s">
        <v>23</v>
      </c>
      <c r="M1727" t="s">
        <v>24</v>
      </c>
      <c r="N1727" t="s">
        <v>393</v>
      </c>
      <c r="O1727">
        <v>26000000</v>
      </c>
      <c r="P1727">
        <v>2012</v>
      </c>
      <c r="Q1727">
        <v>6.4</v>
      </c>
    </row>
    <row r="1728" spans="1:17" customFormat="1" hidden="1" x14ac:dyDescent="0.3">
      <c r="A1728" t="s">
        <v>2593</v>
      </c>
      <c r="B1728">
        <v>82</v>
      </c>
      <c r="C1728">
        <v>110</v>
      </c>
      <c r="D1728" t="s">
        <v>600</v>
      </c>
      <c r="E1728">
        <v>14469428</v>
      </c>
      <c r="F1728" t="s">
        <v>1073</v>
      </c>
      <c r="G1728" t="s">
        <v>1880</v>
      </c>
      <c r="H1728" t="s">
        <v>5286</v>
      </c>
      <c r="I1728">
        <v>10667</v>
      </c>
      <c r="J1728" t="s">
        <v>2316</v>
      </c>
      <c r="K1728">
        <v>95</v>
      </c>
      <c r="L1728" t="s">
        <v>23</v>
      </c>
      <c r="M1728" t="s">
        <v>24</v>
      </c>
      <c r="N1728" t="s">
        <v>25</v>
      </c>
      <c r="O1728">
        <v>26000000</v>
      </c>
      <c r="P1728">
        <v>2004</v>
      </c>
      <c r="Q1728">
        <v>5.2</v>
      </c>
    </row>
    <row r="1729" spans="1:17" customFormat="1" hidden="1" x14ac:dyDescent="0.3">
      <c r="A1729" t="s">
        <v>5287</v>
      </c>
      <c r="B1729">
        <v>32</v>
      </c>
      <c r="C1729">
        <v>99</v>
      </c>
      <c r="D1729" t="s">
        <v>2765</v>
      </c>
      <c r="E1729">
        <v>13829734</v>
      </c>
      <c r="F1729" t="s">
        <v>5288</v>
      </c>
      <c r="G1729" t="s">
        <v>500</v>
      </c>
      <c r="H1729" t="s">
        <v>5289</v>
      </c>
      <c r="I1729">
        <v>16194</v>
      </c>
      <c r="J1729" t="s">
        <v>5290</v>
      </c>
      <c r="K1729">
        <v>79</v>
      </c>
      <c r="L1729" t="s">
        <v>23</v>
      </c>
      <c r="M1729" t="s">
        <v>183</v>
      </c>
      <c r="N1729" t="s">
        <v>25</v>
      </c>
      <c r="O1729">
        <v>26000000</v>
      </c>
      <c r="P1729">
        <v>1994</v>
      </c>
      <c r="Q1729">
        <v>4.3</v>
      </c>
    </row>
    <row r="1730" spans="1:17" customFormat="1" hidden="1" x14ac:dyDescent="0.3">
      <c r="A1730" t="s">
        <v>5291</v>
      </c>
      <c r="B1730">
        <v>42</v>
      </c>
      <c r="C1730">
        <v>101</v>
      </c>
      <c r="D1730" t="s">
        <v>1760</v>
      </c>
      <c r="E1730">
        <v>1075288</v>
      </c>
      <c r="F1730" t="s">
        <v>1359</v>
      </c>
      <c r="G1730" t="s">
        <v>1983</v>
      </c>
      <c r="H1730" t="s">
        <v>5292</v>
      </c>
      <c r="I1730">
        <v>7772</v>
      </c>
      <c r="J1730" t="s">
        <v>4613</v>
      </c>
      <c r="K1730">
        <v>55</v>
      </c>
      <c r="L1730" t="s">
        <v>23</v>
      </c>
      <c r="M1730" t="s">
        <v>24</v>
      </c>
      <c r="N1730" t="s">
        <v>393</v>
      </c>
      <c r="O1730">
        <v>22000000</v>
      </c>
      <c r="P1730">
        <v>1996</v>
      </c>
      <c r="Q1730">
        <v>6.1</v>
      </c>
    </row>
    <row r="1731" spans="1:17" customFormat="1" hidden="1" x14ac:dyDescent="0.3">
      <c r="A1731" t="s">
        <v>2457</v>
      </c>
      <c r="B1731">
        <v>116</v>
      </c>
      <c r="C1731">
        <v>103</v>
      </c>
      <c r="D1731" t="s">
        <v>2457</v>
      </c>
      <c r="E1731">
        <v>7496522</v>
      </c>
      <c r="F1731" t="s">
        <v>5293</v>
      </c>
      <c r="G1731" t="s">
        <v>3965</v>
      </c>
      <c r="H1731" t="s">
        <v>5294</v>
      </c>
      <c r="I1731">
        <v>31798</v>
      </c>
      <c r="J1731" t="s">
        <v>2098</v>
      </c>
      <c r="K1731">
        <v>178</v>
      </c>
      <c r="L1731" t="s">
        <v>23</v>
      </c>
      <c r="M1731" t="s">
        <v>24</v>
      </c>
      <c r="N1731" t="s">
        <v>25</v>
      </c>
      <c r="O1731">
        <v>26000000</v>
      </c>
      <c r="P1731">
        <v>2001</v>
      </c>
      <c r="Q1731">
        <v>6.8</v>
      </c>
    </row>
    <row r="1732" spans="1:17" customFormat="1" hidden="1" x14ac:dyDescent="0.3">
      <c r="A1732" t="s">
        <v>5296</v>
      </c>
      <c r="B1732">
        <v>23</v>
      </c>
      <c r="C1732">
        <v>95</v>
      </c>
      <c r="D1732" t="s">
        <v>5299</v>
      </c>
      <c r="E1732">
        <v>20047715</v>
      </c>
      <c r="F1732" t="s">
        <v>5298</v>
      </c>
      <c r="G1732" t="s">
        <v>5297</v>
      </c>
      <c r="H1732" t="s">
        <v>5300</v>
      </c>
      <c r="I1732">
        <v>8008</v>
      </c>
      <c r="J1732" t="s">
        <v>5301</v>
      </c>
      <c r="K1732">
        <v>26</v>
      </c>
      <c r="L1732" t="s">
        <v>23</v>
      </c>
      <c r="M1732" t="s">
        <v>24</v>
      </c>
      <c r="N1732" t="s">
        <v>64</v>
      </c>
      <c r="O1732">
        <v>25530000</v>
      </c>
      <c r="P1732">
        <v>1996</v>
      </c>
      <c r="Q1732">
        <v>5.2</v>
      </c>
    </row>
    <row r="1733" spans="1:17" customFormat="1" hidden="1" x14ac:dyDescent="0.3">
      <c r="A1733" t="s">
        <v>1556</v>
      </c>
      <c r="B1733">
        <v>178</v>
      </c>
      <c r="C1733">
        <v>117</v>
      </c>
      <c r="D1733" t="s">
        <v>216</v>
      </c>
      <c r="E1733">
        <v>12276810</v>
      </c>
      <c r="F1733" t="s">
        <v>1052</v>
      </c>
      <c r="G1733" t="s">
        <v>4808</v>
      </c>
      <c r="H1733" t="s">
        <v>5302</v>
      </c>
      <c r="I1733">
        <v>57674</v>
      </c>
      <c r="J1733" t="s">
        <v>768</v>
      </c>
      <c r="K1733">
        <v>126</v>
      </c>
      <c r="L1733" t="s">
        <v>23</v>
      </c>
      <c r="M1733" t="s">
        <v>24</v>
      </c>
      <c r="N1733" t="s">
        <v>25</v>
      </c>
      <c r="O1733">
        <v>26000000</v>
      </c>
      <c r="P1733">
        <v>2015</v>
      </c>
      <c r="Q1733">
        <v>6.5</v>
      </c>
    </row>
    <row r="1734" spans="1:17" customFormat="1" hidden="1" x14ac:dyDescent="0.3">
      <c r="A1734" t="s">
        <v>5303</v>
      </c>
      <c r="B1734">
        <v>226</v>
      </c>
      <c r="C1734">
        <v>129</v>
      </c>
      <c r="D1734" t="s">
        <v>973</v>
      </c>
      <c r="E1734">
        <v>33565375</v>
      </c>
      <c r="F1734" t="s">
        <v>2036</v>
      </c>
      <c r="G1734" t="s">
        <v>1870</v>
      </c>
      <c r="H1734" t="s">
        <v>5304</v>
      </c>
      <c r="I1734">
        <v>111351</v>
      </c>
      <c r="J1734" t="s">
        <v>5305</v>
      </c>
      <c r="K1734">
        <v>568</v>
      </c>
      <c r="L1734" t="s">
        <v>23</v>
      </c>
      <c r="M1734" t="s">
        <v>38</v>
      </c>
      <c r="N1734" t="s">
        <v>393</v>
      </c>
      <c r="O1734">
        <v>15000000</v>
      </c>
      <c r="P1734">
        <v>2005</v>
      </c>
      <c r="Q1734">
        <v>7.5</v>
      </c>
    </row>
    <row r="1735" spans="1:17" customFormat="1" hidden="1" x14ac:dyDescent="0.3">
      <c r="A1735" t="s">
        <v>2010</v>
      </c>
      <c r="B1735">
        <v>406</v>
      </c>
      <c r="C1735">
        <v>120</v>
      </c>
      <c r="D1735" t="s">
        <v>5307</v>
      </c>
      <c r="E1735">
        <v>499263</v>
      </c>
      <c r="F1735" t="s">
        <v>2110</v>
      </c>
      <c r="G1735" t="s">
        <v>5306</v>
      </c>
      <c r="H1735" t="s">
        <v>5308</v>
      </c>
      <c r="I1735">
        <v>179235</v>
      </c>
      <c r="J1735" t="s">
        <v>5309</v>
      </c>
      <c r="K1735">
        <v>2814</v>
      </c>
      <c r="L1735" t="s">
        <v>5310</v>
      </c>
      <c r="M1735" t="s">
        <v>24</v>
      </c>
      <c r="N1735" t="s">
        <v>393</v>
      </c>
      <c r="O1735">
        <v>30000000</v>
      </c>
      <c r="P1735">
        <v>2004</v>
      </c>
      <c r="Q1735">
        <v>7.1</v>
      </c>
    </row>
    <row r="1736" spans="1:17" customFormat="1" hidden="1" x14ac:dyDescent="0.3">
      <c r="A1736" t="s">
        <v>817</v>
      </c>
      <c r="B1736">
        <v>57</v>
      </c>
      <c r="C1736">
        <v>125</v>
      </c>
      <c r="D1736" t="s">
        <v>537</v>
      </c>
      <c r="E1736">
        <v>219200000</v>
      </c>
      <c r="F1736" t="s">
        <v>5184</v>
      </c>
      <c r="G1736" t="s">
        <v>5131</v>
      </c>
      <c r="H1736" t="s">
        <v>5311</v>
      </c>
      <c r="I1736">
        <v>181380</v>
      </c>
      <c r="J1736" t="s">
        <v>5312</v>
      </c>
      <c r="K1736">
        <v>223</v>
      </c>
      <c r="L1736" t="s">
        <v>23</v>
      </c>
      <c r="M1736" t="s">
        <v>24</v>
      </c>
      <c r="N1736" t="s">
        <v>25</v>
      </c>
      <c r="O1736">
        <v>25000000</v>
      </c>
      <c r="P1736">
        <v>1993</v>
      </c>
      <c r="Q1736">
        <v>6.9</v>
      </c>
    </row>
    <row r="1737" spans="1:17" customFormat="1" hidden="1" x14ac:dyDescent="0.3">
      <c r="A1737" t="s">
        <v>1940</v>
      </c>
      <c r="B1737">
        <v>100</v>
      </c>
      <c r="C1737">
        <v>133</v>
      </c>
      <c r="D1737" t="s">
        <v>355</v>
      </c>
      <c r="E1737">
        <v>172825435</v>
      </c>
      <c r="F1737" t="s">
        <v>2110</v>
      </c>
      <c r="G1737" t="s">
        <v>3229</v>
      </c>
      <c r="H1737" t="s">
        <v>5313</v>
      </c>
      <c r="I1737">
        <v>383784</v>
      </c>
      <c r="J1737" t="s">
        <v>4130</v>
      </c>
      <c r="K1737">
        <v>331</v>
      </c>
      <c r="L1737" t="s">
        <v>23</v>
      </c>
      <c r="M1737" t="s">
        <v>24</v>
      </c>
      <c r="N1737" t="s">
        <v>393</v>
      </c>
      <c r="O1737">
        <v>25000000</v>
      </c>
      <c r="P1737">
        <v>1988</v>
      </c>
      <c r="Q1737">
        <v>8</v>
      </c>
    </row>
    <row r="1738" spans="1:17" customFormat="1" hidden="1" x14ac:dyDescent="0.3">
      <c r="A1738" t="s">
        <v>2277</v>
      </c>
      <c r="B1738">
        <v>366</v>
      </c>
      <c r="C1738">
        <v>116</v>
      </c>
      <c r="D1738" t="s">
        <v>2277</v>
      </c>
      <c r="E1738">
        <v>148085755</v>
      </c>
      <c r="F1738" t="s">
        <v>2110</v>
      </c>
      <c r="G1738" t="s">
        <v>5314</v>
      </c>
      <c r="H1738" t="s">
        <v>5315</v>
      </c>
      <c r="I1738">
        <v>561773</v>
      </c>
      <c r="J1738" t="s">
        <v>5316</v>
      </c>
      <c r="K1738">
        <v>871</v>
      </c>
      <c r="L1738" t="s">
        <v>23</v>
      </c>
      <c r="M1738" t="s">
        <v>24</v>
      </c>
      <c r="N1738" t="s">
        <v>393</v>
      </c>
      <c r="O1738">
        <v>33000000</v>
      </c>
      <c r="P1738">
        <v>2008</v>
      </c>
      <c r="Q1738">
        <v>8.1999999999999993</v>
      </c>
    </row>
    <row r="1739" spans="1:17" customFormat="1" hidden="1" x14ac:dyDescent="0.3">
      <c r="A1739" t="s">
        <v>504</v>
      </c>
      <c r="B1739">
        <v>242</v>
      </c>
      <c r="C1739">
        <v>129</v>
      </c>
      <c r="D1739" t="s">
        <v>794</v>
      </c>
      <c r="E1739">
        <v>25517500</v>
      </c>
      <c r="F1739" t="s">
        <v>3534</v>
      </c>
      <c r="G1739" t="s">
        <v>856</v>
      </c>
      <c r="H1739" t="s">
        <v>5317</v>
      </c>
      <c r="I1739">
        <v>40941</v>
      </c>
      <c r="J1739" t="s">
        <v>1460</v>
      </c>
      <c r="K1739">
        <v>320</v>
      </c>
      <c r="L1739" t="s">
        <v>23</v>
      </c>
      <c r="M1739" t="s">
        <v>24</v>
      </c>
      <c r="N1739" t="s">
        <v>25</v>
      </c>
      <c r="O1739">
        <v>25100000</v>
      </c>
      <c r="P1739">
        <v>2008</v>
      </c>
      <c r="Q1739">
        <v>6.4</v>
      </c>
    </row>
    <row r="1740" spans="1:17" customFormat="1" hidden="1" x14ac:dyDescent="0.3">
      <c r="A1740" t="s">
        <v>3007</v>
      </c>
      <c r="B1740">
        <v>309</v>
      </c>
      <c r="C1740">
        <v>93</v>
      </c>
      <c r="D1740" t="s">
        <v>157</v>
      </c>
      <c r="E1740">
        <v>145000989</v>
      </c>
      <c r="F1740" t="s">
        <v>41</v>
      </c>
      <c r="G1740" t="s">
        <v>4998</v>
      </c>
      <c r="H1740" t="s">
        <v>5318</v>
      </c>
      <c r="I1740">
        <v>483756</v>
      </c>
      <c r="J1740" t="s">
        <v>2584</v>
      </c>
      <c r="K1740">
        <v>974</v>
      </c>
      <c r="L1740" t="s">
        <v>23</v>
      </c>
      <c r="M1740" t="s">
        <v>943</v>
      </c>
      <c r="N1740" t="s">
        <v>25</v>
      </c>
      <c r="O1740">
        <v>25000000</v>
      </c>
      <c r="P1740">
        <v>2008</v>
      </c>
      <c r="Q1740">
        <v>7.9</v>
      </c>
    </row>
    <row r="1741" spans="1:17" customFormat="1" hidden="1" x14ac:dyDescent="0.3">
      <c r="A1741" t="s">
        <v>5319</v>
      </c>
      <c r="B1741">
        <v>85</v>
      </c>
      <c r="C1741">
        <v>118</v>
      </c>
      <c r="D1741" t="s">
        <v>5320</v>
      </c>
      <c r="E1741">
        <v>26761283</v>
      </c>
      <c r="F1741" t="s">
        <v>147</v>
      </c>
      <c r="G1741" t="s">
        <v>2306</v>
      </c>
      <c r="H1741" t="s">
        <v>5321</v>
      </c>
      <c r="I1741">
        <v>43084</v>
      </c>
      <c r="J1741" t="s">
        <v>3616</v>
      </c>
      <c r="K1741">
        <v>99</v>
      </c>
      <c r="L1741" t="s">
        <v>23</v>
      </c>
      <c r="M1741" t="s">
        <v>24</v>
      </c>
      <c r="N1741" t="s">
        <v>25</v>
      </c>
      <c r="O1741">
        <v>26000000</v>
      </c>
      <c r="P1741">
        <v>2014</v>
      </c>
      <c r="Q1741">
        <v>6.7</v>
      </c>
    </row>
    <row r="1742" spans="1:17" customFormat="1" hidden="1" x14ac:dyDescent="0.3">
      <c r="A1742" t="s">
        <v>1445</v>
      </c>
      <c r="B1742">
        <v>48</v>
      </c>
      <c r="C1742">
        <v>129</v>
      </c>
      <c r="D1742" t="s">
        <v>2357</v>
      </c>
      <c r="E1742">
        <v>121945720</v>
      </c>
      <c r="F1742" t="s">
        <v>5322</v>
      </c>
      <c r="G1742" t="s">
        <v>1983</v>
      </c>
      <c r="H1742" t="s">
        <v>5323</v>
      </c>
      <c r="I1742">
        <v>89972</v>
      </c>
      <c r="J1742" t="s">
        <v>5324</v>
      </c>
      <c r="K1742">
        <v>126</v>
      </c>
      <c r="L1742" t="s">
        <v>23</v>
      </c>
      <c r="M1742" t="s">
        <v>24</v>
      </c>
      <c r="N1742" t="s">
        <v>393</v>
      </c>
      <c r="O1742">
        <v>25000000</v>
      </c>
      <c r="P1742">
        <v>1992</v>
      </c>
      <c r="Q1742">
        <v>6.1</v>
      </c>
    </row>
    <row r="1743" spans="1:17" customFormat="1" hidden="1" x14ac:dyDescent="0.3">
      <c r="A1743" t="s">
        <v>266</v>
      </c>
      <c r="B1743">
        <v>174</v>
      </c>
      <c r="C1743">
        <v>185</v>
      </c>
      <c r="D1743" t="s">
        <v>157</v>
      </c>
      <c r="E1743">
        <v>96067179</v>
      </c>
      <c r="F1743" t="s">
        <v>3534</v>
      </c>
      <c r="G1743" t="s">
        <v>5325</v>
      </c>
      <c r="H1743" t="s">
        <v>5326</v>
      </c>
      <c r="I1743">
        <v>865020</v>
      </c>
      <c r="J1743" t="s">
        <v>5327</v>
      </c>
      <c r="K1743">
        <v>1273</v>
      </c>
      <c r="L1743" t="s">
        <v>23</v>
      </c>
      <c r="M1743" t="s">
        <v>24</v>
      </c>
      <c r="N1743" t="s">
        <v>393</v>
      </c>
      <c r="O1743">
        <v>22000000</v>
      </c>
      <c r="P1743">
        <v>1993</v>
      </c>
      <c r="Q1743">
        <v>8.9</v>
      </c>
    </row>
    <row r="1744" spans="1:17" customFormat="1" hidden="1" x14ac:dyDescent="0.3">
      <c r="A1744" t="s">
        <v>2138</v>
      </c>
      <c r="B1744">
        <v>373</v>
      </c>
      <c r="C1744">
        <v>146</v>
      </c>
      <c r="D1744" t="s">
        <v>125</v>
      </c>
      <c r="E1744">
        <v>169705587</v>
      </c>
      <c r="F1744" t="s">
        <v>2110</v>
      </c>
      <c r="G1744" t="s">
        <v>162</v>
      </c>
      <c r="H1744" t="s">
        <v>5328</v>
      </c>
      <c r="I1744">
        <v>318955</v>
      </c>
      <c r="J1744" t="s">
        <v>472</v>
      </c>
      <c r="K1744">
        <v>460</v>
      </c>
      <c r="L1744" t="s">
        <v>23</v>
      </c>
      <c r="M1744" t="s">
        <v>24</v>
      </c>
      <c r="N1744" t="s">
        <v>25</v>
      </c>
      <c r="O1744">
        <v>25000000</v>
      </c>
      <c r="P1744">
        <v>2011</v>
      </c>
      <c r="Q1744">
        <v>8.1</v>
      </c>
    </row>
    <row r="1745" spans="1:17" customFormat="1" hidden="1" x14ac:dyDescent="0.3">
      <c r="A1745" t="s">
        <v>728</v>
      </c>
      <c r="B1745">
        <v>224</v>
      </c>
      <c r="C1745">
        <v>128</v>
      </c>
      <c r="D1745" t="s">
        <v>242</v>
      </c>
      <c r="E1745">
        <v>3254172</v>
      </c>
      <c r="F1745" t="s">
        <v>2216</v>
      </c>
      <c r="G1745" t="s">
        <v>235</v>
      </c>
      <c r="H1745" t="s">
        <v>5329</v>
      </c>
      <c r="I1745">
        <v>29282</v>
      </c>
      <c r="J1745" t="s">
        <v>5330</v>
      </c>
      <c r="K1745">
        <v>105</v>
      </c>
      <c r="L1745" t="s">
        <v>23</v>
      </c>
      <c r="M1745" t="s">
        <v>24</v>
      </c>
      <c r="N1745" t="s">
        <v>393</v>
      </c>
      <c r="O1745">
        <v>28000000</v>
      </c>
      <c r="P1745">
        <v>2013</v>
      </c>
      <c r="Q1745">
        <v>6.2</v>
      </c>
    </row>
    <row r="1746" spans="1:17" customFormat="1" hidden="1" x14ac:dyDescent="0.3">
      <c r="A1746" t="s">
        <v>1007</v>
      </c>
      <c r="B1746">
        <v>94</v>
      </c>
      <c r="C1746">
        <v>93</v>
      </c>
      <c r="D1746" t="s">
        <v>1577</v>
      </c>
      <c r="E1746">
        <v>84185387</v>
      </c>
      <c r="F1746" t="s">
        <v>5331</v>
      </c>
      <c r="G1746" t="s">
        <v>1575</v>
      </c>
      <c r="H1746" t="s">
        <v>5332</v>
      </c>
      <c r="I1746">
        <v>33180</v>
      </c>
      <c r="J1746" t="s">
        <v>966</v>
      </c>
      <c r="K1746">
        <v>149</v>
      </c>
      <c r="L1746" t="s">
        <v>23</v>
      </c>
      <c r="M1746" t="s">
        <v>24</v>
      </c>
      <c r="N1746" t="s">
        <v>64</v>
      </c>
      <c r="O1746">
        <v>80000000</v>
      </c>
      <c r="P1746">
        <v>2004</v>
      </c>
      <c r="Q1746">
        <v>4.9000000000000004</v>
      </c>
    </row>
    <row r="1747" spans="1:17" customFormat="1" hidden="1" x14ac:dyDescent="0.3">
      <c r="A1747" t="s">
        <v>4480</v>
      </c>
      <c r="B1747">
        <v>273</v>
      </c>
      <c r="C1747">
        <v>97</v>
      </c>
      <c r="D1747" t="s">
        <v>5335</v>
      </c>
      <c r="E1747">
        <v>82163317</v>
      </c>
      <c r="F1747" t="s">
        <v>2972</v>
      </c>
      <c r="G1747" t="s">
        <v>5334</v>
      </c>
      <c r="H1747" t="s">
        <v>5336</v>
      </c>
      <c r="I1747">
        <v>89101</v>
      </c>
      <c r="J1747" t="s">
        <v>502</v>
      </c>
      <c r="K1747">
        <v>885</v>
      </c>
      <c r="L1747" t="s">
        <v>23</v>
      </c>
      <c r="M1747" t="s">
        <v>24</v>
      </c>
      <c r="N1747" t="s">
        <v>393</v>
      </c>
      <c r="O1747">
        <v>30000000</v>
      </c>
      <c r="P1747">
        <v>2003</v>
      </c>
      <c r="Q1747">
        <v>5.8</v>
      </c>
    </row>
    <row r="1748" spans="1:17" customFormat="1" hidden="1" x14ac:dyDescent="0.3">
      <c r="A1748" t="s">
        <v>3493</v>
      </c>
      <c r="B1748">
        <v>66</v>
      </c>
      <c r="C1748">
        <v>82</v>
      </c>
      <c r="D1748" t="s">
        <v>634</v>
      </c>
      <c r="E1748">
        <v>80920948</v>
      </c>
      <c r="F1748" t="s">
        <v>324</v>
      </c>
      <c r="G1748" t="s">
        <v>3019</v>
      </c>
      <c r="H1748" t="s">
        <v>5338</v>
      </c>
      <c r="I1748">
        <v>23943</v>
      </c>
      <c r="J1748" t="s">
        <v>4640</v>
      </c>
      <c r="K1748">
        <v>118</v>
      </c>
      <c r="L1748" t="s">
        <v>23</v>
      </c>
      <c r="M1748" t="s">
        <v>24</v>
      </c>
      <c r="N1748" t="s">
        <v>190</v>
      </c>
      <c r="O1748">
        <v>30000000</v>
      </c>
      <c r="P1748">
        <v>2001</v>
      </c>
      <c r="Q1748">
        <v>6</v>
      </c>
    </row>
    <row r="1749" spans="1:17" customFormat="1" hidden="1" x14ac:dyDescent="0.3">
      <c r="A1749" t="s">
        <v>386</v>
      </c>
      <c r="B1749">
        <v>459</v>
      </c>
      <c r="C1749">
        <v>85</v>
      </c>
      <c r="D1749" t="s">
        <v>472</v>
      </c>
      <c r="E1749">
        <v>80034302</v>
      </c>
      <c r="F1749" t="s">
        <v>2133</v>
      </c>
      <c r="G1749" t="s">
        <v>5339</v>
      </c>
      <c r="H1749" t="s">
        <v>5340</v>
      </c>
      <c r="I1749">
        <v>296787</v>
      </c>
      <c r="J1749" t="s">
        <v>5341</v>
      </c>
      <c r="K1749">
        <v>2192</v>
      </c>
      <c r="L1749" t="s">
        <v>23</v>
      </c>
      <c r="M1749" t="s">
        <v>24</v>
      </c>
      <c r="N1749" t="s">
        <v>25</v>
      </c>
      <c r="O1749">
        <v>25000000</v>
      </c>
      <c r="P1749">
        <v>2008</v>
      </c>
      <c r="Q1749">
        <v>7</v>
      </c>
    </row>
    <row r="1750" spans="1:17" customFormat="1" hidden="1" x14ac:dyDescent="0.3">
      <c r="A1750" t="s">
        <v>5342</v>
      </c>
      <c r="B1750">
        <v>68</v>
      </c>
      <c r="C1750">
        <v>88</v>
      </c>
      <c r="D1750" t="s">
        <v>5344</v>
      </c>
      <c r="E1750">
        <v>78656813</v>
      </c>
      <c r="F1750" t="s">
        <v>1896</v>
      </c>
      <c r="G1750" t="s">
        <v>5343</v>
      </c>
      <c r="H1750" t="s">
        <v>5345</v>
      </c>
      <c r="I1750">
        <v>42765</v>
      </c>
      <c r="J1750" t="s">
        <v>5346</v>
      </c>
      <c r="K1750">
        <v>93</v>
      </c>
      <c r="L1750" t="s">
        <v>23</v>
      </c>
      <c r="M1750" t="s">
        <v>24</v>
      </c>
      <c r="N1750" t="s">
        <v>64</v>
      </c>
      <c r="O1750">
        <v>25000000</v>
      </c>
      <c r="P1750">
        <v>1991</v>
      </c>
      <c r="Q1750">
        <v>6</v>
      </c>
    </row>
    <row r="1751" spans="1:17" customFormat="1" hidden="1" x14ac:dyDescent="0.3">
      <c r="A1751" t="s">
        <v>1437</v>
      </c>
      <c r="B1751">
        <v>123</v>
      </c>
      <c r="C1751">
        <v>119</v>
      </c>
      <c r="D1751" t="s">
        <v>1114</v>
      </c>
      <c r="E1751">
        <v>76270454</v>
      </c>
      <c r="F1751" t="s">
        <v>1359</v>
      </c>
      <c r="G1751" t="s">
        <v>5347</v>
      </c>
      <c r="H1751" t="s">
        <v>5348</v>
      </c>
      <c r="I1751">
        <v>219008</v>
      </c>
      <c r="J1751" t="s">
        <v>4193</v>
      </c>
      <c r="K1751">
        <v>418</v>
      </c>
      <c r="L1751" t="s">
        <v>23</v>
      </c>
      <c r="M1751" t="s">
        <v>24</v>
      </c>
      <c r="N1751" t="s">
        <v>393</v>
      </c>
      <c r="O1751">
        <v>25000000</v>
      </c>
      <c r="P1751">
        <v>1987</v>
      </c>
      <c r="Q1751">
        <v>7.9</v>
      </c>
    </row>
    <row r="1752" spans="1:17" customFormat="1" hidden="1" x14ac:dyDescent="0.3">
      <c r="A1752" t="s">
        <v>4176</v>
      </c>
      <c r="B1752">
        <v>488</v>
      </c>
      <c r="C1752">
        <v>122</v>
      </c>
      <c r="D1752" t="s">
        <v>273</v>
      </c>
      <c r="E1752">
        <v>74273505</v>
      </c>
      <c r="F1752" t="s">
        <v>1359</v>
      </c>
      <c r="G1752" t="s">
        <v>753</v>
      </c>
      <c r="H1752" t="s">
        <v>5349</v>
      </c>
      <c r="I1752">
        <v>612060</v>
      </c>
      <c r="J1752" t="s">
        <v>2772</v>
      </c>
      <c r="K1752">
        <v>1518</v>
      </c>
      <c r="L1752" t="s">
        <v>23</v>
      </c>
      <c r="M1752" t="s">
        <v>24</v>
      </c>
      <c r="N1752" t="s">
        <v>393</v>
      </c>
      <c r="O1752">
        <v>25000000</v>
      </c>
      <c r="P1752">
        <v>2007</v>
      </c>
      <c r="Q1752">
        <v>8.1</v>
      </c>
    </row>
    <row r="1753" spans="1:17" customFormat="1" hidden="1" x14ac:dyDescent="0.3">
      <c r="A1753" t="s">
        <v>876</v>
      </c>
      <c r="B1753">
        <v>146</v>
      </c>
      <c r="C1753">
        <v>99</v>
      </c>
      <c r="D1753" t="s">
        <v>1460</v>
      </c>
      <c r="E1753">
        <v>134141530</v>
      </c>
      <c r="F1753" t="s">
        <v>3403</v>
      </c>
      <c r="G1753" t="s">
        <v>4879</v>
      </c>
      <c r="H1753" t="s">
        <v>5350</v>
      </c>
      <c r="I1753">
        <v>75903</v>
      </c>
      <c r="J1753" t="s">
        <v>5351</v>
      </c>
      <c r="K1753">
        <v>109</v>
      </c>
      <c r="L1753" t="s">
        <v>23</v>
      </c>
      <c r="M1753" t="s">
        <v>24</v>
      </c>
      <c r="N1753" t="s">
        <v>25</v>
      </c>
      <c r="O1753">
        <v>25000000</v>
      </c>
      <c r="P1753">
        <v>2014</v>
      </c>
      <c r="Q1753">
        <v>6.2</v>
      </c>
    </row>
    <row r="1754" spans="1:17" customFormat="1" hidden="1" x14ac:dyDescent="0.3">
      <c r="A1754" t="s">
        <v>5352</v>
      </c>
      <c r="B1754">
        <v>168</v>
      </c>
      <c r="C1754">
        <v>97</v>
      </c>
      <c r="D1754" t="s">
        <v>296</v>
      </c>
      <c r="E1754">
        <v>71500556</v>
      </c>
      <c r="F1754" t="s">
        <v>918</v>
      </c>
      <c r="G1754" t="s">
        <v>270</v>
      </c>
      <c r="H1754" t="s">
        <v>5353</v>
      </c>
      <c r="I1754">
        <v>171568</v>
      </c>
      <c r="J1754" t="s">
        <v>1466</v>
      </c>
      <c r="K1754">
        <v>571</v>
      </c>
      <c r="L1754" t="s">
        <v>23</v>
      </c>
      <c r="M1754" t="s">
        <v>38</v>
      </c>
      <c r="N1754" t="s">
        <v>393</v>
      </c>
      <c r="O1754">
        <v>26000000</v>
      </c>
      <c r="P1754">
        <v>2001</v>
      </c>
      <c r="Q1754">
        <v>6.7</v>
      </c>
    </row>
    <row r="1755" spans="1:17" customFormat="1" hidden="1" x14ac:dyDescent="0.3">
      <c r="A1755" t="s">
        <v>4450</v>
      </c>
      <c r="B1755">
        <v>152</v>
      </c>
      <c r="C1755">
        <v>121</v>
      </c>
      <c r="D1755" t="s">
        <v>1967</v>
      </c>
      <c r="E1755">
        <v>71309760</v>
      </c>
      <c r="F1755" t="s">
        <v>147</v>
      </c>
      <c r="G1755" t="s">
        <v>5354</v>
      </c>
      <c r="H1755" t="s">
        <v>5355</v>
      </c>
      <c r="I1755">
        <v>150308</v>
      </c>
      <c r="J1755" t="s">
        <v>5356</v>
      </c>
      <c r="K1755">
        <v>498</v>
      </c>
      <c r="L1755" t="s">
        <v>23</v>
      </c>
      <c r="M1755" t="s">
        <v>38</v>
      </c>
      <c r="N1755" t="s">
        <v>25</v>
      </c>
      <c r="O1755">
        <v>25000000</v>
      </c>
      <c r="P1755">
        <v>2000</v>
      </c>
      <c r="Q1755">
        <v>7.3</v>
      </c>
    </row>
    <row r="1756" spans="1:17" customFormat="1" hidden="1" x14ac:dyDescent="0.3">
      <c r="A1756" t="s">
        <v>5357</v>
      </c>
      <c r="B1756">
        <v>133</v>
      </c>
      <c r="C1756">
        <v>95</v>
      </c>
      <c r="D1756" t="s">
        <v>3139</v>
      </c>
      <c r="E1756">
        <v>89808372</v>
      </c>
      <c r="F1756" t="s">
        <v>1068</v>
      </c>
      <c r="G1756" t="s">
        <v>1460</v>
      </c>
      <c r="H1756" t="s">
        <v>5358</v>
      </c>
      <c r="I1756">
        <v>46417</v>
      </c>
      <c r="J1756" t="s">
        <v>5359</v>
      </c>
      <c r="K1756">
        <v>297</v>
      </c>
      <c r="L1756" t="s">
        <v>23</v>
      </c>
      <c r="M1756" t="s">
        <v>24</v>
      </c>
      <c r="N1756" t="s">
        <v>25</v>
      </c>
      <c r="O1756">
        <v>45000000</v>
      </c>
      <c r="P1756">
        <v>2003</v>
      </c>
      <c r="Q1756">
        <v>4.5999999999999996</v>
      </c>
    </row>
    <row r="1757" spans="1:17" customFormat="1" hidden="1" x14ac:dyDescent="0.3">
      <c r="A1757" t="s">
        <v>3094</v>
      </c>
      <c r="B1757">
        <v>139</v>
      </c>
      <c r="C1757">
        <v>105</v>
      </c>
      <c r="D1757" t="s">
        <v>1660</v>
      </c>
      <c r="E1757">
        <v>77264926</v>
      </c>
      <c r="F1757" t="s">
        <v>1904</v>
      </c>
      <c r="G1757" t="s">
        <v>5360</v>
      </c>
      <c r="H1757" t="s">
        <v>5361</v>
      </c>
      <c r="I1757">
        <v>21176</v>
      </c>
      <c r="J1757" t="s">
        <v>618</v>
      </c>
      <c r="K1757">
        <v>107</v>
      </c>
      <c r="L1757" t="s">
        <v>23</v>
      </c>
      <c r="M1757" t="s">
        <v>24</v>
      </c>
      <c r="N1757" t="s">
        <v>64</v>
      </c>
      <c r="O1757">
        <v>25000000</v>
      </c>
      <c r="P1757">
        <v>2012</v>
      </c>
      <c r="Q1757">
        <v>6.1</v>
      </c>
    </row>
    <row r="1758" spans="1:17" customFormat="1" hidden="1" x14ac:dyDescent="0.3">
      <c r="A1758" t="s">
        <v>1703</v>
      </c>
      <c r="B1758">
        <v>245</v>
      </c>
      <c r="C1758">
        <v>108</v>
      </c>
      <c r="D1758" t="s">
        <v>557</v>
      </c>
      <c r="E1758">
        <v>70625986</v>
      </c>
      <c r="F1758" t="s">
        <v>1073</v>
      </c>
      <c r="G1758" t="s">
        <v>5362</v>
      </c>
      <c r="H1758" t="s">
        <v>5363</v>
      </c>
      <c r="I1758">
        <v>168717</v>
      </c>
      <c r="J1758" t="s">
        <v>367</v>
      </c>
      <c r="K1758">
        <v>178</v>
      </c>
      <c r="L1758" t="s">
        <v>23</v>
      </c>
      <c r="M1758" t="s">
        <v>24</v>
      </c>
      <c r="N1758" t="s">
        <v>393</v>
      </c>
      <c r="O1758">
        <v>25000000</v>
      </c>
      <c r="P1758">
        <v>2011</v>
      </c>
      <c r="Q1758">
        <v>6.2</v>
      </c>
    </row>
    <row r="1759" spans="1:17" customFormat="1" hidden="1" x14ac:dyDescent="0.3">
      <c r="A1759" t="s">
        <v>3558</v>
      </c>
      <c r="B1759">
        <v>84</v>
      </c>
      <c r="C1759">
        <v>134</v>
      </c>
      <c r="D1759" t="s">
        <v>1877</v>
      </c>
      <c r="E1759">
        <v>56505065</v>
      </c>
      <c r="F1759" t="s">
        <v>5365</v>
      </c>
      <c r="G1759" t="s">
        <v>5364</v>
      </c>
      <c r="H1759" t="s">
        <v>5366</v>
      </c>
      <c r="I1759">
        <v>95241</v>
      </c>
      <c r="J1759" t="s">
        <v>3767</v>
      </c>
      <c r="K1759">
        <v>439</v>
      </c>
      <c r="L1759" t="s">
        <v>23</v>
      </c>
      <c r="M1759" t="s">
        <v>24</v>
      </c>
      <c r="N1759" t="s">
        <v>393</v>
      </c>
      <c r="O1759">
        <v>25000000</v>
      </c>
      <c r="P1759">
        <v>1993</v>
      </c>
      <c r="Q1759">
        <v>7.8</v>
      </c>
    </row>
    <row r="1760" spans="1:17" customFormat="1" hidden="1" x14ac:dyDescent="0.3">
      <c r="A1760" t="s">
        <v>2131</v>
      </c>
      <c r="B1760">
        <v>70</v>
      </c>
      <c r="C1760">
        <v>115</v>
      </c>
      <c r="D1760" t="s">
        <v>340</v>
      </c>
      <c r="E1760">
        <v>55973336</v>
      </c>
      <c r="F1760" t="s">
        <v>229</v>
      </c>
      <c r="G1760" t="s">
        <v>318</v>
      </c>
      <c r="H1760" t="s">
        <v>5367</v>
      </c>
      <c r="I1760">
        <v>57040</v>
      </c>
      <c r="J1760" t="s">
        <v>4374</v>
      </c>
      <c r="K1760">
        <v>365</v>
      </c>
      <c r="L1760" t="s">
        <v>23</v>
      </c>
      <c r="M1760" t="s">
        <v>24</v>
      </c>
      <c r="N1760" t="s">
        <v>393</v>
      </c>
      <c r="O1760">
        <v>25000000</v>
      </c>
      <c r="P1760">
        <v>2000</v>
      </c>
      <c r="Q1760">
        <v>6.1</v>
      </c>
    </row>
    <row r="1761" spans="1:17" customFormat="1" hidden="1" x14ac:dyDescent="0.3">
      <c r="A1761" t="s">
        <v>3295</v>
      </c>
      <c r="B1761">
        <v>216</v>
      </c>
      <c r="C1761">
        <v>86</v>
      </c>
      <c r="D1761" t="s">
        <v>5371</v>
      </c>
      <c r="E1761">
        <v>54098051</v>
      </c>
      <c r="F1761" t="s">
        <v>3792</v>
      </c>
      <c r="G1761" t="s">
        <v>5370</v>
      </c>
      <c r="H1761" t="s">
        <v>5372</v>
      </c>
      <c r="I1761">
        <v>102861</v>
      </c>
      <c r="J1761" t="s">
        <v>3375</v>
      </c>
      <c r="K1761">
        <v>571</v>
      </c>
      <c r="L1761" t="s">
        <v>23</v>
      </c>
      <c r="M1761" t="s">
        <v>509</v>
      </c>
      <c r="N1761" t="s">
        <v>393</v>
      </c>
      <c r="O1761">
        <v>25000000</v>
      </c>
      <c r="P1761">
        <v>2006</v>
      </c>
      <c r="Q1761">
        <v>5.8</v>
      </c>
    </row>
    <row r="1762" spans="1:17" customFormat="1" hidden="1" x14ac:dyDescent="0.3">
      <c r="A1762" t="s">
        <v>4223</v>
      </c>
      <c r="B1762">
        <v>170</v>
      </c>
      <c r="C1762">
        <v>101</v>
      </c>
      <c r="D1762" t="s">
        <v>1113</v>
      </c>
      <c r="E1762">
        <v>60443237</v>
      </c>
      <c r="F1762" t="s">
        <v>147</v>
      </c>
      <c r="G1762" t="s">
        <v>5373</v>
      </c>
      <c r="H1762" t="s">
        <v>5374</v>
      </c>
      <c r="I1762">
        <v>76882</v>
      </c>
      <c r="J1762" t="s">
        <v>5375</v>
      </c>
      <c r="K1762">
        <v>106</v>
      </c>
      <c r="L1762" t="s">
        <v>23</v>
      </c>
      <c r="M1762" t="s">
        <v>24</v>
      </c>
      <c r="N1762" t="s">
        <v>25</v>
      </c>
      <c r="O1762">
        <v>25000000</v>
      </c>
      <c r="P1762">
        <v>2012</v>
      </c>
      <c r="Q1762">
        <v>6.5</v>
      </c>
    </row>
    <row r="1763" spans="1:17" customFormat="1" hidden="1" x14ac:dyDescent="0.3">
      <c r="A1763" t="s">
        <v>5376</v>
      </c>
      <c r="B1763">
        <v>181</v>
      </c>
      <c r="C1763">
        <v>96</v>
      </c>
      <c r="D1763" t="s">
        <v>465</v>
      </c>
      <c r="E1763">
        <v>82234139</v>
      </c>
      <c r="F1763" t="s">
        <v>372</v>
      </c>
      <c r="G1763" t="s">
        <v>1248</v>
      </c>
      <c r="H1763" t="s">
        <v>5377</v>
      </c>
      <c r="I1763">
        <v>110390</v>
      </c>
      <c r="J1763" t="s">
        <v>1660</v>
      </c>
      <c r="K1763">
        <v>522</v>
      </c>
      <c r="L1763" t="s">
        <v>23</v>
      </c>
      <c r="M1763" t="s">
        <v>24</v>
      </c>
      <c r="N1763" t="s">
        <v>64</v>
      </c>
      <c r="O1763">
        <v>17000000</v>
      </c>
      <c r="P1763">
        <v>2007</v>
      </c>
      <c r="Q1763">
        <v>7.2</v>
      </c>
    </row>
    <row r="1764" spans="1:17" customFormat="1" hidden="1" x14ac:dyDescent="0.3">
      <c r="A1764" t="s">
        <v>86</v>
      </c>
      <c r="B1764">
        <v>226</v>
      </c>
      <c r="C1764">
        <v>101</v>
      </c>
      <c r="D1764" t="s">
        <v>29</v>
      </c>
      <c r="E1764">
        <v>51676606</v>
      </c>
      <c r="F1764" t="s">
        <v>5378</v>
      </c>
      <c r="G1764" t="s">
        <v>146</v>
      </c>
      <c r="H1764" t="s">
        <v>5379</v>
      </c>
      <c r="I1764">
        <v>174591</v>
      </c>
      <c r="J1764" t="s">
        <v>273</v>
      </c>
      <c r="K1764">
        <v>632</v>
      </c>
      <c r="L1764" t="s">
        <v>23</v>
      </c>
      <c r="M1764" t="s">
        <v>24</v>
      </c>
      <c r="N1764" t="s">
        <v>64</v>
      </c>
      <c r="O1764">
        <v>25000000</v>
      </c>
      <c r="P1764">
        <v>2004</v>
      </c>
      <c r="Q1764">
        <v>7.8</v>
      </c>
    </row>
    <row r="1765" spans="1:17" customFormat="1" hidden="1" x14ac:dyDescent="0.3">
      <c r="A1765" t="s">
        <v>5380</v>
      </c>
      <c r="B1765">
        <v>24</v>
      </c>
      <c r="C1765">
        <v>100</v>
      </c>
      <c r="D1765" t="s">
        <v>2455</v>
      </c>
      <c r="E1765">
        <v>52528330</v>
      </c>
      <c r="F1765" t="s">
        <v>1608</v>
      </c>
      <c r="G1765" t="s">
        <v>4879</v>
      </c>
      <c r="H1765" t="s">
        <v>5381</v>
      </c>
      <c r="I1765">
        <v>4265</v>
      </c>
      <c r="J1765" t="s">
        <v>5382</v>
      </c>
      <c r="K1765">
        <v>27</v>
      </c>
      <c r="L1765" t="s">
        <v>23</v>
      </c>
      <c r="M1765" t="s">
        <v>24</v>
      </c>
      <c r="N1765" t="s">
        <v>25</v>
      </c>
      <c r="O1765">
        <v>25000000</v>
      </c>
      <c r="P1765">
        <v>2013</v>
      </c>
      <c r="Q1765">
        <v>4.7</v>
      </c>
    </row>
    <row r="1766" spans="1:17" customFormat="1" hidden="1" x14ac:dyDescent="0.3">
      <c r="A1766" t="s">
        <v>5383</v>
      </c>
      <c r="B1766">
        <v>408</v>
      </c>
      <c r="C1766">
        <v>117</v>
      </c>
      <c r="D1766" t="s">
        <v>157</v>
      </c>
      <c r="E1766">
        <v>51533608</v>
      </c>
      <c r="F1766" t="s">
        <v>473</v>
      </c>
      <c r="G1766" t="s">
        <v>1084</v>
      </c>
      <c r="H1766" t="s">
        <v>5384</v>
      </c>
      <c r="I1766">
        <v>203111</v>
      </c>
      <c r="J1766" t="s">
        <v>3131</v>
      </c>
      <c r="K1766">
        <v>755</v>
      </c>
      <c r="L1766" t="s">
        <v>23</v>
      </c>
      <c r="M1766" t="s">
        <v>24</v>
      </c>
      <c r="N1766" t="s">
        <v>393</v>
      </c>
      <c r="O1766">
        <v>25000000</v>
      </c>
      <c r="P1766">
        <v>2011</v>
      </c>
      <c r="Q1766">
        <v>6.8</v>
      </c>
    </row>
    <row r="1767" spans="1:17" customFormat="1" hidden="1" x14ac:dyDescent="0.3">
      <c r="A1767" t="s">
        <v>5385</v>
      </c>
      <c r="B1767">
        <v>180</v>
      </c>
      <c r="C1767">
        <v>101</v>
      </c>
      <c r="D1767" t="s">
        <v>1114</v>
      </c>
      <c r="E1767">
        <v>51097664</v>
      </c>
      <c r="F1767" t="s">
        <v>3642</v>
      </c>
      <c r="G1767" t="s">
        <v>2824</v>
      </c>
      <c r="H1767" t="s">
        <v>5386</v>
      </c>
      <c r="I1767">
        <v>70205</v>
      </c>
      <c r="J1767" t="s">
        <v>4565</v>
      </c>
      <c r="K1767">
        <v>450</v>
      </c>
      <c r="L1767" t="s">
        <v>23</v>
      </c>
      <c r="M1767" t="s">
        <v>24</v>
      </c>
      <c r="N1767" t="s">
        <v>393</v>
      </c>
      <c r="O1767">
        <v>30000000</v>
      </c>
      <c r="P1767">
        <v>2005</v>
      </c>
      <c r="Q1767">
        <v>5.9</v>
      </c>
    </row>
    <row r="1768" spans="1:17" customFormat="1" hidden="1" x14ac:dyDescent="0.3">
      <c r="A1768" t="s">
        <v>1117</v>
      </c>
      <c r="B1768">
        <v>181</v>
      </c>
      <c r="C1768">
        <v>98</v>
      </c>
      <c r="D1768" t="s">
        <v>5387</v>
      </c>
      <c r="E1768">
        <v>84136909</v>
      </c>
      <c r="F1768" t="s">
        <v>1068</v>
      </c>
      <c r="G1768" t="s">
        <v>816</v>
      </c>
      <c r="H1768" t="s">
        <v>5388</v>
      </c>
      <c r="I1768">
        <v>267921</v>
      </c>
      <c r="J1768" t="s">
        <v>352</v>
      </c>
      <c r="K1768">
        <v>577</v>
      </c>
      <c r="L1768" t="s">
        <v>23</v>
      </c>
      <c r="M1768" t="s">
        <v>24</v>
      </c>
      <c r="N1768" t="s">
        <v>25</v>
      </c>
      <c r="O1768">
        <v>26000000</v>
      </c>
      <c r="P1768">
        <v>2004</v>
      </c>
      <c r="Q1768">
        <v>7.2</v>
      </c>
    </row>
    <row r="1769" spans="1:17" customFormat="1" hidden="1" x14ac:dyDescent="0.3">
      <c r="A1769" t="s">
        <v>329</v>
      </c>
      <c r="B1769">
        <v>192</v>
      </c>
      <c r="C1769">
        <v>146</v>
      </c>
      <c r="D1769" t="s">
        <v>1114</v>
      </c>
      <c r="E1769">
        <v>46836394</v>
      </c>
      <c r="F1769" t="s">
        <v>1100</v>
      </c>
      <c r="G1769" t="s">
        <v>1983</v>
      </c>
      <c r="H1769" t="s">
        <v>5389</v>
      </c>
      <c r="I1769">
        <v>728685</v>
      </c>
      <c r="J1769" t="s">
        <v>4464</v>
      </c>
      <c r="K1769">
        <v>989</v>
      </c>
      <c r="L1769" t="s">
        <v>23</v>
      </c>
      <c r="M1769" t="s">
        <v>24</v>
      </c>
      <c r="N1769" t="s">
        <v>393</v>
      </c>
      <c r="O1769">
        <v>25000000</v>
      </c>
      <c r="P1769">
        <v>1990</v>
      </c>
      <c r="Q1769">
        <v>8.6999999999999993</v>
      </c>
    </row>
    <row r="1770" spans="1:17" customFormat="1" hidden="1" x14ac:dyDescent="0.3">
      <c r="A1770" t="s">
        <v>2671</v>
      </c>
      <c r="B1770">
        <v>79</v>
      </c>
      <c r="C1770">
        <v>102</v>
      </c>
      <c r="D1770" t="s">
        <v>3570</v>
      </c>
      <c r="E1770">
        <v>47285499</v>
      </c>
      <c r="F1770" t="s">
        <v>5390</v>
      </c>
      <c r="G1770" t="s">
        <v>4795</v>
      </c>
      <c r="H1770" t="s">
        <v>5391</v>
      </c>
      <c r="I1770">
        <v>26755</v>
      </c>
      <c r="J1770" t="s">
        <v>5392</v>
      </c>
      <c r="K1770">
        <v>104</v>
      </c>
      <c r="L1770" t="s">
        <v>23</v>
      </c>
      <c r="M1770" t="s">
        <v>24</v>
      </c>
      <c r="N1770" t="s">
        <v>64</v>
      </c>
      <c r="O1770">
        <v>26000000</v>
      </c>
      <c r="P1770">
        <v>2003</v>
      </c>
      <c r="Q1770">
        <v>5</v>
      </c>
    </row>
    <row r="1771" spans="1:17" customFormat="1" hidden="1" x14ac:dyDescent="0.3">
      <c r="A1771" t="s">
        <v>4174</v>
      </c>
      <c r="B1771">
        <v>128</v>
      </c>
      <c r="C1771">
        <v>97</v>
      </c>
      <c r="D1771" t="s">
        <v>296</v>
      </c>
      <c r="E1771">
        <v>47124400</v>
      </c>
      <c r="F1771" t="s">
        <v>349</v>
      </c>
      <c r="G1771" t="s">
        <v>273</v>
      </c>
      <c r="H1771" t="s">
        <v>5393</v>
      </c>
      <c r="I1771">
        <v>49676</v>
      </c>
      <c r="J1771" t="s">
        <v>1544</v>
      </c>
      <c r="K1771">
        <v>181</v>
      </c>
      <c r="L1771" t="s">
        <v>23</v>
      </c>
      <c r="M1771" t="s">
        <v>24</v>
      </c>
      <c r="N1771" t="s">
        <v>64</v>
      </c>
      <c r="O1771">
        <v>25000000</v>
      </c>
      <c r="P1771">
        <v>2005</v>
      </c>
      <c r="Q1771">
        <v>6.6</v>
      </c>
    </row>
    <row r="1772" spans="1:17" customFormat="1" hidden="1" x14ac:dyDescent="0.3">
      <c r="A1772" t="s">
        <v>1437</v>
      </c>
      <c r="B1772">
        <v>147</v>
      </c>
      <c r="C1772">
        <v>142</v>
      </c>
      <c r="D1772" t="s">
        <v>1518</v>
      </c>
      <c r="E1772">
        <v>44700000</v>
      </c>
      <c r="F1772" t="s">
        <v>1239</v>
      </c>
      <c r="G1772" t="s">
        <v>1534</v>
      </c>
      <c r="H1772" t="s">
        <v>5394</v>
      </c>
      <c r="I1772">
        <v>537442</v>
      </c>
      <c r="J1772" t="s">
        <v>872</v>
      </c>
      <c r="K1772">
        <v>851</v>
      </c>
      <c r="L1772" t="s">
        <v>23</v>
      </c>
      <c r="M1772" t="s">
        <v>24</v>
      </c>
      <c r="N1772" t="s">
        <v>393</v>
      </c>
      <c r="O1772">
        <v>25000000</v>
      </c>
      <c r="P1772">
        <v>1983</v>
      </c>
      <c r="Q1772">
        <v>8.3000000000000007</v>
      </c>
    </row>
    <row r="1773" spans="1:17" customFormat="1" hidden="1" x14ac:dyDescent="0.3">
      <c r="A1773" t="s">
        <v>3018</v>
      </c>
      <c r="B1773">
        <v>49</v>
      </c>
      <c r="C1773">
        <v>98</v>
      </c>
      <c r="D1773" t="s">
        <v>1049</v>
      </c>
      <c r="E1773">
        <v>44455658</v>
      </c>
      <c r="F1773" t="s">
        <v>891</v>
      </c>
      <c r="G1773" t="s">
        <v>1755</v>
      </c>
      <c r="H1773" t="s">
        <v>5395</v>
      </c>
      <c r="I1773">
        <v>36253</v>
      </c>
      <c r="J1773" t="s">
        <v>5396</v>
      </c>
      <c r="K1773">
        <v>92</v>
      </c>
      <c r="L1773" t="s">
        <v>23</v>
      </c>
      <c r="M1773" t="s">
        <v>24</v>
      </c>
      <c r="N1773" t="s">
        <v>393</v>
      </c>
      <c r="O1773">
        <v>25000000</v>
      </c>
      <c r="P1773">
        <v>1997</v>
      </c>
      <c r="Q1773">
        <v>6.7</v>
      </c>
    </row>
    <row r="1774" spans="1:17" customFormat="1" hidden="1" x14ac:dyDescent="0.3">
      <c r="A1774" t="s">
        <v>5397</v>
      </c>
      <c r="B1774">
        <v>75</v>
      </c>
      <c r="C1774">
        <v>219</v>
      </c>
      <c r="D1774" t="s">
        <v>395</v>
      </c>
      <c r="E1774">
        <v>43984230</v>
      </c>
      <c r="F1774" t="s">
        <v>3534</v>
      </c>
      <c r="G1774" t="s">
        <v>3181</v>
      </c>
      <c r="H1774" t="s">
        <v>5398</v>
      </c>
      <c r="I1774">
        <v>70274</v>
      </c>
      <c r="J1774" t="s">
        <v>2125</v>
      </c>
      <c r="K1774">
        <v>133</v>
      </c>
      <c r="L1774" t="s">
        <v>23</v>
      </c>
      <c r="M1774" t="s">
        <v>590</v>
      </c>
      <c r="N1774" t="s">
        <v>25</v>
      </c>
      <c r="O1774">
        <v>23000000</v>
      </c>
      <c r="P1774">
        <v>1987</v>
      </c>
      <c r="Q1774">
        <v>7.8</v>
      </c>
    </row>
    <row r="1775" spans="1:17" customFormat="1" hidden="1" x14ac:dyDescent="0.3">
      <c r="A1775" t="s">
        <v>2358</v>
      </c>
      <c r="B1775">
        <v>270</v>
      </c>
      <c r="C1775">
        <v>109</v>
      </c>
      <c r="D1775" t="s">
        <v>55</v>
      </c>
      <c r="E1775">
        <v>66489425</v>
      </c>
      <c r="F1775" t="s">
        <v>314</v>
      </c>
      <c r="G1775" t="s">
        <v>5399</v>
      </c>
      <c r="H1775" t="s">
        <v>5400</v>
      </c>
      <c r="I1775">
        <v>101977</v>
      </c>
      <c r="J1775" t="s">
        <v>746</v>
      </c>
      <c r="K1775">
        <v>161</v>
      </c>
      <c r="L1775" t="s">
        <v>23</v>
      </c>
      <c r="M1775" t="s">
        <v>24</v>
      </c>
      <c r="N1775" t="s">
        <v>393</v>
      </c>
      <c r="O1775">
        <v>25000000</v>
      </c>
      <c r="P1775">
        <v>2012</v>
      </c>
      <c r="Q1775">
        <v>6.5</v>
      </c>
    </row>
    <row r="1776" spans="1:17" customFormat="1" hidden="1" x14ac:dyDescent="0.3">
      <c r="A1776" t="s">
        <v>177</v>
      </c>
      <c r="B1776">
        <v>29</v>
      </c>
      <c r="C1776">
        <v>97</v>
      </c>
      <c r="D1776" t="s">
        <v>1785</v>
      </c>
      <c r="E1776">
        <v>41067398</v>
      </c>
      <c r="F1776" t="s">
        <v>286</v>
      </c>
      <c r="G1776" t="s">
        <v>4464</v>
      </c>
      <c r="H1776" t="s">
        <v>5401</v>
      </c>
      <c r="I1776">
        <v>22748</v>
      </c>
      <c r="J1776" t="s">
        <v>3150</v>
      </c>
      <c r="K1776">
        <v>41</v>
      </c>
      <c r="L1776" t="s">
        <v>23</v>
      </c>
      <c r="M1776" t="s">
        <v>24</v>
      </c>
      <c r="N1776" t="s">
        <v>393</v>
      </c>
      <c r="O1776">
        <v>25000000</v>
      </c>
      <c r="P1776">
        <v>1997</v>
      </c>
      <c r="Q1776">
        <v>6.1</v>
      </c>
    </row>
    <row r="1777" spans="1:17" customFormat="1" hidden="1" x14ac:dyDescent="0.3">
      <c r="A1777" t="s">
        <v>4158</v>
      </c>
      <c r="B1777">
        <v>398</v>
      </c>
      <c r="C1777">
        <v>158</v>
      </c>
      <c r="D1777" t="s">
        <v>4188</v>
      </c>
      <c r="E1777">
        <v>40218903</v>
      </c>
      <c r="F1777" t="s">
        <v>2110</v>
      </c>
      <c r="G1777" t="s">
        <v>5402</v>
      </c>
      <c r="H1777" t="s">
        <v>5403</v>
      </c>
      <c r="I1777">
        <v>372990</v>
      </c>
      <c r="J1777" t="s">
        <v>5404</v>
      </c>
      <c r="K1777">
        <v>1107</v>
      </c>
      <c r="L1777" t="s">
        <v>23</v>
      </c>
      <c r="M1777" t="s">
        <v>24</v>
      </c>
      <c r="N1777" t="s">
        <v>393</v>
      </c>
      <c r="O1777">
        <v>25000000</v>
      </c>
      <c r="P1777">
        <v>2007</v>
      </c>
      <c r="Q1777">
        <v>8.1</v>
      </c>
    </row>
    <row r="1778" spans="1:17" customFormat="1" hidden="1" x14ac:dyDescent="0.3">
      <c r="A1778" t="s">
        <v>5405</v>
      </c>
      <c r="B1778">
        <v>38</v>
      </c>
      <c r="C1778">
        <v>85</v>
      </c>
      <c r="D1778" t="s">
        <v>806</v>
      </c>
      <c r="E1778">
        <v>39880476</v>
      </c>
      <c r="F1778" t="s">
        <v>186</v>
      </c>
      <c r="G1778" t="s">
        <v>5406</v>
      </c>
      <c r="H1778" t="s">
        <v>5407</v>
      </c>
      <c r="I1778">
        <v>12218</v>
      </c>
      <c r="J1778" t="s">
        <v>1384</v>
      </c>
      <c r="K1778">
        <v>33</v>
      </c>
      <c r="L1778" t="s">
        <v>23</v>
      </c>
      <c r="M1778" t="s">
        <v>24</v>
      </c>
      <c r="N1778" t="s">
        <v>64</v>
      </c>
      <c r="O1778">
        <v>25000000</v>
      </c>
      <c r="P1778">
        <v>2002</v>
      </c>
      <c r="Q1778">
        <v>5.2</v>
      </c>
    </row>
    <row r="1779" spans="1:17" customFormat="1" hidden="1" x14ac:dyDescent="0.3">
      <c r="A1779" t="s">
        <v>5408</v>
      </c>
      <c r="B1779">
        <v>45</v>
      </c>
      <c r="C1779">
        <v>80</v>
      </c>
      <c r="D1779" t="s">
        <v>1482</v>
      </c>
      <c r="E1779">
        <v>39399750</v>
      </c>
      <c r="F1779" t="s">
        <v>549</v>
      </c>
      <c r="G1779" t="s">
        <v>1384</v>
      </c>
      <c r="H1779" t="s">
        <v>5409</v>
      </c>
      <c r="I1779">
        <v>5674</v>
      </c>
      <c r="J1779" t="s">
        <v>5410</v>
      </c>
      <c r="K1779">
        <v>35</v>
      </c>
      <c r="L1779" t="s">
        <v>23</v>
      </c>
      <c r="M1779" t="s">
        <v>24</v>
      </c>
      <c r="N1779" t="s">
        <v>64</v>
      </c>
      <c r="O1779">
        <v>25000000</v>
      </c>
      <c r="P1779">
        <v>2003</v>
      </c>
      <c r="Q1779">
        <v>5.6</v>
      </c>
    </row>
    <row r="1780" spans="1:17" customFormat="1" hidden="1" x14ac:dyDescent="0.3">
      <c r="A1780" t="s">
        <v>4013</v>
      </c>
      <c r="B1780">
        <v>81</v>
      </c>
      <c r="C1780">
        <v>86</v>
      </c>
      <c r="D1780" t="s">
        <v>1665</v>
      </c>
      <c r="E1780">
        <v>38230435</v>
      </c>
      <c r="F1780" t="s">
        <v>1366</v>
      </c>
      <c r="G1780" t="s">
        <v>5411</v>
      </c>
      <c r="H1780" t="s">
        <v>5412</v>
      </c>
      <c r="I1780">
        <v>29661</v>
      </c>
      <c r="J1780" t="s">
        <v>1054</v>
      </c>
      <c r="K1780">
        <v>179</v>
      </c>
      <c r="L1780" t="s">
        <v>23</v>
      </c>
      <c r="M1780" t="s">
        <v>24</v>
      </c>
      <c r="N1780" t="s">
        <v>25</v>
      </c>
      <c r="O1780">
        <v>25000000</v>
      </c>
      <c r="P1780">
        <v>2002</v>
      </c>
      <c r="Q1780">
        <v>5.8</v>
      </c>
    </row>
    <row r="1781" spans="1:17" customFormat="1" hidden="1" x14ac:dyDescent="0.3">
      <c r="A1781" t="s">
        <v>3734</v>
      </c>
      <c r="B1781">
        <v>88</v>
      </c>
      <c r="C1781">
        <v>119</v>
      </c>
      <c r="D1781" t="s">
        <v>472</v>
      </c>
      <c r="E1781">
        <v>39008741</v>
      </c>
      <c r="F1781" t="s">
        <v>5184</v>
      </c>
      <c r="G1781" t="s">
        <v>432</v>
      </c>
      <c r="H1781" t="s">
        <v>5413</v>
      </c>
      <c r="I1781">
        <v>44838</v>
      </c>
      <c r="J1781" t="s">
        <v>4620</v>
      </c>
      <c r="K1781">
        <v>223</v>
      </c>
      <c r="L1781" t="s">
        <v>23</v>
      </c>
      <c r="M1781" t="s">
        <v>24</v>
      </c>
      <c r="N1781" t="s">
        <v>64</v>
      </c>
      <c r="O1781">
        <v>25000000</v>
      </c>
      <c r="P1781">
        <v>2005</v>
      </c>
      <c r="Q1781">
        <v>6.6</v>
      </c>
    </row>
    <row r="1782" spans="1:17" customFormat="1" hidden="1" x14ac:dyDescent="0.3">
      <c r="A1782" t="s">
        <v>5414</v>
      </c>
      <c r="B1782">
        <v>116</v>
      </c>
      <c r="C1782">
        <v>98</v>
      </c>
      <c r="D1782" t="s">
        <v>340</v>
      </c>
      <c r="E1782">
        <v>36833473</v>
      </c>
      <c r="F1782" t="s">
        <v>314</v>
      </c>
      <c r="G1782" t="s">
        <v>1974</v>
      </c>
      <c r="H1782" t="s">
        <v>5415</v>
      </c>
      <c r="I1782">
        <v>53126</v>
      </c>
      <c r="J1782" t="s">
        <v>1858</v>
      </c>
      <c r="K1782">
        <v>254</v>
      </c>
      <c r="L1782" t="s">
        <v>23</v>
      </c>
      <c r="M1782" t="s">
        <v>943</v>
      </c>
      <c r="N1782" t="s">
        <v>393</v>
      </c>
      <c r="O1782">
        <v>25000000</v>
      </c>
      <c r="P1782">
        <v>2001</v>
      </c>
      <c r="Q1782">
        <v>6.6</v>
      </c>
    </row>
    <row r="1783" spans="1:17" customFormat="1" hidden="1" x14ac:dyDescent="0.3">
      <c r="A1783" t="s">
        <v>5416</v>
      </c>
      <c r="B1783">
        <v>129</v>
      </c>
      <c r="C1783">
        <v>97</v>
      </c>
      <c r="D1783" t="s">
        <v>125</v>
      </c>
      <c r="E1783">
        <v>48237389</v>
      </c>
      <c r="F1783" t="s">
        <v>1073</v>
      </c>
      <c r="G1783" t="s">
        <v>5417</v>
      </c>
      <c r="H1783" t="s">
        <v>5418</v>
      </c>
      <c r="I1783">
        <v>63969</v>
      </c>
      <c r="J1783" t="s">
        <v>4500</v>
      </c>
      <c r="K1783">
        <v>126</v>
      </c>
      <c r="L1783" t="s">
        <v>23</v>
      </c>
      <c r="M1783" t="s">
        <v>24</v>
      </c>
      <c r="N1783" t="s">
        <v>25</v>
      </c>
      <c r="O1783">
        <v>25000000</v>
      </c>
      <c r="P1783">
        <v>2008</v>
      </c>
      <c r="Q1783">
        <v>5.5</v>
      </c>
    </row>
    <row r="1784" spans="1:17" customFormat="1" hidden="1" x14ac:dyDescent="0.3">
      <c r="A1784" t="s">
        <v>2218</v>
      </c>
      <c r="B1784">
        <v>151</v>
      </c>
      <c r="C1784">
        <v>124</v>
      </c>
      <c r="D1784" t="s">
        <v>403</v>
      </c>
      <c r="E1784">
        <v>36447959</v>
      </c>
      <c r="F1784" t="s">
        <v>1046</v>
      </c>
      <c r="G1784" t="s">
        <v>880</v>
      </c>
      <c r="H1784" t="s">
        <v>5422</v>
      </c>
      <c r="I1784">
        <v>35833</v>
      </c>
      <c r="J1784" t="s">
        <v>5423</v>
      </c>
      <c r="K1784">
        <v>96</v>
      </c>
      <c r="L1784" t="s">
        <v>23</v>
      </c>
      <c r="M1784" t="s">
        <v>24</v>
      </c>
      <c r="N1784" t="s">
        <v>64</v>
      </c>
      <c r="O1784">
        <v>25000000</v>
      </c>
      <c r="P1784">
        <v>2014</v>
      </c>
      <c r="Q1784">
        <v>7</v>
      </c>
    </row>
    <row r="1785" spans="1:17" customFormat="1" hidden="1" x14ac:dyDescent="0.3">
      <c r="A1785" t="s">
        <v>784</v>
      </c>
      <c r="B1785">
        <v>198</v>
      </c>
      <c r="C1785">
        <v>97</v>
      </c>
      <c r="D1785" t="s">
        <v>206</v>
      </c>
      <c r="E1785">
        <v>45089048</v>
      </c>
      <c r="F1785" t="s">
        <v>3297</v>
      </c>
      <c r="G1785" t="s">
        <v>1515</v>
      </c>
      <c r="H1785" t="s">
        <v>5424</v>
      </c>
      <c r="I1785">
        <v>86251</v>
      </c>
      <c r="J1785" t="s">
        <v>155</v>
      </c>
      <c r="K1785">
        <v>260</v>
      </c>
      <c r="L1785" t="s">
        <v>23</v>
      </c>
      <c r="M1785" t="s">
        <v>4705</v>
      </c>
      <c r="N1785" t="s">
        <v>25</v>
      </c>
      <c r="O1785">
        <v>25000000</v>
      </c>
      <c r="P1785">
        <v>2014</v>
      </c>
      <c r="Q1785">
        <v>6.5</v>
      </c>
    </row>
    <row r="1786" spans="1:17" customFormat="1" hidden="1" x14ac:dyDescent="0.3">
      <c r="A1786" t="s">
        <v>3994</v>
      </c>
      <c r="B1786">
        <v>66</v>
      </c>
      <c r="C1786">
        <v>105</v>
      </c>
      <c r="D1786" t="s">
        <v>296</v>
      </c>
      <c r="E1786">
        <v>35990505</v>
      </c>
      <c r="F1786" t="s">
        <v>5184</v>
      </c>
      <c r="G1786" t="s">
        <v>5425</v>
      </c>
      <c r="H1786" t="s">
        <v>5426</v>
      </c>
      <c r="I1786">
        <v>48095</v>
      </c>
      <c r="J1786" t="s">
        <v>1049</v>
      </c>
      <c r="K1786">
        <v>194</v>
      </c>
      <c r="L1786" t="s">
        <v>23</v>
      </c>
      <c r="M1786" t="s">
        <v>24</v>
      </c>
      <c r="N1786" t="s">
        <v>64</v>
      </c>
      <c r="O1786">
        <v>20000000</v>
      </c>
      <c r="P1786">
        <v>2003</v>
      </c>
      <c r="Q1786">
        <v>5.8</v>
      </c>
    </row>
    <row r="1787" spans="1:17" customFormat="1" hidden="1" x14ac:dyDescent="0.3">
      <c r="A1787" t="s">
        <v>5427</v>
      </c>
      <c r="B1787">
        <v>167</v>
      </c>
      <c r="C1787">
        <v>104</v>
      </c>
      <c r="D1787" t="s">
        <v>4399</v>
      </c>
      <c r="E1787">
        <v>35143332</v>
      </c>
      <c r="F1787" t="s">
        <v>3792</v>
      </c>
      <c r="G1787" t="s">
        <v>5428</v>
      </c>
      <c r="H1787" t="s">
        <v>5429</v>
      </c>
      <c r="I1787">
        <v>45102</v>
      </c>
      <c r="J1787" t="s">
        <v>5430</v>
      </c>
      <c r="K1787">
        <v>316</v>
      </c>
      <c r="L1787" t="s">
        <v>23</v>
      </c>
      <c r="M1787" t="s">
        <v>24</v>
      </c>
      <c r="N1787" t="s">
        <v>393</v>
      </c>
      <c r="O1787">
        <v>17000000</v>
      </c>
      <c r="P1787">
        <v>2003</v>
      </c>
      <c r="Q1787">
        <v>5.6</v>
      </c>
    </row>
    <row r="1788" spans="1:17" customFormat="1" hidden="1" x14ac:dyDescent="0.3">
      <c r="A1788" t="s">
        <v>5431</v>
      </c>
      <c r="B1788">
        <v>127</v>
      </c>
      <c r="C1788">
        <v>101</v>
      </c>
      <c r="D1788" t="s">
        <v>3962</v>
      </c>
      <c r="E1788">
        <v>35000629</v>
      </c>
      <c r="F1788" t="s">
        <v>1073</v>
      </c>
      <c r="G1788" t="s">
        <v>615</v>
      </c>
      <c r="H1788" t="s">
        <v>5432</v>
      </c>
      <c r="I1788">
        <v>74622</v>
      </c>
      <c r="J1788" t="s">
        <v>5371</v>
      </c>
      <c r="K1788">
        <v>150</v>
      </c>
      <c r="L1788" t="s">
        <v>23</v>
      </c>
      <c r="M1788" t="s">
        <v>24</v>
      </c>
      <c r="N1788" t="s">
        <v>393</v>
      </c>
      <c r="O1788">
        <v>25000000</v>
      </c>
      <c r="P1788">
        <v>2007</v>
      </c>
      <c r="Q1788">
        <v>5.6</v>
      </c>
    </row>
    <row r="1789" spans="1:17" customFormat="1" hidden="1" x14ac:dyDescent="0.3">
      <c r="A1789" t="s">
        <v>2131</v>
      </c>
      <c r="B1789">
        <v>109</v>
      </c>
      <c r="C1789">
        <v>101</v>
      </c>
      <c r="D1789" t="s">
        <v>340</v>
      </c>
      <c r="E1789">
        <v>34604054</v>
      </c>
      <c r="F1789" t="s">
        <v>314</v>
      </c>
      <c r="G1789" t="s">
        <v>1108</v>
      </c>
      <c r="H1789" t="s">
        <v>5433</v>
      </c>
      <c r="I1789">
        <v>34942</v>
      </c>
      <c r="J1789" t="s">
        <v>5434</v>
      </c>
      <c r="K1789">
        <v>185</v>
      </c>
      <c r="L1789" t="s">
        <v>23</v>
      </c>
      <c r="M1789" t="s">
        <v>24</v>
      </c>
      <c r="N1789" t="s">
        <v>393</v>
      </c>
      <c r="O1789">
        <v>30000000</v>
      </c>
      <c r="P1789">
        <v>2003</v>
      </c>
      <c r="Q1789">
        <v>5.8</v>
      </c>
    </row>
    <row r="1790" spans="1:17" customFormat="1" hidden="1" x14ac:dyDescent="0.3">
      <c r="A1790" t="s">
        <v>3907</v>
      </c>
      <c r="B1790">
        <v>174</v>
      </c>
      <c r="C1790">
        <v>114</v>
      </c>
      <c r="D1790" t="s">
        <v>1515</v>
      </c>
      <c r="E1790">
        <v>41597830</v>
      </c>
      <c r="F1790" t="s">
        <v>147</v>
      </c>
      <c r="G1790" t="s">
        <v>1434</v>
      </c>
      <c r="H1790" t="s">
        <v>5435</v>
      </c>
      <c r="I1790">
        <v>102123</v>
      </c>
      <c r="J1790" t="s">
        <v>2897</v>
      </c>
      <c r="K1790">
        <v>660</v>
      </c>
      <c r="L1790" t="s">
        <v>23</v>
      </c>
      <c r="M1790" t="s">
        <v>24</v>
      </c>
      <c r="N1790" t="s">
        <v>25</v>
      </c>
      <c r="O1790">
        <v>25000000</v>
      </c>
      <c r="P1790">
        <v>2002</v>
      </c>
      <c r="Q1790">
        <v>7.6</v>
      </c>
    </row>
    <row r="1791" spans="1:17" customFormat="1" hidden="1" x14ac:dyDescent="0.3">
      <c r="A1791" t="s">
        <v>3094</v>
      </c>
      <c r="B1791">
        <v>91</v>
      </c>
      <c r="C1791">
        <v>105</v>
      </c>
      <c r="D1791" t="s">
        <v>302</v>
      </c>
      <c r="E1791">
        <v>33687630</v>
      </c>
      <c r="F1791" t="s">
        <v>1073</v>
      </c>
      <c r="G1791" t="s">
        <v>5436</v>
      </c>
      <c r="H1791" t="s">
        <v>5437</v>
      </c>
      <c r="I1791">
        <v>116762</v>
      </c>
      <c r="J1791" t="s">
        <v>5438</v>
      </c>
      <c r="K1791">
        <v>261</v>
      </c>
      <c r="L1791" t="s">
        <v>23</v>
      </c>
      <c r="M1791" t="s">
        <v>24</v>
      </c>
      <c r="N1791" t="s">
        <v>25</v>
      </c>
      <c r="O1791">
        <v>20000000</v>
      </c>
      <c r="P1791">
        <v>2006</v>
      </c>
      <c r="Q1791">
        <v>6.4</v>
      </c>
    </row>
    <row r="1792" spans="1:17" customFormat="1" hidden="1" x14ac:dyDescent="0.3">
      <c r="A1792" t="s">
        <v>5439</v>
      </c>
      <c r="B1792">
        <v>151</v>
      </c>
      <c r="C1792">
        <v>90</v>
      </c>
      <c r="D1792" t="s">
        <v>5441</v>
      </c>
      <c r="E1792">
        <v>32553210</v>
      </c>
      <c r="F1792" t="s">
        <v>1904</v>
      </c>
      <c r="G1792" t="s">
        <v>5440</v>
      </c>
      <c r="H1792" t="s">
        <v>5442</v>
      </c>
      <c r="I1792">
        <v>88714</v>
      </c>
      <c r="J1792" t="s">
        <v>5443</v>
      </c>
      <c r="K1792">
        <v>235</v>
      </c>
      <c r="L1792" t="s">
        <v>23</v>
      </c>
      <c r="M1792" t="s">
        <v>38</v>
      </c>
      <c r="N1792" t="s">
        <v>64</v>
      </c>
      <c r="O1792">
        <v>25000000</v>
      </c>
      <c r="P1792">
        <v>2007</v>
      </c>
      <c r="Q1792">
        <v>6.3</v>
      </c>
    </row>
    <row r="1793" spans="1:17" customFormat="1" hidden="1" x14ac:dyDescent="0.3">
      <c r="A1793" t="s">
        <v>5444</v>
      </c>
      <c r="B1793">
        <v>94</v>
      </c>
      <c r="C1793">
        <v>97</v>
      </c>
      <c r="D1793" t="s">
        <v>5446</v>
      </c>
      <c r="E1793">
        <v>31526393</v>
      </c>
      <c r="F1793" t="s">
        <v>3443</v>
      </c>
      <c r="G1793" t="s">
        <v>5445</v>
      </c>
      <c r="H1793" t="s">
        <v>5447</v>
      </c>
      <c r="I1793">
        <v>22243</v>
      </c>
      <c r="J1793" t="s">
        <v>5448</v>
      </c>
      <c r="K1793">
        <v>144</v>
      </c>
      <c r="L1793" t="s">
        <v>23</v>
      </c>
      <c r="M1793" t="s">
        <v>24</v>
      </c>
      <c r="N1793" t="s">
        <v>25</v>
      </c>
      <c r="O1793">
        <v>25000000</v>
      </c>
      <c r="P1793">
        <v>2004</v>
      </c>
      <c r="Q1793">
        <v>4.5999999999999996</v>
      </c>
    </row>
    <row r="1794" spans="1:17" customFormat="1" hidden="1" x14ac:dyDescent="0.3">
      <c r="A1794" t="s">
        <v>5449</v>
      </c>
      <c r="B1794">
        <v>91</v>
      </c>
      <c r="C1794">
        <v>144</v>
      </c>
      <c r="D1794" t="s">
        <v>199</v>
      </c>
      <c r="E1794">
        <v>41229</v>
      </c>
      <c r="F1794" t="s">
        <v>1359</v>
      </c>
      <c r="G1794" t="s">
        <v>1680</v>
      </c>
      <c r="H1794" t="s">
        <v>5450</v>
      </c>
      <c r="I1794">
        <v>14612</v>
      </c>
      <c r="J1794" t="s">
        <v>693</v>
      </c>
      <c r="K1794">
        <v>41</v>
      </c>
      <c r="L1794" t="s">
        <v>23</v>
      </c>
      <c r="M1794" t="s">
        <v>943</v>
      </c>
      <c r="N1794" t="s">
        <v>393</v>
      </c>
      <c r="O1794">
        <v>25500000</v>
      </c>
      <c r="P1794">
        <v>2013</v>
      </c>
      <c r="Q1794">
        <v>6.5</v>
      </c>
    </row>
    <row r="1795" spans="1:17" customFormat="1" hidden="1" x14ac:dyDescent="0.3">
      <c r="A1795" t="s">
        <v>5451</v>
      </c>
      <c r="B1795">
        <v>148</v>
      </c>
      <c r="C1795">
        <v>114</v>
      </c>
      <c r="D1795" t="s">
        <v>537</v>
      </c>
      <c r="E1795">
        <v>31655091</v>
      </c>
      <c r="F1795" t="s">
        <v>3681</v>
      </c>
      <c r="G1795" t="s">
        <v>5452</v>
      </c>
      <c r="H1795" t="s">
        <v>5453</v>
      </c>
      <c r="I1795">
        <v>87331</v>
      </c>
      <c r="J1795" t="s">
        <v>2292</v>
      </c>
      <c r="K1795">
        <v>364</v>
      </c>
      <c r="L1795" t="s">
        <v>23</v>
      </c>
      <c r="M1795" t="s">
        <v>24</v>
      </c>
      <c r="N1795" t="s">
        <v>64</v>
      </c>
      <c r="O1795">
        <v>30000000</v>
      </c>
      <c r="P1795">
        <v>2007</v>
      </c>
      <c r="Q1795">
        <v>7.5</v>
      </c>
    </row>
    <row r="1796" spans="1:17" customFormat="1" hidden="1" x14ac:dyDescent="0.3">
      <c r="A1796" t="s">
        <v>2898</v>
      </c>
      <c r="B1796">
        <v>141</v>
      </c>
      <c r="C1796">
        <v>124</v>
      </c>
      <c r="D1796" t="s">
        <v>5454</v>
      </c>
      <c r="E1796">
        <v>30012990</v>
      </c>
      <c r="F1796" t="s">
        <v>3534</v>
      </c>
      <c r="G1796" t="s">
        <v>1949</v>
      </c>
      <c r="H1796" t="s">
        <v>5455</v>
      </c>
      <c r="I1796">
        <v>75973</v>
      </c>
      <c r="J1796" t="s">
        <v>5456</v>
      </c>
      <c r="K1796">
        <v>409</v>
      </c>
      <c r="L1796" t="s">
        <v>23</v>
      </c>
      <c r="M1796" t="s">
        <v>38</v>
      </c>
      <c r="N1796" t="s">
        <v>393</v>
      </c>
      <c r="O1796">
        <v>25000000</v>
      </c>
      <c r="P1796">
        <v>1998</v>
      </c>
      <c r="Q1796">
        <v>7.5</v>
      </c>
    </row>
    <row r="1797" spans="1:17" customFormat="1" hidden="1" x14ac:dyDescent="0.3">
      <c r="A1797" t="s">
        <v>4480</v>
      </c>
      <c r="B1797">
        <v>114</v>
      </c>
      <c r="C1797">
        <v>89</v>
      </c>
      <c r="D1797" t="s">
        <v>5459</v>
      </c>
      <c r="E1797">
        <v>32368960</v>
      </c>
      <c r="F1797" t="s">
        <v>5458</v>
      </c>
      <c r="G1797" t="s">
        <v>5457</v>
      </c>
      <c r="H1797" t="s">
        <v>5460</v>
      </c>
      <c r="I1797">
        <v>39768</v>
      </c>
      <c r="J1797" t="s">
        <v>5461</v>
      </c>
      <c r="K1797">
        <v>292</v>
      </c>
      <c r="L1797" t="s">
        <v>23</v>
      </c>
      <c r="M1797" t="s">
        <v>183</v>
      </c>
      <c r="N1797" t="s">
        <v>393</v>
      </c>
      <c r="O1797">
        <v>25000000</v>
      </c>
      <c r="P1797">
        <v>1998</v>
      </c>
      <c r="Q1797">
        <v>5.3</v>
      </c>
    </row>
    <row r="1798" spans="1:17" customFormat="1" hidden="1" x14ac:dyDescent="0.3">
      <c r="A1798" t="s">
        <v>5462</v>
      </c>
      <c r="B1798">
        <v>79</v>
      </c>
      <c r="C1798">
        <v>160</v>
      </c>
      <c r="D1798" t="s">
        <v>5464</v>
      </c>
      <c r="E1798">
        <v>14500000</v>
      </c>
      <c r="F1798" t="s">
        <v>673</v>
      </c>
      <c r="G1798" t="s">
        <v>5463</v>
      </c>
      <c r="H1798" t="s">
        <v>5465</v>
      </c>
      <c r="I1798">
        <v>25019</v>
      </c>
      <c r="J1798" t="s">
        <v>5466</v>
      </c>
      <c r="K1798">
        <v>159</v>
      </c>
      <c r="L1798" t="s">
        <v>23</v>
      </c>
      <c r="M1798" t="s">
        <v>451</v>
      </c>
      <c r="N1798" t="s">
        <v>190</v>
      </c>
      <c r="O1798">
        <v>25000000</v>
      </c>
      <c r="P1798">
        <v>1970</v>
      </c>
      <c r="Q1798">
        <v>7.5</v>
      </c>
    </row>
    <row r="1799" spans="1:17" customFormat="1" hidden="1" x14ac:dyDescent="0.3">
      <c r="A1799" t="s">
        <v>5467</v>
      </c>
      <c r="B1799">
        <v>33</v>
      </c>
      <c r="C1799">
        <v>93</v>
      </c>
      <c r="D1799" t="s">
        <v>455</v>
      </c>
      <c r="E1799">
        <v>29247405</v>
      </c>
      <c r="F1799" t="s">
        <v>5469</v>
      </c>
      <c r="G1799" t="s">
        <v>5468</v>
      </c>
      <c r="H1799" t="s">
        <v>5470</v>
      </c>
      <c r="I1799">
        <v>28377</v>
      </c>
      <c r="J1799" t="s">
        <v>5471</v>
      </c>
      <c r="K1799">
        <v>261</v>
      </c>
      <c r="L1799" t="s">
        <v>23</v>
      </c>
      <c r="M1799" t="s">
        <v>38</v>
      </c>
      <c r="N1799" t="s">
        <v>64</v>
      </c>
      <c r="O1799">
        <v>25000000</v>
      </c>
      <c r="P1799">
        <v>1997</v>
      </c>
      <c r="Q1799">
        <v>3.3</v>
      </c>
    </row>
    <row r="1800" spans="1:17" customFormat="1" hidden="1" x14ac:dyDescent="0.3">
      <c r="A1800" t="s">
        <v>5474</v>
      </c>
      <c r="B1800">
        <v>83</v>
      </c>
      <c r="C1800">
        <v>88</v>
      </c>
      <c r="D1800" t="s">
        <v>414</v>
      </c>
      <c r="E1800">
        <v>25615792</v>
      </c>
      <c r="F1800" t="s">
        <v>5476</v>
      </c>
      <c r="G1800" t="s">
        <v>5475</v>
      </c>
      <c r="H1800" t="s">
        <v>5477</v>
      </c>
      <c r="I1800">
        <v>10161</v>
      </c>
      <c r="J1800" t="s">
        <v>1574</v>
      </c>
      <c r="K1800">
        <v>50</v>
      </c>
      <c r="L1800" t="s">
        <v>23</v>
      </c>
      <c r="M1800" t="s">
        <v>24</v>
      </c>
      <c r="N1800" t="s">
        <v>25</v>
      </c>
      <c r="O1800">
        <v>25000000</v>
      </c>
      <c r="P1800">
        <v>2009</v>
      </c>
      <c r="Q1800">
        <v>3.5</v>
      </c>
    </row>
    <row r="1801" spans="1:17" customFormat="1" hidden="1" x14ac:dyDescent="0.3">
      <c r="A1801" t="s">
        <v>2024</v>
      </c>
      <c r="B1801">
        <v>199</v>
      </c>
      <c r="C1801">
        <v>142</v>
      </c>
      <c r="D1801" t="s">
        <v>316</v>
      </c>
      <c r="E1801">
        <v>28341469</v>
      </c>
      <c r="F1801" t="s">
        <v>1239</v>
      </c>
      <c r="G1801" t="s">
        <v>2027</v>
      </c>
      <c r="H1801" t="s">
        <v>5478</v>
      </c>
      <c r="I1801">
        <v>1689764</v>
      </c>
      <c r="J1801" t="s">
        <v>875</v>
      </c>
      <c r="K1801">
        <v>4144</v>
      </c>
      <c r="L1801" t="s">
        <v>23</v>
      </c>
      <c r="M1801" t="s">
        <v>24</v>
      </c>
      <c r="N1801" t="s">
        <v>393</v>
      </c>
      <c r="O1801">
        <v>25000000</v>
      </c>
      <c r="P1801">
        <v>1994</v>
      </c>
      <c r="Q1801">
        <v>9.3000000000000007</v>
      </c>
    </row>
    <row r="1802" spans="1:17" customFormat="1" hidden="1" x14ac:dyDescent="0.3">
      <c r="A1802" t="s">
        <v>3528</v>
      </c>
      <c r="B1802">
        <v>71</v>
      </c>
      <c r="C1802">
        <v>92</v>
      </c>
      <c r="D1802" t="s">
        <v>5480</v>
      </c>
      <c r="E1802">
        <v>25590119</v>
      </c>
      <c r="F1802" t="s">
        <v>5479</v>
      </c>
      <c r="G1802" t="s">
        <v>5299</v>
      </c>
      <c r="H1802" t="s">
        <v>5481</v>
      </c>
      <c r="I1802">
        <v>19699</v>
      </c>
      <c r="J1802" t="s">
        <v>5482</v>
      </c>
      <c r="K1802">
        <v>119</v>
      </c>
      <c r="L1802" t="s">
        <v>23</v>
      </c>
      <c r="M1802" t="s">
        <v>253</v>
      </c>
      <c r="N1802" t="s">
        <v>64</v>
      </c>
      <c r="O1802">
        <v>21150000</v>
      </c>
      <c r="P1802">
        <v>2001</v>
      </c>
      <c r="Q1802">
        <v>4.8</v>
      </c>
    </row>
    <row r="1803" spans="1:17" customFormat="1" hidden="1" x14ac:dyDescent="0.3">
      <c r="A1803" t="s">
        <v>2163</v>
      </c>
      <c r="B1803">
        <v>62</v>
      </c>
      <c r="C1803">
        <v>117</v>
      </c>
      <c r="D1803" t="s">
        <v>371</v>
      </c>
      <c r="E1803">
        <v>24944213</v>
      </c>
      <c r="F1803" t="s">
        <v>2407</v>
      </c>
      <c r="G1803" t="s">
        <v>4290</v>
      </c>
      <c r="H1803" t="s">
        <v>5483</v>
      </c>
      <c r="I1803">
        <v>63459</v>
      </c>
      <c r="J1803" t="s">
        <v>1779</v>
      </c>
      <c r="K1803">
        <v>185</v>
      </c>
      <c r="L1803" t="s">
        <v>23</v>
      </c>
      <c r="M1803" t="s">
        <v>24</v>
      </c>
      <c r="N1803" t="s">
        <v>25</v>
      </c>
      <c r="O1803">
        <v>27000000</v>
      </c>
      <c r="P1803">
        <v>1996</v>
      </c>
      <c r="Q1803">
        <v>6.9</v>
      </c>
    </row>
    <row r="1804" spans="1:17" customFormat="1" hidden="1" x14ac:dyDescent="0.3">
      <c r="A1804" t="s">
        <v>1303</v>
      </c>
      <c r="B1804">
        <v>175</v>
      </c>
      <c r="C1804">
        <v>111</v>
      </c>
      <c r="D1804" t="s">
        <v>4644</v>
      </c>
      <c r="E1804">
        <v>33631221</v>
      </c>
      <c r="F1804" t="s">
        <v>1359</v>
      </c>
      <c r="G1804" t="s">
        <v>5484</v>
      </c>
      <c r="H1804" t="s">
        <v>5485</v>
      </c>
      <c r="I1804">
        <v>48559</v>
      </c>
      <c r="J1804" t="s">
        <v>5486</v>
      </c>
      <c r="K1804">
        <v>145</v>
      </c>
      <c r="L1804" t="s">
        <v>23</v>
      </c>
      <c r="M1804" t="s">
        <v>24</v>
      </c>
      <c r="N1804" t="s">
        <v>393</v>
      </c>
      <c r="O1804">
        <v>25000000</v>
      </c>
      <c r="P1804">
        <v>2014</v>
      </c>
      <c r="Q1804">
        <v>6</v>
      </c>
    </row>
    <row r="1805" spans="1:17" customFormat="1" hidden="1" x14ac:dyDescent="0.3">
      <c r="A1805" t="s">
        <v>5487</v>
      </c>
      <c r="B1805">
        <v>322</v>
      </c>
      <c r="C1805">
        <v>121</v>
      </c>
      <c r="D1805" t="s">
        <v>242</v>
      </c>
      <c r="E1805">
        <v>37738400</v>
      </c>
      <c r="F1805" t="s">
        <v>2110</v>
      </c>
      <c r="G1805" t="s">
        <v>1515</v>
      </c>
      <c r="H1805" t="s">
        <v>5488</v>
      </c>
      <c r="I1805">
        <v>67797</v>
      </c>
      <c r="J1805" t="s">
        <v>981</v>
      </c>
      <c r="K1805">
        <v>285</v>
      </c>
      <c r="L1805" t="s">
        <v>23</v>
      </c>
      <c r="M1805" t="s">
        <v>24</v>
      </c>
      <c r="N1805" t="s">
        <v>393</v>
      </c>
      <c r="O1805">
        <v>25000000</v>
      </c>
      <c r="P1805">
        <v>2013</v>
      </c>
      <c r="Q1805">
        <v>7.3</v>
      </c>
    </row>
    <row r="1806" spans="1:17" customFormat="1" hidden="1" x14ac:dyDescent="0.3">
      <c r="A1806" t="s">
        <v>5489</v>
      </c>
      <c r="B1806">
        <v>112</v>
      </c>
      <c r="C1806">
        <v>107</v>
      </c>
      <c r="D1806" t="s">
        <v>4255</v>
      </c>
      <c r="E1806">
        <v>21835784</v>
      </c>
      <c r="F1806" t="s">
        <v>918</v>
      </c>
      <c r="G1806" t="s">
        <v>5490</v>
      </c>
      <c r="H1806" t="s">
        <v>5491</v>
      </c>
      <c r="I1806">
        <v>58297</v>
      </c>
      <c r="J1806" t="s">
        <v>5492</v>
      </c>
      <c r="K1806">
        <v>161</v>
      </c>
      <c r="L1806" t="s">
        <v>23</v>
      </c>
      <c r="M1806" t="s">
        <v>24</v>
      </c>
      <c r="N1806" t="s">
        <v>25</v>
      </c>
      <c r="O1806">
        <v>30000000</v>
      </c>
      <c r="P1806">
        <v>2005</v>
      </c>
      <c r="Q1806">
        <v>6.6</v>
      </c>
    </row>
    <row r="1807" spans="1:17" customFormat="1" hidden="1" x14ac:dyDescent="0.3">
      <c r="A1807" t="s">
        <v>2135</v>
      </c>
      <c r="B1807">
        <v>216</v>
      </c>
      <c r="C1807">
        <v>106</v>
      </c>
      <c r="D1807" t="s">
        <v>180</v>
      </c>
      <c r="E1807">
        <v>15785632</v>
      </c>
      <c r="F1807" t="s">
        <v>5494</v>
      </c>
      <c r="G1807" t="s">
        <v>5493</v>
      </c>
      <c r="H1807" t="s">
        <v>5495</v>
      </c>
      <c r="I1807">
        <v>32507</v>
      </c>
      <c r="J1807" t="s">
        <v>3562</v>
      </c>
      <c r="K1807">
        <v>119</v>
      </c>
      <c r="L1807" t="s">
        <v>23</v>
      </c>
      <c r="M1807" t="s">
        <v>38</v>
      </c>
      <c r="N1807" t="s">
        <v>25</v>
      </c>
      <c r="O1807">
        <v>23000000</v>
      </c>
      <c r="P1807">
        <v>2016</v>
      </c>
      <c r="Q1807">
        <v>7.5</v>
      </c>
    </row>
    <row r="1808" spans="1:17" customFormat="1" hidden="1" x14ac:dyDescent="0.3">
      <c r="A1808" t="s">
        <v>3066</v>
      </c>
      <c r="B1808">
        <v>48</v>
      </c>
      <c r="C1808">
        <v>136</v>
      </c>
      <c r="D1808" t="s">
        <v>1101</v>
      </c>
      <c r="E1808">
        <v>21554585</v>
      </c>
      <c r="F1808" t="s">
        <v>2335</v>
      </c>
      <c r="G1808" t="s">
        <v>1264</v>
      </c>
      <c r="H1808" t="s">
        <v>5496</v>
      </c>
      <c r="I1808">
        <v>36108</v>
      </c>
      <c r="J1808" t="s">
        <v>650</v>
      </c>
      <c r="K1808">
        <v>109</v>
      </c>
      <c r="L1808" t="s">
        <v>23</v>
      </c>
      <c r="M1808" t="s">
        <v>24</v>
      </c>
      <c r="N1808" t="s">
        <v>393</v>
      </c>
      <c r="O1808">
        <v>25000000</v>
      </c>
      <c r="P1808">
        <v>1998</v>
      </c>
      <c r="Q1808">
        <v>6.9</v>
      </c>
    </row>
    <row r="1809" spans="1:17" customFormat="1" hidden="1" x14ac:dyDescent="0.3">
      <c r="A1809" t="s">
        <v>5497</v>
      </c>
      <c r="B1809">
        <v>44</v>
      </c>
      <c r="C1809">
        <v>97</v>
      </c>
      <c r="D1809" t="s">
        <v>29</v>
      </c>
      <c r="E1809">
        <v>22200000</v>
      </c>
      <c r="F1809" t="s">
        <v>918</v>
      </c>
      <c r="G1809" t="s">
        <v>82</v>
      </c>
      <c r="H1809" t="s">
        <v>5498</v>
      </c>
      <c r="I1809">
        <v>41310</v>
      </c>
      <c r="J1809" t="s">
        <v>3357</v>
      </c>
      <c r="K1809">
        <v>117</v>
      </c>
      <c r="L1809" t="s">
        <v>23</v>
      </c>
      <c r="M1809" t="s">
        <v>24</v>
      </c>
      <c r="N1809" t="s">
        <v>25</v>
      </c>
      <c r="O1809">
        <v>25000000</v>
      </c>
      <c r="P1809">
        <v>1994</v>
      </c>
      <c r="Q1809">
        <v>6.8</v>
      </c>
    </row>
    <row r="1810" spans="1:17" customFormat="1" hidden="1" x14ac:dyDescent="0.3">
      <c r="A1810" t="s">
        <v>5499</v>
      </c>
      <c r="B1810">
        <v>213</v>
      </c>
      <c r="C1810">
        <v>97</v>
      </c>
      <c r="D1810" t="s">
        <v>153</v>
      </c>
      <c r="E1810">
        <v>23527955</v>
      </c>
      <c r="F1810" t="s">
        <v>737</v>
      </c>
      <c r="G1810" t="s">
        <v>1029</v>
      </c>
      <c r="H1810" t="s">
        <v>5500</v>
      </c>
      <c r="I1810">
        <v>74691</v>
      </c>
      <c r="J1810" t="s">
        <v>5501</v>
      </c>
      <c r="K1810">
        <v>165</v>
      </c>
      <c r="L1810" t="s">
        <v>23</v>
      </c>
      <c r="M1810" t="s">
        <v>24</v>
      </c>
      <c r="N1810" t="s">
        <v>25</v>
      </c>
      <c r="O1810">
        <v>25000000</v>
      </c>
      <c r="P1810">
        <v>2010</v>
      </c>
      <c r="Q1810">
        <v>6.4</v>
      </c>
    </row>
    <row r="1811" spans="1:17" customFormat="1" hidden="1" x14ac:dyDescent="0.3">
      <c r="A1811" t="s">
        <v>5502</v>
      </c>
      <c r="B1811">
        <v>298</v>
      </c>
      <c r="C1811">
        <v>99</v>
      </c>
      <c r="D1811" t="s">
        <v>1660</v>
      </c>
      <c r="E1811">
        <v>24042490</v>
      </c>
      <c r="F1811" t="s">
        <v>5503</v>
      </c>
      <c r="G1811" t="s">
        <v>2637</v>
      </c>
      <c r="H1811" t="s">
        <v>5504</v>
      </c>
      <c r="I1811">
        <v>40776</v>
      </c>
      <c r="J1811" t="s">
        <v>5283</v>
      </c>
      <c r="K1811">
        <v>250</v>
      </c>
      <c r="L1811" t="s">
        <v>23</v>
      </c>
      <c r="M1811" t="s">
        <v>24</v>
      </c>
      <c r="N1811" t="s">
        <v>393</v>
      </c>
      <c r="O1811">
        <v>25000000</v>
      </c>
      <c r="P1811">
        <v>2010</v>
      </c>
      <c r="Q1811">
        <v>5.6</v>
      </c>
    </row>
    <row r="1812" spans="1:17" customFormat="1" hidden="1" x14ac:dyDescent="0.3">
      <c r="A1812" t="s">
        <v>5505</v>
      </c>
      <c r="B1812">
        <v>119</v>
      </c>
      <c r="C1812">
        <v>103</v>
      </c>
      <c r="D1812" t="s">
        <v>230</v>
      </c>
      <c r="E1812">
        <v>22466994</v>
      </c>
      <c r="F1812" t="s">
        <v>229</v>
      </c>
      <c r="G1812" t="s">
        <v>340</v>
      </c>
      <c r="H1812" t="s">
        <v>5506</v>
      </c>
      <c r="I1812">
        <v>72673</v>
      </c>
      <c r="J1812" t="s">
        <v>3759</v>
      </c>
      <c r="K1812">
        <v>166</v>
      </c>
      <c r="L1812" t="s">
        <v>23</v>
      </c>
      <c r="M1812" t="s">
        <v>24</v>
      </c>
      <c r="N1812" t="s">
        <v>393</v>
      </c>
      <c r="O1812">
        <v>25000000</v>
      </c>
      <c r="P1812">
        <v>2007</v>
      </c>
      <c r="Q1812">
        <v>6.3</v>
      </c>
    </row>
    <row r="1813" spans="1:17" customFormat="1" hidden="1" x14ac:dyDescent="0.3">
      <c r="A1813" t="s">
        <v>4158</v>
      </c>
      <c r="B1813">
        <v>251</v>
      </c>
      <c r="C1813">
        <v>95</v>
      </c>
      <c r="D1813" t="s">
        <v>1395</v>
      </c>
      <c r="E1813">
        <v>17791031</v>
      </c>
      <c r="F1813" t="s">
        <v>5507</v>
      </c>
      <c r="G1813" t="s">
        <v>1835</v>
      </c>
      <c r="H1813" t="s">
        <v>5508</v>
      </c>
      <c r="I1813">
        <v>109855</v>
      </c>
      <c r="J1813" t="s">
        <v>5509</v>
      </c>
      <c r="K1813">
        <v>888</v>
      </c>
      <c r="L1813" t="s">
        <v>23</v>
      </c>
      <c r="M1813" t="s">
        <v>24</v>
      </c>
      <c r="N1813" t="s">
        <v>393</v>
      </c>
      <c r="O1813">
        <v>25000000</v>
      </c>
      <c r="P1813">
        <v>2002</v>
      </c>
      <c r="Q1813">
        <v>7.3</v>
      </c>
    </row>
    <row r="1814" spans="1:17" customFormat="1" hidden="1" x14ac:dyDescent="0.3">
      <c r="A1814" t="s">
        <v>5510</v>
      </c>
      <c r="B1814">
        <v>92</v>
      </c>
      <c r="C1814">
        <v>93</v>
      </c>
      <c r="D1814" t="s">
        <v>759</v>
      </c>
      <c r="E1814">
        <v>17718223</v>
      </c>
      <c r="F1814" t="s">
        <v>1068</v>
      </c>
      <c r="G1814" t="s">
        <v>5511</v>
      </c>
      <c r="H1814" t="s">
        <v>5512</v>
      </c>
      <c r="I1814">
        <v>162067</v>
      </c>
      <c r="J1814" t="s">
        <v>5513</v>
      </c>
      <c r="K1814">
        <v>316</v>
      </c>
      <c r="L1814" t="s">
        <v>23</v>
      </c>
      <c r="M1814" t="s">
        <v>24</v>
      </c>
      <c r="N1814" t="s">
        <v>393</v>
      </c>
      <c r="O1814">
        <v>25000000</v>
      </c>
      <c r="P1814">
        <v>2004</v>
      </c>
      <c r="Q1814">
        <v>6.6</v>
      </c>
    </row>
    <row r="1815" spans="1:17" customFormat="1" hidden="1" x14ac:dyDescent="0.3">
      <c r="A1815" t="s">
        <v>5514</v>
      </c>
      <c r="B1815">
        <v>58</v>
      </c>
      <c r="C1815">
        <v>98</v>
      </c>
      <c r="D1815" t="s">
        <v>5516</v>
      </c>
      <c r="E1815">
        <v>15361537</v>
      </c>
      <c r="F1815" t="s">
        <v>229</v>
      </c>
      <c r="G1815" t="s">
        <v>5515</v>
      </c>
      <c r="H1815" t="s">
        <v>5517</v>
      </c>
      <c r="I1815">
        <v>12263</v>
      </c>
      <c r="J1815" t="s">
        <v>5518</v>
      </c>
      <c r="K1815">
        <v>132</v>
      </c>
      <c r="L1815" t="s">
        <v>23</v>
      </c>
      <c r="M1815" t="s">
        <v>509</v>
      </c>
      <c r="N1815" t="s">
        <v>25</v>
      </c>
      <c r="O1815">
        <v>13000000</v>
      </c>
      <c r="P1815">
        <v>2002</v>
      </c>
      <c r="Q1815">
        <v>4.5999999999999996</v>
      </c>
    </row>
    <row r="1816" spans="1:17" customFormat="1" hidden="1" x14ac:dyDescent="0.3">
      <c r="A1816" t="s">
        <v>641</v>
      </c>
      <c r="B1816">
        <v>73</v>
      </c>
      <c r="C1816">
        <v>90</v>
      </c>
      <c r="D1816" t="s">
        <v>5520</v>
      </c>
      <c r="E1816">
        <v>16647384</v>
      </c>
      <c r="F1816" t="s">
        <v>5519</v>
      </c>
      <c r="G1816" t="s">
        <v>2744</v>
      </c>
      <c r="H1816" t="s">
        <v>5521</v>
      </c>
      <c r="I1816">
        <v>8398</v>
      </c>
      <c r="J1816" t="s">
        <v>203</v>
      </c>
      <c r="K1816">
        <v>56</v>
      </c>
      <c r="L1816" t="s">
        <v>23</v>
      </c>
      <c r="M1816" t="s">
        <v>24</v>
      </c>
      <c r="N1816" t="s">
        <v>64</v>
      </c>
      <c r="O1816">
        <v>26000000</v>
      </c>
      <c r="P1816">
        <v>2006</v>
      </c>
      <c r="Q1816">
        <v>5.0999999999999996</v>
      </c>
    </row>
    <row r="1817" spans="1:17" customFormat="1" hidden="1" x14ac:dyDescent="0.3">
      <c r="A1817" t="s">
        <v>5522</v>
      </c>
      <c r="B1817">
        <v>28</v>
      </c>
      <c r="C1817">
        <v>107</v>
      </c>
      <c r="D1817" t="s">
        <v>2568</v>
      </c>
      <c r="E1817">
        <v>16118077</v>
      </c>
      <c r="F1817" t="s">
        <v>2110</v>
      </c>
      <c r="G1817" t="s">
        <v>3166</v>
      </c>
      <c r="H1817" t="s">
        <v>5523</v>
      </c>
      <c r="I1817">
        <v>5817</v>
      </c>
      <c r="J1817" t="s">
        <v>3384</v>
      </c>
      <c r="K1817">
        <v>37</v>
      </c>
      <c r="L1817" t="s">
        <v>23</v>
      </c>
      <c r="M1817" t="s">
        <v>24</v>
      </c>
      <c r="N1817" t="s">
        <v>393</v>
      </c>
      <c r="O1817">
        <v>25000000</v>
      </c>
      <c r="P1817">
        <v>1988</v>
      </c>
      <c r="Q1817">
        <v>5.6</v>
      </c>
    </row>
    <row r="1818" spans="1:17" customFormat="1" hidden="1" x14ac:dyDescent="0.3">
      <c r="A1818" t="s">
        <v>5524</v>
      </c>
      <c r="B1818">
        <v>19</v>
      </c>
      <c r="C1818">
        <v>90</v>
      </c>
      <c r="D1818" t="s">
        <v>2025</v>
      </c>
      <c r="E1818">
        <v>15091542</v>
      </c>
      <c r="F1818" t="s">
        <v>5525</v>
      </c>
      <c r="G1818" t="s">
        <v>1167</v>
      </c>
      <c r="H1818" t="s">
        <v>5526</v>
      </c>
      <c r="I1818">
        <v>4086</v>
      </c>
      <c r="J1818" t="s">
        <v>5527</v>
      </c>
      <c r="K1818">
        <v>22</v>
      </c>
      <c r="L1818" t="s">
        <v>5528</v>
      </c>
      <c r="M1818" t="s">
        <v>38</v>
      </c>
      <c r="N1818" t="s">
        <v>190</v>
      </c>
      <c r="O1818">
        <v>25000000</v>
      </c>
      <c r="P1818">
        <v>1996</v>
      </c>
      <c r="Q1818">
        <v>5.3</v>
      </c>
    </row>
    <row r="1819" spans="1:17" customFormat="1" hidden="1" x14ac:dyDescent="0.3">
      <c r="A1819" t="s">
        <v>5531</v>
      </c>
      <c r="B1819">
        <v>287</v>
      </c>
      <c r="C1819">
        <v>115</v>
      </c>
      <c r="D1819" t="s">
        <v>85</v>
      </c>
      <c r="E1819">
        <v>15045676</v>
      </c>
      <c r="F1819" t="s">
        <v>2078</v>
      </c>
      <c r="G1819" t="s">
        <v>5532</v>
      </c>
      <c r="H1819" t="s">
        <v>5533</v>
      </c>
      <c r="I1819">
        <v>76303</v>
      </c>
      <c r="J1819" t="s">
        <v>706</v>
      </c>
      <c r="K1819">
        <v>376</v>
      </c>
      <c r="L1819" t="s">
        <v>23</v>
      </c>
      <c r="M1819" t="s">
        <v>24</v>
      </c>
      <c r="N1819" t="s">
        <v>25</v>
      </c>
      <c r="O1819">
        <v>16000000</v>
      </c>
      <c r="P1819">
        <v>2009</v>
      </c>
      <c r="Q1819">
        <v>5.6</v>
      </c>
    </row>
    <row r="1820" spans="1:17" customFormat="1" hidden="1" x14ac:dyDescent="0.3">
      <c r="A1820" t="s">
        <v>5534</v>
      </c>
      <c r="B1820">
        <v>233</v>
      </c>
      <c r="C1820">
        <v>93</v>
      </c>
      <c r="D1820" t="s">
        <v>5438</v>
      </c>
      <c r="E1820">
        <v>17427926</v>
      </c>
      <c r="F1820" t="s">
        <v>3792</v>
      </c>
      <c r="G1820" t="s">
        <v>5535</v>
      </c>
      <c r="H1820" t="s">
        <v>5536</v>
      </c>
      <c r="I1820">
        <v>60062</v>
      </c>
      <c r="J1820" t="s">
        <v>5537</v>
      </c>
      <c r="K1820">
        <v>351</v>
      </c>
      <c r="L1820" t="s">
        <v>23</v>
      </c>
      <c r="M1820" t="s">
        <v>24</v>
      </c>
      <c r="N1820" t="s">
        <v>393</v>
      </c>
      <c r="O1820">
        <v>8000000</v>
      </c>
      <c r="P1820">
        <v>2008</v>
      </c>
      <c r="Q1820">
        <v>5.9</v>
      </c>
    </row>
    <row r="1821" spans="1:17" customFormat="1" hidden="1" x14ac:dyDescent="0.3">
      <c r="A1821" t="s">
        <v>5538</v>
      </c>
      <c r="B1821">
        <v>86</v>
      </c>
      <c r="C1821">
        <v>99</v>
      </c>
      <c r="D1821" t="s">
        <v>2119</v>
      </c>
      <c r="E1821">
        <v>14983572</v>
      </c>
      <c r="F1821" t="s">
        <v>918</v>
      </c>
      <c r="G1821" t="s">
        <v>482</v>
      </c>
      <c r="H1821" t="s">
        <v>5539</v>
      </c>
      <c r="I1821">
        <v>9361</v>
      </c>
      <c r="J1821" t="s">
        <v>4606</v>
      </c>
      <c r="K1821">
        <v>162</v>
      </c>
      <c r="L1821" t="s">
        <v>23</v>
      </c>
      <c r="M1821" t="s">
        <v>24</v>
      </c>
      <c r="N1821" t="s">
        <v>25</v>
      </c>
      <c r="O1821">
        <v>25000000</v>
      </c>
      <c r="P1821">
        <v>2000</v>
      </c>
      <c r="Q1821">
        <v>4.7</v>
      </c>
    </row>
    <row r="1822" spans="1:17" customFormat="1" hidden="1" x14ac:dyDescent="0.3">
      <c r="A1822" t="s">
        <v>3741</v>
      </c>
      <c r="B1822">
        <v>160</v>
      </c>
      <c r="C1822">
        <v>107</v>
      </c>
      <c r="D1822" t="s">
        <v>1084</v>
      </c>
      <c r="E1822">
        <v>14637490</v>
      </c>
      <c r="F1822" t="s">
        <v>1892</v>
      </c>
      <c r="G1822" t="s">
        <v>5540</v>
      </c>
      <c r="H1822" t="s">
        <v>5541</v>
      </c>
      <c r="I1822">
        <v>16411</v>
      </c>
      <c r="J1822" t="s">
        <v>5542</v>
      </c>
      <c r="K1822">
        <v>136</v>
      </c>
      <c r="L1822" t="s">
        <v>23</v>
      </c>
      <c r="M1822" t="s">
        <v>24</v>
      </c>
      <c r="N1822" t="s">
        <v>393</v>
      </c>
      <c r="O1822">
        <v>25000000</v>
      </c>
      <c r="P1822">
        <v>2010</v>
      </c>
      <c r="Q1822">
        <v>4.8</v>
      </c>
    </row>
    <row r="1823" spans="1:17" customFormat="1" hidden="1" x14ac:dyDescent="0.3">
      <c r="A1823" t="s">
        <v>4342</v>
      </c>
      <c r="B1823">
        <v>126</v>
      </c>
      <c r="C1823">
        <v>110</v>
      </c>
      <c r="D1823" t="s">
        <v>5544</v>
      </c>
      <c r="E1823">
        <v>14589444</v>
      </c>
      <c r="F1823" t="s">
        <v>918</v>
      </c>
      <c r="G1823" t="s">
        <v>5543</v>
      </c>
      <c r="H1823" t="s">
        <v>5545</v>
      </c>
      <c r="I1823">
        <v>171151</v>
      </c>
      <c r="J1823" t="s">
        <v>5546</v>
      </c>
      <c r="K1823">
        <v>513</v>
      </c>
      <c r="L1823" t="s">
        <v>23</v>
      </c>
      <c r="M1823" t="s">
        <v>24</v>
      </c>
      <c r="N1823" t="s">
        <v>393</v>
      </c>
      <c r="O1823">
        <v>25000000</v>
      </c>
      <c r="P1823">
        <v>2004</v>
      </c>
      <c r="Q1823">
        <v>6.8</v>
      </c>
    </row>
    <row r="1824" spans="1:17" customFormat="1" hidden="1" x14ac:dyDescent="0.3">
      <c r="A1824" t="s">
        <v>5547</v>
      </c>
      <c r="B1824">
        <v>50</v>
      </c>
      <c r="C1824">
        <v>101</v>
      </c>
      <c r="D1824" t="s">
        <v>4287</v>
      </c>
      <c r="E1824">
        <v>14095303</v>
      </c>
      <c r="F1824" t="s">
        <v>1698</v>
      </c>
      <c r="G1824" t="s">
        <v>5548</v>
      </c>
      <c r="H1824" t="s">
        <v>5549</v>
      </c>
      <c r="I1824">
        <v>15814</v>
      </c>
      <c r="J1824" t="s">
        <v>5550</v>
      </c>
      <c r="K1824">
        <v>68</v>
      </c>
      <c r="L1824" t="s">
        <v>23</v>
      </c>
      <c r="M1824" t="s">
        <v>24</v>
      </c>
      <c r="N1824" t="s">
        <v>393</v>
      </c>
      <c r="O1824">
        <v>25000000</v>
      </c>
      <c r="P1824">
        <v>1996</v>
      </c>
      <c r="Q1824">
        <v>5.4</v>
      </c>
    </row>
    <row r="1825" spans="1:17" customFormat="1" hidden="1" x14ac:dyDescent="0.3">
      <c r="A1825" t="s">
        <v>5551</v>
      </c>
      <c r="B1825">
        <v>52</v>
      </c>
      <c r="C1825">
        <v>85</v>
      </c>
      <c r="D1825" t="s">
        <v>5158</v>
      </c>
      <c r="E1825">
        <v>13973532</v>
      </c>
      <c r="F1825" t="s">
        <v>667</v>
      </c>
      <c r="G1825" t="s">
        <v>1977</v>
      </c>
      <c r="H1825" t="s">
        <v>5552</v>
      </c>
      <c r="I1825">
        <v>11211</v>
      </c>
      <c r="J1825" t="s">
        <v>2761</v>
      </c>
      <c r="K1825">
        <v>92</v>
      </c>
      <c r="L1825" t="s">
        <v>23</v>
      </c>
      <c r="M1825" t="s">
        <v>24</v>
      </c>
      <c r="N1825" t="s">
        <v>25</v>
      </c>
      <c r="O1825">
        <v>25000000</v>
      </c>
      <c r="P1825">
        <v>2002</v>
      </c>
      <c r="Q1825">
        <v>5.0999999999999996</v>
      </c>
    </row>
    <row r="1826" spans="1:17" customFormat="1" hidden="1" x14ac:dyDescent="0.3">
      <c r="A1826" t="s">
        <v>3069</v>
      </c>
      <c r="B1826">
        <v>260</v>
      </c>
      <c r="C1826">
        <v>132</v>
      </c>
      <c r="D1826" t="s">
        <v>42</v>
      </c>
      <c r="E1826">
        <v>1865774</v>
      </c>
      <c r="F1826" t="s">
        <v>5553</v>
      </c>
      <c r="G1826" t="s">
        <v>842</v>
      </c>
      <c r="H1826" t="s">
        <v>5554</v>
      </c>
      <c r="I1826">
        <v>87682</v>
      </c>
      <c r="J1826" t="s">
        <v>5555</v>
      </c>
      <c r="K1826">
        <v>174</v>
      </c>
      <c r="L1826" t="s">
        <v>23</v>
      </c>
      <c r="M1826" t="s">
        <v>38</v>
      </c>
      <c r="N1826" t="s">
        <v>393</v>
      </c>
      <c r="O1826">
        <v>30000000</v>
      </c>
      <c r="P1826">
        <v>2015</v>
      </c>
      <c r="Q1826">
        <v>7</v>
      </c>
    </row>
    <row r="1827" spans="1:17" customFormat="1" hidden="1" x14ac:dyDescent="0.3">
      <c r="A1827" t="s">
        <v>3485</v>
      </c>
      <c r="B1827">
        <v>231</v>
      </c>
      <c r="C1827">
        <v>90</v>
      </c>
      <c r="D1827" t="s">
        <v>127</v>
      </c>
      <c r="E1827">
        <v>18860403</v>
      </c>
      <c r="F1827" t="s">
        <v>3317</v>
      </c>
      <c r="G1827" t="s">
        <v>18</v>
      </c>
      <c r="H1827" t="s">
        <v>5557</v>
      </c>
      <c r="I1827">
        <v>20823</v>
      </c>
      <c r="J1827" t="s">
        <v>5417</v>
      </c>
      <c r="K1827">
        <v>130</v>
      </c>
      <c r="L1827" t="s">
        <v>23</v>
      </c>
      <c r="M1827" t="s">
        <v>24</v>
      </c>
      <c r="N1827" t="s">
        <v>25</v>
      </c>
      <c r="O1827">
        <v>25000000</v>
      </c>
      <c r="P1827">
        <v>2011</v>
      </c>
      <c r="Q1827">
        <v>4</v>
      </c>
    </row>
    <row r="1828" spans="1:17" customFormat="1" hidden="1" x14ac:dyDescent="0.3">
      <c r="A1828" t="s">
        <v>2857</v>
      </c>
      <c r="B1828">
        <v>99</v>
      </c>
      <c r="C1828">
        <v>145</v>
      </c>
      <c r="D1828" t="s">
        <v>1835</v>
      </c>
      <c r="E1828">
        <v>13038660</v>
      </c>
      <c r="F1828" t="s">
        <v>2110</v>
      </c>
      <c r="G1828" t="s">
        <v>5558</v>
      </c>
      <c r="H1828" t="s">
        <v>5559</v>
      </c>
      <c r="I1828">
        <v>16995</v>
      </c>
      <c r="J1828" t="s">
        <v>5560</v>
      </c>
      <c r="K1828">
        <v>163</v>
      </c>
      <c r="L1828" t="s">
        <v>23</v>
      </c>
      <c r="M1828" t="s">
        <v>24</v>
      </c>
      <c r="N1828" t="s">
        <v>393</v>
      </c>
      <c r="O1828">
        <v>25000000</v>
      </c>
      <c r="P1828">
        <v>1999</v>
      </c>
      <c r="Q1828">
        <v>7.3</v>
      </c>
    </row>
    <row r="1829" spans="1:17" customFormat="1" hidden="1" x14ac:dyDescent="0.3">
      <c r="A1829" t="s">
        <v>1703</v>
      </c>
      <c r="B1829">
        <v>159</v>
      </c>
      <c r="C1829">
        <v>110</v>
      </c>
      <c r="D1829" t="s">
        <v>498</v>
      </c>
      <c r="E1829">
        <v>28831145</v>
      </c>
      <c r="F1829" t="s">
        <v>2335</v>
      </c>
      <c r="G1829" t="s">
        <v>1054</v>
      </c>
      <c r="H1829" t="s">
        <v>5561</v>
      </c>
      <c r="I1829">
        <v>39357</v>
      </c>
      <c r="J1829" t="s">
        <v>5562</v>
      </c>
      <c r="K1829">
        <v>113</v>
      </c>
      <c r="L1829" t="s">
        <v>23</v>
      </c>
      <c r="M1829" t="s">
        <v>24</v>
      </c>
      <c r="N1829" t="s">
        <v>393</v>
      </c>
      <c r="O1829">
        <v>25000000</v>
      </c>
      <c r="P1829">
        <v>2014</v>
      </c>
      <c r="Q1829">
        <v>6.8</v>
      </c>
    </row>
    <row r="1830" spans="1:17" customFormat="1" hidden="1" x14ac:dyDescent="0.3">
      <c r="A1830" t="s">
        <v>2477</v>
      </c>
      <c r="B1830">
        <v>199</v>
      </c>
      <c r="C1830">
        <v>122</v>
      </c>
      <c r="D1830" t="s">
        <v>298</v>
      </c>
      <c r="E1830">
        <v>11538204</v>
      </c>
      <c r="F1830" t="s">
        <v>5564</v>
      </c>
      <c r="G1830" t="s">
        <v>95</v>
      </c>
      <c r="H1830" t="s">
        <v>5565</v>
      </c>
      <c r="I1830">
        <v>23696</v>
      </c>
      <c r="J1830" t="s">
        <v>753</v>
      </c>
      <c r="K1830">
        <v>135</v>
      </c>
      <c r="L1830" t="s">
        <v>23</v>
      </c>
      <c r="M1830" t="s">
        <v>24</v>
      </c>
      <c r="N1830" t="s">
        <v>25</v>
      </c>
      <c r="O1830">
        <v>25000000</v>
      </c>
      <c r="P1830">
        <v>2010</v>
      </c>
      <c r="Q1830">
        <v>7</v>
      </c>
    </row>
    <row r="1831" spans="1:17" customFormat="1" hidden="1" x14ac:dyDescent="0.3">
      <c r="A1831" t="s">
        <v>3652</v>
      </c>
      <c r="B1831">
        <v>119</v>
      </c>
      <c r="C1831">
        <v>107</v>
      </c>
      <c r="D1831" t="s">
        <v>313</v>
      </c>
      <c r="E1831">
        <v>11008432</v>
      </c>
      <c r="F1831" t="s">
        <v>1046</v>
      </c>
      <c r="G1831" t="s">
        <v>1470</v>
      </c>
      <c r="H1831" t="s">
        <v>5566</v>
      </c>
      <c r="I1831">
        <v>43903</v>
      </c>
      <c r="J1831" t="s">
        <v>5071</v>
      </c>
      <c r="K1831">
        <v>194</v>
      </c>
      <c r="L1831" t="s">
        <v>23</v>
      </c>
      <c r="M1831" t="s">
        <v>24</v>
      </c>
      <c r="N1831" t="s">
        <v>25</v>
      </c>
      <c r="O1831">
        <v>25000000</v>
      </c>
      <c r="P1831">
        <v>2005</v>
      </c>
      <c r="Q1831">
        <v>7.1</v>
      </c>
    </row>
    <row r="1832" spans="1:17" customFormat="1" hidden="1" x14ac:dyDescent="0.3">
      <c r="A1832" t="s">
        <v>5567</v>
      </c>
      <c r="B1832">
        <v>120</v>
      </c>
      <c r="C1832">
        <v>127</v>
      </c>
      <c r="D1832" t="s">
        <v>5568</v>
      </c>
      <c r="E1832">
        <v>12188642</v>
      </c>
      <c r="F1832" t="s">
        <v>3534</v>
      </c>
      <c r="G1832" t="s">
        <v>4055</v>
      </c>
      <c r="H1832" t="s">
        <v>5569</v>
      </c>
      <c r="I1832">
        <v>21098</v>
      </c>
      <c r="J1832" t="s">
        <v>3304</v>
      </c>
      <c r="K1832">
        <v>56</v>
      </c>
      <c r="L1832" t="s">
        <v>23</v>
      </c>
      <c r="M1832" t="s">
        <v>5570</v>
      </c>
      <c r="N1832" t="s">
        <v>25</v>
      </c>
      <c r="O1832">
        <v>26000000</v>
      </c>
      <c r="P1832">
        <v>2015</v>
      </c>
      <c r="Q1832">
        <v>6.9</v>
      </c>
    </row>
    <row r="1833" spans="1:17" customFormat="1" hidden="1" x14ac:dyDescent="0.3">
      <c r="A1833" t="s">
        <v>3228</v>
      </c>
      <c r="B1833">
        <v>180</v>
      </c>
      <c r="C1833">
        <v>99</v>
      </c>
      <c r="D1833" t="s">
        <v>2125</v>
      </c>
      <c r="E1833">
        <v>11100000</v>
      </c>
      <c r="F1833" t="s">
        <v>1533</v>
      </c>
      <c r="G1833" t="s">
        <v>5571</v>
      </c>
      <c r="H1833" t="s">
        <v>5572</v>
      </c>
      <c r="I1833">
        <v>92464</v>
      </c>
      <c r="J1833" t="s">
        <v>5573</v>
      </c>
      <c r="K1833">
        <v>331</v>
      </c>
      <c r="L1833" t="s">
        <v>23</v>
      </c>
      <c r="M1833" t="s">
        <v>24</v>
      </c>
      <c r="N1833" t="s">
        <v>25</v>
      </c>
      <c r="O1833">
        <v>25000000</v>
      </c>
      <c r="P1833">
        <v>1986</v>
      </c>
      <c r="Q1833">
        <v>7.3</v>
      </c>
    </row>
    <row r="1834" spans="1:17" customFormat="1" hidden="1" x14ac:dyDescent="0.3">
      <c r="A1834" t="s">
        <v>4930</v>
      </c>
      <c r="B1834">
        <v>317</v>
      </c>
      <c r="C1834">
        <v>140</v>
      </c>
      <c r="D1834" t="s">
        <v>42</v>
      </c>
      <c r="E1834">
        <v>13651662</v>
      </c>
      <c r="F1834" t="s">
        <v>2335</v>
      </c>
      <c r="G1834" t="s">
        <v>1084</v>
      </c>
      <c r="H1834" t="s">
        <v>5574</v>
      </c>
      <c r="I1834">
        <v>332276</v>
      </c>
      <c r="J1834" t="s">
        <v>192</v>
      </c>
      <c r="K1834">
        <v>514</v>
      </c>
      <c r="L1834" t="s">
        <v>23</v>
      </c>
      <c r="M1834" t="s">
        <v>24</v>
      </c>
      <c r="N1834" t="s">
        <v>25</v>
      </c>
      <c r="O1834">
        <v>25000000</v>
      </c>
      <c r="P1834">
        <v>2011</v>
      </c>
      <c r="Q1834">
        <v>8.1999999999999993</v>
      </c>
    </row>
    <row r="1835" spans="1:17" customFormat="1" hidden="1" x14ac:dyDescent="0.3">
      <c r="A1835" t="s">
        <v>3052</v>
      </c>
      <c r="B1835">
        <v>44</v>
      </c>
      <c r="C1835">
        <v>133</v>
      </c>
      <c r="D1835" t="s">
        <v>73</v>
      </c>
      <c r="E1835">
        <v>11030963</v>
      </c>
      <c r="F1835" t="s">
        <v>5575</v>
      </c>
      <c r="G1835" t="s">
        <v>157</v>
      </c>
      <c r="H1835" t="s">
        <v>5576</v>
      </c>
      <c r="I1835">
        <v>24145</v>
      </c>
      <c r="J1835" t="s">
        <v>981</v>
      </c>
      <c r="K1835">
        <v>93</v>
      </c>
      <c r="L1835" t="s">
        <v>23</v>
      </c>
      <c r="M1835" t="s">
        <v>38</v>
      </c>
      <c r="N1835" t="s">
        <v>393</v>
      </c>
      <c r="O1835">
        <v>28000000</v>
      </c>
      <c r="P1835">
        <v>1996</v>
      </c>
      <c r="Q1835">
        <v>7.1</v>
      </c>
    </row>
    <row r="1836" spans="1:17" customFormat="1" hidden="1" x14ac:dyDescent="0.3">
      <c r="A1836" t="s">
        <v>2903</v>
      </c>
      <c r="B1836">
        <v>22</v>
      </c>
      <c r="C1836">
        <v>271</v>
      </c>
      <c r="D1836" t="s">
        <v>2935</v>
      </c>
      <c r="E1836">
        <v>10769960</v>
      </c>
      <c r="F1836" t="s">
        <v>1257</v>
      </c>
      <c r="G1836" t="s">
        <v>5577</v>
      </c>
      <c r="H1836" t="s">
        <v>5578</v>
      </c>
      <c r="I1836">
        <v>21940</v>
      </c>
      <c r="J1836" t="s">
        <v>5579</v>
      </c>
      <c r="K1836">
        <v>256</v>
      </c>
      <c r="L1836" t="s">
        <v>23</v>
      </c>
      <c r="M1836" t="s">
        <v>24</v>
      </c>
      <c r="N1836" t="s">
        <v>64</v>
      </c>
      <c r="O1836">
        <v>25000000</v>
      </c>
      <c r="P1836">
        <v>1993</v>
      </c>
      <c r="Q1836">
        <v>7.7</v>
      </c>
    </row>
    <row r="1837" spans="1:17" customFormat="1" hidden="1" x14ac:dyDescent="0.3">
      <c r="A1837" t="s">
        <v>4850</v>
      </c>
      <c r="B1837">
        <v>143</v>
      </c>
      <c r="C1837">
        <v>112</v>
      </c>
      <c r="D1837" t="s">
        <v>44</v>
      </c>
      <c r="E1837">
        <v>10911750</v>
      </c>
      <c r="F1837" t="s">
        <v>2103</v>
      </c>
      <c r="G1837" t="s">
        <v>302</v>
      </c>
      <c r="H1837" t="s">
        <v>5580</v>
      </c>
      <c r="I1837">
        <v>17757</v>
      </c>
      <c r="J1837" t="s">
        <v>907</v>
      </c>
      <c r="K1837">
        <v>99</v>
      </c>
      <c r="L1837" t="s">
        <v>23</v>
      </c>
      <c r="M1837" t="s">
        <v>24</v>
      </c>
      <c r="N1837" t="s">
        <v>393</v>
      </c>
      <c r="O1837">
        <v>25000000</v>
      </c>
      <c r="P1837">
        <v>2008</v>
      </c>
      <c r="Q1837">
        <v>6.5</v>
      </c>
    </row>
    <row r="1838" spans="1:17" customFormat="1" hidden="1" x14ac:dyDescent="0.3">
      <c r="A1838" t="s">
        <v>3127</v>
      </c>
      <c r="B1838">
        <v>72</v>
      </c>
      <c r="C1838">
        <v>99</v>
      </c>
      <c r="D1838" t="s">
        <v>261</v>
      </c>
      <c r="E1838">
        <v>10719367</v>
      </c>
      <c r="F1838" t="s">
        <v>5581</v>
      </c>
      <c r="G1838" t="s">
        <v>1248</v>
      </c>
      <c r="H1838" t="s">
        <v>5582</v>
      </c>
      <c r="I1838">
        <v>7909</v>
      </c>
      <c r="J1838" t="s">
        <v>672</v>
      </c>
      <c r="K1838">
        <v>157</v>
      </c>
      <c r="L1838" t="s">
        <v>23</v>
      </c>
      <c r="M1838" t="s">
        <v>24</v>
      </c>
      <c r="N1838" t="s">
        <v>25</v>
      </c>
      <c r="O1838">
        <v>25000000</v>
      </c>
      <c r="P1838">
        <v>2002</v>
      </c>
      <c r="Q1838">
        <v>4.9000000000000004</v>
      </c>
    </row>
    <row r="1839" spans="1:17" customFormat="1" hidden="1" x14ac:dyDescent="0.3">
      <c r="A1839" t="s">
        <v>5583</v>
      </c>
      <c r="B1839">
        <v>70</v>
      </c>
      <c r="C1839">
        <v>100</v>
      </c>
      <c r="D1839" t="s">
        <v>5585</v>
      </c>
      <c r="E1839">
        <v>10114315</v>
      </c>
      <c r="F1839" t="s">
        <v>1232</v>
      </c>
      <c r="G1839" t="s">
        <v>5584</v>
      </c>
      <c r="H1839" t="s">
        <v>5586</v>
      </c>
      <c r="I1839">
        <v>18693</v>
      </c>
      <c r="J1839" t="s">
        <v>5587</v>
      </c>
      <c r="K1839">
        <v>187</v>
      </c>
      <c r="L1839" t="s">
        <v>23</v>
      </c>
      <c r="M1839" t="s">
        <v>24</v>
      </c>
      <c r="N1839" t="s">
        <v>25</v>
      </c>
      <c r="O1839">
        <v>25000000</v>
      </c>
      <c r="P1839">
        <v>1999</v>
      </c>
      <c r="Q1839">
        <v>6.4</v>
      </c>
    </row>
    <row r="1840" spans="1:17" customFormat="1" hidden="1" x14ac:dyDescent="0.3">
      <c r="A1840" t="s">
        <v>5588</v>
      </c>
      <c r="B1840">
        <v>264</v>
      </c>
      <c r="C1840">
        <v>92</v>
      </c>
      <c r="D1840" t="s">
        <v>4578</v>
      </c>
      <c r="E1840">
        <v>49122319</v>
      </c>
      <c r="F1840" t="s">
        <v>3317</v>
      </c>
      <c r="G1840" t="s">
        <v>5589</v>
      </c>
      <c r="H1840" t="s">
        <v>5590</v>
      </c>
      <c r="I1840">
        <v>47169</v>
      </c>
      <c r="J1840" t="s">
        <v>5591</v>
      </c>
      <c r="K1840">
        <v>162</v>
      </c>
      <c r="L1840" t="s">
        <v>23</v>
      </c>
      <c r="M1840" t="s">
        <v>24</v>
      </c>
      <c r="N1840" t="s">
        <v>25</v>
      </c>
      <c r="O1840">
        <v>14000000</v>
      </c>
      <c r="P1840">
        <v>2012</v>
      </c>
      <c r="Q1840">
        <v>5.9</v>
      </c>
    </row>
    <row r="1841" spans="1:17" customFormat="1" hidden="1" x14ac:dyDescent="0.3">
      <c r="A1841" t="s">
        <v>5592</v>
      </c>
      <c r="B1841">
        <v>20</v>
      </c>
      <c r="C1841">
        <v>105</v>
      </c>
      <c r="D1841" t="s">
        <v>338</v>
      </c>
      <c r="E1841">
        <v>10070000</v>
      </c>
      <c r="F1841" t="s">
        <v>918</v>
      </c>
      <c r="G1841" t="s">
        <v>1523</v>
      </c>
      <c r="H1841" t="s">
        <v>5593</v>
      </c>
      <c r="I1841">
        <v>5668</v>
      </c>
      <c r="J1841" t="s">
        <v>5594</v>
      </c>
      <c r="K1841">
        <v>50</v>
      </c>
      <c r="L1841" t="s">
        <v>23</v>
      </c>
      <c r="M1841" t="s">
        <v>24</v>
      </c>
      <c r="N1841" t="s">
        <v>25</v>
      </c>
      <c r="O1841">
        <v>25000000</v>
      </c>
      <c r="P1841">
        <v>1996</v>
      </c>
      <c r="Q1841">
        <v>6.2</v>
      </c>
    </row>
    <row r="1842" spans="1:17" customFormat="1" hidden="1" x14ac:dyDescent="0.3">
      <c r="A1842" t="s">
        <v>2658</v>
      </c>
      <c r="B1842">
        <v>190</v>
      </c>
      <c r="C1842">
        <v>110</v>
      </c>
      <c r="D1842" t="s">
        <v>155</v>
      </c>
      <c r="E1842">
        <v>10324441</v>
      </c>
      <c r="F1842" t="s">
        <v>611</v>
      </c>
      <c r="G1842" t="s">
        <v>3541</v>
      </c>
      <c r="H1842" t="s">
        <v>5595</v>
      </c>
      <c r="I1842">
        <v>27117</v>
      </c>
      <c r="J1842" t="s">
        <v>5596</v>
      </c>
      <c r="K1842">
        <v>140</v>
      </c>
      <c r="L1842" t="s">
        <v>23</v>
      </c>
      <c r="M1842" t="s">
        <v>24</v>
      </c>
      <c r="N1842" t="s">
        <v>393</v>
      </c>
      <c r="O1842">
        <v>25000000</v>
      </c>
      <c r="P1842">
        <v>2011</v>
      </c>
      <c r="Q1842">
        <v>5.8</v>
      </c>
    </row>
    <row r="1843" spans="1:17" customFormat="1" hidden="1" x14ac:dyDescent="0.3">
      <c r="A1843" t="s">
        <v>4450</v>
      </c>
      <c r="B1843">
        <v>142</v>
      </c>
      <c r="C1843">
        <v>116</v>
      </c>
      <c r="D1843" t="s">
        <v>4667</v>
      </c>
      <c r="E1843">
        <v>7156933</v>
      </c>
      <c r="F1843" t="s">
        <v>1608</v>
      </c>
      <c r="G1843" t="s">
        <v>5597</v>
      </c>
      <c r="H1843" t="s">
        <v>5598</v>
      </c>
      <c r="I1843">
        <v>14581</v>
      </c>
      <c r="J1843" t="s">
        <v>4984</v>
      </c>
      <c r="K1843">
        <v>74</v>
      </c>
      <c r="L1843" t="s">
        <v>23</v>
      </c>
      <c r="M1843" t="s">
        <v>24</v>
      </c>
      <c r="N1843" t="s">
        <v>393</v>
      </c>
      <c r="O1843">
        <v>25000000</v>
      </c>
      <c r="P1843">
        <v>2006</v>
      </c>
      <c r="Q1843">
        <v>6.7</v>
      </c>
    </row>
    <row r="1844" spans="1:17" customFormat="1" hidden="1" x14ac:dyDescent="0.3">
      <c r="A1844" t="s">
        <v>5599</v>
      </c>
      <c r="B1844">
        <v>27</v>
      </c>
      <c r="C1844">
        <v>88</v>
      </c>
      <c r="D1844" t="s">
        <v>5601</v>
      </c>
      <c r="E1844">
        <v>9286314</v>
      </c>
      <c r="F1844" t="s">
        <v>314</v>
      </c>
      <c r="G1844" t="s">
        <v>5600</v>
      </c>
      <c r="H1844" t="s">
        <v>5602</v>
      </c>
      <c r="I1844">
        <v>4972</v>
      </c>
      <c r="J1844" t="s">
        <v>5603</v>
      </c>
      <c r="K1844">
        <v>62</v>
      </c>
      <c r="L1844" t="s">
        <v>23</v>
      </c>
      <c r="M1844" t="s">
        <v>24</v>
      </c>
      <c r="N1844" t="s">
        <v>393</v>
      </c>
      <c r="O1844">
        <v>17000000</v>
      </c>
      <c r="P1844">
        <v>1991</v>
      </c>
      <c r="Q1844">
        <v>5.9</v>
      </c>
    </row>
    <row r="1845" spans="1:17" customFormat="1" hidden="1" x14ac:dyDescent="0.3">
      <c r="A1845" t="s">
        <v>5604</v>
      </c>
      <c r="B1845">
        <v>355</v>
      </c>
      <c r="C1845">
        <v>111</v>
      </c>
      <c r="D1845" t="s">
        <v>1769</v>
      </c>
      <c r="E1845">
        <v>56692</v>
      </c>
      <c r="F1845" t="s">
        <v>4137</v>
      </c>
      <c r="G1845" t="s">
        <v>514</v>
      </c>
      <c r="H1845" t="s">
        <v>5605</v>
      </c>
      <c r="I1845">
        <v>177401</v>
      </c>
      <c r="J1845" t="s">
        <v>1079</v>
      </c>
      <c r="K1845">
        <v>504</v>
      </c>
      <c r="L1845" t="s">
        <v>23</v>
      </c>
      <c r="M1845" t="s">
        <v>24</v>
      </c>
      <c r="N1845" t="s">
        <v>393</v>
      </c>
      <c r="O1845">
        <v>25000000</v>
      </c>
      <c r="P1845">
        <v>2009</v>
      </c>
      <c r="Q1845">
        <v>7.3</v>
      </c>
    </row>
    <row r="1846" spans="1:17" customFormat="1" hidden="1" x14ac:dyDescent="0.3">
      <c r="A1846" t="s">
        <v>5606</v>
      </c>
      <c r="B1846">
        <v>31</v>
      </c>
      <c r="C1846">
        <v>95</v>
      </c>
      <c r="D1846" t="s">
        <v>2049</v>
      </c>
      <c r="E1846">
        <v>5654777</v>
      </c>
      <c r="F1846" t="s">
        <v>2199</v>
      </c>
      <c r="G1846" t="s">
        <v>3802</v>
      </c>
      <c r="H1846" t="s">
        <v>5607</v>
      </c>
      <c r="I1846">
        <v>4875</v>
      </c>
      <c r="J1846" t="s">
        <v>5608</v>
      </c>
      <c r="K1846">
        <v>26</v>
      </c>
      <c r="L1846" t="s">
        <v>23</v>
      </c>
      <c r="M1846" t="s">
        <v>24</v>
      </c>
      <c r="N1846" t="s">
        <v>25</v>
      </c>
      <c r="O1846">
        <v>25000000</v>
      </c>
      <c r="P1846">
        <v>2005</v>
      </c>
      <c r="Q1846">
        <v>4.0999999999999996</v>
      </c>
    </row>
    <row r="1847" spans="1:17" customFormat="1" hidden="1" x14ac:dyDescent="0.3">
      <c r="A1847" t="s">
        <v>4683</v>
      </c>
      <c r="B1847">
        <v>87</v>
      </c>
      <c r="C1847">
        <v>95</v>
      </c>
      <c r="D1847" t="s">
        <v>4934</v>
      </c>
      <c r="E1847">
        <v>5516708</v>
      </c>
      <c r="F1847" t="s">
        <v>1073</v>
      </c>
      <c r="G1847" t="s">
        <v>2088</v>
      </c>
      <c r="H1847" t="s">
        <v>5609</v>
      </c>
      <c r="I1847">
        <v>11375</v>
      </c>
      <c r="J1847" t="s">
        <v>5610</v>
      </c>
      <c r="K1847">
        <v>91</v>
      </c>
      <c r="L1847" t="s">
        <v>23</v>
      </c>
      <c r="M1847" t="s">
        <v>24</v>
      </c>
      <c r="N1847" t="s">
        <v>393</v>
      </c>
      <c r="O1847">
        <v>25000000</v>
      </c>
      <c r="P1847">
        <v>2001</v>
      </c>
      <c r="Q1847">
        <v>4.9000000000000004</v>
      </c>
    </row>
    <row r="1848" spans="1:17" customFormat="1" hidden="1" x14ac:dyDescent="0.3">
      <c r="A1848" t="s">
        <v>959</v>
      </c>
      <c r="B1848">
        <v>126</v>
      </c>
      <c r="C1848">
        <v>127</v>
      </c>
      <c r="D1848" t="s">
        <v>506</v>
      </c>
      <c r="E1848">
        <v>5128124</v>
      </c>
      <c r="F1848" t="s">
        <v>1046</v>
      </c>
      <c r="G1848" t="s">
        <v>4761</v>
      </c>
      <c r="H1848" t="s">
        <v>5611</v>
      </c>
      <c r="I1848">
        <v>44198</v>
      </c>
      <c r="J1848" t="s">
        <v>5612</v>
      </c>
      <c r="K1848">
        <v>251</v>
      </c>
      <c r="L1848" t="s">
        <v>23</v>
      </c>
      <c r="M1848" t="s">
        <v>122</v>
      </c>
      <c r="N1848" t="s">
        <v>25</v>
      </c>
      <c r="O1848">
        <v>25000000</v>
      </c>
      <c r="P1848">
        <v>2005</v>
      </c>
      <c r="Q1848">
        <v>7.9</v>
      </c>
    </row>
    <row r="1849" spans="1:17" customFormat="1" hidden="1" x14ac:dyDescent="0.3">
      <c r="A1849" t="s">
        <v>3485</v>
      </c>
      <c r="B1849">
        <v>285</v>
      </c>
      <c r="C1849">
        <v>105</v>
      </c>
      <c r="D1849" t="s">
        <v>4290</v>
      </c>
      <c r="E1849">
        <v>34014398</v>
      </c>
      <c r="F1849" t="s">
        <v>4551</v>
      </c>
      <c r="G1849" t="s">
        <v>4233</v>
      </c>
      <c r="H1849" t="s">
        <v>4552</v>
      </c>
      <c r="I1849">
        <v>115650</v>
      </c>
      <c r="J1849" t="s">
        <v>4553</v>
      </c>
      <c r="K1849">
        <v>1033</v>
      </c>
      <c r="L1849" t="s">
        <v>23</v>
      </c>
      <c r="M1849" t="s">
        <v>509</v>
      </c>
      <c r="N1849" t="s">
        <v>393</v>
      </c>
      <c r="O1849">
        <v>33000000</v>
      </c>
      <c r="P1849">
        <v>2006</v>
      </c>
      <c r="Q1849">
        <v>5.6</v>
      </c>
    </row>
    <row r="1850" spans="1:17" customFormat="1" hidden="1" x14ac:dyDescent="0.3">
      <c r="A1850" t="s">
        <v>5613</v>
      </c>
      <c r="B1850">
        <v>60</v>
      </c>
      <c r="C1850">
        <v>104</v>
      </c>
      <c r="D1850" t="s">
        <v>143</v>
      </c>
      <c r="E1850">
        <v>4064333</v>
      </c>
      <c r="F1850" t="s">
        <v>1218</v>
      </c>
      <c r="G1850" t="s">
        <v>3725</v>
      </c>
      <c r="H1850" t="s">
        <v>5614</v>
      </c>
      <c r="I1850">
        <v>24790</v>
      </c>
      <c r="J1850" t="s">
        <v>4113</v>
      </c>
      <c r="K1850">
        <v>173</v>
      </c>
      <c r="L1850" t="s">
        <v>23</v>
      </c>
      <c r="M1850" t="s">
        <v>24</v>
      </c>
      <c r="N1850" t="s">
        <v>393</v>
      </c>
      <c r="O1850">
        <v>25000000</v>
      </c>
      <c r="P1850">
        <v>1995</v>
      </c>
      <c r="Q1850">
        <v>5.2</v>
      </c>
    </row>
    <row r="1851" spans="1:17" customFormat="1" hidden="1" x14ac:dyDescent="0.3">
      <c r="A1851" t="s">
        <v>5615</v>
      </c>
      <c r="B1851">
        <v>23</v>
      </c>
      <c r="C1851">
        <v>95</v>
      </c>
      <c r="D1851" t="s">
        <v>5148</v>
      </c>
      <c r="E1851">
        <v>4006906</v>
      </c>
      <c r="F1851" t="s">
        <v>667</v>
      </c>
      <c r="G1851" t="s">
        <v>1916</v>
      </c>
      <c r="H1851" t="s">
        <v>5616</v>
      </c>
      <c r="I1851">
        <v>3229</v>
      </c>
      <c r="J1851" t="s">
        <v>3399</v>
      </c>
      <c r="K1851">
        <v>20</v>
      </c>
      <c r="L1851" t="s">
        <v>23</v>
      </c>
      <c r="M1851" t="s">
        <v>24</v>
      </c>
      <c r="N1851" t="s">
        <v>25</v>
      </c>
      <c r="O1851">
        <v>15000000</v>
      </c>
      <c r="P1851">
        <v>2005</v>
      </c>
      <c r="Q1851">
        <v>4.0999999999999996</v>
      </c>
    </row>
    <row r="1852" spans="1:17" customFormat="1" hidden="1" x14ac:dyDescent="0.3">
      <c r="A1852" t="s">
        <v>5303</v>
      </c>
      <c r="B1852">
        <v>229</v>
      </c>
      <c r="C1852">
        <v>121</v>
      </c>
      <c r="D1852" t="s">
        <v>5618</v>
      </c>
      <c r="E1852">
        <v>3073392</v>
      </c>
      <c r="F1852" t="s">
        <v>1409</v>
      </c>
      <c r="G1852" t="s">
        <v>5617</v>
      </c>
      <c r="H1852" t="s">
        <v>5619</v>
      </c>
      <c r="I1852">
        <v>59462</v>
      </c>
      <c r="J1852" t="s">
        <v>5620</v>
      </c>
      <c r="K1852">
        <v>300</v>
      </c>
      <c r="L1852" t="s">
        <v>23</v>
      </c>
      <c r="M1852" t="s">
        <v>183</v>
      </c>
      <c r="N1852" t="s">
        <v>393</v>
      </c>
      <c r="O1852">
        <v>25000000</v>
      </c>
      <c r="P1852">
        <v>2008</v>
      </c>
      <c r="Q1852">
        <v>6.6</v>
      </c>
    </row>
    <row r="1853" spans="1:17" customFormat="1" hidden="1" x14ac:dyDescent="0.3">
      <c r="A1853" t="s">
        <v>2695</v>
      </c>
      <c r="B1853">
        <v>143</v>
      </c>
      <c r="C1853">
        <v>92</v>
      </c>
      <c r="D1853" t="s">
        <v>2331</v>
      </c>
      <c r="E1853">
        <v>1550000</v>
      </c>
      <c r="F1853" t="s">
        <v>5621</v>
      </c>
      <c r="G1853" t="s">
        <v>1167</v>
      </c>
      <c r="H1853" t="s">
        <v>5622</v>
      </c>
      <c r="I1853">
        <v>30628</v>
      </c>
      <c r="J1853" t="s">
        <v>5623</v>
      </c>
      <c r="K1853">
        <v>471</v>
      </c>
      <c r="L1853" t="s">
        <v>23</v>
      </c>
      <c r="M1853" t="s">
        <v>24</v>
      </c>
      <c r="N1853" t="s">
        <v>393</v>
      </c>
      <c r="O1853">
        <v>25000000</v>
      </c>
      <c r="P1853">
        <v>2005</v>
      </c>
      <c r="Q1853">
        <v>2.9</v>
      </c>
    </row>
    <row r="1854" spans="1:17" customFormat="1" hidden="1" x14ac:dyDescent="0.3">
      <c r="A1854" t="s">
        <v>4972</v>
      </c>
      <c r="B1854">
        <v>97</v>
      </c>
      <c r="C1854">
        <v>107</v>
      </c>
      <c r="D1854" t="s">
        <v>296</v>
      </c>
      <c r="E1854">
        <v>871527</v>
      </c>
      <c r="F1854" t="s">
        <v>1370</v>
      </c>
      <c r="G1854" t="s">
        <v>2096</v>
      </c>
      <c r="H1854" t="s">
        <v>5624</v>
      </c>
      <c r="I1854">
        <v>14982</v>
      </c>
      <c r="J1854" t="s">
        <v>4553</v>
      </c>
      <c r="K1854">
        <v>128</v>
      </c>
      <c r="L1854" t="s">
        <v>23</v>
      </c>
      <c r="M1854" t="s">
        <v>183</v>
      </c>
      <c r="N1854" t="s">
        <v>393</v>
      </c>
      <c r="O1854">
        <v>25000000</v>
      </c>
      <c r="P1854">
        <v>2005</v>
      </c>
      <c r="Q1854">
        <v>6.5</v>
      </c>
    </row>
    <row r="1855" spans="1:17" customFormat="1" hidden="1" x14ac:dyDescent="0.3">
      <c r="A1855" t="s">
        <v>5625</v>
      </c>
      <c r="B1855">
        <v>28</v>
      </c>
      <c r="C1855">
        <v>117</v>
      </c>
      <c r="D1855" t="s">
        <v>2484</v>
      </c>
      <c r="E1855">
        <v>777423</v>
      </c>
      <c r="F1855" t="s">
        <v>1046</v>
      </c>
      <c r="G1855" t="s">
        <v>1663</v>
      </c>
      <c r="H1855" t="s">
        <v>5626</v>
      </c>
      <c r="I1855">
        <v>5841</v>
      </c>
      <c r="J1855" t="s">
        <v>693</v>
      </c>
      <c r="K1855">
        <v>57</v>
      </c>
      <c r="L1855" t="s">
        <v>23</v>
      </c>
      <c r="M1855" t="s">
        <v>24</v>
      </c>
      <c r="N1855" t="s">
        <v>25</v>
      </c>
      <c r="O1855">
        <v>25000000</v>
      </c>
      <c r="P1855">
        <v>1998</v>
      </c>
      <c r="Q1855">
        <v>7.2</v>
      </c>
    </row>
    <row r="1856" spans="1:17" customFormat="1" hidden="1" x14ac:dyDescent="0.3">
      <c r="A1856" t="s">
        <v>5203</v>
      </c>
      <c r="B1856">
        <v>160</v>
      </c>
      <c r="C1856">
        <v>107</v>
      </c>
      <c r="D1856" t="s">
        <v>1517</v>
      </c>
      <c r="E1856">
        <v>1186957</v>
      </c>
      <c r="F1856" t="s">
        <v>2110</v>
      </c>
      <c r="G1856" t="s">
        <v>5627</v>
      </c>
      <c r="H1856" t="s">
        <v>5628</v>
      </c>
      <c r="I1856">
        <v>9264</v>
      </c>
      <c r="J1856" t="s">
        <v>5629</v>
      </c>
      <c r="K1856">
        <v>69</v>
      </c>
      <c r="L1856" t="s">
        <v>23</v>
      </c>
      <c r="M1856" t="s">
        <v>38</v>
      </c>
      <c r="N1856" t="s">
        <v>25</v>
      </c>
      <c r="O1856">
        <v>25000000</v>
      </c>
      <c r="P1856">
        <v>2008</v>
      </c>
      <c r="Q1856">
        <v>6.8</v>
      </c>
    </row>
    <row r="1857" spans="1:17" customFormat="1" hidden="1" x14ac:dyDescent="0.3">
      <c r="A1857" t="s">
        <v>5630</v>
      </c>
      <c r="B1857">
        <v>124</v>
      </c>
      <c r="C1857">
        <v>131</v>
      </c>
      <c r="D1857" t="s">
        <v>1182</v>
      </c>
      <c r="E1857">
        <v>85433</v>
      </c>
      <c r="F1857" t="s">
        <v>5632</v>
      </c>
      <c r="G1857" t="s">
        <v>5631</v>
      </c>
      <c r="H1857" t="s">
        <v>5633</v>
      </c>
      <c r="I1857">
        <v>69676</v>
      </c>
      <c r="J1857" t="s">
        <v>5634</v>
      </c>
      <c r="K1857">
        <v>131</v>
      </c>
      <c r="L1857" t="s">
        <v>23</v>
      </c>
      <c r="M1857" t="s">
        <v>4163</v>
      </c>
      <c r="N1857" t="s">
        <v>393</v>
      </c>
      <c r="O1857">
        <v>13500000</v>
      </c>
      <c r="P1857">
        <v>2013</v>
      </c>
      <c r="Q1857">
        <v>7.8</v>
      </c>
    </row>
    <row r="1858" spans="1:17" customFormat="1" hidden="1" x14ac:dyDescent="0.3">
      <c r="A1858" t="s">
        <v>5635</v>
      </c>
      <c r="B1858">
        <v>280</v>
      </c>
      <c r="C1858">
        <v>122</v>
      </c>
      <c r="D1858" t="s">
        <v>468</v>
      </c>
      <c r="E1858">
        <v>1697956</v>
      </c>
      <c r="F1858" t="s">
        <v>1239</v>
      </c>
      <c r="G1858" t="s">
        <v>3481</v>
      </c>
      <c r="H1858" t="s">
        <v>5636</v>
      </c>
      <c r="I1858">
        <v>64944</v>
      </c>
      <c r="J1858" t="s">
        <v>5637</v>
      </c>
      <c r="K1858">
        <v>212</v>
      </c>
      <c r="L1858" t="s">
        <v>23</v>
      </c>
      <c r="M1858" t="s">
        <v>24</v>
      </c>
      <c r="N1858" t="s">
        <v>393</v>
      </c>
      <c r="O1858">
        <v>20000000</v>
      </c>
      <c r="P1858">
        <v>2009</v>
      </c>
      <c r="Q1858">
        <v>6.7</v>
      </c>
    </row>
    <row r="1859" spans="1:17" customFormat="1" hidden="1" x14ac:dyDescent="0.3">
      <c r="A1859" t="s">
        <v>5449</v>
      </c>
      <c r="B1859">
        <v>118</v>
      </c>
      <c r="C1859">
        <v>134</v>
      </c>
      <c r="D1859" t="s">
        <v>4070</v>
      </c>
      <c r="E1859">
        <v>183662</v>
      </c>
      <c r="F1859" t="s">
        <v>1608</v>
      </c>
      <c r="G1859" t="s">
        <v>5638</v>
      </c>
      <c r="H1859" t="s">
        <v>5639</v>
      </c>
      <c r="I1859">
        <v>18395</v>
      </c>
      <c r="J1859" t="s">
        <v>5640</v>
      </c>
      <c r="K1859">
        <v>48</v>
      </c>
      <c r="L1859" t="s">
        <v>942</v>
      </c>
      <c r="M1859" t="s">
        <v>943</v>
      </c>
      <c r="N1859" t="s">
        <v>2933</v>
      </c>
      <c r="O1859">
        <v>25000000</v>
      </c>
      <c r="P1859">
        <v>2010</v>
      </c>
      <c r="Q1859">
        <v>7.1</v>
      </c>
    </row>
    <row r="1860" spans="1:17" customFormat="1" hidden="1" x14ac:dyDescent="0.3">
      <c r="A1860" t="s">
        <v>2325</v>
      </c>
      <c r="B1860">
        <v>49</v>
      </c>
      <c r="C1860">
        <v>117</v>
      </c>
      <c r="D1860" t="s">
        <v>5641</v>
      </c>
      <c r="E1860">
        <v>134904</v>
      </c>
      <c r="F1860" t="s">
        <v>2734</v>
      </c>
      <c r="G1860" t="s">
        <v>336</v>
      </c>
      <c r="H1860" t="s">
        <v>5642</v>
      </c>
      <c r="I1860">
        <v>2395</v>
      </c>
      <c r="J1860" t="s">
        <v>5643</v>
      </c>
      <c r="K1860">
        <v>17</v>
      </c>
      <c r="L1860" t="s">
        <v>23</v>
      </c>
      <c r="M1860" t="s">
        <v>24</v>
      </c>
      <c r="N1860" t="s">
        <v>393</v>
      </c>
      <c r="O1860">
        <v>25000000</v>
      </c>
      <c r="P1860">
        <v>2010</v>
      </c>
      <c r="Q1860">
        <v>5.7</v>
      </c>
    </row>
    <row r="1861" spans="1:17" customFormat="1" hidden="1" x14ac:dyDescent="0.3">
      <c r="A1861" t="s">
        <v>128</v>
      </c>
      <c r="B1861">
        <v>336</v>
      </c>
      <c r="C1861">
        <v>138</v>
      </c>
      <c r="D1861" t="s">
        <v>310</v>
      </c>
      <c r="E1861">
        <v>16969390</v>
      </c>
      <c r="F1861" t="s">
        <v>1359</v>
      </c>
      <c r="G1861" t="s">
        <v>233</v>
      </c>
      <c r="H1861" t="s">
        <v>5644</v>
      </c>
      <c r="I1861">
        <v>80861</v>
      </c>
      <c r="J1861" t="s">
        <v>1369</v>
      </c>
      <c r="K1861">
        <v>431</v>
      </c>
      <c r="L1861" t="s">
        <v>23</v>
      </c>
      <c r="M1861" t="s">
        <v>24</v>
      </c>
      <c r="N1861" t="s">
        <v>393</v>
      </c>
      <c r="O1861">
        <v>25000000</v>
      </c>
      <c r="P1861">
        <v>2013</v>
      </c>
      <c r="Q1861">
        <v>5.3</v>
      </c>
    </row>
    <row r="1862" spans="1:17" customFormat="1" hidden="1" x14ac:dyDescent="0.3">
      <c r="A1862" t="s">
        <v>3367</v>
      </c>
      <c r="B1862">
        <v>51</v>
      </c>
      <c r="C1862">
        <v>119</v>
      </c>
      <c r="D1862" t="s">
        <v>396</v>
      </c>
      <c r="E1862">
        <v>34700000</v>
      </c>
      <c r="F1862" t="s">
        <v>147</v>
      </c>
      <c r="G1862" t="s">
        <v>235</v>
      </c>
      <c r="H1862" t="s">
        <v>5647</v>
      </c>
      <c r="I1862">
        <v>52846</v>
      </c>
      <c r="J1862" t="s">
        <v>3384</v>
      </c>
      <c r="K1862">
        <v>143</v>
      </c>
      <c r="L1862" t="s">
        <v>23</v>
      </c>
      <c r="M1862" t="s">
        <v>24</v>
      </c>
      <c r="N1862" t="s">
        <v>393</v>
      </c>
      <c r="O1862">
        <v>14000000</v>
      </c>
      <c r="P1862">
        <v>1988</v>
      </c>
      <c r="Q1862">
        <v>7.7</v>
      </c>
    </row>
    <row r="1863" spans="1:17" customFormat="1" hidden="1" x14ac:dyDescent="0.3">
      <c r="A1863" t="s">
        <v>2679</v>
      </c>
      <c r="B1863">
        <v>252</v>
      </c>
      <c r="C1863">
        <v>137</v>
      </c>
      <c r="D1863" t="s">
        <v>377</v>
      </c>
      <c r="E1863">
        <v>717753</v>
      </c>
      <c r="F1863" t="s">
        <v>4137</v>
      </c>
      <c r="G1863" t="s">
        <v>1769</v>
      </c>
      <c r="H1863" t="s">
        <v>5648</v>
      </c>
      <c r="I1863">
        <v>33107</v>
      </c>
      <c r="J1863" t="s">
        <v>57</v>
      </c>
      <c r="K1863">
        <v>128</v>
      </c>
      <c r="L1863" t="s">
        <v>23</v>
      </c>
      <c r="M1863" t="s">
        <v>943</v>
      </c>
      <c r="N1863" t="s">
        <v>393</v>
      </c>
      <c r="O1863">
        <v>25000000</v>
      </c>
      <c r="P1863">
        <v>2012</v>
      </c>
      <c r="Q1863">
        <v>6.1</v>
      </c>
    </row>
    <row r="1864" spans="1:17" customFormat="1" hidden="1" x14ac:dyDescent="0.3">
      <c r="A1864" t="s">
        <v>680</v>
      </c>
      <c r="B1864">
        <v>106</v>
      </c>
      <c r="C1864">
        <v>119</v>
      </c>
      <c r="D1864" t="s">
        <v>680</v>
      </c>
      <c r="E1864">
        <v>109713132</v>
      </c>
      <c r="F1864" t="s">
        <v>1199</v>
      </c>
      <c r="G1864" t="s">
        <v>4265</v>
      </c>
      <c r="H1864" t="s">
        <v>5649</v>
      </c>
      <c r="I1864">
        <v>61621</v>
      </c>
      <c r="J1864" t="s">
        <v>4267</v>
      </c>
      <c r="K1864">
        <v>219</v>
      </c>
      <c r="L1864" t="s">
        <v>23</v>
      </c>
      <c r="M1864" t="s">
        <v>24</v>
      </c>
      <c r="N1864" t="s">
        <v>64</v>
      </c>
      <c r="O1864">
        <v>25000000</v>
      </c>
      <c r="P1864">
        <v>1986</v>
      </c>
      <c r="Q1864">
        <v>7.3</v>
      </c>
    </row>
    <row r="1865" spans="1:17" customFormat="1" hidden="1" x14ac:dyDescent="0.3">
      <c r="A1865" t="s">
        <v>1140</v>
      </c>
      <c r="B1865">
        <v>285</v>
      </c>
      <c r="C1865">
        <v>139</v>
      </c>
      <c r="D1865" t="s">
        <v>1140</v>
      </c>
      <c r="E1865">
        <v>70269171</v>
      </c>
      <c r="F1865" t="s">
        <v>2335</v>
      </c>
      <c r="G1865" t="s">
        <v>1220</v>
      </c>
      <c r="H1865" t="s">
        <v>5650</v>
      </c>
      <c r="I1865">
        <v>162130</v>
      </c>
      <c r="J1865" t="s">
        <v>1618</v>
      </c>
      <c r="K1865">
        <v>962</v>
      </c>
      <c r="L1865" t="s">
        <v>23</v>
      </c>
      <c r="M1865" t="s">
        <v>24</v>
      </c>
      <c r="N1865" t="s">
        <v>64</v>
      </c>
      <c r="O1865">
        <v>24000000</v>
      </c>
      <c r="P1865">
        <v>2006</v>
      </c>
      <c r="Q1865">
        <v>7.2</v>
      </c>
    </row>
    <row r="1866" spans="1:17" customFormat="1" hidden="1" x14ac:dyDescent="0.3">
      <c r="A1866" t="s">
        <v>1204</v>
      </c>
      <c r="B1866">
        <v>163</v>
      </c>
      <c r="C1866">
        <v>114</v>
      </c>
      <c r="D1866" t="s">
        <v>267</v>
      </c>
      <c r="E1866">
        <v>28772222</v>
      </c>
      <c r="F1866" t="s">
        <v>1205</v>
      </c>
      <c r="G1866" t="s">
        <v>581</v>
      </c>
      <c r="H1866" t="s">
        <v>1206</v>
      </c>
      <c r="I1866">
        <v>33958</v>
      </c>
      <c r="J1866" t="s">
        <v>318</v>
      </c>
      <c r="K1866">
        <v>163</v>
      </c>
      <c r="L1866" t="s">
        <v>23</v>
      </c>
      <c r="M1866" t="s">
        <v>24</v>
      </c>
      <c r="N1866" t="s">
        <v>25</v>
      </c>
      <c r="O1866">
        <v>105000000</v>
      </c>
      <c r="P1866">
        <v>2015</v>
      </c>
      <c r="Q1866">
        <v>5.3</v>
      </c>
    </row>
    <row r="1867" spans="1:17" customFormat="1" hidden="1" x14ac:dyDescent="0.3">
      <c r="A1867" t="s">
        <v>3741</v>
      </c>
      <c r="B1867">
        <v>195</v>
      </c>
      <c r="C1867">
        <v>120</v>
      </c>
      <c r="D1867" t="s">
        <v>3551</v>
      </c>
      <c r="E1867">
        <v>101334374</v>
      </c>
      <c r="F1867" t="s">
        <v>3079</v>
      </c>
      <c r="G1867" t="s">
        <v>530</v>
      </c>
      <c r="H1867" t="s">
        <v>5651</v>
      </c>
      <c r="I1867">
        <v>124941</v>
      </c>
      <c r="J1867" t="s">
        <v>5652</v>
      </c>
      <c r="K1867">
        <v>488</v>
      </c>
      <c r="L1867" t="s">
        <v>23</v>
      </c>
      <c r="M1867" t="s">
        <v>24</v>
      </c>
      <c r="N1867" t="s">
        <v>393</v>
      </c>
      <c r="O1867">
        <v>24000000</v>
      </c>
      <c r="P1867">
        <v>1997</v>
      </c>
      <c r="Q1867">
        <v>6.1</v>
      </c>
    </row>
    <row r="1868" spans="1:17" customFormat="1" hidden="1" x14ac:dyDescent="0.3">
      <c r="A1868" t="s">
        <v>4930</v>
      </c>
      <c r="B1868">
        <v>123</v>
      </c>
      <c r="C1868">
        <v>98</v>
      </c>
      <c r="D1868" t="s">
        <v>557</v>
      </c>
      <c r="E1868">
        <v>1512815</v>
      </c>
      <c r="F1868" t="s">
        <v>5653</v>
      </c>
      <c r="G1868" t="s">
        <v>947</v>
      </c>
      <c r="H1868" t="s">
        <v>5654</v>
      </c>
      <c r="I1868">
        <v>8885</v>
      </c>
      <c r="J1868" t="s">
        <v>5236</v>
      </c>
      <c r="K1868">
        <v>56</v>
      </c>
      <c r="L1868" t="s">
        <v>23</v>
      </c>
      <c r="M1868" t="s">
        <v>24</v>
      </c>
      <c r="N1868" t="s">
        <v>393</v>
      </c>
      <c r="O1868">
        <v>25000000</v>
      </c>
      <c r="P1868">
        <v>2016</v>
      </c>
      <c r="Q1868">
        <v>5.8</v>
      </c>
    </row>
    <row r="1869" spans="1:17" customFormat="1" hidden="1" x14ac:dyDescent="0.3">
      <c r="A1869" t="s">
        <v>876</v>
      </c>
      <c r="B1869">
        <v>52</v>
      </c>
      <c r="C1869">
        <v>106</v>
      </c>
      <c r="D1869" t="s">
        <v>2397</v>
      </c>
      <c r="E1869">
        <v>65182182</v>
      </c>
      <c r="F1869" t="s">
        <v>1073</v>
      </c>
      <c r="G1869" t="s">
        <v>3399</v>
      </c>
      <c r="H1869" t="s">
        <v>5655</v>
      </c>
      <c r="I1869">
        <v>15310</v>
      </c>
      <c r="J1869" t="s">
        <v>2924</v>
      </c>
      <c r="K1869">
        <v>38</v>
      </c>
      <c r="L1869" t="s">
        <v>23</v>
      </c>
      <c r="M1869" t="s">
        <v>24</v>
      </c>
      <c r="N1869" t="s">
        <v>25</v>
      </c>
      <c r="O1869">
        <v>24000000</v>
      </c>
      <c r="P1869">
        <v>2014</v>
      </c>
      <c r="Q1869">
        <v>5.7</v>
      </c>
    </row>
    <row r="1870" spans="1:17" customFormat="1" hidden="1" x14ac:dyDescent="0.3">
      <c r="A1870" t="s">
        <v>4096</v>
      </c>
      <c r="B1870">
        <v>129</v>
      </c>
      <c r="C1870">
        <v>98</v>
      </c>
      <c r="D1870" t="s">
        <v>647</v>
      </c>
      <c r="E1870">
        <v>57262492</v>
      </c>
      <c r="F1870" t="s">
        <v>667</v>
      </c>
      <c r="G1870" t="s">
        <v>3785</v>
      </c>
      <c r="H1870" t="s">
        <v>5656</v>
      </c>
      <c r="I1870">
        <v>90374</v>
      </c>
      <c r="J1870" t="s">
        <v>4287</v>
      </c>
      <c r="K1870">
        <v>318</v>
      </c>
      <c r="L1870" t="s">
        <v>23</v>
      </c>
      <c r="M1870" t="s">
        <v>24</v>
      </c>
      <c r="N1870" t="s">
        <v>393</v>
      </c>
      <c r="O1870">
        <v>24000000</v>
      </c>
      <c r="P1870">
        <v>2000</v>
      </c>
      <c r="Q1870">
        <v>6.7</v>
      </c>
    </row>
    <row r="1871" spans="1:17" customFormat="1" hidden="1" x14ac:dyDescent="0.3">
      <c r="A1871" t="s">
        <v>5657</v>
      </c>
      <c r="B1871">
        <v>60</v>
      </c>
      <c r="C1871">
        <v>107</v>
      </c>
      <c r="D1871" t="s">
        <v>2568</v>
      </c>
      <c r="E1871">
        <v>80000000</v>
      </c>
      <c r="F1871" t="s">
        <v>4548</v>
      </c>
      <c r="G1871" t="s">
        <v>2761</v>
      </c>
      <c r="H1871" t="s">
        <v>5658</v>
      </c>
      <c r="I1871">
        <v>51459</v>
      </c>
      <c r="J1871" t="s">
        <v>5659</v>
      </c>
      <c r="K1871">
        <v>113</v>
      </c>
      <c r="L1871" t="s">
        <v>23</v>
      </c>
      <c r="M1871" t="s">
        <v>24</v>
      </c>
      <c r="N1871" t="s">
        <v>64</v>
      </c>
      <c r="O1871">
        <v>8200000</v>
      </c>
      <c r="P1871">
        <v>1984</v>
      </c>
      <c r="Q1871">
        <v>6.5</v>
      </c>
    </row>
    <row r="1872" spans="1:17" customFormat="1" hidden="1" x14ac:dyDescent="0.3">
      <c r="A1872" t="s">
        <v>1615</v>
      </c>
      <c r="B1872">
        <v>123</v>
      </c>
      <c r="C1872">
        <v>88</v>
      </c>
      <c r="D1872" t="s">
        <v>816</v>
      </c>
      <c r="E1872">
        <v>74608545</v>
      </c>
      <c r="F1872" t="s">
        <v>1068</v>
      </c>
      <c r="G1872" t="s">
        <v>5660</v>
      </c>
      <c r="H1872" t="s">
        <v>5661</v>
      </c>
      <c r="I1872">
        <v>185258</v>
      </c>
      <c r="J1872" t="s">
        <v>2446</v>
      </c>
      <c r="K1872">
        <v>404</v>
      </c>
      <c r="L1872" t="s">
        <v>23</v>
      </c>
      <c r="M1872" t="s">
        <v>24</v>
      </c>
      <c r="N1872" t="s">
        <v>393</v>
      </c>
      <c r="O1872">
        <v>24000000</v>
      </c>
      <c r="P1872">
        <v>2003</v>
      </c>
      <c r="Q1872">
        <v>7.2</v>
      </c>
    </row>
    <row r="1873" spans="1:17" customFormat="1" hidden="1" x14ac:dyDescent="0.3">
      <c r="A1873" t="s">
        <v>1756</v>
      </c>
      <c r="B1873">
        <v>84</v>
      </c>
      <c r="C1873">
        <v>137</v>
      </c>
      <c r="D1873" t="s">
        <v>206</v>
      </c>
      <c r="E1873">
        <v>41895491</v>
      </c>
      <c r="F1873" t="s">
        <v>4583</v>
      </c>
      <c r="G1873" t="s">
        <v>2100</v>
      </c>
      <c r="H1873" t="s">
        <v>5662</v>
      </c>
      <c r="I1873">
        <v>63274</v>
      </c>
      <c r="J1873" t="s">
        <v>5663</v>
      </c>
      <c r="K1873">
        <v>170</v>
      </c>
      <c r="L1873" t="s">
        <v>23</v>
      </c>
      <c r="M1873" t="s">
        <v>24</v>
      </c>
      <c r="N1873" t="s">
        <v>393</v>
      </c>
      <c r="O1873">
        <v>24000000</v>
      </c>
      <c r="P1873">
        <v>1991</v>
      </c>
      <c r="Q1873">
        <v>7.6</v>
      </c>
    </row>
    <row r="1874" spans="1:17" customFormat="1" hidden="1" x14ac:dyDescent="0.3">
      <c r="A1874" t="s">
        <v>4561</v>
      </c>
      <c r="B1874">
        <v>125</v>
      </c>
      <c r="C1874">
        <v>100</v>
      </c>
      <c r="D1874" t="s">
        <v>3208</v>
      </c>
      <c r="E1874">
        <v>39989008</v>
      </c>
      <c r="F1874" t="s">
        <v>3079</v>
      </c>
      <c r="G1874" t="s">
        <v>990</v>
      </c>
      <c r="H1874" t="s">
        <v>5664</v>
      </c>
      <c r="I1874">
        <v>55398</v>
      </c>
      <c r="J1874" t="s">
        <v>2357</v>
      </c>
      <c r="K1874">
        <v>418</v>
      </c>
      <c r="L1874" t="s">
        <v>23</v>
      </c>
      <c r="M1874" t="s">
        <v>24</v>
      </c>
      <c r="N1874" t="s">
        <v>393</v>
      </c>
      <c r="O1874">
        <v>24000000</v>
      </c>
      <c r="P1874">
        <v>1998</v>
      </c>
      <c r="Q1874">
        <v>4.5999999999999996</v>
      </c>
    </row>
    <row r="1875" spans="1:17" customFormat="1" hidden="1" x14ac:dyDescent="0.3">
      <c r="A1875" t="s">
        <v>3033</v>
      </c>
      <c r="B1875">
        <v>106</v>
      </c>
      <c r="C1875">
        <v>115</v>
      </c>
      <c r="D1875" t="s">
        <v>2161</v>
      </c>
      <c r="E1875">
        <v>32662299</v>
      </c>
      <c r="F1875" t="s">
        <v>918</v>
      </c>
      <c r="G1875" t="s">
        <v>2168</v>
      </c>
      <c r="H1875" t="s">
        <v>5665</v>
      </c>
      <c r="I1875">
        <v>16469</v>
      </c>
      <c r="J1875" t="s">
        <v>3033</v>
      </c>
      <c r="K1875">
        <v>275</v>
      </c>
      <c r="L1875" t="s">
        <v>23</v>
      </c>
      <c r="M1875" t="s">
        <v>24</v>
      </c>
      <c r="N1875" t="s">
        <v>64</v>
      </c>
      <c r="O1875">
        <v>24000000</v>
      </c>
      <c r="P1875">
        <v>2000</v>
      </c>
      <c r="Q1875">
        <v>6.9</v>
      </c>
    </row>
    <row r="1876" spans="1:17" customFormat="1" hidden="1" x14ac:dyDescent="0.3">
      <c r="A1876" t="s">
        <v>4189</v>
      </c>
      <c r="B1876">
        <v>247</v>
      </c>
      <c r="C1876">
        <v>101</v>
      </c>
      <c r="D1876" t="s">
        <v>5232</v>
      </c>
      <c r="E1876">
        <v>31452765</v>
      </c>
      <c r="F1876" t="s">
        <v>1073</v>
      </c>
      <c r="G1876" t="s">
        <v>5666</v>
      </c>
      <c r="H1876" t="s">
        <v>5667</v>
      </c>
      <c r="I1876">
        <v>149835</v>
      </c>
      <c r="J1876" t="s">
        <v>5668</v>
      </c>
      <c r="K1876">
        <v>243</v>
      </c>
      <c r="L1876" t="s">
        <v>23</v>
      </c>
      <c r="M1876" t="s">
        <v>24</v>
      </c>
      <c r="N1876" t="s">
        <v>393</v>
      </c>
      <c r="O1876">
        <v>24000000</v>
      </c>
      <c r="P1876">
        <v>2008</v>
      </c>
      <c r="Q1876">
        <v>6.6</v>
      </c>
    </row>
    <row r="1877" spans="1:17" customFormat="1" hidden="1" x14ac:dyDescent="0.3">
      <c r="A1877" t="s">
        <v>5669</v>
      </c>
      <c r="B1877">
        <v>156</v>
      </c>
      <c r="C1877">
        <v>110</v>
      </c>
      <c r="D1877" t="s">
        <v>316</v>
      </c>
      <c r="E1877">
        <v>25167270</v>
      </c>
      <c r="F1877" t="s">
        <v>5220</v>
      </c>
      <c r="G1877" t="s">
        <v>3280</v>
      </c>
      <c r="H1877" t="s">
        <v>5670</v>
      </c>
      <c r="I1877">
        <v>30119</v>
      </c>
      <c r="J1877" t="s">
        <v>5671</v>
      </c>
      <c r="K1877">
        <v>263</v>
      </c>
      <c r="L1877" t="s">
        <v>23</v>
      </c>
      <c r="M1877" t="s">
        <v>509</v>
      </c>
      <c r="N1877" t="s">
        <v>393</v>
      </c>
      <c r="O1877">
        <v>24000000</v>
      </c>
      <c r="P1877">
        <v>2000</v>
      </c>
      <c r="Q1877">
        <v>6.3</v>
      </c>
    </row>
    <row r="1878" spans="1:17" customFormat="1" hidden="1" x14ac:dyDescent="0.3">
      <c r="A1878" t="s">
        <v>960</v>
      </c>
      <c r="B1878">
        <v>271</v>
      </c>
      <c r="C1878">
        <v>94</v>
      </c>
      <c r="D1878" t="s">
        <v>83</v>
      </c>
      <c r="E1878">
        <v>32416109</v>
      </c>
      <c r="F1878" t="s">
        <v>3678</v>
      </c>
      <c r="G1878" t="s">
        <v>206</v>
      </c>
      <c r="H1878" t="s">
        <v>5672</v>
      </c>
      <c r="I1878">
        <v>109620</v>
      </c>
      <c r="J1878" t="s">
        <v>753</v>
      </c>
      <c r="K1878">
        <v>268</v>
      </c>
      <c r="L1878" t="s">
        <v>23</v>
      </c>
      <c r="M1878" t="s">
        <v>24</v>
      </c>
      <c r="N1878" t="s">
        <v>393</v>
      </c>
      <c r="O1878">
        <v>25000000</v>
      </c>
      <c r="P1878">
        <v>2009</v>
      </c>
      <c r="Q1878">
        <v>6.2</v>
      </c>
    </row>
    <row r="1879" spans="1:17" customFormat="1" hidden="1" x14ac:dyDescent="0.3">
      <c r="A1879" t="s">
        <v>5673</v>
      </c>
      <c r="B1879">
        <v>45</v>
      </c>
      <c r="C1879">
        <v>88</v>
      </c>
      <c r="D1879" t="s">
        <v>3570</v>
      </c>
      <c r="E1879">
        <v>20218</v>
      </c>
      <c r="F1879" t="s">
        <v>286</v>
      </c>
      <c r="G1879" t="s">
        <v>5411</v>
      </c>
      <c r="H1879" t="s">
        <v>5674</v>
      </c>
      <c r="I1879">
        <v>5431</v>
      </c>
      <c r="J1879" t="s">
        <v>2130</v>
      </c>
      <c r="K1879">
        <v>50</v>
      </c>
      <c r="L1879" t="s">
        <v>23</v>
      </c>
      <c r="M1879" t="s">
        <v>24</v>
      </c>
      <c r="N1879" t="s">
        <v>25</v>
      </c>
      <c r="O1879">
        <v>24000000</v>
      </c>
      <c r="P1879">
        <v>2001</v>
      </c>
      <c r="Q1879">
        <v>5.3</v>
      </c>
    </row>
    <row r="1880" spans="1:17" customFormat="1" hidden="1" x14ac:dyDescent="0.3">
      <c r="A1880" t="s">
        <v>922</v>
      </c>
      <c r="B1880">
        <v>133</v>
      </c>
      <c r="C1880">
        <v>127</v>
      </c>
      <c r="D1880" t="s">
        <v>383</v>
      </c>
      <c r="E1880">
        <v>28871190</v>
      </c>
      <c r="F1880" t="s">
        <v>992</v>
      </c>
      <c r="G1880" t="s">
        <v>3568</v>
      </c>
      <c r="H1880" t="s">
        <v>5675</v>
      </c>
      <c r="I1880">
        <v>125421</v>
      </c>
      <c r="J1880" t="s">
        <v>1612</v>
      </c>
      <c r="K1880">
        <v>385</v>
      </c>
      <c r="L1880" t="s">
        <v>23</v>
      </c>
      <c r="M1880" t="s">
        <v>24</v>
      </c>
      <c r="N1880" t="s">
        <v>393</v>
      </c>
      <c r="O1880">
        <v>24000000</v>
      </c>
      <c r="P1880">
        <v>1999</v>
      </c>
      <c r="Q1880">
        <v>7.3</v>
      </c>
    </row>
    <row r="1881" spans="1:17" customFormat="1" hidden="1" x14ac:dyDescent="0.3">
      <c r="A1881" t="s">
        <v>1928</v>
      </c>
      <c r="B1881">
        <v>84</v>
      </c>
      <c r="C1881">
        <v>95</v>
      </c>
      <c r="D1881" t="s">
        <v>3828</v>
      </c>
      <c r="E1881">
        <v>16964743</v>
      </c>
      <c r="F1881" t="s">
        <v>1073</v>
      </c>
      <c r="G1881" t="s">
        <v>2005</v>
      </c>
      <c r="H1881" t="s">
        <v>5676</v>
      </c>
      <c r="I1881">
        <v>22844</v>
      </c>
      <c r="J1881" t="s">
        <v>897</v>
      </c>
      <c r="K1881">
        <v>140</v>
      </c>
      <c r="L1881" t="s">
        <v>23</v>
      </c>
      <c r="M1881" t="s">
        <v>24</v>
      </c>
      <c r="N1881" t="s">
        <v>25</v>
      </c>
      <c r="O1881">
        <v>24000000</v>
      </c>
      <c r="P1881">
        <v>2004</v>
      </c>
      <c r="Q1881">
        <v>5.6</v>
      </c>
    </row>
    <row r="1882" spans="1:17" customFormat="1" hidden="1" x14ac:dyDescent="0.3">
      <c r="A1882" t="s">
        <v>2409</v>
      </c>
      <c r="B1882">
        <v>70</v>
      </c>
      <c r="C1882">
        <v>87</v>
      </c>
      <c r="D1882" t="s">
        <v>2070</v>
      </c>
      <c r="E1882">
        <v>16290976</v>
      </c>
      <c r="F1882" t="s">
        <v>5677</v>
      </c>
      <c r="G1882" t="s">
        <v>1534</v>
      </c>
      <c r="H1882" t="s">
        <v>5678</v>
      </c>
      <c r="I1882">
        <v>14637</v>
      </c>
      <c r="J1882" t="s">
        <v>5679</v>
      </c>
      <c r="K1882">
        <v>100</v>
      </c>
      <c r="L1882" t="s">
        <v>23</v>
      </c>
      <c r="M1882" t="s">
        <v>24</v>
      </c>
      <c r="N1882" t="s">
        <v>190</v>
      </c>
      <c r="O1882">
        <v>24000000</v>
      </c>
      <c r="P1882">
        <v>1999</v>
      </c>
      <c r="Q1882">
        <v>6.2</v>
      </c>
    </row>
    <row r="1883" spans="1:17" customFormat="1" hidden="1" x14ac:dyDescent="0.3">
      <c r="A1883" t="s">
        <v>5680</v>
      </c>
      <c r="B1883">
        <v>32</v>
      </c>
      <c r="C1883">
        <v>118</v>
      </c>
      <c r="D1883" t="s">
        <v>5683</v>
      </c>
      <c r="E1883">
        <v>13000000</v>
      </c>
      <c r="F1883" t="s">
        <v>5682</v>
      </c>
      <c r="G1883" t="s">
        <v>5681</v>
      </c>
      <c r="H1883" t="s">
        <v>5684</v>
      </c>
      <c r="I1883">
        <v>10895</v>
      </c>
      <c r="J1883" t="s">
        <v>5685</v>
      </c>
      <c r="K1883">
        <v>150</v>
      </c>
      <c r="L1883" t="s">
        <v>23</v>
      </c>
      <c r="M1883" t="s">
        <v>24</v>
      </c>
      <c r="N1883" t="s">
        <v>190</v>
      </c>
      <c r="O1883">
        <v>24000000</v>
      </c>
      <c r="P1883">
        <v>1978</v>
      </c>
      <c r="Q1883">
        <v>5.2</v>
      </c>
    </row>
    <row r="1884" spans="1:17" customFormat="1" hidden="1" x14ac:dyDescent="0.3">
      <c r="A1884" t="s">
        <v>2511</v>
      </c>
      <c r="B1884">
        <v>51</v>
      </c>
      <c r="C1884">
        <v>107</v>
      </c>
      <c r="D1884" t="s">
        <v>292</v>
      </c>
      <c r="E1884">
        <v>12372410</v>
      </c>
      <c r="F1884" t="s">
        <v>2407</v>
      </c>
      <c r="G1884" t="s">
        <v>5686</v>
      </c>
      <c r="H1884" t="s">
        <v>5687</v>
      </c>
      <c r="I1884">
        <v>11709</v>
      </c>
      <c r="J1884" t="s">
        <v>2025</v>
      </c>
      <c r="K1884">
        <v>101</v>
      </c>
      <c r="L1884" t="s">
        <v>23</v>
      </c>
      <c r="M1884" t="s">
        <v>24</v>
      </c>
      <c r="N1884" t="s">
        <v>25</v>
      </c>
      <c r="O1884">
        <v>24000000</v>
      </c>
      <c r="P1884">
        <v>2000</v>
      </c>
      <c r="Q1884">
        <v>5.3</v>
      </c>
    </row>
    <row r="1885" spans="1:17" customFormat="1" hidden="1" x14ac:dyDescent="0.3">
      <c r="A1885" t="s">
        <v>1965</v>
      </c>
      <c r="B1885">
        <v>73</v>
      </c>
      <c r="C1885">
        <v>124</v>
      </c>
      <c r="D1885" t="s">
        <v>2724</v>
      </c>
      <c r="E1885">
        <v>8427204</v>
      </c>
      <c r="F1885" t="s">
        <v>3726</v>
      </c>
      <c r="G1885" t="s">
        <v>2370</v>
      </c>
      <c r="H1885" t="s">
        <v>5688</v>
      </c>
      <c r="I1885">
        <v>10100</v>
      </c>
      <c r="J1885" t="s">
        <v>5689</v>
      </c>
      <c r="K1885">
        <v>59</v>
      </c>
      <c r="L1885" t="s">
        <v>23</v>
      </c>
      <c r="M1885" t="s">
        <v>24</v>
      </c>
      <c r="N1885" t="s">
        <v>393</v>
      </c>
      <c r="O1885">
        <v>24000000</v>
      </c>
      <c r="P1885">
        <v>1999</v>
      </c>
      <c r="Q1885">
        <v>5.4</v>
      </c>
    </row>
    <row r="1886" spans="1:17" customFormat="1" hidden="1" x14ac:dyDescent="0.3">
      <c r="A1886" t="s">
        <v>5690</v>
      </c>
      <c r="B1886">
        <v>169</v>
      </c>
      <c r="C1886">
        <v>89</v>
      </c>
      <c r="D1886" t="s">
        <v>2691</v>
      </c>
      <c r="E1886">
        <v>9639242</v>
      </c>
      <c r="F1886" t="s">
        <v>1073</v>
      </c>
      <c r="G1886" t="s">
        <v>3845</v>
      </c>
      <c r="H1886" t="s">
        <v>5691</v>
      </c>
      <c r="I1886">
        <v>16437</v>
      </c>
      <c r="J1886" t="s">
        <v>2742</v>
      </c>
      <c r="K1886">
        <v>68</v>
      </c>
      <c r="L1886" t="s">
        <v>23</v>
      </c>
      <c r="M1886" t="s">
        <v>24</v>
      </c>
      <c r="N1886" t="s">
        <v>25</v>
      </c>
      <c r="O1886">
        <v>24000000</v>
      </c>
      <c r="P1886">
        <v>2011</v>
      </c>
      <c r="Q1886">
        <v>4.9000000000000004</v>
      </c>
    </row>
    <row r="1887" spans="1:17" customFormat="1" hidden="1" x14ac:dyDescent="0.3">
      <c r="A1887" t="s">
        <v>4371</v>
      </c>
      <c r="B1887">
        <v>365</v>
      </c>
      <c r="C1887">
        <v>88</v>
      </c>
      <c r="D1887" t="s">
        <v>991</v>
      </c>
      <c r="E1887">
        <v>25003072</v>
      </c>
      <c r="F1887" t="s">
        <v>4425</v>
      </c>
      <c r="G1887" t="s">
        <v>5692</v>
      </c>
      <c r="H1887" t="s">
        <v>5693</v>
      </c>
      <c r="I1887">
        <v>72552</v>
      </c>
      <c r="J1887" t="s">
        <v>2742</v>
      </c>
      <c r="K1887">
        <v>374</v>
      </c>
      <c r="L1887" t="s">
        <v>23</v>
      </c>
      <c r="M1887" t="s">
        <v>24</v>
      </c>
      <c r="N1887" t="s">
        <v>393</v>
      </c>
      <c r="O1887">
        <v>24000000</v>
      </c>
      <c r="P1887">
        <v>2010</v>
      </c>
      <c r="Q1887">
        <v>5.5</v>
      </c>
    </row>
    <row r="1888" spans="1:17" customFormat="1" hidden="1" x14ac:dyDescent="0.3">
      <c r="A1888" t="s">
        <v>83</v>
      </c>
      <c r="B1888">
        <v>113</v>
      </c>
      <c r="C1888">
        <v>118</v>
      </c>
      <c r="D1888" t="s">
        <v>83</v>
      </c>
      <c r="E1888">
        <v>6144806</v>
      </c>
      <c r="F1888" t="s">
        <v>3848</v>
      </c>
      <c r="G1888" t="s">
        <v>1528</v>
      </c>
      <c r="H1888" t="s">
        <v>5694</v>
      </c>
      <c r="I1888">
        <v>12821</v>
      </c>
      <c r="J1888" t="s">
        <v>4798</v>
      </c>
      <c r="K1888">
        <v>248</v>
      </c>
      <c r="L1888" t="s">
        <v>23</v>
      </c>
      <c r="M1888" t="s">
        <v>24</v>
      </c>
      <c r="N1888" t="s">
        <v>25</v>
      </c>
      <c r="O1888">
        <v>23000000</v>
      </c>
      <c r="P1888">
        <v>2004</v>
      </c>
      <c r="Q1888">
        <v>6.7</v>
      </c>
    </row>
    <row r="1889" spans="1:17" customFormat="1" hidden="1" x14ac:dyDescent="0.3">
      <c r="A1889" t="s">
        <v>5695</v>
      </c>
      <c r="B1889">
        <v>10</v>
      </c>
      <c r="C1889">
        <v>80</v>
      </c>
      <c r="D1889" t="s">
        <v>5698</v>
      </c>
      <c r="E1889">
        <v>669276</v>
      </c>
      <c r="F1889" t="s">
        <v>5697</v>
      </c>
      <c r="G1889" t="s">
        <v>5696</v>
      </c>
      <c r="H1889" t="s">
        <v>5699</v>
      </c>
      <c r="I1889">
        <v>2541</v>
      </c>
      <c r="J1889" t="s">
        <v>5700</v>
      </c>
      <c r="K1889">
        <v>47</v>
      </c>
      <c r="L1889" t="s">
        <v>23</v>
      </c>
      <c r="M1889" t="s">
        <v>38</v>
      </c>
      <c r="N1889" t="s">
        <v>190</v>
      </c>
      <c r="O1889">
        <v>28000000</v>
      </c>
      <c r="P1889">
        <v>1993</v>
      </c>
      <c r="Q1889">
        <v>7.2</v>
      </c>
    </row>
    <row r="1890" spans="1:17" customFormat="1" hidden="1" x14ac:dyDescent="0.3">
      <c r="A1890" t="s">
        <v>5701</v>
      </c>
      <c r="B1890">
        <v>16</v>
      </c>
      <c r="C1890">
        <v>120</v>
      </c>
      <c r="D1890" t="s">
        <v>1114</v>
      </c>
      <c r="E1890">
        <v>42880</v>
      </c>
      <c r="F1890" t="s">
        <v>147</v>
      </c>
      <c r="G1890" t="s">
        <v>1534</v>
      </c>
      <c r="H1890" t="s">
        <v>5702</v>
      </c>
      <c r="I1890">
        <v>2919</v>
      </c>
      <c r="J1890" t="s">
        <v>3976</v>
      </c>
      <c r="K1890">
        <v>50</v>
      </c>
      <c r="L1890" t="s">
        <v>23</v>
      </c>
      <c r="M1890" t="s">
        <v>38</v>
      </c>
      <c r="N1890" t="s">
        <v>64</v>
      </c>
      <c r="O1890">
        <v>24000000</v>
      </c>
      <c r="P1890">
        <v>2004</v>
      </c>
      <c r="Q1890">
        <v>5.0999999999999996</v>
      </c>
    </row>
    <row r="1891" spans="1:17" customFormat="1" hidden="1" x14ac:dyDescent="0.3">
      <c r="A1891" t="s">
        <v>4523</v>
      </c>
      <c r="B1891">
        <v>196</v>
      </c>
      <c r="C1891">
        <v>98</v>
      </c>
      <c r="D1891" t="s">
        <v>708</v>
      </c>
      <c r="E1891">
        <v>23225911</v>
      </c>
      <c r="F1891" t="s">
        <v>314</v>
      </c>
      <c r="G1891" t="s">
        <v>2935</v>
      </c>
      <c r="H1891" t="s">
        <v>5703</v>
      </c>
      <c r="I1891">
        <v>80574</v>
      </c>
      <c r="J1891" t="s">
        <v>3172</v>
      </c>
      <c r="K1891">
        <v>157</v>
      </c>
      <c r="L1891" t="s">
        <v>23</v>
      </c>
      <c r="M1891" t="s">
        <v>24</v>
      </c>
      <c r="N1891" t="s">
        <v>393</v>
      </c>
      <c r="O1891">
        <v>24000000</v>
      </c>
      <c r="P1891">
        <v>2010</v>
      </c>
      <c r="Q1891">
        <v>6.5</v>
      </c>
    </row>
    <row r="1892" spans="1:17" customFormat="1" hidden="1" x14ac:dyDescent="0.3">
      <c r="A1892" t="s">
        <v>4518</v>
      </c>
      <c r="B1892">
        <v>212</v>
      </c>
      <c r="C1892">
        <v>119</v>
      </c>
      <c r="D1892" t="s">
        <v>40</v>
      </c>
      <c r="E1892">
        <v>4710455</v>
      </c>
      <c r="F1892" t="s">
        <v>424</v>
      </c>
      <c r="G1892" t="s">
        <v>1113</v>
      </c>
      <c r="H1892" t="s">
        <v>5704</v>
      </c>
      <c r="I1892">
        <v>214091</v>
      </c>
      <c r="J1892" t="s">
        <v>717</v>
      </c>
      <c r="K1892">
        <v>330</v>
      </c>
      <c r="L1892" t="s">
        <v>450</v>
      </c>
      <c r="M1892" t="s">
        <v>451</v>
      </c>
      <c r="N1892" t="s">
        <v>64</v>
      </c>
      <c r="O1892">
        <v>24000000</v>
      </c>
      <c r="P1892">
        <v>2004</v>
      </c>
      <c r="Q1892">
        <v>8.1999999999999993</v>
      </c>
    </row>
    <row r="1893" spans="1:17" customFormat="1" hidden="1" x14ac:dyDescent="0.3">
      <c r="A1893" t="s">
        <v>2577</v>
      </c>
      <c r="B1893">
        <v>445</v>
      </c>
      <c r="C1893">
        <v>88</v>
      </c>
      <c r="D1893" t="s">
        <v>125</v>
      </c>
      <c r="E1893">
        <v>75590286</v>
      </c>
      <c r="F1893" t="s">
        <v>5705</v>
      </c>
      <c r="G1893" t="s">
        <v>371</v>
      </c>
      <c r="H1893" t="s">
        <v>5706</v>
      </c>
      <c r="I1893">
        <v>386217</v>
      </c>
      <c r="J1893" t="s">
        <v>5707</v>
      </c>
      <c r="K1893">
        <v>553</v>
      </c>
      <c r="L1893" t="s">
        <v>23</v>
      </c>
      <c r="M1893" t="s">
        <v>24</v>
      </c>
      <c r="N1893" t="s">
        <v>393</v>
      </c>
      <c r="O1893">
        <v>23600000</v>
      </c>
      <c r="P1893">
        <v>2009</v>
      </c>
      <c r="Q1893">
        <v>7.7</v>
      </c>
    </row>
    <row r="1894" spans="1:17" customFormat="1" hidden="1" x14ac:dyDescent="0.3">
      <c r="A1894" t="s">
        <v>116</v>
      </c>
      <c r="B1894">
        <v>446</v>
      </c>
      <c r="C1894">
        <v>201</v>
      </c>
      <c r="D1894" t="s">
        <v>143</v>
      </c>
      <c r="E1894">
        <v>218051260</v>
      </c>
      <c r="F1894" t="s">
        <v>142</v>
      </c>
      <c r="G1894" t="s">
        <v>141</v>
      </c>
      <c r="H1894" t="s">
        <v>144</v>
      </c>
      <c r="I1894">
        <v>316020</v>
      </c>
      <c r="J1894" t="s">
        <v>145</v>
      </c>
      <c r="K1894">
        <v>2618</v>
      </c>
      <c r="L1894" t="s">
        <v>23</v>
      </c>
      <c r="M1894" t="s">
        <v>122</v>
      </c>
      <c r="N1894" t="s">
        <v>25</v>
      </c>
      <c r="O1894">
        <v>207000000</v>
      </c>
      <c r="P1894">
        <v>2005</v>
      </c>
      <c r="Q1894">
        <v>7.2</v>
      </c>
    </row>
    <row r="1895" spans="1:17" customFormat="1" hidden="1" x14ac:dyDescent="0.3">
      <c r="A1895" t="s">
        <v>1041</v>
      </c>
      <c r="B1895">
        <v>108</v>
      </c>
      <c r="C1895">
        <v>90</v>
      </c>
      <c r="D1895" t="s">
        <v>1395</v>
      </c>
      <c r="E1895">
        <v>161487252</v>
      </c>
      <c r="F1895" t="s">
        <v>2407</v>
      </c>
      <c r="G1895" t="s">
        <v>865</v>
      </c>
      <c r="H1895" t="s">
        <v>5708</v>
      </c>
      <c r="I1895">
        <v>119450</v>
      </c>
      <c r="J1895" t="s">
        <v>1883</v>
      </c>
      <c r="K1895">
        <v>300</v>
      </c>
      <c r="L1895" t="s">
        <v>23</v>
      </c>
      <c r="M1895" t="s">
        <v>24</v>
      </c>
      <c r="N1895" t="s">
        <v>25</v>
      </c>
      <c r="O1895">
        <v>20000000</v>
      </c>
      <c r="P1895">
        <v>1998</v>
      </c>
      <c r="Q1895">
        <v>6.1</v>
      </c>
    </row>
    <row r="1896" spans="1:17" customFormat="1" hidden="1" x14ac:dyDescent="0.3">
      <c r="A1896" t="s">
        <v>4207</v>
      </c>
      <c r="B1896">
        <v>223</v>
      </c>
      <c r="C1896">
        <v>127</v>
      </c>
      <c r="D1896" t="s">
        <v>268</v>
      </c>
      <c r="E1896">
        <v>290158751</v>
      </c>
      <c r="F1896" t="s">
        <v>19</v>
      </c>
      <c r="G1896" t="s">
        <v>4569</v>
      </c>
      <c r="H1896" t="s">
        <v>5709</v>
      </c>
      <c r="I1896">
        <v>837759</v>
      </c>
      <c r="J1896" t="s">
        <v>5710</v>
      </c>
      <c r="K1896">
        <v>900</v>
      </c>
      <c r="L1896" t="s">
        <v>23</v>
      </c>
      <c r="M1896" t="s">
        <v>24</v>
      </c>
      <c r="N1896" t="s">
        <v>64</v>
      </c>
      <c r="O1896">
        <v>18000000</v>
      </c>
      <c r="P1896">
        <v>1980</v>
      </c>
      <c r="Q1896">
        <v>8.8000000000000007</v>
      </c>
    </row>
    <row r="1897" spans="1:17" customFormat="1" hidden="1" x14ac:dyDescent="0.3">
      <c r="A1897" t="s">
        <v>191</v>
      </c>
      <c r="B1897">
        <v>63</v>
      </c>
      <c r="C1897">
        <v>119</v>
      </c>
      <c r="D1897" t="s">
        <v>113</v>
      </c>
      <c r="E1897">
        <v>65807024</v>
      </c>
      <c r="F1897" t="s">
        <v>2199</v>
      </c>
      <c r="G1897" t="s">
        <v>1566</v>
      </c>
      <c r="H1897" t="s">
        <v>5711</v>
      </c>
      <c r="I1897">
        <v>172405</v>
      </c>
      <c r="J1897" t="s">
        <v>5712</v>
      </c>
      <c r="K1897">
        <v>203</v>
      </c>
      <c r="L1897" t="s">
        <v>23</v>
      </c>
      <c r="M1897" t="s">
        <v>24</v>
      </c>
      <c r="N1897" t="s">
        <v>393</v>
      </c>
      <c r="O1897">
        <v>19000000</v>
      </c>
      <c r="P1897">
        <v>1995</v>
      </c>
      <c r="Q1897">
        <v>6.8</v>
      </c>
    </row>
    <row r="1898" spans="1:17" customFormat="1" hidden="1" x14ac:dyDescent="0.3">
      <c r="A1898" t="s">
        <v>3397</v>
      </c>
      <c r="B1898">
        <v>43</v>
      </c>
      <c r="C1898">
        <v>85</v>
      </c>
      <c r="D1898" t="s">
        <v>4644</v>
      </c>
      <c r="E1898">
        <v>86930411</v>
      </c>
      <c r="F1898" t="s">
        <v>667</v>
      </c>
      <c r="G1898" t="s">
        <v>4783</v>
      </c>
      <c r="H1898" t="s">
        <v>5713</v>
      </c>
      <c r="I1898">
        <v>83269</v>
      </c>
      <c r="J1898" t="s">
        <v>5714</v>
      </c>
      <c r="K1898">
        <v>87</v>
      </c>
      <c r="L1898" t="s">
        <v>23</v>
      </c>
      <c r="M1898" t="s">
        <v>24</v>
      </c>
      <c r="N1898" t="s">
        <v>25</v>
      </c>
      <c r="O1898">
        <v>23000000</v>
      </c>
      <c r="P1898">
        <v>1991</v>
      </c>
      <c r="Q1898">
        <v>6.8</v>
      </c>
    </row>
    <row r="1899" spans="1:17" customFormat="1" hidden="1" x14ac:dyDescent="0.3">
      <c r="A1899" t="s">
        <v>3295</v>
      </c>
      <c r="B1899">
        <v>211</v>
      </c>
      <c r="C1899">
        <v>98</v>
      </c>
      <c r="D1899" t="s">
        <v>3570</v>
      </c>
      <c r="E1899">
        <v>53302314</v>
      </c>
      <c r="F1899" t="s">
        <v>3317</v>
      </c>
      <c r="G1899" t="s">
        <v>5715</v>
      </c>
      <c r="H1899" t="s">
        <v>5716</v>
      </c>
      <c r="I1899">
        <v>181058</v>
      </c>
      <c r="J1899" t="s">
        <v>5717</v>
      </c>
      <c r="K1899">
        <v>674</v>
      </c>
      <c r="L1899" t="s">
        <v>23</v>
      </c>
      <c r="M1899" t="s">
        <v>24</v>
      </c>
      <c r="N1899" t="s">
        <v>393</v>
      </c>
      <c r="O1899">
        <v>23000000</v>
      </c>
      <c r="P1899">
        <v>2000</v>
      </c>
      <c r="Q1899">
        <v>6.7</v>
      </c>
    </row>
    <row r="1900" spans="1:17" customFormat="1" hidden="1" x14ac:dyDescent="0.3">
      <c r="A1900" t="s">
        <v>2106</v>
      </c>
      <c r="B1900">
        <v>421</v>
      </c>
      <c r="C1900">
        <v>101</v>
      </c>
      <c r="D1900" t="s">
        <v>2578</v>
      </c>
      <c r="E1900">
        <v>40962534</v>
      </c>
      <c r="F1900" t="s">
        <v>2110</v>
      </c>
      <c r="G1900" t="s">
        <v>462</v>
      </c>
      <c r="H1900" t="s">
        <v>5718</v>
      </c>
      <c r="I1900">
        <v>188652</v>
      </c>
      <c r="J1900" t="s">
        <v>910</v>
      </c>
      <c r="K1900">
        <v>288</v>
      </c>
      <c r="L1900" t="s">
        <v>23</v>
      </c>
      <c r="M1900" t="s">
        <v>24</v>
      </c>
      <c r="N1900" t="s">
        <v>393</v>
      </c>
      <c r="O1900">
        <v>12500000</v>
      </c>
      <c r="P1900">
        <v>2011</v>
      </c>
      <c r="Q1900">
        <v>7.1</v>
      </c>
    </row>
    <row r="1901" spans="1:17" customFormat="1" hidden="1" x14ac:dyDescent="0.3">
      <c r="A1901" t="s">
        <v>903</v>
      </c>
      <c r="B1901">
        <v>214</v>
      </c>
      <c r="C1901">
        <v>112</v>
      </c>
      <c r="D1901" t="s">
        <v>232</v>
      </c>
      <c r="E1901">
        <v>39235088</v>
      </c>
      <c r="F1901" t="s">
        <v>5719</v>
      </c>
      <c r="G1901" t="s">
        <v>2090</v>
      </c>
      <c r="H1901" t="s">
        <v>5720</v>
      </c>
      <c r="I1901">
        <v>193962</v>
      </c>
      <c r="J1901" t="s">
        <v>1311</v>
      </c>
      <c r="K1901">
        <v>805</v>
      </c>
      <c r="L1901" t="s">
        <v>23</v>
      </c>
      <c r="M1901" t="s">
        <v>24</v>
      </c>
      <c r="N1901" t="s">
        <v>393</v>
      </c>
      <c r="O1901">
        <v>23000000</v>
      </c>
      <c r="P1901">
        <v>2000</v>
      </c>
      <c r="Q1901">
        <v>7.1</v>
      </c>
    </row>
    <row r="1902" spans="1:17" customFormat="1" hidden="1" x14ac:dyDescent="0.3">
      <c r="A1902" t="s">
        <v>672</v>
      </c>
      <c r="B1902">
        <v>92</v>
      </c>
      <c r="C1902">
        <v>97</v>
      </c>
      <c r="D1902" t="s">
        <v>180</v>
      </c>
      <c r="E1902">
        <v>27338033</v>
      </c>
      <c r="F1902" t="s">
        <v>1073</v>
      </c>
      <c r="G1902" t="s">
        <v>2894</v>
      </c>
      <c r="H1902" t="s">
        <v>5721</v>
      </c>
      <c r="I1902">
        <v>19709</v>
      </c>
      <c r="J1902" t="s">
        <v>5722</v>
      </c>
      <c r="K1902">
        <v>167</v>
      </c>
      <c r="L1902" t="s">
        <v>23</v>
      </c>
      <c r="M1902" t="s">
        <v>24</v>
      </c>
      <c r="N1902" t="s">
        <v>25</v>
      </c>
      <c r="O1902">
        <v>23000000</v>
      </c>
      <c r="P1902">
        <v>2001</v>
      </c>
      <c r="Q1902">
        <v>6.1</v>
      </c>
    </row>
    <row r="1903" spans="1:17" customFormat="1" hidden="1" x14ac:dyDescent="0.3">
      <c r="A1903" t="s">
        <v>1150</v>
      </c>
      <c r="B1903">
        <v>574</v>
      </c>
      <c r="C1903">
        <v>126</v>
      </c>
      <c r="D1903" t="s">
        <v>69</v>
      </c>
      <c r="E1903">
        <v>25556065</v>
      </c>
      <c r="F1903" t="s">
        <v>3297</v>
      </c>
      <c r="G1903" t="s">
        <v>5723</v>
      </c>
      <c r="H1903" t="s">
        <v>5724</v>
      </c>
      <c r="I1903">
        <v>355126</v>
      </c>
      <c r="J1903" t="s">
        <v>5725</v>
      </c>
      <c r="K1903">
        <v>748</v>
      </c>
      <c r="L1903" t="s">
        <v>23</v>
      </c>
      <c r="M1903" t="s">
        <v>24</v>
      </c>
      <c r="N1903" t="s">
        <v>393</v>
      </c>
      <c r="O1903">
        <v>23000000</v>
      </c>
      <c r="P1903">
        <v>2013</v>
      </c>
      <c r="Q1903">
        <v>8</v>
      </c>
    </row>
    <row r="1904" spans="1:17" customFormat="1" hidden="1" x14ac:dyDescent="0.3">
      <c r="A1904" t="s">
        <v>2135</v>
      </c>
      <c r="B1904">
        <v>216</v>
      </c>
      <c r="C1904">
        <v>106</v>
      </c>
      <c r="D1904" t="s">
        <v>180</v>
      </c>
      <c r="E1904">
        <v>15785632</v>
      </c>
      <c r="F1904" t="s">
        <v>5494</v>
      </c>
      <c r="G1904" t="s">
        <v>5493</v>
      </c>
      <c r="H1904" t="s">
        <v>5495</v>
      </c>
      <c r="I1904">
        <v>32513</v>
      </c>
      <c r="J1904" t="s">
        <v>3562</v>
      </c>
      <c r="K1904">
        <v>119</v>
      </c>
      <c r="L1904" t="s">
        <v>23</v>
      </c>
      <c r="M1904" t="s">
        <v>38</v>
      </c>
      <c r="N1904" t="s">
        <v>25</v>
      </c>
      <c r="O1904">
        <v>23000000</v>
      </c>
      <c r="P1904">
        <v>2016</v>
      </c>
      <c r="Q1904">
        <v>7.5</v>
      </c>
    </row>
    <row r="1905" spans="1:17" customFormat="1" hidden="1" x14ac:dyDescent="0.3">
      <c r="A1905" t="s">
        <v>2700</v>
      </c>
      <c r="B1905">
        <v>140</v>
      </c>
      <c r="C1905">
        <v>97</v>
      </c>
      <c r="D1905" t="s">
        <v>228</v>
      </c>
      <c r="E1905">
        <v>21973182</v>
      </c>
      <c r="F1905" t="s">
        <v>564</v>
      </c>
      <c r="G1905" t="s">
        <v>5726</v>
      </c>
      <c r="H1905" t="s">
        <v>5727</v>
      </c>
      <c r="I1905">
        <v>53415</v>
      </c>
      <c r="J1905" t="s">
        <v>5728</v>
      </c>
      <c r="K1905">
        <v>339</v>
      </c>
      <c r="L1905" t="s">
        <v>23</v>
      </c>
      <c r="M1905" t="s">
        <v>24</v>
      </c>
      <c r="N1905" t="s">
        <v>393</v>
      </c>
      <c r="O1905">
        <v>23000000</v>
      </c>
      <c r="P1905">
        <v>2001</v>
      </c>
      <c r="Q1905">
        <v>6.6</v>
      </c>
    </row>
    <row r="1906" spans="1:17" customFormat="1" hidden="1" x14ac:dyDescent="0.3">
      <c r="A1906" t="s">
        <v>5729</v>
      </c>
      <c r="B1906">
        <v>28</v>
      </c>
      <c r="C1906">
        <v>100</v>
      </c>
      <c r="D1906" t="s">
        <v>877</v>
      </c>
      <c r="E1906">
        <v>4756</v>
      </c>
      <c r="F1906" t="s">
        <v>137</v>
      </c>
      <c r="G1906" t="s">
        <v>5730</v>
      </c>
      <c r="H1906" t="s">
        <v>5731</v>
      </c>
      <c r="I1906">
        <v>4191</v>
      </c>
      <c r="J1906" t="s">
        <v>5732</v>
      </c>
      <c r="K1906">
        <v>32</v>
      </c>
      <c r="L1906" t="s">
        <v>23</v>
      </c>
      <c r="M1906" t="s">
        <v>38</v>
      </c>
      <c r="N1906" t="s">
        <v>64</v>
      </c>
      <c r="O1906">
        <v>25000000</v>
      </c>
      <c r="P1906">
        <v>2013</v>
      </c>
      <c r="Q1906">
        <v>5.4</v>
      </c>
    </row>
    <row r="1907" spans="1:17" customFormat="1" hidden="1" x14ac:dyDescent="0.3">
      <c r="A1907" t="s">
        <v>2812</v>
      </c>
      <c r="B1907">
        <v>36</v>
      </c>
      <c r="C1907">
        <v>114</v>
      </c>
      <c r="D1907" t="s">
        <v>557</v>
      </c>
      <c r="E1907">
        <v>18653615</v>
      </c>
      <c r="F1907" t="s">
        <v>1608</v>
      </c>
      <c r="G1907" t="s">
        <v>5733</v>
      </c>
      <c r="H1907" t="s">
        <v>5734</v>
      </c>
      <c r="I1907">
        <v>14786</v>
      </c>
      <c r="J1907" t="s">
        <v>5637</v>
      </c>
      <c r="K1907">
        <v>103</v>
      </c>
      <c r="L1907" t="s">
        <v>23</v>
      </c>
      <c r="M1907" t="s">
        <v>24</v>
      </c>
      <c r="N1907" t="s">
        <v>25</v>
      </c>
      <c r="O1907">
        <v>23000000</v>
      </c>
      <c r="P1907">
        <v>1999</v>
      </c>
      <c r="Q1907">
        <v>6.1</v>
      </c>
    </row>
    <row r="1908" spans="1:17" customFormat="1" hidden="1" x14ac:dyDescent="0.3">
      <c r="A1908" t="s">
        <v>4961</v>
      </c>
      <c r="B1908">
        <v>65</v>
      </c>
      <c r="C1908">
        <v>101</v>
      </c>
      <c r="D1908" t="s">
        <v>1749</v>
      </c>
      <c r="E1908">
        <v>12189514</v>
      </c>
      <c r="F1908" t="s">
        <v>1073</v>
      </c>
      <c r="G1908" t="s">
        <v>4962</v>
      </c>
      <c r="H1908" t="s">
        <v>4963</v>
      </c>
      <c r="I1908">
        <v>30092</v>
      </c>
      <c r="J1908" t="s">
        <v>4964</v>
      </c>
      <c r="K1908">
        <v>129</v>
      </c>
      <c r="L1908" t="s">
        <v>23</v>
      </c>
      <c r="M1908" t="s">
        <v>24</v>
      </c>
      <c r="N1908" t="s">
        <v>25</v>
      </c>
      <c r="O1908">
        <v>23000000</v>
      </c>
      <c r="P1908">
        <v>2004</v>
      </c>
      <c r="Q1908">
        <v>6.1</v>
      </c>
    </row>
    <row r="1909" spans="1:17" customFormat="1" hidden="1" x14ac:dyDescent="0.3">
      <c r="A1909" t="s">
        <v>5735</v>
      </c>
      <c r="B1909">
        <v>53</v>
      </c>
      <c r="C1909">
        <v>88</v>
      </c>
      <c r="D1909" t="s">
        <v>2884</v>
      </c>
      <c r="E1909">
        <v>13019253</v>
      </c>
      <c r="F1909" t="s">
        <v>667</v>
      </c>
      <c r="G1909" t="s">
        <v>5736</v>
      </c>
      <c r="H1909" t="s">
        <v>5737</v>
      </c>
      <c r="I1909">
        <v>3914</v>
      </c>
      <c r="J1909" t="s">
        <v>5738</v>
      </c>
      <c r="K1909">
        <v>47</v>
      </c>
      <c r="L1909" t="s">
        <v>23</v>
      </c>
      <c r="M1909" t="s">
        <v>24</v>
      </c>
      <c r="N1909" t="s">
        <v>25</v>
      </c>
      <c r="O1909">
        <v>23000000</v>
      </c>
      <c r="P1909">
        <v>2000</v>
      </c>
      <c r="Q1909">
        <v>5.6</v>
      </c>
    </row>
    <row r="1910" spans="1:17" customFormat="1" hidden="1" x14ac:dyDescent="0.3">
      <c r="A1910" t="s">
        <v>980</v>
      </c>
      <c r="B1910">
        <v>394</v>
      </c>
      <c r="C1910">
        <v>93</v>
      </c>
      <c r="D1910" t="s">
        <v>302</v>
      </c>
      <c r="E1910">
        <v>18934858</v>
      </c>
      <c r="F1910" t="s">
        <v>41</v>
      </c>
      <c r="G1910" t="s">
        <v>310</v>
      </c>
      <c r="H1910" t="s">
        <v>5739</v>
      </c>
      <c r="I1910">
        <v>72646</v>
      </c>
      <c r="J1910" t="s">
        <v>1470</v>
      </c>
      <c r="K1910">
        <v>397</v>
      </c>
      <c r="L1910" t="s">
        <v>23</v>
      </c>
      <c r="M1910" t="s">
        <v>4630</v>
      </c>
      <c r="N1910" t="s">
        <v>393</v>
      </c>
      <c r="O1910">
        <v>23000000</v>
      </c>
      <c r="P1910">
        <v>2011</v>
      </c>
      <c r="Q1910">
        <v>5.8</v>
      </c>
    </row>
    <row r="1911" spans="1:17" customFormat="1" hidden="1" x14ac:dyDescent="0.3">
      <c r="A1911" t="s">
        <v>5740</v>
      </c>
      <c r="B1911">
        <v>80</v>
      </c>
      <c r="C1911">
        <v>92</v>
      </c>
      <c r="D1911" t="s">
        <v>5741</v>
      </c>
      <c r="E1911">
        <v>20763013</v>
      </c>
      <c r="F1911" t="s">
        <v>4933</v>
      </c>
      <c r="G1911" t="s">
        <v>5290</v>
      </c>
      <c r="H1911" t="s">
        <v>5742</v>
      </c>
      <c r="I1911">
        <v>30840</v>
      </c>
      <c r="J1911" t="s">
        <v>5743</v>
      </c>
      <c r="K1911">
        <v>383</v>
      </c>
      <c r="L1911" t="s">
        <v>23</v>
      </c>
      <c r="M1911" t="s">
        <v>24</v>
      </c>
      <c r="N1911" t="s">
        <v>25</v>
      </c>
      <c r="O1911">
        <v>23000000</v>
      </c>
      <c r="P1911">
        <v>1987</v>
      </c>
      <c r="Q1911">
        <v>2.8</v>
      </c>
    </row>
    <row r="1912" spans="1:17" x14ac:dyDescent="0.3">
      <c r="A1912" s="5" t="s">
        <v>5744</v>
      </c>
      <c r="B1912" s="5">
        <v>45</v>
      </c>
      <c r="C1912" s="5">
        <v>98</v>
      </c>
      <c r="D1912" s="5" t="s">
        <v>148</v>
      </c>
      <c r="E1912" s="5">
        <v>12782508</v>
      </c>
      <c r="F1912" s="5" t="s">
        <v>2110</v>
      </c>
      <c r="G1912" s="5" t="s">
        <v>1114</v>
      </c>
      <c r="H1912" s="5" t="s">
        <v>5745</v>
      </c>
      <c r="I1912" s="5">
        <v>20163</v>
      </c>
      <c r="J1912" s="5" t="s">
        <v>1515</v>
      </c>
      <c r="K1912" s="5">
        <v>71</v>
      </c>
      <c r="L1912" s="5" t="s">
        <v>23</v>
      </c>
      <c r="M1912" s="5" t="s">
        <v>24</v>
      </c>
      <c r="N1912" s="5" t="s">
        <v>25</v>
      </c>
      <c r="O1912" s="5">
        <v>23000000</v>
      </c>
      <c r="P1912" s="5">
        <v>1996</v>
      </c>
      <c r="Q1912" s="5">
        <v>6.7</v>
      </c>
    </row>
    <row r="1913" spans="1:17" customFormat="1" hidden="1" x14ac:dyDescent="0.3">
      <c r="A1913" t="s">
        <v>5746</v>
      </c>
      <c r="B1913">
        <v>47</v>
      </c>
      <c r="C1913">
        <v>94</v>
      </c>
      <c r="D1913" t="s">
        <v>2462</v>
      </c>
      <c r="E1913">
        <v>11508423</v>
      </c>
      <c r="F1913" t="s">
        <v>5747</v>
      </c>
      <c r="G1913" t="s">
        <v>2997</v>
      </c>
      <c r="H1913" t="s">
        <v>5748</v>
      </c>
      <c r="I1913">
        <v>3174</v>
      </c>
      <c r="J1913" t="s">
        <v>5749</v>
      </c>
      <c r="K1913">
        <v>19</v>
      </c>
      <c r="L1913" t="s">
        <v>23</v>
      </c>
      <c r="M1913" t="s">
        <v>24</v>
      </c>
      <c r="N1913" t="s">
        <v>64</v>
      </c>
      <c r="O1913">
        <v>23000000</v>
      </c>
      <c r="P1913">
        <v>2008</v>
      </c>
      <c r="Q1913">
        <v>5.0999999999999996</v>
      </c>
    </row>
    <row r="1914" spans="1:17" customFormat="1" hidden="1" x14ac:dyDescent="0.3">
      <c r="A1914" t="s">
        <v>3052</v>
      </c>
      <c r="B1914">
        <v>90</v>
      </c>
      <c r="C1914">
        <v>102</v>
      </c>
      <c r="D1914" t="s">
        <v>2140</v>
      </c>
      <c r="E1914">
        <v>10660147</v>
      </c>
      <c r="F1914" t="s">
        <v>147</v>
      </c>
      <c r="G1914" t="s">
        <v>5750</v>
      </c>
      <c r="H1914" t="s">
        <v>5751</v>
      </c>
      <c r="I1914">
        <v>17740</v>
      </c>
      <c r="J1914" t="s">
        <v>5752</v>
      </c>
      <c r="K1914">
        <v>165</v>
      </c>
      <c r="L1914" t="s">
        <v>23</v>
      </c>
      <c r="M1914" t="s">
        <v>38</v>
      </c>
      <c r="N1914" t="s">
        <v>393</v>
      </c>
      <c r="O1914">
        <v>23000000</v>
      </c>
      <c r="P1914">
        <v>1999</v>
      </c>
      <c r="Q1914">
        <v>7.2</v>
      </c>
    </row>
    <row r="1915" spans="1:17" customFormat="1" hidden="1" x14ac:dyDescent="0.3">
      <c r="A1915" t="s">
        <v>3528</v>
      </c>
      <c r="B1915">
        <v>30</v>
      </c>
      <c r="C1915">
        <v>98</v>
      </c>
      <c r="D1915" t="s">
        <v>1123</v>
      </c>
      <c r="E1915">
        <v>7434726</v>
      </c>
      <c r="F1915" t="s">
        <v>5753</v>
      </c>
      <c r="G1915" t="s">
        <v>1104</v>
      </c>
      <c r="H1915" t="s">
        <v>5754</v>
      </c>
      <c r="I1915">
        <v>14473</v>
      </c>
      <c r="J1915" t="s">
        <v>738</v>
      </c>
      <c r="K1915">
        <v>81</v>
      </c>
      <c r="L1915" t="s">
        <v>23</v>
      </c>
      <c r="M1915" t="s">
        <v>24</v>
      </c>
      <c r="N1915" t="s">
        <v>393</v>
      </c>
      <c r="O1915">
        <v>23000000</v>
      </c>
      <c r="P1915">
        <v>1991</v>
      </c>
      <c r="Q1915">
        <v>6</v>
      </c>
    </row>
    <row r="1916" spans="1:17" customFormat="1" hidden="1" x14ac:dyDescent="0.3">
      <c r="A1916" t="s">
        <v>5755</v>
      </c>
      <c r="B1916">
        <v>165</v>
      </c>
      <c r="C1916">
        <v>111</v>
      </c>
      <c r="D1916" t="s">
        <v>1302</v>
      </c>
      <c r="E1916">
        <v>6109075</v>
      </c>
      <c r="F1916" t="s">
        <v>992</v>
      </c>
      <c r="G1916" t="s">
        <v>5756</v>
      </c>
      <c r="H1916" t="s">
        <v>5757</v>
      </c>
      <c r="I1916">
        <v>32003</v>
      </c>
      <c r="J1916" t="s">
        <v>5758</v>
      </c>
      <c r="K1916">
        <v>65</v>
      </c>
      <c r="L1916" t="s">
        <v>942</v>
      </c>
      <c r="M1916" t="s">
        <v>943</v>
      </c>
      <c r="N1916" t="s">
        <v>25</v>
      </c>
      <c r="O1916">
        <v>19430000</v>
      </c>
      <c r="P1916">
        <v>2009</v>
      </c>
      <c r="Q1916">
        <v>6.7</v>
      </c>
    </row>
    <row r="1917" spans="1:17" customFormat="1" hidden="1" x14ac:dyDescent="0.3">
      <c r="A1917" t="s">
        <v>3367</v>
      </c>
      <c r="B1917">
        <v>155</v>
      </c>
      <c r="C1917">
        <v>100</v>
      </c>
      <c r="D1917" t="s">
        <v>5760</v>
      </c>
      <c r="E1917">
        <v>2708188</v>
      </c>
      <c r="F1917" t="s">
        <v>918</v>
      </c>
      <c r="G1917" t="s">
        <v>5759</v>
      </c>
      <c r="H1917" t="s">
        <v>5761</v>
      </c>
      <c r="I1917">
        <v>8924</v>
      </c>
      <c r="J1917" t="s">
        <v>5762</v>
      </c>
      <c r="K1917">
        <v>43</v>
      </c>
      <c r="L1917" t="s">
        <v>23</v>
      </c>
      <c r="M1917" t="s">
        <v>38</v>
      </c>
      <c r="N1917" t="s">
        <v>393</v>
      </c>
      <c r="O1917">
        <v>23000000</v>
      </c>
      <c r="P1917">
        <v>2009</v>
      </c>
      <c r="Q1917">
        <v>6.2</v>
      </c>
    </row>
    <row r="1918" spans="1:17" customFormat="1" hidden="1" x14ac:dyDescent="0.3">
      <c r="A1918" t="s">
        <v>5763</v>
      </c>
      <c r="B1918">
        <v>118</v>
      </c>
      <c r="C1918">
        <v>141</v>
      </c>
      <c r="D1918" t="s">
        <v>5765</v>
      </c>
      <c r="E1918">
        <v>16123851</v>
      </c>
      <c r="F1918" t="s">
        <v>2110</v>
      </c>
      <c r="G1918" t="s">
        <v>5764</v>
      </c>
      <c r="H1918" t="s">
        <v>5766</v>
      </c>
      <c r="I1918">
        <v>17373</v>
      </c>
      <c r="J1918" t="s">
        <v>5767</v>
      </c>
      <c r="K1918">
        <v>148</v>
      </c>
      <c r="L1918" t="s">
        <v>23</v>
      </c>
      <c r="M1918" t="s">
        <v>24</v>
      </c>
      <c r="N1918" t="s">
        <v>25</v>
      </c>
      <c r="O1918">
        <v>23000000</v>
      </c>
      <c r="P1918">
        <v>2004</v>
      </c>
      <c r="Q1918">
        <v>6.2</v>
      </c>
    </row>
    <row r="1919" spans="1:17" customFormat="1" hidden="1" x14ac:dyDescent="0.3">
      <c r="A1919" t="s">
        <v>2180</v>
      </c>
      <c r="B1919">
        <v>314</v>
      </c>
      <c r="C1919">
        <v>114</v>
      </c>
      <c r="D1919" t="s">
        <v>5770</v>
      </c>
      <c r="E1919">
        <v>71975611</v>
      </c>
      <c r="F1919" t="s">
        <v>4331</v>
      </c>
      <c r="G1919" t="s">
        <v>5769</v>
      </c>
      <c r="H1919" t="s">
        <v>5771</v>
      </c>
      <c r="I1919">
        <v>209396</v>
      </c>
      <c r="J1919" t="s">
        <v>5772</v>
      </c>
      <c r="K1919">
        <v>580</v>
      </c>
      <c r="L1919" t="s">
        <v>23</v>
      </c>
      <c r="M1919" t="s">
        <v>24</v>
      </c>
      <c r="N1919" t="s">
        <v>25</v>
      </c>
      <c r="O1919">
        <v>25000000</v>
      </c>
      <c r="P1919">
        <v>2007</v>
      </c>
      <c r="Q1919">
        <v>6.8</v>
      </c>
    </row>
    <row r="1920" spans="1:17" customFormat="1" hidden="1" x14ac:dyDescent="0.3">
      <c r="A1920" t="s">
        <v>5773</v>
      </c>
      <c r="B1920">
        <v>103</v>
      </c>
      <c r="C1920">
        <v>96</v>
      </c>
      <c r="D1920" t="s">
        <v>5775</v>
      </c>
      <c r="E1920">
        <v>38119483</v>
      </c>
      <c r="F1920" t="s">
        <v>1199</v>
      </c>
      <c r="G1920" t="s">
        <v>5774</v>
      </c>
      <c r="H1920" t="s">
        <v>5776</v>
      </c>
      <c r="I1920">
        <v>136667</v>
      </c>
      <c r="J1920" t="s">
        <v>5777</v>
      </c>
      <c r="K1920">
        <v>273</v>
      </c>
      <c r="L1920" t="s">
        <v>23</v>
      </c>
      <c r="M1920" t="s">
        <v>24</v>
      </c>
      <c r="N1920" t="s">
        <v>64</v>
      </c>
      <c r="O1920">
        <v>22700000</v>
      </c>
      <c r="P1920">
        <v>1987</v>
      </c>
      <c r="Q1920">
        <v>7.1</v>
      </c>
    </row>
    <row r="1921" spans="1:17" customFormat="1" hidden="1" x14ac:dyDescent="0.3">
      <c r="A1921" t="s">
        <v>5778</v>
      </c>
      <c r="B1921">
        <v>183</v>
      </c>
      <c r="C1921">
        <v>111</v>
      </c>
      <c r="D1921" t="s">
        <v>5779</v>
      </c>
      <c r="E1921">
        <v>4190530</v>
      </c>
      <c r="F1921" t="s">
        <v>2103</v>
      </c>
      <c r="G1921" t="s">
        <v>1151</v>
      </c>
      <c r="H1921" t="s">
        <v>5780</v>
      </c>
      <c r="I1921">
        <v>53341</v>
      </c>
      <c r="J1921" t="s">
        <v>554</v>
      </c>
      <c r="K1921">
        <v>185</v>
      </c>
      <c r="L1921" t="s">
        <v>23</v>
      </c>
      <c r="M1921" t="s">
        <v>253</v>
      </c>
      <c r="N1921" t="s">
        <v>393</v>
      </c>
      <c r="O1921">
        <v>22500000</v>
      </c>
      <c r="P1921">
        <v>2014</v>
      </c>
      <c r="Q1921">
        <v>7.1</v>
      </c>
    </row>
    <row r="1922" spans="1:17" customFormat="1" hidden="1" x14ac:dyDescent="0.3">
      <c r="A1922" t="s">
        <v>1945</v>
      </c>
      <c r="B1922">
        <v>77</v>
      </c>
      <c r="C1922">
        <v>127</v>
      </c>
      <c r="D1922" t="s">
        <v>892</v>
      </c>
      <c r="E1922">
        <v>217631306</v>
      </c>
      <c r="F1922" t="s">
        <v>5781</v>
      </c>
      <c r="G1922" t="s">
        <v>672</v>
      </c>
      <c r="H1922" t="s">
        <v>5782</v>
      </c>
      <c r="I1922">
        <v>154199</v>
      </c>
      <c r="J1922" t="s">
        <v>5783</v>
      </c>
      <c r="K1922">
        <v>252</v>
      </c>
      <c r="L1922" t="s">
        <v>23</v>
      </c>
      <c r="M1922" t="s">
        <v>24</v>
      </c>
      <c r="N1922" t="s">
        <v>25</v>
      </c>
      <c r="O1922">
        <v>22000000</v>
      </c>
      <c r="P1922">
        <v>1990</v>
      </c>
      <c r="Q1922">
        <v>7</v>
      </c>
    </row>
    <row r="1923" spans="1:17" customFormat="1" hidden="1" x14ac:dyDescent="0.3">
      <c r="A1923" t="s">
        <v>2163</v>
      </c>
      <c r="B1923">
        <v>171</v>
      </c>
      <c r="C1923">
        <v>107</v>
      </c>
      <c r="D1923" t="s">
        <v>418</v>
      </c>
      <c r="E1923">
        <v>176483808</v>
      </c>
      <c r="F1923" t="s">
        <v>1073</v>
      </c>
      <c r="G1923" t="s">
        <v>4290</v>
      </c>
      <c r="H1923" t="s">
        <v>5784</v>
      </c>
      <c r="I1923">
        <v>247289</v>
      </c>
      <c r="J1923" t="s">
        <v>1779</v>
      </c>
      <c r="K1923">
        <v>611</v>
      </c>
      <c r="L1923" t="s">
        <v>23</v>
      </c>
      <c r="M1923" t="s">
        <v>24</v>
      </c>
      <c r="N1923" t="s">
        <v>393</v>
      </c>
      <c r="O1923">
        <v>23000000</v>
      </c>
      <c r="P1923">
        <v>1998</v>
      </c>
      <c r="Q1923">
        <v>7.1</v>
      </c>
    </row>
    <row r="1924" spans="1:17" customFormat="1" hidden="1" x14ac:dyDescent="0.3">
      <c r="A1924" t="s">
        <v>2572</v>
      </c>
      <c r="B1924">
        <v>64</v>
      </c>
      <c r="C1924">
        <v>97</v>
      </c>
      <c r="D1924" t="s">
        <v>2256</v>
      </c>
      <c r="E1924">
        <v>144833357</v>
      </c>
      <c r="F1924" t="s">
        <v>2912</v>
      </c>
      <c r="G1924" t="s">
        <v>2258</v>
      </c>
      <c r="H1924" t="s">
        <v>5785</v>
      </c>
      <c r="I1924">
        <v>64742</v>
      </c>
      <c r="J1924" t="s">
        <v>2040</v>
      </c>
      <c r="K1924">
        <v>111</v>
      </c>
      <c r="L1924" t="s">
        <v>23</v>
      </c>
      <c r="M1924" t="s">
        <v>24</v>
      </c>
      <c r="N1924" t="s">
        <v>64</v>
      </c>
      <c r="O1924">
        <v>22000000</v>
      </c>
      <c r="P1924">
        <v>1994</v>
      </c>
      <c r="Q1924">
        <v>6.4</v>
      </c>
    </row>
    <row r="1925" spans="1:17" customFormat="1" hidden="1" x14ac:dyDescent="0.3">
      <c r="A1925" t="s">
        <v>1314</v>
      </c>
      <c r="B1925">
        <v>92</v>
      </c>
      <c r="C1925">
        <v>127</v>
      </c>
      <c r="D1925" t="s">
        <v>364</v>
      </c>
      <c r="E1925">
        <v>75597042</v>
      </c>
      <c r="F1925" t="s">
        <v>4616</v>
      </c>
      <c r="G1925" t="s">
        <v>2289</v>
      </c>
      <c r="H1925" t="s">
        <v>5786</v>
      </c>
      <c r="I1925">
        <v>26434</v>
      </c>
      <c r="J1925" t="s">
        <v>5787</v>
      </c>
      <c r="K1925">
        <v>174</v>
      </c>
      <c r="L1925" t="s">
        <v>23</v>
      </c>
      <c r="M1925" t="s">
        <v>24</v>
      </c>
      <c r="N1925" t="s">
        <v>190</v>
      </c>
      <c r="O1925">
        <v>20000000</v>
      </c>
      <c r="P1925">
        <v>2002</v>
      </c>
      <c r="Q1925">
        <v>7</v>
      </c>
    </row>
    <row r="1926" spans="1:17" customFormat="1" hidden="1" x14ac:dyDescent="0.3">
      <c r="A1926" t="s">
        <v>3094</v>
      </c>
      <c r="B1926">
        <v>112</v>
      </c>
      <c r="C1926">
        <v>110</v>
      </c>
      <c r="D1926" t="s">
        <v>708</v>
      </c>
      <c r="E1926">
        <v>90636983</v>
      </c>
      <c r="F1926" t="s">
        <v>4586</v>
      </c>
      <c r="G1926" t="s">
        <v>4578</v>
      </c>
      <c r="H1926" t="s">
        <v>5788</v>
      </c>
      <c r="I1926">
        <v>44021</v>
      </c>
      <c r="J1926" t="s">
        <v>2940</v>
      </c>
      <c r="K1926">
        <v>83</v>
      </c>
      <c r="L1926" t="s">
        <v>23</v>
      </c>
      <c r="M1926" t="s">
        <v>24</v>
      </c>
      <c r="N1926" t="s">
        <v>64</v>
      </c>
      <c r="O1926">
        <v>22000000</v>
      </c>
      <c r="P1926">
        <v>2007</v>
      </c>
      <c r="Q1926">
        <v>6.2</v>
      </c>
    </row>
    <row r="1927" spans="1:17" customFormat="1" hidden="1" x14ac:dyDescent="0.3">
      <c r="A1927" t="s">
        <v>2277</v>
      </c>
      <c r="B1927">
        <v>69</v>
      </c>
      <c r="C1927">
        <v>135</v>
      </c>
      <c r="D1927" t="s">
        <v>2277</v>
      </c>
      <c r="E1927">
        <v>70960517</v>
      </c>
      <c r="F1927" t="s">
        <v>147</v>
      </c>
      <c r="G1927" t="s">
        <v>1515</v>
      </c>
      <c r="H1927" t="s">
        <v>5789</v>
      </c>
      <c r="I1927">
        <v>54631</v>
      </c>
      <c r="J1927" t="s">
        <v>5790</v>
      </c>
      <c r="K1927">
        <v>192</v>
      </c>
      <c r="L1927" t="s">
        <v>23</v>
      </c>
      <c r="M1927" t="s">
        <v>24</v>
      </c>
      <c r="N1927" t="s">
        <v>25</v>
      </c>
      <c r="O1927">
        <v>35000000</v>
      </c>
      <c r="P1927">
        <v>1995</v>
      </c>
      <c r="Q1927">
        <v>7.5</v>
      </c>
    </row>
    <row r="1928" spans="1:17" customFormat="1" hidden="1" x14ac:dyDescent="0.3">
      <c r="A1928" t="s">
        <v>4342</v>
      </c>
      <c r="B1928">
        <v>75</v>
      </c>
      <c r="C1928">
        <v>84</v>
      </c>
      <c r="D1928" t="s">
        <v>2689</v>
      </c>
      <c r="E1928">
        <v>55762229</v>
      </c>
      <c r="F1928" t="s">
        <v>3288</v>
      </c>
      <c r="G1928" t="s">
        <v>5791</v>
      </c>
      <c r="H1928" t="s">
        <v>5792</v>
      </c>
      <c r="I1928">
        <v>47383</v>
      </c>
      <c r="J1928" t="s">
        <v>5793</v>
      </c>
      <c r="K1928">
        <v>132</v>
      </c>
      <c r="L1928" t="s">
        <v>23</v>
      </c>
      <c r="M1928" t="s">
        <v>24</v>
      </c>
      <c r="N1928" t="s">
        <v>25</v>
      </c>
      <c r="O1928">
        <v>22000000</v>
      </c>
      <c r="P1928">
        <v>2001</v>
      </c>
      <c r="Q1928">
        <v>4.8</v>
      </c>
    </row>
    <row r="1929" spans="1:17" customFormat="1" hidden="1" x14ac:dyDescent="0.3">
      <c r="A1929" t="s">
        <v>4450</v>
      </c>
      <c r="B1929">
        <v>180</v>
      </c>
      <c r="C1929">
        <v>122</v>
      </c>
      <c r="D1929" t="s">
        <v>5795</v>
      </c>
      <c r="E1929">
        <v>54235441</v>
      </c>
      <c r="F1929" t="s">
        <v>1608</v>
      </c>
      <c r="G1929" t="s">
        <v>5794</v>
      </c>
      <c r="H1929" t="s">
        <v>5796</v>
      </c>
      <c r="I1929">
        <v>52894</v>
      </c>
      <c r="J1929" t="s">
        <v>5797</v>
      </c>
      <c r="K1929">
        <v>185</v>
      </c>
      <c r="L1929" t="s">
        <v>23</v>
      </c>
      <c r="M1929" t="s">
        <v>24</v>
      </c>
      <c r="N1929" t="s">
        <v>64</v>
      </c>
      <c r="O1929">
        <v>22000000</v>
      </c>
      <c r="P1929">
        <v>2014</v>
      </c>
      <c r="Q1929">
        <v>7.3</v>
      </c>
    </row>
    <row r="1930" spans="1:17" customFormat="1" hidden="1" x14ac:dyDescent="0.3">
      <c r="A1930" t="s">
        <v>3957</v>
      </c>
      <c r="B1930">
        <v>53</v>
      </c>
      <c r="C1930">
        <v>114</v>
      </c>
      <c r="D1930" t="s">
        <v>4617</v>
      </c>
      <c r="E1930">
        <v>50728000</v>
      </c>
      <c r="F1930" t="s">
        <v>737</v>
      </c>
      <c r="G1930" t="s">
        <v>1848</v>
      </c>
      <c r="H1930" t="s">
        <v>5798</v>
      </c>
      <c r="I1930">
        <v>48909</v>
      </c>
      <c r="J1930" t="s">
        <v>5799</v>
      </c>
      <c r="K1930">
        <v>166</v>
      </c>
      <c r="L1930" t="s">
        <v>23</v>
      </c>
      <c r="M1930" t="s">
        <v>24</v>
      </c>
      <c r="N1930" t="s">
        <v>25</v>
      </c>
      <c r="O1930">
        <v>22000000</v>
      </c>
      <c r="P1930">
        <v>1995</v>
      </c>
      <c r="Q1930">
        <v>5.8</v>
      </c>
    </row>
    <row r="1931" spans="1:17" customFormat="1" hidden="1" x14ac:dyDescent="0.3">
      <c r="A1931" t="s">
        <v>5800</v>
      </c>
      <c r="B1931">
        <v>129</v>
      </c>
      <c r="C1931">
        <v>132</v>
      </c>
      <c r="D1931" t="s">
        <v>2568</v>
      </c>
      <c r="E1931">
        <v>40270895</v>
      </c>
      <c r="F1931" t="s">
        <v>2110</v>
      </c>
      <c r="G1931" t="s">
        <v>1916</v>
      </c>
      <c r="H1931" t="s">
        <v>5801</v>
      </c>
      <c r="I1931">
        <v>121937</v>
      </c>
      <c r="J1931" t="s">
        <v>1865</v>
      </c>
      <c r="K1931">
        <v>431</v>
      </c>
      <c r="L1931" t="s">
        <v>23</v>
      </c>
      <c r="M1931" t="s">
        <v>24</v>
      </c>
      <c r="N1931" t="s">
        <v>25</v>
      </c>
      <c r="O1931">
        <v>22000000</v>
      </c>
      <c r="P1931">
        <v>2001</v>
      </c>
      <c r="Q1931">
        <v>7.6</v>
      </c>
    </row>
    <row r="1932" spans="1:17" customFormat="1" hidden="1" x14ac:dyDescent="0.3">
      <c r="A1932" t="s">
        <v>5802</v>
      </c>
      <c r="B1932">
        <v>61</v>
      </c>
      <c r="C1932">
        <v>170</v>
      </c>
      <c r="D1932" t="s">
        <v>5803</v>
      </c>
      <c r="E1932">
        <v>59696176</v>
      </c>
      <c r="F1932" t="s">
        <v>3534</v>
      </c>
      <c r="G1932" t="s">
        <v>3008</v>
      </c>
      <c r="H1932" t="s">
        <v>5804</v>
      </c>
      <c r="I1932">
        <v>15448</v>
      </c>
      <c r="J1932" t="s">
        <v>5805</v>
      </c>
      <c r="K1932">
        <v>174</v>
      </c>
      <c r="L1932" t="s">
        <v>23</v>
      </c>
      <c r="M1932" t="s">
        <v>24</v>
      </c>
      <c r="N1932" t="s">
        <v>25</v>
      </c>
      <c r="O1932">
        <v>22000000</v>
      </c>
      <c r="P1932">
        <v>2014</v>
      </c>
      <c r="Q1932">
        <v>5.6</v>
      </c>
    </row>
    <row r="1933" spans="1:17" customFormat="1" hidden="1" x14ac:dyDescent="0.3">
      <c r="A1933" t="s">
        <v>1035</v>
      </c>
      <c r="B1933">
        <v>226</v>
      </c>
      <c r="C1933">
        <v>133</v>
      </c>
      <c r="D1933" t="s">
        <v>196</v>
      </c>
      <c r="E1933">
        <v>51483949</v>
      </c>
      <c r="F1933" t="s">
        <v>885</v>
      </c>
      <c r="G1933" t="s">
        <v>2343</v>
      </c>
      <c r="H1933" t="s">
        <v>5806</v>
      </c>
      <c r="I1933">
        <v>208092</v>
      </c>
      <c r="J1933" t="s">
        <v>5807</v>
      </c>
      <c r="K1933">
        <v>806</v>
      </c>
      <c r="L1933" t="s">
        <v>23</v>
      </c>
      <c r="M1933" t="s">
        <v>38</v>
      </c>
      <c r="N1933" t="s">
        <v>393</v>
      </c>
      <c r="O1933">
        <v>22000000</v>
      </c>
      <c r="P1933">
        <v>2003</v>
      </c>
      <c r="Q1933">
        <v>7</v>
      </c>
    </row>
    <row r="1934" spans="1:17" customFormat="1" hidden="1" x14ac:dyDescent="0.3">
      <c r="A1934" t="s">
        <v>2180</v>
      </c>
      <c r="B1934">
        <v>116</v>
      </c>
      <c r="C1934">
        <v>112</v>
      </c>
      <c r="D1934" t="s">
        <v>2592</v>
      </c>
      <c r="E1934">
        <v>36020063</v>
      </c>
      <c r="F1934" t="s">
        <v>2497</v>
      </c>
      <c r="G1934" t="s">
        <v>1103</v>
      </c>
      <c r="H1934" t="s">
        <v>5808</v>
      </c>
      <c r="I1934">
        <v>62584</v>
      </c>
      <c r="J1934" t="s">
        <v>2635</v>
      </c>
      <c r="K1934">
        <v>375</v>
      </c>
      <c r="L1934" t="s">
        <v>23</v>
      </c>
      <c r="M1934" t="s">
        <v>24</v>
      </c>
      <c r="N1934" t="s">
        <v>393</v>
      </c>
      <c r="O1934">
        <v>22000000</v>
      </c>
      <c r="P1934">
        <v>2005</v>
      </c>
      <c r="Q1934">
        <v>6.6</v>
      </c>
    </row>
    <row r="1935" spans="1:17" customFormat="1" hidden="1" x14ac:dyDescent="0.3">
      <c r="A1935" t="s">
        <v>980</v>
      </c>
      <c r="B1935">
        <v>248</v>
      </c>
      <c r="C1935">
        <v>108</v>
      </c>
      <c r="D1935" t="s">
        <v>759</v>
      </c>
      <c r="E1935">
        <v>33313582</v>
      </c>
      <c r="F1935" t="s">
        <v>3199</v>
      </c>
      <c r="G1935" t="s">
        <v>3474</v>
      </c>
      <c r="H1935" t="s">
        <v>5809</v>
      </c>
      <c r="I1935">
        <v>52888</v>
      </c>
      <c r="J1935" t="s">
        <v>3713</v>
      </c>
      <c r="K1935">
        <v>175</v>
      </c>
      <c r="L1935" t="s">
        <v>23</v>
      </c>
      <c r="M1935" t="s">
        <v>24</v>
      </c>
      <c r="N1935" t="s">
        <v>393</v>
      </c>
      <c r="O1935">
        <v>21000000</v>
      </c>
      <c r="P1935">
        <v>2009</v>
      </c>
      <c r="Q1935">
        <v>6.5</v>
      </c>
    </row>
    <row r="1936" spans="1:17" customFormat="1" hidden="1" x14ac:dyDescent="0.3">
      <c r="A1936" t="s">
        <v>5032</v>
      </c>
      <c r="B1936">
        <v>23</v>
      </c>
      <c r="C1936">
        <v>115</v>
      </c>
      <c r="D1936" t="s">
        <v>506</v>
      </c>
      <c r="E1936">
        <v>25842000</v>
      </c>
      <c r="F1936" t="s">
        <v>3751</v>
      </c>
      <c r="G1936" t="s">
        <v>208</v>
      </c>
      <c r="H1936" t="s">
        <v>5810</v>
      </c>
      <c r="I1936">
        <v>13455</v>
      </c>
      <c r="J1936" t="s">
        <v>5811</v>
      </c>
      <c r="K1936">
        <v>87</v>
      </c>
      <c r="L1936" t="s">
        <v>23</v>
      </c>
      <c r="M1936" t="s">
        <v>38</v>
      </c>
      <c r="N1936" t="s">
        <v>64</v>
      </c>
      <c r="O1936">
        <v>22000000</v>
      </c>
      <c r="P1936">
        <v>1993</v>
      </c>
      <c r="Q1936">
        <v>7.4</v>
      </c>
    </row>
    <row r="1937" spans="1:17" customFormat="1" hidden="1" x14ac:dyDescent="0.3">
      <c r="A1937" t="s">
        <v>5812</v>
      </c>
      <c r="B1937">
        <v>98</v>
      </c>
      <c r="C1937">
        <v>83</v>
      </c>
      <c r="D1937" t="s">
        <v>2851</v>
      </c>
      <c r="E1937">
        <v>22264487</v>
      </c>
      <c r="F1937" t="s">
        <v>1068</v>
      </c>
      <c r="G1937" t="s">
        <v>5411</v>
      </c>
      <c r="H1937" t="s">
        <v>5813</v>
      </c>
      <c r="I1937">
        <v>41239</v>
      </c>
      <c r="J1937" t="s">
        <v>5814</v>
      </c>
      <c r="K1937">
        <v>166</v>
      </c>
      <c r="L1937" t="s">
        <v>23</v>
      </c>
      <c r="M1937" t="s">
        <v>24</v>
      </c>
      <c r="N1937" t="s">
        <v>393</v>
      </c>
      <c r="O1937">
        <v>22000000</v>
      </c>
      <c r="P1937">
        <v>2005</v>
      </c>
      <c r="Q1937">
        <v>4.5999999999999996</v>
      </c>
    </row>
    <row r="1938" spans="1:17" customFormat="1" hidden="1" x14ac:dyDescent="0.3">
      <c r="A1938" t="s">
        <v>4504</v>
      </c>
      <c r="B1938">
        <v>168</v>
      </c>
      <c r="C1938">
        <v>105</v>
      </c>
      <c r="D1938" t="s">
        <v>5816</v>
      </c>
      <c r="E1938">
        <v>30659817</v>
      </c>
      <c r="F1938" t="s">
        <v>1608</v>
      </c>
      <c r="G1938" t="s">
        <v>5815</v>
      </c>
      <c r="H1938" t="s">
        <v>5817</v>
      </c>
      <c r="I1938">
        <v>59805</v>
      </c>
      <c r="J1938" t="s">
        <v>5818</v>
      </c>
      <c r="K1938">
        <v>95</v>
      </c>
      <c r="L1938" t="s">
        <v>23</v>
      </c>
      <c r="M1938" t="s">
        <v>24</v>
      </c>
      <c r="N1938" t="s">
        <v>25</v>
      </c>
      <c r="O1938">
        <v>26000000</v>
      </c>
      <c r="P1938">
        <v>2013</v>
      </c>
      <c r="Q1938">
        <v>6.4</v>
      </c>
    </row>
    <row r="1939" spans="1:17" customFormat="1" hidden="1" x14ac:dyDescent="0.3">
      <c r="A1939" t="s">
        <v>3592</v>
      </c>
      <c r="B1939">
        <v>159</v>
      </c>
      <c r="C1939">
        <v>110</v>
      </c>
      <c r="D1939" t="s">
        <v>71</v>
      </c>
      <c r="E1939">
        <v>5773519</v>
      </c>
      <c r="F1939" t="s">
        <v>1971</v>
      </c>
      <c r="G1939" t="s">
        <v>2763</v>
      </c>
      <c r="H1939" t="s">
        <v>3593</v>
      </c>
      <c r="I1939">
        <v>28621</v>
      </c>
      <c r="J1939" t="s">
        <v>3594</v>
      </c>
      <c r="K1939">
        <v>91</v>
      </c>
      <c r="L1939" t="s">
        <v>23</v>
      </c>
      <c r="M1939" t="s">
        <v>24</v>
      </c>
      <c r="N1939" t="s">
        <v>25</v>
      </c>
      <c r="O1939">
        <v>40000000</v>
      </c>
      <c r="P1939">
        <v>2015</v>
      </c>
      <c r="Q1939">
        <v>6</v>
      </c>
    </row>
    <row r="1940" spans="1:17" customFormat="1" hidden="1" x14ac:dyDescent="0.3">
      <c r="A1940" t="s">
        <v>1393</v>
      </c>
      <c r="B1940">
        <v>97</v>
      </c>
      <c r="C1940">
        <v>96</v>
      </c>
      <c r="D1940" t="s">
        <v>2950</v>
      </c>
      <c r="E1940">
        <v>19351569</v>
      </c>
      <c r="F1940" t="s">
        <v>2608</v>
      </c>
      <c r="G1940" t="s">
        <v>5821</v>
      </c>
      <c r="H1940" t="s">
        <v>5822</v>
      </c>
      <c r="I1940">
        <v>33287</v>
      </c>
      <c r="J1940" t="s">
        <v>5823</v>
      </c>
      <c r="K1940">
        <v>201</v>
      </c>
      <c r="L1940" t="s">
        <v>23</v>
      </c>
      <c r="M1940" t="s">
        <v>24</v>
      </c>
      <c r="N1940" t="s">
        <v>25</v>
      </c>
      <c r="O1940">
        <v>22000000</v>
      </c>
      <c r="P1940">
        <v>2001</v>
      </c>
      <c r="Q1940">
        <v>5.9</v>
      </c>
    </row>
    <row r="1941" spans="1:17" customFormat="1" hidden="1" x14ac:dyDescent="0.3">
      <c r="A1941" t="s">
        <v>619</v>
      </c>
      <c r="B1941">
        <v>88</v>
      </c>
      <c r="C1941">
        <v>94</v>
      </c>
      <c r="D1941" t="s">
        <v>5824</v>
      </c>
      <c r="E1941">
        <v>49002815</v>
      </c>
      <c r="F1941" t="s">
        <v>1904</v>
      </c>
      <c r="G1941" t="s">
        <v>1403</v>
      </c>
      <c r="H1941" t="s">
        <v>5825</v>
      </c>
      <c r="I1941">
        <v>15665</v>
      </c>
      <c r="J1941" t="s">
        <v>630</v>
      </c>
      <c r="K1941">
        <v>35</v>
      </c>
      <c r="L1941" t="s">
        <v>23</v>
      </c>
      <c r="M1941" t="s">
        <v>24</v>
      </c>
      <c r="N1941" t="s">
        <v>64</v>
      </c>
      <c r="O1941">
        <v>22000000</v>
      </c>
      <c r="P1941">
        <v>2012</v>
      </c>
      <c r="Q1941">
        <v>6.4</v>
      </c>
    </row>
    <row r="1942" spans="1:17" customFormat="1" hidden="1" x14ac:dyDescent="0.3">
      <c r="A1942" t="s">
        <v>3066</v>
      </c>
      <c r="B1942">
        <v>85</v>
      </c>
      <c r="C1942">
        <v>142</v>
      </c>
      <c r="D1942" t="s">
        <v>3958</v>
      </c>
      <c r="E1942">
        <v>19283782</v>
      </c>
      <c r="F1942" t="s">
        <v>3177</v>
      </c>
      <c r="G1942" t="s">
        <v>3112</v>
      </c>
      <c r="H1942" t="s">
        <v>5826</v>
      </c>
      <c r="I1942">
        <v>31227</v>
      </c>
      <c r="J1942" t="s">
        <v>1983</v>
      </c>
      <c r="K1942">
        <v>354</v>
      </c>
      <c r="L1942" t="s">
        <v>23</v>
      </c>
      <c r="M1942" t="s">
        <v>24</v>
      </c>
      <c r="N1942" t="s">
        <v>393</v>
      </c>
      <c r="O1942">
        <v>22000000</v>
      </c>
      <c r="P1942">
        <v>1999</v>
      </c>
      <c r="Q1942">
        <v>6.6</v>
      </c>
    </row>
    <row r="1943" spans="1:17" customFormat="1" hidden="1" x14ac:dyDescent="0.3">
      <c r="A1943" t="s">
        <v>4189</v>
      </c>
      <c r="B1943">
        <v>181</v>
      </c>
      <c r="C1943">
        <v>104</v>
      </c>
      <c r="D1943" t="s">
        <v>816</v>
      </c>
      <c r="E1943">
        <v>30059386</v>
      </c>
      <c r="F1943" t="s">
        <v>1068</v>
      </c>
      <c r="G1943" t="s">
        <v>4426</v>
      </c>
      <c r="H1943" t="s">
        <v>5827</v>
      </c>
      <c r="I1943">
        <v>128593</v>
      </c>
      <c r="J1943" t="s">
        <v>5828</v>
      </c>
      <c r="K1943">
        <v>867</v>
      </c>
      <c r="L1943" t="s">
        <v>23</v>
      </c>
      <c r="M1943" t="s">
        <v>24</v>
      </c>
      <c r="N1943" t="s">
        <v>393</v>
      </c>
      <c r="O1943">
        <v>22000000</v>
      </c>
      <c r="P1943">
        <v>2001</v>
      </c>
      <c r="Q1943">
        <v>6.9</v>
      </c>
    </row>
    <row r="1944" spans="1:17" customFormat="1" hidden="1" x14ac:dyDescent="0.3">
      <c r="A1944" t="s">
        <v>191</v>
      </c>
      <c r="B1944">
        <v>257</v>
      </c>
      <c r="C1944">
        <v>136</v>
      </c>
      <c r="D1944" t="s">
        <v>69</v>
      </c>
      <c r="E1944">
        <v>35799026</v>
      </c>
      <c r="F1944" t="s">
        <v>1069</v>
      </c>
      <c r="G1944" t="s">
        <v>187</v>
      </c>
      <c r="H1944" t="s">
        <v>1070</v>
      </c>
      <c r="I1944">
        <v>263336</v>
      </c>
      <c r="J1944" t="s">
        <v>444</v>
      </c>
      <c r="K1944">
        <v>899</v>
      </c>
      <c r="L1944" t="s">
        <v>23</v>
      </c>
      <c r="M1944" t="s">
        <v>24</v>
      </c>
      <c r="N1944" t="s">
        <v>25</v>
      </c>
      <c r="O1944">
        <v>126000000</v>
      </c>
      <c r="P1944">
        <v>2005</v>
      </c>
      <c r="Q1944">
        <v>6.9</v>
      </c>
    </row>
    <row r="1945" spans="1:17" customFormat="1" hidden="1" x14ac:dyDescent="0.3">
      <c r="A1945" t="s">
        <v>5829</v>
      </c>
      <c r="B1945">
        <v>95</v>
      </c>
      <c r="C1945">
        <v>106</v>
      </c>
      <c r="D1945" t="s">
        <v>1268</v>
      </c>
      <c r="E1945">
        <v>17951431</v>
      </c>
      <c r="F1945" t="s">
        <v>1370</v>
      </c>
      <c r="G1945" t="s">
        <v>5830</v>
      </c>
      <c r="H1945" t="s">
        <v>5831</v>
      </c>
      <c r="I1945">
        <v>25462</v>
      </c>
      <c r="J1945" t="s">
        <v>1299</v>
      </c>
      <c r="K1945">
        <v>200</v>
      </c>
      <c r="L1945" t="s">
        <v>23</v>
      </c>
      <c r="M1945" t="s">
        <v>24</v>
      </c>
      <c r="N1945" t="s">
        <v>25</v>
      </c>
      <c r="O1945">
        <v>30000000</v>
      </c>
      <c r="P1945">
        <v>2001</v>
      </c>
      <c r="Q1945">
        <v>5.8</v>
      </c>
    </row>
    <row r="1946" spans="1:17" customFormat="1" hidden="1" x14ac:dyDescent="0.3">
      <c r="A1946" t="s">
        <v>4176</v>
      </c>
      <c r="B1946">
        <v>423</v>
      </c>
      <c r="C1946">
        <v>106</v>
      </c>
      <c r="D1946" t="s">
        <v>69</v>
      </c>
      <c r="E1946">
        <v>29997095</v>
      </c>
      <c r="F1946" t="s">
        <v>5832</v>
      </c>
      <c r="G1946" t="s">
        <v>302</v>
      </c>
      <c r="H1946" t="s">
        <v>5833</v>
      </c>
      <c r="I1946">
        <v>60926</v>
      </c>
      <c r="J1946" t="s">
        <v>3278</v>
      </c>
      <c r="K1946">
        <v>302</v>
      </c>
      <c r="L1946" t="s">
        <v>23</v>
      </c>
      <c r="M1946" t="s">
        <v>38</v>
      </c>
      <c r="N1946" t="s">
        <v>25</v>
      </c>
      <c r="O1946">
        <v>22000000</v>
      </c>
      <c r="P1946">
        <v>2016</v>
      </c>
      <c r="Q1946">
        <v>6.4</v>
      </c>
    </row>
    <row r="1947" spans="1:17" customFormat="1" hidden="1" x14ac:dyDescent="0.3">
      <c r="A1947" t="s">
        <v>5834</v>
      </c>
      <c r="B1947">
        <v>93</v>
      </c>
      <c r="C1947">
        <v>98</v>
      </c>
      <c r="D1947" t="s">
        <v>650</v>
      </c>
      <c r="E1947">
        <v>14252830</v>
      </c>
      <c r="F1947" t="s">
        <v>3801</v>
      </c>
      <c r="G1947" t="s">
        <v>5835</v>
      </c>
      <c r="H1947" t="s">
        <v>5836</v>
      </c>
      <c r="I1947">
        <v>18900</v>
      </c>
      <c r="J1947" t="s">
        <v>5837</v>
      </c>
      <c r="K1947">
        <v>242</v>
      </c>
      <c r="L1947" t="s">
        <v>23</v>
      </c>
      <c r="M1947" t="s">
        <v>183</v>
      </c>
      <c r="N1947" t="s">
        <v>25</v>
      </c>
      <c r="O1947">
        <v>22000000</v>
      </c>
      <c r="P1947">
        <v>2001</v>
      </c>
      <c r="Q1947">
        <v>5.3</v>
      </c>
    </row>
    <row r="1948" spans="1:17" customFormat="1" hidden="1" x14ac:dyDescent="0.3">
      <c r="A1948" t="s">
        <v>3111</v>
      </c>
      <c r="B1948">
        <v>203</v>
      </c>
      <c r="C1948">
        <v>100</v>
      </c>
      <c r="D1948" t="s">
        <v>230</v>
      </c>
      <c r="E1948">
        <v>19783777</v>
      </c>
      <c r="F1948" t="s">
        <v>314</v>
      </c>
      <c r="G1948" t="s">
        <v>53</v>
      </c>
      <c r="H1948" t="s">
        <v>5838</v>
      </c>
      <c r="I1948">
        <v>82804</v>
      </c>
      <c r="J1948" t="s">
        <v>1084</v>
      </c>
      <c r="K1948">
        <v>154</v>
      </c>
      <c r="L1948" t="s">
        <v>23</v>
      </c>
      <c r="M1948" t="s">
        <v>24</v>
      </c>
      <c r="N1948" t="s">
        <v>393</v>
      </c>
      <c r="O1948">
        <v>22000000</v>
      </c>
      <c r="P1948">
        <v>2013</v>
      </c>
      <c r="Q1948">
        <v>6.5</v>
      </c>
    </row>
    <row r="1949" spans="1:17" customFormat="1" hidden="1" x14ac:dyDescent="0.3">
      <c r="A1949" t="s">
        <v>5839</v>
      </c>
      <c r="B1949">
        <v>38</v>
      </c>
      <c r="C1949">
        <v>95</v>
      </c>
      <c r="D1949" t="s">
        <v>1468</v>
      </c>
      <c r="E1949">
        <v>13555988</v>
      </c>
      <c r="F1949" t="s">
        <v>521</v>
      </c>
      <c r="G1949" t="s">
        <v>1506</v>
      </c>
      <c r="H1949" t="s">
        <v>5840</v>
      </c>
      <c r="I1949">
        <v>7242</v>
      </c>
      <c r="J1949" t="s">
        <v>3147</v>
      </c>
      <c r="K1949">
        <v>38</v>
      </c>
      <c r="L1949" t="s">
        <v>23</v>
      </c>
      <c r="M1949" t="s">
        <v>509</v>
      </c>
      <c r="N1949" t="s">
        <v>64</v>
      </c>
      <c r="O1949">
        <v>22000000</v>
      </c>
      <c r="P1949">
        <v>2000</v>
      </c>
      <c r="Q1949">
        <v>5.7</v>
      </c>
    </row>
    <row r="1950" spans="1:17" customFormat="1" hidden="1" x14ac:dyDescent="0.3">
      <c r="A1950" t="s">
        <v>2549</v>
      </c>
      <c r="B1950">
        <v>183</v>
      </c>
      <c r="C1950">
        <v>107</v>
      </c>
      <c r="D1950" t="s">
        <v>143</v>
      </c>
      <c r="E1950">
        <v>12784713</v>
      </c>
      <c r="F1950" t="s">
        <v>1068</v>
      </c>
      <c r="G1950" t="s">
        <v>2286</v>
      </c>
      <c r="H1950" t="s">
        <v>5841</v>
      </c>
      <c r="I1950">
        <v>56813</v>
      </c>
      <c r="J1950" t="s">
        <v>3590</v>
      </c>
      <c r="K1950">
        <v>381</v>
      </c>
      <c r="L1950" t="s">
        <v>23</v>
      </c>
      <c r="M1950" t="s">
        <v>24</v>
      </c>
      <c r="N1950" t="s">
        <v>393</v>
      </c>
      <c r="O1950">
        <v>22000000</v>
      </c>
      <c r="P1950">
        <v>2004</v>
      </c>
      <c r="Q1950">
        <v>6.7</v>
      </c>
    </row>
    <row r="1951" spans="1:17" customFormat="1" hidden="1" x14ac:dyDescent="0.3">
      <c r="A1951" t="s">
        <v>5842</v>
      </c>
      <c r="B1951">
        <v>75</v>
      </c>
      <c r="C1951">
        <v>104</v>
      </c>
      <c r="D1951" t="s">
        <v>20</v>
      </c>
      <c r="E1951">
        <v>10696210</v>
      </c>
      <c r="F1951" t="s">
        <v>908</v>
      </c>
      <c r="G1951" t="s">
        <v>600</v>
      </c>
      <c r="H1951" t="s">
        <v>5843</v>
      </c>
      <c r="I1951">
        <v>35018</v>
      </c>
      <c r="J1951" t="s">
        <v>500</v>
      </c>
      <c r="K1951">
        <v>180</v>
      </c>
      <c r="L1951" t="s">
        <v>23</v>
      </c>
      <c r="M1951" t="s">
        <v>24</v>
      </c>
      <c r="N1951" t="s">
        <v>25</v>
      </c>
      <c r="O1951">
        <v>23500000</v>
      </c>
      <c r="P1951">
        <v>1993</v>
      </c>
      <c r="Q1951">
        <v>3.9</v>
      </c>
    </row>
    <row r="1952" spans="1:17" customFormat="1" hidden="1" x14ac:dyDescent="0.3">
      <c r="A1952" t="s">
        <v>5844</v>
      </c>
      <c r="B1952">
        <v>18</v>
      </c>
      <c r="C1952">
        <v>104</v>
      </c>
      <c r="D1952" t="s">
        <v>1877</v>
      </c>
      <c r="E1952">
        <v>5974653</v>
      </c>
      <c r="F1952" t="s">
        <v>179</v>
      </c>
      <c r="G1952" t="s">
        <v>1167</v>
      </c>
      <c r="H1952" t="s">
        <v>5845</v>
      </c>
      <c r="I1952">
        <v>2253</v>
      </c>
      <c r="J1952" t="s">
        <v>2068</v>
      </c>
      <c r="K1952">
        <v>111</v>
      </c>
      <c r="L1952" t="s">
        <v>23</v>
      </c>
      <c r="M1952" t="s">
        <v>24</v>
      </c>
      <c r="N1952" t="s">
        <v>25</v>
      </c>
      <c r="O1952">
        <v>22000000</v>
      </c>
      <c r="P1952">
        <v>2001</v>
      </c>
      <c r="Q1952">
        <v>4.0999999999999996</v>
      </c>
    </row>
    <row r="1953" spans="1:17" customFormat="1" hidden="1" x14ac:dyDescent="0.3">
      <c r="A1953" t="s">
        <v>5846</v>
      </c>
      <c r="B1953">
        <v>22</v>
      </c>
      <c r="C1953">
        <v>143</v>
      </c>
      <c r="D1953" t="s">
        <v>5849</v>
      </c>
      <c r="E1953">
        <v>5000000</v>
      </c>
      <c r="F1953" t="s">
        <v>5848</v>
      </c>
      <c r="G1953" t="s">
        <v>5847</v>
      </c>
      <c r="H1953" t="s">
        <v>5850</v>
      </c>
      <c r="I1953">
        <v>1547</v>
      </c>
      <c r="J1953" t="s">
        <v>5851</v>
      </c>
      <c r="K1953">
        <v>50</v>
      </c>
      <c r="L1953" t="s">
        <v>23</v>
      </c>
      <c r="M1953" t="s">
        <v>24</v>
      </c>
      <c r="N1953" t="s">
        <v>190</v>
      </c>
      <c r="O1953">
        <v>25000000</v>
      </c>
      <c r="P1953">
        <v>1970</v>
      </c>
      <c r="Q1953">
        <v>6.2</v>
      </c>
    </row>
    <row r="1954" spans="1:17" customFormat="1" hidden="1" x14ac:dyDescent="0.3">
      <c r="A1954" t="s">
        <v>4381</v>
      </c>
      <c r="B1954">
        <v>41</v>
      </c>
      <c r="C1954">
        <v>77</v>
      </c>
      <c r="D1954" t="s">
        <v>338</v>
      </c>
      <c r="E1954">
        <v>9694105</v>
      </c>
      <c r="F1954" t="s">
        <v>1716</v>
      </c>
      <c r="G1954" t="s">
        <v>5069</v>
      </c>
      <c r="H1954" t="s">
        <v>5852</v>
      </c>
      <c r="I1954">
        <v>8176</v>
      </c>
      <c r="J1954" t="s">
        <v>479</v>
      </c>
      <c r="K1954">
        <v>77</v>
      </c>
      <c r="L1954" t="s">
        <v>23</v>
      </c>
      <c r="M1954" t="s">
        <v>24</v>
      </c>
      <c r="N1954" t="s">
        <v>64</v>
      </c>
      <c r="O1954">
        <v>22000000</v>
      </c>
      <c r="P1954">
        <v>1999</v>
      </c>
      <c r="Q1954">
        <v>3.8</v>
      </c>
    </row>
    <row r="1955" spans="1:17" customFormat="1" hidden="1" x14ac:dyDescent="0.3">
      <c r="A1955" t="s">
        <v>5152</v>
      </c>
      <c r="B1955">
        <v>148</v>
      </c>
      <c r="C1955">
        <v>96</v>
      </c>
      <c r="D1955" t="s">
        <v>2706</v>
      </c>
      <c r="E1955">
        <v>16027866</v>
      </c>
      <c r="F1955" t="s">
        <v>229</v>
      </c>
      <c r="G1955" t="s">
        <v>289</v>
      </c>
      <c r="H1955" t="s">
        <v>5853</v>
      </c>
      <c r="I1955">
        <v>26767</v>
      </c>
      <c r="J1955" t="s">
        <v>5820</v>
      </c>
      <c r="K1955">
        <v>121</v>
      </c>
      <c r="L1955" t="s">
        <v>23</v>
      </c>
      <c r="M1955" t="s">
        <v>943</v>
      </c>
      <c r="N1955" t="s">
        <v>25</v>
      </c>
      <c r="O1955">
        <v>25000000</v>
      </c>
      <c r="P1955">
        <v>2015</v>
      </c>
      <c r="Q1955">
        <v>5.0999999999999996</v>
      </c>
    </row>
    <row r="1956" spans="1:17" customFormat="1" hidden="1" x14ac:dyDescent="0.3">
      <c r="A1956" t="s">
        <v>845</v>
      </c>
      <c r="B1956">
        <v>231</v>
      </c>
      <c r="C1956">
        <v>145</v>
      </c>
      <c r="D1956" t="s">
        <v>4456</v>
      </c>
      <c r="E1956">
        <v>4398392</v>
      </c>
      <c r="F1956" t="s">
        <v>4443</v>
      </c>
      <c r="G1956" t="s">
        <v>5854</v>
      </c>
      <c r="H1956" t="s">
        <v>5855</v>
      </c>
      <c r="I1956">
        <v>59507</v>
      </c>
      <c r="J1956" t="s">
        <v>1933</v>
      </c>
      <c r="K1956">
        <v>232</v>
      </c>
      <c r="L1956" t="s">
        <v>5856</v>
      </c>
      <c r="M1956" t="s">
        <v>5857</v>
      </c>
      <c r="N1956" t="s">
        <v>393</v>
      </c>
      <c r="O1956">
        <v>21000000</v>
      </c>
      <c r="P1956">
        <v>2006</v>
      </c>
      <c r="Q1956">
        <v>7.8</v>
      </c>
    </row>
    <row r="1957" spans="1:17" customFormat="1" hidden="1" x14ac:dyDescent="0.3">
      <c r="A1957" t="s">
        <v>5858</v>
      </c>
      <c r="B1957">
        <v>115</v>
      </c>
      <c r="C1957">
        <v>116</v>
      </c>
      <c r="D1957" t="s">
        <v>1149</v>
      </c>
      <c r="E1957">
        <v>1050445</v>
      </c>
      <c r="F1957" t="s">
        <v>5859</v>
      </c>
      <c r="G1957" t="s">
        <v>3679</v>
      </c>
      <c r="H1957" t="s">
        <v>5860</v>
      </c>
      <c r="I1957">
        <v>21394</v>
      </c>
      <c r="J1957" t="s">
        <v>3455</v>
      </c>
      <c r="K1957">
        <v>147</v>
      </c>
      <c r="L1957" t="s">
        <v>942</v>
      </c>
      <c r="M1957" t="s">
        <v>943</v>
      </c>
      <c r="N1957" t="s">
        <v>25</v>
      </c>
      <c r="O1957">
        <v>22000000</v>
      </c>
      <c r="P1957">
        <v>2005</v>
      </c>
      <c r="Q1957">
        <v>7.8</v>
      </c>
    </row>
    <row r="1958" spans="1:17" customFormat="1" hidden="1" x14ac:dyDescent="0.3">
      <c r="A1958" t="s">
        <v>5861</v>
      </c>
      <c r="B1958">
        <v>176</v>
      </c>
      <c r="C1958">
        <v>100</v>
      </c>
      <c r="D1958" t="s">
        <v>442</v>
      </c>
      <c r="E1958">
        <v>13746550</v>
      </c>
      <c r="F1958" t="s">
        <v>924</v>
      </c>
      <c r="G1958" t="s">
        <v>1108</v>
      </c>
      <c r="H1958" t="s">
        <v>5862</v>
      </c>
      <c r="I1958">
        <v>29322</v>
      </c>
      <c r="J1958" t="s">
        <v>4335</v>
      </c>
      <c r="K1958">
        <v>104</v>
      </c>
      <c r="L1958" t="s">
        <v>23</v>
      </c>
      <c r="M1958" t="s">
        <v>24</v>
      </c>
      <c r="N1958" t="s">
        <v>393</v>
      </c>
      <c r="O1958">
        <v>2000000</v>
      </c>
      <c r="P1958">
        <v>2012</v>
      </c>
      <c r="Q1958">
        <v>6.1</v>
      </c>
    </row>
    <row r="1959" spans="1:17" customFormat="1" hidden="1" x14ac:dyDescent="0.3">
      <c r="A1959" t="s">
        <v>5175</v>
      </c>
      <c r="B1959">
        <v>98</v>
      </c>
      <c r="C1959">
        <v>104</v>
      </c>
      <c r="D1959" t="s">
        <v>753</v>
      </c>
      <c r="E1959">
        <v>20668843</v>
      </c>
      <c r="F1959" t="s">
        <v>3549</v>
      </c>
      <c r="G1959" t="s">
        <v>1591</v>
      </c>
      <c r="H1959" t="s">
        <v>5863</v>
      </c>
      <c r="I1959">
        <v>16831</v>
      </c>
      <c r="J1959" t="s">
        <v>5864</v>
      </c>
      <c r="K1959">
        <v>54</v>
      </c>
      <c r="L1959" t="s">
        <v>23</v>
      </c>
      <c r="M1959" t="s">
        <v>24</v>
      </c>
      <c r="N1959" t="s">
        <v>25</v>
      </c>
      <c r="O1959">
        <v>22000000</v>
      </c>
      <c r="P1959">
        <v>2008</v>
      </c>
      <c r="Q1959">
        <v>5.8</v>
      </c>
    </row>
    <row r="1960" spans="1:17" customFormat="1" hidden="1" x14ac:dyDescent="0.3">
      <c r="A1960" t="s">
        <v>5865</v>
      </c>
      <c r="B1960">
        <v>149</v>
      </c>
      <c r="C1960">
        <v>92</v>
      </c>
      <c r="D1960" t="s">
        <v>296</v>
      </c>
      <c r="E1960">
        <v>2963012</v>
      </c>
      <c r="F1960" t="s">
        <v>1232</v>
      </c>
      <c r="G1960" t="s">
        <v>5866</v>
      </c>
      <c r="H1960" t="s">
        <v>5867</v>
      </c>
      <c r="I1960">
        <v>48873</v>
      </c>
      <c r="J1960" t="s">
        <v>5868</v>
      </c>
      <c r="K1960">
        <v>105</v>
      </c>
      <c r="L1960" t="s">
        <v>23</v>
      </c>
      <c r="M1960" t="s">
        <v>38</v>
      </c>
      <c r="N1960" t="s">
        <v>393</v>
      </c>
      <c r="O1960">
        <v>22000000</v>
      </c>
      <c r="P1960">
        <v>2014</v>
      </c>
      <c r="Q1960">
        <v>6.3</v>
      </c>
    </row>
    <row r="1961" spans="1:17" customFormat="1" hidden="1" x14ac:dyDescent="0.3">
      <c r="A1961" t="s">
        <v>5869</v>
      </c>
      <c r="B1961">
        <v>138</v>
      </c>
      <c r="C1961">
        <v>105</v>
      </c>
      <c r="D1961" t="s">
        <v>1114</v>
      </c>
      <c r="E1961">
        <v>1796024</v>
      </c>
      <c r="F1961" t="s">
        <v>2497</v>
      </c>
      <c r="G1961" t="s">
        <v>1264</v>
      </c>
      <c r="H1961" t="s">
        <v>5870</v>
      </c>
      <c r="I1961">
        <v>34985</v>
      </c>
      <c r="J1961" t="s">
        <v>994</v>
      </c>
      <c r="K1961">
        <v>135</v>
      </c>
      <c r="L1961" t="s">
        <v>23</v>
      </c>
      <c r="M1961" t="s">
        <v>24</v>
      </c>
      <c r="N1961" t="s">
        <v>393</v>
      </c>
      <c r="O1961">
        <v>22000000</v>
      </c>
      <c r="P1961">
        <v>2010</v>
      </c>
      <c r="Q1961">
        <v>5.4</v>
      </c>
    </row>
    <row r="1962" spans="1:17" customFormat="1" hidden="1" x14ac:dyDescent="0.3">
      <c r="A1962" t="s">
        <v>5007</v>
      </c>
      <c r="B1962">
        <v>78</v>
      </c>
      <c r="C1962">
        <v>120</v>
      </c>
      <c r="D1962" t="s">
        <v>5873</v>
      </c>
      <c r="E1962">
        <v>634277</v>
      </c>
      <c r="F1962" t="s">
        <v>5872</v>
      </c>
      <c r="G1962" t="s">
        <v>5871</v>
      </c>
      <c r="H1962" t="s">
        <v>5874</v>
      </c>
      <c r="I1962">
        <v>5166</v>
      </c>
      <c r="J1962" t="s">
        <v>5875</v>
      </c>
      <c r="K1962">
        <v>27</v>
      </c>
      <c r="L1962" t="s">
        <v>942</v>
      </c>
      <c r="M1962" t="s">
        <v>943</v>
      </c>
      <c r="N1962" t="s">
        <v>25</v>
      </c>
      <c r="O1962">
        <v>16000000</v>
      </c>
      <c r="P1962">
        <v>2007</v>
      </c>
      <c r="Q1962">
        <v>7.3</v>
      </c>
    </row>
    <row r="1963" spans="1:17" customFormat="1" hidden="1" x14ac:dyDescent="0.3">
      <c r="A1963" t="s">
        <v>2967</v>
      </c>
      <c r="B1963">
        <v>288</v>
      </c>
      <c r="C1963">
        <v>116</v>
      </c>
      <c r="D1963" t="s">
        <v>40</v>
      </c>
      <c r="E1963">
        <v>11326836</v>
      </c>
      <c r="F1963" t="s">
        <v>1359</v>
      </c>
      <c r="G1963" t="s">
        <v>690</v>
      </c>
      <c r="H1963" t="s">
        <v>5876</v>
      </c>
      <c r="I1963">
        <v>83171</v>
      </c>
      <c r="J1963" t="s">
        <v>5877</v>
      </c>
      <c r="K1963">
        <v>231</v>
      </c>
      <c r="L1963" t="s">
        <v>23</v>
      </c>
      <c r="M1963" t="s">
        <v>24</v>
      </c>
      <c r="N1963" t="s">
        <v>393</v>
      </c>
      <c r="O1963">
        <v>22000000</v>
      </c>
      <c r="P1963">
        <v>2013</v>
      </c>
      <c r="Q1963">
        <v>6.8</v>
      </c>
    </row>
    <row r="1964" spans="1:17" customFormat="1" hidden="1" x14ac:dyDescent="0.3">
      <c r="A1964" t="s">
        <v>855</v>
      </c>
      <c r="B1964">
        <v>299</v>
      </c>
      <c r="C1964">
        <v>119</v>
      </c>
      <c r="D1964" t="s">
        <v>95</v>
      </c>
      <c r="E1964">
        <v>49024969</v>
      </c>
      <c r="F1964" t="s">
        <v>1370</v>
      </c>
      <c r="G1964" t="s">
        <v>2592</v>
      </c>
      <c r="H1964" t="s">
        <v>5878</v>
      </c>
      <c r="I1964">
        <v>133367</v>
      </c>
      <c r="J1964" t="s">
        <v>1416</v>
      </c>
      <c r="K1964">
        <v>363</v>
      </c>
      <c r="L1964" t="s">
        <v>23</v>
      </c>
      <c r="M1964" t="s">
        <v>24</v>
      </c>
      <c r="N1964" t="s">
        <v>393</v>
      </c>
      <c r="O1964">
        <v>25000000</v>
      </c>
      <c r="P1964">
        <v>2007</v>
      </c>
      <c r="Q1964">
        <v>7.3</v>
      </c>
    </row>
    <row r="1965" spans="1:17" customFormat="1" hidden="1" x14ac:dyDescent="0.3">
      <c r="A1965" t="s">
        <v>1569</v>
      </c>
      <c r="B1965">
        <v>27</v>
      </c>
      <c r="C1965">
        <v>101</v>
      </c>
      <c r="D1965" t="s">
        <v>3607</v>
      </c>
      <c r="E1965">
        <v>22294341</v>
      </c>
      <c r="F1965" t="s">
        <v>2582</v>
      </c>
      <c r="G1965" t="s">
        <v>3333</v>
      </c>
      <c r="H1965" t="s">
        <v>5879</v>
      </c>
      <c r="I1965">
        <v>12278</v>
      </c>
      <c r="J1965" t="s">
        <v>427</v>
      </c>
      <c r="K1965">
        <v>71</v>
      </c>
      <c r="L1965" t="s">
        <v>23</v>
      </c>
      <c r="M1965" t="s">
        <v>24</v>
      </c>
      <c r="N1965" t="s">
        <v>25</v>
      </c>
      <c r="O1965">
        <v>21500000</v>
      </c>
      <c r="P1965">
        <v>1996</v>
      </c>
      <c r="Q1965">
        <v>6.5</v>
      </c>
    </row>
    <row r="1966" spans="1:17" customFormat="1" hidden="1" x14ac:dyDescent="0.3">
      <c r="A1966" t="s">
        <v>3641</v>
      </c>
      <c r="B1966">
        <v>155</v>
      </c>
      <c r="C1966">
        <v>117</v>
      </c>
      <c r="D1966" t="s">
        <v>206</v>
      </c>
      <c r="E1966">
        <v>24362501</v>
      </c>
      <c r="F1966" t="s">
        <v>1359</v>
      </c>
      <c r="G1966" t="s">
        <v>4709</v>
      </c>
      <c r="H1966" t="s">
        <v>5880</v>
      </c>
      <c r="I1966">
        <v>69980</v>
      </c>
      <c r="J1966" t="s">
        <v>4667</v>
      </c>
      <c r="K1966">
        <v>591</v>
      </c>
      <c r="L1966" t="s">
        <v>23</v>
      </c>
      <c r="M1966" t="s">
        <v>24</v>
      </c>
      <c r="N1966" t="s">
        <v>393</v>
      </c>
      <c r="O1966">
        <v>21500000</v>
      </c>
      <c r="P1966">
        <v>1999</v>
      </c>
      <c r="Q1966">
        <v>7.2</v>
      </c>
    </row>
    <row r="1967" spans="1:17" customFormat="1" hidden="1" x14ac:dyDescent="0.3">
      <c r="A1967" t="s">
        <v>2457</v>
      </c>
      <c r="B1967">
        <v>275</v>
      </c>
      <c r="C1967">
        <v>112</v>
      </c>
      <c r="D1967" t="s">
        <v>5882</v>
      </c>
      <c r="E1967">
        <v>16684352</v>
      </c>
      <c r="F1967" t="s">
        <v>1073</v>
      </c>
      <c r="G1967" t="s">
        <v>4613</v>
      </c>
      <c r="H1967" t="s">
        <v>5883</v>
      </c>
      <c r="I1967">
        <v>67893</v>
      </c>
      <c r="J1967" t="s">
        <v>5884</v>
      </c>
      <c r="K1967">
        <v>163</v>
      </c>
      <c r="L1967" t="s">
        <v>23</v>
      </c>
      <c r="M1967" t="s">
        <v>24</v>
      </c>
      <c r="N1967" t="s">
        <v>393</v>
      </c>
      <c r="O1967">
        <v>17000000</v>
      </c>
      <c r="P1967">
        <v>2012</v>
      </c>
      <c r="Q1967">
        <v>6.3</v>
      </c>
    </row>
    <row r="1968" spans="1:17" customFormat="1" hidden="1" x14ac:dyDescent="0.3">
      <c r="A1968" t="s">
        <v>2277</v>
      </c>
      <c r="B1968">
        <v>43</v>
      </c>
      <c r="C1968">
        <v>136</v>
      </c>
      <c r="D1968" t="s">
        <v>2277</v>
      </c>
      <c r="E1968">
        <v>46700000</v>
      </c>
      <c r="F1968" t="s">
        <v>34</v>
      </c>
      <c r="G1968" t="s">
        <v>5885</v>
      </c>
      <c r="H1968" t="s">
        <v>5886</v>
      </c>
      <c r="I1968">
        <v>19832</v>
      </c>
      <c r="J1968" t="s">
        <v>5887</v>
      </c>
      <c r="K1968">
        <v>98</v>
      </c>
      <c r="L1968" t="s">
        <v>23</v>
      </c>
      <c r="M1968" t="s">
        <v>24</v>
      </c>
      <c r="N1968" t="s">
        <v>64</v>
      </c>
      <c r="O1968">
        <v>21000000</v>
      </c>
      <c r="P1968">
        <v>1982</v>
      </c>
      <c r="Q1968">
        <v>5.9</v>
      </c>
    </row>
    <row r="1969" spans="1:17" customFormat="1" hidden="1" x14ac:dyDescent="0.3">
      <c r="A1969" t="s">
        <v>5888</v>
      </c>
      <c r="B1969">
        <v>163</v>
      </c>
      <c r="C1969">
        <v>81</v>
      </c>
      <c r="D1969" t="s">
        <v>2161</v>
      </c>
      <c r="E1969">
        <v>52008288</v>
      </c>
      <c r="F1969" t="s">
        <v>5889</v>
      </c>
      <c r="G1969" t="s">
        <v>479</v>
      </c>
      <c r="H1969" t="s">
        <v>5890</v>
      </c>
      <c r="I1969">
        <v>162037</v>
      </c>
      <c r="J1969" t="s">
        <v>5888</v>
      </c>
      <c r="K1969">
        <v>928</v>
      </c>
      <c r="L1969" t="s">
        <v>23</v>
      </c>
      <c r="M1969" t="s">
        <v>24</v>
      </c>
      <c r="N1969" t="s">
        <v>393</v>
      </c>
      <c r="O1969">
        <v>21000000</v>
      </c>
      <c r="P1969">
        <v>1999</v>
      </c>
      <c r="Q1969">
        <v>7.8</v>
      </c>
    </row>
    <row r="1970" spans="1:17" customFormat="1" hidden="1" x14ac:dyDescent="0.3">
      <c r="A1970" t="s">
        <v>1252</v>
      </c>
      <c r="B1970">
        <v>168</v>
      </c>
      <c r="C1970">
        <v>87</v>
      </c>
      <c r="D1970" t="s">
        <v>102</v>
      </c>
      <c r="E1970">
        <v>8579684</v>
      </c>
      <c r="F1970" t="s">
        <v>1068</v>
      </c>
      <c r="G1970" t="s">
        <v>245</v>
      </c>
      <c r="H1970" t="s">
        <v>5891</v>
      </c>
      <c r="I1970">
        <v>89547</v>
      </c>
      <c r="J1970" t="s">
        <v>3451</v>
      </c>
      <c r="K1970">
        <v>199</v>
      </c>
      <c r="L1970" t="s">
        <v>23</v>
      </c>
      <c r="M1970" t="s">
        <v>24</v>
      </c>
      <c r="N1970" t="s">
        <v>393</v>
      </c>
      <c r="O1970">
        <v>9000000</v>
      </c>
      <c r="P1970">
        <v>2007</v>
      </c>
      <c r="Q1970">
        <v>7.4</v>
      </c>
    </row>
    <row r="1971" spans="1:17" customFormat="1" hidden="1" x14ac:dyDescent="0.3">
      <c r="A1971" t="s">
        <v>5892</v>
      </c>
      <c r="B1971">
        <v>60</v>
      </c>
      <c r="C1971">
        <v>96</v>
      </c>
      <c r="D1971" t="s">
        <v>5343</v>
      </c>
      <c r="E1971">
        <v>42660000</v>
      </c>
      <c r="F1971" t="s">
        <v>112</v>
      </c>
      <c r="G1971" t="s">
        <v>4031</v>
      </c>
      <c r="H1971" t="s">
        <v>5893</v>
      </c>
      <c r="I1971">
        <v>25086</v>
      </c>
      <c r="J1971" t="s">
        <v>5894</v>
      </c>
      <c r="K1971">
        <v>87</v>
      </c>
      <c r="L1971" t="s">
        <v>23</v>
      </c>
      <c r="M1971" t="s">
        <v>24</v>
      </c>
      <c r="N1971" t="s">
        <v>64</v>
      </c>
      <c r="O1971">
        <v>17000000</v>
      </c>
      <c r="P1971">
        <v>1993</v>
      </c>
      <c r="Q1971">
        <v>4.8</v>
      </c>
    </row>
    <row r="1972" spans="1:17" customFormat="1" hidden="1" x14ac:dyDescent="0.3">
      <c r="A1972" t="s">
        <v>2511</v>
      </c>
      <c r="B1972">
        <v>85</v>
      </c>
      <c r="C1972">
        <v>106</v>
      </c>
      <c r="D1972" t="s">
        <v>396</v>
      </c>
      <c r="E1972">
        <v>40219708</v>
      </c>
      <c r="F1972" t="s">
        <v>2335</v>
      </c>
      <c r="G1972" t="s">
        <v>804</v>
      </c>
      <c r="H1972" t="s">
        <v>5895</v>
      </c>
      <c r="I1972">
        <v>22649</v>
      </c>
      <c r="J1972" t="s">
        <v>5896</v>
      </c>
      <c r="K1972">
        <v>131</v>
      </c>
      <c r="L1972" t="s">
        <v>23</v>
      </c>
      <c r="M1972" t="s">
        <v>24</v>
      </c>
      <c r="N1972" t="s">
        <v>25</v>
      </c>
      <c r="O1972">
        <v>21000000</v>
      </c>
      <c r="P1972">
        <v>2001</v>
      </c>
      <c r="Q1972">
        <v>6.3</v>
      </c>
    </row>
    <row r="1973" spans="1:17" customFormat="1" hidden="1" x14ac:dyDescent="0.3">
      <c r="A1973" t="s">
        <v>2549</v>
      </c>
      <c r="B1973">
        <v>539</v>
      </c>
      <c r="C1973">
        <v>122</v>
      </c>
      <c r="D1973" t="s">
        <v>238</v>
      </c>
      <c r="E1973">
        <v>132088910</v>
      </c>
      <c r="F1973" t="s">
        <v>918</v>
      </c>
      <c r="G1973" t="s">
        <v>1114</v>
      </c>
      <c r="H1973" t="s">
        <v>5897</v>
      </c>
      <c r="I1973">
        <v>533607</v>
      </c>
      <c r="J1973" t="s">
        <v>442</v>
      </c>
      <c r="K1973">
        <v>692</v>
      </c>
      <c r="L1973" t="s">
        <v>23</v>
      </c>
      <c r="M1973" t="s">
        <v>24</v>
      </c>
      <c r="N1973" t="s">
        <v>393</v>
      </c>
      <c r="O1973">
        <v>21000000</v>
      </c>
      <c r="P1973">
        <v>2012</v>
      </c>
      <c r="Q1973">
        <v>7.8</v>
      </c>
    </row>
    <row r="1974" spans="1:17" customFormat="1" hidden="1" x14ac:dyDescent="0.3">
      <c r="A1974" t="s">
        <v>3276</v>
      </c>
      <c r="B1974">
        <v>84</v>
      </c>
      <c r="C1974">
        <v>123</v>
      </c>
      <c r="D1974" t="s">
        <v>1514</v>
      </c>
      <c r="E1974">
        <v>36581633</v>
      </c>
      <c r="F1974" t="s">
        <v>1100</v>
      </c>
      <c r="G1974" t="s">
        <v>856</v>
      </c>
      <c r="H1974" t="s">
        <v>5898</v>
      </c>
      <c r="I1974">
        <v>52533</v>
      </c>
      <c r="J1974" t="s">
        <v>1544</v>
      </c>
      <c r="K1974">
        <v>235</v>
      </c>
      <c r="L1974" t="s">
        <v>23</v>
      </c>
      <c r="M1974" t="s">
        <v>509</v>
      </c>
      <c r="N1974" t="s">
        <v>25</v>
      </c>
      <c r="O1974">
        <v>21000000</v>
      </c>
      <c r="P1974">
        <v>2007</v>
      </c>
      <c r="Q1974">
        <v>7.5</v>
      </c>
    </row>
    <row r="1975" spans="1:17" customFormat="1" hidden="1" x14ac:dyDescent="0.3">
      <c r="A1975" t="s">
        <v>734</v>
      </c>
      <c r="B1975">
        <v>171</v>
      </c>
      <c r="C1975">
        <v>92</v>
      </c>
      <c r="D1975" t="s">
        <v>230</v>
      </c>
      <c r="E1975">
        <v>25296447</v>
      </c>
      <c r="F1975" t="s">
        <v>229</v>
      </c>
      <c r="G1975" t="s">
        <v>5899</v>
      </c>
      <c r="H1975" t="s">
        <v>5900</v>
      </c>
      <c r="I1975">
        <v>237248</v>
      </c>
      <c r="J1975" t="s">
        <v>5901</v>
      </c>
      <c r="K1975">
        <v>460</v>
      </c>
      <c r="L1975" t="s">
        <v>23</v>
      </c>
      <c r="M1975" t="s">
        <v>943</v>
      </c>
      <c r="N1975" t="s">
        <v>25</v>
      </c>
      <c r="O1975">
        <v>21000000</v>
      </c>
      <c r="P1975">
        <v>2002</v>
      </c>
      <c r="Q1975">
        <v>6.8</v>
      </c>
    </row>
    <row r="1976" spans="1:17" customFormat="1" hidden="1" x14ac:dyDescent="0.3">
      <c r="A1976" t="s">
        <v>5147</v>
      </c>
      <c r="B1976">
        <v>140</v>
      </c>
      <c r="C1976">
        <v>110</v>
      </c>
      <c r="D1976" t="s">
        <v>444</v>
      </c>
      <c r="E1976">
        <v>24848292</v>
      </c>
      <c r="F1976" t="s">
        <v>2028</v>
      </c>
      <c r="G1976" t="s">
        <v>5045</v>
      </c>
      <c r="H1976" t="s">
        <v>5902</v>
      </c>
      <c r="I1976">
        <v>80556</v>
      </c>
      <c r="J1976" t="s">
        <v>5903</v>
      </c>
      <c r="K1976">
        <v>184</v>
      </c>
      <c r="L1976" t="s">
        <v>23</v>
      </c>
      <c r="M1976" t="s">
        <v>24</v>
      </c>
      <c r="N1976" t="s">
        <v>25</v>
      </c>
      <c r="O1976">
        <v>20000000</v>
      </c>
      <c r="P1976">
        <v>2008</v>
      </c>
      <c r="Q1976">
        <v>6.6</v>
      </c>
    </row>
    <row r="1977" spans="1:17" customFormat="1" hidden="1" x14ac:dyDescent="0.3">
      <c r="A1977" t="s">
        <v>5904</v>
      </c>
      <c r="B1977">
        <v>85</v>
      </c>
      <c r="C1977">
        <v>104</v>
      </c>
      <c r="D1977" t="s">
        <v>5905</v>
      </c>
      <c r="E1977">
        <v>17757087</v>
      </c>
      <c r="F1977" t="s">
        <v>2647</v>
      </c>
      <c r="G1977" t="s">
        <v>4553</v>
      </c>
      <c r="H1977" t="s">
        <v>5906</v>
      </c>
      <c r="I1977">
        <v>13065</v>
      </c>
      <c r="J1977" t="s">
        <v>5907</v>
      </c>
      <c r="K1977">
        <v>253</v>
      </c>
      <c r="L1977" t="s">
        <v>23</v>
      </c>
      <c r="M1977" t="s">
        <v>24</v>
      </c>
      <c r="N1977" t="s">
        <v>393</v>
      </c>
      <c r="O1977">
        <v>21000000</v>
      </c>
      <c r="P1977">
        <v>1999</v>
      </c>
      <c r="Q1977">
        <v>4.5999999999999996</v>
      </c>
    </row>
    <row r="1978" spans="1:17" customFormat="1" hidden="1" x14ac:dyDescent="0.3">
      <c r="A1978" t="s">
        <v>32</v>
      </c>
      <c r="B1978">
        <v>217</v>
      </c>
      <c r="C1978">
        <v>98</v>
      </c>
      <c r="D1978" t="s">
        <v>1152</v>
      </c>
      <c r="E1978">
        <v>9430988</v>
      </c>
      <c r="F1978" t="s">
        <v>918</v>
      </c>
      <c r="G1978" t="s">
        <v>4430</v>
      </c>
      <c r="H1978" t="s">
        <v>5908</v>
      </c>
      <c r="I1978">
        <v>45992</v>
      </c>
      <c r="J1978" t="s">
        <v>4388</v>
      </c>
      <c r="K1978">
        <v>115</v>
      </c>
      <c r="L1978" t="s">
        <v>23</v>
      </c>
      <c r="M1978" t="s">
        <v>24</v>
      </c>
      <c r="N1978" t="s">
        <v>393</v>
      </c>
      <c r="O1978">
        <v>17000000</v>
      </c>
      <c r="P1978">
        <v>2009</v>
      </c>
      <c r="Q1978">
        <v>7.1</v>
      </c>
    </row>
    <row r="1979" spans="1:17" customFormat="1" hidden="1" x14ac:dyDescent="0.3">
      <c r="A1979" t="s">
        <v>5909</v>
      </c>
      <c r="B1979">
        <v>131</v>
      </c>
      <c r="C1979">
        <v>120</v>
      </c>
      <c r="D1979" t="s">
        <v>2846</v>
      </c>
      <c r="E1979">
        <v>16284360</v>
      </c>
      <c r="F1979" t="s">
        <v>1608</v>
      </c>
      <c r="G1979" t="s">
        <v>2256</v>
      </c>
      <c r="H1979" t="s">
        <v>5910</v>
      </c>
      <c r="I1979">
        <v>15079</v>
      </c>
      <c r="J1979" t="s">
        <v>897</v>
      </c>
      <c r="K1979">
        <v>79</v>
      </c>
      <c r="L1979" t="s">
        <v>23</v>
      </c>
      <c r="M1979" t="s">
        <v>24</v>
      </c>
      <c r="N1979" t="s">
        <v>25</v>
      </c>
      <c r="O1979">
        <v>21000000</v>
      </c>
      <c r="P1979">
        <v>2008</v>
      </c>
      <c r="Q1979">
        <v>6.1</v>
      </c>
    </row>
    <row r="1980" spans="1:17" customFormat="1" hidden="1" x14ac:dyDescent="0.3">
      <c r="A1980" t="s">
        <v>1197</v>
      </c>
      <c r="B1980">
        <v>111</v>
      </c>
      <c r="C1980">
        <v>112</v>
      </c>
      <c r="D1980" t="s">
        <v>256</v>
      </c>
      <c r="E1980">
        <v>6830957</v>
      </c>
      <c r="F1980" t="s">
        <v>147</v>
      </c>
      <c r="G1980" t="s">
        <v>1319</v>
      </c>
      <c r="H1980" t="s">
        <v>5911</v>
      </c>
      <c r="I1980">
        <v>11983</v>
      </c>
      <c r="J1980" t="s">
        <v>5119</v>
      </c>
      <c r="K1980">
        <v>147</v>
      </c>
      <c r="L1980" t="s">
        <v>23</v>
      </c>
      <c r="M1980" t="s">
        <v>24</v>
      </c>
      <c r="N1980" t="s">
        <v>25</v>
      </c>
      <c r="O1980">
        <v>21000000</v>
      </c>
      <c r="P1980">
        <v>2002</v>
      </c>
      <c r="Q1980">
        <v>6.7</v>
      </c>
    </row>
    <row r="1981" spans="1:17" customFormat="1" hidden="1" x14ac:dyDescent="0.3">
      <c r="A1981" t="s">
        <v>5912</v>
      </c>
      <c r="B1981">
        <v>466</v>
      </c>
      <c r="C1981">
        <v>127</v>
      </c>
      <c r="D1981" t="s">
        <v>242</v>
      </c>
      <c r="E1981">
        <v>24104113</v>
      </c>
      <c r="F1981" t="s">
        <v>1232</v>
      </c>
      <c r="G1981" t="s">
        <v>296</v>
      </c>
      <c r="H1981" t="s">
        <v>5913</v>
      </c>
      <c r="I1981">
        <v>149066</v>
      </c>
      <c r="J1981" t="s">
        <v>300</v>
      </c>
      <c r="K1981">
        <v>517</v>
      </c>
      <c r="L1981" t="s">
        <v>23</v>
      </c>
      <c r="M1981" t="s">
        <v>943</v>
      </c>
      <c r="N1981" t="s">
        <v>393</v>
      </c>
      <c r="O1981">
        <v>20000000</v>
      </c>
      <c r="P1981">
        <v>2011</v>
      </c>
      <c r="Q1981">
        <v>7.1</v>
      </c>
    </row>
    <row r="1982" spans="1:17" customFormat="1" hidden="1" x14ac:dyDescent="0.3">
      <c r="A1982" t="s">
        <v>5914</v>
      </c>
      <c r="B1982">
        <v>16</v>
      </c>
      <c r="C1982">
        <v>102</v>
      </c>
      <c r="D1982" t="s">
        <v>5915</v>
      </c>
      <c r="E1982">
        <v>15593</v>
      </c>
      <c r="F1982" t="s">
        <v>918</v>
      </c>
      <c r="G1982" t="s">
        <v>2425</v>
      </c>
      <c r="H1982" t="s">
        <v>5916</v>
      </c>
      <c r="I1982">
        <v>2295</v>
      </c>
      <c r="J1982" t="s">
        <v>5917</v>
      </c>
      <c r="K1982">
        <v>40</v>
      </c>
      <c r="L1982" t="s">
        <v>23</v>
      </c>
      <c r="M1982" t="s">
        <v>24</v>
      </c>
      <c r="N1982" t="s">
        <v>25</v>
      </c>
      <c r="O1982">
        <v>21000000</v>
      </c>
      <c r="P1982">
        <v>1999</v>
      </c>
      <c r="Q1982">
        <v>5.8</v>
      </c>
    </row>
    <row r="1983" spans="1:17" customFormat="1" hidden="1" x14ac:dyDescent="0.3">
      <c r="A1983" t="s">
        <v>5215</v>
      </c>
      <c r="B1983">
        <v>276</v>
      </c>
      <c r="C1983">
        <v>91</v>
      </c>
      <c r="D1983" t="s">
        <v>238</v>
      </c>
      <c r="E1983">
        <v>958319</v>
      </c>
      <c r="F1983" t="s">
        <v>2110</v>
      </c>
      <c r="G1983" t="s">
        <v>2044</v>
      </c>
      <c r="H1983" t="s">
        <v>5918</v>
      </c>
      <c r="I1983">
        <v>39764</v>
      </c>
      <c r="J1983" t="s">
        <v>5373</v>
      </c>
      <c r="K1983">
        <v>148</v>
      </c>
      <c r="L1983" t="s">
        <v>23</v>
      </c>
      <c r="M1983" t="s">
        <v>24</v>
      </c>
      <c r="N1983" t="s">
        <v>25</v>
      </c>
      <c r="O1983">
        <v>21000000</v>
      </c>
      <c r="P1983">
        <v>2011</v>
      </c>
      <c r="Q1983">
        <v>6.7</v>
      </c>
    </row>
    <row r="1984" spans="1:17" customFormat="1" hidden="1" x14ac:dyDescent="0.3">
      <c r="A1984" t="s">
        <v>5919</v>
      </c>
      <c r="B1984">
        <v>11</v>
      </c>
      <c r="C1984">
        <v>114</v>
      </c>
      <c r="D1984" t="s">
        <v>5186</v>
      </c>
      <c r="E1984">
        <v>69700000</v>
      </c>
      <c r="F1984" t="s">
        <v>3526</v>
      </c>
      <c r="G1984" t="s">
        <v>2772</v>
      </c>
      <c r="H1984" t="s">
        <v>5920</v>
      </c>
      <c r="I1984">
        <v>7748</v>
      </c>
      <c r="J1984" t="s">
        <v>5921</v>
      </c>
      <c r="K1984">
        <v>48</v>
      </c>
      <c r="L1984" t="s">
        <v>23</v>
      </c>
      <c r="M1984" t="s">
        <v>24</v>
      </c>
      <c r="N1984" t="s">
        <v>393</v>
      </c>
      <c r="O1984">
        <v>35000000</v>
      </c>
      <c r="P1984">
        <v>1982</v>
      </c>
      <c r="Q1984">
        <v>5.8</v>
      </c>
    </row>
    <row r="1985" spans="1:17" customFormat="1" hidden="1" x14ac:dyDescent="0.3">
      <c r="A1985" t="s">
        <v>3245</v>
      </c>
      <c r="B1985">
        <v>196</v>
      </c>
      <c r="C1985">
        <v>115</v>
      </c>
      <c r="D1985" t="s">
        <v>1657</v>
      </c>
      <c r="E1985">
        <v>2840417</v>
      </c>
      <c r="F1985" t="s">
        <v>2647</v>
      </c>
      <c r="G1985" t="s">
        <v>4924</v>
      </c>
      <c r="H1985" t="s">
        <v>5922</v>
      </c>
      <c r="I1985">
        <v>77493</v>
      </c>
      <c r="J1985" t="s">
        <v>484</v>
      </c>
      <c r="K1985">
        <v>527</v>
      </c>
      <c r="L1985" t="s">
        <v>23</v>
      </c>
      <c r="M1985" t="s">
        <v>183</v>
      </c>
      <c r="N1985" t="s">
        <v>393</v>
      </c>
      <c r="O1985">
        <v>31000000</v>
      </c>
      <c r="P1985">
        <v>1999</v>
      </c>
      <c r="Q1985">
        <v>6.8</v>
      </c>
    </row>
    <row r="1986" spans="1:17" customFormat="1" hidden="1" x14ac:dyDescent="0.3">
      <c r="A1986" t="s">
        <v>266</v>
      </c>
      <c r="B1986">
        <v>234</v>
      </c>
      <c r="C1986">
        <v>115</v>
      </c>
      <c r="D1986" t="s">
        <v>268</v>
      </c>
      <c r="E1986">
        <v>242374454</v>
      </c>
      <c r="F1986" t="s">
        <v>88</v>
      </c>
      <c r="G1986" t="s">
        <v>873</v>
      </c>
      <c r="H1986" t="s">
        <v>5923</v>
      </c>
      <c r="I1986">
        <v>661017</v>
      </c>
      <c r="J1986" t="s">
        <v>4247</v>
      </c>
      <c r="K1986">
        <v>771</v>
      </c>
      <c r="L1986" t="s">
        <v>23</v>
      </c>
      <c r="M1986" t="s">
        <v>24</v>
      </c>
      <c r="N1986" t="s">
        <v>64</v>
      </c>
      <c r="O1986">
        <v>18000000</v>
      </c>
      <c r="P1986">
        <v>1981</v>
      </c>
      <c r="Q1986">
        <v>8.5</v>
      </c>
    </row>
    <row r="1987" spans="1:17" customFormat="1" hidden="1" x14ac:dyDescent="0.3">
      <c r="A1987" t="s">
        <v>817</v>
      </c>
      <c r="B1987">
        <v>37</v>
      </c>
      <c r="C1987">
        <v>120</v>
      </c>
      <c r="D1987" t="s">
        <v>3866</v>
      </c>
      <c r="E1987">
        <v>173585516</v>
      </c>
      <c r="F1987" t="s">
        <v>1504</v>
      </c>
      <c r="G1987" t="s">
        <v>1560</v>
      </c>
      <c r="H1987" t="s">
        <v>5924</v>
      </c>
      <c r="I1987">
        <v>200077</v>
      </c>
      <c r="J1987" t="s">
        <v>1761</v>
      </c>
      <c r="K1987">
        <v>189</v>
      </c>
      <c r="L1987" t="s">
        <v>23</v>
      </c>
      <c r="M1987" t="s">
        <v>24</v>
      </c>
      <c r="N1987" t="s">
        <v>64</v>
      </c>
      <c r="O1987">
        <v>18000000</v>
      </c>
      <c r="P1987">
        <v>1992</v>
      </c>
      <c r="Q1987">
        <v>6.6</v>
      </c>
    </row>
    <row r="1988" spans="1:17" customFormat="1" hidden="1" x14ac:dyDescent="0.3">
      <c r="A1988" t="s">
        <v>266</v>
      </c>
      <c r="B1988">
        <v>171</v>
      </c>
      <c r="C1988">
        <v>135</v>
      </c>
      <c r="D1988" t="s">
        <v>2080</v>
      </c>
      <c r="E1988">
        <v>128300000</v>
      </c>
      <c r="F1988" t="s">
        <v>1183</v>
      </c>
      <c r="G1988" t="s">
        <v>5925</v>
      </c>
      <c r="H1988" t="s">
        <v>5926</v>
      </c>
      <c r="I1988">
        <v>139288</v>
      </c>
      <c r="J1988" t="s">
        <v>4725</v>
      </c>
      <c r="K1988">
        <v>339</v>
      </c>
      <c r="L1988" t="s">
        <v>23</v>
      </c>
      <c r="M1988" t="s">
        <v>24</v>
      </c>
      <c r="N1988" t="s">
        <v>64</v>
      </c>
      <c r="O1988">
        <v>19400870</v>
      </c>
      <c r="P1988">
        <v>1977</v>
      </c>
      <c r="Q1988">
        <v>7.7</v>
      </c>
    </row>
    <row r="1989" spans="1:17" customFormat="1" hidden="1" x14ac:dyDescent="0.3">
      <c r="A1989" t="s">
        <v>5927</v>
      </c>
      <c r="B1989">
        <v>148</v>
      </c>
      <c r="C1989">
        <v>90</v>
      </c>
      <c r="D1989" t="s">
        <v>5928</v>
      </c>
      <c r="E1989">
        <v>20259297</v>
      </c>
      <c r="F1989" t="s">
        <v>1971</v>
      </c>
      <c r="G1989" t="s">
        <v>1921</v>
      </c>
      <c r="H1989" t="s">
        <v>5929</v>
      </c>
      <c r="I1989">
        <v>24969</v>
      </c>
      <c r="J1989" t="s">
        <v>777</v>
      </c>
      <c r="K1989">
        <v>258</v>
      </c>
      <c r="L1989" t="s">
        <v>23</v>
      </c>
      <c r="M1989" t="s">
        <v>24</v>
      </c>
      <c r="N1989" t="s">
        <v>25</v>
      </c>
      <c r="O1989">
        <v>20000000</v>
      </c>
      <c r="P1989">
        <v>2006</v>
      </c>
      <c r="Q1989">
        <v>4.7</v>
      </c>
    </row>
    <row r="1990" spans="1:17" customFormat="1" hidden="1" x14ac:dyDescent="0.3">
      <c r="A1990" t="s">
        <v>1109</v>
      </c>
      <c r="B1990">
        <v>50</v>
      </c>
      <c r="C1990">
        <v>100</v>
      </c>
      <c r="D1990" t="s">
        <v>1487</v>
      </c>
      <c r="E1990">
        <v>153665036</v>
      </c>
      <c r="F1990" t="s">
        <v>286</v>
      </c>
      <c r="G1990" t="s">
        <v>2256</v>
      </c>
      <c r="H1990" t="s">
        <v>5930</v>
      </c>
      <c r="I1990">
        <v>84824</v>
      </c>
      <c r="J1990" t="s">
        <v>847</v>
      </c>
      <c r="K1990">
        <v>95</v>
      </c>
      <c r="L1990" t="s">
        <v>23</v>
      </c>
      <c r="M1990" t="s">
        <v>24</v>
      </c>
      <c r="N1990" t="s">
        <v>393</v>
      </c>
      <c r="O1990">
        <v>28000000</v>
      </c>
      <c r="P1990">
        <v>1987</v>
      </c>
      <c r="Q1990">
        <v>6.4</v>
      </c>
    </row>
    <row r="1991" spans="1:17" customFormat="1" hidden="1" x14ac:dyDescent="0.3">
      <c r="A1991" t="s">
        <v>1652</v>
      </c>
      <c r="B1991">
        <v>121</v>
      </c>
      <c r="C1991">
        <v>105</v>
      </c>
      <c r="D1991" t="s">
        <v>5787</v>
      </c>
      <c r="E1991">
        <v>132541238</v>
      </c>
      <c r="F1991" t="s">
        <v>1068</v>
      </c>
      <c r="G1991" t="s">
        <v>5931</v>
      </c>
      <c r="H1991" t="s">
        <v>5932</v>
      </c>
      <c r="I1991">
        <v>30058</v>
      </c>
      <c r="J1991" t="s">
        <v>5933</v>
      </c>
      <c r="K1991">
        <v>236</v>
      </c>
      <c r="L1991" t="s">
        <v>23</v>
      </c>
      <c r="M1991" t="s">
        <v>24</v>
      </c>
      <c r="N1991" t="s">
        <v>25</v>
      </c>
      <c r="O1991">
        <v>33000000</v>
      </c>
      <c r="P1991">
        <v>2003</v>
      </c>
      <c r="Q1991">
        <v>5.5</v>
      </c>
    </row>
    <row r="1992" spans="1:17" customFormat="1" hidden="1" x14ac:dyDescent="0.3">
      <c r="A1992" t="s">
        <v>1723</v>
      </c>
      <c r="B1992">
        <v>185</v>
      </c>
      <c r="C1992">
        <v>138</v>
      </c>
      <c r="D1992" t="s">
        <v>506</v>
      </c>
      <c r="E1992">
        <v>130727000</v>
      </c>
      <c r="F1992" t="s">
        <v>3925</v>
      </c>
      <c r="G1992" t="s">
        <v>856</v>
      </c>
      <c r="H1992" t="s">
        <v>5934</v>
      </c>
      <c r="I1992">
        <v>887467</v>
      </c>
      <c r="J1992" t="s">
        <v>3883</v>
      </c>
      <c r="K1992">
        <v>916</v>
      </c>
      <c r="L1992" t="s">
        <v>23</v>
      </c>
      <c r="M1992" t="s">
        <v>24</v>
      </c>
      <c r="N1992" t="s">
        <v>393</v>
      </c>
      <c r="O1992">
        <v>19000000</v>
      </c>
      <c r="P1992">
        <v>1991</v>
      </c>
      <c r="Q1992">
        <v>8.6</v>
      </c>
    </row>
    <row r="1993" spans="1:17" customFormat="1" hidden="1" x14ac:dyDescent="0.3">
      <c r="A1993" t="s">
        <v>5935</v>
      </c>
      <c r="B1993">
        <v>61</v>
      </c>
      <c r="C1993">
        <v>94</v>
      </c>
      <c r="D1993" t="s">
        <v>1104</v>
      </c>
      <c r="E1993">
        <v>121697350</v>
      </c>
      <c r="F1993" t="s">
        <v>3801</v>
      </c>
      <c r="G1993" t="s">
        <v>3264</v>
      </c>
      <c r="H1993" t="s">
        <v>5936</v>
      </c>
      <c r="I1993">
        <v>114610</v>
      </c>
      <c r="J1993" t="s">
        <v>2818</v>
      </c>
      <c r="K1993">
        <v>176</v>
      </c>
      <c r="L1993" t="s">
        <v>23</v>
      </c>
      <c r="M1993" t="s">
        <v>24</v>
      </c>
      <c r="N1993" t="s">
        <v>25</v>
      </c>
      <c r="O1993">
        <v>20000000</v>
      </c>
      <c r="P1993">
        <v>1992</v>
      </c>
      <c r="Q1993">
        <v>7</v>
      </c>
    </row>
    <row r="1994" spans="1:17" customFormat="1" hidden="1" x14ac:dyDescent="0.3">
      <c r="A1994" t="s">
        <v>5937</v>
      </c>
      <c r="B1994">
        <v>156</v>
      </c>
      <c r="C1994">
        <v>101</v>
      </c>
      <c r="D1994" t="s">
        <v>5940</v>
      </c>
      <c r="E1994">
        <v>117224271</v>
      </c>
      <c r="F1994" t="s">
        <v>5939</v>
      </c>
      <c r="G1994" t="s">
        <v>5938</v>
      </c>
      <c r="H1994" t="s">
        <v>5941</v>
      </c>
      <c r="I1994">
        <v>47794</v>
      </c>
      <c r="J1994" t="s">
        <v>5942</v>
      </c>
      <c r="K1994">
        <v>81</v>
      </c>
      <c r="L1994" t="s">
        <v>23</v>
      </c>
      <c r="M1994" t="s">
        <v>24</v>
      </c>
      <c r="N1994" t="s">
        <v>393</v>
      </c>
      <c r="O1994">
        <v>20000000</v>
      </c>
      <c r="P1994">
        <v>2010</v>
      </c>
      <c r="Q1994">
        <v>7.1</v>
      </c>
    </row>
    <row r="1995" spans="1:17" customFormat="1" hidden="1" x14ac:dyDescent="0.3">
      <c r="A1995" t="s">
        <v>5943</v>
      </c>
      <c r="B1995">
        <v>75</v>
      </c>
      <c r="C1995">
        <v>131</v>
      </c>
      <c r="D1995" t="s">
        <v>1555</v>
      </c>
      <c r="E1995">
        <v>102922376</v>
      </c>
      <c r="F1995" t="s">
        <v>4933</v>
      </c>
      <c r="G1995" t="s">
        <v>5944</v>
      </c>
      <c r="H1995" t="s">
        <v>5945</v>
      </c>
      <c r="I1995">
        <v>51314</v>
      </c>
      <c r="J1995" t="s">
        <v>5946</v>
      </c>
      <c r="K1995">
        <v>265</v>
      </c>
      <c r="L1995" t="s">
        <v>23</v>
      </c>
      <c r="M1995" t="s">
        <v>24</v>
      </c>
      <c r="N1995" t="s">
        <v>64</v>
      </c>
      <c r="O1995">
        <v>20000000</v>
      </c>
      <c r="P1995">
        <v>1978</v>
      </c>
      <c r="Q1995">
        <v>5.7</v>
      </c>
    </row>
    <row r="1996" spans="1:17" customFormat="1" hidden="1" x14ac:dyDescent="0.3">
      <c r="A1996" t="s">
        <v>1007</v>
      </c>
      <c r="B1996">
        <v>100</v>
      </c>
      <c r="C1996">
        <v>91</v>
      </c>
      <c r="D1996" t="s">
        <v>1106</v>
      </c>
      <c r="E1996">
        <v>94497271</v>
      </c>
      <c r="F1996" t="s">
        <v>5947</v>
      </c>
      <c r="G1996" t="s">
        <v>3468</v>
      </c>
      <c r="H1996" t="s">
        <v>5948</v>
      </c>
      <c r="I1996">
        <v>17829</v>
      </c>
      <c r="J1996" t="s">
        <v>5949</v>
      </c>
      <c r="K1996">
        <v>99</v>
      </c>
      <c r="L1996" t="s">
        <v>23</v>
      </c>
      <c r="M1996" t="s">
        <v>24</v>
      </c>
      <c r="N1996" t="s">
        <v>64</v>
      </c>
      <c r="O1996">
        <v>20000000</v>
      </c>
      <c r="P1996">
        <v>2008</v>
      </c>
      <c r="Q1996">
        <v>3.7</v>
      </c>
    </row>
    <row r="1997" spans="1:17" customFormat="1" hidden="1" x14ac:dyDescent="0.3">
      <c r="A1997" t="s">
        <v>227</v>
      </c>
      <c r="B1997">
        <v>511</v>
      </c>
      <c r="C1997">
        <v>112</v>
      </c>
      <c r="D1997" t="s">
        <v>448</v>
      </c>
      <c r="E1997">
        <v>137387272</v>
      </c>
      <c r="F1997" t="s">
        <v>1892</v>
      </c>
      <c r="G1997" t="s">
        <v>1680</v>
      </c>
      <c r="H1997" t="s">
        <v>5950</v>
      </c>
      <c r="I1997">
        <v>300110</v>
      </c>
      <c r="J1997" t="s">
        <v>5951</v>
      </c>
      <c r="K1997">
        <v>807</v>
      </c>
      <c r="L1997" t="s">
        <v>23</v>
      </c>
      <c r="M1997" t="s">
        <v>24</v>
      </c>
      <c r="N1997" t="s">
        <v>393</v>
      </c>
      <c r="O1997">
        <v>20000000</v>
      </c>
      <c r="P1997">
        <v>2013</v>
      </c>
      <c r="Q1997">
        <v>7.5</v>
      </c>
    </row>
    <row r="1998" spans="1:17" customFormat="1" hidden="1" x14ac:dyDescent="0.3">
      <c r="A1998" t="s">
        <v>2515</v>
      </c>
      <c r="B1998">
        <v>75</v>
      </c>
      <c r="C1998">
        <v>95</v>
      </c>
      <c r="D1998" t="s">
        <v>3779</v>
      </c>
      <c r="E1998">
        <v>82301521</v>
      </c>
      <c r="F1998" t="s">
        <v>5519</v>
      </c>
      <c r="G1998" t="s">
        <v>2566</v>
      </c>
      <c r="H1998" t="s">
        <v>5952</v>
      </c>
      <c r="I1998">
        <v>22679</v>
      </c>
      <c r="J1998" t="s">
        <v>3202</v>
      </c>
      <c r="K1998">
        <v>149</v>
      </c>
      <c r="L1998" t="s">
        <v>23</v>
      </c>
      <c r="M1998" t="s">
        <v>24</v>
      </c>
      <c r="N1998" t="s">
        <v>64</v>
      </c>
      <c r="O1998">
        <v>32000000</v>
      </c>
      <c r="P1998">
        <v>2005</v>
      </c>
      <c r="Q1998">
        <v>4.5999999999999996</v>
      </c>
    </row>
    <row r="1999" spans="1:17" customFormat="1" hidden="1" x14ac:dyDescent="0.3">
      <c r="A1999" t="s">
        <v>2632</v>
      </c>
      <c r="B1999">
        <v>148</v>
      </c>
      <c r="C1999">
        <v>100</v>
      </c>
      <c r="D1999" t="s">
        <v>2005</v>
      </c>
      <c r="E1999">
        <v>84518155</v>
      </c>
      <c r="F1999" t="s">
        <v>1068</v>
      </c>
      <c r="G1999" t="s">
        <v>5953</v>
      </c>
      <c r="H1999" t="s">
        <v>5954</v>
      </c>
      <c r="I1999">
        <v>35965</v>
      </c>
      <c r="J1999" t="s">
        <v>2632</v>
      </c>
      <c r="K1999">
        <v>144</v>
      </c>
      <c r="L1999" t="s">
        <v>23</v>
      </c>
      <c r="M1999" t="s">
        <v>24</v>
      </c>
      <c r="N1999" t="s">
        <v>393</v>
      </c>
      <c r="O1999">
        <v>20000000</v>
      </c>
      <c r="P1999">
        <v>2014</v>
      </c>
      <c r="Q1999">
        <v>4.9000000000000004</v>
      </c>
    </row>
    <row r="2000" spans="1:17" customFormat="1" hidden="1" x14ac:dyDescent="0.3">
      <c r="A2000" t="s">
        <v>1666</v>
      </c>
      <c r="B2000">
        <v>253</v>
      </c>
      <c r="C2000">
        <v>105</v>
      </c>
      <c r="D2000" t="s">
        <v>4049</v>
      </c>
      <c r="E2000">
        <v>80050171</v>
      </c>
      <c r="F2000" t="s">
        <v>1232</v>
      </c>
      <c r="G2000" t="s">
        <v>4048</v>
      </c>
      <c r="H2000" t="s">
        <v>4050</v>
      </c>
      <c r="I2000">
        <v>186984</v>
      </c>
      <c r="J2000" t="s">
        <v>1726</v>
      </c>
      <c r="K2000">
        <v>491</v>
      </c>
      <c r="L2000" t="s">
        <v>23</v>
      </c>
      <c r="M2000" t="s">
        <v>24</v>
      </c>
      <c r="N2000" t="s">
        <v>25</v>
      </c>
      <c r="O2000">
        <v>20000000</v>
      </c>
      <c r="P2000">
        <v>2007</v>
      </c>
      <c r="Q2000">
        <v>6.9</v>
      </c>
    </row>
    <row r="2001" spans="1:17" customFormat="1" hidden="1" x14ac:dyDescent="0.3">
      <c r="A2001" t="s">
        <v>5203</v>
      </c>
      <c r="B2001">
        <v>204</v>
      </c>
      <c r="C2001">
        <v>108</v>
      </c>
      <c r="D2001" t="s">
        <v>1861</v>
      </c>
      <c r="E2001">
        <v>81257845</v>
      </c>
      <c r="F2001" t="s">
        <v>3801</v>
      </c>
      <c r="G2001" t="s">
        <v>418</v>
      </c>
      <c r="H2001" t="s">
        <v>5955</v>
      </c>
      <c r="I2001">
        <v>210680</v>
      </c>
      <c r="J2001" t="s">
        <v>5956</v>
      </c>
      <c r="K2001">
        <v>479</v>
      </c>
      <c r="L2001" t="s">
        <v>23</v>
      </c>
      <c r="M2001" t="s">
        <v>24</v>
      </c>
      <c r="N2001" t="s">
        <v>25</v>
      </c>
      <c r="O2001">
        <v>35000000</v>
      </c>
      <c r="P2001">
        <v>2003</v>
      </c>
      <c r="Q2001">
        <v>7.1</v>
      </c>
    </row>
    <row r="2002" spans="1:17" customFormat="1" hidden="1" x14ac:dyDescent="0.3">
      <c r="A2002" t="s">
        <v>1490</v>
      </c>
      <c r="B2002">
        <v>72</v>
      </c>
      <c r="C2002">
        <v>101</v>
      </c>
      <c r="D2002" t="s">
        <v>2765</v>
      </c>
      <c r="E2002">
        <v>70360285</v>
      </c>
      <c r="F2002" t="s">
        <v>179</v>
      </c>
      <c r="G2002" t="s">
        <v>395</v>
      </c>
      <c r="H2002" t="s">
        <v>5957</v>
      </c>
      <c r="I2002">
        <v>81783</v>
      </c>
      <c r="J2002" t="s">
        <v>4025</v>
      </c>
      <c r="K2002">
        <v>283</v>
      </c>
      <c r="L2002" t="s">
        <v>23</v>
      </c>
      <c r="M2002" t="s">
        <v>24</v>
      </c>
      <c r="N2002" t="s">
        <v>25</v>
      </c>
      <c r="O2002">
        <v>18000000</v>
      </c>
      <c r="P2002">
        <v>1995</v>
      </c>
      <c r="Q2002">
        <v>5.8</v>
      </c>
    </row>
    <row r="2003" spans="1:17" customFormat="1" hidden="1" x14ac:dyDescent="0.3">
      <c r="A2003" t="s">
        <v>3592</v>
      </c>
      <c r="B2003">
        <v>98</v>
      </c>
      <c r="C2003">
        <v>114</v>
      </c>
      <c r="D2003" t="s">
        <v>4940</v>
      </c>
      <c r="E2003">
        <v>12831121</v>
      </c>
      <c r="F2003" t="s">
        <v>2036</v>
      </c>
      <c r="G2003" t="s">
        <v>4939</v>
      </c>
      <c r="H2003" t="s">
        <v>4941</v>
      </c>
      <c r="I2003">
        <v>44979</v>
      </c>
      <c r="J2003" t="s">
        <v>4942</v>
      </c>
      <c r="K2003">
        <v>298</v>
      </c>
      <c r="L2003" t="s">
        <v>23</v>
      </c>
      <c r="M2003" t="s">
        <v>24</v>
      </c>
      <c r="N2003" t="s">
        <v>25</v>
      </c>
      <c r="O2003">
        <v>30000000</v>
      </c>
      <c r="P2003">
        <v>2004</v>
      </c>
      <c r="Q2003">
        <v>7</v>
      </c>
    </row>
    <row r="2004" spans="1:17" customFormat="1" hidden="1" x14ac:dyDescent="0.3">
      <c r="A2004" t="s">
        <v>2386</v>
      </c>
      <c r="B2004">
        <v>62</v>
      </c>
      <c r="C2004">
        <v>109</v>
      </c>
      <c r="D2004" t="s">
        <v>3845</v>
      </c>
      <c r="E2004">
        <v>69148997</v>
      </c>
      <c r="F2004" t="s">
        <v>667</v>
      </c>
      <c r="G2004" t="s">
        <v>496</v>
      </c>
      <c r="H2004" t="s">
        <v>5958</v>
      </c>
      <c r="I2004">
        <v>98794</v>
      </c>
      <c r="J2004" t="s">
        <v>2387</v>
      </c>
      <c r="K2004">
        <v>251</v>
      </c>
      <c r="L2004" t="s">
        <v>23</v>
      </c>
      <c r="M2004" t="s">
        <v>24</v>
      </c>
      <c r="N2004" t="s">
        <v>25</v>
      </c>
      <c r="O2004">
        <v>37000000</v>
      </c>
      <c r="P2004">
        <v>2004</v>
      </c>
      <c r="Q2004">
        <v>5.4</v>
      </c>
    </row>
    <row r="2005" spans="1:17" customFormat="1" hidden="1" x14ac:dyDescent="0.3">
      <c r="A2005" t="s">
        <v>4730</v>
      </c>
      <c r="B2005">
        <v>549</v>
      </c>
      <c r="C2005">
        <v>115</v>
      </c>
      <c r="D2005" t="s">
        <v>5960</v>
      </c>
      <c r="E2005">
        <v>82624961</v>
      </c>
      <c r="F2005" t="s">
        <v>1608</v>
      </c>
      <c r="G2005" t="s">
        <v>5959</v>
      </c>
      <c r="H2005" t="s">
        <v>5961</v>
      </c>
      <c r="I2005">
        <v>205284</v>
      </c>
      <c r="J2005" t="s">
        <v>4335</v>
      </c>
      <c r="K2005">
        <v>439</v>
      </c>
      <c r="L2005" t="s">
        <v>23</v>
      </c>
      <c r="M2005" t="s">
        <v>24</v>
      </c>
      <c r="N2005" t="s">
        <v>393</v>
      </c>
      <c r="O2005">
        <v>20000000</v>
      </c>
      <c r="P2005">
        <v>2011</v>
      </c>
      <c r="Q2005">
        <v>7.3</v>
      </c>
    </row>
    <row r="2006" spans="1:17" customFormat="1" hidden="1" x14ac:dyDescent="0.3">
      <c r="A2006" t="s">
        <v>1549</v>
      </c>
      <c r="B2006">
        <v>106</v>
      </c>
      <c r="C2006">
        <v>117</v>
      </c>
      <c r="D2006" t="s">
        <v>966</v>
      </c>
      <c r="E2006">
        <v>67325559</v>
      </c>
      <c r="F2006" t="s">
        <v>5963</v>
      </c>
      <c r="G2006" t="s">
        <v>5962</v>
      </c>
      <c r="H2006" t="s">
        <v>5964</v>
      </c>
      <c r="I2006">
        <v>58222</v>
      </c>
      <c r="J2006" t="s">
        <v>5965</v>
      </c>
      <c r="K2006">
        <v>331</v>
      </c>
      <c r="L2006" t="s">
        <v>23</v>
      </c>
      <c r="M2006" t="s">
        <v>24</v>
      </c>
      <c r="N2006" t="s">
        <v>64</v>
      </c>
      <c r="O2006">
        <v>20000000</v>
      </c>
      <c r="P2006">
        <v>2003</v>
      </c>
      <c r="Q2006">
        <v>7.1</v>
      </c>
    </row>
    <row r="2007" spans="1:17" customFormat="1" hidden="1" x14ac:dyDescent="0.3">
      <c r="A2007" t="s">
        <v>3665</v>
      </c>
      <c r="B2007">
        <v>123</v>
      </c>
      <c r="C2007">
        <v>107</v>
      </c>
      <c r="D2007" t="s">
        <v>1049</v>
      </c>
      <c r="E2007">
        <v>62933793</v>
      </c>
      <c r="F2007" t="s">
        <v>5967</v>
      </c>
      <c r="G2007" t="s">
        <v>5966</v>
      </c>
      <c r="H2007" t="s">
        <v>5968</v>
      </c>
      <c r="I2007">
        <v>62421</v>
      </c>
      <c r="J2007" t="s">
        <v>5969</v>
      </c>
      <c r="K2007">
        <v>185</v>
      </c>
      <c r="L2007" t="s">
        <v>23</v>
      </c>
      <c r="M2007" t="s">
        <v>24</v>
      </c>
      <c r="N2007" t="s">
        <v>64</v>
      </c>
      <c r="O2007">
        <v>20000000</v>
      </c>
      <c r="P2007">
        <v>2010</v>
      </c>
      <c r="Q2007">
        <v>5.8</v>
      </c>
    </row>
    <row r="2008" spans="1:17" customFormat="1" hidden="1" x14ac:dyDescent="0.3">
      <c r="A2008" t="s">
        <v>5970</v>
      </c>
      <c r="B2008">
        <v>597</v>
      </c>
      <c r="C2008">
        <v>134</v>
      </c>
      <c r="D2008" t="s">
        <v>2301</v>
      </c>
      <c r="E2008">
        <v>56667870</v>
      </c>
      <c r="F2008" t="s">
        <v>3534</v>
      </c>
      <c r="G2008" t="s">
        <v>3093</v>
      </c>
      <c r="H2008" t="s">
        <v>5971</v>
      </c>
      <c r="I2008">
        <v>439176</v>
      </c>
      <c r="J2008" t="s">
        <v>5972</v>
      </c>
      <c r="K2008">
        <v>695</v>
      </c>
      <c r="L2008" t="s">
        <v>23</v>
      </c>
      <c r="M2008" t="s">
        <v>24</v>
      </c>
      <c r="N2008" t="s">
        <v>393</v>
      </c>
      <c r="O2008">
        <v>20000000</v>
      </c>
      <c r="P2008">
        <v>2013</v>
      </c>
      <c r="Q2008">
        <v>8.1</v>
      </c>
    </row>
    <row r="2009" spans="1:17" customFormat="1" hidden="1" x14ac:dyDescent="0.3">
      <c r="A2009" t="s">
        <v>4895</v>
      </c>
      <c r="B2009">
        <v>64</v>
      </c>
      <c r="C2009">
        <v>118</v>
      </c>
      <c r="D2009" t="s">
        <v>2714</v>
      </c>
      <c r="E2009">
        <v>56398162</v>
      </c>
      <c r="F2009" t="s">
        <v>3447</v>
      </c>
      <c r="G2009" t="s">
        <v>3802</v>
      </c>
      <c r="H2009" t="s">
        <v>5973</v>
      </c>
      <c r="I2009">
        <v>28649</v>
      </c>
      <c r="J2009" t="s">
        <v>5974</v>
      </c>
      <c r="K2009">
        <v>185</v>
      </c>
      <c r="L2009" t="s">
        <v>23</v>
      </c>
      <c r="M2009" t="s">
        <v>24</v>
      </c>
      <c r="N2009" t="s">
        <v>25</v>
      </c>
      <c r="O2009">
        <v>20000000</v>
      </c>
      <c r="P2009">
        <v>2002</v>
      </c>
      <c r="Q2009">
        <v>5.7</v>
      </c>
    </row>
    <row r="2010" spans="1:17" customFormat="1" hidden="1" x14ac:dyDescent="0.3">
      <c r="A2010" t="s">
        <v>5380</v>
      </c>
      <c r="B2010">
        <v>40</v>
      </c>
      <c r="C2010">
        <v>121</v>
      </c>
      <c r="D2010" t="s">
        <v>3806</v>
      </c>
      <c r="E2010">
        <v>60072596</v>
      </c>
      <c r="F2010" t="s">
        <v>918</v>
      </c>
      <c r="G2010" t="s">
        <v>4386</v>
      </c>
      <c r="H2010" t="s">
        <v>5975</v>
      </c>
      <c r="I2010">
        <v>7664</v>
      </c>
      <c r="J2010" t="s">
        <v>2462</v>
      </c>
      <c r="K2010">
        <v>68</v>
      </c>
      <c r="L2010" t="s">
        <v>23</v>
      </c>
      <c r="M2010" t="s">
        <v>24</v>
      </c>
      <c r="N2010" t="s">
        <v>25</v>
      </c>
      <c r="O2010">
        <v>20000000</v>
      </c>
      <c r="P2010">
        <v>2010</v>
      </c>
      <c r="Q2010">
        <v>4.4000000000000004</v>
      </c>
    </row>
    <row r="2011" spans="1:17" customFormat="1" hidden="1" x14ac:dyDescent="0.3">
      <c r="A2011" t="s">
        <v>174</v>
      </c>
      <c r="B2011">
        <v>111</v>
      </c>
      <c r="C2011">
        <v>105</v>
      </c>
      <c r="D2011" t="s">
        <v>29</v>
      </c>
      <c r="E2011">
        <v>56362352</v>
      </c>
      <c r="F2011" t="s">
        <v>5976</v>
      </c>
      <c r="G2011" t="s">
        <v>2568</v>
      </c>
      <c r="H2011" t="s">
        <v>5977</v>
      </c>
      <c r="I2011">
        <v>357581</v>
      </c>
      <c r="J2011" t="s">
        <v>3047</v>
      </c>
      <c r="K2011">
        <v>588</v>
      </c>
      <c r="L2011" t="s">
        <v>23</v>
      </c>
      <c r="M2011" t="s">
        <v>24</v>
      </c>
      <c r="N2011" t="s">
        <v>25</v>
      </c>
      <c r="O2011">
        <v>20000000</v>
      </c>
      <c r="P2011">
        <v>1990</v>
      </c>
      <c r="Q2011">
        <v>7.9</v>
      </c>
    </row>
    <row r="2012" spans="1:17" customFormat="1" hidden="1" x14ac:dyDescent="0.3">
      <c r="A2012" t="s">
        <v>5978</v>
      </c>
      <c r="B2012">
        <v>151</v>
      </c>
      <c r="C2012">
        <v>110</v>
      </c>
      <c r="D2012" t="s">
        <v>107</v>
      </c>
      <c r="E2012">
        <v>56154094</v>
      </c>
      <c r="F2012" t="s">
        <v>147</v>
      </c>
      <c r="G2012" t="s">
        <v>489</v>
      </c>
      <c r="H2012" t="s">
        <v>5979</v>
      </c>
      <c r="I2012">
        <v>44723</v>
      </c>
      <c r="J2012" t="s">
        <v>5980</v>
      </c>
      <c r="K2012">
        <v>130</v>
      </c>
      <c r="L2012" t="s">
        <v>23</v>
      </c>
      <c r="M2012" t="s">
        <v>38</v>
      </c>
      <c r="N2012" t="s">
        <v>25</v>
      </c>
      <c r="O2012">
        <v>20000000</v>
      </c>
      <c r="P2012">
        <v>2016</v>
      </c>
      <c r="Q2012">
        <v>7.6</v>
      </c>
    </row>
    <row r="2013" spans="1:17" customFormat="1" hidden="1" x14ac:dyDescent="0.3">
      <c r="A2013" t="s">
        <v>5380</v>
      </c>
      <c r="B2013">
        <v>31</v>
      </c>
      <c r="C2013">
        <v>114</v>
      </c>
      <c r="D2013" t="s">
        <v>2066</v>
      </c>
      <c r="E2013">
        <v>65623128</v>
      </c>
      <c r="F2013" t="s">
        <v>5220</v>
      </c>
      <c r="G2013" t="s">
        <v>1108</v>
      </c>
      <c r="H2013" t="s">
        <v>5981</v>
      </c>
      <c r="I2013">
        <v>7354</v>
      </c>
      <c r="J2013" t="s">
        <v>5982</v>
      </c>
      <c r="K2013">
        <v>50</v>
      </c>
      <c r="L2013" t="s">
        <v>23</v>
      </c>
      <c r="M2013" t="s">
        <v>24</v>
      </c>
      <c r="N2013" t="s">
        <v>25</v>
      </c>
      <c r="O2013">
        <v>20000000</v>
      </c>
      <c r="P2013">
        <v>2012</v>
      </c>
      <c r="Q2013">
        <v>4.8</v>
      </c>
    </row>
    <row r="2014" spans="1:17" customFormat="1" hidden="1" x14ac:dyDescent="0.3">
      <c r="A2014" t="s">
        <v>5984</v>
      </c>
      <c r="B2014">
        <v>99</v>
      </c>
      <c r="C2014">
        <v>85</v>
      </c>
      <c r="D2014" t="s">
        <v>2802</v>
      </c>
      <c r="E2014">
        <v>48546578</v>
      </c>
      <c r="F2014" t="s">
        <v>1073</v>
      </c>
      <c r="G2014" t="s">
        <v>1653</v>
      </c>
      <c r="H2014" t="s">
        <v>5985</v>
      </c>
      <c r="I2014">
        <v>50415</v>
      </c>
      <c r="J2014" t="s">
        <v>281</v>
      </c>
      <c r="K2014">
        <v>613</v>
      </c>
      <c r="L2014" t="s">
        <v>23</v>
      </c>
      <c r="M2014" t="s">
        <v>24</v>
      </c>
      <c r="N2014" t="s">
        <v>25</v>
      </c>
      <c r="O2014">
        <v>20000000</v>
      </c>
      <c r="P2014">
        <v>2006</v>
      </c>
      <c r="Q2014">
        <v>2.7</v>
      </c>
    </row>
    <row r="2015" spans="1:17" customFormat="1" hidden="1" x14ac:dyDescent="0.3">
      <c r="A2015" t="s">
        <v>5986</v>
      </c>
      <c r="B2015">
        <v>80</v>
      </c>
      <c r="C2015">
        <v>72</v>
      </c>
      <c r="D2015" t="s">
        <v>1690</v>
      </c>
      <c r="E2015">
        <v>48423368</v>
      </c>
      <c r="F2015" t="s">
        <v>424</v>
      </c>
      <c r="G2015" t="s">
        <v>3019</v>
      </c>
      <c r="H2015" t="s">
        <v>5987</v>
      </c>
      <c r="I2015">
        <v>13324</v>
      </c>
      <c r="J2015" t="s">
        <v>1051</v>
      </c>
      <c r="K2015">
        <v>79</v>
      </c>
      <c r="L2015" t="s">
        <v>23</v>
      </c>
      <c r="M2015" t="s">
        <v>24</v>
      </c>
      <c r="N2015" t="s">
        <v>190</v>
      </c>
      <c r="O2015">
        <v>20000000</v>
      </c>
      <c r="P2015">
        <v>2002</v>
      </c>
      <c r="Q2015">
        <v>5.8</v>
      </c>
    </row>
    <row r="2016" spans="1:17" customFormat="1" hidden="1" x14ac:dyDescent="0.3">
      <c r="A2016" t="s">
        <v>5988</v>
      </c>
      <c r="B2016">
        <v>364</v>
      </c>
      <c r="C2016">
        <v>128</v>
      </c>
      <c r="D2016" t="s">
        <v>1304</v>
      </c>
      <c r="E2016">
        <v>52066000</v>
      </c>
      <c r="F2016" t="s">
        <v>3534</v>
      </c>
      <c r="G2016" t="s">
        <v>95</v>
      </c>
      <c r="H2016" t="s">
        <v>5989</v>
      </c>
      <c r="I2016">
        <v>61114</v>
      </c>
      <c r="J2016" t="s">
        <v>597</v>
      </c>
      <c r="K2016">
        <v>212</v>
      </c>
      <c r="L2016" t="s">
        <v>23</v>
      </c>
      <c r="M2016" t="s">
        <v>38</v>
      </c>
      <c r="N2016" t="s">
        <v>25</v>
      </c>
      <c r="O2016">
        <v>20000000</v>
      </c>
      <c r="P2016">
        <v>2014</v>
      </c>
      <c r="Q2016">
        <v>7.5</v>
      </c>
    </row>
    <row r="2017" spans="1:17" customFormat="1" hidden="1" x14ac:dyDescent="0.3">
      <c r="A2017" t="s">
        <v>5990</v>
      </c>
      <c r="B2017">
        <v>85</v>
      </c>
      <c r="C2017">
        <v>72</v>
      </c>
      <c r="D2017" t="s">
        <v>1400</v>
      </c>
      <c r="E2017">
        <v>47887943</v>
      </c>
      <c r="F2017" t="s">
        <v>5992</v>
      </c>
      <c r="G2017" t="s">
        <v>5991</v>
      </c>
      <c r="H2017" t="s">
        <v>5993</v>
      </c>
      <c r="I2017">
        <v>11634</v>
      </c>
      <c r="J2017" t="s">
        <v>5994</v>
      </c>
      <c r="K2017">
        <v>58</v>
      </c>
      <c r="L2017" t="s">
        <v>23</v>
      </c>
      <c r="M2017" t="s">
        <v>24</v>
      </c>
      <c r="N2017" t="s">
        <v>190</v>
      </c>
      <c r="O2017">
        <v>20000000</v>
      </c>
      <c r="P2017">
        <v>2003</v>
      </c>
      <c r="Q2017">
        <v>5.4</v>
      </c>
    </row>
    <row r="2018" spans="1:17" customFormat="1" hidden="1" x14ac:dyDescent="0.3">
      <c r="A2018" t="s">
        <v>3972</v>
      </c>
      <c r="B2018">
        <v>140</v>
      </c>
      <c r="C2018">
        <v>89</v>
      </c>
      <c r="D2018" t="s">
        <v>5996</v>
      </c>
      <c r="E2018">
        <v>46363118</v>
      </c>
      <c r="F2018" t="s">
        <v>3642</v>
      </c>
      <c r="G2018" t="s">
        <v>5995</v>
      </c>
      <c r="H2018" t="s">
        <v>5997</v>
      </c>
      <c r="I2018">
        <v>25960</v>
      </c>
      <c r="J2018" t="s">
        <v>5998</v>
      </c>
      <c r="K2018">
        <v>389</v>
      </c>
      <c r="L2018" t="s">
        <v>23</v>
      </c>
      <c r="M2018" t="s">
        <v>24</v>
      </c>
      <c r="N2018" t="s">
        <v>25</v>
      </c>
      <c r="O2018">
        <v>20000000</v>
      </c>
      <c r="P2018">
        <v>2005</v>
      </c>
      <c r="Q2018">
        <v>4.0999999999999996</v>
      </c>
    </row>
    <row r="2019" spans="1:17" customFormat="1" hidden="1" x14ac:dyDescent="0.3">
      <c r="A2019" t="s">
        <v>5999</v>
      </c>
      <c r="B2019">
        <v>184</v>
      </c>
      <c r="C2019">
        <v>96</v>
      </c>
      <c r="D2019" t="s">
        <v>3779</v>
      </c>
      <c r="E2019">
        <v>47852604</v>
      </c>
      <c r="F2019" t="s">
        <v>1232</v>
      </c>
      <c r="G2019" t="s">
        <v>1337</v>
      </c>
      <c r="H2019" t="s">
        <v>6000</v>
      </c>
      <c r="I2019">
        <v>62364</v>
      </c>
      <c r="J2019" t="s">
        <v>6001</v>
      </c>
      <c r="K2019">
        <v>337</v>
      </c>
      <c r="L2019" t="s">
        <v>23</v>
      </c>
      <c r="M2019" t="s">
        <v>24</v>
      </c>
      <c r="N2019" t="s">
        <v>25</v>
      </c>
      <c r="O2019">
        <v>20000000</v>
      </c>
      <c r="P2019">
        <v>2007</v>
      </c>
      <c r="Q2019">
        <v>5.9</v>
      </c>
    </row>
    <row r="2020" spans="1:17" customFormat="1" hidden="1" x14ac:dyDescent="0.3">
      <c r="A2020" t="s">
        <v>6002</v>
      </c>
      <c r="B2020">
        <v>89</v>
      </c>
      <c r="C2020">
        <v>77</v>
      </c>
      <c r="D2020" t="s">
        <v>6004</v>
      </c>
      <c r="E2020">
        <v>45542421</v>
      </c>
      <c r="F2020" t="s">
        <v>6003</v>
      </c>
      <c r="G2020" t="s">
        <v>1138</v>
      </c>
      <c r="H2020" t="s">
        <v>6005</v>
      </c>
      <c r="I2020">
        <v>13319</v>
      </c>
      <c r="J2020" t="s">
        <v>6006</v>
      </c>
      <c r="K2020">
        <v>53</v>
      </c>
      <c r="L2020" t="s">
        <v>23</v>
      </c>
      <c r="M2020" t="s">
        <v>24</v>
      </c>
      <c r="N2020" t="s">
        <v>190</v>
      </c>
      <c r="O2020">
        <v>30000000</v>
      </c>
      <c r="P2020">
        <v>2000</v>
      </c>
      <c r="Q2020">
        <v>6.3</v>
      </c>
    </row>
    <row r="2021" spans="1:17" customFormat="1" hidden="1" x14ac:dyDescent="0.3">
      <c r="A2021" t="s">
        <v>4563</v>
      </c>
      <c r="B2021">
        <v>61</v>
      </c>
      <c r="C2021">
        <v>111</v>
      </c>
      <c r="D2021" t="s">
        <v>2289</v>
      </c>
      <c r="E2021">
        <v>42652003</v>
      </c>
      <c r="F2021" t="s">
        <v>5298</v>
      </c>
      <c r="G2021" t="s">
        <v>6007</v>
      </c>
      <c r="H2021" t="s">
        <v>6008</v>
      </c>
      <c r="I2021">
        <v>18915</v>
      </c>
      <c r="J2021" t="s">
        <v>4810</v>
      </c>
      <c r="K2021">
        <v>87</v>
      </c>
      <c r="L2021" t="s">
        <v>23</v>
      </c>
      <c r="M2021" t="s">
        <v>24</v>
      </c>
      <c r="N2021" t="s">
        <v>64</v>
      </c>
      <c r="O2021">
        <v>20000000</v>
      </c>
      <c r="P2021">
        <v>2015</v>
      </c>
      <c r="Q2021">
        <v>6.8</v>
      </c>
    </row>
    <row r="2022" spans="1:17" customFormat="1" hidden="1" x14ac:dyDescent="0.3">
      <c r="A2022" t="s">
        <v>4832</v>
      </c>
      <c r="B2022">
        <v>112</v>
      </c>
      <c r="C2022">
        <v>93</v>
      </c>
      <c r="D2022" t="s">
        <v>2827</v>
      </c>
      <c r="E2022">
        <v>39737645</v>
      </c>
      <c r="F2022" t="s">
        <v>2582</v>
      </c>
      <c r="G2022" t="s">
        <v>1653</v>
      </c>
      <c r="H2022" t="s">
        <v>6010</v>
      </c>
      <c r="I2022">
        <v>89687</v>
      </c>
      <c r="J2022" t="s">
        <v>281</v>
      </c>
      <c r="K2022">
        <v>666</v>
      </c>
      <c r="L2022" t="s">
        <v>23</v>
      </c>
      <c r="M2022" t="s">
        <v>24</v>
      </c>
      <c r="N2022" t="s">
        <v>25</v>
      </c>
      <c r="O2022">
        <v>20000000</v>
      </c>
      <c r="P2022">
        <v>2007</v>
      </c>
      <c r="Q2022">
        <v>2.2999999999999998</v>
      </c>
    </row>
    <row r="2023" spans="1:17" customFormat="1" hidden="1" x14ac:dyDescent="0.3">
      <c r="A2023" t="s">
        <v>1456</v>
      </c>
      <c r="B2023">
        <v>166</v>
      </c>
      <c r="C2023">
        <v>129</v>
      </c>
      <c r="D2023" t="s">
        <v>1457</v>
      </c>
      <c r="E2023">
        <v>37567440</v>
      </c>
      <c r="F2023" t="s">
        <v>118</v>
      </c>
      <c r="G2023" t="s">
        <v>500</v>
      </c>
      <c r="H2023" t="s">
        <v>1458</v>
      </c>
      <c r="I2023">
        <v>113068</v>
      </c>
      <c r="J2023" t="s">
        <v>1459</v>
      </c>
      <c r="K2023">
        <v>337</v>
      </c>
      <c r="L2023" t="s">
        <v>23</v>
      </c>
      <c r="M2023" t="s">
        <v>24</v>
      </c>
      <c r="N2023" t="s">
        <v>393</v>
      </c>
      <c r="O2023">
        <v>20000000</v>
      </c>
      <c r="P2023">
        <v>1982</v>
      </c>
      <c r="Q2023">
        <v>6.9</v>
      </c>
    </row>
    <row r="2024" spans="1:17" customFormat="1" hidden="1" x14ac:dyDescent="0.3">
      <c r="A2024" t="s">
        <v>294</v>
      </c>
      <c r="B2024">
        <v>474</v>
      </c>
      <c r="C2024">
        <v>128</v>
      </c>
      <c r="D2024" t="s">
        <v>693</v>
      </c>
      <c r="E2024">
        <v>44988180</v>
      </c>
      <c r="F2024" t="s">
        <v>6012</v>
      </c>
      <c r="G2024" t="s">
        <v>6011</v>
      </c>
      <c r="H2024" t="s">
        <v>6013</v>
      </c>
      <c r="I2024">
        <v>195333</v>
      </c>
      <c r="J2024" t="s">
        <v>6014</v>
      </c>
      <c r="K2024">
        <v>409</v>
      </c>
      <c r="L2024" t="s">
        <v>23</v>
      </c>
      <c r="M2024" t="s">
        <v>24</v>
      </c>
      <c r="N2024" t="s">
        <v>393</v>
      </c>
      <c r="O2024">
        <v>20000000</v>
      </c>
      <c r="P2024">
        <v>2015</v>
      </c>
      <c r="Q2024">
        <v>8.1</v>
      </c>
    </row>
    <row r="2025" spans="1:17" customFormat="1" hidden="1" x14ac:dyDescent="0.3">
      <c r="A2025" t="s">
        <v>5669</v>
      </c>
      <c r="B2025">
        <v>165</v>
      </c>
      <c r="C2025">
        <v>110</v>
      </c>
      <c r="D2025" t="s">
        <v>2289</v>
      </c>
      <c r="E2025">
        <v>39263506</v>
      </c>
      <c r="F2025" t="s">
        <v>1359</v>
      </c>
      <c r="G2025" t="s">
        <v>3933</v>
      </c>
      <c r="H2025" t="s">
        <v>6015</v>
      </c>
      <c r="I2025">
        <v>40469</v>
      </c>
      <c r="J2025" t="s">
        <v>5253</v>
      </c>
      <c r="K2025">
        <v>135</v>
      </c>
      <c r="L2025" t="s">
        <v>23</v>
      </c>
      <c r="M2025" t="s">
        <v>24</v>
      </c>
      <c r="N2025" t="s">
        <v>25</v>
      </c>
      <c r="O2025">
        <v>22000000</v>
      </c>
      <c r="P2025">
        <v>2008</v>
      </c>
      <c r="Q2025">
        <v>6.1</v>
      </c>
    </row>
    <row r="2026" spans="1:17" customFormat="1" hidden="1" x14ac:dyDescent="0.3">
      <c r="A2026" t="s">
        <v>6016</v>
      </c>
      <c r="B2026">
        <v>131</v>
      </c>
      <c r="C2026">
        <v>137</v>
      </c>
      <c r="D2026" t="s">
        <v>1577</v>
      </c>
      <c r="E2026">
        <v>39143839</v>
      </c>
      <c r="F2026" t="s">
        <v>3317</v>
      </c>
      <c r="G2026" t="s">
        <v>4049</v>
      </c>
      <c r="H2026" t="s">
        <v>6017</v>
      </c>
      <c r="I2026">
        <v>38658</v>
      </c>
      <c r="J2026" t="s">
        <v>5530</v>
      </c>
      <c r="K2026">
        <v>284</v>
      </c>
      <c r="L2026" t="s">
        <v>23</v>
      </c>
      <c r="M2026" t="s">
        <v>24</v>
      </c>
      <c r="N2026" t="s">
        <v>25</v>
      </c>
      <c r="O2026">
        <v>20000000</v>
      </c>
      <c r="P2026">
        <v>2006</v>
      </c>
      <c r="Q2026">
        <v>5</v>
      </c>
    </row>
    <row r="2027" spans="1:17" customFormat="1" hidden="1" x14ac:dyDescent="0.3">
      <c r="A2027" t="s">
        <v>4275</v>
      </c>
      <c r="B2027">
        <v>29</v>
      </c>
      <c r="C2027">
        <v>124</v>
      </c>
      <c r="D2027" t="s">
        <v>6018</v>
      </c>
      <c r="E2027">
        <v>37672350</v>
      </c>
      <c r="F2027" t="s">
        <v>918</v>
      </c>
      <c r="G2027" t="s">
        <v>1986</v>
      </c>
      <c r="H2027" t="s">
        <v>6019</v>
      </c>
      <c r="I2027">
        <v>5427</v>
      </c>
      <c r="J2027" t="s">
        <v>1902</v>
      </c>
      <c r="K2027">
        <v>51</v>
      </c>
      <c r="L2027" t="s">
        <v>23</v>
      </c>
      <c r="M2027" t="s">
        <v>24</v>
      </c>
      <c r="N2027" t="s">
        <v>393</v>
      </c>
      <c r="O2027">
        <v>20000000</v>
      </c>
      <c r="P2027">
        <v>1998</v>
      </c>
      <c r="Q2027">
        <v>5.5</v>
      </c>
    </row>
    <row r="2028" spans="1:17" customFormat="1" hidden="1" x14ac:dyDescent="0.3">
      <c r="A2028" t="s">
        <v>3082</v>
      </c>
      <c r="B2028">
        <v>43</v>
      </c>
      <c r="C2028">
        <v>93</v>
      </c>
      <c r="D2028" t="s">
        <v>396</v>
      </c>
      <c r="E2028">
        <v>38037513</v>
      </c>
      <c r="F2028" t="s">
        <v>6020</v>
      </c>
      <c r="G2028" t="s">
        <v>2051</v>
      </c>
      <c r="H2028" t="s">
        <v>6021</v>
      </c>
      <c r="I2028">
        <v>49680</v>
      </c>
      <c r="J2028" t="s">
        <v>6022</v>
      </c>
      <c r="K2028">
        <v>117</v>
      </c>
      <c r="L2028" t="s">
        <v>23</v>
      </c>
      <c r="M2028" t="s">
        <v>24</v>
      </c>
      <c r="N2028" t="s">
        <v>64</v>
      </c>
      <c r="O2028">
        <v>20000000</v>
      </c>
      <c r="P2028">
        <v>1991</v>
      </c>
      <c r="Q2028">
        <v>6.2</v>
      </c>
    </row>
    <row r="2029" spans="1:17" customFormat="1" hidden="1" x14ac:dyDescent="0.3">
      <c r="A2029" t="s">
        <v>1940</v>
      </c>
      <c r="B2029">
        <v>111</v>
      </c>
      <c r="C2029">
        <v>115</v>
      </c>
      <c r="D2029" t="s">
        <v>537</v>
      </c>
      <c r="E2029">
        <v>37442180</v>
      </c>
      <c r="F2029" t="s">
        <v>5507</v>
      </c>
      <c r="G2029" t="s">
        <v>2914</v>
      </c>
      <c r="H2029" t="s">
        <v>6023</v>
      </c>
      <c r="I2029">
        <v>28005</v>
      </c>
      <c r="J2029" t="s">
        <v>325</v>
      </c>
      <c r="K2029">
        <v>236</v>
      </c>
      <c r="L2029" t="s">
        <v>23</v>
      </c>
      <c r="M2029" t="s">
        <v>24</v>
      </c>
      <c r="N2029" t="s">
        <v>25</v>
      </c>
      <c r="O2029">
        <v>20000000</v>
      </c>
      <c r="P2029">
        <v>2006</v>
      </c>
      <c r="Q2029">
        <v>6.2</v>
      </c>
    </row>
    <row r="2030" spans="1:17" customFormat="1" hidden="1" x14ac:dyDescent="0.3">
      <c r="A2030" t="s">
        <v>6025</v>
      </c>
      <c r="B2030">
        <v>333</v>
      </c>
      <c r="C2030">
        <v>105</v>
      </c>
      <c r="D2030" t="s">
        <v>6027</v>
      </c>
      <c r="E2030">
        <v>35596227</v>
      </c>
      <c r="F2030" t="s">
        <v>1359</v>
      </c>
      <c r="G2030" t="s">
        <v>6026</v>
      </c>
      <c r="H2030" t="s">
        <v>6028</v>
      </c>
      <c r="I2030">
        <v>79461</v>
      </c>
      <c r="J2030" t="s">
        <v>6029</v>
      </c>
      <c r="K2030">
        <v>463</v>
      </c>
      <c r="L2030" t="s">
        <v>23</v>
      </c>
      <c r="M2030" t="s">
        <v>24</v>
      </c>
      <c r="N2030" t="s">
        <v>393</v>
      </c>
      <c r="O2030">
        <v>20000000</v>
      </c>
      <c r="P2030">
        <v>2010</v>
      </c>
      <c r="Q2030">
        <v>6.3</v>
      </c>
    </row>
    <row r="2031" spans="1:17" customFormat="1" hidden="1" x14ac:dyDescent="0.3">
      <c r="A2031" t="s">
        <v>6030</v>
      </c>
      <c r="B2031">
        <v>37</v>
      </c>
      <c r="C2031">
        <v>127</v>
      </c>
      <c r="D2031" t="s">
        <v>2943</v>
      </c>
      <c r="E2031">
        <v>35422828</v>
      </c>
      <c r="F2031" t="s">
        <v>2626</v>
      </c>
      <c r="G2031" t="s">
        <v>781</v>
      </c>
      <c r="H2031" t="s">
        <v>6031</v>
      </c>
      <c r="I2031">
        <v>19126</v>
      </c>
      <c r="J2031" t="s">
        <v>3304</v>
      </c>
      <c r="K2031">
        <v>155</v>
      </c>
      <c r="L2031" t="s">
        <v>23</v>
      </c>
      <c r="M2031" t="s">
        <v>24</v>
      </c>
      <c r="N2031" t="s">
        <v>64</v>
      </c>
      <c r="O2031">
        <v>20000000</v>
      </c>
      <c r="P2031">
        <v>1997</v>
      </c>
      <c r="Q2031">
        <v>6.7</v>
      </c>
    </row>
    <row r="2032" spans="1:17" customFormat="1" hidden="1" x14ac:dyDescent="0.3">
      <c r="A2032" t="s">
        <v>4832</v>
      </c>
      <c r="B2032">
        <v>122</v>
      </c>
      <c r="C2032">
        <v>82</v>
      </c>
      <c r="D2032" t="s">
        <v>570</v>
      </c>
      <c r="E2032">
        <v>36658108</v>
      </c>
      <c r="F2032" t="s">
        <v>1068</v>
      </c>
      <c r="G2032" t="s">
        <v>6032</v>
      </c>
      <c r="H2032" t="s">
        <v>6033</v>
      </c>
      <c r="I2032">
        <v>39095</v>
      </c>
      <c r="J2032" t="s">
        <v>6034</v>
      </c>
      <c r="K2032">
        <v>187</v>
      </c>
      <c r="L2032" t="s">
        <v>23</v>
      </c>
      <c r="M2032" t="s">
        <v>24</v>
      </c>
      <c r="N2032" t="s">
        <v>25</v>
      </c>
      <c r="O2032">
        <v>20000000</v>
      </c>
      <c r="P2032">
        <v>2010</v>
      </c>
      <c r="Q2032">
        <v>3.5</v>
      </c>
    </row>
    <row r="2033" spans="1:17" customFormat="1" hidden="1" x14ac:dyDescent="0.3">
      <c r="A2033" t="s">
        <v>743</v>
      </c>
      <c r="B2033">
        <v>285</v>
      </c>
      <c r="C2033">
        <v>143</v>
      </c>
      <c r="D2033" t="s">
        <v>233</v>
      </c>
      <c r="E2033">
        <v>34300771</v>
      </c>
      <c r="F2033" t="s">
        <v>2110</v>
      </c>
      <c r="G2033" t="s">
        <v>6035</v>
      </c>
      <c r="H2033" t="s">
        <v>6036</v>
      </c>
      <c r="I2033">
        <v>243799</v>
      </c>
      <c r="J2033" t="s">
        <v>6037</v>
      </c>
      <c r="K2033">
        <v>908</v>
      </c>
      <c r="L2033" t="s">
        <v>23</v>
      </c>
      <c r="M2033" t="s">
        <v>943</v>
      </c>
      <c r="N2033" t="s">
        <v>393</v>
      </c>
      <c r="O2033">
        <v>25000000</v>
      </c>
      <c r="P2033">
        <v>2006</v>
      </c>
      <c r="Q2033">
        <v>7.5</v>
      </c>
    </row>
    <row r="2034" spans="1:17" customFormat="1" hidden="1" x14ac:dyDescent="0.3">
      <c r="A2034" t="s">
        <v>535</v>
      </c>
      <c r="B2034">
        <v>156</v>
      </c>
      <c r="C2034">
        <v>103</v>
      </c>
      <c r="D2034" t="s">
        <v>2914</v>
      </c>
      <c r="E2034">
        <v>34290142</v>
      </c>
      <c r="F2034" t="s">
        <v>1608</v>
      </c>
      <c r="G2034" t="s">
        <v>2307</v>
      </c>
      <c r="H2034" t="s">
        <v>6038</v>
      </c>
      <c r="I2034">
        <v>54242</v>
      </c>
      <c r="J2034" t="s">
        <v>3418</v>
      </c>
      <c r="K2034">
        <v>145</v>
      </c>
      <c r="L2034" t="s">
        <v>23</v>
      </c>
      <c r="M2034" t="s">
        <v>24</v>
      </c>
      <c r="N2034" t="s">
        <v>393</v>
      </c>
      <c r="O2034">
        <v>19800000</v>
      </c>
      <c r="P2034">
        <v>2014</v>
      </c>
      <c r="Q2034">
        <v>6.6</v>
      </c>
    </row>
    <row r="2035" spans="1:17" customFormat="1" hidden="1" x14ac:dyDescent="0.3">
      <c r="A2035" t="s">
        <v>6039</v>
      </c>
      <c r="B2035">
        <v>293</v>
      </c>
      <c r="C2035">
        <v>104</v>
      </c>
      <c r="D2035" t="s">
        <v>462</v>
      </c>
      <c r="E2035">
        <v>33422556</v>
      </c>
      <c r="F2035" t="s">
        <v>4665</v>
      </c>
      <c r="G2035" t="s">
        <v>1515</v>
      </c>
      <c r="H2035" t="s">
        <v>6040</v>
      </c>
      <c r="I2035">
        <v>99236</v>
      </c>
      <c r="J2035" t="s">
        <v>2625</v>
      </c>
      <c r="K2035">
        <v>321</v>
      </c>
      <c r="L2035" t="s">
        <v>23</v>
      </c>
      <c r="M2035" t="s">
        <v>24</v>
      </c>
      <c r="N2035" t="s">
        <v>25</v>
      </c>
      <c r="O2035">
        <v>20000000</v>
      </c>
      <c r="P2035">
        <v>2008</v>
      </c>
      <c r="Q2035">
        <v>7.5</v>
      </c>
    </row>
    <row r="2036" spans="1:17" customFormat="1" hidden="1" x14ac:dyDescent="0.3">
      <c r="A2036" t="s">
        <v>5888</v>
      </c>
      <c r="B2036">
        <v>233</v>
      </c>
      <c r="C2036">
        <v>98</v>
      </c>
      <c r="D2036" t="s">
        <v>6041</v>
      </c>
      <c r="E2036">
        <v>32774834</v>
      </c>
      <c r="F2036" t="s">
        <v>1366</v>
      </c>
      <c r="G2036" t="s">
        <v>548</v>
      </c>
      <c r="H2036" t="s">
        <v>6042</v>
      </c>
      <c r="I2036">
        <v>136048</v>
      </c>
      <c r="J2036" t="s">
        <v>5888</v>
      </c>
      <c r="K2036">
        <v>700</v>
      </c>
      <c r="L2036" t="s">
        <v>23</v>
      </c>
      <c r="M2036" t="s">
        <v>24</v>
      </c>
      <c r="N2036" t="s">
        <v>393</v>
      </c>
      <c r="O2036">
        <v>30000000</v>
      </c>
      <c r="P2036">
        <v>2004</v>
      </c>
      <c r="Q2036">
        <v>7.2</v>
      </c>
    </row>
    <row r="2037" spans="1:17" customFormat="1" hidden="1" x14ac:dyDescent="0.3">
      <c r="A2037" t="s">
        <v>4596</v>
      </c>
      <c r="B2037">
        <v>282</v>
      </c>
      <c r="C2037">
        <v>92</v>
      </c>
      <c r="D2037" t="s">
        <v>6044</v>
      </c>
      <c r="E2037">
        <v>34334256</v>
      </c>
      <c r="F2037" t="s">
        <v>3317</v>
      </c>
      <c r="G2037" t="s">
        <v>6043</v>
      </c>
      <c r="H2037" t="s">
        <v>6045</v>
      </c>
      <c r="I2037">
        <v>35131</v>
      </c>
      <c r="J2037" t="s">
        <v>6046</v>
      </c>
      <c r="K2037">
        <v>255</v>
      </c>
      <c r="L2037" t="s">
        <v>23</v>
      </c>
      <c r="M2037" t="s">
        <v>24</v>
      </c>
      <c r="N2037" t="s">
        <v>393</v>
      </c>
      <c r="O2037">
        <v>11000000</v>
      </c>
      <c r="P2037">
        <v>2013</v>
      </c>
      <c r="Q2037">
        <v>4.8</v>
      </c>
    </row>
    <row r="2038" spans="1:17" customFormat="1" hidden="1" x14ac:dyDescent="0.3">
      <c r="A2038" t="s">
        <v>1565</v>
      </c>
      <c r="B2038">
        <v>57</v>
      </c>
      <c r="C2038">
        <v>123</v>
      </c>
      <c r="D2038" t="s">
        <v>6047</v>
      </c>
      <c r="E2038">
        <v>32051917</v>
      </c>
      <c r="F2038" t="s">
        <v>1370</v>
      </c>
      <c r="G2038" t="s">
        <v>1319</v>
      </c>
      <c r="H2038" t="s">
        <v>6048</v>
      </c>
      <c r="I2038">
        <v>42315</v>
      </c>
      <c r="J2038" t="s">
        <v>3222</v>
      </c>
      <c r="K2038">
        <v>140</v>
      </c>
      <c r="L2038" t="s">
        <v>23</v>
      </c>
      <c r="M2038" t="s">
        <v>24</v>
      </c>
      <c r="N2038" t="s">
        <v>393</v>
      </c>
      <c r="O2038">
        <v>20000000</v>
      </c>
      <c r="P2038">
        <v>1995</v>
      </c>
      <c r="Q2038">
        <v>6.6</v>
      </c>
    </row>
    <row r="2039" spans="1:17" customFormat="1" hidden="1" x14ac:dyDescent="0.3">
      <c r="A2039" t="s">
        <v>4013</v>
      </c>
      <c r="B2039">
        <v>153</v>
      </c>
      <c r="C2039">
        <v>88</v>
      </c>
      <c r="D2039" t="s">
        <v>6049</v>
      </c>
      <c r="E2039">
        <v>32014289</v>
      </c>
      <c r="F2039" t="s">
        <v>1068</v>
      </c>
      <c r="G2039" t="s">
        <v>748</v>
      </c>
      <c r="H2039" t="s">
        <v>6050</v>
      </c>
      <c r="I2039">
        <v>50337</v>
      </c>
      <c r="J2039" t="s">
        <v>867</v>
      </c>
      <c r="K2039">
        <v>177</v>
      </c>
      <c r="L2039" t="s">
        <v>23</v>
      </c>
      <c r="M2039" t="s">
        <v>24</v>
      </c>
      <c r="N2039" t="s">
        <v>25</v>
      </c>
      <c r="O2039">
        <v>20000000</v>
      </c>
      <c r="P2039">
        <v>2013</v>
      </c>
      <c r="Q2039">
        <v>3.5</v>
      </c>
    </row>
    <row r="2040" spans="1:17" customFormat="1" hidden="1" x14ac:dyDescent="0.3">
      <c r="A2040" t="s">
        <v>3595</v>
      </c>
      <c r="B2040">
        <v>324</v>
      </c>
      <c r="C2040">
        <v>128</v>
      </c>
      <c r="D2040" t="s">
        <v>53</v>
      </c>
      <c r="E2040">
        <v>31838002</v>
      </c>
      <c r="F2040" t="s">
        <v>3534</v>
      </c>
      <c r="G2040" t="s">
        <v>2592</v>
      </c>
      <c r="H2040" t="s">
        <v>6052</v>
      </c>
      <c r="I2040">
        <v>136673</v>
      </c>
      <c r="J2040" t="s">
        <v>6053</v>
      </c>
      <c r="K2040">
        <v>281</v>
      </c>
      <c r="L2040" t="s">
        <v>23</v>
      </c>
      <c r="M2040" t="s">
        <v>24</v>
      </c>
      <c r="N2040" t="s">
        <v>393</v>
      </c>
      <c r="O2040">
        <v>20000000</v>
      </c>
      <c r="P2040">
        <v>2008</v>
      </c>
      <c r="Q2040">
        <v>7.6</v>
      </c>
    </row>
    <row r="2041" spans="1:17" customFormat="1" hidden="1" x14ac:dyDescent="0.3">
      <c r="A2041" t="s">
        <v>358</v>
      </c>
      <c r="B2041">
        <v>122</v>
      </c>
      <c r="C2041">
        <v>107</v>
      </c>
      <c r="D2041" t="s">
        <v>5563</v>
      </c>
      <c r="E2041">
        <v>36874745</v>
      </c>
      <c r="F2041" t="s">
        <v>6055</v>
      </c>
      <c r="G2041" t="s">
        <v>6054</v>
      </c>
      <c r="H2041" t="s">
        <v>6056</v>
      </c>
      <c r="I2041">
        <v>12276</v>
      </c>
      <c r="J2041" t="s">
        <v>6057</v>
      </c>
      <c r="K2041">
        <v>117</v>
      </c>
      <c r="L2041" t="s">
        <v>23</v>
      </c>
      <c r="M2041" t="s">
        <v>24</v>
      </c>
      <c r="N2041" t="s">
        <v>25</v>
      </c>
      <c r="O2041">
        <v>20000000</v>
      </c>
      <c r="P2041">
        <v>2016</v>
      </c>
      <c r="Q2041">
        <v>6.3</v>
      </c>
    </row>
    <row r="2042" spans="1:17" customFormat="1" hidden="1" x14ac:dyDescent="0.3">
      <c r="A2042" t="s">
        <v>6058</v>
      </c>
      <c r="B2042">
        <v>156</v>
      </c>
      <c r="C2042">
        <v>91</v>
      </c>
      <c r="D2042" t="s">
        <v>6059</v>
      </c>
      <c r="E2042">
        <v>30079316</v>
      </c>
      <c r="F2042" t="s">
        <v>3792</v>
      </c>
      <c r="G2042" t="s">
        <v>5126</v>
      </c>
      <c r="H2042" t="s">
        <v>6060</v>
      </c>
      <c r="I2042">
        <v>75920</v>
      </c>
      <c r="J2042" t="s">
        <v>6061</v>
      </c>
      <c r="K2042">
        <v>474</v>
      </c>
      <c r="L2042" t="s">
        <v>23</v>
      </c>
      <c r="M2042" t="s">
        <v>24</v>
      </c>
      <c r="N2042" t="s">
        <v>393</v>
      </c>
      <c r="O2042">
        <v>35000000</v>
      </c>
      <c r="P2042">
        <v>2002</v>
      </c>
      <c r="Q2042">
        <v>5.5</v>
      </c>
    </row>
    <row r="2043" spans="1:17" customFormat="1" hidden="1" x14ac:dyDescent="0.3">
      <c r="A2043" t="s">
        <v>6062</v>
      </c>
      <c r="B2043">
        <v>161</v>
      </c>
      <c r="C2043">
        <v>90</v>
      </c>
      <c r="D2043" t="s">
        <v>4186</v>
      </c>
      <c r="E2043">
        <v>35033759</v>
      </c>
      <c r="F2043" t="s">
        <v>2582</v>
      </c>
      <c r="G2043" t="s">
        <v>3049</v>
      </c>
      <c r="H2043" t="s">
        <v>6063</v>
      </c>
      <c r="I2043">
        <v>55008</v>
      </c>
      <c r="J2043" t="s">
        <v>5266</v>
      </c>
      <c r="K2043">
        <v>93</v>
      </c>
      <c r="L2043" t="s">
        <v>23</v>
      </c>
      <c r="M2043" t="s">
        <v>24</v>
      </c>
      <c r="N2043" t="s">
        <v>393</v>
      </c>
      <c r="O2043">
        <v>19000000</v>
      </c>
      <c r="P2043">
        <v>2011</v>
      </c>
      <c r="Q2043">
        <v>6.3</v>
      </c>
    </row>
    <row r="2044" spans="1:17" customFormat="1" hidden="1" x14ac:dyDescent="0.3">
      <c r="A2044" t="s">
        <v>6064</v>
      </c>
      <c r="B2044">
        <v>69</v>
      </c>
      <c r="C2044">
        <v>115</v>
      </c>
      <c r="D2044" t="s">
        <v>371</v>
      </c>
      <c r="E2044">
        <v>29753944</v>
      </c>
      <c r="F2044" t="s">
        <v>1370</v>
      </c>
      <c r="G2044" t="s">
        <v>2370</v>
      </c>
      <c r="H2044" t="s">
        <v>6065</v>
      </c>
      <c r="I2044">
        <v>90677</v>
      </c>
      <c r="J2044" t="s">
        <v>6066</v>
      </c>
      <c r="K2044">
        <v>389</v>
      </c>
      <c r="L2044" t="s">
        <v>23</v>
      </c>
      <c r="M2044" t="s">
        <v>24</v>
      </c>
      <c r="N2044" t="s">
        <v>393</v>
      </c>
      <c r="O2044">
        <v>20000000</v>
      </c>
      <c r="P2044">
        <v>1998</v>
      </c>
      <c r="Q2044">
        <v>6.5</v>
      </c>
    </row>
    <row r="2045" spans="1:17" customFormat="1" hidden="1" x14ac:dyDescent="0.3">
      <c r="A2045" t="s">
        <v>2766</v>
      </c>
      <c r="B2045">
        <v>258</v>
      </c>
      <c r="C2045">
        <v>113</v>
      </c>
      <c r="D2045" t="s">
        <v>95</v>
      </c>
      <c r="E2045">
        <v>31146570</v>
      </c>
      <c r="F2045" t="s">
        <v>2497</v>
      </c>
      <c r="G2045" t="s">
        <v>6069</v>
      </c>
      <c r="H2045" t="s">
        <v>6070</v>
      </c>
      <c r="I2045">
        <v>55441</v>
      </c>
      <c r="J2045" t="s">
        <v>6071</v>
      </c>
      <c r="K2045">
        <v>165</v>
      </c>
      <c r="L2045" t="s">
        <v>23</v>
      </c>
      <c r="M2045" t="s">
        <v>24</v>
      </c>
      <c r="N2045" t="s">
        <v>393</v>
      </c>
      <c r="O2045">
        <v>20000000</v>
      </c>
      <c r="P2045">
        <v>2010</v>
      </c>
      <c r="Q2045">
        <v>6.9</v>
      </c>
    </row>
    <row r="2046" spans="1:17" customFormat="1" hidden="1" x14ac:dyDescent="0.3">
      <c r="A2046" t="s">
        <v>3367</v>
      </c>
      <c r="B2046">
        <v>174</v>
      </c>
      <c r="C2046">
        <v>113</v>
      </c>
      <c r="D2046" t="s">
        <v>4417</v>
      </c>
      <c r="E2046">
        <v>27277055</v>
      </c>
      <c r="F2046" t="s">
        <v>3447</v>
      </c>
      <c r="G2046" t="s">
        <v>1680</v>
      </c>
      <c r="H2046" t="s">
        <v>6072</v>
      </c>
      <c r="I2046">
        <v>143137</v>
      </c>
      <c r="J2046" t="s">
        <v>1513</v>
      </c>
      <c r="K2046">
        <v>602</v>
      </c>
      <c r="L2046" t="s">
        <v>23</v>
      </c>
      <c r="M2046" t="s">
        <v>38</v>
      </c>
      <c r="N2046" t="s">
        <v>393</v>
      </c>
      <c r="O2046">
        <v>20000000</v>
      </c>
      <c r="P2046">
        <v>2000</v>
      </c>
      <c r="Q2046">
        <v>7.6</v>
      </c>
    </row>
    <row r="2047" spans="1:17" customFormat="1" hidden="1" x14ac:dyDescent="0.3">
      <c r="A2047" t="s">
        <v>6073</v>
      </c>
      <c r="B2047">
        <v>141</v>
      </c>
      <c r="C2047">
        <v>87</v>
      </c>
      <c r="D2047" t="s">
        <v>3861</v>
      </c>
      <c r="E2047">
        <v>26876529</v>
      </c>
      <c r="F2047" t="s">
        <v>3079</v>
      </c>
      <c r="G2047" t="s">
        <v>6074</v>
      </c>
      <c r="H2047" t="s">
        <v>6075</v>
      </c>
      <c r="I2047">
        <v>26624</v>
      </c>
      <c r="J2047" t="s">
        <v>6076</v>
      </c>
      <c r="K2047">
        <v>189</v>
      </c>
      <c r="L2047" t="s">
        <v>23</v>
      </c>
      <c r="M2047" t="s">
        <v>451</v>
      </c>
      <c r="N2047" t="s">
        <v>25</v>
      </c>
      <c r="O2047">
        <v>27000000</v>
      </c>
      <c r="P2047">
        <v>2008</v>
      </c>
      <c r="Q2047">
        <v>3.9</v>
      </c>
    </row>
    <row r="2048" spans="1:17" customFormat="1" hidden="1" x14ac:dyDescent="0.3">
      <c r="A2048" t="s">
        <v>5538</v>
      </c>
      <c r="B2048">
        <v>31</v>
      </c>
      <c r="C2048">
        <v>101</v>
      </c>
      <c r="D2048" t="s">
        <v>211</v>
      </c>
      <c r="E2048">
        <v>53146000</v>
      </c>
      <c r="F2048" t="s">
        <v>1359</v>
      </c>
      <c r="G2048" t="s">
        <v>4500</v>
      </c>
      <c r="H2048" t="s">
        <v>6077</v>
      </c>
      <c r="I2048">
        <v>9845</v>
      </c>
      <c r="J2048" t="s">
        <v>2191</v>
      </c>
      <c r="K2048">
        <v>77</v>
      </c>
      <c r="L2048" t="s">
        <v>23</v>
      </c>
      <c r="M2048" t="s">
        <v>24</v>
      </c>
      <c r="N2048" t="s">
        <v>393</v>
      </c>
      <c r="O2048">
        <v>20000000</v>
      </c>
      <c r="P2048">
        <v>1996</v>
      </c>
      <c r="Q2048">
        <v>6.1</v>
      </c>
    </row>
    <row r="2049" spans="1:17" customFormat="1" hidden="1" x14ac:dyDescent="0.3">
      <c r="A2049" t="s">
        <v>959</v>
      </c>
      <c r="B2049">
        <v>222</v>
      </c>
      <c r="C2049">
        <v>111</v>
      </c>
      <c r="D2049" t="s">
        <v>230</v>
      </c>
      <c r="E2049">
        <v>30028592</v>
      </c>
      <c r="F2049" t="s">
        <v>3177</v>
      </c>
      <c r="G2049" t="s">
        <v>2489</v>
      </c>
      <c r="H2049" t="s">
        <v>6078</v>
      </c>
      <c r="I2049">
        <v>152247</v>
      </c>
      <c r="J2049" t="s">
        <v>3594</v>
      </c>
      <c r="K2049">
        <v>189</v>
      </c>
      <c r="L2049" t="s">
        <v>23</v>
      </c>
      <c r="M2049" t="s">
        <v>38</v>
      </c>
      <c r="N2049" t="s">
        <v>393</v>
      </c>
      <c r="O2049">
        <v>20000000</v>
      </c>
      <c r="P2049">
        <v>2008</v>
      </c>
      <c r="Q2049">
        <v>7.3</v>
      </c>
    </row>
    <row r="2050" spans="1:17" customFormat="1" hidden="1" x14ac:dyDescent="0.3">
      <c r="A2050" t="s">
        <v>999</v>
      </c>
      <c r="B2050">
        <v>273</v>
      </c>
      <c r="C2050">
        <v>108</v>
      </c>
      <c r="D2050" t="s">
        <v>146</v>
      </c>
      <c r="E2050">
        <v>34126138</v>
      </c>
      <c r="F2050" t="s">
        <v>4074</v>
      </c>
      <c r="G2050" t="s">
        <v>57</v>
      </c>
      <c r="H2050" t="s">
        <v>6079</v>
      </c>
      <c r="I2050">
        <v>666937</v>
      </c>
      <c r="J2050" t="s">
        <v>95</v>
      </c>
      <c r="K2050">
        <v>1514</v>
      </c>
      <c r="L2050" t="s">
        <v>23</v>
      </c>
      <c r="M2050" t="s">
        <v>24</v>
      </c>
      <c r="N2050" t="s">
        <v>393</v>
      </c>
      <c r="O2050">
        <v>20000000</v>
      </c>
      <c r="P2050">
        <v>2004</v>
      </c>
      <c r="Q2050">
        <v>8.3000000000000007</v>
      </c>
    </row>
    <row r="2051" spans="1:17" customFormat="1" hidden="1" x14ac:dyDescent="0.3">
      <c r="A2051" t="s">
        <v>3094</v>
      </c>
      <c r="B2051">
        <v>91</v>
      </c>
      <c r="C2051">
        <v>105</v>
      </c>
      <c r="D2051" t="s">
        <v>1106</v>
      </c>
      <c r="E2051">
        <v>25677801</v>
      </c>
      <c r="F2051" t="s">
        <v>1716</v>
      </c>
      <c r="G2051" t="s">
        <v>6080</v>
      </c>
      <c r="H2051" t="s">
        <v>6081</v>
      </c>
      <c r="I2051">
        <v>41273</v>
      </c>
      <c r="J2051" t="s">
        <v>6082</v>
      </c>
      <c r="K2051">
        <v>136</v>
      </c>
      <c r="L2051" t="s">
        <v>23</v>
      </c>
      <c r="M2051" t="s">
        <v>24</v>
      </c>
      <c r="N2051" t="s">
        <v>64</v>
      </c>
      <c r="O2051">
        <v>20000000</v>
      </c>
      <c r="P2051">
        <v>2010</v>
      </c>
      <c r="Q2051">
        <v>5.8</v>
      </c>
    </row>
    <row r="2052" spans="1:17" customFormat="1" hidden="1" x14ac:dyDescent="0.3">
      <c r="A2052" t="s">
        <v>343</v>
      </c>
      <c r="B2052">
        <v>190</v>
      </c>
      <c r="C2052">
        <v>109</v>
      </c>
      <c r="D2052" t="s">
        <v>396</v>
      </c>
      <c r="E2052">
        <v>26415649</v>
      </c>
      <c r="F2052" t="s">
        <v>314</v>
      </c>
      <c r="G2052" t="s">
        <v>153</v>
      </c>
      <c r="H2052" t="s">
        <v>6083</v>
      </c>
      <c r="I2052">
        <v>94892</v>
      </c>
      <c r="J2052" t="s">
        <v>3414</v>
      </c>
      <c r="K2052">
        <v>189</v>
      </c>
      <c r="L2052" t="s">
        <v>23</v>
      </c>
      <c r="M2052" t="s">
        <v>24</v>
      </c>
      <c r="N2052" t="s">
        <v>393</v>
      </c>
      <c r="O2052">
        <v>20000000</v>
      </c>
      <c r="P2052">
        <v>2008</v>
      </c>
      <c r="Q2052">
        <v>6.8</v>
      </c>
    </row>
    <row r="2053" spans="1:17" customFormat="1" hidden="1" x14ac:dyDescent="0.3">
      <c r="A2053" t="s">
        <v>1559</v>
      </c>
      <c r="B2053">
        <v>427</v>
      </c>
      <c r="C2053">
        <v>109</v>
      </c>
      <c r="D2053" t="s">
        <v>2365</v>
      </c>
      <c r="E2053">
        <v>26003149</v>
      </c>
      <c r="F2053" t="s">
        <v>1218</v>
      </c>
      <c r="G2053" t="s">
        <v>6084</v>
      </c>
      <c r="H2053" t="s">
        <v>6085</v>
      </c>
      <c r="I2053">
        <v>185587</v>
      </c>
      <c r="J2053" t="s">
        <v>6086</v>
      </c>
      <c r="K2053">
        <v>401</v>
      </c>
      <c r="L2053" t="s">
        <v>23</v>
      </c>
      <c r="M2053" t="s">
        <v>38</v>
      </c>
      <c r="N2053" t="s">
        <v>393</v>
      </c>
      <c r="O2053">
        <v>20000000</v>
      </c>
      <c r="P2053">
        <v>2013</v>
      </c>
      <c r="Q2053">
        <v>7</v>
      </c>
    </row>
    <row r="2054" spans="1:17" customFormat="1" hidden="1" x14ac:dyDescent="0.3">
      <c r="A2054" t="s">
        <v>6087</v>
      </c>
      <c r="B2054">
        <v>93</v>
      </c>
      <c r="C2054">
        <v>99</v>
      </c>
      <c r="D2054" t="s">
        <v>6089</v>
      </c>
      <c r="E2054">
        <v>25584685</v>
      </c>
      <c r="F2054" t="s">
        <v>6088</v>
      </c>
      <c r="G2054" t="s">
        <v>4198</v>
      </c>
      <c r="H2054" t="s">
        <v>6090</v>
      </c>
      <c r="I2054">
        <v>15877</v>
      </c>
      <c r="J2054" t="s">
        <v>2560</v>
      </c>
      <c r="K2054">
        <v>102</v>
      </c>
      <c r="L2054" t="s">
        <v>23</v>
      </c>
      <c r="M2054" t="s">
        <v>24</v>
      </c>
      <c r="N2054" t="s">
        <v>64</v>
      </c>
      <c r="O2054">
        <v>20000000</v>
      </c>
      <c r="P2054">
        <v>2007</v>
      </c>
      <c r="Q2054">
        <v>5.9</v>
      </c>
    </row>
    <row r="2055" spans="1:17" customFormat="1" hidden="1" x14ac:dyDescent="0.3">
      <c r="A2055" t="s">
        <v>6091</v>
      </c>
      <c r="B2055">
        <v>292</v>
      </c>
      <c r="C2055">
        <v>98</v>
      </c>
      <c r="D2055" t="s">
        <v>6093</v>
      </c>
      <c r="E2055">
        <v>29975979</v>
      </c>
      <c r="F2055" t="s">
        <v>1413</v>
      </c>
      <c r="G2055" t="s">
        <v>6092</v>
      </c>
      <c r="H2055" t="s">
        <v>6094</v>
      </c>
      <c r="I2055">
        <v>105797</v>
      </c>
      <c r="J2055" t="s">
        <v>6095</v>
      </c>
      <c r="K2055">
        <v>281</v>
      </c>
      <c r="L2055" t="s">
        <v>23</v>
      </c>
      <c r="M2055" t="s">
        <v>253</v>
      </c>
      <c r="N2055" t="s">
        <v>393</v>
      </c>
      <c r="O2055">
        <v>20000000</v>
      </c>
      <c r="P2055">
        <v>2009</v>
      </c>
      <c r="Q2055">
        <v>6.5</v>
      </c>
    </row>
    <row r="2056" spans="1:17" customFormat="1" hidden="1" x14ac:dyDescent="0.3">
      <c r="A2056" t="s">
        <v>6096</v>
      </c>
      <c r="B2056">
        <v>180</v>
      </c>
      <c r="C2056">
        <v>104</v>
      </c>
      <c r="D2056" t="s">
        <v>472</v>
      </c>
      <c r="E2056">
        <v>31584722</v>
      </c>
      <c r="F2056" t="s">
        <v>1073</v>
      </c>
      <c r="G2056" t="s">
        <v>2739</v>
      </c>
      <c r="H2056" t="s">
        <v>6097</v>
      </c>
      <c r="I2056">
        <v>101730</v>
      </c>
      <c r="J2056" t="s">
        <v>6098</v>
      </c>
      <c r="K2056">
        <v>131</v>
      </c>
      <c r="L2056" t="s">
        <v>23</v>
      </c>
      <c r="M2056" t="s">
        <v>24</v>
      </c>
      <c r="N2056" t="s">
        <v>393</v>
      </c>
      <c r="O2056">
        <v>20000000</v>
      </c>
      <c r="P2056">
        <v>2010</v>
      </c>
      <c r="Q2056">
        <v>6.4</v>
      </c>
    </row>
    <row r="2057" spans="1:17" customFormat="1" hidden="1" x14ac:dyDescent="0.3">
      <c r="A2057" t="s">
        <v>6099</v>
      </c>
      <c r="B2057">
        <v>94</v>
      </c>
      <c r="C2057">
        <v>109</v>
      </c>
      <c r="D2057" t="s">
        <v>2754</v>
      </c>
      <c r="E2057">
        <v>23179303</v>
      </c>
      <c r="F2057" t="s">
        <v>5519</v>
      </c>
      <c r="G2057" t="s">
        <v>5320</v>
      </c>
      <c r="H2057" t="s">
        <v>6100</v>
      </c>
      <c r="I2057">
        <v>32951</v>
      </c>
      <c r="J2057" t="s">
        <v>6101</v>
      </c>
      <c r="K2057">
        <v>44</v>
      </c>
      <c r="L2057" t="s">
        <v>23</v>
      </c>
      <c r="M2057" t="s">
        <v>6102</v>
      </c>
      <c r="N2057" t="s">
        <v>64</v>
      </c>
      <c r="O2057">
        <v>20000000</v>
      </c>
      <c r="P2057">
        <v>2011</v>
      </c>
      <c r="Q2057">
        <v>5.8</v>
      </c>
    </row>
    <row r="2058" spans="1:17" customFormat="1" hidden="1" x14ac:dyDescent="0.3">
      <c r="A2058" t="s">
        <v>6103</v>
      </c>
      <c r="B2058">
        <v>112</v>
      </c>
      <c r="C2058">
        <v>75</v>
      </c>
      <c r="D2058" t="s">
        <v>1796</v>
      </c>
      <c r="E2058">
        <v>23078294</v>
      </c>
      <c r="F2058" t="s">
        <v>3317</v>
      </c>
      <c r="G2058" t="s">
        <v>4795</v>
      </c>
      <c r="H2058" t="s">
        <v>6104</v>
      </c>
      <c r="I2058">
        <v>25870</v>
      </c>
      <c r="J2058" t="s">
        <v>5122</v>
      </c>
      <c r="K2058">
        <v>281</v>
      </c>
      <c r="L2058" t="s">
        <v>23</v>
      </c>
      <c r="M2058" t="s">
        <v>24</v>
      </c>
      <c r="N2058" t="s">
        <v>25</v>
      </c>
      <c r="O2058">
        <v>9000000</v>
      </c>
      <c r="P2058">
        <v>2006</v>
      </c>
      <c r="Q2058">
        <v>5.0999999999999996</v>
      </c>
    </row>
    <row r="2059" spans="1:17" customFormat="1" hidden="1" x14ac:dyDescent="0.3">
      <c r="A2059" t="s">
        <v>3528</v>
      </c>
      <c r="B2059">
        <v>20</v>
      </c>
      <c r="C2059">
        <v>119</v>
      </c>
      <c r="D2059" t="s">
        <v>73</v>
      </c>
      <c r="E2059">
        <v>21413105</v>
      </c>
      <c r="F2059" t="s">
        <v>6105</v>
      </c>
      <c r="G2059" t="s">
        <v>1930</v>
      </c>
      <c r="H2059" t="s">
        <v>6106</v>
      </c>
      <c r="I2059">
        <v>15230</v>
      </c>
      <c r="J2059" t="s">
        <v>679</v>
      </c>
      <c r="K2059">
        <v>97</v>
      </c>
      <c r="L2059" t="s">
        <v>23</v>
      </c>
      <c r="M2059" t="s">
        <v>253</v>
      </c>
      <c r="N2059" t="s">
        <v>25</v>
      </c>
      <c r="O2059">
        <v>20000000</v>
      </c>
      <c r="P2059">
        <v>1990</v>
      </c>
      <c r="Q2059">
        <v>6.8</v>
      </c>
    </row>
    <row r="2060" spans="1:17" customFormat="1" hidden="1" x14ac:dyDescent="0.3">
      <c r="A2060" t="s">
        <v>6107</v>
      </c>
      <c r="B2060">
        <v>84</v>
      </c>
      <c r="C2060">
        <v>90</v>
      </c>
      <c r="D2060" t="s">
        <v>1402</v>
      </c>
      <c r="E2060">
        <v>25077977</v>
      </c>
      <c r="F2060" t="s">
        <v>1273</v>
      </c>
      <c r="G2060" t="s">
        <v>1572</v>
      </c>
      <c r="H2060" t="s">
        <v>6108</v>
      </c>
      <c r="I2060">
        <v>10986</v>
      </c>
      <c r="J2060" t="s">
        <v>6082</v>
      </c>
      <c r="K2060">
        <v>84</v>
      </c>
      <c r="L2060" t="s">
        <v>23</v>
      </c>
      <c r="M2060" t="s">
        <v>24</v>
      </c>
      <c r="N2060" t="s">
        <v>64</v>
      </c>
      <c r="O2060">
        <v>20000000</v>
      </c>
      <c r="P2060">
        <v>2010</v>
      </c>
      <c r="Q2060">
        <v>5.3</v>
      </c>
    </row>
    <row r="2061" spans="1:17" customFormat="1" hidden="1" x14ac:dyDescent="0.3">
      <c r="A2061" t="s">
        <v>1322</v>
      </c>
      <c r="B2061">
        <v>120</v>
      </c>
      <c r="C2061">
        <v>97</v>
      </c>
      <c r="D2061" t="s">
        <v>5438</v>
      </c>
      <c r="E2061">
        <v>23292105</v>
      </c>
      <c r="F2061" t="s">
        <v>5099</v>
      </c>
      <c r="G2061" t="s">
        <v>4620</v>
      </c>
      <c r="H2061" t="s">
        <v>6109</v>
      </c>
      <c r="I2061">
        <v>39541</v>
      </c>
      <c r="J2061" t="s">
        <v>6110</v>
      </c>
      <c r="K2061">
        <v>334</v>
      </c>
      <c r="L2061" t="s">
        <v>23</v>
      </c>
      <c r="M2061" t="s">
        <v>24</v>
      </c>
      <c r="N2061" t="s">
        <v>25</v>
      </c>
      <c r="O2061">
        <v>20000000</v>
      </c>
      <c r="P2061">
        <v>2006</v>
      </c>
      <c r="Q2061">
        <v>5.3</v>
      </c>
    </row>
    <row r="2062" spans="1:17" customFormat="1" hidden="1" x14ac:dyDescent="0.3">
      <c r="A2062" t="s">
        <v>2971</v>
      </c>
      <c r="B2062">
        <v>103</v>
      </c>
      <c r="C2062">
        <v>89</v>
      </c>
      <c r="D2062" t="s">
        <v>350</v>
      </c>
      <c r="E2062">
        <v>20916309</v>
      </c>
      <c r="F2062" t="s">
        <v>349</v>
      </c>
      <c r="G2062" t="s">
        <v>366</v>
      </c>
      <c r="H2062" t="s">
        <v>6112</v>
      </c>
      <c r="I2062">
        <v>5332</v>
      </c>
      <c r="J2062" t="s">
        <v>6113</v>
      </c>
      <c r="K2062">
        <v>37</v>
      </c>
      <c r="L2062" t="s">
        <v>23</v>
      </c>
      <c r="M2062" t="s">
        <v>24</v>
      </c>
      <c r="N2062" t="s">
        <v>64</v>
      </c>
      <c r="O2062">
        <v>40000000</v>
      </c>
      <c r="P2062">
        <v>2009</v>
      </c>
      <c r="Q2062">
        <v>4.9000000000000004</v>
      </c>
    </row>
    <row r="2063" spans="1:17" customFormat="1" hidden="1" x14ac:dyDescent="0.3">
      <c r="A2063" t="s">
        <v>3595</v>
      </c>
      <c r="B2063">
        <v>59</v>
      </c>
      <c r="C2063">
        <v>106</v>
      </c>
      <c r="D2063" t="s">
        <v>2729</v>
      </c>
      <c r="E2063">
        <v>21200000</v>
      </c>
      <c r="F2063" t="s">
        <v>5220</v>
      </c>
      <c r="G2063" t="s">
        <v>658</v>
      </c>
      <c r="H2063" t="s">
        <v>6114</v>
      </c>
      <c r="I2063">
        <v>34774</v>
      </c>
      <c r="J2063" t="s">
        <v>2799</v>
      </c>
      <c r="K2063">
        <v>162</v>
      </c>
      <c r="L2063" t="s">
        <v>23</v>
      </c>
      <c r="M2063" t="s">
        <v>24</v>
      </c>
      <c r="N2063" t="s">
        <v>393</v>
      </c>
      <c r="O2063">
        <v>20000000</v>
      </c>
      <c r="P2063">
        <v>1995</v>
      </c>
      <c r="Q2063">
        <v>6.8</v>
      </c>
    </row>
    <row r="2064" spans="1:17" customFormat="1" hidden="1" x14ac:dyDescent="0.3">
      <c r="A2064" t="s">
        <v>3228</v>
      </c>
      <c r="B2064">
        <v>114</v>
      </c>
      <c r="C2064">
        <v>104</v>
      </c>
      <c r="D2064" t="s">
        <v>6118</v>
      </c>
      <c r="E2064">
        <v>20241395</v>
      </c>
      <c r="F2064" t="s">
        <v>2972</v>
      </c>
      <c r="G2064" t="s">
        <v>395</v>
      </c>
      <c r="H2064" t="s">
        <v>6119</v>
      </c>
      <c r="I2064">
        <v>42664</v>
      </c>
      <c r="J2064" t="s">
        <v>6024</v>
      </c>
      <c r="K2064">
        <v>403</v>
      </c>
      <c r="L2064" t="s">
        <v>23</v>
      </c>
      <c r="M2064" t="s">
        <v>24</v>
      </c>
      <c r="N2064" t="s">
        <v>393</v>
      </c>
      <c r="O2064">
        <v>20000000</v>
      </c>
      <c r="P2064">
        <v>1998</v>
      </c>
      <c r="Q2064">
        <v>6.1</v>
      </c>
    </row>
    <row r="2065" spans="1:17" customFormat="1" hidden="1" x14ac:dyDescent="0.3">
      <c r="A2065" t="s">
        <v>6120</v>
      </c>
      <c r="B2065">
        <v>290</v>
      </c>
      <c r="C2065">
        <v>108</v>
      </c>
      <c r="D2065" t="s">
        <v>6122</v>
      </c>
      <c r="E2065">
        <v>32000000</v>
      </c>
      <c r="F2065" t="s">
        <v>1892</v>
      </c>
      <c r="G2065" t="s">
        <v>6121</v>
      </c>
      <c r="H2065" t="s">
        <v>6123</v>
      </c>
      <c r="I2065">
        <v>422432</v>
      </c>
      <c r="J2065" t="s">
        <v>6124</v>
      </c>
      <c r="K2065">
        <v>1040</v>
      </c>
      <c r="L2065" t="s">
        <v>23</v>
      </c>
      <c r="M2065" t="s">
        <v>24</v>
      </c>
      <c r="N2065" t="s">
        <v>393</v>
      </c>
      <c r="O2065">
        <v>806947</v>
      </c>
      <c r="P2065">
        <v>1960</v>
      </c>
      <c r="Q2065">
        <v>8.5</v>
      </c>
    </row>
    <row r="2066" spans="1:17" customFormat="1" hidden="1" x14ac:dyDescent="0.3">
      <c r="A2066" t="s">
        <v>3148</v>
      </c>
      <c r="B2066">
        <v>80</v>
      </c>
      <c r="C2066">
        <v>112</v>
      </c>
      <c r="D2066" t="s">
        <v>3962</v>
      </c>
      <c r="E2066">
        <v>19151864</v>
      </c>
      <c r="F2066" t="s">
        <v>1073</v>
      </c>
      <c r="G2066" t="s">
        <v>5972</v>
      </c>
      <c r="H2066" t="s">
        <v>6125</v>
      </c>
      <c r="I2066">
        <v>36983</v>
      </c>
      <c r="J2066" t="s">
        <v>6126</v>
      </c>
      <c r="K2066">
        <v>100</v>
      </c>
      <c r="L2066" t="s">
        <v>23</v>
      </c>
      <c r="M2066" t="s">
        <v>24</v>
      </c>
      <c r="N2066" t="s">
        <v>393</v>
      </c>
      <c r="O2066">
        <v>40000000</v>
      </c>
      <c r="P2066">
        <v>2008</v>
      </c>
      <c r="Q2066">
        <v>5.9</v>
      </c>
    </row>
    <row r="2067" spans="1:17" customFormat="1" hidden="1" x14ac:dyDescent="0.3">
      <c r="A2067" t="s">
        <v>6127</v>
      </c>
      <c r="B2067">
        <v>98</v>
      </c>
      <c r="C2067">
        <v>104</v>
      </c>
      <c r="D2067" t="s">
        <v>3124</v>
      </c>
      <c r="E2067">
        <v>23393765</v>
      </c>
      <c r="F2067" t="s">
        <v>147</v>
      </c>
      <c r="G2067" t="s">
        <v>241</v>
      </c>
      <c r="H2067" t="s">
        <v>6128</v>
      </c>
      <c r="I2067">
        <v>31323</v>
      </c>
      <c r="J2067" t="s">
        <v>4888</v>
      </c>
      <c r="K2067">
        <v>76</v>
      </c>
      <c r="L2067" t="s">
        <v>23</v>
      </c>
      <c r="M2067" t="s">
        <v>24</v>
      </c>
      <c r="N2067" t="s">
        <v>25</v>
      </c>
      <c r="O2067">
        <v>20000000</v>
      </c>
      <c r="P2067">
        <v>2014</v>
      </c>
      <c r="Q2067">
        <v>6.3</v>
      </c>
    </row>
    <row r="2068" spans="1:17" customFormat="1" hidden="1" x14ac:dyDescent="0.3">
      <c r="A2068" t="s">
        <v>2052</v>
      </c>
      <c r="B2068">
        <v>88</v>
      </c>
      <c r="C2068">
        <v>113</v>
      </c>
      <c r="D2068" t="s">
        <v>2054</v>
      </c>
      <c r="E2068">
        <v>18882880</v>
      </c>
      <c r="F2068" t="s">
        <v>1608</v>
      </c>
      <c r="G2068" t="s">
        <v>5824</v>
      </c>
      <c r="H2068" t="s">
        <v>6129</v>
      </c>
      <c r="I2068">
        <v>20539</v>
      </c>
      <c r="J2068" t="s">
        <v>3418</v>
      </c>
      <c r="K2068">
        <v>125</v>
      </c>
      <c r="L2068" t="s">
        <v>23</v>
      </c>
      <c r="M2068" t="s">
        <v>24</v>
      </c>
      <c r="N2068" t="s">
        <v>393</v>
      </c>
      <c r="O2068">
        <v>20000000</v>
      </c>
      <c r="P2068">
        <v>2007</v>
      </c>
      <c r="Q2068">
        <v>5.9</v>
      </c>
    </row>
    <row r="2069" spans="1:17" customFormat="1" hidden="1" x14ac:dyDescent="0.3">
      <c r="A2069" t="s">
        <v>6130</v>
      </c>
      <c r="B2069">
        <v>13</v>
      </c>
      <c r="C2069">
        <v>98</v>
      </c>
      <c r="D2069" t="s">
        <v>500</v>
      </c>
      <c r="E2069">
        <v>8500000</v>
      </c>
      <c r="F2069" t="s">
        <v>1068</v>
      </c>
      <c r="G2069" t="s">
        <v>1919</v>
      </c>
      <c r="H2069" t="s">
        <v>6131</v>
      </c>
      <c r="I2069">
        <v>2061</v>
      </c>
      <c r="J2069" t="s">
        <v>6132</v>
      </c>
      <c r="K2069">
        <v>34</v>
      </c>
      <c r="L2069" t="s">
        <v>23</v>
      </c>
      <c r="M2069" t="s">
        <v>24</v>
      </c>
      <c r="N2069" t="s">
        <v>64</v>
      </c>
      <c r="O2069">
        <v>20000000</v>
      </c>
      <c r="P2069">
        <v>1981</v>
      </c>
      <c r="Q2069">
        <v>5.4</v>
      </c>
    </row>
    <row r="2070" spans="1:17" customFormat="1" hidden="1" x14ac:dyDescent="0.3">
      <c r="A2070" t="s">
        <v>883</v>
      </c>
      <c r="B2070">
        <v>60</v>
      </c>
      <c r="C2070">
        <v>114</v>
      </c>
      <c r="D2070" t="s">
        <v>292</v>
      </c>
      <c r="E2070">
        <v>18252684</v>
      </c>
      <c r="F2070" t="s">
        <v>2418</v>
      </c>
      <c r="G2070" t="s">
        <v>6134</v>
      </c>
      <c r="H2070" t="s">
        <v>6135</v>
      </c>
      <c r="I2070">
        <v>18366</v>
      </c>
      <c r="J2070" t="s">
        <v>285</v>
      </c>
      <c r="K2070">
        <v>219</v>
      </c>
      <c r="L2070" t="s">
        <v>23</v>
      </c>
      <c r="M2070" t="s">
        <v>24</v>
      </c>
      <c r="N2070" t="s">
        <v>64</v>
      </c>
      <c r="O2070">
        <v>30000000</v>
      </c>
      <c r="P2070">
        <v>1998</v>
      </c>
      <c r="Q2070">
        <v>6.9</v>
      </c>
    </row>
    <row r="2071" spans="1:17" customFormat="1" hidden="1" x14ac:dyDescent="0.3">
      <c r="A2071" t="s">
        <v>6136</v>
      </c>
      <c r="B2071">
        <v>154</v>
      </c>
      <c r="C2071">
        <v>124</v>
      </c>
      <c r="D2071" t="s">
        <v>1395</v>
      </c>
      <c r="E2071">
        <v>19661987</v>
      </c>
      <c r="F2071" t="s">
        <v>2110</v>
      </c>
      <c r="G2071" t="s">
        <v>173</v>
      </c>
      <c r="H2071" t="s">
        <v>6137</v>
      </c>
      <c r="I2071">
        <v>83786</v>
      </c>
      <c r="J2071" t="s">
        <v>3512</v>
      </c>
      <c r="K2071">
        <v>231</v>
      </c>
      <c r="L2071" t="s">
        <v>23</v>
      </c>
      <c r="M2071" t="s">
        <v>24</v>
      </c>
      <c r="N2071" t="s">
        <v>393</v>
      </c>
      <c r="O2071">
        <v>20000000</v>
      </c>
      <c r="P2071">
        <v>2007</v>
      </c>
      <c r="Q2071">
        <v>7.5</v>
      </c>
    </row>
    <row r="2072" spans="1:17" customFormat="1" hidden="1" x14ac:dyDescent="0.3">
      <c r="A2072" t="s">
        <v>3520</v>
      </c>
      <c r="B2072">
        <v>274</v>
      </c>
      <c r="C2072">
        <v>148</v>
      </c>
      <c r="D2072" t="s">
        <v>377</v>
      </c>
      <c r="E2072">
        <v>18352454</v>
      </c>
      <c r="F2072" t="s">
        <v>6138</v>
      </c>
      <c r="G2072" t="s">
        <v>129</v>
      </c>
      <c r="H2072" t="s">
        <v>6139</v>
      </c>
      <c r="I2072">
        <v>426359</v>
      </c>
      <c r="J2072" t="s">
        <v>1590</v>
      </c>
      <c r="K2072">
        <v>760</v>
      </c>
      <c r="L2072" t="s">
        <v>23</v>
      </c>
      <c r="M2072" t="s">
        <v>24</v>
      </c>
      <c r="N2072" t="s">
        <v>393</v>
      </c>
      <c r="O2072">
        <v>15000000</v>
      </c>
      <c r="P2072">
        <v>2007</v>
      </c>
      <c r="Q2072">
        <v>8.1999999999999993</v>
      </c>
    </row>
    <row r="2073" spans="1:17" customFormat="1" hidden="1" x14ac:dyDescent="0.3">
      <c r="A2073" t="s">
        <v>1615</v>
      </c>
      <c r="B2073">
        <v>110</v>
      </c>
      <c r="C2073">
        <v>108</v>
      </c>
      <c r="D2073" t="s">
        <v>1251</v>
      </c>
      <c r="E2073">
        <v>17803796</v>
      </c>
      <c r="F2073" t="s">
        <v>1068</v>
      </c>
      <c r="G2073" t="s">
        <v>418</v>
      </c>
      <c r="H2073" t="s">
        <v>6140</v>
      </c>
      <c r="I2073">
        <v>26100</v>
      </c>
      <c r="J2073" t="s">
        <v>2486</v>
      </c>
      <c r="K2073">
        <v>97</v>
      </c>
      <c r="L2073" t="s">
        <v>23</v>
      </c>
      <c r="M2073" t="s">
        <v>24</v>
      </c>
      <c r="N2073" t="s">
        <v>25</v>
      </c>
      <c r="O2073">
        <v>20000000</v>
      </c>
      <c r="P2073">
        <v>2006</v>
      </c>
      <c r="Q2073">
        <v>5.9</v>
      </c>
    </row>
    <row r="2074" spans="1:17" customFormat="1" hidden="1" x14ac:dyDescent="0.3">
      <c r="A2074" t="s">
        <v>6141</v>
      </c>
      <c r="B2074">
        <v>173</v>
      </c>
      <c r="C2074">
        <v>95</v>
      </c>
      <c r="D2074" t="s">
        <v>2090</v>
      </c>
      <c r="E2074">
        <v>17529157</v>
      </c>
      <c r="F2074" t="s">
        <v>6142</v>
      </c>
      <c r="G2074" t="s">
        <v>3070</v>
      </c>
      <c r="H2074" t="s">
        <v>6143</v>
      </c>
      <c r="I2074">
        <v>49888</v>
      </c>
      <c r="J2074" t="s">
        <v>2601</v>
      </c>
      <c r="K2074">
        <v>220</v>
      </c>
      <c r="L2074" t="s">
        <v>23</v>
      </c>
      <c r="M2074" t="s">
        <v>943</v>
      </c>
      <c r="N2074" t="s">
        <v>393</v>
      </c>
      <c r="O2074">
        <v>20000000</v>
      </c>
      <c r="P2074">
        <v>2012</v>
      </c>
      <c r="Q2074">
        <v>5</v>
      </c>
    </row>
    <row r="2075" spans="1:17" customFormat="1" hidden="1" x14ac:dyDescent="0.3">
      <c r="A2075" t="s">
        <v>2971</v>
      </c>
      <c r="B2075">
        <v>165</v>
      </c>
      <c r="C2075">
        <v>108</v>
      </c>
      <c r="D2075" t="s">
        <v>1126</v>
      </c>
      <c r="E2075">
        <v>25753840</v>
      </c>
      <c r="F2075" t="s">
        <v>6144</v>
      </c>
      <c r="G2075" t="s">
        <v>333</v>
      </c>
      <c r="H2075" t="s">
        <v>6145</v>
      </c>
      <c r="I2075">
        <v>219091</v>
      </c>
      <c r="J2075" t="s">
        <v>2049</v>
      </c>
      <c r="K2075">
        <v>592</v>
      </c>
      <c r="L2075" t="s">
        <v>23</v>
      </c>
      <c r="M2075" t="s">
        <v>24</v>
      </c>
      <c r="N2075" t="s">
        <v>393</v>
      </c>
      <c r="O2075">
        <v>19000000</v>
      </c>
      <c r="P2075">
        <v>1996</v>
      </c>
      <c r="Q2075">
        <v>7.3</v>
      </c>
    </row>
    <row r="2076" spans="1:17" customFormat="1" hidden="1" x14ac:dyDescent="0.3">
      <c r="A2076" t="s">
        <v>6146</v>
      </c>
      <c r="B2076">
        <v>45</v>
      </c>
      <c r="C2076">
        <v>68</v>
      </c>
      <c r="D2076" t="s">
        <v>6004</v>
      </c>
      <c r="E2076">
        <v>18081626</v>
      </c>
      <c r="F2076" t="s">
        <v>6147</v>
      </c>
      <c r="G2076" t="s">
        <v>4798</v>
      </c>
      <c r="H2076" t="s">
        <v>6148</v>
      </c>
      <c r="I2076">
        <v>4180</v>
      </c>
      <c r="J2076" t="s">
        <v>1138</v>
      </c>
      <c r="K2076">
        <v>32</v>
      </c>
      <c r="L2076" t="s">
        <v>23</v>
      </c>
      <c r="M2076" t="s">
        <v>24</v>
      </c>
      <c r="N2076" t="s">
        <v>190</v>
      </c>
      <c r="O2076">
        <v>20000000</v>
      </c>
      <c r="P2076">
        <v>2005</v>
      </c>
      <c r="Q2076">
        <v>6.4</v>
      </c>
    </row>
    <row r="2077" spans="1:17" customFormat="1" hidden="1" x14ac:dyDescent="0.3">
      <c r="A2077" t="s">
        <v>5215</v>
      </c>
      <c r="B2077">
        <v>45</v>
      </c>
      <c r="C2077">
        <v>103</v>
      </c>
      <c r="D2077" t="s">
        <v>66</v>
      </c>
      <c r="E2077">
        <v>17518220</v>
      </c>
      <c r="F2077" t="s">
        <v>918</v>
      </c>
      <c r="G2077" t="s">
        <v>1319</v>
      </c>
      <c r="H2077" t="s">
        <v>6149</v>
      </c>
      <c r="I2077">
        <v>9105</v>
      </c>
      <c r="J2077" t="s">
        <v>6150</v>
      </c>
      <c r="K2077">
        <v>76</v>
      </c>
      <c r="L2077" t="s">
        <v>23</v>
      </c>
      <c r="M2077" t="s">
        <v>24</v>
      </c>
      <c r="N2077" t="s">
        <v>25</v>
      </c>
      <c r="O2077">
        <v>20000000</v>
      </c>
      <c r="P2077">
        <v>1995</v>
      </c>
      <c r="Q2077">
        <v>6.6</v>
      </c>
    </row>
    <row r="2078" spans="1:17" customFormat="1" hidden="1" x14ac:dyDescent="0.3">
      <c r="A2078" t="s">
        <v>6151</v>
      </c>
      <c r="B2078">
        <v>377</v>
      </c>
      <c r="C2078">
        <v>99</v>
      </c>
      <c r="D2078" t="s">
        <v>6154</v>
      </c>
      <c r="E2078">
        <v>17104669</v>
      </c>
      <c r="F2078" t="s">
        <v>6153</v>
      </c>
      <c r="G2078" t="s">
        <v>6152</v>
      </c>
      <c r="H2078" t="s">
        <v>6155</v>
      </c>
      <c r="I2078">
        <v>99353</v>
      </c>
      <c r="J2078" t="s">
        <v>6156</v>
      </c>
      <c r="K2078">
        <v>354</v>
      </c>
      <c r="L2078" t="s">
        <v>4244</v>
      </c>
      <c r="M2078" t="s">
        <v>2373</v>
      </c>
      <c r="N2078" t="s">
        <v>393</v>
      </c>
      <c r="O2078">
        <v>20000000</v>
      </c>
      <c r="P2078">
        <v>2004</v>
      </c>
      <c r="Q2078">
        <v>7.8</v>
      </c>
    </row>
    <row r="2079" spans="1:17" customFormat="1" hidden="1" x14ac:dyDescent="0.3">
      <c r="A2079" t="s">
        <v>6159</v>
      </c>
      <c r="B2079">
        <v>43</v>
      </c>
      <c r="C2079">
        <v>88</v>
      </c>
      <c r="D2079" t="s">
        <v>1400</v>
      </c>
      <c r="E2079">
        <v>16988996</v>
      </c>
      <c r="F2079" t="s">
        <v>6160</v>
      </c>
      <c r="G2079" t="s">
        <v>5069</v>
      </c>
      <c r="H2079" t="s">
        <v>6161</v>
      </c>
      <c r="I2079">
        <v>3875</v>
      </c>
      <c r="J2079" t="s">
        <v>753</v>
      </c>
      <c r="K2079">
        <v>75</v>
      </c>
      <c r="L2079" t="s">
        <v>23</v>
      </c>
      <c r="M2079" t="s">
        <v>24</v>
      </c>
      <c r="N2079" t="s">
        <v>190</v>
      </c>
      <c r="O2079">
        <v>35000000</v>
      </c>
      <c r="P2079">
        <v>2002</v>
      </c>
      <c r="Q2079">
        <v>4</v>
      </c>
    </row>
    <row r="2080" spans="1:17" customFormat="1" hidden="1" x14ac:dyDescent="0.3">
      <c r="A2080" t="s">
        <v>86</v>
      </c>
      <c r="B2080">
        <v>201</v>
      </c>
      <c r="C2080">
        <v>128</v>
      </c>
      <c r="D2080" t="s">
        <v>6162</v>
      </c>
      <c r="E2080">
        <v>15797907</v>
      </c>
      <c r="F2080" t="s">
        <v>2110</v>
      </c>
      <c r="G2080" t="s">
        <v>4364</v>
      </c>
      <c r="H2080" t="s">
        <v>6163</v>
      </c>
      <c r="I2080">
        <v>68119</v>
      </c>
      <c r="J2080" t="s">
        <v>6164</v>
      </c>
      <c r="K2080">
        <v>230</v>
      </c>
      <c r="L2080" t="s">
        <v>6165</v>
      </c>
      <c r="M2080" t="s">
        <v>24</v>
      </c>
      <c r="N2080" t="s">
        <v>25</v>
      </c>
      <c r="O2080">
        <v>20000000</v>
      </c>
      <c r="P2080">
        <v>2007</v>
      </c>
      <c r="Q2080">
        <v>7.6</v>
      </c>
    </row>
    <row r="2081" spans="1:17" customFormat="1" hidden="1" x14ac:dyDescent="0.3">
      <c r="A2081" t="s">
        <v>743</v>
      </c>
      <c r="B2081">
        <v>192</v>
      </c>
      <c r="C2081">
        <v>124</v>
      </c>
      <c r="D2081" t="s">
        <v>143</v>
      </c>
      <c r="E2081">
        <v>16248701</v>
      </c>
      <c r="F2081" t="s">
        <v>2110</v>
      </c>
      <c r="G2081" t="s">
        <v>246</v>
      </c>
      <c r="H2081" t="s">
        <v>6166</v>
      </c>
      <c r="I2081">
        <v>189683</v>
      </c>
      <c r="J2081" t="s">
        <v>1870</v>
      </c>
      <c r="K2081">
        <v>559</v>
      </c>
      <c r="L2081" t="s">
        <v>23</v>
      </c>
      <c r="M2081" t="s">
        <v>24</v>
      </c>
      <c r="N2081" t="s">
        <v>393</v>
      </c>
      <c r="O2081">
        <v>20000000</v>
      </c>
      <c r="P2081">
        <v>2003</v>
      </c>
      <c r="Q2081">
        <v>7.7</v>
      </c>
    </row>
    <row r="2082" spans="1:17" customFormat="1" hidden="1" x14ac:dyDescent="0.3">
      <c r="A2082" t="s">
        <v>6167</v>
      </c>
      <c r="B2082">
        <v>77</v>
      </c>
      <c r="C2082">
        <v>84</v>
      </c>
      <c r="D2082" t="s">
        <v>1311</v>
      </c>
      <c r="E2082">
        <v>15712072</v>
      </c>
      <c r="F2082" t="s">
        <v>314</v>
      </c>
      <c r="G2082" t="s">
        <v>6168</v>
      </c>
      <c r="H2082" t="s">
        <v>6169</v>
      </c>
      <c r="I2082">
        <v>13210</v>
      </c>
      <c r="J2082" t="s">
        <v>6170</v>
      </c>
      <c r="K2082">
        <v>138</v>
      </c>
      <c r="L2082" t="s">
        <v>23</v>
      </c>
      <c r="M2082" t="s">
        <v>24</v>
      </c>
      <c r="N2082" t="s">
        <v>25</v>
      </c>
      <c r="O2082">
        <v>20000000</v>
      </c>
      <c r="P2082">
        <v>2004</v>
      </c>
      <c r="Q2082">
        <v>5.8</v>
      </c>
    </row>
    <row r="2083" spans="1:17" customFormat="1" hidden="1" x14ac:dyDescent="0.3">
      <c r="A2083" t="s">
        <v>3652</v>
      </c>
      <c r="B2083">
        <v>350</v>
      </c>
      <c r="C2083">
        <v>122</v>
      </c>
      <c r="D2083" t="s">
        <v>377</v>
      </c>
      <c r="E2083">
        <v>191449475</v>
      </c>
      <c r="F2083" t="s">
        <v>456</v>
      </c>
      <c r="G2083" t="s">
        <v>731</v>
      </c>
      <c r="H2083" t="s">
        <v>4197</v>
      </c>
      <c r="I2083">
        <v>348010</v>
      </c>
      <c r="J2083" t="s">
        <v>1562</v>
      </c>
      <c r="K2083">
        <v>1535</v>
      </c>
      <c r="L2083" t="s">
        <v>23</v>
      </c>
      <c r="M2083" t="s">
        <v>24</v>
      </c>
      <c r="N2083" t="s">
        <v>25</v>
      </c>
      <c r="O2083">
        <v>37000000</v>
      </c>
      <c r="P2083">
        <v>2008</v>
      </c>
      <c r="Q2083">
        <v>5.2</v>
      </c>
    </row>
    <row r="2084" spans="1:17" customFormat="1" hidden="1" x14ac:dyDescent="0.3">
      <c r="A2084" t="s">
        <v>6171</v>
      </c>
      <c r="B2084">
        <v>81</v>
      </c>
      <c r="C2084">
        <v>101</v>
      </c>
      <c r="D2084" t="s">
        <v>3049</v>
      </c>
      <c r="E2084">
        <v>15408822</v>
      </c>
      <c r="F2084" t="s">
        <v>1073</v>
      </c>
      <c r="G2084" t="s">
        <v>3316</v>
      </c>
      <c r="H2084" t="s">
        <v>6172</v>
      </c>
      <c r="I2084">
        <v>14147</v>
      </c>
      <c r="J2084" t="s">
        <v>4055</v>
      </c>
      <c r="K2084">
        <v>92</v>
      </c>
      <c r="L2084" t="s">
        <v>23</v>
      </c>
      <c r="M2084" t="s">
        <v>24</v>
      </c>
      <c r="N2084" t="s">
        <v>25</v>
      </c>
      <c r="O2084">
        <v>20000000</v>
      </c>
      <c r="P2084">
        <v>2003</v>
      </c>
      <c r="Q2084">
        <v>5.6</v>
      </c>
    </row>
    <row r="2085" spans="1:17" customFormat="1" hidden="1" x14ac:dyDescent="0.3">
      <c r="A2085" t="s">
        <v>6173</v>
      </c>
      <c r="B2085">
        <v>81</v>
      </c>
      <c r="C2085">
        <v>98</v>
      </c>
      <c r="D2085" t="s">
        <v>3349</v>
      </c>
      <c r="E2085">
        <v>15464026</v>
      </c>
      <c r="F2085" t="s">
        <v>1073</v>
      </c>
      <c r="G2085" t="s">
        <v>6174</v>
      </c>
      <c r="H2085" t="s">
        <v>6175</v>
      </c>
      <c r="I2085">
        <v>23076</v>
      </c>
      <c r="J2085" t="s">
        <v>6176</v>
      </c>
      <c r="K2085">
        <v>158</v>
      </c>
      <c r="L2085" t="s">
        <v>23</v>
      </c>
      <c r="M2085" t="s">
        <v>24</v>
      </c>
      <c r="N2085" t="s">
        <v>25</v>
      </c>
      <c r="O2085">
        <v>20000000</v>
      </c>
      <c r="P2085">
        <v>2000</v>
      </c>
      <c r="Q2085">
        <v>5.3</v>
      </c>
    </row>
    <row r="2086" spans="1:17" customFormat="1" hidden="1" x14ac:dyDescent="0.3">
      <c r="A2086" t="s">
        <v>6177</v>
      </c>
      <c r="B2086">
        <v>27</v>
      </c>
      <c r="C2086">
        <v>225</v>
      </c>
      <c r="D2086" t="s">
        <v>2025</v>
      </c>
      <c r="E2086">
        <v>8000000</v>
      </c>
      <c r="F2086" t="s">
        <v>3534</v>
      </c>
      <c r="G2086" t="s">
        <v>6178</v>
      </c>
      <c r="H2086" t="s">
        <v>6179</v>
      </c>
      <c r="I2086">
        <v>6484</v>
      </c>
      <c r="J2086" t="s">
        <v>3497</v>
      </c>
      <c r="K2086">
        <v>100</v>
      </c>
      <c r="L2086" t="s">
        <v>23</v>
      </c>
      <c r="M2086" t="s">
        <v>24</v>
      </c>
      <c r="N2086" t="s">
        <v>190</v>
      </c>
      <c r="O2086">
        <v>20000000</v>
      </c>
      <c r="P2086">
        <v>1965</v>
      </c>
      <c r="Q2086">
        <v>6.6</v>
      </c>
    </row>
    <row r="2087" spans="1:17" customFormat="1" hidden="1" x14ac:dyDescent="0.3">
      <c r="A2087" t="s">
        <v>4832</v>
      </c>
      <c r="B2087">
        <v>111</v>
      </c>
      <c r="C2087">
        <v>88</v>
      </c>
      <c r="D2087" t="s">
        <v>1653</v>
      </c>
      <c r="E2087">
        <v>14174654</v>
      </c>
      <c r="F2087" t="s">
        <v>1068</v>
      </c>
      <c r="G2087" t="s">
        <v>3015</v>
      </c>
      <c r="H2087" t="s">
        <v>6182</v>
      </c>
      <c r="I2087">
        <v>74945</v>
      </c>
      <c r="J2087" t="s">
        <v>347</v>
      </c>
      <c r="K2087">
        <v>359</v>
      </c>
      <c r="L2087" t="s">
        <v>23</v>
      </c>
      <c r="M2087" t="s">
        <v>24</v>
      </c>
      <c r="N2087" t="s">
        <v>25</v>
      </c>
      <c r="O2087">
        <v>25000000</v>
      </c>
      <c r="P2087">
        <v>2008</v>
      </c>
      <c r="Q2087">
        <v>1.9</v>
      </c>
    </row>
    <row r="2088" spans="1:17" customFormat="1" hidden="1" x14ac:dyDescent="0.3">
      <c r="A2088" t="s">
        <v>3827</v>
      </c>
      <c r="B2088">
        <v>107</v>
      </c>
      <c r="C2088">
        <v>88</v>
      </c>
      <c r="D2088" t="s">
        <v>3791</v>
      </c>
      <c r="E2088">
        <v>15988876</v>
      </c>
      <c r="F2088" t="s">
        <v>229</v>
      </c>
      <c r="G2088" t="s">
        <v>2448</v>
      </c>
      <c r="H2088" t="s">
        <v>6183</v>
      </c>
      <c r="I2088">
        <v>26236</v>
      </c>
      <c r="J2088" t="s">
        <v>6184</v>
      </c>
      <c r="K2088">
        <v>110</v>
      </c>
      <c r="L2088" t="s">
        <v>23</v>
      </c>
      <c r="M2088" t="s">
        <v>24</v>
      </c>
      <c r="N2088" t="s">
        <v>25</v>
      </c>
      <c r="O2088">
        <v>27000000</v>
      </c>
      <c r="P2088">
        <v>2009</v>
      </c>
      <c r="Q2088">
        <v>5.7</v>
      </c>
    </row>
    <row r="2089" spans="1:17" customFormat="1" hidden="1" x14ac:dyDescent="0.3">
      <c r="A2089" t="s">
        <v>1565</v>
      </c>
      <c r="B2089">
        <v>34</v>
      </c>
      <c r="C2089">
        <v>94</v>
      </c>
      <c r="D2089" t="s">
        <v>371</v>
      </c>
      <c r="E2089">
        <v>13801755</v>
      </c>
      <c r="F2089" t="s">
        <v>286</v>
      </c>
      <c r="G2089" t="s">
        <v>2921</v>
      </c>
      <c r="H2089" t="s">
        <v>6185</v>
      </c>
      <c r="I2089">
        <v>23928</v>
      </c>
      <c r="J2089" t="s">
        <v>6186</v>
      </c>
      <c r="K2089">
        <v>100</v>
      </c>
      <c r="L2089" t="s">
        <v>23</v>
      </c>
      <c r="M2089" t="s">
        <v>24</v>
      </c>
      <c r="N2089" t="s">
        <v>64</v>
      </c>
      <c r="O2089">
        <v>20000000</v>
      </c>
      <c r="P2089">
        <v>1997</v>
      </c>
      <c r="Q2089">
        <v>6.6</v>
      </c>
    </row>
    <row r="2090" spans="1:17" customFormat="1" hidden="1" x14ac:dyDescent="0.3">
      <c r="A2090" t="s">
        <v>6187</v>
      </c>
      <c r="B2090">
        <v>151</v>
      </c>
      <c r="C2090">
        <v>117</v>
      </c>
      <c r="D2090" t="s">
        <v>153</v>
      </c>
      <c r="E2090">
        <v>13987482</v>
      </c>
      <c r="F2090" t="s">
        <v>1073</v>
      </c>
      <c r="G2090" t="s">
        <v>5473</v>
      </c>
      <c r="H2090" t="s">
        <v>6188</v>
      </c>
      <c r="I2090">
        <v>58957</v>
      </c>
      <c r="J2090" t="s">
        <v>644</v>
      </c>
      <c r="K2090">
        <v>91</v>
      </c>
      <c r="L2090" t="s">
        <v>23</v>
      </c>
      <c r="M2090" t="s">
        <v>24</v>
      </c>
      <c r="N2090" t="s">
        <v>393</v>
      </c>
      <c r="O2090">
        <v>20000000</v>
      </c>
      <c r="P2090">
        <v>2011</v>
      </c>
      <c r="Q2090">
        <v>6</v>
      </c>
    </row>
    <row r="2091" spans="1:17" customFormat="1" hidden="1" x14ac:dyDescent="0.3">
      <c r="A2091" t="s">
        <v>6189</v>
      </c>
      <c r="B2091">
        <v>289</v>
      </c>
      <c r="C2091">
        <v>95</v>
      </c>
      <c r="D2091" t="s">
        <v>1799</v>
      </c>
      <c r="E2091">
        <v>14291570</v>
      </c>
      <c r="F2091" t="s">
        <v>156</v>
      </c>
      <c r="G2091" t="s">
        <v>2414</v>
      </c>
      <c r="H2091" t="s">
        <v>6190</v>
      </c>
      <c r="I2091">
        <v>82082</v>
      </c>
      <c r="J2091" t="s">
        <v>6191</v>
      </c>
      <c r="K2091">
        <v>236</v>
      </c>
      <c r="L2091" t="s">
        <v>23</v>
      </c>
      <c r="M2091" t="s">
        <v>943</v>
      </c>
      <c r="N2091" t="s">
        <v>25</v>
      </c>
      <c r="O2091">
        <v>20000000</v>
      </c>
      <c r="P2091">
        <v>2012</v>
      </c>
      <c r="Q2091">
        <v>6.1</v>
      </c>
    </row>
    <row r="2092" spans="1:17" customFormat="1" hidden="1" x14ac:dyDescent="0.3">
      <c r="A2092" t="s">
        <v>1940</v>
      </c>
      <c r="B2092">
        <v>76</v>
      </c>
      <c r="C2092">
        <v>99</v>
      </c>
      <c r="D2092" t="s">
        <v>325</v>
      </c>
      <c r="E2092">
        <v>12181484</v>
      </c>
      <c r="F2092" t="s">
        <v>1068</v>
      </c>
      <c r="G2092" t="s">
        <v>2683</v>
      </c>
      <c r="H2092" t="s">
        <v>6192</v>
      </c>
      <c r="I2092">
        <v>26390</v>
      </c>
      <c r="J2092" t="s">
        <v>6193</v>
      </c>
      <c r="K2092">
        <v>176</v>
      </c>
      <c r="L2092" t="s">
        <v>23</v>
      </c>
      <c r="M2092" t="s">
        <v>24</v>
      </c>
      <c r="N2092" t="s">
        <v>25</v>
      </c>
      <c r="O2092">
        <v>40000000</v>
      </c>
      <c r="P2092">
        <v>2004</v>
      </c>
      <c r="Q2092">
        <v>4.8</v>
      </c>
    </row>
    <row r="2093" spans="1:17" customFormat="1" hidden="1" x14ac:dyDescent="0.3">
      <c r="A2093" t="s">
        <v>2762</v>
      </c>
      <c r="B2093">
        <v>150</v>
      </c>
      <c r="C2093">
        <v>96</v>
      </c>
      <c r="D2093" t="s">
        <v>230</v>
      </c>
      <c r="E2093">
        <v>13630226</v>
      </c>
      <c r="F2093" t="s">
        <v>908</v>
      </c>
      <c r="G2093" t="s">
        <v>260</v>
      </c>
      <c r="H2093" t="s">
        <v>6194</v>
      </c>
      <c r="I2093">
        <v>112516</v>
      </c>
      <c r="J2093" t="s">
        <v>2827</v>
      </c>
      <c r="K2093">
        <v>223</v>
      </c>
      <c r="L2093" t="s">
        <v>23</v>
      </c>
      <c r="M2093" t="s">
        <v>24</v>
      </c>
      <c r="N2093" t="s">
        <v>393</v>
      </c>
      <c r="O2093">
        <v>20000000</v>
      </c>
      <c r="P2093">
        <v>2009</v>
      </c>
      <c r="Q2093">
        <v>6.2</v>
      </c>
    </row>
    <row r="2094" spans="1:17" customFormat="1" hidden="1" x14ac:dyDescent="0.3">
      <c r="A2094" t="s">
        <v>2457</v>
      </c>
      <c r="B2094">
        <v>67</v>
      </c>
      <c r="C2094">
        <v>98</v>
      </c>
      <c r="D2094" t="s">
        <v>270</v>
      </c>
      <c r="E2094">
        <v>13383737</v>
      </c>
      <c r="F2094" t="s">
        <v>667</v>
      </c>
      <c r="G2094" t="s">
        <v>1057</v>
      </c>
      <c r="H2094" t="s">
        <v>6195</v>
      </c>
      <c r="I2094">
        <v>29385</v>
      </c>
      <c r="J2094" t="s">
        <v>2568</v>
      </c>
      <c r="K2094">
        <v>86</v>
      </c>
      <c r="L2094" t="s">
        <v>23</v>
      </c>
      <c r="M2094" t="s">
        <v>24</v>
      </c>
      <c r="N2094" t="s">
        <v>393</v>
      </c>
      <c r="O2094">
        <v>20000000</v>
      </c>
      <c r="P2094">
        <v>1994</v>
      </c>
      <c r="Q2094">
        <v>7.5</v>
      </c>
    </row>
    <row r="2095" spans="1:17" customFormat="1" hidden="1" x14ac:dyDescent="0.3">
      <c r="A2095" t="s">
        <v>6196</v>
      </c>
      <c r="B2095">
        <v>36</v>
      </c>
      <c r="C2095">
        <v>123</v>
      </c>
      <c r="D2095" t="s">
        <v>6198</v>
      </c>
      <c r="E2095">
        <v>13391174</v>
      </c>
      <c r="F2095" t="s">
        <v>3534</v>
      </c>
      <c r="G2095" t="s">
        <v>6197</v>
      </c>
      <c r="H2095" t="s">
        <v>6199</v>
      </c>
      <c r="I2095">
        <v>5796</v>
      </c>
      <c r="J2095" t="s">
        <v>6200</v>
      </c>
      <c r="K2095">
        <v>177</v>
      </c>
      <c r="L2095" t="s">
        <v>23</v>
      </c>
      <c r="M2095" t="s">
        <v>24</v>
      </c>
      <c r="N2095" t="s">
        <v>64</v>
      </c>
      <c r="O2095">
        <v>20000000</v>
      </c>
      <c r="P2095">
        <v>2006</v>
      </c>
      <c r="Q2095">
        <v>6.3</v>
      </c>
    </row>
    <row r="2096" spans="1:17" customFormat="1" hidden="1" x14ac:dyDescent="0.3">
      <c r="A2096" t="s">
        <v>784</v>
      </c>
      <c r="B2096">
        <v>149</v>
      </c>
      <c r="C2096">
        <v>101</v>
      </c>
      <c r="D2096" t="s">
        <v>338</v>
      </c>
      <c r="E2096">
        <v>12987647</v>
      </c>
      <c r="F2096" t="s">
        <v>6201</v>
      </c>
      <c r="G2096" t="s">
        <v>287</v>
      </c>
      <c r="H2096" t="s">
        <v>6202</v>
      </c>
      <c r="I2096">
        <v>24019</v>
      </c>
      <c r="J2096" t="s">
        <v>4619</v>
      </c>
      <c r="K2096">
        <v>199</v>
      </c>
      <c r="L2096" t="s">
        <v>23</v>
      </c>
      <c r="M2096" t="s">
        <v>38</v>
      </c>
      <c r="N2096" t="s">
        <v>393</v>
      </c>
      <c r="O2096">
        <v>30000000</v>
      </c>
      <c r="P2096">
        <v>2002</v>
      </c>
      <c r="Q2096">
        <v>7.1</v>
      </c>
    </row>
    <row r="2097" spans="1:17" customFormat="1" hidden="1" x14ac:dyDescent="0.3">
      <c r="A2097" t="s">
        <v>26</v>
      </c>
      <c r="B2097">
        <v>156</v>
      </c>
      <c r="C2097">
        <v>102</v>
      </c>
      <c r="D2097" t="s">
        <v>468</v>
      </c>
      <c r="E2097">
        <v>12469811</v>
      </c>
      <c r="F2097" t="s">
        <v>1608</v>
      </c>
      <c r="G2097" t="s">
        <v>4667</v>
      </c>
      <c r="H2097" t="s">
        <v>6203</v>
      </c>
      <c r="I2097">
        <v>69172</v>
      </c>
      <c r="J2097" t="s">
        <v>1111</v>
      </c>
      <c r="K2097">
        <v>316</v>
      </c>
      <c r="L2097" t="s">
        <v>23</v>
      </c>
      <c r="M2097" t="s">
        <v>24</v>
      </c>
      <c r="N2097" t="s">
        <v>393</v>
      </c>
      <c r="O2097">
        <v>22000000</v>
      </c>
      <c r="P2097">
        <v>2005</v>
      </c>
      <c r="Q2097">
        <v>6.6</v>
      </c>
    </row>
    <row r="2098" spans="1:17" customFormat="1" hidden="1" x14ac:dyDescent="0.3">
      <c r="A2098" t="s">
        <v>2661</v>
      </c>
      <c r="B2098">
        <v>64</v>
      </c>
      <c r="C2098">
        <v>94</v>
      </c>
      <c r="D2098" t="s">
        <v>3657</v>
      </c>
      <c r="E2098">
        <v>12398628</v>
      </c>
      <c r="F2098" t="s">
        <v>6204</v>
      </c>
      <c r="G2098" t="s">
        <v>22</v>
      </c>
      <c r="H2098" t="s">
        <v>6205</v>
      </c>
      <c r="I2098">
        <v>21542</v>
      </c>
      <c r="J2098" t="s">
        <v>2943</v>
      </c>
      <c r="K2098">
        <v>88</v>
      </c>
      <c r="L2098" t="s">
        <v>23</v>
      </c>
      <c r="M2098" t="s">
        <v>24</v>
      </c>
      <c r="N2098" t="s">
        <v>393</v>
      </c>
      <c r="O2098">
        <v>20000000</v>
      </c>
      <c r="P2098">
        <v>2002</v>
      </c>
      <c r="Q2098">
        <v>6.1</v>
      </c>
    </row>
    <row r="2099" spans="1:17" customFormat="1" hidden="1" x14ac:dyDescent="0.3">
      <c r="A2099" t="s">
        <v>2690</v>
      </c>
      <c r="B2099">
        <v>210</v>
      </c>
      <c r="C2099">
        <v>102</v>
      </c>
      <c r="D2099" t="s">
        <v>608</v>
      </c>
      <c r="E2099">
        <v>13214030</v>
      </c>
      <c r="F2099" t="s">
        <v>1586</v>
      </c>
      <c r="G2099" t="s">
        <v>6206</v>
      </c>
      <c r="H2099" t="s">
        <v>6207</v>
      </c>
      <c r="I2099">
        <v>60516</v>
      </c>
      <c r="J2099" t="s">
        <v>6208</v>
      </c>
      <c r="K2099">
        <v>147</v>
      </c>
      <c r="L2099" t="s">
        <v>23</v>
      </c>
      <c r="M2099" t="s">
        <v>24</v>
      </c>
      <c r="N2099" t="s">
        <v>25</v>
      </c>
      <c r="O2099">
        <v>20000000</v>
      </c>
      <c r="P2099">
        <v>2008</v>
      </c>
      <c r="Q2099">
        <v>6.7</v>
      </c>
    </row>
    <row r="2100" spans="1:17" customFormat="1" hidden="1" x14ac:dyDescent="0.3">
      <c r="A2100" t="s">
        <v>1322</v>
      </c>
      <c r="B2100">
        <v>113</v>
      </c>
      <c r="C2100">
        <v>108</v>
      </c>
      <c r="D2100" t="s">
        <v>6209</v>
      </c>
      <c r="E2100">
        <v>12232937</v>
      </c>
      <c r="F2100" t="s">
        <v>229</v>
      </c>
      <c r="G2100" t="s">
        <v>2776</v>
      </c>
      <c r="H2100" t="s">
        <v>6210</v>
      </c>
      <c r="I2100">
        <v>22823</v>
      </c>
      <c r="J2100" t="s">
        <v>6211</v>
      </c>
      <c r="K2100">
        <v>113</v>
      </c>
      <c r="L2100" t="s">
        <v>23</v>
      </c>
      <c r="M2100" t="s">
        <v>24</v>
      </c>
      <c r="N2100" t="s">
        <v>25</v>
      </c>
      <c r="O2100">
        <v>22000000</v>
      </c>
      <c r="P2100">
        <v>2009</v>
      </c>
      <c r="Q2100">
        <v>5.6</v>
      </c>
    </row>
    <row r="2101" spans="1:17" customFormat="1" hidden="1" x14ac:dyDescent="0.3">
      <c r="A2101" t="s">
        <v>386</v>
      </c>
      <c r="B2101">
        <v>390</v>
      </c>
      <c r="C2101">
        <v>116</v>
      </c>
      <c r="D2101" t="s">
        <v>331</v>
      </c>
      <c r="E2101">
        <v>12134420</v>
      </c>
      <c r="F2101" t="s">
        <v>3556</v>
      </c>
      <c r="G2101" t="s">
        <v>2718</v>
      </c>
      <c r="H2101" t="s">
        <v>6212</v>
      </c>
      <c r="I2101">
        <v>92237</v>
      </c>
      <c r="J2101" t="s">
        <v>389</v>
      </c>
      <c r="K2101">
        <v>366</v>
      </c>
      <c r="L2101" t="s">
        <v>23</v>
      </c>
      <c r="M2101" t="s">
        <v>38</v>
      </c>
      <c r="N2101" t="s">
        <v>393</v>
      </c>
      <c r="O2101">
        <v>20000000</v>
      </c>
      <c r="P2101">
        <v>2010</v>
      </c>
      <c r="Q2101">
        <v>7.2</v>
      </c>
    </row>
    <row r="2102" spans="1:17" customFormat="1" hidden="1" x14ac:dyDescent="0.3">
      <c r="A2102" t="s">
        <v>6213</v>
      </c>
      <c r="B2102">
        <v>5</v>
      </c>
      <c r="C2102">
        <v>93</v>
      </c>
      <c r="D2102" t="s">
        <v>2125</v>
      </c>
      <c r="E2102">
        <v>11784000</v>
      </c>
      <c r="F2102" t="s">
        <v>5127</v>
      </c>
      <c r="G2102" t="s">
        <v>6214</v>
      </c>
      <c r="H2102" t="s">
        <v>6215</v>
      </c>
      <c r="I2102">
        <v>6701</v>
      </c>
      <c r="J2102" t="s">
        <v>6216</v>
      </c>
      <c r="K2102">
        <v>26</v>
      </c>
      <c r="L2102" t="s">
        <v>23</v>
      </c>
      <c r="M2102" t="s">
        <v>24</v>
      </c>
      <c r="N2102" t="s">
        <v>64</v>
      </c>
      <c r="O2102">
        <v>20000000</v>
      </c>
      <c r="P2102">
        <v>1994</v>
      </c>
      <c r="Q2102">
        <v>4.3</v>
      </c>
    </row>
    <row r="2103" spans="1:17" customFormat="1" hidden="1" x14ac:dyDescent="0.3">
      <c r="A2103" t="s">
        <v>999</v>
      </c>
      <c r="B2103">
        <v>248</v>
      </c>
      <c r="C2103">
        <v>102</v>
      </c>
      <c r="D2103" t="s">
        <v>4252</v>
      </c>
      <c r="E2103">
        <v>11169531</v>
      </c>
      <c r="F2103" t="s">
        <v>1068</v>
      </c>
      <c r="G2103" t="s">
        <v>1808</v>
      </c>
      <c r="H2103" t="s">
        <v>6217</v>
      </c>
      <c r="I2103">
        <v>79855</v>
      </c>
      <c r="J2103" t="s">
        <v>6218</v>
      </c>
      <c r="K2103">
        <v>235</v>
      </c>
      <c r="L2103" t="s">
        <v>23</v>
      </c>
      <c r="M2103" t="s">
        <v>38</v>
      </c>
      <c r="N2103" t="s">
        <v>25</v>
      </c>
      <c r="O2103">
        <v>20000000</v>
      </c>
      <c r="P2103">
        <v>2008</v>
      </c>
      <c r="Q2103">
        <v>6.4</v>
      </c>
    </row>
    <row r="2104" spans="1:17" customFormat="1" hidden="1" x14ac:dyDescent="0.3">
      <c r="A2104" t="s">
        <v>3367</v>
      </c>
      <c r="B2104">
        <v>137</v>
      </c>
      <c r="C2104">
        <v>103</v>
      </c>
      <c r="D2104" t="s">
        <v>1528</v>
      </c>
      <c r="E2104">
        <v>11034436</v>
      </c>
      <c r="F2104" t="s">
        <v>6220</v>
      </c>
      <c r="G2104" t="s">
        <v>6219</v>
      </c>
      <c r="H2104" t="s">
        <v>6221</v>
      </c>
      <c r="I2104">
        <v>13505</v>
      </c>
      <c r="J2104" t="s">
        <v>6222</v>
      </c>
      <c r="K2104">
        <v>180</v>
      </c>
      <c r="L2104" t="s">
        <v>23</v>
      </c>
      <c r="M2104" t="s">
        <v>38</v>
      </c>
      <c r="N2104" t="s">
        <v>393</v>
      </c>
      <c r="O2104">
        <v>20000000</v>
      </c>
      <c r="P2104">
        <v>2005</v>
      </c>
      <c r="Q2104">
        <v>7.1</v>
      </c>
    </row>
    <row r="2105" spans="1:17" customFormat="1" hidden="1" x14ac:dyDescent="0.3">
      <c r="A2105" t="s">
        <v>5604</v>
      </c>
      <c r="B2105">
        <v>214</v>
      </c>
      <c r="C2105">
        <v>115</v>
      </c>
      <c r="D2105" t="s">
        <v>146</v>
      </c>
      <c r="E2105">
        <v>12626905</v>
      </c>
      <c r="F2105" t="s">
        <v>314</v>
      </c>
      <c r="G2105" t="s">
        <v>2937</v>
      </c>
      <c r="H2105" t="s">
        <v>6223</v>
      </c>
      <c r="I2105">
        <v>32567</v>
      </c>
      <c r="J2105" t="s">
        <v>260</v>
      </c>
      <c r="K2105">
        <v>106</v>
      </c>
      <c r="L2105" t="s">
        <v>23</v>
      </c>
      <c r="M2105" t="s">
        <v>24</v>
      </c>
      <c r="N2105" t="s">
        <v>393</v>
      </c>
      <c r="O2105">
        <v>20000000</v>
      </c>
      <c r="P2105">
        <v>2016</v>
      </c>
      <c r="Q2105">
        <v>6.3</v>
      </c>
    </row>
    <row r="2106" spans="1:17" customFormat="1" hidden="1" x14ac:dyDescent="0.3">
      <c r="A2106" t="s">
        <v>2457</v>
      </c>
      <c r="B2106">
        <v>104</v>
      </c>
      <c r="C2106">
        <v>96</v>
      </c>
      <c r="D2106" t="s">
        <v>2457</v>
      </c>
      <c r="E2106">
        <v>10569071</v>
      </c>
      <c r="F2106" t="s">
        <v>1068</v>
      </c>
      <c r="G2106" t="s">
        <v>6224</v>
      </c>
      <c r="H2106" t="s">
        <v>6225</v>
      </c>
      <c r="I2106">
        <v>35586</v>
      </c>
      <c r="J2106" t="s">
        <v>4613</v>
      </c>
      <c r="K2106">
        <v>131</v>
      </c>
      <c r="L2106" t="s">
        <v>23</v>
      </c>
      <c r="M2106" t="s">
        <v>24</v>
      </c>
      <c r="N2106" t="s">
        <v>393</v>
      </c>
      <c r="O2106">
        <v>20000000</v>
      </c>
      <c r="P2106">
        <v>1997</v>
      </c>
      <c r="Q2106">
        <v>7.4</v>
      </c>
    </row>
    <row r="2107" spans="1:17" customFormat="1" hidden="1" x14ac:dyDescent="0.3">
      <c r="A2107" t="s">
        <v>6226</v>
      </c>
      <c r="B2107">
        <v>81</v>
      </c>
      <c r="C2107">
        <v>98</v>
      </c>
      <c r="D2107" t="s">
        <v>3785</v>
      </c>
      <c r="E2107">
        <v>10544143</v>
      </c>
      <c r="F2107" t="s">
        <v>1073</v>
      </c>
      <c r="G2107" t="s">
        <v>292</v>
      </c>
      <c r="H2107" t="s">
        <v>6227</v>
      </c>
      <c r="I2107">
        <v>16372</v>
      </c>
      <c r="J2107" t="s">
        <v>6228</v>
      </c>
      <c r="K2107">
        <v>121</v>
      </c>
      <c r="L2107" t="s">
        <v>23</v>
      </c>
      <c r="M2107" t="s">
        <v>253</v>
      </c>
      <c r="N2107" t="s">
        <v>25</v>
      </c>
      <c r="O2107">
        <v>20000000</v>
      </c>
      <c r="P2107">
        <v>1999</v>
      </c>
      <c r="Q2107">
        <v>6.1</v>
      </c>
    </row>
    <row r="2108" spans="1:17" customFormat="1" hidden="1" x14ac:dyDescent="0.3">
      <c r="A2108" t="s">
        <v>5487</v>
      </c>
      <c r="B2108">
        <v>175</v>
      </c>
      <c r="C2108">
        <v>101</v>
      </c>
      <c r="D2108" t="s">
        <v>442</v>
      </c>
      <c r="E2108">
        <v>13650738</v>
      </c>
      <c r="F2108" t="s">
        <v>1608</v>
      </c>
      <c r="G2108" t="s">
        <v>164</v>
      </c>
      <c r="H2108" t="s">
        <v>6229</v>
      </c>
      <c r="I2108">
        <v>61360</v>
      </c>
      <c r="J2108" t="s">
        <v>6230</v>
      </c>
      <c r="K2108">
        <v>129</v>
      </c>
      <c r="L2108" t="s">
        <v>23</v>
      </c>
      <c r="M2108" t="s">
        <v>24</v>
      </c>
      <c r="N2108" t="s">
        <v>393</v>
      </c>
      <c r="O2108">
        <v>20000000</v>
      </c>
      <c r="P2108">
        <v>2015</v>
      </c>
      <c r="Q2108">
        <v>6.6</v>
      </c>
    </row>
    <row r="2109" spans="1:17" customFormat="1" hidden="1" x14ac:dyDescent="0.3">
      <c r="A2109" t="s">
        <v>3052</v>
      </c>
      <c r="B2109">
        <v>20</v>
      </c>
      <c r="C2109">
        <v>106</v>
      </c>
      <c r="D2109" t="s">
        <v>1114</v>
      </c>
      <c r="E2109">
        <v>10555348</v>
      </c>
      <c r="F2109" t="s">
        <v>667</v>
      </c>
      <c r="G2109" t="s">
        <v>892</v>
      </c>
      <c r="H2109" t="s">
        <v>6231</v>
      </c>
      <c r="I2109">
        <v>17349</v>
      </c>
      <c r="J2109" t="s">
        <v>6232</v>
      </c>
      <c r="K2109">
        <v>42</v>
      </c>
      <c r="L2109" t="s">
        <v>23</v>
      </c>
      <c r="M2109" t="s">
        <v>24</v>
      </c>
      <c r="N2109" t="s">
        <v>25</v>
      </c>
      <c r="O2109">
        <v>20000000</v>
      </c>
      <c r="P2109">
        <v>1989</v>
      </c>
      <c r="Q2109">
        <v>6</v>
      </c>
    </row>
    <row r="2110" spans="1:17" customFormat="1" hidden="1" x14ac:dyDescent="0.3">
      <c r="A2110" t="s">
        <v>2457</v>
      </c>
      <c r="B2110">
        <v>69</v>
      </c>
      <c r="C2110">
        <v>101</v>
      </c>
      <c r="D2110" t="s">
        <v>2311</v>
      </c>
      <c r="E2110">
        <v>9714482</v>
      </c>
      <c r="F2110" t="s">
        <v>6233</v>
      </c>
      <c r="G2110" t="s">
        <v>1448</v>
      </c>
      <c r="H2110" t="s">
        <v>6234</v>
      </c>
      <c r="I2110">
        <v>30083</v>
      </c>
      <c r="J2110" t="s">
        <v>6235</v>
      </c>
      <c r="K2110">
        <v>140</v>
      </c>
      <c r="L2110" t="s">
        <v>23</v>
      </c>
      <c r="M2110" t="s">
        <v>24</v>
      </c>
      <c r="N2110" t="s">
        <v>393</v>
      </c>
      <c r="O2110">
        <v>20000000</v>
      </c>
      <c r="P2110">
        <v>1996</v>
      </c>
      <c r="Q2110">
        <v>6.8</v>
      </c>
    </row>
    <row r="2111" spans="1:17" customFormat="1" hidden="1" x14ac:dyDescent="0.3">
      <c r="A2111" t="s">
        <v>1252</v>
      </c>
      <c r="B2111">
        <v>168</v>
      </c>
      <c r="C2111">
        <v>87</v>
      </c>
      <c r="D2111" t="s">
        <v>102</v>
      </c>
      <c r="E2111">
        <v>8579684</v>
      </c>
      <c r="F2111" t="s">
        <v>1068</v>
      </c>
      <c r="G2111" t="s">
        <v>245</v>
      </c>
      <c r="H2111" t="s">
        <v>5891</v>
      </c>
      <c r="I2111">
        <v>89547</v>
      </c>
      <c r="J2111" t="s">
        <v>3451</v>
      </c>
      <c r="K2111">
        <v>199</v>
      </c>
      <c r="L2111" t="s">
        <v>23</v>
      </c>
      <c r="M2111" t="s">
        <v>24</v>
      </c>
      <c r="N2111" t="s">
        <v>393</v>
      </c>
      <c r="O2111">
        <v>9000000</v>
      </c>
      <c r="P2111">
        <v>2007</v>
      </c>
      <c r="Q2111">
        <v>7.4</v>
      </c>
    </row>
    <row r="2112" spans="1:17" customFormat="1" hidden="1" x14ac:dyDescent="0.3">
      <c r="A2112" t="s">
        <v>227</v>
      </c>
      <c r="B2112">
        <v>166</v>
      </c>
      <c r="C2112">
        <v>111</v>
      </c>
      <c r="D2112" t="s">
        <v>2255</v>
      </c>
      <c r="E2112">
        <v>9525276</v>
      </c>
      <c r="F2112" t="s">
        <v>229</v>
      </c>
      <c r="G2112" t="s">
        <v>1049</v>
      </c>
      <c r="H2112" t="s">
        <v>6236</v>
      </c>
      <c r="I2112">
        <v>60156</v>
      </c>
      <c r="J2112" t="s">
        <v>6237</v>
      </c>
      <c r="K2112">
        <v>299</v>
      </c>
      <c r="L2112" t="s">
        <v>23</v>
      </c>
      <c r="M2112" t="s">
        <v>24</v>
      </c>
      <c r="N2112" t="s">
        <v>393</v>
      </c>
      <c r="O2112">
        <v>20000000</v>
      </c>
      <c r="P2112">
        <v>2007</v>
      </c>
      <c r="Q2112">
        <v>6.8</v>
      </c>
    </row>
    <row r="2113" spans="1:17" customFormat="1" hidden="1" x14ac:dyDescent="0.3">
      <c r="A2113" t="s">
        <v>4174</v>
      </c>
      <c r="B2113">
        <v>160</v>
      </c>
      <c r="C2113">
        <v>99</v>
      </c>
      <c r="D2113" t="s">
        <v>1114</v>
      </c>
      <c r="E2113">
        <v>8855646</v>
      </c>
      <c r="F2113" t="s">
        <v>4137</v>
      </c>
      <c r="G2113" t="s">
        <v>208</v>
      </c>
      <c r="H2113" t="s">
        <v>6238</v>
      </c>
      <c r="I2113">
        <v>49855</v>
      </c>
      <c r="J2113" t="s">
        <v>6239</v>
      </c>
      <c r="K2113">
        <v>117</v>
      </c>
      <c r="L2113" t="s">
        <v>23</v>
      </c>
      <c r="M2113" t="s">
        <v>24</v>
      </c>
      <c r="N2113" t="s">
        <v>25</v>
      </c>
      <c r="O2113">
        <v>21000000</v>
      </c>
      <c r="P2113">
        <v>2009</v>
      </c>
      <c r="Q2113">
        <v>7.2</v>
      </c>
    </row>
    <row r="2114" spans="1:17" customFormat="1" hidden="1" x14ac:dyDescent="0.3">
      <c r="A2114" t="s">
        <v>6240</v>
      </c>
      <c r="B2114">
        <v>32</v>
      </c>
      <c r="C2114">
        <v>88</v>
      </c>
      <c r="D2114" t="s">
        <v>6242</v>
      </c>
      <c r="E2114">
        <v>9109322</v>
      </c>
      <c r="F2114" t="s">
        <v>1677</v>
      </c>
      <c r="G2114" t="s">
        <v>6241</v>
      </c>
      <c r="H2114" t="s">
        <v>6243</v>
      </c>
      <c r="I2114">
        <v>25371</v>
      </c>
      <c r="J2114" t="s">
        <v>6244</v>
      </c>
      <c r="K2114">
        <v>129</v>
      </c>
      <c r="L2114" t="s">
        <v>23</v>
      </c>
      <c r="M2114" t="s">
        <v>509</v>
      </c>
      <c r="N2114" t="s">
        <v>64</v>
      </c>
      <c r="O2114">
        <v>20000000</v>
      </c>
      <c r="P2114">
        <v>2004</v>
      </c>
      <c r="Q2114">
        <v>1.9</v>
      </c>
    </row>
    <row r="2115" spans="1:17" customFormat="1" hidden="1" x14ac:dyDescent="0.3">
      <c r="A2115" t="s">
        <v>1675</v>
      </c>
      <c r="B2115">
        <v>72</v>
      </c>
      <c r="C2115">
        <v>83</v>
      </c>
      <c r="D2115" t="s">
        <v>832</v>
      </c>
      <c r="E2115">
        <v>8326035</v>
      </c>
      <c r="F2115" t="s">
        <v>1118</v>
      </c>
      <c r="G2115" t="s">
        <v>6245</v>
      </c>
      <c r="H2115" t="s">
        <v>6246</v>
      </c>
      <c r="I2115">
        <v>21933</v>
      </c>
      <c r="J2115" t="s">
        <v>6247</v>
      </c>
      <c r="K2115">
        <v>76</v>
      </c>
      <c r="L2115" t="s">
        <v>23</v>
      </c>
      <c r="M2115" t="s">
        <v>509</v>
      </c>
      <c r="N2115" t="s">
        <v>25</v>
      </c>
      <c r="O2115">
        <v>33000000</v>
      </c>
      <c r="P2115">
        <v>2005</v>
      </c>
      <c r="Q2115">
        <v>5.5</v>
      </c>
    </row>
    <row r="2116" spans="1:17" customFormat="1" hidden="1" x14ac:dyDescent="0.3">
      <c r="A2116" t="s">
        <v>1675</v>
      </c>
      <c r="B2116">
        <v>53</v>
      </c>
      <c r="C2116">
        <v>91</v>
      </c>
      <c r="D2116" t="s">
        <v>484</v>
      </c>
      <c r="E2116">
        <v>8104069</v>
      </c>
      <c r="F2116" t="s">
        <v>1118</v>
      </c>
      <c r="G2116" t="s">
        <v>649</v>
      </c>
      <c r="H2116" t="s">
        <v>6248</v>
      </c>
      <c r="I2116">
        <v>9785</v>
      </c>
      <c r="J2116" t="s">
        <v>534</v>
      </c>
      <c r="K2116">
        <v>26</v>
      </c>
      <c r="L2116" t="s">
        <v>23</v>
      </c>
      <c r="M2116" t="s">
        <v>24</v>
      </c>
      <c r="N2116" t="s">
        <v>25</v>
      </c>
      <c r="O2116">
        <v>20000000</v>
      </c>
      <c r="P2116">
        <v>2007</v>
      </c>
      <c r="Q2116">
        <v>4.5</v>
      </c>
    </row>
    <row r="2117" spans="1:17" customFormat="1" hidden="1" x14ac:dyDescent="0.3">
      <c r="A2117" t="s">
        <v>2254</v>
      </c>
      <c r="B2117">
        <v>76</v>
      </c>
      <c r="C2117">
        <v>108</v>
      </c>
      <c r="D2117" t="s">
        <v>3666</v>
      </c>
      <c r="E2117">
        <v>8054280</v>
      </c>
      <c r="F2117" t="s">
        <v>1922</v>
      </c>
      <c r="G2117" t="s">
        <v>6249</v>
      </c>
      <c r="H2117" t="s">
        <v>6250</v>
      </c>
      <c r="I2117">
        <v>6838</v>
      </c>
      <c r="J2117" t="s">
        <v>2997</v>
      </c>
      <c r="K2117">
        <v>117</v>
      </c>
      <c r="L2117" t="s">
        <v>23</v>
      </c>
      <c r="M2117" t="s">
        <v>24</v>
      </c>
      <c r="N2117" t="s">
        <v>25</v>
      </c>
      <c r="O2117">
        <v>20000000</v>
      </c>
      <c r="P2117">
        <v>2004</v>
      </c>
      <c r="Q2117">
        <v>6.3</v>
      </c>
    </row>
    <row r="2118" spans="1:17" customFormat="1" hidden="1" x14ac:dyDescent="0.3">
      <c r="A2118" t="s">
        <v>4158</v>
      </c>
      <c r="B2118">
        <v>401</v>
      </c>
      <c r="C2118">
        <v>148</v>
      </c>
      <c r="D2118" t="s">
        <v>6253</v>
      </c>
      <c r="E2118">
        <v>8093318</v>
      </c>
      <c r="F2118" t="s">
        <v>6252</v>
      </c>
      <c r="G2118" t="s">
        <v>6251</v>
      </c>
      <c r="H2118" t="s">
        <v>6254</v>
      </c>
      <c r="I2118">
        <v>61935</v>
      </c>
      <c r="J2118" t="s">
        <v>6255</v>
      </c>
      <c r="K2118">
        <v>242</v>
      </c>
      <c r="L2118" t="s">
        <v>23</v>
      </c>
      <c r="M2118" t="s">
        <v>24</v>
      </c>
      <c r="N2118" t="s">
        <v>393</v>
      </c>
      <c r="O2118">
        <v>20000000</v>
      </c>
      <c r="P2118">
        <v>2014</v>
      </c>
      <c r="Q2118">
        <v>6.7</v>
      </c>
    </row>
    <row r="2119" spans="1:17" customFormat="1" hidden="1" x14ac:dyDescent="0.3">
      <c r="A2119" t="s">
        <v>6256</v>
      </c>
      <c r="B2119">
        <v>31</v>
      </c>
      <c r="C2119">
        <v>77</v>
      </c>
      <c r="D2119" t="s">
        <v>3899</v>
      </c>
      <c r="E2119">
        <v>7382993</v>
      </c>
      <c r="F2119" t="s">
        <v>186</v>
      </c>
      <c r="G2119" t="s">
        <v>2963</v>
      </c>
      <c r="H2119" t="s">
        <v>6257</v>
      </c>
      <c r="I2119">
        <v>3851</v>
      </c>
      <c r="J2119" t="s">
        <v>3030</v>
      </c>
      <c r="K2119">
        <v>114</v>
      </c>
      <c r="L2119" t="s">
        <v>23</v>
      </c>
      <c r="M2119" t="s">
        <v>24</v>
      </c>
      <c r="N2119" t="s">
        <v>190</v>
      </c>
      <c r="O2119">
        <v>20000000</v>
      </c>
      <c r="P2119">
        <v>2006</v>
      </c>
      <c r="Q2119">
        <v>2.8</v>
      </c>
    </row>
    <row r="2120" spans="1:17" customFormat="1" hidden="1" x14ac:dyDescent="0.3">
      <c r="A2120" t="s">
        <v>6258</v>
      </c>
      <c r="B2120">
        <v>65</v>
      </c>
      <c r="C2120">
        <v>110</v>
      </c>
      <c r="D2120" t="s">
        <v>6260</v>
      </c>
      <c r="E2120">
        <v>8888355</v>
      </c>
      <c r="F2120" t="s">
        <v>3681</v>
      </c>
      <c r="G2120" t="s">
        <v>6259</v>
      </c>
      <c r="H2120" t="s">
        <v>6261</v>
      </c>
      <c r="I2120">
        <v>7894</v>
      </c>
      <c r="J2120" t="s">
        <v>3541</v>
      </c>
      <c r="K2120">
        <v>25</v>
      </c>
      <c r="L2120" t="s">
        <v>23</v>
      </c>
      <c r="M2120" t="s">
        <v>24</v>
      </c>
      <c r="N2120" t="s">
        <v>25</v>
      </c>
      <c r="O2120">
        <v>20000000</v>
      </c>
      <c r="P2120">
        <v>2013</v>
      </c>
      <c r="Q2120">
        <v>5</v>
      </c>
    </row>
    <row r="2121" spans="1:17" customFormat="1" hidden="1" x14ac:dyDescent="0.3">
      <c r="A2121" t="s">
        <v>3397</v>
      </c>
      <c r="B2121">
        <v>45</v>
      </c>
      <c r="C2121">
        <v>83</v>
      </c>
      <c r="D2121" t="s">
        <v>6264</v>
      </c>
      <c r="E2121">
        <v>7001720</v>
      </c>
      <c r="F2121" t="s">
        <v>1753</v>
      </c>
      <c r="G2121" t="s">
        <v>6263</v>
      </c>
      <c r="H2121" t="s">
        <v>6265</v>
      </c>
      <c r="I2121">
        <v>8560</v>
      </c>
      <c r="J2121" t="s">
        <v>6266</v>
      </c>
      <c r="K2121">
        <v>205</v>
      </c>
      <c r="L2121" t="s">
        <v>23</v>
      </c>
      <c r="M2121" t="s">
        <v>24</v>
      </c>
      <c r="N2121" t="s">
        <v>25</v>
      </c>
      <c r="O2121">
        <v>12000000</v>
      </c>
      <c r="P2121">
        <v>2008</v>
      </c>
      <c r="Q2121">
        <v>4.3</v>
      </c>
    </row>
    <row r="2122" spans="1:17" customFormat="1" hidden="1" x14ac:dyDescent="0.3">
      <c r="A2122" t="s">
        <v>2971</v>
      </c>
      <c r="B2122">
        <v>260</v>
      </c>
      <c r="C2122">
        <v>107</v>
      </c>
      <c r="D2122" t="s">
        <v>3510</v>
      </c>
      <c r="E2122">
        <v>7268659</v>
      </c>
      <c r="F2122" t="s">
        <v>286</v>
      </c>
      <c r="G2122" t="s">
        <v>3482</v>
      </c>
      <c r="H2122" t="s">
        <v>6267</v>
      </c>
      <c r="I2122">
        <v>59248</v>
      </c>
      <c r="J2122" t="s">
        <v>6268</v>
      </c>
      <c r="K2122">
        <v>164</v>
      </c>
      <c r="L2122" t="s">
        <v>23</v>
      </c>
      <c r="M2122" t="s">
        <v>4205</v>
      </c>
      <c r="N2122" t="s">
        <v>393</v>
      </c>
      <c r="O2122">
        <v>20000000</v>
      </c>
      <c r="P2122">
        <v>2013</v>
      </c>
      <c r="Q2122">
        <v>5.6</v>
      </c>
    </row>
    <row r="2123" spans="1:17" customFormat="1" hidden="1" x14ac:dyDescent="0.3">
      <c r="A2123" t="s">
        <v>6269</v>
      </c>
      <c r="B2123">
        <v>129</v>
      </c>
      <c r="C2123">
        <v>100</v>
      </c>
      <c r="D2123" t="s">
        <v>4198</v>
      </c>
      <c r="E2123">
        <v>6852144</v>
      </c>
      <c r="F2123" t="s">
        <v>1971</v>
      </c>
      <c r="G2123" t="s">
        <v>5193</v>
      </c>
      <c r="H2123" t="s">
        <v>6270</v>
      </c>
      <c r="I2123">
        <v>15169</v>
      </c>
      <c r="J2123" t="s">
        <v>6271</v>
      </c>
      <c r="K2123">
        <v>213</v>
      </c>
      <c r="L2123" t="s">
        <v>23</v>
      </c>
      <c r="M2123" t="s">
        <v>183</v>
      </c>
      <c r="N2123" t="s">
        <v>25</v>
      </c>
      <c r="O2123">
        <v>22000000</v>
      </c>
      <c r="P2123">
        <v>2003</v>
      </c>
      <c r="Q2123">
        <v>6.2</v>
      </c>
    </row>
    <row r="2124" spans="1:17" customFormat="1" hidden="1" x14ac:dyDescent="0.3">
      <c r="A2124" t="s">
        <v>5416</v>
      </c>
      <c r="B2124">
        <v>58</v>
      </c>
      <c r="C2124">
        <v>87</v>
      </c>
      <c r="D2124" t="s">
        <v>6272</v>
      </c>
      <c r="E2124">
        <v>6563357</v>
      </c>
      <c r="F2124" t="s">
        <v>2582</v>
      </c>
      <c r="G2124" t="s">
        <v>2776</v>
      </c>
      <c r="H2124" t="s">
        <v>6273</v>
      </c>
      <c r="I2124">
        <v>18571</v>
      </c>
      <c r="J2124" t="s">
        <v>284</v>
      </c>
      <c r="K2124">
        <v>120</v>
      </c>
      <c r="L2124" t="s">
        <v>23</v>
      </c>
      <c r="M2124" t="s">
        <v>24</v>
      </c>
      <c r="N2124" t="s">
        <v>393</v>
      </c>
      <c r="O2124">
        <v>20000000</v>
      </c>
      <c r="P2124">
        <v>2008</v>
      </c>
      <c r="Q2124">
        <v>5.3</v>
      </c>
    </row>
    <row r="2125" spans="1:17" customFormat="1" hidden="1" x14ac:dyDescent="0.3">
      <c r="A2125" t="s">
        <v>6274</v>
      </c>
      <c r="B2125">
        <v>103</v>
      </c>
      <c r="C2125">
        <v>154</v>
      </c>
      <c r="D2125" t="s">
        <v>270</v>
      </c>
      <c r="E2125">
        <v>6201757</v>
      </c>
      <c r="F2125" t="s">
        <v>6275</v>
      </c>
      <c r="G2125" t="s">
        <v>2135</v>
      </c>
      <c r="H2125" t="s">
        <v>6276</v>
      </c>
      <c r="I2125">
        <v>10037</v>
      </c>
      <c r="J2125" t="s">
        <v>6277</v>
      </c>
      <c r="K2125">
        <v>202</v>
      </c>
      <c r="L2125" t="s">
        <v>23</v>
      </c>
      <c r="M2125" t="s">
        <v>38</v>
      </c>
      <c r="N2125" t="s">
        <v>393</v>
      </c>
      <c r="O2125">
        <v>10000000</v>
      </c>
      <c r="P2125">
        <v>1999</v>
      </c>
      <c r="Q2125">
        <v>7.4</v>
      </c>
    </row>
    <row r="2126" spans="1:17" customFormat="1" hidden="1" x14ac:dyDescent="0.3">
      <c r="A2126" t="s">
        <v>3245</v>
      </c>
      <c r="B2126">
        <v>345</v>
      </c>
      <c r="C2126">
        <v>99</v>
      </c>
      <c r="D2126" t="s">
        <v>310</v>
      </c>
      <c r="E2126">
        <v>5702083</v>
      </c>
      <c r="F2126" t="s">
        <v>2216</v>
      </c>
      <c r="G2126" t="s">
        <v>1769</v>
      </c>
      <c r="H2126" t="s">
        <v>6279</v>
      </c>
      <c r="I2126">
        <v>80617</v>
      </c>
      <c r="J2126" t="s">
        <v>2114</v>
      </c>
      <c r="K2126">
        <v>190</v>
      </c>
      <c r="L2126" t="s">
        <v>23</v>
      </c>
      <c r="M2126" t="s">
        <v>38</v>
      </c>
      <c r="N2126" t="s">
        <v>393</v>
      </c>
      <c r="O2126">
        <v>15000000</v>
      </c>
      <c r="P2126">
        <v>2011</v>
      </c>
      <c r="Q2126">
        <v>6.5</v>
      </c>
    </row>
    <row r="2127" spans="1:17" customFormat="1" hidden="1" x14ac:dyDescent="0.3">
      <c r="A2127" t="s">
        <v>5203</v>
      </c>
      <c r="B2127">
        <v>232</v>
      </c>
      <c r="C2127">
        <v>100</v>
      </c>
      <c r="D2127" t="s">
        <v>66</v>
      </c>
      <c r="E2127">
        <v>5480996</v>
      </c>
      <c r="F2127" t="s">
        <v>6280</v>
      </c>
      <c r="G2127" t="s">
        <v>396</v>
      </c>
      <c r="H2127" t="s">
        <v>6281</v>
      </c>
      <c r="I2127">
        <v>89383</v>
      </c>
      <c r="J2127" t="s">
        <v>2151</v>
      </c>
      <c r="K2127">
        <v>293</v>
      </c>
      <c r="L2127" t="s">
        <v>23</v>
      </c>
      <c r="M2127" t="s">
        <v>24</v>
      </c>
      <c r="N2127" t="s">
        <v>393</v>
      </c>
      <c r="O2127">
        <v>8700000</v>
      </c>
      <c r="P2127">
        <v>2006</v>
      </c>
      <c r="Q2127">
        <v>7.1</v>
      </c>
    </row>
    <row r="2128" spans="1:17" customFormat="1" hidden="1" x14ac:dyDescent="0.3">
      <c r="A2128" t="s">
        <v>492</v>
      </c>
      <c r="B2128">
        <v>116</v>
      </c>
      <c r="C2128">
        <v>116</v>
      </c>
      <c r="D2128" t="s">
        <v>433</v>
      </c>
      <c r="E2128">
        <v>6002756</v>
      </c>
      <c r="F2128" t="s">
        <v>1046</v>
      </c>
      <c r="G2128" t="s">
        <v>2307</v>
      </c>
      <c r="H2128" t="s">
        <v>6282</v>
      </c>
      <c r="I2128">
        <v>24997</v>
      </c>
      <c r="J2128" t="s">
        <v>1424</v>
      </c>
      <c r="K2128">
        <v>75</v>
      </c>
      <c r="L2128" t="s">
        <v>23</v>
      </c>
      <c r="M2128" t="s">
        <v>24</v>
      </c>
      <c r="N2128" t="s">
        <v>64</v>
      </c>
      <c r="O2128">
        <v>20000000</v>
      </c>
      <c r="P2128">
        <v>2012</v>
      </c>
      <c r="Q2128">
        <v>7.2</v>
      </c>
    </row>
    <row r="2129" spans="1:17" customFormat="1" hidden="1" x14ac:dyDescent="0.3">
      <c r="A2129" t="s">
        <v>2695</v>
      </c>
      <c r="B2129">
        <v>148</v>
      </c>
      <c r="C2129">
        <v>94</v>
      </c>
      <c r="D2129" t="s">
        <v>6284</v>
      </c>
      <c r="E2129">
        <v>5132655</v>
      </c>
      <c r="F2129" t="s">
        <v>5719</v>
      </c>
      <c r="G2129" t="s">
        <v>6283</v>
      </c>
      <c r="H2129" t="s">
        <v>6285</v>
      </c>
      <c r="I2129">
        <v>37626</v>
      </c>
      <c r="J2129" t="s">
        <v>6286</v>
      </c>
      <c r="K2129">
        <v>521</v>
      </c>
      <c r="L2129" t="s">
        <v>23</v>
      </c>
      <c r="M2129" t="s">
        <v>183</v>
      </c>
      <c r="N2129" t="s">
        <v>393</v>
      </c>
      <c r="O2129">
        <v>20000000</v>
      </c>
      <c r="P2129">
        <v>2005</v>
      </c>
      <c r="Q2129">
        <v>2.2999999999999998</v>
      </c>
    </row>
    <row r="2130" spans="1:17" customFormat="1" hidden="1" x14ac:dyDescent="0.3">
      <c r="A2130" t="s">
        <v>2108</v>
      </c>
      <c r="B2130">
        <v>79</v>
      </c>
      <c r="C2130">
        <v>111</v>
      </c>
      <c r="D2130" t="s">
        <v>913</v>
      </c>
      <c r="E2130">
        <v>5205343</v>
      </c>
      <c r="F2130" t="s">
        <v>4719</v>
      </c>
      <c r="G2130" t="s">
        <v>6287</v>
      </c>
      <c r="H2130" t="s">
        <v>6288</v>
      </c>
      <c r="I2130">
        <v>11958</v>
      </c>
      <c r="J2130" t="s">
        <v>6289</v>
      </c>
      <c r="K2130">
        <v>39</v>
      </c>
      <c r="L2130" t="s">
        <v>23</v>
      </c>
      <c r="M2130" t="s">
        <v>24</v>
      </c>
      <c r="N2130" t="s">
        <v>64</v>
      </c>
      <c r="O2130">
        <v>20000000</v>
      </c>
      <c r="P2130">
        <v>2009</v>
      </c>
      <c r="Q2130">
        <v>6.4</v>
      </c>
    </row>
    <row r="2131" spans="1:17" customFormat="1" hidden="1" x14ac:dyDescent="0.3">
      <c r="A2131" t="s">
        <v>6290</v>
      </c>
      <c r="B2131">
        <v>167</v>
      </c>
      <c r="C2131">
        <v>100</v>
      </c>
      <c r="D2131" t="s">
        <v>4902</v>
      </c>
      <c r="E2131">
        <v>5005883</v>
      </c>
      <c r="F2131" t="s">
        <v>2036</v>
      </c>
      <c r="G2131" t="s">
        <v>1446</v>
      </c>
      <c r="H2131" t="s">
        <v>6291</v>
      </c>
      <c r="I2131">
        <v>29649</v>
      </c>
      <c r="J2131" t="s">
        <v>1870</v>
      </c>
      <c r="K2131">
        <v>361</v>
      </c>
      <c r="L2131" t="s">
        <v>23</v>
      </c>
      <c r="M2131" t="s">
        <v>24</v>
      </c>
      <c r="N2131" t="s">
        <v>393</v>
      </c>
      <c r="O2131">
        <v>20000000</v>
      </c>
      <c r="P2131">
        <v>2004</v>
      </c>
      <c r="Q2131">
        <v>6.1</v>
      </c>
    </row>
    <row r="2132" spans="1:17" customFormat="1" hidden="1" x14ac:dyDescent="0.3">
      <c r="A2132" t="s">
        <v>6292</v>
      </c>
      <c r="B2132">
        <v>350</v>
      </c>
      <c r="C2132">
        <v>125</v>
      </c>
      <c r="D2132" t="s">
        <v>1304</v>
      </c>
      <c r="E2132">
        <v>5749134</v>
      </c>
      <c r="F2132" t="s">
        <v>314</v>
      </c>
      <c r="G2132" t="s">
        <v>4344</v>
      </c>
      <c r="H2132" t="s">
        <v>6293</v>
      </c>
      <c r="I2132">
        <v>45799</v>
      </c>
      <c r="J2132" t="s">
        <v>1856</v>
      </c>
      <c r="K2132">
        <v>180</v>
      </c>
      <c r="L2132" t="s">
        <v>23</v>
      </c>
      <c r="M2132" t="s">
        <v>24</v>
      </c>
      <c r="N2132" t="s">
        <v>393</v>
      </c>
      <c r="O2132">
        <v>20000000</v>
      </c>
      <c r="P2132">
        <v>2014</v>
      </c>
      <c r="Q2132">
        <v>7</v>
      </c>
    </row>
    <row r="2133" spans="1:17" customFormat="1" hidden="1" x14ac:dyDescent="0.3">
      <c r="A2133" t="s">
        <v>6294</v>
      </c>
      <c r="B2133">
        <v>99</v>
      </c>
      <c r="C2133">
        <v>119</v>
      </c>
      <c r="D2133" t="s">
        <v>6296</v>
      </c>
      <c r="E2133">
        <v>4234040</v>
      </c>
      <c r="F2133" t="s">
        <v>992</v>
      </c>
      <c r="G2133" t="s">
        <v>6295</v>
      </c>
      <c r="H2133" t="s">
        <v>6297</v>
      </c>
      <c r="I2133">
        <v>14301</v>
      </c>
      <c r="J2133" t="s">
        <v>6298</v>
      </c>
      <c r="K2133">
        <v>45</v>
      </c>
      <c r="L2133" t="s">
        <v>23</v>
      </c>
      <c r="M2133" t="s">
        <v>24</v>
      </c>
      <c r="N2133" t="s">
        <v>25</v>
      </c>
      <c r="O2133">
        <v>20000000</v>
      </c>
      <c r="P2133">
        <v>2008</v>
      </c>
      <c r="Q2133">
        <v>7</v>
      </c>
    </row>
    <row r="2134" spans="1:17" customFormat="1" hidden="1" x14ac:dyDescent="0.3">
      <c r="A2134" t="s">
        <v>6299</v>
      </c>
      <c r="B2134">
        <v>231</v>
      </c>
      <c r="C2134">
        <v>135</v>
      </c>
      <c r="D2134" t="s">
        <v>40</v>
      </c>
      <c r="E2134">
        <v>4001121</v>
      </c>
      <c r="F2134" t="s">
        <v>2626</v>
      </c>
      <c r="G2134" t="s">
        <v>313</v>
      </c>
      <c r="H2134" t="s">
        <v>6300</v>
      </c>
      <c r="I2134">
        <v>48346</v>
      </c>
      <c r="J2134" t="s">
        <v>6301</v>
      </c>
      <c r="K2134">
        <v>230</v>
      </c>
      <c r="L2134" t="s">
        <v>23</v>
      </c>
      <c r="M2134" t="s">
        <v>24</v>
      </c>
      <c r="N2134" t="s">
        <v>393</v>
      </c>
      <c r="O2134">
        <v>20000000</v>
      </c>
      <c r="P2134">
        <v>2007</v>
      </c>
      <c r="Q2134">
        <v>7</v>
      </c>
    </row>
    <row r="2135" spans="1:17" customFormat="1" hidden="1" x14ac:dyDescent="0.3">
      <c r="A2135" t="s">
        <v>6302</v>
      </c>
      <c r="B2135">
        <v>119</v>
      </c>
      <c r="C2135">
        <v>93</v>
      </c>
      <c r="D2135" t="s">
        <v>78</v>
      </c>
      <c r="E2135">
        <v>3749061</v>
      </c>
      <c r="F2135" t="s">
        <v>41</v>
      </c>
      <c r="G2135" t="s">
        <v>647</v>
      </c>
      <c r="H2135" t="s">
        <v>6303</v>
      </c>
      <c r="I2135">
        <v>28629</v>
      </c>
      <c r="J2135" t="s">
        <v>5501</v>
      </c>
      <c r="K2135">
        <v>113</v>
      </c>
      <c r="L2135" t="s">
        <v>23</v>
      </c>
      <c r="M2135" t="s">
        <v>24</v>
      </c>
      <c r="N2135" t="s">
        <v>25</v>
      </c>
      <c r="O2135">
        <v>20000000</v>
      </c>
      <c r="P2135">
        <v>2012</v>
      </c>
      <c r="Q2135">
        <v>4.9000000000000004</v>
      </c>
    </row>
    <row r="2136" spans="1:17" customFormat="1" hidden="1" x14ac:dyDescent="0.3">
      <c r="A2136" t="s">
        <v>4740</v>
      </c>
      <c r="B2136">
        <v>182</v>
      </c>
      <c r="C2136">
        <v>114</v>
      </c>
      <c r="D2136" t="s">
        <v>5824</v>
      </c>
      <c r="E2136">
        <v>3519627</v>
      </c>
      <c r="F2136" t="s">
        <v>6304</v>
      </c>
      <c r="G2136" t="s">
        <v>6024</v>
      </c>
      <c r="H2136" t="s">
        <v>6305</v>
      </c>
      <c r="I2136">
        <v>41737</v>
      </c>
      <c r="J2136" t="s">
        <v>6306</v>
      </c>
      <c r="K2136">
        <v>105</v>
      </c>
      <c r="L2136" t="s">
        <v>23</v>
      </c>
      <c r="M2136" t="s">
        <v>24</v>
      </c>
      <c r="N2136" t="s">
        <v>25</v>
      </c>
      <c r="O2136">
        <v>20000000</v>
      </c>
      <c r="P2136">
        <v>2008</v>
      </c>
      <c r="Q2136">
        <v>6.9</v>
      </c>
    </row>
    <row r="2137" spans="1:17" customFormat="1" hidden="1" x14ac:dyDescent="0.3">
      <c r="A2137" t="s">
        <v>6307</v>
      </c>
      <c r="B2137">
        <v>245</v>
      </c>
      <c r="C2137">
        <v>124</v>
      </c>
      <c r="D2137" t="s">
        <v>462</v>
      </c>
      <c r="E2137">
        <v>3081925</v>
      </c>
      <c r="F2137" t="s">
        <v>918</v>
      </c>
      <c r="G2137" t="s">
        <v>1657</v>
      </c>
      <c r="H2137" t="s">
        <v>6308</v>
      </c>
      <c r="I2137">
        <v>55842</v>
      </c>
      <c r="J2137" t="s">
        <v>47</v>
      </c>
      <c r="K2137">
        <v>274</v>
      </c>
      <c r="L2137" t="s">
        <v>23</v>
      </c>
      <c r="M2137" t="s">
        <v>24</v>
      </c>
      <c r="N2137" t="s">
        <v>393</v>
      </c>
      <c r="O2137">
        <v>21000000</v>
      </c>
      <c r="P2137">
        <v>2008</v>
      </c>
      <c r="Q2137">
        <v>7.5</v>
      </c>
    </row>
    <row r="2138" spans="1:17" customFormat="1" hidden="1" x14ac:dyDescent="0.3">
      <c r="A2138" t="s">
        <v>4518</v>
      </c>
      <c r="B2138">
        <v>174</v>
      </c>
      <c r="C2138">
        <v>134</v>
      </c>
      <c r="D2138" t="s">
        <v>2161</v>
      </c>
      <c r="E2138">
        <v>2298191</v>
      </c>
      <c r="F2138" t="s">
        <v>5012</v>
      </c>
      <c r="G2138" t="s">
        <v>530</v>
      </c>
      <c r="H2138" t="s">
        <v>6309</v>
      </c>
      <c r="I2138">
        <v>221552</v>
      </c>
      <c r="J2138" t="s">
        <v>693</v>
      </c>
      <c r="K2138">
        <v>570</v>
      </c>
      <c r="L2138" t="s">
        <v>450</v>
      </c>
      <c r="M2138" t="s">
        <v>451</v>
      </c>
      <c r="N2138" t="s">
        <v>25</v>
      </c>
      <c r="O2138">
        <v>2400000000</v>
      </c>
      <c r="P2138">
        <v>1997</v>
      </c>
      <c r="Q2138">
        <v>8.4</v>
      </c>
    </row>
    <row r="2139" spans="1:17" customFormat="1" hidden="1" x14ac:dyDescent="0.3">
      <c r="A2139" t="s">
        <v>4493</v>
      </c>
      <c r="B2139">
        <v>69</v>
      </c>
      <c r="C2139">
        <v>114</v>
      </c>
      <c r="D2139" t="s">
        <v>3983</v>
      </c>
      <c r="E2139">
        <v>2353728</v>
      </c>
      <c r="F2139" t="s">
        <v>6310</v>
      </c>
      <c r="G2139" t="s">
        <v>1987</v>
      </c>
      <c r="H2139" t="s">
        <v>6311</v>
      </c>
      <c r="I2139">
        <v>4293</v>
      </c>
      <c r="J2139" t="s">
        <v>3187</v>
      </c>
      <c r="K2139">
        <v>53</v>
      </c>
      <c r="L2139" t="s">
        <v>942</v>
      </c>
      <c r="M2139" t="s">
        <v>943</v>
      </c>
      <c r="N2139" t="s">
        <v>25</v>
      </c>
      <c r="O2139">
        <v>20000000</v>
      </c>
      <c r="P2139">
        <v>2003</v>
      </c>
      <c r="Q2139">
        <v>6.9</v>
      </c>
    </row>
    <row r="2140" spans="1:17" customFormat="1" hidden="1" x14ac:dyDescent="0.3">
      <c r="A2140" t="s">
        <v>6312</v>
      </c>
      <c r="B2140">
        <v>26</v>
      </c>
      <c r="C2140">
        <v>124</v>
      </c>
      <c r="D2140" t="s">
        <v>6150</v>
      </c>
      <c r="E2140">
        <v>2000000</v>
      </c>
      <c r="F2140" t="s">
        <v>6314</v>
      </c>
      <c r="G2140" t="s">
        <v>6313</v>
      </c>
      <c r="H2140" t="s">
        <v>6315</v>
      </c>
      <c r="I2140">
        <v>2998</v>
      </c>
      <c r="J2140" t="s">
        <v>6316</v>
      </c>
      <c r="K2140">
        <v>74</v>
      </c>
      <c r="L2140" t="s">
        <v>23</v>
      </c>
      <c r="M2140" t="s">
        <v>24</v>
      </c>
      <c r="N2140" t="s">
        <v>64</v>
      </c>
      <c r="O2140">
        <v>20000000</v>
      </c>
      <c r="P2140">
        <v>1980</v>
      </c>
      <c r="Q2140">
        <v>4.5</v>
      </c>
    </row>
    <row r="2141" spans="1:17" customFormat="1" hidden="1" x14ac:dyDescent="0.3">
      <c r="A2141" t="s">
        <v>5604</v>
      </c>
      <c r="B2141">
        <v>168</v>
      </c>
      <c r="C2141">
        <v>104</v>
      </c>
      <c r="D2141" t="s">
        <v>267</v>
      </c>
      <c r="E2141">
        <v>1900725</v>
      </c>
      <c r="F2141" t="s">
        <v>6117</v>
      </c>
      <c r="G2141" t="s">
        <v>357</v>
      </c>
      <c r="H2141" t="s">
        <v>6317</v>
      </c>
      <c r="I2141">
        <v>43205</v>
      </c>
      <c r="J2141" t="s">
        <v>1870</v>
      </c>
      <c r="K2141">
        <v>232</v>
      </c>
      <c r="L2141" t="s">
        <v>23</v>
      </c>
      <c r="M2141" t="s">
        <v>253</v>
      </c>
      <c r="N2141" t="s">
        <v>393</v>
      </c>
      <c r="O2141">
        <v>2000000</v>
      </c>
      <c r="P2141">
        <v>2005</v>
      </c>
      <c r="Q2141">
        <v>7.4</v>
      </c>
    </row>
    <row r="2142" spans="1:17" customFormat="1" hidden="1" x14ac:dyDescent="0.3">
      <c r="A2142" t="s">
        <v>6318</v>
      </c>
      <c r="B2142">
        <v>27</v>
      </c>
      <c r="C2142">
        <v>118</v>
      </c>
      <c r="D2142" t="s">
        <v>6319</v>
      </c>
      <c r="E2142">
        <v>2246000</v>
      </c>
      <c r="F2142" t="s">
        <v>1046</v>
      </c>
      <c r="G2142" t="s">
        <v>2274</v>
      </c>
      <c r="H2142" t="s">
        <v>6320</v>
      </c>
      <c r="I2142">
        <v>2302</v>
      </c>
      <c r="J2142" t="s">
        <v>6321</v>
      </c>
      <c r="K2142">
        <v>20</v>
      </c>
      <c r="L2142" t="s">
        <v>23</v>
      </c>
      <c r="M2142" t="s">
        <v>24</v>
      </c>
      <c r="N2142" t="s">
        <v>64</v>
      </c>
      <c r="O2142">
        <v>20000000</v>
      </c>
      <c r="P2142">
        <v>2015</v>
      </c>
      <c r="Q2142">
        <v>7</v>
      </c>
    </row>
    <row r="2143" spans="1:17" customFormat="1" hidden="1" x14ac:dyDescent="0.3">
      <c r="A2143" t="s">
        <v>5592</v>
      </c>
      <c r="B2143">
        <v>28</v>
      </c>
      <c r="C2143">
        <v>80</v>
      </c>
      <c r="D2143" t="s">
        <v>6322</v>
      </c>
      <c r="E2143">
        <v>1646664</v>
      </c>
      <c r="F2143" t="s">
        <v>3801</v>
      </c>
      <c r="G2143" t="s">
        <v>1523</v>
      </c>
      <c r="H2143" t="s">
        <v>6323</v>
      </c>
      <c r="I2143">
        <v>4518</v>
      </c>
      <c r="J2143" t="s">
        <v>5266</v>
      </c>
      <c r="K2143">
        <v>66</v>
      </c>
      <c r="L2143" t="s">
        <v>23</v>
      </c>
      <c r="M2143" t="s">
        <v>24</v>
      </c>
      <c r="N2143" t="s">
        <v>393</v>
      </c>
      <c r="O2143">
        <v>20000000</v>
      </c>
      <c r="P2143">
        <v>2003</v>
      </c>
      <c r="Q2143">
        <v>2.8</v>
      </c>
    </row>
    <row r="2144" spans="1:17" customFormat="1" hidden="1" x14ac:dyDescent="0.3">
      <c r="A2144" t="s">
        <v>4901</v>
      </c>
      <c r="B2144">
        <v>146</v>
      </c>
      <c r="C2144">
        <v>107</v>
      </c>
      <c r="D2144" t="s">
        <v>40</v>
      </c>
      <c r="E2144">
        <v>1190018</v>
      </c>
      <c r="F2144" t="s">
        <v>901</v>
      </c>
      <c r="G2144" t="s">
        <v>1835</v>
      </c>
      <c r="H2144" t="s">
        <v>6324</v>
      </c>
      <c r="I2144">
        <v>261317</v>
      </c>
      <c r="J2144" t="s">
        <v>1968</v>
      </c>
      <c r="K2144">
        <v>1137</v>
      </c>
      <c r="L2144" t="s">
        <v>23</v>
      </c>
      <c r="M2144" t="s">
        <v>24</v>
      </c>
      <c r="N2144" t="s">
        <v>393</v>
      </c>
      <c r="O2144">
        <v>20000000</v>
      </c>
      <c r="P2144">
        <v>2002</v>
      </c>
      <c r="Q2144">
        <v>7.5</v>
      </c>
    </row>
    <row r="2145" spans="1:17" customFormat="1" hidden="1" x14ac:dyDescent="0.3">
      <c r="A2145" t="s">
        <v>974</v>
      </c>
      <c r="B2145">
        <v>67</v>
      </c>
      <c r="C2145">
        <v>125</v>
      </c>
      <c r="D2145" t="s">
        <v>2090</v>
      </c>
      <c r="E2145">
        <v>1027749</v>
      </c>
      <c r="F2145" t="s">
        <v>2103</v>
      </c>
      <c r="G2145" t="s">
        <v>6325</v>
      </c>
      <c r="H2145" t="s">
        <v>6326</v>
      </c>
      <c r="I2145">
        <v>8087</v>
      </c>
      <c r="J2145" t="s">
        <v>6327</v>
      </c>
      <c r="K2145">
        <v>33</v>
      </c>
      <c r="L2145" t="s">
        <v>23</v>
      </c>
      <c r="M2145" t="s">
        <v>253</v>
      </c>
      <c r="N2145" t="s">
        <v>393</v>
      </c>
      <c r="O2145">
        <v>40000000</v>
      </c>
      <c r="P2145">
        <v>2008</v>
      </c>
      <c r="Q2145">
        <v>7.1</v>
      </c>
    </row>
    <row r="2146" spans="1:17" customFormat="1" hidden="1" x14ac:dyDescent="0.3">
      <c r="A2146" t="s">
        <v>5114</v>
      </c>
      <c r="B2146">
        <v>93</v>
      </c>
      <c r="C2146">
        <v>115</v>
      </c>
      <c r="D2146" t="s">
        <v>514</v>
      </c>
      <c r="E2146">
        <v>882710</v>
      </c>
      <c r="F2146" t="s">
        <v>3177</v>
      </c>
      <c r="G2146" t="s">
        <v>4509</v>
      </c>
      <c r="H2146" t="s">
        <v>6328</v>
      </c>
      <c r="I2146">
        <v>16215</v>
      </c>
      <c r="J2146" t="s">
        <v>3357</v>
      </c>
      <c r="K2146">
        <v>138</v>
      </c>
      <c r="L2146" t="s">
        <v>23</v>
      </c>
      <c r="M2146" t="s">
        <v>24</v>
      </c>
      <c r="N2146" t="s">
        <v>393</v>
      </c>
      <c r="O2146">
        <v>24000000</v>
      </c>
      <c r="P2146">
        <v>2000</v>
      </c>
      <c r="Q2146">
        <v>6.4</v>
      </c>
    </row>
    <row r="2147" spans="1:17" customFormat="1" hidden="1" x14ac:dyDescent="0.3">
      <c r="A2147" t="s">
        <v>383</v>
      </c>
      <c r="B2147">
        <v>131</v>
      </c>
      <c r="C2147">
        <v>122</v>
      </c>
      <c r="D2147" t="s">
        <v>233</v>
      </c>
      <c r="E2147">
        <v>531009</v>
      </c>
      <c r="F2147" t="s">
        <v>147</v>
      </c>
      <c r="G2147" t="s">
        <v>383</v>
      </c>
      <c r="H2147" t="s">
        <v>6329</v>
      </c>
      <c r="I2147">
        <v>7976</v>
      </c>
      <c r="J2147" t="s">
        <v>6330</v>
      </c>
      <c r="K2147">
        <v>61</v>
      </c>
      <c r="L2147" t="s">
        <v>23</v>
      </c>
      <c r="M2147" t="s">
        <v>24</v>
      </c>
      <c r="N2147" t="s">
        <v>393</v>
      </c>
      <c r="O2147">
        <v>10000000</v>
      </c>
      <c r="P2147">
        <v>2015</v>
      </c>
      <c r="Q2147">
        <v>5.3</v>
      </c>
    </row>
    <row r="2148" spans="1:17" customFormat="1" hidden="1" x14ac:dyDescent="0.3">
      <c r="A2148" t="s">
        <v>6331</v>
      </c>
      <c r="B2148">
        <v>105</v>
      </c>
      <c r="C2148">
        <v>103</v>
      </c>
      <c r="D2148" t="s">
        <v>4247</v>
      </c>
      <c r="E2148">
        <v>410388</v>
      </c>
      <c r="F2148" t="s">
        <v>6332</v>
      </c>
      <c r="G2148" t="s">
        <v>344</v>
      </c>
      <c r="H2148" t="s">
        <v>6333</v>
      </c>
      <c r="I2148">
        <v>13727</v>
      </c>
      <c r="J2148" t="s">
        <v>6334</v>
      </c>
      <c r="K2148">
        <v>79</v>
      </c>
      <c r="L2148" t="s">
        <v>450</v>
      </c>
      <c r="M2148" t="s">
        <v>451</v>
      </c>
      <c r="N2148" t="s">
        <v>25</v>
      </c>
      <c r="O2148">
        <v>2127519898</v>
      </c>
      <c r="P2148">
        <v>2004</v>
      </c>
      <c r="Q2148">
        <v>6.9</v>
      </c>
    </row>
    <row r="2149" spans="1:17" customFormat="1" hidden="1" x14ac:dyDescent="0.3">
      <c r="A2149" t="s">
        <v>6335</v>
      </c>
      <c r="B2149">
        <v>21</v>
      </c>
      <c r="C2149">
        <v>101</v>
      </c>
      <c r="D2149" t="s">
        <v>433</v>
      </c>
      <c r="E2149">
        <v>375474</v>
      </c>
      <c r="F2149" t="s">
        <v>1471</v>
      </c>
      <c r="G2149" t="s">
        <v>3522</v>
      </c>
      <c r="H2149" t="s">
        <v>6336</v>
      </c>
      <c r="I2149">
        <v>2613</v>
      </c>
      <c r="J2149" t="s">
        <v>6337</v>
      </c>
      <c r="K2149">
        <v>46</v>
      </c>
      <c r="L2149" t="s">
        <v>23</v>
      </c>
      <c r="M2149" t="s">
        <v>24</v>
      </c>
      <c r="N2149" t="s">
        <v>64</v>
      </c>
      <c r="O2149">
        <v>20000000</v>
      </c>
      <c r="P2149">
        <v>2005</v>
      </c>
      <c r="Q2149">
        <v>6.2</v>
      </c>
    </row>
    <row r="2150" spans="1:17" customFormat="1" hidden="1" x14ac:dyDescent="0.3">
      <c r="A2150" t="s">
        <v>358</v>
      </c>
      <c r="B2150">
        <v>9</v>
      </c>
      <c r="C2150">
        <v>107</v>
      </c>
      <c r="D2150" t="s">
        <v>6338</v>
      </c>
      <c r="E2150">
        <v>305070</v>
      </c>
      <c r="F2150" t="s">
        <v>1819</v>
      </c>
      <c r="G2150" t="s">
        <v>1622</v>
      </c>
      <c r="H2150" t="s">
        <v>6339</v>
      </c>
      <c r="I2150">
        <v>3843</v>
      </c>
      <c r="J2150" t="s">
        <v>2143</v>
      </c>
      <c r="K2150">
        <v>25</v>
      </c>
      <c r="L2150" t="s">
        <v>23</v>
      </c>
      <c r="M2150" t="s">
        <v>24</v>
      </c>
      <c r="N2150" t="s">
        <v>393</v>
      </c>
      <c r="O2150">
        <v>20000000</v>
      </c>
      <c r="P2150">
        <v>1994</v>
      </c>
      <c r="Q2150">
        <v>6.4</v>
      </c>
    </row>
    <row r="2151" spans="1:17" customFormat="1" hidden="1" x14ac:dyDescent="0.3">
      <c r="A2151" t="s">
        <v>4301</v>
      </c>
      <c r="B2151">
        <v>138</v>
      </c>
      <c r="C2151">
        <v>107</v>
      </c>
      <c r="D2151" t="s">
        <v>4558</v>
      </c>
      <c r="E2151">
        <v>1183354</v>
      </c>
      <c r="F2151" t="s">
        <v>6342</v>
      </c>
      <c r="G2151" t="s">
        <v>6341</v>
      </c>
      <c r="H2151" t="s">
        <v>6343</v>
      </c>
      <c r="I2151">
        <v>13026</v>
      </c>
      <c r="J2151" t="s">
        <v>3409</v>
      </c>
      <c r="K2151">
        <v>75</v>
      </c>
      <c r="L2151" t="s">
        <v>23</v>
      </c>
      <c r="M2151" t="s">
        <v>24</v>
      </c>
      <c r="N2151" t="s">
        <v>25</v>
      </c>
      <c r="O2151">
        <v>20000000</v>
      </c>
      <c r="P2151">
        <v>2010</v>
      </c>
      <c r="Q2151">
        <v>5.0999999999999996</v>
      </c>
    </row>
    <row r="2152" spans="1:17" customFormat="1" hidden="1" x14ac:dyDescent="0.3">
      <c r="A2152" t="s">
        <v>6344</v>
      </c>
      <c r="B2152">
        <v>42</v>
      </c>
      <c r="C2152">
        <v>100</v>
      </c>
      <c r="D2152" t="s">
        <v>1518</v>
      </c>
      <c r="E2152">
        <v>121972</v>
      </c>
      <c r="F2152" t="s">
        <v>1918</v>
      </c>
      <c r="G2152" t="s">
        <v>1865</v>
      </c>
      <c r="H2152" t="s">
        <v>6345</v>
      </c>
      <c r="I2152">
        <v>9868</v>
      </c>
      <c r="J2152" t="s">
        <v>6346</v>
      </c>
      <c r="K2152">
        <v>81</v>
      </c>
      <c r="L2152" t="s">
        <v>23</v>
      </c>
      <c r="M2152" t="s">
        <v>24</v>
      </c>
      <c r="N2152" t="s">
        <v>393</v>
      </c>
      <c r="O2152">
        <v>22000000</v>
      </c>
      <c r="P2152">
        <v>2002</v>
      </c>
      <c r="Q2152">
        <v>5.5</v>
      </c>
    </row>
    <row r="2153" spans="1:17" customFormat="1" hidden="1" x14ac:dyDescent="0.3">
      <c r="A2153" t="s">
        <v>3498</v>
      </c>
      <c r="B2153">
        <v>92</v>
      </c>
      <c r="C2153">
        <v>110</v>
      </c>
      <c r="D2153" t="s">
        <v>444</v>
      </c>
      <c r="E2153">
        <v>263365</v>
      </c>
      <c r="F2153" t="s">
        <v>1586</v>
      </c>
      <c r="G2153" t="s">
        <v>4224</v>
      </c>
      <c r="H2153" t="s">
        <v>6348</v>
      </c>
      <c r="I2153">
        <v>6147</v>
      </c>
      <c r="J2153" t="s">
        <v>6349</v>
      </c>
      <c r="K2153">
        <v>36</v>
      </c>
      <c r="L2153" t="s">
        <v>23</v>
      </c>
      <c r="M2153" t="s">
        <v>24</v>
      </c>
      <c r="N2153" t="s">
        <v>25</v>
      </c>
      <c r="O2153">
        <v>20000000</v>
      </c>
      <c r="P2153">
        <v>2010</v>
      </c>
      <c r="Q2153">
        <v>5.4</v>
      </c>
    </row>
    <row r="2154" spans="1:17" customFormat="1" hidden="1" x14ac:dyDescent="0.3">
      <c r="A2154" t="s">
        <v>5869</v>
      </c>
      <c r="B2154">
        <v>143</v>
      </c>
      <c r="C2154">
        <v>125</v>
      </c>
      <c r="D2154" t="s">
        <v>794</v>
      </c>
      <c r="E2154">
        <v>8047690</v>
      </c>
      <c r="F2154" t="s">
        <v>147</v>
      </c>
      <c r="G2154" t="s">
        <v>2872</v>
      </c>
      <c r="H2154" t="s">
        <v>6350</v>
      </c>
      <c r="I2154">
        <v>77656</v>
      </c>
      <c r="J2154" t="s">
        <v>6351</v>
      </c>
      <c r="K2154">
        <v>220</v>
      </c>
      <c r="L2154" t="s">
        <v>1246</v>
      </c>
      <c r="M2154" t="s">
        <v>590</v>
      </c>
      <c r="N2154" t="s">
        <v>25</v>
      </c>
      <c r="O2154">
        <v>19400000</v>
      </c>
      <c r="P2154">
        <v>2006</v>
      </c>
      <c r="Q2154">
        <v>7.5</v>
      </c>
    </row>
    <row r="2155" spans="1:17" customFormat="1" hidden="1" x14ac:dyDescent="0.3">
      <c r="A2155" t="s">
        <v>5839</v>
      </c>
      <c r="B2155">
        <v>160</v>
      </c>
      <c r="C2155">
        <v>184</v>
      </c>
      <c r="D2155" t="s">
        <v>1924</v>
      </c>
      <c r="E2155">
        <v>476270</v>
      </c>
      <c r="F2155" t="s">
        <v>5008</v>
      </c>
      <c r="G2155" t="s">
        <v>4184</v>
      </c>
      <c r="H2155" t="s">
        <v>6352</v>
      </c>
      <c r="I2155">
        <v>29602</v>
      </c>
      <c r="J2155" t="s">
        <v>6353</v>
      </c>
      <c r="K2155">
        <v>110</v>
      </c>
      <c r="L2155" t="s">
        <v>5011</v>
      </c>
      <c r="M2155" t="s">
        <v>509</v>
      </c>
      <c r="N2155" t="s">
        <v>393</v>
      </c>
      <c r="O2155">
        <v>20000000</v>
      </c>
      <c r="P2155">
        <v>2008</v>
      </c>
      <c r="Q2155">
        <v>7.4</v>
      </c>
    </row>
    <row r="2156" spans="1:17" customFormat="1" hidden="1" x14ac:dyDescent="0.3">
      <c r="A2156" t="s">
        <v>1792</v>
      </c>
      <c r="B2156">
        <v>92</v>
      </c>
      <c r="C2156">
        <v>236</v>
      </c>
      <c r="D2156" t="s">
        <v>1864</v>
      </c>
      <c r="E2156">
        <v>184208848</v>
      </c>
      <c r="F2156" t="s">
        <v>3588</v>
      </c>
      <c r="G2156" t="s">
        <v>6354</v>
      </c>
      <c r="H2156" t="s">
        <v>6355</v>
      </c>
      <c r="I2156">
        <v>186485</v>
      </c>
      <c r="J2156" t="s">
        <v>2227</v>
      </c>
      <c r="K2156">
        <v>382</v>
      </c>
      <c r="L2156" t="s">
        <v>23</v>
      </c>
      <c r="M2156" t="s">
        <v>24</v>
      </c>
      <c r="N2156" t="s">
        <v>25</v>
      </c>
      <c r="O2156">
        <v>22000000</v>
      </c>
      <c r="P2156">
        <v>1990</v>
      </c>
      <c r="Q2156">
        <v>8</v>
      </c>
    </row>
    <row r="2157" spans="1:17" customFormat="1" hidden="1" x14ac:dyDescent="0.3">
      <c r="A2157" t="s">
        <v>3885</v>
      </c>
      <c r="B2157">
        <v>286</v>
      </c>
      <c r="C2157">
        <v>97</v>
      </c>
      <c r="D2157" t="s">
        <v>480</v>
      </c>
      <c r="E2157">
        <v>100292856</v>
      </c>
      <c r="F2157" t="s">
        <v>1068</v>
      </c>
      <c r="G2157" t="s">
        <v>668</v>
      </c>
      <c r="H2157" t="s">
        <v>6356</v>
      </c>
      <c r="I2157">
        <v>160418</v>
      </c>
      <c r="J2157" t="s">
        <v>370</v>
      </c>
      <c r="K2157">
        <v>296</v>
      </c>
      <c r="L2157" t="s">
        <v>23</v>
      </c>
      <c r="M2157" t="s">
        <v>24</v>
      </c>
      <c r="N2157" t="s">
        <v>393</v>
      </c>
      <c r="O2157">
        <v>20000000</v>
      </c>
      <c r="P2157">
        <v>2011</v>
      </c>
      <c r="Q2157">
        <v>5.7</v>
      </c>
    </row>
    <row r="2158" spans="1:17" customFormat="1" hidden="1" x14ac:dyDescent="0.3">
      <c r="A2158" t="s">
        <v>2623</v>
      </c>
      <c r="B2158">
        <v>43</v>
      </c>
      <c r="C2158">
        <v>113</v>
      </c>
      <c r="D2158" t="s">
        <v>1518</v>
      </c>
      <c r="E2158">
        <v>58571513</v>
      </c>
      <c r="F2158" t="s">
        <v>1370</v>
      </c>
      <c r="G2158" t="s">
        <v>501</v>
      </c>
      <c r="H2158" t="s">
        <v>6357</v>
      </c>
      <c r="I2158">
        <v>30213</v>
      </c>
      <c r="J2158" t="s">
        <v>2894</v>
      </c>
      <c r="K2158">
        <v>112</v>
      </c>
      <c r="L2158" t="s">
        <v>23</v>
      </c>
      <c r="M2158" t="s">
        <v>24</v>
      </c>
      <c r="N2158" t="s">
        <v>393</v>
      </c>
      <c r="O2158">
        <v>19000000</v>
      </c>
      <c r="P2158">
        <v>1989</v>
      </c>
      <c r="Q2158">
        <v>6.8</v>
      </c>
    </row>
    <row r="2159" spans="1:17" customFormat="1" hidden="1" x14ac:dyDescent="0.3">
      <c r="A2159" t="s">
        <v>6358</v>
      </c>
      <c r="B2159">
        <v>69</v>
      </c>
      <c r="C2159">
        <v>95</v>
      </c>
      <c r="D2159" t="s">
        <v>6359</v>
      </c>
      <c r="E2159">
        <v>51431160</v>
      </c>
      <c r="F2159" t="s">
        <v>1716</v>
      </c>
      <c r="G2159" t="s">
        <v>4290</v>
      </c>
      <c r="H2159" t="s">
        <v>6360</v>
      </c>
      <c r="I2159">
        <v>62861</v>
      </c>
      <c r="J2159" t="s">
        <v>5228</v>
      </c>
      <c r="K2159">
        <v>232</v>
      </c>
      <c r="L2159" t="s">
        <v>23</v>
      </c>
      <c r="M2159" t="s">
        <v>24</v>
      </c>
      <c r="N2159" t="s">
        <v>64</v>
      </c>
      <c r="O2159">
        <v>20000000</v>
      </c>
      <c r="P2159">
        <v>2004</v>
      </c>
      <c r="Q2159">
        <v>5.9</v>
      </c>
    </row>
    <row r="2160" spans="1:17" customFormat="1" hidden="1" x14ac:dyDescent="0.3">
      <c r="A2160" t="s">
        <v>3741</v>
      </c>
      <c r="B2160">
        <v>242</v>
      </c>
      <c r="C2160">
        <v>103</v>
      </c>
      <c r="D2160" t="s">
        <v>5679</v>
      </c>
      <c r="E2160">
        <v>103001286</v>
      </c>
      <c r="F2160" t="s">
        <v>3079</v>
      </c>
      <c r="G2160" t="s">
        <v>6361</v>
      </c>
      <c r="H2160" t="s">
        <v>6362</v>
      </c>
      <c r="I2160">
        <v>222018</v>
      </c>
      <c r="J2160" t="s">
        <v>3742</v>
      </c>
      <c r="K2160">
        <v>869</v>
      </c>
      <c r="L2160" t="s">
        <v>23</v>
      </c>
      <c r="M2160" t="s">
        <v>24</v>
      </c>
      <c r="N2160" t="s">
        <v>393</v>
      </c>
      <c r="O2160">
        <v>15000000</v>
      </c>
      <c r="P2160">
        <v>1996</v>
      </c>
      <c r="Q2160">
        <v>7.2</v>
      </c>
    </row>
    <row r="2161" spans="1:17" customFormat="1" hidden="1" x14ac:dyDescent="0.3">
      <c r="A2161" t="s">
        <v>6058</v>
      </c>
      <c r="B2161">
        <v>149</v>
      </c>
      <c r="C2161">
        <v>91</v>
      </c>
      <c r="D2161" t="s">
        <v>4426</v>
      </c>
      <c r="E2161">
        <v>41867960</v>
      </c>
      <c r="F2161" t="s">
        <v>3792</v>
      </c>
      <c r="G2161" t="s">
        <v>5325</v>
      </c>
      <c r="H2161" t="s">
        <v>6363</v>
      </c>
      <c r="I2161">
        <v>65512</v>
      </c>
      <c r="J2161" t="s">
        <v>1534</v>
      </c>
      <c r="K2161">
        <v>478</v>
      </c>
      <c r="L2161" t="s">
        <v>23</v>
      </c>
      <c r="M2161" t="s">
        <v>24</v>
      </c>
      <c r="N2161" t="s">
        <v>393</v>
      </c>
      <c r="O2161">
        <v>20000000</v>
      </c>
      <c r="P2161">
        <v>2001</v>
      </c>
      <c r="Q2161">
        <v>5.5</v>
      </c>
    </row>
    <row r="2162" spans="1:17" customFormat="1" hidden="1" x14ac:dyDescent="0.3">
      <c r="A2162" t="s">
        <v>295</v>
      </c>
      <c r="B2162">
        <v>198</v>
      </c>
      <c r="C2162">
        <v>116</v>
      </c>
      <c r="D2162" t="s">
        <v>2314</v>
      </c>
      <c r="E2162">
        <v>210609762</v>
      </c>
      <c r="F2162" t="s">
        <v>1199</v>
      </c>
      <c r="G2162" t="s">
        <v>3713</v>
      </c>
      <c r="H2162" t="s">
        <v>6367</v>
      </c>
      <c r="I2162">
        <v>732212</v>
      </c>
      <c r="J2162" t="s">
        <v>6368</v>
      </c>
      <c r="K2162">
        <v>809</v>
      </c>
      <c r="L2162" t="s">
        <v>23</v>
      </c>
      <c r="M2162" t="s">
        <v>24</v>
      </c>
      <c r="N2162" t="s">
        <v>64</v>
      </c>
      <c r="O2162">
        <v>19000000</v>
      </c>
      <c r="P2162">
        <v>1985</v>
      </c>
      <c r="Q2162">
        <v>8.5</v>
      </c>
    </row>
    <row r="2163" spans="1:17" customFormat="1" hidden="1" x14ac:dyDescent="0.3">
      <c r="A2163" t="s">
        <v>4007</v>
      </c>
      <c r="B2163">
        <v>147</v>
      </c>
      <c r="C2163">
        <v>93</v>
      </c>
      <c r="D2163" t="s">
        <v>4008</v>
      </c>
      <c r="E2163">
        <v>40846082</v>
      </c>
      <c r="F2163" t="s">
        <v>1892</v>
      </c>
      <c r="G2163" t="s">
        <v>2921</v>
      </c>
      <c r="H2163" t="s">
        <v>6369</v>
      </c>
      <c r="I2163">
        <v>45317</v>
      </c>
      <c r="J2163" t="s">
        <v>4025</v>
      </c>
      <c r="K2163">
        <v>536</v>
      </c>
      <c r="L2163" t="s">
        <v>23</v>
      </c>
      <c r="M2163" t="s">
        <v>24</v>
      </c>
      <c r="N2163" t="s">
        <v>393</v>
      </c>
      <c r="O2163">
        <v>19000000</v>
      </c>
      <c r="P2163">
        <v>1999</v>
      </c>
      <c r="Q2163">
        <v>5.6</v>
      </c>
    </row>
    <row r="2164" spans="1:17" customFormat="1" hidden="1" x14ac:dyDescent="0.3">
      <c r="A2164" t="s">
        <v>5380</v>
      </c>
      <c r="B2164">
        <v>36</v>
      </c>
      <c r="C2164">
        <v>113</v>
      </c>
      <c r="D2164" t="s">
        <v>6371</v>
      </c>
      <c r="E2164">
        <v>51697449</v>
      </c>
      <c r="F2164" t="s">
        <v>1608</v>
      </c>
      <c r="G2164" t="s">
        <v>6370</v>
      </c>
      <c r="H2164" t="s">
        <v>6372</v>
      </c>
      <c r="I2164">
        <v>8346</v>
      </c>
      <c r="J2164" t="s">
        <v>6373</v>
      </c>
      <c r="K2164">
        <v>59</v>
      </c>
      <c r="L2164" t="s">
        <v>23</v>
      </c>
      <c r="M2164" t="s">
        <v>24</v>
      </c>
      <c r="N2164" t="s">
        <v>25</v>
      </c>
      <c r="O2164">
        <v>13000000</v>
      </c>
      <c r="P2164">
        <v>2009</v>
      </c>
      <c r="Q2164">
        <v>4.0999999999999996</v>
      </c>
    </row>
    <row r="2165" spans="1:17" customFormat="1" hidden="1" x14ac:dyDescent="0.3">
      <c r="A2165" t="s">
        <v>2406</v>
      </c>
      <c r="B2165">
        <v>181</v>
      </c>
      <c r="C2165">
        <v>101</v>
      </c>
      <c r="D2165" t="s">
        <v>1501</v>
      </c>
      <c r="E2165">
        <v>27758465</v>
      </c>
      <c r="F2165" t="s">
        <v>918</v>
      </c>
      <c r="G2165" t="s">
        <v>3720</v>
      </c>
      <c r="H2165" t="s">
        <v>6374</v>
      </c>
      <c r="I2165">
        <v>77987</v>
      </c>
      <c r="J2165" t="s">
        <v>6375</v>
      </c>
      <c r="K2165">
        <v>120</v>
      </c>
      <c r="L2165" t="s">
        <v>23</v>
      </c>
      <c r="M2165" t="s">
        <v>24</v>
      </c>
      <c r="N2165" t="s">
        <v>25</v>
      </c>
      <c r="O2165">
        <v>19000000</v>
      </c>
      <c r="P2165">
        <v>2010</v>
      </c>
      <c r="Q2165">
        <v>6.1</v>
      </c>
    </row>
    <row r="2166" spans="1:17" customFormat="1" hidden="1" x14ac:dyDescent="0.3">
      <c r="A2166" t="s">
        <v>535</v>
      </c>
      <c r="B2166">
        <v>97</v>
      </c>
      <c r="C2166">
        <v>95</v>
      </c>
      <c r="D2166" t="s">
        <v>5972</v>
      </c>
      <c r="E2166">
        <v>56127162</v>
      </c>
      <c r="F2166" t="s">
        <v>1073</v>
      </c>
      <c r="G2166" t="s">
        <v>6376</v>
      </c>
      <c r="H2166" t="s">
        <v>6377</v>
      </c>
      <c r="I2166">
        <v>57479</v>
      </c>
      <c r="J2166" t="s">
        <v>6378</v>
      </c>
      <c r="K2166">
        <v>205</v>
      </c>
      <c r="L2166" t="s">
        <v>23</v>
      </c>
      <c r="M2166" t="s">
        <v>24</v>
      </c>
      <c r="N2166" t="s">
        <v>25</v>
      </c>
      <c r="O2166">
        <v>18000000</v>
      </c>
      <c r="P2166">
        <v>2003</v>
      </c>
      <c r="Q2166">
        <v>5.4</v>
      </c>
    </row>
    <row r="2167" spans="1:17" customFormat="1" hidden="1" x14ac:dyDescent="0.3">
      <c r="A2167" t="s">
        <v>636</v>
      </c>
      <c r="B2167">
        <v>167</v>
      </c>
      <c r="C2167">
        <v>109</v>
      </c>
      <c r="D2167" t="s">
        <v>6379</v>
      </c>
      <c r="E2167">
        <v>1357042</v>
      </c>
      <c r="F2167" t="s">
        <v>2216</v>
      </c>
      <c r="G2167" t="s">
        <v>485</v>
      </c>
      <c r="H2167" t="s">
        <v>6380</v>
      </c>
      <c r="I2167">
        <v>53977</v>
      </c>
      <c r="J2167" t="s">
        <v>5871</v>
      </c>
      <c r="K2167">
        <v>125</v>
      </c>
      <c r="L2167" t="s">
        <v>23</v>
      </c>
      <c r="M2167" t="s">
        <v>392</v>
      </c>
      <c r="N2167" t="s">
        <v>393</v>
      </c>
      <c r="O2167">
        <v>15000000</v>
      </c>
      <c r="P2167">
        <v>2011</v>
      </c>
      <c r="Q2167">
        <v>7.1</v>
      </c>
    </row>
    <row r="2168" spans="1:17" customFormat="1" hidden="1" x14ac:dyDescent="0.3">
      <c r="A2168" t="s">
        <v>6381</v>
      </c>
      <c r="B2168">
        <v>47</v>
      </c>
      <c r="C2168">
        <v>85</v>
      </c>
      <c r="D2168" t="s">
        <v>5131</v>
      </c>
      <c r="E2168">
        <v>15911333</v>
      </c>
      <c r="F2168" t="s">
        <v>1557</v>
      </c>
      <c r="G2168" t="s">
        <v>2546</v>
      </c>
      <c r="H2168" t="s">
        <v>6382</v>
      </c>
      <c r="I2168">
        <v>2855</v>
      </c>
      <c r="J2168" t="s">
        <v>887</v>
      </c>
      <c r="K2168">
        <v>119</v>
      </c>
      <c r="L2168" t="s">
        <v>23</v>
      </c>
      <c r="M2168" t="s">
        <v>38</v>
      </c>
      <c r="N2168" t="s">
        <v>190</v>
      </c>
      <c r="O2168">
        <v>19000000</v>
      </c>
      <c r="P2168">
        <v>2000</v>
      </c>
      <c r="Q2168">
        <v>3.6</v>
      </c>
    </row>
    <row r="2169" spans="1:17" customFormat="1" hidden="1" x14ac:dyDescent="0.3">
      <c r="A2169" t="s">
        <v>710</v>
      </c>
      <c r="B2169">
        <v>308</v>
      </c>
      <c r="C2169">
        <v>101</v>
      </c>
      <c r="D2169" t="s">
        <v>2090</v>
      </c>
      <c r="E2169">
        <v>39103378</v>
      </c>
      <c r="F2169" t="s">
        <v>3317</v>
      </c>
      <c r="G2169" t="s">
        <v>193</v>
      </c>
      <c r="H2169" t="s">
        <v>6383</v>
      </c>
      <c r="I2169">
        <v>93272</v>
      </c>
      <c r="J2169" t="s">
        <v>4031</v>
      </c>
      <c r="K2169">
        <v>251</v>
      </c>
      <c r="L2169" t="s">
        <v>23</v>
      </c>
      <c r="M2169" t="s">
        <v>24</v>
      </c>
      <c r="N2169" t="s">
        <v>393</v>
      </c>
      <c r="O2169">
        <v>20000000</v>
      </c>
      <c r="P2169">
        <v>2010</v>
      </c>
      <c r="Q2169">
        <v>6.5</v>
      </c>
    </row>
    <row r="2170" spans="1:17" customFormat="1" hidden="1" x14ac:dyDescent="0.3">
      <c r="A2170" t="s">
        <v>4518</v>
      </c>
      <c r="B2170">
        <v>246</v>
      </c>
      <c r="C2170">
        <v>125</v>
      </c>
      <c r="D2170" t="s">
        <v>6385</v>
      </c>
      <c r="E2170">
        <v>10049886</v>
      </c>
      <c r="F2170" t="s">
        <v>424</v>
      </c>
      <c r="G2170" t="s">
        <v>6384</v>
      </c>
      <c r="H2170" t="s">
        <v>6386</v>
      </c>
      <c r="I2170">
        <v>417971</v>
      </c>
      <c r="J2170" t="s">
        <v>6387</v>
      </c>
      <c r="K2170">
        <v>902</v>
      </c>
      <c r="L2170" t="s">
        <v>450</v>
      </c>
      <c r="M2170" t="s">
        <v>451</v>
      </c>
      <c r="N2170" t="s">
        <v>64</v>
      </c>
      <c r="O2170">
        <v>19000000</v>
      </c>
      <c r="P2170">
        <v>2001</v>
      </c>
      <c r="Q2170">
        <v>8.6</v>
      </c>
    </row>
    <row r="2171" spans="1:17" customFormat="1" hidden="1" x14ac:dyDescent="0.3">
      <c r="A2171" t="s">
        <v>959</v>
      </c>
      <c r="B2171">
        <v>29</v>
      </c>
      <c r="C2171">
        <v>132</v>
      </c>
      <c r="D2171" t="s">
        <v>157</v>
      </c>
      <c r="E2171">
        <v>8600000</v>
      </c>
      <c r="F2171" t="s">
        <v>1819</v>
      </c>
      <c r="G2171" t="s">
        <v>506</v>
      </c>
      <c r="H2171" t="s">
        <v>6388</v>
      </c>
      <c r="I2171">
        <v>17982</v>
      </c>
      <c r="J2171" t="s">
        <v>2173</v>
      </c>
      <c r="K2171">
        <v>95</v>
      </c>
      <c r="L2171" t="s">
        <v>23</v>
      </c>
      <c r="M2171" t="s">
        <v>38</v>
      </c>
      <c r="N2171" t="s">
        <v>64</v>
      </c>
      <c r="O2171">
        <v>25000000</v>
      </c>
      <c r="P2171">
        <v>1984</v>
      </c>
      <c r="Q2171">
        <v>7</v>
      </c>
    </row>
    <row r="2172" spans="1:17" customFormat="1" hidden="1" x14ac:dyDescent="0.3">
      <c r="A2172" t="s">
        <v>6389</v>
      </c>
      <c r="B2172">
        <v>252</v>
      </c>
      <c r="C2172">
        <v>131</v>
      </c>
      <c r="D2172" t="s">
        <v>1835</v>
      </c>
      <c r="E2172">
        <v>21483154</v>
      </c>
      <c r="F2172" t="s">
        <v>2103</v>
      </c>
      <c r="G2172" t="s">
        <v>6390</v>
      </c>
      <c r="H2172" t="s">
        <v>6391</v>
      </c>
      <c r="I2172">
        <v>98741</v>
      </c>
      <c r="J2172" t="s">
        <v>6392</v>
      </c>
      <c r="K2172">
        <v>236</v>
      </c>
      <c r="L2172" t="s">
        <v>23</v>
      </c>
      <c r="M2172" t="s">
        <v>24</v>
      </c>
      <c r="N2172" t="s">
        <v>25</v>
      </c>
      <c r="O2172">
        <v>19000000</v>
      </c>
      <c r="P2172">
        <v>2013</v>
      </c>
      <c r="Q2172">
        <v>7.6</v>
      </c>
    </row>
    <row r="2173" spans="1:17" customFormat="1" hidden="1" x14ac:dyDescent="0.3">
      <c r="A2173" t="s">
        <v>2753</v>
      </c>
      <c r="B2173">
        <v>102</v>
      </c>
      <c r="C2173">
        <v>129</v>
      </c>
      <c r="D2173" t="s">
        <v>6394</v>
      </c>
      <c r="E2173">
        <v>8396942</v>
      </c>
      <c r="F2173" t="s">
        <v>6393</v>
      </c>
      <c r="G2173" t="s">
        <v>3154</v>
      </c>
      <c r="H2173" t="s">
        <v>6395</v>
      </c>
      <c r="I2173">
        <v>72715</v>
      </c>
      <c r="J2173" t="s">
        <v>2993</v>
      </c>
      <c r="K2173">
        <v>103</v>
      </c>
      <c r="L2173" t="s">
        <v>23</v>
      </c>
      <c r="M2173" t="s">
        <v>24</v>
      </c>
      <c r="N2173" t="s">
        <v>393</v>
      </c>
      <c r="O2173">
        <v>19000000</v>
      </c>
      <c r="P2173">
        <v>2008</v>
      </c>
      <c r="Q2173">
        <v>6.5</v>
      </c>
    </row>
    <row r="2174" spans="1:17" customFormat="1" hidden="1" x14ac:dyDescent="0.3">
      <c r="A2174" t="s">
        <v>6396</v>
      </c>
      <c r="B2174">
        <v>134</v>
      </c>
      <c r="C2174">
        <v>100</v>
      </c>
      <c r="D2174" t="s">
        <v>991</v>
      </c>
      <c r="E2174">
        <v>12561</v>
      </c>
      <c r="F2174" t="s">
        <v>1073</v>
      </c>
      <c r="G2174" t="s">
        <v>5245</v>
      </c>
      <c r="H2174" t="s">
        <v>6397</v>
      </c>
      <c r="I2174">
        <v>71276</v>
      </c>
      <c r="J2174" t="s">
        <v>6398</v>
      </c>
      <c r="K2174">
        <v>181</v>
      </c>
      <c r="L2174" t="s">
        <v>23</v>
      </c>
      <c r="M2174" t="s">
        <v>24</v>
      </c>
      <c r="N2174" t="s">
        <v>64</v>
      </c>
      <c r="O2174">
        <v>19000000</v>
      </c>
      <c r="P2174">
        <v>2010</v>
      </c>
      <c r="Q2174">
        <v>6.4</v>
      </c>
    </row>
    <row r="2175" spans="1:17" customFormat="1" hidden="1" x14ac:dyDescent="0.3">
      <c r="A2175" t="s">
        <v>6399</v>
      </c>
      <c r="B2175">
        <v>136</v>
      </c>
      <c r="C2175">
        <v>97</v>
      </c>
      <c r="D2175" t="s">
        <v>3828</v>
      </c>
      <c r="E2175">
        <v>6923891</v>
      </c>
      <c r="F2175" t="s">
        <v>918</v>
      </c>
      <c r="G2175" t="s">
        <v>1877</v>
      </c>
      <c r="H2175" t="s">
        <v>6400</v>
      </c>
      <c r="I2175">
        <v>43867</v>
      </c>
      <c r="J2175" t="s">
        <v>615</v>
      </c>
      <c r="K2175">
        <v>83</v>
      </c>
      <c r="L2175" t="s">
        <v>23</v>
      </c>
      <c r="M2175" t="s">
        <v>24</v>
      </c>
      <c r="N2175" t="s">
        <v>393</v>
      </c>
      <c r="O2175">
        <v>23000000</v>
      </c>
      <c r="P2175">
        <v>2011</v>
      </c>
      <c r="Q2175">
        <v>6.3</v>
      </c>
    </row>
    <row r="2176" spans="1:17" customFormat="1" hidden="1" x14ac:dyDescent="0.3">
      <c r="A2176" t="s">
        <v>6402</v>
      </c>
      <c r="B2176">
        <v>10</v>
      </c>
      <c r="C2176">
        <v>92</v>
      </c>
      <c r="D2176" t="s">
        <v>6405</v>
      </c>
      <c r="E2176">
        <v>2119994</v>
      </c>
      <c r="F2176" t="s">
        <v>6404</v>
      </c>
      <c r="G2176" t="s">
        <v>6403</v>
      </c>
      <c r="H2176" t="s">
        <v>6406</v>
      </c>
      <c r="I2176">
        <v>1153</v>
      </c>
      <c r="J2176" t="s">
        <v>6407</v>
      </c>
      <c r="K2176">
        <v>15</v>
      </c>
      <c r="L2176" t="s">
        <v>23</v>
      </c>
      <c r="M2176" t="s">
        <v>24</v>
      </c>
      <c r="N2176" t="s">
        <v>190</v>
      </c>
      <c r="O2176">
        <v>19000000</v>
      </c>
      <c r="P2176">
        <v>1993</v>
      </c>
      <c r="Q2176">
        <v>5.7</v>
      </c>
    </row>
    <row r="2177" spans="1:17" customFormat="1" hidden="1" x14ac:dyDescent="0.3">
      <c r="A2177" t="s">
        <v>6408</v>
      </c>
      <c r="B2177">
        <v>31</v>
      </c>
      <c r="C2177">
        <v>116</v>
      </c>
      <c r="D2177" t="s">
        <v>187</v>
      </c>
      <c r="E2177">
        <v>1292527</v>
      </c>
      <c r="F2177" t="s">
        <v>6409</v>
      </c>
      <c r="G2177" t="s">
        <v>1657</v>
      </c>
      <c r="H2177" t="s">
        <v>6410</v>
      </c>
      <c r="I2177">
        <v>3536</v>
      </c>
      <c r="J2177" t="s">
        <v>2897</v>
      </c>
      <c r="K2177">
        <v>44</v>
      </c>
      <c r="L2177" t="s">
        <v>23</v>
      </c>
      <c r="M2177" t="s">
        <v>943</v>
      </c>
      <c r="N2177" t="s">
        <v>393</v>
      </c>
      <c r="O2177">
        <v>19000000</v>
      </c>
      <c r="P2177">
        <v>1996</v>
      </c>
      <c r="Q2177">
        <v>6.3</v>
      </c>
    </row>
    <row r="2178" spans="1:17" customFormat="1" hidden="1" x14ac:dyDescent="0.3">
      <c r="A2178" t="s">
        <v>6412</v>
      </c>
      <c r="B2178">
        <v>220</v>
      </c>
      <c r="C2178">
        <v>90</v>
      </c>
      <c r="D2178" t="s">
        <v>350</v>
      </c>
      <c r="E2178">
        <v>64255243</v>
      </c>
      <c r="F2178" t="s">
        <v>3642</v>
      </c>
      <c r="G2178" t="s">
        <v>331</v>
      </c>
      <c r="H2178" t="s">
        <v>6413</v>
      </c>
      <c r="I2178">
        <v>80903</v>
      </c>
      <c r="J2178" t="s">
        <v>216</v>
      </c>
      <c r="K2178">
        <v>518</v>
      </c>
      <c r="L2178" t="s">
        <v>23</v>
      </c>
      <c r="M2178" t="s">
        <v>24</v>
      </c>
      <c r="N2178" t="s">
        <v>393</v>
      </c>
      <c r="O2178">
        <v>19000000</v>
      </c>
      <c r="P2178">
        <v>2005</v>
      </c>
      <c r="Q2178">
        <v>6</v>
      </c>
    </row>
    <row r="2179" spans="1:17" customFormat="1" hidden="1" x14ac:dyDescent="0.3">
      <c r="A2179" t="s">
        <v>1150</v>
      </c>
      <c r="B2179">
        <v>241</v>
      </c>
      <c r="C2179">
        <v>81</v>
      </c>
      <c r="D2179" t="s">
        <v>468</v>
      </c>
      <c r="E2179">
        <v>22245861</v>
      </c>
      <c r="F2179" t="s">
        <v>1608</v>
      </c>
      <c r="G2179" t="s">
        <v>1515</v>
      </c>
      <c r="H2179" t="s">
        <v>6414</v>
      </c>
      <c r="I2179">
        <v>143251</v>
      </c>
      <c r="J2179" t="s">
        <v>944</v>
      </c>
      <c r="K2179">
        <v>710</v>
      </c>
      <c r="L2179" t="s">
        <v>23</v>
      </c>
      <c r="M2179" t="s">
        <v>24</v>
      </c>
      <c r="N2179" t="s">
        <v>393</v>
      </c>
      <c r="O2179">
        <v>19000000</v>
      </c>
      <c r="P2179">
        <v>2002</v>
      </c>
      <c r="Q2179">
        <v>7.7</v>
      </c>
    </row>
    <row r="2180" spans="1:17" customFormat="1" hidden="1" x14ac:dyDescent="0.3">
      <c r="A2180" t="s">
        <v>1589</v>
      </c>
      <c r="B2180">
        <v>252</v>
      </c>
      <c r="C2180">
        <v>97</v>
      </c>
      <c r="D2180" t="s">
        <v>4752</v>
      </c>
      <c r="E2180">
        <v>20433940</v>
      </c>
      <c r="F2180" t="s">
        <v>3792</v>
      </c>
      <c r="G2180" t="s">
        <v>2746</v>
      </c>
      <c r="H2180" t="s">
        <v>6415</v>
      </c>
      <c r="I2180">
        <v>78883</v>
      </c>
      <c r="J2180" t="s">
        <v>6416</v>
      </c>
      <c r="K2180">
        <v>662</v>
      </c>
      <c r="L2180" t="s">
        <v>23</v>
      </c>
      <c r="M2180" t="s">
        <v>183</v>
      </c>
      <c r="N2180" t="s">
        <v>393</v>
      </c>
      <c r="O2180">
        <v>15000000</v>
      </c>
      <c r="P2180">
        <v>2005</v>
      </c>
      <c r="Q2180">
        <v>6.2</v>
      </c>
    </row>
    <row r="2181" spans="1:17" customFormat="1" hidden="1" x14ac:dyDescent="0.3">
      <c r="A2181" t="s">
        <v>1756</v>
      </c>
      <c r="B2181">
        <v>156</v>
      </c>
      <c r="C2181">
        <v>118</v>
      </c>
      <c r="D2181" t="s">
        <v>29</v>
      </c>
      <c r="E2181">
        <v>10562387</v>
      </c>
      <c r="F2181" t="s">
        <v>3235</v>
      </c>
      <c r="G2181" t="s">
        <v>1300</v>
      </c>
      <c r="H2181" t="s">
        <v>6417</v>
      </c>
      <c r="I2181">
        <v>213226</v>
      </c>
      <c r="J2181" t="s">
        <v>2894</v>
      </c>
      <c r="K2181">
        <v>648</v>
      </c>
      <c r="L2181" t="s">
        <v>23</v>
      </c>
      <c r="M2181" t="s">
        <v>24</v>
      </c>
      <c r="N2181" t="s">
        <v>393</v>
      </c>
      <c r="O2181">
        <v>18500000</v>
      </c>
      <c r="P2181">
        <v>1998</v>
      </c>
      <c r="Q2181">
        <v>7.7</v>
      </c>
    </row>
    <row r="2182" spans="1:17" customFormat="1" hidden="1" x14ac:dyDescent="0.3">
      <c r="A2182" t="s">
        <v>6418</v>
      </c>
      <c r="B2182">
        <v>192</v>
      </c>
      <c r="C2182">
        <v>100</v>
      </c>
      <c r="D2182" t="s">
        <v>498</v>
      </c>
      <c r="E2182">
        <v>18439082</v>
      </c>
      <c r="F2182" t="s">
        <v>2241</v>
      </c>
      <c r="G2182" t="s">
        <v>2914</v>
      </c>
      <c r="H2182" t="s">
        <v>6419</v>
      </c>
      <c r="I2182">
        <v>94292</v>
      </c>
      <c r="J2182" t="s">
        <v>5158</v>
      </c>
      <c r="K2182">
        <v>287</v>
      </c>
      <c r="L2182" t="s">
        <v>23</v>
      </c>
      <c r="M2182" t="s">
        <v>24</v>
      </c>
      <c r="N2182" t="s">
        <v>25</v>
      </c>
      <c r="O2182">
        <v>18500000</v>
      </c>
      <c r="P2182">
        <v>2009</v>
      </c>
      <c r="Q2182">
        <v>6.4</v>
      </c>
    </row>
    <row r="2183" spans="1:17" customFormat="1" hidden="1" x14ac:dyDescent="0.3">
      <c r="A2183" t="s">
        <v>3800</v>
      </c>
      <c r="B2183">
        <v>351</v>
      </c>
      <c r="C2183">
        <v>97</v>
      </c>
      <c r="D2183" t="s">
        <v>3050</v>
      </c>
      <c r="E2183">
        <v>150056505</v>
      </c>
      <c r="F2183" t="s">
        <v>1068</v>
      </c>
      <c r="G2183" t="s">
        <v>6420</v>
      </c>
      <c r="H2183" t="s">
        <v>6421</v>
      </c>
      <c r="I2183">
        <v>216581</v>
      </c>
      <c r="J2183" t="s">
        <v>347</v>
      </c>
      <c r="K2183">
        <v>397</v>
      </c>
      <c r="L2183" t="s">
        <v>23</v>
      </c>
      <c r="M2183" t="s">
        <v>24</v>
      </c>
      <c r="N2183" t="s">
        <v>393</v>
      </c>
      <c r="O2183">
        <v>18000000</v>
      </c>
      <c r="P2183">
        <v>2014</v>
      </c>
      <c r="Q2183">
        <v>6.4</v>
      </c>
    </row>
    <row r="2184" spans="1:17" customFormat="1" hidden="1" x14ac:dyDescent="0.3">
      <c r="A2184" t="s">
        <v>1121</v>
      </c>
      <c r="B2184">
        <v>57</v>
      </c>
      <c r="C2184">
        <v>114</v>
      </c>
      <c r="D2184" t="s">
        <v>2543</v>
      </c>
      <c r="E2184">
        <v>119938730</v>
      </c>
      <c r="F2184" t="s">
        <v>6153</v>
      </c>
      <c r="G2184" t="s">
        <v>6422</v>
      </c>
      <c r="H2184" t="s">
        <v>6423</v>
      </c>
      <c r="I2184">
        <v>265818</v>
      </c>
      <c r="J2184" t="s">
        <v>965</v>
      </c>
      <c r="K2184">
        <v>213</v>
      </c>
      <c r="L2184" t="s">
        <v>23</v>
      </c>
      <c r="M2184" t="s">
        <v>24</v>
      </c>
      <c r="N2184" t="s">
        <v>25</v>
      </c>
      <c r="O2184">
        <v>18000000</v>
      </c>
      <c r="P2184">
        <v>1994</v>
      </c>
      <c r="Q2184">
        <v>6.9</v>
      </c>
    </row>
    <row r="2185" spans="1:17" customFormat="1" hidden="1" x14ac:dyDescent="0.3">
      <c r="A2185" t="s">
        <v>3360</v>
      </c>
      <c r="B2185">
        <v>99</v>
      </c>
      <c r="C2185">
        <v>130</v>
      </c>
      <c r="D2185" t="s">
        <v>221</v>
      </c>
      <c r="E2185">
        <v>114968774</v>
      </c>
      <c r="F2185" t="s">
        <v>3784</v>
      </c>
      <c r="G2185" t="s">
        <v>1254</v>
      </c>
      <c r="H2185" t="s">
        <v>6424</v>
      </c>
      <c r="I2185">
        <v>153468</v>
      </c>
      <c r="J2185" t="s">
        <v>1985</v>
      </c>
      <c r="K2185">
        <v>204</v>
      </c>
      <c r="L2185" t="s">
        <v>23</v>
      </c>
      <c r="M2185" t="s">
        <v>24</v>
      </c>
      <c r="N2185" t="s">
        <v>64</v>
      </c>
      <c r="O2185">
        <v>18000000</v>
      </c>
      <c r="P2185">
        <v>1988</v>
      </c>
      <c r="Q2185">
        <v>7.3</v>
      </c>
    </row>
    <row r="2186" spans="1:17" customFormat="1" hidden="1" x14ac:dyDescent="0.3">
      <c r="A2186" t="s">
        <v>2293</v>
      </c>
      <c r="B2186">
        <v>343</v>
      </c>
      <c r="C2186">
        <v>82</v>
      </c>
      <c r="D2186" t="s">
        <v>6426</v>
      </c>
      <c r="E2186">
        <v>128505958</v>
      </c>
      <c r="F2186" t="s">
        <v>1068</v>
      </c>
      <c r="G2186" t="s">
        <v>6425</v>
      </c>
      <c r="H2186" t="s">
        <v>6427</v>
      </c>
      <c r="I2186">
        <v>297014</v>
      </c>
      <c r="J2186" t="s">
        <v>6428</v>
      </c>
      <c r="K2186">
        <v>1198</v>
      </c>
      <c r="L2186" t="s">
        <v>23</v>
      </c>
      <c r="M2186" t="s">
        <v>24</v>
      </c>
      <c r="N2186" t="s">
        <v>393</v>
      </c>
      <c r="O2186">
        <v>18000000</v>
      </c>
      <c r="P2186">
        <v>2006</v>
      </c>
      <c r="Q2186">
        <v>7.3</v>
      </c>
    </row>
    <row r="2187" spans="1:17" customFormat="1" hidden="1" x14ac:dyDescent="0.3">
      <c r="A2187" t="s">
        <v>1928</v>
      </c>
      <c r="B2187">
        <v>163</v>
      </c>
      <c r="C2187">
        <v>96</v>
      </c>
      <c r="D2187" t="s">
        <v>1575</v>
      </c>
      <c r="E2187">
        <v>95001351</v>
      </c>
      <c r="F2187" t="s">
        <v>1073</v>
      </c>
      <c r="G2187" t="s">
        <v>6429</v>
      </c>
      <c r="H2187" t="s">
        <v>6430</v>
      </c>
      <c r="I2187">
        <v>131801</v>
      </c>
      <c r="J2187" t="s">
        <v>6431</v>
      </c>
      <c r="K2187">
        <v>548</v>
      </c>
      <c r="L2187" t="s">
        <v>23</v>
      </c>
      <c r="M2187" t="s">
        <v>24</v>
      </c>
      <c r="N2187" t="s">
        <v>25</v>
      </c>
      <c r="O2187">
        <v>18000000</v>
      </c>
      <c r="P2187">
        <v>2001</v>
      </c>
      <c r="Q2187">
        <v>6.2</v>
      </c>
    </row>
    <row r="2188" spans="1:17" customFormat="1" hidden="1" x14ac:dyDescent="0.3">
      <c r="A2188" t="s">
        <v>680</v>
      </c>
      <c r="B2188">
        <v>110</v>
      </c>
      <c r="C2188">
        <v>105</v>
      </c>
      <c r="D2188" t="s">
        <v>680</v>
      </c>
      <c r="E2188">
        <v>76400000</v>
      </c>
      <c r="F2188" t="s">
        <v>48</v>
      </c>
      <c r="G2188" t="s">
        <v>4265</v>
      </c>
      <c r="H2188" t="s">
        <v>6432</v>
      </c>
      <c r="I2188">
        <v>58743</v>
      </c>
      <c r="J2188" t="s">
        <v>4267</v>
      </c>
      <c r="K2188">
        <v>192</v>
      </c>
      <c r="L2188" t="s">
        <v>23</v>
      </c>
      <c r="M2188" t="s">
        <v>24</v>
      </c>
      <c r="N2188" t="s">
        <v>64</v>
      </c>
      <c r="O2188">
        <v>17000000</v>
      </c>
      <c r="P2188">
        <v>1984</v>
      </c>
      <c r="Q2188">
        <v>6.6</v>
      </c>
    </row>
    <row r="2189" spans="1:17" customFormat="1" hidden="1" x14ac:dyDescent="0.3">
      <c r="A2189" t="s">
        <v>1693</v>
      </c>
      <c r="B2189">
        <v>233</v>
      </c>
      <c r="C2189">
        <v>122</v>
      </c>
      <c r="D2189" t="s">
        <v>95</v>
      </c>
      <c r="E2189">
        <v>75072454</v>
      </c>
      <c r="F2189" t="s">
        <v>2681</v>
      </c>
      <c r="G2189" t="s">
        <v>2546</v>
      </c>
      <c r="H2189" t="s">
        <v>6433</v>
      </c>
      <c r="I2189">
        <v>96569</v>
      </c>
      <c r="J2189" t="s">
        <v>6434</v>
      </c>
      <c r="K2189">
        <v>522</v>
      </c>
      <c r="L2189" t="s">
        <v>23</v>
      </c>
      <c r="M2189" t="s">
        <v>24</v>
      </c>
      <c r="N2189" t="s">
        <v>25</v>
      </c>
      <c r="O2189">
        <v>20000000</v>
      </c>
      <c r="P2189">
        <v>2005</v>
      </c>
      <c r="Q2189">
        <v>6.7</v>
      </c>
    </row>
    <row r="2190" spans="1:17" customFormat="1" hidden="1" x14ac:dyDescent="0.3">
      <c r="A2190" t="s">
        <v>401</v>
      </c>
      <c r="B2190">
        <v>91</v>
      </c>
      <c r="C2190">
        <v>88</v>
      </c>
      <c r="D2190" t="s">
        <v>325</v>
      </c>
      <c r="E2190">
        <v>65535067</v>
      </c>
      <c r="F2190" t="s">
        <v>1073</v>
      </c>
      <c r="G2190" t="s">
        <v>5411</v>
      </c>
      <c r="H2190" t="s">
        <v>6435</v>
      </c>
      <c r="I2190">
        <v>59380</v>
      </c>
      <c r="J2190" t="s">
        <v>6436</v>
      </c>
      <c r="K2190">
        <v>202</v>
      </c>
      <c r="L2190" t="s">
        <v>23</v>
      </c>
      <c r="M2190" t="s">
        <v>24</v>
      </c>
      <c r="N2190" t="s">
        <v>393</v>
      </c>
      <c r="O2190">
        <v>17000000</v>
      </c>
      <c r="P2190">
        <v>1999</v>
      </c>
      <c r="Q2190">
        <v>5.7</v>
      </c>
    </row>
    <row r="2191" spans="1:17" customFormat="1" hidden="1" x14ac:dyDescent="0.3">
      <c r="A2191" t="s">
        <v>6437</v>
      </c>
      <c r="B2191">
        <v>169</v>
      </c>
      <c r="C2191">
        <v>110</v>
      </c>
      <c r="D2191" t="s">
        <v>468</v>
      </c>
      <c r="E2191">
        <v>13998282</v>
      </c>
      <c r="F2191" t="s">
        <v>6438</v>
      </c>
      <c r="G2191" t="s">
        <v>2314</v>
      </c>
      <c r="H2191" t="s">
        <v>6439</v>
      </c>
      <c r="I2191">
        <v>24854</v>
      </c>
      <c r="J2191" t="s">
        <v>4252</v>
      </c>
      <c r="K2191">
        <v>374</v>
      </c>
      <c r="L2191" t="s">
        <v>23</v>
      </c>
      <c r="M2191" t="s">
        <v>24</v>
      </c>
      <c r="N2191" t="s">
        <v>25</v>
      </c>
      <c r="O2191">
        <v>16000000</v>
      </c>
      <c r="P2191">
        <v>2014</v>
      </c>
      <c r="Q2191">
        <v>3.1</v>
      </c>
    </row>
    <row r="2192" spans="1:17" customFormat="1" hidden="1" x14ac:dyDescent="0.3">
      <c r="A2192" t="s">
        <v>6099</v>
      </c>
      <c r="B2192">
        <v>142</v>
      </c>
      <c r="C2192">
        <v>103</v>
      </c>
      <c r="D2192" t="s">
        <v>1317</v>
      </c>
      <c r="E2192">
        <v>6061759</v>
      </c>
      <c r="F2192" t="s">
        <v>918</v>
      </c>
      <c r="G2192" t="s">
        <v>6440</v>
      </c>
      <c r="H2192" t="s">
        <v>6441</v>
      </c>
      <c r="I2192">
        <v>49077</v>
      </c>
      <c r="J2192" t="s">
        <v>5490</v>
      </c>
      <c r="K2192">
        <v>475</v>
      </c>
      <c r="L2192" t="s">
        <v>23</v>
      </c>
      <c r="M2192" t="s">
        <v>24</v>
      </c>
      <c r="N2192" t="s">
        <v>25</v>
      </c>
      <c r="O2192">
        <v>17000000</v>
      </c>
      <c r="P2192">
        <v>2005</v>
      </c>
      <c r="Q2192">
        <v>6.3</v>
      </c>
    </row>
    <row r="2193" spans="1:17" customFormat="1" hidden="1" x14ac:dyDescent="0.3">
      <c r="A2193" t="s">
        <v>4275</v>
      </c>
      <c r="B2193">
        <v>50</v>
      </c>
      <c r="C2193">
        <v>106</v>
      </c>
      <c r="D2193" t="s">
        <v>98</v>
      </c>
      <c r="E2193">
        <v>64955956</v>
      </c>
      <c r="F2193" t="s">
        <v>1608</v>
      </c>
      <c r="G2193" t="s">
        <v>6442</v>
      </c>
      <c r="H2193" t="s">
        <v>6443</v>
      </c>
      <c r="I2193">
        <v>10104</v>
      </c>
      <c r="J2193" t="s">
        <v>4233</v>
      </c>
      <c r="K2193">
        <v>69</v>
      </c>
      <c r="L2193" t="s">
        <v>23</v>
      </c>
      <c r="M2193" t="s">
        <v>24</v>
      </c>
      <c r="N2193" t="s">
        <v>25</v>
      </c>
      <c r="O2193">
        <v>18000000</v>
      </c>
      <c r="P2193">
        <v>2004</v>
      </c>
      <c r="Q2193">
        <v>5.7</v>
      </c>
    </row>
    <row r="2194" spans="1:17" customFormat="1" hidden="1" x14ac:dyDescent="0.3">
      <c r="A2194" t="s">
        <v>6444</v>
      </c>
      <c r="B2194">
        <v>195</v>
      </c>
      <c r="C2194">
        <v>98</v>
      </c>
      <c r="D2194" t="s">
        <v>532</v>
      </c>
      <c r="E2194">
        <v>60057639</v>
      </c>
      <c r="F2194" t="s">
        <v>5220</v>
      </c>
      <c r="G2194" t="s">
        <v>3015</v>
      </c>
      <c r="H2194" t="s">
        <v>6445</v>
      </c>
      <c r="I2194">
        <v>107815</v>
      </c>
      <c r="J2194" t="s">
        <v>1192</v>
      </c>
      <c r="K2194">
        <v>485</v>
      </c>
      <c r="L2194" t="s">
        <v>23</v>
      </c>
      <c r="M2194" t="s">
        <v>24</v>
      </c>
      <c r="N2194" t="s">
        <v>393</v>
      </c>
      <c r="O2194">
        <v>18000000</v>
      </c>
      <c r="P2194">
        <v>2003</v>
      </c>
      <c r="Q2194">
        <v>7.1</v>
      </c>
    </row>
    <row r="2195" spans="1:17" customFormat="1" hidden="1" x14ac:dyDescent="0.3">
      <c r="A2195" t="s">
        <v>1259</v>
      </c>
      <c r="B2195">
        <v>129</v>
      </c>
      <c r="C2195">
        <v>68</v>
      </c>
      <c r="D2195" t="s">
        <v>816</v>
      </c>
      <c r="E2195">
        <v>53868030</v>
      </c>
      <c r="F2195" t="s">
        <v>667</v>
      </c>
      <c r="G2195" t="s">
        <v>1711</v>
      </c>
      <c r="H2195" t="s">
        <v>6446</v>
      </c>
      <c r="I2195">
        <v>183425</v>
      </c>
      <c r="J2195" t="s">
        <v>2370</v>
      </c>
      <c r="K2195">
        <v>425</v>
      </c>
      <c r="L2195" t="s">
        <v>23</v>
      </c>
      <c r="M2195" t="s">
        <v>24</v>
      </c>
      <c r="N2195" t="s">
        <v>25</v>
      </c>
      <c r="O2195">
        <v>17000000</v>
      </c>
      <c r="P2195">
        <v>1997</v>
      </c>
      <c r="Q2195">
        <v>7</v>
      </c>
    </row>
    <row r="2196" spans="1:17" customFormat="1" hidden="1" x14ac:dyDescent="0.3">
      <c r="A2196" t="s">
        <v>4174</v>
      </c>
      <c r="B2196">
        <v>156</v>
      </c>
      <c r="C2196">
        <v>94</v>
      </c>
      <c r="D2196" t="s">
        <v>6249</v>
      </c>
      <c r="E2196">
        <v>59573085</v>
      </c>
      <c r="F2196" t="s">
        <v>1716</v>
      </c>
      <c r="G2196" t="s">
        <v>6447</v>
      </c>
      <c r="H2196" t="s">
        <v>6448</v>
      </c>
      <c r="I2196">
        <v>13562</v>
      </c>
      <c r="J2196" t="s">
        <v>6449</v>
      </c>
      <c r="K2196">
        <v>103</v>
      </c>
      <c r="L2196" t="s">
        <v>23</v>
      </c>
      <c r="M2196" t="s">
        <v>24</v>
      </c>
      <c r="N2196" t="s">
        <v>25</v>
      </c>
      <c r="O2196">
        <v>18000000</v>
      </c>
      <c r="P2196">
        <v>2016</v>
      </c>
      <c r="Q2196">
        <v>6.1</v>
      </c>
    </row>
    <row r="2197" spans="1:17" customFormat="1" hidden="1" x14ac:dyDescent="0.3">
      <c r="A2197" t="s">
        <v>619</v>
      </c>
      <c r="B2197">
        <v>103</v>
      </c>
      <c r="C2197">
        <v>99</v>
      </c>
      <c r="D2197" t="s">
        <v>5824</v>
      </c>
      <c r="E2197">
        <v>52691009</v>
      </c>
      <c r="F2197" t="s">
        <v>1904</v>
      </c>
      <c r="G2197" t="s">
        <v>1403</v>
      </c>
      <c r="H2197" t="s">
        <v>6450</v>
      </c>
      <c r="I2197">
        <v>18727</v>
      </c>
      <c r="J2197" t="s">
        <v>6451</v>
      </c>
      <c r="K2197">
        <v>45</v>
      </c>
      <c r="L2197" t="s">
        <v>23</v>
      </c>
      <c r="M2197" t="s">
        <v>24</v>
      </c>
      <c r="N2197" t="s">
        <v>64</v>
      </c>
      <c r="O2197">
        <v>21000000</v>
      </c>
      <c r="P2197">
        <v>2011</v>
      </c>
      <c r="Q2197">
        <v>6.6</v>
      </c>
    </row>
    <row r="2198" spans="1:17" customFormat="1" hidden="1" x14ac:dyDescent="0.3">
      <c r="A2198" t="s">
        <v>850</v>
      </c>
      <c r="B2198">
        <v>217</v>
      </c>
      <c r="C2198">
        <v>107</v>
      </c>
      <c r="D2198" t="s">
        <v>170</v>
      </c>
      <c r="E2198">
        <v>59735548</v>
      </c>
      <c r="F2198" t="s">
        <v>2556</v>
      </c>
      <c r="G2198" t="s">
        <v>3071</v>
      </c>
      <c r="H2198" t="s">
        <v>6452</v>
      </c>
      <c r="I2198">
        <v>290949</v>
      </c>
      <c r="J2198" t="s">
        <v>6453</v>
      </c>
      <c r="K2198">
        <v>629</v>
      </c>
      <c r="L2198" t="s">
        <v>23</v>
      </c>
      <c r="M2198" t="s">
        <v>24</v>
      </c>
      <c r="N2198" t="s">
        <v>393</v>
      </c>
      <c r="O2198">
        <v>15000000</v>
      </c>
      <c r="P2198">
        <v>1987</v>
      </c>
      <c r="Q2198">
        <v>7.8</v>
      </c>
    </row>
    <row r="2199" spans="1:17" customFormat="1" hidden="1" x14ac:dyDescent="0.3">
      <c r="A2199" t="s">
        <v>3001</v>
      </c>
      <c r="B2199">
        <v>134</v>
      </c>
      <c r="C2199">
        <v>180</v>
      </c>
      <c r="D2199" t="s">
        <v>1059</v>
      </c>
      <c r="E2199">
        <v>51600000</v>
      </c>
      <c r="F2199" t="s">
        <v>6454</v>
      </c>
      <c r="G2199" t="s">
        <v>1534</v>
      </c>
      <c r="H2199" t="s">
        <v>6455</v>
      </c>
      <c r="I2199">
        <v>270790</v>
      </c>
      <c r="J2199" t="s">
        <v>1597</v>
      </c>
      <c r="K2199">
        <v>549</v>
      </c>
      <c r="L2199" t="s">
        <v>23</v>
      </c>
      <c r="M2199" t="s">
        <v>24</v>
      </c>
      <c r="N2199" t="s">
        <v>393</v>
      </c>
      <c r="O2199">
        <v>18000000</v>
      </c>
      <c r="P2199">
        <v>1984</v>
      </c>
      <c r="Q2199">
        <v>8.3000000000000007</v>
      </c>
    </row>
    <row r="2200" spans="1:17" customFormat="1" hidden="1" x14ac:dyDescent="0.3">
      <c r="A2200" t="s">
        <v>6067</v>
      </c>
      <c r="B2200">
        <v>146</v>
      </c>
      <c r="C2200">
        <v>89</v>
      </c>
      <c r="D2200" t="s">
        <v>714</v>
      </c>
      <c r="E2200">
        <v>43818159</v>
      </c>
      <c r="F2200" t="s">
        <v>3079</v>
      </c>
      <c r="G2200" t="s">
        <v>913</v>
      </c>
      <c r="H2200" t="s">
        <v>6456</v>
      </c>
      <c r="I2200">
        <v>27664</v>
      </c>
      <c r="J2200" t="s">
        <v>6457</v>
      </c>
      <c r="K2200">
        <v>260</v>
      </c>
      <c r="L2200" t="s">
        <v>23</v>
      </c>
      <c r="M2200" t="s">
        <v>24</v>
      </c>
      <c r="N2200" t="s">
        <v>25</v>
      </c>
      <c r="O2200">
        <v>20000000</v>
      </c>
      <c r="P2200">
        <v>2008</v>
      </c>
      <c r="Q2200">
        <v>3.9</v>
      </c>
    </row>
    <row r="2201" spans="1:17" customFormat="1" hidden="1" x14ac:dyDescent="0.3">
      <c r="A2201" t="s">
        <v>1306</v>
      </c>
      <c r="B2201">
        <v>159</v>
      </c>
      <c r="C2201">
        <v>97</v>
      </c>
      <c r="D2201" t="s">
        <v>2914</v>
      </c>
      <c r="E2201">
        <v>86049418</v>
      </c>
      <c r="F2201" t="s">
        <v>1068</v>
      </c>
      <c r="G2201" t="s">
        <v>325</v>
      </c>
      <c r="H2201" t="s">
        <v>6458</v>
      </c>
      <c r="I2201">
        <v>245989</v>
      </c>
      <c r="J2201" t="s">
        <v>4185</v>
      </c>
      <c r="K2201">
        <v>554</v>
      </c>
      <c r="L2201" t="s">
        <v>23</v>
      </c>
      <c r="M2201" t="s">
        <v>24</v>
      </c>
      <c r="N2201" t="s">
        <v>25</v>
      </c>
      <c r="O2201">
        <v>17000000</v>
      </c>
      <c r="P2201">
        <v>2004</v>
      </c>
      <c r="Q2201">
        <v>7</v>
      </c>
    </row>
    <row r="2202" spans="1:17" customFormat="1" hidden="1" x14ac:dyDescent="0.3">
      <c r="A2202" t="s">
        <v>6459</v>
      </c>
      <c r="B2202">
        <v>111</v>
      </c>
      <c r="C2202">
        <v>113</v>
      </c>
      <c r="D2202" t="s">
        <v>2082</v>
      </c>
      <c r="E2202">
        <v>43601508</v>
      </c>
      <c r="F2202" t="s">
        <v>918</v>
      </c>
      <c r="G2202" t="s">
        <v>6460</v>
      </c>
      <c r="H2202" t="s">
        <v>6461</v>
      </c>
      <c r="I2202">
        <v>35718</v>
      </c>
      <c r="J2202" t="s">
        <v>6462</v>
      </c>
      <c r="K2202">
        <v>317</v>
      </c>
      <c r="L2202" t="s">
        <v>23</v>
      </c>
      <c r="M2202" t="s">
        <v>24</v>
      </c>
      <c r="N2202" t="s">
        <v>25</v>
      </c>
      <c r="O2202">
        <v>18000000</v>
      </c>
      <c r="P2202">
        <v>2003</v>
      </c>
      <c r="Q2202">
        <v>6.7</v>
      </c>
    </row>
    <row r="2203" spans="1:17" customFormat="1" hidden="1" x14ac:dyDescent="0.3">
      <c r="A2203" t="s">
        <v>6408</v>
      </c>
      <c r="B2203">
        <v>187</v>
      </c>
      <c r="C2203">
        <v>131</v>
      </c>
      <c r="D2203" t="s">
        <v>140</v>
      </c>
      <c r="E2203">
        <v>41300105</v>
      </c>
      <c r="F2203" t="s">
        <v>4665</v>
      </c>
      <c r="G2203" t="s">
        <v>2080</v>
      </c>
      <c r="H2203" t="s">
        <v>6463</v>
      </c>
      <c r="I2203">
        <v>65201</v>
      </c>
      <c r="J2203" t="s">
        <v>6168</v>
      </c>
      <c r="K2203">
        <v>651</v>
      </c>
      <c r="L2203" t="s">
        <v>23</v>
      </c>
      <c r="M2203" t="s">
        <v>38</v>
      </c>
      <c r="N2203" t="s">
        <v>393</v>
      </c>
      <c r="O2203">
        <v>19800000</v>
      </c>
      <c r="P2203">
        <v>2001</v>
      </c>
      <c r="Q2203">
        <v>7.3</v>
      </c>
    </row>
    <row r="2204" spans="1:17" customFormat="1" hidden="1" x14ac:dyDescent="0.3">
      <c r="A2204" t="s">
        <v>2944</v>
      </c>
      <c r="B2204">
        <v>44</v>
      </c>
      <c r="C2204">
        <v>103</v>
      </c>
      <c r="D2204" t="s">
        <v>468</v>
      </c>
      <c r="E2204">
        <v>41382841</v>
      </c>
      <c r="F2204" t="s">
        <v>1586</v>
      </c>
      <c r="G2204" t="s">
        <v>2417</v>
      </c>
      <c r="H2204" t="s">
        <v>6464</v>
      </c>
      <c r="I2204">
        <v>27149</v>
      </c>
      <c r="J2204" t="s">
        <v>1483</v>
      </c>
      <c r="K2204">
        <v>96</v>
      </c>
      <c r="L2204" t="s">
        <v>23</v>
      </c>
      <c r="M2204" t="s">
        <v>24</v>
      </c>
      <c r="N2204" t="s">
        <v>25</v>
      </c>
      <c r="O2204">
        <v>18000000</v>
      </c>
      <c r="P2204">
        <v>1986</v>
      </c>
      <c r="Q2204">
        <v>6.3</v>
      </c>
    </row>
    <row r="2205" spans="1:17" customFormat="1" hidden="1" x14ac:dyDescent="0.3">
      <c r="A2205" t="s">
        <v>743</v>
      </c>
      <c r="B2205">
        <v>588</v>
      </c>
      <c r="C2205">
        <v>119</v>
      </c>
      <c r="D2205" t="s">
        <v>125</v>
      </c>
      <c r="E2205">
        <v>42335698</v>
      </c>
      <c r="F2205" t="s">
        <v>918</v>
      </c>
      <c r="G2205" t="s">
        <v>143</v>
      </c>
      <c r="H2205" t="s">
        <v>6465</v>
      </c>
      <c r="I2205">
        <v>395087</v>
      </c>
      <c r="J2205" t="s">
        <v>2041</v>
      </c>
      <c r="K2205">
        <v>1101</v>
      </c>
      <c r="L2205" t="s">
        <v>23</v>
      </c>
      <c r="M2205" t="s">
        <v>24</v>
      </c>
      <c r="N2205" t="s">
        <v>393</v>
      </c>
      <c r="O2205">
        <v>18000000</v>
      </c>
      <c r="P2205">
        <v>2014</v>
      </c>
      <c r="Q2205">
        <v>7.8</v>
      </c>
    </row>
    <row r="2206" spans="1:17" customFormat="1" hidden="1" x14ac:dyDescent="0.3">
      <c r="A2206" t="s">
        <v>2457</v>
      </c>
      <c r="B2206">
        <v>415</v>
      </c>
      <c r="C2206">
        <v>98</v>
      </c>
      <c r="D2206" t="s">
        <v>2872</v>
      </c>
      <c r="E2206">
        <v>33404871</v>
      </c>
      <c r="F2206" t="s">
        <v>2110</v>
      </c>
      <c r="G2206" t="s">
        <v>3609</v>
      </c>
      <c r="H2206" t="s">
        <v>6466</v>
      </c>
      <c r="I2206">
        <v>150082</v>
      </c>
      <c r="J2206" t="s">
        <v>6467</v>
      </c>
      <c r="K2206">
        <v>384</v>
      </c>
      <c r="L2206" t="s">
        <v>23</v>
      </c>
      <c r="M2206" t="s">
        <v>24</v>
      </c>
      <c r="N2206" t="s">
        <v>25</v>
      </c>
      <c r="O2206">
        <v>18000000</v>
      </c>
      <c r="P2206">
        <v>2013</v>
      </c>
      <c r="Q2206">
        <v>7.3</v>
      </c>
    </row>
    <row r="2207" spans="1:17" customFormat="1" hidden="1" x14ac:dyDescent="0.3">
      <c r="A2207" t="s">
        <v>757</v>
      </c>
      <c r="B2207">
        <v>279</v>
      </c>
      <c r="C2207">
        <v>111</v>
      </c>
      <c r="D2207" t="s">
        <v>6469</v>
      </c>
      <c r="E2207">
        <v>31471430</v>
      </c>
      <c r="F2207" t="s">
        <v>1766</v>
      </c>
      <c r="G2207" t="s">
        <v>6468</v>
      </c>
      <c r="H2207" t="s">
        <v>6470</v>
      </c>
      <c r="I2207">
        <v>83374</v>
      </c>
      <c r="J2207" t="s">
        <v>6471</v>
      </c>
      <c r="K2207">
        <v>828</v>
      </c>
      <c r="L2207" t="s">
        <v>23</v>
      </c>
      <c r="M2207" t="s">
        <v>24</v>
      </c>
      <c r="N2207" t="s">
        <v>393</v>
      </c>
      <c r="O2207">
        <v>15000000</v>
      </c>
      <c r="P2207">
        <v>2006</v>
      </c>
      <c r="Q2207">
        <v>7.6</v>
      </c>
    </row>
    <row r="2208" spans="1:17" customFormat="1" hidden="1" x14ac:dyDescent="0.3">
      <c r="A2208" t="s">
        <v>5419</v>
      </c>
      <c r="B2208">
        <v>97</v>
      </c>
      <c r="C2208">
        <v>94</v>
      </c>
      <c r="D2208" t="s">
        <v>6472</v>
      </c>
      <c r="E2208">
        <v>30222640</v>
      </c>
      <c r="F2208" t="s">
        <v>4548</v>
      </c>
      <c r="G2208" t="s">
        <v>990</v>
      </c>
      <c r="H2208" t="s">
        <v>6473</v>
      </c>
      <c r="I2208">
        <v>36666</v>
      </c>
      <c r="J2208" t="s">
        <v>5982</v>
      </c>
      <c r="K2208">
        <v>144</v>
      </c>
      <c r="L2208" t="s">
        <v>23</v>
      </c>
      <c r="M2208" t="s">
        <v>24</v>
      </c>
      <c r="N2208" t="s">
        <v>25</v>
      </c>
      <c r="O2208">
        <v>25000000</v>
      </c>
      <c r="P2208">
        <v>2003</v>
      </c>
      <c r="Q2208">
        <v>5.3</v>
      </c>
    </row>
    <row r="2209" spans="1:17" customFormat="1" hidden="1" x14ac:dyDescent="0.3">
      <c r="A2209" t="s">
        <v>671</v>
      </c>
      <c r="B2209">
        <v>60</v>
      </c>
      <c r="C2209">
        <v>122</v>
      </c>
      <c r="D2209" t="s">
        <v>1101</v>
      </c>
      <c r="E2209">
        <v>26830000</v>
      </c>
      <c r="F2209" t="s">
        <v>1257</v>
      </c>
      <c r="G2209" t="s">
        <v>316</v>
      </c>
      <c r="H2209" t="s">
        <v>4979</v>
      </c>
      <c r="I2209">
        <v>101889</v>
      </c>
      <c r="J2209" t="s">
        <v>598</v>
      </c>
      <c r="K2209">
        <v>365</v>
      </c>
      <c r="L2209" t="s">
        <v>23</v>
      </c>
      <c r="M2209" t="s">
        <v>24</v>
      </c>
      <c r="N2209" t="s">
        <v>393</v>
      </c>
      <c r="O2209">
        <v>18000000</v>
      </c>
      <c r="P2209">
        <v>1989</v>
      </c>
      <c r="Q2209">
        <v>7.9</v>
      </c>
    </row>
    <row r="2210" spans="1:17" customFormat="1" hidden="1" x14ac:dyDescent="0.3">
      <c r="A2210" t="s">
        <v>6474</v>
      </c>
      <c r="B2210">
        <v>27</v>
      </c>
      <c r="C2210">
        <v>81</v>
      </c>
      <c r="D2210" t="s">
        <v>6476</v>
      </c>
      <c r="E2210">
        <v>26906039</v>
      </c>
      <c r="F2210" t="s">
        <v>1366</v>
      </c>
      <c r="G2210" t="s">
        <v>6475</v>
      </c>
      <c r="H2210" t="s">
        <v>6477</v>
      </c>
      <c r="I2210">
        <v>29621</v>
      </c>
      <c r="J2210" t="s">
        <v>6478</v>
      </c>
      <c r="K2210">
        <v>76</v>
      </c>
      <c r="L2210" t="s">
        <v>23</v>
      </c>
      <c r="M2210" t="s">
        <v>24</v>
      </c>
      <c r="N2210" t="s">
        <v>25</v>
      </c>
      <c r="O2210">
        <v>18000000</v>
      </c>
      <c r="P2210">
        <v>1996</v>
      </c>
      <c r="Q2210">
        <v>5.3</v>
      </c>
    </row>
    <row r="2211" spans="1:17" customFormat="1" hidden="1" x14ac:dyDescent="0.3">
      <c r="A2211" t="s">
        <v>3228</v>
      </c>
      <c r="B2211">
        <v>212</v>
      </c>
      <c r="C2211">
        <v>89</v>
      </c>
      <c r="D2211" t="s">
        <v>1106</v>
      </c>
      <c r="E2211">
        <v>21378000</v>
      </c>
      <c r="F2211" t="s">
        <v>4331</v>
      </c>
      <c r="G2211" t="s">
        <v>1590</v>
      </c>
      <c r="H2211" t="s">
        <v>6479</v>
      </c>
      <c r="I2211">
        <v>46492</v>
      </c>
      <c r="J2211" t="s">
        <v>6122</v>
      </c>
      <c r="K2211">
        <v>335</v>
      </c>
      <c r="L2211" t="s">
        <v>23</v>
      </c>
      <c r="M2211" t="s">
        <v>24</v>
      </c>
      <c r="N2211" t="s">
        <v>393</v>
      </c>
      <c r="O2211">
        <v>1000000</v>
      </c>
      <c r="P2211">
        <v>1980</v>
      </c>
      <c r="Q2211">
        <v>6.8</v>
      </c>
    </row>
    <row r="2212" spans="1:17" customFormat="1" hidden="1" x14ac:dyDescent="0.3">
      <c r="A2212" t="s">
        <v>6480</v>
      </c>
      <c r="B2212">
        <v>110</v>
      </c>
      <c r="C2212">
        <v>106</v>
      </c>
      <c r="D2212" t="s">
        <v>364</v>
      </c>
      <c r="E2212">
        <v>43853424</v>
      </c>
      <c r="F2212" t="s">
        <v>6482</v>
      </c>
      <c r="G2212" t="s">
        <v>6481</v>
      </c>
      <c r="H2212" t="s">
        <v>6483</v>
      </c>
      <c r="I2212">
        <v>35514</v>
      </c>
      <c r="J2212" t="s">
        <v>1317</v>
      </c>
      <c r="K2212">
        <v>114</v>
      </c>
      <c r="L2212" t="s">
        <v>23</v>
      </c>
      <c r="M2212" t="s">
        <v>24</v>
      </c>
      <c r="N2212" t="s">
        <v>64</v>
      </c>
      <c r="O2212">
        <v>18000000</v>
      </c>
      <c r="P2212">
        <v>2011</v>
      </c>
      <c r="Q2212">
        <v>7.1</v>
      </c>
    </row>
    <row r="2213" spans="1:17" customFormat="1" hidden="1" x14ac:dyDescent="0.3">
      <c r="A2213" t="s">
        <v>6485</v>
      </c>
      <c r="B2213">
        <v>190</v>
      </c>
      <c r="C2213">
        <v>86</v>
      </c>
      <c r="D2213" t="s">
        <v>4213</v>
      </c>
      <c r="E2213">
        <v>23993605</v>
      </c>
      <c r="F2213" t="s">
        <v>5220</v>
      </c>
      <c r="G2213" t="s">
        <v>706</v>
      </c>
      <c r="H2213" t="s">
        <v>6486</v>
      </c>
      <c r="I2213">
        <v>52467</v>
      </c>
      <c r="J2213" t="s">
        <v>6487</v>
      </c>
      <c r="K2213">
        <v>248</v>
      </c>
      <c r="L2213" t="s">
        <v>23</v>
      </c>
      <c r="M2213" t="s">
        <v>24</v>
      </c>
      <c r="N2213" t="s">
        <v>393</v>
      </c>
      <c r="O2213">
        <v>18000000</v>
      </c>
      <c r="P2213">
        <v>2009</v>
      </c>
      <c r="Q2213">
        <v>5.8</v>
      </c>
    </row>
    <row r="2214" spans="1:17" customFormat="1" hidden="1" x14ac:dyDescent="0.3">
      <c r="A2214" t="s">
        <v>5462</v>
      </c>
      <c r="B2214">
        <v>77</v>
      </c>
      <c r="C2214">
        <v>103</v>
      </c>
      <c r="D2214" t="s">
        <v>500</v>
      </c>
      <c r="E2214">
        <v>26400000</v>
      </c>
      <c r="F2214" t="s">
        <v>28</v>
      </c>
      <c r="G2214" t="s">
        <v>6488</v>
      </c>
      <c r="H2214" t="s">
        <v>6489</v>
      </c>
      <c r="I2214">
        <v>62009</v>
      </c>
      <c r="J2214" t="s">
        <v>6490</v>
      </c>
      <c r="K2214">
        <v>109</v>
      </c>
      <c r="L2214" t="s">
        <v>23</v>
      </c>
      <c r="M2214" t="s">
        <v>24</v>
      </c>
      <c r="N2214" t="s">
        <v>64</v>
      </c>
      <c r="O2214">
        <v>18000000</v>
      </c>
      <c r="P2214">
        <v>1984</v>
      </c>
      <c r="Q2214">
        <v>5.8</v>
      </c>
    </row>
    <row r="2215" spans="1:17" customFormat="1" hidden="1" x14ac:dyDescent="0.3">
      <c r="A2215" t="s">
        <v>329</v>
      </c>
      <c r="B2215">
        <v>151</v>
      </c>
      <c r="C2215">
        <v>121</v>
      </c>
      <c r="D2215" t="s">
        <v>1114</v>
      </c>
      <c r="E2215">
        <v>45250</v>
      </c>
      <c r="F2215" t="s">
        <v>1046</v>
      </c>
      <c r="G2215" t="s">
        <v>2619</v>
      </c>
      <c r="H2215" t="s">
        <v>6491</v>
      </c>
      <c r="I2215">
        <v>235133</v>
      </c>
      <c r="J2215" t="s">
        <v>6492</v>
      </c>
      <c r="K2215">
        <v>494</v>
      </c>
      <c r="L2215" t="s">
        <v>23</v>
      </c>
      <c r="M2215" t="s">
        <v>24</v>
      </c>
      <c r="N2215" t="s">
        <v>393</v>
      </c>
      <c r="O2215">
        <v>18000000</v>
      </c>
      <c r="P2215">
        <v>1980</v>
      </c>
      <c r="Q2215">
        <v>8.3000000000000007</v>
      </c>
    </row>
    <row r="2216" spans="1:17" customFormat="1" hidden="1" x14ac:dyDescent="0.3">
      <c r="A2216" t="s">
        <v>6493</v>
      </c>
      <c r="B2216">
        <v>111</v>
      </c>
      <c r="C2216">
        <v>109</v>
      </c>
      <c r="D2216" t="s">
        <v>161</v>
      </c>
      <c r="E2216">
        <v>22927390</v>
      </c>
      <c r="F2216" t="s">
        <v>147</v>
      </c>
      <c r="G2216" t="s">
        <v>6494</v>
      </c>
      <c r="H2216" t="s">
        <v>6495</v>
      </c>
      <c r="I2216">
        <v>25344</v>
      </c>
      <c r="J2216" t="s">
        <v>994</v>
      </c>
      <c r="K2216">
        <v>77</v>
      </c>
      <c r="L2216" t="s">
        <v>23</v>
      </c>
      <c r="M2216" t="s">
        <v>24</v>
      </c>
      <c r="N2216" t="s">
        <v>25</v>
      </c>
      <c r="O2216">
        <v>18000000</v>
      </c>
      <c r="P2216">
        <v>2009</v>
      </c>
      <c r="Q2216">
        <v>5.6</v>
      </c>
    </row>
    <row r="2217" spans="1:17" customFormat="1" hidden="1" x14ac:dyDescent="0.3">
      <c r="A2217" t="s">
        <v>1940</v>
      </c>
      <c r="B2217">
        <v>64</v>
      </c>
      <c r="C2217">
        <v>109</v>
      </c>
      <c r="D2217" t="s">
        <v>6497</v>
      </c>
      <c r="E2217">
        <v>4250320</v>
      </c>
      <c r="F2217" t="s">
        <v>5333</v>
      </c>
      <c r="G2217" t="s">
        <v>6496</v>
      </c>
      <c r="H2217" t="s">
        <v>6498</v>
      </c>
      <c r="I2217">
        <v>14870</v>
      </c>
      <c r="J2217" t="s">
        <v>6499</v>
      </c>
      <c r="K2217">
        <v>86</v>
      </c>
      <c r="L2217" t="s">
        <v>23</v>
      </c>
      <c r="M2217" t="s">
        <v>24</v>
      </c>
      <c r="N2217" t="s">
        <v>25</v>
      </c>
      <c r="O2217">
        <v>18000000</v>
      </c>
      <c r="P2217">
        <v>1985</v>
      </c>
      <c r="Q2217">
        <v>6.8</v>
      </c>
    </row>
    <row r="2218" spans="1:17" customFormat="1" hidden="1" x14ac:dyDescent="0.3">
      <c r="A2218" t="s">
        <v>6500</v>
      </c>
      <c r="B2218">
        <v>134</v>
      </c>
      <c r="C2218">
        <v>123</v>
      </c>
      <c r="D2218" t="s">
        <v>178</v>
      </c>
      <c r="E2218">
        <v>22452209</v>
      </c>
      <c r="F2218" t="s">
        <v>2145</v>
      </c>
      <c r="G2218" t="s">
        <v>6089</v>
      </c>
      <c r="H2218" t="s">
        <v>6501</v>
      </c>
      <c r="I2218">
        <v>14062</v>
      </c>
      <c r="J2218" t="s">
        <v>1977</v>
      </c>
      <c r="K2218">
        <v>82</v>
      </c>
      <c r="L2218" t="s">
        <v>23</v>
      </c>
      <c r="M2218" t="s">
        <v>24</v>
      </c>
      <c r="N2218" t="s">
        <v>64</v>
      </c>
      <c r="O2218">
        <v>18000000</v>
      </c>
      <c r="P2218">
        <v>2009</v>
      </c>
      <c r="Q2218">
        <v>5</v>
      </c>
    </row>
    <row r="2219" spans="1:17" customFormat="1" hidden="1" x14ac:dyDescent="0.3">
      <c r="A2219" t="s">
        <v>3186</v>
      </c>
      <c r="B2219">
        <v>450</v>
      </c>
      <c r="C2219">
        <v>94</v>
      </c>
      <c r="D2219" t="s">
        <v>53</v>
      </c>
      <c r="E2219">
        <v>18329466</v>
      </c>
      <c r="F2219" t="s">
        <v>4477</v>
      </c>
      <c r="G2219" t="s">
        <v>2575</v>
      </c>
      <c r="H2219" t="s">
        <v>6502</v>
      </c>
      <c r="I2219">
        <v>279179</v>
      </c>
      <c r="J2219" t="s">
        <v>5571</v>
      </c>
      <c r="K2219">
        <v>440</v>
      </c>
      <c r="L2219" t="s">
        <v>23</v>
      </c>
      <c r="M2219" t="s">
        <v>24</v>
      </c>
      <c r="N2219" t="s">
        <v>393</v>
      </c>
      <c r="O2219">
        <v>18000000</v>
      </c>
      <c r="P2219">
        <v>2010</v>
      </c>
      <c r="Q2219">
        <v>7.6</v>
      </c>
    </row>
    <row r="2220" spans="1:17" customFormat="1" hidden="1" x14ac:dyDescent="0.3">
      <c r="A2220" t="s">
        <v>2457</v>
      </c>
      <c r="B2220">
        <v>128</v>
      </c>
      <c r="C2220">
        <v>94</v>
      </c>
      <c r="D2220" t="s">
        <v>2457</v>
      </c>
      <c r="E2220">
        <v>17071230</v>
      </c>
      <c r="F2220" t="s">
        <v>667</v>
      </c>
      <c r="G2220" t="s">
        <v>1254</v>
      </c>
      <c r="H2220" t="s">
        <v>6503</v>
      </c>
      <c r="I2220">
        <v>31169</v>
      </c>
      <c r="J2220" t="s">
        <v>1606</v>
      </c>
      <c r="K2220">
        <v>192</v>
      </c>
      <c r="L2220" t="s">
        <v>23</v>
      </c>
      <c r="M2220" t="s">
        <v>24</v>
      </c>
      <c r="N2220" t="s">
        <v>64</v>
      </c>
      <c r="O2220">
        <v>18000000</v>
      </c>
      <c r="P2220">
        <v>2000</v>
      </c>
      <c r="Q2220">
        <v>6.7</v>
      </c>
    </row>
    <row r="2221" spans="1:17" customFormat="1" hidden="1" x14ac:dyDescent="0.3">
      <c r="A2221" t="s">
        <v>6504</v>
      </c>
      <c r="B2221">
        <v>68</v>
      </c>
      <c r="C2221">
        <v>115</v>
      </c>
      <c r="D2221" t="s">
        <v>5022</v>
      </c>
      <c r="E2221">
        <v>17174870</v>
      </c>
      <c r="F2221" t="s">
        <v>4548</v>
      </c>
      <c r="G2221" t="s">
        <v>6505</v>
      </c>
      <c r="H2221" t="s">
        <v>6506</v>
      </c>
      <c r="I2221">
        <v>15817</v>
      </c>
      <c r="J2221" t="s">
        <v>6507</v>
      </c>
      <c r="K2221">
        <v>210</v>
      </c>
      <c r="L2221" t="s">
        <v>23</v>
      </c>
      <c r="M2221" t="s">
        <v>24</v>
      </c>
      <c r="N2221" t="s">
        <v>25</v>
      </c>
      <c r="O2221">
        <v>18000000</v>
      </c>
      <c r="P2221">
        <v>2000</v>
      </c>
      <c r="Q2221">
        <v>6.7</v>
      </c>
    </row>
    <row r="2222" spans="1:17" customFormat="1" hidden="1" x14ac:dyDescent="0.3">
      <c r="A2222" t="s">
        <v>5800</v>
      </c>
      <c r="B2222">
        <v>97</v>
      </c>
      <c r="C2222">
        <v>107</v>
      </c>
      <c r="D2222" t="s">
        <v>205</v>
      </c>
      <c r="E2222">
        <v>26284475</v>
      </c>
      <c r="F2222" t="s">
        <v>1068</v>
      </c>
      <c r="G2222" t="s">
        <v>1192</v>
      </c>
      <c r="H2222" t="s">
        <v>6508</v>
      </c>
      <c r="I2222">
        <v>9051</v>
      </c>
      <c r="J2222" t="s">
        <v>6509</v>
      </c>
      <c r="K2222">
        <v>68</v>
      </c>
      <c r="L2222" t="s">
        <v>23</v>
      </c>
      <c r="M2222" t="s">
        <v>24</v>
      </c>
      <c r="N2222" t="s">
        <v>25</v>
      </c>
      <c r="O2222">
        <v>17000000</v>
      </c>
      <c r="P2222">
        <v>2015</v>
      </c>
      <c r="Q2222">
        <v>5.7</v>
      </c>
    </row>
    <row r="2223" spans="1:17" customFormat="1" hidden="1" x14ac:dyDescent="0.3">
      <c r="A2223" t="s">
        <v>6510</v>
      </c>
      <c r="B2223">
        <v>54</v>
      </c>
      <c r="C2223">
        <v>91</v>
      </c>
      <c r="D2223" t="s">
        <v>377</v>
      </c>
      <c r="E2223">
        <v>16702864</v>
      </c>
      <c r="F2223" t="s">
        <v>667</v>
      </c>
      <c r="G2223" t="s">
        <v>6511</v>
      </c>
      <c r="H2223" t="s">
        <v>6512</v>
      </c>
      <c r="I2223">
        <v>8023</v>
      </c>
      <c r="J2223" t="s">
        <v>6513</v>
      </c>
      <c r="K2223">
        <v>49</v>
      </c>
      <c r="L2223" t="s">
        <v>23</v>
      </c>
      <c r="M2223" t="s">
        <v>24</v>
      </c>
      <c r="N2223" t="s">
        <v>64</v>
      </c>
      <c r="O2223">
        <v>18000000</v>
      </c>
      <c r="P2223">
        <v>2004</v>
      </c>
      <c r="Q2223">
        <v>5.2</v>
      </c>
    </row>
    <row r="2224" spans="1:17" customFormat="1" hidden="1" x14ac:dyDescent="0.3">
      <c r="A2224" t="s">
        <v>3957</v>
      </c>
      <c r="B2224">
        <v>99</v>
      </c>
      <c r="C2224">
        <v>125</v>
      </c>
      <c r="D2224" t="s">
        <v>5928</v>
      </c>
      <c r="E2224">
        <v>15561627</v>
      </c>
      <c r="F2224" t="s">
        <v>2110</v>
      </c>
      <c r="G2224" t="s">
        <v>931</v>
      </c>
      <c r="H2224" t="s">
        <v>6514</v>
      </c>
      <c r="I2224">
        <v>39105</v>
      </c>
      <c r="J2224" t="s">
        <v>140</v>
      </c>
      <c r="K2224">
        <v>359</v>
      </c>
      <c r="L2224" t="s">
        <v>23</v>
      </c>
      <c r="M2224" t="s">
        <v>24</v>
      </c>
      <c r="N2224" t="s">
        <v>393</v>
      </c>
      <c r="O2224">
        <v>18000000</v>
      </c>
      <c r="P2224">
        <v>2001</v>
      </c>
      <c r="Q2224">
        <v>7.5</v>
      </c>
    </row>
    <row r="2225" spans="1:17" customFormat="1" hidden="1" x14ac:dyDescent="0.3">
      <c r="A2225" t="s">
        <v>3186</v>
      </c>
      <c r="B2225">
        <v>412</v>
      </c>
      <c r="C2225">
        <v>122</v>
      </c>
      <c r="D2225" t="s">
        <v>146</v>
      </c>
      <c r="E2225">
        <v>17750583</v>
      </c>
      <c r="F2225" t="s">
        <v>992</v>
      </c>
      <c r="G2225" t="s">
        <v>310</v>
      </c>
      <c r="H2225" t="s">
        <v>6515</v>
      </c>
      <c r="I2225">
        <v>93548</v>
      </c>
      <c r="J2225" t="s">
        <v>111</v>
      </c>
      <c r="K2225">
        <v>307</v>
      </c>
      <c r="L2225" t="s">
        <v>23</v>
      </c>
      <c r="M2225" t="s">
        <v>38</v>
      </c>
      <c r="N2225" t="s">
        <v>393</v>
      </c>
      <c r="O2225">
        <v>30000000</v>
      </c>
      <c r="P2225">
        <v>2015</v>
      </c>
      <c r="Q2225">
        <v>7.2</v>
      </c>
    </row>
    <row r="2226" spans="1:17" customFormat="1" hidden="1" x14ac:dyDescent="0.3">
      <c r="A2226" t="s">
        <v>817</v>
      </c>
      <c r="B2226">
        <v>107</v>
      </c>
      <c r="C2226">
        <v>102</v>
      </c>
      <c r="D2226" t="s">
        <v>1473</v>
      </c>
      <c r="E2226">
        <v>14793904</v>
      </c>
      <c r="F2226" t="s">
        <v>1073</v>
      </c>
      <c r="G2226" t="s">
        <v>6516</v>
      </c>
      <c r="H2226" t="s">
        <v>6517</v>
      </c>
      <c r="I2226">
        <v>28209</v>
      </c>
      <c r="J2226" t="s">
        <v>2746</v>
      </c>
      <c r="K2226">
        <v>80</v>
      </c>
      <c r="L2226" t="s">
        <v>23</v>
      </c>
      <c r="M2226" t="s">
        <v>183</v>
      </c>
      <c r="N2226" t="s">
        <v>25</v>
      </c>
      <c r="O2226">
        <v>18000000</v>
      </c>
      <c r="P2226">
        <v>2009</v>
      </c>
      <c r="Q2226">
        <v>5.3</v>
      </c>
    </row>
    <row r="2227" spans="1:17" customFormat="1" hidden="1" x14ac:dyDescent="0.3">
      <c r="A2227" t="s">
        <v>5102</v>
      </c>
      <c r="B2227">
        <v>192</v>
      </c>
      <c r="C2227">
        <v>90</v>
      </c>
      <c r="D2227" t="s">
        <v>187</v>
      </c>
      <c r="E2227">
        <v>15281286</v>
      </c>
      <c r="F2227" t="s">
        <v>918</v>
      </c>
      <c r="G2227" t="s">
        <v>5473</v>
      </c>
      <c r="H2227" t="s">
        <v>6518</v>
      </c>
      <c r="I2227">
        <v>64646</v>
      </c>
      <c r="J2227" t="s">
        <v>281</v>
      </c>
      <c r="K2227">
        <v>105</v>
      </c>
      <c r="L2227" t="s">
        <v>23</v>
      </c>
      <c r="M2227" t="s">
        <v>24</v>
      </c>
      <c r="N2227" t="s">
        <v>393</v>
      </c>
      <c r="O2227">
        <v>18000000</v>
      </c>
      <c r="P2227">
        <v>2009</v>
      </c>
      <c r="Q2227">
        <v>6.5</v>
      </c>
    </row>
    <row r="2228" spans="1:17" customFormat="1" hidden="1" x14ac:dyDescent="0.3">
      <c r="A2228" t="s">
        <v>6519</v>
      </c>
      <c r="B2228">
        <v>25</v>
      </c>
      <c r="C2228">
        <v>98</v>
      </c>
      <c r="D2228" t="s">
        <v>4015</v>
      </c>
      <c r="E2228">
        <v>8000000</v>
      </c>
      <c r="F2228" t="s">
        <v>93</v>
      </c>
      <c r="G2228" t="s">
        <v>6520</v>
      </c>
      <c r="H2228" t="s">
        <v>6521</v>
      </c>
      <c r="I2228">
        <v>1400</v>
      </c>
      <c r="J2228" t="s">
        <v>6522</v>
      </c>
      <c r="K2228">
        <v>41</v>
      </c>
      <c r="L2228" t="s">
        <v>23</v>
      </c>
      <c r="M2228" t="s">
        <v>24</v>
      </c>
      <c r="N2228" t="s">
        <v>64</v>
      </c>
      <c r="O2228">
        <v>18000000</v>
      </c>
      <c r="P2228">
        <v>1981</v>
      </c>
      <c r="Q2228">
        <v>5</v>
      </c>
    </row>
    <row r="2229" spans="1:17" customFormat="1" hidden="1" x14ac:dyDescent="0.3">
      <c r="A2229" t="s">
        <v>6523</v>
      </c>
      <c r="B2229">
        <v>104</v>
      </c>
      <c r="C2229">
        <v>109</v>
      </c>
      <c r="D2229" t="s">
        <v>71</v>
      </c>
      <c r="E2229">
        <v>13491653</v>
      </c>
      <c r="F2229" t="s">
        <v>2497</v>
      </c>
      <c r="G2229" t="s">
        <v>1106</v>
      </c>
      <c r="H2229" t="s">
        <v>6524</v>
      </c>
      <c r="I2229">
        <v>23728</v>
      </c>
      <c r="J2229" t="s">
        <v>1164</v>
      </c>
      <c r="K2229">
        <v>213</v>
      </c>
      <c r="L2229" t="s">
        <v>23</v>
      </c>
      <c r="M2229" t="s">
        <v>24</v>
      </c>
      <c r="N2229" t="s">
        <v>393</v>
      </c>
      <c r="O2229">
        <v>18000000</v>
      </c>
      <c r="P2229">
        <v>2001</v>
      </c>
      <c r="Q2229">
        <v>6.1</v>
      </c>
    </row>
    <row r="2230" spans="1:17" customFormat="1" hidden="1" x14ac:dyDescent="0.3">
      <c r="A2230" t="s">
        <v>6526</v>
      </c>
      <c r="B2230">
        <v>146</v>
      </c>
      <c r="C2230">
        <v>90</v>
      </c>
      <c r="D2230" t="s">
        <v>6528</v>
      </c>
      <c r="E2230">
        <v>10494494</v>
      </c>
      <c r="F2230" t="s">
        <v>229</v>
      </c>
      <c r="G2230" t="s">
        <v>6527</v>
      </c>
      <c r="H2230" t="s">
        <v>6529</v>
      </c>
      <c r="I2230">
        <v>19586</v>
      </c>
      <c r="J2230" t="s">
        <v>6530</v>
      </c>
      <c r="K2230">
        <v>109</v>
      </c>
      <c r="L2230" t="s">
        <v>23</v>
      </c>
      <c r="M2230" t="s">
        <v>24</v>
      </c>
      <c r="N2230" t="s">
        <v>25</v>
      </c>
      <c r="O2230">
        <v>18000000</v>
      </c>
      <c r="P2230">
        <v>2013</v>
      </c>
      <c r="Q2230">
        <v>4.4000000000000004</v>
      </c>
    </row>
    <row r="2231" spans="1:17" customFormat="1" hidden="1" x14ac:dyDescent="0.3">
      <c r="A2231" t="s">
        <v>702</v>
      </c>
      <c r="B2231">
        <v>124</v>
      </c>
      <c r="C2231">
        <v>112</v>
      </c>
      <c r="D2231" t="s">
        <v>1483</v>
      </c>
      <c r="E2231">
        <v>7837632</v>
      </c>
      <c r="F2231" t="s">
        <v>2110</v>
      </c>
      <c r="G2231" t="s">
        <v>5571</v>
      </c>
      <c r="H2231" t="s">
        <v>6531</v>
      </c>
      <c r="I2231">
        <v>46396</v>
      </c>
      <c r="J2231" t="s">
        <v>1688</v>
      </c>
      <c r="K2231">
        <v>287</v>
      </c>
      <c r="L2231" t="s">
        <v>23</v>
      </c>
      <c r="M2231" t="s">
        <v>24</v>
      </c>
      <c r="N2231" t="s">
        <v>393</v>
      </c>
      <c r="O2231">
        <v>18000000</v>
      </c>
      <c r="P2231">
        <v>1997</v>
      </c>
      <c r="Q2231">
        <v>7.5</v>
      </c>
    </row>
    <row r="2232" spans="1:17" customFormat="1" hidden="1" x14ac:dyDescent="0.3">
      <c r="A2232" t="s">
        <v>2393</v>
      </c>
      <c r="B2232">
        <v>107</v>
      </c>
      <c r="C2232">
        <v>94</v>
      </c>
      <c r="D2232" t="s">
        <v>4853</v>
      </c>
      <c r="E2232">
        <v>15155772</v>
      </c>
      <c r="F2232" t="s">
        <v>918</v>
      </c>
      <c r="G2232" t="s">
        <v>1145</v>
      </c>
      <c r="H2232" t="s">
        <v>6532</v>
      </c>
      <c r="I2232">
        <v>8895</v>
      </c>
      <c r="J2232" t="s">
        <v>6533</v>
      </c>
      <c r="K2232">
        <v>48</v>
      </c>
      <c r="L2232" t="s">
        <v>23</v>
      </c>
      <c r="M2232" t="s">
        <v>24</v>
      </c>
      <c r="N2232" t="s">
        <v>25</v>
      </c>
      <c r="O2232">
        <v>18000000</v>
      </c>
      <c r="P2232">
        <v>2014</v>
      </c>
      <c r="Q2232">
        <v>5.7</v>
      </c>
    </row>
    <row r="2233" spans="1:17" customFormat="1" hidden="1" x14ac:dyDescent="0.3">
      <c r="A2233" t="s">
        <v>6534</v>
      </c>
      <c r="B2233">
        <v>11</v>
      </c>
      <c r="C2233">
        <v>105</v>
      </c>
      <c r="D2233" t="s">
        <v>1317</v>
      </c>
      <c r="E2233">
        <v>8508843</v>
      </c>
      <c r="F2233" t="s">
        <v>2582</v>
      </c>
      <c r="G2233" t="s">
        <v>6535</v>
      </c>
      <c r="H2233" t="s">
        <v>6536</v>
      </c>
      <c r="I2233">
        <v>7470</v>
      </c>
      <c r="J2233" t="s">
        <v>6537</v>
      </c>
      <c r="K2233">
        <v>35</v>
      </c>
      <c r="L2233" t="s">
        <v>23</v>
      </c>
      <c r="M2233" t="s">
        <v>24</v>
      </c>
      <c r="N2233" t="s">
        <v>64</v>
      </c>
      <c r="O2233">
        <v>18000000</v>
      </c>
      <c r="P2233">
        <v>1989</v>
      </c>
      <c r="Q2233">
        <v>5.5</v>
      </c>
    </row>
    <row r="2234" spans="1:17" customFormat="1" hidden="1" x14ac:dyDescent="0.3">
      <c r="A2234" t="s">
        <v>6538</v>
      </c>
      <c r="B2234">
        <v>93</v>
      </c>
      <c r="C2234">
        <v>104</v>
      </c>
      <c r="D2234" t="s">
        <v>2451</v>
      </c>
      <c r="E2234">
        <v>7739049</v>
      </c>
      <c r="F2234" t="s">
        <v>918</v>
      </c>
      <c r="G2234" t="s">
        <v>6539</v>
      </c>
      <c r="H2234" t="s">
        <v>6540</v>
      </c>
      <c r="I2234">
        <v>10680</v>
      </c>
      <c r="J2234" t="s">
        <v>6541</v>
      </c>
      <c r="K2234">
        <v>112</v>
      </c>
      <c r="L2234" t="s">
        <v>23</v>
      </c>
      <c r="M2234" t="s">
        <v>183</v>
      </c>
      <c r="N2234" t="s">
        <v>393</v>
      </c>
      <c r="O2234">
        <v>18000000</v>
      </c>
      <c r="P2234">
        <v>2004</v>
      </c>
      <c r="Q2234">
        <v>7.1</v>
      </c>
    </row>
    <row r="2235" spans="1:17" customFormat="1" hidden="1" x14ac:dyDescent="0.3">
      <c r="A2235" t="s">
        <v>3118</v>
      </c>
      <c r="B2235">
        <v>38</v>
      </c>
      <c r="C2235">
        <v>112</v>
      </c>
      <c r="D2235" t="s">
        <v>6543</v>
      </c>
      <c r="E2235">
        <v>6734844</v>
      </c>
      <c r="F2235" t="s">
        <v>147</v>
      </c>
      <c r="G2235" t="s">
        <v>6542</v>
      </c>
      <c r="H2235" t="s">
        <v>6544</v>
      </c>
      <c r="I2235">
        <v>29591</v>
      </c>
      <c r="J2235" t="s">
        <v>6545</v>
      </c>
      <c r="K2235">
        <v>118</v>
      </c>
      <c r="L2235" t="s">
        <v>23</v>
      </c>
      <c r="M2235" t="s">
        <v>24</v>
      </c>
      <c r="N2235" t="s">
        <v>393</v>
      </c>
      <c r="O2235">
        <v>17000000</v>
      </c>
      <c r="P2235">
        <v>1986</v>
      </c>
      <c r="Q2235">
        <v>5.9</v>
      </c>
    </row>
    <row r="2236" spans="1:17" customFormat="1" hidden="1" x14ac:dyDescent="0.3">
      <c r="A2236" t="s">
        <v>6546</v>
      </c>
      <c r="B2236">
        <v>60</v>
      </c>
      <c r="C2236">
        <v>108</v>
      </c>
      <c r="D2236" t="s">
        <v>939</v>
      </c>
      <c r="E2236">
        <v>6000000</v>
      </c>
      <c r="F2236" t="s">
        <v>28</v>
      </c>
      <c r="G2236" t="s">
        <v>6547</v>
      </c>
      <c r="H2236" t="s">
        <v>6548</v>
      </c>
      <c r="I2236">
        <v>10832</v>
      </c>
      <c r="J2236" t="s">
        <v>6549</v>
      </c>
      <c r="K2236">
        <v>102</v>
      </c>
      <c r="L2236" t="s">
        <v>23</v>
      </c>
      <c r="M2236" t="s">
        <v>24</v>
      </c>
      <c r="N2236" t="s">
        <v>64</v>
      </c>
      <c r="O2236">
        <v>18000000</v>
      </c>
      <c r="P2236">
        <v>1981</v>
      </c>
      <c r="Q2236">
        <v>6.7</v>
      </c>
    </row>
    <row r="2237" spans="1:17" customFormat="1" hidden="1" x14ac:dyDescent="0.3">
      <c r="A2237" t="s">
        <v>5319</v>
      </c>
      <c r="B2237">
        <v>184</v>
      </c>
      <c r="C2237">
        <v>112</v>
      </c>
      <c r="D2237" t="s">
        <v>6551</v>
      </c>
      <c r="E2237">
        <v>6615578</v>
      </c>
      <c r="F2237" t="s">
        <v>3751</v>
      </c>
      <c r="G2237" t="s">
        <v>6550</v>
      </c>
      <c r="H2237" t="s">
        <v>6552</v>
      </c>
      <c r="I2237">
        <v>15352</v>
      </c>
      <c r="J2237" t="s">
        <v>5868</v>
      </c>
      <c r="K2237">
        <v>82</v>
      </c>
      <c r="L2237" t="s">
        <v>23</v>
      </c>
      <c r="M2237" t="s">
        <v>509</v>
      </c>
      <c r="N2237" t="s">
        <v>393</v>
      </c>
      <c r="O2237">
        <v>13000000</v>
      </c>
      <c r="P2237">
        <v>2009</v>
      </c>
      <c r="Q2237">
        <v>7</v>
      </c>
    </row>
    <row r="2238" spans="1:17" customFormat="1" hidden="1" x14ac:dyDescent="0.3">
      <c r="A2238" t="s">
        <v>174</v>
      </c>
      <c r="B2238">
        <v>148</v>
      </c>
      <c r="C2238">
        <v>127</v>
      </c>
      <c r="D2238" t="s">
        <v>29</v>
      </c>
      <c r="E2238">
        <v>5887457</v>
      </c>
      <c r="F2238" t="s">
        <v>2550</v>
      </c>
      <c r="G2238" t="s">
        <v>371</v>
      </c>
      <c r="H2238" t="s">
        <v>6553</v>
      </c>
      <c r="I2238">
        <v>142416</v>
      </c>
      <c r="J2238" t="s">
        <v>2025</v>
      </c>
      <c r="K2238">
        <v>420</v>
      </c>
      <c r="L2238" t="s">
        <v>23</v>
      </c>
      <c r="M2238" t="s">
        <v>24</v>
      </c>
      <c r="N2238" t="s">
        <v>393</v>
      </c>
      <c r="O2238">
        <v>18000000</v>
      </c>
      <c r="P2238">
        <v>1994</v>
      </c>
      <c r="Q2238">
        <v>7.9</v>
      </c>
    </row>
    <row r="2239" spans="1:17" customFormat="1" hidden="1" x14ac:dyDescent="0.3">
      <c r="A2239" t="s">
        <v>4727</v>
      </c>
      <c r="B2239">
        <v>217</v>
      </c>
      <c r="C2239">
        <v>111</v>
      </c>
      <c r="D2239" t="s">
        <v>55</v>
      </c>
      <c r="E2239">
        <v>13362308</v>
      </c>
      <c r="F2239" t="s">
        <v>2110</v>
      </c>
      <c r="G2239" t="s">
        <v>146</v>
      </c>
      <c r="H2239" t="s">
        <v>6554</v>
      </c>
      <c r="I2239">
        <v>31898</v>
      </c>
      <c r="J2239" t="s">
        <v>2128</v>
      </c>
      <c r="K2239">
        <v>111</v>
      </c>
      <c r="L2239" t="s">
        <v>23</v>
      </c>
      <c r="M2239" t="s">
        <v>24</v>
      </c>
      <c r="N2239" t="s">
        <v>25</v>
      </c>
      <c r="O2239">
        <v>18000000</v>
      </c>
      <c r="P2239">
        <v>2013</v>
      </c>
      <c r="Q2239">
        <v>6.9</v>
      </c>
    </row>
    <row r="2240" spans="1:17" customFormat="1" hidden="1" x14ac:dyDescent="0.3">
      <c r="A2240" t="s">
        <v>1291</v>
      </c>
      <c r="B2240">
        <v>160</v>
      </c>
      <c r="C2240">
        <v>126</v>
      </c>
      <c r="D2240" t="s">
        <v>159</v>
      </c>
      <c r="E2240">
        <v>5701643</v>
      </c>
      <c r="F2240" t="s">
        <v>2123</v>
      </c>
      <c r="G2240" t="s">
        <v>6555</v>
      </c>
      <c r="H2240" t="s">
        <v>6556</v>
      </c>
      <c r="I2240">
        <v>37635</v>
      </c>
      <c r="J2240" t="s">
        <v>6557</v>
      </c>
      <c r="K2240">
        <v>165</v>
      </c>
      <c r="L2240" t="s">
        <v>6558</v>
      </c>
      <c r="M2240" t="s">
        <v>4205</v>
      </c>
      <c r="N2240" t="s">
        <v>393</v>
      </c>
      <c r="O2240">
        <v>20000000</v>
      </c>
      <c r="P2240">
        <v>2007</v>
      </c>
      <c r="Q2240">
        <v>7.3</v>
      </c>
    </row>
    <row r="2241" spans="1:17" customFormat="1" hidden="1" x14ac:dyDescent="0.3">
      <c r="A2241" t="s">
        <v>839</v>
      </c>
      <c r="B2241">
        <v>209</v>
      </c>
      <c r="C2241">
        <v>114</v>
      </c>
      <c r="D2241" t="s">
        <v>42</v>
      </c>
      <c r="E2241">
        <v>5694401</v>
      </c>
      <c r="F2241" t="s">
        <v>229</v>
      </c>
      <c r="G2241" t="s">
        <v>433</v>
      </c>
      <c r="H2241" t="s">
        <v>6559</v>
      </c>
      <c r="I2241">
        <v>194489</v>
      </c>
      <c r="J2241" t="s">
        <v>95</v>
      </c>
      <c r="K2241">
        <v>192</v>
      </c>
      <c r="L2241" t="s">
        <v>23</v>
      </c>
      <c r="M2241" t="s">
        <v>38</v>
      </c>
      <c r="N2241" t="s">
        <v>393</v>
      </c>
      <c r="O2241">
        <v>18000000</v>
      </c>
      <c r="P2241">
        <v>2008</v>
      </c>
      <c r="Q2241">
        <v>7.3</v>
      </c>
    </row>
    <row r="2242" spans="1:17" customFormat="1" hidden="1" x14ac:dyDescent="0.3">
      <c r="A2242" t="s">
        <v>6560</v>
      </c>
      <c r="B2242">
        <v>40</v>
      </c>
      <c r="C2242">
        <v>99</v>
      </c>
      <c r="D2242" t="s">
        <v>6475</v>
      </c>
      <c r="E2242">
        <v>5333658</v>
      </c>
      <c r="F2242" t="s">
        <v>437</v>
      </c>
      <c r="G2242" t="s">
        <v>6561</v>
      </c>
      <c r="H2242" t="s">
        <v>6562</v>
      </c>
      <c r="I2242">
        <v>2541</v>
      </c>
      <c r="J2242" t="s">
        <v>6563</v>
      </c>
      <c r="K2242">
        <v>54</v>
      </c>
      <c r="L2242" t="s">
        <v>23</v>
      </c>
      <c r="M2242" t="s">
        <v>24</v>
      </c>
      <c r="N2242" t="s">
        <v>64</v>
      </c>
      <c r="O2242">
        <v>20000000</v>
      </c>
      <c r="P2242">
        <v>1982</v>
      </c>
      <c r="Q2242">
        <v>3.5</v>
      </c>
    </row>
    <row r="2243" spans="1:17" customFormat="1" hidden="1" x14ac:dyDescent="0.3">
      <c r="A2243" t="s">
        <v>567</v>
      </c>
      <c r="B2243">
        <v>85</v>
      </c>
      <c r="C2243">
        <v>150</v>
      </c>
      <c r="D2243" t="s">
        <v>6564</v>
      </c>
      <c r="E2243">
        <v>4414535</v>
      </c>
      <c r="F2243" t="s">
        <v>2110</v>
      </c>
      <c r="G2243" t="s">
        <v>508</v>
      </c>
      <c r="H2243" t="s">
        <v>6565</v>
      </c>
      <c r="I2243">
        <v>30618</v>
      </c>
      <c r="J2243" t="s">
        <v>5468</v>
      </c>
      <c r="K2243">
        <v>224</v>
      </c>
      <c r="L2243" t="s">
        <v>23</v>
      </c>
      <c r="M2243" t="s">
        <v>38</v>
      </c>
      <c r="N2243" t="s">
        <v>25</v>
      </c>
      <c r="O2243">
        <v>18000000</v>
      </c>
      <c r="P2243">
        <v>1996</v>
      </c>
      <c r="Q2243">
        <v>7.8</v>
      </c>
    </row>
    <row r="2244" spans="1:17" customFormat="1" hidden="1" x14ac:dyDescent="0.3">
      <c r="A2244" t="s">
        <v>6567</v>
      </c>
      <c r="B2244">
        <v>263</v>
      </c>
      <c r="C2244">
        <v>112</v>
      </c>
      <c r="D2244" t="s">
        <v>57</v>
      </c>
      <c r="E2244">
        <v>3707794</v>
      </c>
      <c r="F2244" t="s">
        <v>955</v>
      </c>
      <c r="G2244" t="s">
        <v>690</v>
      </c>
      <c r="H2244" t="s">
        <v>6568</v>
      </c>
      <c r="I2244">
        <v>31359</v>
      </c>
      <c r="J2244" t="s">
        <v>6569</v>
      </c>
      <c r="K2244">
        <v>156</v>
      </c>
      <c r="L2244" t="s">
        <v>23</v>
      </c>
      <c r="M2244" t="s">
        <v>6570</v>
      </c>
      <c r="N2244" t="s">
        <v>25</v>
      </c>
      <c r="O2244">
        <v>18000000</v>
      </c>
      <c r="P2244">
        <v>2016</v>
      </c>
      <c r="Q2244">
        <v>6.7</v>
      </c>
    </row>
    <row r="2245" spans="1:17" customFormat="1" hidden="1" x14ac:dyDescent="0.3">
      <c r="A2245" t="s">
        <v>2457</v>
      </c>
      <c r="B2245">
        <v>128</v>
      </c>
      <c r="C2245">
        <v>108</v>
      </c>
      <c r="D2245" t="s">
        <v>2457</v>
      </c>
      <c r="E2245">
        <v>3203044</v>
      </c>
      <c r="F2245" t="s">
        <v>1073</v>
      </c>
      <c r="G2245" t="s">
        <v>2531</v>
      </c>
      <c r="H2245" t="s">
        <v>6571</v>
      </c>
      <c r="I2245">
        <v>25165</v>
      </c>
      <c r="J2245" t="s">
        <v>3657</v>
      </c>
      <c r="K2245">
        <v>155</v>
      </c>
      <c r="L2245" t="s">
        <v>23</v>
      </c>
      <c r="M2245" t="s">
        <v>24</v>
      </c>
      <c r="N2245" t="s">
        <v>393</v>
      </c>
      <c r="O2245">
        <v>18000000</v>
      </c>
      <c r="P2245">
        <v>2003</v>
      </c>
      <c r="Q2245">
        <v>6.4</v>
      </c>
    </row>
    <row r="2246" spans="1:17" customFormat="1" hidden="1" x14ac:dyDescent="0.3">
      <c r="A2246" t="s">
        <v>6572</v>
      </c>
      <c r="B2246">
        <v>186</v>
      </c>
      <c r="C2246">
        <v>116</v>
      </c>
      <c r="D2246" t="s">
        <v>2104</v>
      </c>
      <c r="E2246">
        <v>4435083</v>
      </c>
      <c r="F2246" t="s">
        <v>6573</v>
      </c>
      <c r="G2246" t="s">
        <v>296</v>
      </c>
      <c r="H2246" t="s">
        <v>6574</v>
      </c>
      <c r="I2246">
        <v>27882</v>
      </c>
      <c r="J2246" t="s">
        <v>6575</v>
      </c>
      <c r="K2246">
        <v>119</v>
      </c>
      <c r="L2246" t="s">
        <v>23</v>
      </c>
      <c r="M2246" t="s">
        <v>253</v>
      </c>
      <c r="N2246" t="s">
        <v>393</v>
      </c>
      <c r="O2246">
        <v>18000000</v>
      </c>
      <c r="P2246">
        <v>2013</v>
      </c>
      <c r="Q2246">
        <v>7.1</v>
      </c>
    </row>
    <row r="2247" spans="1:17" customFormat="1" hidden="1" x14ac:dyDescent="0.3">
      <c r="A2247" t="s">
        <v>6577</v>
      </c>
      <c r="B2247">
        <v>292</v>
      </c>
      <c r="C2247">
        <v>144</v>
      </c>
      <c r="D2247" t="s">
        <v>6579</v>
      </c>
      <c r="E2247">
        <v>2222647</v>
      </c>
      <c r="F2247" t="s">
        <v>4665</v>
      </c>
      <c r="G2247" t="s">
        <v>6578</v>
      </c>
      <c r="H2247" t="s">
        <v>6580</v>
      </c>
      <c r="I2247">
        <v>52958</v>
      </c>
      <c r="J2247" t="s">
        <v>6581</v>
      </c>
      <c r="K2247">
        <v>193</v>
      </c>
      <c r="L2247" t="s">
        <v>5011</v>
      </c>
      <c r="M2247" t="s">
        <v>509</v>
      </c>
      <c r="N2247" t="s">
        <v>393</v>
      </c>
      <c r="O2247">
        <v>12000000</v>
      </c>
      <c r="P2247">
        <v>2009</v>
      </c>
      <c r="Q2247">
        <v>7.8</v>
      </c>
    </row>
    <row r="2248" spans="1:17" customFormat="1" hidden="1" x14ac:dyDescent="0.3">
      <c r="A2248" t="s">
        <v>6582</v>
      </c>
      <c r="B2248">
        <v>70</v>
      </c>
      <c r="C2248">
        <v>93</v>
      </c>
      <c r="D2248" t="s">
        <v>865</v>
      </c>
      <c r="E2248">
        <v>3500000</v>
      </c>
      <c r="F2248" t="s">
        <v>6583</v>
      </c>
      <c r="G2248" t="s">
        <v>1217</v>
      </c>
      <c r="H2248" t="s">
        <v>6584</v>
      </c>
      <c r="I2248">
        <v>10082</v>
      </c>
      <c r="J2248" t="s">
        <v>3787</v>
      </c>
      <c r="K2248">
        <v>100</v>
      </c>
      <c r="L2248" t="s">
        <v>23</v>
      </c>
      <c r="M2248" t="s">
        <v>24</v>
      </c>
      <c r="N2248" t="s">
        <v>393</v>
      </c>
      <c r="O2248">
        <v>2700000</v>
      </c>
      <c r="P2248">
        <v>1986</v>
      </c>
      <c r="Q2248">
        <v>5.9</v>
      </c>
    </row>
    <row r="2249" spans="1:17" customFormat="1" hidden="1" x14ac:dyDescent="0.3">
      <c r="A2249" t="s">
        <v>1666</v>
      </c>
      <c r="B2249">
        <v>79</v>
      </c>
      <c r="C2249">
        <v>103</v>
      </c>
      <c r="D2249" t="s">
        <v>1796</v>
      </c>
      <c r="E2249">
        <v>676698</v>
      </c>
      <c r="F2249" t="s">
        <v>1370</v>
      </c>
      <c r="G2249" t="s">
        <v>2331</v>
      </c>
      <c r="H2249" t="s">
        <v>6585</v>
      </c>
      <c r="I2249">
        <v>26730</v>
      </c>
      <c r="J2249" t="s">
        <v>1187</v>
      </c>
      <c r="K2249">
        <v>180</v>
      </c>
      <c r="L2249" t="s">
        <v>23</v>
      </c>
      <c r="M2249" t="s">
        <v>24</v>
      </c>
      <c r="N2249" t="s">
        <v>393</v>
      </c>
      <c r="O2249">
        <v>18000000</v>
      </c>
      <c r="P2249">
        <v>2002</v>
      </c>
      <c r="Q2249">
        <v>7.2</v>
      </c>
    </row>
    <row r="2250" spans="1:17" customFormat="1" hidden="1" x14ac:dyDescent="0.3">
      <c r="A2250" t="s">
        <v>6587</v>
      </c>
      <c r="B2250">
        <v>10</v>
      </c>
      <c r="C2250">
        <v>121</v>
      </c>
      <c r="D2250" t="s">
        <v>2935</v>
      </c>
      <c r="E2250">
        <v>229311</v>
      </c>
      <c r="F2250" t="s">
        <v>6588</v>
      </c>
      <c r="G2250" t="s">
        <v>3797</v>
      </c>
      <c r="H2250" t="s">
        <v>6589</v>
      </c>
      <c r="I2250">
        <v>899</v>
      </c>
      <c r="J2250" t="s">
        <v>6590</v>
      </c>
      <c r="K2250">
        <v>42</v>
      </c>
      <c r="L2250" t="s">
        <v>23</v>
      </c>
      <c r="M2250" t="s">
        <v>2210</v>
      </c>
      <c r="N2250" t="s">
        <v>393</v>
      </c>
      <c r="O2250">
        <v>11350000</v>
      </c>
      <c r="P2250">
        <v>1999</v>
      </c>
      <c r="Q2250">
        <v>6.2</v>
      </c>
    </row>
    <row r="2251" spans="1:17" customFormat="1" hidden="1" x14ac:dyDescent="0.3">
      <c r="A2251" t="s">
        <v>6592</v>
      </c>
      <c r="B2251">
        <v>112</v>
      </c>
      <c r="C2251">
        <v>105</v>
      </c>
      <c r="D2251" t="s">
        <v>5765</v>
      </c>
      <c r="E2251">
        <v>63260</v>
      </c>
      <c r="F2251" t="s">
        <v>6593</v>
      </c>
      <c r="G2251" t="s">
        <v>1436</v>
      </c>
      <c r="H2251" t="s">
        <v>6594</v>
      </c>
      <c r="I2251">
        <v>14325</v>
      </c>
      <c r="J2251" t="s">
        <v>6595</v>
      </c>
      <c r="K2251">
        <v>90</v>
      </c>
      <c r="L2251" t="s">
        <v>23</v>
      </c>
      <c r="M2251" t="s">
        <v>943</v>
      </c>
      <c r="N2251" t="s">
        <v>393</v>
      </c>
      <c r="O2251">
        <v>14000000</v>
      </c>
      <c r="P2251">
        <v>2006</v>
      </c>
      <c r="Q2251">
        <v>6.7</v>
      </c>
    </row>
    <row r="2252" spans="1:17" customFormat="1" hidden="1" x14ac:dyDescent="0.3">
      <c r="A2252" t="s">
        <v>3871</v>
      </c>
      <c r="B2252">
        <v>256</v>
      </c>
      <c r="C2252">
        <v>119</v>
      </c>
      <c r="D2252" t="s">
        <v>125</v>
      </c>
      <c r="E2252">
        <v>121463226</v>
      </c>
      <c r="F2252" t="s">
        <v>1068</v>
      </c>
      <c r="G2252" t="s">
        <v>422</v>
      </c>
      <c r="H2252" t="s">
        <v>6597</v>
      </c>
      <c r="I2252">
        <v>422606</v>
      </c>
      <c r="J2252" t="s">
        <v>2670</v>
      </c>
      <c r="K2252">
        <v>555</v>
      </c>
      <c r="L2252" t="s">
        <v>23</v>
      </c>
      <c r="M2252" t="s">
        <v>24</v>
      </c>
      <c r="N2252" t="s">
        <v>393</v>
      </c>
      <c r="O2252">
        <v>20000000</v>
      </c>
      <c r="P2252">
        <v>2007</v>
      </c>
      <c r="Q2252">
        <v>7.6</v>
      </c>
    </row>
    <row r="2253" spans="1:17" customFormat="1" hidden="1" x14ac:dyDescent="0.3">
      <c r="A2253" t="s">
        <v>707</v>
      </c>
      <c r="B2253">
        <v>97</v>
      </c>
      <c r="C2253">
        <v>98</v>
      </c>
      <c r="D2253" t="s">
        <v>6599</v>
      </c>
      <c r="E2253">
        <v>58006147</v>
      </c>
      <c r="F2253" t="s">
        <v>2922</v>
      </c>
      <c r="G2253" t="s">
        <v>6598</v>
      </c>
      <c r="H2253" t="s">
        <v>6600</v>
      </c>
      <c r="I2253">
        <v>67653</v>
      </c>
      <c r="J2253" t="s">
        <v>6601</v>
      </c>
      <c r="K2253">
        <v>108</v>
      </c>
      <c r="L2253" t="s">
        <v>23</v>
      </c>
      <c r="M2253" t="s">
        <v>24</v>
      </c>
      <c r="N2253" t="s">
        <v>25</v>
      </c>
      <c r="O2253">
        <v>23000000</v>
      </c>
      <c r="P2253">
        <v>2008</v>
      </c>
      <c r="Q2253">
        <v>6.2</v>
      </c>
    </row>
    <row r="2254" spans="1:17" customFormat="1" hidden="1" x14ac:dyDescent="0.3">
      <c r="A2254" t="s">
        <v>6602</v>
      </c>
      <c r="B2254">
        <v>142</v>
      </c>
      <c r="C2254">
        <v>80</v>
      </c>
      <c r="D2254" t="s">
        <v>176</v>
      </c>
      <c r="E2254">
        <v>51053787</v>
      </c>
      <c r="F2254" t="s">
        <v>6603</v>
      </c>
      <c r="G2254" t="s">
        <v>1057</v>
      </c>
      <c r="H2254" t="s">
        <v>6604</v>
      </c>
      <c r="I2254">
        <v>45900</v>
      </c>
      <c r="J2254" t="s">
        <v>2168</v>
      </c>
      <c r="K2254">
        <v>247</v>
      </c>
      <c r="L2254" t="s">
        <v>23</v>
      </c>
      <c r="M2254" t="s">
        <v>24</v>
      </c>
      <c r="N2254" t="s">
        <v>64</v>
      </c>
      <c r="O2254">
        <v>17500000</v>
      </c>
      <c r="P2254">
        <v>2005</v>
      </c>
      <c r="Q2254">
        <v>6.5</v>
      </c>
    </row>
    <row r="2255" spans="1:17" customFormat="1" hidden="1" x14ac:dyDescent="0.3">
      <c r="A2255" t="s">
        <v>6605</v>
      </c>
      <c r="B2255">
        <v>187</v>
      </c>
      <c r="C2255">
        <v>121</v>
      </c>
      <c r="D2255" t="s">
        <v>173</v>
      </c>
      <c r="E2255">
        <v>23472900</v>
      </c>
      <c r="F2255" t="s">
        <v>1257</v>
      </c>
      <c r="G2255" t="s">
        <v>2528</v>
      </c>
      <c r="H2255" t="s">
        <v>6606</v>
      </c>
      <c r="I2255">
        <v>264533</v>
      </c>
      <c r="J2255" t="s">
        <v>6607</v>
      </c>
      <c r="K2255">
        <v>609</v>
      </c>
      <c r="L2255" t="s">
        <v>23</v>
      </c>
      <c r="M2255" t="s">
        <v>38</v>
      </c>
      <c r="N2255" t="s">
        <v>25</v>
      </c>
      <c r="O2255">
        <v>17500000</v>
      </c>
      <c r="P2255">
        <v>2004</v>
      </c>
      <c r="Q2255">
        <v>8.1</v>
      </c>
    </row>
    <row r="2256" spans="1:17" customFormat="1" hidden="1" x14ac:dyDescent="0.3">
      <c r="A2256" t="s">
        <v>6608</v>
      </c>
      <c r="B2256">
        <v>193</v>
      </c>
      <c r="C2256">
        <v>94</v>
      </c>
      <c r="D2256" t="s">
        <v>6609</v>
      </c>
      <c r="E2256">
        <v>39687528</v>
      </c>
      <c r="F2256" t="s">
        <v>314</v>
      </c>
      <c r="G2256" t="s">
        <v>870</v>
      </c>
      <c r="H2256" t="s">
        <v>6610</v>
      </c>
      <c r="I2256">
        <v>140780</v>
      </c>
      <c r="J2256" t="s">
        <v>2694</v>
      </c>
      <c r="K2256">
        <v>376</v>
      </c>
      <c r="L2256" t="s">
        <v>23</v>
      </c>
      <c r="M2256" t="s">
        <v>943</v>
      </c>
      <c r="N2256" t="s">
        <v>393</v>
      </c>
      <c r="O2256">
        <v>24000000</v>
      </c>
      <c r="P2256">
        <v>2007</v>
      </c>
      <c r="Q2256">
        <v>6.3</v>
      </c>
    </row>
    <row r="2257" spans="1:17" customFormat="1" hidden="1" x14ac:dyDescent="0.3">
      <c r="A2257" t="s">
        <v>6611</v>
      </c>
      <c r="B2257">
        <v>40</v>
      </c>
      <c r="C2257">
        <v>93</v>
      </c>
      <c r="D2257" t="s">
        <v>1914</v>
      </c>
      <c r="E2257">
        <v>7017178</v>
      </c>
      <c r="F2257" t="s">
        <v>6612</v>
      </c>
      <c r="G2257" t="s">
        <v>6370</v>
      </c>
      <c r="H2257" t="s">
        <v>6613</v>
      </c>
      <c r="I2257">
        <v>1633</v>
      </c>
      <c r="J2257" t="s">
        <v>6614</v>
      </c>
      <c r="K2257">
        <v>17</v>
      </c>
      <c r="L2257" t="s">
        <v>23</v>
      </c>
      <c r="M2257" t="s">
        <v>24</v>
      </c>
      <c r="N2257" t="s">
        <v>64</v>
      </c>
      <c r="O2257">
        <v>17500000</v>
      </c>
      <c r="P2257">
        <v>2013</v>
      </c>
      <c r="Q2257">
        <v>4.4000000000000004</v>
      </c>
    </row>
    <row r="2258" spans="1:17" customFormat="1" hidden="1" x14ac:dyDescent="0.3">
      <c r="A2258" t="s">
        <v>6616</v>
      </c>
      <c r="B2258">
        <v>38</v>
      </c>
      <c r="C2258">
        <v>116</v>
      </c>
      <c r="D2258" t="s">
        <v>6618</v>
      </c>
      <c r="E2258">
        <v>325491</v>
      </c>
      <c r="F2258" t="s">
        <v>1359</v>
      </c>
      <c r="G2258" t="s">
        <v>6617</v>
      </c>
      <c r="H2258" t="s">
        <v>6619</v>
      </c>
      <c r="I2258">
        <v>4387</v>
      </c>
      <c r="J2258" t="s">
        <v>6620</v>
      </c>
      <c r="K2258">
        <v>67</v>
      </c>
      <c r="L2258" t="s">
        <v>23</v>
      </c>
      <c r="M2258" t="s">
        <v>24</v>
      </c>
      <c r="N2258" t="s">
        <v>393</v>
      </c>
      <c r="O2258">
        <v>17500000</v>
      </c>
      <c r="P2258">
        <v>2002</v>
      </c>
      <c r="Q2258">
        <v>6</v>
      </c>
    </row>
    <row r="2259" spans="1:17" customFormat="1" hidden="1" x14ac:dyDescent="0.3">
      <c r="A2259" t="s">
        <v>2204</v>
      </c>
      <c r="B2259">
        <v>239</v>
      </c>
      <c r="C2259">
        <v>101</v>
      </c>
      <c r="D2259" t="s">
        <v>4754</v>
      </c>
      <c r="E2259">
        <v>96471845</v>
      </c>
      <c r="F2259" t="s">
        <v>5503</v>
      </c>
      <c r="G2259" t="s">
        <v>6621</v>
      </c>
      <c r="H2259" t="s">
        <v>6622</v>
      </c>
      <c r="I2259">
        <v>268581</v>
      </c>
      <c r="J2259" t="s">
        <v>6623</v>
      </c>
      <c r="K2259">
        <v>1109</v>
      </c>
      <c r="L2259" t="s">
        <v>23</v>
      </c>
      <c r="M2259" t="s">
        <v>24</v>
      </c>
      <c r="N2259" t="s">
        <v>25</v>
      </c>
      <c r="O2259">
        <v>17000000</v>
      </c>
      <c r="P2259">
        <v>2001</v>
      </c>
      <c r="Q2259">
        <v>7.6</v>
      </c>
    </row>
    <row r="2260" spans="1:17" customFormat="1" hidden="1" x14ac:dyDescent="0.3">
      <c r="A2260" t="s">
        <v>17</v>
      </c>
      <c r="B2260">
        <v>250</v>
      </c>
      <c r="C2260">
        <v>154</v>
      </c>
      <c r="D2260" t="s">
        <v>1877</v>
      </c>
      <c r="E2260">
        <v>85200000</v>
      </c>
      <c r="F2260" t="s">
        <v>48</v>
      </c>
      <c r="G2260" t="s">
        <v>6624</v>
      </c>
      <c r="H2260" t="s">
        <v>6625</v>
      </c>
      <c r="I2260">
        <v>488537</v>
      </c>
      <c r="J2260" t="s">
        <v>1094</v>
      </c>
      <c r="K2260">
        <v>1076</v>
      </c>
      <c r="L2260" t="s">
        <v>23</v>
      </c>
      <c r="M2260" t="s">
        <v>24</v>
      </c>
      <c r="N2260" t="s">
        <v>393</v>
      </c>
      <c r="O2260">
        <v>18500000</v>
      </c>
      <c r="P2260">
        <v>1986</v>
      </c>
      <c r="Q2260">
        <v>8.4</v>
      </c>
    </row>
    <row r="2261" spans="1:17" customFormat="1" hidden="1" x14ac:dyDescent="0.3">
      <c r="A2261" t="s">
        <v>6626</v>
      </c>
      <c r="B2261">
        <v>82</v>
      </c>
      <c r="C2261">
        <v>170</v>
      </c>
      <c r="D2261" t="s">
        <v>6629</v>
      </c>
      <c r="E2261">
        <v>72000000</v>
      </c>
      <c r="F2261" t="s">
        <v>6628</v>
      </c>
      <c r="G2261" t="s">
        <v>6627</v>
      </c>
      <c r="H2261" t="s">
        <v>6630</v>
      </c>
      <c r="I2261">
        <v>66959</v>
      </c>
      <c r="J2261" t="s">
        <v>6631</v>
      </c>
      <c r="K2261">
        <v>258</v>
      </c>
      <c r="L2261" t="s">
        <v>23</v>
      </c>
      <c r="M2261" t="s">
        <v>24</v>
      </c>
      <c r="N2261" t="s">
        <v>3586</v>
      </c>
      <c r="O2261">
        <v>17000000</v>
      </c>
      <c r="P2261">
        <v>1964</v>
      </c>
      <c r="Q2261">
        <v>7.9</v>
      </c>
    </row>
    <row r="2262" spans="1:17" customFormat="1" hidden="1" x14ac:dyDescent="0.3">
      <c r="A2262" t="s">
        <v>2934</v>
      </c>
      <c r="B2262">
        <v>140</v>
      </c>
      <c r="C2262">
        <v>99</v>
      </c>
      <c r="D2262" t="s">
        <v>3208</v>
      </c>
      <c r="E2262">
        <v>72219395</v>
      </c>
      <c r="F2262" t="s">
        <v>1892</v>
      </c>
      <c r="G2262" t="s">
        <v>1577</v>
      </c>
      <c r="H2262" t="s">
        <v>6632</v>
      </c>
      <c r="I2262">
        <v>105585</v>
      </c>
      <c r="J2262" t="s">
        <v>1446</v>
      </c>
      <c r="K2262">
        <v>419</v>
      </c>
      <c r="L2262" t="s">
        <v>23</v>
      </c>
      <c r="M2262" t="s">
        <v>24</v>
      </c>
      <c r="N2262" t="s">
        <v>393</v>
      </c>
      <c r="O2262">
        <v>17000000</v>
      </c>
      <c r="P2262">
        <v>1997</v>
      </c>
      <c r="Q2262">
        <v>5.6</v>
      </c>
    </row>
    <row r="2263" spans="1:17" customFormat="1" hidden="1" x14ac:dyDescent="0.3">
      <c r="A2263" t="s">
        <v>4342</v>
      </c>
      <c r="B2263">
        <v>129</v>
      </c>
      <c r="C2263">
        <v>104</v>
      </c>
      <c r="D2263" t="s">
        <v>2744</v>
      </c>
      <c r="E2263">
        <v>82389560</v>
      </c>
      <c r="F2263" t="s">
        <v>1068</v>
      </c>
      <c r="G2263" t="s">
        <v>414</v>
      </c>
      <c r="H2263" t="s">
        <v>6633</v>
      </c>
      <c r="I2263">
        <v>106820</v>
      </c>
      <c r="J2263" t="s">
        <v>725</v>
      </c>
      <c r="K2263">
        <v>147</v>
      </c>
      <c r="L2263" t="s">
        <v>23</v>
      </c>
      <c r="M2263" t="s">
        <v>24</v>
      </c>
      <c r="N2263" t="s">
        <v>393</v>
      </c>
      <c r="O2263">
        <v>17000000</v>
      </c>
      <c r="P2263">
        <v>2014</v>
      </c>
      <c r="Q2263">
        <v>6.5</v>
      </c>
    </row>
    <row r="2264" spans="1:17" customFormat="1" hidden="1" x14ac:dyDescent="0.3">
      <c r="A2264" t="s">
        <v>4730</v>
      </c>
      <c r="B2264">
        <v>285</v>
      </c>
      <c r="C2264">
        <v>126</v>
      </c>
      <c r="D2264" t="s">
        <v>1683</v>
      </c>
      <c r="E2264">
        <v>71502303</v>
      </c>
      <c r="F2264" t="s">
        <v>6304</v>
      </c>
      <c r="G2264" t="s">
        <v>6634</v>
      </c>
      <c r="H2264" t="s">
        <v>6635</v>
      </c>
      <c r="I2264">
        <v>149966</v>
      </c>
      <c r="J2264" t="s">
        <v>63</v>
      </c>
      <c r="K2264">
        <v>835</v>
      </c>
      <c r="L2264" t="s">
        <v>23</v>
      </c>
      <c r="M2264" t="s">
        <v>24</v>
      </c>
      <c r="N2264" t="s">
        <v>393</v>
      </c>
      <c r="O2264">
        <v>12000000</v>
      </c>
      <c r="P2264">
        <v>2004</v>
      </c>
      <c r="Q2264">
        <v>7.5</v>
      </c>
    </row>
    <row r="2265" spans="1:17" customFormat="1" hidden="1" x14ac:dyDescent="0.3">
      <c r="A2265" t="s">
        <v>2991</v>
      </c>
      <c r="B2265">
        <v>91</v>
      </c>
      <c r="C2265">
        <v>110</v>
      </c>
      <c r="D2265" t="s">
        <v>6637</v>
      </c>
      <c r="E2265">
        <v>19179969</v>
      </c>
      <c r="F2265" t="s">
        <v>1068</v>
      </c>
      <c r="G2265" t="s">
        <v>6636</v>
      </c>
      <c r="H2265" t="s">
        <v>6638</v>
      </c>
      <c r="I2265">
        <v>54710</v>
      </c>
      <c r="J2265" t="s">
        <v>2991</v>
      </c>
      <c r="K2265">
        <v>177</v>
      </c>
      <c r="L2265" t="s">
        <v>23</v>
      </c>
      <c r="M2265" t="s">
        <v>24</v>
      </c>
      <c r="N2265" t="s">
        <v>393</v>
      </c>
      <c r="O2265">
        <v>17500000</v>
      </c>
      <c r="P2265">
        <v>2006</v>
      </c>
      <c r="Q2265">
        <v>6.3</v>
      </c>
    </row>
    <row r="2266" spans="1:17" customFormat="1" hidden="1" x14ac:dyDescent="0.3">
      <c r="A2266" t="s">
        <v>3228</v>
      </c>
      <c r="B2266">
        <v>318</v>
      </c>
      <c r="C2266">
        <v>101</v>
      </c>
      <c r="D2266" t="s">
        <v>1106</v>
      </c>
      <c r="E2266">
        <v>47000000</v>
      </c>
      <c r="F2266" t="s">
        <v>3317</v>
      </c>
      <c r="G2266" t="s">
        <v>5698</v>
      </c>
      <c r="H2266" t="s">
        <v>6639</v>
      </c>
      <c r="I2266">
        <v>157857</v>
      </c>
      <c r="J2266" t="s">
        <v>3318</v>
      </c>
      <c r="K2266">
        <v>1191</v>
      </c>
      <c r="L2266" t="s">
        <v>23</v>
      </c>
      <c r="M2266" t="s">
        <v>24</v>
      </c>
      <c r="N2266" t="s">
        <v>393</v>
      </c>
      <c r="O2266">
        <v>300000</v>
      </c>
      <c r="P2266">
        <v>1978</v>
      </c>
      <c r="Q2266">
        <v>7.9</v>
      </c>
    </row>
    <row r="2267" spans="1:17" customFormat="1" hidden="1" x14ac:dyDescent="0.3">
      <c r="A2267" t="s">
        <v>1241</v>
      </c>
      <c r="B2267">
        <v>283</v>
      </c>
      <c r="C2267">
        <v>80</v>
      </c>
      <c r="D2267" t="s">
        <v>340</v>
      </c>
      <c r="E2267">
        <v>84961</v>
      </c>
      <c r="F2267" t="s">
        <v>852</v>
      </c>
      <c r="G2267" t="s">
        <v>3662</v>
      </c>
      <c r="H2267" t="s">
        <v>3663</v>
      </c>
      <c r="I2267">
        <v>149414</v>
      </c>
      <c r="J2267" t="s">
        <v>3664</v>
      </c>
      <c r="K2267">
        <v>841</v>
      </c>
      <c r="L2267" t="s">
        <v>1246</v>
      </c>
      <c r="M2267" t="s">
        <v>590</v>
      </c>
      <c r="N2267" t="s">
        <v>25</v>
      </c>
      <c r="O2267">
        <v>31000000</v>
      </c>
      <c r="P2267">
        <v>2002</v>
      </c>
      <c r="Q2267">
        <v>7.9</v>
      </c>
    </row>
    <row r="2268" spans="1:17" customFormat="1" hidden="1" x14ac:dyDescent="0.3">
      <c r="A2268" t="s">
        <v>6640</v>
      </c>
      <c r="B2268">
        <v>52</v>
      </c>
      <c r="C2268">
        <v>87</v>
      </c>
      <c r="D2268" t="s">
        <v>1659</v>
      </c>
      <c r="E2268">
        <v>37566230</v>
      </c>
      <c r="F2268" t="s">
        <v>6641</v>
      </c>
      <c r="G2268" t="s">
        <v>867</v>
      </c>
      <c r="H2268" t="s">
        <v>6642</v>
      </c>
      <c r="I2268">
        <v>3407</v>
      </c>
      <c r="J2268" t="s">
        <v>1397</v>
      </c>
      <c r="K2268">
        <v>48</v>
      </c>
      <c r="L2268" t="s">
        <v>23</v>
      </c>
      <c r="M2268" t="s">
        <v>24</v>
      </c>
      <c r="N2268" t="s">
        <v>64</v>
      </c>
      <c r="O2268">
        <v>17000000</v>
      </c>
      <c r="P2268">
        <v>2003</v>
      </c>
      <c r="Q2268">
        <v>5.0999999999999996</v>
      </c>
    </row>
    <row r="2269" spans="1:17" customFormat="1" hidden="1" x14ac:dyDescent="0.3">
      <c r="A2269" t="s">
        <v>4013</v>
      </c>
      <c r="B2269">
        <v>56</v>
      </c>
      <c r="C2269">
        <v>123</v>
      </c>
      <c r="D2269" t="s">
        <v>1760</v>
      </c>
      <c r="E2269">
        <v>70492685</v>
      </c>
      <c r="F2269" t="s">
        <v>1608</v>
      </c>
      <c r="G2269" t="s">
        <v>1429</v>
      </c>
      <c r="H2269" t="s">
        <v>6643</v>
      </c>
      <c r="I2269">
        <v>11600</v>
      </c>
      <c r="J2269" t="s">
        <v>4934</v>
      </c>
      <c r="K2269">
        <v>64</v>
      </c>
      <c r="L2269" t="s">
        <v>23</v>
      </c>
      <c r="M2269" t="s">
        <v>24</v>
      </c>
      <c r="N2269" t="s">
        <v>393</v>
      </c>
      <c r="O2269">
        <v>17000000</v>
      </c>
      <c r="P2269">
        <v>2013</v>
      </c>
      <c r="Q2269">
        <v>6.7</v>
      </c>
    </row>
    <row r="2270" spans="1:17" customFormat="1" hidden="1" x14ac:dyDescent="0.3">
      <c r="A2270" t="s">
        <v>5383</v>
      </c>
      <c r="B2270">
        <v>186</v>
      </c>
      <c r="C2270">
        <v>109</v>
      </c>
      <c r="D2270" t="s">
        <v>216</v>
      </c>
      <c r="E2270">
        <v>35635046</v>
      </c>
      <c r="F2270" t="s">
        <v>314</v>
      </c>
      <c r="G2270" t="s">
        <v>226</v>
      </c>
      <c r="H2270" t="s">
        <v>6644</v>
      </c>
      <c r="I2270">
        <v>121058</v>
      </c>
      <c r="J2270" t="s">
        <v>5069</v>
      </c>
      <c r="K2270">
        <v>482</v>
      </c>
      <c r="L2270" t="s">
        <v>23</v>
      </c>
      <c r="M2270" t="s">
        <v>38</v>
      </c>
      <c r="N2270" t="s">
        <v>393</v>
      </c>
      <c r="O2270">
        <v>17000000</v>
      </c>
      <c r="P2270">
        <v>2006</v>
      </c>
      <c r="Q2270">
        <v>6.7</v>
      </c>
    </row>
    <row r="2271" spans="1:17" customFormat="1" hidden="1" x14ac:dyDescent="0.3">
      <c r="A2271" t="s">
        <v>6645</v>
      </c>
      <c r="B2271">
        <v>178</v>
      </c>
      <c r="C2271">
        <v>90</v>
      </c>
      <c r="D2271" t="s">
        <v>3522</v>
      </c>
      <c r="E2271">
        <v>45670855</v>
      </c>
      <c r="F2271" t="s">
        <v>3079</v>
      </c>
      <c r="G2271" t="s">
        <v>5370</v>
      </c>
      <c r="H2271" t="s">
        <v>6646</v>
      </c>
      <c r="I2271">
        <v>67978</v>
      </c>
      <c r="J2271" t="s">
        <v>6647</v>
      </c>
      <c r="K2271">
        <v>279</v>
      </c>
      <c r="L2271" t="s">
        <v>23</v>
      </c>
      <c r="M2271" t="s">
        <v>183</v>
      </c>
      <c r="N2271" t="s">
        <v>393</v>
      </c>
      <c r="O2271">
        <v>20000000</v>
      </c>
      <c r="P2271">
        <v>2010</v>
      </c>
      <c r="Q2271">
        <v>5.6</v>
      </c>
    </row>
    <row r="2272" spans="1:17" customFormat="1" hidden="1" x14ac:dyDescent="0.3">
      <c r="A2272" t="s">
        <v>2338</v>
      </c>
      <c r="B2272">
        <v>140</v>
      </c>
      <c r="C2272">
        <v>96</v>
      </c>
      <c r="D2272" t="s">
        <v>4819</v>
      </c>
      <c r="E2272">
        <v>37939782</v>
      </c>
      <c r="F2272" t="s">
        <v>1073</v>
      </c>
      <c r="G2272" t="s">
        <v>2297</v>
      </c>
      <c r="H2272" t="s">
        <v>6648</v>
      </c>
      <c r="I2272">
        <v>62272</v>
      </c>
      <c r="J2272" t="s">
        <v>5835</v>
      </c>
      <c r="K2272">
        <v>207</v>
      </c>
      <c r="L2272" t="s">
        <v>23</v>
      </c>
      <c r="M2272" t="s">
        <v>24</v>
      </c>
      <c r="N2272" t="s">
        <v>393</v>
      </c>
      <c r="O2272">
        <v>17000000</v>
      </c>
      <c r="P2272">
        <v>2002</v>
      </c>
      <c r="Q2272">
        <v>5.6</v>
      </c>
    </row>
    <row r="2273" spans="1:17" customFormat="1" hidden="1" x14ac:dyDescent="0.3">
      <c r="A2273" t="s">
        <v>204</v>
      </c>
      <c r="B2273">
        <v>469</v>
      </c>
      <c r="C2273">
        <v>125</v>
      </c>
      <c r="D2273" t="s">
        <v>206</v>
      </c>
      <c r="E2273">
        <v>172051787</v>
      </c>
      <c r="F2273" t="s">
        <v>48</v>
      </c>
      <c r="G2273" t="s">
        <v>205</v>
      </c>
      <c r="H2273" t="s">
        <v>207</v>
      </c>
      <c r="I2273">
        <v>264186</v>
      </c>
      <c r="J2273" t="s">
        <v>208</v>
      </c>
      <c r="K2273">
        <v>665</v>
      </c>
      <c r="L2273" t="s">
        <v>23</v>
      </c>
      <c r="M2273" t="s">
        <v>24</v>
      </c>
      <c r="N2273" t="s">
        <v>64</v>
      </c>
      <c r="O2273">
        <v>170000000</v>
      </c>
      <c r="P2273">
        <v>2010</v>
      </c>
      <c r="Q2273">
        <v>6.8</v>
      </c>
    </row>
    <row r="2274" spans="1:17" customFormat="1" hidden="1" x14ac:dyDescent="0.3">
      <c r="A2274" t="s">
        <v>6649</v>
      </c>
      <c r="B2274">
        <v>63</v>
      </c>
      <c r="C2274">
        <v>82</v>
      </c>
      <c r="D2274" t="s">
        <v>816</v>
      </c>
      <c r="E2274">
        <v>30324946</v>
      </c>
      <c r="F2274" t="s">
        <v>3870</v>
      </c>
      <c r="G2274" t="s">
        <v>6650</v>
      </c>
      <c r="H2274" t="s">
        <v>6651</v>
      </c>
      <c r="I2274">
        <v>48458</v>
      </c>
      <c r="J2274" t="s">
        <v>5736</v>
      </c>
      <c r="K2274">
        <v>239</v>
      </c>
      <c r="L2274" t="s">
        <v>23</v>
      </c>
      <c r="M2274" t="s">
        <v>24</v>
      </c>
      <c r="N2274" t="s">
        <v>25</v>
      </c>
      <c r="O2274">
        <v>17000000</v>
      </c>
      <c r="P2274">
        <v>1998</v>
      </c>
      <c r="Q2274">
        <v>6.2</v>
      </c>
    </row>
    <row r="2275" spans="1:17" customFormat="1" hidden="1" x14ac:dyDescent="0.3">
      <c r="A2275" t="s">
        <v>6401</v>
      </c>
      <c r="B2275">
        <v>148</v>
      </c>
      <c r="C2275">
        <v>86</v>
      </c>
      <c r="D2275" t="s">
        <v>3124</v>
      </c>
      <c r="E2275">
        <v>27854896</v>
      </c>
      <c r="F2275" t="s">
        <v>456</v>
      </c>
      <c r="G2275" t="s">
        <v>3997</v>
      </c>
      <c r="H2275" t="s">
        <v>6652</v>
      </c>
      <c r="I2275">
        <v>64190</v>
      </c>
      <c r="J2275" t="s">
        <v>6653</v>
      </c>
      <c r="K2275">
        <v>129</v>
      </c>
      <c r="L2275" t="s">
        <v>23</v>
      </c>
      <c r="M2275" t="s">
        <v>24</v>
      </c>
      <c r="N2275" t="s">
        <v>25</v>
      </c>
      <c r="O2275">
        <v>17000000</v>
      </c>
      <c r="P2275">
        <v>2011</v>
      </c>
      <c r="Q2275">
        <v>5.6</v>
      </c>
    </row>
    <row r="2276" spans="1:17" customFormat="1" hidden="1" x14ac:dyDescent="0.3">
      <c r="A2276" t="s">
        <v>4371</v>
      </c>
      <c r="B2276">
        <v>265</v>
      </c>
      <c r="C2276">
        <v>108</v>
      </c>
      <c r="D2276" t="s">
        <v>6359</v>
      </c>
      <c r="E2276">
        <v>41777564</v>
      </c>
      <c r="F2276" t="s">
        <v>3792</v>
      </c>
      <c r="G2276" t="s">
        <v>6591</v>
      </c>
      <c r="H2276" t="s">
        <v>6654</v>
      </c>
      <c r="I2276">
        <v>129719</v>
      </c>
      <c r="J2276" t="s">
        <v>2297</v>
      </c>
      <c r="K2276">
        <v>855</v>
      </c>
      <c r="L2276" t="s">
        <v>23</v>
      </c>
      <c r="M2276" t="s">
        <v>24</v>
      </c>
      <c r="N2276" t="s">
        <v>393</v>
      </c>
      <c r="O2276">
        <v>15000000</v>
      </c>
      <c r="P2276">
        <v>2006</v>
      </c>
      <c r="Q2276">
        <v>6.4</v>
      </c>
    </row>
    <row r="2277" spans="1:17" customFormat="1" hidden="1" x14ac:dyDescent="0.3">
      <c r="A2277" t="s">
        <v>2796</v>
      </c>
      <c r="B2277">
        <v>75</v>
      </c>
      <c r="C2277">
        <v>98</v>
      </c>
      <c r="D2277" t="s">
        <v>2343</v>
      </c>
      <c r="E2277">
        <v>22734486</v>
      </c>
      <c r="F2277" t="s">
        <v>1068</v>
      </c>
      <c r="G2277" t="s">
        <v>2877</v>
      </c>
      <c r="H2277" t="s">
        <v>6655</v>
      </c>
      <c r="I2277">
        <v>11815</v>
      </c>
      <c r="J2277" t="s">
        <v>5124</v>
      </c>
      <c r="K2277">
        <v>117</v>
      </c>
      <c r="L2277" t="s">
        <v>23</v>
      </c>
      <c r="M2277" t="s">
        <v>24</v>
      </c>
      <c r="N2277" t="s">
        <v>25</v>
      </c>
      <c r="O2277">
        <v>17000000</v>
      </c>
      <c r="P2277">
        <v>2003</v>
      </c>
      <c r="Q2277">
        <v>5.6</v>
      </c>
    </row>
    <row r="2278" spans="1:17" customFormat="1" hidden="1" x14ac:dyDescent="0.3">
      <c r="A2278" t="s">
        <v>4919</v>
      </c>
      <c r="B2278">
        <v>113</v>
      </c>
      <c r="C2278">
        <v>129</v>
      </c>
      <c r="D2278" t="s">
        <v>6657</v>
      </c>
      <c r="E2278">
        <v>44469602</v>
      </c>
      <c r="F2278" t="s">
        <v>1046</v>
      </c>
      <c r="G2278" t="s">
        <v>6656</v>
      </c>
      <c r="H2278" t="s">
        <v>6658</v>
      </c>
      <c r="I2278">
        <v>23480</v>
      </c>
      <c r="J2278" t="s">
        <v>6659</v>
      </c>
      <c r="K2278">
        <v>83</v>
      </c>
      <c r="L2278" t="s">
        <v>23</v>
      </c>
      <c r="M2278" t="s">
        <v>24</v>
      </c>
      <c r="N2278" t="s">
        <v>64</v>
      </c>
      <c r="O2278">
        <v>17000000</v>
      </c>
      <c r="P2278">
        <v>2015</v>
      </c>
      <c r="Q2278">
        <v>7.4</v>
      </c>
    </row>
    <row r="2279" spans="1:17" customFormat="1" hidden="1" x14ac:dyDescent="0.3">
      <c r="A2279" t="s">
        <v>6661</v>
      </c>
      <c r="B2279">
        <v>223</v>
      </c>
      <c r="C2279">
        <v>112</v>
      </c>
      <c r="D2279" t="s">
        <v>1562</v>
      </c>
      <c r="E2279">
        <v>64998368</v>
      </c>
      <c r="F2279" t="s">
        <v>3870</v>
      </c>
      <c r="G2279" t="s">
        <v>5017</v>
      </c>
      <c r="H2279" t="s">
        <v>6662</v>
      </c>
      <c r="I2279">
        <v>213898</v>
      </c>
      <c r="J2279" t="s">
        <v>6663</v>
      </c>
      <c r="K2279">
        <v>250</v>
      </c>
      <c r="L2279" t="s">
        <v>23</v>
      </c>
      <c r="M2279" t="s">
        <v>24</v>
      </c>
      <c r="N2279" t="s">
        <v>25</v>
      </c>
      <c r="O2279">
        <v>17000000</v>
      </c>
      <c r="P2279">
        <v>2012</v>
      </c>
      <c r="Q2279">
        <v>7.2</v>
      </c>
    </row>
    <row r="2280" spans="1:17" customFormat="1" hidden="1" x14ac:dyDescent="0.3">
      <c r="A2280" t="s">
        <v>4303</v>
      </c>
      <c r="B2280">
        <v>50</v>
      </c>
      <c r="C2280">
        <v>108</v>
      </c>
      <c r="D2280" t="s">
        <v>923</v>
      </c>
      <c r="E2280">
        <v>19693891</v>
      </c>
      <c r="F2280" t="s">
        <v>2734</v>
      </c>
      <c r="G2280" t="s">
        <v>527</v>
      </c>
      <c r="H2280" t="s">
        <v>6664</v>
      </c>
      <c r="I2280">
        <v>12993</v>
      </c>
      <c r="J2280" t="s">
        <v>835</v>
      </c>
      <c r="K2280">
        <v>107</v>
      </c>
      <c r="L2280" t="s">
        <v>23</v>
      </c>
      <c r="M2280" t="s">
        <v>24</v>
      </c>
      <c r="N2280" t="s">
        <v>25</v>
      </c>
      <c r="O2280">
        <v>34000000</v>
      </c>
      <c r="P2280">
        <v>2001</v>
      </c>
      <c r="Q2280">
        <v>4.9000000000000004</v>
      </c>
    </row>
    <row r="2281" spans="1:17" customFormat="1" hidden="1" x14ac:dyDescent="0.3">
      <c r="A2281" t="s">
        <v>52</v>
      </c>
      <c r="B2281">
        <v>125</v>
      </c>
      <c r="C2281">
        <v>121</v>
      </c>
      <c r="D2281" t="s">
        <v>2005</v>
      </c>
      <c r="E2281">
        <v>16311763</v>
      </c>
      <c r="F2281" t="s">
        <v>1359</v>
      </c>
      <c r="G2281" t="s">
        <v>1974</v>
      </c>
      <c r="H2281" t="s">
        <v>6665</v>
      </c>
      <c r="I2281">
        <v>50656</v>
      </c>
      <c r="J2281" t="s">
        <v>2127</v>
      </c>
      <c r="K2281">
        <v>416</v>
      </c>
      <c r="L2281" t="s">
        <v>23</v>
      </c>
      <c r="M2281" t="s">
        <v>38</v>
      </c>
      <c r="N2281" t="s">
        <v>393</v>
      </c>
      <c r="O2281">
        <v>17000000</v>
      </c>
      <c r="P2281">
        <v>1998</v>
      </c>
      <c r="Q2281">
        <v>7.5</v>
      </c>
    </row>
    <row r="2282" spans="1:17" customFormat="1" hidden="1" x14ac:dyDescent="0.3">
      <c r="A2282" t="s">
        <v>6666</v>
      </c>
      <c r="B2282">
        <v>81</v>
      </c>
      <c r="C2282">
        <v>89</v>
      </c>
      <c r="D2282" t="s">
        <v>1286</v>
      </c>
      <c r="E2282">
        <v>12693621</v>
      </c>
      <c r="F2282" t="s">
        <v>1892</v>
      </c>
      <c r="G2282" t="s">
        <v>1667</v>
      </c>
      <c r="H2282" t="s">
        <v>6667</v>
      </c>
      <c r="I2282">
        <v>10885</v>
      </c>
      <c r="J2282" t="s">
        <v>923</v>
      </c>
      <c r="K2282">
        <v>271</v>
      </c>
      <c r="L2282" t="s">
        <v>23</v>
      </c>
      <c r="M2282" t="s">
        <v>24</v>
      </c>
      <c r="N2282" t="s">
        <v>25</v>
      </c>
      <c r="O2282">
        <v>17000000</v>
      </c>
      <c r="P2282">
        <v>2002</v>
      </c>
      <c r="Q2282">
        <v>4.8</v>
      </c>
    </row>
    <row r="2283" spans="1:17" customFormat="1" hidden="1" x14ac:dyDescent="0.3">
      <c r="A2283" t="s">
        <v>6668</v>
      </c>
      <c r="B2283">
        <v>37</v>
      </c>
      <c r="C2283">
        <v>89</v>
      </c>
      <c r="D2283" t="s">
        <v>3713</v>
      </c>
      <c r="E2283">
        <v>15655665</v>
      </c>
      <c r="F2283" t="s">
        <v>1073</v>
      </c>
      <c r="G2283" t="s">
        <v>5382</v>
      </c>
      <c r="H2283" t="s">
        <v>6669</v>
      </c>
      <c r="I2283">
        <v>9104</v>
      </c>
      <c r="J2283" t="s">
        <v>6670</v>
      </c>
      <c r="K2283">
        <v>112</v>
      </c>
      <c r="L2283" t="s">
        <v>23</v>
      </c>
      <c r="M2283" t="s">
        <v>24</v>
      </c>
      <c r="N2283" t="s">
        <v>25</v>
      </c>
      <c r="O2283">
        <v>4000000</v>
      </c>
      <c r="P2283">
        <v>2006</v>
      </c>
      <c r="Q2283">
        <v>3.1</v>
      </c>
    </row>
    <row r="2284" spans="1:17" customFormat="1" hidden="1" x14ac:dyDescent="0.3">
      <c r="A2284" t="s">
        <v>6671</v>
      </c>
      <c r="B2284">
        <v>44</v>
      </c>
      <c r="C2284">
        <v>73</v>
      </c>
      <c r="D2284" t="s">
        <v>1123</v>
      </c>
      <c r="E2284">
        <v>11634458</v>
      </c>
      <c r="F2284" t="s">
        <v>6673</v>
      </c>
      <c r="G2284" t="s">
        <v>6672</v>
      </c>
      <c r="H2284" t="s">
        <v>6674</v>
      </c>
      <c r="I2284">
        <v>2045</v>
      </c>
      <c r="J2284" t="s">
        <v>6675</v>
      </c>
      <c r="K2284">
        <v>37</v>
      </c>
      <c r="L2284" t="s">
        <v>23</v>
      </c>
      <c r="M2284" t="s">
        <v>24</v>
      </c>
      <c r="N2284" t="s">
        <v>190</v>
      </c>
      <c r="O2284">
        <v>17000000</v>
      </c>
      <c r="P2284">
        <v>1999</v>
      </c>
      <c r="Q2284">
        <v>5.8</v>
      </c>
    </row>
    <row r="2285" spans="1:17" customFormat="1" hidden="1" x14ac:dyDescent="0.3">
      <c r="A2285" t="s">
        <v>1926</v>
      </c>
      <c r="B2285">
        <v>197</v>
      </c>
      <c r="C2285">
        <v>132</v>
      </c>
      <c r="D2285" t="s">
        <v>173</v>
      </c>
      <c r="E2285">
        <v>27154426</v>
      </c>
      <c r="F2285" t="s">
        <v>1359</v>
      </c>
      <c r="G2285" t="s">
        <v>1680</v>
      </c>
      <c r="H2285" t="s">
        <v>6676</v>
      </c>
      <c r="I2285">
        <v>52852</v>
      </c>
      <c r="J2285" t="s">
        <v>1142</v>
      </c>
      <c r="K2285">
        <v>138</v>
      </c>
      <c r="L2285" t="s">
        <v>23</v>
      </c>
      <c r="M2285" t="s">
        <v>24</v>
      </c>
      <c r="N2285" t="s">
        <v>393</v>
      </c>
      <c r="O2285">
        <v>17000000</v>
      </c>
      <c r="P2285">
        <v>2009</v>
      </c>
      <c r="Q2285">
        <v>6.7</v>
      </c>
    </row>
    <row r="2286" spans="1:17" customFormat="1" hidden="1" x14ac:dyDescent="0.3">
      <c r="A2286" t="s">
        <v>6677</v>
      </c>
      <c r="B2286">
        <v>543</v>
      </c>
      <c r="C2286">
        <v>96</v>
      </c>
      <c r="D2286" t="s">
        <v>1972</v>
      </c>
      <c r="E2286">
        <v>54239856</v>
      </c>
      <c r="F2286" t="s">
        <v>3792</v>
      </c>
      <c r="G2286" t="s">
        <v>6678</v>
      </c>
      <c r="H2286" t="s">
        <v>6679</v>
      </c>
      <c r="I2286">
        <v>125016</v>
      </c>
      <c r="J2286" t="s">
        <v>6680</v>
      </c>
      <c r="K2286">
        <v>789</v>
      </c>
      <c r="L2286" t="s">
        <v>23</v>
      </c>
      <c r="M2286" t="s">
        <v>24</v>
      </c>
      <c r="N2286" t="s">
        <v>393</v>
      </c>
      <c r="O2286">
        <v>17000000</v>
      </c>
      <c r="P2286">
        <v>2013</v>
      </c>
      <c r="Q2286">
        <v>6.5</v>
      </c>
    </row>
    <row r="2287" spans="1:17" customFormat="1" hidden="1" x14ac:dyDescent="0.3">
      <c r="A2287" t="s">
        <v>2593</v>
      </c>
      <c r="B2287">
        <v>112</v>
      </c>
      <c r="C2287">
        <v>98</v>
      </c>
      <c r="D2287" t="s">
        <v>6249</v>
      </c>
      <c r="E2287">
        <v>8662318</v>
      </c>
      <c r="F2287" t="s">
        <v>1073</v>
      </c>
      <c r="G2287" t="s">
        <v>6681</v>
      </c>
      <c r="H2287" t="s">
        <v>6682</v>
      </c>
      <c r="I2287">
        <v>15033</v>
      </c>
      <c r="J2287" t="s">
        <v>6683</v>
      </c>
      <c r="K2287">
        <v>75</v>
      </c>
      <c r="L2287" t="s">
        <v>23</v>
      </c>
      <c r="M2287" t="s">
        <v>24</v>
      </c>
      <c r="N2287" t="s">
        <v>25</v>
      </c>
      <c r="O2287">
        <v>17000000</v>
      </c>
      <c r="P2287">
        <v>2009</v>
      </c>
      <c r="Q2287">
        <v>5.9</v>
      </c>
    </row>
    <row r="2288" spans="1:17" customFormat="1" hidden="1" x14ac:dyDescent="0.3">
      <c r="A2288" t="s">
        <v>1112</v>
      </c>
      <c r="B2288">
        <v>153</v>
      </c>
      <c r="C2288">
        <v>107</v>
      </c>
      <c r="D2288" t="s">
        <v>161</v>
      </c>
      <c r="E2288">
        <v>7156725</v>
      </c>
      <c r="F2288" t="s">
        <v>3801</v>
      </c>
      <c r="G2288" t="s">
        <v>364</v>
      </c>
      <c r="H2288" t="s">
        <v>6684</v>
      </c>
      <c r="I2288">
        <v>22639</v>
      </c>
      <c r="J2288" t="s">
        <v>2088</v>
      </c>
      <c r="K2288">
        <v>217</v>
      </c>
      <c r="L2288" t="s">
        <v>23</v>
      </c>
      <c r="M2288" t="s">
        <v>24</v>
      </c>
      <c r="N2288" t="s">
        <v>25</v>
      </c>
      <c r="O2288">
        <v>19000000</v>
      </c>
      <c r="P2288">
        <v>2006</v>
      </c>
      <c r="Q2288">
        <v>5.5</v>
      </c>
    </row>
    <row r="2289" spans="1:17" customFormat="1" hidden="1" x14ac:dyDescent="0.3">
      <c r="A2289" t="s">
        <v>6685</v>
      </c>
      <c r="B2289">
        <v>94</v>
      </c>
      <c r="C2289">
        <v>134</v>
      </c>
      <c r="D2289" t="s">
        <v>270</v>
      </c>
      <c r="E2289">
        <v>15681020</v>
      </c>
      <c r="F2289" t="s">
        <v>4474</v>
      </c>
      <c r="G2289" t="s">
        <v>2791</v>
      </c>
      <c r="H2289" t="s">
        <v>6686</v>
      </c>
      <c r="I2289">
        <v>33570</v>
      </c>
      <c r="J2289" t="s">
        <v>4247</v>
      </c>
      <c r="K2289">
        <v>259</v>
      </c>
      <c r="L2289" t="s">
        <v>23</v>
      </c>
      <c r="M2289" t="s">
        <v>38</v>
      </c>
      <c r="N2289" t="s">
        <v>64</v>
      </c>
      <c r="O2289">
        <v>17000000</v>
      </c>
      <c r="P2289">
        <v>1987</v>
      </c>
      <c r="Q2289">
        <v>3.6</v>
      </c>
    </row>
    <row r="2290" spans="1:17" customFormat="1" hidden="1" x14ac:dyDescent="0.3">
      <c r="A2290" t="s">
        <v>6687</v>
      </c>
      <c r="B2290">
        <v>157</v>
      </c>
      <c r="C2290">
        <v>122</v>
      </c>
      <c r="D2290" t="s">
        <v>228</v>
      </c>
      <c r="E2290">
        <v>6855137</v>
      </c>
      <c r="F2290" t="s">
        <v>314</v>
      </c>
      <c r="G2290" t="s">
        <v>1057</v>
      </c>
      <c r="H2290" t="s">
        <v>6688</v>
      </c>
      <c r="I2290">
        <v>88590</v>
      </c>
      <c r="J2290" t="s">
        <v>1090</v>
      </c>
      <c r="K2290">
        <v>419</v>
      </c>
      <c r="L2290" t="s">
        <v>23</v>
      </c>
      <c r="M2290" t="s">
        <v>509</v>
      </c>
      <c r="N2290" t="s">
        <v>393</v>
      </c>
      <c r="O2290">
        <v>17000000</v>
      </c>
      <c r="P2290">
        <v>2006</v>
      </c>
      <c r="Q2290">
        <v>7.4</v>
      </c>
    </row>
    <row r="2291" spans="1:17" customFormat="1" hidden="1" x14ac:dyDescent="0.3">
      <c r="A2291" t="s">
        <v>6690</v>
      </c>
      <c r="B2291">
        <v>21</v>
      </c>
      <c r="C2291">
        <v>97</v>
      </c>
      <c r="D2291" t="s">
        <v>2125</v>
      </c>
      <c r="E2291">
        <v>2315683</v>
      </c>
      <c r="F2291" t="s">
        <v>6691</v>
      </c>
      <c r="G2291" t="s">
        <v>6527</v>
      </c>
      <c r="H2291" t="s">
        <v>6692</v>
      </c>
      <c r="I2291">
        <v>4081</v>
      </c>
      <c r="J2291" t="s">
        <v>6693</v>
      </c>
      <c r="K2291">
        <v>28</v>
      </c>
      <c r="L2291" t="s">
        <v>23</v>
      </c>
      <c r="M2291" t="s">
        <v>38</v>
      </c>
      <c r="N2291" t="s">
        <v>25</v>
      </c>
      <c r="O2291">
        <v>17000000</v>
      </c>
      <c r="P2291">
        <v>1986</v>
      </c>
      <c r="Q2291">
        <v>3</v>
      </c>
    </row>
    <row r="2292" spans="1:17" customFormat="1" hidden="1" x14ac:dyDescent="0.3">
      <c r="A2292" t="s">
        <v>1524</v>
      </c>
      <c r="B2292">
        <v>236</v>
      </c>
      <c r="C2292">
        <v>110</v>
      </c>
      <c r="D2292" t="s">
        <v>1162</v>
      </c>
      <c r="E2292">
        <v>39825798</v>
      </c>
      <c r="F2292" t="s">
        <v>2036</v>
      </c>
      <c r="G2292" t="s">
        <v>246</v>
      </c>
      <c r="H2292" t="s">
        <v>6694</v>
      </c>
      <c r="I2292">
        <v>295375</v>
      </c>
      <c r="J2292" t="s">
        <v>6695</v>
      </c>
      <c r="K2292">
        <v>645</v>
      </c>
      <c r="L2292" t="s">
        <v>23</v>
      </c>
      <c r="M2292" t="s">
        <v>24</v>
      </c>
      <c r="N2292" t="s">
        <v>25</v>
      </c>
      <c r="O2292">
        <v>16000000</v>
      </c>
      <c r="P2292">
        <v>2006</v>
      </c>
      <c r="Q2292">
        <v>7.6</v>
      </c>
    </row>
    <row r="2293" spans="1:17" customFormat="1" hidden="1" x14ac:dyDescent="0.3">
      <c r="A2293" t="s">
        <v>6696</v>
      </c>
      <c r="B2293">
        <v>50</v>
      </c>
      <c r="C2293">
        <v>102</v>
      </c>
      <c r="D2293" t="s">
        <v>6697</v>
      </c>
      <c r="E2293">
        <v>2000000</v>
      </c>
      <c r="F2293" t="s">
        <v>4933</v>
      </c>
      <c r="G2293" t="s">
        <v>899</v>
      </c>
      <c r="H2293" t="s">
        <v>6698</v>
      </c>
      <c r="I2293">
        <v>1275</v>
      </c>
      <c r="J2293" t="s">
        <v>362</v>
      </c>
      <c r="K2293">
        <v>27</v>
      </c>
      <c r="L2293" t="s">
        <v>23</v>
      </c>
      <c r="M2293" t="s">
        <v>24</v>
      </c>
      <c r="N2293" t="s">
        <v>64</v>
      </c>
      <c r="O2293">
        <v>17000000</v>
      </c>
      <c r="P2293">
        <v>1981</v>
      </c>
      <c r="Q2293">
        <v>6.4</v>
      </c>
    </row>
    <row r="2294" spans="1:17" customFormat="1" hidden="1" x14ac:dyDescent="0.3">
      <c r="A2294" t="s">
        <v>859</v>
      </c>
      <c r="B2294">
        <v>106</v>
      </c>
      <c r="C2294">
        <v>98</v>
      </c>
      <c r="D2294" t="s">
        <v>6700</v>
      </c>
      <c r="E2294">
        <v>1569918</v>
      </c>
      <c r="F2294" t="s">
        <v>3389</v>
      </c>
      <c r="G2294" t="s">
        <v>6699</v>
      </c>
      <c r="H2294" t="s">
        <v>6701</v>
      </c>
      <c r="I2294">
        <v>16234</v>
      </c>
      <c r="J2294" t="s">
        <v>6702</v>
      </c>
      <c r="K2294">
        <v>113</v>
      </c>
      <c r="L2294" t="s">
        <v>23</v>
      </c>
      <c r="M2294" t="s">
        <v>4630</v>
      </c>
      <c r="N2294" t="s">
        <v>393</v>
      </c>
      <c r="O2294">
        <v>17000000</v>
      </c>
      <c r="P2294">
        <v>2003</v>
      </c>
      <c r="Q2294">
        <v>6.9</v>
      </c>
    </row>
    <row r="2295" spans="1:17" customFormat="1" hidden="1" x14ac:dyDescent="0.3">
      <c r="A2295" t="s">
        <v>5531</v>
      </c>
      <c r="B2295">
        <v>173</v>
      </c>
      <c r="C2295">
        <v>160</v>
      </c>
      <c r="D2295" t="s">
        <v>525</v>
      </c>
      <c r="E2295">
        <v>273420</v>
      </c>
      <c r="F2295" t="s">
        <v>6703</v>
      </c>
      <c r="G2295" t="s">
        <v>3765</v>
      </c>
      <c r="H2295" t="s">
        <v>6704</v>
      </c>
      <c r="I2295">
        <v>32671</v>
      </c>
      <c r="J2295" t="s">
        <v>6705</v>
      </c>
      <c r="K2295">
        <v>238</v>
      </c>
      <c r="L2295" t="s">
        <v>23</v>
      </c>
      <c r="M2295" t="s">
        <v>943</v>
      </c>
      <c r="N2295" t="s">
        <v>393</v>
      </c>
      <c r="O2295">
        <v>17000000</v>
      </c>
      <c r="P2295">
        <v>2006</v>
      </c>
      <c r="Q2295">
        <v>5.5</v>
      </c>
    </row>
    <row r="2296" spans="1:17" customFormat="1" hidden="1" x14ac:dyDescent="0.3">
      <c r="A2296" t="s">
        <v>6708</v>
      </c>
      <c r="B2296">
        <v>145</v>
      </c>
      <c r="C2296">
        <v>83</v>
      </c>
      <c r="D2296" t="s">
        <v>6710</v>
      </c>
      <c r="E2296">
        <v>4930798</v>
      </c>
      <c r="F2296" t="s">
        <v>3317</v>
      </c>
      <c r="G2296" t="s">
        <v>6709</v>
      </c>
      <c r="H2296" t="s">
        <v>6711</v>
      </c>
      <c r="I2296">
        <v>16268</v>
      </c>
      <c r="J2296" t="s">
        <v>6712</v>
      </c>
      <c r="K2296">
        <v>108</v>
      </c>
      <c r="L2296" t="s">
        <v>23</v>
      </c>
      <c r="M2296" t="s">
        <v>24</v>
      </c>
      <c r="N2296" t="s">
        <v>25</v>
      </c>
      <c r="O2296">
        <v>17000000</v>
      </c>
      <c r="P2296">
        <v>2012</v>
      </c>
      <c r="Q2296">
        <v>4.0999999999999996</v>
      </c>
    </row>
    <row r="2297" spans="1:17" customFormat="1" hidden="1" x14ac:dyDescent="0.3">
      <c r="A2297" t="s">
        <v>6713</v>
      </c>
      <c r="B2297">
        <v>31</v>
      </c>
      <c r="C2297">
        <v>102</v>
      </c>
      <c r="D2297" t="s">
        <v>3866</v>
      </c>
      <c r="E2297">
        <v>59847242</v>
      </c>
      <c r="F2297" t="s">
        <v>5184</v>
      </c>
      <c r="G2297" t="s">
        <v>1106</v>
      </c>
      <c r="H2297" t="s">
        <v>6714</v>
      </c>
      <c r="I2297">
        <v>55895</v>
      </c>
      <c r="J2297" t="s">
        <v>2567</v>
      </c>
      <c r="K2297">
        <v>115</v>
      </c>
      <c r="L2297" t="s">
        <v>23</v>
      </c>
      <c r="M2297" t="s">
        <v>24</v>
      </c>
      <c r="N2297" t="s">
        <v>25</v>
      </c>
      <c r="O2297">
        <v>16500000</v>
      </c>
      <c r="P2297">
        <v>1991</v>
      </c>
      <c r="Q2297">
        <v>6.8</v>
      </c>
    </row>
    <row r="2298" spans="1:17" customFormat="1" hidden="1" x14ac:dyDescent="0.3">
      <c r="A2298" t="s">
        <v>6715</v>
      </c>
      <c r="B2298">
        <v>105</v>
      </c>
      <c r="C2298">
        <v>122</v>
      </c>
      <c r="D2298" t="s">
        <v>66</v>
      </c>
      <c r="E2298">
        <v>220914</v>
      </c>
      <c r="F2298" t="s">
        <v>3751</v>
      </c>
      <c r="G2298" t="s">
        <v>628</v>
      </c>
      <c r="H2298" t="s">
        <v>6716</v>
      </c>
      <c r="I2298">
        <v>13239</v>
      </c>
      <c r="J2298" t="s">
        <v>6717</v>
      </c>
      <c r="K2298">
        <v>97</v>
      </c>
      <c r="L2298" t="s">
        <v>23</v>
      </c>
      <c r="M2298" t="s">
        <v>24</v>
      </c>
      <c r="N2298" t="s">
        <v>393</v>
      </c>
      <c r="O2298">
        <v>16800000</v>
      </c>
      <c r="P2298">
        <v>2006</v>
      </c>
      <c r="Q2298">
        <v>6.5</v>
      </c>
    </row>
    <row r="2299" spans="1:17" customFormat="1" hidden="1" x14ac:dyDescent="0.3">
      <c r="A2299" t="s">
        <v>1524</v>
      </c>
      <c r="B2299">
        <v>236</v>
      </c>
      <c r="C2299">
        <v>110</v>
      </c>
      <c r="D2299" t="s">
        <v>1162</v>
      </c>
      <c r="E2299">
        <v>39825798</v>
      </c>
      <c r="F2299" t="s">
        <v>2036</v>
      </c>
      <c r="G2299" t="s">
        <v>246</v>
      </c>
      <c r="H2299" t="s">
        <v>6694</v>
      </c>
      <c r="I2299">
        <v>295375</v>
      </c>
      <c r="J2299" t="s">
        <v>6695</v>
      </c>
      <c r="K2299">
        <v>645</v>
      </c>
      <c r="L2299" t="s">
        <v>23</v>
      </c>
      <c r="M2299" t="s">
        <v>24</v>
      </c>
      <c r="N2299" t="s">
        <v>25</v>
      </c>
      <c r="O2299">
        <v>16000000</v>
      </c>
      <c r="P2299">
        <v>2006</v>
      </c>
      <c r="Q2299">
        <v>7.6</v>
      </c>
    </row>
    <row r="2300" spans="1:17" customFormat="1" hidden="1" x14ac:dyDescent="0.3">
      <c r="A2300" t="s">
        <v>504</v>
      </c>
      <c r="B2300">
        <v>114</v>
      </c>
      <c r="C2300">
        <v>126</v>
      </c>
      <c r="D2300" t="s">
        <v>1590</v>
      </c>
      <c r="E2300">
        <v>43848100</v>
      </c>
      <c r="F2300" t="s">
        <v>1239</v>
      </c>
      <c r="G2300" t="s">
        <v>6718</v>
      </c>
      <c r="H2300" t="s">
        <v>6719</v>
      </c>
      <c r="I2300">
        <v>119150</v>
      </c>
      <c r="J2300" t="s">
        <v>2820</v>
      </c>
      <c r="K2300">
        <v>219</v>
      </c>
      <c r="L2300" t="s">
        <v>23</v>
      </c>
      <c r="M2300" t="s">
        <v>24</v>
      </c>
      <c r="N2300" t="s">
        <v>393</v>
      </c>
      <c r="O2300">
        <v>15000000</v>
      </c>
      <c r="P2300">
        <v>1987</v>
      </c>
      <c r="Q2300">
        <v>7.4</v>
      </c>
    </row>
    <row r="2301" spans="1:17" customFormat="1" hidden="1" x14ac:dyDescent="0.3">
      <c r="A2301" t="s">
        <v>702</v>
      </c>
      <c r="B2301">
        <v>69</v>
      </c>
      <c r="C2301">
        <v>136</v>
      </c>
      <c r="D2301" t="s">
        <v>73</v>
      </c>
      <c r="E2301">
        <v>42700000</v>
      </c>
      <c r="F2301" t="s">
        <v>147</v>
      </c>
      <c r="G2301" t="s">
        <v>146</v>
      </c>
      <c r="H2301" t="s">
        <v>6720</v>
      </c>
      <c r="I2301">
        <v>78392</v>
      </c>
      <c r="J2301" t="s">
        <v>95</v>
      </c>
      <c r="K2301">
        <v>196</v>
      </c>
      <c r="L2301" t="s">
        <v>23</v>
      </c>
      <c r="M2301" t="s">
        <v>24</v>
      </c>
      <c r="N2301" t="s">
        <v>64</v>
      </c>
      <c r="O2301">
        <v>16500000</v>
      </c>
      <c r="P2301">
        <v>1995</v>
      </c>
      <c r="Q2301">
        <v>7.7</v>
      </c>
    </row>
    <row r="2302" spans="1:17" customFormat="1" hidden="1" x14ac:dyDescent="0.3">
      <c r="A2302" t="s">
        <v>6721</v>
      </c>
      <c r="B2302">
        <v>150</v>
      </c>
      <c r="C2302">
        <v>120</v>
      </c>
      <c r="D2302" t="s">
        <v>176</v>
      </c>
      <c r="E2302">
        <v>18663911</v>
      </c>
      <c r="F2302" t="s">
        <v>3751</v>
      </c>
      <c r="G2302" t="s">
        <v>275</v>
      </c>
      <c r="H2302" t="s">
        <v>6722</v>
      </c>
      <c r="I2302">
        <v>46204</v>
      </c>
      <c r="J2302" t="s">
        <v>6723</v>
      </c>
      <c r="K2302">
        <v>151</v>
      </c>
      <c r="L2302" t="s">
        <v>23</v>
      </c>
      <c r="M2302" t="s">
        <v>38</v>
      </c>
      <c r="N2302" t="s">
        <v>64</v>
      </c>
      <c r="O2302">
        <v>16500000</v>
      </c>
      <c r="P2302">
        <v>2007</v>
      </c>
      <c r="Q2302">
        <v>7.1</v>
      </c>
    </row>
    <row r="2303" spans="1:17" customFormat="1" hidden="1" x14ac:dyDescent="0.3">
      <c r="A2303" t="s">
        <v>6724</v>
      </c>
      <c r="B2303">
        <v>72</v>
      </c>
      <c r="C2303">
        <v>108</v>
      </c>
      <c r="D2303" t="s">
        <v>6725</v>
      </c>
      <c r="E2303">
        <v>11702090</v>
      </c>
      <c r="F2303" t="s">
        <v>1073</v>
      </c>
      <c r="G2303" t="s">
        <v>884</v>
      </c>
      <c r="H2303" t="s">
        <v>6726</v>
      </c>
      <c r="I2303">
        <v>37700</v>
      </c>
      <c r="J2303" t="s">
        <v>6727</v>
      </c>
      <c r="K2303">
        <v>50</v>
      </c>
      <c r="L2303" t="s">
        <v>23</v>
      </c>
      <c r="M2303" t="s">
        <v>24</v>
      </c>
      <c r="N2303" t="s">
        <v>25</v>
      </c>
      <c r="O2303">
        <v>16500000</v>
      </c>
      <c r="P2303">
        <v>2007</v>
      </c>
      <c r="Q2303">
        <v>6.3</v>
      </c>
    </row>
    <row r="2304" spans="1:17" customFormat="1" hidden="1" x14ac:dyDescent="0.3">
      <c r="A2304" t="s">
        <v>6728</v>
      </c>
      <c r="B2304">
        <v>158</v>
      </c>
      <c r="C2304">
        <v>126</v>
      </c>
      <c r="D2304" t="s">
        <v>2000</v>
      </c>
      <c r="E2304">
        <v>13005485</v>
      </c>
      <c r="F2304" t="s">
        <v>2110</v>
      </c>
      <c r="G2304" t="s">
        <v>1412</v>
      </c>
      <c r="H2304" t="s">
        <v>6729</v>
      </c>
      <c r="I2304">
        <v>56665</v>
      </c>
      <c r="J2304" t="s">
        <v>5126</v>
      </c>
      <c r="K2304">
        <v>469</v>
      </c>
      <c r="L2304" t="s">
        <v>23</v>
      </c>
      <c r="M2304" t="s">
        <v>24</v>
      </c>
      <c r="N2304" t="s">
        <v>393</v>
      </c>
      <c r="O2304">
        <v>15000000</v>
      </c>
      <c r="P2304">
        <v>2003</v>
      </c>
      <c r="Q2304">
        <v>7.6</v>
      </c>
    </row>
    <row r="2305" spans="1:17" customFormat="1" hidden="1" x14ac:dyDescent="0.3">
      <c r="A2305" t="s">
        <v>722</v>
      </c>
      <c r="B2305">
        <v>96</v>
      </c>
      <c r="C2305">
        <v>128</v>
      </c>
      <c r="D2305" t="s">
        <v>537</v>
      </c>
      <c r="E2305">
        <v>95860116</v>
      </c>
      <c r="F2305" t="s">
        <v>1608</v>
      </c>
      <c r="G2305" t="s">
        <v>2070</v>
      </c>
      <c r="H2305" t="s">
        <v>6730</v>
      </c>
      <c r="I2305">
        <v>277451</v>
      </c>
      <c r="J2305" t="s">
        <v>2729</v>
      </c>
      <c r="K2305">
        <v>491</v>
      </c>
      <c r="L2305" t="s">
        <v>23</v>
      </c>
      <c r="M2305" t="s">
        <v>24</v>
      </c>
      <c r="N2305" t="s">
        <v>64</v>
      </c>
      <c r="O2305">
        <v>16400000</v>
      </c>
      <c r="P2305">
        <v>1989</v>
      </c>
      <c r="Q2305">
        <v>8</v>
      </c>
    </row>
    <row r="2306" spans="1:17" customFormat="1" hidden="1" x14ac:dyDescent="0.3">
      <c r="A2306" t="s">
        <v>6731</v>
      </c>
      <c r="B2306">
        <v>84</v>
      </c>
      <c r="C2306">
        <v>113</v>
      </c>
      <c r="D2306" t="s">
        <v>2909</v>
      </c>
      <c r="E2306">
        <v>127175354</v>
      </c>
      <c r="F2306" t="s">
        <v>1068</v>
      </c>
      <c r="G2306" t="s">
        <v>1983</v>
      </c>
      <c r="H2306" t="s">
        <v>6732</v>
      </c>
      <c r="I2306">
        <v>288451</v>
      </c>
      <c r="J2306" t="s">
        <v>5925</v>
      </c>
      <c r="K2306">
        <v>438</v>
      </c>
      <c r="L2306" t="s">
        <v>23</v>
      </c>
      <c r="M2306" t="s">
        <v>24</v>
      </c>
      <c r="N2306" t="s">
        <v>25</v>
      </c>
      <c r="O2306">
        <v>16000000</v>
      </c>
      <c r="P2306">
        <v>1994</v>
      </c>
      <c r="Q2306">
        <v>7.3</v>
      </c>
    </row>
    <row r="2307" spans="1:17" customFormat="1" hidden="1" x14ac:dyDescent="0.3">
      <c r="A2307" t="s">
        <v>2393</v>
      </c>
      <c r="B2307">
        <v>114</v>
      </c>
      <c r="C2307">
        <v>89</v>
      </c>
      <c r="D2307" t="s">
        <v>6734</v>
      </c>
      <c r="E2307">
        <v>92823600</v>
      </c>
      <c r="F2307" t="s">
        <v>918</v>
      </c>
      <c r="G2307" t="s">
        <v>6733</v>
      </c>
      <c r="H2307" t="s">
        <v>6735</v>
      </c>
      <c r="I2307">
        <v>149108</v>
      </c>
      <c r="J2307" t="s">
        <v>6736</v>
      </c>
      <c r="K2307">
        <v>273</v>
      </c>
      <c r="L2307" t="s">
        <v>23</v>
      </c>
      <c r="M2307" t="s">
        <v>24</v>
      </c>
      <c r="N2307" t="s">
        <v>393</v>
      </c>
      <c r="O2307">
        <v>16000000</v>
      </c>
      <c r="P2307">
        <v>1989</v>
      </c>
      <c r="Q2307">
        <v>7.6</v>
      </c>
    </row>
    <row r="2308" spans="1:17" customFormat="1" hidden="1" x14ac:dyDescent="0.3">
      <c r="A2308" t="s">
        <v>5680</v>
      </c>
      <c r="B2308">
        <v>79</v>
      </c>
      <c r="C2308">
        <v>129</v>
      </c>
      <c r="D2308" t="s">
        <v>2177</v>
      </c>
      <c r="E2308">
        <v>54000000</v>
      </c>
      <c r="F2308" t="s">
        <v>2110</v>
      </c>
      <c r="G2308" t="s">
        <v>2931</v>
      </c>
      <c r="H2308" t="s">
        <v>6737</v>
      </c>
      <c r="I2308">
        <v>26310</v>
      </c>
      <c r="J2308" t="s">
        <v>6738</v>
      </c>
      <c r="K2308">
        <v>154</v>
      </c>
      <c r="L2308" t="s">
        <v>23</v>
      </c>
      <c r="M2308" t="s">
        <v>24</v>
      </c>
      <c r="N2308" t="s">
        <v>393</v>
      </c>
      <c r="O2308">
        <v>16000000</v>
      </c>
      <c r="P2308">
        <v>1982</v>
      </c>
      <c r="Q2308">
        <v>7.8</v>
      </c>
    </row>
    <row r="2309" spans="1:17" customFormat="1" hidden="1" x14ac:dyDescent="0.3">
      <c r="A2309" t="s">
        <v>1615</v>
      </c>
      <c r="B2309">
        <v>103</v>
      </c>
      <c r="C2309">
        <v>94</v>
      </c>
      <c r="D2309" t="s">
        <v>1332</v>
      </c>
      <c r="E2309">
        <v>68525609</v>
      </c>
      <c r="F2309" t="s">
        <v>1068</v>
      </c>
      <c r="G2309" t="s">
        <v>4553</v>
      </c>
      <c r="H2309" t="s">
        <v>6739</v>
      </c>
      <c r="I2309">
        <v>132963</v>
      </c>
      <c r="J2309" t="s">
        <v>5835</v>
      </c>
      <c r="K2309">
        <v>302</v>
      </c>
      <c r="L2309" t="s">
        <v>23</v>
      </c>
      <c r="M2309" t="s">
        <v>24</v>
      </c>
      <c r="N2309" t="s">
        <v>393</v>
      </c>
      <c r="O2309">
        <v>15600000</v>
      </c>
      <c r="P2309">
        <v>2000</v>
      </c>
      <c r="Q2309">
        <v>6.5</v>
      </c>
    </row>
    <row r="2310" spans="1:17" customFormat="1" hidden="1" x14ac:dyDescent="0.3">
      <c r="A2310" t="s">
        <v>2511</v>
      </c>
      <c r="B2310">
        <v>67</v>
      </c>
      <c r="C2310">
        <v>106</v>
      </c>
      <c r="D2310" t="s">
        <v>228</v>
      </c>
      <c r="E2310">
        <v>52885587</v>
      </c>
      <c r="F2310" t="s">
        <v>2734</v>
      </c>
      <c r="G2310" t="s">
        <v>6740</v>
      </c>
      <c r="H2310" t="s">
        <v>6741</v>
      </c>
      <c r="I2310">
        <v>35312</v>
      </c>
      <c r="J2310" t="s">
        <v>6742</v>
      </c>
      <c r="K2310">
        <v>267</v>
      </c>
      <c r="L2310" t="s">
        <v>23</v>
      </c>
      <c r="M2310" t="s">
        <v>24</v>
      </c>
      <c r="N2310" t="s">
        <v>393</v>
      </c>
      <c r="O2310">
        <v>16000000</v>
      </c>
      <c r="P2310">
        <v>1999</v>
      </c>
      <c r="Q2310">
        <v>6.4</v>
      </c>
    </row>
    <row r="2311" spans="1:17" customFormat="1" hidden="1" x14ac:dyDescent="0.3">
      <c r="A2311" t="s">
        <v>6743</v>
      </c>
      <c r="B2311">
        <v>576</v>
      </c>
      <c r="C2311">
        <v>100</v>
      </c>
      <c r="D2311" t="s">
        <v>3686</v>
      </c>
      <c r="E2311">
        <v>44667095</v>
      </c>
      <c r="F2311" t="s">
        <v>918</v>
      </c>
      <c r="G2311" t="s">
        <v>2611</v>
      </c>
      <c r="H2311" t="s">
        <v>6744</v>
      </c>
      <c r="I2311">
        <v>190030</v>
      </c>
      <c r="J2311" t="s">
        <v>4130</v>
      </c>
      <c r="K2311">
        <v>583</v>
      </c>
      <c r="L2311" t="s">
        <v>23</v>
      </c>
      <c r="M2311" t="s">
        <v>943</v>
      </c>
      <c r="N2311" t="s">
        <v>25</v>
      </c>
      <c r="O2311">
        <v>15000000</v>
      </c>
      <c r="P2311">
        <v>2011</v>
      </c>
      <c r="Q2311">
        <v>8</v>
      </c>
    </row>
    <row r="2312" spans="1:17" customFormat="1" hidden="1" x14ac:dyDescent="0.3">
      <c r="A2312" t="s">
        <v>2310</v>
      </c>
      <c r="B2312">
        <v>178</v>
      </c>
      <c r="C2312">
        <v>89</v>
      </c>
      <c r="D2312" t="s">
        <v>300</v>
      </c>
      <c r="E2312">
        <v>42638165</v>
      </c>
      <c r="F2312" t="s">
        <v>1338</v>
      </c>
      <c r="G2312" t="s">
        <v>4080</v>
      </c>
      <c r="H2312" t="s">
        <v>6745</v>
      </c>
      <c r="I2312">
        <v>42182</v>
      </c>
      <c r="J2312" t="s">
        <v>6746</v>
      </c>
      <c r="K2312">
        <v>230</v>
      </c>
      <c r="L2312" t="s">
        <v>23</v>
      </c>
      <c r="M2312" t="s">
        <v>24</v>
      </c>
      <c r="N2312" t="s">
        <v>25</v>
      </c>
      <c r="O2312">
        <v>16000000</v>
      </c>
      <c r="P2312">
        <v>2009</v>
      </c>
      <c r="Q2312">
        <v>4.8</v>
      </c>
    </row>
    <row r="2313" spans="1:17" customFormat="1" hidden="1" x14ac:dyDescent="0.3">
      <c r="A2313" t="s">
        <v>3234</v>
      </c>
      <c r="B2313">
        <v>487</v>
      </c>
      <c r="C2313">
        <v>94</v>
      </c>
      <c r="D2313" t="s">
        <v>647</v>
      </c>
      <c r="E2313">
        <v>45507053</v>
      </c>
      <c r="F2313" t="s">
        <v>6304</v>
      </c>
      <c r="G2313" t="s">
        <v>371</v>
      </c>
      <c r="H2313" t="s">
        <v>6747</v>
      </c>
      <c r="I2313">
        <v>237848</v>
      </c>
      <c r="J2313" t="s">
        <v>2080</v>
      </c>
      <c r="K2313">
        <v>377</v>
      </c>
      <c r="L2313" t="s">
        <v>23</v>
      </c>
      <c r="M2313" t="s">
        <v>24</v>
      </c>
      <c r="N2313" t="s">
        <v>25</v>
      </c>
      <c r="O2313">
        <v>16000000</v>
      </c>
      <c r="P2313">
        <v>2012</v>
      </c>
      <c r="Q2313">
        <v>7.8</v>
      </c>
    </row>
    <row r="2314" spans="1:17" customFormat="1" hidden="1" x14ac:dyDescent="0.3">
      <c r="A2314" t="s">
        <v>580</v>
      </c>
      <c r="B2314">
        <v>196</v>
      </c>
      <c r="C2314">
        <v>83</v>
      </c>
      <c r="D2314" t="s">
        <v>2668</v>
      </c>
      <c r="E2314">
        <v>39511038</v>
      </c>
      <c r="F2314" t="s">
        <v>3792</v>
      </c>
      <c r="G2314" t="s">
        <v>453</v>
      </c>
      <c r="H2314" t="s">
        <v>6748</v>
      </c>
      <c r="I2314">
        <v>56269</v>
      </c>
      <c r="J2314" t="s">
        <v>5204</v>
      </c>
      <c r="K2314">
        <v>366</v>
      </c>
      <c r="L2314" t="s">
        <v>23</v>
      </c>
      <c r="M2314" t="s">
        <v>24</v>
      </c>
      <c r="N2314" t="s">
        <v>393</v>
      </c>
      <c r="O2314">
        <v>16000000</v>
      </c>
      <c r="P2314">
        <v>2006</v>
      </c>
      <c r="Q2314">
        <v>5.9</v>
      </c>
    </row>
    <row r="2315" spans="1:17" customFormat="1" hidden="1" x14ac:dyDescent="0.3">
      <c r="A2315" t="s">
        <v>6749</v>
      </c>
      <c r="B2315">
        <v>24</v>
      </c>
      <c r="C2315">
        <v>111</v>
      </c>
      <c r="D2315" t="s">
        <v>854</v>
      </c>
      <c r="E2315">
        <v>6462576</v>
      </c>
      <c r="F2315" t="s">
        <v>2110</v>
      </c>
      <c r="G2315" t="s">
        <v>6750</v>
      </c>
      <c r="H2315" t="s">
        <v>6751</v>
      </c>
      <c r="I2315">
        <v>1449</v>
      </c>
      <c r="J2315" t="s">
        <v>6752</v>
      </c>
      <c r="K2315">
        <v>30</v>
      </c>
      <c r="L2315" t="s">
        <v>23</v>
      </c>
      <c r="M2315" t="s">
        <v>24</v>
      </c>
      <c r="N2315" t="s">
        <v>25</v>
      </c>
      <c r="O2315">
        <v>18500000</v>
      </c>
      <c r="P2315">
        <v>2016</v>
      </c>
      <c r="Q2315">
        <v>5.4</v>
      </c>
    </row>
    <row r="2316" spans="1:17" customFormat="1" hidden="1" x14ac:dyDescent="0.3">
      <c r="A2316" t="s">
        <v>6753</v>
      </c>
      <c r="B2316">
        <v>56</v>
      </c>
      <c r="C2316">
        <v>80</v>
      </c>
      <c r="D2316" t="s">
        <v>3112</v>
      </c>
      <c r="E2316">
        <v>40363530</v>
      </c>
      <c r="F2316" t="s">
        <v>1904</v>
      </c>
      <c r="G2316" t="s">
        <v>4233</v>
      </c>
      <c r="H2316" t="s">
        <v>6754</v>
      </c>
      <c r="I2316">
        <v>18254</v>
      </c>
      <c r="J2316" t="s">
        <v>4055</v>
      </c>
      <c r="K2316">
        <v>307</v>
      </c>
      <c r="L2316" t="s">
        <v>23</v>
      </c>
      <c r="M2316" t="s">
        <v>24</v>
      </c>
      <c r="N2316" t="s">
        <v>64</v>
      </c>
      <c r="O2316">
        <v>16000000</v>
      </c>
      <c r="P2316">
        <v>2002</v>
      </c>
      <c r="Q2316">
        <v>3.3</v>
      </c>
    </row>
    <row r="2317" spans="1:17" customFormat="1" hidden="1" x14ac:dyDescent="0.3">
      <c r="A2317" t="s">
        <v>259</v>
      </c>
      <c r="B2317">
        <v>406</v>
      </c>
      <c r="C2317">
        <v>112</v>
      </c>
      <c r="D2317" t="s">
        <v>6757</v>
      </c>
      <c r="E2317">
        <v>37623143</v>
      </c>
      <c r="F2317" t="s">
        <v>6756</v>
      </c>
      <c r="G2317" t="s">
        <v>6755</v>
      </c>
      <c r="H2317" t="s">
        <v>6758</v>
      </c>
      <c r="I2317">
        <v>467234</v>
      </c>
      <c r="J2317" t="s">
        <v>6759</v>
      </c>
      <c r="K2317">
        <v>1083</v>
      </c>
      <c r="L2317" t="s">
        <v>1747</v>
      </c>
      <c r="M2317" t="s">
        <v>2210</v>
      </c>
      <c r="N2317" t="s">
        <v>393</v>
      </c>
      <c r="O2317">
        <v>13500000</v>
      </c>
      <c r="P2317">
        <v>2006</v>
      </c>
      <c r="Q2317">
        <v>8.1999999999999993</v>
      </c>
    </row>
    <row r="2318" spans="1:17" customFormat="1" hidden="1" x14ac:dyDescent="0.3">
      <c r="A2318" t="s">
        <v>3021</v>
      </c>
      <c r="B2318">
        <v>51</v>
      </c>
      <c r="C2318">
        <v>94</v>
      </c>
      <c r="D2318" t="s">
        <v>1715</v>
      </c>
      <c r="E2318">
        <v>33357476</v>
      </c>
      <c r="F2318" t="s">
        <v>6760</v>
      </c>
      <c r="G2318" t="s">
        <v>5787</v>
      </c>
      <c r="H2318" t="s">
        <v>6761</v>
      </c>
      <c r="I2318">
        <v>7392</v>
      </c>
      <c r="J2318" t="s">
        <v>4464</v>
      </c>
      <c r="K2318">
        <v>53</v>
      </c>
      <c r="L2318" t="s">
        <v>23</v>
      </c>
      <c r="M2318" t="s">
        <v>24</v>
      </c>
      <c r="N2318" t="s">
        <v>64</v>
      </c>
      <c r="O2318">
        <v>35000000</v>
      </c>
      <c r="P2318">
        <v>2001</v>
      </c>
      <c r="Q2318">
        <v>5.4</v>
      </c>
    </row>
    <row r="2319" spans="1:17" customFormat="1" hidden="1" x14ac:dyDescent="0.3">
      <c r="A2319" t="s">
        <v>1839</v>
      </c>
      <c r="B2319">
        <v>41</v>
      </c>
      <c r="C2319">
        <v>130</v>
      </c>
      <c r="D2319" t="s">
        <v>3270</v>
      </c>
      <c r="E2319">
        <v>28734552</v>
      </c>
      <c r="F2319" t="s">
        <v>3177</v>
      </c>
      <c r="G2319" t="s">
        <v>748</v>
      </c>
      <c r="H2319" t="s">
        <v>6762</v>
      </c>
      <c r="I2319">
        <v>9566</v>
      </c>
      <c r="J2319" t="s">
        <v>6763</v>
      </c>
      <c r="K2319">
        <v>81</v>
      </c>
      <c r="L2319" t="s">
        <v>23</v>
      </c>
      <c r="M2319" t="s">
        <v>24</v>
      </c>
      <c r="N2319" t="s">
        <v>393</v>
      </c>
      <c r="O2319">
        <v>16000000</v>
      </c>
      <c r="P2319">
        <v>2001</v>
      </c>
      <c r="Q2319">
        <v>6.4</v>
      </c>
    </row>
    <row r="2320" spans="1:17" customFormat="1" hidden="1" x14ac:dyDescent="0.3">
      <c r="A2320" t="s">
        <v>6764</v>
      </c>
      <c r="B2320">
        <v>138</v>
      </c>
      <c r="C2320">
        <v>91</v>
      </c>
      <c r="D2320" t="s">
        <v>2754</v>
      </c>
      <c r="E2320">
        <v>37300107</v>
      </c>
      <c r="F2320" t="s">
        <v>2681</v>
      </c>
      <c r="G2320" t="s">
        <v>4340</v>
      </c>
      <c r="H2320" t="s">
        <v>6765</v>
      </c>
      <c r="I2320">
        <v>29147</v>
      </c>
      <c r="J2320" t="s">
        <v>2000</v>
      </c>
      <c r="K2320">
        <v>115</v>
      </c>
      <c r="L2320" t="s">
        <v>23</v>
      </c>
      <c r="M2320" t="s">
        <v>24</v>
      </c>
      <c r="N2320" t="s">
        <v>25</v>
      </c>
      <c r="O2320">
        <v>16000000</v>
      </c>
      <c r="P2320">
        <v>2011</v>
      </c>
      <c r="Q2320">
        <v>4.8</v>
      </c>
    </row>
    <row r="2321" spans="1:17" customFormat="1" hidden="1" x14ac:dyDescent="0.3">
      <c r="A2321" t="s">
        <v>3994</v>
      </c>
      <c r="B2321">
        <v>78</v>
      </c>
      <c r="C2321">
        <v>91</v>
      </c>
      <c r="D2321" t="s">
        <v>2387</v>
      </c>
      <c r="E2321">
        <v>27087695</v>
      </c>
      <c r="F2321" t="s">
        <v>3235</v>
      </c>
      <c r="G2321" t="s">
        <v>3119</v>
      </c>
      <c r="H2321" t="s">
        <v>6766</v>
      </c>
      <c r="I2321">
        <v>41664</v>
      </c>
      <c r="J2321" t="s">
        <v>2448</v>
      </c>
      <c r="K2321">
        <v>205</v>
      </c>
      <c r="L2321" t="s">
        <v>23</v>
      </c>
      <c r="M2321" t="s">
        <v>24</v>
      </c>
      <c r="N2321" t="s">
        <v>25</v>
      </c>
      <c r="O2321">
        <v>17700000</v>
      </c>
      <c r="P2321">
        <v>2001</v>
      </c>
      <c r="Q2321">
        <v>5.9</v>
      </c>
    </row>
    <row r="2322" spans="1:17" customFormat="1" hidden="1" x14ac:dyDescent="0.3">
      <c r="A2322" t="s">
        <v>6767</v>
      </c>
      <c r="B2322">
        <v>40</v>
      </c>
      <c r="C2322">
        <v>110</v>
      </c>
      <c r="D2322" t="s">
        <v>6769</v>
      </c>
      <c r="E2322">
        <v>30102717</v>
      </c>
      <c r="F2322" t="s">
        <v>2777</v>
      </c>
      <c r="G2322" t="s">
        <v>6768</v>
      </c>
      <c r="H2322" t="s">
        <v>6770</v>
      </c>
      <c r="I2322">
        <v>28736</v>
      </c>
      <c r="J2322" t="s">
        <v>6771</v>
      </c>
      <c r="K2322">
        <v>72</v>
      </c>
      <c r="L2322" t="s">
        <v>23</v>
      </c>
      <c r="M2322" t="s">
        <v>24</v>
      </c>
      <c r="N2322" t="s">
        <v>393</v>
      </c>
      <c r="O2322">
        <v>15000000</v>
      </c>
      <c r="P2322">
        <v>1991</v>
      </c>
      <c r="Q2322">
        <v>5.5</v>
      </c>
    </row>
    <row r="2323" spans="1:17" customFormat="1" hidden="1" x14ac:dyDescent="0.3">
      <c r="A2323" t="s">
        <v>1559</v>
      </c>
      <c r="B2323">
        <v>285</v>
      </c>
      <c r="C2323">
        <v>121</v>
      </c>
      <c r="D2323" t="s">
        <v>4392</v>
      </c>
      <c r="E2323">
        <v>23618786</v>
      </c>
      <c r="F2323" t="s">
        <v>6773</v>
      </c>
      <c r="G2323" t="s">
        <v>6772</v>
      </c>
      <c r="H2323" t="s">
        <v>6774</v>
      </c>
      <c r="I2323">
        <v>352695</v>
      </c>
      <c r="J2323" t="s">
        <v>5369</v>
      </c>
      <c r="K2323">
        <v>687</v>
      </c>
      <c r="L2323" t="s">
        <v>23</v>
      </c>
      <c r="M2323" t="s">
        <v>38</v>
      </c>
      <c r="N2323" t="s">
        <v>393</v>
      </c>
      <c r="O2323">
        <v>8000000</v>
      </c>
      <c r="P2323">
        <v>2007</v>
      </c>
      <c r="Q2323">
        <v>7.9</v>
      </c>
    </row>
    <row r="2324" spans="1:17" customFormat="1" hidden="1" x14ac:dyDescent="0.3">
      <c r="A2324" t="s">
        <v>6775</v>
      </c>
      <c r="B2324">
        <v>124</v>
      </c>
      <c r="C2324">
        <v>114</v>
      </c>
      <c r="D2324" t="s">
        <v>530</v>
      </c>
      <c r="E2324">
        <v>26896744</v>
      </c>
      <c r="F2324" t="s">
        <v>1608</v>
      </c>
      <c r="G2324" t="s">
        <v>1175</v>
      </c>
      <c r="H2324" t="s">
        <v>6776</v>
      </c>
      <c r="I2324">
        <v>16582</v>
      </c>
      <c r="J2324" t="s">
        <v>1521</v>
      </c>
      <c r="K2324">
        <v>125</v>
      </c>
      <c r="L2324" t="s">
        <v>23</v>
      </c>
      <c r="M2324" t="s">
        <v>24</v>
      </c>
      <c r="N2324" t="s">
        <v>25</v>
      </c>
      <c r="O2324">
        <v>16500000</v>
      </c>
      <c r="P2324">
        <v>2008</v>
      </c>
      <c r="Q2324">
        <v>4.9000000000000004</v>
      </c>
    </row>
    <row r="2325" spans="1:17" customFormat="1" hidden="1" x14ac:dyDescent="0.3">
      <c r="A2325" t="s">
        <v>2457</v>
      </c>
      <c r="B2325">
        <v>275</v>
      </c>
      <c r="C2325">
        <v>96</v>
      </c>
      <c r="D2325" t="s">
        <v>69</v>
      </c>
      <c r="E2325">
        <v>23213577</v>
      </c>
      <c r="F2325" t="s">
        <v>147</v>
      </c>
      <c r="G2325" t="s">
        <v>192</v>
      </c>
      <c r="H2325" t="s">
        <v>6777</v>
      </c>
      <c r="I2325">
        <v>198111</v>
      </c>
      <c r="J2325" t="s">
        <v>5597</v>
      </c>
      <c r="K2325">
        <v>365</v>
      </c>
      <c r="L2325" t="s">
        <v>23</v>
      </c>
      <c r="M2325" t="s">
        <v>2210</v>
      </c>
      <c r="N2325" t="s">
        <v>25</v>
      </c>
      <c r="O2325">
        <v>15500000</v>
      </c>
      <c r="P2325">
        <v>2008</v>
      </c>
      <c r="Q2325">
        <v>7.2</v>
      </c>
    </row>
    <row r="2326" spans="1:17" customFormat="1" hidden="1" x14ac:dyDescent="0.3">
      <c r="A2326" t="s">
        <v>6778</v>
      </c>
      <c r="B2326">
        <v>67</v>
      </c>
      <c r="C2326">
        <v>94</v>
      </c>
      <c r="D2326" t="s">
        <v>2802</v>
      </c>
      <c r="E2326">
        <v>20627372</v>
      </c>
      <c r="F2326" t="s">
        <v>918</v>
      </c>
      <c r="G2326" t="s">
        <v>2950</v>
      </c>
      <c r="H2326" t="s">
        <v>6779</v>
      </c>
      <c r="I2326">
        <v>13661</v>
      </c>
      <c r="J2326" t="s">
        <v>6780</v>
      </c>
      <c r="K2326">
        <v>134</v>
      </c>
      <c r="L2326" t="s">
        <v>23</v>
      </c>
      <c r="M2326" t="s">
        <v>24</v>
      </c>
      <c r="N2326" t="s">
        <v>25</v>
      </c>
      <c r="O2326">
        <v>16000000</v>
      </c>
      <c r="P2326">
        <v>2000</v>
      </c>
      <c r="Q2326">
        <v>5.3</v>
      </c>
    </row>
    <row r="2327" spans="1:17" customFormat="1" hidden="1" x14ac:dyDescent="0.3">
      <c r="A2327" t="s">
        <v>6781</v>
      </c>
      <c r="B2327">
        <v>103</v>
      </c>
      <c r="C2327">
        <v>109</v>
      </c>
      <c r="D2327" t="s">
        <v>2427</v>
      </c>
      <c r="E2327">
        <v>16346122</v>
      </c>
      <c r="F2327" t="s">
        <v>2110</v>
      </c>
      <c r="G2327" t="s">
        <v>1311</v>
      </c>
      <c r="H2327" t="s">
        <v>6782</v>
      </c>
      <c r="I2327">
        <v>25549</v>
      </c>
      <c r="J2327" t="s">
        <v>6783</v>
      </c>
      <c r="K2327">
        <v>171</v>
      </c>
      <c r="L2327" t="s">
        <v>23</v>
      </c>
      <c r="M2327" t="s">
        <v>24</v>
      </c>
      <c r="N2327" t="s">
        <v>25</v>
      </c>
      <c r="O2327">
        <v>16000000</v>
      </c>
      <c r="P2327">
        <v>2002</v>
      </c>
      <c r="Q2327">
        <v>7.2</v>
      </c>
    </row>
    <row r="2328" spans="1:17" customFormat="1" hidden="1" x14ac:dyDescent="0.3">
      <c r="A2328" t="s">
        <v>2900</v>
      </c>
      <c r="B2328">
        <v>300</v>
      </c>
      <c r="C2328">
        <v>107</v>
      </c>
      <c r="D2328" t="s">
        <v>55</v>
      </c>
      <c r="E2328">
        <v>16204793</v>
      </c>
      <c r="F2328" t="s">
        <v>584</v>
      </c>
      <c r="G2328" t="s">
        <v>783</v>
      </c>
      <c r="H2328" t="s">
        <v>6784</v>
      </c>
      <c r="I2328">
        <v>92712</v>
      </c>
      <c r="J2328" t="s">
        <v>6785</v>
      </c>
      <c r="K2328">
        <v>294</v>
      </c>
      <c r="L2328" t="s">
        <v>23</v>
      </c>
      <c r="M2328" t="s">
        <v>24</v>
      </c>
      <c r="N2328" t="s">
        <v>393</v>
      </c>
      <c r="O2328">
        <v>16000000</v>
      </c>
      <c r="P2328">
        <v>2009</v>
      </c>
      <c r="Q2328">
        <v>5.0999999999999996</v>
      </c>
    </row>
    <row r="2329" spans="1:17" customFormat="1" hidden="1" x14ac:dyDescent="0.3">
      <c r="A2329" t="s">
        <v>6211</v>
      </c>
      <c r="B2329">
        <v>84</v>
      </c>
      <c r="C2329">
        <v>96</v>
      </c>
      <c r="D2329" t="s">
        <v>816</v>
      </c>
      <c r="E2329">
        <v>15427192</v>
      </c>
      <c r="F2329" t="s">
        <v>6786</v>
      </c>
      <c r="G2329" t="s">
        <v>1106</v>
      </c>
      <c r="H2329" t="s">
        <v>6787</v>
      </c>
      <c r="I2329">
        <v>11768</v>
      </c>
      <c r="J2329" t="s">
        <v>6788</v>
      </c>
      <c r="K2329">
        <v>148</v>
      </c>
      <c r="L2329" t="s">
        <v>23</v>
      </c>
      <c r="M2329" t="s">
        <v>24</v>
      </c>
      <c r="N2329" t="s">
        <v>25</v>
      </c>
      <c r="O2329">
        <v>16000000</v>
      </c>
      <c r="P2329">
        <v>2000</v>
      </c>
      <c r="Q2329">
        <v>5.6</v>
      </c>
    </row>
    <row r="2330" spans="1:17" customFormat="1" hidden="1" x14ac:dyDescent="0.3">
      <c r="A2330" t="s">
        <v>2457</v>
      </c>
      <c r="B2330">
        <v>64</v>
      </c>
      <c r="C2330">
        <v>88</v>
      </c>
      <c r="D2330" t="s">
        <v>1983</v>
      </c>
      <c r="E2330">
        <v>14792779</v>
      </c>
      <c r="F2330" t="s">
        <v>1068</v>
      </c>
      <c r="G2330" t="s">
        <v>6789</v>
      </c>
      <c r="H2330" t="s">
        <v>6790</v>
      </c>
      <c r="I2330">
        <v>24256</v>
      </c>
      <c r="J2330" t="s">
        <v>1588</v>
      </c>
      <c r="K2330">
        <v>91</v>
      </c>
      <c r="L2330" t="s">
        <v>23</v>
      </c>
      <c r="M2330" t="s">
        <v>24</v>
      </c>
      <c r="N2330" t="s">
        <v>64</v>
      </c>
      <c r="O2330">
        <v>16000000</v>
      </c>
      <c r="P2330">
        <v>1987</v>
      </c>
      <c r="Q2330">
        <v>7.6</v>
      </c>
    </row>
    <row r="2331" spans="1:17" customFormat="1" hidden="1" x14ac:dyDescent="0.3">
      <c r="A2331" t="s">
        <v>6437</v>
      </c>
      <c r="B2331">
        <v>169</v>
      </c>
      <c r="C2331">
        <v>110</v>
      </c>
      <c r="D2331" t="s">
        <v>468</v>
      </c>
      <c r="E2331">
        <v>13998282</v>
      </c>
      <c r="F2331" t="s">
        <v>6438</v>
      </c>
      <c r="G2331" t="s">
        <v>2314</v>
      </c>
      <c r="H2331" t="s">
        <v>6439</v>
      </c>
      <c r="I2331">
        <v>24854</v>
      </c>
      <c r="J2331" t="s">
        <v>4252</v>
      </c>
      <c r="K2331">
        <v>374</v>
      </c>
      <c r="L2331" t="s">
        <v>23</v>
      </c>
      <c r="M2331" t="s">
        <v>24</v>
      </c>
      <c r="N2331" t="s">
        <v>25</v>
      </c>
      <c r="O2331">
        <v>16000000</v>
      </c>
      <c r="P2331">
        <v>2014</v>
      </c>
      <c r="Q2331">
        <v>3.1</v>
      </c>
    </row>
    <row r="2332" spans="1:17" customFormat="1" hidden="1" x14ac:dyDescent="0.3">
      <c r="A2332" t="s">
        <v>6791</v>
      </c>
      <c r="B2332">
        <v>158</v>
      </c>
      <c r="C2332">
        <v>113</v>
      </c>
      <c r="D2332" t="s">
        <v>510</v>
      </c>
      <c r="E2332">
        <v>19057024</v>
      </c>
      <c r="F2332" t="s">
        <v>147</v>
      </c>
      <c r="G2332" t="s">
        <v>1967</v>
      </c>
      <c r="H2332" t="s">
        <v>6792</v>
      </c>
      <c r="I2332">
        <v>113963</v>
      </c>
      <c r="J2332" t="s">
        <v>6793</v>
      </c>
      <c r="K2332">
        <v>361</v>
      </c>
      <c r="L2332" t="s">
        <v>23</v>
      </c>
      <c r="M2332" t="s">
        <v>24</v>
      </c>
      <c r="N2332" t="s">
        <v>25</v>
      </c>
      <c r="O2332">
        <v>16000000</v>
      </c>
      <c r="P2332">
        <v>2010</v>
      </c>
      <c r="Q2332">
        <v>7.2</v>
      </c>
    </row>
    <row r="2333" spans="1:17" customFormat="1" hidden="1" x14ac:dyDescent="0.3">
      <c r="A2333" t="s">
        <v>6794</v>
      </c>
      <c r="B2333">
        <v>46</v>
      </c>
      <c r="C2333">
        <v>101</v>
      </c>
      <c r="D2333" t="s">
        <v>2824</v>
      </c>
      <c r="E2333">
        <v>14108518</v>
      </c>
      <c r="F2333" t="s">
        <v>918</v>
      </c>
      <c r="G2333" t="s">
        <v>6795</v>
      </c>
      <c r="H2333" t="s">
        <v>6796</v>
      </c>
      <c r="I2333">
        <v>8215</v>
      </c>
      <c r="J2333" t="s">
        <v>6797</v>
      </c>
      <c r="K2333">
        <v>95</v>
      </c>
      <c r="L2333" t="s">
        <v>23</v>
      </c>
      <c r="M2333" t="s">
        <v>24</v>
      </c>
      <c r="N2333" t="s">
        <v>25</v>
      </c>
      <c r="O2333">
        <v>16000000</v>
      </c>
      <c r="P2333">
        <v>2003</v>
      </c>
      <c r="Q2333">
        <v>5.7</v>
      </c>
    </row>
    <row r="2334" spans="1:17" customFormat="1" hidden="1" x14ac:dyDescent="0.3">
      <c r="A2334" t="s">
        <v>5592</v>
      </c>
      <c r="B2334">
        <v>15</v>
      </c>
      <c r="C2334">
        <v>105</v>
      </c>
      <c r="D2334" t="s">
        <v>1254</v>
      </c>
      <c r="E2334">
        <v>13854000</v>
      </c>
      <c r="F2334" t="s">
        <v>1571</v>
      </c>
      <c r="G2334" t="s">
        <v>2802</v>
      </c>
      <c r="H2334" t="s">
        <v>6798</v>
      </c>
      <c r="I2334">
        <v>21079</v>
      </c>
      <c r="J2334" t="s">
        <v>5994</v>
      </c>
      <c r="K2334">
        <v>55</v>
      </c>
      <c r="L2334" t="s">
        <v>23</v>
      </c>
      <c r="M2334" t="s">
        <v>24</v>
      </c>
      <c r="N2334" t="s">
        <v>25</v>
      </c>
      <c r="O2334">
        <v>20000000</v>
      </c>
      <c r="P2334">
        <v>1988</v>
      </c>
      <c r="Q2334">
        <v>5.2</v>
      </c>
    </row>
    <row r="2335" spans="1:17" customFormat="1" hidden="1" x14ac:dyDescent="0.3">
      <c r="A2335" t="s">
        <v>1723</v>
      </c>
      <c r="B2335">
        <v>68</v>
      </c>
      <c r="C2335">
        <v>125</v>
      </c>
      <c r="D2335" t="s">
        <v>1101</v>
      </c>
      <c r="E2335">
        <v>77324422</v>
      </c>
      <c r="F2335" t="s">
        <v>2110</v>
      </c>
      <c r="G2335" t="s">
        <v>221</v>
      </c>
      <c r="H2335" t="s">
        <v>6799</v>
      </c>
      <c r="I2335">
        <v>178731</v>
      </c>
      <c r="J2335" t="s">
        <v>4015</v>
      </c>
      <c r="K2335">
        <v>261</v>
      </c>
      <c r="L2335" t="s">
        <v>23</v>
      </c>
      <c r="M2335" t="s">
        <v>24</v>
      </c>
      <c r="N2335" t="s">
        <v>25</v>
      </c>
      <c r="O2335">
        <v>26000000</v>
      </c>
      <c r="P2335">
        <v>1993</v>
      </c>
      <c r="Q2335">
        <v>7.7</v>
      </c>
    </row>
    <row r="2336" spans="1:17" customFormat="1" hidden="1" x14ac:dyDescent="0.3">
      <c r="A2336" t="s">
        <v>6800</v>
      </c>
      <c r="B2336">
        <v>111</v>
      </c>
      <c r="C2336">
        <v>100</v>
      </c>
      <c r="D2336" t="s">
        <v>3341</v>
      </c>
      <c r="E2336">
        <v>15500000</v>
      </c>
      <c r="F2336" t="s">
        <v>3042</v>
      </c>
      <c r="G2336" t="s">
        <v>2321</v>
      </c>
      <c r="H2336" t="s">
        <v>6801</v>
      </c>
      <c r="I2336">
        <v>51996</v>
      </c>
      <c r="J2336" t="s">
        <v>6802</v>
      </c>
      <c r="K2336">
        <v>302</v>
      </c>
      <c r="L2336" t="s">
        <v>23</v>
      </c>
      <c r="M2336" t="s">
        <v>509</v>
      </c>
      <c r="N2336" t="s">
        <v>393</v>
      </c>
      <c r="O2336">
        <v>16000000</v>
      </c>
      <c r="P2336">
        <v>1999</v>
      </c>
      <c r="Q2336">
        <v>7</v>
      </c>
    </row>
    <row r="2337" spans="1:17" customFormat="1" hidden="1" x14ac:dyDescent="0.3">
      <c r="A2337" t="s">
        <v>6806</v>
      </c>
      <c r="B2337">
        <v>65</v>
      </c>
      <c r="C2337">
        <v>112</v>
      </c>
      <c r="D2337" t="s">
        <v>3316</v>
      </c>
      <c r="E2337">
        <v>4734235</v>
      </c>
      <c r="F2337" t="s">
        <v>3303</v>
      </c>
      <c r="G2337" t="s">
        <v>2292</v>
      </c>
      <c r="H2337" t="s">
        <v>6807</v>
      </c>
      <c r="I2337">
        <v>8217</v>
      </c>
      <c r="J2337" t="s">
        <v>1989</v>
      </c>
      <c r="K2337">
        <v>123</v>
      </c>
      <c r="L2337" t="s">
        <v>23</v>
      </c>
      <c r="M2337" t="s">
        <v>24</v>
      </c>
      <c r="N2337" t="s">
        <v>393</v>
      </c>
      <c r="O2337">
        <v>15000000</v>
      </c>
      <c r="P2337">
        <v>2000</v>
      </c>
      <c r="Q2337">
        <v>6</v>
      </c>
    </row>
    <row r="2338" spans="1:17" customFormat="1" hidden="1" x14ac:dyDescent="0.3">
      <c r="A2338" t="s">
        <v>2457</v>
      </c>
      <c r="B2338">
        <v>109</v>
      </c>
      <c r="C2338">
        <v>112</v>
      </c>
      <c r="D2338" t="s">
        <v>2457</v>
      </c>
      <c r="E2338">
        <v>4839383</v>
      </c>
      <c r="F2338" t="s">
        <v>1073</v>
      </c>
      <c r="G2338" t="s">
        <v>1521</v>
      </c>
      <c r="H2338" t="s">
        <v>6808</v>
      </c>
      <c r="I2338">
        <v>21613</v>
      </c>
      <c r="J2338" t="s">
        <v>2575</v>
      </c>
      <c r="K2338">
        <v>148</v>
      </c>
      <c r="L2338" t="s">
        <v>23</v>
      </c>
      <c r="M2338" t="s">
        <v>24</v>
      </c>
      <c r="N2338" t="s">
        <v>25</v>
      </c>
      <c r="O2338">
        <v>16000000</v>
      </c>
      <c r="P2338">
        <v>2002</v>
      </c>
      <c r="Q2338">
        <v>6.6</v>
      </c>
    </row>
    <row r="2339" spans="1:17" customFormat="1" hidden="1" x14ac:dyDescent="0.3">
      <c r="A2339" t="s">
        <v>6809</v>
      </c>
      <c r="B2339">
        <v>42</v>
      </c>
      <c r="C2339">
        <v>95</v>
      </c>
      <c r="D2339" t="s">
        <v>2311</v>
      </c>
      <c r="E2339">
        <v>4193025</v>
      </c>
      <c r="F2339" t="s">
        <v>3801</v>
      </c>
      <c r="G2339" t="s">
        <v>4290</v>
      </c>
      <c r="H2339" t="s">
        <v>6810</v>
      </c>
      <c r="I2339">
        <v>30682</v>
      </c>
      <c r="J2339" t="s">
        <v>6811</v>
      </c>
      <c r="K2339">
        <v>194</v>
      </c>
      <c r="L2339" t="s">
        <v>23</v>
      </c>
      <c r="M2339" t="s">
        <v>24</v>
      </c>
      <c r="N2339" t="s">
        <v>393</v>
      </c>
      <c r="O2339">
        <v>15000000</v>
      </c>
      <c r="P2339">
        <v>1999</v>
      </c>
      <c r="Q2339">
        <v>6.8</v>
      </c>
    </row>
    <row r="2340" spans="1:17" customFormat="1" hidden="1" x14ac:dyDescent="0.3">
      <c r="A2340" t="s">
        <v>3470</v>
      </c>
      <c r="B2340">
        <v>112</v>
      </c>
      <c r="C2340">
        <v>110</v>
      </c>
      <c r="D2340" t="s">
        <v>2765</v>
      </c>
      <c r="E2340">
        <v>5900000</v>
      </c>
      <c r="F2340" t="s">
        <v>28</v>
      </c>
      <c r="G2340" t="s">
        <v>6812</v>
      </c>
      <c r="H2340" t="s">
        <v>6813</v>
      </c>
      <c r="I2340">
        <v>98629</v>
      </c>
      <c r="J2340" t="s">
        <v>3175</v>
      </c>
      <c r="K2340">
        <v>316</v>
      </c>
      <c r="L2340" t="s">
        <v>23</v>
      </c>
      <c r="M2340" t="s">
        <v>38</v>
      </c>
      <c r="N2340" t="s">
        <v>393</v>
      </c>
      <c r="O2340">
        <v>16000000</v>
      </c>
      <c r="P2340">
        <v>1986</v>
      </c>
      <c r="Q2340">
        <v>7.2</v>
      </c>
    </row>
    <row r="2341" spans="1:17" customFormat="1" hidden="1" x14ac:dyDescent="0.3">
      <c r="A2341" t="s">
        <v>6814</v>
      </c>
      <c r="B2341">
        <v>146</v>
      </c>
      <c r="C2341">
        <v>118</v>
      </c>
      <c r="D2341" t="s">
        <v>2096</v>
      </c>
      <c r="E2341">
        <v>2849142</v>
      </c>
      <c r="F2341" t="s">
        <v>2110</v>
      </c>
      <c r="G2341" t="s">
        <v>467</v>
      </c>
      <c r="H2341" t="s">
        <v>6815</v>
      </c>
      <c r="I2341">
        <v>24104</v>
      </c>
      <c r="J2341" t="s">
        <v>6816</v>
      </c>
      <c r="K2341">
        <v>88</v>
      </c>
      <c r="L2341" t="s">
        <v>23</v>
      </c>
      <c r="M2341" t="s">
        <v>24</v>
      </c>
      <c r="N2341" t="s">
        <v>393</v>
      </c>
      <c r="O2341">
        <v>16000000</v>
      </c>
      <c r="P2341">
        <v>2007</v>
      </c>
      <c r="Q2341">
        <v>7.2</v>
      </c>
    </row>
    <row r="2342" spans="1:17" customFormat="1" hidden="1" x14ac:dyDescent="0.3">
      <c r="A2342" t="s">
        <v>6817</v>
      </c>
      <c r="B2342">
        <v>36</v>
      </c>
      <c r="C2342">
        <v>97</v>
      </c>
      <c r="D2342" t="s">
        <v>1711</v>
      </c>
      <c r="E2342">
        <v>1686429</v>
      </c>
      <c r="F2342" t="s">
        <v>6818</v>
      </c>
      <c r="G2342" t="s">
        <v>3708</v>
      </c>
      <c r="H2342" t="s">
        <v>6819</v>
      </c>
      <c r="I2342">
        <v>8687</v>
      </c>
      <c r="J2342" t="s">
        <v>2977</v>
      </c>
      <c r="K2342">
        <v>62</v>
      </c>
      <c r="L2342" t="s">
        <v>23</v>
      </c>
      <c r="M2342" t="s">
        <v>24</v>
      </c>
      <c r="N2342" t="s">
        <v>25</v>
      </c>
      <c r="O2342">
        <v>16000000</v>
      </c>
      <c r="P2342">
        <v>1997</v>
      </c>
      <c r="Q2342">
        <v>2.8</v>
      </c>
    </row>
    <row r="2343" spans="1:17" customFormat="1" hidden="1" x14ac:dyDescent="0.3">
      <c r="A2343" t="s">
        <v>5114</v>
      </c>
      <c r="B2343">
        <v>230</v>
      </c>
      <c r="C2343">
        <v>120</v>
      </c>
      <c r="D2343" t="s">
        <v>587</v>
      </c>
      <c r="E2343">
        <v>1984743</v>
      </c>
      <c r="F2343" t="s">
        <v>147</v>
      </c>
      <c r="G2343" t="s">
        <v>4129</v>
      </c>
      <c r="H2343" t="s">
        <v>6820</v>
      </c>
      <c r="I2343">
        <v>20616</v>
      </c>
      <c r="J2343" t="s">
        <v>6821</v>
      </c>
      <c r="K2343">
        <v>70</v>
      </c>
      <c r="L2343" t="s">
        <v>23</v>
      </c>
      <c r="M2343" t="s">
        <v>24</v>
      </c>
      <c r="N2343" t="s">
        <v>393</v>
      </c>
      <c r="O2343">
        <v>16000000</v>
      </c>
      <c r="P2343">
        <v>2013</v>
      </c>
      <c r="Q2343">
        <v>6.6</v>
      </c>
    </row>
    <row r="2344" spans="1:17" customFormat="1" hidden="1" x14ac:dyDescent="0.3">
      <c r="A2344" t="s">
        <v>6822</v>
      </c>
      <c r="B2344">
        <v>64</v>
      </c>
      <c r="C2344">
        <v>135</v>
      </c>
      <c r="D2344" t="s">
        <v>1612</v>
      </c>
      <c r="E2344">
        <v>1666262</v>
      </c>
      <c r="F2344" t="s">
        <v>1243</v>
      </c>
      <c r="G2344" t="s">
        <v>2814</v>
      </c>
      <c r="H2344" t="s">
        <v>6823</v>
      </c>
      <c r="I2344">
        <v>5321</v>
      </c>
      <c r="J2344" t="s">
        <v>6824</v>
      </c>
      <c r="K2344">
        <v>78</v>
      </c>
      <c r="L2344" t="s">
        <v>23</v>
      </c>
      <c r="M2344" t="s">
        <v>38</v>
      </c>
      <c r="N2344" t="s">
        <v>25</v>
      </c>
      <c r="O2344">
        <v>16000000</v>
      </c>
      <c r="P2344">
        <v>2005</v>
      </c>
      <c r="Q2344">
        <v>6.7</v>
      </c>
    </row>
    <row r="2345" spans="1:17" customFormat="1" hidden="1" x14ac:dyDescent="0.3">
      <c r="A2345" t="s">
        <v>3186</v>
      </c>
      <c r="B2345">
        <v>393</v>
      </c>
      <c r="C2345">
        <v>101</v>
      </c>
      <c r="D2345" t="s">
        <v>650</v>
      </c>
      <c r="E2345">
        <v>2319187</v>
      </c>
      <c r="F2345" t="s">
        <v>1370</v>
      </c>
      <c r="G2345" t="s">
        <v>2763</v>
      </c>
      <c r="H2345" t="s">
        <v>6825</v>
      </c>
      <c r="I2345">
        <v>92640</v>
      </c>
      <c r="J2345" t="s">
        <v>6826</v>
      </c>
      <c r="K2345">
        <v>212</v>
      </c>
      <c r="L2345" t="s">
        <v>23</v>
      </c>
      <c r="M2345" t="s">
        <v>38</v>
      </c>
      <c r="N2345" t="s">
        <v>393</v>
      </c>
      <c r="O2345">
        <v>20000000</v>
      </c>
      <c r="P2345">
        <v>2013</v>
      </c>
      <c r="Q2345">
        <v>7</v>
      </c>
    </row>
    <row r="2346" spans="1:17" customFormat="1" hidden="1" x14ac:dyDescent="0.3">
      <c r="A2346" t="s">
        <v>6827</v>
      </c>
      <c r="B2346">
        <v>75</v>
      </c>
      <c r="C2346">
        <v>92</v>
      </c>
      <c r="D2346" t="s">
        <v>3270</v>
      </c>
      <c r="E2346">
        <v>13922211</v>
      </c>
      <c r="F2346" t="s">
        <v>1068</v>
      </c>
      <c r="G2346" t="s">
        <v>748</v>
      </c>
      <c r="H2346" t="s">
        <v>6828</v>
      </c>
      <c r="I2346">
        <v>18271</v>
      </c>
      <c r="J2346" t="s">
        <v>1108</v>
      </c>
      <c r="K2346">
        <v>150</v>
      </c>
      <c r="L2346" t="s">
        <v>23</v>
      </c>
      <c r="M2346" t="s">
        <v>24</v>
      </c>
      <c r="N2346" t="s">
        <v>393</v>
      </c>
      <c r="O2346">
        <v>16000000</v>
      </c>
      <c r="P2346">
        <v>2004</v>
      </c>
      <c r="Q2346">
        <v>4.4000000000000004</v>
      </c>
    </row>
    <row r="2347" spans="1:17" customFormat="1" hidden="1" x14ac:dyDescent="0.3">
      <c r="A2347" t="s">
        <v>6829</v>
      </c>
      <c r="B2347">
        <v>67</v>
      </c>
      <c r="C2347">
        <v>92</v>
      </c>
      <c r="D2347" t="s">
        <v>1769</v>
      </c>
      <c r="E2347">
        <v>23091</v>
      </c>
      <c r="F2347" t="s">
        <v>3350</v>
      </c>
      <c r="G2347" t="s">
        <v>6830</v>
      </c>
      <c r="H2347" t="s">
        <v>6831</v>
      </c>
      <c r="I2347">
        <v>5664</v>
      </c>
      <c r="J2347" t="s">
        <v>4319</v>
      </c>
      <c r="K2347">
        <v>42</v>
      </c>
      <c r="L2347" t="s">
        <v>23</v>
      </c>
      <c r="M2347" t="s">
        <v>38</v>
      </c>
      <c r="N2347" t="s">
        <v>393</v>
      </c>
      <c r="O2347">
        <v>15000000</v>
      </c>
      <c r="P2347">
        <v>2008</v>
      </c>
      <c r="Q2347">
        <v>6.2</v>
      </c>
    </row>
    <row r="2348" spans="1:17" customFormat="1" hidden="1" x14ac:dyDescent="0.3">
      <c r="A2348" t="s">
        <v>6832</v>
      </c>
      <c r="B2348">
        <v>216</v>
      </c>
      <c r="C2348">
        <v>161</v>
      </c>
      <c r="D2348" t="s">
        <v>6834</v>
      </c>
      <c r="E2348">
        <v>336467</v>
      </c>
      <c r="F2348" t="s">
        <v>3203</v>
      </c>
      <c r="G2348" t="s">
        <v>6833</v>
      </c>
      <c r="H2348" t="s">
        <v>6835</v>
      </c>
      <c r="I2348">
        <v>45449</v>
      </c>
      <c r="J2348" t="s">
        <v>998</v>
      </c>
      <c r="K2348">
        <v>192</v>
      </c>
      <c r="L2348" t="s">
        <v>23</v>
      </c>
      <c r="M2348" t="s">
        <v>943</v>
      </c>
      <c r="N2348" t="s">
        <v>2933</v>
      </c>
      <c r="O2348">
        <v>13000000</v>
      </c>
      <c r="P2348">
        <v>2009</v>
      </c>
      <c r="Q2348">
        <v>7.3</v>
      </c>
    </row>
    <row r="2349" spans="1:17" customFormat="1" hidden="1" x14ac:dyDescent="0.3">
      <c r="A2349" t="s">
        <v>6173</v>
      </c>
      <c r="B2349">
        <v>54</v>
      </c>
      <c r="C2349">
        <v>92</v>
      </c>
      <c r="D2349" t="s">
        <v>2726</v>
      </c>
      <c r="E2349">
        <v>2964</v>
      </c>
      <c r="F2349" t="s">
        <v>4736</v>
      </c>
      <c r="G2349" t="s">
        <v>6836</v>
      </c>
      <c r="H2349" t="s">
        <v>6837</v>
      </c>
      <c r="I2349">
        <v>7444</v>
      </c>
      <c r="J2349" t="s">
        <v>6838</v>
      </c>
      <c r="K2349">
        <v>42</v>
      </c>
      <c r="L2349" t="s">
        <v>23</v>
      </c>
      <c r="M2349" t="s">
        <v>24</v>
      </c>
      <c r="N2349" t="s">
        <v>25</v>
      </c>
      <c r="O2349">
        <v>16000000</v>
      </c>
      <c r="P2349">
        <v>2012</v>
      </c>
      <c r="Q2349">
        <v>5.0999999999999996</v>
      </c>
    </row>
    <row r="2350" spans="1:17" customFormat="1" hidden="1" x14ac:dyDescent="0.3">
      <c r="A2350" t="s">
        <v>6839</v>
      </c>
      <c r="B2350">
        <v>208</v>
      </c>
      <c r="C2350">
        <v>122</v>
      </c>
      <c r="D2350" t="s">
        <v>2772</v>
      </c>
      <c r="E2350">
        <v>2428883</v>
      </c>
      <c r="F2350" t="s">
        <v>1127</v>
      </c>
      <c r="G2350" t="s">
        <v>966</v>
      </c>
      <c r="H2350" t="s">
        <v>6840</v>
      </c>
      <c r="I2350">
        <v>21370</v>
      </c>
      <c r="J2350" t="s">
        <v>1340</v>
      </c>
      <c r="K2350">
        <v>132</v>
      </c>
      <c r="L2350" t="s">
        <v>23</v>
      </c>
      <c r="M2350" t="s">
        <v>24</v>
      </c>
      <c r="N2350" t="s">
        <v>393</v>
      </c>
      <c r="O2350">
        <v>16000000</v>
      </c>
      <c r="P2350">
        <v>2014</v>
      </c>
      <c r="Q2350">
        <v>6.6</v>
      </c>
    </row>
    <row r="2351" spans="1:17" customFormat="1" hidden="1" x14ac:dyDescent="0.3">
      <c r="A2351" t="s">
        <v>6841</v>
      </c>
      <c r="B2351">
        <v>32</v>
      </c>
      <c r="C2351">
        <v>91</v>
      </c>
      <c r="D2351" t="s">
        <v>428</v>
      </c>
      <c r="E2351">
        <v>13571817</v>
      </c>
      <c r="F2351" t="s">
        <v>2734</v>
      </c>
      <c r="G2351" t="s">
        <v>1061</v>
      </c>
      <c r="H2351" t="s">
        <v>6842</v>
      </c>
      <c r="I2351">
        <v>5312</v>
      </c>
      <c r="J2351" t="s">
        <v>2009</v>
      </c>
      <c r="K2351">
        <v>40</v>
      </c>
      <c r="L2351" t="s">
        <v>23</v>
      </c>
      <c r="M2351" t="s">
        <v>24</v>
      </c>
      <c r="N2351" t="s">
        <v>25</v>
      </c>
      <c r="O2351">
        <v>15600000</v>
      </c>
      <c r="P2351">
        <v>2002</v>
      </c>
      <c r="Q2351">
        <v>4.5</v>
      </c>
    </row>
    <row r="2352" spans="1:17" customFormat="1" hidden="1" x14ac:dyDescent="0.3">
      <c r="A2352" t="s">
        <v>6845</v>
      </c>
      <c r="B2352">
        <v>40</v>
      </c>
      <c r="C2352">
        <v>93</v>
      </c>
      <c r="D2352" t="s">
        <v>990</v>
      </c>
      <c r="E2352">
        <v>1181197</v>
      </c>
      <c r="F2352" t="s">
        <v>1232</v>
      </c>
      <c r="G2352" t="s">
        <v>1355</v>
      </c>
      <c r="H2352" t="s">
        <v>6846</v>
      </c>
      <c r="I2352">
        <v>3299</v>
      </c>
      <c r="J2352" t="s">
        <v>3657</v>
      </c>
      <c r="K2352">
        <v>24</v>
      </c>
      <c r="L2352" t="s">
        <v>23</v>
      </c>
      <c r="M2352" t="s">
        <v>24</v>
      </c>
      <c r="N2352" t="s">
        <v>393</v>
      </c>
      <c r="O2352">
        <v>15500000</v>
      </c>
      <c r="P2352">
        <v>2005</v>
      </c>
      <c r="Q2352">
        <v>5.9</v>
      </c>
    </row>
    <row r="2353" spans="1:17" customFormat="1" hidden="1" x14ac:dyDescent="0.3">
      <c r="A2353" t="s">
        <v>6847</v>
      </c>
      <c r="B2353">
        <v>40</v>
      </c>
      <c r="C2353">
        <v>94</v>
      </c>
      <c r="D2353" t="s">
        <v>6849</v>
      </c>
      <c r="E2353">
        <v>81525</v>
      </c>
      <c r="F2353" t="s">
        <v>2199</v>
      </c>
      <c r="G2353" t="s">
        <v>6848</v>
      </c>
      <c r="H2353" t="s">
        <v>6850</v>
      </c>
      <c r="I2353">
        <v>29392</v>
      </c>
      <c r="J2353" t="s">
        <v>6851</v>
      </c>
      <c r="K2353">
        <v>91</v>
      </c>
      <c r="L2353" t="s">
        <v>942</v>
      </c>
      <c r="M2353" t="s">
        <v>943</v>
      </c>
      <c r="N2353" t="s">
        <v>393</v>
      </c>
      <c r="O2353">
        <v>15300000</v>
      </c>
      <c r="P2353">
        <v>2001</v>
      </c>
      <c r="Q2353">
        <v>6.6</v>
      </c>
    </row>
    <row r="2354" spans="1:17" customFormat="1" hidden="1" x14ac:dyDescent="0.3">
      <c r="A2354" t="s">
        <v>441</v>
      </c>
      <c r="B2354">
        <v>251</v>
      </c>
      <c r="C2354">
        <v>95</v>
      </c>
      <c r="D2354" t="s">
        <v>6853</v>
      </c>
      <c r="E2354">
        <v>7774730</v>
      </c>
      <c r="F2354" t="s">
        <v>6852</v>
      </c>
      <c r="G2354" t="s">
        <v>2159</v>
      </c>
      <c r="H2354" t="s">
        <v>6854</v>
      </c>
      <c r="I2354">
        <v>61912</v>
      </c>
      <c r="J2354" t="s">
        <v>2698</v>
      </c>
      <c r="K2354">
        <v>352</v>
      </c>
      <c r="L2354" t="s">
        <v>23</v>
      </c>
      <c r="M2354" t="s">
        <v>183</v>
      </c>
      <c r="N2354" t="s">
        <v>393</v>
      </c>
      <c r="O2354">
        <v>15500000</v>
      </c>
      <c r="P2354">
        <v>2006</v>
      </c>
      <c r="Q2354">
        <v>6.5</v>
      </c>
    </row>
    <row r="2355" spans="1:17" customFormat="1" hidden="1" x14ac:dyDescent="0.3">
      <c r="A2355" t="s">
        <v>1547</v>
      </c>
      <c r="B2355">
        <v>94</v>
      </c>
      <c r="C2355">
        <v>105</v>
      </c>
      <c r="D2355" t="s">
        <v>2256</v>
      </c>
      <c r="E2355">
        <v>234760500</v>
      </c>
      <c r="F2355" t="s">
        <v>1118</v>
      </c>
      <c r="G2355" t="s">
        <v>847</v>
      </c>
      <c r="H2355" t="s">
        <v>6855</v>
      </c>
      <c r="I2355">
        <v>126464</v>
      </c>
      <c r="J2355" t="s">
        <v>6232</v>
      </c>
      <c r="K2355">
        <v>175</v>
      </c>
      <c r="L2355" t="s">
        <v>23</v>
      </c>
      <c r="M2355" t="s">
        <v>24</v>
      </c>
      <c r="N2355" t="s">
        <v>393</v>
      </c>
      <c r="O2355">
        <v>14000000</v>
      </c>
      <c r="P2355">
        <v>1984</v>
      </c>
      <c r="Q2355">
        <v>7.3</v>
      </c>
    </row>
    <row r="2356" spans="1:17" customFormat="1" hidden="1" x14ac:dyDescent="0.3">
      <c r="A2356" t="s">
        <v>817</v>
      </c>
      <c r="B2356">
        <v>102</v>
      </c>
      <c r="C2356">
        <v>103</v>
      </c>
      <c r="D2356" t="s">
        <v>3866</v>
      </c>
      <c r="E2356">
        <v>285761243</v>
      </c>
      <c r="F2356" t="s">
        <v>1904</v>
      </c>
      <c r="G2356" t="s">
        <v>1761</v>
      </c>
      <c r="H2356" t="s">
        <v>6856</v>
      </c>
      <c r="I2356">
        <v>311075</v>
      </c>
      <c r="J2356" t="s">
        <v>1152</v>
      </c>
      <c r="K2356">
        <v>305</v>
      </c>
      <c r="L2356" t="s">
        <v>23</v>
      </c>
      <c r="M2356" t="s">
        <v>24</v>
      </c>
      <c r="N2356" t="s">
        <v>64</v>
      </c>
      <c r="O2356">
        <v>18000000</v>
      </c>
      <c r="P2356">
        <v>1990</v>
      </c>
      <c r="Q2356">
        <v>7.5</v>
      </c>
    </row>
    <row r="2357" spans="1:17" customFormat="1" hidden="1" x14ac:dyDescent="0.3">
      <c r="A2357" t="s">
        <v>680</v>
      </c>
      <c r="B2357">
        <v>21</v>
      </c>
      <c r="C2357">
        <v>102</v>
      </c>
      <c r="D2357" t="s">
        <v>1930</v>
      </c>
      <c r="E2357">
        <v>167780960</v>
      </c>
      <c r="F2357" t="s">
        <v>2418</v>
      </c>
      <c r="G2357" t="s">
        <v>1591</v>
      </c>
      <c r="H2357" t="s">
        <v>6857</v>
      </c>
      <c r="I2357">
        <v>36918</v>
      </c>
      <c r="J2357" t="s">
        <v>6150</v>
      </c>
      <c r="K2357">
        <v>42</v>
      </c>
      <c r="L2357" t="s">
        <v>23</v>
      </c>
      <c r="M2357" t="s">
        <v>24</v>
      </c>
      <c r="N2357" t="s">
        <v>64</v>
      </c>
      <c r="O2357">
        <v>11000000</v>
      </c>
      <c r="P2357">
        <v>1987</v>
      </c>
      <c r="Q2357">
        <v>5.9</v>
      </c>
    </row>
    <row r="2358" spans="1:17" customFormat="1" hidden="1" x14ac:dyDescent="0.3">
      <c r="A2358" t="s">
        <v>1416</v>
      </c>
      <c r="B2358">
        <v>94</v>
      </c>
      <c r="C2358">
        <v>116</v>
      </c>
      <c r="D2358" t="s">
        <v>371</v>
      </c>
      <c r="E2358">
        <v>177200000</v>
      </c>
      <c r="F2358" t="s">
        <v>918</v>
      </c>
      <c r="G2358" t="s">
        <v>1416</v>
      </c>
      <c r="H2358" t="s">
        <v>6858</v>
      </c>
      <c r="I2358">
        <v>77366</v>
      </c>
      <c r="J2358" t="s">
        <v>5925</v>
      </c>
      <c r="K2358">
        <v>194</v>
      </c>
      <c r="L2358" t="s">
        <v>23</v>
      </c>
      <c r="M2358" t="s">
        <v>24</v>
      </c>
      <c r="N2358" t="s">
        <v>64</v>
      </c>
      <c r="O2358">
        <v>22000000</v>
      </c>
      <c r="P2358">
        <v>1982</v>
      </c>
      <c r="Q2358">
        <v>7.4</v>
      </c>
    </row>
    <row r="2359" spans="1:17" customFormat="1" hidden="1" x14ac:dyDescent="0.3">
      <c r="A2359" t="s">
        <v>1109</v>
      </c>
      <c r="B2359">
        <v>173</v>
      </c>
      <c r="C2359">
        <v>110</v>
      </c>
      <c r="D2359" t="s">
        <v>355</v>
      </c>
      <c r="E2359">
        <v>176781728</v>
      </c>
      <c r="F2359" t="s">
        <v>1081</v>
      </c>
      <c r="G2359" t="s">
        <v>1408</v>
      </c>
      <c r="H2359" t="s">
        <v>6859</v>
      </c>
      <c r="I2359">
        <v>219171</v>
      </c>
      <c r="J2359" t="s">
        <v>6860</v>
      </c>
      <c r="K2359">
        <v>388</v>
      </c>
      <c r="L2359" t="s">
        <v>23</v>
      </c>
      <c r="M2359" t="s">
        <v>24</v>
      </c>
      <c r="N2359" t="s">
        <v>64</v>
      </c>
      <c r="O2359">
        <v>15000000</v>
      </c>
      <c r="P2359">
        <v>1986</v>
      </c>
      <c r="Q2359">
        <v>6.9</v>
      </c>
    </row>
    <row r="2360" spans="1:17" customFormat="1" hidden="1" x14ac:dyDescent="0.3">
      <c r="A2360" t="s">
        <v>702</v>
      </c>
      <c r="B2360">
        <v>287</v>
      </c>
      <c r="C2360">
        <v>120</v>
      </c>
      <c r="D2360" t="s">
        <v>6862</v>
      </c>
      <c r="E2360">
        <v>128067808</v>
      </c>
      <c r="F2360" t="s">
        <v>1081</v>
      </c>
      <c r="G2360" t="s">
        <v>6861</v>
      </c>
      <c r="H2360" t="s">
        <v>6863</v>
      </c>
      <c r="I2360">
        <v>217740</v>
      </c>
      <c r="J2360" t="s">
        <v>6864</v>
      </c>
      <c r="K2360">
        <v>1641</v>
      </c>
      <c r="L2360" t="s">
        <v>1246</v>
      </c>
      <c r="M2360" t="s">
        <v>6865</v>
      </c>
      <c r="N2360" t="s">
        <v>25</v>
      </c>
      <c r="O2360">
        <v>15000000</v>
      </c>
      <c r="P2360">
        <v>2000</v>
      </c>
      <c r="Q2360">
        <v>7.9</v>
      </c>
    </row>
    <row r="2361" spans="1:17" customFormat="1" hidden="1" x14ac:dyDescent="0.3">
      <c r="A2361" t="s">
        <v>32</v>
      </c>
      <c r="B2361">
        <v>176</v>
      </c>
      <c r="C2361">
        <v>122</v>
      </c>
      <c r="D2361" t="s">
        <v>83</v>
      </c>
      <c r="E2361">
        <v>130058047</v>
      </c>
      <c r="F2361" t="s">
        <v>2110</v>
      </c>
      <c r="G2361" t="s">
        <v>2921</v>
      </c>
      <c r="H2361" t="s">
        <v>6866</v>
      </c>
      <c r="I2361">
        <v>822500</v>
      </c>
      <c r="J2361" t="s">
        <v>6867</v>
      </c>
      <c r="K2361">
        <v>2715</v>
      </c>
      <c r="L2361" t="s">
        <v>23</v>
      </c>
      <c r="M2361" t="s">
        <v>24</v>
      </c>
      <c r="N2361" t="s">
        <v>393</v>
      </c>
      <c r="O2361">
        <v>15000000</v>
      </c>
      <c r="P2361">
        <v>1999</v>
      </c>
      <c r="Q2361">
        <v>8.4</v>
      </c>
    </row>
    <row r="2362" spans="1:17" customFormat="1" hidden="1" x14ac:dyDescent="0.3">
      <c r="A2362" t="s">
        <v>2259</v>
      </c>
      <c r="B2362">
        <v>479</v>
      </c>
      <c r="C2362">
        <v>118</v>
      </c>
      <c r="D2362" t="s">
        <v>296</v>
      </c>
      <c r="E2362">
        <v>138795342</v>
      </c>
      <c r="F2362" t="s">
        <v>3631</v>
      </c>
      <c r="G2362" t="s">
        <v>910</v>
      </c>
      <c r="H2362" t="s">
        <v>6868</v>
      </c>
      <c r="I2362">
        <v>503631</v>
      </c>
      <c r="J2362" t="s">
        <v>1279</v>
      </c>
      <c r="K2362">
        <v>636</v>
      </c>
      <c r="L2362" t="s">
        <v>23</v>
      </c>
      <c r="M2362" t="s">
        <v>38</v>
      </c>
      <c r="N2362" t="s">
        <v>393</v>
      </c>
      <c r="O2362">
        <v>15000000</v>
      </c>
      <c r="P2362">
        <v>2010</v>
      </c>
      <c r="Q2362">
        <v>8</v>
      </c>
    </row>
    <row r="2363" spans="1:17" customFormat="1" hidden="1" x14ac:dyDescent="0.3">
      <c r="A2363" t="s">
        <v>1703</v>
      </c>
      <c r="B2363">
        <v>27</v>
      </c>
      <c r="C2363">
        <v>107</v>
      </c>
      <c r="D2363" t="s">
        <v>1049</v>
      </c>
      <c r="E2363">
        <v>111936400</v>
      </c>
      <c r="F2363" t="s">
        <v>667</v>
      </c>
      <c r="G2363" t="s">
        <v>5994</v>
      </c>
      <c r="H2363" t="s">
        <v>6869</v>
      </c>
      <c r="I2363">
        <v>87538</v>
      </c>
      <c r="J2363" t="s">
        <v>6870</v>
      </c>
      <c r="K2363">
        <v>79</v>
      </c>
      <c r="L2363" t="s">
        <v>23</v>
      </c>
      <c r="M2363" t="s">
        <v>24</v>
      </c>
      <c r="N2363" t="s">
        <v>64</v>
      </c>
      <c r="O2363">
        <v>15000000</v>
      </c>
      <c r="P2363">
        <v>1988</v>
      </c>
      <c r="Q2363">
        <v>6</v>
      </c>
    </row>
    <row r="2364" spans="1:17" customFormat="1" hidden="1" x14ac:dyDescent="0.3">
      <c r="A2364" t="s">
        <v>6871</v>
      </c>
      <c r="B2364">
        <v>60</v>
      </c>
      <c r="C2364">
        <v>102</v>
      </c>
      <c r="D2364" t="s">
        <v>377</v>
      </c>
      <c r="E2364">
        <v>317040</v>
      </c>
      <c r="F2364" t="s">
        <v>147</v>
      </c>
      <c r="G2364" t="s">
        <v>304</v>
      </c>
      <c r="H2364" t="s">
        <v>6872</v>
      </c>
      <c r="I2364">
        <v>6723</v>
      </c>
      <c r="J2364" t="s">
        <v>129</v>
      </c>
      <c r="K2364">
        <v>36</v>
      </c>
      <c r="L2364" t="s">
        <v>23</v>
      </c>
      <c r="M2364" t="s">
        <v>24</v>
      </c>
      <c r="N2364" t="s">
        <v>25</v>
      </c>
      <c r="O2364">
        <v>15500000</v>
      </c>
      <c r="P2364">
        <v>2008</v>
      </c>
      <c r="Q2364">
        <v>6.8</v>
      </c>
    </row>
    <row r="2365" spans="1:17" customFormat="1" hidden="1" x14ac:dyDescent="0.3">
      <c r="A2365" t="s">
        <v>266</v>
      </c>
      <c r="B2365">
        <v>70</v>
      </c>
      <c r="C2365">
        <v>154</v>
      </c>
      <c r="D2365" t="s">
        <v>597</v>
      </c>
      <c r="E2365">
        <v>94175854</v>
      </c>
      <c r="F2365" t="s">
        <v>2110</v>
      </c>
      <c r="G2365" t="s">
        <v>6873</v>
      </c>
      <c r="H2365" t="s">
        <v>6874</v>
      </c>
      <c r="I2365">
        <v>60988</v>
      </c>
      <c r="J2365" t="s">
        <v>285</v>
      </c>
      <c r="K2365">
        <v>199</v>
      </c>
      <c r="L2365" t="s">
        <v>23</v>
      </c>
      <c r="M2365" t="s">
        <v>24</v>
      </c>
      <c r="N2365" t="s">
        <v>25</v>
      </c>
      <c r="O2365">
        <v>15000000</v>
      </c>
      <c r="P2365">
        <v>1985</v>
      </c>
      <c r="Q2365">
        <v>7.8</v>
      </c>
    </row>
    <row r="2366" spans="1:17" customFormat="1" hidden="1" x14ac:dyDescent="0.3">
      <c r="A2366" t="s">
        <v>6877</v>
      </c>
      <c r="B2366">
        <v>454</v>
      </c>
      <c r="C2366">
        <v>114</v>
      </c>
      <c r="D2366" t="s">
        <v>242</v>
      </c>
      <c r="E2366">
        <v>91121452</v>
      </c>
      <c r="F2366" t="s">
        <v>5575</v>
      </c>
      <c r="G2366" t="s">
        <v>33</v>
      </c>
      <c r="H2366" t="s">
        <v>6878</v>
      </c>
      <c r="I2366">
        <v>467613</v>
      </c>
      <c r="J2366" t="s">
        <v>6879</v>
      </c>
      <c r="K2366">
        <v>608</v>
      </c>
      <c r="L2366" t="s">
        <v>23</v>
      </c>
      <c r="M2366" t="s">
        <v>38</v>
      </c>
      <c r="N2366" t="s">
        <v>25</v>
      </c>
      <c r="O2366">
        <v>14000000</v>
      </c>
      <c r="P2366">
        <v>2014</v>
      </c>
      <c r="Q2366">
        <v>8.1</v>
      </c>
    </row>
    <row r="2367" spans="1:17" customFormat="1" hidden="1" x14ac:dyDescent="0.3">
      <c r="A2367" t="s">
        <v>6713</v>
      </c>
      <c r="B2367">
        <v>25</v>
      </c>
      <c r="C2367">
        <v>109</v>
      </c>
      <c r="D2367" t="s">
        <v>2573</v>
      </c>
      <c r="E2367">
        <v>69800000</v>
      </c>
      <c r="F2367" t="s">
        <v>3678</v>
      </c>
      <c r="G2367" t="s">
        <v>1856</v>
      </c>
      <c r="H2367" t="s">
        <v>6880</v>
      </c>
      <c r="I2367">
        <v>18140</v>
      </c>
      <c r="J2367" t="s">
        <v>4862</v>
      </c>
      <c r="K2367">
        <v>60</v>
      </c>
      <c r="L2367" t="s">
        <v>23</v>
      </c>
      <c r="M2367" t="s">
        <v>24</v>
      </c>
      <c r="N2367" t="s">
        <v>393</v>
      </c>
      <c r="O2367">
        <v>10000000</v>
      </c>
      <c r="P2367">
        <v>1980</v>
      </c>
      <c r="Q2367">
        <v>6.1</v>
      </c>
    </row>
    <row r="2368" spans="1:17" customFormat="1" hidden="1" x14ac:dyDescent="0.3">
      <c r="A2368" t="s">
        <v>1423</v>
      </c>
      <c r="B2368">
        <v>111</v>
      </c>
      <c r="C2368">
        <v>94</v>
      </c>
      <c r="D2368" t="s">
        <v>331</v>
      </c>
      <c r="E2368">
        <v>64001297</v>
      </c>
      <c r="F2368" t="s">
        <v>1904</v>
      </c>
      <c r="G2368" t="s">
        <v>5824</v>
      </c>
      <c r="H2368" t="s">
        <v>6882</v>
      </c>
      <c r="I2368">
        <v>32002</v>
      </c>
      <c r="J2368" t="s">
        <v>1403</v>
      </c>
      <c r="K2368">
        <v>103</v>
      </c>
      <c r="L2368" t="s">
        <v>23</v>
      </c>
      <c r="M2368" t="s">
        <v>24</v>
      </c>
      <c r="N2368" t="s">
        <v>64</v>
      </c>
      <c r="O2368">
        <v>15000000</v>
      </c>
      <c r="P2368">
        <v>2010</v>
      </c>
      <c r="Q2368">
        <v>6.2</v>
      </c>
    </row>
    <row r="2369" spans="1:17" customFormat="1" hidden="1" x14ac:dyDescent="0.3">
      <c r="A2369" t="s">
        <v>6883</v>
      </c>
      <c r="B2369">
        <v>393</v>
      </c>
      <c r="C2369">
        <v>100</v>
      </c>
      <c r="D2369" t="s">
        <v>3729</v>
      </c>
      <c r="E2369">
        <v>71588220</v>
      </c>
      <c r="F2369" t="s">
        <v>4331</v>
      </c>
      <c r="G2369" t="s">
        <v>6884</v>
      </c>
      <c r="H2369" t="s">
        <v>6885</v>
      </c>
      <c r="I2369">
        <v>134869</v>
      </c>
      <c r="J2369" t="s">
        <v>6886</v>
      </c>
      <c r="K2369">
        <v>304</v>
      </c>
      <c r="L2369" t="s">
        <v>23</v>
      </c>
      <c r="M2369" t="s">
        <v>183</v>
      </c>
      <c r="N2369" t="s">
        <v>25</v>
      </c>
      <c r="O2369">
        <v>20000000</v>
      </c>
      <c r="P2369">
        <v>2013</v>
      </c>
      <c r="Q2369">
        <v>6.2</v>
      </c>
    </row>
    <row r="2370" spans="1:17" customFormat="1" hidden="1" x14ac:dyDescent="0.3">
      <c r="A2370" t="s">
        <v>3228</v>
      </c>
      <c r="B2370">
        <v>318</v>
      </c>
      <c r="C2370">
        <v>101</v>
      </c>
      <c r="D2370" t="s">
        <v>1106</v>
      </c>
      <c r="E2370">
        <v>47000000</v>
      </c>
      <c r="F2370" t="s">
        <v>3317</v>
      </c>
      <c r="G2370" t="s">
        <v>5698</v>
      </c>
      <c r="H2370" t="s">
        <v>6639</v>
      </c>
      <c r="I2370">
        <v>157857</v>
      </c>
      <c r="J2370" t="s">
        <v>3318</v>
      </c>
      <c r="K2370">
        <v>1191</v>
      </c>
      <c r="L2370" t="s">
        <v>23</v>
      </c>
      <c r="M2370" t="s">
        <v>24</v>
      </c>
      <c r="N2370" t="s">
        <v>393</v>
      </c>
      <c r="O2370">
        <v>300000</v>
      </c>
      <c r="P2370">
        <v>1978</v>
      </c>
      <c r="Q2370">
        <v>7.9</v>
      </c>
    </row>
    <row r="2371" spans="1:17" customFormat="1" hidden="1" x14ac:dyDescent="0.3">
      <c r="A2371" t="s">
        <v>2581</v>
      </c>
      <c r="B2371">
        <v>55</v>
      </c>
      <c r="C2371">
        <v>98</v>
      </c>
      <c r="D2371" t="s">
        <v>4500</v>
      </c>
      <c r="E2371">
        <v>61400000</v>
      </c>
      <c r="F2371" t="s">
        <v>2582</v>
      </c>
      <c r="G2371" t="s">
        <v>1217</v>
      </c>
      <c r="H2371" t="s">
        <v>6887</v>
      </c>
      <c r="I2371">
        <v>71183</v>
      </c>
      <c r="J2371" t="s">
        <v>1523</v>
      </c>
      <c r="K2371">
        <v>183</v>
      </c>
      <c r="L2371" t="s">
        <v>23</v>
      </c>
      <c r="M2371" t="s">
        <v>24</v>
      </c>
      <c r="N2371" t="s">
        <v>393</v>
      </c>
      <c r="O2371">
        <v>15000000</v>
      </c>
      <c r="P2371">
        <v>1983</v>
      </c>
      <c r="Q2371">
        <v>7.4</v>
      </c>
    </row>
    <row r="2372" spans="1:17" customFormat="1" hidden="1" x14ac:dyDescent="0.3">
      <c r="A2372" t="s">
        <v>5937</v>
      </c>
      <c r="B2372">
        <v>157</v>
      </c>
      <c r="C2372">
        <v>102</v>
      </c>
      <c r="D2372" t="s">
        <v>6889</v>
      </c>
      <c r="E2372">
        <v>101978840</v>
      </c>
      <c r="F2372" t="s">
        <v>1068</v>
      </c>
      <c r="G2372" t="s">
        <v>6888</v>
      </c>
      <c r="H2372" t="s">
        <v>6890</v>
      </c>
      <c r="I2372">
        <v>77724</v>
      </c>
      <c r="J2372" t="s">
        <v>6891</v>
      </c>
      <c r="K2372">
        <v>162</v>
      </c>
      <c r="L2372" t="s">
        <v>23</v>
      </c>
      <c r="M2372" t="s">
        <v>24</v>
      </c>
      <c r="N2372" t="s">
        <v>393</v>
      </c>
      <c r="O2372">
        <v>15000000</v>
      </c>
      <c r="P2372">
        <v>2013</v>
      </c>
      <c r="Q2372">
        <v>6.6</v>
      </c>
    </row>
    <row r="2373" spans="1:17" customFormat="1" hidden="1" x14ac:dyDescent="0.3">
      <c r="A2373" t="s">
        <v>3367</v>
      </c>
      <c r="B2373">
        <v>280</v>
      </c>
      <c r="C2373">
        <v>94</v>
      </c>
      <c r="D2373" t="s">
        <v>6392</v>
      </c>
      <c r="E2373">
        <v>56437947</v>
      </c>
      <c r="F2373" t="s">
        <v>992</v>
      </c>
      <c r="G2373" t="s">
        <v>6892</v>
      </c>
      <c r="H2373" t="s">
        <v>6893</v>
      </c>
      <c r="I2373">
        <v>85333</v>
      </c>
      <c r="J2373" t="s">
        <v>4435</v>
      </c>
      <c r="K2373">
        <v>421</v>
      </c>
      <c r="L2373" t="s">
        <v>23</v>
      </c>
      <c r="M2373" t="s">
        <v>38</v>
      </c>
      <c r="N2373" t="s">
        <v>25</v>
      </c>
      <c r="O2373">
        <v>9800000</v>
      </c>
      <c r="P2373">
        <v>2006</v>
      </c>
      <c r="Q2373">
        <v>7.3</v>
      </c>
    </row>
    <row r="2374" spans="1:17" customFormat="1" hidden="1" x14ac:dyDescent="0.3">
      <c r="A2374" t="s">
        <v>174</v>
      </c>
      <c r="B2374">
        <v>109</v>
      </c>
      <c r="C2374">
        <v>92</v>
      </c>
      <c r="D2374" t="s">
        <v>1152</v>
      </c>
      <c r="E2374">
        <v>73326666</v>
      </c>
      <c r="F2374" t="s">
        <v>1753</v>
      </c>
      <c r="G2374" t="s">
        <v>1059</v>
      </c>
      <c r="H2374" t="s">
        <v>6894</v>
      </c>
      <c r="I2374">
        <v>189413</v>
      </c>
      <c r="J2374" t="s">
        <v>6895</v>
      </c>
      <c r="K2374">
        <v>306</v>
      </c>
      <c r="L2374" t="s">
        <v>23</v>
      </c>
      <c r="M2374" t="s">
        <v>24</v>
      </c>
      <c r="N2374" t="s">
        <v>64</v>
      </c>
      <c r="O2374">
        <v>15000000</v>
      </c>
      <c r="P2374">
        <v>1988</v>
      </c>
      <c r="Q2374">
        <v>7.5</v>
      </c>
    </row>
    <row r="2375" spans="1:17" customFormat="1" hidden="1" x14ac:dyDescent="0.3">
      <c r="A2375" t="s">
        <v>5380</v>
      </c>
      <c r="B2375">
        <v>41</v>
      </c>
      <c r="C2375">
        <v>113</v>
      </c>
      <c r="D2375" t="s">
        <v>3806</v>
      </c>
      <c r="E2375">
        <v>55184721</v>
      </c>
      <c r="F2375" t="s">
        <v>1608</v>
      </c>
      <c r="G2375" t="s">
        <v>2462</v>
      </c>
      <c r="H2375" t="s">
        <v>6896</v>
      </c>
      <c r="I2375">
        <v>9811</v>
      </c>
      <c r="J2375" t="s">
        <v>6009</v>
      </c>
      <c r="K2375">
        <v>100</v>
      </c>
      <c r="L2375" t="s">
        <v>23</v>
      </c>
      <c r="M2375" t="s">
        <v>24</v>
      </c>
      <c r="N2375" t="s">
        <v>25</v>
      </c>
      <c r="O2375">
        <v>15000000</v>
      </c>
      <c r="P2375">
        <v>2007</v>
      </c>
      <c r="Q2375">
        <v>5.6</v>
      </c>
    </row>
    <row r="2376" spans="1:17" customFormat="1" hidden="1" x14ac:dyDescent="0.3">
      <c r="A2376" t="s">
        <v>6897</v>
      </c>
      <c r="B2376">
        <v>27</v>
      </c>
      <c r="C2376">
        <v>115</v>
      </c>
      <c r="D2376" t="s">
        <v>40</v>
      </c>
      <c r="E2376">
        <v>50003300</v>
      </c>
      <c r="F2376" t="s">
        <v>6898</v>
      </c>
      <c r="G2376" t="s">
        <v>57</v>
      </c>
      <c r="H2376" t="s">
        <v>6899</v>
      </c>
      <c r="I2376">
        <v>36624</v>
      </c>
      <c r="J2376" t="s">
        <v>3442</v>
      </c>
      <c r="K2376">
        <v>132</v>
      </c>
      <c r="L2376" t="s">
        <v>23</v>
      </c>
      <c r="M2376" t="s">
        <v>24</v>
      </c>
      <c r="N2376" t="s">
        <v>64</v>
      </c>
      <c r="O2376">
        <v>15000000</v>
      </c>
      <c r="P2376">
        <v>1994</v>
      </c>
      <c r="Q2376">
        <v>7.3</v>
      </c>
    </row>
    <row r="2377" spans="1:17" customFormat="1" hidden="1" x14ac:dyDescent="0.3">
      <c r="A2377" t="s">
        <v>6900</v>
      </c>
      <c r="B2377">
        <v>462</v>
      </c>
      <c r="C2377">
        <v>95</v>
      </c>
      <c r="D2377" t="s">
        <v>71</v>
      </c>
      <c r="E2377">
        <v>54322273</v>
      </c>
      <c r="F2377" t="s">
        <v>593</v>
      </c>
      <c r="G2377" t="s">
        <v>6392</v>
      </c>
      <c r="H2377" t="s">
        <v>6901</v>
      </c>
      <c r="I2377">
        <v>139749</v>
      </c>
      <c r="J2377" t="s">
        <v>6902</v>
      </c>
      <c r="K2377">
        <v>509</v>
      </c>
      <c r="L2377" t="s">
        <v>23</v>
      </c>
      <c r="M2377" t="s">
        <v>38</v>
      </c>
      <c r="N2377" t="s">
        <v>25</v>
      </c>
      <c r="O2377">
        <v>17000000</v>
      </c>
      <c r="P2377">
        <v>2012</v>
      </c>
      <c r="Q2377">
        <v>6.4</v>
      </c>
    </row>
    <row r="2378" spans="1:17" customFormat="1" hidden="1" x14ac:dyDescent="0.3">
      <c r="A2378" t="s">
        <v>1139</v>
      </c>
      <c r="B2378">
        <v>152</v>
      </c>
      <c r="C2378">
        <v>87</v>
      </c>
      <c r="D2378" t="s">
        <v>2846</v>
      </c>
      <c r="E2378">
        <v>47860214</v>
      </c>
      <c r="F2378" t="s">
        <v>3317</v>
      </c>
      <c r="G2378" t="s">
        <v>6903</v>
      </c>
      <c r="H2378" t="s">
        <v>6904</v>
      </c>
      <c r="I2378">
        <v>34711</v>
      </c>
      <c r="J2378" t="s">
        <v>2016</v>
      </c>
      <c r="K2378">
        <v>468</v>
      </c>
      <c r="L2378" t="s">
        <v>23</v>
      </c>
      <c r="M2378" t="s">
        <v>24</v>
      </c>
      <c r="N2378" t="s">
        <v>25</v>
      </c>
      <c r="O2378">
        <v>15000000</v>
      </c>
      <c r="P2378">
        <v>2006</v>
      </c>
      <c r="Q2378">
        <v>5</v>
      </c>
    </row>
    <row r="2379" spans="1:17" customFormat="1" hidden="1" x14ac:dyDescent="0.3">
      <c r="A2379" t="s">
        <v>535</v>
      </c>
      <c r="B2379">
        <v>69</v>
      </c>
      <c r="C2379">
        <v>88</v>
      </c>
      <c r="D2379" t="s">
        <v>4795</v>
      </c>
      <c r="E2379">
        <v>47811275</v>
      </c>
      <c r="F2379" t="s">
        <v>1504</v>
      </c>
      <c r="G2379" t="s">
        <v>5148</v>
      </c>
      <c r="H2379" t="s">
        <v>6905</v>
      </c>
      <c r="I2379">
        <v>29008</v>
      </c>
      <c r="J2379" t="s">
        <v>6906</v>
      </c>
      <c r="K2379">
        <v>99</v>
      </c>
      <c r="L2379" t="s">
        <v>23</v>
      </c>
      <c r="M2379" t="s">
        <v>24</v>
      </c>
      <c r="N2379" t="s">
        <v>64</v>
      </c>
      <c r="O2379">
        <v>15000000</v>
      </c>
      <c r="P2379">
        <v>2002</v>
      </c>
      <c r="Q2379">
        <v>5.4</v>
      </c>
    </row>
    <row r="2380" spans="1:17" customFormat="1" hidden="1" x14ac:dyDescent="0.3">
      <c r="A2380" t="s">
        <v>1940</v>
      </c>
      <c r="B2380">
        <v>130</v>
      </c>
      <c r="C2380">
        <v>97</v>
      </c>
      <c r="D2380" t="s">
        <v>1114</v>
      </c>
      <c r="E2380">
        <v>43022524</v>
      </c>
      <c r="F2380" t="s">
        <v>1608</v>
      </c>
      <c r="G2380" t="s">
        <v>57</v>
      </c>
      <c r="H2380" t="s">
        <v>6907</v>
      </c>
      <c r="I2380">
        <v>67604</v>
      </c>
      <c r="J2380" t="s">
        <v>668</v>
      </c>
      <c r="K2380">
        <v>218</v>
      </c>
      <c r="L2380" t="s">
        <v>23</v>
      </c>
      <c r="M2380" t="s">
        <v>24</v>
      </c>
      <c r="N2380" t="s">
        <v>393</v>
      </c>
      <c r="O2380">
        <v>15000000</v>
      </c>
      <c r="P2380">
        <v>1997</v>
      </c>
      <c r="Q2380">
        <v>7.1</v>
      </c>
    </row>
    <row r="2381" spans="1:17" customFormat="1" hidden="1" x14ac:dyDescent="0.3">
      <c r="A2381" t="s">
        <v>6908</v>
      </c>
      <c r="B2381">
        <v>66</v>
      </c>
      <c r="C2381">
        <v>94</v>
      </c>
      <c r="D2381" t="s">
        <v>6911</v>
      </c>
      <c r="E2381">
        <v>42672630</v>
      </c>
      <c r="F2381" t="s">
        <v>6910</v>
      </c>
      <c r="G2381" t="s">
        <v>6909</v>
      </c>
      <c r="H2381" t="s">
        <v>6912</v>
      </c>
      <c r="I2381">
        <v>27580</v>
      </c>
      <c r="J2381" t="s">
        <v>1192</v>
      </c>
      <c r="K2381">
        <v>172</v>
      </c>
      <c r="L2381" t="s">
        <v>23</v>
      </c>
      <c r="M2381" t="s">
        <v>24</v>
      </c>
      <c r="N2381" t="s">
        <v>64</v>
      </c>
      <c r="O2381">
        <v>17000000</v>
      </c>
      <c r="P2381">
        <v>2003</v>
      </c>
      <c r="Q2381">
        <v>5.3</v>
      </c>
    </row>
    <row r="2382" spans="1:17" customFormat="1" hidden="1" x14ac:dyDescent="0.3">
      <c r="A2382" t="s">
        <v>6913</v>
      </c>
      <c r="B2382">
        <v>238</v>
      </c>
      <c r="C2382">
        <v>112</v>
      </c>
      <c r="D2382" t="s">
        <v>708</v>
      </c>
      <c r="E2382">
        <v>42919096</v>
      </c>
      <c r="F2382" t="s">
        <v>611</v>
      </c>
      <c r="G2382" t="s">
        <v>1760</v>
      </c>
      <c r="H2382" t="s">
        <v>6914</v>
      </c>
      <c r="I2382">
        <v>64747</v>
      </c>
      <c r="J2382" t="s">
        <v>3759</v>
      </c>
      <c r="K2382">
        <v>122</v>
      </c>
      <c r="L2382" t="s">
        <v>23</v>
      </c>
      <c r="M2382" t="s">
        <v>24</v>
      </c>
      <c r="N2382" t="s">
        <v>25</v>
      </c>
      <c r="O2382">
        <v>15000000</v>
      </c>
      <c r="P2382">
        <v>2013</v>
      </c>
      <c r="Q2382">
        <v>6.5</v>
      </c>
    </row>
    <row r="2383" spans="1:17" customFormat="1" hidden="1" x14ac:dyDescent="0.3">
      <c r="A2383" t="s">
        <v>6915</v>
      </c>
      <c r="B2383">
        <v>198</v>
      </c>
      <c r="C2383">
        <v>98</v>
      </c>
      <c r="D2383" t="s">
        <v>991</v>
      </c>
      <c r="E2383">
        <v>42592530</v>
      </c>
      <c r="F2383" t="s">
        <v>584</v>
      </c>
      <c r="G2383" t="s">
        <v>3047</v>
      </c>
      <c r="H2383" t="s">
        <v>6916</v>
      </c>
      <c r="I2383">
        <v>29867</v>
      </c>
      <c r="J2383" t="s">
        <v>6917</v>
      </c>
      <c r="K2383">
        <v>181</v>
      </c>
      <c r="L2383" t="s">
        <v>23</v>
      </c>
      <c r="M2383" t="s">
        <v>24</v>
      </c>
      <c r="N2383" t="s">
        <v>25</v>
      </c>
      <c r="O2383">
        <v>15000000</v>
      </c>
      <c r="P2383">
        <v>2015</v>
      </c>
      <c r="Q2383">
        <v>6.2</v>
      </c>
    </row>
    <row r="2384" spans="1:17" customFormat="1" hidden="1" x14ac:dyDescent="0.3">
      <c r="A2384" t="s">
        <v>2971</v>
      </c>
      <c r="B2384">
        <v>154</v>
      </c>
      <c r="C2384">
        <v>104</v>
      </c>
      <c r="D2384" t="s">
        <v>453</v>
      </c>
      <c r="E2384">
        <v>40064955</v>
      </c>
      <c r="F2384" t="s">
        <v>4140</v>
      </c>
      <c r="G2384" t="s">
        <v>333</v>
      </c>
      <c r="H2384" t="s">
        <v>6918</v>
      </c>
      <c r="I2384">
        <v>92074</v>
      </c>
      <c r="J2384" t="s">
        <v>3568</v>
      </c>
      <c r="K2384">
        <v>502</v>
      </c>
      <c r="L2384" t="s">
        <v>23</v>
      </c>
      <c r="M2384" t="s">
        <v>24</v>
      </c>
      <c r="N2384" t="s">
        <v>393</v>
      </c>
      <c r="O2384">
        <v>15000000</v>
      </c>
      <c r="P2384">
        <v>1998</v>
      </c>
      <c r="Q2384">
        <v>6.4</v>
      </c>
    </row>
    <row r="2385" spans="1:17" customFormat="1" hidden="1" x14ac:dyDescent="0.3">
      <c r="A2385" t="s">
        <v>922</v>
      </c>
      <c r="B2385">
        <v>131</v>
      </c>
      <c r="C2385">
        <v>120</v>
      </c>
      <c r="D2385" t="s">
        <v>1114</v>
      </c>
      <c r="E2385">
        <v>44886089</v>
      </c>
      <c r="F2385" t="s">
        <v>1359</v>
      </c>
      <c r="G2385" t="s">
        <v>1140</v>
      </c>
      <c r="H2385" t="s">
        <v>6919</v>
      </c>
      <c r="I2385">
        <v>69576</v>
      </c>
      <c r="J2385" t="s">
        <v>525</v>
      </c>
      <c r="K2385">
        <v>207</v>
      </c>
      <c r="L2385" t="s">
        <v>23</v>
      </c>
      <c r="M2385" t="s">
        <v>24</v>
      </c>
      <c r="N2385" t="s">
        <v>393</v>
      </c>
      <c r="O2385">
        <v>10000000</v>
      </c>
      <c r="P2385">
        <v>1997</v>
      </c>
      <c r="Q2385">
        <v>6.9</v>
      </c>
    </row>
    <row r="2386" spans="1:17" customFormat="1" hidden="1" x14ac:dyDescent="0.3">
      <c r="A2386" t="s">
        <v>6920</v>
      </c>
      <c r="B2386">
        <v>97</v>
      </c>
      <c r="C2386">
        <v>99</v>
      </c>
      <c r="D2386" t="s">
        <v>153</v>
      </c>
      <c r="E2386">
        <v>37882551</v>
      </c>
      <c r="F2386" t="s">
        <v>1068</v>
      </c>
      <c r="G2386" t="s">
        <v>6921</v>
      </c>
      <c r="H2386" t="s">
        <v>6922</v>
      </c>
      <c r="I2386">
        <v>80305</v>
      </c>
      <c r="J2386" t="s">
        <v>2652</v>
      </c>
      <c r="K2386">
        <v>393</v>
      </c>
      <c r="L2386" t="s">
        <v>23</v>
      </c>
      <c r="M2386" t="s">
        <v>24</v>
      </c>
      <c r="N2386" t="s">
        <v>393</v>
      </c>
      <c r="O2386">
        <v>16000000</v>
      </c>
      <c r="P2386">
        <v>2001</v>
      </c>
      <c r="Q2386">
        <v>5.7</v>
      </c>
    </row>
    <row r="2387" spans="1:17" customFormat="1" hidden="1" x14ac:dyDescent="0.3">
      <c r="A2387" t="s">
        <v>343</v>
      </c>
      <c r="B2387">
        <v>355</v>
      </c>
      <c r="C2387">
        <v>109</v>
      </c>
      <c r="D2387" t="s">
        <v>256</v>
      </c>
      <c r="E2387">
        <v>40983001</v>
      </c>
      <c r="F2387" t="s">
        <v>1359</v>
      </c>
      <c r="G2387" t="s">
        <v>1562</v>
      </c>
      <c r="H2387" t="s">
        <v>6923</v>
      </c>
      <c r="I2387">
        <v>181025</v>
      </c>
      <c r="J2387" t="s">
        <v>432</v>
      </c>
      <c r="K2387">
        <v>336</v>
      </c>
      <c r="L2387" t="s">
        <v>23</v>
      </c>
      <c r="M2387" t="s">
        <v>24</v>
      </c>
      <c r="N2387" t="s">
        <v>393</v>
      </c>
      <c r="O2387">
        <v>7000000</v>
      </c>
      <c r="P2387">
        <v>2012</v>
      </c>
      <c r="Q2387">
        <v>7.7</v>
      </c>
    </row>
    <row r="2388" spans="1:17" customFormat="1" hidden="1" x14ac:dyDescent="0.3">
      <c r="A2388" t="s">
        <v>2074</v>
      </c>
      <c r="B2388">
        <v>138</v>
      </c>
      <c r="C2388">
        <v>105</v>
      </c>
      <c r="D2388" t="s">
        <v>125</v>
      </c>
      <c r="E2388">
        <v>20991497</v>
      </c>
      <c r="F2388" t="s">
        <v>918</v>
      </c>
      <c r="G2388" t="s">
        <v>442</v>
      </c>
      <c r="H2388" t="s">
        <v>4221</v>
      </c>
      <c r="I2388">
        <v>39782</v>
      </c>
      <c r="J2388" t="s">
        <v>371</v>
      </c>
      <c r="K2388">
        <v>172</v>
      </c>
      <c r="L2388" t="s">
        <v>23</v>
      </c>
      <c r="M2388" t="s">
        <v>24</v>
      </c>
      <c r="N2388" t="s">
        <v>25</v>
      </c>
      <c r="O2388">
        <v>37000000</v>
      </c>
      <c r="P2388">
        <v>2015</v>
      </c>
      <c r="Q2388">
        <v>5.4</v>
      </c>
    </row>
    <row r="2389" spans="1:17" customFormat="1" hidden="1" x14ac:dyDescent="0.3">
      <c r="A2389" t="s">
        <v>337</v>
      </c>
      <c r="B2389">
        <v>102</v>
      </c>
      <c r="C2389">
        <v>106</v>
      </c>
      <c r="D2389" t="s">
        <v>228</v>
      </c>
      <c r="E2389">
        <v>35007180</v>
      </c>
      <c r="F2389" t="s">
        <v>314</v>
      </c>
      <c r="G2389" t="s">
        <v>1715</v>
      </c>
      <c r="H2389" t="s">
        <v>6924</v>
      </c>
      <c r="I2389">
        <v>26846</v>
      </c>
      <c r="J2389" t="s">
        <v>6925</v>
      </c>
      <c r="K2389">
        <v>193</v>
      </c>
      <c r="L2389" t="s">
        <v>23</v>
      </c>
      <c r="M2389" t="s">
        <v>24</v>
      </c>
      <c r="N2389" t="s">
        <v>25</v>
      </c>
      <c r="O2389">
        <v>15000000</v>
      </c>
      <c r="P2389">
        <v>2000</v>
      </c>
      <c r="Q2389">
        <v>5.6</v>
      </c>
    </row>
    <row r="2390" spans="1:17" customFormat="1" hidden="1" x14ac:dyDescent="0.3">
      <c r="A2390" t="s">
        <v>6926</v>
      </c>
      <c r="B2390">
        <v>419</v>
      </c>
      <c r="C2390">
        <v>123</v>
      </c>
      <c r="D2390" t="s">
        <v>304</v>
      </c>
      <c r="E2390">
        <v>35887263</v>
      </c>
      <c r="F2390" t="s">
        <v>3751</v>
      </c>
      <c r="G2390" t="s">
        <v>1835</v>
      </c>
      <c r="H2390" t="s">
        <v>6927</v>
      </c>
      <c r="I2390">
        <v>265507</v>
      </c>
      <c r="J2390" t="s">
        <v>2221</v>
      </c>
      <c r="K2390">
        <v>388</v>
      </c>
      <c r="L2390" t="s">
        <v>23</v>
      </c>
      <c r="M2390" t="s">
        <v>38</v>
      </c>
      <c r="N2390" t="s">
        <v>25</v>
      </c>
      <c r="O2390">
        <v>15000000</v>
      </c>
      <c r="P2390">
        <v>2014</v>
      </c>
      <c r="Q2390">
        <v>7.7</v>
      </c>
    </row>
    <row r="2391" spans="1:17" customFormat="1" hidden="1" x14ac:dyDescent="0.3">
      <c r="A2391" t="s">
        <v>3021</v>
      </c>
      <c r="B2391">
        <v>37</v>
      </c>
      <c r="C2391">
        <v>86</v>
      </c>
      <c r="D2391" t="s">
        <v>1414</v>
      </c>
      <c r="E2391">
        <v>34308901</v>
      </c>
      <c r="F2391" t="s">
        <v>667</v>
      </c>
      <c r="G2391" t="s">
        <v>3399</v>
      </c>
      <c r="H2391" t="s">
        <v>6928</v>
      </c>
      <c r="I2391">
        <v>15939</v>
      </c>
      <c r="J2391" t="s">
        <v>4228</v>
      </c>
      <c r="K2391">
        <v>87</v>
      </c>
      <c r="L2391" t="s">
        <v>23</v>
      </c>
      <c r="M2391" t="s">
        <v>24</v>
      </c>
      <c r="N2391" t="s">
        <v>25</v>
      </c>
      <c r="O2391">
        <v>16000000</v>
      </c>
      <c r="P2391">
        <v>2003</v>
      </c>
      <c r="Q2391">
        <v>5.0999999999999996</v>
      </c>
    </row>
    <row r="2392" spans="1:17" customFormat="1" hidden="1" x14ac:dyDescent="0.3">
      <c r="A2392" t="s">
        <v>6929</v>
      </c>
      <c r="B2392">
        <v>78</v>
      </c>
      <c r="C2392">
        <v>120</v>
      </c>
      <c r="D2392" t="s">
        <v>557</v>
      </c>
      <c r="E2392">
        <v>33771174</v>
      </c>
      <c r="F2392" t="s">
        <v>918</v>
      </c>
      <c r="G2392" t="s">
        <v>208</v>
      </c>
      <c r="H2392" t="s">
        <v>6930</v>
      </c>
      <c r="I2392">
        <v>27044</v>
      </c>
      <c r="J2392" t="s">
        <v>2531</v>
      </c>
      <c r="K2392">
        <v>240</v>
      </c>
      <c r="L2392" t="s">
        <v>23</v>
      </c>
      <c r="M2392" t="s">
        <v>24</v>
      </c>
      <c r="N2392" t="s">
        <v>25</v>
      </c>
      <c r="O2392">
        <v>15000000</v>
      </c>
      <c r="P2392">
        <v>2000</v>
      </c>
      <c r="Q2392">
        <v>6.8</v>
      </c>
    </row>
    <row r="2393" spans="1:17" customFormat="1" hidden="1" x14ac:dyDescent="0.3">
      <c r="A2393" t="s">
        <v>5164</v>
      </c>
      <c r="B2393">
        <v>181</v>
      </c>
      <c r="C2393">
        <v>227</v>
      </c>
      <c r="D2393" t="s">
        <v>6931</v>
      </c>
      <c r="E2393">
        <v>6000000</v>
      </c>
      <c r="F2393" t="s">
        <v>2123</v>
      </c>
      <c r="G2393" t="s">
        <v>3497</v>
      </c>
      <c r="H2393" t="s">
        <v>6932</v>
      </c>
      <c r="I2393">
        <v>192775</v>
      </c>
      <c r="J2393" t="s">
        <v>5646</v>
      </c>
      <c r="K2393">
        <v>559</v>
      </c>
      <c r="L2393" t="s">
        <v>23</v>
      </c>
      <c r="M2393" t="s">
        <v>38</v>
      </c>
      <c r="N2393" t="s">
        <v>64</v>
      </c>
      <c r="O2393">
        <v>15000000</v>
      </c>
      <c r="P2393">
        <v>1962</v>
      </c>
      <c r="Q2393">
        <v>8.4</v>
      </c>
    </row>
    <row r="2394" spans="1:17" customFormat="1" hidden="1" x14ac:dyDescent="0.3">
      <c r="A2394" t="s">
        <v>6933</v>
      </c>
      <c r="B2394">
        <v>220</v>
      </c>
      <c r="C2394">
        <v>119</v>
      </c>
      <c r="D2394" t="s">
        <v>5641</v>
      </c>
      <c r="E2394">
        <v>33386128</v>
      </c>
      <c r="F2394" t="s">
        <v>3792</v>
      </c>
      <c r="G2394" t="s">
        <v>1873</v>
      </c>
      <c r="H2394" t="s">
        <v>6934</v>
      </c>
      <c r="I2394">
        <v>36372</v>
      </c>
      <c r="J2394" t="s">
        <v>2791</v>
      </c>
      <c r="K2394">
        <v>491</v>
      </c>
      <c r="L2394" t="s">
        <v>23</v>
      </c>
      <c r="M2394" t="s">
        <v>24</v>
      </c>
      <c r="N2394" t="s">
        <v>393</v>
      </c>
      <c r="O2394">
        <v>15000000</v>
      </c>
      <c r="P2394">
        <v>2009</v>
      </c>
      <c r="Q2394">
        <v>4.9000000000000004</v>
      </c>
    </row>
    <row r="2395" spans="1:17" customFormat="1" hidden="1" x14ac:dyDescent="0.3">
      <c r="A2395" t="s">
        <v>4455</v>
      </c>
      <c r="B2395">
        <v>349</v>
      </c>
      <c r="C2395">
        <v>115</v>
      </c>
      <c r="D2395" t="s">
        <v>4456</v>
      </c>
      <c r="E2395">
        <v>37877959</v>
      </c>
      <c r="F2395" t="s">
        <v>6138</v>
      </c>
      <c r="G2395" t="s">
        <v>704</v>
      </c>
      <c r="H2395" t="s">
        <v>6935</v>
      </c>
      <c r="I2395">
        <v>86664</v>
      </c>
      <c r="J2395" t="s">
        <v>1448</v>
      </c>
      <c r="K2395">
        <v>252</v>
      </c>
      <c r="L2395" t="s">
        <v>23</v>
      </c>
      <c r="M2395" t="s">
        <v>24</v>
      </c>
      <c r="N2395" t="s">
        <v>393</v>
      </c>
      <c r="O2395">
        <v>15000000</v>
      </c>
      <c r="P2395">
        <v>2014</v>
      </c>
      <c r="Q2395">
        <v>7.1</v>
      </c>
    </row>
    <row r="2396" spans="1:17" customFormat="1" hidden="1" x14ac:dyDescent="0.3">
      <c r="A2396" t="s">
        <v>6936</v>
      </c>
      <c r="B2396">
        <v>241</v>
      </c>
      <c r="C2396">
        <v>114</v>
      </c>
      <c r="D2396" t="s">
        <v>672</v>
      </c>
      <c r="E2396">
        <v>32721635</v>
      </c>
      <c r="F2396" t="s">
        <v>4009</v>
      </c>
      <c r="G2396" t="s">
        <v>1663</v>
      </c>
      <c r="H2396" t="s">
        <v>6937</v>
      </c>
      <c r="I2396">
        <v>67822</v>
      </c>
      <c r="J2396" t="s">
        <v>6938</v>
      </c>
      <c r="K2396">
        <v>279</v>
      </c>
      <c r="L2396" t="s">
        <v>23</v>
      </c>
      <c r="M2396" t="s">
        <v>24</v>
      </c>
      <c r="N2396" t="s">
        <v>393</v>
      </c>
      <c r="O2396">
        <v>15000000</v>
      </c>
      <c r="P2396">
        <v>2009</v>
      </c>
      <c r="Q2396">
        <v>6.6</v>
      </c>
    </row>
    <row r="2397" spans="1:17" customFormat="1" hidden="1" x14ac:dyDescent="0.3">
      <c r="A2397" t="s">
        <v>6794</v>
      </c>
      <c r="B2397">
        <v>103</v>
      </c>
      <c r="C2397">
        <v>90</v>
      </c>
      <c r="D2397" t="s">
        <v>31</v>
      </c>
      <c r="E2397">
        <v>31585300</v>
      </c>
      <c r="F2397" t="s">
        <v>1073</v>
      </c>
      <c r="G2397" t="s">
        <v>1521</v>
      </c>
      <c r="H2397" t="s">
        <v>6939</v>
      </c>
      <c r="I2397">
        <v>38248</v>
      </c>
      <c r="J2397" t="s">
        <v>2799</v>
      </c>
      <c r="K2397">
        <v>250</v>
      </c>
      <c r="L2397" t="s">
        <v>23</v>
      </c>
      <c r="M2397" t="s">
        <v>24</v>
      </c>
      <c r="N2397" t="s">
        <v>25</v>
      </c>
      <c r="O2397">
        <v>15000000</v>
      </c>
      <c r="P2397">
        <v>2005</v>
      </c>
      <c r="Q2397">
        <v>6.1</v>
      </c>
    </row>
    <row r="2398" spans="1:17" customFormat="1" hidden="1" x14ac:dyDescent="0.3">
      <c r="A2398" t="s">
        <v>6940</v>
      </c>
      <c r="B2398">
        <v>151</v>
      </c>
      <c r="C2398">
        <v>94</v>
      </c>
      <c r="D2398" t="s">
        <v>1106</v>
      </c>
      <c r="E2398">
        <v>30259652</v>
      </c>
      <c r="F2398" t="s">
        <v>6941</v>
      </c>
      <c r="G2398" t="s">
        <v>2801</v>
      </c>
      <c r="H2398" t="s">
        <v>6942</v>
      </c>
      <c r="I2398">
        <v>26905</v>
      </c>
      <c r="J2398" t="s">
        <v>2536</v>
      </c>
      <c r="K2398">
        <v>614</v>
      </c>
      <c r="L2398" t="s">
        <v>23</v>
      </c>
      <c r="M2398" t="s">
        <v>24</v>
      </c>
      <c r="N2398" t="s">
        <v>393</v>
      </c>
      <c r="O2398">
        <v>15000000</v>
      </c>
      <c r="P2398">
        <v>2002</v>
      </c>
      <c r="Q2398">
        <v>4.0999999999999996</v>
      </c>
    </row>
    <row r="2399" spans="1:17" customFormat="1" hidden="1" x14ac:dyDescent="0.3">
      <c r="A2399" t="s">
        <v>734</v>
      </c>
      <c r="B2399">
        <v>344</v>
      </c>
      <c r="C2399">
        <v>106</v>
      </c>
      <c r="D2399" t="s">
        <v>157</v>
      </c>
      <c r="E2399">
        <v>163192114</v>
      </c>
      <c r="F2399" t="s">
        <v>28</v>
      </c>
      <c r="G2399" t="s">
        <v>455</v>
      </c>
      <c r="H2399" t="s">
        <v>843</v>
      </c>
      <c r="I2399">
        <v>229687</v>
      </c>
      <c r="J2399" t="s">
        <v>844</v>
      </c>
      <c r="K2399">
        <v>637</v>
      </c>
      <c r="L2399" t="s">
        <v>23</v>
      </c>
      <c r="M2399" t="s">
        <v>24</v>
      </c>
      <c r="N2399" t="s">
        <v>25</v>
      </c>
      <c r="O2399">
        <v>125000000</v>
      </c>
      <c r="P2399">
        <v>2010</v>
      </c>
      <c r="Q2399">
        <v>5.8</v>
      </c>
    </row>
    <row r="2400" spans="1:17" customFormat="1" hidden="1" x14ac:dyDescent="0.3">
      <c r="A2400" t="s">
        <v>2393</v>
      </c>
      <c r="B2400">
        <v>185</v>
      </c>
      <c r="C2400">
        <v>98</v>
      </c>
      <c r="D2400" t="s">
        <v>298</v>
      </c>
      <c r="E2400">
        <v>30857814</v>
      </c>
      <c r="F2400" t="s">
        <v>2120</v>
      </c>
      <c r="G2400" t="s">
        <v>3981</v>
      </c>
      <c r="H2400" t="s">
        <v>6943</v>
      </c>
      <c r="I2400">
        <v>294163</v>
      </c>
      <c r="J2400" t="s">
        <v>6944</v>
      </c>
      <c r="K2400">
        <v>718</v>
      </c>
      <c r="L2400" t="s">
        <v>23</v>
      </c>
      <c r="M2400" t="s">
        <v>24</v>
      </c>
      <c r="N2400" t="s">
        <v>64</v>
      </c>
      <c r="O2400">
        <v>16000000</v>
      </c>
      <c r="P2400">
        <v>1987</v>
      </c>
      <c r="Q2400">
        <v>8.1</v>
      </c>
    </row>
    <row r="2401" spans="1:17" customFormat="1" hidden="1" x14ac:dyDescent="0.3">
      <c r="A2401" t="s">
        <v>1101</v>
      </c>
      <c r="B2401">
        <v>112</v>
      </c>
      <c r="C2401">
        <v>126</v>
      </c>
      <c r="D2401" t="s">
        <v>1101</v>
      </c>
      <c r="E2401">
        <v>30226144</v>
      </c>
      <c r="F2401" t="s">
        <v>992</v>
      </c>
      <c r="G2401" t="s">
        <v>4857</v>
      </c>
      <c r="H2401" t="s">
        <v>6945</v>
      </c>
      <c r="I2401">
        <v>47626</v>
      </c>
      <c r="J2401" t="s">
        <v>1985</v>
      </c>
      <c r="K2401">
        <v>118</v>
      </c>
      <c r="L2401" t="s">
        <v>23</v>
      </c>
      <c r="M2401" t="s">
        <v>24</v>
      </c>
      <c r="N2401" t="s">
        <v>25</v>
      </c>
      <c r="O2401">
        <v>15000000</v>
      </c>
      <c r="P2401">
        <v>2007</v>
      </c>
      <c r="Q2401">
        <v>7.6</v>
      </c>
    </row>
    <row r="2402" spans="1:17" customFormat="1" hidden="1" x14ac:dyDescent="0.3">
      <c r="A2402" t="s">
        <v>6946</v>
      </c>
      <c r="B2402">
        <v>676</v>
      </c>
      <c r="C2402">
        <v>100</v>
      </c>
      <c r="D2402" t="s">
        <v>2578</v>
      </c>
      <c r="E2402">
        <v>35054909</v>
      </c>
      <c r="F2402" t="s">
        <v>1239</v>
      </c>
      <c r="G2402" t="s">
        <v>1856</v>
      </c>
      <c r="H2402" t="s">
        <v>6947</v>
      </c>
      <c r="I2402">
        <v>431578</v>
      </c>
      <c r="J2402" t="s">
        <v>6948</v>
      </c>
      <c r="K2402">
        <v>1264</v>
      </c>
      <c r="L2402" t="s">
        <v>23</v>
      </c>
      <c r="M2402" t="s">
        <v>24</v>
      </c>
      <c r="N2402" t="s">
        <v>393</v>
      </c>
      <c r="O2402">
        <v>15000000</v>
      </c>
      <c r="P2402">
        <v>2011</v>
      </c>
      <c r="Q2402">
        <v>7.8</v>
      </c>
    </row>
    <row r="2403" spans="1:17" customFormat="1" hidden="1" x14ac:dyDescent="0.3">
      <c r="A2403" t="s">
        <v>6949</v>
      </c>
      <c r="B2403">
        <v>74</v>
      </c>
      <c r="C2403">
        <v>89</v>
      </c>
      <c r="D2403" t="s">
        <v>3361</v>
      </c>
      <c r="E2403">
        <v>29302097</v>
      </c>
      <c r="F2403" t="s">
        <v>6950</v>
      </c>
      <c r="G2403" t="s">
        <v>3981</v>
      </c>
      <c r="H2403" t="s">
        <v>6951</v>
      </c>
      <c r="I2403">
        <v>23408</v>
      </c>
      <c r="J2403" t="s">
        <v>1798</v>
      </c>
      <c r="K2403">
        <v>105</v>
      </c>
      <c r="L2403" t="s">
        <v>23</v>
      </c>
      <c r="M2403" t="s">
        <v>509</v>
      </c>
      <c r="N2403" t="s">
        <v>64</v>
      </c>
      <c r="O2403">
        <v>15000000</v>
      </c>
      <c r="P2403">
        <v>2004</v>
      </c>
      <c r="Q2403">
        <v>4.5999999999999996</v>
      </c>
    </row>
    <row r="2404" spans="1:17" customFormat="1" hidden="1" x14ac:dyDescent="0.3">
      <c r="A2404" t="s">
        <v>6504</v>
      </c>
      <c r="B2404">
        <v>65</v>
      </c>
      <c r="C2404">
        <v>111</v>
      </c>
      <c r="D2404" t="s">
        <v>1659</v>
      </c>
      <c r="E2404">
        <v>29106737</v>
      </c>
      <c r="F2404" t="s">
        <v>918</v>
      </c>
      <c r="G2404" t="s">
        <v>3224</v>
      </c>
      <c r="H2404" t="s">
        <v>6952</v>
      </c>
      <c r="I2404">
        <v>15582</v>
      </c>
      <c r="J2404" t="s">
        <v>6953</v>
      </c>
      <c r="K2404">
        <v>132</v>
      </c>
      <c r="L2404" t="s">
        <v>23</v>
      </c>
      <c r="M2404" t="s">
        <v>24</v>
      </c>
      <c r="N2404" t="s">
        <v>393</v>
      </c>
      <c r="O2404">
        <v>15000000</v>
      </c>
      <c r="P2404">
        <v>1998</v>
      </c>
      <c r="Q2404">
        <v>6</v>
      </c>
    </row>
    <row r="2405" spans="1:17" customFormat="1" hidden="1" x14ac:dyDescent="0.3">
      <c r="A2405" t="s">
        <v>6954</v>
      </c>
      <c r="B2405">
        <v>274</v>
      </c>
      <c r="C2405">
        <v>100</v>
      </c>
      <c r="D2405" t="s">
        <v>587</v>
      </c>
      <c r="E2405">
        <v>28637507</v>
      </c>
      <c r="F2405" t="s">
        <v>518</v>
      </c>
      <c r="G2405" t="s">
        <v>1760</v>
      </c>
      <c r="H2405" t="s">
        <v>6955</v>
      </c>
      <c r="I2405">
        <v>212167</v>
      </c>
      <c r="J2405" t="s">
        <v>1436</v>
      </c>
      <c r="K2405">
        <v>713</v>
      </c>
      <c r="L2405" t="s">
        <v>23</v>
      </c>
      <c r="M2405" t="s">
        <v>38</v>
      </c>
      <c r="N2405" t="s">
        <v>393</v>
      </c>
      <c r="O2405">
        <v>15000000</v>
      </c>
      <c r="P2405">
        <v>2007</v>
      </c>
      <c r="Q2405">
        <v>7</v>
      </c>
    </row>
    <row r="2406" spans="1:17" customFormat="1" hidden="1" x14ac:dyDescent="0.3">
      <c r="A2406" t="s">
        <v>3434</v>
      </c>
      <c r="B2406">
        <v>50</v>
      </c>
      <c r="C2406">
        <v>115</v>
      </c>
      <c r="D2406" t="s">
        <v>6956</v>
      </c>
      <c r="E2406">
        <v>30127963</v>
      </c>
      <c r="F2406" t="s">
        <v>4616</v>
      </c>
      <c r="G2406" t="s">
        <v>5818</v>
      </c>
      <c r="H2406" t="s">
        <v>6957</v>
      </c>
      <c r="I2406">
        <v>12596</v>
      </c>
      <c r="J2406" t="s">
        <v>6958</v>
      </c>
      <c r="K2406">
        <v>64</v>
      </c>
      <c r="L2406" t="s">
        <v>23</v>
      </c>
      <c r="M2406" t="s">
        <v>24</v>
      </c>
      <c r="N2406" t="s">
        <v>64</v>
      </c>
      <c r="O2406">
        <v>15000000</v>
      </c>
      <c r="P2406">
        <v>2014</v>
      </c>
      <c r="Q2406">
        <v>6.7</v>
      </c>
    </row>
    <row r="2407" spans="1:17" customFormat="1" hidden="1" x14ac:dyDescent="0.3">
      <c r="A2407" t="s">
        <v>2812</v>
      </c>
      <c r="B2407">
        <v>96</v>
      </c>
      <c r="C2407">
        <v>106</v>
      </c>
      <c r="D2407" t="s">
        <v>4386</v>
      </c>
      <c r="E2407">
        <v>32645546</v>
      </c>
      <c r="F2407" t="s">
        <v>2418</v>
      </c>
      <c r="G2407" t="s">
        <v>6959</v>
      </c>
      <c r="H2407" t="s">
        <v>6960</v>
      </c>
      <c r="I2407">
        <v>8427</v>
      </c>
      <c r="J2407" t="s">
        <v>4531</v>
      </c>
      <c r="K2407">
        <v>88</v>
      </c>
      <c r="L2407" t="s">
        <v>23</v>
      </c>
      <c r="M2407" t="s">
        <v>24</v>
      </c>
      <c r="N2407" t="s">
        <v>64</v>
      </c>
      <c r="O2407">
        <v>14000000</v>
      </c>
      <c r="P2407">
        <v>2005</v>
      </c>
      <c r="Q2407">
        <v>6.4</v>
      </c>
    </row>
    <row r="2408" spans="1:17" customFormat="1" hidden="1" x14ac:dyDescent="0.3">
      <c r="A2408" t="s">
        <v>6961</v>
      </c>
      <c r="B2408">
        <v>68</v>
      </c>
      <c r="C2408">
        <v>124</v>
      </c>
      <c r="D2408" t="s">
        <v>806</v>
      </c>
      <c r="E2408">
        <v>27441122</v>
      </c>
      <c r="F2408" t="s">
        <v>2979</v>
      </c>
      <c r="G2408" t="s">
        <v>1429</v>
      </c>
      <c r="H2408" t="s">
        <v>6962</v>
      </c>
      <c r="I2408">
        <v>14322</v>
      </c>
      <c r="J2408" t="s">
        <v>3551</v>
      </c>
      <c r="K2408">
        <v>116</v>
      </c>
      <c r="L2408" t="s">
        <v>23</v>
      </c>
      <c r="M2408" t="s">
        <v>24</v>
      </c>
      <c r="N2408" t="s">
        <v>25</v>
      </c>
      <c r="O2408">
        <v>15000000</v>
      </c>
      <c r="P2408">
        <v>2000</v>
      </c>
      <c r="Q2408">
        <v>7.2</v>
      </c>
    </row>
    <row r="2409" spans="1:17" customFormat="1" hidden="1" x14ac:dyDescent="0.3">
      <c r="A2409" t="s">
        <v>3284</v>
      </c>
      <c r="B2409">
        <v>111</v>
      </c>
      <c r="C2409">
        <v>107</v>
      </c>
      <c r="D2409" t="s">
        <v>2161</v>
      </c>
      <c r="E2409">
        <v>28014536</v>
      </c>
      <c r="F2409" t="s">
        <v>985</v>
      </c>
      <c r="G2409" t="s">
        <v>3154</v>
      </c>
      <c r="H2409" t="s">
        <v>6963</v>
      </c>
      <c r="I2409">
        <v>73347</v>
      </c>
      <c r="J2409" t="s">
        <v>6964</v>
      </c>
      <c r="K2409">
        <v>296</v>
      </c>
      <c r="L2409" t="s">
        <v>23</v>
      </c>
      <c r="M2409" t="s">
        <v>24</v>
      </c>
      <c r="N2409" t="s">
        <v>393</v>
      </c>
      <c r="O2409">
        <v>15000000</v>
      </c>
      <c r="P2409">
        <v>1997</v>
      </c>
      <c r="Q2409">
        <v>7.4</v>
      </c>
    </row>
    <row r="2410" spans="1:17" customFormat="1" hidden="1" x14ac:dyDescent="0.3">
      <c r="A2410" t="s">
        <v>6965</v>
      </c>
      <c r="B2410">
        <v>128</v>
      </c>
      <c r="C2410">
        <v>99</v>
      </c>
      <c r="D2410" t="s">
        <v>442</v>
      </c>
      <c r="E2410">
        <v>33860010</v>
      </c>
      <c r="F2410" t="s">
        <v>1073</v>
      </c>
      <c r="G2410" t="s">
        <v>1647</v>
      </c>
      <c r="H2410" t="s">
        <v>6966</v>
      </c>
      <c r="I2410">
        <v>33088</v>
      </c>
      <c r="J2410" t="s">
        <v>4130</v>
      </c>
      <c r="K2410">
        <v>143</v>
      </c>
      <c r="L2410" t="s">
        <v>23</v>
      </c>
      <c r="M2410" t="s">
        <v>24</v>
      </c>
      <c r="N2410" t="s">
        <v>25</v>
      </c>
      <c r="O2410">
        <v>15000000</v>
      </c>
      <c r="P2410">
        <v>2009</v>
      </c>
      <c r="Q2410">
        <v>4.8</v>
      </c>
    </row>
    <row r="2411" spans="1:17" customFormat="1" hidden="1" x14ac:dyDescent="0.3">
      <c r="A2411" t="s">
        <v>6967</v>
      </c>
      <c r="B2411">
        <v>160</v>
      </c>
      <c r="C2411">
        <v>90</v>
      </c>
      <c r="D2411" t="s">
        <v>6970</v>
      </c>
      <c r="E2411">
        <v>26421314</v>
      </c>
      <c r="F2411" t="s">
        <v>6969</v>
      </c>
      <c r="G2411" t="s">
        <v>6968</v>
      </c>
      <c r="H2411" t="s">
        <v>6971</v>
      </c>
      <c r="I2411">
        <v>28964</v>
      </c>
      <c r="J2411" t="s">
        <v>6972</v>
      </c>
      <c r="K2411">
        <v>457</v>
      </c>
      <c r="L2411" t="s">
        <v>23</v>
      </c>
      <c r="M2411" t="s">
        <v>24</v>
      </c>
      <c r="N2411" t="s">
        <v>393</v>
      </c>
      <c r="O2411">
        <v>15000000</v>
      </c>
      <c r="P2411">
        <v>2000</v>
      </c>
      <c r="Q2411">
        <v>4</v>
      </c>
    </row>
    <row r="2412" spans="1:17" customFormat="1" hidden="1" x14ac:dyDescent="0.3">
      <c r="A2412" t="s">
        <v>6087</v>
      </c>
      <c r="B2412">
        <v>93</v>
      </c>
      <c r="C2412">
        <v>101</v>
      </c>
      <c r="D2412" t="s">
        <v>4320</v>
      </c>
      <c r="E2412">
        <v>24881000</v>
      </c>
      <c r="F2412" t="s">
        <v>593</v>
      </c>
      <c r="G2412" t="s">
        <v>6973</v>
      </c>
      <c r="H2412" t="s">
        <v>6974</v>
      </c>
      <c r="I2412">
        <v>57140</v>
      </c>
      <c r="J2412" t="s">
        <v>6975</v>
      </c>
      <c r="K2412">
        <v>195</v>
      </c>
      <c r="L2412" t="s">
        <v>23</v>
      </c>
      <c r="M2412" t="s">
        <v>24</v>
      </c>
      <c r="N2412" t="s">
        <v>393</v>
      </c>
      <c r="O2412">
        <v>15000000</v>
      </c>
      <c r="P2412">
        <v>1996</v>
      </c>
      <c r="Q2412">
        <v>6.2</v>
      </c>
    </row>
    <row r="2413" spans="1:17" customFormat="1" hidden="1" x14ac:dyDescent="0.3">
      <c r="A2413" t="s">
        <v>2457</v>
      </c>
      <c r="B2413">
        <v>278</v>
      </c>
      <c r="C2413">
        <v>119</v>
      </c>
      <c r="D2413" t="s">
        <v>69</v>
      </c>
      <c r="E2413">
        <v>23089926</v>
      </c>
      <c r="F2413" t="s">
        <v>5085</v>
      </c>
      <c r="G2413" t="s">
        <v>4790</v>
      </c>
      <c r="H2413" t="s">
        <v>6976</v>
      </c>
      <c r="I2413">
        <v>166269</v>
      </c>
      <c r="J2413" t="s">
        <v>739</v>
      </c>
      <c r="K2413">
        <v>735</v>
      </c>
      <c r="L2413" t="s">
        <v>23</v>
      </c>
      <c r="M2413" t="s">
        <v>38</v>
      </c>
      <c r="N2413" t="s">
        <v>393</v>
      </c>
      <c r="O2413">
        <v>15000000</v>
      </c>
      <c r="P2413">
        <v>2005</v>
      </c>
      <c r="Q2413">
        <v>7.7</v>
      </c>
    </row>
    <row r="2414" spans="1:17" customFormat="1" hidden="1" x14ac:dyDescent="0.3">
      <c r="A2414" t="s">
        <v>6977</v>
      </c>
      <c r="B2414">
        <v>81</v>
      </c>
      <c r="C2414">
        <v>103</v>
      </c>
      <c r="D2414" t="s">
        <v>6979</v>
      </c>
      <c r="E2414">
        <v>26161406</v>
      </c>
      <c r="F2414" t="s">
        <v>521</v>
      </c>
      <c r="G2414" t="s">
        <v>6978</v>
      </c>
      <c r="H2414" t="s">
        <v>6980</v>
      </c>
      <c r="I2414">
        <v>13874</v>
      </c>
      <c r="J2414" t="s">
        <v>6981</v>
      </c>
      <c r="K2414">
        <v>52</v>
      </c>
      <c r="L2414" t="s">
        <v>23</v>
      </c>
      <c r="M2414" t="s">
        <v>24</v>
      </c>
      <c r="N2414" t="s">
        <v>190</v>
      </c>
      <c r="O2414">
        <v>15000000</v>
      </c>
      <c r="P2414">
        <v>2010</v>
      </c>
      <c r="Q2414">
        <v>6.7</v>
      </c>
    </row>
    <row r="2415" spans="1:17" customFormat="1" hidden="1" x14ac:dyDescent="0.3">
      <c r="A2415" t="s">
        <v>6822</v>
      </c>
      <c r="B2415">
        <v>58</v>
      </c>
      <c r="C2415">
        <v>134</v>
      </c>
      <c r="D2415" t="s">
        <v>506</v>
      </c>
      <c r="E2415">
        <v>22954968</v>
      </c>
      <c r="F2415" t="s">
        <v>147</v>
      </c>
      <c r="G2415" t="s">
        <v>6347</v>
      </c>
      <c r="H2415" t="s">
        <v>6982</v>
      </c>
      <c r="I2415">
        <v>45703</v>
      </c>
      <c r="J2415" t="s">
        <v>5121</v>
      </c>
      <c r="K2415">
        <v>156</v>
      </c>
      <c r="L2415" t="s">
        <v>23</v>
      </c>
      <c r="M2415" t="s">
        <v>38</v>
      </c>
      <c r="N2415" t="s">
        <v>64</v>
      </c>
      <c r="O2415">
        <v>11500000</v>
      </c>
      <c r="P2415">
        <v>1993</v>
      </c>
      <c r="Q2415">
        <v>7.9</v>
      </c>
    </row>
    <row r="2416" spans="1:17" customFormat="1" hidden="1" x14ac:dyDescent="0.3">
      <c r="A2416" t="s">
        <v>4158</v>
      </c>
      <c r="B2416">
        <v>153</v>
      </c>
      <c r="C2416">
        <v>155</v>
      </c>
      <c r="D2416" t="s">
        <v>173</v>
      </c>
      <c r="E2416">
        <v>26384919</v>
      </c>
      <c r="F2416" t="s">
        <v>2110</v>
      </c>
      <c r="G2416" t="s">
        <v>6983</v>
      </c>
      <c r="H2416" t="s">
        <v>6984</v>
      </c>
      <c r="I2416">
        <v>189032</v>
      </c>
      <c r="J2416" t="s">
        <v>6985</v>
      </c>
      <c r="K2416">
        <v>560</v>
      </c>
      <c r="L2416" t="s">
        <v>23</v>
      </c>
      <c r="M2416" t="s">
        <v>24</v>
      </c>
      <c r="N2416" t="s">
        <v>393</v>
      </c>
      <c r="O2416">
        <v>15000000</v>
      </c>
      <c r="P2416">
        <v>1997</v>
      </c>
      <c r="Q2416">
        <v>7.9</v>
      </c>
    </row>
    <row r="2417" spans="1:17" customFormat="1" hidden="1" x14ac:dyDescent="0.3">
      <c r="A2417" t="s">
        <v>6666</v>
      </c>
      <c r="B2417">
        <v>25</v>
      </c>
      <c r="C2417">
        <v>94</v>
      </c>
      <c r="D2417" t="s">
        <v>1560</v>
      </c>
      <c r="E2417">
        <v>22189039</v>
      </c>
      <c r="F2417" t="s">
        <v>3457</v>
      </c>
      <c r="G2417" t="s">
        <v>4446</v>
      </c>
      <c r="H2417" t="s">
        <v>6986</v>
      </c>
      <c r="I2417">
        <v>17074</v>
      </c>
      <c r="J2417" t="s">
        <v>6987</v>
      </c>
      <c r="K2417">
        <v>55</v>
      </c>
      <c r="L2417" t="s">
        <v>23</v>
      </c>
      <c r="M2417" t="s">
        <v>24</v>
      </c>
      <c r="N2417" t="s">
        <v>393</v>
      </c>
      <c r="O2417">
        <v>15000000</v>
      </c>
      <c r="P2417">
        <v>1993</v>
      </c>
      <c r="Q2417">
        <v>5.5</v>
      </c>
    </row>
    <row r="2418" spans="1:17" customFormat="1" hidden="1" x14ac:dyDescent="0.3">
      <c r="A2418" t="s">
        <v>6988</v>
      </c>
      <c r="B2418">
        <v>46</v>
      </c>
      <c r="C2418">
        <v>95</v>
      </c>
      <c r="D2418" t="s">
        <v>2096</v>
      </c>
      <c r="E2418">
        <v>20998709</v>
      </c>
      <c r="F2418" t="s">
        <v>2032</v>
      </c>
      <c r="G2418" t="s">
        <v>6989</v>
      </c>
      <c r="H2418" t="s">
        <v>6990</v>
      </c>
      <c r="I2418">
        <v>6095</v>
      </c>
      <c r="J2418" t="s">
        <v>2002</v>
      </c>
      <c r="K2418">
        <v>76</v>
      </c>
      <c r="L2418" t="s">
        <v>23</v>
      </c>
      <c r="M2418" t="s">
        <v>24</v>
      </c>
      <c r="N2418" t="s">
        <v>64</v>
      </c>
      <c r="O2418">
        <v>15000000</v>
      </c>
      <c r="P2418">
        <v>2006</v>
      </c>
      <c r="Q2418">
        <v>6.2</v>
      </c>
    </row>
    <row r="2419" spans="1:17" customFormat="1" hidden="1" x14ac:dyDescent="0.3">
      <c r="A2419" t="s">
        <v>6991</v>
      </c>
      <c r="B2419">
        <v>161</v>
      </c>
      <c r="C2419">
        <v>89</v>
      </c>
      <c r="D2419" t="s">
        <v>4113</v>
      </c>
      <c r="E2419">
        <v>20801344</v>
      </c>
      <c r="F2419" t="s">
        <v>3792</v>
      </c>
      <c r="G2419" t="s">
        <v>4117</v>
      </c>
      <c r="H2419" t="s">
        <v>6992</v>
      </c>
      <c r="I2419">
        <v>49721</v>
      </c>
      <c r="J2419" t="s">
        <v>3304</v>
      </c>
      <c r="K2419">
        <v>211</v>
      </c>
      <c r="L2419" t="s">
        <v>23</v>
      </c>
      <c r="M2419" t="s">
        <v>24</v>
      </c>
      <c r="N2419" t="s">
        <v>393</v>
      </c>
      <c r="O2419">
        <v>15000000</v>
      </c>
      <c r="P2419">
        <v>2007</v>
      </c>
      <c r="Q2419">
        <v>5.0999999999999996</v>
      </c>
    </row>
    <row r="2420" spans="1:17" customFormat="1" hidden="1" x14ac:dyDescent="0.3">
      <c r="A2420" t="s">
        <v>6993</v>
      </c>
      <c r="B2420">
        <v>108</v>
      </c>
      <c r="C2420">
        <v>97</v>
      </c>
      <c r="D2420" t="s">
        <v>1916</v>
      </c>
      <c r="E2420">
        <v>21468807</v>
      </c>
      <c r="F2420" t="s">
        <v>1892</v>
      </c>
      <c r="G2420" t="s">
        <v>6994</v>
      </c>
      <c r="H2420" t="s">
        <v>6995</v>
      </c>
      <c r="I2420">
        <v>13048</v>
      </c>
      <c r="J2420" t="s">
        <v>2486</v>
      </c>
      <c r="K2420">
        <v>227</v>
      </c>
      <c r="L2420" t="s">
        <v>23</v>
      </c>
      <c r="M2420" t="s">
        <v>24</v>
      </c>
      <c r="N2420" t="s">
        <v>393</v>
      </c>
      <c r="O2420">
        <v>14000000</v>
      </c>
      <c r="P2420">
        <v>2000</v>
      </c>
      <c r="Q2420">
        <v>4.0999999999999996</v>
      </c>
    </row>
    <row r="2421" spans="1:17" customFormat="1" hidden="1" x14ac:dyDescent="0.3">
      <c r="A2421" t="s">
        <v>2483</v>
      </c>
      <c r="B2421">
        <v>69</v>
      </c>
      <c r="C2421">
        <v>90</v>
      </c>
      <c r="D2421" t="s">
        <v>129</v>
      </c>
      <c r="E2421">
        <v>19158074</v>
      </c>
      <c r="F2421" t="s">
        <v>1280</v>
      </c>
      <c r="G2421" t="s">
        <v>3080</v>
      </c>
      <c r="H2421" t="s">
        <v>6996</v>
      </c>
      <c r="I2421">
        <v>17983</v>
      </c>
      <c r="J2421" t="s">
        <v>4006</v>
      </c>
      <c r="K2421">
        <v>127</v>
      </c>
      <c r="L2421" t="s">
        <v>23</v>
      </c>
      <c r="M2421" t="s">
        <v>24</v>
      </c>
      <c r="N2421" t="s">
        <v>64</v>
      </c>
      <c r="O2421">
        <v>15000000</v>
      </c>
      <c r="P2421">
        <v>2002</v>
      </c>
      <c r="Q2421">
        <v>6.7</v>
      </c>
    </row>
    <row r="2422" spans="1:17" customFormat="1" hidden="1" x14ac:dyDescent="0.3">
      <c r="A2422" t="s">
        <v>6997</v>
      </c>
      <c r="B2422">
        <v>78</v>
      </c>
      <c r="C2422">
        <v>92</v>
      </c>
      <c r="D2422" t="s">
        <v>6170</v>
      </c>
      <c r="E2422">
        <v>18843314</v>
      </c>
      <c r="F2422" t="s">
        <v>611</v>
      </c>
      <c r="G2422" t="s">
        <v>6998</v>
      </c>
      <c r="H2422" t="s">
        <v>6999</v>
      </c>
      <c r="I2422">
        <v>27486</v>
      </c>
      <c r="J2422" t="s">
        <v>5770</v>
      </c>
      <c r="K2422">
        <v>284</v>
      </c>
      <c r="L2422" t="s">
        <v>23</v>
      </c>
      <c r="M2422" t="s">
        <v>24</v>
      </c>
      <c r="N2422" t="s">
        <v>25</v>
      </c>
      <c r="O2422">
        <v>20000000</v>
      </c>
      <c r="P2422">
        <v>2006</v>
      </c>
      <c r="Q2422">
        <v>4.7</v>
      </c>
    </row>
    <row r="2423" spans="1:17" customFormat="1" hidden="1" x14ac:dyDescent="0.3">
      <c r="A2423" t="s">
        <v>7000</v>
      </c>
      <c r="B2423">
        <v>129</v>
      </c>
      <c r="C2423">
        <v>100</v>
      </c>
      <c r="D2423" t="s">
        <v>3779</v>
      </c>
      <c r="E2423">
        <v>20566327</v>
      </c>
      <c r="F2423" t="s">
        <v>1366</v>
      </c>
      <c r="G2423" t="s">
        <v>1343</v>
      </c>
      <c r="H2423" t="s">
        <v>7001</v>
      </c>
      <c r="I2423">
        <v>15385</v>
      </c>
      <c r="J2423" t="s">
        <v>1993</v>
      </c>
      <c r="K2423">
        <v>84</v>
      </c>
      <c r="L2423" t="s">
        <v>23</v>
      </c>
      <c r="M2423" t="s">
        <v>24</v>
      </c>
      <c r="N2423" t="s">
        <v>393</v>
      </c>
      <c r="O2423">
        <v>15000000</v>
      </c>
      <c r="P2423">
        <v>2016</v>
      </c>
      <c r="Q2423">
        <v>6.4</v>
      </c>
    </row>
    <row r="2424" spans="1:17" customFormat="1" hidden="1" x14ac:dyDescent="0.3">
      <c r="A2424" t="s">
        <v>6127</v>
      </c>
      <c r="B2424">
        <v>135</v>
      </c>
      <c r="C2424">
        <v>117</v>
      </c>
      <c r="D2424" t="s">
        <v>2754</v>
      </c>
      <c r="E2424">
        <v>20218921</v>
      </c>
      <c r="F2424" t="s">
        <v>3681</v>
      </c>
      <c r="G2424" t="s">
        <v>7002</v>
      </c>
      <c r="H2424" t="s">
        <v>7003</v>
      </c>
      <c r="I2424">
        <v>14814</v>
      </c>
      <c r="J2424" t="s">
        <v>2002</v>
      </c>
      <c r="K2424">
        <v>114</v>
      </c>
      <c r="L2424" t="s">
        <v>23</v>
      </c>
      <c r="M2424" t="s">
        <v>7004</v>
      </c>
      <c r="N2424" t="s">
        <v>25</v>
      </c>
      <c r="O2424">
        <v>15000000</v>
      </c>
      <c r="P2424">
        <v>2010</v>
      </c>
      <c r="Q2424">
        <v>6.3</v>
      </c>
    </row>
    <row r="2425" spans="1:17" customFormat="1" hidden="1" x14ac:dyDescent="0.3">
      <c r="A2425" t="s">
        <v>7005</v>
      </c>
      <c r="B2425">
        <v>96</v>
      </c>
      <c r="C2425">
        <v>84</v>
      </c>
      <c r="D2425" t="s">
        <v>241</v>
      </c>
      <c r="E2425">
        <v>17411331</v>
      </c>
      <c r="F2425" t="s">
        <v>2615</v>
      </c>
      <c r="G2425" t="s">
        <v>1667</v>
      </c>
      <c r="H2425" t="s">
        <v>7006</v>
      </c>
      <c r="I2425">
        <v>17328</v>
      </c>
      <c r="J2425" t="s">
        <v>5335</v>
      </c>
      <c r="K2425">
        <v>237</v>
      </c>
      <c r="L2425" t="s">
        <v>23</v>
      </c>
      <c r="M2425" t="s">
        <v>253</v>
      </c>
      <c r="N2425" t="s">
        <v>393</v>
      </c>
      <c r="O2425">
        <v>15000000</v>
      </c>
      <c r="P2425">
        <v>1998</v>
      </c>
      <c r="Q2425">
        <v>5.5</v>
      </c>
    </row>
    <row r="2426" spans="1:17" customFormat="1" hidden="1" x14ac:dyDescent="0.3">
      <c r="A2426" t="s">
        <v>7007</v>
      </c>
      <c r="B2426">
        <v>417</v>
      </c>
      <c r="C2426">
        <v>140</v>
      </c>
      <c r="D2426" t="s">
        <v>2578</v>
      </c>
      <c r="E2426">
        <v>21383298</v>
      </c>
      <c r="F2426" t="s">
        <v>1359</v>
      </c>
      <c r="G2426" t="s">
        <v>679</v>
      </c>
      <c r="H2426" t="s">
        <v>7008</v>
      </c>
      <c r="I2426">
        <v>187170</v>
      </c>
      <c r="J2426" t="s">
        <v>7009</v>
      </c>
      <c r="K2426">
        <v>376</v>
      </c>
      <c r="L2426" t="s">
        <v>23</v>
      </c>
      <c r="M2426" t="s">
        <v>24</v>
      </c>
      <c r="N2426" t="s">
        <v>393</v>
      </c>
      <c r="O2426">
        <v>15000000</v>
      </c>
      <c r="P2426">
        <v>2012</v>
      </c>
      <c r="Q2426">
        <v>7.3</v>
      </c>
    </row>
    <row r="2427" spans="1:17" customFormat="1" hidden="1" x14ac:dyDescent="0.3">
      <c r="A2427" t="s">
        <v>959</v>
      </c>
      <c r="B2427">
        <v>172</v>
      </c>
      <c r="C2427">
        <v>108</v>
      </c>
      <c r="D2427" t="s">
        <v>5320</v>
      </c>
      <c r="E2427">
        <v>24984868</v>
      </c>
      <c r="F2427" t="s">
        <v>229</v>
      </c>
      <c r="G2427" t="s">
        <v>7010</v>
      </c>
      <c r="H2427" t="s">
        <v>7011</v>
      </c>
      <c r="I2427">
        <v>50056</v>
      </c>
      <c r="J2427" t="s">
        <v>649</v>
      </c>
      <c r="K2427">
        <v>152</v>
      </c>
      <c r="L2427" t="s">
        <v>23</v>
      </c>
      <c r="M2427" t="s">
        <v>24</v>
      </c>
      <c r="N2427" t="s">
        <v>393</v>
      </c>
      <c r="O2427">
        <v>15000000</v>
      </c>
      <c r="P2427">
        <v>2014</v>
      </c>
      <c r="Q2427">
        <v>6.3</v>
      </c>
    </row>
    <row r="2428" spans="1:17" customFormat="1" hidden="1" x14ac:dyDescent="0.3">
      <c r="A2428" t="s">
        <v>7012</v>
      </c>
      <c r="B2428">
        <v>88</v>
      </c>
      <c r="C2428">
        <v>109</v>
      </c>
      <c r="D2428" t="s">
        <v>7013</v>
      </c>
      <c r="E2428">
        <v>16459004</v>
      </c>
      <c r="F2428" t="s">
        <v>1232</v>
      </c>
      <c r="G2428" t="s">
        <v>3417</v>
      </c>
      <c r="H2428" t="s">
        <v>7014</v>
      </c>
      <c r="I2428">
        <v>13320</v>
      </c>
      <c r="J2428" t="s">
        <v>7015</v>
      </c>
      <c r="K2428">
        <v>415</v>
      </c>
      <c r="L2428" t="s">
        <v>23</v>
      </c>
      <c r="M2428" t="s">
        <v>183</v>
      </c>
      <c r="N2428" t="s">
        <v>393</v>
      </c>
      <c r="O2428">
        <v>15000000</v>
      </c>
      <c r="P2428">
        <v>1999</v>
      </c>
      <c r="Q2428">
        <v>4.9000000000000004</v>
      </c>
    </row>
    <row r="2429" spans="1:17" customFormat="1" hidden="1" x14ac:dyDescent="0.3">
      <c r="A2429" t="s">
        <v>1452</v>
      </c>
      <c r="B2429">
        <v>388</v>
      </c>
      <c r="C2429">
        <v>131</v>
      </c>
      <c r="D2429" t="s">
        <v>587</v>
      </c>
      <c r="E2429">
        <v>15700000</v>
      </c>
      <c r="F2429" t="s">
        <v>1391</v>
      </c>
      <c r="G2429" t="s">
        <v>1453</v>
      </c>
      <c r="H2429" t="s">
        <v>7016</v>
      </c>
      <c r="I2429">
        <v>332065</v>
      </c>
      <c r="J2429" t="s">
        <v>2016</v>
      </c>
      <c r="K2429">
        <v>876</v>
      </c>
      <c r="L2429" t="s">
        <v>23</v>
      </c>
      <c r="M2429" t="s">
        <v>24</v>
      </c>
      <c r="N2429" t="s">
        <v>393</v>
      </c>
      <c r="O2429">
        <v>15000000</v>
      </c>
      <c r="P2429">
        <v>2008</v>
      </c>
      <c r="Q2429">
        <v>7.6</v>
      </c>
    </row>
    <row r="2430" spans="1:17" customFormat="1" hidden="1" x14ac:dyDescent="0.3">
      <c r="A2430" t="s">
        <v>7017</v>
      </c>
      <c r="B2430">
        <v>45</v>
      </c>
      <c r="C2430">
        <v>114</v>
      </c>
      <c r="D2430" t="s">
        <v>1785</v>
      </c>
      <c r="E2430">
        <v>15100000</v>
      </c>
      <c r="F2430" t="s">
        <v>1413</v>
      </c>
      <c r="G2430" t="s">
        <v>7018</v>
      </c>
      <c r="H2430" t="s">
        <v>7019</v>
      </c>
      <c r="I2430">
        <v>22797</v>
      </c>
      <c r="J2430" t="s">
        <v>2392</v>
      </c>
      <c r="K2430">
        <v>96</v>
      </c>
      <c r="L2430" t="s">
        <v>23</v>
      </c>
      <c r="M2430" t="s">
        <v>24</v>
      </c>
      <c r="N2430" t="s">
        <v>393</v>
      </c>
      <c r="O2430">
        <v>15000000</v>
      </c>
      <c r="P2430">
        <v>1984</v>
      </c>
      <c r="Q2430">
        <v>6</v>
      </c>
    </row>
    <row r="2431" spans="1:17" customFormat="1" hidden="1" x14ac:dyDescent="0.3">
      <c r="A2431" t="s">
        <v>5001</v>
      </c>
      <c r="B2431">
        <v>414</v>
      </c>
      <c r="C2431">
        <v>97</v>
      </c>
      <c r="D2431" t="s">
        <v>233</v>
      </c>
      <c r="E2431">
        <v>14938570</v>
      </c>
      <c r="F2431" t="s">
        <v>982</v>
      </c>
      <c r="G2431" t="s">
        <v>690</v>
      </c>
      <c r="H2431" t="s">
        <v>7020</v>
      </c>
      <c r="I2431">
        <v>111625</v>
      </c>
      <c r="J2431" t="s">
        <v>679</v>
      </c>
      <c r="K2431">
        <v>369</v>
      </c>
      <c r="L2431" t="s">
        <v>23</v>
      </c>
      <c r="M2431" t="s">
        <v>24</v>
      </c>
      <c r="N2431" t="s">
        <v>393</v>
      </c>
      <c r="O2431">
        <v>15000000</v>
      </c>
      <c r="P2431">
        <v>2012</v>
      </c>
      <c r="Q2431">
        <v>6.2</v>
      </c>
    </row>
    <row r="2432" spans="1:17" customFormat="1" hidden="1" x14ac:dyDescent="0.3">
      <c r="A2432" t="s">
        <v>6025</v>
      </c>
      <c r="B2432">
        <v>291</v>
      </c>
      <c r="C2432">
        <v>122</v>
      </c>
      <c r="D2432" t="s">
        <v>462</v>
      </c>
      <c r="E2432">
        <v>17237244</v>
      </c>
      <c r="F2432" t="s">
        <v>1359</v>
      </c>
      <c r="G2432" t="s">
        <v>7021</v>
      </c>
      <c r="H2432" t="s">
        <v>7022</v>
      </c>
      <c r="I2432">
        <v>57210</v>
      </c>
      <c r="J2432" t="s">
        <v>7023</v>
      </c>
      <c r="K2432">
        <v>158</v>
      </c>
      <c r="L2432" t="s">
        <v>23</v>
      </c>
      <c r="M2432" t="s">
        <v>38</v>
      </c>
      <c r="N2432" t="s">
        <v>393</v>
      </c>
      <c r="O2432">
        <v>15000000</v>
      </c>
      <c r="P2432">
        <v>2014</v>
      </c>
      <c r="Q2432">
        <v>6.8</v>
      </c>
    </row>
    <row r="2433" spans="1:17" customFormat="1" hidden="1" x14ac:dyDescent="0.3">
      <c r="A2433" t="s">
        <v>7024</v>
      </c>
      <c r="B2433">
        <v>97</v>
      </c>
      <c r="C2433">
        <v>87</v>
      </c>
      <c r="D2433" t="s">
        <v>600</v>
      </c>
      <c r="E2433">
        <v>14249005</v>
      </c>
      <c r="F2433" t="s">
        <v>1068</v>
      </c>
      <c r="G2433" t="s">
        <v>6681</v>
      </c>
      <c r="H2433" t="s">
        <v>7025</v>
      </c>
      <c r="I2433">
        <v>39788</v>
      </c>
      <c r="J2433" t="s">
        <v>5907</v>
      </c>
      <c r="K2433">
        <v>619</v>
      </c>
      <c r="L2433" t="s">
        <v>23</v>
      </c>
      <c r="M2433" t="s">
        <v>24</v>
      </c>
      <c r="N2433" t="s">
        <v>393</v>
      </c>
      <c r="O2433">
        <v>15000000</v>
      </c>
      <c r="P2433">
        <v>2001</v>
      </c>
      <c r="Q2433">
        <v>4.5</v>
      </c>
    </row>
    <row r="2434" spans="1:17" customFormat="1" hidden="1" x14ac:dyDescent="0.3">
      <c r="A2434" t="s">
        <v>7026</v>
      </c>
      <c r="B2434">
        <v>37</v>
      </c>
      <c r="C2434">
        <v>85</v>
      </c>
      <c r="D2434" t="s">
        <v>7028</v>
      </c>
      <c r="E2434">
        <v>12701880</v>
      </c>
      <c r="F2434" t="s">
        <v>319</v>
      </c>
      <c r="G2434" t="s">
        <v>7027</v>
      </c>
      <c r="H2434" t="s">
        <v>7029</v>
      </c>
      <c r="I2434">
        <v>2037</v>
      </c>
      <c r="J2434" t="s">
        <v>7030</v>
      </c>
      <c r="K2434">
        <v>22</v>
      </c>
      <c r="L2434" t="s">
        <v>23</v>
      </c>
      <c r="M2434" t="s">
        <v>24</v>
      </c>
      <c r="N2434" t="s">
        <v>190</v>
      </c>
      <c r="O2434">
        <v>15000000</v>
      </c>
      <c r="P2434">
        <v>2008</v>
      </c>
      <c r="Q2434">
        <v>5.7</v>
      </c>
    </row>
    <row r="2435" spans="1:17" customFormat="1" hidden="1" x14ac:dyDescent="0.3">
      <c r="A2435" t="s">
        <v>7031</v>
      </c>
      <c r="B2435">
        <v>90</v>
      </c>
      <c r="C2435">
        <v>101</v>
      </c>
      <c r="D2435" t="s">
        <v>2765</v>
      </c>
      <c r="E2435">
        <v>12801190</v>
      </c>
      <c r="F2435" t="s">
        <v>19</v>
      </c>
      <c r="G2435" t="s">
        <v>7032</v>
      </c>
      <c r="H2435" t="s">
        <v>7033</v>
      </c>
      <c r="I2435">
        <v>16340</v>
      </c>
      <c r="J2435" t="s">
        <v>7034</v>
      </c>
      <c r="K2435">
        <v>355</v>
      </c>
      <c r="L2435" t="s">
        <v>23</v>
      </c>
      <c r="M2435" t="s">
        <v>24</v>
      </c>
      <c r="N2435" t="s">
        <v>393</v>
      </c>
      <c r="O2435">
        <v>15000000</v>
      </c>
      <c r="P2435">
        <v>2000</v>
      </c>
      <c r="Q2435">
        <v>4.5999999999999996</v>
      </c>
    </row>
    <row r="2436" spans="1:17" customFormat="1" hidden="1" x14ac:dyDescent="0.3">
      <c r="A2436" t="s">
        <v>7035</v>
      </c>
      <c r="B2436">
        <v>81</v>
      </c>
      <c r="C2436">
        <v>121</v>
      </c>
      <c r="D2436" t="s">
        <v>4386</v>
      </c>
      <c r="E2436">
        <v>12549485</v>
      </c>
      <c r="F2436" t="s">
        <v>7036</v>
      </c>
      <c r="G2436" t="s">
        <v>3150</v>
      </c>
      <c r="H2436" t="s">
        <v>7037</v>
      </c>
      <c r="I2436">
        <v>4603</v>
      </c>
      <c r="J2436" t="s">
        <v>1201</v>
      </c>
      <c r="K2436">
        <v>91</v>
      </c>
      <c r="L2436" t="s">
        <v>23</v>
      </c>
      <c r="M2436" t="s">
        <v>24</v>
      </c>
      <c r="N2436" t="s">
        <v>393</v>
      </c>
      <c r="O2436">
        <v>15000000</v>
      </c>
      <c r="P2436">
        <v>2006</v>
      </c>
      <c r="Q2436">
        <v>6.2</v>
      </c>
    </row>
    <row r="2437" spans="1:17" customFormat="1" hidden="1" x14ac:dyDescent="0.3">
      <c r="A2437" t="s">
        <v>7038</v>
      </c>
      <c r="B2437">
        <v>221</v>
      </c>
      <c r="C2437">
        <v>107</v>
      </c>
      <c r="D2437" t="s">
        <v>176</v>
      </c>
      <c r="E2437">
        <v>13766014</v>
      </c>
      <c r="F2437" t="s">
        <v>147</v>
      </c>
      <c r="G2437" t="s">
        <v>1182</v>
      </c>
      <c r="H2437" t="s">
        <v>7039</v>
      </c>
      <c r="I2437">
        <v>106111</v>
      </c>
      <c r="J2437" t="s">
        <v>742</v>
      </c>
      <c r="K2437">
        <v>181</v>
      </c>
      <c r="L2437" t="s">
        <v>23</v>
      </c>
      <c r="M2437" t="s">
        <v>24</v>
      </c>
      <c r="N2437" t="s">
        <v>25</v>
      </c>
      <c r="O2437">
        <v>15000000</v>
      </c>
      <c r="P2437">
        <v>2011</v>
      </c>
      <c r="Q2437">
        <v>7</v>
      </c>
    </row>
    <row r="2438" spans="1:17" customFormat="1" hidden="1" x14ac:dyDescent="0.3">
      <c r="A2438" t="s">
        <v>7040</v>
      </c>
      <c r="B2438">
        <v>230</v>
      </c>
      <c r="C2438">
        <v>111</v>
      </c>
      <c r="D2438" t="s">
        <v>4898</v>
      </c>
      <c r="E2438">
        <v>13034417</v>
      </c>
      <c r="F2438" t="s">
        <v>2335</v>
      </c>
      <c r="G2438" t="s">
        <v>3899</v>
      </c>
      <c r="H2438" t="s">
        <v>7041</v>
      </c>
      <c r="I2438">
        <v>55665</v>
      </c>
      <c r="J2438" t="s">
        <v>3022</v>
      </c>
      <c r="K2438">
        <v>118</v>
      </c>
      <c r="L2438" t="s">
        <v>23</v>
      </c>
      <c r="M2438" t="s">
        <v>24</v>
      </c>
      <c r="N2438" t="s">
        <v>25</v>
      </c>
      <c r="O2438">
        <v>15000000</v>
      </c>
      <c r="P2438">
        <v>2009</v>
      </c>
      <c r="Q2438">
        <v>6.9</v>
      </c>
    </row>
    <row r="2439" spans="1:17" customFormat="1" hidden="1" x14ac:dyDescent="0.3">
      <c r="A2439" t="s">
        <v>7044</v>
      </c>
      <c r="B2439">
        <v>119</v>
      </c>
      <c r="C2439">
        <v>97</v>
      </c>
      <c r="D2439" t="s">
        <v>2689</v>
      </c>
      <c r="E2439">
        <v>12212417</v>
      </c>
      <c r="F2439" t="s">
        <v>982</v>
      </c>
      <c r="G2439" t="s">
        <v>4367</v>
      </c>
      <c r="H2439" t="s">
        <v>7045</v>
      </c>
      <c r="I2439">
        <v>30643</v>
      </c>
      <c r="J2439" t="s">
        <v>3312</v>
      </c>
      <c r="K2439">
        <v>144</v>
      </c>
      <c r="L2439" t="s">
        <v>23</v>
      </c>
      <c r="M2439" t="s">
        <v>24</v>
      </c>
      <c r="N2439" t="s">
        <v>393</v>
      </c>
      <c r="O2439">
        <v>15000000</v>
      </c>
      <c r="P2439">
        <v>2003</v>
      </c>
      <c r="Q2439">
        <v>6.7</v>
      </c>
    </row>
    <row r="2440" spans="1:17" customFormat="1" hidden="1" x14ac:dyDescent="0.3">
      <c r="A2440" t="s">
        <v>1856</v>
      </c>
      <c r="B2440">
        <v>97</v>
      </c>
      <c r="C2440">
        <v>97</v>
      </c>
      <c r="D2440" t="s">
        <v>206</v>
      </c>
      <c r="E2440">
        <v>11614236</v>
      </c>
      <c r="F2440" t="s">
        <v>1068</v>
      </c>
      <c r="G2440" t="s">
        <v>3333</v>
      </c>
      <c r="H2440" t="s">
        <v>7046</v>
      </c>
      <c r="I2440">
        <v>9294</v>
      </c>
      <c r="J2440" t="s">
        <v>1856</v>
      </c>
      <c r="K2440">
        <v>140</v>
      </c>
      <c r="L2440" t="s">
        <v>23</v>
      </c>
      <c r="M2440" t="s">
        <v>24</v>
      </c>
      <c r="N2440" t="s">
        <v>25</v>
      </c>
      <c r="O2440">
        <v>15000000</v>
      </c>
      <c r="P2440">
        <v>1999</v>
      </c>
      <c r="Q2440">
        <v>5.6</v>
      </c>
    </row>
    <row r="2441" spans="1:17" customFormat="1" hidden="1" x14ac:dyDescent="0.3">
      <c r="A2441" t="s">
        <v>3957</v>
      </c>
      <c r="B2441">
        <v>119</v>
      </c>
      <c r="C2441">
        <v>125</v>
      </c>
      <c r="D2441" t="s">
        <v>2225</v>
      </c>
      <c r="E2441">
        <v>13337299</v>
      </c>
      <c r="F2441" t="s">
        <v>3848</v>
      </c>
      <c r="G2441" t="s">
        <v>7047</v>
      </c>
      <c r="H2441" t="s">
        <v>7048</v>
      </c>
      <c r="I2441">
        <v>9649</v>
      </c>
      <c r="J2441" t="s">
        <v>7049</v>
      </c>
      <c r="K2441">
        <v>226</v>
      </c>
      <c r="L2441" t="s">
        <v>23</v>
      </c>
      <c r="M2441" t="s">
        <v>24</v>
      </c>
      <c r="N2441" t="s">
        <v>25</v>
      </c>
      <c r="O2441">
        <v>20000000</v>
      </c>
      <c r="P2441">
        <v>2004</v>
      </c>
      <c r="Q2441">
        <v>6.6</v>
      </c>
    </row>
    <row r="2442" spans="1:17" customFormat="1" hidden="1" x14ac:dyDescent="0.3">
      <c r="A2442" t="s">
        <v>2457</v>
      </c>
      <c r="B2442">
        <v>42</v>
      </c>
      <c r="C2442">
        <v>124</v>
      </c>
      <c r="D2442" t="s">
        <v>2457</v>
      </c>
      <c r="E2442">
        <v>10763469</v>
      </c>
      <c r="F2442" t="s">
        <v>918</v>
      </c>
      <c r="G2442" t="s">
        <v>4805</v>
      </c>
      <c r="H2442" t="s">
        <v>7050</v>
      </c>
      <c r="I2442">
        <v>13692</v>
      </c>
      <c r="J2442" t="s">
        <v>1808</v>
      </c>
      <c r="K2442">
        <v>55</v>
      </c>
      <c r="L2442" t="s">
        <v>23</v>
      </c>
      <c r="M2442" t="s">
        <v>24</v>
      </c>
      <c r="N2442" t="s">
        <v>64</v>
      </c>
      <c r="O2442">
        <v>15000000</v>
      </c>
      <c r="P2442">
        <v>1989</v>
      </c>
      <c r="Q2442">
        <v>6.4</v>
      </c>
    </row>
    <row r="2443" spans="1:17" customFormat="1" hidden="1" x14ac:dyDescent="0.3">
      <c r="A2443" t="s">
        <v>7051</v>
      </c>
      <c r="B2443">
        <v>24</v>
      </c>
      <c r="C2443">
        <v>76</v>
      </c>
      <c r="D2443" t="s">
        <v>1299</v>
      </c>
      <c r="E2443">
        <v>11144518</v>
      </c>
      <c r="F2443" t="s">
        <v>5298</v>
      </c>
      <c r="G2443" t="s">
        <v>7052</v>
      </c>
      <c r="H2443" t="s">
        <v>7053</v>
      </c>
      <c r="I2443">
        <v>2724</v>
      </c>
      <c r="J2443" t="s">
        <v>7054</v>
      </c>
      <c r="K2443">
        <v>53</v>
      </c>
      <c r="L2443" t="s">
        <v>23</v>
      </c>
      <c r="M2443" t="s">
        <v>183</v>
      </c>
      <c r="N2443" t="s">
        <v>190</v>
      </c>
      <c r="O2443">
        <v>15000000</v>
      </c>
      <c r="P2443">
        <v>1998</v>
      </c>
      <c r="Q2443">
        <v>2.8</v>
      </c>
    </row>
    <row r="2444" spans="1:17" customFormat="1" hidden="1" x14ac:dyDescent="0.3">
      <c r="A2444" t="s">
        <v>1103</v>
      </c>
      <c r="B2444">
        <v>208</v>
      </c>
      <c r="C2444">
        <v>107</v>
      </c>
      <c r="D2444" t="s">
        <v>640</v>
      </c>
      <c r="E2444">
        <v>15608545</v>
      </c>
      <c r="F2444" t="s">
        <v>860</v>
      </c>
      <c r="G2444" t="s">
        <v>1103</v>
      </c>
      <c r="H2444" t="s">
        <v>7055</v>
      </c>
      <c r="I2444">
        <v>53471</v>
      </c>
      <c r="J2444" t="s">
        <v>7056</v>
      </c>
      <c r="K2444">
        <v>224</v>
      </c>
      <c r="L2444" t="s">
        <v>23</v>
      </c>
      <c r="M2444" t="s">
        <v>24</v>
      </c>
      <c r="N2444" t="s">
        <v>393</v>
      </c>
      <c r="O2444">
        <v>15000000</v>
      </c>
      <c r="P2444">
        <v>2012</v>
      </c>
      <c r="Q2444">
        <v>5.4</v>
      </c>
    </row>
    <row r="2445" spans="1:17" customFormat="1" hidden="1" x14ac:dyDescent="0.3">
      <c r="A2445" t="s">
        <v>665</v>
      </c>
      <c r="B2445">
        <v>42</v>
      </c>
      <c r="C2445">
        <v>91</v>
      </c>
      <c r="D2445" t="s">
        <v>1152</v>
      </c>
      <c r="E2445">
        <v>10443316</v>
      </c>
      <c r="F2445" t="s">
        <v>918</v>
      </c>
      <c r="G2445" t="s">
        <v>1178</v>
      </c>
      <c r="H2445" t="s">
        <v>7057</v>
      </c>
      <c r="I2445">
        <v>7159</v>
      </c>
      <c r="J2445" t="s">
        <v>6364</v>
      </c>
      <c r="K2445">
        <v>88</v>
      </c>
      <c r="L2445" t="s">
        <v>23</v>
      </c>
      <c r="M2445" t="s">
        <v>24</v>
      </c>
      <c r="N2445" t="s">
        <v>25</v>
      </c>
      <c r="O2445">
        <v>15000000</v>
      </c>
      <c r="P2445">
        <v>1998</v>
      </c>
      <c r="Q2445">
        <v>5</v>
      </c>
    </row>
    <row r="2446" spans="1:17" customFormat="1" hidden="1" x14ac:dyDescent="0.3">
      <c r="A2446" t="s">
        <v>7058</v>
      </c>
      <c r="B2446">
        <v>44</v>
      </c>
      <c r="C2446">
        <v>96</v>
      </c>
      <c r="D2446" t="s">
        <v>241</v>
      </c>
      <c r="E2446">
        <v>10494147</v>
      </c>
      <c r="F2446" t="s">
        <v>147</v>
      </c>
      <c r="G2446" t="s">
        <v>2088</v>
      </c>
      <c r="H2446" t="s">
        <v>7059</v>
      </c>
      <c r="I2446">
        <v>7403</v>
      </c>
      <c r="J2446" t="s">
        <v>5915</v>
      </c>
      <c r="K2446">
        <v>162</v>
      </c>
      <c r="L2446" t="s">
        <v>23</v>
      </c>
      <c r="M2446" t="s">
        <v>24</v>
      </c>
      <c r="N2446" t="s">
        <v>25</v>
      </c>
      <c r="O2446">
        <v>15000000</v>
      </c>
      <c r="P2446">
        <v>2000</v>
      </c>
      <c r="Q2446">
        <v>5.0999999999999996</v>
      </c>
    </row>
    <row r="2447" spans="1:17" customFormat="1" hidden="1" x14ac:dyDescent="0.3">
      <c r="A2447" t="s">
        <v>1756</v>
      </c>
      <c r="B2447">
        <v>230</v>
      </c>
      <c r="C2447">
        <v>142</v>
      </c>
      <c r="D2447" t="s">
        <v>1114</v>
      </c>
      <c r="E2447">
        <v>9929000</v>
      </c>
      <c r="F2447" t="s">
        <v>1183</v>
      </c>
      <c r="G2447" t="s">
        <v>1528</v>
      </c>
      <c r="H2447" t="s">
        <v>7060</v>
      </c>
      <c r="I2447">
        <v>152306</v>
      </c>
      <c r="J2447" t="s">
        <v>270</v>
      </c>
      <c r="K2447">
        <v>513</v>
      </c>
      <c r="L2447" t="s">
        <v>23</v>
      </c>
      <c r="M2447" t="s">
        <v>38</v>
      </c>
      <c r="N2447" t="s">
        <v>393</v>
      </c>
      <c r="O2447">
        <v>15000000</v>
      </c>
      <c r="P2447">
        <v>1985</v>
      </c>
      <c r="Q2447">
        <v>8</v>
      </c>
    </row>
    <row r="2448" spans="1:17" customFormat="1" hidden="1" x14ac:dyDescent="0.3">
      <c r="A2448" t="s">
        <v>6480</v>
      </c>
      <c r="B2448">
        <v>46</v>
      </c>
      <c r="C2448">
        <v>103</v>
      </c>
      <c r="D2448" t="s">
        <v>5425</v>
      </c>
      <c r="E2448">
        <v>10411980</v>
      </c>
      <c r="F2448" t="s">
        <v>7061</v>
      </c>
      <c r="G2448" t="s">
        <v>5071</v>
      </c>
      <c r="H2448" t="s">
        <v>7062</v>
      </c>
      <c r="I2448">
        <v>22649</v>
      </c>
      <c r="J2448" t="s">
        <v>5334</v>
      </c>
      <c r="K2448">
        <v>212</v>
      </c>
      <c r="L2448" t="s">
        <v>23</v>
      </c>
      <c r="M2448" t="s">
        <v>24</v>
      </c>
      <c r="N2448" t="s">
        <v>64</v>
      </c>
      <c r="O2448">
        <v>15000000</v>
      </c>
      <c r="P2448">
        <v>2004</v>
      </c>
      <c r="Q2448">
        <v>5.9</v>
      </c>
    </row>
    <row r="2449" spans="1:17" customFormat="1" hidden="1" x14ac:dyDescent="0.3">
      <c r="A2449" t="s">
        <v>2606</v>
      </c>
      <c r="B2449">
        <v>249</v>
      </c>
      <c r="C2449">
        <v>117</v>
      </c>
      <c r="D2449" t="s">
        <v>462</v>
      </c>
      <c r="E2449">
        <v>17439163</v>
      </c>
      <c r="F2449" t="s">
        <v>667</v>
      </c>
      <c r="G2449" t="s">
        <v>206</v>
      </c>
      <c r="H2449" t="s">
        <v>7064</v>
      </c>
      <c r="I2449">
        <v>537419</v>
      </c>
      <c r="J2449" t="s">
        <v>187</v>
      </c>
      <c r="K2449">
        <v>1028</v>
      </c>
      <c r="L2449" t="s">
        <v>23</v>
      </c>
      <c r="M2449" t="s">
        <v>24</v>
      </c>
      <c r="N2449" t="s">
        <v>393</v>
      </c>
      <c r="O2449">
        <v>15000000</v>
      </c>
      <c r="P2449">
        <v>1998</v>
      </c>
      <c r="Q2449">
        <v>8.1999999999999993</v>
      </c>
    </row>
    <row r="2450" spans="1:17" customFormat="1" hidden="1" x14ac:dyDescent="0.3">
      <c r="A2450" t="s">
        <v>7065</v>
      </c>
      <c r="B2450">
        <v>197</v>
      </c>
      <c r="C2450">
        <v>116</v>
      </c>
      <c r="D2450" t="s">
        <v>480</v>
      </c>
      <c r="E2450">
        <v>9396487</v>
      </c>
      <c r="F2450" t="s">
        <v>3681</v>
      </c>
      <c r="G2450" t="s">
        <v>2219</v>
      </c>
      <c r="H2450" t="s">
        <v>7066</v>
      </c>
      <c r="I2450">
        <v>52421</v>
      </c>
      <c r="J2450" t="s">
        <v>1096</v>
      </c>
      <c r="K2450">
        <v>200</v>
      </c>
      <c r="L2450" t="s">
        <v>23</v>
      </c>
      <c r="M2450" t="s">
        <v>24</v>
      </c>
      <c r="N2450" t="s">
        <v>393</v>
      </c>
      <c r="O2450">
        <v>15000000</v>
      </c>
      <c r="P2450">
        <v>2006</v>
      </c>
      <c r="Q2450">
        <v>7</v>
      </c>
    </row>
    <row r="2451" spans="1:17" customFormat="1" hidden="1" x14ac:dyDescent="0.3">
      <c r="A2451" t="s">
        <v>1965</v>
      </c>
      <c r="B2451">
        <v>71</v>
      </c>
      <c r="C2451">
        <v>118</v>
      </c>
      <c r="D2451" t="s">
        <v>7067</v>
      </c>
      <c r="E2451">
        <v>9059588</v>
      </c>
      <c r="F2451" t="s">
        <v>3177</v>
      </c>
      <c r="G2451" t="s">
        <v>2997</v>
      </c>
      <c r="H2451" t="s">
        <v>7068</v>
      </c>
      <c r="I2451">
        <v>17261</v>
      </c>
      <c r="J2451" t="s">
        <v>7069</v>
      </c>
      <c r="K2451">
        <v>125</v>
      </c>
      <c r="L2451" t="s">
        <v>23</v>
      </c>
      <c r="M2451" t="s">
        <v>24</v>
      </c>
      <c r="N2451" t="s">
        <v>393</v>
      </c>
      <c r="O2451">
        <v>15000000</v>
      </c>
      <c r="P2451">
        <v>2002</v>
      </c>
      <c r="Q2451">
        <v>6.6</v>
      </c>
    </row>
    <row r="2452" spans="1:17" customFormat="1" hidden="1" x14ac:dyDescent="0.3">
      <c r="A2452" t="s">
        <v>5337</v>
      </c>
      <c r="B2452">
        <v>190</v>
      </c>
      <c r="C2452">
        <v>108</v>
      </c>
      <c r="D2452" t="s">
        <v>383</v>
      </c>
      <c r="E2452">
        <v>9172810</v>
      </c>
      <c r="F2452" t="s">
        <v>7070</v>
      </c>
      <c r="G2452" t="s">
        <v>973</v>
      </c>
      <c r="H2452" t="s">
        <v>7071</v>
      </c>
      <c r="I2452">
        <v>24150</v>
      </c>
      <c r="J2452" t="s">
        <v>7072</v>
      </c>
      <c r="K2452">
        <v>118</v>
      </c>
      <c r="L2452" t="s">
        <v>23</v>
      </c>
      <c r="M2452" t="s">
        <v>24</v>
      </c>
      <c r="N2452" t="s">
        <v>393</v>
      </c>
      <c r="O2452">
        <v>16000000</v>
      </c>
      <c r="P2452">
        <v>2007</v>
      </c>
      <c r="Q2452">
        <v>6.7</v>
      </c>
    </row>
    <row r="2453" spans="1:17" customFormat="1" hidden="1" x14ac:dyDescent="0.3">
      <c r="A2453" t="s">
        <v>7073</v>
      </c>
      <c r="B2453">
        <v>50</v>
      </c>
      <c r="C2453">
        <v>94</v>
      </c>
      <c r="D2453" t="s">
        <v>53</v>
      </c>
      <c r="E2453">
        <v>8735529</v>
      </c>
      <c r="F2453" t="s">
        <v>918</v>
      </c>
      <c r="G2453" t="s">
        <v>4347</v>
      </c>
      <c r="H2453" t="s">
        <v>7074</v>
      </c>
      <c r="I2453">
        <v>8055</v>
      </c>
      <c r="J2453" t="s">
        <v>7075</v>
      </c>
      <c r="K2453">
        <v>89</v>
      </c>
      <c r="L2453" t="s">
        <v>23</v>
      </c>
      <c r="M2453" t="s">
        <v>24</v>
      </c>
      <c r="N2453" t="s">
        <v>25</v>
      </c>
      <c r="O2453">
        <v>15000000</v>
      </c>
      <c r="P2453">
        <v>2000</v>
      </c>
      <c r="Q2453">
        <v>5.5</v>
      </c>
    </row>
    <row r="2454" spans="1:17" customFormat="1" hidden="1" x14ac:dyDescent="0.3">
      <c r="A2454" t="s">
        <v>7076</v>
      </c>
      <c r="B2454">
        <v>63</v>
      </c>
      <c r="C2454">
        <v>97</v>
      </c>
      <c r="D2454" t="s">
        <v>428</v>
      </c>
      <c r="E2454">
        <v>8586376</v>
      </c>
      <c r="F2454" t="s">
        <v>1068</v>
      </c>
      <c r="G2454" t="s">
        <v>4290</v>
      </c>
      <c r="H2454" t="s">
        <v>7077</v>
      </c>
      <c r="I2454">
        <v>26598</v>
      </c>
      <c r="J2454" t="s">
        <v>875</v>
      </c>
      <c r="K2454">
        <v>132</v>
      </c>
      <c r="L2454" t="s">
        <v>23</v>
      </c>
      <c r="M2454" t="s">
        <v>24</v>
      </c>
      <c r="N2454" t="s">
        <v>393</v>
      </c>
      <c r="O2454">
        <v>20000000</v>
      </c>
      <c r="P2454">
        <v>2002</v>
      </c>
      <c r="Q2454">
        <v>4.9000000000000004</v>
      </c>
    </row>
    <row r="2455" spans="1:17" customFormat="1" hidden="1" x14ac:dyDescent="0.3">
      <c r="A2455" t="s">
        <v>3561</v>
      </c>
      <c r="B2455">
        <v>104</v>
      </c>
      <c r="C2455">
        <v>97</v>
      </c>
      <c r="D2455" t="s">
        <v>296</v>
      </c>
      <c r="E2455">
        <v>8378141</v>
      </c>
      <c r="F2455" t="s">
        <v>918</v>
      </c>
      <c r="G2455" t="s">
        <v>95</v>
      </c>
      <c r="H2455" t="s">
        <v>7078</v>
      </c>
      <c r="I2455">
        <v>18966</v>
      </c>
      <c r="J2455" t="s">
        <v>482</v>
      </c>
      <c r="K2455">
        <v>141</v>
      </c>
      <c r="L2455" t="s">
        <v>23</v>
      </c>
      <c r="M2455" t="s">
        <v>38</v>
      </c>
      <c r="N2455" t="s">
        <v>64</v>
      </c>
      <c r="O2455">
        <v>15000000</v>
      </c>
      <c r="P2455">
        <v>2002</v>
      </c>
      <c r="Q2455">
        <v>6.9</v>
      </c>
    </row>
    <row r="2456" spans="1:17" customFormat="1" hidden="1" x14ac:dyDescent="0.3">
      <c r="A2456" t="s">
        <v>7079</v>
      </c>
      <c r="B2456">
        <v>49</v>
      </c>
      <c r="C2456">
        <v>91</v>
      </c>
      <c r="D2456" t="s">
        <v>791</v>
      </c>
      <c r="E2456">
        <v>8080116</v>
      </c>
      <c r="F2456" t="s">
        <v>1504</v>
      </c>
      <c r="G2456" t="s">
        <v>4185</v>
      </c>
      <c r="H2456" t="s">
        <v>7080</v>
      </c>
      <c r="I2456">
        <v>6562</v>
      </c>
      <c r="J2456" t="s">
        <v>966</v>
      </c>
      <c r="K2456">
        <v>66</v>
      </c>
      <c r="L2456" t="s">
        <v>23</v>
      </c>
      <c r="M2456" t="s">
        <v>24</v>
      </c>
      <c r="N2456" t="s">
        <v>64</v>
      </c>
      <c r="O2456">
        <v>15000000</v>
      </c>
      <c r="P2456">
        <v>2006</v>
      </c>
      <c r="Q2456">
        <v>5.6</v>
      </c>
    </row>
    <row r="2457" spans="1:17" customFormat="1" hidden="1" x14ac:dyDescent="0.3">
      <c r="A2457" t="s">
        <v>7081</v>
      </c>
      <c r="B2457">
        <v>300</v>
      </c>
      <c r="C2457">
        <v>107</v>
      </c>
      <c r="D2457" t="s">
        <v>7083</v>
      </c>
      <c r="E2457">
        <v>7757130</v>
      </c>
      <c r="F2457" t="s">
        <v>5220</v>
      </c>
      <c r="G2457" t="s">
        <v>7082</v>
      </c>
      <c r="H2457" t="s">
        <v>7084</v>
      </c>
      <c r="I2457">
        <v>307639</v>
      </c>
      <c r="J2457" t="s">
        <v>7085</v>
      </c>
      <c r="K2457">
        <v>513</v>
      </c>
      <c r="L2457" t="s">
        <v>23</v>
      </c>
      <c r="M2457" t="s">
        <v>38</v>
      </c>
      <c r="N2457" t="s">
        <v>393</v>
      </c>
      <c r="O2457">
        <v>15000000</v>
      </c>
      <c r="P2457">
        <v>2008</v>
      </c>
      <c r="Q2457">
        <v>8</v>
      </c>
    </row>
    <row r="2458" spans="1:17" customFormat="1" hidden="1" x14ac:dyDescent="0.3">
      <c r="A2458" t="s">
        <v>7086</v>
      </c>
      <c r="B2458">
        <v>43</v>
      </c>
      <c r="C2458">
        <v>95</v>
      </c>
      <c r="D2458" t="s">
        <v>5520</v>
      </c>
      <c r="E2458">
        <v>9123834</v>
      </c>
      <c r="F2458" t="s">
        <v>1073</v>
      </c>
      <c r="G2458" t="s">
        <v>1096</v>
      </c>
      <c r="H2458" t="s">
        <v>7087</v>
      </c>
      <c r="I2458">
        <v>4065</v>
      </c>
      <c r="J2458" t="s">
        <v>7088</v>
      </c>
      <c r="K2458">
        <v>33</v>
      </c>
      <c r="L2458" t="s">
        <v>23</v>
      </c>
      <c r="M2458" t="s">
        <v>24</v>
      </c>
      <c r="N2458" t="s">
        <v>25</v>
      </c>
      <c r="O2458">
        <v>15000000</v>
      </c>
      <c r="P2458">
        <v>2013</v>
      </c>
      <c r="Q2458">
        <v>5.3</v>
      </c>
    </row>
    <row r="2459" spans="1:17" customFormat="1" hidden="1" x14ac:dyDescent="0.3">
      <c r="A2459" t="s">
        <v>7089</v>
      </c>
      <c r="B2459">
        <v>132</v>
      </c>
      <c r="C2459">
        <v>102</v>
      </c>
      <c r="D2459" t="s">
        <v>125</v>
      </c>
      <c r="E2459">
        <v>6409206</v>
      </c>
      <c r="F2459" t="s">
        <v>3801</v>
      </c>
      <c r="G2459" t="s">
        <v>442</v>
      </c>
      <c r="H2459" t="s">
        <v>7090</v>
      </c>
      <c r="I2459">
        <v>32311</v>
      </c>
      <c r="J2459" t="s">
        <v>550</v>
      </c>
      <c r="K2459">
        <v>104</v>
      </c>
      <c r="L2459" t="s">
        <v>23</v>
      </c>
      <c r="M2459" t="s">
        <v>24</v>
      </c>
      <c r="N2459" t="s">
        <v>25</v>
      </c>
      <c r="O2459">
        <v>15000000</v>
      </c>
      <c r="P2459">
        <v>2008</v>
      </c>
      <c r="Q2459">
        <v>6.2</v>
      </c>
    </row>
    <row r="2460" spans="1:17" customFormat="1" hidden="1" x14ac:dyDescent="0.3">
      <c r="A2460" t="s">
        <v>7091</v>
      </c>
      <c r="B2460">
        <v>97</v>
      </c>
      <c r="C2460">
        <v>88</v>
      </c>
      <c r="D2460" t="s">
        <v>55</v>
      </c>
      <c r="E2460">
        <v>6373693</v>
      </c>
      <c r="F2460" t="s">
        <v>1073</v>
      </c>
      <c r="G2460" t="s">
        <v>4751</v>
      </c>
      <c r="H2460" t="s">
        <v>7092</v>
      </c>
      <c r="I2460">
        <v>11498</v>
      </c>
      <c r="J2460" t="s">
        <v>5966</v>
      </c>
      <c r="K2460">
        <v>53</v>
      </c>
      <c r="L2460" t="s">
        <v>23</v>
      </c>
      <c r="M2460" t="s">
        <v>24</v>
      </c>
      <c r="N2460" t="s">
        <v>25</v>
      </c>
      <c r="O2460">
        <v>15000000</v>
      </c>
      <c r="P2460">
        <v>2009</v>
      </c>
      <c r="Q2460">
        <v>5.3</v>
      </c>
    </row>
    <row r="2461" spans="1:17" customFormat="1" hidden="1" x14ac:dyDescent="0.3">
      <c r="A2461" t="s">
        <v>3595</v>
      </c>
      <c r="B2461">
        <v>242</v>
      </c>
      <c r="C2461">
        <v>106</v>
      </c>
      <c r="D2461" t="s">
        <v>759</v>
      </c>
      <c r="E2461">
        <v>7556708</v>
      </c>
      <c r="F2461" t="s">
        <v>2110</v>
      </c>
      <c r="G2461" t="s">
        <v>1590</v>
      </c>
      <c r="H2461" t="s">
        <v>7093</v>
      </c>
      <c r="I2461">
        <v>30284</v>
      </c>
      <c r="J2461" t="s">
        <v>3761</v>
      </c>
      <c r="K2461">
        <v>102</v>
      </c>
      <c r="L2461" t="s">
        <v>23</v>
      </c>
      <c r="M2461" t="s">
        <v>24</v>
      </c>
      <c r="N2461" t="s">
        <v>393</v>
      </c>
      <c r="O2461">
        <v>15000000</v>
      </c>
      <c r="P2461">
        <v>2012</v>
      </c>
      <c r="Q2461">
        <v>6.6</v>
      </c>
    </row>
    <row r="2462" spans="1:17" customFormat="1" hidden="1" x14ac:dyDescent="0.3">
      <c r="A2462" t="s">
        <v>2457</v>
      </c>
      <c r="B2462">
        <v>218</v>
      </c>
      <c r="C2462">
        <v>92</v>
      </c>
      <c r="D2462" t="s">
        <v>4805</v>
      </c>
      <c r="E2462">
        <v>5306447</v>
      </c>
      <c r="F2462" t="s">
        <v>1073</v>
      </c>
      <c r="G2462" t="s">
        <v>1755</v>
      </c>
      <c r="H2462" t="s">
        <v>7094</v>
      </c>
      <c r="I2462">
        <v>58967</v>
      </c>
      <c r="J2462" t="s">
        <v>7095</v>
      </c>
      <c r="K2462">
        <v>169</v>
      </c>
      <c r="L2462" t="s">
        <v>23</v>
      </c>
      <c r="M2462" t="s">
        <v>24</v>
      </c>
      <c r="N2462" t="s">
        <v>25</v>
      </c>
      <c r="O2462">
        <v>15000000</v>
      </c>
      <c r="P2462">
        <v>2009</v>
      </c>
      <c r="Q2462">
        <v>7.2</v>
      </c>
    </row>
    <row r="2463" spans="1:17" customFormat="1" hidden="1" x14ac:dyDescent="0.3">
      <c r="A2463" t="s">
        <v>7096</v>
      </c>
      <c r="B2463">
        <v>49</v>
      </c>
      <c r="C2463">
        <v>105</v>
      </c>
      <c r="D2463" t="s">
        <v>5177</v>
      </c>
      <c r="E2463">
        <v>5217498</v>
      </c>
      <c r="F2463" t="s">
        <v>1232</v>
      </c>
      <c r="G2463" t="s">
        <v>3774</v>
      </c>
      <c r="H2463" t="s">
        <v>7097</v>
      </c>
      <c r="I2463">
        <v>3668</v>
      </c>
      <c r="J2463" t="s">
        <v>271</v>
      </c>
      <c r="K2463">
        <v>85</v>
      </c>
      <c r="L2463" t="s">
        <v>23</v>
      </c>
      <c r="M2463" t="s">
        <v>24</v>
      </c>
      <c r="N2463" t="s">
        <v>25</v>
      </c>
      <c r="O2463">
        <v>15000000</v>
      </c>
      <c r="P2463">
        <v>2000</v>
      </c>
      <c r="Q2463">
        <v>4.5999999999999996</v>
      </c>
    </row>
    <row r="2464" spans="1:17" customFormat="1" hidden="1" x14ac:dyDescent="0.3">
      <c r="A2464" t="s">
        <v>6839</v>
      </c>
      <c r="B2464">
        <v>172</v>
      </c>
      <c r="C2464">
        <v>107</v>
      </c>
      <c r="D2464" t="s">
        <v>6881</v>
      </c>
      <c r="E2464">
        <v>5023275</v>
      </c>
      <c r="F2464" t="s">
        <v>7098</v>
      </c>
      <c r="G2464" t="s">
        <v>3313</v>
      </c>
      <c r="H2464" t="s">
        <v>7099</v>
      </c>
      <c r="I2464">
        <v>34194</v>
      </c>
      <c r="J2464" t="s">
        <v>7100</v>
      </c>
      <c r="K2464">
        <v>199</v>
      </c>
      <c r="L2464" t="s">
        <v>23</v>
      </c>
      <c r="M2464" t="s">
        <v>943</v>
      </c>
      <c r="N2464" t="s">
        <v>393</v>
      </c>
      <c r="O2464">
        <v>15000000</v>
      </c>
      <c r="P2464">
        <v>2005</v>
      </c>
      <c r="Q2464">
        <v>7.5</v>
      </c>
    </row>
    <row r="2465" spans="1:17" customFormat="1" hidden="1" x14ac:dyDescent="0.3">
      <c r="A2465" t="s">
        <v>7101</v>
      </c>
      <c r="B2465">
        <v>68</v>
      </c>
      <c r="C2465">
        <v>120</v>
      </c>
      <c r="D2465" t="s">
        <v>537</v>
      </c>
      <c r="E2465">
        <v>4956401</v>
      </c>
      <c r="F2465" t="s">
        <v>2103</v>
      </c>
      <c r="G2465" t="s">
        <v>1164</v>
      </c>
      <c r="H2465" t="s">
        <v>7102</v>
      </c>
      <c r="I2465">
        <v>12601</v>
      </c>
      <c r="J2465" t="s">
        <v>1300</v>
      </c>
      <c r="K2465">
        <v>89</v>
      </c>
      <c r="L2465" t="s">
        <v>23</v>
      </c>
      <c r="M2465" t="s">
        <v>943</v>
      </c>
      <c r="N2465" t="s">
        <v>25</v>
      </c>
      <c r="O2465">
        <v>15000000</v>
      </c>
      <c r="P2465">
        <v>1999</v>
      </c>
      <c r="Q2465">
        <v>6.5</v>
      </c>
    </row>
    <row r="2466" spans="1:17" customFormat="1" hidden="1" x14ac:dyDescent="0.3">
      <c r="A2466" t="s">
        <v>170</v>
      </c>
      <c r="B2466">
        <v>223</v>
      </c>
      <c r="C2466">
        <v>103</v>
      </c>
      <c r="D2466" t="s">
        <v>66</v>
      </c>
      <c r="E2466">
        <v>4235837</v>
      </c>
      <c r="F2466" t="s">
        <v>6786</v>
      </c>
      <c r="G2466" t="s">
        <v>7103</v>
      </c>
      <c r="H2466" t="s">
        <v>7104</v>
      </c>
      <c r="I2466">
        <v>175962</v>
      </c>
      <c r="J2466" t="s">
        <v>1572</v>
      </c>
      <c r="K2466">
        <v>336</v>
      </c>
      <c r="L2466" t="s">
        <v>23</v>
      </c>
      <c r="M2466" t="s">
        <v>24</v>
      </c>
      <c r="N2466" t="s">
        <v>393</v>
      </c>
      <c r="O2466">
        <v>15000000</v>
      </c>
      <c r="P2466">
        <v>2005</v>
      </c>
      <c r="Q2466">
        <v>7.6</v>
      </c>
    </row>
    <row r="2467" spans="1:17" customFormat="1" hidden="1" x14ac:dyDescent="0.3">
      <c r="A2467" t="s">
        <v>7105</v>
      </c>
      <c r="B2467">
        <v>59</v>
      </c>
      <c r="C2467">
        <v>92</v>
      </c>
      <c r="D2467" t="s">
        <v>428</v>
      </c>
      <c r="E2467">
        <v>4002955</v>
      </c>
      <c r="F2467" t="s">
        <v>4669</v>
      </c>
      <c r="G2467" t="s">
        <v>281</v>
      </c>
      <c r="H2467" t="s">
        <v>7106</v>
      </c>
      <c r="I2467">
        <v>33745</v>
      </c>
      <c r="J2467" t="s">
        <v>1662</v>
      </c>
      <c r="K2467">
        <v>198</v>
      </c>
      <c r="L2467" t="s">
        <v>23</v>
      </c>
      <c r="M2467" t="s">
        <v>24</v>
      </c>
      <c r="N2467" t="s">
        <v>393</v>
      </c>
      <c r="O2467">
        <v>20000000</v>
      </c>
      <c r="P2467">
        <v>1999</v>
      </c>
      <c r="Q2467">
        <v>6.2</v>
      </c>
    </row>
    <row r="2468" spans="1:17" customFormat="1" hidden="1" x14ac:dyDescent="0.3">
      <c r="A2468" t="s">
        <v>3495</v>
      </c>
      <c r="B2468">
        <v>252</v>
      </c>
      <c r="C2468">
        <v>147</v>
      </c>
      <c r="D2468" t="s">
        <v>143</v>
      </c>
      <c r="E2468">
        <v>7219578</v>
      </c>
      <c r="F2468" t="s">
        <v>1232</v>
      </c>
      <c r="G2468" t="s">
        <v>2663</v>
      </c>
      <c r="H2468" t="s">
        <v>7107</v>
      </c>
      <c r="I2468">
        <v>235992</v>
      </c>
      <c r="J2468" t="s">
        <v>4198</v>
      </c>
      <c r="K2468">
        <v>1768</v>
      </c>
      <c r="L2468" t="s">
        <v>23</v>
      </c>
      <c r="M2468" t="s">
        <v>943</v>
      </c>
      <c r="N2468" t="s">
        <v>393</v>
      </c>
      <c r="O2468">
        <v>15000000</v>
      </c>
      <c r="P2468">
        <v>2001</v>
      </c>
      <c r="Q2468">
        <v>8</v>
      </c>
    </row>
    <row r="2469" spans="1:17" customFormat="1" hidden="1" x14ac:dyDescent="0.3">
      <c r="A2469" t="s">
        <v>2457</v>
      </c>
      <c r="B2469">
        <v>223</v>
      </c>
      <c r="C2469">
        <v>98</v>
      </c>
      <c r="D2469" t="s">
        <v>506</v>
      </c>
      <c r="E2469">
        <v>3247816</v>
      </c>
      <c r="F2469" t="s">
        <v>918</v>
      </c>
      <c r="G2469" t="s">
        <v>143</v>
      </c>
      <c r="H2469" t="s">
        <v>7108</v>
      </c>
      <c r="I2469">
        <v>36145</v>
      </c>
      <c r="J2469" t="s">
        <v>245</v>
      </c>
      <c r="K2469">
        <v>108</v>
      </c>
      <c r="L2469" t="s">
        <v>23</v>
      </c>
      <c r="M2469" t="s">
        <v>24</v>
      </c>
      <c r="N2469" t="s">
        <v>393</v>
      </c>
      <c r="O2469">
        <v>22000000</v>
      </c>
      <c r="P2469">
        <v>2010</v>
      </c>
      <c r="Q2469">
        <v>6.3</v>
      </c>
    </row>
    <row r="2470" spans="1:17" customFormat="1" hidden="1" x14ac:dyDescent="0.3">
      <c r="A2470" t="s">
        <v>7109</v>
      </c>
      <c r="B2470">
        <v>328</v>
      </c>
      <c r="C2470">
        <v>103</v>
      </c>
      <c r="D2470" t="s">
        <v>124</v>
      </c>
      <c r="E2470">
        <v>2412045</v>
      </c>
      <c r="F2470" t="s">
        <v>3297</v>
      </c>
      <c r="G2470" t="s">
        <v>1775</v>
      </c>
      <c r="H2470" t="s">
        <v>7110</v>
      </c>
      <c r="I2470">
        <v>109873</v>
      </c>
      <c r="J2470" t="s">
        <v>2177</v>
      </c>
      <c r="K2470">
        <v>320</v>
      </c>
      <c r="L2470" t="s">
        <v>23</v>
      </c>
      <c r="M2470" t="s">
        <v>38</v>
      </c>
      <c r="N2470" t="s">
        <v>393</v>
      </c>
      <c r="O2470">
        <v>15000000</v>
      </c>
      <c r="P2470">
        <v>2010</v>
      </c>
      <c r="Q2470">
        <v>7.2</v>
      </c>
    </row>
    <row r="2471" spans="1:17" customFormat="1" hidden="1" x14ac:dyDescent="0.3">
      <c r="A2471" t="s">
        <v>7111</v>
      </c>
      <c r="B2471">
        <v>150</v>
      </c>
      <c r="C2471">
        <v>111</v>
      </c>
      <c r="D2471" t="s">
        <v>141</v>
      </c>
      <c r="E2471">
        <v>2203641</v>
      </c>
      <c r="F2471" t="s">
        <v>1370</v>
      </c>
      <c r="G2471" t="s">
        <v>5151</v>
      </c>
      <c r="H2471" t="s">
        <v>7112</v>
      </c>
      <c r="I2471">
        <v>42792</v>
      </c>
      <c r="J2471" t="s">
        <v>7113</v>
      </c>
      <c r="K2471">
        <v>162</v>
      </c>
      <c r="L2471" t="s">
        <v>23</v>
      </c>
      <c r="M2471" t="s">
        <v>2210</v>
      </c>
      <c r="N2471" t="s">
        <v>393</v>
      </c>
      <c r="O2471">
        <v>15000000</v>
      </c>
      <c r="P2471">
        <v>2008</v>
      </c>
      <c r="Q2471">
        <v>6.7</v>
      </c>
    </row>
    <row r="2472" spans="1:17" customFormat="1" hidden="1" x14ac:dyDescent="0.3">
      <c r="A2472" t="s">
        <v>7114</v>
      </c>
      <c r="B2472">
        <v>21</v>
      </c>
      <c r="C2472">
        <v>98</v>
      </c>
      <c r="D2472" t="s">
        <v>3765</v>
      </c>
      <c r="E2472">
        <v>1953732</v>
      </c>
      <c r="F2472" t="s">
        <v>879</v>
      </c>
      <c r="G2472" t="s">
        <v>2326</v>
      </c>
      <c r="H2472" t="s">
        <v>7115</v>
      </c>
      <c r="I2472">
        <v>4996</v>
      </c>
      <c r="J2472" t="s">
        <v>7116</v>
      </c>
      <c r="K2472">
        <v>62</v>
      </c>
      <c r="L2472" t="s">
        <v>23</v>
      </c>
      <c r="M2472" t="s">
        <v>24</v>
      </c>
      <c r="N2472" t="s">
        <v>393</v>
      </c>
      <c r="O2472">
        <v>15000000</v>
      </c>
      <c r="P2472">
        <v>1986</v>
      </c>
      <c r="Q2472">
        <v>5.3</v>
      </c>
    </row>
    <row r="2473" spans="1:17" customFormat="1" hidden="1" x14ac:dyDescent="0.3">
      <c r="A2473" t="s">
        <v>7117</v>
      </c>
      <c r="B2473">
        <v>28</v>
      </c>
      <c r="C2473">
        <v>111</v>
      </c>
      <c r="D2473" t="s">
        <v>2331</v>
      </c>
      <c r="E2473">
        <v>1954202</v>
      </c>
      <c r="F2473" t="s">
        <v>5220</v>
      </c>
      <c r="G2473" t="s">
        <v>2410</v>
      </c>
      <c r="H2473" t="s">
        <v>7118</v>
      </c>
      <c r="I2473">
        <v>5917</v>
      </c>
      <c r="J2473" t="s">
        <v>947</v>
      </c>
      <c r="K2473">
        <v>71</v>
      </c>
      <c r="L2473" t="s">
        <v>23</v>
      </c>
      <c r="M2473" t="s">
        <v>24</v>
      </c>
      <c r="N2473" t="s">
        <v>25</v>
      </c>
      <c r="O2473">
        <v>15000000</v>
      </c>
      <c r="P2473">
        <v>1999</v>
      </c>
      <c r="Q2473">
        <v>6.3</v>
      </c>
    </row>
    <row r="2474" spans="1:17" customFormat="1" hidden="1" x14ac:dyDescent="0.3">
      <c r="A2474" t="s">
        <v>6577</v>
      </c>
      <c r="B2474">
        <v>250</v>
      </c>
      <c r="C2474">
        <v>111</v>
      </c>
      <c r="D2474" t="s">
        <v>143</v>
      </c>
      <c r="E2474">
        <v>1294640</v>
      </c>
      <c r="F2474" t="s">
        <v>3925</v>
      </c>
      <c r="G2474" t="s">
        <v>2780</v>
      </c>
      <c r="H2474" t="s">
        <v>7119</v>
      </c>
      <c r="I2474">
        <v>69569</v>
      </c>
      <c r="J2474" t="s">
        <v>2919</v>
      </c>
      <c r="K2474">
        <v>436</v>
      </c>
      <c r="L2474" t="s">
        <v>23</v>
      </c>
      <c r="M2474" t="s">
        <v>24</v>
      </c>
      <c r="N2474" t="s">
        <v>393</v>
      </c>
      <c r="O2474">
        <v>15000000</v>
      </c>
      <c r="P2474">
        <v>2007</v>
      </c>
      <c r="Q2474">
        <v>6.5</v>
      </c>
    </row>
    <row r="2475" spans="1:17" customFormat="1" hidden="1" x14ac:dyDescent="0.3">
      <c r="A2475" t="s">
        <v>7120</v>
      </c>
      <c r="B2475">
        <v>260</v>
      </c>
      <c r="C2475">
        <v>145</v>
      </c>
      <c r="D2475" t="s">
        <v>7122</v>
      </c>
      <c r="E2475">
        <v>26435</v>
      </c>
      <c r="F2475" t="s">
        <v>1183</v>
      </c>
      <c r="G2475" t="s">
        <v>7121</v>
      </c>
      <c r="H2475" t="s">
        <v>7123</v>
      </c>
      <c r="I2475">
        <v>111841</v>
      </c>
      <c r="J2475" t="s">
        <v>7124</v>
      </c>
      <c r="K2475">
        <v>413</v>
      </c>
      <c r="L2475" t="s">
        <v>5011</v>
      </c>
      <c r="M2475" t="s">
        <v>509</v>
      </c>
      <c r="N2475" t="s">
        <v>2933</v>
      </c>
      <c r="O2475">
        <v>6000000</v>
      </c>
      <c r="P2475">
        <v>1927</v>
      </c>
      <c r="Q2475">
        <v>8.3000000000000007</v>
      </c>
    </row>
    <row r="2476" spans="1:17" customFormat="1" hidden="1" x14ac:dyDescent="0.3">
      <c r="A2476" t="s">
        <v>3007</v>
      </c>
      <c r="B2476">
        <v>141</v>
      </c>
      <c r="C2476">
        <v>84</v>
      </c>
      <c r="D2476" t="s">
        <v>3508</v>
      </c>
      <c r="E2476">
        <v>1197786</v>
      </c>
      <c r="F2476" t="s">
        <v>229</v>
      </c>
      <c r="G2476" t="s">
        <v>1038</v>
      </c>
      <c r="H2476" t="s">
        <v>7125</v>
      </c>
      <c r="I2476">
        <v>55928</v>
      </c>
      <c r="J2476" t="s">
        <v>7126</v>
      </c>
      <c r="K2476">
        <v>157</v>
      </c>
      <c r="L2476" t="s">
        <v>942</v>
      </c>
      <c r="M2476" t="s">
        <v>943</v>
      </c>
      <c r="N2476" t="s">
        <v>393</v>
      </c>
      <c r="O2476">
        <v>12000000</v>
      </c>
      <c r="P2476">
        <v>2004</v>
      </c>
      <c r="Q2476">
        <v>7.2</v>
      </c>
    </row>
    <row r="2477" spans="1:17" customFormat="1" hidden="1" x14ac:dyDescent="0.3">
      <c r="A2477" t="s">
        <v>3111</v>
      </c>
      <c r="B2477">
        <v>52</v>
      </c>
      <c r="C2477">
        <v>115</v>
      </c>
      <c r="D2477" t="s">
        <v>187</v>
      </c>
      <c r="E2477">
        <v>529766</v>
      </c>
      <c r="F2477" t="s">
        <v>1239</v>
      </c>
      <c r="G2477" t="s">
        <v>2357</v>
      </c>
      <c r="H2477" t="s">
        <v>7127</v>
      </c>
      <c r="I2477">
        <v>22345</v>
      </c>
      <c r="J2477" t="s">
        <v>2575</v>
      </c>
      <c r="K2477">
        <v>144</v>
      </c>
      <c r="L2477" t="s">
        <v>23</v>
      </c>
      <c r="M2477" t="s">
        <v>24</v>
      </c>
      <c r="N2477" t="s">
        <v>393</v>
      </c>
      <c r="O2477">
        <v>7000000</v>
      </c>
      <c r="P2477">
        <v>1995</v>
      </c>
      <c r="Q2477">
        <v>6.8</v>
      </c>
    </row>
    <row r="2478" spans="1:17" customFormat="1" hidden="1" x14ac:dyDescent="0.3">
      <c r="A2478" t="s">
        <v>7128</v>
      </c>
      <c r="B2478">
        <v>205</v>
      </c>
      <c r="C2478">
        <v>105</v>
      </c>
      <c r="D2478" t="s">
        <v>5899</v>
      </c>
      <c r="E2478">
        <v>613556</v>
      </c>
      <c r="F2478" t="s">
        <v>515</v>
      </c>
      <c r="G2478" t="s">
        <v>6862</v>
      </c>
      <c r="H2478" t="s">
        <v>7129</v>
      </c>
      <c r="I2478">
        <v>9427</v>
      </c>
      <c r="J2478" t="s">
        <v>7130</v>
      </c>
      <c r="K2478">
        <v>87</v>
      </c>
      <c r="L2478" t="s">
        <v>1246</v>
      </c>
      <c r="M2478" t="s">
        <v>6865</v>
      </c>
      <c r="N2478" t="s">
        <v>2933</v>
      </c>
      <c r="O2478">
        <v>15000000</v>
      </c>
      <c r="P2478">
        <v>2015</v>
      </c>
      <c r="Q2478">
        <v>6.4</v>
      </c>
    </row>
    <row r="2479" spans="1:17" customFormat="1" hidden="1" x14ac:dyDescent="0.3">
      <c r="A2479" t="s">
        <v>6586</v>
      </c>
      <c r="B2479">
        <v>109</v>
      </c>
      <c r="C2479">
        <v>98</v>
      </c>
      <c r="D2479" t="s">
        <v>1487</v>
      </c>
      <c r="E2479">
        <v>353743</v>
      </c>
      <c r="F2479" t="s">
        <v>7131</v>
      </c>
      <c r="G2479" t="s">
        <v>856</v>
      </c>
      <c r="H2479" t="s">
        <v>7132</v>
      </c>
      <c r="I2479">
        <v>20730</v>
      </c>
      <c r="J2479" t="s">
        <v>2281</v>
      </c>
      <c r="K2479">
        <v>111</v>
      </c>
      <c r="L2479" t="s">
        <v>23</v>
      </c>
      <c r="M2479" t="s">
        <v>38</v>
      </c>
      <c r="N2479" t="s">
        <v>393</v>
      </c>
      <c r="O2479">
        <v>15000000</v>
      </c>
      <c r="P2479">
        <v>2001</v>
      </c>
      <c r="Q2479">
        <v>6.9</v>
      </c>
    </row>
    <row r="2480" spans="1:17" customFormat="1" hidden="1" x14ac:dyDescent="0.3">
      <c r="A2480" t="s">
        <v>7133</v>
      </c>
      <c r="B2480">
        <v>110</v>
      </c>
      <c r="C2480">
        <v>110</v>
      </c>
      <c r="D2480" t="s">
        <v>7135</v>
      </c>
      <c r="E2480">
        <v>102055</v>
      </c>
      <c r="F2480" t="s">
        <v>860</v>
      </c>
      <c r="G2480" t="s">
        <v>7134</v>
      </c>
      <c r="H2480" t="s">
        <v>7136</v>
      </c>
      <c r="I2480">
        <v>24570</v>
      </c>
      <c r="J2480" t="s">
        <v>7137</v>
      </c>
      <c r="K2480">
        <v>72</v>
      </c>
      <c r="L2480" t="s">
        <v>7138</v>
      </c>
      <c r="M2480" t="s">
        <v>7139</v>
      </c>
      <c r="N2480" t="s">
        <v>393</v>
      </c>
      <c r="O2480">
        <v>300000000</v>
      </c>
      <c r="P2480">
        <v>2008</v>
      </c>
      <c r="Q2480">
        <v>6.2</v>
      </c>
    </row>
    <row r="2481" spans="1:17" customFormat="1" hidden="1" x14ac:dyDescent="0.3">
      <c r="A2481" t="s">
        <v>7141</v>
      </c>
      <c r="B2481">
        <v>177</v>
      </c>
      <c r="C2481">
        <v>103</v>
      </c>
      <c r="D2481" t="s">
        <v>442</v>
      </c>
      <c r="E2481">
        <v>73548</v>
      </c>
      <c r="F2481" t="s">
        <v>5368</v>
      </c>
      <c r="G2481" t="s">
        <v>4440</v>
      </c>
      <c r="H2481" t="s">
        <v>7142</v>
      </c>
      <c r="I2481">
        <v>47574</v>
      </c>
      <c r="J2481" t="s">
        <v>1715</v>
      </c>
      <c r="K2481">
        <v>209</v>
      </c>
      <c r="L2481" t="s">
        <v>23</v>
      </c>
      <c r="M2481" t="s">
        <v>24</v>
      </c>
      <c r="N2481" t="s">
        <v>393</v>
      </c>
      <c r="O2481">
        <v>15000000</v>
      </c>
      <c r="P2481">
        <v>2008</v>
      </c>
      <c r="Q2481">
        <v>6.1</v>
      </c>
    </row>
    <row r="2482" spans="1:17" customFormat="1" hidden="1" x14ac:dyDescent="0.3">
      <c r="A2482" t="s">
        <v>7143</v>
      </c>
      <c r="B2482">
        <v>62</v>
      </c>
      <c r="C2482">
        <v>90</v>
      </c>
      <c r="D2482" t="s">
        <v>302</v>
      </c>
      <c r="E2482">
        <v>28870</v>
      </c>
      <c r="F2482" t="s">
        <v>1359</v>
      </c>
      <c r="G2482" t="s">
        <v>1518</v>
      </c>
      <c r="H2482" t="s">
        <v>7144</v>
      </c>
      <c r="I2482">
        <v>14280</v>
      </c>
      <c r="J2482" t="s">
        <v>2566</v>
      </c>
      <c r="K2482">
        <v>41</v>
      </c>
      <c r="L2482" t="s">
        <v>23</v>
      </c>
      <c r="M2482" t="s">
        <v>24</v>
      </c>
      <c r="N2482" t="s">
        <v>393</v>
      </c>
      <c r="O2482">
        <v>15000000</v>
      </c>
      <c r="P2482">
        <v>2011</v>
      </c>
      <c r="Q2482">
        <v>5.0999999999999996</v>
      </c>
    </row>
    <row r="2483" spans="1:17" customFormat="1" hidden="1" x14ac:dyDescent="0.3">
      <c r="A2483" t="s">
        <v>7145</v>
      </c>
      <c r="B2483">
        <v>19</v>
      </c>
      <c r="C2483">
        <v>105</v>
      </c>
      <c r="D2483" t="s">
        <v>213</v>
      </c>
      <c r="E2483">
        <v>22723</v>
      </c>
      <c r="F2483" t="s">
        <v>7146</v>
      </c>
      <c r="G2483" t="s">
        <v>1167</v>
      </c>
      <c r="H2483" t="s">
        <v>7147</v>
      </c>
      <c r="I2483">
        <v>2236</v>
      </c>
      <c r="J2483" t="s">
        <v>7148</v>
      </c>
      <c r="K2483">
        <v>40</v>
      </c>
      <c r="L2483" t="s">
        <v>23</v>
      </c>
      <c r="M2483" t="s">
        <v>509</v>
      </c>
      <c r="N2483" t="s">
        <v>25</v>
      </c>
      <c r="O2483">
        <v>25000000</v>
      </c>
      <c r="P2483">
        <v>2001</v>
      </c>
      <c r="Q2483">
        <v>4.5</v>
      </c>
    </row>
    <row r="2484" spans="1:17" customFormat="1" hidden="1" x14ac:dyDescent="0.3">
      <c r="A2484" t="s">
        <v>7149</v>
      </c>
      <c r="B2484">
        <v>50</v>
      </c>
      <c r="C2484">
        <v>93</v>
      </c>
      <c r="D2484" t="s">
        <v>109</v>
      </c>
      <c r="E2484">
        <v>20380</v>
      </c>
      <c r="F2484" t="s">
        <v>7151</v>
      </c>
      <c r="G2484" t="s">
        <v>7150</v>
      </c>
      <c r="H2484" t="s">
        <v>7152</v>
      </c>
      <c r="I2484">
        <v>7519</v>
      </c>
      <c r="J2484" t="s">
        <v>7047</v>
      </c>
      <c r="K2484">
        <v>39</v>
      </c>
      <c r="L2484" t="s">
        <v>23</v>
      </c>
      <c r="M2484" t="s">
        <v>24</v>
      </c>
      <c r="N2484" t="s">
        <v>393</v>
      </c>
      <c r="O2484">
        <v>15000000</v>
      </c>
      <c r="P2484">
        <v>2007</v>
      </c>
      <c r="Q2484">
        <v>5.9</v>
      </c>
    </row>
    <row r="2485" spans="1:17" customFormat="1" hidden="1" x14ac:dyDescent="0.3">
      <c r="A2485" t="s">
        <v>2581</v>
      </c>
      <c r="B2485">
        <v>147</v>
      </c>
      <c r="C2485">
        <v>101</v>
      </c>
      <c r="D2485" t="s">
        <v>371</v>
      </c>
      <c r="E2485">
        <v>70906973</v>
      </c>
      <c r="F2485" t="s">
        <v>2241</v>
      </c>
      <c r="G2485" t="s">
        <v>1574</v>
      </c>
      <c r="H2485" t="s">
        <v>7153</v>
      </c>
      <c r="I2485">
        <v>437418</v>
      </c>
      <c r="J2485" t="s">
        <v>2724</v>
      </c>
      <c r="K2485">
        <v>609</v>
      </c>
      <c r="L2485" t="s">
        <v>23</v>
      </c>
      <c r="M2485" t="s">
        <v>24</v>
      </c>
      <c r="N2485" t="s">
        <v>64</v>
      </c>
      <c r="O2485">
        <v>14600000</v>
      </c>
      <c r="P2485">
        <v>1993</v>
      </c>
      <c r="Q2485">
        <v>8.1</v>
      </c>
    </row>
    <row r="2486" spans="1:17" customFormat="1" hidden="1" x14ac:dyDescent="0.3">
      <c r="A2486" t="s">
        <v>7154</v>
      </c>
      <c r="B2486">
        <v>222</v>
      </c>
      <c r="C2486">
        <v>115</v>
      </c>
      <c r="D2486" t="s">
        <v>2668</v>
      </c>
      <c r="E2486">
        <v>66009973</v>
      </c>
      <c r="F2486" t="s">
        <v>3303</v>
      </c>
      <c r="G2486" t="s">
        <v>302</v>
      </c>
      <c r="H2486" t="s">
        <v>7155</v>
      </c>
      <c r="I2486">
        <v>38202</v>
      </c>
      <c r="J2486" t="s">
        <v>5344</v>
      </c>
      <c r="K2486">
        <v>135</v>
      </c>
      <c r="L2486" t="s">
        <v>23</v>
      </c>
      <c r="M2486" t="s">
        <v>24</v>
      </c>
      <c r="N2486" t="s">
        <v>393</v>
      </c>
      <c r="O2486">
        <v>14800000</v>
      </c>
      <c r="P2486">
        <v>2015</v>
      </c>
      <c r="Q2486">
        <v>5.7</v>
      </c>
    </row>
    <row r="2487" spans="1:17" x14ac:dyDescent="0.3">
      <c r="A2487" s="5" t="s">
        <v>249</v>
      </c>
      <c r="B2487" s="5">
        <v>106</v>
      </c>
      <c r="C2487" s="5">
        <v>120</v>
      </c>
      <c r="D2487" s="5" t="s">
        <v>148</v>
      </c>
      <c r="E2487" s="5">
        <v>46338728</v>
      </c>
      <c r="F2487" s="5" t="s">
        <v>147</v>
      </c>
      <c r="G2487" s="5" t="s">
        <v>1760</v>
      </c>
      <c r="H2487" s="5" t="s">
        <v>7156</v>
      </c>
      <c r="I2487" s="5">
        <v>167750</v>
      </c>
      <c r="J2487" s="5" t="s">
        <v>527</v>
      </c>
      <c r="K2487" s="5">
        <v>506</v>
      </c>
      <c r="L2487" s="5" t="s">
        <v>23</v>
      </c>
      <c r="M2487" s="5" t="s">
        <v>24</v>
      </c>
      <c r="N2487" s="5" t="s">
        <v>25</v>
      </c>
      <c r="O2487" s="5">
        <v>14500000</v>
      </c>
      <c r="P2487" s="5">
        <v>1996</v>
      </c>
      <c r="Q2487" s="5">
        <v>6.8</v>
      </c>
    </row>
    <row r="2488" spans="1:17" customFormat="1" hidden="1" x14ac:dyDescent="0.3">
      <c r="A2488" t="s">
        <v>7157</v>
      </c>
      <c r="B2488">
        <v>136</v>
      </c>
      <c r="C2488">
        <v>111</v>
      </c>
      <c r="D2488" t="s">
        <v>140</v>
      </c>
      <c r="E2488">
        <v>7691700</v>
      </c>
      <c r="F2488" t="s">
        <v>2103</v>
      </c>
      <c r="G2488" t="s">
        <v>3813</v>
      </c>
      <c r="H2488" t="s">
        <v>7158</v>
      </c>
      <c r="I2488">
        <v>12937</v>
      </c>
      <c r="J2488" t="s">
        <v>7159</v>
      </c>
      <c r="K2488">
        <v>73</v>
      </c>
      <c r="L2488" t="s">
        <v>942</v>
      </c>
      <c r="M2488" t="s">
        <v>943</v>
      </c>
      <c r="N2488" t="s">
        <v>25</v>
      </c>
      <c r="O2488">
        <v>10000000</v>
      </c>
      <c r="P2488">
        <v>2010</v>
      </c>
      <c r="Q2488">
        <v>7.5</v>
      </c>
    </row>
    <row r="2489" spans="1:17" customFormat="1" hidden="1" x14ac:dyDescent="0.3">
      <c r="A2489" t="s">
        <v>2277</v>
      </c>
      <c r="B2489">
        <v>131</v>
      </c>
      <c r="C2489">
        <v>131</v>
      </c>
      <c r="D2489" t="s">
        <v>2277</v>
      </c>
      <c r="E2489">
        <v>101157447</v>
      </c>
      <c r="F2489" t="s">
        <v>1127</v>
      </c>
      <c r="G2489" t="s">
        <v>316</v>
      </c>
      <c r="H2489" t="s">
        <v>7161</v>
      </c>
      <c r="I2489">
        <v>277505</v>
      </c>
      <c r="J2489" t="s">
        <v>2000</v>
      </c>
      <c r="K2489">
        <v>495</v>
      </c>
      <c r="L2489" t="s">
        <v>23</v>
      </c>
      <c r="M2489" t="s">
        <v>24</v>
      </c>
      <c r="N2489" t="s">
        <v>393</v>
      </c>
      <c r="O2489">
        <v>14400000</v>
      </c>
      <c r="P2489">
        <v>1992</v>
      </c>
      <c r="Q2489">
        <v>8.3000000000000007</v>
      </c>
    </row>
    <row r="2490" spans="1:17" customFormat="1" hidden="1" x14ac:dyDescent="0.3">
      <c r="A2490" t="s">
        <v>7162</v>
      </c>
      <c r="B2490">
        <v>140</v>
      </c>
      <c r="C2490">
        <v>139</v>
      </c>
      <c r="D2490" t="s">
        <v>162</v>
      </c>
      <c r="E2490">
        <v>74205</v>
      </c>
      <c r="F2490" t="s">
        <v>2110</v>
      </c>
      <c r="G2490" t="s">
        <v>7163</v>
      </c>
      <c r="H2490" t="s">
        <v>7164</v>
      </c>
      <c r="I2490">
        <v>18646</v>
      </c>
      <c r="J2490" t="s">
        <v>7165</v>
      </c>
      <c r="K2490">
        <v>81</v>
      </c>
      <c r="L2490" t="s">
        <v>23</v>
      </c>
      <c r="M2490" t="s">
        <v>4490</v>
      </c>
      <c r="N2490" t="s">
        <v>2933</v>
      </c>
      <c r="O2490">
        <v>14200000</v>
      </c>
      <c r="P2490">
        <v>2005</v>
      </c>
      <c r="Q2490">
        <v>7.4</v>
      </c>
    </row>
    <row r="2491" spans="1:17" customFormat="1" hidden="1" x14ac:dyDescent="0.3">
      <c r="A2491" t="s">
        <v>3186</v>
      </c>
      <c r="B2491">
        <v>418</v>
      </c>
      <c r="C2491">
        <v>120</v>
      </c>
      <c r="D2491" t="s">
        <v>7167</v>
      </c>
      <c r="E2491">
        <v>141319195</v>
      </c>
      <c r="F2491" t="s">
        <v>147</v>
      </c>
      <c r="G2491" t="s">
        <v>7166</v>
      </c>
      <c r="H2491" t="s">
        <v>7168</v>
      </c>
      <c r="I2491">
        <v>641997</v>
      </c>
      <c r="J2491" t="s">
        <v>7169</v>
      </c>
      <c r="K2491">
        <v>1017</v>
      </c>
      <c r="L2491" t="s">
        <v>23</v>
      </c>
      <c r="M2491" t="s">
        <v>38</v>
      </c>
      <c r="N2491" t="s">
        <v>393</v>
      </c>
      <c r="O2491">
        <v>15000000</v>
      </c>
      <c r="P2491">
        <v>2008</v>
      </c>
      <c r="Q2491">
        <v>8</v>
      </c>
    </row>
    <row r="2492" spans="1:17" customFormat="1" hidden="1" x14ac:dyDescent="0.3">
      <c r="A2492" t="s">
        <v>3118</v>
      </c>
      <c r="B2492">
        <v>94</v>
      </c>
      <c r="C2492">
        <v>119</v>
      </c>
      <c r="D2492" t="s">
        <v>3338</v>
      </c>
      <c r="E2492">
        <v>156645693</v>
      </c>
      <c r="F2492" t="s">
        <v>5085</v>
      </c>
      <c r="G2492" t="s">
        <v>7170</v>
      </c>
      <c r="H2492" t="s">
        <v>7171</v>
      </c>
      <c r="I2492">
        <v>55101</v>
      </c>
      <c r="J2492" t="s">
        <v>3920</v>
      </c>
      <c r="K2492">
        <v>201</v>
      </c>
      <c r="L2492" t="s">
        <v>23</v>
      </c>
      <c r="M2492" t="s">
        <v>24</v>
      </c>
      <c r="N2492" t="s">
        <v>393</v>
      </c>
      <c r="O2492">
        <v>14000000</v>
      </c>
      <c r="P2492">
        <v>1987</v>
      </c>
      <c r="Q2492">
        <v>6.9</v>
      </c>
    </row>
    <row r="2493" spans="1:17" customFormat="1" hidden="1" x14ac:dyDescent="0.3">
      <c r="A2493" t="s">
        <v>2052</v>
      </c>
      <c r="B2493">
        <v>82</v>
      </c>
      <c r="C2493">
        <v>125</v>
      </c>
      <c r="D2493" t="s">
        <v>981</v>
      </c>
      <c r="E2493">
        <v>178406268</v>
      </c>
      <c r="F2493" t="s">
        <v>1073</v>
      </c>
      <c r="G2493" t="s">
        <v>2054</v>
      </c>
      <c r="H2493" t="s">
        <v>7172</v>
      </c>
      <c r="I2493">
        <v>213476</v>
      </c>
      <c r="J2493" t="s">
        <v>1130</v>
      </c>
      <c r="K2493">
        <v>271</v>
      </c>
      <c r="L2493" t="s">
        <v>23</v>
      </c>
      <c r="M2493" t="s">
        <v>24</v>
      </c>
      <c r="N2493" t="s">
        <v>393</v>
      </c>
      <c r="O2493">
        <v>14000000</v>
      </c>
      <c r="P2493">
        <v>1990</v>
      </c>
      <c r="Q2493">
        <v>6.9</v>
      </c>
    </row>
    <row r="2494" spans="1:17" customFormat="1" hidden="1" x14ac:dyDescent="0.3">
      <c r="A2494" t="s">
        <v>7173</v>
      </c>
      <c r="B2494">
        <v>32</v>
      </c>
      <c r="C2494">
        <v>108</v>
      </c>
      <c r="D2494" t="s">
        <v>5299</v>
      </c>
      <c r="E2494">
        <v>109306210</v>
      </c>
      <c r="F2494" t="s">
        <v>1042</v>
      </c>
      <c r="G2494" t="s">
        <v>5482</v>
      </c>
      <c r="H2494" t="s">
        <v>7174</v>
      </c>
      <c r="I2494">
        <v>44096</v>
      </c>
      <c r="J2494" t="s">
        <v>7175</v>
      </c>
      <c r="K2494">
        <v>62</v>
      </c>
      <c r="L2494" t="s">
        <v>23</v>
      </c>
      <c r="M2494" t="s">
        <v>253</v>
      </c>
      <c r="N2494" t="s">
        <v>64</v>
      </c>
      <c r="O2494">
        <v>15800000</v>
      </c>
      <c r="P2494">
        <v>1988</v>
      </c>
      <c r="Q2494">
        <v>5.5</v>
      </c>
    </row>
    <row r="2495" spans="1:17" customFormat="1" hidden="1" x14ac:dyDescent="0.3">
      <c r="A2495" t="s">
        <v>504</v>
      </c>
      <c r="B2495">
        <v>72</v>
      </c>
      <c r="C2495">
        <v>145</v>
      </c>
      <c r="D2495" t="s">
        <v>355</v>
      </c>
      <c r="E2495">
        <v>70001698</v>
      </c>
      <c r="F2495" t="s">
        <v>4248</v>
      </c>
      <c r="G2495" t="s">
        <v>2935</v>
      </c>
      <c r="H2495" t="s">
        <v>7176</v>
      </c>
      <c r="I2495">
        <v>76842</v>
      </c>
      <c r="J2495" t="s">
        <v>4910</v>
      </c>
      <c r="K2495">
        <v>173</v>
      </c>
      <c r="L2495" t="s">
        <v>23</v>
      </c>
      <c r="M2495" t="s">
        <v>24</v>
      </c>
      <c r="N2495" t="s">
        <v>393</v>
      </c>
      <c r="O2495">
        <v>14000000</v>
      </c>
      <c r="P2495">
        <v>1989</v>
      </c>
      <c r="Q2495">
        <v>7.2</v>
      </c>
    </row>
    <row r="2496" spans="1:17" customFormat="1" hidden="1" x14ac:dyDescent="0.3">
      <c r="A2496" t="s">
        <v>466</v>
      </c>
      <c r="B2496">
        <v>39</v>
      </c>
      <c r="C2496">
        <v>98</v>
      </c>
      <c r="D2496" t="s">
        <v>4914</v>
      </c>
      <c r="E2496">
        <v>68856263</v>
      </c>
      <c r="F2496" t="s">
        <v>4581</v>
      </c>
      <c r="G2496" t="s">
        <v>2281</v>
      </c>
      <c r="H2496" t="s">
        <v>7177</v>
      </c>
      <c r="I2496">
        <v>69733</v>
      </c>
      <c r="J2496" t="s">
        <v>7178</v>
      </c>
      <c r="K2496">
        <v>97</v>
      </c>
      <c r="L2496" t="s">
        <v>23</v>
      </c>
      <c r="M2496" t="s">
        <v>24</v>
      </c>
      <c r="N2496" t="s">
        <v>64</v>
      </c>
      <c r="O2496">
        <v>15000000</v>
      </c>
      <c r="P2496">
        <v>1993</v>
      </c>
      <c r="Q2496">
        <v>6.9</v>
      </c>
    </row>
    <row r="2497" spans="1:17" customFormat="1" hidden="1" x14ac:dyDescent="0.3">
      <c r="A2497" t="s">
        <v>3290</v>
      </c>
      <c r="B2497">
        <v>264</v>
      </c>
      <c r="C2497">
        <v>101</v>
      </c>
      <c r="D2497" t="s">
        <v>7179</v>
      </c>
      <c r="E2497">
        <v>51527787</v>
      </c>
      <c r="F2497" t="s">
        <v>3317</v>
      </c>
      <c r="G2497" t="s">
        <v>496</v>
      </c>
      <c r="H2497" t="s">
        <v>7180</v>
      </c>
      <c r="I2497">
        <v>45603</v>
      </c>
      <c r="J2497" t="s">
        <v>6237</v>
      </c>
      <c r="K2497">
        <v>268</v>
      </c>
      <c r="L2497" t="s">
        <v>23</v>
      </c>
      <c r="M2497" t="s">
        <v>24</v>
      </c>
      <c r="N2497" t="s">
        <v>393</v>
      </c>
      <c r="O2497">
        <v>15000000</v>
      </c>
      <c r="P2497">
        <v>2009</v>
      </c>
      <c r="Q2497">
        <v>5.5</v>
      </c>
    </row>
    <row r="2498" spans="1:17" customFormat="1" hidden="1" x14ac:dyDescent="0.3">
      <c r="A2498" t="s">
        <v>5588</v>
      </c>
      <c r="B2498">
        <v>264</v>
      </c>
      <c r="C2498">
        <v>92</v>
      </c>
      <c r="D2498" t="s">
        <v>4578</v>
      </c>
      <c r="E2498">
        <v>49122319</v>
      </c>
      <c r="F2498" t="s">
        <v>3317</v>
      </c>
      <c r="G2498" t="s">
        <v>5589</v>
      </c>
      <c r="H2498" t="s">
        <v>5590</v>
      </c>
      <c r="I2498">
        <v>47169</v>
      </c>
      <c r="J2498" t="s">
        <v>5591</v>
      </c>
      <c r="K2498">
        <v>162</v>
      </c>
      <c r="L2498" t="s">
        <v>23</v>
      </c>
      <c r="M2498" t="s">
        <v>24</v>
      </c>
      <c r="N2498" t="s">
        <v>25</v>
      </c>
      <c r="O2498">
        <v>14000000</v>
      </c>
      <c r="P2498">
        <v>2012</v>
      </c>
      <c r="Q2498">
        <v>5.9</v>
      </c>
    </row>
    <row r="2499" spans="1:17" customFormat="1" hidden="1" x14ac:dyDescent="0.3">
      <c r="A2499" t="s">
        <v>5499</v>
      </c>
      <c r="B2499">
        <v>86</v>
      </c>
      <c r="C2499">
        <v>109</v>
      </c>
      <c r="D2499" t="s">
        <v>6260</v>
      </c>
      <c r="E2499">
        <v>61356221</v>
      </c>
      <c r="F2499" t="s">
        <v>4548</v>
      </c>
      <c r="G2499" t="s">
        <v>3541</v>
      </c>
      <c r="H2499" t="s">
        <v>7181</v>
      </c>
      <c r="I2499">
        <v>19505</v>
      </c>
      <c r="J2499" t="s">
        <v>98</v>
      </c>
      <c r="K2499">
        <v>162</v>
      </c>
      <c r="L2499" t="s">
        <v>23</v>
      </c>
      <c r="M2499" t="s">
        <v>24</v>
      </c>
      <c r="N2499" t="s">
        <v>25</v>
      </c>
      <c r="O2499">
        <v>14000000</v>
      </c>
      <c r="P2499">
        <v>2007</v>
      </c>
      <c r="Q2499">
        <v>5.2</v>
      </c>
    </row>
    <row r="2500" spans="1:17" customFormat="1" hidden="1" x14ac:dyDescent="0.3">
      <c r="A2500" t="s">
        <v>4661</v>
      </c>
      <c r="B2500">
        <v>112</v>
      </c>
      <c r="C2500">
        <v>123</v>
      </c>
      <c r="D2500" t="s">
        <v>7182</v>
      </c>
      <c r="E2500">
        <v>46800000</v>
      </c>
      <c r="F2500" t="s">
        <v>156</v>
      </c>
      <c r="G2500" t="s">
        <v>721</v>
      </c>
      <c r="H2500" t="s">
        <v>7183</v>
      </c>
      <c r="I2500">
        <v>76477</v>
      </c>
      <c r="J2500" t="s">
        <v>7184</v>
      </c>
      <c r="K2500">
        <v>275</v>
      </c>
      <c r="L2500" t="s">
        <v>23</v>
      </c>
      <c r="M2500" t="s">
        <v>38</v>
      </c>
      <c r="N2500" t="s">
        <v>64</v>
      </c>
      <c r="O2500">
        <v>14000000</v>
      </c>
      <c r="P2500">
        <v>1977</v>
      </c>
      <c r="Q2500">
        <v>7.1</v>
      </c>
    </row>
    <row r="2501" spans="1:17" customFormat="1" hidden="1" x14ac:dyDescent="0.3">
      <c r="A2501" t="s">
        <v>7185</v>
      </c>
      <c r="B2501">
        <v>101</v>
      </c>
      <c r="C2501">
        <v>99</v>
      </c>
      <c r="D2501" t="s">
        <v>2455</v>
      </c>
      <c r="E2501">
        <v>38048637</v>
      </c>
      <c r="F2501" t="s">
        <v>1892</v>
      </c>
      <c r="G2501" t="s">
        <v>1916</v>
      </c>
      <c r="H2501" t="s">
        <v>7186</v>
      </c>
      <c r="I2501">
        <v>47814</v>
      </c>
      <c r="J2501" t="s">
        <v>4610</v>
      </c>
      <c r="K2501">
        <v>426</v>
      </c>
      <c r="L2501" t="s">
        <v>23</v>
      </c>
      <c r="M2501" t="s">
        <v>24</v>
      </c>
      <c r="N2501" t="s">
        <v>393</v>
      </c>
      <c r="O2501">
        <v>14000000</v>
      </c>
      <c r="P2501">
        <v>1998</v>
      </c>
      <c r="Q2501">
        <v>5.5</v>
      </c>
    </row>
    <row r="2502" spans="1:17" customFormat="1" hidden="1" x14ac:dyDescent="0.3">
      <c r="A2502" t="s">
        <v>3367</v>
      </c>
      <c r="B2502">
        <v>51</v>
      </c>
      <c r="C2502">
        <v>119</v>
      </c>
      <c r="D2502" t="s">
        <v>396</v>
      </c>
      <c r="E2502">
        <v>34700000</v>
      </c>
      <c r="F2502" t="s">
        <v>147</v>
      </c>
      <c r="G2502" t="s">
        <v>235</v>
      </c>
      <c r="H2502" t="s">
        <v>5647</v>
      </c>
      <c r="I2502">
        <v>52846</v>
      </c>
      <c r="J2502" t="s">
        <v>3384</v>
      </c>
      <c r="K2502">
        <v>143</v>
      </c>
      <c r="L2502" t="s">
        <v>23</v>
      </c>
      <c r="M2502" t="s">
        <v>24</v>
      </c>
      <c r="N2502" t="s">
        <v>393</v>
      </c>
      <c r="O2502">
        <v>14000000</v>
      </c>
      <c r="P2502">
        <v>1988</v>
      </c>
      <c r="Q2502">
        <v>7.7</v>
      </c>
    </row>
    <row r="2503" spans="1:17" customFormat="1" hidden="1" x14ac:dyDescent="0.3">
      <c r="A2503" t="s">
        <v>7187</v>
      </c>
      <c r="B2503">
        <v>10</v>
      </c>
      <c r="C2503">
        <v>107</v>
      </c>
      <c r="D2503" t="s">
        <v>2884</v>
      </c>
      <c r="E2503">
        <v>34793160</v>
      </c>
      <c r="F2503" t="s">
        <v>4137</v>
      </c>
      <c r="G2503" t="s">
        <v>4208</v>
      </c>
      <c r="H2503" t="s">
        <v>7188</v>
      </c>
      <c r="I2503">
        <v>15730</v>
      </c>
      <c r="J2503" t="s">
        <v>7189</v>
      </c>
      <c r="K2503">
        <v>31</v>
      </c>
      <c r="L2503" t="s">
        <v>23</v>
      </c>
      <c r="M2503" t="s">
        <v>24</v>
      </c>
      <c r="N2503" t="s">
        <v>64</v>
      </c>
      <c r="O2503">
        <v>14000000</v>
      </c>
      <c r="P2503">
        <v>1991</v>
      </c>
      <c r="Q2503">
        <v>6.7</v>
      </c>
    </row>
    <row r="2504" spans="1:17" customFormat="1" hidden="1" x14ac:dyDescent="0.3">
      <c r="A2504" t="s">
        <v>5551</v>
      </c>
      <c r="B2504">
        <v>43</v>
      </c>
      <c r="C2504">
        <v>81</v>
      </c>
      <c r="D2504" t="s">
        <v>816</v>
      </c>
      <c r="E2504">
        <v>30628981</v>
      </c>
      <c r="F2504" t="s">
        <v>1073</v>
      </c>
      <c r="G2504" t="s">
        <v>5915</v>
      </c>
      <c r="H2504" t="s">
        <v>7190</v>
      </c>
      <c r="I2504">
        <v>15047</v>
      </c>
      <c r="J2504" t="s">
        <v>867</v>
      </c>
      <c r="K2504">
        <v>160</v>
      </c>
      <c r="L2504" t="s">
        <v>23</v>
      </c>
      <c r="M2504" t="s">
        <v>24</v>
      </c>
      <c r="N2504" t="s">
        <v>25</v>
      </c>
      <c r="O2504">
        <v>14000000</v>
      </c>
      <c r="P2504">
        <v>1999</v>
      </c>
      <c r="Q2504">
        <v>5</v>
      </c>
    </row>
    <row r="2505" spans="1:17" customFormat="1" hidden="1" x14ac:dyDescent="0.3">
      <c r="A2505" t="s">
        <v>2987</v>
      </c>
      <c r="B2505">
        <v>331</v>
      </c>
      <c r="C2505">
        <v>105</v>
      </c>
      <c r="D2505" t="s">
        <v>1515</v>
      </c>
      <c r="E2505">
        <v>29959436</v>
      </c>
      <c r="F2505" t="s">
        <v>3534</v>
      </c>
      <c r="G2505" t="s">
        <v>270</v>
      </c>
      <c r="H2505" t="s">
        <v>7191</v>
      </c>
      <c r="I2505">
        <v>82327</v>
      </c>
      <c r="J2505" t="s">
        <v>7192</v>
      </c>
      <c r="K2505">
        <v>350</v>
      </c>
      <c r="L2505" t="s">
        <v>23</v>
      </c>
      <c r="M2505" t="s">
        <v>38</v>
      </c>
      <c r="N2505" t="s">
        <v>25</v>
      </c>
      <c r="O2505">
        <v>13000000</v>
      </c>
      <c r="P2505">
        <v>2011</v>
      </c>
      <c r="Q2505">
        <v>6.4</v>
      </c>
    </row>
    <row r="2506" spans="1:17" customFormat="1" hidden="1" x14ac:dyDescent="0.3">
      <c r="A2506" t="s">
        <v>7026</v>
      </c>
      <c r="B2506">
        <v>38</v>
      </c>
      <c r="C2506">
        <v>82</v>
      </c>
      <c r="D2506" t="s">
        <v>7030</v>
      </c>
      <c r="E2506">
        <v>25571351</v>
      </c>
      <c r="F2506" t="s">
        <v>5052</v>
      </c>
      <c r="G2506" t="s">
        <v>7026</v>
      </c>
      <c r="H2506" t="s">
        <v>7193</v>
      </c>
      <c r="I2506">
        <v>3135</v>
      </c>
      <c r="J2506" t="s">
        <v>7194</v>
      </c>
      <c r="K2506">
        <v>78</v>
      </c>
      <c r="L2506" t="s">
        <v>23</v>
      </c>
      <c r="M2506" t="s">
        <v>24</v>
      </c>
      <c r="N2506" t="s">
        <v>190</v>
      </c>
      <c r="O2506">
        <v>14000000</v>
      </c>
      <c r="P2506">
        <v>2002</v>
      </c>
      <c r="Q2506">
        <v>6.6</v>
      </c>
    </row>
    <row r="2507" spans="1:17" customFormat="1" hidden="1" x14ac:dyDescent="0.3">
      <c r="A2507" t="s">
        <v>1839</v>
      </c>
      <c r="B2507">
        <v>12</v>
      </c>
      <c r="C2507">
        <v>109</v>
      </c>
      <c r="D2507" t="s">
        <v>1570</v>
      </c>
      <c r="E2507">
        <v>27515786</v>
      </c>
      <c r="F2507" t="s">
        <v>147</v>
      </c>
      <c r="G2507" t="s">
        <v>7067</v>
      </c>
      <c r="H2507" t="s">
        <v>7195</v>
      </c>
      <c r="I2507">
        <v>8904</v>
      </c>
      <c r="J2507" t="s">
        <v>7196</v>
      </c>
      <c r="K2507">
        <v>31</v>
      </c>
      <c r="L2507" t="s">
        <v>23</v>
      </c>
      <c r="M2507" t="s">
        <v>24</v>
      </c>
      <c r="N2507" t="s">
        <v>393</v>
      </c>
      <c r="O2507">
        <v>14000000</v>
      </c>
      <c r="P2507">
        <v>1993</v>
      </c>
      <c r="Q2507">
        <v>5.9</v>
      </c>
    </row>
    <row r="2508" spans="1:17" customFormat="1" hidden="1" x14ac:dyDescent="0.3">
      <c r="A2508" t="s">
        <v>2775</v>
      </c>
      <c r="B2508">
        <v>40</v>
      </c>
      <c r="C2508">
        <v>95</v>
      </c>
      <c r="D2508" t="s">
        <v>3172</v>
      </c>
      <c r="E2508">
        <v>25482931</v>
      </c>
      <c r="F2508" t="s">
        <v>286</v>
      </c>
      <c r="G2508" t="s">
        <v>7197</v>
      </c>
      <c r="H2508" t="s">
        <v>7198</v>
      </c>
      <c r="I2508">
        <v>9693</v>
      </c>
      <c r="J2508" t="s">
        <v>7199</v>
      </c>
      <c r="K2508">
        <v>33</v>
      </c>
      <c r="L2508" t="s">
        <v>23</v>
      </c>
      <c r="M2508" t="s">
        <v>24</v>
      </c>
      <c r="N2508" t="s">
        <v>393</v>
      </c>
      <c r="O2508">
        <v>14000000</v>
      </c>
      <c r="P2508">
        <v>2002</v>
      </c>
      <c r="Q2508">
        <v>5.7</v>
      </c>
    </row>
    <row r="2509" spans="1:17" customFormat="1" hidden="1" x14ac:dyDescent="0.3">
      <c r="A2509" t="s">
        <v>3741</v>
      </c>
      <c r="B2509">
        <v>34</v>
      </c>
      <c r="C2509">
        <v>100</v>
      </c>
      <c r="D2509" t="s">
        <v>2389</v>
      </c>
      <c r="E2509">
        <v>19900000</v>
      </c>
      <c r="F2509" t="s">
        <v>5458</v>
      </c>
      <c r="G2509" t="s">
        <v>6361</v>
      </c>
      <c r="H2509" t="s">
        <v>7200</v>
      </c>
      <c r="I2509">
        <v>17262</v>
      </c>
      <c r="J2509" t="s">
        <v>7201</v>
      </c>
      <c r="K2509">
        <v>53</v>
      </c>
      <c r="L2509" t="s">
        <v>23</v>
      </c>
      <c r="M2509" t="s">
        <v>24</v>
      </c>
      <c r="N2509" t="s">
        <v>393</v>
      </c>
      <c r="O2509">
        <v>20000000</v>
      </c>
      <c r="P2509">
        <v>1995</v>
      </c>
      <c r="Q2509">
        <v>4.5</v>
      </c>
    </row>
    <row r="2510" spans="1:17" customFormat="1" hidden="1" x14ac:dyDescent="0.3">
      <c r="A2510" t="s">
        <v>6526</v>
      </c>
      <c r="B2510">
        <v>125</v>
      </c>
      <c r="C2510">
        <v>91</v>
      </c>
      <c r="D2510" t="s">
        <v>3080</v>
      </c>
      <c r="E2510">
        <v>16298046</v>
      </c>
      <c r="F2510" t="s">
        <v>1892</v>
      </c>
      <c r="G2510" t="s">
        <v>725</v>
      </c>
      <c r="H2510" t="s">
        <v>7203</v>
      </c>
      <c r="I2510">
        <v>22207</v>
      </c>
      <c r="J2510" t="s">
        <v>5847</v>
      </c>
      <c r="K2510">
        <v>747</v>
      </c>
      <c r="L2510" t="s">
        <v>23</v>
      </c>
      <c r="M2510" t="s">
        <v>38</v>
      </c>
      <c r="N2510" t="s">
        <v>25</v>
      </c>
      <c r="O2510">
        <v>14000000</v>
      </c>
      <c r="P2510">
        <v>2005</v>
      </c>
      <c r="Q2510">
        <v>5</v>
      </c>
    </row>
    <row r="2511" spans="1:17" customFormat="1" hidden="1" x14ac:dyDescent="0.3">
      <c r="A2511" t="s">
        <v>3397</v>
      </c>
      <c r="B2511">
        <v>56</v>
      </c>
      <c r="C2511">
        <v>90</v>
      </c>
      <c r="D2511" t="s">
        <v>1653</v>
      </c>
      <c r="E2511">
        <v>15549702</v>
      </c>
      <c r="F2511" t="s">
        <v>1073</v>
      </c>
      <c r="G2511" t="s">
        <v>185</v>
      </c>
      <c r="H2511" t="s">
        <v>7204</v>
      </c>
      <c r="I2511">
        <v>24038</v>
      </c>
      <c r="J2511" t="s">
        <v>867</v>
      </c>
      <c r="K2511">
        <v>123</v>
      </c>
      <c r="L2511" t="s">
        <v>23</v>
      </c>
      <c r="M2511" t="s">
        <v>24</v>
      </c>
      <c r="N2511" t="s">
        <v>25</v>
      </c>
      <c r="O2511">
        <v>14000000</v>
      </c>
      <c r="P2511">
        <v>2003</v>
      </c>
      <c r="Q2511">
        <v>4.5999999999999996</v>
      </c>
    </row>
    <row r="2512" spans="1:17" customFormat="1" hidden="1" x14ac:dyDescent="0.3">
      <c r="A2512" t="s">
        <v>903</v>
      </c>
      <c r="B2512">
        <v>160</v>
      </c>
      <c r="C2512">
        <v>108</v>
      </c>
      <c r="D2512" t="s">
        <v>67</v>
      </c>
      <c r="E2512">
        <v>15483540</v>
      </c>
      <c r="F2512" t="s">
        <v>7205</v>
      </c>
      <c r="G2512" t="s">
        <v>1264</v>
      </c>
      <c r="H2512" t="s">
        <v>7206</v>
      </c>
      <c r="I2512">
        <v>56338</v>
      </c>
      <c r="J2512" t="s">
        <v>4482</v>
      </c>
      <c r="K2512">
        <v>215</v>
      </c>
      <c r="L2512" t="s">
        <v>23</v>
      </c>
      <c r="M2512" t="s">
        <v>24</v>
      </c>
      <c r="N2512" t="s">
        <v>393</v>
      </c>
      <c r="O2512">
        <v>14000000</v>
      </c>
      <c r="P2512">
        <v>2009</v>
      </c>
      <c r="Q2512">
        <v>6.5</v>
      </c>
    </row>
    <row r="2513" spans="1:17" customFormat="1" hidden="1" x14ac:dyDescent="0.3">
      <c r="A2513" t="s">
        <v>7207</v>
      </c>
      <c r="B2513">
        <v>71</v>
      </c>
      <c r="C2513">
        <v>103</v>
      </c>
      <c r="D2513" t="s">
        <v>432</v>
      </c>
      <c r="E2513">
        <v>20246959</v>
      </c>
      <c r="F2513" t="s">
        <v>1073</v>
      </c>
      <c r="G2513" t="s">
        <v>7208</v>
      </c>
      <c r="H2513" t="s">
        <v>7209</v>
      </c>
      <c r="I2513">
        <v>5721</v>
      </c>
      <c r="J2513" t="s">
        <v>3035</v>
      </c>
      <c r="K2513">
        <v>20</v>
      </c>
      <c r="L2513" t="s">
        <v>23</v>
      </c>
      <c r="M2513" t="s">
        <v>24</v>
      </c>
      <c r="N2513" t="s">
        <v>25</v>
      </c>
      <c r="O2513">
        <v>14000000</v>
      </c>
      <c r="P2513">
        <v>2010</v>
      </c>
      <c r="Q2513">
        <v>4.9000000000000004</v>
      </c>
    </row>
    <row r="2514" spans="1:17" customFormat="1" hidden="1" x14ac:dyDescent="0.3">
      <c r="A2514" t="s">
        <v>7210</v>
      </c>
      <c r="B2514">
        <v>37</v>
      </c>
      <c r="C2514">
        <v>96</v>
      </c>
      <c r="D2514" t="s">
        <v>2802</v>
      </c>
      <c r="E2514">
        <v>15062898</v>
      </c>
      <c r="F2514" t="s">
        <v>1068</v>
      </c>
      <c r="G2514" t="s">
        <v>1575</v>
      </c>
      <c r="H2514" t="s">
        <v>7211</v>
      </c>
      <c r="I2514">
        <v>11729</v>
      </c>
      <c r="J2514" t="s">
        <v>6576</v>
      </c>
      <c r="K2514">
        <v>106</v>
      </c>
      <c r="L2514" t="s">
        <v>23</v>
      </c>
      <c r="M2514" t="s">
        <v>24</v>
      </c>
      <c r="N2514" t="s">
        <v>393</v>
      </c>
      <c r="O2514">
        <v>14000000</v>
      </c>
      <c r="P2514">
        <v>1998</v>
      </c>
      <c r="Q2514">
        <v>6</v>
      </c>
    </row>
    <row r="2515" spans="1:17" customFormat="1" hidden="1" x14ac:dyDescent="0.3">
      <c r="A2515" t="s">
        <v>7212</v>
      </c>
      <c r="B2515">
        <v>62</v>
      </c>
      <c r="C2515">
        <v>117</v>
      </c>
      <c r="D2515" t="s">
        <v>2286</v>
      </c>
      <c r="E2515">
        <v>14348123</v>
      </c>
      <c r="F2515" t="s">
        <v>6484</v>
      </c>
      <c r="G2515" t="s">
        <v>1309</v>
      </c>
      <c r="H2515" t="s">
        <v>7213</v>
      </c>
      <c r="I2515">
        <v>9323</v>
      </c>
      <c r="J2515" t="s">
        <v>7214</v>
      </c>
      <c r="K2515">
        <v>157</v>
      </c>
      <c r="L2515" t="s">
        <v>23</v>
      </c>
      <c r="M2515" t="s">
        <v>4163</v>
      </c>
      <c r="N2515" t="s">
        <v>64</v>
      </c>
      <c r="O2515">
        <v>12000000</v>
      </c>
      <c r="P2515">
        <v>1999</v>
      </c>
      <c r="Q2515">
        <v>6.9</v>
      </c>
    </row>
    <row r="2516" spans="1:17" customFormat="1" hidden="1" x14ac:dyDescent="0.3">
      <c r="A2516" t="s">
        <v>7215</v>
      </c>
      <c r="B2516">
        <v>73</v>
      </c>
      <c r="C2516">
        <v>93</v>
      </c>
      <c r="D2516" t="s">
        <v>211</v>
      </c>
      <c r="E2516">
        <v>15171475</v>
      </c>
      <c r="F2516" t="s">
        <v>4331</v>
      </c>
      <c r="G2516" t="s">
        <v>7216</v>
      </c>
      <c r="H2516" t="s">
        <v>7217</v>
      </c>
      <c r="I2516">
        <v>19805</v>
      </c>
      <c r="J2516" t="s">
        <v>3445</v>
      </c>
      <c r="K2516">
        <v>122</v>
      </c>
      <c r="L2516" t="s">
        <v>23</v>
      </c>
      <c r="M2516" t="s">
        <v>24</v>
      </c>
      <c r="N2516" t="s">
        <v>393</v>
      </c>
      <c r="O2516">
        <v>8500000</v>
      </c>
      <c r="P2516">
        <v>1996</v>
      </c>
      <c r="Q2516">
        <v>5.7</v>
      </c>
    </row>
    <row r="2517" spans="1:17" customFormat="1" hidden="1" x14ac:dyDescent="0.3">
      <c r="A2517" t="s">
        <v>3066</v>
      </c>
      <c r="B2517">
        <v>25</v>
      </c>
      <c r="C2517">
        <v>115</v>
      </c>
      <c r="D2517" t="s">
        <v>806</v>
      </c>
      <c r="E2517">
        <v>13640000</v>
      </c>
      <c r="F2517" t="s">
        <v>1608</v>
      </c>
      <c r="G2517" t="s">
        <v>318</v>
      </c>
      <c r="H2517" t="s">
        <v>7218</v>
      </c>
      <c r="I2517">
        <v>6011</v>
      </c>
      <c r="J2517" t="s">
        <v>6059</v>
      </c>
      <c r="K2517">
        <v>39</v>
      </c>
      <c r="L2517" t="s">
        <v>23</v>
      </c>
      <c r="M2517" t="s">
        <v>24</v>
      </c>
      <c r="N2517" t="s">
        <v>25</v>
      </c>
      <c r="O2517">
        <v>14000000</v>
      </c>
      <c r="P2517">
        <v>1994</v>
      </c>
      <c r="Q2517">
        <v>6.9</v>
      </c>
    </row>
    <row r="2518" spans="1:17" customFormat="1" hidden="1" x14ac:dyDescent="0.3">
      <c r="A2518" t="s">
        <v>7219</v>
      </c>
      <c r="B2518">
        <v>205</v>
      </c>
      <c r="C2518">
        <v>85</v>
      </c>
      <c r="D2518" t="s">
        <v>735</v>
      </c>
      <c r="E2518">
        <v>12610731</v>
      </c>
      <c r="F2518" t="s">
        <v>1413</v>
      </c>
      <c r="G2518" t="s">
        <v>7220</v>
      </c>
      <c r="H2518" t="s">
        <v>7221</v>
      </c>
      <c r="I2518">
        <v>38985</v>
      </c>
      <c r="J2518" t="s">
        <v>7222</v>
      </c>
      <c r="K2518">
        <v>673</v>
      </c>
      <c r="L2518" t="s">
        <v>23</v>
      </c>
      <c r="M2518" t="s">
        <v>24</v>
      </c>
      <c r="N2518" t="s">
        <v>393</v>
      </c>
      <c r="O2518">
        <v>11000000</v>
      </c>
      <c r="P2518">
        <v>2001</v>
      </c>
      <c r="Q2518">
        <v>4.4000000000000004</v>
      </c>
    </row>
    <row r="2519" spans="1:17" customFormat="1" hidden="1" x14ac:dyDescent="0.3">
      <c r="A2519" t="s">
        <v>535</v>
      </c>
      <c r="B2519">
        <v>69</v>
      </c>
      <c r="C2519">
        <v>88</v>
      </c>
      <c r="D2519" t="s">
        <v>4795</v>
      </c>
      <c r="E2519">
        <v>47811275</v>
      </c>
      <c r="F2519" t="s">
        <v>1504</v>
      </c>
      <c r="G2519" t="s">
        <v>5148</v>
      </c>
      <c r="H2519" t="s">
        <v>6905</v>
      </c>
      <c r="I2519">
        <v>29008</v>
      </c>
      <c r="J2519" t="s">
        <v>6906</v>
      </c>
      <c r="K2519">
        <v>99</v>
      </c>
      <c r="L2519" t="s">
        <v>23</v>
      </c>
      <c r="M2519" t="s">
        <v>24</v>
      </c>
      <c r="N2519" t="s">
        <v>64</v>
      </c>
      <c r="O2519">
        <v>15000000</v>
      </c>
      <c r="P2519">
        <v>2002</v>
      </c>
      <c r="Q2519">
        <v>5.4</v>
      </c>
    </row>
    <row r="2520" spans="1:17" customFormat="1" hidden="1" x14ac:dyDescent="0.3">
      <c r="A2520" t="s">
        <v>7223</v>
      </c>
      <c r="B2520">
        <v>195</v>
      </c>
      <c r="C2520">
        <v>112</v>
      </c>
      <c r="D2520" t="s">
        <v>506</v>
      </c>
      <c r="E2520">
        <v>11204499</v>
      </c>
      <c r="F2520" t="s">
        <v>3854</v>
      </c>
      <c r="G2520" t="s">
        <v>3802</v>
      </c>
      <c r="H2520" t="s">
        <v>7224</v>
      </c>
      <c r="I2520">
        <v>38142</v>
      </c>
      <c r="J2520" t="s">
        <v>2016</v>
      </c>
      <c r="K2520">
        <v>270</v>
      </c>
      <c r="L2520" t="s">
        <v>23</v>
      </c>
      <c r="M2520" t="s">
        <v>24</v>
      </c>
      <c r="N2520" t="s">
        <v>393</v>
      </c>
      <c r="O2520">
        <v>14000000</v>
      </c>
      <c r="P2520">
        <v>2006</v>
      </c>
      <c r="Q2520">
        <v>7</v>
      </c>
    </row>
    <row r="2521" spans="1:17" customFormat="1" hidden="1" x14ac:dyDescent="0.3">
      <c r="A2521" t="s">
        <v>1306</v>
      </c>
      <c r="B2521">
        <v>61</v>
      </c>
      <c r="C2521">
        <v>86</v>
      </c>
      <c r="D2521" t="s">
        <v>1663</v>
      </c>
      <c r="E2521">
        <v>10397365</v>
      </c>
      <c r="F2521" t="s">
        <v>7225</v>
      </c>
      <c r="G2521" t="s">
        <v>1090</v>
      </c>
      <c r="H2521" t="s">
        <v>7226</v>
      </c>
      <c r="I2521">
        <v>11693</v>
      </c>
      <c r="J2521" t="s">
        <v>7227</v>
      </c>
      <c r="K2521">
        <v>104</v>
      </c>
      <c r="L2521" t="s">
        <v>23</v>
      </c>
      <c r="M2521" t="s">
        <v>24</v>
      </c>
      <c r="N2521" t="s">
        <v>25</v>
      </c>
      <c r="O2521">
        <v>14000000</v>
      </c>
      <c r="P2521">
        <v>2001</v>
      </c>
      <c r="Q2521">
        <v>5.4</v>
      </c>
    </row>
    <row r="2522" spans="1:17" customFormat="1" hidden="1" x14ac:dyDescent="0.3">
      <c r="A2522" t="s">
        <v>7228</v>
      </c>
      <c r="B2522">
        <v>77</v>
      </c>
      <c r="C2522">
        <v>86</v>
      </c>
      <c r="D2522" t="s">
        <v>2848</v>
      </c>
      <c r="E2522">
        <v>9402410</v>
      </c>
      <c r="F2522" t="s">
        <v>2582</v>
      </c>
      <c r="G2522" t="s">
        <v>6889</v>
      </c>
      <c r="H2522" t="s">
        <v>7229</v>
      </c>
      <c r="I2522">
        <v>11233</v>
      </c>
      <c r="J2522" t="s">
        <v>7230</v>
      </c>
      <c r="K2522">
        <v>32</v>
      </c>
      <c r="L2522" t="s">
        <v>23</v>
      </c>
      <c r="M2522" t="s">
        <v>24</v>
      </c>
      <c r="N2522" t="s">
        <v>25</v>
      </c>
      <c r="O2522">
        <v>14000000</v>
      </c>
      <c r="P2522">
        <v>2012</v>
      </c>
      <c r="Q2522">
        <v>5.4</v>
      </c>
    </row>
    <row r="2523" spans="1:17" customFormat="1" hidden="1" x14ac:dyDescent="0.3">
      <c r="A2523" t="s">
        <v>7232</v>
      </c>
      <c r="B2523">
        <v>251</v>
      </c>
      <c r="C2523">
        <v>137</v>
      </c>
      <c r="D2523" t="s">
        <v>146</v>
      </c>
      <c r="E2523">
        <v>5459824</v>
      </c>
      <c r="F2523" t="s">
        <v>147</v>
      </c>
      <c r="G2523" t="s">
        <v>947</v>
      </c>
      <c r="H2523" t="s">
        <v>7233</v>
      </c>
      <c r="I2523">
        <v>92781</v>
      </c>
      <c r="J2523" t="s">
        <v>7234</v>
      </c>
      <c r="K2523">
        <v>320</v>
      </c>
      <c r="L2523" t="s">
        <v>23</v>
      </c>
      <c r="M2523" t="s">
        <v>24</v>
      </c>
      <c r="N2523" t="s">
        <v>393</v>
      </c>
      <c r="O2523">
        <v>26000000</v>
      </c>
      <c r="P2523">
        <v>2006</v>
      </c>
      <c r="Q2523">
        <v>7.6</v>
      </c>
    </row>
    <row r="2524" spans="1:17" customFormat="1" hidden="1" x14ac:dyDescent="0.3">
      <c r="A2524" t="s">
        <v>7235</v>
      </c>
      <c r="B2524">
        <v>63</v>
      </c>
      <c r="C2524">
        <v>90</v>
      </c>
      <c r="D2524" t="s">
        <v>2937</v>
      </c>
      <c r="E2524">
        <v>5108820</v>
      </c>
      <c r="F2524" t="s">
        <v>1232</v>
      </c>
      <c r="G2524" t="s">
        <v>6158</v>
      </c>
      <c r="H2524" t="s">
        <v>7236</v>
      </c>
      <c r="I2524">
        <v>12519</v>
      </c>
      <c r="J2524" t="s">
        <v>7237</v>
      </c>
      <c r="K2524">
        <v>112</v>
      </c>
      <c r="L2524" t="s">
        <v>23</v>
      </c>
      <c r="M2524" t="s">
        <v>24</v>
      </c>
      <c r="N2524" t="s">
        <v>393</v>
      </c>
      <c r="O2524">
        <v>24000000</v>
      </c>
      <c r="P2524">
        <v>2000</v>
      </c>
      <c r="Q2524">
        <v>5.9</v>
      </c>
    </row>
    <row r="2525" spans="1:17" customFormat="1" hidden="1" x14ac:dyDescent="0.3">
      <c r="A2525" t="s">
        <v>672</v>
      </c>
      <c r="B2525">
        <v>47</v>
      </c>
      <c r="C2525">
        <v>107</v>
      </c>
      <c r="D2525" t="s">
        <v>1769</v>
      </c>
      <c r="E2525">
        <v>4741987</v>
      </c>
      <c r="F2525" t="s">
        <v>2110</v>
      </c>
      <c r="G2525" t="s">
        <v>1588</v>
      </c>
      <c r="H2525" t="s">
        <v>7238</v>
      </c>
      <c r="I2525">
        <v>6782</v>
      </c>
      <c r="J2525" t="s">
        <v>7239</v>
      </c>
      <c r="K2525">
        <v>114</v>
      </c>
      <c r="L2525" t="s">
        <v>23</v>
      </c>
      <c r="M2525" t="s">
        <v>24</v>
      </c>
      <c r="N2525" t="s">
        <v>393</v>
      </c>
      <c r="O2525">
        <v>14000000</v>
      </c>
      <c r="P2525">
        <v>1999</v>
      </c>
      <c r="Q2525">
        <v>6.6</v>
      </c>
    </row>
    <row r="2526" spans="1:17" customFormat="1" hidden="1" x14ac:dyDescent="0.3">
      <c r="A2526" t="s">
        <v>784</v>
      </c>
      <c r="B2526">
        <v>108</v>
      </c>
      <c r="C2526">
        <v>98</v>
      </c>
      <c r="D2526" t="s">
        <v>4808</v>
      </c>
      <c r="E2526">
        <v>4291965</v>
      </c>
      <c r="F2526" t="s">
        <v>3534</v>
      </c>
      <c r="G2526" t="s">
        <v>4536</v>
      </c>
      <c r="H2526" t="s">
        <v>7240</v>
      </c>
      <c r="I2526">
        <v>9334</v>
      </c>
      <c r="J2526" t="s">
        <v>7241</v>
      </c>
      <c r="K2526">
        <v>59</v>
      </c>
      <c r="L2526" t="s">
        <v>23</v>
      </c>
      <c r="M2526" t="s">
        <v>943</v>
      </c>
      <c r="N2526" t="s">
        <v>25</v>
      </c>
      <c r="O2526">
        <v>14000000</v>
      </c>
      <c r="P2526">
        <v>2006</v>
      </c>
      <c r="Q2526">
        <v>6.7</v>
      </c>
    </row>
    <row r="2527" spans="1:17" customFormat="1" hidden="1" x14ac:dyDescent="0.3">
      <c r="A2527" t="s">
        <v>7242</v>
      </c>
      <c r="B2527">
        <v>64</v>
      </c>
      <c r="C2527">
        <v>84</v>
      </c>
      <c r="D2527" t="s">
        <v>7244</v>
      </c>
      <c r="E2527">
        <v>3100650</v>
      </c>
      <c r="F2527" t="s">
        <v>3642</v>
      </c>
      <c r="G2527" t="s">
        <v>7243</v>
      </c>
      <c r="H2527" t="s">
        <v>7245</v>
      </c>
      <c r="I2527">
        <v>7277</v>
      </c>
      <c r="J2527" t="s">
        <v>7246</v>
      </c>
      <c r="K2527">
        <v>181</v>
      </c>
      <c r="L2527" t="s">
        <v>23</v>
      </c>
      <c r="M2527" t="s">
        <v>24</v>
      </c>
      <c r="N2527" t="s">
        <v>25</v>
      </c>
      <c r="O2527">
        <v>14000000</v>
      </c>
      <c r="P2527">
        <v>2001</v>
      </c>
      <c r="Q2527">
        <v>3.9</v>
      </c>
    </row>
    <row r="2528" spans="1:17" customFormat="1" hidden="1" x14ac:dyDescent="0.3">
      <c r="A2528" t="s">
        <v>6822</v>
      </c>
      <c r="B2528">
        <v>20</v>
      </c>
      <c r="C2528">
        <v>139</v>
      </c>
      <c r="D2528" t="s">
        <v>1180</v>
      </c>
      <c r="E2528">
        <v>2474000</v>
      </c>
      <c r="F2528" t="s">
        <v>3631</v>
      </c>
      <c r="G2528" t="s">
        <v>7247</v>
      </c>
      <c r="H2528" t="s">
        <v>7248</v>
      </c>
      <c r="I2528">
        <v>2427</v>
      </c>
      <c r="J2528" t="s">
        <v>7249</v>
      </c>
      <c r="K2528">
        <v>27</v>
      </c>
      <c r="L2528" t="s">
        <v>23</v>
      </c>
      <c r="M2528" t="s">
        <v>943</v>
      </c>
      <c r="N2528" t="s">
        <v>25</v>
      </c>
      <c r="O2528">
        <v>14000000</v>
      </c>
      <c r="P2528">
        <v>1995</v>
      </c>
      <c r="Q2528">
        <v>5.7</v>
      </c>
    </row>
    <row r="2529" spans="1:17" customFormat="1" hidden="1" x14ac:dyDescent="0.3">
      <c r="A2529" t="s">
        <v>7250</v>
      </c>
      <c r="B2529">
        <v>2</v>
      </c>
      <c r="C2529">
        <v>127</v>
      </c>
      <c r="D2529" t="s">
        <v>138</v>
      </c>
      <c r="E2529">
        <v>1000000</v>
      </c>
      <c r="F2529" t="s">
        <v>852</v>
      </c>
      <c r="G2529" t="s">
        <v>5464</v>
      </c>
      <c r="H2529" t="s">
        <v>7251</v>
      </c>
      <c r="I2529">
        <v>524</v>
      </c>
      <c r="J2529" t="s">
        <v>7252</v>
      </c>
      <c r="K2529">
        <v>8</v>
      </c>
      <c r="L2529" t="s">
        <v>23</v>
      </c>
      <c r="M2529" t="s">
        <v>7253</v>
      </c>
      <c r="N2529" t="s">
        <v>64</v>
      </c>
      <c r="O2529">
        <v>14000000</v>
      </c>
      <c r="P2529">
        <v>1978</v>
      </c>
      <c r="Q2529">
        <v>6.5</v>
      </c>
    </row>
    <row r="2530" spans="1:17" customFormat="1" hidden="1" x14ac:dyDescent="0.3">
      <c r="A2530" t="s">
        <v>6274</v>
      </c>
      <c r="B2530">
        <v>262</v>
      </c>
      <c r="C2530">
        <v>150</v>
      </c>
      <c r="D2530" t="s">
        <v>6277</v>
      </c>
      <c r="E2530">
        <v>3958500</v>
      </c>
      <c r="F2530" t="s">
        <v>3534</v>
      </c>
      <c r="G2530" t="s">
        <v>7254</v>
      </c>
      <c r="H2530" t="s">
        <v>7255</v>
      </c>
      <c r="I2530">
        <v>17933</v>
      </c>
      <c r="J2530" t="s">
        <v>7256</v>
      </c>
      <c r="K2530">
        <v>165</v>
      </c>
      <c r="L2530" t="s">
        <v>23</v>
      </c>
      <c r="M2530" t="s">
        <v>38</v>
      </c>
      <c r="N2530" t="s">
        <v>393</v>
      </c>
      <c r="O2530">
        <v>8200000</v>
      </c>
      <c r="P2530">
        <v>2014</v>
      </c>
      <c r="Q2530">
        <v>6.8</v>
      </c>
    </row>
    <row r="2531" spans="1:17" customFormat="1" hidden="1" x14ac:dyDescent="0.3">
      <c r="A2531" t="s">
        <v>3260</v>
      </c>
      <c r="B2531">
        <v>69</v>
      </c>
      <c r="C2531">
        <v>132</v>
      </c>
      <c r="D2531" t="s">
        <v>5854</v>
      </c>
      <c r="E2531">
        <v>274299</v>
      </c>
      <c r="F2531" t="s">
        <v>7258</v>
      </c>
      <c r="G2531" t="s">
        <v>3506</v>
      </c>
      <c r="H2531" t="s">
        <v>7259</v>
      </c>
      <c r="I2531">
        <v>11077</v>
      </c>
      <c r="J2531" t="s">
        <v>7260</v>
      </c>
      <c r="K2531">
        <v>55</v>
      </c>
      <c r="L2531" t="s">
        <v>23</v>
      </c>
      <c r="M2531" t="s">
        <v>943</v>
      </c>
      <c r="N2531" t="s">
        <v>3353</v>
      </c>
      <c r="O2531">
        <v>103000000</v>
      </c>
      <c r="P2531">
        <v>2002</v>
      </c>
      <c r="Q2531">
        <v>7.3</v>
      </c>
    </row>
    <row r="2532" spans="1:17" customFormat="1" hidden="1" x14ac:dyDescent="0.3">
      <c r="A2532" t="s">
        <v>1524</v>
      </c>
      <c r="B2532">
        <v>57</v>
      </c>
      <c r="C2532">
        <v>115</v>
      </c>
      <c r="D2532" t="s">
        <v>1985</v>
      </c>
      <c r="E2532">
        <v>183088</v>
      </c>
      <c r="F2532" t="s">
        <v>6484</v>
      </c>
      <c r="G2532" t="s">
        <v>1262</v>
      </c>
      <c r="H2532" t="s">
        <v>7262</v>
      </c>
      <c r="I2532">
        <v>11704</v>
      </c>
      <c r="J2532" t="s">
        <v>3063</v>
      </c>
      <c r="K2532">
        <v>36</v>
      </c>
      <c r="L2532" t="s">
        <v>23</v>
      </c>
      <c r="M2532" t="s">
        <v>24</v>
      </c>
      <c r="N2532" t="s">
        <v>393</v>
      </c>
      <c r="O2532">
        <v>15000000</v>
      </c>
      <c r="P2532">
        <v>2008</v>
      </c>
      <c r="Q2532">
        <v>7</v>
      </c>
    </row>
    <row r="2533" spans="1:17" customFormat="1" hidden="1" x14ac:dyDescent="0.3">
      <c r="A2533" t="s">
        <v>7263</v>
      </c>
      <c r="B2533">
        <v>116</v>
      </c>
      <c r="C2533">
        <v>186</v>
      </c>
      <c r="D2533" t="s">
        <v>759</v>
      </c>
      <c r="E2533">
        <v>46495</v>
      </c>
      <c r="F2533" t="s">
        <v>2110</v>
      </c>
      <c r="G2533" t="s">
        <v>1560</v>
      </c>
      <c r="H2533" t="s">
        <v>7264</v>
      </c>
      <c r="I2533">
        <v>12053</v>
      </c>
      <c r="J2533" t="s">
        <v>7265</v>
      </c>
      <c r="K2533">
        <v>119</v>
      </c>
      <c r="L2533" t="s">
        <v>23</v>
      </c>
      <c r="M2533" t="s">
        <v>24</v>
      </c>
      <c r="N2533" t="s">
        <v>393</v>
      </c>
      <c r="O2533">
        <v>14000000</v>
      </c>
      <c r="P2533">
        <v>2011</v>
      </c>
      <c r="Q2533">
        <v>6.5</v>
      </c>
    </row>
    <row r="2534" spans="1:17" customFormat="1" hidden="1" x14ac:dyDescent="0.3">
      <c r="A2534" t="s">
        <v>2393</v>
      </c>
      <c r="B2534">
        <v>87</v>
      </c>
      <c r="C2534">
        <v>90</v>
      </c>
      <c r="D2534" t="s">
        <v>2846</v>
      </c>
      <c r="E2534">
        <v>1752214</v>
      </c>
      <c r="F2534" t="s">
        <v>918</v>
      </c>
      <c r="G2534" t="s">
        <v>5071</v>
      </c>
      <c r="H2534" t="s">
        <v>7266</v>
      </c>
      <c r="I2534">
        <v>60460</v>
      </c>
      <c r="J2534" t="s">
        <v>3813</v>
      </c>
      <c r="K2534">
        <v>104</v>
      </c>
      <c r="L2534" t="s">
        <v>23</v>
      </c>
      <c r="M2534" t="s">
        <v>24</v>
      </c>
      <c r="N2534" t="s">
        <v>64</v>
      </c>
      <c r="O2534">
        <v>14000000</v>
      </c>
      <c r="P2534">
        <v>2010</v>
      </c>
      <c r="Q2534">
        <v>7.7</v>
      </c>
    </row>
    <row r="2535" spans="1:17" customFormat="1" hidden="1" x14ac:dyDescent="0.3">
      <c r="A2535" t="s">
        <v>702</v>
      </c>
      <c r="B2535">
        <v>357</v>
      </c>
      <c r="C2535">
        <v>134</v>
      </c>
      <c r="D2535" t="s">
        <v>256</v>
      </c>
      <c r="E2535">
        <v>83025853</v>
      </c>
      <c r="F2535" t="s">
        <v>147</v>
      </c>
      <c r="G2535" t="s">
        <v>313</v>
      </c>
      <c r="H2535" t="s">
        <v>7267</v>
      </c>
      <c r="I2535">
        <v>259837</v>
      </c>
      <c r="J2535" t="s">
        <v>176</v>
      </c>
      <c r="K2535">
        <v>2254</v>
      </c>
      <c r="L2535" t="s">
        <v>23</v>
      </c>
      <c r="M2535" t="s">
        <v>24</v>
      </c>
      <c r="N2535" t="s">
        <v>393</v>
      </c>
      <c r="O2535">
        <v>14000000</v>
      </c>
      <c r="P2535">
        <v>2005</v>
      </c>
      <c r="Q2535">
        <v>7.7</v>
      </c>
    </row>
    <row r="2536" spans="1:17" customFormat="1" hidden="1" x14ac:dyDescent="0.3">
      <c r="A2536" t="s">
        <v>580</v>
      </c>
      <c r="B2536">
        <v>348</v>
      </c>
      <c r="C2536">
        <v>101</v>
      </c>
      <c r="D2536" t="s">
        <v>951</v>
      </c>
      <c r="E2536">
        <v>190871240</v>
      </c>
      <c r="F2536" t="s">
        <v>345</v>
      </c>
      <c r="G2536" t="s">
        <v>950</v>
      </c>
      <c r="H2536" t="s">
        <v>952</v>
      </c>
      <c r="I2536">
        <v>167089</v>
      </c>
      <c r="J2536" t="s">
        <v>953</v>
      </c>
      <c r="K2536">
        <v>491</v>
      </c>
      <c r="L2536" t="s">
        <v>23</v>
      </c>
      <c r="M2536" t="s">
        <v>24</v>
      </c>
      <c r="N2536" t="s">
        <v>25</v>
      </c>
      <c r="O2536">
        <v>125000000</v>
      </c>
      <c r="P2536">
        <v>2014</v>
      </c>
      <c r="Q2536">
        <v>5.9</v>
      </c>
    </row>
    <row r="2537" spans="1:17" customFormat="1" hidden="1" x14ac:dyDescent="0.3">
      <c r="A2537" t="s">
        <v>6173</v>
      </c>
      <c r="B2537">
        <v>88</v>
      </c>
      <c r="C2537">
        <v>97</v>
      </c>
      <c r="D2537" t="s">
        <v>5148</v>
      </c>
      <c r="E2537">
        <v>56631572</v>
      </c>
      <c r="F2537" t="s">
        <v>1073</v>
      </c>
      <c r="G2537" t="s">
        <v>5736</v>
      </c>
      <c r="H2537" t="s">
        <v>7268</v>
      </c>
      <c r="I2537">
        <v>123390</v>
      </c>
      <c r="J2537" t="s">
        <v>7269</v>
      </c>
      <c r="K2537">
        <v>248</v>
      </c>
      <c r="L2537" t="s">
        <v>23</v>
      </c>
      <c r="M2537" t="s">
        <v>24</v>
      </c>
      <c r="N2537" t="s">
        <v>25</v>
      </c>
      <c r="O2537">
        <v>12000000</v>
      </c>
      <c r="P2537">
        <v>1995</v>
      </c>
      <c r="Q2537">
        <v>6.8</v>
      </c>
    </row>
    <row r="2538" spans="1:17" customFormat="1" hidden="1" x14ac:dyDescent="0.3">
      <c r="A2538" t="s">
        <v>6299</v>
      </c>
      <c r="B2538">
        <v>181</v>
      </c>
      <c r="C2538">
        <v>107</v>
      </c>
      <c r="D2538" t="s">
        <v>364</v>
      </c>
      <c r="E2538">
        <v>15854988</v>
      </c>
      <c r="F2538" t="s">
        <v>147</v>
      </c>
      <c r="G2538" t="s">
        <v>706</v>
      </c>
      <c r="H2538" t="s">
        <v>7270</v>
      </c>
      <c r="I2538">
        <v>36542</v>
      </c>
      <c r="J2538" t="s">
        <v>2223</v>
      </c>
      <c r="K2538">
        <v>378</v>
      </c>
      <c r="L2538" t="s">
        <v>23</v>
      </c>
      <c r="M2538" t="s">
        <v>24</v>
      </c>
      <c r="N2538" t="s">
        <v>25</v>
      </c>
      <c r="O2538">
        <v>13500000</v>
      </c>
      <c r="P2538">
        <v>2002</v>
      </c>
      <c r="Q2538">
        <v>7.4</v>
      </c>
    </row>
    <row r="2539" spans="1:17" customFormat="1" hidden="1" x14ac:dyDescent="0.3">
      <c r="A2539" t="s">
        <v>4212</v>
      </c>
      <c r="B2539">
        <v>107</v>
      </c>
      <c r="C2539">
        <v>99</v>
      </c>
      <c r="D2539" t="s">
        <v>991</v>
      </c>
      <c r="E2539">
        <v>12282677</v>
      </c>
      <c r="F2539" t="s">
        <v>3288</v>
      </c>
      <c r="G2539" t="s">
        <v>5532</v>
      </c>
      <c r="H2539" t="s">
        <v>7271</v>
      </c>
      <c r="I2539">
        <v>28159</v>
      </c>
      <c r="J2539" t="s">
        <v>4213</v>
      </c>
      <c r="K2539">
        <v>96</v>
      </c>
      <c r="L2539" t="s">
        <v>23</v>
      </c>
      <c r="M2539" t="s">
        <v>24</v>
      </c>
      <c r="N2539" t="s">
        <v>393</v>
      </c>
      <c r="O2539">
        <v>14000000</v>
      </c>
      <c r="P2539">
        <v>2015</v>
      </c>
      <c r="Q2539">
        <v>5.0999999999999996</v>
      </c>
    </row>
    <row r="2540" spans="1:17" customFormat="1" hidden="1" x14ac:dyDescent="0.3">
      <c r="A2540" t="s">
        <v>5195</v>
      </c>
      <c r="B2540">
        <v>132</v>
      </c>
      <c r="C2540">
        <v>124</v>
      </c>
      <c r="D2540" t="s">
        <v>146</v>
      </c>
      <c r="E2540">
        <v>7060876</v>
      </c>
      <c r="F2540" t="s">
        <v>992</v>
      </c>
      <c r="G2540" t="s">
        <v>7273</v>
      </c>
      <c r="H2540" t="s">
        <v>7274</v>
      </c>
      <c r="I2540">
        <v>44795</v>
      </c>
      <c r="J2540" t="s">
        <v>7275</v>
      </c>
      <c r="K2540">
        <v>314</v>
      </c>
      <c r="L2540" t="s">
        <v>23</v>
      </c>
      <c r="M2540" t="s">
        <v>38</v>
      </c>
      <c r="N2540" t="s">
        <v>393</v>
      </c>
      <c r="O2540">
        <v>13500000</v>
      </c>
      <c r="P2540">
        <v>2000</v>
      </c>
      <c r="Q2540">
        <v>7.4</v>
      </c>
    </row>
    <row r="2541" spans="1:17" customFormat="1" hidden="1" x14ac:dyDescent="0.3">
      <c r="A2541" t="s">
        <v>7081</v>
      </c>
      <c r="B2541">
        <v>401</v>
      </c>
      <c r="C2541">
        <v>110</v>
      </c>
      <c r="D2541" t="s">
        <v>907</v>
      </c>
      <c r="E2541">
        <v>14989761</v>
      </c>
      <c r="F2541" t="s">
        <v>667</v>
      </c>
      <c r="G2541" t="s">
        <v>1507</v>
      </c>
      <c r="H2541" t="s">
        <v>7276</v>
      </c>
      <c r="I2541">
        <v>185845</v>
      </c>
      <c r="J2541" t="s">
        <v>111</v>
      </c>
      <c r="K2541">
        <v>284</v>
      </c>
      <c r="L2541" t="s">
        <v>23</v>
      </c>
      <c r="M2541" t="s">
        <v>38</v>
      </c>
      <c r="N2541" t="s">
        <v>393</v>
      </c>
      <c r="O2541">
        <v>15000000</v>
      </c>
      <c r="P2541">
        <v>2012</v>
      </c>
      <c r="Q2541">
        <v>7.2</v>
      </c>
    </row>
    <row r="2542" spans="1:17" customFormat="1" hidden="1" x14ac:dyDescent="0.3">
      <c r="A2542" t="s">
        <v>1844</v>
      </c>
      <c r="B2542">
        <v>192</v>
      </c>
      <c r="C2542">
        <v>178</v>
      </c>
      <c r="D2542" t="s">
        <v>141</v>
      </c>
      <c r="E2542">
        <v>5501940</v>
      </c>
      <c r="F2542" t="s">
        <v>2012</v>
      </c>
      <c r="G2542" t="s">
        <v>7277</v>
      </c>
      <c r="H2542" t="s">
        <v>7278</v>
      </c>
      <c r="I2542">
        <v>248354</v>
      </c>
      <c r="J2542" t="s">
        <v>4184</v>
      </c>
      <c r="K2542">
        <v>564</v>
      </c>
      <c r="L2542" t="s">
        <v>5011</v>
      </c>
      <c r="M2542" t="s">
        <v>509</v>
      </c>
      <c r="N2542" t="s">
        <v>393</v>
      </c>
      <c r="O2542">
        <v>13500000</v>
      </c>
      <c r="P2542">
        <v>2004</v>
      </c>
      <c r="Q2542">
        <v>8.3000000000000007</v>
      </c>
    </row>
    <row r="2543" spans="1:17" customFormat="1" hidden="1" x14ac:dyDescent="0.3">
      <c r="A2543" t="s">
        <v>2204</v>
      </c>
      <c r="B2543">
        <v>157</v>
      </c>
      <c r="C2543">
        <v>125</v>
      </c>
      <c r="D2543" t="s">
        <v>7280</v>
      </c>
      <c r="E2543">
        <v>2086345</v>
      </c>
      <c r="F2543" t="s">
        <v>3751</v>
      </c>
      <c r="G2543" t="s">
        <v>7279</v>
      </c>
      <c r="H2543" t="s">
        <v>7281</v>
      </c>
      <c r="I2543">
        <v>64556</v>
      </c>
      <c r="J2543" t="s">
        <v>7282</v>
      </c>
      <c r="K2543">
        <v>140</v>
      </c>
      <c r="L2543" t="s">
        <v>1747</v>
      </c>
      <c r="M2543" t="s">
        <v>2210</v>
      </c>
      <c r="N2543" t="s">
        <v>25</v>
      </c>
      <c r="O2543">
        <v>10000000</v>
      </c>
      <c r="P2543">
        <v>2004</v>
      </c>
      <c r="Q2543">
        <v>8.1</v>
      </c>
    </row>
    <row r="2544" spans="1:17" customFormat="1" hidden="1" x14ac:dyDescent="0.3">
      <c r="A2544" t="s">
        <v>1940</v>
      </c>
      <c r="B2544">
        <v>62</v>
      </c>
      <c r="C2544">
        <v>121</v>
      </c>
      <c r="D2544" t="s">
        <v>537</v>
      </c>
      <c r="E2544">
        <v>123922370</v>
      </c>
      <c r="F2544" t="s">
        <v>7283</v>
      </c>
      <c r="G2544" t="s">
        <v>2844</v>
      </c>
      <c r="H2544" t="s">
        <v>7284</v>
      </c>
      <c r="I2544">
        <v>98348</v>
      </c>
      <c r="J2544" t="s">
        <v>6734</v>
      </c>
      <c r="K2544">
        <v>131</v>
      </c>
      <c r="L2544" t="s">
        <v>23</v>
      </c>
      <c r="M2544" t="s">
        <v>24</v>
      </c>
      <c r="N2544" t="s">
        <v>393</v>
      </c>
      <c r="O2544">
        <v>13000000</v>
      </c>
      <c r="P2544">
        <v>1987</v>
      </c>
      <c r="Q2544">
        <v>7.3</v>
      </c>
    </row>
    <row r="2545" spans="1:17" customFormat="1" hidden="1" x14ac:dyDescent="0.3">
      <c r="A2545" t="s">
        <v>4636</v>
      </c>
      <c r="B2545">
        <v>4</v>
      </c>
      <c r="C2545">
        <v>100</v>
      </c>
      <c r="D2545" t="s">
        <v>5828</v>
      </c>
      <c r="E2545">
        <v>163591</v>
      </c>
      <c r="F2545" t="s">
        <v>1068</v>
      </c>
      <c r="G2545" t="s">
        <v>7285</v>
      </c>
      <c r="H2545" t="s">
        <v>7286</v>
      </c>
      <c r="I2545">
        <v>912</v>
      </c>
      <c r="J2545" t="s">
        <v>1111</v>
      </c>
      <c r="K2545">
        <v>17</v>
      </c>
      <c r="L2545" t="s">
        <v>23</v>
      </c>
      <c r="M2545" t="s">
        <v>3393</v>
      </c>
      <c r="N2545" t="s">
        <v>25</v>
      </c>
      <c r="O2545">
        <v>13400000</v>
      </c>
      <c r="P2545">
        <v>2010</v>
      </c>
      <c r="Q2545">
        <v>3.6</v>
      </c>
    </row>
    <row r="2546" spans="1:17" customFormat="1" hidden="1" x14ac:dyDescent="0.3">
      <c r="A2546" t="s">
        <v>707</v>
      </c>
      <c r="B2546">
        <v>84</v>
      </c>
      <c r="C2546">
        <v>115</v>
      </c>
      <c r="D2546" t="s">
        <v>4151</v>
      </c>
      <c r="E2546">
        <v>73000942</v>
      </c>
      <c r="F2546" t="s">
        <v>2492</v>
      </c>
      <c r="G2546" t="s">
        <v>7287</v>
      </c>
      <c r="H2546" t="s">
        <v>7288</v>
      </c>
      <c r="I2546">
        <v>74351</v>
      </c>
      <c r="J2546" t="s">
        <v>7289</v>
      </c>
      <c r="K2546">
        <v>233</v>
      </c>
      <c r="L2546" t="s">
        <v>23</v>
      </c>
      <c r="M2546" t="s">
        <v>24</v>
      </c>
      <c r="N2546" t="s">
        <v>190</v>
      </c>
      <c r="O2546">
        <v>13000000</v>
      </c>
      <c r="P2546">
        <v>2011</v>
      </c>
      <c r="Q2546">
        <v>1.6</v>
      </c>
    </row>
    <row r="2547" spans="1:17" customFormat="1" hidden="1" x14ac:dyDescent="0.3">
      <c r="A2547" t="s">
        <v>788</v>
      </c>
      <c r="B2547">
        <v>669</v>
      </c>
      <c r="C2547">
        <v>108</v>
      </c>
      <c r="D2547" t="s">
        <v>557</v>
      </c>
      <c r="E2547">
        <v>106952327</v>
      </c>
      <c r="F2547" t="s">
        <v>2497</v>
      </c>
      <c r="G2547" t="s">
        <v>199</v>
      </c>
      <c r="H2547" t="s">
        <v>7290</v>
      </c>
      <c r="I2547">
        <v>551363</v>
      </c>
      <c r="J2547" t="s">
        <v>1164</v>
      </c>
      <c r="K2547">
        <v>1140</v>
      </c>
      <c r="L2547" t="s">
        <v>23</v>
      </c>
      <c r="M2547" t="s">
        <v>24</v>
      </c>
      <c r="N2547" t="s">
        <v>393</v>
      </c>
      <c r="O2547">
        <v>13000000</v>
      </c>
      <c r="P2547">
        <v>2010</v>
      </c>
      <c r="Q2547">
        <v>8</v>
      </c>
    </row>
    <row r="2548" spans="1:17" customFormat="1" hidden="1" x14ac:dyDescent="0.3">
      <c r="A2548" t="s">
        <v>906</v>
      </c>
      <c r="B2548">
        <v>492</v>
      </c>
      <c r="C2548">
        <v>117</v>
      </c>
      <c r="D2548" t="s">
        <v>300</v>
      </c>
      <c r="E2548">
        <v>58607007</v>
      </c>
      <c r="F2548" t="s">
        <v>908</v>
      </c>
      <c r="G2548" t="s">
        <v>907</v>
      </c>
      <c r="H2548" t="s">
        <v>909</v>
      </c>
      <c r="I2548">
        <v>182910</v>
      </c>
      <c r="J2548" t="s">
        <v>910</v>
      </c>
      <c r="K2548">
        <v>630</v>
      </c>
      <c r="L2548" t="s">
        <v>23</v>
      </c>
      <c r="M2548" t="s">
        <v>24</v>
      </c>
      <c r="N2548" t="s">
        <v>25</v>
      </c>
      <c r="O2548">
        <v>100000000</v>
      </c>
      <c r="P2548">
        <v>2014</v>
      </c>
      <c r="Q2548">
        <v>6.2</v>
      </c>
    </row>
    <row r="2549" spans="1:17" customFormat="1" hidden="1" x14ac:dyDescent="0.3">
      <c r="A2549" t="s">
        <v>2944</v>
      </c>
      <c r="B2549">
        <v>149</v>
      </c>
      <c r="C2549">
        <v>220</v>
      </c>
      <c r="D2549" t="s">
        <v>1114</v>
      </c>
      <c r="E2549">
        <v>57300000</v>
      </c>
      <c r="F2549" t="s">
        <v>1239</v>
      </c>
      <c r="G2549" t="s">
        <v>1518</v>
      </c>
      <c r="H2549" t="s">
        <v>7291</v>
      </c>
      <c r="I2549">
        <v>790926</v>
      </c>
      <c r="J2549" t="s">
        <v>1079</v>
      </c>
      <c r="K2549">
        <v>650</v>
      </c>
      <c r="L2549" t="s">
        <v>23</v>
      </c>
      <c r="M2549" t="s">
        <v>24</v>
      </c>
      <c r="N2549" t="s">
        <v>393</v>
      </c>
      <c r="O2549">
        <v>13000000</v>
      </c>
      <c r="P2549">
        <v>1974</v>
      </c>
      <c r="Q2549">
        <v>9</v>
      </c>
    </row>
    <row r="2550" spans="1:17" customFormat="1" hidden="1" x14ac:dyDescent="0.3">
      <c r="A2550" t="s">
        <v>3434</v>
      </c>
      <c r="B2550">
        <v>101</v>
      </c>
      <c r="C2550">
        <v>112</v>
      </c>
      <c r="D2550" t="s">
        <v>6442</v>
      </c>
      <c r="E2550">
        <v>91038276</v>
      </c>
      <c r="F2550" t="s">
        <v>4548</v>
      </c>
      <c r="G2550" t="s">
        <v>3761</v>
      </c>
      <c r="H2550" t="s">
        <v>7292</v>
      </c>
      <c r="I2550">
        <v>47876</v>
      </c>
      <c r="J2550" t="s">
        <v>7293</v>
      </c>
      <c r="K2550">
        <v>320</v>
      </c>
      <c r="L2550" t="s">
        <v>23</v>
      </c>
      <c r="M2550" t="s">
        <v>24</v>
      </c>
      <c r="N2550" t="s">
        <v>25</v>
      </c>
      <c r="O2550">
        <v>13000000</v>
      </c>
      <c r="P2550">
        <v>2001</v>
      </c>
      <c r="Q2550">
        <v>6.1</v>
      </c>
    </row>
    <row r="2551" spans="1:17" customFormat="1" hidden="1" x14ac:dyDescent="0.3">
      <c r="A2551" t="s">
        <v>1322</v>
      </c>
      <c r="B2551">
        <v>102</v>
      </c>
      <c r="C2551">
        <v>99</v>
      </c>
      <c r="D2551" t="s">
        <v>7295</v>
      </c>
      <c r="E2551">
        <v>49369900</v>
      </c>
      <c r="F2551" t="s">
        <v>5503</v>
      </c>
      <c r="G2551" t="s">
        <v>7294</v>
      </c>
      <c r="H2551" t="s">
        <v>7296</v>
      </c>
      <c r="I2551">
        <v>36108</v>
      </c>
      <c r="J2551" t="s">
        <v>7297</v>
      </c>
      <c r="K2551">
        <v>260</v>
      </c>
      <c r="L2551" t="s">
        <v>23</v>
      </c>
      <c r="M2551" t="s">
        <v>24</v>
      </c>
      <c r="N2551" t="s">
        <v>393</v>
      </c>
      <c r="O2551">
        <v>7000000</v>
      </c>
      <c r="P2551">
        <v>1988</v>
      </c>
      <c r="Q2551">
        <v>5.7</v>
      </c>
    </row>
    <row r="2552" spans="1:17" customFormat="1" hidden="1" x14ac:dyDescent="0.3">
      <c r="A2552" t="s">
        <v>5567</v>
      </c>
      <c r="B2552">
        <v>63</v>
      </c>
      <c r="C2552">
        <v>109</v>
      </c>
      <c r="D2552" t="s">
        <v>498</v>
      </c>
      <c r="E2552">
        <v>61693523</v>
      </c>
      <c r="F2552" t="s">
        <v>2110</v>
      </c>
      <c r="G2552" t="s">
        <v>7298</v>
      </c>
      <c r="H2552" t="s">
        <v>7299</v>
      </c>
      <c r="I2552">
        <v>6276</v>
      </c>
      <c r="J2552" t="s">
        <v>2359</v>
      </c>
      <c r="K2552">
        <v>55</v>
      </c>
      <c r="L2552" t="s">
        <v>23</v>
      </c>
      <c r="M2552" t="s">
        <v>24</v>
      </c>
      <c r="N2552" t="s">
        <v>64</v>
      </c>
      <c r="O2552">
        <v>13000000</v>
      </c>
      <c r="P2552">
        <v>2016</v>
      </c>
      <c r="Q2552">
        <v>6.8</v>
      </c>
    </row>
    <row r="2553" spans="1:17" customFormat="1" hidden="1" x14ac:dyDescent="0.3">
      <c r="A2553" t="s">
        <v>7300</v>
      </c>
      <c r="B2553">
        <v>106</v>
      </c>
      <c r="C2553">
        <v>83</v>
      </c>
      <c r="D2553" t="s">
        <v>498</v>
      </c>
      <c r="E2553">
        <v>46729374</v>
      </c>
      <c r="F2553" t="s">
        <v>5832</v>
      </c>
      <c r="G2553" t="s">
        <v>3139</v>
      </c>
      <c r="H2553" t="s">
        <v>7301</v>
      </c>
      <c r="I2553">
        <v>116625</v>
      </c>
      <c r="J2553" t="s">
        <v>7075</v>
      </c>
      <c r="K2553">
        <v>469</v>
      </c>
      <c r="L2553" t="s">
        <v>23</v>
      </c>
      <c r="M2553" t="s">
        <v>24</v>
      </c>
      <c r="N2553" t="s">
        <v>25</v>
      </c>
      <c r="O2553">
        <v>13000000</v>
      </c>
      <c r="P2553">
        <v>2000</v>
      </c>
      <c r="Q2553">
        <v>5.5</v>
      </c>
    </row>
    <row r="2554" spans="1:17" customFormat="1" hidden="1" x14ac:dyDescent="0.3">
      <c r="A2554" t="s">
        <v>7302</v>
      </c>
      <c r="B2554">
        <v>50</v>
      </c>
      <c r="C2554">
        <v>107</v>
      </c>
      <c r="D2554" t="s">
        <v>2834</v>
      </c>
      <c r="E2554">
        <v>44726644</v>
      </c>
      <c r="F2554" t="s">
        <v>5753</v>
      </c>
      <c r="G2554" t="s">
        <v>7303</v>
      </c>
      <c r="H2554" t="s">
        <v>7304</v>
      </c>
      <c r="I2554">
        <v>42614</v>
      </c>
      <c r="J2554" t="s">
        <v>6805</v>
      </c>
      <c r="K2554">
        <v>120</v>
      </c>
      <c r="L2554" t="s">
        <v>23</v>
      </c>
      <c r="M2554" t="s">
        <v>24</v>
      </c>
      <c r="N2554" t="s">
        <v>393</v>
      </c>
      <c r="O2554">
        <v>13000000</v>
      </c>
      <c r="P2554">
        <v>1988</v>
      </c>
      <c r="Q2554">
        <v>6.8</v>
      </c>
    </row>
    <row r="2555" spans="1:17" customFormat="1" hidden="1" x14ac:dyDescent="0.3">
      <c r="A2555" t="s">
        <v>7305</v>
      </c>
      <c r="B2555">
        <v>275</v>
      </c>
      <c r="C2555">
        <v>102</v>
      </c>
      <c r="D2555" t="s">
        <v>371</v>
      </c>
      <c r="E2555">
        <v>44134898</v>
      </c>
      <c r="F2555" t="s">
        <v>1608</v>
      </c>
      <c r="G2555" t="s">
        <v>143</v>
      </c>
      <c r="H2555" t="s">
        <v>7306</v>
      </c>
      <c r="I2555">
        <v>72803</v>
      </c>
      <c r="J2555" t="s">
        <v>965</v>
      </c>
      <c r="K2555">
        <v>171</v>
      </c>
      <c r="L2555" t="s">
        <v>23</v>
      </c>
      <c r="M2555" t="s">
        <v>24</v>
      </c>
      <c r="N2555" t="s">
        <v>25</v>
      </c>
      <c r="O2555">
        <v>13000000</v>
      </c>
      <c r="P2555">
        <v>2014</v>
      </c>
      <c r="Q2555">
        <v>7.3</v>
      </c>
    </row>
    <row r="2556" spans="1:17" customFormat="1" hidden="1" x14ac:dyDescent="0.3">
      <c r="A2556" t="s">
        <v>4212</v>
      </c>
      <c r="B2556">
        <v>90</v>
      </c>
      <c r="C2556">
        <v>100</v>
      </c>
      <c r="D2556" t="s">
        <v>422</v>
      </c>
      <c r="E2556">
        <v>48637684</v>
      </c>
      <c r="F2556" t="s">
        <v>1073</v>
      </c>
      <c r="G2556" t="s">
        <v>3399</v>
      </c>
      <c r="H2556" t="s">
        <v>7307</v>
      </c>
      <c r="I2556">
        <v>16979</v>
      </c>
      <c r="J2556" t="s">
        <v>5351</v>
      </c>
      <c r="K2556">
        <v>42</v>
      </c>
      <c r="L2556" t="s">
        <v>23</v>
      </c>
      <c r="M2556" t="s">
        <v>24</v>
      </c>
      <c r="N2556" t="s">
        <v>393</v>
      </c>
      <c r="O2556">
        <v>12500000</v>
      </c>
      <c r="P2556">
        <v>2014</v>
      </c>
      <c r="Q2556">
        <v>6.1</v>
      </c>
    </row>
    <row r="2557" spans="1:17" customFormat="1" hidden="1" x14ac:dyDescent="0.3">
      <c r="A2557" t="s">
        <v>4349</v>
      </c>
      <c r="B2557">
        <v>133</v>
      </c>
      <c r="C2557">
        <v>97</v>
      </c>
      <c r="D2557" t="s">
        <v>44</v>
      </c>
      <c r="E2557">
        <v>38176108</v>
      </c>
      <c r="F2557" t="s">
        <v>918</v>
      </c>
      <c r="G2557" t="s">
        <v>313</v>
      </c>
      <c r="H2557" t="s">
        <v>7308</v>
      </c>
      <c r="I2557">
        <v>222099</v>
      </c>
      <c r="J2557" t="s">
        <v>7309</v>
      </c>
      <c r="K2557">
        <v>549</v>
      </c>
      <c r="L2557" t="s">
        <v>23</v>
      </c>
      <c r="M2557" t="s">
        <v>24</v>
      </c>
      <c r="N2557" t="s">
        <v>25</v>
      </c>
      <c r="O2557">
        <v>16000000</v>
      </c>
      <c r="P2557">
        <v>1999</v>
      </c>
      <c r="Q2557">
        <v>7.2</v>
      </c>
    </row>
    <row r="2558" spans="1:17" customFormat="1" hidden="1" x14ac:dyDescent="0.3">
      <c r="A2558" t="s">
        <v>7310</v>
      </c>
      <c r="B2558">
        <v>49</v>
      </c>
      <c r="C2558">
        <v>92</v>
      </c>
      <c r="D2558" t="s">
        <v>1248</v>
      </c>
      <c r="E2558">
        <v>28972187</v>
      </c>
      <c r="F2558" t="s">
        <v>1068</v>
      </c>
      <c r="G2558" t="s">
        <v>5411</v>
      </c>
      <c r="H2558" t="s">
        <v>7311</v>
      </c>
      <c r="I2558">
        <v>28805</v>
      </c>
      <c r="J2558" t="s">
        <v>7312</v>
      </c>
      <c r="K2558">
        <v>159</v>
      </c>
      <c r="L2558" t="s">
        <v>23</v>
      </c>
      <c r="M2558" t="s">
        <v>24</v>
      </c>
      <c r="N2558" t="s">
        <v>25</v>
      </c>
      <c r="O2558">
        <v>13000000</v>
      </c>
      <c r="P2558">
        <v>2002</v>
      </c>
      <c r="Q2558">
        <v>5.9</v>
      </c>
    </row>
    <row r="2559" spans="1:17" customFormat="1" hidden="1" x14ac:dyDescent="0.3">
      <c r="A2559" t="s">
        <v>7313</v>
      </c>
      <c r="B2559">
        <v>19</v>
      </c>
      <c r="C2559">
        <v>84</v>
      </c>
      <c r="D2559" t="s">
        <v>1254</v>
      </c>
      <c r="E2559">
        <v>27979400</v>
      </c>
      <c r="F2559" t="s">
        <v>1118</v>
      </c>
      <c r="G2559" t="s">
        <v>4290</v>
      </c>
      <c r="H2559" t="s">
        <v>7314</v>
      </c>
      <c r="I2559">
        <v>37611</v>
      </c>
      <c r="J2559" t="s">
        <v>4128</v>
      </c>
      <c r="K2559">
        <v>72</v>
      </c>
      <c r="L2559" t="s">
        <v>23</v>
      </c>
      <c r="M2559" t="s">
        <v>24</v>
      </c>
      <c r="N2559" t="s">
        <v>25</v>
      </c>
      <c r="O2559">
        <v>8200000</v>
      </c>
      <c r="P2559">
        <v>1993</v>
      </c>
      <c r="Q2559">
        <v>6.1</v>
      </c>
    </row>
    <row r="2560" spans="1:17" customFormat="1" hidden="1" x14ac:dyDescent="0.3">
      <c r="A2560" t="s">
        <v>3091</v>
      </c>
      <c r="B2560">
        <v>186</v>
      </c>
      <c r="C2560">
        <v>86</v>
      </c>
      <c r="D2560" t="s">
        <v>5501</v>
      </c>
      <c r="E2560">
        <v>54257433</v>
      </c>
      <c r="F2560" t="s">
        <v>2681</v>
      </c>
      <c r="G2560" t="s">
        <v>6101</v>
      </c>
      <c r="H2560" t="s">
        <v>7315</v>
      </c>
      <c r="I2560">
        <v>12983</v>
      </c>
      <c r="J2560" t="s">
        <v>7316</v>
      </c>
      <c r="K2560">
        <v>139</v>
      </c>
      <c r="L2560" t="s">
        <v>23</v>
      </c>
      <c r="M2560" t="s">
        <v>24</v>
      </c>
      <c r="N2560" t="s">
        <v>25</v>
      </c>
      <c r="O2560">
        <v>17000000</v>
      </c>
      <c r="P2560">
        <v>2016</v>
      </c>
      <c r="Q2560">
        <v>6.8</v>
      </c>
    </row>
    <row r="2561" spans="1:17" customFormat="1" hidden="1" x14ac:dyDescent="0.3">
      <c r="A2561" t="s">
        <v>7317</v>
      </c>
      <c r="B2561">
        <v>185</v>
      </c>
      <c r="C2561">
        <v>120</v>
      </c>
      <c r="D2561" t="s">
        <v>791</v>
      </c>
      <c r="E2561">
        <v>23947</v>
      </c>
      <c r="F2561" t="s">
        <v>1846</v>
      </c>
      <c r="G2561" t="s">
        <v>3442</v>
      </c>
      <c r="H2561" t="s">
        <v>7318</v>
      </c>
      <c r="I2561">
        <v>357579</v>
      </c>
      <c r="J2561" t="s">
        <v>4902</v>
      </c>
      <c r="K2561">
        <v>1100</v>
      </c>
      <c r="L2561" t="s">
        <v>23</v>
      </c>
      <c r="M2561" t="s">
        <v>24</v>
      </c>
      <c r="N2561" t="s">
        <v>393</v>
      </c>
      <c r="O2561">
        <v>13000000</v>
      </c>
      <c r="P2561">
        <v>2004</v>
      </c>
      <c r="Q2561">
        <v>7.7</v>
      </c>
    </row>
    <row r="2562" spans="1:17" customFormat="1" hidden="1" x14ac:dyDescent="0.3">
      <c r="A2562" t="s">
        <v>6171</v>
      </c>
      <c r="B2562">
        <v>42</v>
      </c>
      <c r="C2562">
        <v>89</v>
      </c>
      <c r="D2562" t="s">
        <v>1574</v>
      </c>
      <c r="E2562">
        <v>60008303</v>
      </c>
      <c r="F2562" t="s">
        <v>1504</v>
      </c>
      <c r="G2562" t="s">
        <v>6346</v>
      </c>
      <c r="H2562" t="s">
        <v>7319</v>
      </c>
      <c r="I2562">
        <v>9285</v>
      </c>
      <c r="J2562" t="s">
        <v>4748</v>
      </c>
      <c r="K2562">
        <v>91</v>
      </c>
      <c r="L2562" t="s">
        <v>23</v>
      </c>
      <c r="M2562" t="s">
        <v>24</v>
      </c>
      <c r="N2562" t="s">
        <v>64</v>
      </c>
      <c r="O2562">
        <v>13000000</v>
      </c>
      <c r="P2562">
        <v>2000</v>
      </c>
      <c r="Q2562">
        <v>4.9000000000000004</v>
      </c>
    </row>
    <row r="2563" spans="1:17" customFormat="1" hidden="1" x14ac:dyDescent="0.3">
      <c r="A2563" t="s">
        <v>7320</v>
      </c>
      <c r="B2563">
        <v>37</v>
      </c>
      <c r="C2563">
        <v>117</v>
      </c>
      <c r="D2563" t="s">
        <v>990</v>
      </c>
      <c r="E2563">
        <v>49121934</v>
      </c>
      <c r="F2563" t="s">
        <v>918</v>
      </c>
      <c r="G2563" t="s">
        <v>6260</v>
      </c>
      <c r="H2563" t="s">
        <v>7321</v>
      </c>
      <c r="I2563">
        <v>6528</v>
      </c>
      <c r="J2563" t="s">
        <v>1916</v>
      </c>
      <c r="K2563">
        <v>32</v>
      </c>
      <c r="L2563" t="s">
        <v>23</v>
      </c>
      <c r="M2563" t="s">
        <v>24</v>
      </c>
      <c r="N2563" t="s">
        <v>25</v>
      </c>
      <c r="O2563">
        <v>13000000</v>
      </c>
      <c r="P2563">
        <v>2007</v>
      </c>
      <c r="Q2563">
        <v>6.1</v>
      </c>
    </row>
    <row r="2564" spans="1:17" customFormat="1" hidden="1" x14ac:dyDescent="0.3">
      <c r="A2564" t="s">
        <v>6240</v>
      </c>
      <c r="B2564">
        <v>45</v>
      </c>
      <c r="C2564">
        <v>97</v>
      </c>
      <c r="D2564" t="s">
        <v>2417</v>
      </c>
      <c r="E2564">
        <v>27141959</v>
      </c>
      <c r="F2564" t="s">
        <v>7322</v>
      </c>
      <c r="G2564" t="s">
        <v>5921</v>
      </c>
      <c r="H2564" t="s">
        <v>7323</v>
      </c>
      <c r="I2564">
        <v>19547</v>
      </c>
      <c r="J2564" t="s">
        <v>1099</v>
      </c>
      <c r="K2564">
        <v>168</v>
      </c>
      <c r="L2564" t="s">
        <v>23</v>
      </c>
      <c r="M2564" t="s">
        <v>24</v>
      </c>
      <c r="N2564" t="s">
        <v>64</v>
      </c>
      <c r="O2564">
        <v>18000000</v>
      </c>
      <c r="P2564">
        <v>1999</v>
      </c>
      <c r="Q2564">
        <v>2.5</v>
      </c>
    </row>
    <row r="2565" spans="1:17" customFormat="1" hidden="1" x14ac:dyDescent="0.3">
      <c r="A2565" t="s">
        <v>7324</v>
      </c>
      <c r="B2565">
        <v>57</v>
      </c>
      <c r="C2565">
        <v>91</v>
      </c>
      <c r="D2565" t="s">
        <v>1879</v>
      </c>
      <c r="E2565">
        <v>27052167</v>
      </c>
      <c r="F2565" t="s">
        <v>286</v>
      </c>
      <c r="G2565" t="s">
        <v>1489</v>
      </c>
      <c r="H2565" t="s">
        <v>7325</v>
      </c>
      <c r="I2565">
        <v>24834</v>
      </c>
      <c r="J2565" t="s">
        <v>7326</v>
      </c>
      <c r="K2565">
        <v>168</v>
      </c>
      <c r="L2565" t="s">
        <v>23</v>
      </c>
      <c r="M2565" t="s">
        <v>24</v>
      </c>
      <c r="N2565" t="s">
        <v>393</v>
      </c>
      <c r="O2565">
        <v>13000000</v>
      </c>
      <c r="P2565">
        <v>1998</v>
      </c>
      <c r="Q2565">
        <v>6.1</v>
      </c>
    </row>
    <row r="2566" spans="1:17" customFormat="1" hidden="1" x14ac:dyDescent="0.3">
      <c r="A2566" t="s">
        <v>7327</v>
      </c>
      <c r="B2566">
        <v>25</v>
      </c>
      <c r="C2566">
        <v>100</v>
      </c>
      <c r="D2566" t="s">
        <v>3258</v>
      </c>
      <c r="E2566">
        <v>26539321</v>
      </c>
      <c r="F2566" t="s">
        <v>2418</v>
      </c>
      <c r="G2566" t="s">
        <v>1136</v>
      </c>
      <c r="H2566" t="s">
        <v>7328</v>
      </c>
      <c r="I2566">
        <v>7984</v>
      </c>
      <c r="J2566" t="s">
        <v>7329</v>
      </c>
      <c r="K2566">
        <v>42</v>
      </c>
      <c r="L2566" t="s">
        <v>23</v>
      </c>
      <c r="M2566" t="s">
        <v>24</v>
      </c>
      <c r="N2566" t="s">
        <v>64</v>
      </c>
      <c r="O2566">
        <v>13000000</v>
      </c>
      <c r="P2566">
        <v>1996</v>
      </c>
      <c r="Q2566">
        <v>5.9</v>
      </c>
    </row>
    <row r="2567" spans="1:17" customFormat="1" hidden="1" x14ac:dyDescent="0.3">
      <c r="A2567" t="s">
        <v>7330</v>
      </c>
      <c r="B2567">
        <v>59</v>
      </c>
      <c r="C2567">
        <v>72</v>
      </c>
      <c r="D2567" t="s">
        <v>7331</v>
      </c>
      <c r="E2567">
        <v>28501605</v>
      </c>
      <c r="F2567" t="s">
        <v>4331</v>
      </c>
      <c r="G2567" t="s">
        <v>4130</v>
      </c>
      <c r="H2567" t="s">
        <v>7332</v>
      </c>
      <c r="I2567">
        <v>31371</v>
      </c>
      <c r="J2567" t="s">
        <v>7333</v>
      </c>
      <c r="K2567">
        <v>166</v>
      </c>
      <c r="L2567" t="s">
        <v>23</v>
      </c>
      <c r="M2567" t="s">
        <v>24</v>
      </c>
      <c r="N2567" t="s">
        <v>393</v>
      </c>
      <c r="O2567">
        <v>13000000</v>
      </c>
      <c r="P2567">
        <v>1990</v>
      </c>
      <c r="Q2567">
        <v>5.7</v>
      </c>
    </row>
    <row r="2568" spans="1:17" customFormat="1" hidden="1" x14ac:dyDescent="0.3">
      <c r="A2568" t="s">
        <v>7334</v>
      </c>
      <c r="B2568">
        <v>58</v>
      </c>
      <c r="C2568">
        <v>84</v>
      </c>
      <c r="D2568" t="s">
        <v>1715</v>
      </c>
      <c r="E2568">
        <v>52543632</v>
      </c>
      <c r="F2568" t="s">
        <v>982</v>
      </c>
      <c r="G2568" t="s">
        <v>7335</v>
      </c>
      <c r="H2568" t="s">
        <v>7336</v>
      </c>
      <c r="I2568">
        <v>12676</v>
      </c>
      <c r="J2568" t="s">
        <v>7337</v>
      </c>
      <c r="K2568">
        <v>84</v>
      </c>
      <c r="L2568" t="s">
        <v>23</v>
      </c>
      <c r="M2568" t="s">
        <v>24</v>
      </c>
      <c r="N2568" t="s">
        <v>25</v>
      </c>
      <c r="O2568">
        <v>13200000</v>
      </c>
      <c r="P2568">
        <v>2014</v>
      </c>
      <c r="Q2568">
        <v>5.6</v>
      </c>
    </row>
    <row r="2569" spans="1:17" customFormat="1" hidden="1" x14ac:dyDescent="0.3">
      <c r="A2569" t="s">
        <v>2024</v>
      </c>
      <c r="B2569">
        <v>330</v>
      </c>
      <c r="C2569">
        <v>126</v>
      </c>
      <c r="D2569" t="s">
        <v>794</v>
      </c>
      <c r="E2569">
        <v>25592632</v>
      </c>
      <c r="F2569" t="s">
        <v>3792</v>
      </c>
      <c r="G2569" t="s">
        <v>844</v>
      </c>
      <c r="H2569" t="s">
        <v>7338</v>
      </c>
      <c r="I2569">
        <v>220475</v>
      </c>
      <c r="J2569" t="s">
        <v>2027</v>
      </c>
      <c r="K2569">
        <v>1066</v>
      </c>
      <c r="L2569" t="s">
        <v>23</v>
      </c>
      <c r="M2569" t="s">
        <v>24</v>
      </c>
      <c r="N2569" t="s">
        <v>393</v>
      </c>
      <c r="O2569">
        <v>18000000</v>
      </c>
      <c r="P2569">
        <v>2007</v>
      </c>
      <c r="Q2569">
        <v>7.2</v>
      </c>
    </row>
    <row r="2570" spans="1:17" customFormat="1" hidden="1" x14ac:dyDescent="0.3">
      <c r="A2570" t="s">
        <v>7339</v>
      </c>
      <c r="B2570">
        <v>489</v>
      </c>
      <c r="C2570">
        <v>108</v>
      </c>
      <c r="D2570" t="s">
        <v>7341</v>
      </c>
      <c r="E2570">
        <v>25440971</v>
      </c>
      <c r="F2570" t="s">
        <v>1409</v>
      </c>
      <c r="G2570" t="s">
        <v>7340</v>
      </c>
      <c r="H2570" t="s">
        <v>7342</v>
      </c>
      <c r="I2570">
        <v>289508</v>
      </c>
      <c r="J2570" t="s">
        <v>7343</v>
      </c>
      <c r="K2570">
        <v>611</v>
      </c>
      <c r="L2570" t="s">
        <v>23</v>
      </c>
      <c r="M2570" t="s">
        <v>38</v>
      </c>
      <c r="N2570" t="s">
        <v>393</v>
      </c>
      <c r="O2570">
        <v>15000000</v>
      </c>
      <c r="P2570">
        <v>2015</v>
      </c>
      <c r="Q2570">
        <v>7.7</v>
      </c>
    </row>
    <row r="2571" spans="1:17" customFormat="1" hidden="1" x14ac:dyDescent="0.3">
      <c r="A2571" t="s">
        <v>1150</v>
      </c>
      <c r="B2571">
        <v>242</v>
      </c>
      <c r="C2571">
        <v>112</v>
      </c>
      <c r="D2571" t="s">
        <v>2724</v>
      </c>
      <c r="E2571">
        <v>22858926</v>
      </c>
      <c r="F2571" t="s">
        <v>4583</v>
      </c>
      <c r="G2571" t="s">
        <v>7344</v>
      </c>
      <c r="H2571" t="s">
        <v>7345</v>
      </c>
      <c r="I2571">
        <v>254404</v>
      </c>
      <c r="J2571" t="s">
        <v>405</v>
      </c>
      <c r="K2571">
        <v>840</v>
      </c>
      <c r="L2571" t="s">
        <v>23</v>
      </c>
      <c r="M2571" t="s">
        <v>24</v>
      </c>
      <c r="N2571" t="s">
        <v>393</v>
      </c>
      <c r="O2571">
        <v>13000000</v>
      </c>
      <c r="P2571">
        <v>1999</v>
      </c>
      <c r="Q2571">
        <v>7.8</v>
      </c>
    </row>
    <row r="2572" spans="1:17" customFormat="1" hidden="1" x14ac:dyDescent="0.3">
      <c r="A2572" t="s">
        <v>7346</v>
      </c>
      <c r="B2572">
        <v>40</v>
      </c>
      <c r="C2572">
        <v>90</v>
      </c>
      <c r="D2572" t="s">
        <v>3270</v>
      </c>
      <c r="E2572">
        <v>22235901</v>
      </c>
      <c r="F2572" t="s">
        <v>1073</v>
      </c>
      <c r="G2572" t="s">
        <v>428</v>
      </c>
      <c r="H2572" t="s">
        <v>7347</v>
      </c>
      <c r="I2572">
        <v>4339</v>
      </c>
      <c r="J2572" t="s">
        <v>4201</v>
      </c>
      <c r="K2572">
        <v>31</v>
      </c>
      <c r="L2572" t="s">
        <v>23</v>
      </c>
      <c r="M2572" t="s">
        <v>24</v>
      </c>
      <c r="N2572" t="s">
        <v>393</v>
      </c>
      <c r="O2572">
        <v>6000000</v>
      </c>
      <c r="P2572">
        <v>2001</v>
      </c>
      <c r="Q2572">
        <v>6.1</v>
      </c>
    </row>
    <row r="2573" spans="1:17" customFormat="1" hidden="1" x14ac:dyDescent="0.3">
      <c r="A2573" t="s">
        <v>963</v>
      </c>
      <c r="B2573">
        <v>112</v>
      </c>
      <c r="C2573">
        <v>91</v>
      </c>
      <c r="D2573" t="s">
        <v>7350</v>
      </c>
      <c r="E2573">
        <v>38916903</v>
      </c>
      <c r="F2573" t="s">
        <v>7349</v>
      </c>
      <c r="G2573" t="s">
        <v>7348</v>
      </c>
      <c r="H2573" t="s">
        <v>7351</v>
      </c>
      <c r="I2573">
        <v>15664</v>
      </c>
      <c r="J2573" t="s">
        <v>7352</v>
      </c>
      <c r="K2573">
        <v>149</v>
      </c>
      <c r="L2573" t="s">
        <v>23</v>
      </c>
      <c r="M2573" t="s">
        <v>24</v>
      </c>
      <c r="N2573" t="s">
        <v>64</v>
      </c>
      <c r="O2573">
        <v>13000000</v>
      </c>
      <c r="P2573">
        <v>2014</v>
      </c>
      <c r="Q2573">
        <v>5.8</v>
      </c>
    </row>
    <row r="2574" spans="1:17" customFormat="1" hidden="1" x14ac:dyDescent="0.3">
      <c r="A2574" t="s">
        <v>3248</v>
      </c>
      <c r="B2574">
        <v>84</v>
      </c>
      <c r="C2574">
        <v>135</v>
      </c>
      <c r="D2574" t="s">
        <v>57</v>
      </c>
      <c r="E2574">
        <v>16929123</v>
      </c>
      <c r="F2574" t="s">
        <v>147</v>
      </c>
      <c r="G2574" t="s">
        <v>2289</v>
      </c>
      <c r="H2574" t="s">
        <v>7353</v>
      </c>
      <c r="I2574">
        <v>21406</v>
      </c>
      <c r="J2574" t="s">
        <v>7354</v>
      </c>
      <c r="K2574">
        <v>169</v>
      </c>
      <c r="L2574" t="s">
        <v>23</v>
      </c>
      <c r="M2574" t="s">
        <v>24</v>
      </c>
      <c r="N2574" t="s">
        <v>25</v>
      </c>
      <c r="O2574">
        <v>14000000</v>
      </c>
      <c r="P2574">
        <v>2001</v>
      </c>
      <c r="Q2574">
        <v>6.5</v>
      </c>
    </row>
    <row r="2575" spans="1:17" customFormat="1" hidden="1" x14ac:dyDescent="0.3">
      <c r="A2575" t="s">
        <v>2277</v>
      </c>
      <c r="B2575">
        <v>251</v>
      </c>
      <c r="C2575">
        <v>141</v>
      </c>
      <c r="D2575" t="s">
        <v>7356</v>
      </c>
      <c r="E2575">
        <v>13753931</v>
      </c>
      <c r="F2575" t="s">
        <v>1257</v>
      </c>
      <c r="G2575" t="s">
        <v>7355</v>
      </c>
      <c r="H2575" t="s">
        <v>7357</v>
      </c>
      <c r="I2575">
        <v>132149</v>
      </c>
      <c r="J2575" t="s">
        <v>7358</v>
      </c>
      <c r="K2575">
        <v>316</v>
      </c>
      <c r="L2575" t="s">
        <v>450</v>
      </c>
      <c r="M2575" t="s">
        <v>24</v>
      </c>
      <c r="N2575" t="s">
        <v>393</v>
      </c>
      <c r="O2575">
        <v>19000000</v>
      </c>
      <c r="P2575">
        <v>2006</v>
      </c>
      <c r="Q2575">
        <v>7.9</v>
      </c>
    </row>
    <row r="2576" spans="1:17" customFormat="1" hidden="1" x14ac:dyDescent="0.3">
      <c r="A2576" t="s">
        <v>7359</v>
      </c>
      <c r="B2576">
        <v>113</v>
      </c>
      <c r="C2576">
        <v>104</v>
      </c>
      <c r="D2576" t="s">
        <v>55</v>
      </c>
      <c r="E2576">
        <v>10996440</v>
      </c>
      <c r="F2576" t="s">
        <v>445</v>
      </c>
      <c r="G2576" t="s">
        <v>1683</v>
      </c>
      <c r="H2576" t="s">
        <v>7360</v>
      </c>
      <c r="I2576">
        <v>19707</v>
      </c>
      <c r="J2576" t="s">
        <v>5830</v>
      </c>
      <c r="K2576">
        <v>128</v>
      </c>
      <c r="L2576" t="s">
        <v>23</v>
      </c>
      <c r="M2576" t="s">
        <v>24</v>
      </c>
      <c r="N2576" t="s">
        <v>64</v>
      </c>
      <c r="O2576">
        <v>13000000</v>
      </c>
      <c r="P2576">
        <v>2006</v>
      </c>
      <c r="Q2576">
        <v>6.3</v>
      </c>
    </row>
    <row r="2577" spans="1:17" customFormat="1" hidden="1" x14ac:dyDescent="0.3">
      <c r="A2577" t="s">
        <v>7362</v>
      </c>
      <c r="B2577">
        <v>421</v>
      </c>
      <c r="C2577">
        <v>118</v>
      </c>
      <c r="D2577" t="s">
        <v>1483</v>
      </c>
      <c r="E2577">
        <v>14677654</v>
      </c>
      <c r="F2577" t="s">
        <v>2110</v>
      </c>
      <c r="G2577" t="s">
        <v>1024</v>
      </c>
      <c r="H2577" t="s">
        <v>7363</v>
      </c>
      <c r="I2577">
        <v>161288</v>
      </c>
      <c r="J2577" t="s">
        <v>4602</v>
      </c>
      <c r="K2577">
        <v>351</v>
      </c>
      <c r="L2577" t="s">
        <v>23</v>
      </c>
      <c r="M2577" t="s">
        <v>4630</v>
      </c>
      <c r="N2577" t="s">
        <v>393</v>
      </c>
      <c r="O2577">
        <v>13000000</v>
      </c>
      <c r="P2577">
        <v>2015</v>
      </c>
      <c r="Q2577">
        <v>8.3000000000000007</v>
      </c>
    </row>
    <row r="2578" spans="1:17" customFormat="1" hidden="1" x14ac:dyDescent="0.3">
      <c r="A2578" t="s">
        <v>3995</v>
      </c>
      <c r="B2578">
        <v>32</v>
      </c>
      <c r="C2578">
        <v>82</v>
      </c>
      <c r="D2578" t="s">
        <v>223</v>
      </c>
      <c r="E2578">
        <v>9975684</v>
      </c>
      <c r="F2578" t="s">
        <v>1068</v>
      </c>
      <c r="G2578" t="s">
        <v>6738</v>
      </c>
      <c r="H2578" t="s">
        <v>7364</v>
      </c>
      <c r="I2578">
        <v>20033</v>
      </c>
      <c r="J2578" t="s">
        <v>1208</v>
      </c>
      <c r="K2578">
        <v>117</v>
      </c>
      <c r="L2578" t="s">
        <v>23</v>
      </c>
      <c r="M2578" t="s">
        <v>183</v>
      </c>
      <c r="N2578" t="s">
        <v>25</v>
      </c>
      <c r="O2578">
        <v>13000000</v>
      </c>
      <c r="P2578">
        <v>1998</v>
      </c>
      <c r="Q2578">
        <v>6.4</v>
      </c>
    </row>
    <row r="2579" spans="1:17" customFormat="1" hidden="1" x14ac:dyDescent="0.3">
      <c r="A2579" t="s">
        <v>7365</v>
      </c>
      <c r="B2579">
        <v>52</v>
      </c>
      <c r="C2579">
        <v>95</v>
      </c>
      <c r="D2579" t="s">
        <v>2417</v>
      </c>
      <c r="E2579">
        <v>7881335</v>
      </c>
      <c r="F2579" t="s">
        <v>3549</v>
      </c>
      <c r="G2579" t="s">
        <v>3559</v>
      </c>
      <c r="H2579" t="s">
        <v>7366</v>
      </c>
      <c r="I2579">
        <v>21212</v>
      </c>
      <c r="J2579" t="s">
        <v>3431</v>
      </c>
      <c r="K2579">
        <v>107</v>
      </c>
      <c r="L2579" t="s">
        <v>23</v>
      </c>
      <c r="M2579" t="s">
        <v>24</v>
      </c>
      <c r="N2579" t="s">
        <v>393</v>
      </c>
      <c r="O2579">
        <v>13000000</v>
      </c>
      <c r="P2579">
        <v>1994</v>
      </c>
      <c r="Q2579">
        <v>6.7</v>
      </c>
    </row>
    <row r="2580" spans="1:17" customFormat="1" hidden="1" x14ac:dyDescent="0.3">
      <c r="A2580" t="s">
        <v>6087</v>
      </c>
      <c r="B2580">
        <v>81</v>
      </c>
      <c r="C2580">
        <v>94</v>
      </c>
      <c r="D2580" t="s">
        <v>216</v>
      </c>
      <c r="E2580">
        <v>6241697</v>
      </c>
      <c r="F2580" t="s">
        <v>1068</v>
      </c>
      <c r="G2580" t="s">
        <v>816</v>
      </c>
      <c r="H2580" t="s">
        <v>7367</v>
      </c>
      <c r="I2580">
        <v>16059</v>
      </c>
      <c r="J2580" t="s">
        <v>57</v>
      </c>
      <c r="K2580">
        <v>210</v>
      </c>
      <c r="L2580" t="s">
        <v>23</v>
      </c>
      <c r="M2580" t="s">
        <v>943</v>
      </c>
      <c r="N2580" t="s">
        <v>25</v>
      </c>
      <c r="O2580">
        <v>13000000</v>
      </c>
      <c r="P2580">
        <v>1999</v>
      </c>
      <c r="Q2580">
        <v>6.1</v>
      </c>
    </row>
    <row r="2581" spans="1:17" customFormat="1" hidden="1" x14ac:dyDescent="0.3">
      <c r="A2581" t="s">
        <v>7368</v>
      </c>
      <c r="B2581">
        <v>39</v>
      </c>
      <c r="C2581">
        <v>99</v>
      </c>
      <c r="D2581" t="s">
        <v>650</v>
      </c>
      <c r="E2581">
        <v>5871603</v>
      </c>
      <c r="F2581" t="s">
        <v>2497</v>
      </c>
      <c r="G2581" t="s">
        <v>1123</v>
      </c>
      <c r="H2581" t="s">
        <v>7369</v>
      </c>
      <c r="I2581">
        <v>3116</v>
      </c>
      <c r="J2581" t="s">
        <v>3436</v>
      </c>
      <c r="K2581">
        <v>39</v>
      </c>
      <c r="L2581" t="s">
        <v>23</v>
      </c>
      <c r="M2581" t="s">
        <v>24</v>
      </c>
      <c r="N2581" t="s">
        <v>393</v>
      </c>
      <c r="O2581">
        <v>13000000</v>
      </c>
      <c r="P2581">
        <v>1999</v>
      </c>
      <c r="Q2581">
        <v>6</v>
      </c>
    </row>
    <row r="2582" spans="1:17" customFormat="1" hidden="1" x14ac:dyDescent="0.3">
      <c r="A2582" t="s">
        <v>7370</v>
      </c>
      <c r="B2582">
        <v>63</v>
      </c>
      <c r="C2582">
        <v>121</v>
      </c>
      <c r="D2582" t="s">
        <v>333</v>
      </c>
      <c r="E2582">
        <v>16574731</v>
      </c>
      <c r="F2582" t="s">
        <v>3681</v>
      </c>
      <c r="G2582" t="s">
        <v>5686</v>
      </c>
      <c r="H2582" t="s">
        <v>7371</v>
      </c>
      <c r="I2582">
        <v>27675</v>
      </c>
      <c r="J2582" t="s">
        <v>427</v>
      </c>
      <c r="K2582">
        <v>181</v>
      </c>
      <c r="L2582" t="s">
        <v>23</v>
      </c>
      <c r="M2582" t="s">
        <v>24</v>
      </c>
      <c r="N2582" t="s">
        <v>393</v>
      </c>
      <c r="O2582">
        <v>13000000</v>
      </c>
      <c r="P2582">
        <v>1998</v>
      </c>
      <c r="Q2582">
        <v>5.8</v>
      </c>
    </row>
    <row r="2583" spans="1:17" customFormat="1" hidden="1" x14ac:dyDescent="0.3">
      <c r="A2583" t="s">
        <v>7372</v>
      </c>
      <c r="B2583">
        <v>47</v>
      </c>
      <c r="C2583">
        <v>84</v>
      </c>
      <c r="D2583" t="s">
        <v>256</v>
      </c>
      <c r="E2583">
        <v>5002310</v>
      </c>
      <c r="F2583" t="s">
        <v>7373</v>
      </c>
      <c r="G2583" t="s">
        <v>6263</v>
      </c>
      <c r="H2583" t="s">
        <v>7374</v>
      </c>
      <c r="I2583">
        <v>25541</v>
      </c>
      <c r="J2583" t="s">
        <v>4482</v>
      </c>
      <c r="K2583">
        <v>181</v>
      </c>
      <c r="L2583" t="s">
        <v>23</v>
      </c>
      <c r="M2583" t="s">
        <v>24</v>
      </c>
      <c r="N2583" t="s">
        <v>25</v>
      </c>
      <c r="O2583">
        <v>13000000</v>
      </c>
      <c r="P2583">
        <v>2001</v>
      </c>
      <c r="Q2583">
        <v>5.6</v>
      </c>
    </row>
    <row r="2584" spans="1:17" customFormat="1" hidden="1" x14ac:dyDescent="0.3">
      <c r="A2584" t="s">
        <v>7375</v>
      </c>
      <c r="B2584">
        <v>111</v>
      </c>
      <c r="C2584">
        <v>93</v>
      </c>
      <c r="D2584" t="s">
        <v>4790</v>
      </c>
      <c r="E2584">
        <v>4919896</v>
      </c>
      <c r="F2584" t="s">
        <v>3549</v>
      </c>
      <c r="G2584" t="s">
        <v>3506</v>
      </c>
      <c r="H2584" t="s">
        <v>7376</v>
      </c>
      <c r="I2584">
        <v>21530</v>
      </c>
      <c r="J2584" t="s">
        <v>5121</v>
      </c>
      <c r="K2584">
        <v>159</v>
      </c>
      <c r="L2584" t="s">
        <v>23</v>
      </c>
      <c r="M2584" t="s">
        <v>38</v>
      </c>
      <c r="N2584" t="s">
        <v>393</v>
      </c>
      <c r="O2584">
        <v>13000000</v>
      </c>
      <c r="P2584">
        <v>2001</v>
      </c>
      <c r="Q2584">
        <v>6.1</v>
      </c>
    </row>
    <row r="2585" spans="1:17" customFormat="1" hidden="1" x14ac:dyDescent="0.3">
      <c r="A2585" t="s">
        <v>5983</v>
      </c>
      <c r="B2585">
        <v>168</v>
      </c>
      <c r="C2585">
        <v>93</v>
      </c>
      <c r="D2585" t="s">
        <v>7378</v>
      </c>
      <c r="E2585">
        <v>25675765</v>
      </c>
      <c r="F2585" t="s">
        <v>1068</v>
      </c>
      <c r="G2585" t="s">
        <v>7377</v>
      </c>
      <c r="H2585" t="s">
        <v>7379</v>
      </c>
      <c r="I2585">
        <v>60407</v>
      </c>
      <c r="J2585" t="s">
        <v>7380</v>
      </c>
      <c r="K2585">
        <v>84</v>
      </c>
      <c r="L2585" t="s">
        <v>23</v>
      </c>
      <c r="M2585" t="s">
        <v>24</v>
      </c>
      <c r="N2585" t="s">
        <v>393</v>
      </c>
      <c r="O2585">
        <v>13000000</v>
      </c>
      <c r="P2585">
        <v>2013</v>
      </c>
      <c r="Q2585">
        <v>5.9</v>
      </c>
    </row>
    <row r="2586" spans="1:17" customFormat="1" hidden="1" x14ac:dyDescent="0.3">
      <c r="A2586" t="s">
        <v>7381</v>
      </c>
      <c r="B2586">
        <v>165</v>
      </c>
      <c r="C2586">
        <v>120</v>
      </c>
      <c r="D2586" t="s">
        <v>187</v>
      </c>
      <c r="E2586">
        <v>4857376</v>
      </c>
      <c r="F2586" t="s">
        <v>918</v>
      </c>
      <c r="G2586" t="s">
        <v>2897</v>
      </c>
      <c r="H2586" t="s">
        <v>7382</v>
      </c>
      <c r="I2586">
        <v>63084</v>
      </c>
      <c r="J2586" t="s">
        <v>7383</v>
      </c>
      <c r="K2586">
        <v>123</v>
      </c>
      <c r="L2586" t="s">
        <v>942</v>
      </c>
      <c r="M2586" t="s">
        <v>943</v>
      </c>
      <c r="N2586" t="s">
        <v>393</v>
      </c>
      <c r="O2586">
        <v>13000000</v>
      </c>
      <c r="P2586">
        <v>2006</v>
      </c>
      <c r="Q2586">
        <v>7.3</v>
      </c>
    </row>
    <row r="2587" spans="1:17" customFormat="1" hidden="1" x14ac:dyDescent="0.3">
      <c r="A2587" t="s">
        <v>2658</v>
      </c>
      <c r="B2587">
        <v>104</v>
      </c>
      <c r="C2587">
        <v>112</v>
      </c>
      <c r="D2587" t="s">
        <v>98</v>
      </c>
      <c r="E2587">
        <v>3169424</v>
      </c>
      <c r="F2587" t="s">
        <v>2335</v>
      </c>
      <c r="G2587" t="s">
        <v>7384</v>
      </c>
      <c r="H2587" t="s">
        <v>7385</v>
      </c>
      <c r="I2587">
        <v>18442</v>
      </c>
      <c r="J2587" t="s">
        <v>1987</v>
      </c>
      <c r="K2587">
        <v>59</v>
      </c>
      <c r="L2587" t="s">
        <v>23</v>
      </c>
      <c r="M2587" t="s">
        <v>24</v>
      </c>
      <c r="N2587" t="s">
        <v>25</v>
      </c>
      <c r="O2587">
        <v>13000000</v>
      </c>
      <c r="P2587">
        <v>2007</v>
      </c>
      <c r="Q2587">
        <v>6.8</v>
      </c>
    </row>
    <row r="2588" spans="1:17" customFormat="1" hidden="1" x14ac:dyDescent="0.3">
      <c r="A2588" t="s">
        <v>1112</v>
      </c>
      <c r="B2588">
        <v>150</v>
      </c>
      <c r="C2588">
        <v>107</v>
      </c>
      <c r="D2588" t="s">
        <v>2914</v>
      </c>
      <c r="E2588">
        <v>18004225</v>
      </c>
      <c r="F2588" t="s">
        <v>918</v>
      </c>
      <c r="G2588" t="s">
        <v>7386</v>
      </c>
      <c r="H2588" t="s">
        <v>7387</v>
      </c>
      <c r="I2588">
        <v>28573</v>
      </c>
      <c r="J2588" t="s">
        <v>5597</v>
      </c>
      <c r="K2588">
        <v>87</v>
      </c>
      <c r="L2588" t="s">
        <v>23</v>
      </c>
      <c r="M2588" t="s">
        <v>24</v>
      </c>
      <c r="N2588" t="s">
        <v>25</v>
      </c>
      <c r="O2588">
        <v>13000000</v>
      </c>
      <c r="P2588">
        <v>2013</v>
      </c>
      <c r="Q2588">
        <v>5.7</v>
      </c>
    </row>
    <row r="2589" spans="1:17" customFormat="1" hidden="1" x14ac:dyDescent="0.3">
      <c r="A2589" t="s">
        <v>7388</v>
      </c>
      <c r="B2589">
        <v>61</v>
      </c>
      <c r="C2589">
        <v>112</v>
      </c>
      <c r="D2589" t="s">
        <v>4988</v>
      </c>
      <c r="E2589">
        <v>3058380</v>
      </c>
      <c r="F2589" t="s">
        <v>147</v>
      </c>
      <c r="G2589" t="s">
        <v>7389</v>
      </c>
      <c r="H2589" t="s">
        <v>7390</v>
      </c>
      <c r="I2589">
        <v>4767</v>
      </c>
      <c r="J2589" t="s">
        <v>7391</v>
      </c>
      <c r="K2589">
        <v>69</v>
      </c>
      <c r="L2589" t="s">
        <v>942</v>
      </c>
      <c r="M2589" t="s">
        <v>943</v>
      </c>
      <c r="N2589" t="s">
        <v>393</v>
      </c>
      <c r="O2589">
        <v>100000000</v>
      </c>
      <c r="P2589">
        <v>2000</v>
      </c>
      <c r="Q2589">
        <v>7.3</v>
      </c>
    </row>
    <row r="2590" spans="1:17" customFormat="1" hidden="1" x14ac:dyDescent="0.3">
      <c r="A2590" t="s">
        <v>4972</v>
      </c>
      <c r="B2590">
        <v>226</v>
      </c>
      <c r="C2590">
        <v>96</v>
      </c>
      <c r="D2590" t="s">
        <v>157</v>
      </c>
      <c r="E2590">
        <v>3074838</v>
      </c>
      <c r="F2590" t="s">
        <v>2036</v>
      </c>
      <c r="G2590" t="s">
        <v>7392</v>
      </c>
      <c r="H2590" t="s">
        <v>7393</v>
      </c>
      <c r="I2590">
        <v>56264</v>
      </c>
      <c r="J2590" t="s">
        <v>7394</v>
      </c>
      <c r="K2590">
        <v>166</v>
      </c>
      <c r="L2590" t="s">
        <v>23</v>
      </c>
      <c r="M2590" t="s">
        <v>24</v>
      </c>
      <c r="N2590" t="s">
        <v>393</v>
      </c>
      <c r="O2590">
        <v>11000000</v>
      </c>
      <c r="P2590">
        <v>2009</v>
      </c>
      <c r="Q2590">
        <v>6.3</v>
      </c>
    </row>
    <row r="2591" spans="1:17" customFormat="1" hidden="1" x14ac:dyDescent="0.3">
      <c r="A2591" t="s">
        <v>7395</v>
      </c>
      <c r="B2591">
        <v>21</v>
      </c>
      <c r="C2591">
        <v>91</v>
      </c>
      <c r="D2591" t="s">
        <v>1057</v>
      </c>
      <c r="E2591">
        <v>2104000</v>
      </c>
      <c r="F2591" t="s">
        <v>5220</v>
      </c>
      <c r="G2591" t="s">
        <v>5249</v>
      </c>
      <c r="H2591" t="s">
        <v>7396</v>
      </c>
      <c r="I2591">
        <v>1595</v>
      </c>
      <c r="J2591" t="s">
        <v>7395</v>
      </c>
      <c r="K2591">
        <v>19</v>
      </c>
      <c r="L2591" t="s">
        <v>23</v>
      </c>
      <c r="M2591" t="s">
        <v>24</v>
      </c>
      <c r="N2591" t="s">
        <v>393</v>
      </c>
      <c r="O2591">
        <v>13000000</v>
      </c>
      <c r="P2591">
        <v>1996</v>
      </c>
      <c r="Q2591">
        <v>5.9</v>
      </c>
    </row>
    <row r="2592" spans="1:17" customFormat="1" hidden="1" x14ac:dyDescent="0.3">
      <c r="A2592" t="s">
        <v>3257</v>
      </c>
      <c r="B2592">
        <v>217</v>
      </c>
      <c r="C2592">
        <v>105</v>
      </c>
      <c r="D2592" t="s">
        <v>557</v>
      </c>
      <c r="E2592">
        <v>28501651</v>
      </c>
      <c r="F2592" t="s">
        <v>2497</v>
      </c>
      <c r="G2592" t="s">
        <v>256</v>
      </c>
      <c r="H2592" t="s">
        <v>5274</v>
      </c>
      <c r="I2592">
        <v>88037</v>
      </c>
      <c r="J2592" t="s">
        <v>1332</v>
      </c>
      <c r="K2592">
        <v>201</v>
      </c>
      <c r="L2592" t="s">
        <v>23</v>
      </c>
      <c r="M2592" t="s">
        <v>24</v>
      </c>
      <c r="N2592" t="s">
        <v>393</v>
      </c>
      <c r="O2592">
        <v>26000000</v>
      </c>
      <c r="P2592">
        <v>2009</v>
      </c>
      <c r="Q2592">
        <v>7.1</v>
      </c>
    </row>
    <row r="2593" spans="1:17" customFormat="1" hidden="1" x14ac:dyDescent="0.3">
      <c r="A2593" t="s">
        <v>5680</v>
      </c>
      <c r="B2593">
        <v>94</v>
      </c>
      <c r="C2593">
        <v>125</v>
      </c>
      <c r="D2593" t="s">
        <v>102</v>
      </c>
      <c r="E2593">
        <v>1172769</v>
      </c>
      <c r="F2593" t="s">
        <v>1171</v>
      </c>
      <c r="G2593" t="s">
        <v>232</v>
      </c>
      <c r="H2593" t="s">
        <v>7397</v>
      </c>
      <c r="I2593">
        <v>28068</v>
      </c>
      <c r="J2593" t="s">
        <v>5069</v>
      </c>
      <c r="K2593">
        <v>108</v>
      </c>
      <c r="L2593" t="s">
        <v>23</v>
      </c>
      <c r="M2593" t="s">
        <v>509</v>
      </c>
      <c r="N2593" t="s">
        <v>393</v>
      </c>
      <c r="O2593">
        <v>13000000</v>
      </c>
      <c r="P2593">
        <v>2006</v>
      </c>
      <c r="Q2593">
        <v>7.1</v>
      </c>
    </row>
    <row r="2594" spans="1:17" customFormat="1" hidden="1" x14ac:dyDescent="0.3">
      <c r="A2594" t="s">
        <v>7398</v>
      </c>
      <c r="B2594">
        <v>364</v>
      </c>
      <c r="C2594">
        <v>102</v>
      </c>
      <c r="D2594" t="s">
        <v>791</v>
      </c>
      <c r="E2594">
        <v>17738570</v>
      </c>
      <c r="F2594" t="s">
        <v>147</v>
      </c>
      <c r="G2594" t="s">
        <v>7399</v>
      </c>
      <c r="H2594" t="s">
        <v>7400</v>
      </c>
      <c r="I2594">
        <v>351274</v>
      </c>
      <c r="J2594" t="s">
        <v>5261</v>
      </c>
      <c r="K2594">
        <v>457</v>
      </c>
      <c r="L2594" t="s">
        <v>23</v>
      </c>
      <c r="M2594" t="s">
        <v>24</v>
      </c>
      <c r="N2594" t="s">
        <v>25</v>
      </c>
      <c r="O2594">
        <v>13000000</v>
      </c>
      <c r="P2594">
        <v>2012</v>
      </c>
      <c r="Q2594">
        <v>8</v>
      </c>
    </row>
    <row r="2595" spans="1:17" customFormat="1" hidden="1" x14ac:dyDescent="0.3">
      <c r="A2595" t="s">
        <v>7401</v>
      </c>
      <c r="B2595">
        <v>19</v>
      </c>
      <c r="C2595">
        <v>87</v>
      </c>
      <c r="D2595" t="s">
        <v>1220</v>
      </c>
      <c r="E2595">
        <v>1200000</v>
      </c>
      <c r="F2595" t="s">
        <v>860</v>
      </c>
      <c r="G2595" t="s">
        <v>7402</v>
      </c>
      <c r="H2595" t="s">
        <v>7403</v>
      </c>
      <c r="I2595">
        <v>922</v>
      </c>
      <c r="J2595" t="s">
        <v>7404</v>
      </c>
      <c r="K2595">
        <v>23</v>
      </c>
      <c r="L2595" t="s">
        <v>23</v>
      </c>
      <c r="M2595" t="s">
        <v>24</v>
      </c>
      <c r="N2595" t="s">
        <v>393</v>
      </c>
      <c r="O2595">
        <v>3000000</v>
      </c>
      <c r="P2595">
        <v>1993</v>
      </c>
      <c r="Q2595">
        <v>5.0999999999999996</v>
      </c>
    </row>
    <row r="2596" spans="1:17" customFormat="1" hidden="1" x14ac:dyDescent="0.3">
      <c r="A2596" t="s">
        <v>5690</v>
      </c>
      <c r="B2596">
        <v>129</v>
      </c>
      <c r="C2596">
        <v>118</v>
      </c>
      <c r="D2596" t="s">
        <v>794</v>
      </c>
      <c r="E2596">
        <v>1150403</v>
      </c>
      <c r="F2596" t="s">
        <v>1100</v>
      </c>
      <c r="G2596" t="s">
        <v>2378</v>
      </c>
      <c r="H2596" t="s">
        <v>7405</v>
      </c>
      <c r="I2596">
        <v>14143</v>
      </c>
      <c r="J2596" t="s">
        <v>4667</v>
      </c>
      <c r="K2596">
        <v>102</v>
      </c>
      <c r="L2596" t="s">
        <v>23</v>
      </c>
      <c r="M2596" t="s">
        <v>24</v>
      </c>
      <c r="N2596" t="s">
        <v>393</v>
      </c>
      <c r="O2596">
        <v>13000000</v>
      </c>
      <c r="P2596">
        <v>2006</v>
      </c>
      <c r="Q2596">
        <v>7.1</v>
      </c>
    </row>
    <row r="2597" spans="1:17" customFormat="1" hidden="1" x14ac:dyDescent="0.3">
      <c r="A2597" t="s">
        <v>5337</v>
      </c>
      <c r="B2597">
        <v>71</v>
      </c>
      <c r="C2597">
        <v>115</v>
      </c>
      <c r="D2597" t="s">
        <v>1264</v>
      </c>
      <c r="E2597">
        <v>403932</v>
      </c>
      <c r="F2597" t="s">
        <v>2478</v>
      </c>
      <c r="G2597" t="s">
        <v>4924</v>
      </c>
      <c r="H2597" t="s">
        <v>7406</v>
      </c>
      <c r="I2597">
        <v>5254</v>
      </c>
      <c r="J2597" t="s">
        <v>1466</v>
      </c>
      <c r="K2597">
        <v>92</v>
      </c>
      <c r="L2597" t="s">
        <v>23</v>
      </c>
      <c r="M2597" t="s">
        <v>38</v>
      </c>
      <c r="N2597" t="s">
        <v>393</v>
      </c>
      <c r="O2597">
        <v>20000000</v>
      </c>
      <c r="P2597">
        <v>2000</v>
      </c>
      <c r="Q2597">
        <v>6.5</v>
      </c>
    </row>
    <row r="2598" spans="1:17" customFormat="1" hidden="1" x14ac:dyDescent="0.3">
      <c r="A2598" t="s">
        <v>2762</v>
      </c>
      <c r="B2598">
        <v>93</v>
      </c>
      <c r="C2598">
        <v>91</v>
      </c>
      <c r="D2598" t="s">
        <v>444</v>
      </c>
      <c r="E2598">
        <v>1712111</v>
      </c>
      <c r="F2598" t="s">
        <v>3317</v>
      </c>
      <c r="G2598" t="s">
        <v>2096</v>
      </c>
      <c r="H2598" t="s">
        <v>7407</v>
      </c>
      <c r="I2598">
        <v>7199</v>
      </c>
      <c r="J2598" t="s">
        <v>870</v>
      </c>
      <c r="K2598">
        <v>53</v>
      </c>
      <c r="L2598" t="s">
        <v>23</v>
      </c>
      <c r="M2598" t="s">
        <v>24</v>
      </c>
      <c r="N2598" t="s">
        <v>25</v>
      </c>
      <c r="O2598">
        <v>8495000</v>
      </c>
      <c r="P2598">
        <v>2015</v>
      </c>
      <c r="Q2598">
        <v>4.5</v>
      </c>
    </row>
    <row r="2599" spans="1:17" customFormat="1" hidden="1" x14ac:dyDescent="0.3">
      <c r="A2599" t="s">
        <v>6772</v>
      </c>
      <c r="B2599">
        <v>399</v>
      </c>
      <c r="C2599">
        <v>88</v>
      </c>
      <c r="D2599" t="s">
        <v>7409</v>
      </c>
      <c r="E2599">
        <v>1024175</v>
      </c>
      <c r="F2599" t="s">
        <v>4416</v>
      </c>
      <c r="G2599" t="s">
        <v>7408</v>
      </c>
      <c r="H2599" t="s">
        <v>7410</v>
      </c>
      <c r="I2599">
        <v>82331</v>
      </c>
      <c r="J2599" t="s">
        <v>6830</v>
      </c>
      <c r="K2599">
        <v>297</v>
      </c>
      <c r="L2599" t="s">
        <v>23</v>
      </c>
      <c r="M2599" t="s">
        <v>38</v>
      </c>
      <c r="N2599" t="s">
        <v>393</v>
      </c>
      <c r="O2599">
        <v>13000000</v>
      </c>
      <c r="P2599">
        <v>2011</v>
      </c>
      <c r="Q2599">
        <v>6.6</v>
      </c>
    </row>
    <row r="2600" spans="1:17" customFormat="1" hidden="1" x14ac:dyDescent="0.3">
      <c r="A2600" t="s">
        <v>383</v>
      </c>
      <c r="B2600">
        <v>110</v>
      </c>
      <c r="C2600">
        <v>127</v>
      </c>
      <c r="D2600" t="s">
        <v>7412</v>
      </c>
      <c r="E2600">
        <v>301305</v>
      </c>
      <c r="F2600" t="s">
        <v>3350</v>
      </c>
      <c r="G2600" t="s">
        <v>7411</v>
      </c>
      <c r="H2600" t="s">
        <v>7413</v>
      </c>
      <c r="I2600">
        <v>31414</v>
      </c>
      <c r="J2600" t="s">
        <v>7414</v>
      </c>
      <c r="K2600">
        <v>180</v>
      </c>
      <c r="L2600" t="s">
        <v>7415</v>
      </c>
      <c r="M2600" t="s">
        <v>24</v>
      </c>
      <c r="N2600" t="s">
        <v>393</v>
      </c>
      <c r="O2600">
        <v>13000000</v>
      </c>
      <c r="P2600">
        <v>2011</v>
      </c>
      <c r="Q2600">
        <v>4.3</v>
      </c>
    </row>
    <row r="2601" spans="1:17" customFormat="1" hidden="1" x14ac:dyDescent="0.3">
      <c r="A2601" t="s">
        <v>7111</v>
      </c>
      <c r="B2601">
        <v>285</v>
      </c>
      <c r="C2601">
        <v>94</v>
      </c>
      <c r="D2601" t="s">
        <v>1284</v>
      </c>
      <c r="E2601">
        <v>51872378</v>
      </c>
      <c r="F2601" t="s">
        <v>982</v>
      </c>
      <c r="G2601" t="s">
        <v>7416</v>
      </c>
      <c r="H2601" t="s">
        <v>7417</v>
      </c>
      <c r="I2601">
        <v>88241</v>
      </c>
      <c r="J2601" t="s">
        <v>1125</v>
      </c>
      <c r="K2601">
        <v>266</v>
      </c>
      <c r="L2601" t="s">
        <v>23</v>
      </c>
      <c r="M2601" t="s">
        <v>24</v>
      </c>
      <c r="N2601" t="s">
        <v>393</v>
      </c>
      <c r="O2601">
        <v>13000000</v>
      </c>
      <c r="P2601">
        <v>2013</v>
      </c>
      <c r="Q2601">
        <v>6.7</v>
      </c>
    </row>
    <row r="2602" spans="1:17" customFormat="1" hidden="1" x14ac:dyDescent="0.3">
      <c r="A2602" t="s">
        <v>7418</v>
      </c>
      <c r="B2602">
        <v>61</v>
      </c>
      <c r="C2602">
        <v>90</v>
      </c>
      <c r="D2602" t="s">
        <v>7420</v>
      </c>
      <c r="E2602">
        <v>28399192</v>
      </c>
      <c r="F2602" t="s">
        <v>7419</v>
      </c>
      <c r="G2602" t="s">
        <v>6566</v>
      </c>
      <c r="H2602" t="s">
        <v>7421</v>
      </c>
      <c r="I2602">
        <v>5663</v>
      </c>
      <c r="J2602" t="s">
        <v>554</v>
      </c>
      <c r="K2602">
        <v>106</v>
      </c>
      <c r="L2602" t="s">
        <v>23</v>
      </c>
      <c r="M2602" t="s">
        <v>253</v>
      </c>
      <c r="N2602" t="s">
        <v>64</v>
      </c>
      <c r="O2602">
        <v>13000000</v>
      </c>
      <c r="P2602">
        <v>2002</v>
      </c>
      <c r="Q2602">
        <v>5.4</v>
      </c>
    </row>
    <row r="2603" spans="1:17" customFormat="1" hidden="1" x14ac:dyDescent="0.3">
      <c r="A2603" t="s">
        <v>2304</v>
      </c>
      <c r="B2603">
        <v>242</v>
      </c>
      <c r="C2603">
        <v>102</v>
      </c>
      <c r="D2603" t="s">
        <v>7424</v>
      </c>
      <c r="E2603">
        <v>2035566</v>
      </c>
      <c r="F2603" t="s">
        <v>7423</v>
      </c>
      <c r="G2603" t="s">
        <v>7422</v>
      </c>
      <c r="H2603" t="s">
        <v>7425</v>
      </c>
      <c r="I2603">
        <v>77305</v>
      </c>
      <c r="J2603" t="s">
        <v>7426</v>
      </c>
      <c r="K2603">
        <v>162</v>
      </c>
      <c r="L2603" t="s">
        <v>23</v>
      </c>
      <c r="M2603" t="s">
        <v>943</v>
      </c>
      <c r="N2603" t="s">
        <v>393</v>
      </c>
      <c r="O2603">
        <v>13000000</v>
      </c>
      <c r="P2603">
        <v>2009</v>
      </c>
      <c r="Q2603">
        <v>6.6</v>
      </c>
    </row>
    <row r="2604" spans="1:17" customFormat="1" hidden="1" x14ac:dyDescent="0.3">
      <c r="A2604" t="s">
        <v>1101</v>
      </c>
      <c r="B2604">
        <v>121</v>
      </c>
      <c r="C2604">
        <v>117</v>
      </c>
      <c r="D2604" t="s">
        <v>1101</v>
      </c>
      <c r="E2604">
        <v>21078145</v>
      </c>
      <c r="F2604" t="s">
        <v>992</v>
      </c>
      <c r="G2604" t="s">
        <v>4298</v>
      </c>
      <c r="H2604" t="s">
        <v>7429</v>
      </c>
      <c r="I2604">
        <v>26493</v>
      </c>
      <c r="J2604" t="s">
        <v>4808</v>
      </c>
      <c r="K2604">
        <v>159</v>
      </c>
      <c r="L2604" t="s">
        <v>23</v>
      </c>
      <c r="M2604" t="s">
        <v>24</v>
      </c>
      <c r="N2604" t="s">
        <v>25</v>
      </c>
      <c r="O2604">
        <v>12500000</v>
      </c>
      <c r="P2604">
        <v>2002</v>
      </c>
      <c r="Q2604">
        <v>7.3</v>
      </c>
    </row>
    <row r="2605" spans="1:17" customFormat="1" hidden="1" x14ac:dyDescent="0.3">
      <c r="A2605" t="s">
        <v>5319</v>
      </c>
      <c r="B2605">
        <v>83</v>
      </c>
      <c r="C2605">
        <v>109</v>
      </c>
      <c r="D2605" t="s">
        <v>7430</v>
      </c>
      <c r="E2605">
        <v>14060950</v>
      </c>
      <c r="F2605" t="s">
        <v>2110</v>
      </c>
      <c r="G2605" t="s">
        <v>5325</v>
      </c>
      <c r="H2605" t="s">
        <v>7431</v>
      </c>
      <c r="I2605">
        <v>14354</v>
      </c>
      <c r="J2605" t="s">
        <v>7432</v>
      </c>
      <c r="K2605">
        <v>139</v>
      </c>
      <c r="L2605" t="s">
        <v>23</v>
      </c>
      <c r="M2605" t="s">
        <v>24</v>
      </c>
      <c r="N2605" t="s">
        <v>25</v>
      </c>
      <c r="O2605">
        <v>12500000</v>
      </c>
      <c r="P2605">
        <v>2002</v>
      </c>
      <c r="Q2605">
        <v>6.9</v>
      </c>
    </row>
    <row r="2606" spans="1:17" customFormat="1" hidden="1" x14ac:dyDescent="0.3">
      <c r="A2606" t="s">
        <v>1109</v>
      </c>
      <c r="B2606">
        <v>122</v>
      </c>
      <c r="C2606">
        <v>121</v>
      </c>
      <c r="D2606" t="s">
        <v>233</v>
      </c>
      <c r="E2606">
        <v>12281500</v>
      </c>
      <c r="F2606" t="s">
        <v>3457</v>
      </c>
      <c r="G2606" t="s">
        <v>300</v>
      </c>
      <c r="H2606" t="s">
        <v>7433</v>
      </c>
      <c r="I2606">
        <v>163492</v>
      </c>
      <c r="J2606" t="s">
        <v>1606</v>
      </c>
      <c r="K2606">
        <v>460</v>
      </c>
      <c r="L2606" t="s">
        <v>23</v>
      </c>
      <c r="M2606" t="s">
        <v>24</v>
      </c>
      <c r="N2606" t="s">
        <v>393</v>
      </c>
      <c r="O2606">
        <v>13000000</v>
      </c>
      <c r="P2606">
        <v>1993</v>
      </c>
      <c r="Q2606">
        <v>8</v>
      </c>
    </row>
    <row r="2607" spans="1:17" customFormat="1" hidden="1" x14ac:dyDescent="0.3">
      <c r="A2607" t="s">
        <v>7044</v>
      </c>
      <c r="B2607">
        <v>120</v>
      </c>
      <c r="C2607">
        <v>100</v>
      </c>
      <c r="D2607" t="s">
        <v>83</v>
      </c>
      <c r="E2607">
        <v>10725228</v>
      </c>
      <c r="F2607" t="s">
        <v>1918</v>
      </c>
      <c r="G2607" t="s">
        <v>1518</v>
      </c>
      <c r="H2607" t="s">
        <v>7434</v>
      </c>
      <c r="I2607">
        <v>75675</v>
      </c>
      <c r="J2607" t="s">
        <v>7435</v>
      </c>
      <c r="K2607">
        <v>365</v>
      </c>
      <c r="L2607" t="s">
        <v>23</v>
      </c>
      <c r="M2607" t="s">
        <v>24</v>
      </c>
      <c r="N2607" t="s">
        <v>393</v>
      </c>
      <c r="O2607">
        <v>12500000</v>
      </c>
      <c r="P2607">
        <v>1992</v>
      </c>
      <c r="Q2607">
        <v>7.8</v>
      </c>
    </row>
    <row r="2608" spans="1:17" customFormat="1" hidden="1" x14ac:dyDescent="0.3">
      <c r="A2608" t="s">
        <v>5337</v>
      </c>
      <c r="B2608">
        <v>225</v>
      </c>
      <c r="C2608">
        <v>109</v>
      </c>
      <c r="D2608" t="s">
        <v>1659</v>
      </c>
      <c r="E2608">
        <v>214966</v>
      </c>
      <c r="F2608" t="s">
        <v>1359</v>
      </c>
      <c r="G2608" t="s">
        <v>2559</v>
      </c>
      <c r="H2608" t="s">
        <v>7436</v>
      </c>
      <c r="I2608">
        <v>28483</v>
      </c>
      <c r="J2608" t="s">
        <v>5375</v>
      </c>
      <c r="K2608">
        <v>176</v>
      </c>
      <c r="L2608" t="s">
        <v>23</v>
      </c>
      <c r="M2608" t="s">
        <v>24</v>
      </c>
      <c r="N2608" t="s">
        <v>393</v>
      </c>
      <c r="O2608">
        <v>13000000</v>
      </c>
      <c r="P2608">
        <v>2010</v>
      </c>
      <c r="Q2608">
        <v>6.1</v>
      </c>
    </row>
    <row r="2609" spans="1:17" customFormat="1" hidden="1" x14ac:dyDescent="0.3">
      <c r="A2609" t="s">
        <v>7438</v>
      </c>
      <c r="B2609">
        <v>167</v>
      </c>
      <c r="C2609">
        <v>101</v>
      </c>
      <c r="D2609" t="s">
        <v>7440</v>
      </c>
      <c r="E2609">
        <v>11956207</v>
      </c>
      <c r="F2609" t="s">
        <v>3079</v>
      </c>
      <c r="G2609" t="s">
        <v>7439</v>
      </c>
      <c r="H2609" t="s">
        <v>7441</v>
      </c>
      <c r="I2609">
        <v>24012</v>
      </c>
      <c r="J2609" t="s">
        <v>3198</v>
      </c>
      <c r="K2609">
        <v>126</v>
      </c>
      <c r="L2609" t="s">
        <v>23</v>
      </c>
      <c r="M2609" t="s">
        <v>24</v>
      </c>
      <c r="N2609" t="s">
        <v>393</v>
      </c>
      <c r="O2609">
        <v>16000000</v>
      </c>
      <c r="P2609">
        <v>2009</v>
      </c>
      <c r="Q2609">
        <v>5.0999999999999996</v>
      </c>
    </row>
    <row r="2610" spans="1:17" customFormat="1" hidden="1" x14ac:dyDescent="0.3">
      <c r="A2610" t="s">
        <v>2218</v>
      </c>
      <c r="B2610">
        <v>226</v>
      </c>
      <c r="C2610">
        <v>106</v>
      </c>
      <c r="D2610" t="s">
        <v>2578</v>
      </c>
      <c r="E2610">
        <v>5949693</v>
      </c>
      <c r="F2610" t="s">
        <v>918</v>
      </c>
      <c r="G2610" t="s">
        <v>577</v>
      </c>
      <c r="H2610" t="s">
        <v>7442</v>
      </c>
      <c r="I2610">
        <v>114762</v>
      </c>
      <c r="J2610" t="s">
        <v>6440</v>
      </c>
      <c r="K2610">
        <v>299</v>
      </c>
      <c r="L2610" t="s">
        <v>23</v>
      </c>
      <c r="M2610" t="s">
        <v>24</v>
      </c>
      <c r="N2610" t="s">
        <v>25</v>
      </c>
      <c r="O2610">
        <v>12000000</v>
      </c>
      <c r="P2610">
        <v>2007</v>
      </c>
      <c r="Q2610">
        <v>7.4</v>
      </c>
    </row>
    <row r="2611" spans="1:17" customFormat="1" hidden="1" x14ac:dyDescent="0.3">
      <c r="A2611" t="s">
        <v>7443</v>
      </c>
      <c r="B2611">
        <v>185</v>
      </c>
      <c r="C2611">
        <v>94</v>
      </c>
      <c r="D2611" t="s">
        <v>7445</v>
      </c>
      <c r="E2611">
        <v>9030581</v>
      </c>
      <c r="F2611" t="s">
        <v>2103</v>
      </c>
      <c r="G2611" t="s">
        <v>7444</v>
      </c>
      <c r="H2611" t="s">
        <v>7446</v>
      </c>
      <c r="I2611">
        <v>132386</v>
      </c>
      <c r="J2611" t="s">
        <v>7447</v>
      </c>
      <c r="K2611">
        <v>398</v>
      </c>
      <c r="L2611" t="s">
        <v>23</v>
      </c>
      <c r="M2611" t="s">
        <v>38</v>
      </c>
      <c r="N2611" t="s">
        <v>25</v>
      </c>
      <c r="O2611">
        <v>12500000</v>
      </c>
      <c r="P2611">
        <v>2008</v>
      </c>
      <c r="Q2611">
        <v>7.8</v>
      </c>
    </row>
    <row r="2612" spans="1:17" customFormat="1" hidden="1" x14ac:dyDescent="0.3">
      <c r="A2612" t="s">
        <v>7162</v>
      </c>
      <c r="B2612">
        <v>177</v>
      </c>
      <c r="C2612">
        <v>140</v>
      </c>
      <c r="D2612" t="s">
        <v>3934</v>
      </c>
      <c r="E2612">
        <v>4157491</v>
      </c>
      <c r="F2612" t="s">
        <v>7448</v>
      </c>
      <c r="G2612" t="s">
        <v>1167</v>
      </c>
      <c r="H2612" t="s">
        <v>7449</v>
      </c>
      <c r="I2612">
        <v>79330</v>
      </c>
      <c r="J2612" t="s">
        <v>7450</v>
      </c>
      <c r="K2612">
        <v>690</v>
      </c>
      <c r="L2612" t="s">
        <v>23</v>
      </c>
      <c r="M2612" t="s">
        <v>4490</v>
      </c>
      <c r="N2612" t="s">
        <v>393</v>
      </c>
      <c r="O2612">
        <v>12800000</v>
      </c>
      <c r="P2612">
        <v>2000</v>
      </c>
      <c r="Q2612">
        <v>8</v>
      </c>
    </row>
    <row r="2613" spans="1:17" customFormat="1" hidden="1" x14ac:dyDescent="0.3">
      <c r="A2613" t="s">
        <v>6897</v>
      </c>
      <c r="B2613">
        <v>28</v>
      </c>
      <c r="C2613">
        <v>132</v>
      </c>
      <c r="D2613" t="s">
        <v>95</v>
      </c>
      <c r="E2613">
        <v>1508689</v>
      </c>
      <c r="F2613" t="s">
        <v>147</v>
      </c>
      <c r="G2613" t="s">
        <v>692</v>
      </c>
      <c r="H2613" t="s">
        <v>7451</v>
      </c>
      <c r="I2613">
        <v>5648</v>
      </c>
      <c r="J2613" t="s">
        <v>854</v>
      </c>
      <c r="K2613">
        <v>50</v>
      </c>
      <c r="L2613" t="s">
        <v>23</v>
      </c>
      <c r="M2613" t="s">
        <v>24</v>
      </c>
      <c r="N2613" t="s">
        <v>393</v>
      </c>
      <c r="O2613">
        <v>16000000</v>
      </c>
      <c r="P2613">
        <v>1997</v>
      </c>
      <c r="Q2613">
        <v>6.7</v>
      </c>
    </row>
    <row r="2614" spans="1:17" customFormat="1" hidden="1" x14ac:dyDescent="0.3">
      <c r="A2614" t="s">
        <v>7452</v>
      </c>
      <c r="B2614">
        <v>48</v>
      </c>
      <c r="C2614">
        <v>99</v>
      </c>
      <c r="D2614" t="s">
        <v>2378</v>
      </c>
      <c r="E2614">
        <v>1227324</v>
      </c>
      <c r="F2614" t="s">
        <v>1239</v>
      </c>
      <c r="G2614" t="s">
        <v>7453</v>
      </c>
      <c r="H2614" t="s">
        <v>7454</v>
      </c>
      <c r="I2614">
        <v>6921</v>
      </c>
      <c r="J2614" t="s">
        <v>3341</v>
      </c>
      <c r="K2614">
        <v>48</v>
      </c>
      <c r="L2614" t="s">
        <v>23</v>
      </c>
      <c r="M2614" t="s">
        <v>24</v>
      </c>
      <c r="N2614" t="s">
        <v>393</v>
      </c>
      <c r="O2614">
        <v>12500000</v>
      </c>
      <c r="P2614">
        <v>1996</v>
      </c>
      <c r="Q2614">
        <v>6.6</v>
      </c>
    </row>
    <row r="2615" spans="1:17" customFormat="1" hidden="1" x14ac:dyDescent="0.3">
      <c r="A2615" t="s">
        <v>7042</v>
      </c>
      <c r="B2615">
        <v>116</v>
      </c>
      <c r="C2615">
        <v>90</v>
      </c>
      <c r="D2615" t="s">
        <v>2213</v>
      </c>
      <c r="E2615">
        <v>4360548</v>
      </c>
      <c r="F2615" t="s">
        <v>918</v>
      </c>
      <c r="G2615" t="s">
        <v>3133</v>
      </c>
      <c r="H2615" t="s">
        <v>7455</v>
      </c>
      <c r="I2615">
        <v>13371</v>
      </c>
      <c r="J2615" t="s">
        <v>1865</v>
      </c>
      <c r="K2615">
        <v>60</v>
      </c>
      <c r="L2615" t="s">
        <v>23</v>
      </c>
      <c r="M2615" t="s">
        <v>24</v>
      </c>
      <c r="N2615" t="s">
        <v>393</v>
      </c>
      <c r="O2615">
        <v>15000000</v>
      </c>
      <c r="P2615">
        <v>2009</v>
      </c>
      <c r="Q2615">
        <v>6.4</v>
      </c>
    </row>
    <row r="2616" spans="1:17" customFormat="1" hidden="1" x14ac:dyDescent="0.3">
      <c r="A2616" t="s">
        <v>7456</v>
      </c>
      <c r="B2616">
        <v>391</v>
      </c>
      <c r="C2616">
        <v>105</v>
      </c>
      <c r="D2616" t="s">
        <v>1114</v>
      </c>
      <c r="E2616">
        <v>26589953</v>
      </c>
      <c r="F2616" t="s">
        <v>229</v>
      </c>
      <c r="G2616" t="s">
        <v>738</v>
      </c>
      <c r="H2616" t="s">
        <v>7457</v>
      </c>
      <c r="I2616">
        <v>165792</v>
      </c>
      <c r="J2616" t="s">
        <v>2049</v>
      </c>
      <c r="K2616">
        <v>392</v>
      </c>
      <c r="L2616" t="s">
        <v>23</v>
      </c>
      <c r="M2616" t="s">
        <v>24</v>
      </c>
      <c r="N2616" t="s">
        <v>393</v>
      </c>
      <c r="O2616">
        <v>10500000</v>
      </c>
      <c r="P2616">
        <v>2010</v>
      </c>
      <c r="Q2616">
        <v>6.7</v>
      </c>
    </row>
    <row r="2617" spans="1:17" customFormat="1" hidden="1" x14ac:dyDescent="0.3">
      <c r="A2617" t="s">
        <v>7458</v>
      </c>
      <c r="B2617">
        <v>117</v>
      </c>
      <c r="C2617">
        <v>108</v>
      </c>
      <c r="D2617" t="s">
        <v>83</v>
      </c>
      <c r="E2617">
        <v>1039869</v>
      </c>
      <c r="F2617" t="s">
        <v>1171</v>
      </c>
      <c r="G2617" t="s">
        <v>3764</v>
      </c>
      <c r="H2617" t="s">
        <v>7459</v>
      </c>
      <c r="I2617">
        <v>14757</v>
      </c>
      <c r="J2617" t="s">
        <v>7460</v>
      </c>
      <c r="K2617">
        <v>51</v>
      </c>
      <c r="L2617" t="s">
        <v>23</v>
      </c>
      <c r="M2617" t="s">
        <v>183</v>
      </c>
      <c r="N2617" t="s">
        <v>393</v>
      </c>
      <c r="O2617">
        <v>15000000</v>
      </c>
      <c r="P2617">
        <v>2010</v>
      </c>
      <c r="Q2617">
        <v>6.2</v>
      </c>
    </row>
    <row r="2618" spans="1:17" customFormat="1" hidden="1" x14ac:dyDescent="0.3">
      <c r="A2618" t="s">
        <v>1962</v>
      </c>
      <c r="B2618">
        <v>24</v>
      </c>
      <c r="C2618">
        <v>69</v>
      </c>
      <c r="D2618" t="s">
        <v>5741</v>
      </c>
      <c r="E2618">
        <v>48092846</v>
      </c>
      <c r="F2618" t="s">
        <v>1774</v>
      </c>
      <c r="G2618" t="s">
        <v>7461</v>
      </c>
      <c r="H2618" t="s">
        <v>7462</v>
      </c>
      <c r="I2618">
        <v>61753</v>
      </c>
      <c r="J2618" t="s">
        <v>7463</v>
      </c>
      <c r="K2618">
        <v>133</v>
      </c>
      <c r="L2618" t="s">
        <v>23</v>
      </c>
      <c r="M2618" t="s">
        <v>24</v>
      </c>
      <c r="N2618" t="s">
        <v>190</v>
      </c>
      <c r="O2618">
        <v>12500000</v>
      </c>
      <c r="P2618">
        <v>1988</v>
      </c>
      <c r="Q2618">
        <v>7.3</v>
      </c>
    </row>
    <row r="2619" spans="1:17" customFormat="1" hidden="1" x14ac:dyDescent="0.3">
      <c r="A2619" t="s">
        <v>7464</v>
      </c>
      <c r="B2619">
        <v>86</v>
      </c>
      <c r="C2619">
        <v>148</v>
      </c>
      <c r="D2619" t="s">
        <v>7466</v>
      </c>
      <c r="E2619">
        <v>1110186</v>
      </c>
      <c r="F2619" t="s">
        <v>945</v>
      </c>
      <c r="G2619" t="s">
        <v>7465</v>
      </c>
      <c r="H2619" t="s">
        <v>7467</v>
      </c>
      <c r="I2619">
        <v>31943</v>
      </c>
      <c r="J2619" t="s">
        <v>3673</v>
      </c>
      <c r="K2619">
        <v>224</v>
      </c>
      <c r="L2619" t="s">
        <v>6876</v>
      </c>
      <c r="M2619" t="s">
        <v>3393</v>
      </c>
      <c r="N2619" t="s">
        <v>393</v>
      </c>
      <c r="O2619">
        <v>12800000</v>
      </c>
      <c r="P2619">
        <v>2004</v>
      </c>
      <c r="Q2619">
        <v>8.1</v>
      </c>
    </row>
    <row r="2620" spans="1:17" customFormat="1" hidden="1" x14ac:dyDescent="0.3">
      <c r="A2620" t="s">
        <v>7468</v>
      </c>
      <c r="B2620">
        <v>41</v>
      </c>
      <c r="C2620">
        <v>118</v>
      </c>
      <c r="D2620" t="s">
        <v>260</v>
      </c>
      <c r="E2620">
        <v>1089445</v>
      </c>
      <c r="F2620" t="s">
        <v>4353</v>
      </c>
      <c r="G2620" t="s">
        <v>2049</v>
      </c>
      <c r="H2620" t="s">
        <v>7469</v>
      </c>
      <c r="I2620">
        <v>2676</v>
      </c>
      <c r="J2620" t="s">
        <v>1460</v>
      </c>
      <c r="K2620">
        <v>33</v>
      </c>
      <c r="L2620" t="s">
        <v>23</v>
      </c>
      <c r="M2620" t="s">
        <v>183</v>
      </c>
      <c r="N2620" t="s">
        <v>64</v>
      </c>
      <c r="O2620">
        <v>12500000</v>
      </c>
      <c r="P2620">
        <v>2009</v>
      </c>
      <c r="Q2620">
        <v>7</v>
      </c>
    </row>
    <row r="2621" spans="1:17" customFormat="1" hidden="1" x14ac:dyDescent="0.3">
      <c r="A2621" t="s">
        <v>2876</v>
      </c>
      <c r="B2621">
        <v>304</v>
      </c>
      <c r="C2621">
        <v>132</v>
      </c>
      <c r="D2621" t="s">
        <v>4509</v>
      </c>
      <c r="E2621">
        <v>204565000</v>
      </c>
      <c r="F2621" t="s">
        <v>3792</v>
      </c>
      <c r="G2621" t="s">
        <v>7202</v>
      </c>
      <c r="H2621" t="s">
        <v>7470</v>
      </c>
      <c r="I2621">
        <v>284252</v>
      </c>
      <c r="J2621" t="s">
        <v>7471</v>
      </c>
      <c r="K2621">
        <v>1058</v>
      </c>
      <c r="L2621" t="s">
        <v>23</v>
      </c>
      <c r="M2621" t="s">
        <v>24</v>
      </c>
      <c r="N2621" t="s">
        <v>393</v>
      </c>
      <c r="O2621">
        <v>8000000</v>
      </c>
      <c r="P2621">
        <v>1973</v>
      </c>
      <c r="Q2621">
        <v>8</v>
      </c>
    </row>
    <row r="2622" spans="1:17" customFormat="1" hidden="1" x14ac:dyDescent="0.3">
      <c r="A2622" t="s">
        <v>266</v>
      </c>
      <c r="B2622">
        <v>385</v>
      </c>
      <c r="C2622">
        <v>130</v>
      </c>
      <c r="D2622" t="s">
        <v>1555</v>
      </c>
      <c r="E2622">
        <v>260000000</v>
      </c>
      <c r="F2622" t="s">
        <v>1168</v>
      </c>
      <c r="G2622" t="s">
        <v>7472</v>
      </c>
      <c r="H2622" t="s">
        <v>7473</v>
      </c>
      <c r="I2622">
        <v>412454</v>
      </c>
      <c r="J2622" t="s">
        <v>5944</v>
      </c>
      <c r="K2622">
        <v>962</v>
      </c>
      <c r="L2622" t="s">
        <v>23</v>
      </c>
      <c r="M2622" t="s">
        <v>24</v>
      </c>
      <c r="N2622" t="s">
        <v>64</v>
      </c>
      <c r="O2622">
        <v>8000000</v>
      </c>
      <c r="P2622">
        <v>1975</v>
      </c>
      <c r="Q2622">
        <v>8</v>
      </c>
    </row>
    <row r="2623" spans="1:17" customFormat="1" hidden="1" x14ac:dyDescent="0.3">
      <c r="A2623" t="s">
        <v>1112</v>
      </c>
      <c r="B2623">
        <v>145</v>
      </c>
      <c r="C2623">
        <v>95</v>
      </c>
      <c r="D2623" t="s">
        <v>2802</v>
      </c>
      <c r="E2623">
        <v>101736215</v>
      </c>
      <c r="F2623" t="s">
        <v>1068</v>
      </c>
      <c r="G2623" t="s">
        <v>4426</v>
      </c>
      <c r="H2623" t="s">
        <v>7474</v>
      </c>
      <c r="I2623">
        <v>315549</v>
      </c>
      <c r="J2623" t="s">
        <v>2311</v>
      </c>
      <c r="K2623">
        <v>789</v>
      </c>
      <c r="L2623" t="s">
        <v>23</v>
      </c>
      <c r="M2623" t="s">
        <v>24</v>
      </c>
      <c r="N2623" t="s">
        <v>393</v>
      </c>
      <c r="O2623">
        <v>11000000</v>
      </c>
      <c r="P2623">
        <v>1999</v>
      </c>
      <c r="Q2623">
        <v>7</v>
      </c>
    </row>
    <row r="2624" spans="1:17" customFormat="1" hidden="1" x14ac:dyDescent="0.3">
      <c r="A2624" t="s">
        <v>7475</v>
      </c>
      <c r="B2624">
        <v>99</v>
      </c>
      <c r="C2624">
        <v>80</v>
      </c>
      <c r="D2624" t="s">
        <v>448</v>
      </c>
      <c r="E2624">
        <v>71442</v>
      </c>
      <c r="F2624" t="s">
        <v>7476</v>
      </c>
      <c r="G2624" t="s">
        <v>1977</v>
      </c>
      <c r="H2624" t="s">
        <v>7477</v>
      </c>
      <c r="I2624">
        <v>12029</v>
      </c>
      <c r="J2624" t="s">
        <v>7478</v>
      </c>
      <c r="K2624">
        <v>32</v>
      </c>
      <c r="L2624" t="s">
        <v>942</v>
      </c>
      <c r="M2624" t="s">
        <v>943</v>
      </c>
      <c r="N2624" t="s">
        <v>64</v>
      </c>
      <c r="O2624">
        <v>9600000</v>
      </c>
      <c r="P2624">
        <v>2012</v>
      </c>
      <c r="Q2624">
        <v>7.9</v>
      </c>
    </row>
    <row r="2625" spans="1:17" customFormat="1" hidden="1" x14ac:dyDescent="0.3">
      <c r="A2625" t="s">
        <v>4351</v>
      </c>
      <c r="B2625">
        <v>29</v>
      </c>
      <c r="C2625">
        <v>94</v>
      </c>
      <c r="D2625" t="s">
        <v>2125</v>
      </c>
      <c r="E2625">
        <v>79817937</v>
      </c>
      <c r="F2625" t="s">
        <v>7479</v>
      </c>
      <c r="G2625" t="s">
        <v>3386</v>
      </c>
      <c r="H2625" t="s">
        <v>7480</v>
      </c>
      <c r="I2625">
        <v>39798</v>
      </c>
      <c r="J2625" t="s">
        <v>7481</v>
      </c>
      <c r="K2625">
        <v>69</v>
      </c>
      <c r="L2625" t="s">
        <v>23</v>
      </c>
      <c r="M2625" t="s">
        <v>24</v>
      </c>
      <c r="N2625" t="s">
        <v>25</v>
      </c>
      <c r="O2625">
        <v>25000000</v>
      </c>
      <c r="P2625">
        <v>1986</v>
      </c>
      <c r="Q2625">
        <v>5.9</v>
      </c>
    </row>
    <row r="2626" spans="1:17" customFormat="1" hidden="1" x14ac:dyDescent="0.3">
      <c r="A2626" t="s">
        <v>876</v>
      </c>
      <c r="B2626">
        <v>77</v>
      </c>
      <c r="C2626">
        <v>122</v>
      </c>
      <c r="D2626" t="s">
        <v>6260</v>
      </c>
      <c r="E2626">
        <v>91547205</v>
      </c>
      <c r="F2626" t="s">
        <v>1073</v>
      </c>
      <c r="G2626" t="s">
        <v>2397</v>
      </c>
      <c r="H2626" t="s">
        <v>7482</v>
      </c>
      <c r="I2626">
        <v>34579</v>
      </c>
      <c r="J2626" t="s">
        <v>3399</v>
      </c>
      <c r="K2626">
        <v>62</v>
      </c>
      <c r="L2626" t="s">
        <v>23</v>
      </c>
      <c r="M2626" t="s">
        <v>24</v>
      </c>
      <c r="N2626" t="s">
        <v>25</v>
      </c>
      <c r="O2626">
        <v>12000000</v>
      </c>
      <c r="P2626">
        <v>2012</v>
      </c>
      <c r="Q2626">
        <v>6.6</v>
      </c>
    </row>
    <row r="2627" spans="1:17" customFormat="1" hidden="1" x14ac:dyDescent="0.3">
      <c r="A2627" t="s">
        <v>876</v>
      </c>
      <c r="B2627">
        <v>91</v>
      </c>
      <c r="C2627">
        <v>102</v>
      </c>
      <c r="D2627" t="s">
        <v>6442</v>
      </c>
      <c r="E2627">
        <v>75074950</v>
      </c>
      <c r="F2627" t="s">
        <v>1608</v>
      </c>
      <c r="G2627" t="s">
        <v>5269</v>
      </c>
      <c r="H2627" t="s">
        <v>7483</v>
      </c>
      <c r="I2627">
        <v>22147</v>
      </c>
      <c r="J2627" t="s">
        <v>534</v>
      </c>
      <c r="K2627">
        <v>156</v>
      </c>
      <c r="L2627" t="s">
        <v>23</v>
      </c>
      <c r="M2627" t="s">
        <v>24</v>
      </c>
      <c r="N2627" t="s">
        <v>25</v>
      </c>
      <c r="O2627">
        <v>12000000</v>
      </c>
      <c r="P2627">
        <v>2002</v>
      </c>
      <c r="Q2627">
        <v>6.3</v>
      </c>
    </row>
    <row r="2628" spans="1:17" customFormat="1" hidden="1" x14ac:dyDescent="0.3">
      <c r="A2628" t="s">
        <v>5173</v>
      </c>
      <c r="B2628">
        <v>148</v>
      </c>
      <c r="C2628">
        <v>116</v>
      </c>
      <c r="D2628" t="s">
        <v>680</v>
      </c>
      <c r="E2628">
        <v>78900000</v>
      </c>
      <c r="F2628" t="s">
        <v>48</v>
      </c>
      <c r="G2628" t="s">
        <v>5295</v>
      </c>
      <c r="H2628" t="s">
        <v>7484</v>
      </c>
      <c r="I2628">
        <v>91414</v>
      </c>
      <c r="J2628" t="s">
        <v>4265</v>
      </c>
      <c r="K2628">
        <v>359</v>
      </c>
      <c r="L2628" t="s">
        <v>23</v>
      </c>
      <c r="M2628" t="s">
        <v>24</v>
      </c>
      <c r="N2628" t="s">
        <v>64</v>
      </c>
      <c r="O2628">
        <v>11000000</v>
      </c>
      <c r="P2628">
        <v>1982</v>
      </c>
      <c r="Q2628">
        <v>7.7</v>
      </c>
    </row>
    <row r="2629" spans="1:17" customFormat="1" hidden="1" x14ac:dyDescent="0.3">
      <c r="A2629" t="s">
        <v>348</v>
      </c>
      <c r="B2629">
        <v>61</v>
      </c>
      <c r="C2629">
        <v>78</v>
      </c>
      <c r="D2629" t="s">
        <v>5107</v>
      </c>
      <c r="E2629">
        <v>72217000</v>
      </c>
      <c r="F2629" t="s">
        <v>1068</v>
      </c>
      <c r="G2629" t="s">
        <v>1167</v>
      </c>
      <c r="H2629" t="s">
        <v>7485</v>
      </c>
      <c r="I2629">
        <v>216486</v>
      </c>
      <c r="J2629" t="s">
        <v>6543</v>
      </c>
      <c r="K2629">
        <v>242</v>
      </c>
      <c r="L2629" t="s">
        <v>23</v>
      </c>
      <c r="M2629" t="s">
        <v>24</v>
      </c>
      <c r="N2629" t="s">
        <v>25</v>
      </c>
      <c r="O2629">
        <v>12000000</v>
      </c>
      <c r="P2629">
        <v>1994</v>
      </c>
      <c r="Q2629">
        <v>6.9</v>
      </c>
    </row>
    <row r="2630" spans="1:17" customFormat="1" hidden="1" x14ac:dyDescent="0.3">
      <c r="A2630" t="s">
        <v>7486</v>
      </c>
      <c r="B2630">
        <v>84</v>
      </c>
      <c r="C2630">
        <v>114</v>
      </c>
      <c r="D2630" t="s">
        <v>598</v>
      </c>
      <c r="E2630">
        <v>79568000</v>
      </c>
      <c r="F2630" t="s">
        <v>1846</v>
      </c>
      <c r="G2630" t="s">
        <v>2772</v>
      </c>
      <c r="H2630" t="s">
        <v>7487</v>
      </c>
      <c r="I2630">
        <v>71842</v>
      </c>
      <c r="J2630" t="s">
        <v>7488</v>
      </c>
      <c r="K2630">
        <v>152</v>
      </c>
      <c r="L2630" t="s">
        <v>23</v>
      </c>
      <c r="M2630" t="s">
        <v>24</v>
      </c>
      <c r="N2630" t="s">
        <v>64</v>
      </c>
      <c r="O2630">
        <v>12000000</v>
      </c>
      <c r="P2630">
        <v>1983</v>
      </c>
      <c r="Q2630">
        <v>7.1</v>
      </c>
    </row>
    <row r="2631" spans="1:17" customFormat="1" hidden="1" x14ac:dyDescent="0.3">
      <c r="A2631" t="s">
        <v>722</v>
      </c>
      <c r="B2631">
        <v>83</v>
      </c>
      <c r="C2631">
        <v>112</v>
      </c>
      <c r="D2631" t="s">
        <v>268</v>
      </c>
      <c r="E2631">
        <v>65500000</v>
      </c>
      <c r="F2631" t="s">
        <v>3177</v>
      </c>
      <c r="G2631" t="s">
        <v>1769</v>
      </c>
      <c r="H2631" t="s">
        <v>7489</v>
      </c>
      <c r="I2631">
        <v>66966</v>
      </c>
      <c r="J2631" t="s">
        <v>746</v>
      </c>
      <c r="K2631">
        <v>175</v>
      </c>
      <c r="L2631" t="s">
        <v>23</v>
      </c>
      <c r="M2631" t="s">
        <v>24</v>
      </c>
      <c r="N2631" t="s">
        <v>393</v>
      </c>
      <c r="O2631">
        <v>12000000</v>
      </c>
      <c r="P2631">
        <v>1985</v>
      </c>
      <c r="Q2631">
        <v>7.4</v>
      </c>
    </row>
    <row r="2632" spans="1:17" customFormat="1" hidden="1" x14ac:dyDescent="0.3">
      <c r="A2632" t="s">
        <v>7490</v>
      </c>
      <c r="B2632">
        <v>216</v>
      </c>
      <c r="C2632">
        <v>110</v>
      </c>
      <c r="D2632" t="s">
        <v>7493</v>
      </c>
      <c r="E2632">
        <v>70011073</v>
      </c>
      <c r="F2632" t="s">
        <v>7492</v>
      </c>
      <c r="G2632" t="s">
        <v>7491</v>
      </c>
      <c r="H2632" t="s">
        <v>7494</v>
      </c>
      <c r="I2632">
        <v>57996</v>
      </c>
      <c r="J2632" t="s">
        <v>7495</v>
      </c>
      <c r="K2632">
        <v>349</v>
      </c>
      <c r="L2632" t="s">
        <v>23</v>
      </c>
      <c r="M2632" t="s">
        <v>24</v>
      </c>
      <c r="N2632" t="s">
        <v>393</v>
      </c>
      <c r="O2632">
        <v>12000000</v>
      </c>
      <c r="P2632">
        <v>2012</v>
      </c>
      <c r="Q2632">
        <v>6.5</v>
      </c>
    </row>
    <row r="2633" spans="1:17" customFormat="1" hidden="1" x14ac:dyDescent="0.3">
      <c r="A2633" t="s">
        <v>3705</v>
      </c>
      <c r="B2633">
        <v>107</v>
      </c>
      <c r="C2633">
        <v>104</v>
      </c>
      <c r="D2633" t="s">
        <v>302</v>
      </c>
      <c r="E2633">
        <v>65269010</v>
      </c>
      <c r="F2633" t="s">
        <v>7496</v>
      </c>
      <c r="G2633" t="s">
        <v>2466</v>
      </c>
      <c r="H2633" t="s">
        <v>7497</v>
      </c>
      <c r="I2633">
        <v>90938</v>
      </c>
      <c r="J2633" t="s">
        <v>7498</v>
      </c>
      <c r="K2633">
        <v>271</v>
      </c>
      <c r="L2633" t="s">
        <v>23</v>
      </c>
      <c r="M2633" t="s">
        <v>24</v>
      </c>
      <c r="N2633" t="s">
        <v>25</v>
      </c>
      <c r="O2633">
        <v>12000000</v>
      </c>
      <c r="P2633">
        <v>2006</v>
      </c>
      <c r="Q2633">
        <v>6.5</v>
      </c>
    </row>
    <row r="2634" spans="1:17" customFormat="1" hidden="1" x14ac:dyDescent="0.3">
      <c r="A2634" t="s">
        <v>7499</v>
      </c>
      <c r="B2634">
        <v>63</v>
      </c>
      <c r="C2634">
        <v>81</v>
      </c>
      <c r="D2634" t="s">
        <v>647</v>
      </c>
      <c r="E2634">
        <v>63071133</v>
      </c>
      <c r="F2634" t="s">
        <v>7500</v>
      </c>
      <c r="G2634" t="s">
        <v>892</v>
      </c>
      <c r="H2634" t="s">
        <v>7501</v>
      </c>
      <c r="I2634">
        <v>42892</v>
      </c>
      <c r="J2634" t="s">
        <v>3956</v>
      </c>
      <c r="K2634">
        <v>154</v>
      </c>
      <c r="L2634" t="s">
        <v>23</v>
      </c>
      <c r="M2634" t="s">
        <v>24</v>
      </c>
      <c r="N2634" t="s">
        <v>25</v>
      </c>
      <c r="O2634">
        <v>12000000</v>
      </c>
      <c r="P2634">
        <v>1996</v>
      </c>
      <c r="Q2634">
        <v>6.8</v>
      </c>
    </row>
    <row r="2635" spans="1:17" customFormat="1" hidden="1" x14ac:dyDescent="0.3">
      <c r="A2635" t="s">
        <v>1126</v>
      </c>
      <c r="B2635">
        <v>140</v>
      </c>
      <c r="C2635">
        <v>154</v>
      </c>
      <c r="D2635" t="s">
        <v>1114</v>
      </c>
      <c r="E2635">
        <v>39647595</v>
      </c>
      <c r="F2635" t="s">
        <v>982</v>
      </c>
      <c r="G2635" t="s">
        <v>7502</v>
      </c>
      <c r="H2635" t="s">
        <v>7503</v>
      </c>
      <c r="I2635">
        <v>239540</v>
      </c>
      <c r="J2635" t="s">
        <v>2663</v>
      </c>
      <c r="K2635">
        <v>462</v>
      </c>
      <c r="L2635" t="s">
        <v>23</v>
      </c>
      <c r="M2635" t="s">
        <v>24</v>
      </c>
      <c r="N2635" t="s">
        <v>393</v>
      </c>
      <c r="O2635">
        <v>12000000</v>
      </c>
      <c r="P2635">
        <v>1997</v>
      </c>
      <c r="Q2635">
        <v>7.5</v>
      </c>
    </row>
    <row r="2636" spans="1:17" customFormat="1" hidden="1" x14ac:dyDescent="0.3">
      <c r="A2636" t="s">
        <v>3151</v>
      </c>
      <c r="B2636">
        <v>153</v>
      </c>
      <c r="C2636">
        <v>102</v>
      </c>
      <c r="D2636" t="s">
        <v>4340</v>
      </c>
      <c r="E2636">
        <v>38087366</v>
      </c>
      <c r="F2636" t="s">
        <v>2582</v>
      </c>
      <c r="G2636" t="s">
        <v>4095</v>
      </c>
      <c r="H2636" t="s">
        <v>7504</v>
      </c>
      <c r="I2636">
        <v>113918</v>
      </c>
      <c r="J2636" t="s">
        <v>4500</v>
      </c>
      <c r="K2636">
        <v>165</v>
      </c>
      <c r="L2636" t="s">
        <v>23</v>
      </c>
      <c r="M2636" t="s">
        <v>24</v>
      </c>
      <c r="N2636" t="s">
        <v>393</v>
      </c>
      <c r="O2636">
        <v>12000000</v>
      </c>
      <c r="P2636">
        <v>2008</v>
      </c>
      <c r="Q2636">
        <v>6.6</v>
      </c>
    </row>
    <row r="2637" spans="1:17" customFormat="1" hidden="1" x14ac:dyDescent="0.3">
      <c r="A2637" t="s">
        <v>964</v>
      </c>
      <c r="B2637">
        <v>414</v>
      </c>
      <c r="C2637">
        <v>89</v>
      </c>
      <c r="D2637" t="s">
        <v>1899</v>
      </c>
      <c r="E2637">
        <v>64572496</v>
      </c>
      <c r="F2637" t="s">
        <v>1694</v>
      </c>
      <c r="G2637" t="s">
        <v>2276</v>
      </c>
      <c r="H2637" t="s">
        <v>7505</v>
      </c>
      <c r="I2637">
        <v>204327</v>
      </c>
      <c r="J2637" t="s">
        <v>7506</v>
      </c>
      <c r="K2637">
        <v>471</v>
      </c>
      <c r="L2637" t="s">
        <v>23</v>
      </c>
      <c r="M2637" t="s">
        <v>24</v>
      </c>
      <c r="N2637" t="s">
        <v>25</v>
      </c>
      <c r="O2637">
        <v>12000000</v>
      </c>
      <c r="P2637">
        <v>2012</v>
      </c>
      <c r="Q2637">
        <v>7.1</v>
      </c>
    </row>
    <row r="2638" spans="1:17" customFormat="1" hidden="1" x14ac:dyDescent="0.3">
      <c r="A2638" t="s">
        <v>3638</v>
      </c>
      <c r="B2638">
        <v>16</v>
      </c>
      <c r="C2638">
        <v>132</v>
      </c>
      <c r="D2638" t="s">
        <v>2451</v>
      </c>
      <c r="E2638">
        <v>30400000</v>
      </c>
      <c r="F2638" t="s">
        <v>1787</v>
      </c>
      <c r="G2638" t="s">
        <v>7507</v>
      </c>
      <c r="H2638" t="s">
        <v>7508</v>
      </c>
      <c r="I2638">
        <v>9503</v>
      </c>
      <c r="J2638" t="s">
        <v>7509</v>
      </c>
      <c r="K2638">
        <v>68</v>
      </c>
      <c r="L2638" t="s">
        <v>23</v>
      </c>
      <c r="M2638" t="s">
        <v>38</v>
      </c>
      <c r="N2638" t="s">
        <v>64</v>
      </c>
      <c r="O2638">
        <v>12000000</v>
      </c>
      <c r="P2638">
        <v>1983</v>
      </c>
      <c r="Q2638">
        <v>6.6</v>
      </c>
    </row>
    <row r="2639" spans="1:17" customFormat="1" hidden="1" x14ac:dyDescent="0.3">
      <c r="A2639" t="s">
        <v>1756</v>
      </c>
      <c r="B2639">
        <v>139</v>
      </c>
      <c r="C2639">
        <v>103</v>
      </c>
      <c r="D2639" t="s">
        <v>6364</v>
      </c>
      <c r="E2639">
        <v>42365600</v>
      </c>
      <c r="F2639" t="s">
        <v>7510</v>
      </c>
      <c r="G2639" t="s">
        <v>1546</v>
      </c>
      <c r="H2639" t="s">
        <v>7511</v>
      </c>
      <c r="I2639">
        <v>45890</v>
      </c>
      <c r="J2639" t="s">
        <v>4569</v>
      </c>
      <c r="K2639">
        <v>177</v>
      </c>
      <c r="L2639" t="s">
        <v>23</v>
      </c>
      <c r="M2639" t="s">
        <v>38</v>
      </c>
      <c r="N2639" t="s">
        <v>64</v>
      </c>
      <c r="O2639">
        <v>5000000</v>
      </c>
      <c r="P2639">
        <v>1981</v>
      </c>
      <c r="Q2639">
        <v>7</v>
      </c>
    </row>
    <row r="2640" spans="1:17" customFormat="1" hidden="1" x14ac:dyDescent="0.3">
      <c r="A2640" t="s">
        <v>7512</v>
      </c>
      <c r="B2640">
        <v>111</v>
      </c>
      <c r="C2640">
        <v>93</v>
      </c>
      <c r="D2640" t="s">
        <v>7514</v>
      </c>
      <c r="E2640">
        <v>37188667</v>
      </c>
      <c r="F2640" t="s">
        <v>1608</v>
      </c>
      <c r="G2640" t="s">
        <v>7513</v>
      </c>
      <c r="H2640" t="s">
        <v>7515</v>
      </c>
      <c r="I2640">
        <v>34219</v>
      </c>
      <c r="J2640" t="s">
        <v>7516</v>
      </c>
      <c r="K2640">
        <v>578</v>
      </c>
      <c r="L2640" t="s">
        <v>23</v>
      </c>
      <c r="M2640" t="s">
        <v>24</v>
      </c>
      <c r="N2640" t="s">
        <v>25</v>
      </c>
      <c r="O2640">
        <v>12000000</v>
      </c>
      <c r="P2640">
        <v>2002</v>
      </c>
      <c r="Q2640">
        <v>3.3</v>
      </c>
    </row>
    <row r="2641" spans="1:17" customFormat="1" hidden="1" x14ac:dyDescent="0.3">
      <c r="A2641" t="s">
        <v>7517</v>
      </c>
      <c r="B2641">
        <v>229</v>
      </c>
      <c r="C2641">
        <v>93</v>
      </c>
      <c r="D2641" t="s">
        <v>3614</v>
      </c>
      <c r="E2641">
        <v>54724272</v>
      </c>
      <c r="F2641" t="s">
        <v>667</v>
      </c>
      <c r="G2641" t="s">
        <v>7518</v>
      </c>
      <c r="H2641" t="s">
        <v>7519</v>
      </c>
      <c r="I2641">
        <v>157051</v>
      </c>
      <c r="J2641" t="s">
        <v>7520</v>
      </c>
      <c r="K2641">
        <v>261</v>
      </c>
      <c r="L2641" t="s">
        <v>23</v>
      </c>
      <c r="M2641" t="s">
        <v>24</v>
      </c>
      <c r="N2641" t="s">
        <v>393</v>
      </c>
      <c r="O2641">
        <v>12000000</v>
      </c>
      <c r="P2641">
        <v>2012</v>
      </c>
      <c r="Q2641">
        <v>6.7</v>
      </c>
    </row>
    <row r="2642" spans="1:17" customFormat="1" hidden="1" x14ac:dyDescent="0.3">
      <c r="A2642" t="s">
        <v>7109</v>
      </c>
      <c r="B2642">
        <v>207</v>
      </c>
      <c r="C2642">
        <v>96</v>
      </c>
      <c r="D2642" t="s">
        <v>537</v>
      </c>
      <c r="E2642">
        <v>31597131</v>
      </c>
      <c r="F2642" t="s">
        <v>2497</v>
      </c>
      <c r="G2642" t="s">
        <v>2005</v>
      </c>
      <c r="H2642" t="s">
        <v>7523</v>
      </c>
      <c r="I2642">
        <v>97938</v>
      </c>
      <c r="J2642" t="s">
        <v>1080</v>
      </c>
      <c r="K2642">
        <v>605</v>
      </c>
      <c r="L2642" t="s">
        <v>23</v>
      </c>
      <c r="M2642" t="s">
        <v>24</v>
      </c>
      <c r="N2642" t="s">
        <v>393</v>
      </c>
      <c r="O2642">
        <v>12000000</v>
      </c>
      <c r="P2642">
        <v>2002</v>
      </c>
      <c r="Q2642">
        <v>6.8</v>
      </c>
    </row>
    <row r="2643" spans="1:17" customFormat="1" hidden="1" x14ac:dyDescent="0.3">
      <c r="A2643" t="s">
        <v>7524</v>
      </c>
      <c r="B2643">
        <v>198</v>
      </c>
      <c r="C2643">
        <v>89</v>
      </c>
      <c r="D2643" t="s">
        <v>3791</v>
      </c>
      <c r="E2643">
        <v>31691811</v>
      </c>
      <c r="F2643" t="s">
        <v>2647</v>
      </c>
      <c r="G2643" t="s">
        <v>2289</v>
      </c>
      <c r="H2643" t="s">
        <v>7525</v>
      </c>
      <c r="I2643">
        <v>57446</v>
      </c>
      <c r="J2643" t="s">
        <v>3152</v>
      </c>
      <c r="K2643">
        <v>369</v>
      </c>
      <c r="L2643" t="s">
        <v>23</v>
      </c>
      <c r="M2643" t="s">
        <v>24</v>
      </c>
      <c r="N2643" t="s">
        <v>393</v>
      </c>
      <c r="O2643">
        <v>12000000</v>
      </c>
      <c r="P2643">
        <v>2008</v>
      </c>
      <c r="Q2643">
        <v>6</v>
      </c>
    </row>
    <row r="2644" spans="1:17" customFormat="1" hidden="1" x14ac:dyDescent="0.3">
      <c r="A2644" t="s">
        <v>7526</v>
      </c>
      <c r="B2644">
        <v>172</v>
      </c>
      <c r="C2644">
        <v>92</v>
      </c>
      <c r="D2644" t="s">
        <v>331</v>
      </c>
      <c r="E2644">
        <v>31397498</v>
      </c>
      <c r="F2644" t="s">
        <v>3079</v>
      </c>
      <c r="G2644" t="s">
        <v>1302</v>
      </c>
      <c r="H2644" t="s">
        <v>7527</v>
      </c>
      <c r="I2644">
        <v>44130</v>
      </c>
      <c r="J2644" t="s">
        <v>3514</v>
      </c>
      <c r="K2644">
        <v>156</v>
      </c>
      <c r="L2644" t="s">
        <v>23</v>
      </c>
      <c r="M2644" t="s">
        <v>24</v>
      </c>
      <c r="N2644" t="s">
        <v>25</v>
      </c>
      <c r="O2644">
        <v>12000000</v>
      </c>
      <c r="P2644">
        <v>2008</v>
      </c>
      <c r="Q2644">
        <v>5.4</v>
      </c>
    </row>
    <row r="2645" spans="1:17" customFormat="1" hidden="1" x14ac:dyDescent="0.3">
      <c r="A2645" t="s">
        <v>7528</v>
      </c>
      <c r="B2645">
        <v>45</v>
      </c>
      <c r="C2645">
        <v>97</v>
      </c>
      <c r="D2645" t="s">
        <v>1123</v>
      </c>
      <c r="E2645">
        <v>31179516</v>
      </c>
      <c r="F2645" t="s">
        <v>1068</v>
      </c>
      <c r="G2645" t="s">
        <v>4426</v>
      </c>
      <c r="H2645" t="s">
        <v>7529</v>
      </c>
      <c r="I2645">
        <v>5928</v>
      </c>
      <c r="J2645" t="s">
        <v>6660</v>
      </c>
      <c r="K2645">
        <v>49</v>
      </c>
      <c r="L2645" t="s">
        <v>23</v>
      </c>
      <c r="M2645" t="s">
        <v>24</v>
      </c>
      <c r="N2645" t="s">
        <v>25</v>
      </c>
      <c r="O2645">
        <v>12000000</v>
      </c>
      <c r="P2645">
        <v>2004</v>
      </c>
      <c r="Q2645">
        <v>4.3</v>
      </c>
    </row>
    <row r="2646" spans="1:17" customFormat="1" hidden="1" x14ac:dyDescent="0.3">
      <c r="A2646" t="s">
        <v>2800</v>
      </c>
      <c r="B2646">
        <v>34</v>
      </c>
      <c r="C2646">
        <v>93</v>
      </c>
      <c r="D2646" t="s">
        <v>2054</v>
      </c>
      <c r="E2646">
        <v>31155435</v>
      </c>
      <c r="F2646" t="s">
        <v>1753</v>
      </c>
      <c r="G2646" t="s">
        <v>281</v>
      </c>
      <c r="H2646" t="s">
        <v>7530</v>
      </c>
      <c r="I2646">
        <v>42644</v>
      </c>
      <c r="J2646" t="s">
        <v>864</v>
      </c>
      <c r="K2646">
        <v>102</v>
      </c>
      <c r="L2646" t="s">
        <v>23</v>
      </c>
      <c r="M2646" t="s">
        <v>24</v>
      </c>
      <c r="N2646" t="s">
        <v>393</v>
      </c>
      <c r="O2646">
        <v>12000000</v>
      </c>
      <c r="P2646">
        <v>2001</v>
      </c>
      <c r="Q2646">
        <v>6.2</v>
      </c>
    </row>
    <row r="2647" spans="1:17" customFormat="1" hidden="1" x14ac:dyDescent="0.3">
      <c r="A2647" t="s">
        <v>7531</v>
      </c>
      <c r="B2647">
        <v>75</v>
      </c>
      <c r="C2647">
        <v>89</v>
      </c>
      <c r="D2647" t="s">
        <v>4319</v>
      </c>
      <c r="E2647">
        <v>27281507</v>
      </c>
      <c r="F2647" t="s">
        <v>7533</v>
      </c>
      <c r="G2647" t="s">
        <v>7532</v>
      </c>
      <c r="H2647" t="s">
        <v>7534</v>
      </c>
      <c r="I2647">
        <v>33850</v>
      </c>
      <c r="J2647" t="s">
        <v>3430</v>
      </c>
      <c r="K2647">
        <v>147</v>
      </c>
      <c r="L2647" t="s">
        <v>23</v>
      </c>
      <c r="M2647" t="s">
        <v>24</v>
      </c>
      <c r="N2647" t="s">
        <v>190</v>
      </c>
      <c r="O2647">
        <v>12000000</v>
      </c>
      <c r="P2647">
        <v>1992</v>
      </c>
      <c r="Q2647">
        <v>7.7</v>
      </c>
    </row>
    <row r="2648" spans="1:17" customFormat="1" hidden="1" x14ac:dyDescent="0.3">
      <c r="A2648" t="s">
        <v>214</v>
      </c>
      <c r="B2648">
        <v>400</v>
      </c>
      <c r="C2648">
        <v>144</v>
      </c>
      <c r="D2648" t="s">
        <v>136</v>
      </c>
      <c r="E2648">
        <v>167007184</v>
      </c>
      <c r="F2648" t="s">
        <v>34</v>
      </c>
      <c r="G2648" t="s">
        <v>1088</v>
      </c>
      <c r="H2648" t="s">
        <v>1089</v>
      </c>
      <c r="I2648">
        <v>470501</v>
      </c>
      <c r="J2648" t="s">
        <v>1090</v>
      </c>
      <c r="K2648">
        <v>2301</v>
      </c>
      <c r="L2648" t="s">
        <v>23</v>
      </c>
      <c r="M2648" t="s">
        <v>38</v>
      </c>
      <c r="N2648" t="s">
        <v>25</v>
      </c>
      <c r="O2648">
        <v>150000000</v>
      </c>
      <c r="P2648">
        <v>2006</v>
      </c>
      <c r="Q2648">
        <v>8</v>
      </c>
    </row>
    <row r="2649" spans="1:17" customFormat="1" hidden="1" x14ac:dyDescent="0.3">
      <c r="A2649" t="s">
        <v>3498</v>
      </c>
      <c r="B2649">
        <v>128</v>
      </c>
      <c r="C2649">
        <v>123</v>
      </c>
      <c r="D2649" t="s">
        <v>333</v>
      </c>
      <c r="E2649">
        <v>25776062</v>
      </c>
      <c r="F2649" t="s">
        <v>3751</v>
      </c>
      <c r="G2649" t="s">
        <v>1690</v>
      </c>
      <c r="H2649" t="s">
        <v>7535</v>
      </c>
      <c r="I2649">
        <v>61651</v>
      </c>
      <c r="J2649" t="s">
        <v>3229</v>
      </c>
      <c r="K2649">
        <v>271</v>
      </c>
      <c r="L2649" t="s">
        <v>23</v>
      </c>
      <c r="M2649" t="s">
        <v>24</v>
      </c>
      <c r="N2649" t="s">
        <v>393</v>
      </c>
      <c r="O2649">
        <v>12000000</v>
      </c>
      <c r="P2649">
        <v>2002</v>
      </c>
      <c r="Q2649">
        <v>7.4</v>
      </c>
    </row>
    <row r="2650" spans="1:17" customFormat="1" hidden="1" x14ac:dyDescent="0.3">
      <c r="A2650" t="s">
        <v>7536</v>
      </c>
      <c r="B2650">
        <v>68</v>
      </c>
      <c r="C2650">
        <v>93</v>
      </c>
      <c r="D2650" t="s">
        <v>7538</v>
      </c>
      <c r="E2650">
        <v>25240988</v>
      </c>
      <c r="F2650" t="s">
        <v>2492</v>
      </c>
      <c r="G2650" t="s">
        <v>7537</v>
      </c>
      <c r="H2650" t="s">
        <v>7539</v>
      </c>
      <c r="I2650">
        <v>12383</v>
      </c>
      <c r="J2650" t="s">
        <v>7540</v>
      </c>
      <c r="K2650">
        <v>50</v>
      </c>
      <c r="L2650" t="s">
        <v>23</v>
      </c>
      <c r="M2650" t="s">
        <v>24</v>
      </c>
      <c r="N2650" t="s">
        <v>64</v>
      </c>
      <c r="O2650">
        <v>12000000</v>
      </c>
      <c r="P2650">
        <v>2012</v>
      </c>
      <c r="Q2650">
        <v>5.9</v>
      </c>
    </row>
    <row r="2651" spans="1:17" customFormat="1" hidden="1" x14ac:dyDescent="0.3">
      <c r="A2651" t="s">
        <v>7541</v>
      </c>
      <c r="B2651">
        <v>326</v>
      </c>
      <c r="C2651">
        <v>133</v>
      </c>
      <c r="D2651" t="s">
        <v>5960</v>
      </c>
      <c r="E2651">
        <v>124868837</v>
      </c>
      <c r="F2651" t="s">
        <v>147</v>
      </c>
      <c r="G2651" t="s">
        <v>3862</v>
      </c>
      <c r="H2651" t="s">
        <v>7542</v>
      </c>
      <c r="I2651">
        <v>249688</v>
      </c>
      <c r="J2651" t="s">
        <v>7543</v>
      </c>
      <c r="K2651">
        <v>548</v>
      </c>
      <c r="L2651" t="s">
        <v>23</v>
      </c>
      <c r="M2651" t="s">
        <v>24</v>
      </c>
      <c r="N2651" t="s">
        <v>25</v>
      </c>
      <c r="O2651">
        <v>12000000</v>
      </c>
      <c r="P2651">
        <v>2014</v>
      </c>
      <c r="Q2651">
        <v>7.8</v>
      </c>
    </row>
    <row r="2652" spans="1:17" customFormat="1" hidden="1" x14ac:dyDescent="0.3">
      <c r="A2652" t="s">
        <v>2700</v>
      </c>
      <c r="B2652">
        <v>128</v>
      </c>
      <c r="C2652">
        <v>121</v>
      </c>
      <c r="D2652" t="s">
        <v>759</v>
      </c>
      <c r="E2652">
        <v>22905674</v>
      </c>
      <c r="F2652" t="s">
        <v>1239</v>
      </c>
      <c r="G2652" t="s">
        <v>2025</v>
      </c>
      <c r="H2652" t="s">
        <v>7544</v>
      </c>
      <c r="I2652">
        <v>121676</v>
      </c>
      <c r="J2652" t="s">
        <v>3341</v>
      </c>
      <c r="K2652">
        <v>290</v>
      </c>
      <c r="L2652" t="s">
        <v>23</v>
      </c>
      <c r="M2652" t="s">
        <v>24</v>
      </c>
      <c r="N2652" t="s">
        <v>393</v>
      </c>
      <c r="O2652">
        <v>12000000</v>
      </c>
      <c r="P2652">
        <v>1998</v>
      </c>
      <c r="Q2652">
        <v>7.4</v>
      </c>
    </row>
    <row r="2653" spans="1:17" customFormat="1" hidden="1" x14ac:dyDescent="0.3">
      <c r="A2653" t="s">
        <v>4236</v>
      </c>
      <c r="B2653">
        <v>161</v>
      </c>
      <c r="C2653">
        <v>102</v>
      </c>
      <c r="D2653" t="s">
        <v>650</v>
      </c>
      <c r="E2653">
        <v>25277561</v>
      </c>
      <c r="F2653" t="s">
        <v>1073</v>
      </c>
      <c r="G2653" t="s">
        <v>2397</v>
      </c>
      <c r="H2653" t="s">
        <v>7545</v>
      </c>
      <c r="I2653">
        <v>21672</v>
      </c>
      <c r="J2653" t="s">
        <v>5472</v>
      </c>
      <c r="K2653">
        <v>93</v>
      </c>
      <c r="L2653" t="s">
        <v>23</v>
      </c>
      <c r="M2653" t="s">
        <v>24</v>
      </c>
      <c r="N2653" t="s">
        <v>393</v>
      </c>
      <c r="O2653">
        <v>12000000</v>
      </c>
      <c r="P2653">
        <v>2014</v>
      </c>
      <c r="Q2653">
        <v>6.5</v>
      </c>
    </row>
    <row r="2654" spans="1:17" customFormat="1" hidden="1" x14ac:dyDescent="0.3">
      <c r="A2654" t="s">
        <v>2690</v>
      </c>
      <c r="B2654">
        <v>164</v>
      </c>
      <c r="C2654">
        <v>99</v>
      </c>
      <c r="D2654" t="s">
        <v>4606</v>
      </c>
      <c r="E2654">
        <v>21133087</v>
      </c>
      <c r="F2654" t="s">
        <v>1892</v>
      </c>
      <c r="G2654" t="s">
        <v>7546</v>
      </c>
      <c r="H2654" t="s">
        <v>7547</v>
      </c>
      <c r="I2654">
        <v>62468</v>
      </c>
      <c r="J2654" t="s">
        <v>7548</v>
      </c>
      <c r="K2654">
        <v>374</v>
      </c>
      <c r="L2654" t="s">
        <v>23</v>
      </c>
      <c r="M2654" t="s">
        <v>24</v>
      </c>
      <c r="N2654" t="s">
        <v>393</v>
      </c>
      <c r="O2654">
        <v>12000000</v>
      </c>
      <c r="P2654">
        <v>1999</v>
      </c>
      <c r="Q2654">
        <v>7</v>
      </c>
    </row>
    <row r="2655" spans="1:17" customFormat="1" hidden="1" x14ac:dyDescent="0.3">
      <c r="A2655" t="s">
        <v>3367</v>
      </c>
      <c r="B2655">
        <v>354</v>
      </c>
      <c r="C2655">
        <v>98</v>
      </c>
      <c r="D2655" t="s">
        <v>539</v>
      </c>
      <c r="E2655">
        <v>37707719</v>
      </c>
      <c r="F2655" t="s">
        <v>992</v>
      </c>
      <c r="G2655" t="s">
        <v>7549</v>
      </c>
      <c r="H2655" t="s">
        <v>7550</v>
      </c>
      <c r="I2655">
        <v>76094</v>
      </c>
      <c r="J2655" t="s">
        <v>7551</v>
      </c>
      <c r="K2655">
        <v>233</v>
      </c>
      <c r="L2655" t="s">
        <v>23</v>
      </c>
      <c r="M2655" t="s">
        <v>38</v>
      </c>
      <c r="N2655" t="s">
        <v>25</v>
      </c>
      <c r="O2655">
        <v>12000000</v>
      </c>
      <c r="P2655">
        <v>2013</v>
      </c>
      <c r="Q2655">
        <v>7.6</v>
      </c>
    </row>
    <row r="2656" spans="1:17" customFormat="1" hidden="1" x14ac:dyDescent="0.3">
      <c r="A2656" t="s">
        <v>6136</v>
      </c>
      <c r="B2656">
        <v>125</v>
      </c>
      <c r="C2656">
        <v>118</v>
      </c>
      <c r="D2656" t="s">
        <v>2455</v>
      </c>
      <c r="E2656">
        <v>18761993</v>
      </c>
      <c r="F2656" t="s">
        <v>1608</v>
      </c>
      <c r="G2656" t="s">
        <v>2821</v>
      </c>
      <c r="H2656" t="s">
        <v>7552</v>
      </c>
      <c r="I2656">
        <v>19007</v>
      </c>
      <c r="J2656" t="s">
        <v>1483</v>
      </c>
      <c r="K2656">
        <v>219</v>
      </c>
      <c r="L2656" t="s">
        <v>23</v>
      </c>
      <c r="M2656" t="s">
        <v>24</v>
      </c>
      <c r="N2656" t="s">
        <v>393</v>
      </c>
      <c r="O2656">
        <v>9000000</v>
      </c>
      <c r="P2656">
        <v>2005</v>
      </c>
      <c r="Q2656">
        <v>6.9</v>
      </c>
    </row>
    <row r="2657" spans="1:17" customFormat="1" hidden="1" x14ac:dyDescent="0.3">
      <c r="A2657" t="s">
        <v>6977</v>
      </c>
      <c r="B2657">
        <v>66</v>
      </c>
      <c r="C2657">
        <v>104</v>
      </c>
      <c r="D2657" t="s">
        <v>7554</v>
      </c>
      <c r="E2657">
        <v>18595716</v>
      </c>
      <c r="F2657" t="s">
        <v>1654</v>
      </c>
      <c r="G2657" t="s">
        <v>7553</v>
      </c>
      <c r="H2657" t="s">
        <v>7555</v>
      </c>
      <c r="I2657">
        <v>30462</v>
      </c>
      <c r="J2657" t="s">
        <v>7556</v>
      </c>
      <c r="K2657">
        <v>150</v>
      </c>
      <c r="L2657" t="s">
        <v>23</v>
      </c>
      <c r="M2657" t="s">
        <v>24</v>
      </c>
      <c r="N2657" t="s">
        <v>64</v>
      </c>
      <c r="O2657">
        <v>12000000</v>
      </c>
      <c r="P2657">
        <v>2006</v>
      </c>
      <c r="Q2657">
        <v>5.3</v>
      </c>
    </row>
    <row r="2658" spans="1:17" customFormat="1" hidden="1" x14ac:dyDescent="0.3">
      <c r="A2658" t="s">
        <v>7557</v>
      </c>
      <c r="B2658">
        <v>191</v>
      </c>
      <c r="C2658">
        <v>109</v>
      </c>
      <c r="D2658" t="s">
        <v>7543</v>
      </c>
      <c r="E2658">
        <v>31990064</v>
      </c>
      <c r="F2658" t="s">
        <v>2355</v>
      </c>
      <c r="G2658" t="s">
        <v>623</v>
      </c>
      <c r="H2658" t="s">
        <v>7558</v>
      </c>
      <c r="I2658">
        <v>63390</v>
      </c>
      <c r="J2658" t="s">
        <v>7559</v>
      </c>
      <c r="K2658">
        <v>160</v>
      </c>
      <c r="L2658" t="s">
        <v>23</v>
      </c>
      <c r="M2658" t="s">
        <v>24</v>
      </c>
      <c r="N2658" t="s">
        <v>25</v>
      </c>
      <c r="O2658">
        <v>12000000</v>
      </c>
      <c r="P2658">
        <v>2015</v>
      </c>
      <c r="Q2658">
        <v>6.4</v>
      </c>
    </row>
    <row r="2659" spans="1:17" customFormat="1" hidden="1" x14ac:dyDescent="0.3">
      <c r="A2659" t="s">
        <v>4730</v>
      </c>
      <c r="B2659">
        <v>433</v>
      </c>
      <c r="C2659">
        <v>115</v>
      </c>
      <c r="D2659" t="s">
        <v>1761</v>
      </c>
      <c r="E2659">
        <v>17613460</v>
      </c>
      <c r="F2659" t="s">
        <v>3235</v>
      </c>
      <c r="G2659" t="s">
        <v>5830</v>
      </c>
      <c r="H2659" t="s">
        <v>7560</v>
      </c>
      <c r="I2659">
        <v>91082</v>
      </c>
      <c r="J2659" t="s">
        <v>1343</v>
      </c>
      <c r="K2659">
        <v>274</v>
      </c>
      <c r="L2659" t="s">
        <v>23</v>
      </c>
      <c r="M2659" t="s">
        <v>24</v>
      </c>
      <c r="N2659" t="s">
        <v>393</v>
      </c>
      <c r="O2659">
        <v>12000000</v>
      </c>
      <c r="P2659">
        <v>2013</v>
      </c>
      <c r="Q2659">
        <v>7.8</v>
      </c>
    </row>
    <row r="2660" spans="1:17" customFormat="1" hidden="1" x14ac:dyDescent="0.3">
      <c r="A2660" t="s">
        <v>7561</v>
      </c>
      <c r="B2660">
        <v>66</v>
      </c>
      <c r="C2660">
        <v>92</v>
      </c>
      <c r="D2660" t="s">
        <v>20</v>
      </c>
      <c r="E2660">
        <v>21088568</v>
      </c>
      <c r="F2660" t="s">
        <v>5099</v>
      </c>
      <c r="G2660" t="s">
        <v>530</v>
      </c>
      <c r="H2660" t="s">
        <v>7562</v>
      </c>
      <c r="I2660">
        <v>16646</v>
      </c>
      <c r="J2660" t="s">
        <v>2195</v>
      </c>
      <c r="K2660">
        <v>104</v>
      </c>
      <c r="L2660" t="s">
        <v>23</v>
      </c>
      <c r="M2660" t="s">
        <v>24</v>
      </c>
      <c r="N2660" t="s">
        <v>393</v>
      </c>
      <c r="O2660">
        <v>13000000</v>
      </c>
      <c r="P2660">
        <v>1995</v>
      </c>
      <c r="Q2660">
        <v>6.7</v>
      </c>
    </row>
    <row r="2661" spans="1:17" customFormat="1" hidden="1" x14ac:dyDescent="0.3">
      <c r="A2661" t="s">
        <v>2409</v>
      </c>
      <c r="B2661">
        <v>37</v>
      </c>
      <c r="C2661">
        <v>91</v>
      </c>
      <c r="D2661" t="s">
        <v>951</v>
      </c>
      <c r="E2661">
        <v>17292381</v>
      </c>
      <c r="F2661" t="s">
        <v>7563</v>
      </c>
      <c r="G2661" t="s">
        <v>1337</v>
      </c>
      <c r="H2661" t="s">
        <v>7564</v>
      </c>
      <c r="I2661">
        <v>5794</v>
      </c>
      <c r="J2661" t="s">
        <v>1572</v>
      </c>
      <c r="K2661">
        <v>69</v>
      </c>
      <c r="L2661" t="s">
        <v>23</v>
      </c>
      <c r="M2661" t="s">
        <v>24</v>
      </c>
      <c r="N2661" t="s">
        <v>64</v>
      </c>
      <c r="O2661">
        <v>12000000</v>
      </c>
      <c r="P2661">
        <v>2001</v>
      </c>
      <c r="Q2661">
        <v>5.3</v>
      </c>
    </row>
    <row r="2662" spans="1:17" customFormat="1" hidden="1" x14ac:dyDescent="0.3">
      <c r="A2662" t="s">
        <v>4727</v>
      </c>
      <c r="B2662">
        <v>325</v>
      </c>
      <c r="C2662">
        <v>94</v>
      </c>
      <c r="D2662" t="s">
        <v>514</v>
      </c>
      <c r="E2662">
        <v>16300302</v>
      </c>
      <c r="F2662" t="s">
        <v>1608</v>
      </c>
      <c r="G2662" t="s">
        <v>4186</v>
      </c>
      <c r="H2662" t="s">
        <v>7565</v>
      </c>
      <c r="I2662">
        <v>64682</v>
      </c>
      <c r="J2662" t="s">
        <v>4213</v>
      </c>
      <c r="K2662">
        <v>203</v>
      </c>
      <c r="L2662" t="s">
        <v>23</v>
      </c>
      <c r="M2662" t="s">
        <v>24</v>
      </c>
      <c r="N2662" t="s">
        <v>393</v>
      </c>
      <c r="O2662">
        <v>12000000</v>
      </c>
      <c r="P2662">
        <v>2011</v>
      </c>
      <c r="Q2662">
        <v>6.3</v>
      </c>
    </row>
    <row r="2663" spans="1:17" customFormat="1" hidden="1" x14ac:dyDescent="0.3">
      <c r="A2663" t="s">
        <v>2762</v>
      </c>
      <c r="B2663">
        <v>170</v>
      </c>
      <c r="C2663">
        <v>93</v>
      </c>
      <c r="D2663" t="s">
        <v>230</v>
      </c>
      <c r="E2663">
        <v>27829874</v>
      </c>
      <c r="F2663" t="s">
        <v>229</v>
      </c>
      <c r="G2663" t="s">
        <v>6237</v>
      </c>
      <c r="H2663" t="s">
        <v>7566</v>
      </c>
      <c r="I2663">
        <v>196422</v>
      </c>
      <c r="J2663" t="s">
        <v>1726</v>
      </c>
      <c r="K2663">
        <v>444</v>
      </c>
      <c r="L2663" t="s">
        <v>23</v>
      </c>
      <c r="M2663" t="s">
        <v>24</v>
      </c>
      <c r="N2663" t="s">
        <v>393</v>
      </c>
      <c r="O2663">
        <v>12000000</v>
      </c>
      <c r="P2663">
        <v>2006</v>
      </c>
      <c r="Q2663">
        <v>7</v>
      </c>
    </row>
    <row r="2664" spans="1:17" customFormat="1" hidden="1" x14ac:dyDescent="0.3">
      <c r="A2664" t="s">
        <v>3276</v>
      </c>
      <c r="B2664">
        <v>24</v>
      </c>
      <c r="C2664">
        <v>100</v>
      </c>
      <c r="D2664" t="s">
        <v>1319</v>
      </c>
      <c r="E2664">
        <v>12902790</v>
      </c>
      <c r="F2664" t="s">
        <v>918</v>
      </c>
      <c r="G2664" t="s">
        <v>4934</v>
      </c>
      <c r="H2664" t="s">
        <v>7567</v>
      </c>
      <c r="I2664">
        <v>4052</v>
      </c>
      <c r="J2664" t="s">
        <v>1094</v>
      </c>
      <c r="K2664">
        <v>88</v>
      </c>
      <c r="L2664" t="s">
        <v>23</v>
      </c>
      <c r="M2664" t="s">
        <v>24</v>
      </c>
      <c r="N2664" t="s">
        <v>393</v>
      </c>
      <c r="O2664">
        <v>12000000</v>
      </c>
      <c r="P2664">
        <v>1998</v>
      </c>
      <c r="Q2664">
        <v>6.6</v>
      </c>
    </row>
    <row r="2665" spans="1:17" customFormat="1" hidden="1" x14ac:dyDescent="0.3">
      <c r="A2665" t="s">
        <v>471</v>
      </c>
      <c r="B2665">
        <v>96</v>
      </c>
      <c r="C2665">
        <v>293</v>
      </c>
      <c r="D2665" t="s">
        <v>828</v>
      </c>
      <c r="E2665">
        <v>11433134</v>
      </c>
      <c r="F2665" t="s">
        <v>7570</v>
      </c>
      <c r="G2665" t="s">
        <v>7569</v>
      </c>
      <c r="H2665" t="s">
        <v>7571</v>
      </c>
      <c r="I2665">
        <v>168203</v>
      </c>
      <c r="J2665" t="s">
        <v>7572</v>
      </c>
      <c r="K2665">
        <v>426</v>
      </c>
      <c r="L2665" t="s">
        <v>5011</v>
      </c>
      <c r="M2665" t="s">
        <v>5198</v>
      </c>
      <c r="N2665" t="s">
        <v>393</v>
      </c>
      <c r="O2665">
        <v>14000000</v>
      </c>
      <c r="P2665">
        <v>1981</v>
      </c>
      <c r="Q2665">
        <v>8.4</v>
      </c>
    </row>
    <row r="2666" spans="1:17" customFormat="1" hidden="1" x14ac:dyDescent="0.3">
      <c r="A2666" t="s">
        <v>1314</v>
      </c>
      <c r="B2666">
        <v>106</v>
      </c>
      <c r="C2666">
        <v>137</v>
      </c>
      <c r="D2666" t="s">
        <v>364</v>
      </c>
      <c r="E2666">
        <v>22406362</v>
      </c>
      <c r="F2666" t="s">
        <v>1315</v>
      </c>
      <c r="G2666" t="s">
        <v>923</v>
      </c>
      <c r="H2666" t="s">
        <v>1316</v>
      </c>
      <c r="I2666">
        <v>16832</v>
      </c>
      <c r="J2666" t="s">
        <v>780</v>
      </c>
      <c r="K2666">
        <v>267</v>
      </c>
      <c r="L2666" t="s">
        <v>23</v>
      </c>
      <c r="M2666" t="s">
        <v>24</v>
      </c>
      <c r="N2666" t="s">
        <v>25</v>
      </c>
      <c r="O2666">
        <v>107000000</v>
      </c>
      <c r="P2666">
        <v>2004</v>
      </c>
      <c r="Q2666">
        <v>6</v>
      </c>
    </row>
    <row r="2667" spans="1:17" customFormat="1" hidden="1" x14ac:dyDescent="0.3">
      <c r="A2667" t="s">
        <v>7573</v>
      </c>
      <c r="B2667">
        <v>53</v>
      </c>
      <c r="C2667">
        <v>93</v>
      </c>
      <c r="D2667" t="s">
        <v>4701</v>
      </c>
      <c r="E2667">
        <v>10198766</v>
      </c>
      <c r="F2667" t="s">
        <v>1068</v>
      </c>
      <c r="G2667" t="s">
        <v>5996</v>
      </c>
      <c r="H2667" t="s">
        <v>7574</v>
      </c>
      <c r="I2667">
        <v>12007</v>
      </c>
      <c r="J2667" t="s">
        <v>6681</v>
      </c>
      <c r="K2667">
        <v>105</v>
      </c>
      <c r="L2667" t="s">
        <v>23</v>
      </c>
      <c r="M2667" t="s">
        <v>24</v>
      </c>
      <c r="N2667" t="s">
        <v>393</v>
      </c>
      <c r="O2667">
        <v>12000000</v>
      </c>
      <c r="P2667">
        <v>2002</v>
      </c>
      <c r="Q2667">
        <v>5.4</v>
      </c>
    </row>
    <row r="2668" spans="1:17" customFormat="1" hidden="1" x14ac:dyDescent="0.3">
      <c r="A2668" t="s">
        <v>3302</v>
      </c>
      <c r="B2668">
        <v>274</v>
      </c>
      <c r="C2668">
        <v>123</v>
      </c>
      <c r="D2668" t="s">
        <v>7575</v>
      </c>
      <c r="E2668">
        <v>15294553</v>
      </c>
      <c r="F2668" t="s">
        <v>456</v>
      </c>
      <c r="G2668" t="s">
        <v>6168</v>
      </c>
      <c r="H2668" t="s">
        <v>7576</v>
      </c>
      <c r="I2668">
        <v>202341</v>
      </c>
      <c r="J2668" t="s">
        <v>6460</v>
      </c>
      <c r="K2668">
        <v>391</v>
      </c>
      <c r="L2668" t="s">
        <v>23</v>
      </c>
      <c r="M2668" t="s">
        <v>38</v>
      </c>
      <c r="N2668" t="s">
        <v>393</v>
      </c>
      <c r="O2668">
        <v>12000000</v>
      </c>
      <c r="P2668">
        <v>2013</v>
      </c>
      <c r="Q2668">
        <v>7.8</v>
      </c>
    </row>
    <row r="2669" spans="1:17" customFormat="1" hidden="1" x14ac:dyDescent="0.3">
      <c r="A2669" t="s">
        <v>1241</v>
      </c>
      <c r="B2669">
        <v>248</v>
      </c>
      <c r="C2669">
        <v>119</v>
      </c>
      <c r="D2669" t="s">
        <v>4061</v>
      </c>
      <c r="E2669">
        <v>11041228</v>
      </c>
      <c r="F2669" t="s">
        <v>142</v>
      </c>
      <c r="G2669" t="s">
        <v>4063</v>
      </c>
      <c r="H2669" t="s">
        <v>7577</v>
      </c>
      <c r="I2669">
        <v>92295</v>
      </c>
      <c r="J2669" t="s">
        <v>7578</v>
      </c>
      <c r="K2669">
        <v>420</v>
      </c>
      <c r="L2669" t="s">
        <v>1246</v>
      </c>
      <c r="M2669" t="s">
        <v>590</v>
      </c>
      <c r="N2669" t="s">
        <v>25</v>
      </c>
      <c r="O2669">
        <v>100000000</v>
      </c>
      <c r="P2669">
        <v>2004</v>
      </c>
      <c r="Q2669">
        <v>7.6</v>
      </c>
    </row>
    <row r="2670" spans="1:17" customFormat="1" hidden="1" x14ac:dyDescent="0.3">
      <c r="A2670" t="s">
        <v>7579</v>
      </c>
      <c r="B2670">
        <v>288</v>
      </c>
      <c r="C2670">
        <v>107</v>
      </c>
      <c r="D2670" t="s">
        <v>2748</v>
      </c>
      <c r="E2670">
        <v>7918283</v>
      </c>
      <c r="F2670" t="s">
        <v>2497</v>
      </c>
      <c r="G2670" t="s">
        <v>1419</v>
      </c>
      <c r="H2670" t="s">
        <v>7580</v>
      </c>
      <c r="I2670">
        <v>41574</v>
      </c>
      <c r="J2670" t="s">
        <v>965</v>
      </c>
      <c r="K2670">
        <v>145</v>
      </c>
      <c r="L2670" t="s">
        <v>23</v>
      </c>
      <c r="M2670" t="s">
        <v>24</v>
      </c>
      <c r="N2670" t="s">
        <v>393</v>
      </c>
      <c r="O2670">
        <v>12000000</v>
      </c>
      <c r="P2670">
        <v>2012</v>
      </c>
      <c r="Q2670">
        <v>6.6</v>
      </c>
    </row>
    <row r="2671" spans="1:17" customFormat="1" hidden="1" x14ac:dyDescent="0.3">
      <c r="A2671" t="s">
        <v>7581</v>
      </c>
      <c r="B2671">
        <v>177</v>
      </c>
      <c r="C2671">
        <v>106</v>
      </c>
      <c r="D2671" t="s">
        <v>7583</v>
      </c>
      <c r="E2671">
        <v>22331028</v>
      </c>
      <c r="F2671" t="s">
        <v>1846</v>
      </c>
      <c r="G2671" t="s">
        <v>7582</v>
      </c>
      <c r="H2671" t="s">
        <v>7584</v>
      </c>
      <c r="I2671">
        <v>57349</v>
      </c>
      <c r="J2671" t="s">
        <v>7585</v>
      </c>
      <c r="K2671">
        <v>177</v>
      </c>
      <c r="L2671" t="s">
        <v>23</v>
      </c>
      <c r="M2671" t="s">
        <v>24</v>
      </c>
      <c r="N2671" t="s">
        <v>25</v>
      </c>
      <c r="O2671">
        <v>12000000</v>
      </c>
      <c r="P2671">
        <v>2015</v>
      </c>
      <c r="Q2671">
        <v>6.4</v>
      </c>
    </row>
    <row r="2672" spans="1:17" customFormat="1" hidden="1" x14ac:dyDescent="0.3">
      <c r="A2672" t="s">
        <v>7586</v>
      </c>
      <c r="B2672">
        <v>81</v>
      </c>
      <c r="C2672">
        <v>109</v>
      </c>
      <c r="D2672" t="s">
        <v>534</v>
      </c>
      <c r="E2672">
        <v>8134217</v>
      </c>
      <c r="F2672" t="s">
        <v>2626</v>
      </c>
      <c r="G2672" t="s">
        <v>7587</v>
      </c>
      <c r="H2672" t="s">
        <v>7588</v>
      </c>
      <c r="I2672">
        <v>15412</v>
      </c>
      <c r="J2672" t="s">
        <v>7589</v>
      </c>
      <c r="K2672">
        <v>90</v>
      </c>
      <c r="L2672" t="s">
        <v>23</v>
      </c>
      <c r="M2672" t="s">
        <v>24</v>
      </c>
      <c r="N2672" t="s">
        <v>393</v>
      </c>
      <c r="O2672">
        <v>12000000</v>
      </c>
      <c r="P2672">
        <v>2008</v>
      </c>
      <c r="Q2672">
        <v>7</v>
      </c>
    </row>
    <row r="2673" spans="1:17" customFormat="1" hidden="1" x14ac:dyDescent="0.3">
      <c r="A2673" t="s">
        <v>7590</v>
      </c>
      <c r="B2673">
        <v>29</v>
      </c>
      <c r="C2673">
        <v>81</v>
      </c>
      <c r="D2673" t="s">
        <v>418</v>
      </c>
      <c r="E2673">
        <v>6982680</v>
      </c>
      <c r="F2673" t="s">
        <v>667</v>
      </c>
      <c r="G2673" t="s">
        <v>1665</v>
      </c>
      <c r="H2673" t="s">
        <v>7591</v>
      </c>
      <c r="I2673">
        <v>6965</v>
      </c>
      <c r="J2673" t="s">
        <v>7592</v>
      </c>
      <c r="K2673">
        <v>69</v>
      </c>
      <c r="L2673" t="s">
        <v>23</v>
      </c>
      <c r="M2673" t="s">
        <v>24</v>
      </c>
      <c r="N2673" t="s">
        <v>25</v>
      </c>
      <c r="O2673">
        <v>10000000</v>
      </c>
      <c r="P2673">
        <v>2000</v>
      </c>
      <c r="Q2673">
        <v>5.7</v>
      </c>
    </row>
    <row r="2674" spans="1:17" customFormat="1" hidden="1" x14ac:dyDescent="0.3">
      <c r="A2674" t="s">
        <v>7593</v>
      </c>
      <c r="B2674">
        <v>58</v>
      </c>
      <c r="C2674">
        <v>95</v>
      </c>
      <c r="D2674" t="s">
        <v>2765</v>
      </c>
      <c r="E2674">
        <v>6739141</v>
      </c>
      <c r="F2674" t="s">
        <v>908</v>
      </c>
      <c r="G2674" t="s">
        <v>2729</v>
      </c>
      <c r="H2674" t="s">
        <v>7594</v>
      </c>
      <c r="I2674">
        <v>23383</v>
      </c>
      <c r="J2674" t="s">
        <v>260</v>
      </c>
      <c r="K2674">
        <v>68</v>
      </c>
      <c r="L2674" t="s">
        <v>23</v>
      </c>
      <c r="M2674" t="s">
        <v>253</v>
      </c>
      <c r="N2674" t="s">
        <v>393</v>
      </c>
      <c r="O2674">
        <v>8000000</v>
      </c>
      <c r="P2674">
        <v>1992</v>
      </c>
      <c r="Q2674">
        <v>5.9</v>
      </c>
    </row>
    <row r="2675" spans="1:17" customFormat="1" hidden="1" x14ac:dyDescent="0.3">
      <c r="A2675" t="s">
        <v>6219</v>
      </c>
      <c r="B2675">
        <v>144</v>
      </c>
      <c r="C2675">
        <v>86</v>
      </c>
      <c r="D2675" t="s">
        <v>668</v>
      </c>
      <c r="E2675">
        <v>5542025</v>
      </c>
      <c r="F2675" t="s">
        <v>1068</v>
      </c>
      <c r="G2675" t="s">
        <v>1152</v>
      </c>
      <c r="H2675" t="s">
        <v>7595</v>
      </c>
      <c r="I2675">
        <v>12197</v>
      </c>
      <c r="J2675" t="s">
        <v>644</v>
      </c>
      <c r="K2675">
        <v>150</v>
      </c>
      <c r="L2675" t="s">
        <v>23</v>
      </c>
      <c r="M2675" t="s">
        <v>24</v>
      </c>
      <c r="N2675" t="s">
        <v>25</v>
      </c>
      <c r="O2675">
        <v>12000000</v>
      </c>
      <c r="P2675">
        <v>2006</v>
      </c>
      <c r="Q2675">
        <v>6.3</v>
      </c>
    </row>
    <row r="2676" spans="1:17" customFormat="1" hidden="1" x14ac:dyDescent="0.3">
      <c r="A2676" t="s">
        <v>2457</v>
      </c>
      <c r="B2676">
        <v>114</v>
      </c>
      <c r="C2676">
        <v>113</v>
      </c>
      <c r="D2676" t="s">
        <v>899</v>
      </c>
      <c r="E2676">
        <v>5032496</v>
      </c>
      <c r="F2676" t="s">
        <v>1608</v>
      </c>
      <c r="G2676" t="s">
        <v>7596</v>
      </c>
      <c r="H2676" t="s">
        <v>7597</v>
      </c>
      <c r="I2676">
        <v>20576</v>
      </c>
      <c r="J2676" t="s">
        <v>3871</v>
      </c>
      <c r="K2676">
        <v>161</v>
      </c>
      <c r="L2676" t="s">
        <v>23</v>
      </c>
      <c r="M2676" t="s">
        <v>24</v>
      </c>
      <c r="N2676" t="s">
        <v>393</v>
      </c>
      <c r="O2676">
        <v>12000000</v>
      </c>
      <c r="P2676">
        <v>1998</v>
      </c>
      <c r="Q2676">
        <v>6.3</v>
      </c>
    </row>
    <row r="2677" spans="1:17" customFormat="1" hidden="1" x14ac:dyDescent="0.3">
      <c r="A2677" t="s">
        <v>2471</v>
      </c>
      <c r="B2677">
        <v>132</v>
      </c>
      <c r="C2677">
        <v>122</v>
      </c>
      <c r="D2677" t="s">
        <v>7598</v>
      </c>
      <c r="E2677">
        <v>6754898</v>
      </c>
      <c r="F2677" t="s">
        <v>1608</v>
      </c>
      <c r="G2677" t="s">
        <v>4380</v>
      </c>
      <c r="H2677" t="s">
        <v>7599</v>
      </c>
      <c r="I2677">
        <v>20000</v>
      </c>
      <c r="J2677" t="s">
        <v>4129</v>
      </c>
      <c r="K2677">
        <v>188</v>
      </c>
      <c r="L2677" t="s">
        <v>23</v>
      </c>
      <c r="M2677" t="s">
        <v>24</v>
      </c>
      <c r="N2677" t="s">
        <v>393</v>
      </c>
      <c r="O2677">
        <v>12000000</v>
      </c>
      <c r="P2677">
        <v>2006</v>
      </c>
      <c r="Q2677">
        <v>6.2</v>
      </c>
    </row>
    <row r="2678" spans="1:17" customFormat="1" hidden="1" x14ac:dyDescent="0.3">
      <c r="A2678" t="s">
        <v>6778</v>
      </c>
      <c r="B2678">
        <v>60</v>
      </c>
      <c r="C2678">
        <v>90</v>
      </c>
      <c r="D2678" t="s">
        <v>1064</v>
      </c>
      <c r="E2678">
        <v>4922166</v>
      </c>
      <c r="F2678" t="s">
        <v>6233</v>
      </c>
      <c r="G2678" t="s">
        <v>7600</v>
      </c>
      <c r="H2678" t="s">
        <v>7601</v>
      </c>
      <c r="I2678">
        <v>23606</v>
      </c>
      <c r="J2678" t="s">
        <v>7602</v>
      </c>
      <c r="K2678">
        <v>304</v>
      </c>
      <c r="L2678" t="s">
        <v>23</v>
      </c>
      <c r="M2678" t="s">
        <v>24</v>
      </c>
      <c r="N2678" t="s">
        <v>64</v>
      </c>
      <c r="O2678">
        <v>12000000</v>
      </c>
      <c r="P2678">
        <v>2003</v>
      </c>
      <c r="Q2678">
        <v>2.1</v>
      </c>
    </row>
    <row r="2679" spans="1:17" customFormat="1" hidden="1" x14ac:dyDescent="0.3">
      <c r="A2679" t="s">
        <v>3066</v>
      </c>
      <c r="B2679">
        <v>30</v>
      </c>
      <c r="C2679">
        <v>108</v>
      </c>
      <c r="D2679" t="s">
        <v>1284</v>
      </c>
      <c r="E2679">
        <v>4903000</v>
      </c>
      <c r="F2679" t="s">
        <v>1608</v>
      </c>
      <c r="G2679" t="s">
        <v>1175</v>
      </c>
      <c r="H2679" t="s">
        <v>7603</v>
      </c>
      <c r="I2679">
        <v>4961</v>
      </c>
      <c r="J2679" t="s">
        <v>3341</v>
      </c>
      <c r="K2679">
        <v>33</v>
      </c>
      <c r="L2679" t="s">
        <v>23</v>
      </c>
      <c r="M2679" t="s">
        <v>24</v>
      </c>
      <c r="N2679" t="s">
        <v>393</v>
      </c>
      <c r="O2679">
        <v>12000000</v>
      </c>
      <c r="P2679">
        <v>1996</v>
      </c>
      <c r="Q2679">
        <v>5</v>
      </c>
    </row>
    <row r="2680" spans="1:17" customFormat="1" hidden="1" x14ac:dyDescent="0.3">
      <c r="A2680" t="s">
        <v>7604</v>
      </c>
      <c r="B2680">
        <v>138</v>
      </c>
      <c r="C2680">
        <v>113</v>
      </c>
      <c r="D2680" t="s">
        <v>1657</v>
      </c>
      <c r="E2680">
        <v>4717455</v>
      </c>
      <c r="F2680" t="s">
        <v>564</v>
      </c>
      <c r="G2680" t="s">
        <v>7605</v>
      </c>
      <c r="H2680" t="s">
        <v>7606</v>
      </c>
      <c r="I2680">
        <v>18632</v>
      </c>
      <c r="J2680" t="s">
        <v>7607</v>
      </c>
      <c r="K2680">
        <v>354</v>
      </c>
      <c r="L2680" t="s">
        <v>23</v>
      </c>
      <c r="M2680" t="s">
        <v>253</v>
      </c>
      <c r="N2680" t="s">
        <v>393</v>
      </c>
      <c r="O2680">
        <v>12000000</v>
      </c>
      <c r="P2680">
        <v>2003</v>
      </c>
      <c r="Q2680">
        <v>5.3</v>
      </c>
    </row>
    <row r="2681" spans="1:17" customFormat="1" hidden="1" x14ac:dyDescent="0.3">
      <c r="A2681" t="s">
        <v>5114</v>
      </c>
      <c r="B2681">
        <v>190</v>
      </c>
      <c r="C2681">
        <v>110</v>
      </c>
      <c r="D2681" t="s">
        <v>2378</v>
      </c>
      <c r="E2681">
        <v>3148482</v>
      </c>
      <c r="F2681" t="s">
        <v>147</v>
      </c>
      <c r="G2681" t="s">
        <v>2297</v>
      </c>
      <c r="H2681" t="s">
        <v>7608</v>
      </c>
      <c r="I2681">
        <v>29613</v>
      </c>
      <c r="J2681" t="s">
        <v>7609</v>
      </c>
      <c r="K2681">
        <v>98</v>
      </c>
      <c r="L2681" t="s">
        <v>23</v>
      </c>
      <c r="M2681" t="s">
        <v>24</v>
      </c>
      <c r="N2681" t="s">
        <v>393</v>
      </c>
      <c r="O2681">
        <v>12000000</v>
      </c>
      <c r="P2681">
        <v>2008</v>
      </c>
      <c r="Q2681">
        <v>7.1</v>
      </c>
    </row>
    <row r="2682" spans="1:17" customFormat="1" hidden="1" x14ac:dyDescent="0.3">
      <c r="A2682" t="s">
        <v>7610</v>
      </c>
      <c r="B2682">
        <v>61</v>
      </c>
      <c r="C2682">
        <v>109</v>
      </c>
      <c r="D2682" t="s">
        <v>1528</v>
      </c>
      <c r="E2682">
        <v>2326407</v>
      </c>
      <c r="F2682" t="s">
        <v>2110</v>
      </c>
      <c r="G2682" t="s">
        <v>267</v>
      </c>
      <c r="H2682" t="s">
        <v>7611</v>
      </c>
      <c r="I2682">
        <v>5016</v>
      </c>
      <c r="J2682" t="s">
        <v>7140</v>
      </c>
      <c r="K2682">
        <v>99</v>
      </c>
      <c r="L2682" t="s">
        <v>23</v>
      </c>
      <c r="M2682" t="s">
        <v>38</v>
      </c>
      <c r="N2682" t="s">
        <v>393</v>
      </c>
      <c r="O2682">
        <v>12000000</v>
      </c>
      <c r="P2682">
        <v>2001</v>
      </c>
      <c r="Q2682">
        <v>7</v>
      </c>
    </row>
    <row r="2683" spans="1:17" customFormat="1" hidden="1" x14ac:dyDescent="0.3">
      <c r="A2683" t="s">
        <v>4067</v>
      </c>
      <c r="B2683">
        <v>363</v>
      </c>
      <c r="C2683">
        <v>110</v>
      </c>
      <c r="D2683" t="s">
        <v>7613</v>
      </c>
      <c r="E2683">
        <v>2201412</v>
      </c>
      <c r="F2683" t="s">
        <v>7612</v>
      </c>
      <c r="G2683" t="s">
        <v>4069</v>
      </c>
      <c r="H2683" t="s">
        <v>3220</v>
      </c>
      <c r="I2683">
        <v>68883</v>
      </c>
      <c r="J2683" t="s">
        <v>7614</v>
      </c>
      <c r="K2683">
        <v>279</v>
      </c>
      <c r="L2683" t="s">
        <v>6876</v>
      </c>
      <c r="M2683" t="s">
        <v>3393</v>
      </c>
      <c r="N2683" t="s">
        <v>393</v>
      </c>
      <c r="O2683">
        <v>12215500000</v>
      </c>
      <c r="P2683">
        <v>2006</v>
      </c>
      <c r="Q2683">
        <v>7</v>
      </c>
    </row>
    <row r="2684" spans="1:17" customFormat="1" hidden="1" x14ac:dyDescent="0.3">
      <c r="A2684" t="s">
        <v>7615</v>
      </c>
      <c r="B2684">
        <v>131</v>
      </c>
      <c r="C2684">
        <v>101</v>
      </c>
      <c r="D2684" t="s">
        <v>7163</v>
      </c>
      <c r="E2684">
        <v>2060953</v>
      </c>
      <c r="F2684" t="s">
        <v>5503</v>
      </c>
      <c r="G2684" t="s">
        <v>1059</v>
      </c>
      <c r="H2684" t="s">
        <v>7616</v>
      </c>
      <c r="I2684">
        <v>29990</v>
      </c>
      <c r="J2684" t="s">
        <v>5679</v>
      </c>
      <c r="K2684">
        <v>316</v>
      </c>
      <c r="L2684" t="s">
        <v>23</v>
      </c>
      <c r="M2684" t="s">
        <v>3325</v>
      </c>
      <c r="N2684" t="s">
        <v>393</v>
      </c>
      <c r="O2684">
        <v>12000000</v>
      </c>
      <c r="P2684">
        <v>1999</v>
      </c>
      <c r="Q2684">
        <v>7.1</v>
      </c>
    </row>
    <row r="2685" spans="1:17" customFormat="1" hidden="1" x14ac:dyDescent="0.3">
      <c r="A2685" t="s">
        <v>7617</v>
      </c>
      <c r="B2685">
        <v>146</v>
      </c>
      <c r="C2685">
        <v>97</v>
      </c>
      <c r="D2685" t="s">
        <v>66</v>
      </c>
      <c r="E2685">
        <v>3950294</v>
      </c>
      <c r="F2685" t="s">
        <v>918</v>
      </c>
      <c r="G2685" t="s">
        <v>3059</v>
      </c>
      <c r="H2685" t="s">
        <v>7618</v>
      </c>
      <c r="I2685">
        <v>56654</v>
      </c>
      <c r="J2685" t="s">
        <v>4667</v>
      </c>
      <c r="K2685">
        <v>124</v>
      </c>
      <c r="L2685" t="s">
        <v>23</v>
      </c>
      <c r="M2685" t="s">
        <v>24</v>
      </c>
      <c r="N2685" t="s">
        <v>393</v>
      </c>
      <c r="O2685">
        <v>12000000</v>
      </c>
      <c r="P2685">
        <v>2007</v>
      </c>
      <c r="Q2685">
        <v>7</v>
      </c>
    </row>
    <row r="2686" spans="1:17" customFormat="1" hidden="1" x14ac:dyDescent="0.3">
      <c r="A2686" t="s">
        <v>7619</v>
      </c>
      <c r="B2686">
        <v>280</v>
      </c>
      <c r="C2686">
        <v>172</v>
      </c>
      <c r="D2686" t="s">
        <v>7621</v>
      </c>
      <c r="E2686">
        <v>2835886</v>
      </c>
      <c r="F2686" t="s">
        <v>2110</v>
      </c>
      <c r="G2686" t="s">
        <v>7620</v>
      </c>
      <c r="H2686" t="s">
        <v>7622</v>
      </c>
      <c r="I2686">
        <v>55516</v>
      </c>
      <c r="J2686" t="s">
        <v>7623</v>
      </c>
      <c r="K2686">
        <v>124</v>
      </c>
      <c r="L2686" t="s">
        <v>5528</v>
      </c>
      <c r="M2686" t="s">
        <v>4163</v>
      </c>
      <c r="N2686" t="s">
        <v>2933</v>
      </c>
      <c r="O2686">
        <v>9200000</v>
      </c>
      <c r="P2686">
        <v>2013</v>
      </c>
      <c r="Q2686">
        <v>7.7</v>
      </c>
    </row>
    <row r="2687" spans="1:17" customFormat="1" hidden="1" x14ac:dyDescent="0.3">
      <c r="A2687" t="s">
        <v>7624</v>
      </c>
      <c r="B2687">
        <v>78</v>
      </c>
      <c r="C2687">
        <v>104</v>
      </c>
      <c r="D2687" t="s">
        <v>1560</v>
      </c>
      <c r="E2687">
        <v>1779284</v>
      </c>
      <c r="F2687" t="s">
        <v>1608</v>
      </c>
      <c r="G2687" t="s">
        <v>7625</v>
      </c>
      <c r="H2687" t="s">
        <v>7626</v>
      </c>
      <c r="I2687">
        <v>12047</v>
      </c>
      <c r="J2687" t="s">
        <v>7627</v>
      </c>
      <c r="K2687">
        <v>122</v>
      </c>
      <c r="L2687" t="s">
        <v>23</v>
      </c>
      <c r="M2687" t="s">
        <v>24</v>
      </c>
      <c r="N2687" t="s">
        <v>393</v>
      </c>
      <c r="O2687">
        <v>12000000</v>
      </c>
      <c r="P2687">
        <v>2002</v>
      </c>
      <c r="Q2687">
        <v>7.1</v>
      </c>
    </row>
    <row r="2688" spans="1:17" customFormat="1" hidden="1" x14ac:dyDescent="0.3">
      <c r="A2688" t="s">
        <v>7628</v>
      </c>
      <c r="B2688">
        <v>469</v>
      </c>
      <c r="C2688">
        <v>99</v>
      </c>
      <c r="D2688" t="s">
        <v>7629</v>
      </c>
      <c r="E2688">
        <v>1702277</v>
      </c>
      <c r="F2688" t="s">
        <v>2497</v>
      </c>
      <c r="G2688" t="s">
        <v>3278</v>
      </c>
      <c r="H2688" t="s">
        <v>7630</v>
      </c>
      <c r="I2688">
        <v>84620</v>
      </c>
      <c r="J2688" t="s">
        <v>7631</v>
      </c>
      <c r="K2688">
        <v>235</v>
      </c>
      <c r="L2688" t="s">
        <v>23</v>
      </c>
      <c r="M2688" t="s">
        <v>38</v>
      </c>
      <c r="N2688" t="s">
        <v>393</v>
      </c>
      <c r="O2688">
        <v>12000000</v>
      </c>
      <c r="P2688">
        <v>2013</v>
      </c>
      <c r="Q2688">
        <v>6.8</v>
      </c>
    </row>
    <row r="2689" spans="1:17" customFormat="1" hidden="1" x14ac:dyDescent="0.3">
      <c r="A2689" t="s">
        <v>4104</v>
      </c>
      <c r="B2689">
        <v>194</v>
      </c>
      <c r="C2689">
        <v>129</v>
      </c>
      <c r="D2689" t="s">
        <v>1536</v>
      </c>
      <c r="E2689">
        <v>261481</v>
      </c>
      <c r="F2689" t="s">
        <v>3297</v>
      </c>
      <c r="G2689" t="s">
        <v>3662</v>
      </c>
      <c r="H2689" t="s">
        <v>7632</v>
      </c>
      <c r="I2689">
        <v>41496</v>
      </c>
      <c r="J2689" t="s">
        <v>3664</v>
      </c>
      <c r="K2689">
        <v>210</v>
      </c>
      <c r="L2689" t="s">
        <v>4244</v>
      </c>
      <c r="M2689" t="s">
        <v>2373</v>
      </c>
      <c r="N2689" t="s">
        <v>393</v>
      </c>
      <c r="O2689">
        <v>12000000</v>
      </c>
      <c r="P2689">
        <v>2004</v>
      </c>
      <c r="Q2689">
        <v>7.5</v>
      </c>
    </row>
    <row r="2690" spans="1:17" customFormat="1" hidden="1" x14ac:dyDescent="0.3">
      <c r="A2690" t="s">
        <v>7633</v>
      </c>
      <c r="B2690">
        <v>121</v>
      </c>
      <c r="C2690">
        <v>91</v>
      </c>
      <c r="D2690" t="s">
        <v>7635</v>
      </c>
      <c r="E2690">
        <v>1506998</v>
      </c>
      <c r="F2690" t="s">
        <v>2930</v>
      </c>
      <c r="G2690" t="s">
        <v>7634</v>
      </c>
      <c r="H2690" t="s">
        <v>7636</v>
      </c>
      <c r="I2690">
        <v>8014</v>
      </c>
      <c r="J2690" t="s">
        <v>7637</v>
      </c>
      <c r="K2690">
        <v>50</v>
      </c>
      <c r="L2690" t="s">
        <v>23</v>
      </c>
      <c r="M2690" t="s">
        <v>24</v>
      </c>
      <c r="N2690" t="s">
        <v>25</v>
      </c>
      <c r="O2690">
        <v>12000000</v>
      </c>
      <c r="P2690">
        <v>2007</v>
      </c>
      <c r="Q2690">
        <v>6.3</v>
      </c>
    </row>
    <row r="2691" spans="1:17" customFormat="1" hidden="1" x14ac:dyDescent="0.3">
      <c r="A2691" t="s">
        <v>7638</v>
      </c>
      <c r="B2691">
        <v>38</v>
      </c>
      <c r="C2691">
        <v>100</v>
      </c>
      <c r="D2691" t="s">
        <v>7639</v>
      </c>
      <c r="E2691">
        <v>860002</v>
      </c>
      <c r="F2691" t="s">
        <v>2032</v>
      </c>
      <c r="G2691" t="s">
        <v>4667</v>
      </c>
      <c r="H2691" t="s">
        <v>7640</v>
      </c>
      <c r="I2691">
        <v>6454</v>
      </c>
      <c r="J2691" t="s">
        <v>1235</v>
      </c>
      <c r="K2691">
        <v>43</v>
      </c>
      <c r="L2691" t="s">
        <v>23</v>
      </c>
      <c r="M2691" t="s">
        <v>24</v>
      </c>
      <c r="N2691" t="s">
        <v>64</v>
      </c>
      <c r="O2691">
        <v>12000000</v>
      </c>
      <c r="P2691">
        <v>2005</v>
      </c>
      <c r="Q2691">
        <v>7.3</v>
      </c>
    </row>
    <row r="2692" spans="1:17" customFormat="1" hidden="1" x14ac:dyDescent="0.3">
      <c r="A2692" t="s">
        <v>3052</v>
      </c>
      <c r="B2692">
        <v>123</v>
      </c>
      <c r="C2692">
        <v>111</v>
      </c>
      <c r="D2692" t="s">
        <v>796</v>
      </c>
      <c r="E2692">
        <v>548934</v>
      </c>
      <c r="F2692" t="s">
        <v>2355</v>
      </c>
      <c r="G2692" t="s">
        <v>2140</v>
      </c>
      <c r="H2692" t="s">
        <v>7641</v>
      </c>
      <c r="I2692">
        <v>16863</v>
      </c>
      <c r="J2692" t="s">
        <v>7642</v>
      </c>
      <c r="K2692">
        <v>57</v>
      </c>
      <c r="L2692" t="s">
        <v>23</v>
      </c>
      <c r="M2692" t="s">
        <v>4630</v>
      </c>
      <c r="N2692" t="s">
        <v>25</v>
      </c>
      <c r="O2692">
        <v>12000000</v>
      </c>
      <c r="P2692">
        <v>2009</v>
      </c>
      <c r="Q2692">
        <v>6.8</v>
      </c>
    </row>
    <row r="2693" spans="1:17" customFormat="1" hidden="1" x14ac:dyDescent="0.3">
      <c r="A2693" t="s">
        <v>7643</v>
      </c>
      <c r="B2693">
        <v>81</v>
      </c>
      <c r="C2693">
        <v>114</v>
      </c>
      <c r="D2693" t="s">
        <v>3551</v>
      </c>
      <c r="E2693">
        <v>447750</v>
      </c>
      <c r="F2693" t="s">
        <v>1359</v>
      </c>
      <c r="G2693" t="s">
        <v>5179</v>
      </c>
      <c r="H2693" t="s">
        <v>7644</v>
      </c>
      <c r="I2693">
        <v>18520</v>
      </c>
      <c r="J2693" t="s">
        <v>7645</v>
      </c>
      <c r="K2693">
        <v>133</v>
      </c>
      <c r="L2693" t="s">
        <v>23</v>
      </c>
      <c r="M2693" t="s">
        <v>24</v>
      </c>
      <c r="N2693" t="s">
        <v>393</v>
      </c>
      <c r="O2693">
        <v>10000000</v>
      </c>
      <c r="P2693">
        <v>2000</v>
      </c>
      <c r="Q2693">
        <v>7.2</v>
      </c>
    </row>
    <row r="2694" spans="1:17" customFormat="1" hidden="1" x14ac:dyDescent="0.3">
      <c r="A2694" t="s">
        <v>151</v>
      </c>
      <c r="B2694">
        <v>72</v>
      </c>
      <c r="C2694">
        <v>86</v>
      </c>
      <c r="D2694" t="s">
        <v>1300</v>
      </c>
      <c r="E2694">
        <v>333976</v>
      </c>
      <c r="F2694" t="s">
        <v>667</v>
      </c>
      <c r="G2694" t="s">
        <v>6059</v>
      </c>
      <c r="H2694" t="s">
        <v>7646</v>
      </c>
      <c r="I2694">
        <v>12559</v>
      </c>
      <c r="J2694" t="s">
        <v>7647</v>
      </c>
      <c r="K2694">
        <v>90</v>
      </c>
      <c r="L2694" t="s">
        <v>23</v>
      </c>
      <c r="M2694" t="s">
        <v>24</v>
      </c>
      <c r="N2694" t="s">
        <v>393</v>
      </c>
      <c r="O2694">
        <v>12000000</v>
      </c>
      <c r="P2694">
        <v>2002</v>
      </c>
      <c r="Q2694">
        <v>6.4</v>
      </c>
    </row>
    <row r="2695" spans="1:17" customFormat="1" hidden="1" x14ac:dyDescent="0.3">
      <c r="A2695" t="s">
        <v>5680</v>
      </c>
      <c r="B2695">
        <v>25</v>
      </c>
      <c r="C2695">
        <v>107</v>
      </c>
      <c r="D2695" t="s">
        <v>4578</v>
      </c>
      <c r="E2695">
        <v>141853</v>
      </c>
      <c r="F2695" t="s">
        <v>1608</v>
      </c>
      <c r="G2695" t="s">
        <v>2459</v>
      </c>
      <c r="H2695" t="s">
        <v>7648</v>
      </c>
      <c r="I2695">
        <v>1427</v>
      </c>
      <c r="J2695" t="s">
        <v>1856</v>
      </c>
      <c r="K2695">
        <v>12</v>
      </c>
      <c r="L2695" t="s">
        <v>23</v>
      </c>
      <c r="M2695" t="s">
        <v>253</v>
      </c>
      <c r="N2695" t="s">
        <v>393</v>
      </c>
      <c r="O2695">
        <v>12000000</v>
      </c>
      <c r="P2695">
        <v>1997</v>
      </c>
      <c r="Q2695">
        <v>6</v>
      </c>
    </row>
    <row r="2696" spans="1:17" customFormat="1" hidden="1" x14ac:dyDescent="0.3">
      <c r="A2696" t="s">
        <v>6728</v>
      </c>
      <c r="B2696">
        <v>78</v>
      </c>
      <c r="C2696">
        <v>90</v>
      </c>
      <c r="D2696" t="s">
        <v>5733</v>
      </c>
      <c r="E2696">
        <v>303439</v>
      </c>
      <c r="F2696" t="s">
        <v>1232</v>
      </c>
      <c r="G2696" t="s">
        <v>6224</v>
      </c>
      <c r="H2696" t="s">
        <v>7649</v>
      </c>
      <c r="I2696">
        <v>12125</v>
      </c>
      <c r="J2696" t="s">
        <v>6101</v>
      </c>
      <c r="K2696">
        <v>78</v>
      </c>
      <c r="L2696" t="s">
        <v>23</v>
      </c>
      <c r="M2696" t="s">
        <v>24</v>
      </c>
      <c r="N2696" t="s">
        <v>393</v>
      </c>
      <c r="O2696">
        <v>8000000</v>
      </c>
      <c r="P2696">
        <v>2007</v>
      </c>
      <c r="Q2696">
        <v>6.4</v>
      </c>
    </row>
    <row r="2697" spans="1:17" customFormat="1" hidden="1" x14ac:dyDescent="0.3">
      <c r="A2697" t="s">
        <v>7650</v>
      </c>
      <c r="B2697">
        <v>69</v>
      </c>
      <c r="C2697">
        <v>120</v>
      </c>
      <c r="D2697" t="s">
        <v>502</v>
      </c>
      <c r="E2697">
        <v>214202</v>
      </c>
      <c r="F2697" t="s">
        <v>1359</v>
      </c>
      <c r="G2697" t="s">
        <v>7335</v>
      </c>
      <c r="H2697" t="s">
        <v>7651</v>
      </c>
      <c r="I2697">
        <v>14831</v>
      </c>
      <c r="J2697" t="s">
        <v>7642</v>
      </c>
      <c r="K2697">
        <v>75</v>
      </c>
      <c r="L2697" t="s">
        <v>23</v>
      </c>
      <c r="M2697" t="s">
        <v>509</v>
      </c>
      <c r="N2697" t="s">
        <v>393</v>
      </c>
      <c r="O2697">
        <v>12000000</v>
      </c>
      <c r="P2697">
        <v>2007</v>
      </c>
      <c r="Q2697">
        <v>7.5</v>
      </c>
    </row>
    <row r="2698" spans="1:17" customFormat="1" hidden="1" x14ac:dyDescent="0.3">
      <c r="A2698" t="s">
        <v>7652</v>
      </c>
      <c r="B2698">
        <v>73</v>
      </c>
      <c r="C2698">
        <v>134</v>
      </c>
      <c r="D2698" t="s">
        <v>7654</v>
      </c>
      <c r="E2698">
        <v>195888</v>
      </c>
      <c r="F2698" t="s">
        <v>3350</v>
      </c>
      <c r="G2698" t="s">
        <v>7653</v>
      </c>
      <c r="H2698" t="s">
        <v>7655</v>
      </c>
      <c r="I2698">
        <v>5603</v>
      </c>
      <c r="J2698" t="s">
        <v>7656</v>
      </c>
      <c r="K2698">
        <v>45</v>
      </c>
      <c r="L2698" t="s">
        <v>7657</v>
      </c>
      <c r="M2698" t="s">
        <v>6102</v>
      </c>
      <c r="N2698" t="s">
        <v>393</v>
      </c>
      <c r="O2698">
        <v>2500000000</v>
      </c>
      <c r="P2698">
        <v>2005</v>
      </c>
      <c r="Q2698">
        <v>7.1</v>
      </c>
    </row>
    <row r="2699" spans="1:17" customFormat="1" hidden="1" x14ac:dyDescent="0.3">
      <c r="A2699" t="s">
        <v>7658</v>
      </c>
      <c r="B2699">
        <v>42</v>
      </c>
      <c r="C2699">
        <v>110</v>
      </c>
      <c r="D2699" t="s">
        <v>647</v>
      </c>
      <c r="E2699">
        <v>175370</v>
      </c>
      <c r="F2699" t="s">
        <v>1068</v>
      </c>
      <c r="G2699" t="s">
        <v>166</v>
      </c>
      <c r="H2699" t="s">
        <v>7659</v>
      </c>
      <c r="I2699">
        <v>6884</v>
      </c>
      <c r="J2699" t="s">
        <v>3551</v>
      </c>
      <c r="K2699">
        <v>133</v>
      </c>
      <c r="L2699" t="s">
        <v>23</v>
      </c>
      <c r="M2699" t="s">
        <v>24</v>
      </c>
      <c r="N2699" t="s">
        <v>393</v>
      </c>
      <c r="O2699">
        <v>12000000</v>
      </c>
      <c r="P2699">
        <v>1999</v>
      </c>
      <c r="Q2699">
        <v>4.5999999999999996</v>
      </c>
    </row>
    <row r="2700" spans="1:17" customFormat="1" hidden="1" x14ac:dyDescent="0.3">
      <c r="A2700" t="s">
        <v>7660</v>
      </c>
      <c r="B2700">
        <v>149</v>
      </c>
      <c r="C2700">
        <v>132</v>
      </c>
      <c r="D2700" t="s">
        <v>3542</v>
      </c>
      <c r="E2700">
        <v>119922</v>
      </c>
      <c r="F2700" t="s">
        <v>1257</v>
      </c>
      <c r="G2700" t="s">
        <v>7661</v>
      </c>
      <c r="H2700" t="s">
        <v>7662</v>
      </c>
      <c r="I2700">
        <v>8429</v>
      </c>
      <c r="J2700" t="s">
        <v>7663</v>
      </c>
      <c r="K2700">
        <v>62</v>
      </c>
      <c r="L2700" t="s">
        <v>1246</v>
      </c>
      <c r="M2700" t="s">
        <v>590</v>
      </c>
      <c r="N2700" t="s">
        <v>393</v>
      </c>
      <c r="O2700">
        <v>12000000</v>
      </c>
      <c r="P2700">
        <v>2009</v>
      </c>
      <c r="Q2700">
        <v>7.7</v>
      </c>
    </row>
    <row r="2701" spans="1:17" customFormat="1" hidden="1" x14ac:dyDescent="0.3">
      <c r="A2701" t="s">
        <v>769</v>
      </c>
      <c r="B2701">
        <v>165</v>
      </c>
      <c r="C2701">
        <v>94</v>
      </c>
      <c r="D2701" t="s">
        <v>772</v>
      </c>
      <c r="E2701">
        <v>177343675</v>
      </c>
      <c r="F2701" t="s">
        <v>771</v>
      </c>
      <c r="G2701" t="s">
        <v>770</v>
      </c>
      <c r="H2701" t="s">
        <v>773</v>
      </c>
      <c r="I2701">
        <v>70133</v>
      </c>
      <c r="J2701" t="s">
        <v>774</v>
      </c>
      <c r="K2701">
        <v>214</v>
      </c>
      <c r="L2701" t="s">
        <v>23</v>
      </c>
      <c r="M2701" t="s">
        <v>24</v>
      </c>
      <c r="N2701" t="s">
        <v>64</v>
      </c>
      <c r="O2701">
        <v>135000000</v>
      </c>
      <c r="P2701">
        <v>2015</v>
      </c>
      <c r="Q2701">
        <v>6.7</v>
      </c>
    </row>
    <row r="2702" spans="1:17" customFormat="1" hidden="1" x14ac:dyDescent="0.3">
      <c r="A2702" t="s">
        <v>1322</v>
      </c>
      <c r="B2702">
        <v>74</v>
      </c>
      <c r="C2702">
        <v>113</v>
      </c>
      <c r="D2702" t="s">
        <v>255</v>
      </c>
      <c r="E2702">
        <v>17149</v>
      </c>
      <c r="F2702" t="s">
        <v>945</v>
      </c>
      <c r="G2702" t="s">
        <v>7664</v>
      </c>
      <c r="H2702" t="s">
        <v>7665</v>
      </c>
      <c r="I2702">
        <v>12128</v>
      </c>
      <c r="J2702" t="s">
        <v>7666</v>
      </c>
      <c r="K2702">
        <v>61</v>
      </c>
      <c r="L2702" t="s">
        <v>23</v>
      </c>
      <c r="M2702" t="s">
        <v>7667</v>
      </c>
      <c r="N2702" t="s">
        <v>393</v>
      </c>
      <c r="O2702">
        <v>20000000</v>
      </c>
      <c r="P2702">
        <v>2011</v>
      </c>
      <c r="Q2702">
        <v>5.6</v>
      </c>
    </row>
    <row r="2703" spans="1:17" customFormat="1" hidden="1" x14ac:dyDescent="0.3">
      <c r="A2703" t="s">
        <v>839</v>
      </c>
      <c r="B2703">
        <v>151</v>
      </c>
      <c r="C2703">
        <v>104</v>
      </c>
      <c r="D2703" t="s">
        <v>230</v>
      </c>
      <c r="E2703">
        <v>30093107</v>
      </c>
      <c r="F2703" t="s">
        <v>667</v>
      </c>
      <c r="G2703" t="s">
        <v>233</v>
      </c>
      <c r="H2703" t="s">
        <v>7669</v>
      </c>
      <c r="I2703">
        <v>600996</v>
      </c>
      <c r="J2703" t="s">
        <v>455</v>
      </c>
      <c r="K2703">
        <v>726</v>
      </c>
      <c r="L2703" t="s">
        <v>23</v>
      </c>
      <c r="M2703" t="s">
        <v>38</v>
      </c>
      <c r="N2703" t="s">
        <v>393</v>
      </c>
      <c r="O2703">
        <v>6000000</v>
      </c>
      <c r="P2703">
        <v>2000</v>
      </c>
      <c r="Q2703">
        <v>8.3000000000000007</v>
      </c>
    </row>
    <row r="2704" spans="1:17" customFormat="1" hidden="1" x14ac:dyDescent="0.3">
      <c r="A2704" t="s">
        <v>7096</v>
      </c>
      <c r="B2704">
        <v>98</v>
      </c>
      <c r="C2704">
        <v>103</v>
      </c>
      <c r="D2704" t="s">
        <v>2251</v>
      </c>
      <c r="E2704">
        <v>57469179</v>
      </c>
      <c r="F2704" t="s">
        <v>4331</v>
      </c>
      <c r="G2704" t="s">
        <v>3338</v>
      </c>
      <c r="H2704" t="s">
        <v>7670</v>
      </c>
      <c r="I2704">
        <v>63855</v>
      </c>
      <c r="J2704" t="s">
        <v>7671</v>
      </c>
      <c r="K2704">
        <v>248</v>
      </c>
      <c r="L2704" t="s">
        <v>23</v>
      </c>
      <c r="M2704" t="s">
        <v>24</v>
      </c>
      <c r="N2704" t="s">
        <v>393</v>
      </c>
      <c r="O2704">
        <v>11500000</v>
      </c>
      <c r="P2704">
        <v>1989</v>
      </c>
      <c r="Q2704">
        <v>6.6</v>
      </c>
    </row>
    <row r="2705" spans="1:17" customFormat="1" hidden="1" x14ac:dyDescent="0.3">
      <c r="A2705" t="s">
        <v>1782</v>
      </c>
      <c r="B2705">
        <v>183</v>
      </c>
      <c r="C2705">
        <v>106</v>
      </c>
      <c r="D2705" t="s">
        <v>3166</v>
      </c>
      <c r="E2705">
        <v>148170000</v>
      </c>
      <c r="F2705" t="s">
        <v>584</v>
      </c>
      <c r="G2705" t="s">
        <v>7673</v>
      </c>
      <c r="H2705" t="s">
        <v>7674</v>
      </c>
      <c r="I2705">
        <v>142293</v>
      </c>
      <c r="J2705" t="s">
        <v>7675</v>
      </c>
      <c r="K2705">
        <v>245</v>
      </c>
      <c r="L2705" t="s">
        <v>23</v>
      </c>
      <c r="M2705" t="s">
        <v>24</v>
      </c>
      <c r="N2705" t="s">
        <v>64</v>
      </c>
      <c r="O2705">
        <v>11000000</v>
      </c>
      <c r="P2705">
        <v>1984</v>
      </c>
      <c r="Q2705">
        <v>7.2</v>
      </c>
    </row>
    <row r="2706" spans="1:17" customFormat="1" hidden="1" x14ac:dyDescent="0.3">
      <c r="A2706" t="s">
        <v>929</v>
      </c>
      <c r="B2706">
        <v>282</v>
      </c>
      <c r="C2706">
        <v>125</v>
      </c>
      <c r="D2706" t="s">
        <v>268</v>
      </c>
      <c r="E2706">
        <v>460935665</v>
      </c>
      <c r="F2706" t="s">
        <v>19</v>
      </c>
      <c r="G2706" t="s">
        <v>7676</v>
      </c>
      <c r="H2706" t="s">
        <v>7677</v>
      </c>
      <c r="I2706">
        <v>911097</v>
      </c>
      <c r="J2706" t="s">
        <v>4569</v>
      </c>
      <c r="K2706">
        <v>1470</v>
      </c>
      <c r="L2706" t="s">
        <v>23</v>
      </c>
      <c r="M2706" t="s">
        <v>24</v>
      </c>
      <c r="N2706" t="s">
        <v>64</v>
      </c>
      <c r="O2706">
        <v>11000000</v>
      </c>
      <c r="P2706">
        <v>1977</v>
      </c>
      <c r="Q2706">
        <v>8.6999999999999993</v>
      </c>
    </row>
    <row r="2707" spans="1:17" customFormat="1" hidden="1" x14ac:dyDescent="0.3">
      <c r="A2707" t="s">
        <v>7678</v>
      </c>
      <c r="B2707">
        <v>158</v>
      </c>
      <c r="C2707">
        <v>109</v>
      </c>
      <c r="D2707" t="s">
        <v>1114</v>
      </c>
      <c r="E2707">
        <v>35537564</v>
      </c>
      <c r="F2707" t="s">
        <v>1068</v>
      </c>
      <c r="G2707" t="s">
        <v>3277</v>
      </c>
      <c r="H2707" t="s">
        <v>7679</v>
      </c>
      <c r="I2707">
        <v>49671</v>
      </c>
      <c r="J2707" t="s">
        <v>7680</v>
      </c>
      <c r="K2707">
        <v>166</v>
      </c>
      <c r="L2707" t="s">
        <v>23</v>
      </c>
      <c r="M2707" t="s">
        <v>24</v>
      </c>
      <c r="N2707" t="s">
        <v>393</v>
      </c>
      <c r="O2707">
        <v>11500000</v>
      </c>
      <c r="P2707">
        <v>2016</v>
      </c>
      <c r="Q2707">
        <v>6</v>
      </c>
    </row>
    <row r="2708" spans="1:17" customFormat="1" hidden="1" x14ac:dyDescent="0.3">
      <c r="A2708" t="s">
        <v>5164</v>
      </c>
      <c r="B2708">
        <v>89</v>
      </c>
      <c r="C2708">
        <v>200</v>
      </c>
      <c r="D2708" t="s">
        <v>6564</v>
      </c>
      <c r="E2708">
        <v>111722000</v>
      </c>
      <c r="F2708" t="s">
        <v>3350</v>
      </c>
      <c r="G2708" t="s">
        <v>7681</v>
      </c>
      <c r="H2708" t="s">
        <v>7682</v>
      </c>
      <c r="I2708">
        <v>55816</v>
      </c>
      <c r="J2708" t="s">
        <v>3976</v>
      </c>
      <c r="K2708">
        <v>255</v>
      </c>
      <c r="L2708" t="s">
        <v>23</v>
      </c>
      <c r="M2708" t="s">
        <v>24</v>
      </c>
      <c r="N2708" t="s">
        <v>25</v>
      </c>
      <c r="O2708">
        <v>11000000</v>
      </c>
      <c r="P2708">
        <v>1965</v>
      </c>
      <c r="Q2708">
        <v>8</v>
      </c>
    </row>
    <row r="2709" spans="1:17" customFormat="1" hidden="1" x14ac:dyDescent="0.3">
      <c r="A2709" t="s">
        <v>2490</v>
      </c>
      <c r="B2709">
        <v>128</v>
      </c>
      <c r="C2709">
        <v>112</v>
      </c>
      <c r="D2709" t="s">
        <v>6053</v>
      </c>
      <c r="E2709">
        <v>90556401</v>
      </c>
      <c r="F2709" t="s">
        <v>1887</v>
      </c>
      <c r="G2709" t="s">
        <v>4442</v>
      </c>
      <c r="H2709" t="s">
        <v>7685</v>
      </c>
      <c r="I2709">
        <v>43795</v>
      </c>
      <c r="J2709" t="s">
        <v>6511</v>
      </c>
      <c r="K2709">
        <v>171</v>
      </c>
      <c r="L2709" t="s">
        <v>23</v>
      </c>
      <c r="M2709" t="s">
        <v>24</v>
      </c>
      <c r="N2709" t="s">
        <v>190</v>
      </c>
      <c r="O2709">
        <v>11000000</v>
      </c>
      <c r="P2709">
        <v>2008</v>
      </c>
      <c r="Q2709">
        <v>4.5</v>
      </c>
    </row>
    <row r="2710" spans="1:17" customFormat="1" hidden="1" x14ac:dyDescent="0.3">
      <c r="A2710" t="s">
        <v>2549</v>
      </c>
      <c r="B2710">
        <v>410</v>
      </c>
      <c r="C2710">
        <v>116</v>
      </c>
      <c r="D2710" t="s">
        <v>40</v>
      </c>
      <c r="E2710">
        <v>93571803</v>
      </c>
      <c r="F2710" t="s">
        <v>1046</v>
      </c>
      <c r="G2710" t="s">
        <v>7686</v>
      </c>
      <c r="H2710" t="s">
        <v>7687</v>
      </c>
      <c r="I2710">
        <v>275869</v>
      </c>
      <c r="J2710" t="s">
        <v>4507</v>
      </c>
      <c r="K2710">
        <v>389</v>
      </c>
      <c r="L2710" t="s">
        <v>23</v>
      </c>
      <c r="M2710" t="s">
        <v>24</v>
      </c>
      <c r="N2710" t="s">
        <v>393</v>
      </c>
      <c r="O2710">
        <v>25000000</v>
      </c>
      <c r="P2710">
        <v>2010</v>
      </c>
      <c r="Q2710">
        <v>7.9</v>
      </c>
    </row>
    <row r="2711" spans="1:17" customFormat="1" hidden="1" x14ac:dyDescent="0.3">
      <c r="A2711" t="s">
        <v>4096</v>
      </c>
      <c r="B2711">
        <v>54</v>
      </c>
      <c r="C2711">
        <v>120</v>
      </c>
      <c r="D2711" t="s">
        <v>3338</v>
      </c>
      <c r="E2711">
        <v>52929168</v>
      </c>
      <c r="F2711" t="s">
        <v>667</v>
      </c>
      <c r="G2711" t="s">
        <v>1460</v>
      </c>
      <c r="H2711" t="s">
        <v>7688</v>
      </c>
      <c r="I2711">
        <v>82743</v>
      </c>
      <c r="J2711" t="s">
        <v>7689</v>
      </c>
      <c r="K2711">
        <v>201</v>
      </c>
      <c r="L2711" t="s">
        <v>23</v>
      </c>
      <c r="M2711" t="s">
        <v>24</v>
      </c>
      <c r="N2711" t="s">
        <v>393</v>
      </c>
      <c r="O2711">
        <v>11000000</v>
      </c>
      <c r="P2711">
        <v>1992</v>
      </c>
      <c r="Q2711">
        <v>7.5</v>
      </c>
    </row>
    <row r="2712" spans="1:17" customFormat="1" hidden="1" x14ac:dyDescent="0.3">
      <c r="A2712" t="s">
        <v>7690</v>
      </c>
      <c r="B2712">
        <v>141</v>
      </c>
      <c r="C2712">
        <v>107</v>
      </c>
      <c r="D2712" t="s">
        <v>331</v>
      </c>
      <c r="E2712">
        <v>50461335</v>
      </c>
      <c r="F2712" t="s">
        <v>7691</v>
      </c>
      <c r="G2712" t="s">
        <v>237</v>
      </c>
      <c r="H2712" t="s">
        <v>7692</v>
      </c>
      <c r="I2712">
        <v>83893</v>
      </c>
      <c r="J2712" t="s">
        <v>858</v>
      </c>
      <c r="K2712">
        <v>132</v>
      </c>
      <c r="L2712" t="s">
        <v>23</v>
      </c>
      <c r="M2712" t="s">
        <v>24</v>
      </c>
      <c r="N2712" t="s">
        <v>25</v>
      </c>
      <c r="O2712">
        <v>11000000</v>
      </c>
      <c r="P2712">
        <v>2014</v>
      </c>
      <c r="Q2712">
        <v>6.8</v>
      </c>
    </row>
    <row r="2713" spans="1:17" customFormat="1" hidden="1" x14ac:dyDescent="0.3">
      <c r="A2713" t="s">
        <v>7693</v>
      </c>
      <c r="B2713">
        <v>57</v>
      </c>
      <c r="C2713">
        <v>107</v>
      </c>
      <c r="D2713" t="s">
        <v>7103</v>
      </c>
      <c r="E2713">
        <v>49797148</v>
      </c>
      <c r="F2713" t="s">
        <v>2407</v>
      </c>
      <c r="G2713" t="s">
        <v>2935</v>
      </c>
      <c r="H2713" t="s">
        <v>7694</v>
      </c>
      <c r="I2713">
        <v>49007</v>
      </c>
      <c r="J2713" t="s">
        <v>699</v>
      </c>
      <c r="K2713">
        <v>97</v>
      </c>
      <c r="L2713" t="s">
        <v>23</v>
      </c>
      <c r="M2713" t="s">
        <v>24</v>
      </c>
      <c r="N2713" t="s">
        <v>393</v>
      </c>
      <c r="O2713">
        <v>11000000</v>
      </c>
      <c r="P2713">
        <v>1989</v>
      </c>
      <c r="Q2713">
        <v>7.2</v>
      </c>
    </row>
    <row r="2714" spans="1:17" customFormat="1" hidden="1" x14ac:dyDescent="0.3">
      <c r="A2714" t="s">
        <v>859</v>
      </c>
      <c r="B2714">
        <v>216</v>
      </c>
      <c r="C2714">
        <v>81</v>
      </c>
      <c r="D2714" t="s">
        <v>2090</v>
      </c>
      <c r="E2714">
        <v>46563158</v>
      </c>
      <c r="F2714" t="s">
        <v>982</v>
      </c>
      <c r="G2714" t="s">
        <v>7695</v>
      </c>
      <c r="H2714" t="s">
        <v>7696</v>
      </c>
      <c r="I2714">
        <v>207934</v>
      </c>
      <c r="J2714" t="s">
        <v>4429</v>
      </c>
      <c r="K2714">
        <v>629</v>
      </c>
      <c r="L2714" t="s">
        <v>23</v>
      </c>
      <c r="M2714" t="s">
        <v>24</v>
      </c>
      <c r="N2714" t="s">
        <v>393</v>
      </c>
      <c r="O2714">
        <v>13000000</v>
      </c>
      <c r="P2714">
        <v>2002</v>
      </c>
      <c r="Q2714">
        <v>7.1</v>
      </c>
    </row>
    <row r="2715" spans="1:17" customFormat="1" hidden="1" x14ac:dyDescent="0.3">
      <c r="A2715" t="s">
        <v>1652</v>
      </c>
      <c r="B2715">
        <v>80</v>
      </c>
      <c r="C2715">
        <v>101</v>
      </c>
      <c r="D2715" t="s">
        <v>7697</v>
      </c>
      <c r="E2715">
        <v>41227069</v>
      </c>
      <c r="F2715" t="s">
        <v>147</v>
      </c>
      <c r="G2715" t="s">
        <v>1987</v>
      </c>
      <c r="H2715" t="s">
        <v>7698</v>
      </c>
      <c r="I2715">
        <v>162701</v>
      </c>
      <c r="J2715" t="s">
        <v>6834</v>
      </c>
      <c r="K2715">
        <v>962</v>
      </c>
      <c r="L2715" t="s">
        <v>23</v>
      </c>
      <c r="M2715" t="s">
        <v>24</v>
      </c>
      <c r="N2715" t="s">
        <v>64</v>
      </c>
      <c r="O2715">
        <v>11000000</v>
      </c>
      <c r="P2715">
        <v>2002</v>
      </c>
      <c r="Q2715">
        <v>7.4</v>
      </c>
    </row>
    <row r="2716" spans="1:17" customFormat="1" hidden="1" x14ac:dyDescent="0.3">
      <c r="A2716" t="s">
        <v>4646</v>
      </c>
      <c r="B2716">
        <v>77</v>
      </c>
      <c r="C2716">
        <v>122</v>
      </c>
      <c r="D2716" t="s">
        <v>7170</v>
      </c>
      <c r="E2716">
        <v>39025000</v>
      </c>
      <c r="F2716" t="s">
        <v>1239</v>
      </c>
      <c r="G2716" t="s">
        <v>706</v>
      </c>
      <c r="H2716" t="s">
        <v>7699</v>
      </c>
      <c r="I2716">
        <v>73193</v>
      </c>
      <c r="J2716" t="s">
        <v>7700</v>
      </c>
      <c r="K2716">
        <v>190</v>
      </c>
      <c r="L2716" t="s">
        <v>23</v>
      </c>
      <c r="M2716" t="s">
        <v>38</v>
      </c>
      <c r="N2716" t="s">
        <v>393</v>
      </c>
      <c r="O2716">
        <v>11000000</v>
      </c>
      <c r="P2716">
        <v>1995</v>
      </c>
      <c r="Q2716">
        <v>7.6</v>
      </c>
    </row>
    <row r="2717" spans="1:17" customFormat="1" hidden="1" x14ac:dyDescent="0.3">
      <c r="A2717" t="s">
        <v>3601</v>
      </c>
      <c r="B2717">
        <v>101</v>
      </c>
      <c r="C2717">
        <v>97</v>
      </c>
      <c r="D2717" t="s">
        <v>1577</v>
      </c>
      <c r="E2717">
        <v>38201895</v>
      </c>
      <c r="F2717" t="s">
        <v>147</v>
      </c>
      <c r="G2717" t="s">
        <v>6442</v>
      </c>
      <c r="H2717" t="s">
        <v>7701</v>
      </c>
      <c r="I2717">
        <v>149222</v>
      </c>
      <c r="J2717" t="s">
        <v>7702</v>
      </c>
      <c r="K2717">
        <v>749</v>
      </c>
      <c r="L2717" t="s">
        <v>23</v>
      </c>
      <c r="M2717" t="s">
        <v>24</v>
      </c>
      <c r="N2717" t="s">
        <v>393</v>
      </c>
      <c r="O2717">
        <v>10500000</v>
      </c>
      <c r="P2717">
        <v>1999</v>
      </c>
      <c r="Q2717">
        <v>6.9</v>
      </c>
    </row>
    <row r="2718" spans="1:17" customFormat="1" hidden="1" x14ac:dyDescent="0.3">
      <c r="A2718" t="s">
        <v>6645</v>
      </c>
      <c r="B2718">
        <v>156</v>
      </c>
      <c r="C2718">
        <v>92</v>
      </c>
      <c r="D2718" t="s">
        <v>3522</v>
      </c>
      <c r="E2718">
        <v>27669413</v>
      </c>
      <c r="F2718" t="s">
        <v>3079</v>
      </c>
      <c r="G2718" t="s">
        <v>7703</v>
      </c>
      <c r="H2718" t="s">
        <v>7704</v>
      </c>
      <c r="I2718">
        <v>76207</v>
      </c>
      <c r="J2718" t="s">
        <v>7705</v>
      </c>
      <c r="K2718">
        <v>194</v>
      </c>
      <c r="L2718" t="s">
        <v>23</v>
      </c>
      <c r="M2718" t="s">
        <v>183</v>
      </c>
      <c r="N2718" t="s">
        <v>393</v>
      </c>
      <c r="O2718">
        <v>11000000</v>
      </c>
      <c r="P2718">
        <v>2009</v>
      </c>
      <c r="Q2718">
        <v>6</v>
      </c>
    </row>
    <row r="2719" spans="1:17" customFormat="1" hidden="1" x14ac:dyDescent="0.3">
      <c r="A2719" t="s">
        <v>6961</v>
      </c>
      <c r="B2719">
        <v>109</v>
      </c>
      <c r="C2719">
        <v>110</v>
      </c>
      <c r="D2719" t="s">
        <v>2748</v>
      </c>
      <c r="E2719">
        <v>37766350</v>
      </c>
      <c r="F2719" t="s">
        <v>2110</v>
      </c>
      <c r="G2719" t="s">
        <v>7707</v>
      </c>
      <c r="H2719" t="s">
        <v>7708</v>
      </c>
      <c r="I2719">
        <v>19440</v>
      </c>
      <c r="J2719" t="s">
        <v>1914</v>
      </c>
      <c r="K2719">
        <v>56</v>
      </c>
      <c r="L2719" t="s">
        <v>23</v>
      </c>
      <c r="M2719" t="s">
        <v>24</v>
      </c>
      <c r="N2719" t="s">
        <v>25</v>
      </c>
      <c r="O2719">
        <v>11000000</v>
      </c>
      <c r="P2719">
        <v>2008</v>
      </c>
      <c r="Q2719">
        <v>7.3</v>
      </c>
    </row>
    <row r="2720" spans="1:17" customFormat="1" hidden="1" x14ac:dyDescent="0.3">
      <c r="A2720" t="s">
        <v>7709</v>
      </c>
      <c r="B2720">
        <v>62</v>
      </c>
      <c r="C2720">
        <v>86</v>
      </c>
      <c r="D2720" t="s">
        <v>2200</v>
      </c>
      <c r="E2720">
        <v>23978402</v>
      </c>
      <c r="F2720" t="s">
        <v>667</v>
      </c>
      <c r="G2720" t="s">
        <v>2297</v>
      </c>
      <c r="H2720" t="s">
        <v>7710</v>
      </c>
      <c r="I2720">
        <v>10966</v>
      </c>
      <c r="J2720" t="s">
        <v>154</v>
      </c>
      <c r="K2720">
        <v>100</v>
      </c>
      <c r="L2720" t="s">
        <v>23</v>
      </c>
      <c r="M2720" t="s">
        <v>24</v>
      </c>
      <c r="N2720" t="s">
        <v>25</v>
      </c>
      <c r="O2720">
        <v>11000000</v>
      </c>
      <c r="P2720">
        <v>2001</v>
      </c>
      <c r="Q2720">
        <v>4.5999999999999996</v>
      </c>
    </row>
    <row r="2721" spans="1:17" customFormat="1" hidden="1" x14ac:dyDescent="0.3">
      <c r="A2721" t="s">
        <v>1437</v>
      </c>
      <c r="B2721">
        <v>33</v>
      </c>
      <c r="C2721">
        <v>91</v>
      </c>
      <c r="D2721" t="s">
        <v>7712</v>
      </c>
      <c r="E2721">
        <v>21370057</v>
      </c>
      <c r="F2721" t="s">
        <v>1359</v>
      </c>
      <c r="G2721" t="s">
        <v>7711</v>
      </c>
      <c r="H2721" t="s">
        <v>7713</v>
      </c>
      <c r="I2721">
        <v>9903</v>
      </c>
      <c r="J2721" t="s">
        <v>2159</v>
      </c>
      <c r="K2721">
        <v>80</v>
      </c>
      <c r="L2721" t="s">
        <v>23</v>
      </c>
      <c r="M2721" t="s">
        <v>24</v>
      </c>
      <c r="N2721" t="s">
        <v>393</v>
      </c>
      <c r="O2721">
        <v>12000000</v>
      </c>
      <c r="P2721">
        <v>1992</v>
      </c>
      <c r="Q2721">
        <v>6</v>
      </c>
    </row>
    <row r="2722" spans="1:17" customFormat="1" hidden="1" x14ac:dyDescent="0.3">
      <c r="A2722" t="s">
        <v>4329</v>
      </c>
      <c r="B2722">
        <v>52</v>
      </c>
      <c r="C2722">
        <v>100</v>
      </c>
      <c r="D2722" t="s">
        <v>7715</v>
      </c>
      <c r="E2722">
        <v>4884663</v>
      </c>
      <c r="F2722" t="s">
        <v>5719</v>
      </c>
      <c r="G2722" t="s">
        <v>7714</v>
      </c>
      <c r="H2722" t="s">
        <v>7716</v>
      </c>
      <c r="I2722">
        <v>5187</v>
      </c>
      <c r="J2722" t="s">
        <v>3703</v>
      </c>
      <c r="K2722">
        <v>64</v>
      </c>
      <c r="L2722" t="s">
        <v>23</v>
      </c>
      <c r="M2722" t="s">
        <v>24</v>
      </c>
      <c r="N2722" t="s">
        <v>64</v>
      </c>
      <c r="O2722">
        <v>12000000</v>
      </c>
      <c r="P2722">
        <v>1986</v>
      </c>
      <c r="Q2722">
        <v>5.5</v>
      </c>
    </row>
    <row r="2723" spans="1:17" customFormat="1" hidden="1" x14ac:dyDescent="0.3">
      <c r="A2723" t="s">
        <v>7717</v>
      </c>
      <c r="B2723">
        <v>351</v>
      </c>
      <c r="C2723">
        <v>111</v>
      </c>
      <c r="D2723" t="s">
        <v>275</v>
      </c>
      <c r="E2723">
        <v>38317535</v>
      </c>
      <c r="F2723" t="s">
        <v>147</v>
      </c>
      <c r="G2723" t="s">
        <v>7718</v>
      </c>
      <c r="H2723" t="s">
        <v>7719</v>
      </c>
      <c r="I2723">
        <v>73249</v>
      </c>
      <c r="J2723" t="s">
        <v>7720</v>
      </c>
      <c r="K2723">
        <v>212</v>
      </c>
      <c r="L2723" t="s">
        <v>23</v>
      </c>
      <c r="M2723" t="s">
        <v>38</v>
      </c>
      <c r="N2723" t="s">
        <v>25</v>
      </c>
      <c r="O2723">
        <v>11000000</v>
      </c>
      <c r="P2723">
        <v>2015</v>
      </c>
      <c r="Q2723">
        <v>7.5</v>
      </c>
    </row>
    <row r="2724" spans="1:17" customFormat="1" hidden="1" x14ac:dyDescent="0.3">
      <c r="A2724" t="s">
        <v>7721</v>
      </c>
      <c r="B2724">
        <v>37</v>
      </c>
      <c r="C2724">
        <v>89</v>
      </c>
      <c r="D2724" t="s">
        <v>6906</v>
      </c>
      <c r="E2724">
        <v>13903262</v>
      </c>
      <c r="F2724" t="s">
        <v>2407</v>
      </c>
      <c r="G2724" t="s">
        <v>5905</v>
      </c>
      <c r="H2724" t="s">
        <v>7722</v>
      </c>
      <c r="I2724">
        <v>14656</v>
      </c>
      <c r="J2724" t="s">
        <v>3049</v>
      </c>
      <c r="K2724">
        <v>90</v>
      </c>
      <c r="L2724" t="s">
        <v>23</v>
      </c>
      <c r="M2724" t="s">
        <v>24</v>
      </c>
      <c r="N2724" t="s">
        <v>25</v>
      </c>
      <c r="O2724">
        <v>11000000</v>
      </c>
      <c r="P2724">
        <v>2001</v>
      </c>
      <c r="Q2724">
        <v>6.3</v>
      </c>
    </row>
    <row r="2725" spans="1:17" customFormat="1" hidden="1" x14ac:dyDescent="0.3">
      <c r="A2725" t="s">
        <v>3624</v>
      </c>
      <c r="B2725">
        <v>58</v>
      </c>
      <c r="C2725">
        <v>84</v>
      </c>
      <c r="D2725" t="s">
        <v>816</v>
      </c>
      <c r="E2725">
        <v>13592872</v>
      </c>
      <c r="F2725" t="s">
        <v>1068</v>
      </c>
      <c r="G2725" t="s">
        <v>2389</v>
      </c>
      <c r="H2725" t="s">
        <v>7723</v>
      </c>
      <c r="I2725">
        <v>10777</v>
      </c>
      <c r="J2725" t="s">
        <v>1838</v>
      </c>
      <c r="K2725">
        <v>79</v>
      </c>
      <c r="L2725" t="s">
        <v>23</v>
      </c>
      <c r="M2725" t="s">
        <v>24</v>
      </c>
      <c r="N2725" t="s">
        <v>393</v>
      </c>
      <c r="O2725">
        <v>11000000</v>
      </c>
      <c r="P2725">
        <v>2000</v>
      </c>
      <c r="Q2725">
        <v>5.0999999999999996</v>
      </c>
    </row>
    <row r="2726" spans="1:17" customFormat="1" hidden="1" x14ac:dyDescent="0.3">
      <c r="A2726" t="s">
        <v>7724</v>
      </c>
      <c r="B2726">
        <v>175</v>
      </c>
      <c r="C2726">
        <v>98</v>
      </c>
      <c r="D2726" t="s">
        <v>2185</v>
      </c>
      <c r="E2726">
        <v>18381787</v>
      </c>
      <c r="F2726" t="s">
        <v>1608</v>
      </c>
      <c r="G2726" t="s">
        <v>7725</v>
      </c>
      <c r="H2726" t="s">
        <v>7726</v>
      </c>
      <c r="I2726">
        <v>15684</v>
      </c>
      <c r="J2726" t="s">
        <v>7727</v>
      </c>
      <c r="K2726">
        <v>126</v>
      </c>
      <c r="L2726" t="s">
        <v>23</v>
      </c>
      <c r="M2726" t="s">
        <v>38</v>
      </c>
      <c r="N2726" t="s">
        <v>25</v>
      </c>
      <c r="O2726">
        <v>11000000</v>
      </c>
      <c r="P2726">
        <v>2012</v>
      </c>
      <c r="Q2726">
        <v>6.8</v>
      </c>
    </row>
    <row r="2727" spans="1:17" customFormat="1" hidden="1" x14ac:dyDescent="0.3">
      <c r="A2727" t="s">
        <v>7728</v>
      </c>
      <c r="B2727">
        <v>75</v>
      </c>
      <c r="C2727">
        <v>95</v>
      </c>
      <c r="D2727" t="s">
        <v>4426</v>
      </c>
      <c r="E2727">
        <v>13558739</v>
      </c>
      <c r="F2727" t="s">
        <v>1068</v>
      </c>
      <c r="G2727" t="s">
        <v>1178</v>
      </c>
      <c r="H2727" t="s">
        <v>7729</v>
      </c>
      <c r="I2727">
        <v>15427</v>
      </c>
      <c r="J2727" t="s">
        <v>1625</v>
      </c>
      <c r="K2727">
        <v>121</v>
      </c>
      <c r="L2727" t="s">
        <v>23</v>
      </c>
      <c r="M2727" t="s">
        <v>24</v>
      </c>
      <c r="N2727" t="s">
        <v>393</v>
      </c>
      <c r="O2727">
        <v>11000000</v>
      </c>
      <c r="P2727">
        <v>2001</v>
      </c>
      <c r="Q2727">
        <v>5.3</v>
      </c>
    </row>
    <row r="2728" spans="1:17" customFormat="1" hidden="1" x14ac:dyDescent="0.3">
      <c r="A2728" t="s">
        <v>5529</v>
      </c>
      <c r="B2728">
        <v>161</v>
      </c>
      <c r="C2728">
        <v>100</v>
      </c>
      <c r="D2728" t="s">
        <v>446</v>
      </c>
      <c r="E2728">
        <v>13103828</v>
      </c>
      <c r="F2728" t="s">
        <v>1359</v>
      </c>
      <c r="G2728" t="s">
        <v>3767</v>
      </c>
      <c r="H2728" t="s">
        <v>7730</v>
      </c>
      <c r="I2728">
        <v>59982</v>
      </c>
      <c r="J2728" t="s">
        <v>2966</v>
      </c>
      <c r="K2728">
        <v>463</v>
      </c>
      <c r="L2728" t="s">
        <v>23</v>
      </c>
      <c r="M2728" t="s">
        <v>24</v>
      </c>
      <c r="N2728" t="s">
        <v>393</v>
      </c>
      <c r="O2728">
        <v>11000000</v>
      </c>
      <c r="P2728">
        <v>2001</v>
      </c>
      <c r="Q2728">
        <v>7.3</v>
      </c>
    </row>
    <row r="2729" spans="1:17" customFormat="1" hidden="1" x14ac:dyDescent="0.3">
      <c r="A2729" t="s">
        <v>7731</v>
      </c>
      <c r="B2729">
        <v>203</v>
      </c>
      <c r="C2729">
        <v>109</v>
      </c>
      <c r="D2729" t="s">
        <v>216</v>
      </c>
      <c r="E2729">
        <v>33305037</v>
      </c>
      <c r="F2729" t="s">
        <v>3534</v>
      </c>
      <c r="G2729" t="s">
        <v>2000</v>
      </c>
      <c r="H2729" t="s">
        <v>7732</v>
      </c>
      <c r="I2729">
        <v>33856</v>
      </c>
      <c r="J2729" t="s">
        <v>5095</v>
      </c>
      <c r="K2729">
        <v>147</v>
      </c>
      <c r="L2729" t="s">
        <v>23</v>
      </c>
      <c r="M2729" t="s">
        <v>38</v>
      </c>
      <c r="N2729" t="s">
        <v>25</v>
      </c>
      <c r="O2729">
        <v>11000000</v>
      </c>
      <c r="P2729">
        <v>2015</v>
      </c>
      <c r="Q2729">
        <v>7.3</v>
      </c>
    </row>
    <row r="2730" spans="1:17" customFormat="1" hidden="1" x14ac:dyDescent="0.3">
      <c r="A2730" t="s">
        <v>728</v>
      </c>
      <c r="B2730">
        <v>188</v>
      </c>
      <c r="C2730">
        <v>118</v>
      </c>
      <c r="D2730" t="s">
        <v>157</v>
      </c>
      <c r="E2730">
        <v>10214647</v>
      </c>
      <c r="F2730" t="s">
        <v>992</v>
      </c>
      <c r="G2730" t="s">
        <v>292</v>
      </c>
      <c r="H2730" t="s">
        <v>7733</v>
      </c>
      <c r="I2730">
        <v>42689</v>
      </c>
      <c r="J2730" t="s">
        <v>2824</v>
      </c>
      <c r="K2730">
        <v>204</v>
      </c>
      <c r="L2730" t="s">
        <v>23</v>
      </c>
      <c r="M2730" t="s">
        <v>24</v>
      </c>
      <c r="N2730" t="s">
        <v>393</v>
      </c>
      <c r="O2730">
        <v>11000000</v>
      </c>
      <c r="P2730">
        <v>2004</v>
      </c>
      <c r="Q2730">
        <v>7.1</v>
      </c>
    </row>
    <row r="2731" spans="1:17" customFormat="1" hidden="1" x14ac:dyDescent="0.3">
      <c r="A2731" t="s">
        <v>52</v>
      </c>
      <c r="B2731">
        <v>221</v>
      </c>
      <c r="C2731">
        <v>88</v>
      </c>
      <c r="D2731" t="s">
        <v>7734</v>
      </c>
      <c r="E2731">
        <v>11501093</v>
      </c>
      <c r="F2731" t="s">
        <v>584</v>
      </c>
      <c r="G2731" t="s">
        <v>1974</v>
      </c>
      <c r="H2731" t="s">
        <v>7735</v>
      </c>
      <c r="I2731">
        <v>128850</v>
      </c>
      <c r="J2731" t="s">
        <v>5325</v>
      </c>
      <c r="K2731">
        <v>604</v>
      </c>
      <c r="L2731" t="s">
        <v>23</v>
      </c>
      <c r="M2731" t="s">
        <v>24</v>
      </c>
      <c r="N2731" t="s">
        <v>393</v>
      </c>
      <c r="O2731">
        <v>13000000</v>
      </c>
      <c r="P2731">
        <v>1992</v>
      </c>
      <c r="Q2731">
        <v>7.6</v>
      </c>
    </row>
    <row r="2732" spans="1:17" customFormat="1" hidden="1" x14ac:dyDescent="0.3">
      <c r="A2732" t="s">
        <v>7736</v>
      </c>
      <c r="B2732">
        <v>66</v>
      </c>
      <c r="C2732">
        <v>86</v>
      </c>
      <c r="D2732" t="s">
        <v>496</v>
      </c>
      <c r="E2732">
        <v>4814244</v>
      </c>
      <c r="F2732" t="s">
        <v>1073</v>
      </c>
      <c r="G2732" t="s">
        <v>5360</v>
      </c>
      <c r="H2732" t="s">
        <v>7737</v>
      </c>
      <c r="I2732">
        <v>12437</v>
      </c>
      <c r="J2732" t="s">
        <v>7738</v>
      </c>
      <c r="K2732">
        <v>107</v>
      </c>
      <c r="L2732" t="s">
        <v>23</v>
      </c>
      <c r="M2732" t="s">
        <v>183</v>
      </c>
      <c r="N2732" t="s">
        <v>393</v>
      </c>
      <c r="O2732">
        <v>11000000</v>
      </c>
      <c r="P2732">
        <v>2002</v>
      </c>
      <c r="Q2732">
        <v>5.3</v>
      </c>
    </row>
    <row r="2733" spans="1:17" customFormat="1" hidden="1" x14ac:dyDescent="0.3">
      <c r="A2733" t="s">
        <v>4450</v>
      </c>
      <c r="B2733">
        <v>80</v>
      </c>
      <c r="C2733">
        <v>118</v>
      </c>
      <c r="D2733" t="s">
        <v>29</v>
      </c>
      <c r="E2733">
        <v>9170214</v>
      </c>
      <c r="F2733" t="s">
        <v>147</v>
      </c>
      <c r="G2733" t="s">
        <v>148</v>
      </c>
      <c r="H2733" t="s">
        <v>7739</v>
      </c>
      <c r="I2733">
        <v>171882</v>
      </c>
      <c r="J2733" t="s">
        <v>7740</v>
      </c>
      <c r="K2733">
        <v>292</v>
      </c>
      <c r="L2733" t="s">
        <v>23</v>
      </c>
      <c r="M2733" t="s">
        <v>24</v>
      </c>
      <c r="N2733" t="s">
        <v>25</v>
      </c>
      <c r="O2733">
        <v>11000000</v>
      </c>
      <c r="P2733">
        <v>1993</v>
      </c>
      <c r="Q2733">
        <v>7.8</v>
      </c>
    </row>
    <row r="2734" spans="1:17" customFormat="1" hidden="1" x14ac:dyDescent="0.3">
      <c r="A2734" t="s">
        <v>7741</v>
      </c>
      <c r="B2734">
        <v>25</v>
      </c>
      <c r="C2734">
        <v>125</v>
      </c>
      <c r="D2734" t="s">
        <v>6609</v>
      </c>
      <c r="E2734">
        <v>4068087</v>
      </c>
      <c r="F2734" t="s">
        <v>3534</v>
      </c>
      <c r="G2734" t="s">
        <v>7742</v>
      </c>
      <c r="H2734" t="s">
        <v>7743</v>
      </c>
      <c r="I2734">
        <v>2164</v>
      </c>
      <c r="J2734" t="s">
        <v>7744</v>
      </c>
      <c r="K2734">
        <v>74</v>
      </c>
      <c r="L2734" t="s">
        <v>23</v>
      </c>
      <c r="M2734" t="s">
        <v>183</v>
      </c>
      <c r="N2734" t="s">
        <v>25</v>
      </c>
      <c r="O2734">
        <v>17000000</v>
      </c>
      <c r="P2734">
        <v>2003</v>
      </c>
      <c r="Q2734">
        <v>7.7</v>
      </c>
    </row>
    <row r="2735" spans="1:17" customFormat="1" hidden="1" x14ac:dyDescent="0.3">
      <c r="A2735" t="s">
        <v>6274</v>
      </c>
      <c r="B2735">
        <v>169</v>
      </c>
      <c r="C2735">
        <v>125</v>
      </c>
      <c r="D2735" t="s">
        <v>246</v>
      </c>
      <c r="E2735">
        <v>3753806</v>
      </c>
      <c r="F2735" t="s">
        <v>1239</v>
      </c>
      <c r="G2735" t="s">
        <v>2872</v>
      </c>
      <c r="H2735" t="s">
        <v>7745</v>
      </c>
      <c r="I2735">
        <v>20307</v>
      </c>
      <c r="J2735" t="s">
        <v>1544</v>
      </c>
      <c r="K2735">
        <v>165</v>
      </c>
      <c r="L2735" t="s">
        <v>23</v>
      </c>
      <c r="M2735" t="s">
        <v>38</v>
      </c>
      <c r="N2735" t="s">
        <v>393</v>
      </c>
      <c r="O2735">
        <v>11000000</v>
      </c>
      <c r="P2735">
        <v>2004</v>
      </c>
      <c r="Q2735">
        <v>7.7</v>
      </c>
    </row>
    <row r="2736" spans="1:17" customFormat="1" hidden="1" x14ac:dyDescent="0.3">
      <c r="A2736" t="s">
        <v>7361</v>
      </c>
      <c r="B2736">
        <v>70</v>
      </c>
      <c r="C2736">
        <v>94</v>
      </c>
      <c r="D2736" t="s">
        <v>1755</v>
      </c>
      <c r="E2736">
        <v>3034181</v>
      </c>
      <c r="F2736" t="s">
        <v>3870</v>
      </c>
      <c r="G2736" t="s">
        <v>2997</v>
      </c>
      <c r="H2736" t="s">
        <v>7746</v>
      </c>
      <c r="I2736">
        <v>13622</v>
      </c>
      <c r="J2736" t="s">
        <v>7747</v>
      </c>
      <c r="K2736">
        <v>128</v>
      </c>
      <c r="L2736" t="s">
        <v>23</v>
      </c>
      <c r="M2736" t="s">
        <v>38</v>
      </c>
      <c r="N2736" t="s">
        <v>393</v>
      </c>
      <c r="O2736">
        <v>11000000</v>
      </c>
      <c r="P2736">
        <v>2002</v>
      </c>
      <c r="Q2736">
        <v>5.4</v>
      </c>
    </row>
    <row r="2737" spans="1:17" customFormat="1" hidden="1" x14ac:dyDescent="0.3">
      <c r="A2737" t="s">
        <v>5763</v>
      </c>
      <c r="B2737">
        <v>15</v>
      </c>
      <c r="C2737">
        <v>113</v>
      </c>
      <c r="D2737" t="s">
        <v>2444</v>
      </c>
      <c r="E2737">
        <v>2832826</v>
      </c>
      <c r="F2737" t="s">
        <v>918</v>
      </c>
      <c r="G2737" t="s">
        <v>1057</v>
      </c>
      <c r="H2737" t="s">
        <v>7748</v>
      </c>
      <c r="I2737">
        <v>1761</v>
      </c>
      <c r="J2737" t="s">
        <v>7453</v>
      </c>
      <c r="K2737">
        <v>19</v>
      </c>
      <c r="L2737" t="s">
        <v>23</v>
      </c>
      <c r="M2737" t="s">
        <v>24</v>
      </c>
      <c r="N2737" t="s">
        <v>393</v>
      </c>
      <c r="O2737">
        <v>11000000</v>
      </c>
      <c r="P2737">
        <v>1995</v>
      </c>
      <c r="Q2737">
        <v>6.2</v>
      </c>
    </row>
    <row r="2738" spans="1:17" customFormat="1" hidden="1" x14ac:dyDescent="0.3">
      <c r="A2738" t="s">
        <v>4176</v>
      </c>
      <c r="B2738">
        <v>535</v>
      </c>
      <c r="C2738">
        <v>104</v>
      </c>
      <c r="D2738" t="s">
        <v>480</v>
      </c>
      <c r="E2738">
        <v>13214255</v>
      </c>
      <c r="F2738" t="s">
        <v>3681</v>
      </c>
      <c r="G2738" t="s">
        <v>4099</v>
      </c>
      <c r="H2738" t="s">
        <v>7749</v>
      </c>
      <c r="I2738">
        <v>96233</v>
      </c>
      <c r="J2738" t="s">
        <v>7750</v>
      </c>
      <c r="K2738">
        <v>313</v>
      </c>
      <c r="L2738" t="s">
        <v>23</v>
      </c>
      <c r="M2738" t="s">
        <v>24</v>
      </c>
      <c r="N2738" t="s">
        <v>393</v>
      </c>
      <c r="O2738">
        <v>11000000</v>
      </c>
      <c r="P2738">
        <v>2013</v>
      </c>
      <c r="Q2738">
        <v>7.4</v>
      </c>
    </row>
    <row r="2739" spans="1:17" customFormat="1" hidden="1" x14ac:dyDescent="0.3">
      <c r="A2739" t="s">
        <v>966</v>
      </c>
      <c r="B2739">
        <v>92</v>
      </c>
      <c r="C2739">
        <v>95</v>
      </c>
      <c r="D2739" t="s">
        <v>990</v>
      </c>
      <c r="E2739">
        <v>16017403</v>
      </c>
      <c r="F2739" t="s">
        <v>5085</v>
      </c>
      <c r="G2739" t="s">
        <v>7309</v>
      </c>
      <c r="H2739" t="s">
        <v>7751</v>
      </c>
      <c r="I2739">
        <v>17333</v>
      </c>
      <c r="J2739" t="s">
        <v>1985</v>
      </c>
      <c r="K2739">
        <v>153</v>
      </c>
      <c r="L2739" t="s">
        <v>23</v>
      </c>
      <c r="M2739" t="s">
        <v>24</v>
      </c>
      <c r="N2739" t="s">
        <v>393</v>
      </c>
      <c r="O2739">
        <v>5000000</v>
      </c>
      <c r="P2739">
        <v>2001</v>
      </c>
      <c r="Q2739">
        <v>6.2</v>
      </c>
    </row>
    <row r="2740" spans="1:17" customFormat="1" hidden="1" x14ac:dyDescent="0.3">
      <c r="A2740" t="s">
        <v>7752</v>
      </c>
      <c r="B2740">
        <v>14</v>
      </c>
      <c r="C2740">
        <v>102</v>
      </c>
      <c r="D2740" t="s">
        <v>1264</v>
      </c>
      <c r="E2740">
        <v>2807854</v>
      </c>
      <c r="F2740" t="s">
        <v>1477</v>
      </c>
      <c r="G2740" t="s">
        <v>7753</v>
      </c>
      <c r="H2740" t="s">
        <v>7754</v>
      </c>
      <c r="I2740">
        <v>14129</v>
      </c>
      <c r="J2740" t="s">
        <v>7755</v>
      </c>
      <c r="K2740">
        <v>39</v>
      </c>
      <c r="L2740" t="s">
        <v>23</v>
      </c>
      <c r="M2740" t="s">
        <v>24</v>
      </c>
      <c r="N2740" t="s">
        <v>25</v>
      </c>
      <c r="O2740">
        <v>11000000</v>
      </c>
      <c r="P2740">
        <v>1991</v>
      </c>
      <c r="Q2740">
        <v>5.0999999999999996</v>
      </c>
    </row>
    <row r="2741" spans="1:17" customFormat="1" hidden="1" x14ac:dyDescent="0.3">
      <c r="A2741" t="s">
        <v>7756</v>
      </c>
      <c r="B2741">
        <v>78</v>
      </c>
      <c r="C2741">
        <v>104</v>
      </c>
      <c r="D2741" t="s">
        <v>7758</v>
      </c>
      <c r="E2741">
        <v>352786</v>
      </c>
      <c r="F2741" t="s">
        <v>2626</v>
      </c>
      <c r="G2741" t="s">
        <v>7757</v>
      </c>
      <c r="H2741" t="s">
        <v>7759</v>
      </c>
      <c r="I2741">
        <v>11132</v>
      </c>
      <c r="J2741" t="s">
        <v>7760</v>
      </c>
      <c r="K2741">
        <v>86</v>
      </c>
      <c r="L2741" t="s">
        <v>23</v>
      </c>
      <c r="M2741" t="s">
        <v>24</v>
      </c>
      <c r="N2741" t="s">
        <v>25</v>
      </c>
      <c r="O2741">
        <v>11000000</v>
      </c>
      <c r="P2741">
        <v>2006</v>
      </c>
      <c r="Q2741">
        <v>6.8</v>
      </c>
    </row>
    <row r="2742" spans="1:17" customFormat="1" hidden="1" x14ac:dyDescent="0.3">
      <c r="A2742" t="s">
        <v>4329</v>
      </c>
      <c r="B2742">
        <v>223</v>
      </c>
      <c r="C2742">
        <v>120</v>
      </c>
      <c r="D2742" t="s">
        <v>4332</v>
      </c>
      <c r="E2742">
        <v>76600000</v>
      </c>
      <c r="F2742" t="s">
        <v>4331</v>
      </c>
      <c r="G2742" t="s">
        <v>4330</v>
      </c>
      <c r="H2742" t="s">
        <v>4333</v>
      </c>
      <c r="I2742">
        <v>105448</v>
      </c>
      <c r="J2742" t="s">
        <v>1317</v>
      </c>
      <c r="K2742">
        <v>321</v>
      </c>
      <c r="L2742" t="s">
        <v>23</v>
      </c>
      <c r="M2742" t="s">
        <v>24</v>
      </c>
      <c r="N2742" t="s">
        <v>64</v>
      </c>
      <c r="O2742">
        <v>10700000</v>
      </c>
      <c r="P2742">
        <v>1982</v>
      </c>
      <c r="Q2742">
        <v>7.4</v>
      </c>
    </row>
    <row r="2743" spans="1:17" customFormat="1" hidden="1" x14ac:dyDescent="0.3">
      <c r="A2743" t="s">
        <v>7762</v>
      </c>
      <c r="B2743">
        <v>160</v>
      </c>
      <c r="C2743">
        <v>95</v>
      </c>
      <c r="D2743" t="s">
        <v>3269</v>
      </c>
      <c r="E2743">
        <v>56729973</v>
      </c>
      <c r="F2743" t="s">
        <v>3079</v>
      </c>
      <c r="G2743" t="s">
        <v>3522</v>
      </c>
      <c r="H2743" t="s">
        <v>7763</v>
      </c>
      <c r="I2743">
        <v>88529</v>
      </c>
      <c r="J2743" t="s">
        <v>7764</v>
      </c>
      <c r="K2743">
        <v>262</v>
      </c>
      <c r="L2743" t="s">
        <v>23</v>
      </c>
      <c r="M2743" t="s">
        <v>24</v>
      </c>
      <c r="N2743" t="s">
        <v>393</v>
      </c>
      <c r="O2743">
        <v>10800000</v>
      </c>
      <c r="P2743">
        <v>2008</v>
      </c>
      <c r="Q2743">
        <v>5.8</v>
      </c>
    </row>
    <row r="2744" spans="1:17" customFormat="1" hidden="1" x14ac:dyDescent="0.3">
      <c r="A2744" t="s">
        <v>7765</v>
      </c>
      <c r="B2744">
        <v>75</v>
      </c>
      <c r="C2744">
        <v>118</v>
      </c>
      <c r="D2744" t="s">
        <v>7767</v>
      </c>
      <c r="E2744">
        <v>399879</v>
      </c>
      <c r="F2744" t="s">
        <v>1370</v>
      </c>
      <c r="G2744" t="s">
        <v>7766</v>
      </c>
      <c r="H2744" t="s">
        <v>7768</v>
      </c>
      <c r="I2744">
        <v>5772</v>
      </c>
      <c r="J2744" t="s">
        <v>7769</v>
      </c>
      <c r="K2744">
        <v>115</v>
      </c>
      <c r="L2744" t="s">
        <v>23</v>
      </c>
      <c r="M2744" t="s">
        <v>253</v>
      </c>
      <c r="N2744" t="s">
        <v>393</v>
      </c>
      <c r="O2744">
        <v>15000000</v>
      </c>
      <c r="P2744">
        <v>2006</v>
      </c>
      <c r="Q2744">
        <v>6.4</v>
      </c>
    </row>
    <row r="2745" spans="1:17" customFormat="1" hidden="1" x14ac:dyDescent="0.3">
      <c r="A2745" t="s">
        <v>7770</v>
      </c>
      <c r="B2745">
        <v>20</v>
      </c>
      <c r="C2745">
        <v>193</v>
      </c>
      <c r="D2745" t="s">
        <v>7772</v>
      </c>
      <c r="E2745">
        <v>3275443</v>
      </c>
      <c r="F2745" t="s">
        <v>2110</v>
      </c>
      <c r="G2745" t="s">
        <v>7771</v>
      </c>
      <c r="H2745" t="s">
        <v>7773</v>
      </c>
      <c r="I2745">
        <v>13998</v>
      </c>
      <c r="J2745" t="s">
        <v>7774</v>
      </c>
      <c r="K2745">
        <v>264</v>
      </c>
      <c r="L2745" t="s">
        <v>3351</v>
      </c>
      <c r="M2745" t="s">
        <v>3352</v>
      </c>
      <c r="N2745" t="s">
        <v>393</v>
      </c>
      <c r="O2745">
        <v>700000000</v>
      </c>
      <c r="P2745">
        <v>2006</v>
      </c>
      <c r="Q2745">
        <v>6</v>
      </c>
    </row>
    <row r="2746" spans="1:17" customFormat="1" hidden="1" x14ac:dyDescent="0.3">
      <c r="A2746" t="s">
        <v>3561</v>
      </c>
      <c r="B2746">
        <v>105</v>
      </c>
      <c r="C2746">
        <v>97</v>
      </c>
      <c r="D2746" t="s">
        <v>2161</v>
      </c>
      <c r="E2746">
        <v>18535191</v>
      </c>
      <c r="F2746" t="s">
        <v>1073</v>
      </c>
      <c r="G2746" t="s">
        <v>482</v>
      </c>
      <c r="H2746" t="s">
        <v>7775</v>
      </c>
      <c r="I2746">
        <v>12980</v>
      </c>
      <c r="J2746" t="s">
        <v>1848</v>
      </c>
      <c r="K2746">
        <v>132</v>
      </c>
      <c r="L2746" t="s">
        <v>23</v>
      </c>
      <c r="M2746" t="s">
        <v>38</v>
      </c>
      <c r="N2746" t="s">
        <v>25</v>
      </c>
      <c r="O2746">
        <v>14000000</v>
      </c>
      <c r="P2746">
        <v>1999</v>
      </c>
      <c r="Q2746">
        <v>6.9</v>
      </c>
    </row>
    <row r="2747" spans="1:17" customFormat="1" hidden="1" x14ac:dyDescent="0.3">
      <c r="A2747" t="s">
        <v>7776</v>
      </c>
      <c r="B2747">
        <v>120</v>
      </c>
      <c r="C2747">
        <v>98</v>
      </c>
      <c r="D2747" t="s">
        <v>5765</v>
      </c>
      <c r="E2747">
        <v>23838</v>
      </c>
      <c r="F2747" t="s">
        <v>2647</v>
      </c>
      <c r="G2747" t="s">
        <v>1293</v>
      </c>
      <c r="H2747" t="s">
        <v>7777</v>
      </c>
      <c r="I2747">
        <v>28570</v>
      </c>
      <c r="J2747" t="s">
        <v>7778</v>
      </c>
      <c r="K2747">
        <v>160</v>
      </c>
      <c r="L2747" t="s">
        <v>23</v>
      </c>
      <c r="M2747" t="s">
        <v>38</v>
      </c>
      <c r="N2747" t="s">
        <v>393</v>
      </c>
      <c r="O2747">
        <v>7000000</v>
      </c>
      <c r="P2747">
        <v>2013</v>
      </c>
      <c r="Q2747">
        <v>5.5</v>
      </c>
    </row>
    <row r="2748" spans="1:17" customFormat="1" hidden="1" x14ac:dyDescent="0.3">
      <c r="A2748" t="s">
        <v>7779</v>
      </c>
      <c r="B2748">
        <v>108</v>
      </c>
      <c r="C2748">
        <v>103</v>
      </c>
      <c r="D2748" t="s">
        <v>1967</v>
      </c>
      <c r="E2748">
        <v>22160085</v>
      </c>
      <c r="F2748" t="s">
        <v>3792</v>
      </c>
      <c r="G2748" t="s">
        <v>89</v>
      </c>
      <c r="H2748" t="s">
        <v>7780</v>
      </c>
      <c r="I2748">
        <v>16747</v>
      </c>
      <c r="J2748" t="s">
        <v>7781</v>
      </c>
      <c r="K2748">
        <v>349</v>
      </c>
      <c r="L2748" t="s">
        <v>23</v>
      </c>
      <c r="M2748" t="s">
        <v>24</v>
      </c>
      <c r="N2748" t="s">
        <v>25</v>
      </c>
      <c r="O2748">
        <v>10600000</v>
      </c>
      <c r="P2748">
        <v>2002</v>
      </c>
      <c r="Q2748">
        <v>5.4</v>
      </c>
    </row>
    <row r="2749" spans="1:17" customFormat="1" hidden="1" x14ac:dyDescent="0.3">
      <c r="A2749" t="s">
        <v>2296</v>
      </c>
      <c r="B2749">
        <v>285</v>
      </c>
      <c r="C2749">
        <v>161</v>
      </c>
      <c r="D2749" t="s">
        <v>7783</v>
      </c>
      <c r="E2749">
        <v>56715371</v>
      </c>
      <c r="F2749" t="s">
        <v>895</v>
      </c>
      <c r="G2749" t="s">
        <v>7782</v>
      </c>
      <c r="H2749" t="s">
        <v>7784</v>
      </c>
      <c r="I2749">
        <v>427357</v>
      </c>
      <c r="J2749" t="s">
        <v>7785</v>
      </c>
      <c r="K2749">
        <v>1736</v>
      </c>
      <c r="L2749" t="s">
        <v>23</v>
      </c>
      <c r="M2749" t="s">
        <v>38</v>
      </c>
      <c r="N2749" t="s">
        <v>190</v>
      </c>
      <c r="O2749">
        <v>12000000</v>
      </c>
      <c r="P2749">
        <v>1968</v>
      </c>
      <c r="Q2749">
        <v>8.3000000000000007</v>
      </c>
    </row>
    <row r="2750" spans="1:17" customFormat="1" hidden="1" x14ac:dyDescent="0.3">
      <c r="A2750" t="s">
        <v>266</v>
      </c>
      <c r="B2750">
        <v>215</v>
      </c>
      <c r="C2750">
        <v>120</v>
      </c>
      <c r="D2750" t="s">
        <v>3532</v>
      </c>
      <c r="E2750">
        <v>434949459</v>
      </c>
      <c r="F2750" t="s">
        <v>7787</v>
      </c>
      <c r="G2750" t="s">
        <v>7786</v>
      </c>
      <c r="H2750" t="s">
        <v>7788</v>
      </c>
      <c r="I2750">
        <v>281842</v>
      </c>
      <c r="J2750" t="s">
        <v>1987</v>
      </c>
      <c r="K2750">
        <v>515</v>
      </c>
      <c r="L2750" t="s">
        <v>23</v>
      </c>
      <c r="M2750" t="s">
        <v>24</v>
      </c>
      <c r="N2750" t="s">
        <v>64</v>
      </c>
      <c r="O2750">
        <v>10500000</v>
      </c>
      <c r="P2750">
        <v>1982</v>
      </c>
      <c r="Q2750">
        <v>7.9</v>
      </c>
    </row>
    <row r="2751" spans="1:17" customFormat="1" hidden="1" x14ac:dyDescent="0.3">
      <c r="A2751" t="s">
        <v>7789</v>
      </c>
      <c r="B2751">
        <v>81</v>
      </c>
      <c r="C2751">
        <v>97</v>
      </c>
      <c r="D2751" t="s">
        <v>377</v>
      </c>
      <c r="E2751">
        <v>11043445</v>
      </c>
      <c r="F2751" t="s">
        <v>918</v>
      </c>
      <c r="G2751" t="s">
        <v>5150</v>
      </c>
      <c r="H2751" t="s">
        <v>7790</v>
      </c>
      <c r="I2751">
        <v>27689</v>
      </c>
      <c r="J2751" t="s">
        <v>6853</v>
      </c>
      <c r="K2751">
        <v>74</v>
      </c>
      <c r="L2751" t="s">
        <v>23</v>
      </c>
      <c r="M2751" t="s">
        <v>24</v>
      </c>
      <c r="N2751" t="s">
        <v>25</v>
      </c>
      <c r="O2751">
        <v>10000000</v>
      </c>
      <c r="P2751">
        <v>2007</v>
      </c>
      <c r="Q2751">
        <v>6.5</v>
      </c>
    </row>
    <row r="2752" spans="1:17" customFormat="1" hidden="1" x14ac:dyDescent="0.3">
      <c r="A2752" t="s">
        <v>7791</v>
      </c>
      <c r="B2752">
        <v>43</v>
      </c>
      <c r="C2752">
        <v>145</v>
      </c>
      <c r="D2752" t="s">
        <v>7792</v>
      </c>
      <c r="E2752">
        <v>5669081</v>
      </c>
      <c r="F2752" t="s">
        <v>1257</v>
      </c>
      <c r="G2752" t="s">
        <v>4120</v>
      </c>
      <c r="H2752" t="s">
        <v>7793</v>
      </c>
      <c r="I2752">
        <v>3665</v>
      </c>
      <c r="J2752" t="s">
        <v>7383</v>
      </c>
      <c r="K2752">
        <v>57</v>
      </c>
      <c r="L2752" t="s">
        <v>1747</v>
      </c>
      <c r="M2752" t="s">
        <v>1823</v>
      </c>
      <c r="N2752" t="s">
        <v>393</v>
      </c>
      <c r="O2752">
        <v>10818775</v>
      </c>
      <c r="P2752">
        <v>2012</v>
      </c>
      <c r="Q2752">
        <v>6.6</v>
      </c>
    </row>
    <row r="2753" spans="1:17" customFormat="1" hidden="1" x14ac:dyDescent="0.3">
      <c r="A2753" t="s">
        <v>3595</v>
      </c>
      <c r="B2753">
        <v>161</v>
      </c>
      <c r="C2753">
        <v>126</v>
      </c>
      <c r="D2753" t="s">
        <v>537</v>
      </c>
      <c r="E2753">
        <v>138339411</v>
      </c>
      <c r="F2753" t="s">
        <v>2110</v>
      </c>
      <c r="G2753" t="s">
        <v>759</v>
      </c>
      <c r="H2753" t="s">
        <v>7794</v>
      </c>
      <c r="I2753">
        <v>604904</v>
      </c>
      <c r="J2753" t="s">
        <v>2161</v>
      </c>
      <c r="K2753">
        <v>682</v>
      </c>
      <c r="L2753" t="s">
        <v>23</v>
      </c>
      <c r="M2753" t="s">
        <v>24</v>
      </c>
      <c r="N2753" t="s">
        <v>393</v>
      </c>
      <c r="O2753">
        <v>10000000</v>
      </c>
      <c r="P2753">
        <v>1997</v>
      </c>
      <c r="Q2753">
        <v>8.3000000000000007</v>
      </c>
    </row>
    <row r="2754" spans="1:17" customFormat="1" hidden="1" x14ac:dyDescent="0.3">
      <c r="A2754" t="s">
        <v>7795</v>
      </c>
      <c r="B2754">
        <v>210</v>
      </c>
      <c r="C2754">
        <v>121</v>
      </c>
      <c r="D2754" t="s">
        <v>3522</v>
      </c>
      <c r="E2754">
        <v>80150343</v>
      </c>
      <c r="F2754" t="s">
        <v>3079</v>
      </c>
      <c r="G2754" t="s">
        <v>7703</v>
      </c>
      <c r="H2754" t="s">
        <v>7796</v>
      </c>
      <c r="I2754">
        <v>142115</v>
      </c>
      <c r="J2754" t="s">
        <v>7797</v>
      </c>
      <c r="K2754">
        <v>614</v>
      </c>
      <c r="L2754" t="s">
        <v>23</v>
      </c>
      <c r="M2754" t="s">
        <v>24</v>
      </c>
      <c r="N2754" t="s">
        <v>393</v>
      </c>
      <c r="O2754">
        <v>10000000</v>
      </c>
      <c r="P2754">
        <v>2006</v>
      </c>
      <c r="Q2754">
        <v>6.2</v>
      </c>
    </row>
    <row r="2755" spans="1:17" customFormat="1" hidden="1" x14ac:dyDescent="0.3">
      <c r="A2755" t="s">
        <v>1703</v>
      </c>
      <c r="B2755">
        <v>52</v>
      </c>
      <c r="C2755">
        <v>117</v>
      </c>
      <c r="D2755" t="s">
        <v>371</v>
      </c>
      <c r="E2755">
        <v>85300000</v>
      </c>
      <c r="F2755" t="s">
        <v>4615</v>
      </c>
      <c r="G2755" t="s">
        <v>2581</v>
      </c>
      <c r="H2755" t="s">
        <v>7798</v>
      </c>
      <c r="I2755">
        <v>48629</v>
      </c>
      <c r="J2755" t="s">
        <v>2256</v>
      </c>
      <c r="K2755">
        <v>134</v>
      </c>
      <c r="L2755" t="s">
        <v>23</v>
      </c>
      <c r="M2755" t="s">
        <v>24</v>
      </c>
      <c r="N2755" t="s">
        <v>393</v>
      </c>
      <c r="O2755">
        <v>10000000</v>
      </c>
      <c r="P2755">
        <v>1981</v>
      </c>
      <c r="Q2755">
        <v>6.9</v>
      </c>
    </row>
    <row r="2756" spans="1:17" customFormat="1" hidden="1" x14ac:dyDescent="0.3">
      <c r="A2756" t="s">
        <v>763</v>
      </c>
      <c r="B2756">
        <v>139</v>
      </c>
      <c r="C2756">
        <v>98</v>
      </c>
      <c r="D2756" t="s">
        <v>57</v>
      </c>
      <c r="E2756">
        <v>68353550</v>
      </c>
      <c r="F2756" t="s">
        <v>2407</v>
      </c>
      <c r="G2756" t="s">
        <v>3816</v>
      </c>
      <c r="H2756" t="s">
        <v>7799</v>
      </c>
      <c r="I2756">
        <v>70141</v>
      </c>
      <c r="J2756" t="s">
        <v>7800</v>
      </c>
      <c r="K2756">
        <v>385</v>
      </c>
      <c r="L2756" t="s">
        <v>23</v>
      </c>
      <c r="M2756" t="s">
        <v>24</v>
      </c>
      <c r="N2756" t="s">
        <v>25</v>
      </c>
      <c r="O2756">
        <v>10000000</v>
      </c>
      <c r="P2756">
        <v>2000</v>
      </c>
      <c r="Q2756">
        <v>5.9</v>
      </c>
    </row>
    <row r="2757" spans="1:17" customFormat="1" hidden="1" x14ac:dyDescent="0.3">
      <c r="A2757" t="s">
        <v>7801</v>
      </c>
      <c r="B2757">
        <v>165</v>
      </c>
      <c r="C2757">
        <v>109</v>
      </c>
      <c r="D2757" t="s">
        <v>1084</v>
      </c>
      <c r="E2757">
        <v>78845130</v>
      </c>
      <c r="F2757" t="s">
        <v>1413</v>
      </c>
      <c r="G2757" t="s">
        <v>6007</v>
      </c>
      <c r="H2757" t="s">
        <v>7802</v>
      </c>
      <c r="I2757">
        <v>17596</v>
      </c>
      <c r="J2757" t="s">
        <v>3321</v>
      </c>
      <c r="K2757">
        <v>94</v>
      </c>
      <c r="L2757" t="s">
        <v>23</v>
      </c>
      <c r="M2757" t="s">
        <v>943</v>
      </c>
      <c r="N2757" t="s">
        <v>393</v>
      </c>
      <c r="O2757">
        <v>10000000</v>
      </c>
      <c r="P2757">
        <v>2016</v>
      </c>
      <c r="Q2757">
        <v>6.1</v>
      </c>
    </row>
    <row r="2758" spans="1:17" customFormat="1" hidden="1" x14ac:dyDescent="0.3">
      <c r="A2758" t="s">
        <v>6778</v>
      </c>
      <c r="B2758">
        <v>96</v>
      </c>
      <c r="C2758">
        <v>95</v>
      </c>
      <c r="D2758" t="s">
        <v>228</v>
      </c>
      <c r="E2758">
        <v>63319509</v>
      </c>
      <c r="F2758" t="s">
        <v>1073</v>
      </c>
      <c r="G2758" t="s">
        <v>3568</v>
      </c>
      <c r="H2758" t="s">
        <v>7803</v>
      </c>
      <c r="I2758">
        <v>67115</v>
      </c>
      <c r="J2758" t="s">
        <v>1560</v>
      </c>
      <c r="K2758">
        <v>389</v>
      </c>
      <c r="L2758" t="s">
        <v>23</v>
      </c>
      <c r="M2758" t="s">
        <v>24</v>
      </c>
      <c r="N2758" t="s">
        <v>25</v>
      </c>
      <c r="O2758">
        <v>10000000</v>
      </c>
      <c r="P2758">
        <v>1999</v>
      </c>
      <c r="Q2758">
        <v>5.8</v>
      </c>
    </row>
    <row r="2759" spans="1:17" customFormat="1" hidden="1" x14ac:dyDescent="0.3">
      <c r="A2759" t="s">
        <v>4133</v>
      </c>
      <c r="B2759">
        <v>323</v>
      </c>
      <c r="C2759">
        <v>109</v>
      </c>
      <c r="D2759" t="s">
        <v>3270</v>
      </c>
      <c r="E2759">
        <v>47536959</v>
      </c>
      <c r="F2759" t="s">
        <v>2110</v>
      </c>
      <c r="G2759" t="s">
        <v>1507</v>
      </c>
      <c r="H2759" t="s">
        <v>4134</v>
      </c>
      <c r="I2759">
        <v>86956</v>
      </c>
      <c r="J2759" t="s">
        <v>4135</v>
      </c>
      <c r="K2759">
        <v>275</v>
      </c>
      <c r="L2759" t="s">
        <v>23</v>
      </c>
      <c r="M2759" t="s">
        <v>24</v>
      </c>
      <c r="N2759" t="s">
        <v>393</v>
      </c>
      <c r="O2759">
        <v>10000000</v>
      </c>
      <c r="P2759">
        <v>2009</v>
      </c>
      <c r="Q2759">
        <v>7.3</v>
      </c>
    </row>
    <row r="2760" spans="1:17" customFormat="1" hidden="1" x14ac:dyDescent="0.3">
      <c r="A2760" t="s">
        <v>7795</v>
      </c>
      <c r="B2760">
        <v>190</v>
      </c>
      <c r="C2760">
        <v>96</v>
      </c>
      <c r="D2760" t="s">
        <v>3522</v>
      </c>
      <c r="E2760">
        <v>63270259</v>
      </c>
      <c r="F2760" t="s">
        <v>3079</v>
      </c>
      <c r="G2760" t="s">
        <v>7703</v>
      </c>
      <c r="H2760" t="s">
        <v>7804</v>
      </c>
      <c r="I2760">
        <v>111087</v>
      </c>
      <c r="J2760" t="s">
        <v>4484</v>
      </c>
      <c r="K2760">
        <v>319</v>
      </c>
      <c r="L2760" t="s">
        <v>23</v>
      </c>
      <c r="M2760" t="s">
        <v>24</v>
      </c>
      <c r="N2760" t="s">
        <v>393</v>
      </c>
      <c r="O2760">
        <v>10000000</v>
      </c>
      <c r="P2760">
        <v>2007</v>
      </c>
      <c r="Q2760">
        <v>5.9</v>
      </c>
    </row>
    <row r="2761" spans="1:17" customFormat="1" hidden="1" x14ac:dyDescent="0.3">
      <c r="A2761" t="s">
        <v>4044</v>
      </c>
      <c r="B2761">
        <v>173</v>
      </c>
      <c r="C2761">
        <v>101</v>
      </c>
      <c r="D2761" t="s">
        <v>3070</v>
      </c>
      <c r="E2761">
        <v>55865715</v>
      </c>
      <c r="F2761" t="s">
        <v>3642</v>
      </c>
      <c r="G2761" t="s">
        <v>5258</v>
      </c>
      <c r="H2761" t="s">
        <v>7805</v>
      </c>
      <c r="I2761">
        <v>41763</v>
      </c>
      <c r="J2761" t="s">
        <v>2696</v>
      </c>
      <c r="K2761">
        <v>403</v>
      </c>
      <c r="L2761" t="s">
        <v>23</v>
      </c>
      <c r="M2761" t="s">
        <v>38</v>
      </c>
      <c r="N2761" t="s">
        <v>25</v>
      </c>
      <c r="O2761">
        <v>10000000</v>
      </c>
      <c r="P2761">
        <v>2005</v>
      </c>
      <c r="Q2761">
        <v>5.5</v>
      </c>
    </row>
    <row r="2762" spans="1:17" customFormat="1" hidden="1" x14ac:dyDescent="0.3">
      <c r="A2762" t="s">
        <v>5380</v>
      </c>
      <c r="B2762">
        <v>46</v>
      </c>
      <c r="C2762">
        <v>107</v>
      </c>
      <c r="D2762" t="s">
        <v>1764</v>
      </c>
      <c r="E2762">
        <v>63231524</v>
      </c>
      <c r="F2762" t="s">
        <v>918</v>
      </c>
      <c r="G2762" t="s">
        <v>4386</v>
      </c>
      <c r="H2762" t="s">
        <v>7806</v>
      </c>
      <c r="I2762">
        <v>8962</v>
      </c>
      <c r="J2762" t="s">
        <v>4228</v>
      </c>
      <c r="K2762">
        <v>137</v>
      </c>
      <c r="L2762" t="s">
        <v>23</v>
      </c>
      <c r="M2762" t="s">
        <v>24</v>
      </c>
      <c r="N2762" t="s">
        <v>25</v>
      </c>
      <c r="O2762">
        <v>6000000</v>
      </c>
      <c r="P2762">
        <v>2006</v>
      </c>
      <c r="Q2762">
        <v>5</v>
      </c>
    </row>
    <row r="2763" spans="1:17" customFormat="1" hidden="1" x14ac:dyDescent="0.3">
      <c r="A2763" t="s">
        <v>329</v>
      </c>
      <c r="B2763">
        <v>59</v>
      </c>
      <c r="C2763">
        <v>119</v>
      </c>
      <c r="D2763" t="s">
        <v>355</v>
      </c>
      <c r="E2763">
        <v>52293982</v>
      </c>
      <c r="F2763" t="s">
        <v>2335</v>
      </c>
      <c r="G2763" t="s">
        <v>2357</v>
      </c>
      <c r="H2763" t="s">
        <v>7807</v>
      </c>
      <c r="I2763">
        <v>57831</v>
      </c>
      <c r="J2763" t="s">
        <v>872</v>
      </c>
      <c r="K2763">
        <v>115</v>
      </c>
      <c r="L2763" t="s">
        <v>23</v>
      </c>
      <c r="M2763" t="s">
        <v>24</v>
      </c>
      <c r="N2763" t="s">
        <v>393</v>
      </c>
      <c r="O2763">
        <v>13800000</v>
      </c>
      <c r="P2763">
        <v>1986</v>
      </c>
      <c r="Q2763">
        <v>7</v>
      </c>
    </row>
    <row r="2764" spans="1:17" customFormat="1" hidden="1" x14ac:dyDescent="0.3">
      <c r="A2764" t="s">
        <v>2710</v>
      </c>
      <c r="B2764">
        <v>22</v>
      </c>
      <c r="C2764">
        <v>100</v>
      </c>
      <c r="D2764" t="s">
        <v>7689</v>
      </c>
      <c r="E2764">
        <v>50752337</v>
      </c>
      <c r="F2764" t="s">
        <v>4353</v>
      </c>
      <c r="G2764" t="s">
        <v>3902</v>
      </c>
      <c r="H2764" t="s">
        <v>7809</v>
      </c>
      <c r="I2764">
        <v>44502</v>
      </c>
      <c r="J2764" t="s">
        <v>1662</v>
      </c>
      <c r="K2764">
        <v>46</v>
      </c>
      <c r="L2764" t="s">
        <v>23</v>
      </c>
      <c r="M2764" t="s">
        <v>24</v>
      </c>
      <c r="N2764" t="s">
        <v>64</v>
      </c>
      <c r="O2764">
        <v>10000000</v>
      </c>
      <c r="P2764">
        <v>1992</v>
      </c>
      <c r="Q2764">
        <v>6.4</v>
      </c>
    </row>
    <row r="2765" spans="1:17" customFormat="1" hidden="1" x14ac:dyDescent="0.3">
      <c r="A2765" t="s">
        <v>6016</v>
      </c>
      <c r="B2765">
        <v>203</v>
      </c>
      <c r="C2765">
        <v>98</v>
      </c>
      <c r="D2765" t="s">
        <v>1577</v>
      </c>
      <c r="E2765">
        <v>110175871</v>
      </c>
      <c r="F2765" t="s">
        <v>1892</v>
      </c>
      <c r="G2765" t="s">
        <v>3568</v>
      </c>
      <c r="H2765" t="s">
        <v>7810</v>
      </c>
      <c r="I2765">
        <v>115050</v>
      </c>
      <c r="J2765" t="s">
        <v>7811</v>
      </c>
      <c r="K2765">
        <v>911</v>
      </c>
      <c r="L2765" t="s">
        <v>23</v>
      </c>
      <c r="M2765" t="s">
        <v>24</v>
      </c>
      <c r="N2765" t="s">
        <v>25</v>
      </c>
      <c r="O2765">
        <v>10000000</v>
      </c>
      <c r="P2765">
        <v>2004</v>
      </c>
      <c r="Q2765">
        <v>5.9</v>
      </c>
    </row>
    <row r="2766" spans="1:17" customFormat="1" hidden="1" x14ac:dyDescent="0.3">
      <c r="A2766" t="s">
        <v>1393</v>
      </c>
      <c r="B2766">
        <v>77</v>
      </c>
      <c r="C2766">
        <v>92</v>
      </c>
      <c r="D2766" t="s">
        <v>1395</v>
      </c>
      <c r="E2766">
        <v>38624000</v>
      </c>
      <c r="F2766" t="s">
        <v>2407</v>
      </c>
      <c r="G2766" t="s">
        <v>1397</v>
      </c>
      <c r="H2766" t="s">
        <v>7812</v>
      </c>
      <c r="I2766">
        <v>156143</v>
      </c>
      <c r="J2766" t="s">
        <v>7813</v>
      </c>
      <c r="K2766">
        <v>289</v>
      </c>
      <c r="L2766" t="s">
        <v>23</v>
      </c>
      <c r="M2766" t="s">
        <v>24</v>
      </c>
      <c r="N2766" t="s">
        <v>25</v>
      </c>
      <c r="O2766">
        <v>12000000</v>
      </c>
      <c r="P2766">
        <v>1996</v>
      </c>
      <c r="Q2766">
        <v>7</v>
      </c>
    </row>
    <row r="2767" spans="1:17" customFormat="1" hidden="1" x14ac:dyDescent="0.3">
      <c r="A2767" t="s">
        <v>5427</v>
      </c>
      <c r="B2767">
        <v>190</v>
      </c>
      <c r="C2767">
        <v>90</v>
      </c>
      <c r="D2767" t="s">
        <v>2573</v>
      </c>
      <c r="E2767">
        <v>37470017</v>
      </c>
      <c r="F2767" t="s">
        <v>3079</v>
      </c>
      <c r="G2767" t="s">
        <v>7814</v>
      </c>
      <c r="H2767" t="s">
        <v>7815</v>
      </c>
      <c r="I2767">
        <v>86890</v>
      </c>
      <c r="J2767" t="s">
        <v>5428</v>
      </c>
      <c r="K2767">
        <v>985</v>
      </c>
      <c r="L2767" t="s">
        <v>23</v>
      </c>
      <c r="M2767" t="s">
        <v>509</v>
      </c>
      <c r="N2767" t="s">
        <v>393</v>
      </c>
      <c r="O2767">
        <v>10000000</v>
      </c>
      <c r="P2767">
        <v>2001</v>
      </c>
      <c r="Q2767">
        <v>6.1</v>
      </c>
    </row>
    <row r="2768" spans="1:17" customFormat="1" hidden="1" x14ac:dyDescent="0.3">
      <c r="A2768" t="s">
        <v>2710</v>
      </c>
      <c r="B2768">
        <v>81</v>
      </c>
      <c r="C2768">
        <v>90</v>
      </c>
      <c r="D2768" t="s">
        <v>396</v>
      </c>
      <c r="E2768">
        <v>40485039</v>
      </c>
      <c r="F2768" t="s">
        <v>7816</v>
      </c>
      <c r="G2768" t="s">
        <v>2051</v>
      </c>
      <c r="H2768" t="s">
        <v>7817</v>
      </c>
      <c r="I2768">
        <v>85362</v>
      </c>
      <c r="J2768" t="s">
        <v>7818</v>
      </c>
      <c r="K2768">
        <v>181</v>
      </c>
      <c r="L2768" t="s">
        <v>23</v>
      </c>
      <c r="M2768" t="s">
        <v>24</v>
      </c>
      <c r="N2768" t="s">
        <v>64</v>
      </c>
      <c r="O2768">
        <v>10000000</v>
      </c>
      <c r="P2768">
        <v>1989</v>
      </c>
      <c r="Q2768">
        <v>6.9</v>
      </c>
    </row>
    <row r="2769" spans="1:17" customFormat="1" hidden="1" x14ac:dyDescent="0.3">
      <c r="A2769" t="s">
        <v>7819</v>
      </c>
      <c r="B2769">
        <v>56</v>
      </c>
      <c r="C2769">
        <v>153</v>
      </c>
      <c r="D2769" t="s">
        <v>1083</v>
      </c>
      <c r="E2769">
        <v>16800000</v>
      </c>
      <c r="F2769" t="s">
        <v>7821</v>
      </c>
      <c r="G2769" t="s">
        <v>7820</v>
      </c>
      <c r="H2769" t="s">
        <v>7822</v>
      </c>
      <c r="I2769">
        <v>25303</v>
      </c>
      <c r="J2769" t="s">
        <v>7823</v>
      </c>
      <c r="K2769">
        <v>138</v>
      </c>
      <c r="L2769" t="s">
        <v>23</v>
      </c>
      <c r="M2769" t="s">
        <v>38</v>
      </c>
      <c r="N2769" t="s">
        <v>190</v>
      </c>
      <c r="O2769">
        <v>10000000</v>
      </c>
      <c r="P2769">
        <v>1968</v>
      </c>
      <c r="Q2769">
        <v>7.5</v>
      </c>
    </row>
    <row r="2770" spans="1:17" customFormat="1" hidden="1" x14ac:dyDescent="0.3">
      <c r="A2770" t="s">
        <v>2766</v>
      </c>
      <c r="B2770">
        <v>264</v>
      </c>
      <c r="C2770">
        <v>124</v>
      </c>
      <c r="D2770" t="s">
        <v>95</v>
      </c>
      <c r="E2770">
        <v>46377022</v>
      </c>
      <c r="F2770" t="s">
        <v>1608</v>
      </c>
      <c r="G2770" t="s">
        <v>739</v>
      </c>
      <c r="H2770" t="s">
        <v>7824</v>
      </c>
      <c r="I2770">
        <v>75306</v>
      </c>
      <c r="J2770" t="s">
        <v>3175</v>
      </c>
      <c r="K2770">
        <v>266</v>
      </c>
      <c r="L2770" t="s">
        <v>23</v>
      </c>
      <c r="M2770" t="s">
        <v>38</v>
      </c>
      <c r="N2770" t="s">
        <v>25</v>
      </c>
      <c r="O2770">
        <v>10000000</v>
      </c>
      <c r="P2770">
        <v>2011</v>
      </c>
      <c r="Q2770">
        <v>7.3</v>
      </c>
    </row>
    <row r="2771" spans="1:17" customFormat="1" hidden="1" x14ac:dyDescent="0.3">
      <c r="A2771" t="s">
        <v>7825</v>
      </c>
      <c r="B2771">
        <v>44</v>
      </c>
      <c r="C2771">
        <v>82</v>
      </c>
      <c r="D2771" t="s">
        <v>570</v>
      </c>
      <c r="E2771">
        <v>36696761</v>
      </c>
      <c r="F2771" t="s">
        <v>4789</v>
      </c>
      <c r="G2771" t="s">
        <v>7826</v>
      </c>
      <c r="H2771" t="s">
        <v>7827</v>
      </c>
      <c r="I2771">
        <v>6808</v>
      </c>
      <c r="J2771" t="s">
        <v>7828</v>
      </c>
      <c r="K2771">
        <v>38</v>
      </c>
      <c r="L2771" t="s">
        <v>23</v>
      </c>
      <c r="M2771" t="s">
        <v>24</v>
      </c>
      <c r="N2771" t="s">
        <v>190</v>
      </c>
      <c r="O2771">
        <v>23000000</v>
      </c>
      <c r="P2771">
        <v>2001</v>
      </c>
      <c r="Q2771">
        <v>6.5</v>
      </c>
    </row>
    <row r="2772" spans="1:17" customFormat="1" hidden="1" x14ac:dyDescent="0.3">
      <c r="A2772" t="s">
        <v>559</v>
      </c>
      <c r="B2772">
        <v>117</v>
      </c>
      <c r="C2772">
        <v>107</v>
      </c>
      <c r="D2772" t="s">
        <v>7829</v>
      </c>
      <c r="E2772">
        <v>36200000</v>
      </c>
      <c r="F2772" t="s">
        <v>156</v>
      </c>
      <c r="G2772" t="s">
        <v>493</v>
      </c>
      <c r="H2772" t="s">
        <v>7830</v>
      </c>
      <c r="I2772">
        <v>101840</v>
      </c>
      <c r="J2772" t="s">
        <v>7831</v>
      </c>
      <c r="K2772">
        <v>193</v>
      </c>
      <c r="L2772" t="s">
        <v>23</v>
      </c>
      <c r="M2772" t="s">
        <v>253</v>
      </c>
      <c r="N2772" t="s">
        <v>25</v>
      </c>
      <c r="O2772">
        <v>12305523</v>
      </c>
      <c r="P2772">
        <v>1985</v>
      </c>
      <c r="Q2772">
        <v>6.2</v>
      </c>
    </row>
    <row r="2773" spans="1:17" customFormat="1" hidden="1" x14ac:dyDescent="0.3">
      <c r="A2773" t="s">
        <v>6103</v>
      </c>
      <c r="B2773">
        <v>159</v>
      </c>
      <c r="C2773">
        <v>97</v>
      </c>
      <c r="D2773" t="s">
        <v>77</v>
      </c>
      <c r="E2773">
        <v>35794166</v>
      </c>
      <c r="F2773" t="s">
        <v>1892</v>
      </c>
      <c r="G2773" t="s">
        <v>2209</v>
      </c>
      <c r="H2773" t="s">
        <v>7833</v>
      </c>
      <c r="I2773">
        <v>35654</v>
      </c>
      <c r="J2773" t="s">
        <v>7834</v>
      </c>
      <c r="K2773">
        <v>155</v>
      </c>
      <c r="L2773" t="s">
        <v>23</v>
      </c>
      <c r="M2773" t="s">
        <v>24</v>
      </c>
      <c r="N2773" t="s">
        <v>25</v>
      </c>
      <c r="O2773">
        <v>10000000</v>
      </c>
      <c r="P2773">
        <v>2016</v>
      </c>
      <c r="Q2773">
        <v>6</v>
      </c>
    </row>
    <row r="2774" spans="1:17" customFormat="1" hidden="1" x14ac:dyDescent="0.3">
      <c r="A2774" t="s">
        <v>7524</v>
      </c>
      <c r="B2774">
        <v>273</v>
      </c>
      <c r="C2774">
        <v>80</v>
      </c>
      <c r="D2774" t="s">
        <v>2612</v>
      </c>
      <c r="E2774">
        <v>33583175</v>
      </c>
      <c r="F2774" t="s">
        <v>1892</v>
      </c>
      <c r="G2774" t="s">
        <v>1879</v>
      </c>
      <c r="H2774" t="s">
        <v>7835</v>
      </c>
      <c r="I2774">
        <v>104089</v>
      </c>
      <c r="J2774" t="s">
        <v>6263</v>
      </c>
      <c r="K2774">
        <v>319</v>
      </c>
      <c r="L2774" t="s">
        <v>23</v>
      </c>
      <c r="M2774" t="s">
        <v>24</v>
      </c>
      <c r="N2774" t="s">
        <v>25</v>
      </c>
      <c r="O2774">
        <v>10000000</v>
      </c>
      <c r="P2774">
        <v>2010</v>
      </c>
      <c r="Q2774">
        <v>6.3</v>
      </c>
    </row>
    <row r="2775" spans="1:17" customFormat="1" hidden="1" x14ac:dyDescent="0.3">
      <c r="A2775" t="s">
        <v>7836</v>
      </c>
      <c r="B2775">
        <v>26</v>
      </c>
      <c r="C2775">
        <v>85</v>
      </c>
      <c r="D2775" t="s">
        <v>2389</v>
      </c>
      <c r="E2775">
        <v>32983713</v>
      </c>
      <c r="F2775" t="s">
        <v>1608</v>
      </c>
      <c r="G2775" t="s">
        <v>3172</v>
      </c>
      <c r="H2775" t="s">
        <v>7837</v>
      </c>
      <c r="I2775">
        <v>19284</v>
      </c>
      <c r="J2775" t="s">
        <v>1595</v>
      </c>
      <c r="K2775">
        <v>66</v>
      </c>
      <c r="L2775" t="s">
        <v>23</v>
      </c>
      <c r="M2775" t="s">
        <v>24</v>
      </c>
      <c r="N2775" t="s">
        <v>393</v>
      </c>
      <c r="O2775">
        <v>20000000</v>
      </c>
      <c r="P2775">
        <v>2002</v>
      </c>
      <c r="Q2775">
        <v>5.8</v>
      </c>
    </row>
    <row r="2776" spans="1:17" customFormat="1" hidden="1" x14ac:dyDescent="0.3">
      <c r="A2776" t="s">
        <v>7797</v>
      </c>
      <c r="B2776">
        <v>242</v>
      </c>
      <c r="C2776">
        <v>97</v>
      </c>
      <c r="D2776" t="s">
        <v>4290</v>
      </c>
      <c r="E2776">
        <v>52200504</v>
      </c>
      <c r="F2776" t="s">
        <v>5503</v>
      </c>
      <c r="G2776" t="s">
        <v>7838</v>
      </c>
      <c r="H2776" t="s">
        <v>7839</v>
      </c>
      <c r="I2776">
        <v>54190</v>
      </c>
      <c r="J2776" t="s">
        <v>7797</v>
      </c>
      <c r="K2776">
        <v>183</v>
      </c>
      <c r="L2776" t="s">
        <v>23</v>
      </c>
      <c r="M2776" t="s">
        <v>183</v>
      </c>
      <c r="N2776" t="s">
        <v>25</v>
      </c>
      <c r="O2776">
        <v>10000000</v>
      </c>
      <c r="P2776">
        <v>2015</v>
      </c>
      <c r="Q2776">
        <v>6.1</v>
      </c>
    </row>
    <row r="2777" spans="1:17" customFormat="1" hidden="1" x14ac:dyDescent="0.3">
      <c r="A2777" t="s">
        <v>7840</v>
      </c>
      <c r="B2777">
        <v>55</v>
      </c>
      <c r="C2777">
        <v>109</v>
      </c>
      <c r="D2777" t="s">
        <v>1983</v>
      </c>
      <c r="E2777">
        <v>33000000</v>
      </c>
      <c r="F2777" t="s">
        <v>7842</v>
      </c>
      <c r="G2777" t="s">
        <v>7841</v>
      </c>
      <c r="H2777" t="s">
        <v>7843</v>
      </c>
      <c r="I2777">
        <v>9424</v>
      </c>
      <c r="J2777" t="s">
        <v>5420</v>
      </c>
      <c r="K2777">
        <v>109</v>
      </c>
      <c r="L2777" t="s">
        <v>23</v>
      </c>
      <c r="M2777" t="s">
        <v>24</v>
      </c>
      <c r="N2777" t="s">
        <v>25</v>
      </c>
      <c r="O2777">
        <v>10000000</v>
      </c>
      <c r="P2777">
        <v>1985</v>
      </c>
      <c r="Q2777">
        <v>6.9</v>
      </c>
    </row>
    <row r="2778" spans="1:17" customFormat="1" hidden="1" x14ac:dyDescent="0.3">
      <c r="A2778" t="s">
        <v>839</v>
      </c>
      <c r="B2778">
        <v>151</v>
      </c>
      <c r="C2778">
        <v>104</v>
      </c>
      <c r="D2778" t="s">
        <v>230</v>
      </c>
      <c r="E2778">
        <v>30093107</v>
      </c>
      <c r="F2778" t="s">
        <v>667</v>
      </c>
      <c r="G2778" t="s">
        <v>233</v>
      </c>
      <c r="H2778" t="s">
        <v>7669</v>
      </c>
      <c r="I2778">
        <v>600996</v>
      </c>
      <c r="J2778" t="s">
        <v>455</v>
      </c>
      <c r="K2778">
        <v>726</v>
      </c>
      <c r="L2778" t="s">
        <v>23</v>
      </c>
      <c r="M2778" t="s">
        <v>38</v>
      </c>
      <c r="N2778" t="s">
        <v>393</v>
      </c>
      <c r="O2778">
        <v>6000000</v>
      </c>
      <c r="P2778">
        <v>2000</v>
      </c>
      <c r="Q2778">
        <v>8.3000000000000007</v>
      </c>
    </row>
    <row r="2779" spans="1:17" customFormat="1" hidden="1" x14ac:dyDescent="0.3">
      <c r="A2779" t="s">
        <v>4883</v>
      </c>
      <c r="B2779">
        <v>48</v>
      </c>
      <c r="C2779">
        <v>140</v>
      </c>
      <c r="D2779" t="s">
        <v>7845</v>
      </c>
      <c r="E2779">
        <v>32101000</v>
      </c>
      <c r="F2779" t="s">
        <v>5719</v>
      </c>
      <c r="G2779" t="s">
        <v>7844</v>
      </c>
      <c r="H2779" t="s">
        <v>7846</v>
      </c>
      <c r="I2779">
        <v>27800</v>
      </c>
      <c r="J2779" t="s">
        <v>1158</v>
      </c>
      <c r="K2779">
        <v>96</v>
      </c>
      <c r="L2779" t="s">
        <v>23</v>
      </c>
      <c r="M2779" t="s">
        <v>38</v>
      </c>
      <c r="N2779" t="s">
        <v>393</v>
      </c>
      <c r="O2779">
        <v>10000000</v>
      </c>
      <c r="P2779">
        <v>1992</v>
      </c>
      <c r="Q2779">
        <v>5.4</v>
      </c>
    </row>
    <row r="2780" spans="1:17" customFormat="1" hidden="1" x14ac:dyDescent="0.3">
      <c r="A2780" t="s">
        <v>7847</v>
      </c>
      <c r="B2780">
        <v>166</v>
      </c>
      <c r="C2780">
        <v>90</v>
      </c>
      <c r="D2780" t="s">
        <v>5473</v>
      </c>
      <c r="E2780">
        <v>31487293</v>
      </c>
      <c r="F2780" t="s">
        <v>3447</v>
      </c>
      <c r="G2780" t="s">
        <v>1996</v>
      </c>
      <c r="H2780" t="s">
        <v>7848</v>
      </c>
      <c r="I2780">
        <v>74887</v>
      </c>
      <c r="J2780" t="s">
        <v>4048</v>
      </c>
      <c r="K2780">
        <v>129</v>
      </c>
      <c r="L2780" t="s">
        <v>23</v>
      </c>
      <c r="M2780" t="s">
        <v>24</v>
      </c>
      <c r="N2780" t="s">
        <v>25</v>
      </c>
      <c r="O2780">
        <v>9000000</v>
      </c>
      <c r="P2780">
        <v>2008</v>
      </c>
      <c r="Q2780">
        <v>6.7</v>
      </c>
    </row>
    <row r="2781" spans="1:17" customFormat="1" hidden="1" x14ac:dyDescent="0.3">
      <c r="A2781" t="s">
        <v>4189</v>
      </c>
      <c r="B2781">
        <v>206</v>
      </c>
      <c r="C2781">
        <v>130</v>
      </c>
      <c r="D2781" t="s">
        <v>759</v>
      </c>
      <c r="E2781">
        <v>30651422</v>
      </c>
      <c r="F2781" t="s">
        <v>6133</v>
      </c>
      <c r="G2781" t="s">
        <v>525</v>
      </c>
      <c r="H2781" t="s">
        <v>7849</v>
      </c>
      <c r="I2781">
        <v>181737</v>
      </c>
      <c r="J2781" t="s">
        <v>2051</v>
      </c>
      <c r="K2781">
        <v>1015</v>
      </c>
      <c r="L2781" t="s">
        <v>23</v>
      </c>
      <c r="M2781" t="s">
        <v>24</v>
      </c>
      <c r="N2781" t="s">
        <v>393</v>
      </c>
      <c r="O2781">
        <v>10000000</v>
      </c>
      <c r="P2781">
        <v>1999</v>
      </c>
      <c r="Q2781">
        <v>7.4</v>
      </c>
    </row>
    <row r="2782" spans="1:17" customFormat="1" hidden="1" x14ac:dyDescent="0.3">
      <c r="A2782" t="s">
        <v>7850</v>
      </c>
      <c r="B2782">
        <v>92</v>
      </c>
      <c r="C2782">
        <v>98</v>
      </c>
      <c r="D2782" t="s">
        <v>2821</v>
      </c>
      <c r="E2782">
        <v>30306281</v>
      </c>
      <c r="F2782" t="s">
        <v>1608</v>
      </c>
      <c r="G2782" t="s">
        <v>5733</v>
      </c>
      <c r="H2782" t="s">
        <v>7851</v>
      </c>
      <c r="I2782">
        <v>12388</v>
      </c>
      <c r="J2782" t="s">
        <v>7852</v>
      </c>
      <c r="K2782">
        <v>147</v>
      </c>
      <c r="L2782" t="s">
        <v>23</v>
      </c>
      <c r="M2782" t="s">
        <v>24</v>
      </c>
      <c r="N2782" t="s">
        <v>393</v>
      </c>
      <c r="O2782">
        <v>10000000</v>
      </c>
      <c r="P2782">
        <v>2002</v>
      </c>
      <c r="Q2782">
        <v>5.6</v>
      </c>
    </row>
    <row r="2783" spans="1:17" customFormat="1" hidden="1" x14ac:dyDescent="0.3">
      <c r="A2783" t="s">
        <v>1782</v>
      </c>
      <c r="B2783">
        <v>78</v>
      </c>
      <c r="C2783">
        <v>101</v>
      </c>
      <c r="D2783" t="s">
        <v>1856</v>
      </c>
      <c r="E2783">
        <v>29500000</v>
      </c>
      <c r="F2783" t="s">
        <v>7853</v>
      </c>
      <c r="G2783" t="s">
        <v>7818</v>
      </c>
      <c r="H2783" t="s">
        <v>7854</v>
      </c>
      <c r="I2783">
        <v>25613</v>
      </c>
      <c r="J2783" t="s">
        <v>4352</v>
      </c>
      <c r="K2783">
        <v>121</v>
      </c>
      <c r="L2783" t="s">
        <v>23</v>
      </c>
      <c r="M2783" t="s">
        <v>24</v>
      </c>
      <c r="N2783" t="s">
        <v>64</v>
      </c>
      <c r="O2783">
        <v>10000000</v>
      </c>
      <c r="P2783">
        <v>1983</v>
      </c>
      <c r="Q2783">
        <v>6.5</v>
      </c>
    </row>
    <row r="2784" spans="1:17" customFormat="1" hidden="1" x14ac:dyDescent="0.3">
      <c r="A2784" t="s">
        <v>6689</v>
      </c>
      <c r="B2784">
        <v>83</v>
      </c>
      <c r="C2784">
        <v>114</v>
      </c>
      <c r="D2784" t="s">
        <v>1233</v>
      </c>
      <c r="E2784">
        <v>30050028</v>
      </c>
      <c r="F2784" t="s">
        <v>41</v>
      </c>
      <c r="G2784" t="s">
        <v>7740</v>
      </c>
      <c r="H2784" t="s">
        <v>7855</v>
      </c>
      <c r="I2784">
        <v>42987</v>
      </c>
      <c r="J2784" t="s">
        <v>1358</v>
      </c>
      <c r="K2784">
        <v>201</v>
      </c>
      <c r="L2784" t="s">
        <v>23</v>
      </c>
      <c r="M2784" t="s">
        <v>24</v>
      </c>
      <c r="N2784" t="s">
        <v>393</v>
      </c>
      <c r="O2784">
        <v>17000000</v>
      </c>
      <c r="P2784">
        <v>1989</v>
      </c>
      <c r="Q2784">
        <v>6.5</v>
      </c>
    </row>
    <row r="2785" spans="1:17" customFormat="1" hidden="1" x14ac:dyDescent="0.3">
      <c r="A2785" t="s">
        <v>2386</v>
      </c>
      <c r="B2785">
        <v>8</v>
      </c>
      <c r="C2785">
        <v>100</v>
      </c>
      <c r="D2785" t="s">
        <v>530</v>
      </c>
      <c r="E2785">
        <v>29392418</v>
      </c>
      <c r="F2785" t="s">
        <v>1118</v>
      </c>
      <c r="G2785" t="s">
        <v>5445</v>
      </c>
      <c r="H2785" t="s">
        <v>7856</v>
      </c>
      <c r="I2785">
        <v>3924</v>
      </c>
      <c r="J2785" t="s">
        <v>2854</v>
      </c>
      <c r="K2785">
        <v>26</v>
      </c>
      <c r="L2785" t="s">
        <v>23</v>
      </c>
      <c r="M2785" t="s">
        <v>24</v>
      </c>
      <c r="N2785" t="s">
        <v>393</v>
      </c>
      <c r="O2785">
        <v>10000000</v>
      </c>
      <c r="P2785">
        <v>1994</v>
      </c>
      <c r="Q2785">
        <v>5.8</v>
      </c>
    </row>
    <row r="2786" spans="1:17" customFormat="1" hidden="1" x14ac:dyDescent="0.3">
      <c r="A2786" t="s">
        <v>5385</v>
      </c>
      <c r="B2786">
        <v>86</v>
      </c>
      <c r="C2786">
        <v>85</v>
      </c>
      <c r="D2786" t="s">
        <v>2821</v>
      </c>
      <c r="E2786">
        <v>28563926</v>
      </c>
      <c r="F2786" t="s">
        <v>2497</v>
      </c>
      <c r="G2786" t="s">
        <v>7857</v>
      </c>
      <c r="H2786" t="s">
        <v>7858</v>
      </c>
      <c r="I2786">
        <v>16300</v>
      </c>
      <c r="J2786" t="s">
        <v>5334</v>
      </c>
      <c r="K2786">
        <v>217</v>
      </c>
      <c r="L2786" t="s">
        <v>23</v>
      </c>
      <c r="M2786" t="s">
        <v>24</v>
      </c>
      <c r="N2786" t="s">
        <v>25</v>
      </c>
      <c r="O2786">
        <v>8500000</v>
      </c>
      <c r="P2786">
        <v>2002</v>
      </c>
      <c r="Q2786">
        <v>5</v>
      </c>
    </row>
    <row r="2787" spans="1:17" customFormat="1" hidden="1" x14ac:dyDescent="0.3">
      <c r="A2787" t="s">
        <v>7859</v>
      </c>
      <c r="B2787">
        <v>85</v>
      </c>
      <c r="C2787">
        <v>103</v>
      </c>
      <c r="D2787" t="s">
        <v>3962</v>
      </c>
      <c r="E2787">
        <v>28435406</v>
      </c>
      <c r="F2787" t="s">
        <v>1073</v>
      </c>
      <c r="G2787" t="s">
        <v>950</v>
      </c>
      <c r="H2787" t="s">
        <v>7860</v>
      </c>
      <c r="I2787">
        <v>37681</v>
      </c>
      <c r="J2787" t="s">
        <v>2992</v>
      </c>
      <c r="K2787">
        <v>151</v>
      </c>
      <c r="L2787" t="s">
        <v>23</v>
      </c>
      <c r="M2787" t="s">
        <v>24</v>
      </c>
      <c r="N2787" t="s">
        <v>25</v>
      </c>
      <c r="O2787">
        <v>12000000</v>
      </c>
      <c r="P2787">
        <v>2006</v>
      </c>
      <c r="Q2787">
        <v>5.5</v>
      </c>
    </row>
    <row r="2788" spans="1:17" customFormat="1" hidden="1" x14ac:dyDescent="0.3">
      <c r="A2788" t="s">
        <v>5834</v>
      </c>
      <c r="B2788">
        <v>76</v>
      </c>
      <c r="C2788">
        <v>100</v>
      </c>
      <c r="D2788" t="s">
        <v>1667</v>
      </c>
      <c r="E2788">
        <v>25339117</v>
      </c>
      <c r="F2788" t="s">
        <v>1073</v>
      </c>
      <c r="G2788" t="s">
        <v>4285</v>
      </c>
      <c r="H2788" t="s">
        <v>7861</v>
      </c>
      <c r="I2788">
        <v>37885</v>
      </c>
      <c r="J2788" t="s">
        <v>3355</v>
      </c>
      <c r="K2788">
        <v>247</v>
      </c>
      <c r="L2788" t="s">
        <v>23</v>
      </c>
      <c r="M2788" t="s">
        <v>24</v>
      </c>
      <c r="N2788" t="s">
        <v>25</v>
      </c>
      <c r="O2788">
        <v>10000000</v>
      </c>
      <c r="P2788">
        <v>1998</v>
      </c>
      <c r="Q2788">
        <v>6.5</v>
      </c>
    </row>
    <row r="2789" spans="1:17" customFormat="1" hidden="1" x14ac:dyDescent="0.3">
      <c r="A2789" t="s">
        <v>2944</v>
      </c>
      <c r="B2789">
        <v>60</v>
      </c>
      <c r="C2789">
        <v>114</v>
      </c>
      <c r="D2789" t="s">
        <v>355</v>
      </c>
      <c r="E2789">
        <v>25600000</v>
      </c>
      <c r="F2789" t="s">
        <v>1239</v>
      </c>
      <c r="G2789" t="s">
        <v>1457</v>
      </c>
      <c r="H2789" t="s">
        <v>7862</v>
      </c>
      <c r="I2789">
        <v>57363</v>
      </c>
      <c r="J2789" t="s">
        <v>7863</v>
      </c>
      <c r="K2789">
        <v>308</v>
      </c>
      <c r="L2789" t="s">
        <v>23</v>
      </c>
      <c r="M2789" t="s">
        <v>24</v>
      </c>
      <c r="N2789" t="s">
        <v>25</v>
      </c>
      <c r="O2789">
        <v>10000000</v>
      </c>
      <c r="P2789">
        <v>1983</v>
      </c>
      <c r="Q2789">
        <v>7.2</v>
      </c>
    </row>
    <row r="2790" spans="1:17" customFormat="1" hidden="1" x14ac:dyDescent="0.3">
      <c r="A2790" t="s">
        <v>7864</v>
      </c>
      <c r="B2790">
        <v>189</v>
      </c>
      <c r="C2790">
        <v>97</v>
      </c>
      <c r="D2790" t="s">
        <v>7865</v>
      </c>
      <c r="E2790">
        <v>27736779</v>
      </c>
      <c r="F2790" t="s">
        <v>1892</v>
      </c>
      <c r="G2790" t="s">
        <v>3067</v>
      </c>
      <c r="H2790" t="s">
        <v>7866</v>
      </c>
      <c r="I2790">
        <v>25210</v>
      </c>
      <c r="J2790" t="s">
        <v>7867</v>
      </c>
      <c r="K2790">
        <v>126</v>
      </c>
      <c r="L2790" t="s">
        <v>23</v>
      </c>
      <c r="M2790" t="s">
        <v>24</v>
      </c>
      <c r="N2790" t="s">
        <v>393</v>
      </c>
      <c r="O2790">
        <v>10000000</v>
      </c>
      <c r="P2790">
        <v>2015</v>
      </c>
      <c r="Q2790">
        <v>5.2</v>
      </c>
    </row>
    <row r="2791" spans="1:17" customFormat="1" hidden="1" x14ac:dyDescent="0.3">
      <c r="A2791" t="s">
        <v>7868</v>
      </c>
      <c r="B2791">
        <v>82</v>
      </c>
      <c r="C2791">
        <v>116</v>
      </c>
      <c r="D2791" t="s">
        <v>3538</v>
      </c>
      <c r="E2791">
        <v>24397469</v>
      </c>
      <c r="F2791" t="s">
        <v>3681</v>
      </c>
      <c r="G2791" t="s">
        <v>3765</v>
      </c>
      <c r="H2791" t="s">
        <v>7869</v>
      </c>
      <c r="I2791">
        <v>5161</v>
      </c>
      <c r="J2791" t="s">
        <v>3172</v>
      </c>
      <c r="K2791">
        <v>48</v>
      </c>
      <c r="L2791" t="s">
        <v>23</v>
      </c>
      <c r="M2791" t="s">
        <v>24</v>
      </c>
      <c r="N2791" t="s">
        <v>25</v>
      </c>
      <c r="O2791">
        <v>17000000</v>
      </c>
      <c r="P2791">
        <v>2012</v>
      </c>
      <c r="Q2791">
        <v>5.7</v>
      </c>
    </row>
    <row r="2792" spans="1:17" customFormat="1" hidden="1" x14ac:dyDescent="0.3">
      <c r="A2792" t="s">
        <v>7185</v>
      </c>
      <c r="B2792">
        <v>120</v>
      </c>
      <c r="C2792">
        <v>96</v>
      </c>
      <c r="D2792" t="s">
        <v>4482</v>
      </c>
      <c r="E2792">
        <v>20384136</v>
      </c>
      <c r="F2792" t="s">
        <v>1892</v>
      </c>
      <c r="G2792" t="s">
        <v>1086</v>
      </c>
      <c r="H2792" t="s">
        <v>7870</v>
      </c>
      <c r="I2792">
        <v>20467</v>
      </c>
      <c r="J2792" t="s">
        <v>7871</v>
      </c>
      <c r="K2792">
        <v>371</v>
      </c>
      <c r="L2792" t="s">
        <v>23</v>
      </c>
      <c r="M2792" t="s">
        <v>24</v>
      </c>
      <c r="N2792" t="s">
        <v>393</v>
      </c>
      <c r="O2792">
        <v>10000000</v>
      </c>
      <c r="P2792">
        <v>2001</v>
      </c>
      <c r="Q2792">
        <v>4.7</v>
      </c>
    </row>
    <row r="2793" spans="1:17" customFormat="1" hidden="1" x14ac:dyDescent="0.3">
      <c r="A2793" t="s">
        <v>7872</v>
      </c>
      <c r="B2793">
        <v>183</v>
      </c>
      <c r="C2793">
        <v>98</v>
      </c>
      <c r="D2793" t="s">
        <v>1264</v>
      </c>
      <c r="E2793">
        <v>25464480</v>
      </c>
      <c r="F2793" t="s">
        <v>3042</v>
      </c>
      <c r="G2793" t="s">
        <v>649</v>
      </c>
      <c r="H2793" t="s">
        <v>7873</v>
      </c>
      <c r="I2793">
        <v>63108</v>
      </c>
      <c r="J2793" t="s">
        <v>6607</v>
      </c>
      <c r="K2793">
        <v>330</v>
      </c>
      <c r="L2793" t="s">
        <v>23</v>
      </c>
      <c r="M2793" t="s">
        <v>24</v>
      </c>
      <c r="N2793" t="s">
        <v>25</v>
      </c>
      <c r="O2793">
        <v>10000000</v>
      </c>
      <c r="P2793">
        <v>2009</v>
      </c>
      <c r="Q2793">
        <v>5.9</v>
      </c>
    </row>
    <row r="2794" spans="1:17" customFormat="1" hidden="1" x14ac:dyDescent="0.3">
      <c r="A2794" t="s">
        <v>6408</v>
      </c>
      <c r="B2794">
        <v>211</v>
      </c>
      <c r="C2794">
        <v>105</v>
      </c>
      <c r="D2794" t="s">
        <v>1515</v>
      </c>
      <c r="E2794">
        <v>20338609</v>
      </c>
      <c r="F2794" t="s">
        <v>3303</v>
      </c>
      <c r="G2794" t="s">
        <v>1683</v>
      </c>
      <c r="H2794" t="s">
        <v>7874</v>
      </c>
      <c r="I2794">
        <v>19655</v>
      </c>
      <c r="J2794" t="s">
        <v>2286</v>
      </c>
      <c r="K2794">
        <v>280</v>
      </c>
      <c r="L2794" t="s">
        <v>23</v>
      </c>
      <c r="M2794" t="s">
        <v>24</v>
      </c>
      <c r="N2794" t="s">
        <v>25</v>
      </c>
      <c r="O2794">
        <v>10000000</v>
      </c>
      <c r="P2794">
        <v>2006</v>
      </c>
      <c r="Q2794">
        <v>6.8</v>
      </c>
    </row>
    <row r="2795" spans="1:17" customFormat="1" hidden="1" x14ac:dyDescent="0.3">
      <c r="A2795" t="s">
        <v>7875</v>
      </c>
      <c r="B2795">
        <v>14</v>
      </c>
      <c r="C2795">
        <v>123</v>
      </c>
      <c r="D2795" t="s">
        <v>7067</v>
      </c>
      <c r="E2795">
        <v>18272447</v>
      </c>
      <c r="F2795" t="s">
        <v>2497</v>
      </c>
      <c r="G2795" t="s">
        <v>2436</v>
      </c>
      <c r="H2795" t="s">
        <v>7876</v>
      </c>
      <c r="I2795">
        <v>3119</v>
      </c>
      <c r="J2795" t="s">
        <v>5933</v>
      </c>
      <c r="K2795">
        <v>35</v>
      </c>
      <c r="L2795" t="s">
        <v>23</v>
      </c>
      <c r="M2795" t="s">
        <v>24</v>
      </c>
      <c r="N2795" t="s">
        <v>393</v>
      </c>
      <c r="O2795">
        <v>10000000</v>
      </c>
      <c r="P2795">
        <v>1993</v>
      </c>
      <c r="Q2795">
        <v>5.9</v>
      </c>
    </row>
    <row r="2796" spans="1:17" customFormat="1" hidden="1" x14ac:dyDescent="0.3">
      <c r="A2796" t="s">
        <v>3234</v>
      </c>
      <c r="B2796">
        <v>179</v>
      </c>
      <c r="C2796">
        <v>93</v>
      </c>
      <c r="D2796" t="s">
        <v>371</v>
      </c>
      <c r="E2796">
        <v>17096053</v>
      </c>
      <c r="F2796" t="s">
        <v>1608</v>
      </c>
      <c r="G2796" t="s">
        <v>1080</v>
      </c>
      <c r="H2796" t="s">
        <v>7880</v>
      </c>
      <c r="I2796">
        <v>134458</v>
      </c>
      <c r="J2796" t="s">
        <v>1293</v>
      </c>
      <c r="K2796">
        <v>640</v>
      </c>
      <c r="L2796" t="s">
        <v>23</v>
      </c>
      <c r="M2796" t="s">
        <v>24</v>
      </c>
      <c r="N2796" t="s">
        <v>393</v>
      </c>
      <c r="O2796">
        <v>9000000</v>
      </c>
      <c r="P2796">
        <v>1998</v>
      </c>
      <c r="Q2796">
        <v>7.7</v>
      </c>
    </row>
    <row r="2797" spans="1:17" customFormat="1" hidden="1" x14ac:dyDescent="0.3">
      <c r="A2797" t="s">
        <v>3860</v>
      </c>
      <c r="B2797">
        <v>221</v>
      </c>
      <c r="C2797">
        <v>97</v>
      </c>
      <c r="D2797" t="s">
        <v>2303</v>
      </c>
      <c r="E2797">
        <v>21371425</v>
      </c>
      <c r="F2797" t="s">
        <v>1762</v>
      </c>
      <c r="G2797" t="s">
        <v>5148</v>
      </c>
      <c r="H2797" t="s">
        <v>7881</v>
      </c>
      <c r="I2797">
        <v>76199</v>
      </c>
      <c r="J2797" t="s">
        <v>2387</v>
      </c>
      <c r="K2797">
        <v>944</v>
      </c>
      <c r="L2797" t="s">
        <v>23</v>
      </c>
      <c r="M2797" t="s">
        <v>24</v>
      </c>
      <c r="N2797" t="s">
        <v>25</v>
      </c>
      <c r="O2797">
        <v>10000000</v>
      </c>
      <c r="P2797">
        <v>2010</v>
      </c>
      <c r="Q2797">
        <v>4.4000000000000004</v>
      </c>
    </row>
    <row r="2798" spans="1:17" customFormat="1" hidden="1" x14ac:dyDescent="0.3">
      <c r="A2798" t="s">
        <v>2766</v>
      </c>
      <c r="B2798">
        <v>158</v>
      </c>
      <c r="C2798">
        <v>122</v>
      </c>
      <c r="D2798" t="s">
        <v>7882</v>
      </c>
      <c r="E2798">
        <v>33071558</v>
      </c>
      <c r="F2798" t="s">
        <v>1608</v>
      </c>
      <c r="G2798" t="s">
        <v>3175</v>
      </c>
      <c r="H2798" t="s">
        <v>7883</v>
      </c>
      <c r="I2798">
        <v>22369</v>
      </c>
      <c r="J2798" t="s">
        <v>7884</v>
      </c>
      <c r="K2798">
        <v>100</v>
      </c>
      <c r="L2798" t="s">
        <v>23</v>
      </c>
      <c r="M2798" t="s">
        <v>38</v>
      </c>
      <c r="N2798" t="s">
        <v>64</v>
      </c>
      <c r="O2798">
        <v>10000000</v>
      </c>
      <c r="P2798">
        <v>2015</v>
      </c>
      <c r="Q2798">
        <v>6.6</v>
      </c>
    </row>
    <row r="2799" spans="1:17" customFormat="1" hidden="1" x14ac:dyDescent="0.3">
      <c r="A2799" t="s">
        <v>7885</v>
      </c>
      <c r="B2799">
        <v>73</v>
      </c>
      <c r="C2799">
        <v>101</v>
      </c>
      <c r="D2799" t="s">
        <v>458</v>
      </c>
      <c r="E2799">
        <v>17655201</v>
      </c>
      <c r="F2799" t="s">
        <v>4195</v>
      </c>
      <c r="G2799" t="s">
        <v>1523</v>
      </c>
      <c r="H2799" t="s">
        <v>7886</v>
      </c>
      <c r="I2799">
        <v>4719</v>
      </c>
      <c r="J2799" t="s">
        <v>520</v>
      </c>
      <c r="K2799">
        <v>24</v>
      </c>
      <c r="L2799" t="s">
        <v>23</v>
      </c>
      <c r="M2799" t="s">
        <v>24</v>
      </c>
      <c r="N2799" t="s">
        <v>190</v>
      </c>
      <c r="O2799">
        <v>10000000</v>
      </c>
      <c r="P2799">
        <v>2008</v>
      </c>
      <c r="Q2799">
        <v>6.7</v>
      </c>
    </row>
    <row r="2800" spans="1:17" customFormat="1" hidden="1" x14ac:dyDescent="0.3">
      <c r="A2800" t="s">
        <v>6358</v>
      </c>
      <c r="B2800">
        <v>65</v>
      </c>
      <c r="C2800">
        <v>100</v>
      </c>
      <c r="D2800" t="s">
        <v>5339</v>
      </c>
      <c r="E2800">
        <v>16247775</v>
      </c>
      <c r="F2800" t="s">
        <v>1716</v>
      </c>
      <c r="G2800" t="s">
        <v>1268</v>
      </c>
      <c r="H2800" t="s">
        <v>7887</v>
      </c>
      <c r="I2800">
        <v>23527</v>
      </c>
      <c r="J2800" t="s">
        <v>6111</v>
      </c>
      <c r="K2800">
        <v>104</v>
      </c>
      <c r="L2800" t="s">
        <v>23</v>
      </c>
      <c r="M2800" t="s">
        <v>24</v>
      </c>
      <c r="N2800" t="s">
        <v>64</v>
      </c>
      <c r="O2800">
        <v>25000000</v>
      </c>
      <c r="P2800">
        <v>2005</v>
      </c>
      <c r="Q2800">
        <v>5.5</v>
      </c>
    </row>
    <row r="2801" spans="1:17" customFormat="1" hidden="1" x14ac:dyDescent="0.3">
      <c r="A2801" t="s">
        <v>3066</v>
      </c>
      <c r="B2801">
        <v>23</v>
      </c>
      <c r="C2801">
        <v>129</v>
      </c>
      <c r="D2801" t="s">
        <v>1101</v>
      </c>
      <c r="E2801">
        <v>16153600</v>
      </c>
      <c r="F2801" t="s">
        <v>4548</v>
      </c>
      <c r="G2801" t="s">
        <v>1718</v>
      </c>
      <c r="H2801" t="s">
        <v>7888</v>
      </c>
      <c r="I2801">
        <v>8295</v>
      </c>
      <c r="J2801" t="s">
        <v>7889</v>
      </c>
      <c r="K2801">
        <v>30</v>
      </c>
      <c r="L2801" t="s">
        <v>23</v>
      </c>
      <c r="M2801" t="s">
        <v>24</v>
      </c>
      <c r="N2801" t="s">
        <v>393</v>
      </c>
      <c r="O2801">
        <v>10000000</v>
      </c>
      <c r="P2801">
        <v>1990</v>
      </c>
      <c r="Q2801">
        <v>6.5</v>
      </c>
    </row>
    <row r="2802" spans="1:17" customFormat="1" hidden="1" x14ac:dyDescent="0.3">
      <c r="A2802" t="s">
        <v>3018</v>
      </c>
      <c r="B2802">
        <v>63</v>
      </c>
      <c r="C2802">
        <v>81</v>
      </c>
      <c r="D2802" t="s">
        <v>3018</v>
      </c>
      <c r="E2802">
        <v>16033556</v>
      </c>
      <c r="F2802" t="s">
        <v>1366</v>
      </c>
      <c r="G2802" t="s">
        <v>7890</v>
      </c>
      <c r="H2802" t="s">
        <v>7891</v>
      </c>
      <c r="I2802">
        <v>37901</v>
      </c>
      <c r="J2802" t="s">
        <v>7892</v>
      </c>
      <c r="K2802">
        <v>518</v>
      </c>
      <c r="L2802" t="s">
        <v>23</v>
      </c>
      <c r="M2802" t="s">
        <v>24</v>
      </c>
      <c r="N2802" t="s">
        <v>25</v>
      </c>
      <c r="O2802">
        <v>10000000</v>
      </c>
      <c r="P2802">
        <v>2002</v>
      </c>
      <c r="Q2802">
        <v>6.2</v>
      </c>
    </row>
    <row r="2803" spans="1:17" customFormat="1" hidden="1" x14ac:dyDescent="0.3">
      <c r="A2803" t="s">
        <v>1216</v>
      </c>
      <c r="B2803">
        <v>132</v>
      </c>
      <c r="C2803">
        <v>96</v>
      </c>
      <c r="D2803" t="s">
        <v>7893</v>
      </c>
      <c r="E2803">
        <v>16667084</v>
      </c>
      <c r="F2803" t="s">
        <v>6852</v>
      </c>
      <c r="G2803" t="s">
        <v>1866</v>
      </c>
      <c r="H2803" t="s">
        <v>7894</v>
      </c>
      <c r="I2803">
        <v>90070</v>
      </c>
      <c r="J2803" t="s">
        <v>7895</v>
      </c>
      <c r="K2803">
        <v>248</v>
      </c>
      <c r="L2803" t="s">
        <v>23</v>
      </c>
      <c r="M2803" t="s">
        <v>24</v>
      </c>
      <c r="N2803" t="s">
        <v>25</v>
      </c>
      <c r="O2803">
        <v>11000000</v>
      </c>
      <c r="P2803">
        <v>1990</v>
      </c>
      <c r="Q2803">
        <v>7.1</v>
      </c>
    </row>
    <row r="2804" spans="1:17" customFormat="1" hidden="1" x14ac:dyDescent="0.3">
      <c r="A2804" t="s">
        <v>7896</v>
      </c>
      <c r="B2804">
        <v>191</v>
      </c>
      <c r="C2804">
        <v>84</v>
      </c>
      <c r="D2804" t="s">
        <v>2672</v>
      </c>
      <c r="E2804">
        <v>15417771</v>
      </c>
      <c r="F2804" t="s">
        <v>3317</v>
      </c>
      <c r="G2804" t="s">
        <v>7897</v>
      </c>
      <c r="H2804" t="s">
        <v>7898</v>
      </c>
      <c r="I2804">
        <v>87494</v>
      </c>
      <c r="J2804" t="s">
        <v>4610</v>
      </c>
      <c r="K2804">
        <v>540</v>
      </c>
      <c r="L2804" t="s">
        <v>23</v>
      </c>
      <c r="M2804" t="s">
        <v>24</v>
      </c>
      <c r="N2804" t="s">
        <v>393</v>
      </c>
      <c r="O2804">
        <v>12600000</v>
      </c>
      <c r="P2804">
        <v>2003</v>
      </c>
      <c r="Q2804">
        <v>6.1</v>
      </c>
    </row>
    <row r="2805" spans="1:17" customFormat="1" hidden="1" x14ac:dyDescent="0.3">
      <c r="A2805" t="s">
        <v>7044</v>
      </c>
      <c r="B2805">
        <v>91</v>
      </c>
      <c r="C2805">
        <v>110</v>
      </c>
      <c r="D2805" t="s">
        <v>7900</v>
      </c>
      <c r="E2805">
        <v>15156200</v>
      </c>
      <c r="F2805" t="s">
        <v>737</v>
      </c>
      <c r="G2805" t="s">
        <v>5550</v>
      </c>
      <c r="H2805" t="s">
        <v>7901</v>
      </c>
      <c r="I2805">
        <v>15358</v>
      </c>
      <c r="J2805" t="s">
        <v>6545</v>
      </c>
      <c r="K2805">
        <v>131</v>
      </c>
      <c r="L2805" t="s">
        <v>23</v>
      </c>
      <c r="M2805" t="s">
        <v>24</v>
      </c>
      <c r="N2805" t="s">
        <v>393</v>
      </c>
      <c r="O2805">
        <v>30000000</v>
      </c>
      <c r="P2805">
        <v>1999</v>
      </c>
      <c r="Q2805">
        <v>6</v>
      </c>
    </row>
    <row r="2806" spans="1:17" customFormat="1" hidden="1" x14ac:dyDescent="0.3">
      <c r="A2806" t="s">
        <v>6567</v>
      </c>
      <c r="B2806">
        <v>368</v>
      </c>
      <c r="C2806">
        <v>130</v>
      </c>
      <c r="D2806" t="s">
        <v>446</v>
      </c>
      <c r="E2806">
        <v>21589307</v>
      </c>
      <c r="F2806" t="s">
        <v>2110</v>
      </c>
      <c r="G2806" t="s">
        <v>312</v>
      </c>
      <c r="H2806" t="s">
        <v>7902</v>
      </c>
      <c r="I2806">
        <v>135286</v>
      </c>
      <c r="J2806" t="s">
        <v>690</v>
      </c>
      <c r="K2806">
        <v>261</v>
      </c>
      <c r="L2806" t="s">
        <v>23</v>
      </c>
      <c r="M2806" t="s">
        <v>24</v>
      </c>
      <c r="N2806" t="s">
        <v>25</v>
      </c>
      <c r="O2806">
        <v>10000000</v>
      </c>
      <c r="P2806">
        <v>2012</v>
      </c>
      <c r="Q2806">
        <v>7.4</v>
      </c>
    </row>
    <row r="2807" spans="1:17" customFormat="1" hidden="1" x14ac:dyDescent="0.3">
      <c r="A2807" t="s">
        <v>7903</v>
      </c>
      <c r="B2807">
        <v>89</v>
      </c>
      <c r="C2807">
        <v>84</v>
      </c>
      <c r="D2807" t="s">
        <v>4589</v>
      </c>
      <c r="E2807">
        <v>20339754</v>
      </c>
      <c r="F2807" t="s">
        <v>667</v>
      </c>
      <c r="G2807" t="s">
        <v>3049</v>
      </c>
      <c r="H2807" t="s">
        <v>7904</v>
      </c>
      <c r="I2807">
        <v>23928</v>
      </c>
      <c r="J2807" t="s">
        <v>7905</v>
      </c>
      <c r="K2807">
        <v>73</v>
      </c>
      <c r="L2807" t="s">
        <v>23</v>
      </c>
      <c r="M2807" t="s">
        <v>24</v>
      </c>
      <c r="N2807" t="s">
        <v>393</v>
      </c>
      <c r="O2807">
        <v>10000000</v>
      </c>
      <c r="P2807">
        <v>2007</v>
      </c>
      <c r="Q2807">
        <v>5.9</v>
      </c>
    </row>
    <row r="2808" spans="1:17" customFormat="1" hidden="1" x14ac:dyDescent="0.3">
      <c r="A2808" t="s">
        <v>7906</v>
      </c>
      <c r="B2808">
        <v>83</v>
      </c>
      <c r="C2808">
        <v>106</v>
      </c>
      <c r="D2808" t="s">
        <v>7908</v>
      </c>
      <c r="E2808">
        <v>28873374</v>
      </c>
      <c r="F2808" t="s">
        <v>2492</v>
      </c>
      <c r="G2808" t="s">
        <v>7907</v>
      </c>
      <c r="H2808" t="s">
        <v>7909</v>
      </c>
      <c r="I2808">
        <v>22161</v>
      </c>
      <c r="J2808" t="s">
        <v>7910</v>
      </c>
      <c r="K2808">
        <v>68</v>
      </c>
      <c r="L2808" t="s">
        <v>23</v>
      </c>
      <c r="M2808" t="s">
        <v>24</v>
      </c>
      <c r="N2808" t="s">
        <v>64</v>
      </c>
      <c r="O2808">
        <v>10000000</v>
      </c>
      <c r="P2808">
        <v>2013</v>
      </c>
      <c r="Q2808">
        <v>4.0999999999999996</v>
      </c>
    </row>
    <row r="2809" spans="1:17" customFormat="1" hidden="1" x14ac:dyDescent="0.3">
      <c r="A2809" t="s">
        <v>7911</v>
      </c>
      <c r="B2809">
        <v>33</v>
      </c>
      <c r="C2809">
        <v>76</v>
      </c>
      <c r="D2809" t="s">
        <v>1657</v>
      </c>
      <c r="E2809">
        <v>13684949</v>
      </c>
      <c r="F2809" t="s">
        <v>319</v>
      </c>
      <c r="G2809" t="s">
        <v>975</v>
      </c>
      <c r="H2809" t="s">
        <v>7912</v>
      </c>
      <c r="I2809">
        <v>4564</v>
      </c>
      <c r="J2809" t="s">
        <v>4464</v>
      </c>
      <c r="K2809">
        <v>43</v>
      </c>
      <c r="L2809" t="s">
        <v>23</v>
      </c>
      <c r="M2809" t="s">
        <v>24</v>
      </c>
      <c r="N2809" t="s">
        <v>64</v>
      </c>
      <c r="O2809">
        <v>3000000</v>
      </c>
      <c r="P2809">
        <v>2002</v>
      </c>
      <c r="Q2809">
        <v>5.9</v>
      </c>
    </row>
    <row r="2810" spans="1:17" customFormat="1" hidden="1" x14ac:dyDescent="0.3">
      <c r="A2810" t="s">
        <v>7731</v>
      </c>
      <c r="B2810">
        <v>386</v>
      </c>
      <c r="C2810">
        <v>99</v>
      </c>
      <c r="D2810" t="s">
        <v>304</v>
      </c>
      <c r="E2810">
        <v>14597405</v>
      </c>
      <c r="F2810" t="s">
        <v>992</v>
      </c>
      <c r="G2810" t="s">
        <v>794</v>
      </c>
      <c r="H2810" t="s">
        <v>7913</v>
      </c>
      <c r="I2810">
        <v>71679</v>
      </c>
      <c r="J2810" t="s">
        <v>458</v>
      </c>
      <c r="K2810">
        <v>216</v>
      </c>
      <c r="L2810" t="s">
        <v>23</v>
      </c>
      <c r="M2810" t="s">
        <v>38</v>
      </c>
      <c r="N2810" t="s">
        <v>393</v>
      </c>
      <c r="O2810">
        <v>6400000</v>
      </c>
      <c r="P2810">
        <v>2011</v>
      </c>
      <c r="Q2810">
        <v>7</v>
      </c>
    </row>
    <row r="2811" spans="1:17" customFormat="1" hidden="1" x14ac:dyDescent="0.3">
      <c r="A2811" t="s">
        <v>4052</v>
      </c>
      <c r="B2811">
        <v>191</v>
      </c>
      <c r="C2811">
        <v>96</v>
      </c>
      <c r="D2811" t="s">
        <v>991</v>
      </c>
      <c r="E2811">
        <v>12570442</v>
      </c>
      <c r="F2811" t="s">
        <v>3199</v>
      </c>
      <c r="G2811" t="s">
        <v>2191</v>
      </c>
      <c r="H2811" t="s">
        <v>7914</v>
      </c>
      <c r="I2811">
        <v>40514</v>
      </c>
      <c r="J2811" t="s">
        <v>4667</v>
      </c>
      <c r="K2811">
        <v>234</v>
      </c>
      <c r="L2811" t="s">
        <v>23</v>
      </c>
      <c r="M2811" t="s">
        <v>24</v>
      </c>
      <c r="N2811" t="s">
        <v>393</v>
      </c>
      <c r="O2811">
        <v>10000000</v>
      </c>
      <c r="P2811">
        <v>2005</v>
      </c>
      <c r="Q2811">
        <v>6.8</v>
      </c>
    </row>
    <row r="2812" spans="1:17" customFormat="1" hidden="1" x14ac:dyDescent="0.3">
      <c r="A2812" t="s">
        <v>7915</v>
      </c>
      <c r="B2812">
        <v>16</v>
      </c>
      <c r="C2812">
        <v>104</v>
      </c>
      <c r="D2812" t="s">
        <v>2714</v>
      </c>
      <c r="E2812">
        <v>12514138</v>
      </c>
      <c r="F2812" t="s">
        <v>147</v>
      </c>
      <c r="G2812" t="s">
        <v>3779</v>
      </c>
      <c r="H2812" t="s">
        <v>7916</v>
      </c>
      <c r="I2812">
        <v>2801</v>
      </c>
      <c r="J2812" t="s">
        <v>1795</v>
      </c>
      <c r="K2812">
        <v>28</v>
      </c>
      <c r="L2812" t="s">
        <v>23</v>
      </c>
      <c r="M2812" t="s">
        <v>24</v>
      </c>
      <c r="N2812" t="s">
        <v>393</v>
      </c>
      <c r="O2812">
        <v>10000000</v>
      </c>
      <c r="P2812">
        <v>1997</v>
      </c>
      <c r="Q2812">
        <v>7.4</v>
      </c>
    </row>
    <row r="2813" spans="1:17" customFormat="1" hidden="1" x14ac:dyDescent="0.3">
      <c r="A2813" t="s">
        <v>7917</v>
      </c>
      <c r="B2813">
        <v>297</v>
      </c>
      <c r="C2813">
        <v>108</v>
      </c>
      <c r="D2813" t="s">
        <v>3845</v>
      </c>
      <c r="E2813">
        <v>43771291</v>
      </c>
      <c r="F2813" t="s">
        <v>564</v>
      </c>
      <c r="G2813" t="s">
        <v>6917</v>
      </c>
      <c r="H2813" t="s">
        <v>7918</v>
      </c>
      <c r="I2813">
        <v>79909</v>
      </c>
      <c r="J2813" t="s">
        <v>4437</v>
      </c>
      <c r="K2813">
        <v>279</v>
      </c>
      <c r="L2813" t="s">
        <v>23</v>
      </c>
      <c r="M2813" t="s">
        <v>24</v>
      </c>
      <c r="N2813" t="s">
        <v>393</v>
      </c>
      <c r="O2813">
        <v>5000000</v>
      </c>
      <c r="P2813">
        <v>2015</v>
      </c>
      <c r="Q2813">
        <v>7.1</v>
      </c>
    </row>
    <row r="2814" spans="1:17" customFormat="1" hidden="1" x14ac:dyDescent="0.3">
      <c r="A2814" t="s">
        <v>7919</v>
      </c>
      <c r="B2814">
        <v>47</v>
      </c>
      <c r="C2814">
        <v>108</v>
      </c>
      <c r="D2814" t="s">
        <v>7921</v>
      </c>
      <c r="E2814">
        <v>11703287</v>
      </c>
      <c r="F2814" t="s">
        <v>4137</v>
      </c>
      <c r="G2814" t="s">
        <v>7920</v>
      </c>
      <c r="H2814" t="s">
        <v>7922</v>
      </c>
      <c r="I2814">
        <v>4360</v>
      </c>
      <c r="J2814" t="s">
        <v>7923</v>
      </c>
      <c r="K2814">
        <v>148</v>
      </c>
      <c r="L2814" t="s">
        <v>23</v>
      </c>
      <c r="M2814" t="s">
        <v>24</v>
      </c>
      <c r="N2814" t="s">
        <v>25</v>
      </c>
      <c r="O2814">
        <v>10000000</v>
      </c>
      <c r="P2814">
        <v>2005</v>
      </c>
      <c r="Q2814">
        <v>7</v>
      </c>
    </row>
    <row r="2815" spans="1:17" customFormat="1" hidden="1" x14ac:dyDescent="0.3">
      <c r="A2815" t="s">
        <v>4400</v>
      </c>
      <c r="B2815">
        <v>63</v>
      </c>
      <c r="C2815">
        <v>87</v>
      </c>
      <c r="D2815" t="s">
        <v>199</v>
      </c>
      <c r="E2815">
        <v>11560259</v>
      </c>
      <c r="F2815" t="s">
        <v>1073</v>
      </c>
      <c r="G2815" t="s">
        <v>57</v>
      </c>
      <c r="H2815" t="s">
        <v>7924</v>
      </c>
      <c r="I2815">
        <v>15617</v>
      </c>
      <c r="J2815" t="s">
        <v>1653</v>
      </c>
      <c r="K2815">
        <v>180</v>
      </c>
      <c r="L2815" t="s">
        <v>23</v>
      </c>
      <c r="M2815" t="s">
        <v>24</v>
      </c>
      <c r="N2815" t="s">
        <v>25</v>
      </c>
      <c r="O2815">
        <v>22000000</v>
      </c>
      <c r="P2815">
        <v>2001</v>
      </c>
      <c r="Q2815">
        <v>5.8</v>
      </c>
    </row>
    <row r="2816" spans="1:17" customFormat="1" hidden="1" x14ac:dyDescent="0.3">
      <c r="A2816" t="s">
        <v>7499</v>
      </c>
      <c r="B2816">
        <v>144</v>
      </c>
      <c r="C2816">
        <v>89</v>
      </c>
      <c r="D2816" t="s">
        <v>2005</v>
      </c>
      <c r="E2816">
        <v>10824921</v>
      </c>
      <c r="F2816" t="s">
        <v>1068</v>
      </c>
      <c r="G2816" t="s">
        <v>753</v>
      </c>
      <c r="H2816" t="s">
        <v>7925</v>
      </c>
      <c r="I2816">
        <v>200293</v>
      </c>
      <c r="J2816" t="s">
        <v>570</v>
      </c>
      <c r="K2816">
        <v>621</v>
      </c>
      <c r="L2816" t="s">
        <v>23</v>
      </c>
      <c r="M2816" t="s">
        <v>24</v>
      </c>
      <c r="N2816" t="s">
        <v>393</v>
      </c>
      <c r="O2816">
        <v>10000000</v>
      </c>
      <c r="P2816">
        <v>1999</v>
      </c>
      <c r="Q2816">
        <v>7.8</v>
      </c>
    </row>
    <row r="2817" spans="1:17" customFormat="1" hidden="1" x14ac:dyDescent="0.3">
      <c r="A2817" t="s">
        <v>7926</v>
      </c>
      <c r="B2817">
        <v>77</v>
      </c>
      <c r="C2817">
        <v>97</v>
      </c>
      <c r="D2817" t="s">
        <v>57</v>
      </c>
      <c r="E2817">
        <v>10561238</v>
      </c>
      <c r="F2817" t="s">
        <v>7927</v>
      </c>
      <c r="G2817" t="s">
        <v>5295</v>
      </c>
      <c r="H2817" t="s">
        <v>7928</v>
      </c>
      <c r="I2817">
        <v>27265</v>
      </c>
      <c r="J2817" t="s">
        <v>2894</v>
      </c>
      <c r="K2817">
        <v>321</v>
      </c>
      <c r="L2817" t="s">
        <v>23</v>
      </c>
      <c r="M2817" t="s">
        <v>509</v>
      </c>
      <c r="N2817" t="s">
        <v>25</v>
      </c>
      <c r="O2817">
        <v>10000000</v>
      </c>
      <c r="P2817">
        <v>1999</v>
      </c>
      <c r="Q2817">
        <v>6.5</v>
      </c>
    </row>
    <row r="2818" spans="1:17" customFormat="1" hidden="1" x14ac:dyDescent="0.3">
      <c r="A2818" t="s">
        <v>174</v>
      </c>
      <c r="B2818">
        <v>325</v>
      </c>
      <c r="C2818">
        <v>106</v>
      </c>
      <c r="D2818" t="s">
        <v>35</v>
      </c>
      <c r="E2818">
        <v>14479776</v>
      </c>
      <c r="F2818" t="s">
        <v>7929</v>
      </c>
      <c r="G2818" t="s">
        <v>1870</v>
      </c>
      <c r="H2818" t="s">
        <v>7930</v>
      </c>
      <c r="I2818">
        <v>55539</v>
      </c>
      <c r="J2818" t="s">
        <v>6812</v>
      </c>
      <c r="K2818">
        <v>147</v>
      </c>
      <c r="L2818" t="s">
        <v>23</v>
      </c>
      <c r="M2818" t="s">
        <v>24</v>
      </c>
      <c r="N2818" t="s">
        <v>25</v>
      </c>
      <c r="O2818">
        <v>10000000</v>
      </c>
      <c r="P2818">
        <v>2014</v>
      </c>
      <c r="Q2818">
        <v>7</v>
      </c>
    </row>
    <row r="2819" spans="1:17" customFormat="1" hidden="1" x14ac:dyDescent="0.3">
      <c r="A2819" t="s">
        <v>154</v>
      </c>
      <c r="B2819">
        <v>100</v>
      </c>
      <c r="C2819">
        <v>100</v>
      </c>
      <c r="D2819" t="s">
        <v>171</v>
      </c>
      <c r="E2819">
        <v>9801782</v>
      </c>
      <c r="F2819" t="s">
        <v>3549</v>
      </c>
      <c r="G2819" t="s">
        <v>4898</v>
      </c>
      <c r="H2819" t="s">
        <v>7931</v>
      </c>
      <c r="I2819">
        <v>39331</v>
      </c>
      <c r="J2819" t="s">
        <v>360</v>
      </c>
      <c r="K2819">
        <v>481</v>
      </c>
      <c r="L2819" t="s">
        <v>23</v>
      </c>
      <c r="M2819" t="s">
        <v>24</v>
      </c>
      <c r="N2819" t="s">
        <v>393</v>
      </c>
      <c r="O2819">
        <v>10000000</v>
      </c>
      <c r="P2819">
        <v>1998</v>
      </c>
      <c r="Q2819">
        <v>6.3</v>
      </c>
    </row>
    <row r="2820" spans="1:17" customFormat="1" hidden="1" x14ac:dyDescent="0.3">
      <c r="A2820" t="s">
        <v>6724</v>
      </c>
      <c r="B2820">
        <v>52</v>
      </c>
      <c r="C2820">
        <v>89</v>
      </c>
      <c r="D2820" t="s">
        <v>352</v>
      </c>
      <c r="E2820">
        <v>8070311</v>
      </c>
      <c r="F2820" t="s">
        <v>1073</v>
      </c>
      <c r="G2820" t="s">
        <v>3510</v>
      </c>
      <c r="H2820" t="s">
        <v>7932</v>
      </c>
      <c r="I2820">
        <v>12706</v>
      </c>
      <c r="J2820" t="s">
        <v>1514</v>
      </c>
      <c r="K2820">
        <v>75</v>
      </c>
      <c r="L2820" t="s">
        <v>23</v>
      </c>
      <c r="M2820" t="s">
        <v>24</v>
      </c>
      <c r="N2820" t="s">
        <v>64</v>
      </c>
      <c r="O2820">
        <v>10000000</v>
      </c>
      <c r="P2820">
        <v>2004</v>
      </c>
      <c r="Q2820">
        <v>5.3</v>
      </c>
    </row>
    <row r="2821" spans="1:17" customFormat="1" hidden="1" x14ac:dyDescent="0.3">
      <c r="A2821" t="s">
        <v>5556</v>
      </c>
      <c r="B2821">
        <v>163</v>
      </c>
      <c r="C2821">
        <v>95</v>
      </c>
      <c r="D2821" t="s">
        <v>7933</v>
      </c>
      <c r="E2821">
        <v>8460995</v>
      </c>
      <c r="F2821" t="s">
        <v>924</v>
      </c>
      <c r="G2821" t="s">
        <v>1343</v>
      </c>
      <c r="H2821" t="s">
        <v>7934</v>
      </c>
      <c r="I2821">
        <v>35888</v>
      </c>
      <c r="J2821" t="s">
        <v>3767</v>
      </c>
      <c r="K2821">
        <v>125</v>
      </c>
      <c r="L2821" t="s">
        <v>23</v>
      </c>
      <c r="M2821" t="s">
        <v>24</v>
      </c>
      <c r="N2821" t="s">
        <v>393</v>
      </c>
      <c r="O2821">
        <v>10000000</v>
      </c>
      <c r="P2821">
        <v>2010</v>
      </c>
      <c r="Q2821">
        <v>5.5</v>
      </c>
    </row>
    <row r="2822" spans="1:17" customFormat="1" hidden="1" x14ac:dyDescent="0.3">
      <c r="A2822" t="s">
        <v>3367</v>
      </c>
      <c r="B2822">
        <v>137</v>
      </c>
      <c r="C2822">
        <v>97</v>
      </c>
      <c r="D2822" t="s">
        <v>2528</v>
      </c>
      <c r="E2822">
        <v>8111360</v>
      </c>
      <c r="F2822" t="s">
        <v>1359</v>
      </c>
      <c r="G2822" t="s">
        <v>1067</v>
      </c>
      <c r="H2822" t="s">
        <v>7935</v>
      </c>
      <c r="I2822">
        <v>34848</v>
      </c>
      <c r="J2822" t="s">
        <v>6759</v>
      </c>
      <c r="K2822">
        <v>203</v>
      </c>
      <c r="L2822" t="s">
        <v>23</v>
      </c>
      <c r="M2822" t="s">
        <v>38</v>
      </c>
      <c r="N2822" t="s">
        <v>393</v>
      </c>
      <c r="O2822">
        <v>10000000</v>
      </c>
      <c r="P2822">
        <v>2002</v>
      </c>
      <c r="Q2822">
        <v>7.4</v>
      </c>
    </row>
    <row r="2823" spans="1:17" customFormat="1" hidden="1" x14ac:dyDescent="0.3">
      <c r="A2823" t="s">
        <v>5014</v>
      </c>
      <c r="B2823">
        <v>180</v>
      </c>
      <c r="C2823">
        <v>94</v>
      </c>
      <c r="D2823" t="s">
        <v>180</v>
      </c>
      <c r="E2823">
        <v>8828771</v>
      </c>
      <c r="F2823" t="s">
        <v>1068</v>
      </c>
      <c r="G2823" t="s">
        <v>146</v>
      </c>
      <c r="H2823" t="s">
        <v>7936</v>
      </c>
      <c r="I2823">
        <v>79146</v>
      </c>
      <c r="J2823" t="s">
        <v>1600</v>
      </c>
      <c r="K2823">
        <v>352</v>
      </c>
      <c r="L2823" t="s">
        <v>23</v>
      </c>
      <c r="M2823" t="s">
        <v>24</v>
      </c>
      <c r="N2823" t="s">
        <v>393</v>
      </c>
      <c r="O2823">
        <v>6000000</v>
      </c>
      <c r="P2823">
        <v>2013</v>
      </c>
      <c r="Q2823">
        <v>4.3</v>
      </c>
    </row>
    <row r="2824" spans="1:17" customFormat="1" hidden="1" x14ac:dyDescent="0.3">
      <c r="A2824" t="s">
        <v>1159</v>
      </c>
      <c r="B2824">
        <v>321</v>
      </c>
      <c r="C2824">
        <v>103</v>
      </c>
      <c r="D2824" t="s">
        <v>29</v>
      </c>
      <c r="E2824">
        <v>67631157</v>
      </c>
      <c r="F2824" t="s">
        <v>1160</v>
      </c>
      <c r="G2824" t="s">
        <v>383</v>
      </c>
      <c r="H2824" t="s">
        <v>1161</v>
      </c>
      <c r="I2824">
        <v>176606</v>
      </c>
      <c r="J2824" t="s">
        <v>1162</v>
      </c>
      <c r="K2824">
        <v>374</v>
      </c>
      <c r="L2824" t="s">
        <v>23</v>
      </c>
      <c r="M2824" t="s">
        <v>24</v>
      </c>
      <c r="N2824" t="s">
        <v>25</v>
      </c>
      <c r="O2824">
        <v>100000000</v>
      </c>
      <c r="P2824">
        <v>2010</v>
      </c>
      <c r="Q2824">
        <v>6</v>
      </c>
    </row>
    <row r="2825" spans="1:17" customFormat="1" hidden="1" x14ac:dyDescent="0.3">
      <c r="A2825" t="s">
        <v>7937</v>
      </c>
      <c r="B2825">
        <v>100</v>
      </c>
      <c r="C2825">
        <v>95</v>
      </c>
      <c r="D2825" t="s">
        <v>753</v>
      </c>
      <c r="E2825">
        <v>7563670</v>
      </c>
      <c r="F2825" t="s">
        <v>2241</v>
      </c>
      <c r="G2825" t="s">
        <v>5577</v>
      </c>
      <c r="H2825" t="s">
        <v>7938</v>
      </c>
      <c r="I2825">
        <v>21268</v>
      </c>
      <c r="J2825" t="s">
        <v>4589</v>
      </c>
      <c r="K2825">
        <v>53</v>
      </c>
      <c r="L2825" t="s">
        <v>23</v>
      </c>
      <c r="M2825" t="s">
        <v>24</v>
      </c>
      <c r="N2825" t="s">
        <v>25</v>
      </c>
      <c r="O2825">
        <v>10000000</v>
      </c>
      <c r="P2825">
        <v>2008</v>
      </c>
      <c r="Q2825">
        <v>5.2</v>
      </c>
    </row>
    <row r="2826" spans="1:17" customFormat="1" hidden="1" x14ac:dyDescent="0.3">
      <c r="A2826" t="s">
        <v>7939</v>
      </c>
      <c r="B2826">
        <v>265</v>
      </c>
      <c r="C2826">
        <v>101</v>
      </c>
      <c r="D2826" t="s">
        <v>352</v>
      </c>
      <c r="E2826">
        <v>6619173</v>
      </c>
      <c r="F2826" t="s">
        <v>7940</v>
      </c>
      <c r="G2826" t="s">
        <v>6590</v>
      </c>
      <c r="H2826" t="s">
        <v>7941</v>
      </c>
      <c r="I2826">
        <v>87203</v>
      </c>
      <c r="J2826" t="s">
        <v>7942</v>
      </c>
      <c r="K2826">
        <v>221</v>
      </c>
      <c r="L2826" t="s">
        <v>23</v>
      </c>
      <c r="M2826" t="s">
        <v>24</v>
      </c>
      <c r="N2826" t="s">
        <v>393</v>
      </c>
      <c r="O2826">
        <v>10000000</v>
      </c>
      <c r="P2826">
        <v>2012</v>
      </c>
      <c r="Q2826">
        <v>6.7</v>
      </c>
    </row>
    <row r="2827" spans="1:17" customFormat="1" hidden="1" x14ac:dyDescent="0.3">
      <c r="A2827" t="s">
        <v>4499</v>
      </c>
      <c r="B2827">
        <v>162</v>
      </c>
      <c r="C2827">
        <v>101</v>
      </c>
      <c r="D2827" t="s">
        <v>1332</v>
      </c>
      <c r="E2827">
        <v>6712241</v>
      </c>
      <c r="F2827" t="s">
        <v>1239</v>
      </c>
      <c r="G2827" t="s">
        <v>4500</v>
      </c>
      <c r="H2827" t="s">
        <v>7944</v>
      </c>
      <c r="I2827">
        <v>782437</v>
      </c>
      <c r="J2827" t="s">
        <v>858</v>
      </c>
      <c r="K2827">
        <v>1420</v>
      </c>
      <c r="L2827" t="s">
        <v>23</v>
      </c>
      <c r="M2827" t="s">
        <v>24</v>
      </c>
      <c r="N2827" t="s">
        <v>393</v>
      </c>
      <c r="O2827">
        <v>7500000</v>
      </c>
      <c r="P2827">
        <v>1998</v>
      </c>
      <c r="Q2827">
        <v>8.6</v>
      </c>
    </row>
    <row r="2828" spans="1:17" customFormat="1" hidden="1" x14ac:dyDescent="0.3">
      <c r="A2828" t="s">
        <v>7945</v>
      </c>
      <c r="B2828">
        <v>147</v>
      </c>
      <c r="C2828">
        <v>82</v>
      </c>
      <c r="D2828" t="s">
        <v>1955</v>
      </c>
      <c r="E2828">
        <v>6842058</v>
      </c>
      <c r="F2828" t="s">
        <v>2972</v>
      </c>
      <c r="G2828" t="s">
        <v>7946</v>
      </c>
      <c r="H2828" t="s">
        <v>7947</v>
      </c>
      <c r="I2828">
        <v>36029</v>
      </c>
      <c r="J2828" t="s">
        <v>7948</v>
      </c>
      <c r="K2828">
        <v>99</v>
      </c>
      <c r="L2828" t="s">
        <v>23</v>
      </c>
      <c r="M2828" t="s">
        <v>24</v>
      </c>
      <c r="N2828" t="s">
        <v>393</v>
      </c>
      <c r="O2828">
        <v>10000000</v>
      </c>
      <c r="P2828">
        <v>2012</v>
      </c>
      <c r="Q2828">
        <v>6.1</v>
      </c>
    </row>
    <row r="2829" spans="1:17" customFormat="1" hidden="1" x14ac:dyDescent="0.3">
      <c r="A2829" t="s">
        <v>7949</v>
      </c>
      <c r="B2829">
        <v>33</v>
      </c>
      <c r="C2829">
        <v>74</v>
      </c>
      <c r="D2829" t="s">
        <v>897</v>
      </c>
      <c r="E2829">
        <v>6491350</v>
      </c>
      <c r="F2829" t="s">
        <v>4643</v>
      </c>
      <c r="G2829" t="s">
        <v>178</v>
      </c>
      <c r="H2829" t="s">
        <v>7950</v>
      </c>
      <c r="I2829">
        <v>1231</v>
      </c>
      <c r="J2829" t="s">
        <v>1888</v>
      </c>
      <c r="K2829">
        <v>26</v>
      </c>
      <c r="L2829" t="s">
        <v>23</v>
      </c>
      <c r="M2829" t="s">
        <v>24</v>
      </c>
      <c r="N2829" t="s">
        <v>64</v>
      </c>
      <c r="O2829">
        <v>10000000</v>
      </c>
      <c r="P2829">
        <v>2004</v>
      </c>
      <c r="Q2829">
        <v>5.8</v>
      </c>
    </row>
    <row r="2830" spans="1:17" customFormat="1" hidden="1" x14ac:dyDescent="0.3">
      <c r="A2830" t="s">
        <v>7951</v>
      </c>
      <c r="B2830">
        <v>94</v>
      </c>
      <c r="C2830">
        <v>130</v>
      </c>
      <c r="D2830" t="s">
        <v>7954</v>
      </c>
      <c r="E2830">
        <v>9473382</v>
      </c>
      <c r="F2830" t="s">
        <v>7953</v>
      </c>
      <c r="G2830" t="s">
        <v>7952</v>
      </c>
      <c r="H2830" t="s">
        <v>7955</v>
      </c>
      <c r="I2830">
        <v>26832</v>
      </c>
      <c r="J2830" t="s">
        <v>7956</v>
      </c>
      <c r="K2830">
        <v>247</v>
      </c>
      <c r="L2830" t="s">
        <v>942</v>
      </c>
      <c r="M2830" t="s">
        <v>183</v>
      </c>
      <c r="N2830" t="s">
        <v>393</v>
      </c>
      <c r="O2830">
        <v>10000000</v>
      </c>
      <c r="P2830">
        <v>1998</v>
      </c>
      <c r="Q2830">
        <v>7.7</v>
      </c>
    </row>
    <row r="2831" spans="1:17" customFormat="1" hidden="1" x14ac:dyDescent="0.3">
      <c r="A2831" t="s">
        <v>3495</v>
      </c>
      <c r="B2831">
        <v>143</v>
      </c>
      <c r="C2831">
        <v>112</v>
      </c>
      <c r="D2831" t="s">
        <v>3080</v>
      </c>
      <c r="E2831">
        <v>6197866</v>
      </c>
      <c r="F2831" t="s">
        <v>992</v>
      </c>
      <c r="G2831" t="s">
        <v>6520</v>
      </c>
      <c r="H2831" t="s">
        <v>7957</v>
      </c>
      <c r="I2831">
        <v>63733</v>
      </c>
      <c r="J2831" t="s">
        <v>7427</v>
      </c>
      <c r="K2831">
        <v>414</v>
      </c>
      <c r="L2831" t="s">
        <v>23</v>
      </c>
      <c r="M2831" t="s">
        <v>943</v>
      </c>
      <c r="N2831" t="s">
        <v>190</v>
      </c>
      <c r="O2831">
        <v>10000000</v>
      </c>
      <c r="P2831">
        <v>1999</v>
      </c>
      <c r="Q2831">
        <v>8</v>
      </c>
    </row>
    <row r="2832" spans="1:17" customFormat="1" hidden="1" x14ac:dyDescent="0.3">
      <c r="A2832" t="s">
        <v>7958</v>
      </c>
      <c r="B2832">
        <v>38</v>
      </c>
      <c r="C2832">
        <v>96</v>
      </c>
      <c r="D2832" t="s">
        <v>2937</v>
      </c>
      <c r="E2832">
        <v>6044618</v>
      </c>
      <c r="F2832" t="s">
        <v>7959</v>
      </c>
      <c r="G2832" t="s">
        <v>53</v>
      </c>
      <c r="H2832" t="s">
        <v>7960</v>
      </c>
      <c r="I2832">
        <v>6200</v>
      </c>
      <c r="J2832" t="s">
        <v>4795</v>
      </c>
      <c r="K2832">
        <v>92</v>
      </c>
      <c r="L2832" t="s">
        <v>23</v>
      </c>
      <c r="M2832" t="s">
        <v>24</v>
      </c>
      <c r="N2832" t="s">
        <v>393</v>
      </c>
      <c r="O2832">
        <v>10000000</v>
      </c>
      <c r="P2832">
        <v>2002</v>
      </c>
      <c r="Q2832">
        <v>5.6</v>
      </c>
    </row>
    <row r="2833" spans="1:17" customFormat="1" hidden="1" x14ac:dyDescent="0.3">
      <c r="A2833" t="s">
        <v>7961</v>
      </c>
      <c r="B2833">
        <v>126</v>
      </c>
      <c r="C2833">
        <v>89</v>
      </c>
      <c r="D2833" t="s">
        <v>4130</v>
      </c>
      <c r="E2833">
        <v>7764027</v>
      </c>
      <c r="F2833" t="s">
        <v>1608</v>
      </c>
      <c r="G2833" t="s">
        <v>2191</v>
      </c>
      <c r="H2833" t="s">
        <v>7962</v>
      </c>
      <c r="I2833">
        <v>38459</v>
      </c>
      <c r="J2833" t="s">
        <v>7814</v>
      </c>
      <c r="K2833">
        <v>119</v>
      </c>
      <c r="L2833" t="s">
        <v>23</v>
      </c>
      <c r="M2833" t="s">
        <v>24</v>
      </c>
      <c r="N2833" t="s">
        <v>393</v>
      </c>
      <c r="O2833">
        <v>10000000</v>
      </c>
      <c r="P2833">
        <v>2013</v>
      </c>
      <c r="Q2833">
        <v>6.7</v>
      </c>
    </row>
    <row r="2834" spans="1:17" customFormat="1" hidden="1" x14ac:dyDescent="0.3">
      <c r="A2834" t="s">
        <v>6136</v>
      </c>
      <c r="B2834">
        <v>91</v>
      </c>
      <c r="C2834">
        <v>121</v>
      </c>
      <c r="D2834" t="s">
        <v>910</v>
      </c>
      <c r="E2834">
        <v>21569041</v>
      </c>
      <c r="F2834" t="s">
        <v>2110</v>
      </c>
      <c r="G2834" t="s">
        <v>5532</v>
      </c>
      <c r="H2834" t="s">
        <v>7965</v>
      </c>
      <c r="I2834">
        <v>8058</v>
      </c>
      <c r="J2834" t="s">
        <v>7966</v>
      </c>
      <c r="K2834">
        <v>57</v>
      </c>
      <c r="L2834" t="s">
        <v>23</v>
      </c>
      <c r="M2834" t="s">
        <v>24</v>
      </c>
      <c r="N2834" t="s">
        <v>25</v>
      </c>
      <c r="O2834">
        <v>9000000</v>
      </c>
      <c r="P2834">
        <v>2014</v>
      </c>
      <c r="Q2834">
        <v>6.6</v>
      </c>
    </row>
    <row r="2835" spans="1:17" customFormat="1" hidden="1" x14ac:dyDescent="0.3">
      <c r="A2835" t="s">
        <v>7967</v>
      </c>
      <c r="B2835">
        <v>46</v>
      </c>
      <c r="C2835">
        <v>85</v>
      </c>
      <c r="D2835" t="s">
        <v>1888</v>
      </c>
      <c r="E2835">
        <v>4356743</v>
      </c>
      <c r="F2835" t="s">
        <v>1716</v>
      </c>
      <c r="G2835" t="s">
        <v>4201</v>
      </c>
      <c r="H2835" t="s">
        <v>7968</v>
      </c>
      <c r="I2835">
        <v>3662</v>
      </c>
      <c r="J2835" t="s">
        <v>6032</v>
      </c>
      <c r="K2835">
        <v>79</v>
      </c>
      <c r="L2835" t="s">
        <v>23</v>
      </c>
      <c r="M2835" t="s">
        <v>24</v>
      </c>
      <c r="N2835" t="s">
        <v>64</v>
      </c>
      <c r="O2835">
        <v>16000000</v>
      </c>
      <c r="P2835">
        <v>2001</v>
      </c>
      <c r="Q2835">
        <v>4.0999999999999996</v>
      </c>
    </row>
    <row r="2836" spans="1:17" customFormat="1" hidden="1" x14ac:dyDescent="0.3">
      <c r="A2836" t="s">
        <v>5635</v>
      </c>
      <c r="B2836">
        <v>198</v>
      </c>
      <c r="C2836">
        <v>120</v>
      </c>
      <c r="D2836" t="s">
        <v>40</v>
      </c>
      <c r="E2836">
        <v>5484375</v>
      </c>
      <c r="F2836" t="s">
        <v>7970</v>
      </c>
      <c r="G2836" t="s">
        <v>7969</v>
      </c>
      <c r="H2836" t="s">
        <v>7971</v>
      </c>
      <c r="I2836">
        <v>84641</v>
      </c>
      <c r="J2836" t="s">
        <v>7972</v>
      </c>
      <c r="K2836">
        <v>205</v>
      </c>
      <c r="L2836" t="s">
        <v>23</v>
      </c>
      <c r="M2836" t="s">
        <v>24</v>
      </c>
      <c r="N2836" t="s">
        <v>25</v>
      </c>
      <c r="O2836">
        <v>10000000</v>
      </c>
      <c r="P2836">
        <v>2006</v>
      </c>
      <c r="Q2836">
        <v>7.3</v>
      </c>
    </row>
    <row r="2837" spans="1:17" customFormat="1" hidden="1" x14ac:dyDescent="0.3">
      <c r="A2837" t="s">
        <v>7973</v>
      </c>
      <c r="B2837">
        <v>182</v>
      </c>
      <c r="C2837">
        <v>83</v>
      </c>
      <c r="D2837" t="s">
        <v>161</v>
      </c>
      <c r="E2837">
        <v>4244155</v>
      </c>
      <c r="F2837" t="s">
        <v>1608</v>
      </c>
      <c r="G2837" t="s">
        <v>7974</v>
      </c>
      <c r="H2837" t="s">
        <v>7975</v>
      </c>
      <c r="I2837">
        <v>56005</v>
      </c>
      <c r="J2837" t="s">
        <v>6873</v>
      </c>
      <c r="K2837">
        <v>112</v>
      </c>
      <c r="L2837" t="s">
        <v>23</v>
      </c>
      <c r="M2837" t="s">
        <v>24</v>
      </c>
      <c r="N2837" t="s">
        <v>393</v>
      </c>
      <c r="O2837">
        <v>10000000</v>
      </c>
      <c r="P2837">
        <v>2011</v>
      </c>
      <c r="Q2837">
        <v>6.5</v>
      </c>
    </row>
    <row r="2838" spans="1:17" customFormat="1" hidden="1" x14ac:dyDescent="0.3">
      <c r="A2838" t="s">
        <v>7976</v>
      </c>
      <c r="B2838">
        <v>181</v>
      </c>
      <c r="C2838">
        <v>120</v>
      </c>
      <c r="D2838" t="s">
        <v>7978</v>
      </c>
      <c r="E2838">
        <v>5004648</v>
      </c>
      <c r="F2838" t="s">
        <v>147</v>
      </c>
      <c r="G2838" t="s">
        <v>7977</v>
      </c>
      <c r="H2838" t="s">
        <v>7979</v>
      </c>
      <c r="I2838">
        <v>14031</v>
      </c>
      <c r="J2838" t="s">
        <v>7980</v>
      </c>
      <c r="K2838">
        <v>114</v>
      </c>
      <c r="L2838" t="s">
        <v>5528</v>
      </c>
      <c r="M2838" t="s">
        <v>4163</v>
      </c>
      <c r="N2838" t="s">
        <v>393</v>
      </c>
      <c r="O2838">
        <v>10000000</v>
      </c>
      <c r="P2838">
        <v>2009</v>
      </c>
      <c r="Q2838">
        <v>7</v>
      </c>
    </row>
    <row r="2839" spans="1:17" customFormat="1" hidden="1" x14ac:dyDescent="0.3">
      <c r="A2839" t="s">
        <v>7981</v>
      </c>
      <c r="B2839">
        <v>23</v>
      </c>
      <c r="C2839">
        <v>111</v>
      </c>
      <c r="D2839" t="s">
        <v>3164</v>
      </c>
      <c r="E2839">
        <v>3333823</v>
      </c>
      <c r="F2839" t="s">
        <v>3330</v>
      </c>
      <c r="G2839" t="s">
        <v>570</v>
      </c>
      <c r="H2839" t="s">
        <v>7982</v>
      </c>
      <c r="I2839">
        <v>5612</v>
      </c>
      <c r="J2839" t="s">
        <v>6338</v>
      </c>
      <c r="K2839">
        <v>122</v>
      </c>
      <c r="L2839" t="s">
        <v>23</v>
      </c>
      <c r="M2839" t="s">
        <v>24</v>
      </c>
      <c r="N2839" t="s">
        <v>25</v>
      </c>
      <c r="O2839">
        <v>10000000</v>
      </c>
      <c r="P2839">
        <v>2012</v>
      </c>
      <c r="Q2839">
        <v>5.5</v>
      </c>
    </row>
    <row r="2840" spans="1:17" customFormat="1" hidden="1" x14ac:dyDescent="0.3">
      <c r="A2840" t="s">
        <v>7983</v>
      </c>
      <c r="B2840">
        <v>30</v>
      </c>
      <c r="C2840">
        <v>100</v>
      </c>
      <c r="D2840" t="s">
        <v>300</v>
      </c>
      <c r="E2840">
        <v>3275585</v>
      </c>
      <c r="F2840" t="s">
        <v>314</v>
      </c>
      <c r="G2840" t="s">
        <v>1196</v>
      </c>
      <c r="H2840" t="s">
        <v>7984</v>
      </c>
      <c r="I2840">
        <v>10735</v>
      </c>
      <c r="J2840" t="s">
        <v>1967</v>
      </c>
      <c r="K2840">
        <v>88</v>
      </c>
      <c r="L2840" t="s">
        <v>23</v>
      </c>
      <c r="M2840" t="s">
        <v>38</v>
      </c>
      <c r="N2840" t="s">
        <v>393</v>
      </c>
      <c r="O2840">
        <v>11500000</v>
      </c>
      <c r="P2840">
        <v>1993</v>
      </c>
      <c r="Q2840">
        <v>6.6</v>
      </c>
    </row>
    <row r="2841" spans="1:17" customFormat="1" hidden="1" x14ac:dyDescent="0.3">
      <c r="A2841" t="s">
        <v>980</v>
      </c>
      <c r="B2841">
        <v>111</v>
      </c>
      <c r="C2841">
        <v>89</v>
      </c>
      <c r="D2841" t="s">
        <v>887</v>
      </c>
      <c r="E2841">
        <v>3193102</v>
      </c>
      <c r="F2841" t="s">
        <v>1370</v>
      </c>
      <c r="G2841" t="s">
        <v>7985</v>
      </c>
      <c r="H2841" t="s">
        <v>7986</v>
      </c>
      <c r="I2841">
        <v>24412</v>
      </c>
      <c r="J2841" t="s">
        <v>3477</v>
      </c>
      <c r="K2841">
        <v>240</v>
      </c>
      <c r="L2841" t="s">
        <v>23</v>
      </c>
      <c r="M2841" t="s">
        <v>24</v>
      </c>
      <c r="N2841" t="s">
        <v>393</v>
      </c>
      <c r="O2841">
        <v>9000000</v>
      </c>
      <c r="P2841">
        <v>1999</v>
      </c>
      <c r="Q2841">
        <v>7.1</v>
      </c>
    </row>
    <row r="2842" spans="1:17" customFormat="1" hidden="1" x14ac:dyDescent="0.3">
      <c r="A2842" t="s">
        <v>4897</v>
      </c>
      <c r="B2842">
        <v>287</v>
      </c>
      <c r="C2842">
        <v>115</v>
      </c>
      <c r="D2842" t="s">
        <v>173</v>
      </c>
      <c r="E2842">
        <v>54557348</v>
      </c>
      <c r="F2842" t="s">
        <v>1359</v>
      </c>
      <c r="G2842" t="s">
        <v>1916</v>
      </c>
      <c r="H2842" t="s">
        <v>7987</v>
      </c>
      <c r="I2842">
        <v>361169</v>
      </c>
      <c r="J2842" t="s">
        <v>3112</v>
      </c>
      <c r="K2842">
        <v>1624</v>
      </c>
      <c r="L2842" t="s">
        <v>23</v>
      </c>
      <c r="M2842" t="s">
        <v>509</v>
      </c>
      <c r="N2842" t="s">
        <v>393</v>
      </c>
      <c r="O2842">
        <v>6500000</v>
      </c>
      <c r="P2842">
        <v>2004</v>
      </c>
      <c r="Q2842">
        <v>7.9</v>
      </c>
    </row>
    <row r="2843" spans="1:17" customFormat="1" hidden="1" x14ac:dyDescent="0.3">
      <c r="A2843" t="s">
        <v>7988</v>
      </c>
      <c r="B2843">
        <v>96</v>
      </c>
      <c r="C2843">
        <v>135</v>
      </c>
      <c r="D2843" t="s">
        <v>3442</v>
      </c>
      <c r="E2843">
        <v>3041803</v>
      </c>
      <c r="F2843" t="s">
        <v>147</v>
      </c>
      <c r="G2843" t="s">
        <v>1187</v>
      </c>
      <c r="H2843" t="s">
        <v>7989</v>
      </c>
      <c r="I2843">
        <v>6377</v>
      </c>
      <c r="J2843" t="s">
        <v>5095</v>
      </c>
      <c r="K2843">
        <v>181</v>
      </c>
      <c r="L2843" t="s">
        <v>23</v>
      </c>
      <c r="M2843" t="s">
        <v>38</v>
      </c>
      <c r="N2843" t="s">
        <v>64</v>
      </c>
      <c r="O2843">
        <v>10000000</v>
      </c>
      <c r="P2843">
        <v>2000</v>
      </c>
      <c r="Q2843">
        <v>7.1</v>
      </c>
    </row>
    <row r="2844" spans="1:17" customFormat="1" hidden="1" x14ac:dyDescent="0.3">
      <c r="A2844" t="s">
        <v>7990</v>
      </c>
      <c r="B2844">
        <v>27</v>
      </c>
      <c r="C2844">
        <v>92</v>
      </c>
      <c r="D2844" t="s">
        <v>3945</v>
      </c>
      <c r="E2844">
        <v>3060858</v>
      </c>
      <c r="F2844" t="s">
        <v>611</v>
      </c>
      <c r="G2844" t="s">
        <v>6788</v>
      </c>
      <c r="H2844" t="s">
        <v>7991</v>
      </c>
      <c r="I2844">
        <v>1768</v>
      </c>
      <c r="J2844" t="s">
        <v>7992</v>
      </c>
      <c r="K2844">
        <v>37</v>
      </c>
      <c r="L2844" t="s">
        <v>23</v>
      </c>
      <c r="M2844" t="s">
        <v>24</v>
      </c>
      <c r="N2844" t="s">
        <v>393</v>
      </c>
      <c r="O2844">
        <v>10000000</v>
      </c>
      <c r="P2844">
        <v>1987</v>
      </c>
      <c r="Q2844">
        <v>5.6</v>
      </c>
    </row>
    <row r="2845" spans="1:17" customFormat="1" hidden="1" x14ac:dyDescent="0.3">
      <c r="A2845" t="s">
        <v>5427</v>
      </c>
      <c r="B2845">
        <v>44</v>
      </c>
      <c r="C2845">
        <v>120</v>
      </c>
      <c r="D2845" t="s">
        <v>5511</v>
      </c>
      <c r="E2845">
        <v>1055654</v>
      </c>
      <c r="F2845" t="s">
        <v>2979</v>
      </c>
      <c r="G2845" t="s">
        <v>7993</v>
      </c>
      <c r="H2845" t="s">
        <v>7994</v>
      </c>
      <c r="I2845">
        <v>20426</v>
      </c>
      <c r="J2845" t="s">
        <v>3207</v>
      </c>
      <c r="K2845">
        <v>175</v>
      </c>
      <c r="L2845" t="s">
        <v>23</v>
      </c>
      <c r="M2845" t="s">
        <v>509</v>
      </c>
      <c r="N2845" t="s">
        <v>25</v>
      </c>
      <c r="O2845">
        <v>10000000</v>
      </c>
      <c r="P2845">
        <v>2006</v>
      </c>
      <c r="Q2845">
        <v>7.3</v>
      </c>
    </row>
    <row r="2846" spans="1:17" customFormat="1" hidden="1" x14ac:dyDescent="0.3">
      <c r="A2846" t="s">
        <v>7995</v>
      </c>
      <c r="B2846">
        <v>49</v>
      </c>
      <c r="C2846">
        <v>97</v>
      </c>
      <c r="D2846" t="s">
        <v>738</v>
      </c>
      <c r="E2846">
        <v>2331318</v>
      </c>
      <c r="F2846" t="s">
        <v>1068</v>
      </c>
      <c r="G2846" t="s">
        <v>1397</v>
      </c>
      <c r="H2846" t="s">
        <v>7996</v>
      </c>
      <c r="I2846">
        <v>9541</v>
      </c>
      <c r="J2846" t="s">
        <v>1718</v>
      </c>
      <c r="K2846">
        <v>64</v>
      </c>
      <c r="L2846" t="s">
        <v>23</v>
      </c>
      <c r="M2846" t="s">
        <v>24</v>
      </c>
      <c r="N2846" t="s">
        <v>393</v>
      </c>
      <c r="O2846">
        <v>10000000</v>
      </c>
      <c r="P2846">
        <v>2011</v>
      </c>
      <c r="Q2846">
        <v>3.3</v>
      </c>
    </row>
    <row r="2847" spans="1:17" customFormat="1" hidden="1" x14ac:dyDescent="0.3">
      <c r="A2847" t="s">
        <v>3066</v>
      </c>
      <c r="B2847">
        <v>57</v>
      </c>
      <c r="C2847">
        <v>135</v>
      </c>
      <c r="D2847" t="s">
        <v>7997</v>
      </c>
      <c r="E2847">
        <v>2185266</v>
      </c>
      <c r="F2847" t="s">
        <v>3303</v>
      </c>
      <c r="G2847" t="s">
        <v>1606</v>
      </c>
      <c r="H2847" t="s">
        <v>7998</v>
      </c>
      <c r="I2847">
        <v>8720</v>
      </c>
      <c r="J2847" t="s">
        <v>530</v>
      </c>
      <c r="K2847">
        <v>186</v>
      </c>
      <c r="L2847" t="s">
        <v>23</v>
      </c>
      <c r="M2847" t="s">
        <v>24</v>
      </c>
      <c r="N2847" t="s">
        <v>393</v>
      </c>
      <c r="O2847">
        <v>10000000</v>
      </c>
      <c r="P2847">
        <v>2000</v>
      </c>
      <c r="Q2847">
        <v>6.5</v>
      </c>
    </row>
    <row r="2848" spans="1:17" customFormat="1" hidden="1" x14ac:dyDescent="0.3">
      <c r="A2848" t="s">
        <v>7999</v>
      </c>
      <c r="B2848">
        <v>185</v>
      </c>
      <c r="C2848">
        <v>93</v>
      </c>
      <c r="D2848" t="s">
        <v>8001</v>
      </c>
      <c r="E2848">
        <v>26583369</v>
      </c>
      <c r="F2848" t="s">
        <v>1892</v>
      </c>
      <c r="G2848" t="s">
        <v>8000</v>
      </c>
      <c r="H2848" t="s">
        <v>8002</v>
      </c>
      <c r="I2848">
        <v>20837</v>
      </c>
      <c r="J2848" t="s">
        <v>8003</v>
      </c>
      <c r="K2848">
        <v>127</v>
      </c>
      <c r="L2848" t="s">
        <v>23</v>
      </c>
      <c r="M2848" t="s">
        <v>24</v>
      </c>
      <c r="N2848" t="s">
        <v>25</v>
      </c>
      <c r="O2848">
        <v>10000000</v>
      </c>
      <c r="P2848">
        <v>2016</v>
      </c>
      <c r="Q2848">
        <v>4.8</v>
      </c>
    </row>
    <row r="2849" spans="1:17" customFormat="1" hidden="1" x14ac:dyDescent="0.3">
      <c r="A2849" t="s">
        <v>7521</v>
      </c>
      <c r="B2849">
        <v>2</v>
      </c>
      <c r="C2849">
        <v>118</v>
      </c>
      <c r="D2849" t="s">
        <v>85</v>
      </c>
      <c r="E2849">
        <v>800000</v>
      </c>
      <c r="F2849" t="s">
        <v>7205</v>
      </c>
      <c r="G2849" t="s">
        <v>4247</v>
      </c>
      <c r="H2849" t="s">
        <v>8004</v>
      </c>
      <c r="I2849">
        <v>892</v>
      </c>
      <c r="J2849" t="s">
        <v>1949</v>
      </c>
      <c r="K2849">
        <v>21</v>
      </c>
      <c r="L2849" t="s">
        <v>23</v>
      </c>
      <c r="M2849" t="s">
        <v>24</v>
      </c>
      <c r="N2849" t="s">
        <v>64</v>
      </c>
      <c r="O2849">
        <v>14000000</v>
      </c>
      <c r="P2849">
        <v>1981</v>
      </c>
      <c r="Q2849">
        <v>5.2</v>
      </c>
    </row>
    <row r="2850" spans="1:17" customFormat="1" hidden="1" x14ac:dyDescent="0.3">
      <c r="A2850" t="s">
        <v>8005</v>
      </c>
      <c r="B2850">
        <v>270</v>
      </c>
      <c r="C2850">
        <v>97</v>
      </c>
      <c r="D2850" t="s">
        <v>143</v>
      </c>
      <c r="E2850">
        <v>7574066</v>
      </c>
      <c r="F2850" t="s">
        <v>1608</v>
      </c>
      <c r="G2850" t="s">
        <v>8006</v>
      </c>
      <c r="H2850" t="s">
        <v>8007</v>
      </c>
      <c r="I2850">
        <v>30325</v>
      </c>
      <c r="J2850" t="s">
        <v>8008</v>
      </c>
      <c r="K2850">
        <v>96</v>
      </c>
      <c r="L2850" t="s">
        <v>23</v>
      </c>
      <c r="M2850" t="s">
        <v>24</v>
      </c>
      <c r="N2850" t="s">
        <v>393</v>
      </c>
      <c r="O2850">
        <v>10000000</v>
      </c>
      <c r="P2850">
        <v>2014</v>
      </c>
      <c r="Q2850">
        <v>6.3</v>
      </c>
    </row>
    <row r="2851" spans="1:17" customFormat="1" hidden="1" x14ac:dyDescent="0.3">
      <c r="A2851" t="s">
        <v>135</v>
      </c>
      <c r="B2851">
        <v>94</v>
      </c>
      <c r="C2851">
        <v>98</v>
      </c>
      <c r="D2851" t="s">
        <v>3482</v>
      </c>
      <c r="E2851">
        <v>1754319</v>
      </c>
      <c r="F2851" t="s">
        <v>147</v>
      </c>
      <c r="G2851" t="s">
        <v>8009</v>
      </c>
      <c r="H2851" t="s">
        <v>8010</v>
      </c>
      <c r="I2851">
        <v>13174</v>
      </c>
      <c r="J2851" t="s">
        <v>8011</v>
      </c>
      <c r="K2851">
        <v>81</v>
      </c>
      <c r="L2851" t="s">
        <v>23</v>
      </c>
      <c r="M2851" t="s">
        <v>24</v>
      </c>
      <c r="N2851" t="s">
        <v>25</v>
      </c>
      <c r="O2851">
        <v>10000000</v>
      </c>
      <c r="P2851">
        <v>2011</v>
      </c>
      <c r="Q2851">
        <v>7.2</v>
      </c>
    </row>
    <row r="2852" spans="1:17" customFormat="1" hidden="1" x14ac:dyDescent="0.3">
      <c r="A2852" t="s">
        <v>3245</v>
      </c>
      <c r="B2852">
        <v>157</v>
      </c>
      <c r="C2852">
        <v>98</v>
      </c>
      <c r="D2852" t="s">
        <v>2897</v>
      </c>
      <c r="E2852">
        <v>1641788</v>
      </c>
      <c r="F2852" t="s">
        <v>1232</v>
      </c>
      <c r="G2852" t="s">
        <v>5226</v>
      </c>
      <c r="H2852" t="s">
        <v>8012</v>
      </c>
      <c r="I2852">
        <v>30096</v>
      </c>
      <c r="J2852" t="s">
        <v>6824</v>
      </c>
      <c r="K2852">
        <v>213</v>
      </c>
      <c r="L2852" t="s">
        <v>23</v>
      </c>
      <c r="M2852" t="s">
        <v>183</v>
      </c>
      <c r="N2852" t="s">
        <v>393</v>
      </c>
      <c r="O2852">
        <v>8000000</v>
      </c>
      <c r="P2852">
        <v>2002</v>
      </c>
      <c r="Q2852">
        <v>6.8</v>
      </c>
    </row>
    <row r="2853" spans="1:17" customFormat="1" hidden="1" x14ac:dyDescent="0.3">
      <c r="A2853" t="s">
        <v>8013</v>
      </c>
      <c r="B2853">
        <v>49</v>
      </c>
      <c r="C2853">
        <v>101</v>
      </c>
      <c r="D2853" t="s">
        <v>157</v>
      </c>
      <c r="E2853">
        <v>1631839</v>
      </c>
      <c r="F2853" t="s">
        <v>2608</v>
      </c>
      <c r="G2853" t="s">
        <v>292</v>
      </c>
      <c r="H2853" t="s">
        <v>8014</v>
      </c>
      <c r="I2853">
        <v>5936</v>
      </c>
      <c r="J2853" t="s">
        <v>2231</v>
      </c>
      <c r="K2853">
        <v>91</v>
      </c>
      <c r="L2853" t="s">
        <v>23</v>
      </c>
      <c r="M2853" t="s">
        <v>24</v>
      </c>
      <c r="N2853" t="s">
        <v>393</v>
      </c>
      <c r="O2853">
        <v>10000000</v>
      </c>
      <c r="P2853">
        <v>2000</v>
      </c>
      <c r="Q2853">
        <v>5.7</v>
      </c>
    </row>
    <row r="2854" spans="1:17" customFormat="1" hidden="1" x14ac:dyDescent="0.3">
      <c r="A2854" t="s">
        <v>5690</v>
      </c>
      <c r="B2854">
        <v>80</v>
      </c>
      <c r="C2854">
        <v>132</v>
      </c>
      <c r="D2854" t="s">
        <v>261</v>
      </c>
      <c r="E2854">
        <v>1309849</v>
      </c>
      <c r="F2854" t="s">
        <v>147</v>
      </c>
      <c r="G2854" t="s">
        <v>176</v>
      </c>
      <c r="H2854" t="s">
        <v>8015</v>
      </c>
      <c r="I2854">
        <v>9395</v>
      </c>
      <c r="J2854" t="s">
        <v>270</v>
      </c>
      <c r="K2854">
        <v>103</v>
      </c>
      <c r="L2854" t="s">
        <v>23</v>
      </c>
      <c r="M2854" t="s">
        <v>38</v>
      </c>
      <c r="N2854" t="s">
        <v>64</v>
      </c>
      <c r="O2854">
        <v>10000000</v>
      </c>
      <c r="P2854">
        <v>2002</v>
      </c>
      <c r="Q2854">
        <v>7.2</v>
      </c>
    </row>
    <row r="2855" spans="1:17" customFormat="1" hidden="1" x14ac:dyDescent="0.3">
      <c r="A2855" t="s">
        <v>4655</v>
      </c>
      <c r="B2855">
        <v>221</v>
      </c>
      <c r="C2855">
        <v>106</v>
      </c>
      <c r="D2855" t="s">
        <v>153</v>
      </c>
      <c r="E2855">
        <v>1939441</v>
      </c>
      <c r="F2855" t="s">
        <v>1100</v>
      </c>
      <c r="G2855" t="s">
        <v>53</v>
      </c>
      <c r="H2855" t="s">
        <v>8016</v>
      </c>
      <c r="I2855">
        <v>55567</v>
      </c>
      <c r="J2855" t="s">
        <v>3649</v>
      </c>
      <c r="K2855">
        <v>144</v>
      </c>
      <c r="L2855" t="s">
        <v>23</v>
      </c>
      <c r="M2855" t="s">
        <v>24</v>
      </c>
      <c r="N2855" t="s">
        <v>393</v>
      </c>
      <c r="O2855">
        <v>10000000</v>
      </c>
      <c r="P2855">
        <v>2012</v>
      </c>
      <c r="Q2855">
        <v>6.9</v>
      </c>
    </row>
    <row r="2856" spans="1:17" customFormat="1" hidden="1" x14ac:dyDescent="0.3">
      <c r="A2856" t="s">
        <v>7365</v>
      </c>
      <c r="B2856">
        <v>90</v>
      </c>
      <c r="C2856">
        <v>87</v>
      </c>
      <c r="D2856" t="s">
        <v>2455</v>
      </c>
      <c r="E2856">
        <v>1276984</v>
      </c>
      <c r="F2856" t="s">
        <v>3549</v>
      </c>
      <c r="G2856" t="s">
        <v>899</v>
      </c>
      <c r="H2856" t="s">
        <v>8019</v>
      </c>
      <c r="I2856">
        <v>11403</v>
      </c>
      <c r="J2856" t="s">
        <v>1397</v>
      </c>
      <c r="K2856">
        <v>150</v>
      </c>
      <c r="L2856" t="s">
        <v>23</v>
      </c>
      <c r="M2856" t="s">
        <v>943</v>
      </c>
      <c r="N2856" t="s">
        <v>393</v>
      </c>
      <c r="O2856">
        <v>10000000</v>
      </c>
      <c r="P2856">
        <v>2000</v>
      </c>
      <c r="Q2856">
        <v>6.2</v>
      </c>
    </row>
    <row r="2857" spans="1:17" customFormat="1" hidden="1" x14ac:dyDescent="0.3">
      <c r="A2857" t="s">
        <v>2876</v>
      </c>
      <c r="B2857">
        <v>376</v>
      </c>
      <c r="C2857">
        <v>98</v>
      </c>
      <c r="D2857" t="s">
        <v>446</v>
      </c>
      <c r="E2857">
        <v>1987762</v>
      </c>
      <c r="F2857" t="s">
        <v>3177</v>
      </c>
      <c r="G2857" t="s">
        <v>8020</v>
      </c>
      <c r="H2857" t="s">
        <v>8021</v>
      </c>
      <c r="I2857">
        <v>59297</v>
      </c>
      <c r="J2857" t="s">
        <v>8022</v>
      </c>
      <c r="K2857">
        <v>216</v>
      </c>
      <c r="L2857" t="s">
        <v>23</v>
      </c>
      <c r="M2857" t="s">
        <v>24</v>
      </c>
      <c r="N2857" t="s">
        <v>393</v>
      </c>
      <c r="O2857">
        <v>11000000</v>
      </c>
      <c r="P2857">
        <v>2011</v>
      </c>
      <c r="Q2857">
        <v>6.7</v>
      </c>
    </row>
    <row r="2858" spans="1:17" customFormat="1" hidden="1" x14ac:dyDescent="0.3">
      <c r="A2858" t="s">
        <v>8023</v>
      </c>
      <c r="B2858">
        <v>144</v>
      </c>
      <c r="C2858">
        <v>96</v>
      </c>
      <c r="D2858" t="s">
        <v>892</v>
      </c>
      <c r="E2858">
        <v>1474508</v>
      </c>
      <c r="F2858" t="s">
        <v>1608</v>
      </c>
      <c r="G2858" t="s">
        <v>2005</v>
      </c>
      <c r="H2858" t="s">
        <v>8024</v>
      </c>
      <c r="I2858">
        <v>33473</v>
      </c>
      <c r="J2858" t="s">
        <v>8025</v>
      </c>
      <c r="K2858">
        <v>88</v>
      </c>
      <c r="L2858" t="s">
        <v>23</v>
      </c>
      <c r="M2858" t="s">
        <v>24</v>
      </c>
      <c r="N2858" t="s">
        <v>393</v>
      </c>
      <c r="O2858">
        <v>5000000</v>
      </c>
      <c r="P2858">
        <v>2009</v>
      </c>
      <c r="Q2858">
        <v>6.5</v>
      </c>
    </row>
    <row r="2859" spans="1:17" customFormat="1" hidden="1" x14ac:dyDescent="0.3">
      <c r="A2859" t="s">
        <v>8026</v>
      </c>
      <c r="B2859">
        <v>82</v>
      </c>
      <c r="C2859">
        <v>104</v>
      </c>
      <c r="D2859" t="s">
        <v>462</v>
      </c>
      <c r="E2859">
        <v>1011054</v>
      </c>
      <c r="F2859" t="s">
        <v>1359</v>
      </c>
      <c r="G2859" t="s">
        <v>2161</v>
      </c>
      <c r="H2859" t="s">
        <v>8027</v>
      </c>
      <c r="I2859">
        <v>10585</v>
      </c>
      <c r="J2859" t="s">
        <v>2227</v>
      </c>
      <c r="K2859">
        <v>83</v>
      </c>
      <c r="L2859" t="s">
        <v>23</v>
      </c>
      <c r="M2859" t="s">
        <v>183</v>
      </c>
      <c r="N2859" t="s">
        <v>393</v>
      </c>
      <c r="O2859">
        <v>10000000</v>
      </c>
      <c r="P2859">
        <v>2003</v>
      </c>
      <c r="Q2859">
        <v>7.2</v>
      </c>
    </row>
    <row r="2860" spans="1:17" customFormat="1" hidden="1" x14ac:dyDescent="0.3">
      <c r="A2860" t="s">
        <v>8028</v>
      </c>
      <c r="B2860">
        <v>51</v>
      </c>
      <c r="C2860">
        <v>93</v>
      </c>
      <c r="D2860" t="s">
        <v>2213</v>
      </c>
      <c r="E2860">
        <v>900926</v>
      </c>
      <c r="F2860" t="s">
        <v>1068</v>
      </c>
      <c r="G2860" t="s">
        <v>6906</v>
      </c>
      <c r="H2860" t="s">
        <v>8029</v>
      </c>
      <c r="I2860">
        <v>9517</v>
      </c>
      <c r="J2860" t="s">
        <v>1343</v>
      </c>
      <c r="K2860">
        <v>46</v>
      </c>
      <c r="L2860" t="s">
        <v>23</v>
      </c>
      <c r="M2860" t="s">
        <v>24</v>
      </c>
      <c r="N2860" t="s">
        <v>393</v>
      </c>
      <c r="O2860">
        <v>10000000</v>
      </c>
      <c r="P2860">
        <v>2007</v>
      </c>
      <c r="Q2860">
        <v>5.3</v>
      </c>
    </row>
    <row r="2861" spans="1:17" customFormat="1" hidden="1" x14ac:dyDescent="0.3">
      <c r="A2861" t="s">
        <v>4104</v>
      </c>
      <c r="B2861">
        <v>192</v>
      </c>
      <c r="C2861">
        <v>95</v>
      </c>
      <c r="D2861" t="s">
        <v>557</v>
      </c>
      <c r="E2861">
        <v>866778</v>
      </c>
      <c r="F2861" t="s">
        <v>147</v>
      </c>
      <c r="G2861" t="s">
        <v>8030</v>
      </c>
      <c r="H2861" t="s">
        <v>8031</v>
      </c>
      <c r="I2861">
        <v>44208</v>
      </c>
      <c r="J2861" t="s">
        <v>8032</v>
      </c>
      <c r="K2861">
        <v>117</v>
      </c>
      <c r="L2861" t="s">
        <v>23</v>
      </c>
      <c r="M2861" t="s">
        <v>2373</v>
      </c>
      <c r="N2861" t="s">
        <v>25</v>
      </c>
      <c r="O2861">
        <v>10000000</v>
      </c>
      <c r="P2861">
        <v>2007</v>
      </c>
      <c r="Q2861">
        <v>6.7</v>
      </c>
    </row>
    <row r="2862" spans="1:17" customFormat="1" hidden="1" x14ac:dyDescent="0.3">
      <c r="A2862" t="s">
        <v>839</v>
      </c>
      <c r="B2862">
        <v>71</v>
      </c>
      <c r="C2862">
        <v>89</v>
      </c>
      <c r="D2862" t="s">
        <v>241</v>
      </c>
      <c r="E2862">
        <v>598645</v>
      </c>
      <c r="F2862" t="s">
        <v>1073</v>
      </c>
      <c r="G2862" t="s">
        <v>360</v>
      </c>
      <c r="H2862" t="s">
        <v>8033</v>
      </c>
      <c r="I2862">
        <v>13145</v>
      </c>
      <c r="J2862" t="s">
        <v>3790</v>
      </c>
      <c r="K2862">
        <v>215</v>
      </c>
      <c r="L2862" t="s">
        <v>23</v>
      </c>
      <c r="M2862" t="s">
        <v>38</v>
      </c>
      <c r="N2862" t="s">
        <v>393</v>
      </c>
      <c r="O2862">
        <v>10000000</v>
      </c>
      <c r="P2862">
        <v>2002</v>
      </c>
      <c r="Q2862">
        <v>3.6</v>
      </c>
    </row>
    <row r="2863" spans="1:17" customFormat="1" hidden="1" x14ac:dyDescent="0.3">
      <c r="A2863" t="s">
        <v>8034</v>
      </c>
      <c r="B2863">
        <v>79</v>
      </c>
      <c r="C2863">
        <v>107</v>
      </c>
      <c r="D2863" t="s">
        <v>4458</v>
      </c>
      <c r="E2863">
        <v>578527</v>
      </c>
      <c r="F2863" t="s">
        <v>1105</v>
      </c>
      <c r="G2863" t="s">
        <v>8035</v>
      </c>
      <c r="H2863" t="s">
        <v>8036</v>
      </c>
      <c r="I2863">
        <v>20008</v>
      </c>
      <c r="J2863" t="s">
        <v>4978</v>
      </c>
      <c r="K2863">
        <v>112</v>
      </c>
      <c r="L2863" t="s">
        <v>23</v>
      </c>
      <c r="M2863" t="s">
        <v>24</v>
      </c>
      <c r="N2863" t="s">
        <v>393</v>
      </c>
      <c r="O2863">
        <v>10000000</v>
      </c>
      <c r="P2863">
        <v>2008</v>
      </c>
      <c r="Q2863">
        <v>5.7</v>
      </c>
    </row>
    <row r="2864" spans="1:17" customFormat="1" hidden="1" x14ac:dyDescent="0.3">
      <c r="A2864" t="s">
        <v>6151</v>
      </c>
      <c r="B2864">
        <v>246</v>
      </c>
      <c r="C2864">
        <v>85</v>
      </c>
      <c r="D2864" t="s">
        <v>4091</v>
      </c>
      <c r="E2864">
        <v>488872</v>
      </c>
      <c r="F2864" t="s">
        <v>2003</v>
      </c>
      <c r="G2864" t="s">
        <v>8037</v>
      </c>
      <c r="H2864" t="s">
        <v>8038</v>
      </c>
      <c r="I2864">
        <v>56923</v>
      </c>
      <c r="J2864" t="s">
        <v>4243</v>
      </c>
      <c r="K2864">
        <v>243</v>
      </c>
      <c r="L2864" t="s">
        <v>4244</v>
      </c>
      <c r="M2864" t="s">
        <v>2373</v>
      </c>
      <c r="N2864" t="s">
        <v>64</v>
      </c>
      <c r="O2864">
        <v>10000000</v>
      </c>
      <c r="P2864">
        <v>2001</v>
      </c>
      <c r="Q2864">
        <v>7.3</v>
      </c>
    </row>
    <row r="2865" spans="1:17" customFormat="1" hidden="1" x14ac:dyDescent="0.3">
      <c r="A2865" t="s">
        <v>7453</v>
      </c>
      <c r="B2865">
        <v>115</v>
      </c>
      <c r="C2865">
        <v>93</v>
      </c>
      <c r="D2865" t="s">
        <v>7453</v>
      </c>
      <c r="E2865">
        <v>365734</v>
      </c>
      <c r="F2865" t="s">
        <v>2110</v>
      </c>
      <c r="G2865" t="s">
        <v>8039</v>
      </c>
      <c r="H2865" t="s">
        <v>8040</v>
      </c>
      <c r="I2865">
        <v>11487</v>
      </c>
      <c r="J2865" t="s">
        <v>8041</v>
      </c>
      <c r="K2865">
        <v>226</v>
      </c>
      <c r="L2865" t="s">
        <v>23</v>
      </c>
      <c r="M2865" t="s">
        <v>24</v>
      </c>
      <c r="N2865" t="s">
        <v>2933</v>
      </c>
      <c r="O2865">
        <v>10000000</v>
      </c>
      <c r="P2865">
        <v>2003</v>
      </c>
      <c r="Q2865">
        <v>5</v>
      </c>
    </row>
    <row r="2866" spans="1:17" customFormat="1" hidden="1" x14ac:dyDescent="0.3">
      <c r="A2866" t="s">
        <v>3030</v>
      </c>
      <c r="B2866">
        <v>129</v>
      </c>
      <c r="C2866">
        <v>103</v>
      </c>
      <c r="D2866" t="s">
        <v>8043</v>
      </c>
      <c r="E2866">
        <v>3093491</v>
      </c>
      <c r="F2866" t="s">
        <v>992</v>
      </c>
      <c r="G2866" t="s">
        <v>8042</v>
      </c>
      <c r="H2866" t="s">
        <v>8044</v>
      </c>
      <c r="I2866">
        <v>8307</v>
      </c>
      <c r="J2866" t="s">
        <v>8045</v>
      </c>
      <c r="K2866">
        <v>37</v>
      </c>
      <c r="L2866" t="s">
        <v>23</v>
      </c>
      <c r="M2866" t="s">
        <v>24</v>
      </c>
      <c r="N2866" t="s">
        <v>393</v>
      </c>
      <c r="O2866">
        <v>5000000</v>
      </c>
      <c r="P2866">
        <v>2014</v>
      </c>
      <c r="Q2866">
        <v>6.6</v>
      </c>
    </row>
    <row r="2867" spans="1:17" customFormat="1" hidden="1" x14ac:dyDescent="0.3">
      <c r="A2867" t="s">
        <v>8048</v>
      </c>
      <c r="B2867">
        <v>73</v>
      </c>
      <c r="C2867">
        <v>111</v>
      </c>
      <c r="D2867" t="s">
        <v>8049</v>
      </c>
      <c r="E2867">
        <v>228524</v>
      </c>
      <c r="F2867" t="s">
        <v>1608</v>
      </c>
      <c r="G2867" t="s">
        <v>6289</v>
      </c>
      <c r="H2867" t="s">
        <v>8050</v>
      </c>
      <c r="I2867">
        <v>8708</v>
      </c>
      <c r="J2867" t="s">
        <v>8051</v>
      </c>
      <c r="K2867">
        <v>56</v>
      </c>
      <c r="L2867" t="s">
        <v>23</v>
      </c>
      <c r="M2867" t="s">
        <v>24</v>
      </c>
      <c r="N2867" t="s">
        <v>393</v>
      </c>
      <c r="O2867">
        <v>4000000</v>
      </c>
      <c r="P2867">
        <v>2004</v>
      </c>
      <c r="Q2867">
        <v>7.3</v>
      </c>
    </row>
    <row r="2868" spans="1:17" customFormat="1" hidden="1" x14ac:dyDescent="0.3">
      <c r="A2868" t="s">
        <v>8052</v>
      </c>
      <c r="B2868">
        <v>43</v>
      </c>
      <c r="C2868">
        <v>86</v>
      </c>
      <c r="D2868" t="s">
        <v>2161</v>
      </c>
      <c r="E2868">
        <v>226792</v>
      </c>
      <c r="F2868" t="s">
        <v>8054</v>
      </c>
      <c r="G2868" t="s">
        <v>8053</v>
      </c>
      <c r="H2868" t="s">
        <v>8055</v>
      </c>
      <c r="I2868">
        <v>3080</v>
      </c>
      <c r="J2868" t="s">
        <v>5124</v>
      </c>
      <c r="K2868">
        <v>44</v>
      </c>
      <c r="L2868" t="s">
        <v>23</v>
      </c>
      <c r="M2868" t="s">
        <v>38</v>
      </c>
      <c r="N2868" t="s">
        <v>393</v>
      </c>
      <c r="O2868">
        <v>10000000</v>
      </c>
      <c r="P2868">
        <v>2001</v>
      </c>
      <c r="Q2868">
        <v>6.2</v>
      </c>
    </row>
    <row r="2869" spans="1:17" customFormat="1" hidden="1" x14ac:dyDescent="0.3">
      <c r="A2869" t="s">
        <v>7668</v>
      </c>
      <c r="B2869">
        <v>200</v>
      </c>
      <c r="C2869">
        <v>90</v>
      </c>
      <c r="D2869" t="s">
        <v>8053</v>
      </c>
      <c r="E2869">
        <v>136432</v>
      </c>
      <c r="F2869" t="s">
        <v>6941</v>
      </c>
      <c r="G2869" t="s">
        <v>638</v>
      </c>
      <c r="H2869" t="s">
        <v>8056</v>
      </c>
      <c r="I2869">
        <v>31890</v>
      </c>
      <c r="J2869" t="s">
        <v>8057</v>
      </c>
      <c r="K2869">
        <v>194</v>
      </c>
      <c r="L2869" t="s">
        <v>23</v>
      </c>
      <c r="M2869" t="s">
        <v>38</v>
      </c>
      <c r="N2869" t="s">
        <v>393</v>
      </c>
      <c r="O2869">
        <v>5000000</v>
      </c>
      <c r="P2869">
        <v>2006</v>
      </c>
      <c r="Q2869">
        <v>6.6</v>
      </c>
    </row>
    <row r="2870" spans="1:17" customFormat="1" hidden="1" x14ac:dyDescent="0.3">
      <c r="A2870" t="s">
        <v>7593</v>
      </c>
      <c r="B2870">
        <v>79</v>
      </c>
      <c r="C2870">
        <v>82</v>
      </c>
      <c r="D2870" t="s">
        <v>211</v>
      </c>
      <c r="E2870">
        <v>131617</v>
      </c>
      <c r="F2870" t="s">
        <v>2497</v>
      </c>
      <c r="G2870" t="s">
        <v>8058</v>
      </c>
      <c r="H2870" t="s">
        <v>8059</v>
      </c>
      <c r="I2870">
        <v>9971</v>
      </c>
      <c r="J2870" t="s">
        <v>4008</v>
      </c>
      <c r="K2870">
        <v>119</v>
      </c>
      <c r="L2870" t="s">
        <v>23</v>
      </c>
      <c r="M2870" t="s">
        <v>24</v>
      </c>
      <c r="N2870" t="s">
        <v>393</v>
      </c>
      <c r="O2870">
        <v>10000000</v>
      </c>
      <c r="P2870">
        <v>2005</v>
      </c>
      <c r="Q2870">
        <v>6.3</v>
      </c>
    </row>
    <row r="2871" spans="1:17" customFormat="1" hidden="1" x14ac:dyDescent="0.3">
      <c r="A2871" t="s">
        <v>8060</v>
      </c>
      <c r="B2871">
        <v>17</v>
      </c>
      <c r="C2871">
        <v>83</v>
      </c>
      <c r="D2871" t="s">
        <v>138</v>
      </c>
      <c r="E2871">
        <v>126247</v>
      </c>
      <c r="F2871" t="s">
        <v>667</v>
      </c>
      <c r="G2871" t="s">
        <v>5777</v>
      </c>
      <c r="H2871" t="s">
        <v>8061</v>
      </c>
      <c r="I2871">
        <v>24958</v>
      </c>
      <c r="J2871" t="s">
        <v>1016</v>
      </c>
      <c r="K2871">
        <v>103</v>
      </c>
      <c r="L2871" t="s">
        <v>23</v>
      </c>
      <c r="M2871" t="s">
        <v>24</v>
      </c>
      <c r="N2871" t="s">
        <v>64</v>
      </c>
      <c r="O2871">
        <v>6200000</v>
      </c>
      <c r="P2871">
        <v>1994</v>
      </c>
      <c r="Q2871">
        <v>3.3</v>
      </c>
    </row>
    <row r="2872" spans="1:17" customFormat="1" hidden="1" x14ac:dyDescent="0.3">
      <c r="A2872" t="s">
        <v>8062</v>
      </c>
      <c r="B2872">
        <v>29</v>
      </c>
      <c r="C2872">
        <v>86</v>
      </c>
      <c r="D2872" t="s">
        <v>479</v>
      </c>
      <c r="E2872">
        <v>15447</v>
      </c>
      <c r="F2872" t="s">
        <v>1068</v>
      </c>
      <c r="G2872" t="s">
        <v>8063</v>
      </c>
      <c r="H2872" t="s">
        <v>8064</v>
      </c>
      <c r="I2872">
        <v>2971</v>
      </c>
      <c r="J2872" t="s">
        <v>5249</v>
      </c>
      <c r="K2872">
        <v>85</v>
      </c>
      <c r="L2872" t="s">
        <v>23</v>
      </c>
      <c r="M2872" t="s">
        <v>24</v>
      </c>
      <c r="N2872" t="s">
        <v>393</v>
      </c>
      <c r="O2872">
        <v>10000000</v>
      </c>
      <c r="P2872">
        <v>1997</v>
      </c>
      <c r="Q2872">
        <v>3.5</v>
      </c>
    </row>
    <row r="2873" spans="1:17" customFormat="1" hidden="1" x14ac:dyDescent="0.3">
      <c r="A2873" t="s">
        <v>8065</v>
      </c>
      <c r="B2873">
        <v>23</v>
      </c>
      <c r="C2873">
        <v>91</v>
      </c>
      <c r="D2873" t="s">
        <v>206</v>
      </c>
      <c r="E2873">
        <v>19348</v>
      </c>
      <c r="F2873" t="s">
        <v>1608</v>
      </c>
      <c r="G2873" t="s">
        <v>480</v>
      </c>
      <c r="H2873" t="s">
        <v>8066</v>
      </c>
      <c r="I2873">
        <v>2941</v>
      </c>
      <c r="J2873" t="s">
        <v>1591</v>
      </c>
      <c r="K2873">
        <v>11</v>
      </c>
      <c r="L2873" t="s">
        <v>23</v>
      </c>
      <c r="M2873" t="s">
        <v>24</v>
      </c>
      <c r="N2873" t="s">
        <v>25</v>
      </c>
      <c r="O2873">
        <v>10000000</v>
      </c>
      <c r="P2873">
        <v>2009</v>
      </c>
      <c r="Q2873">
        <v>5.5</v>
      </c>
    </row>
    <row r="2874" spans="1:17" customFormat="1" hidden="1" x14ac:dyDescent="0.3">
      <c r="A2874" t="s">
        <v>8067</v>
      </c>
      <c r="B2874">
        <v>22</v>
      </c>
      <c r="C2874">
        <v>90</v>
      </c>
      <c r="D2874" t="s">
        <v>1351</v>
      </c>
      <c r="E2874">
        <v>100503</v>
      </c>
      <c r="F2874" t="s">
        <v>1073</v>
      </c>
      <c r="G2874" t="s">
        <v>913</v>
      </c>
      <c r="H2874" t="s">
        <v>8068</v>
      </c>
      <c r="I2874">
        <v>7759</v>
      </c>
      <c r="J2874" t="s">
        <v>4048</v>
      </c>
      <c r="K2874">
        <v>20</v>
      </c>
      <c r="L2874" t="s">
        <v>23</v>
      </c>
      <c r="M2874" t="s">
        <v>24</v>
      </c>
      <c r="N2874" t="s">
        <v>393</v>
      </c>
      <c r="O2874">
        <v>8000000</v>
      </c>
      <c r="P2874">
        <v>2009</v>
      </c>
      <c r="Q2874">
        <v>5.9</v>
      </c>
    </row>
    <row r="2875" spans="1:17" customFormat="1" hidden="1" x14ac:dyDescent="0.3">
      <c r="A2875" t="s">
        <v>8069</v>
      </c>
      <c r="B2875">
        <v>43</v>
      </c>
      <c r="C2875">
        <v>90</v>
      </c>
      <c r="D2875" t="s">
        <v>823</v>
      </c>
      <c r="E2875">
        <v>92900</v>
      </c>
      <c r="F2875" t="s">
        <v>1608</v>
      </c>
      <c r="G2875" t="s">
        <v>2161</v>
      </c>
      <c r="H2875" t="s">
        <v>8070</v>
      </c>
      <c r="I2875">
        <v>3662</v>
      </c>
      <c r="J2875" t="s">
        <v>1605</v>
      </c>
      <c r="K2875">
        <v>23</v>
      </c>
      <c r="L2875" t="s">
        <v>23</v>
      </c>
      <c r="M2875" t="s">
        <v>24</v>
      </c>
      <c r="N2875" t="s">
        <v>25</v>
      </c>
      <c r="O2875">
        <v>5000000</v>
      </c>
      <c r="P2875">
        <v>2009</v>
      </c>
      <c r="Q2875">
        <v>4.7</v>
      </c>
    </row>
    <row r="2876" spans="1:17" customFormat="1" hidden="1" x14ac:dyDescent="0.3">
      <c r="A2876" t="s">
        <v>8072</v>
      </c>
      <c r="B2876">
        <v>20</v>
      </c>
      <c r="C2876">
        <v>93</v>
      </c>
      <c r="D2876" t="s">
        <v>8074</v>
      </c>
      <c r="E2876">
        <v>5561</v>
      </c>
      <c r="F2876" t="s">
        <v>1073</v>
      </c>
      <c r="G2876" t="s">
        <v>8073</v>
      </c>
      <c r="H2876" t="s">
        <v>8075</v>
      </c>
      <c r="I2876">
        <v>4995</v>
      </c>
      <c r="J2876" t="s">
        <v>1572</v>
      </c>
      <c r="K2876">
        <v>34</v>
      </c>
      <c r="L2876" t="s">
        <v>23</v>
      </c>
      <c r="M2876" t="s">
        <v>24</v>
      </c>
      <c r="N2876" t="s">
        <v>25</v>
      </c>
      <c r="O2876">
        <v>10000000</v>
      </c>
      <c r="P2876">
        <v>2007</v>
      </c>
      <c r="Q2876">
        <v>3.9</v>
      </c>
    </row>
    <row r="2877" spans="1:17" customFormat="1" hidden="1" x14ac:dyDescent="0.3">
      <c r="A2877" t="s">
        <v>8076</v>
      </c>
      <c r="B2877">
        <v>71</v>
      </c>
      <c r="C2877">
        <v>104</v>
      </c>
      <c r="D2877" t="s">
        <v>1506</v>
      </c>
      <c r="E2877">
        <v>3607</v>
      </c>
      <c r="F2877" t="s">
        <v>1418</v>
      </c>
      <c r="G2877" t="s">
        <v>8077</v>
      </c>
      <c r="H2877" t="s">
        <v>8078</v>
      </c>
      <c r="I2877">
        <v>22753</v>
      </c>
      <c r="J2877" t="s">
        <v>8079</v>
      </c>
      <c r="K2877">
        <v>94</v>
      </c>
      <c r="L2877" t="s">
        <v>23</v>
      </c>
      <c r="M2877" t="s">
        <v>2210</v>
      </c>
      <c r="N2877" t="s">
        <v>393</v>
      </c>
      <c r="O2877">
        <v>10000000</v>
      </c>
      <c r="P2877">
        <v>2008</v>
      </c>
      <c r="Q2877">
        <v>6.1</v>
      </c>
    </row>
    <row r="2878" spans="1:17" customFormat="1" hidden="1" x14ac:dyDescent="0.3">
      <c r="A2878" t="s">
        <v>8080</v>
      </c>
      <c r="B2878">
        <v>27</v>
      </c>
      <c r="C2878">
        <v>85</v>
      </c>
      <c r="D2878" t="s">
        <v>1248</v>
      </c>
      <c r="E2878">
        <v>70527</v>
      </c>
      <c r="F2878" t="s">
        <v>1608</v>
      </c>
      <c r="G2878" t="s">
        <v>600</v>
      </c>
      <c r="H2878" t="s">
        <v>8081</v>
      </c>
      <c r="I2878">
        <v>7690</v>
      </c>
      <c r="J2878" t="s">
        <v>1049</v>
      </c>
      <c r="K2878">
        <v>68</v>
      </c>
      <c r="L2878" t="s">
        <v>23</v>
      </c>
      <c r="M2878" t="s">
        <v>24</v>
      </c>
      <c r="N2878" t="s">
        <v>393</v>
      </c>
      <c r="O2878">
        <v>6500000</v>
      </c>
      <c r="P2878">
        <v>2004</v>
      </c>
      <c r="Q2878">
        <v>6.7</v>
      </c>
    </row>
    <row r="2879" spans="1:17" customFormat="1" hidden="1" x14ac:dyDescent="0.3">
      <c r="A2879" t="s">
        <v>4954</v>
      </c>
      <c r="B2879">
        <v>152</v>
      </c>
      <c r="C2879">
        <v>135</v>
      </c>
      <c r="D2879" t="s">
        <v>4069</v>
      </c>
      <c r="E2879">
        <v>128486</v>
      </c>
      <c r="F2879" t="s">
        <v>2840</v>
      </c>
      <c r="G2879" t="s">
        <v>7261</v>
      </c>
      <c r="H2879" t="s">
        <v>8084</v>
      </c>
      <c r="I2879">
        <v>26156</v>
      </c>
      <c r="J2879" t="s">
        <v>8085</v>
      </c>
      <c r="K2879">
        <v>74</v>
      </c>
      <c r="L2879" t="s">
        <v>6876</v>
      </c>
      <c r="M2879" t="s">
        <v>3393</v>
      </c>
      <c r="N2879" t="s">
        <v>393</v>
      </c>
      <c r="O2879">
        <v>10000000</v>
      </c>
      <c r="P2879">
        <v>2008</v>
      </c>
      <c r="Q2879">
        <v>7.3</v>
      </c>
    </row>
    <row r="2880" spans="1:17" customFormat="1" hidden="1" x14ac:dyDescent="0.3">
      <c r="A2880" t="s">
        <v>8086</v>
      </c>
      <c r="B2880">
        <v>52</v>
      </c>
      <c r="C2880">
        <v>144</v>
      </c>
      <c r="D2880" t="s">
        <v>6989</v>
      </c>
      <c r="E2880">
        <v>2483955</v>
      </c>
      <c r="F2880" t="s">
        <v>147</v>
      </c>
      <c r="G2880" t="s">
        <v>8087</v>
      </c>
      <c r="H2880" t="s">
        <v>8088</v>
      </c>
      <c r="I2880">
        <v>8369</v>
      </c>
      <c r="J2880" t="s">
        <v>8089</v>
      </c>
      <c r="K2880">
        <v>165</v>
      </c>
      <c r="L2880" t="s">
        <v>23</v>
      </c>
      <c r="M2880" t="s">
        <v>24</v>
      </c>
      <c r="N2880" t="s">
        <v>393</v>
      </c>
      <c r="O2880">
        <v>9600000</v>
      </c>
      <c r="P2880">
        <v>2005</v>
      </c>
      <c r="Q2880">
        <v>6.7</v>
      </c>
    </row>
    <row r="2881" spans="1:17" customFormat="1" hidden="1" x14ac:dyDescent="0.3">
      <c r="A2881" t="s">
        <v>2006</v>
      </c>
      <c r="B2881">
        <v>55</v>
      </c>
      <c r="C2881">
        <v>98</v>
      </c>
      <c r="D2881" t="s">
        <v>2389</v>
      </c>
      <c r="E2881">
        <v>57176582</v>
      </c>
      <c r="F2881" t="s">
        <v>1068</v>
      </c>
      <c r="G2881" t="s">
        <v>3172</v>
      </c>
      <c r="H2881" t="s">
        <v>8090</v>
      </c>
      <c r="I2881">
        <v>27492</v>
      </c>
      <c r="J2881" t="s">
        <v>7354</v>
      </c>
      <c r="K2881">
        <v>84</v>
      </c>
      <c r="L2881" t="s">
        <v>23</v>
      </c>
      <c r="M2881" t="s">
        <v>24</v>
      </c>
      <c r="N2881" t="s">
        <v>393</v>
      </c>
      <c r="O2881">
        <v>9500000</v>
      </c>
      <c r="P2881">
        <v>2000</v>
      </c>
      <c r="Q2881">
        <v>6.1</v>
      </c>
    </row>
    <row r="2882" spans="1:17" customFormat="1" hidden="1" x14ac:dyDescent="0.3">
      <c r="A2882" t="s">
        <v>4661</v>
      </c>
      <c r="B2882">
        <v>130</v>
      </c>
      <c r="C2882">
        <v>117</v>
      </c>
      <c r="D2882" t="s">
        <v>5698</v>
      </c>
      <c r="E2882">
        <v>43100000</v>
      </c>
      <c r="F2882" t="s">
        <v>34</v>
      </c>
      <c r="G2882" t="s">
        <v>8091</v>
      </c>
      <c r="H2882" t="s">
        <v>8092</v>
      </c>
      <c r="I2882">
        <v>75280</v>
      </c>
      <c r="J2882" t="s">
        <v>721</v>
      </c>
      <c r="K2882">
        <v>267</v>
      </c>
      <c r="L2882" t="s">
        <v>23</v>
      </c>
      <c r="M2882" t="s">
        <v>38</v>
      </c>
      <c r="N2882" t="s">
        <v>3586</v>
      </c>
      <c r="O2882">
        <v>9500000</v>
      </c>
      <c r="P2882">
        <v>1967</v>
      </c>
      <c r="Q2882">
        <v>6.9</v>
      </c>
    </row>
    <row r="2883" spans="1:17" customFormat="1" hidden="1" x14ac:dyDescent="0.3">
      <c r="A2883" t="s">
        <v>6577</v>
      </c>
      <c r="B2883">
        <v>447</v>
      </c>
      <c r="C2883">
        <v>127</v>
      </c>
      <c r="D2883" t="s">
        <v>3590</v>
      </c>
      <c r="E2883">
        <v>225377</v>
      </c>
      <c r="F2883" t="s">
        <v>147</v>
      </c>
      <c r="G2883" t="s">
        <v>8093</v>
      </c>
      <c r="H2883" t="s">
        <v>8094</v>
      </c>
      <c r="I2883">
        <v>70382</v>
      </c>
      <c r="J2883" t="s">
        <v>8095</v>
      </c>
      <c r="K2883">
        <v>190</v>
      </c>
      <c r="L2883" t="s">
        <v>942</v>
      </c>
      <c r="M2883" t="s">
        <v>943</v>
      </c>
      <c r="N2883" t="s">
        <v>25</v>
      </c>
      <c r="O2883">
        <v>8900000</v>
      </c>
      <c r="P2883">
        <v>2012</v>
      </c>
      <c r="Q2883">
        <v>7.9</v>
      </c>
    </row>
    <row r="2884" spans="1:17" customFormat="1" hidden="1" x14ac:dyDescent="0.3">
      <c r="A2884" t="s">
        <v>8096</v>
      </c>
      <c r="B2884">
        <v>66</v>
      </c>
      <c r="C2884">
        <v>98</v>
      </c>
      <c r="D2884" t="s">
        <v>1408</v>
      </c>
      <c r="E2884">
        <v>14114488</v>
      </c>
      <c r="F2884" t="s">
        <v>3317</v>
      </c>
      <c r="G2884" t="s">
        <v>4332</v>
      </c>
      <c r="H2884" t="s">
        <v>8097</v>
      </c>
      <c r="I2884">
        <v>13190</v>
      </c>
      <c r="J2884" t="s">
        <v>4330</v>
      </c>
      <c r="K2884">
        <v>114</v>
      </c>
      <c r="L2884" t="s">
        <v>23</v>
      </c>
      <c r="M2884" t="s">
        <v>24</v>
      </c>
      <c r="N2884" t="s">
        <v>25</v>
      </c>
      <c r="O2884">
        <v>10500000</v>
      </c>
      <c r="P2884">
        <v>1988</v>
      </c>
      <c r="Q2884">
        <v>4.5</v>
      </c>
    </row>
    <row r="2885" spans="1:17" customFormat="1" hidden="1" x14ac:dyDescent="0.3">
      <c r="A2885" t="s">
        <v>8099</v>
      </c>
      <c r="B2885">
        <v>61</v>
      </c>
      <c r="C2885">
        <v>197</v>
      </c>
      <c r="D2885" t="s">
        <v>1851</v>
      </c>
      <c r="E2885">
        <v>46300000</v>
      </c>
      <c r="F2885" t="s">
        <v>891</v>
      </c>
      <c r="G2885" t="s">
        <v>7706</v>
      </c>
      <c r="H2885" t="s">
        <v>8100</v>
      </c>
      <c r="I2885">
        <v>29323</v>
      </c>
      <c r="J2885" t="s">
        <v>8101</v>
      </c>
      <c r="K2885">
        <v>344</v>
      </c>
      <c r="L2885" t="s">
        <v>23</v>
      </c>
      <c r="M2885" t="s">
        <v>24</v>
      </c>
      <c r="N2885" t="s">
        <v>3586</v>
      </c>
      <c r="O2885">
        <v>9400000</v>
      </c>
      <c r="P2885">
        <v>1963</v>
      </c>
      <c r="Q2885">
        <v>7.6</v>
      </c>
    </row>
    <row r="2886" spans="1:17" customFormat="1" hidden="1" x14ac:dyDescent="0.3">
      <c r="A2886" t="s">
        <v>3137</v>
      </c>
      <c r="B2886">
        <v>56</v>
      </c>
      <c r="C2886">
        <v>104</v>
      </c>
      <c r="D2886" t="s">
        <v>66</v>
      </c>
      <c r="E2886">
        <v>2600000</v>
      </c>
      <c r="F2886" t="s">
        <v>2103</v>
      </c>
      <c r="G2886" t="s">
        <v>270</v>
      </c>
      <c r="H2886" t="s">
        <v>8102</v>
      </c>
      <c r="I2886">
        <v>11612</v>
      </c>
      <c r="J2886" t="s">
        <v>140</v>
      </c>
      <c r="K2886">
        <v>88</v>
      </c>
      <c r="L2886" t="s">
        <v>23</v>
      </c>
      <c r="M2886" t="s">
        <v>38</v>
      </c>
      <c r="N2886" t="s">
        <v>393</v>
      </c>
      <c r="O2886">
        <v>6000000</v>
      </c>
      <c r="P2886">
        <v>1995</v>
      </c>
      <c r="Q2886">
        <v>7.5</v>
      </c>
    </row>
    <row r="2887" spans="1:17" customFormat="1" hidden="1" x14ac:dyDescent="0.3">
      <c r="A2887" t="s">
        <v>7162</v>
      </c>
      <c r="B2887">
        <v>439</v>
      </c>
      <c r="C2887">
        <v>130</v>
      </c>
      <c r="D2887" t="s">
        <v>155</v>
      </c>
      <c r="E2887">
        <v>3029870</v>
      </c>
      <c r="F2887" t="s">
        <v>1183</v>
      </c>
      <c r="G2887" t="s">
        <v>57</v>
      </c>
      <c r="H2887" t="s">
        <v>8103</v>
      </c>
      <c r="I2887">
        <v>128729</v>
      </c>
      <c r="J2887" t="s">
        <v>2177</v>
      </c>
      <c r="K2887">
        <v>551</v>
      </c>
      <c r="L2887" t="s">
        <v>23</v>
      </c>
      <c r="M2887" t="s">
        <v>4490</v>
      </c>
      <c r="N2887" t="s">
        <v>393</v>
      </c>
      <c r="O2887">
        <v>7400000</v>
      </c>
      <c r="P2887">
        <v>2011</v>
      </c>
      <c r="Q2887">
        <v>7.1</v>
      </c>
    </row>
    <row r="2888" spans="1:17" customFormat="1" hidden="1" x14ac:dyDescent="0.3">
      <c r="A2888" t="s">
        <v>8104</v>
      </c>
      <c r="B2888">
        <v>50</v>
      </c>
      <c r="C2888">
        <v>176</v>
      </c>
      <c r="D2888" t="s">
        <v>7772</v>
      </c>
      <c r="E2888">
        <v>3047539</v>
      </c>
      <c r="F2888" t="s">
        <v>147</v>
      </c>
      <c r="G2888" t="s">
        <v>8105</v>
      </c>
      <c r="H2888" t="s">
        <v>8106</v>
      </c>
      <c r="I2888">
        <v>42296</v>
      </c>
      <c r="J2888" t="s">
        <v>8107</v>
      </c>
      <c r="K2888">
        <v>286</v>
      </c>
      <c r="L2888" t="s">
        <v>3351</v>
      </c>
      <c r="M2888" t="s">
        <v>3352</v>
      </c>
      <c r="N2888" t="s">
        <v>2933</v>
      </c>
      <c r="O2888">
        <v>7217600</v>
      </c>
      <c r="P2888">
        <v>2012</v>
      </c>
      <c r="Q2888">
        <v>6.9</v>
      </c>
    </row>
    <row r="2889" spans="1:17" customFormat="1" hidden="1" x14ac:dyDescent="0.3">
      <c r="A2889" t="s">
        <v>128</v>
      </c>
      <c r="B2889">
        <v>392</v>
      </c>
      <c r="C2889">
        <v>116</v>
      </c>
      <c r="D2889" t="s">
        <v>1408</v>
      </c>
      <c r="E2889">
        <v>78900000</v>
      </c>
      <c r="F2889" t="s">
        <v>5719</v>
      </c>
      <c r="G2889" t="s">
        <v>4835</v>
      </c>
      <c r="H2889" t="s">
        <v>8108</v>
      </c>
      <c r="I2889">
        <v>563827</v>
      </c>
      <c r="J2889" t="s">
        <v>8109</v>
      </c>
      <c r="K2889">
        <v>1110</v>
      </c>
      <c r="L2889" t="s">
        <v>23</v>
      </c>
      <c r="M2889" t="s">
        <v>38</v>
      </c>
      <c r="N2889" t="s">
        <v>393</v>
      </c>
      <c r="O2889">
        <v>11000000</v>
      </c>
      <c r="P2889">
        <v>1979</v>
      </c>
      <c r="Q2889">
        <v>8.5</v>
      </c>
    </row>
    <row r="2890" spans="1:17" customFormat="1" hidden="1" x14ac:dyDescent="0.3">
      <c r="A2890" t="s">
        <v>4329</v>
      </c>
      <c r="B2890">
        <v>277</v>
      </c>
      <c r="C2890">
        <v>88</v>
      </c>
      <c r="D2890" t="s">
        <v>6044</v>
      </c>
      <c r="E2890">
        <v>30859000</v>
      </c>
      <c r="F2890" t="s">
        <v>3317</v>
      </c>
      <c r="G2890" t="s">
        <v>8110</v>
      </c>
      <c r="H2890" t="s">
        <v>8111</v>
      </c>
      <c r="I2890">
        <v>96410</v>
      </c>
      <c r="J2890" t="s">
        <v>8112</v>
      </c>
      <c r="K2890">
        <v>826</v>
      </c>
      <c r="L2890" t="s">
        <v>23</v>
      </c>
      <c r="M2890" t="s">
        <v>24</v>
      </c>
      <c r="N2890" t="s">
        <v>393</v>
      </c>
      <c r="O2890">
        <v>83532</v>
      </c>
      <c r="P2890">
        <v>1974</v>
      </c>
      <c r="Q2890">
        <v>7.5</v>
      </c>
    </row>
    <row r="2891" spans="1:17" customFormat="1" hidden="1" x14ac:dyDescent="0.3">
      <c r="A2891" t="s">
        <v>8113</v>
      </c>
      <c r="B2891">
        <v>259</v>
      </c>
      <c r="C2891">
        <v>106</v>
      </c>
      <c r="D2891" t="s">
        <v>377</v>
      </c>
      <c r="E2891">
        <v>3571735</v>
      </c>
      <c r="F2891" t="s">
        <v>2626</v>
      </c>
      <c r="G2891" t="s">
        <v>5641</v>
      </c>
      <c r="H2891" t="s">
        <v>8114</v>
      </c>
      <c r="I2891">
        <v>39260</v>
      </c>
      <c r="J2891" t="s">
        <v>3861</v>
      </c>
      <c r="K2891">
        <v>129</v>
      </c>
      <c r="L2891" t="s">
        <v>23</v>
      </c>
      <c r="M2891" t="s">
        <v>24</v>
      </c>
      <c r="N2891" t="s">
        <v>393</v>
      </c>
      <c r="O2891">
        <v>10000000</v>
      </c>
      <c r="P2891">
        <v>2010</v>
      </c>
      <c r="Q2891">
        <v>6.6</v>
      </c>
    </row>
    <row r="2892" spans="1:17" customFormat="1" hidden="1" x14ac:dyDescent="0.3">
      <c r="A2892" t="s">
        <v>4111</v>
      </c>
      <c r="B2892">
        <v>66</v>
      </c>
      <c r="C2892">
        <v>181</v>
      </c>
      <c r="D2892" t="s">
        <v>5074</v>
      </c>
      <c r="E2892">
        <v>50000000</v>
      </c>
      <c r="F2892" t="s">
        <v>6628</v>
      </c>
      <c r="G2892" t="s">
        <v>1641</v>
      </c>
      <c r="H2892" t="s">
        <v>8115</v>
      </c>
      <c r="I2892">
        <v>29839</v>
      </c>
      <c r="J2892" t="s">
        <v>8116</v>
      </c>
      <c r="K2892">
        <v>150</v>
      </c>
      <c r="L2892" t="s">
        <v>23</v>
      </c>
      <c r="M2892" t="s">
        <v>24</v>
      </c>
      <c r="N2892" t="s">
        <v>190</v>
      </c>
      <c r="O2892">
        <v>9000000</v>
      </c>
      <c r="P2892">
        <v>1971</v>
      </c>
      <c r="Q2892">
        <v>8</v>
      </c>
    </row>
    <row r="2893" spans="1:17" customFormat="1" hidden="1" x14ac:dyDescent="0.3">
      <c r="A2893" t="s">
        <v>3391</v>
      </c>
      <c r="B2893">
        <v>129</v>
      </c>
      <c r="C2893">
        <v>130</v>
      </c>
      <c r="D2893" t="s">
        <v>721</v>
      </c>
      <c r="E2893">
        <v>63600000</v>
      </c>
      <c r="F2893" t="s">
        <v>34</v>
      </c>
      <c r="G2893" t="s">
        <v>8117</v>
      </c>
      <c r="H2893" t="s">
        <v>8118</v>
      </c>
      <c r="I2893">
        <v>82073</v>
      </c>
      <c r="J2893" t="s">
        <v>2932</v>
      </c>
      <c r="K2893">
        <v>275</v>
      </c>
      <c r="L2893" t="s">
        <v>23</v>
      </c>
      <c r="M2893" t="s">
        <v>38</v>
      </c>
      <c r="N2893" t="s">
        <v>3586</v>
      </c>
      <c r="O2893">
        <v>9000000</v>
      </c>
      <c r="P2893">
        <v>1965</v>
      </c>
      <c r="Q2893">
        <v>7</v>
      </c>
    </row>
    <row r="2894" spans="1:17" customFormat="1" hidden="1" x14ac:dyDescent="0.3">
      <c r="A2894" t="s">
        <v>1920</v>
      </c>
      <c r="B2894">
        <v>29</v>
      </c>
      <c r="C2894">
        <v>123</v>
      </c>
      <c r="D2894" t="s">
        <v>428</v>
      </c>
      <c r="E2894">
        <v>36049108</v>
      </c>
      <c r="F2894" t="s">
        <v>3457</v>
      </c>
      <c r="G2894" t="s">
        <v>530</v>
      </c>
      <c r="H2894" t="s">
        <v>8120</v>
      </c>
      <c r="I2894">
        <v>10139</v>
      </c>
      <c r="J2894" t="s">
        <v>4228</v>
      </c>
      <c r="K2894">
        <v>70</v>
      </c>
      <c r="L2894" t="s">
        <v>23</v>
      </c>
      <c r="M2894" t="s">
        <v>24</v>
      </c>
      <c r="N2894" t="s">
        <v>393</v>
      </c>
      <c r="O2894">
        <v>9000000</v>
      </c>
      <c r="P2894">
        <v>1996</v>
      </c>
      <c r="Q2894">
        <v>6.8</v>
      </c>
    </row>
    <row r="2895" spans="1:17" customFormat="1" hidden="1" x14ac:dyDescent="0.3">
      <c r="A2895" t="s">
        <v>4013</v>
      </c>
      <c r="B2895">
        <v>32</v>
      </c>
      <c r="C2895">
        <v>120</v>
      </c>
      <c r="D2895" t="s">
        <v>1760</v>
      </c>
      <c r="E2895">
        <v>34074895</v>
      </c>
      <c r="F2895" t="s">
        <v>1608</v>
      </c>
      <c r="G2895" t="s">
        <v>1429</v>
      </c>
      <c r="H2895" t="s">
        <v>8121</v>
      </c>
      <c r="I2895">
        <v>6525</v>
      </c>
      <c r="J2895" t="s">
        <v>8122</v>
      </c>
      <c r="K2895">
        <v>79</v>
      </c>
      <c r="L2895" t="s">
        <v>23</v>
      </c>
      <c r="M2895" t="s">
        <v>24</v>
      </c>
      <c r="N2895" t="s">
        <v>393</v>
      </c>
      <c r="O2895">
        <v>9000000</v>
      </c>
      <c r="P2895">
        <v>1999</v>
      </c>
      <c r="Q2895">
        <v>6.7</v>
      </c>
    </row>
    <row r="2896" spans="1:17" customFormat="1" hidden="1" x14ac:dyDescent="0.3">
      <c r="A2896" t="s">
        <v>7215</v>
      </c>
      <c r="B2896">
        <v>142</v>
      </c>
      <c r="C2896">
        <v>87</v>
      </c>
      <c r="D2896" t="s">
        <v>8124</v>
      </c>
      <c r="E2896">
        <v>33244684</v>
      </c>
      <c r="F2896" t="s">
        <v>4331</v>
      </c>
      <c r="G2896" t="s">
        <v>8123</v>
      </c>
      <c r="H2896" t="s">
        <v>8125</v>
      </c>
      <c r="I2896">
        <v>62038</v>
      </c>
      <c r="J2896" t="s">
        <v>8126</v>
      </c>
      <c r="K2896">
        <v>281</v>
      </c>
      <c r="L2896" t="s">
        <v>23</v>
      </c>
      <c r="M2896" t="s">
        <v>24</v>
      </c>
      <c r="N2896" t="s">
        <v>393</v>
      </c>
      <c r="O2896">
        <v>9000000</v>
      </c>
      <c r="P2896">
        <v>1988</v>
      </c>
      <c r="Q2896">
        <v>6.5</v>
      </c>
    </row>
    <row r="2897" spans="1:17" customFormat="1" hidden="1" x14ac:dyDescent="0.3">
      <c r="A2897" t="s">
        <v>2340</v>
      </c>
      <c r="B2897">
        <v>263</v>
      </c>
      <c r="C2897">
        <v>123</v>
      </c>
      <c r="D2897" t="s">
        <v>2340</v>
      </c>
      <c r="E2897">
        <v>24530513</v>
      </c>
      <c r="F2897" t="s">
        <v>1812</v>
      </c>
      <c r="G2897" t="s">
        <v>8127</v>
      </c>
      <c r="H2897" t="s">
        <v>8128</v>
      </c>
      <c r="I2897">
        <v>66610</v>
      </c>
      <c r="J2897" t="s">
        <v>8129</v>
      </c>
      <c r="K2897">
        <v>429</v>
      </c>
      <c r="L2897" t="s">
        <v>23</v>
      </c>
      <c r="M2897" t="s">
        <v>24</v>
      </c>
      <c r="N2897" t="s">
        <v>25</v>
      </c>
      <c r="O2897">
        <v>9000000</v>
      </c>
      <c r="P2897">
        <v>2007</v>
      </c>
      <c r="Q2897">
        <v>8</v>
      </c>
    </row>
    <row r="2898" spans="1:17" customFormat="1" hidden="1" x14ac:dyDescent="0.3">
      <c r="A2898" t="s">
        <v>7801</v>
      </c>
      <c r="B2898">
        <v>285</v>
      </c>
      <c r="C2898">
        <v>103</v>
      </c>
      <c r="D2898" t="s">
        <v>3414</v>
      </c>
      <c r="E2898">
        <v>71519230</v>
      </c>
      <c r="F2898" t="s">
        <v>1413</v>
      </c>
      <c r="G2898" t="s">
        <v>4751</v>
      </c>
      <c r="H2898" t="s">
        <v>8130</v>
      </c>
      <c r="I2898">
        <v>92364</v>
      </c>
      <c r="J2898" t="s">
        <v>8131</v>
      </c>
      <c r="K2898">
        <v>244</v>
      </c>
      <c r="L2898" t="s">
        <v>23</v>
      </c>
      <c r="M2898" t="s">
        <v>24</v>
      </c>
      <c r="N2898" t="s">
        <v>393</v>
      </c>
      <c r="O2898">
        <v>9000000</v>
      </c>
      <c r="P2898">
        <v>2014</v>
      </c>
      <c r="Q2898">
        <v>6.5</v>
      </c>
    </row>
    <row r="2899" spans="1:17" customFormat="1" hidden="1" x14ac:dyDescent="0.3">
      <c r="A2899" t="s">
        <v>8132</v>
      </c>
      <c r="B2899">
        <v>64</v>
      </c>
      <c r="C2899">
        <v>91</v>
      </c>
      <c r="D2899" t="s">
        <v>650</v>
      </c>
      <c r="E2899">
        <v>20035310</v>
      </c>
      <c r="F2899" t="s">
        <v>918</v>
      </c>
      <c r="G2899" t="s">
        <v>7697</v>
      </c>
      <c r="H2899" t="s">
        <v>8133</v>
      </c>
      <c r="I2899">
        <v>12324</v>
      </c>
      <c r="J2899" t="s">
        <v>5637</v>
      </c>
      <c r="K2899">
        <v>173</v>
      </c>
      <c r="L2899" t="s">
        <v>23</v>
      </c>
      <c r="M2899" t="s">
        <v>24</v>
      </c>
      <c r="N2899" t="s">
        <v>25</v>
      </c>
      <c r="O2899">
        <v>9000000</v>
      </c>
      <c r="P2899">
        <v>2000</v>
      </c>
      <c r="Q2899">
        <v>4.9000000000000004</v>
      </c>
    </row>
    <row r="2900" spans="1:17" customFormat="1" hidden="1" x14ac:dyDescent="0.3">
      <c r="A2900" t="s">
        <v>7300</v>
      </c>
      <c r="B2900">
        <v>150</v>
      </c>
      <c r="C2900">
        <v>88</v>
      </c>
      <c r="D2900" t="s">
        <v>1667</v>
      </c>
      <c r="E2900">
        <v>18225165</v>
      </c>
      <c r="F2900" t="s">
        <v>2582</v>
      </c>
      <c r="G2900" t="s">
        <v>281</v>
      </c>
      <c r="H2900" t="s">
        <v>8134</v>
      </c>
      <c r="I2900">
        <v>155262</v>
      </c>
      <c r="J2900" t="s">
        <v>5266</v>
      </c>
      <c r="K2900">
        <v>316</v>
      </c>
      <c r="L2900" t="s">
        <v>23</v>
      </c>
      <c r="M2900" t="s">
        <v>24</v>
      </c>
      <c r="N2900" t="s">
        <v>393</v>
      </c>
      <c r="O2900">
        <v>9000000</v>
      </c>
      <c r="P2900">
        <v>2004</v>
      </c>
      <c r="Q2900">
        <v>7.1</v>
      </c>
    </row>
    <row r="2901" spans="1:17" customFormat="1" hidden="1" x14ac:dyDescent="0.3">
      <c r="A2901" t="s">
        <v>2658</v>
      </c>
      <c r="B2901">
        <v>136</v>
      </c>
      <c r="C2901">
        <v>126</v>
      </c>
      <c r="D2901" t="s">
        <v>206</v>
      </c>
      <c r="E2901">
        <v>17804273</v>
      </c>
      <c r="F2901" t="s">
        <v>2497</v>
      </c>
      <c r="G2901" t="s">
        <v>300</v>
      </c>
      <c r="H2901" t="s">
        <v>8135</v>
      </c>
      <c r="I2901">
        <v>20449</v>
      </c>
      <c r="J2901" t="s">
        <v>6925</v>
      </c>
      <c r="K2901">
        <v>370</v>
      </c>
      <c r="L2901" t="s">
        <v>23</v>
      </c>
      <c r="M2901" t="s">
        <v>24</v>
      </c>
      <c r="N2901" t="s">
        <v>393</v>
      </c>
      <c r="O2901">
        <v>20000000</v>
      </c>
      <c r="P2901">
        <v>2000</v>
      </c>
      <c r="Q2901">
        <v>7</v>
      </c>
    </row>
    <row r="2902" spans="1:17" customFormat="1" hidden="1" x14ac:dyDescent="0.3">
      <c r="A2902" t="s">
        <v>8136</v>
      </c>
      <c r="B2902">
        <v>132</v>
      </c>
      <c r="C2902">
        <v>120</v>
      </c>
      <c r="D2902" t="s">
        <v>232</v>
      </c>
      <c r="E2902">
        <v>16938179</v>
      </c>
      <c r="F2902" t="s">
        <v>1359</v>
      </c>
      <c r="G2902" t="s">
        <v>3779</v>
      </c>
      <c r="H2902" t="s">
        <v>8137</v>
      </c>
      <c r="I2902">
        <v>41313</v>
      </c>
      <c r="J2902" t="s">
        <v>3061</v>
      </c>
      <c r="K2902">
        <v>246</v>
      </c>
      <c r="L2902" t="s">
        <v>23</v>
      </c>
      <c r="M2902" t="s">
        <v>24</v>
      </c>
      <c r="N2902" t="s">
        <v>393</v>
      </c>
      <c r="O2902">
        <v>8000000</v>
      </c>
      <c r="P2902">
        <v>2000</v>
      </c>
      <c r="Q2902">
        <v>7</v>
      </c>
    </row>
    <row r="2903" spans="1:17" customFormat="1" hidden="1" x14ac:dyDescent="0.3">
      <c r="A2903" t="s">
        <v>6269</v>
      </c>
      <c r="B2903">
        <v>186</v>
      </c>
      <c r="C2903">
        <v>94</v>
      </c>
      <c r="D2903" t="s">
        <v>2535</v>
      </c>
      <c r="E2903">
        <v>16235293</v>
      </c>
      <c r="F2903" t="s">
        <v>3792</v>
      </c>
      <c r="G2903" t="s">
        <v>3375</v>
      </c>
      <c r="H2903" t="s">
        <v>8139</v>
      </c>
      <c r="I2903">
        <v>19918</v>
      </c>
      <c r="J2903" t="s">
        <v>4640</v>
      </c>
      <c r="K2903">
        <v>278</v>
      </c>
      <c r="L2903" t="s">
        <v>23</v>
      </c>
      <c r="M2903" t="s">
        <v>24</v>
      </c>
      <c r="N2903" t="s">
        <v>393</v>
      </c>
      <c r="O2903">
        <v>9000000</v>
      </c>
      <c r="P2903">
        <v>2006</v>
      </c>
      <c r="Q2903">
        <v>4.5</v>
      </c>
    </row>
    <row r="2904" spans="1:17" customFormat="1" hidden="1" x14ac:dyDescent="0.3">
      <c r="A2904" t="s">
        <v>567</v>
      </c>
      <c r="B2904">
        <v>46</v>
      </c>
      <c r="C2904">
        <v>137</v>
      </c>
      <c r="D2904" t="s">
        <v>508</v>
      </c>
      <c r="E2904">
        <v>10161099</v>
      </c>
      <c r="F2904" t="s">
        <v>8140</v>
      </c>
      <c r="G2904" t="s">
        <v>1279</v>
      </c>
      <c r="H2904" t="s">
        <v>8141</v>
      </c>
      <c r="I2904">
        <v>23441</v>
      </c>
      <c r="J2904" t="s">
        <v>8142</v>
      </c>
      <c r="K2904">
        <v>108</v>
      </c>
      <c r="L2904" t="s">
        <v>23</v>
      </c>
      <c r="M2904" t="s">
        <v>38</v>
      </c>
      <c r="N2904" t="s">
        <v>25</v>
      </c>
      <c r="O2904">
        <v>9000000</v>
      </c>
      <c r="P2904">
        <v>1989</v>
      </c>
      <c r="Q2904">
        <v>7.7</v>
      </c>
    </row>
    <row r="2905" spans="1:17" customFormat="1" hidden="1" x14ac:dyDescent="0.3">
      <c r="A2905" t="s">
        <v>586</v>
      </c>
      <c r="B2905">
        <v>117</v>
      </c>
      <c r="C2905">
        <v>119</v>
      </c>
      <c r="D2905" t="s">
        <v>8145</v>
      </c>
      <c r="E2905">
        <v>6047856</v>
      </c>
      <c r="F2905" t="s">
        <v>314</v>
      </c>
      <c r="G2905" t="s">
        <v>8144</v>
      </c>
      <c r="H2905" t="s">
        <v>8146</v>
      </c>
      <c r="I2905">
        <v>27536</v>
      </c>
      <c r="J2905" t="s">
        <v>8147</v>
      </c>
      <c r="K2905">
        <v>327</v>
      </c>
      <c r="L2905" t="s">
        <v>23</v>
      </c>
      <c r="M2905" t="s">
        <v>24</v>
      </c>
      <c r="N2905" t="s">
        <v>393</v>
      </c>
      <c r="O2905">
        <v>8500000</v>
      </c>
      <c r="P2905">
        <v>2000</v>
      </c>
      <c r="Q2905">
        <v>6.7</v>
      </c>
    </row>
    <row r="2906" spans="1:17" customFormat="1" hidden="1" x14ac:dyDescent="0.3">
      <c r="A2906" t="s">
        <v>3608</v>
      </c>
      <c r="B2906">
        <v>136</v>
      </c>
      <c r="C2906">
        <v>99</v>
      </c>
      <c r="D2906" t="s">
        <v>1560</v>
      </c>
      <c r="E2906">
        <v>4681503</v>
      </c>
      <c r="F2906" t="s">
        <v>1608</v>
      </c>
      <c r="G2906" t="s">
        <v>2042</v>
      </c>
      <c r="H2906" t="s">
        <v>8148</v>
      </c>
      <c r="I2906">
        <v>29058</v>
      </c>
      <c r="J2906" t="s">
        <v>7568</v>
      </c>
      <c r="K2906">
        <v>238</v>
      </c>
      <c r="L2906" t="s">
        <v>23</v>
      </c>
      <c r="M2906" t="s">
        <v>24</v>
      </c>
      <c r="N2906" t="s">
        <v>393</v>
      </c>
      <c r="O2906">
        <v>9000000</v>
      </c>
      <c r="P2906">
        <v>2002</v>
      </c>
      <c r="Q2906">
        <v>7</v>
      </c>
    </row>
    <row r="2907" spans="1:17" customFormat="1" hidden="1" x14ac:dyDescent="0.3">
      <c r="A2907" t="s">
        <v>8149</v>
      </c>
      <c r="B2907">
        <v>15</v>
      </c>
      <c r="C2907">
        <v>79</v>
      </c>
      <c r="D2907" t="s">
        <v>171</v>
      </c>
      <c r="E2907">
        <v>4350774</v>
      </c>
      <c r="F2907" t="s">
        <v>1068</v>
      </c>
      <c r="G2907" t="s">
        <v>4028</v>
      </c>
      <c r="H2907" t="s">
        <v>8150</v>
      </c>
      <c r="I2907">
        <v>10476</v>
      </c>
      <c r="J2907" t="s">
        <v>8151</v>
      </c>
      <c r="K2907">
        <v>52</v>
      </c>
      <c r="L2907" t="s">
        <v>23</v>
      </c>
      <c r="M2907" t="s">
        <v>24</v>
      </c>
      <c r="N2907" t="s">
        <v>25</v>
      </c>
      <c r="O2907">
        <v>8000000</v>
      </c>
      <c r="P2907">
        <v>1994</v>
      </c>
      <c r="Q2907">
        <v>6.5</v>
      </c>
    </row>
    <row r="2908" spans="1:17" customFormat="1" hidden="1" x14ac:dyDescent="0.3">
      <c r="A2908" t="s">
        <v>7235</v>
      </c>
      <c r="B2908">
        <v>65</v>
      </c>
      <c r="C2908">
        <v>95</v>
      </c>
      <c r="D2908" t="s">
        <v>3892</v>
      </c>
      <c r="E2908">
        <v>2955039</v>
      </c>
      <c r="F2908" t="s">
        <v>1046</v>
      </c>
      <c r="G2908" t="s">
        <v>3956</v>
      </c>
      <c r="H2908" t="s">
        <v>8152</v>
      </c>
      <c r="I2908">
        <v>3624</v>
      </c>
      <c r="J2908" t="s">
        <v>8153</v>
      </c>
      <c r="K2908">
        <v>27</v>
      </c>
      <c r="L2908" t="s">
        <v>23</v>
      </c>
      <c r="M2908" t="s">
        <v>24</v>
      </c>
      <c r="N2908" t="s">
        <v>25</v>
      </c>
      <c r="O2908">
        <v>9000000</v>
      </c>
      <c r="P2908">
        <v>2007</v>
      </c>
      <c r="Q2908">
        <v>6.2</v>
      </c>
    </row>
    <row r="2909" spans="1:17" customFormat="1" hidden="1" x14ac:dyDescent="0.3">
      <c r="A2909" t="s">
        <v>6510</v>
      </c>
      <c r="B2909">
        <v>100</v>
      </c>
      <c r="C2909">
        <v>103</v>
      </c>
      <c r="D2909" t="s">
        <v>693</v>
      </c>
      <c r="E2909">
        <v>1530535</v>
      </c>
      <c r="F2909" t="s">
        <v>918</v>
      </c>
      <c r="G2909" t="s">
        <v>374</v>
      </c>
      <c r="H2909" t="s">
        <v>8154</v>
      </c>
      <c r="I2909">
        <v>7833</v>
      </c>
      <c r="J2909" t="s">
        <v>4129</v>
      </c>
      <c r="K2909">
        <v>63</v>
      </c>
      <c r="L2909" t="s">
        <v>23</v>
      </c>
      <c r="M2909" t="s">
        <v>24</v>
      </c>
      <c r="N2909" t="s">
        <v>393</v>
      </c>
      <c r="O2909">
        <v>9000000</v>
      </c>
      <c r="P2909">
        <v>2005</v>
      </c>
      <c r="Q2909">
        <v>5.7</v>
      </c>
    </row>
    <row r="2910" spans="1:17" customFormat="1" hidden="1" x14ac:dyDescent="0.3">
      <c r="A2910" t="s">
        <v>6087</v>
      </c>
      <c r="B2910">
        <v>129</v>
      </c>
      <c r="C2910">
        <v>92</v>
      </c>
      <c r="D2910" t="s">
        <v>539</v>
      </c>
      <c r="E2910">
        <v>4881867</v>
      </c>
      <c r="F2910" t="s">
        <v>3801</v>
      </c>
      <c r="G2910" t="s">
        <v>325</v>
      </c>
      <c r="H2910" t="s">
        <v>8155</v>
      </c>
      <c r="I2910">
        <v>15200</v>
      </c>
      <c r="J2910" t="s">
        <v>5679</v>
      </c>
      <c r="K2910">
        <v>76</v>
      </c>
      <c r="L2910" t="s">
        <v>23</v>
      </c>
      <c r="M2910" t="s">
        <v>24</v>
      </c>
      <c r="N2910" t="s">
        <v>393</v>
      </c>
      <c r="O2910">
        <v>9000000</v>
      </c>
      <c r="P2910">
        <v>2008</v>
      </c>
      <c r="Q2910">
        <v>6.4</v>
      </c>
    </row>
    <row r="2911" spans="1:17" customFormat="1" hidden="1" x14ac:dyDescent="0.3">
      <c r="A2911" t="s">
        <v>6500</v>
      </c>
      <c r="B2911">
        <v>67</v>
      </c>
      <c r="C2911">
        <v>84</v>
      </c>
      <c r="D2911" t="s">
        <v>2167</v>
      </c>
      <c r="E2911">
        <v>11860839</v>
      </c>
      <c r="F2911" t="s">
        <v>2492</v>
      </c>
      <c r="G2911" t="s">
        <v>8157</v>
      </c>
      <c r="H2911" t="s">
        <v>8158</v>
      </c>
      <c r="I2911">
        <v>5156</v>
      </c>
      <c r="J2911" t="s">
        <v>8159</v>
      </c>
      <c r="K2911">
        <v>21</v>
      </c>
      <c r="L2911" t="s">
        <v>23</v>
      </c>
      <c r="M2911" t="s">
        <v>24</v>
      </c>
      <c r="N2911" t="s">
        <v>64</v>
      </c>
      <c r="O2911">
        <v>9000000</v>
      </c>
      <c r="P2911">
        <v>2011</v>
      </c>
      <c r="Q2911">
        <v>5.4</v>
      </c>
    </row>
    <row r="2912" spans="1:17" customFormat="1" hidden="1" x14ac:dyDescent="0.3">
      <c r="A2912" t="s">
        <v>8160</v>
      </c>
      <c r="B2912">
        <v>31</v>
      </c>
      <c r="C2912">
        <v>300</v>
      </c>
      <c r="D2912" t="s">
        <v>7137</v>
      </c>
      <c r="E2912">
        <v>454255</v>
      </c>
      <c r="F2912" t="s">
        <v>724</v>
      </c>
      <c r="G2912" t="s">
        <v>8161</v>
      </c>
      <c r="H2912" t="s">
        <v>8162</v>
      </c>
      <c r="I2912">
        <v>1666</v>
      </c>
      <c r="J2912" t="s">
        <v>8163</v>
      </c>
      <c r="K2912">
        <v>47</v>
      </c>
      <c r="L2912" t="s">
        <v>7138</v>
      </c>
      <c r="M2912" t="s">
        <v>7139</v>
      </c>
      <c r="N2912" t="s">
        <v>393</v>
      </c>
      <c r="O2912">
        <v>400000000</v>
      </c>
      <c r="P2912">
        <v>2001</v>
      </c>
      <c r="Q2912">
        <v>6.6</v>
      </c>
    </row>
    <row r="2913" spans="1:17" customFormat="1" hidden="1" x14ac:dyDescent="0.3">
      <c r="A2913" t="s">
        <v>8164</v>
      </c>
      <c r="B2913">
        <v>76</v>
      </c>
      <c r="C2913">
        <v>120</v>
      </c>
      <c r="D2913" t="s">
        <v>2066</v>
      </c>
      <c r="E2913">
        <v>349618</v>
      </c>
      <c r="F2913" t="s">
        <v>3792</v>
      </c>
      <c r="G2913" t="s">
        <v>1592</v>
      </c>
      <c r="H2913" t="s">
        <v>8165</v>
      </c>
      <c r="I2913">
        <v>4302</v>
      </c>
      <c r="J2913" t="s">
        <v>3776</v>
      </c>
      <c r="K2913">
        <v>45</v>
      </c>
      <c r="L2913" t="s">
        <v>23</v>
      </c>
      <c r="M2913" t="s">
        <v>4163</v>
      </c>
      <c r="N2913" t="s">
        <v>393</v>
      </c>
      <c r="O2913">
        <v>9000000</v>
      </c>
      <c r="P2913">
        <v>1990</v>
      </c>
      <c r="Q2913">
        <v>6.1</v>
      </c>
    </row>
    <row r="2914" spans="1:17" customFormat="1" hidden="1" x14ac:dyDescent="0.3">
      <c r="A2914" t="s">
        <v>6274</v>
      </c>
      <c r="B2914">
        <v>81</v>
      </c>
      <c r="C2914">
        <v>121</v>
      </c>
      <c r="D2914" t="s">
        <v>6277</v>
      </c>
      <c r="E2914">
        <v>112935</v>
      </c>
      <c r="F2914" t="s">
        <v>2110</v>
      </c>
      <c r="G2914" t="s">
        <v>7254</v>
      </c>
      <c r="H2914" t="s">
        <v>8166</v>
      </c>
      <c r="I2914">
        <v>8161</v>
      </c>
      <c r="J2914" t="s">
        <v>8167</v>
      </c>
      <c r="K2914">
        <v>94</v>
      </c>
      <c r="L2914" t="s">
        <v>23</v>
      </c>
      <c r="M2914" t="s">
        <v>38</v>
      </c>
      <c r="N2914" t="s">
        <v>393</v>
      </c>
      <c r="O2914">
        <v>9000000</v>
      </c>
      <c r="P2914">
        <v>2002</v>
      </c>
      <c r="Q2914">
        <v>7.6</v>
      </c>
    </row>
    <row r="2915" spans="1:17" customFormat="1" hidden="1" x14ac:dyDescent="0.3">
      <c r="A2915" t="s">
        <v>8168</v>
      </c>
      <c r="B2915">
        <v>26</v>
      </c>
      <c r="C2915">
        <v>97</v>
      </c>
      <c r="D2915" t="s">
        <v>8169</v>
      </c>
      <c r="E2915">
        <v>883887</v>
      </c>
      <c r="F2915" t="s">
        <v>2110</v>
      </c>
      <c r="G2915" t="s">
        <v>649</v>
      </c>
      <c r="H2915" t="s">
        <v>8170</v>
      </c>
      <c r="I2915">
        <v>1201</v>
      </c>
      <c r="J2915" t="s">
        <v>6539</v>
      </c>
      <c r="K2915">
        <v>14</v>
      </c>
      <c r="L2915" t="s">
        <v>23</v>
      </c>
      <c r="M2915" t="s">
        <v>24</v>
      </c>
      <c r="N2915" t="s">
        <v>64</v>
      </c>
      <c r="O2915">
        <v>9000000</v>
      </c>
      <c r="P2915">
        <v>2009</v>
      </c>
      <c r="Q2915">
        <v>6.2</v>
      </c>
    </row>
    <row r="2916" spans="1:17" customFormat="1" hidden="1" x14ac:dyDescent="0.3">
      <c r="A2916" t="s">
        <v>7089</v>
      </c>
      <c r="B2916">
        <v>24</v>
      </c>
      <c r="C2916">
        <v>86</v>
      </c>
      <c r="D2916" t="s">
        <v>8172</v>
      </c>
      <c r="E2916">
        <v>13751</v>
      </c>
      <c r="F2916" t="s">
        <v>4195</v>
      </c>
      <c r="G2916" t="s">
        <v>8171</v>
      </c>
      <c r="H2916" t="s">
        <v>8173</v>
      </c>
      <c r="I2916">
        <v>813</v>
      </c>
      <c r="J2916" t="s">
        <v>8174</v>
      </c>
      <c r="K2916">
        <v>6</v>
      </c>
      <c r="L2916" t="s">
        <v>23</v>
      </c>
      <c r="M2916" t="s">
        <v>253</v>
      </c>
      <c r="N2916" t="s">
        <v>64</v>
      </c>
      <c r="O2916">
        <v>11400000</v>
      </c>
      <c r="P2916">
        <v>2006</v>
      </c>
      <c r="Q2916">
        <v>6.6</v>
      </c>
    </row>
    <row r="2917" spans="1:17" customFormat="1" hidden="1" x14ac:dyDescent="0.3">
      <c r="A2917" t="s">
        <v>8175</v>
      </c>
      <c r="B2917">
        <v>80</v>
      </c>
      <c r="C2917">
        <v>45</v>
      </c>
      <c r="D2917" t="s">
        <v>8177</v>
      </c>
      <c r="E2917">
        <v>145109</v>
      </c>
      <c r="F2917" t="s">
        <v>1391</v>
      </c>
      <c r="G2917" t="s">
        <v>8176</v>
      </c>
      <c r="H2917" t="s">
        <v>8178</v>
      </c>
      <c r="I2917">
        <v>14247</v>
      </c>
      <c r="J2917" t="s">
        <v>1933</v>
      </c>
      <c r="K2917">
        <v>44</v>
      </c>
      <c r="L2917" t="s">
        <v>8179</v>
      </c>
      <c r="M2917" t="s">
        <v>4490</v>
      </c>
      <c r="N2917" t="s">
        <v>2933</v>
      </c>
      <c r="O2917">
        <v>45000000</v>
      </c>
      <c r="P2917">
        <v>2008</v>
      </c>
      <c r="Q2917">
        <v>7.3</v>
      </c>
    </row>
    <row r="2918" spans="1:17" customFormat="1" hidden="1" x14ac:dyDescent="0.3">
      <c r="A2918" t="s">
        <v>8180</v>
      </c>
      <c r="B2918">
        <v>41</v>
      </c>
      <c r="C2918">
        <v>97</v>
      </c>
      <c r="D2918" t="s">
        <v>3657</v>
      </c>
      <c r="E2918">
        <v>1046166</v>
      </c>
      <c r="F2918" t="s">
        <v>3870</v>
      </c>
      <c r="G2918" t="s">
        <v>8049</v>
      </c>
      <c r="H2918" t="s">
        <v>8181</v>
      </c>
      <c r="I2918">
        <v>2599</v>
      </c>
      <c r="J2918" t="s">
        <v>8182</v>
      </c>
      <c r="K2918">
        <v>45</v>
      </c>
      <c r="L2918" t="s">
        <v>23</v>
      </c>
      <c r="M2918" t="s">
        <v>509</v>
      </c>
      <c r="N2918" t="s">
        <v>25</v>
      </c>
      <c r="O2918">
        <v>9000000</v>
      </c>
      <c r="P2918">
        <v>2005</v>
      </c>
      <c r="Q2918">
        <v>4.2</v>
      </c>
    </row>
    <row r="2919" spans="1:17" customFormat="1" hidden="1" x14ac:dyDescent="0.3">
      <c r="A2919" t="s">
        <v>8183</v>
      </c>
      <c r="B2919">
        <v>35</v>
      </c>
      <c r="C2919">
        <v>93</v>
      </c>
      <c r="D2919" t="s">
        <v>5299</v>
      </c>
      <c r="E2919">
        <v>174635000</v>
      </c>
      <c r="F2919" t="s">
        <v>2582</v>
      </c>
      <c r="G2919" t="s">
        <v>5482</v>
      </c>
      <c r="H2919" t="s">
        <v>8184</v>
      </c>
      <c r="I2919">
        <v>74743</v>
      </c>
      <c r="J2919" t="s">
        <v>8185</v>
      </c>
      <c r="K2919">
        <v>93</v>
      </c>
      <c r="L2919" t="s">
        <v>23</v>
      </c>
      <c r="M2919" t="s">
        <v>253</v>
      </c>
      <c r="N2919" t="s">
        <v>25</v>
      </c>
      <c r="O2919">
        <v>8800000</v>
      </c>
      <c r="P2919">
        <v>1986</v>
      </c>
      <c r="Q2919">
        <v>6.5</v>
      </c>
    </row>
    <row r="2920" spans="1:17" customFormat="1" hidden="1" x14ac:dyDescent="0.3">
      <c r="A2920" t="s">
        <v>8187</v>
      </c>
      <c r="B2920">
        <v>133</v>
      </c>
      <c r="C2920">
        <v>84</v>
      </c>
      <c r="D2920" t="s">
        <v>931</v>
      </c>
      <c r="E2920">
        <v>14373825</v>
      </c>
      <c r="F2920" t="s">
        <v>1418</v>
      </c>
      <c r="G2920" t="s">
        <v>3657</v>
      </c>
      <c r="H2920" t="s">
        <v>8188</v>
      </c>
      <c r="I2920">
        <v>63216</v>
      </c>
      <c r="J2920" t="s">
        <v>2592</v>
      </c>
      <c r="K2920">
        <v>196</v>
      </c>
      <c r="L2920" t="s">
        <v>23</v>
      </c>
      <c r="M2920" t="s">
        <v>24</v>
      </c>
      <c r="N2920" t="s">
        <v>393</v>
      </c>
      <c r="O2920">
        <v>8600000</v>
      </c>
      <c r="P2920">
        <v>2007</v>
      </c>
      <c r="Q2920">
        <v>6.5</v>
      </c>
    </row>
    <row r="2921" spans="1:17" customFormat="1" hidden="1" x14ac:dyDescent="0.3">
      <c r="A2921" t="s">
        <v>8189</v>
      </c>
      <c r="B2921">
        <v>66</v>
      </c>
      <c r="C2921">
        <v>96</v>
      </c>
      <c r="D2921" t="s">
        <v>3806</v>
      </c>
      <c r="E2921">
        <v>162</v>
      </c>
      <c r="F2921" t="s">
        <v>229</v>
      </c>
      <c r="G2921" t="s">
        <v>2696</v>
      </c>
      <c r="H2921" t="s">
        <v>8190</v>
      </c>
      <c r="I2921">
        <v>5228</v>
      </c>
      <c r="J2921" t="s">
        <v>8191</v>
      </c>
      <c r="K2921">
        <v>38</v>
      </c>
      <c r="L2921" t="s">
        <v>23</v>
      </c>
      <c r="M2921" t="s">
        <v>7139</v>
      </c>
      <c r="N2921" t="s">
        <v>393</v>
      </c>
      <c r="O2921">
        <v>9000000</v>
      </c>
      <c r="P2921">
        <v>2014</v>
      </c>
      <c r="Q2921">
        <v>5.7</v>
      </c>
    </row>
    <row r="2922" spans="1:17" customFormat="1" hidden="1" x14ac:dyDescent="0.3">
      <c r="A2922" t="s">
        <v>2967</v>
      </c>
      <c r="B2922">
        <v>273</v>
      </c>
      <c r="C2922">
        <v>112</v>
      </c>
      <c r="D2922" t="s">
        <v>206</v>
      </c>
      <c r="E2922">
        <v>39462438</v>
      </c>
      <c r="F2922" t="s">
        <v>4548</v>
      </c>
      <c r="G2922" t="s">
        <v>4130</v>
      </c>
      <c r="H2922" t="s">
        <v>8192</v>
      </c>
      <c r="I2922">
        <v>67760</v>
      </c>
      <c r="J2922" t="s">
        <v>8193</v>
      </c>
      <c r="K2922">
        <v>226</v>
      </c>
      <c r="L2922" t="s">
        <v>23</v>
      </c>
      <c r="M2922" t="s">
        <v>24</v>
      </c>
      <c r="N2922" t="s">
        <v>393</v>
      </c>
      <c r="O2922">
        <v>7000000</v>
      </c>
      <c r="P2922">
        <v>2009</v>
      </c>
      <c r="Q2922">
        <v>7.3</v>
      </c>
    </row>
    <row r="2923" spans="1:17" customFormat="1" hidden="1" x14ac:dyDescent="0.3">
      <c r="A2923" t="s">
        <v>8194</v>
      </c>
      <c r="B2923">
        <v>32</v>
      </c>
      <c r="C2923">
        <v>125</v>
      </c>
      <c r="D2923" t="s">
        <v>2392</v>
      </c>
      <c r="E2923">
        <v>29200000</v>
      </c>
      <c r="F2923" t="s">
        <v>4548</v>
      </c>
      <c r="G2923" t="s">
        <v>8195</v>
      </c>
      <c r="H2923" t="s">
        <v>8196</v>
      </c>
      <c r="I2923">
        <v>6142</v>
      </c>
      <c r="J2923" t="s">
        <v>8197</v>
      </c>
      <c r="K2923">
        <v>52</v>
      </c>
      <c r="L2923" t="s">
        <v>23</v>
      </c>
      <c r="M2923" t="s">
        <v>24</v>
      </c>
      <c r="N2923" t="s">
        <v>393</v>
      </c>
      <c r="O2923">
        <v>8500000</v>
      </c>
      <c r="P2923">
        <v>1979</v>
      </c>
      <c r="Q2923">
        <v>6.9</v>
      </c>
    </row>
    <row r="2924" spans="1:17" customFormat="1" hidden="1" x14ac:dyDescent="0.3">
      <c r="A2924" t="s">
        <v>8198</v>
      </c>
      <c r="B2924">
        <v>52</v>
      </c>
      <c r="C2924">
        <v>96</v>
      </c>
      <c r="D2924" t="s">
        <v>444</v>
      </c>
      <c r="E2924">
        <v>21564616</v>
      </c>
      <c r="F2924" t="s">
        <v>1068</v>
      </c>
      <c r="G2924" t="s">
        <v>1921</v>
      </c>
      <c r="H2924" t="s">
        <v>8199</v>
      </c>
      <c r="I2924">
        <v>7098</v>
      </c>
      <c r="J2924" t="s">
        <v>1764</v>
      </c>
      <c r="K2924">
        <v>41</v>
      </c>
      <c r="L2924" t="s">
        <v>23</v>
      </c>
      <c r="M2924" t="s">
        <v>24</v>
      </c>
      <c r="N2924" t="s">
        <v>25</v>
      </c>
      <c r="O2924">
        <v>8500000</v>
      </c>
      <c r="P2924">
        <v>2013</v>
      </c>
      <c r="Q2924">
        <v>5</v>
      </c>
    </row>
    <row r="2925" spans="1:17" customFormat="1" hidden="1" x14ac:dyDescent="0.3">
      <c r="A2925" t="s">
        <v>4730</v>
      </c>
      <c r="B2925">
        <v>175</v>
      </c>
      <c r="C2925">
        <v>103</v>
      </c>
      <c r="D2925" t="s">
        <v>598</v>
      </c>
      <c r="E2925">
        <v>14879556</v>
      </c>
      <c r="F2925" t="s">
        <v>1608</v>
      </c>
      <c r="G2925" t="s">
        <v>2088</v>
      </c>
      <c r="H2925" t="s">
        <v>8201</v>
      </c>
      <c r="I2925">
        <v>73640</v>
      </c>
      <c r="J2925" t="s">
        <v>8202</v>
      </c>
      <c r="K2925">
        <v>441</v>
      </c>
      <c r="L2925" t="s">
        <v>23</v>
      </c>
      <c r="M2925" t="s">
        <v>24</v>
      </c>
      <c r="N2925" t="s">
        <v>393</v>
      </c>
      <c r="O2925">
        <v>8000000</v>
      </c>
      <c r="P2925">
        <v>1999</v>
      </c>
      <c r="Q2925">
        <v>7.3</v>
      </c>
    </row>
    <row r="2926" spans="1:17" customFormat="1" hidden="1" x14ac:dyDescent="0.3">
      <c r="A2926" t="s">
        <v>8203</v>
      </c>
      <c r="B2926">
        <v>132</v>
      </c>
      <c r="C2926">
        <v>101</v>
      </c>
      <c r="D2926" t="s">
        <v>1388</v>
      </c>
      <c r="E2926">
        <v>34017854</v>
      </c>
      <c r="F2926" t="s">
        <v>1068</v>
      </c>
      <c r="G2926" t="s">
        <v>2397</v>
      </c>
      <c r="H2926" t="s">
        <v>8204</v>
      </c>
      <c r="I2926">
        <v>51326</v>
      </c>
      <c r="J2926" t="s">
        <v>6068</v>
      </c>
      <c r="K2926">
        <v>116</v>
      </c>
      <c r="L2926" t="s">
        <v>23</v>
      </c>
      <c r="M2926" t="s">
        <v>24</v>
      </c>
      <c r="N2926" t="s">
        <v>25</v>
      </c>
      <c r="O2926">
        <v>8500000</v>
      </c>
      <c r="P2926">
        <v>2015</v>
      </c>
      <c r="Q2926">
        <v>6.5</v>
      </c>
    </row>
    <row r="2927" spans="1:17" customFormat="1" hidden="1" x14ac:dyDescent="0.3">
      <c r="A2927" t="s">
        <v>6614</v>
      </c>
      <c r="B2927">
        <v>66</v>
      </c>
      <c r="C2927">
        <v>104</v>
      </c>
      <c r="D2927" t="s">
        <v>4135</v>
      </c>
      <c r="E2927">
        <v>4273372</v>
      </c>
      <c r="F2927" t="s">
        <v>4548</v>
      </c>
      <c r="G2927" t="s">
        <v>8205</v>
      </c>
      <c r="H2927" t="s">
        <v>8206</v>
      </c>
      <c r="I2927">
        <v>19412</v>
      </c>
      <c r="J2927" t="s">
        <v>8207</v>
      </c>
      <c r="K2927">
        <v>308</v>
      </c>
      <c r="L2927" t="s">
        <v>23</v>
      </c>
      <c r="M2927" t="s">
        <v>24</v>
      </c>
      <c r="N2927" t="s">
        <v>25</v>
      </c>
      <c r="O2927">
        <v>22000000</v>
      </c>
      <c r="P2927">
        <v>2001</v>
      </c>
      <c r="Q2927">
        <v>2.1</v>
      </c>
    </row>
    <row r="2928" spans="1:17" customFormat="1" hidden="1" x14ac:dyDescent="0.3">
      <c r="A2928" t="s">
        <v>7604</v>
      </c>
      <c r="B2928">
        <v>222</v>
      </c>
      <c r="C2928">
        <v>119</v>
      </c>
      <c r="D2928" t="s">
        <v>907</v>
      </c>
      <c r="E2928">
        <v>4440055</v>
      </c>
      <c r="F2928" t="s">
        <v>3751</v>
      </c>
      <c r="G2928" t="s">
        <v>6440</v>
      </c>
      <c r="H2928" t="s">
        <v>8208</v>
      </c>
      <c r="I2928">
        <v>21360</v>
      </c>
      <c r="J2928" t="s">
        <v>8209</v>
      </c>
      <c r="K2928">
        <v>110</v>
      </c>
      <c r="L2928" t="s">
        <v>23</v>
      </c>
      <c r="M2928" t="s">
        <v>38</v>
      </c>
      <c r="N2928" t="s">
        <v>64</v>
      </c>
      <c r="O2928">
        <v>8500000</v>
      </c>
      <c r="P2928">
        <v>2009</v>
      </c>
      <c r="Q2928">
        <v>7</v>
      </c>
    </row>
    <row r="2929" spans="1:17" customFormat="1" hidden="1" x14ac:dyDescent="0.3">
      <c r="A2929" t="s">
        <v>7770</v>
      </c>
      <c r="B2929">
        <v>210</v>
      </c>
      <c r="C2929">
        <v>128</v>
      </c>
      <c r="D2929" t="s">
        <v>7772</v>
      </c>
      <c r="E2929">
        <v>4018695</v>
      </c>
      <c r="F2929" t="s">
        <v>1168</v>
      </c>
      <c r="G2929" t="s">
        <v>8210</v>
      </c>
      <c r="H2929" t="s">
        <v>8211</v>
      </c>
      <c r="I2929">
        <v>69759</v>
      </c>
      <c r="J2929" t="s">
        <v>8212</v>
      </c>
      <c r="K2929">
        <v>235</v>
      </c>
      <c r="L2929" t="s">
        <v>3351</v>
      </c>
      <c r="M2929" t="s">
        <v>3352</v>
      </c>
      <c r="N2929" t="s">
        <v>25</v>
      </c>
      <c r="O2929">
        <v>12000000</v>
      </c>
      <c r="P2929">
        <v>2010</v>
      </c>
      <c r="Q2929">
        <v>8</v>
      </c>
    </row>
    <row r="2930" spans="1:17" customFormat="1" hidden="1" x14ac:dyDescent="0.3">
      <c r="A2930" t="s">
        <v>5657</v>
      </c>
      <c r="B2930">
        <v>60</v>
      </c>
      <c r="C2930">
        <v>107</v>
      </c>
      <c r="D2930" t="s">
        <v>2568</v>
      </c>
      <c r="E2930">
        <v>80000000</v>
      </c>
      <c r="F2930" t="s">
        <v>4548</v>
      </c>
      <c r="G2930" t="s">
        <v>2761</v>
      </c>
      <c r="H2930" t="s">
        <v>5658</v>
      </c>
      <c r="I2930">
        <v>51459</v>
      </c>
      <c r="J2930" t="s">
        <v>5659</v>
      </c>
      <c r="K2930">
        <v>113</v>
      </c>
      <c r="L2930" t="s">
        <v>23</v>
      </c>
      <c r="M2930" t="s">
        <v>24</v>
      </c>
      <c r="N2930" t="s">
        <v>64</v>
      </c>
      <c r="O2930">
        <v>8200000</v>
      </c>
      <c r="P2930">
        <v>1984</v>
      </c>
      <c r="Q2930">
        <v>6.5</v>
      </c>
    </row>
    <row r="2931" spans="1:17" customFormat="1" hidden="1" x14ac:dyDescent="0.3">
      <c r="A2931" t="s">
        <v>8213</v>
      </c>
      <c r="B2931">
        <v>46</v>
      </c>
      <c r="C2931">
        <v>126</v>
      </c>
      <c r="D2931" t="s">
        <v>872</v>
      </c>
      <c r="E2931">
        <v>1997807</v>
      </c>
      <c r="F2931" t="s">
        <v>1168</v>
      </c>
      <c r="G2931" t="s">
        <v>8214</v>
      </c>
      <c r="H2931" t="s">
        <v>8215</v>
      </c>
      <c r="I2931">
        <v>5158</v>
      </c>
      <c r="J2931" t="s">
        <v>8216</v>
      </c>
      <c r="K2931">
        <v>140</v>
      </c>
      <c r="L2931" t="s">
        <v>23</v>
      </c>
      <c r="M2931" t="s">
        <v>24</v>
      </c>
      <c r="N2931" t="s">
        <v>393</v>
      </c>
      <c r="O2931">
        <v>8000000</v>
      </c>
      <c r="P2931">
        <v>1999</v>
      </c>
      <c r="Q2931">
        <v>7.1</v>
      </c>
    </row>
    <row r="2932" spans="1:17" customFormat="1" hidden="1" x14ac:dyDescent="0.3">
      <c r="A2932" t="s">
        <v>3699</v>
      </c>
      <c r="B2932">
        <v>81</v>
      </c>
      <c r="C2932">
        <v>126</v>
      </c>
      <c r="D2932" t="s">
        <v>3577</v>
      </c>
      <c r="E2932">
        <v>90800000</v>
      </c>
      <c r="F2932" t="s">
        <v>3701</v>
      </c>
      <c r="G2932" t="s">
        <v>3700</v>
      </c>
      <c r="H2932" t="s">
        <v>3702</v>
      </c>
      <c r="I2932">
        <v>126916</v>
      </c>
      <c r="J2932" t="s">
        <v>3703</v>
      </c>
      <c r="K2932">
        <v>235</v>
      </c>
      <c r="L2932" t="s">
        <v>23</v>
      </c>
      <c r="M2932" t="s">
        <v>24</v>
      </c>
      <c r="N2932" t="s">
        <v>64</v>
      </c>
      <c r="O2932">
        <v>8000000</v>
      </c>
      <c r="P2932">
        <v>1984</v>
      </c>
      <c r="Q2932">
        <v>7.2</v>
      </c>
    </row>
    <row r="2933" spans="1:17" customFormat="1" hidden="1" x14ac:dyDescent="0.3">
      <c r="A2933" t="s">
        <v>7795</v>
      </c>
      <c r="B2933">
        <v>147</v>
      </c>
      <c r="C2933">
        <v>150</v>
      </c>
      <c r="D2933" t="s">
        <v>3510</v>
      </c>
      <c r="E2933">
        <v>140244</v>
      </c>
      <c r="F2933" t="s">
        <v>8219</v>
      </c>
      <c r="G2933" t="s">
        <v>4365</v>
      </c>
      <c r="H2933" t="s">
        <v>8220</v>
      </c>
      <c r="I2933">
        <v>20419</v>
      </c>
      <c r="J2933" t="s">
        <v>4464</v>
      </c>
      <c r="K2933">
        <v>259</v>
      </c>
      <c r="L2933" t="s">
        <v>23</v>
      </c>
      <c r="M2933" t="s">
        <v>24</v>
      </c>
      <c r="N2933" t="s">
        <v>393</v>
      </c>
      <c r="O2933">
        <v>8500000</v>
      </c>
      <c r="P2933">
        <v>2008</v>
      </c>
      <c r="Q2933">
        <v>6.7</v>
      </c>
    </row>
    <row r="2934" spans="1:17" customFormat="1" hidden="1" x14ac:dyDescent="0.3">
      <c r="A2934" t="s">
        <v>1126</v>
      </c>
      <c r="B2934">
        <v>215</v>
      </c>
      <c r="C2934">
        <v>178</v>
      </c>
      <c r="D2934" t="s">
        <v>647</v>
      </c>
      <c r="E2934">
        <v>107930000</v>
      </c>
      <c r="F2934" t="s">
        <v>1239</v>
      </c>
      <c r="G2934" t="s">
        <v>3442</v>
      </c>
      <c r="H2934" t="s">
        <v>8222</v>
      </c>
      <c r="I2934">
        <v>1324680</v>
      </c>
      <c r="J2934" t="s">
        <v>4966</v>
      </c>
      <c r="K2934">
        <v>2195</v>
      </c>
      <c r="L2934" t="s">
        <v>23</v>
      </c>
      <c r="M2934" t="s">
        <v>24</v>
      </c>
      <c r="N2934" t="s">
        <v>393</v>
      </c>
      <c r="O2934">
        <v>8000000</v>
      </c>
      <c r="P2934">
        <v>1994</v>
      </c>
      <c r="Q2934">
        <v>8.9</v>
      </c>
    </row>
    <row r="2935" spans="1:17" customFormat="1" hidden="1" x14ac:dyDescent="0.3">
      <c r="A2935" t="s">
        <v>8223</v>
      </c>
      <c r="B2935">
        <v>534</v>
      </c>
      <c r="C2935">
        <v>117</v>
      </c>
      <c r="D2935" t="s">
        <v>256</v>
      </c>
      <c r="E2935">
        <v>32279955</v>
      </c>
      <c r="F2935" t="s">
        <v>1359</v>
      </c>
      <c r="G2935" t="s">
        <v>5791</v>
      </c>
      <c r="H2935" t="s">
        <v>8224</v>
      </c>
      <c r="I2935">
        <v>293304</v>
      </c>
      <c r="J2935" t="s">
        <v>8225</v>
      </c>
      <c r="K2935">
        <v>552</v>
      </c>
      <c r="L2935" t="s">
        <v>23</v>
      </c>
      <c r="M2935" t="s">
        <v>24</v>
      </c>
      <c r="N2935" t="s">
        <v>393</v>
      </c>
      <c r="O2935">
        <v>8500000</v>
      </c>
      <c r="P2935">
        <v>2014</v>
      </c>
      <c r="Q2935">
        <v>7.9</v>
      </c>
    </row>
    <row r="2936" spans="1:17" customFormat="1" hidden="1" x14ac:dyDescent="0.3">
      <c r="A2936" t="s">
        <v>2991</v>
      </c>
      <c r="B2936">
        <v>66</v>
      </c>
      <c r="C2936">
        <v>119</v>
      </c>
      <c r="D2936" t="s">
        <v>2387</v>
      </c>
      <c r="E2936">
        <v>4992159</v>
      </c>
      <c r="F2936" t="s">
        <v>6941</v>
      </c>
      <c r="G2936" t="s">
        <v>8226</v>
      </c>
      <c r="H2936" t="s">
        <v>8227</v>
      </c>
      <c r="I2936">
        <v>23823</v>
      </c>
      <c r="J2936" t="s">
        <v>2991</v>
      </c>
      <c r="K2936">
        <v>201</v>
      </c>
      <c r="L2936" t="s">
        <v>23</v>
      </c>
      <c r="M2936" t="s">
        <v>24</v>
      </c>
      <c r="N2936" t="s">
        <v>393</v>
      </c>
      <c r="O2936">
        <v>8550000</v>
      </c>
      <c r="P2936">
        <v>2004</v>
      </c>
      <c r="Q2936">
        <v>5.6</v>
      </c>
    </row>
    <row r="2937" spans="1:17" customFormat="1" hidden="1" x14ac:dyDescent="0.3">
      <c r="A2937" t="s">
        <v>4264</v>
      </c>
      <c r="B2937">
        <v>119</v>
      </c>
      <c r="C2937">
        <v>174</v>
      </c>
      <c r="D2937" t="s">
        <v>8230</v>
      </c>
      <c r="E2937">
        <v>163214286</v>
      </c>
      <c r="F2937" t="s">
        <v>8229</v>
      </c>
      <c r="G2937" t="s">
        <v>8228</v>
      </c>
      <c r="H2937" t="s">
        <v>8231</v>
      </c>
      <c r="I2937">
        <v>148172</v>
      </c>
      <c r="J2937" t="s">
        <v>8232</v>
      </c>
      <c r="K2937">
        <v>406</v>
      </c>
      <c r="L2937" t="s">
        <v>23</v>
      </c>
      <c r="M2937" t="s">
        <v>24</v>
      </c>
      <c r="N2937" t="s">
        <v>190</v>
      </c>
      <c r="O2937">
        <v>8200000</v>
      </c>
      <c r="P2937">
        <v>1965</v>
      </c>
      <c r="Q2937">
        <v>8</v>
      </c>
    </row>
    <row r="2938" spans="1:17" customFormat="1" hidden="1" x14ac:dyDescent="0.3">
      <c r="A2938" t="s">
        <v>562</v>
      </c>
      <c r="B2938">
        <v>43</v>
      </c>
      <c r="C2938">
        <v>111</v>
      </c>
      <c r="D2938" t="s">
        <v>221</v>
      </c>
      <c r="E2938">
        <v>69800000</v>
      </c>
      <c r="F2938" t="s">
        <v>2241</v>
      </c>
      <c r="G2938" t="s">
        <v>8233</v>
      </c>
      <c r="H2938" t="s">
        <v>8234</v>
      </c>
      <c r="I2938">
        <v>54723</v>
      </c>
      <c r="J2938" t="s">
        <v>8235</v>
      </c>
      <c r="K2938">
        <v>99</v>
      </c>
      <c r="L2938" t="s">
        <v>23</v>
      </c>
      <c r="M2938" t="s">
        <v>24</v>
      </c>
      <c r="N2938" t="s">
        <v>64</v>
      </c>
      <c r="O2938">
        <v>8000000</v>
      </c>
      <c r="P2938">
        <v>1984</v>
      </c>
      <c r="Q2938">
        <v>6.2</v>
      </c>
    </row>
    <row r="2939" spans="1:17" customFormat="1" hidden="1" x14ac:dyDescent="0.3">
      <c r="A2939" t="s">
        <v>8236</v>
      </c>
      <c r="B2939">
        <v>270</v>
      </c>
      <c r="C2939">
        <v>101</v>
      </c>
      <c r="D2939" t="s">
        <v>352</v>
      </c>
      <c r="E2939">
        <v>59889948</v>
      </c>
      <c r="F2939" t="s">
        <v>1608</v>
      </c>
      <c r="G2939" t="s">
        <v>8237</v>
      </c>
      <c r="H2939" t="s">
        <v>8238</v>
      </c>
      <c r="I2939">
        <v>355810</v>
      </c>
      <c r="J2939" t="s">
        <v>8239</v>
      </c>
      <c r="K2939">
        <v>889</v>
      </c>
      <c r="L2939" t="s">
        <v>23</v>
      </c>
      <c r="M2939" t="s">
        <v>24</v>
      </c>
      <c r="N2939" t="s">
        <v>393</v>
      </c>
      <c r="O2939">
        <v>8000000</v>
      </c>
      <c r="P2939">
        <v>2006</v>
      </c>
      <c r="Q2939">
        <v>7.9</v>
      </c>
    </row>
    <row r="2940" spans="1:17" customFormat="1" hidden="1" x14ac:dyDescent="0.3">
      <c r="A2940" t="s">
        <v>2393</v>
      </c>
      <c r="B2940">
        <v>99</v>
      </c>
      <c r="C2940">
        <v>89</v>
      </c>
      <c r="D2940" t="s">
        <v>849</v>
      </c>
      <c r="E2940">
        <v>52287414</v>
      </c>
      <c r="F2940" t="s">
        <v>4137</v>
      </c>
      <c r="G2940" t="s">
        <v>8240</v>
      </c>
      <c r="H2940" t="s">
        <v>8241</v>
      </c>
      <c r="I2940">
        <v>271794</v>
      </c>
      <c r="J2940" t="s">
        <v>8214</v>
      </c>
      <c r="K2940">
        <v>584</v>
      </c>
      <c r="L2940" t="s">
        <v>23</v>
      </c>
      <c r="M2940" t="s">
        <v>24</v>
      </c>
      <c r="N2940" t="s">
        <v>393</v>
      </c>
      <c r="O2940">
        <v>8000000</v>
      </c>
      <c r="P2940">
        <v>1986</v>
      </c>
      <c r="Q2940">
        <v>8.1</v>
      </c>
    </row>
    <row r="2941" spans="1:17" customFormat="1" hidden="1" x14ac:dyDescent="0.3">
      <c r="A2941" t="s">
        <v>3186</v>
      </c>
      <c r="B2941">
        <v>224</v>
      </c>
      <c r="C2941">
        <v>113</v>
      </c>
      <c r="D2941" t="s">
        <v>8243</v>
      </c>
      <c r="E2941">
        <v>45063889</v>
      </c>
      <c r="F2941" t="s">
        <v>1971</v>
      </c>
      <c r="G2941" t="s">
        <v>8242</v>
      </c>
      <c r="H2941" t="s">
        <v>8244</v>
      </c>
      <c r="I2941">
        <v>297250</v>
      </c>
      <c r="J2941" t="s">
        <v>8245</v>
      </c>
      <c r="K2941">
        <v>1441</v>
      </c>
      <c r="L2941" t="s">
        <v>23</v>
      </c>
      <c r="M2941" t="s">
        <v>38</v>
      </c>
      <c r="N2941" t="s">
        <v>393</v>
      </c>
      <c r="O2941">
        <v>8000000</v>
      </c>
      <c r="P2941">
        <v>2002</v>
      </c>
      <c r="Q2941">
        <v>7.6</v>
      </c>
    </row>
    <row r="2942" spans="1:17" customFormat="1" hidden="1" x14ac:dyDescent="0.3">
      <c r="A2942" t="s">
        <v>8246</v>
      </c>
      <c r="B2942">
        <v>58</v>
      </c>
      <c r="C2942">
        <v>95</v>
      </c>
      <c r="D2942" t="s">
        <v>8248</v>
      </c>
      <c r="E2942">
        <v>40066497</v>
      </c>
      <c r="F2942" t="s">
        <v>3681</v>
      </c>
      <c r="G2942" t="s">
        <v>8247</v>
      </c>
      <c r="H2942" t="s">
        <v>8249</v>
      </c>
      <c r="I2942">
        <v>23671</v>
      </c>
      <c r="J2942" t="s">
        <v>8250</v>
      </c>
      <c r="K2942">
        <v>247</v>
      </c>
      <c r="L2942" t="s">
        <v>23</v>
      </c>
      <c r="M2942" t="s">
        <v>24</v>
      </c>
      <c r="N2942" t="s">
        <v>25</v>
      </c>
      <c r="O2942">
        <v>8000000</v>
      </c>
      <c r="P2942">
        <v>2004</v>
      </c>
      <c r="Q2942">
        <v>3.5</v>
      </c>
    </row>
    <row r="2943" spans="1:17" customFormat="1" hidden="1" x14ac:dyDescent="0.3">
      <c r="A2943" t="s">
        <v>8251</v>
      </c>
      <c r="B2943">
        <v>53</v>
      </c>
      <c r="C2943">
        <v>112</v>
      </c>
      <c r="D2943" t="s">
        <v>2277</v>
      </c>
      <c r="E2943">
        <v>36500000</v>
      </c>
      <c r="F2943" t="s">
        <v>1100</v>
      </c>
      <c r="G2943" t="s">
        <v>2011</v>
      </c>
      <c r="H2943" t="s">
        <v>8252</v>
      </c>
      <c r="I2943">
        <v>87090</v>
      </c>
      <c r="J2943" t="s">
        <v>2448</v>
      </c>
      <c r="K2943">
        <v>142</v>
      </c>
      <c r="L2943" t="s">
        <v>23</v>
      </c>
      <c r="M2943" t="s">
        <v>24</v>
      </c>
      <c r="N2943" t="s">
        <v>64</v>
      </c>
      <c r="O2943">
        <v>8000000</v>
      </c>
      <c r="P2943">
        <v>1979</v>
      </c>
      <c r="Q2943">
        <v>7.6</v>
      </c>
    </row>
    <row r="2944" spans="1:17" customFormat="1" hidden="1" x14ac:dyDescent="0.3">
      <c r="A2944" t="s">
        <v>7207</v>
      </c>
      <c r="B2944">
        <v>37</v>
      </c>
      <c r="C2944">
        <v>109</v>
      </c>
      <c r="D2944" t="s">
        <v>1764</v>
      </c>
      <c r="E2944">
        <v>27362712</v>
      </c>
      <c r="F2944" t="s">
        <v>3447</v>
      </c>
      <c r="G2944" t="s">
        <v>1429</v>
      </c>
      <c r="H2944" t="s">
        <v>8253</v>
      </c>
      <c r="I2944">
        <v>5971</v>
      </c>
      <c r="J2944" t="s">
        <v>4437</v>
      </c>
      <c r="K2944">
        <v>60</v>
      </c>
      <c r="L2944" t="s">
        <v>23</v>
      </c>
      <c r="M2944" t="s">
        <v>24</v>
      </c>
      <c r="N2944" t="s">
        <v>25</v>
      </c>
      <c r="O2944">
        <v>8000000</v>
      </c>
      <c r="P2944">
        <v>2002</v>
      </c>
      <c r="Q2944">
        <v>6.5</v>
      </c>
    </row>
    <row r="2945" spans="1:17" customFormat="1" hidden="1" x14ac:dyDescent="0.3">
      <c r="A2945" t="s">
        <v>8254</v>
      </c>
      <c r="B2945">
        <v>11</v>
      </c>
      <c r="C2945">
        <v>108</v>
      </c>
      <c r="D2945" t="s">
        <v>3150</v>
      </c>
      <c r="E2945">
        <v>34746109</v>
      </c>
      <c r="F2945" t="s">
        <v>8255</v>
      </c>
      <c r="G2945" t="s">
        <v>5743</v>
      </c>
      <c r="H2945" t="s">
        <v>8256</v>
      </c>
      <c r="I2945">
        <v>3122</v>
      </c>
      <c r="J2945" t="s">
        <v>808</v>
      </c>
      <c r="K2945">
        <v>14</v>
      </c>
      <c r="L2945" t="s">
        <v>23</v>
      </c>
      <c r="M2945" t="s">
        <v>24</v>
      </c>
      <c r="N2945" t="s">
        <v>393</v>
      </c>
      <c r="O2945">
        <v>8000000</v>
      </c>
      <c r="P2945">
        <v>1996</v>
      </c>
      <c r="Q2945">
        <v>5.6</v>
      </c>
    </row>
    <row r="2946" spans="1:17" customFormat="1" hidden="1" x14ac:dyDescent="0.3">
      <c r="A2946" t="s">
        <v>4734</v>
      </c>
      <c r="B2946">
        <v>327</v>
      </c>
      <c r="C2946">
        <v>100</v>
      </c>
      <c r="D2946" t="s">
        <v>44</v>
      </c>
      <c r="E2946">
        <v>34963967</v>
      </c>
      <c r="F2946" t="s">
        <v>918</v>
      </c>
      <c r="G2946" t="s">
        <v>1562</v>
      </c>
      <c r="H2946" t="s">
        <v>8257</v>
      </c>
      <c r="I2946">
        <v>270441</v>
      </c>
      <c r="J2946" t="s">
        <v>162</v>
      </c>
      <c r="K2946">
        <v>378</v>
      </c>
      <c r="L2946" t="s">
        <v>23</v>
      </c>
      <c r="M2946" t="s">
        <v>24</v>
      </c>
      <c r="N2946" t="s">
        <v>393</v>
      </c>
      <c r="O2946">
        <v>8000000</v>
      </c>
      <c r="P2946">
        <v>2011</v>
      </c>
      <c r="Q2946">
        <v>7.7</v>
      </c>
    </row>
    <row r="2947" spans="1:17" customFormat="1" hidden="1" x14ac:dyDescent="0.3">
      <c r="A2947" t="s">
        <v>8258</v>
      </c>
      <c r="B2947">
        <v>135</v>
      </c>
      <c r="C2947">
        <v>90</v>
      </c>
      <c r="D2947" t="s">
        <v>8260</v>
      </c>
      <c r="E2947">
        <v>25926543</v>
      </c>
      <c r="F2947" t="s">
        <v>1892</v>
      </c>
      <c r="G2947" t="s">
        <v>8259</v>
      </c>
      <c r="H2947" t="s">
        <v>8261</v>
      </c>
      <c r="I2947">
        <v>26609</v>
      </c>
      <c r="J2947" t="s">
        <v>8262</v>
      </c>
      <c r="K2947">
        <v>148</v>
      </c>
      <c r="L2947" t="s">
        <v>23</v>
      </c>
      <c r="M2947" t="s">
        <v>24</v>
      </c>
      <c r="N2947" t="s">
        <v>25</v>
      </c>
      <c r="O2947">
        <v>8000000</v>
      </c>
      <c r="P2947">
        <v>2008</v>
      </c>
      <c r="Q2947">
        <v>5.2</v>
      </c>
    </row>
    <row r="2948" spans="1:17" customFormat="1" hidden="1" x14ac:dyDescent="0.3">
      <c r="A2948" t="s">
        <v>8263</v>
      </c>
      <c r="B2948">
        <v>164</v>
      </c>
      <c r="C2948">
        <v>94</v>
      </c>
      <c r="D2948" t="s">
        <v>8265</v>
      </c>
      <c r="E2948">
        <v>26049082</v>
      </c>
      <c r="F2948" t="s">
        <v>1073</v>
      </c>
      <c r="G2948" t="s">
        <v>8264</v>
      </c>
      <c r="H2948" t="s">
        <v>8266</v>
      </c>
      <c r="I2948">
        <v>76791</v>
      </c>
      <c r="J2948" t="s">
        <v>8267</v>
      </c>
      <c r="K2948">
        <v>100</v>
      </c>
      <c r="L2948" t="s">
        <v>23</v>
      </c>
      <c r="M2948" t="s">
        <v>24</v>
      </c>
      <c r="N2948" t="s">
        <v>393</v>
      </c>
      <c r="O2948">
        <v>8000000</v>
      </c>
      <c r="P2948">
        <v>2014</v>
      </c>
      <c r="Q2948">
        <v>6.1</v>
      </c>
    </row>
    <row r="2949" spans="1:17" customFormat="1" hidden="1" x14ac:dyDescent="0.3">
      <c r="A2949" t="s">
        <v>567</v>
      </c>
      <c r="B2949">
        <v>41</v>
      </c>
      <c r="C2949">
        <v>111</v>
      </c>
      <c r="D2949" t="s">
        <v>396</v>
      </c>
      <c r="E2949">
        <v>22551000</v>
      </c>
      <c r="F2949" t="s">
        <v>918</v>
      </c>
      <c r="G2949" t="s">
        <v>1101</v>
      </c>
      <c r="H2949" t="s">
        <v>8268</v>
      </c>
      <c r="I2949">
        <v>37269</v>
      </c>
      <c r="J2949" t="s">
        <v>508</v>
      </c>
      <c r="K2949">
        <v>165</v>
      </c>
      <c r="L2949" t="s">
        <v>23</v>
      </c>
      <c r="M2949" t="s">
        <v>38</v>
      </c>
      <c r="N2949" t="s">
        <v>25</v>
      </c>
      <c r="O2949">
        <v>8000000</v>
      </c>
      <c r="P2949">
        <v>1993</v>
      </c>
      <c r="Q2949">
        <v>7.4</v>
      </c>
    </row>
    <row r="2950" spans="1:17" customFormat="1" hidden="1" x14ac:dyDescent="0.3">
      <c r="A2950" t="s">
        <v>8269</v>
      </c>
      <c r="B2950">
        <v>143</v>
      </c>
      <c r="C2950">
        <v>142</v>
      </c>
      <c r="D2950" t="s">
        <v>8271</v>
      </c>
      <c r="E2950">
        <v>22800000</v>
      </c>
      <c r="F2950" t="s">
        <v>34</v>
      </c>
      <c r="G2950" t="s">
        <v>8270</v>
      </c>
      <c r="H2950" t="s">
        <v>8272</v>
      </c>
      <c r="I2950">
        <v>59941</v>
      </c>
      <c r="J2950" t="s">
        <v>721</v>
      </c>
      <c r="K2950">
        <v>452</v>
      </c>
      <c r="L2950" t="s">
        <v>23</v>
      </c>
      <c r="M2950" t="s">
        <v>38</v>
      </c>
      <c r="N2950" t="s">
        <v>8273</v>
      </c>
      <c r="O2950">
        <v>7000000</v>
      </c>
      <c r="P2950">
        <v>1969</v>
      </c>
      <c r="Q2950">
        <v>6.8</v>
      </c>
    </row>
    <row r="2951" spans="1:17" customFormat="1" hidden="1" x14ac:dyDescent="0.3">
      <c r="A2951" t="s">
        <v>3741</v>
      </c>
      <c r="B2951">
        <v>109</v>
      </c>
      <c r="C2951">
        <v>107</v>
      </c>
      <c r="D2951" t="s">
        <v>2251</v>
      </c>
      <c r="E2951">
        <v>18090181</v>
      </c>
      <c r="F2951" t="s">
        <v>1681</v>
      </c>
      <c r="G2951" t="s">
        <v>8274</v>
      </c>
      <c r="H2951" t="s">
        <v>8275</v>
      </c>
      <c r="I2951">
        <v>38191</v>
      </c>
      <c r="J2951" t="s">
        <v>8276</v>
      </c>
      <c r="K2951">
        <v>271</v>
      </c>
      <c r="L2951" t="s">
        <v>23</v>
      </c>
      <c r="M2951" t="s">
        <v>24</v>
      </c>
      <c r="N2951" t="s">
        <v>393</v>
      </c>
      <c r="O2951">
        <v>8000000</v>
      </c>
      <c r="P2951">
        <v>1994</v>
      </c>
      <c r="Q2951">
        <v>6.4</v>
      </c>
    </row>
    <row r="2952" spans="1:17" customFormat="1" hidden="1" x14ac:dyDescent="0.3">
      <c r="A2952" t="s">
        <v>3515</v>
      </c>
      <c r="B2952">
        <v>59</v>
      </c>
      <c r="C2952">
        <v>91</v>
      </c>
      <c r="D2952" t="s">
        <v>1170</v>
      </c>
      <c r="E2952">
        <v>17843379</v>
      </c>
      <c r="F2952" t="s">
        <v>918</v>
      </c>
      <c r="G2952" t="s">
        <v>6346</v>
      </c>
      <c r="H2952" t="s">
        <v>8277</v>
      </c>
      <c r="I2952">
        <v>14904</v>
      </c>
      <c r="J2952" t="s">
        <v>8278</v>
      </c>
      <c r="K2952">
        <v>147</v>
      </c>
      <c r="L2952" t="s">
        <v>23</v>
      </c>
      <c r="M2952" t="s">
        <v>24</v>
      </c>
      <c r="N2952" t="s">
        <v>25</v>
      </c>
      <c r="O2952">
        <v>8000000</v>
      </c>
      <c r="P2952">
        <v>1999</v>
      </c>
      <c r="Q2952">
        <v>5.7</v>
      </c>
    </row>
    <row r="2953" spans="1:17" customFormat="1" hidden="1" x14ac:dyDescent="0.3">
      <c r="A2953" t="s">
        <v>7512</v>
      </c>
      <c r="B2953">
        <v>40</v>
      </c>
      <c r="C2953">
        <v>82</v>
      </c>
      <c r="D2953" t="s">
        <v>1665</v>
      </c>
      <c r="E2953">
        <v>17278980</v>
      </c>
      <c r="F2953" t="s">
        <v>667</v>
      </c>
      <c r="G2953" t="s">
        <v>6681</v>
      </c>
      <c r="H2953" t="s">
        <v>8280</v>
      </c>
      <c r="I2953">
        <v>48225</v>
      </c>
      <c r="J2953" t="s">
        <v>2436</v>
      </c>
      <c r="K2953">
        <v>164</v>
      </c>
      <c r="L2953" t="s">
        <v>23</v>
      </c>
      <c r="M2953" t="s">
        <v>24</v>
      </c>
      <c r="N2953" t="s">
        <v>393</v>
      </c>
      <c r="O2953">
        <v>8000000</v>
      </c>
      <c r="P2953">
        <v>1998</v>
      </c>
      <c r="Q2953">
        <v>6.7</v>
      </c>
    </row>
    <row r="2954" spans="1:17" customFormat="1" hidden="1" x14ac:dyDescent="0.3">
      <c r="A2954" t="s">
        <v>8281</v>
      </c>
      <c r="B2954">
        <v>121</v>
      </c>
      <c r="C2954">
        <v>97</v>
      </c>
      <c r="D2954" t="s">
        <v>55</v>
      </c>
      <c r="E2954">
        <v>16699684</v>
      </c>
      <c r="F2954" t="s">
        <v>1073</v>
      </c>
      <c r="G2954" t="s">
        <v>994</v>
      </c>
      <c r="H2954" t="s">
        <v>8282</v>
      </c>
      <c r="I2954">
        <v>17461</v>
      </c>
      <c r="J2954" t="s">
        <v>3222</v>
      </c>
      <c r="K2954">
        <v>78</v>
      </c>
      <c r="L2954" t="s">
        <v>23</v>
      </c>
      <c r="M2954" t="s">
        <v>24</v>
      </c>
      <c r="N2954" t="s">
        <v>64</v>
      </c>
      <c r="O2954">
        <v>8000000</v>
      </c>
      <c r="P2954">
        <v>2009</v>
      </c>
      <c r="Q2954">
        <v>5.6</v>
      </c>
    </row>
    <row r="2955" spans="1:17" customFormat="1" hidden="1" x14ac:dyDescent="0.3">
      <c r="A2955" t="s">
        <v>3127</v>
      </c>
      <c r="B2955">
        <v>358</v>
      </c>
      <c r="C2955">
        <v>128</v>
      </c>
      <c r="D2955" t="s">
        <v>759</v>
      </c>
      <c r="E2955">
        <v>50815288</v>
      </c>
      <c r="F2955" t="s">
        <v>2497</v>
      </c>
      <c r="G2955" t="s">
        <v>3128</v>
      </c>
      <c r="H2955" t="s">
        <v>3129</v>
      </c>
      <c r="I2955">
        <v>109191</v>
      </c>
      <c r="J2955" t="s">
        <v>3130</v>
      </c>
      <c r="K2955">
        <v>625</v>
      </c>
      <c r="L2955" t="s">
        <v>23</v>
      </c>
      <c r="M2955" t="s">
        <v>24</v>
      </c>
      <c r="N2955" t="s">
        <v>393</v>
      </c>
      <c r="O2955">
        <v>50000000</v>
      </c>
      <c r="P2955">
        <v>2005</v>
      </c>
      <c r="Q2955">
        <v>7</v>
      </c>
    </row>
    <row r="2956" spans="1:17" customFormat="1" hidden="1" x14ac:dyDescent="0.3">
      <c r="A2956" t="s">
        <v>8283</v>
      </c>
      <c r="B2956">
        <v>288</v>
      </c>
      <c r="C2956">
        <v>102</v>
      </c>
      <c r="D2956" t="s">
        <v>40</v>
      </c>
      <c r="E2956">
        <v>15047419</v>
      </c>
      <c r="F2956" t="s">
        <v>1239</v>
      </c>
      <c r="G2956" t="s">
        <v>894</v>
      </c>
      <c r="H2956" t="s">
        <v>8284</v>
      </c>
      <c r="I2956">
        <v>357275</v>
      </c>
      <c r="J2956" t="s">
        <v>2284</v>
      </c>
      <c r="K2956">
        <v>1061</v>
      </c>
      <c r="L2956" t="s">
        <v>23</v>
      </c>
      <c r="M2956" t="s">
        <v>24</v>
      </c>
      <c r="N2956" t="s">
        <v>393</v>
      </c>
      <c r="O2956">
        <v>7000000</v>
      </c>
      <c r="P2956">
        <v>2000</v>
      </c>
      <c r="Q2956">
        <v>7.6</v>
      </c>
    </row>
    <row r="2957" spans="1:17" customFormat="1" hidden="1" x14ac:dyDescent="0.3">
      <c r="A2957" t="s">
        <v>5102</v>
      </c>
      <c r="B2957">
        <v>107</v>
      </c>
      <c r="C2957">
        <v>93</v>
      </c>
      <c r="D2957" t="s">
        <v>256</v>
      </c>
      <c r="E2957">
        <v>14015786</v>
      </c>
      <c r="F2957" t="s">
        <v>147</v>
      </c>
      <c r="G2957" t="s">
        <v>1248</v>
      </c>
      <c r="H2957" t="s">
        <v>8285</v>
      </c>
      <c r="I2957">
        <v>37952</v>
      </c>
      <c r="J2957" t="s">
        <v>966</v>
      </c>
      <c r="K2957">
        <v>298</v>
      </c>
      <c r="L2957" t="s">
        <v>23</v>
      </c>
      <c r="M2957" t="s">
        <v>24</v>
      </c>
      <c r="N2957" t="s">
        <v>393</v>
      </c>
      <c r="O2957">
        <v>5000000</v>
      </c>
      <c r="P2957">
        <v>2002</v>
      </c>
      <c r="Q2957">
        <v>6.5</v>
      </c>
    </row>
    <row r="2958" spans="1:17" customFormat="1" hidden="1" x14ac:dyDescent="0.3">
      <c r="A2958" t="s">
        <v>8286</v>
      </c>
      <c r="B2958">
        <v>91</v>
      </c>
      <c r="C2958">
        <v>138</v>
      </c>
      <c r="D2958" t="s">
        <v>2937</v>
      </c>
      <c r="E2958">
        <v>10269307</v>
      </c>
      <c r="F2958" t="s">
        <v>229</v>
      </c>
      <c r="G2958" t="s">
        <v>3269</v>
      </c>
      <c r="H2958" t="s">
        <v>8287</v>
      </c>
      <c r="I2958">
        <v>53251</v>
      </c>
      <c r="J2958" t="s">
        <v>260</v>
      </c>
      <c r="K2958">
        <v>188</v>
      </c>
      <c r="L2958" t="s">
        <v>23</v>
      </c>
      <c r="M2958" t="s">
        <v>24</v>
      </c>
      <c r="N2958" t="s">
        <v>393</v>
      </c>
      <c r="O2958">
        <v>8000000</v>
      </c>
      <c r="P2958">
        <v>2009</v>
      </c>
      <c r="Q2958">
        <v>6.3</v>
      </c>
    </row>
    <row r="2959" spans="1:17" customFormat="1" hidden="1" x14ac:dyDescent="0.3">
      <c r="A2959" t="s">
        <v>8288</v>
      </c>
      <c r="B2959">
        <v>231</v>
      </c>
      <c r="C2959">
        <v>93</v>
      </c>
      <c r="D2959" t="s">
        <v>8289</v>
      </c>
      <c r="E2959">
        <v>17536788</v>
      </c>
      <c r="F2959" t="s">
        <v>918</v>
      </c>
      <c r="G2959" t="s">
        <v>2632</v>
      </c>
      <c r="H2959" t="s">
        <v>8290</v>
      </c>
      <c r="I2959">
        <v>49240</v>
      </c>
      <c r="J2959" t="s">
        <v>8291</v>
      </c>
      <c r="K2959">
        <v>142</v>
      </c>
      <c r="L2959" t="s">
        <v>23</v>
      </c>
      <c r="M2959" t="s">
        <v>24</v>
      </c>
      <c r="N2959" t="s">
        <v>25</v>
      </c>
      <c r="O2959">
        <v>8000000</v>
      </c>
      <c r="P2959">
        <v>2013</v>
      </c>
      <c r="Q2959">
        <v>7.1</v>
      </c>
    </row>
    <row r="2960" spans="1:17" customFormat="1" hidden="1" x14ac:dyDescent="0.3">
      <c r="A2960" t="s">
        <v>2299</v>
      </c>
      <c r="B2960">
        <v>262</v>
      </c>
      <c r="C2960">
        <v>92</v>
      </c>
      <c r="D2960" t="s">
        <v>125</v>
      </c>
      <c r="E2960">
        <v>58401464</v>
      </c>
      <c r="F2960" t="s">
        <v>1073</v>
      </c>
      <c r="G2960" t="s">
        <v>6359</v>
      </c>
      <c r="H2960" t="s">
        <v>8292</v>
      </c>
      <c r="I2960">
        <v>276746</v>
      </c>
      <c r="J2960" t="s">
        <v>8293</v>
      </c>
      <c r="K2960">
        <v>264</v>
      </c>
      <c r="L2960" t="s">
        <v>23</v>
      </c>
      <c r="M2960" t="s">
        <v>24</v>
      </c>
      <c r="N2960" t="s">
        <v>25</v>
      </c>
      <c r="O2960">
        <v>8000000</v>
      </c>
      <c r="P2960">
        <v>2010</v>
      </c>
      <c r="Q2960">
        <v>7.1</v>
      </c>
    </row>
    <row r="2961" spans="1:17" customFormat="1" hidden="1" x14ac:dyDescent="0.3">
      <c r="A2961" t="s">
        <v>5209</v>
      </c>
      <c r="B2961">
        <v>196</v>
      </c>
      <c r="C2961">
        <v>92</v>
      </c>
      <c r="D2961" t="s">
        <v>213</v>
      </c>
      <c r="E2961">
        <v>8279017</v>
      </c>
      <c r="F2961" t="s">
        <v>6365</v>
      </c>
      <c r="G2961" t="s">
        <v>1167</v>
      </c>
      <c r="H2961" t="s">
        <v>8295</v>
      </c>
      <c r="I2961">
        <v>34191</v>
      </c>
      <c r="J2961" t="s">
        <v>1436</v>
      </c>
      <c r="K2961">
        <v>339</v>
      </c>
      <c r="L2961" t="s">
        <v>23</v>
      </c>
      <c r="M2961" t="s">
        <v>38</v>
      </c>
      <c r="N2961" t="s">
        <v>393</v>
      </c>
      <c r="O2961">
        <v>8000000</v>
      </c>
      <c r="P2961">
        <v>2000</v>
      </c>
      <c r="Q2961">
        <v>6.9</v>
      </c>
    </row>
    <row r="2962" spans="1:17" customFormat="1" hidden="1" x14ac:dyDescent="0.3">
      <c r="A2962" t="s">
        <v>6724</v>
      </c>
      <c r="B2962">
        <v>83</v>
      </c>
      <c r="C2962">
        <v>104</v>
      </c>
      <c r="D2962" t="s">
        <v>1585</v>
      </c>
      <c r="E2962">
        <v>10106233</v>
      </c>
      <c r="F2962" t="s">
        <v>1608</v>
      </c>
      <c r="G2962" t="s">
        <v>2848</v>
      </c>
      <c r="H2962" t="s">
        <v>8296</v>
      </c>
      <c r="I2962">
        <v>12702</v>
      </c>
      <c r="J2962" t="s">
        <v>3879</v>
      </c>
      <c r="K2962">
        <v>32</v>
      </c>
      <c r="L2962" t="s">
        <v>23</v>
      </c>
      <c r="M2962" t="s">
        <v>24</v>
      </c>
      <c r="N2962" t="s">
        <v>64</v>
      </c>
      <c r="O2962">
        <v>8000000</v>
      </c>
      <c r="P2962">
        <v>2011</v>
      </c>
      <c r="Q2962">
        <v>5.4</v>
      </c>
    </row>
    <row r="2963" spans="1:17" customFormat="1" hidden="1" x14ac:dyDescent="0.3">
      <c r="A2963" t="s">
        <v>6130</v>
      </c>
      <c r="B2963">
        <v>11</v>
      </c>
      <c r="C2963">
        <v>89</v>
      </c>
      <c r="D2963" t="s">
        <v>2772</v>
      </c>
      <c r="E2963">
        <v>4692814</v>
      </c>
      <c r="F2963" t="s">
        <v>1068</v>
      </c>
      <c r="G2963" t="s">
        <v>3779</v>
      </c>
      <c r="H2963" t="s">
        <v>8297</v>
      </c>
      <c r="I2963">
        <v>2870</v>
      </c>
      <c r="J2963" t="s">
        <v>1178</v>
      </c>
      <c r="K2963">
        <v>34</v>
      </c>
      <c r="L2963" t="s">
        <v>23</v>
      </c>
      <c r="M2963" t="s">
        <v>24</v>
      </c>
      <c r="N2963" t="s">
        <v>25</v>
      </c>
      <c r="O2963">
        <v>8000000</v>
      </c>
      <c r="P2963">
        <v>1999</v>
      </c>
      <c r="Q2963">
        <v>5.0999999999999996</v>
      </c>
    </row>
    <row r="2964" spans="1:17" customFormat="1" hidden="1" x14ac:dyDescent="0.3">
      <c r="A2964" t="s">
        <v>8298</v>
      </c>
      <c r="B2964">
        <v>72</v>
      </c>
      <c r="C2964">
        <v>92</v>
      </c>
      <c r="D2964" t="s">
        <v>1760</v>
      </c>
      <c r="E2964">
        <v>5018450</v>
      </c>
      <c r="F2964" t="s">
        <v>2241</v>
      </c>
      <c r="G2964" t="s">
        <v>3512</v>
      </c>
      <c r="H2964" t="s">
        <v>8299</v>
      </c>
      <c r="I2964">
        <v>8546</v>
      </c>
      <c r="J2964" t="s">
        <v>6157</v>
      </c>
      <c r="K2964">
        <v>86</v>
      </c>
      <c r="L2964" t="s">
        <v>23</v>
      </c>
      <c r="M2964" t="s">
        <v>24</v>
      </c>
      <c r="N2964" t="s">
        <v>393</v>
      </c>
      <c r="O2964">
        <v>8000000</v>
      </c>
      <c r="P2964">
        <v>2000</v>
      </c>
      <c r="Q2964">
        <v>5.3</v>
      </c>
    </row>
    <row r="2965" spans="1:17" customFormat="1" hidden="1" x14ac:dyDescent="0.3">
      <c r="A2965" t="s">
        <v>8300</v>
      </c>
      <c r="B2965">
        <v>328</v>
      </c>
      <c r="C2965">
        <v>90</v>
      </c>
      <c r="D2965" t="s">
        <v>1657</v>
      </c>
      <c r="E2965">
        <v>3442820</v>
      </c>
      <c r="F2965" t="s">
        <v>8301</v>
      </c>
      <c r="G2965" t="s">
        <v>1532</v>
      </c>
      <c r="H2965" t="s">
        <v>8302</v>
      </c>
      <c r="I2965">
        <v>31489</v>
      </c>
      <c r="J2965" t="s">
        <v>8303</v>
      </c>
      <c r="K2965">
        <v>140</v>
      </c>
      <c r="L2965" t="s">
        <v>23</v>
      </c>
      <c r="M2965" t="s">
        <v>24</v>
      </c>
      <c r="N2965" t="s">
        <v>393</v>
      </c>
      <c r="O2965">
        <v>8000000</v>
      </c>
      <c r="P2965">
        <v>2015</v>
      </c>
      <c r="Q2965">
        <v>7.3</v>
      </c>
    </row>
    <row r="2966" spans="1:17" customFormat="1" hidden="1" x14ac:dyDescent="0.3">
      <c r="A2966" t="s">
        <v>6274</v>
      </c>
      <c r="B2966">
        <v>248</v>
      </c>
      <c r="C2966">
        <v>129</v>
      </c>
      <c r="D2966" t="s">
        <v>270</v>
      </c>
      <c r="E2966">
        <v>3205244</v>
      </c>
      <c r="F2966" t="s">
        <v>1608</v>
      </c>
      <c r="G2966" t="s">
        <v>1544</v>
      </c>
      <c r="H2966" t="s">
        <v>8304</v>
      </c>
      <c r="I2966">
        <v>23629</v>
      </c>
      <c r="J2966" t="s">
        <v>5169</v>
      </c>
      <c r="K2966">
        <v>141</v>
      </c>
      <c r="L2966" t="s">
        <v>23</v>
      </c>
      <c r="M2966" t="s">
        <v>38</v>
      </c>
      <c r="N2966" t="s">
        <v>25</v>
      </c>
      <c r="O2966">
        <v>10000000</v>
      </c>
      <c r="P2966">
        <v>2010</v>
      </c>
      <c r="Q2966">
        <v>7.3</v>
      </c>
    </row>
    <row r="2967" spans="1:17" customFormat="1" hidden="1" x14ac:dyDescent="0.3">
      <c r="A2967" t="s">
        <v>8305</v>
      </c>
      <c r="B2967">
        <v>128</v>
      </c>
      <c r="C2967">
        <v>111</v>
      </c>
      <c r="D2967" t="s">
        <v>3934</v>
      </c>
      <c r="E2967">
        <v>3076425</v>
      </c>
      <c r="F2967" t="s">
        <v>8306</v>
      </c>
      <c r="G2967" t="s">
        <v>3590</v>
      </c>
      <c r="H2967" t="s">
        <v>8307</v>
      </c>
      <c r="I2967">
        <v>23660</v>
      </c>
      <c r="J2967" t="s">
        <v>8308</v>
      </c>
      <c r="K2967">
        <v>162</v>
      </c>
      <c r="L2967" t="s">
        <v>942</v>
      </c>
      <c r="M2967" t="s">
        <v>943</v>
      </c>
      <c r="N2967" t="s">
        <v>393</v>
      </c>
      <c r="O2967">
        <v>8000000</v>
      </c>
      <c r="P2967">
        <v>2002</v>
      </c>
      <c r="Q2967">
        <v>7.1</v>
      </c>
    </row>
    <row r="2968" spans="1:17" customFormat="1" hidden="1" x14ac:dyDescent="0.3">
      <c r="A2968" t="s">
        <v>7017</v>
      </c>
      <c r="B2968">
        <v>45</v>
      </c>
      <c r="C2968">
        <v>79</v>
      </c>
      <c r="D2968" t="s">
        <v>395</v>
      </c>
      <c r="E2968">
        <v>2275557</v>
      </c>
      <c r="F2968" t="s">
        <v>286</v>
      </c>
      <c r="G2968" t="s">
        <v>1104</v>
      </c>
      <c r="H2968" t="s">
        <v>8309</v>
      </c>
      <c r="I2968">
        <v>12561</v>
      </c>
      <c r="J2968" t="s">
        <v>8310</v>
      </c>
      <c r="K2968">
        <v>102</v>
      </c>
      <c r="L2968" t="s">
        <v>23</v>
      </c>
      <c r="M2968" t="s">
        <v>24</v>
      </c>
      <c r="N2968" t="s">
        <v>393</v>
      </c>
      <c r="O2968">
        <v>8000000</v>
      </c>
      <c r="P2968">
        <v>1991</v>
      </c>
      <c r="Q2968">
        <v>6</v>
      </c>
    </row>
    <row r="2969" spans="1:17" customFormat="1" hidden="1" x14ac:dyDescent="0.3">
      <c r="A2969" t="s">
        <v>2998</v>
      </c>
      <c r="B2969">
        <v>49</v>
      </c>
      <c r="C2969">
        <v>104</v>
      </c>
      <c r="D2969" t="s">
        <v>525</v>
      </c>
      <c r="E2969">
        <v>1789892</v>
      </c>
      <c r="F2969" t="s">
        <v>667</v>
      </c>
      <c r="G2969" t="s">
        <v>3329</v>
      </c>
      <c r="H2969" t="s">
        <v>8311</v>
      </c>
      <c r="I2969">
        <v>9494</v>
      </c>
      <c r="J2969" t="s">
        <v>8312</v>
      </c>
      <c r="K2969">
        <v>109</v>
      </c>
      <c r="L2969" t="s">
        <v>23</v>
      </c>
      <c r="M2969" t="s">
        <v>509</v>
      </c>
      <c r="N2969" t="s">
        <v>393</v>
      </c>
      <c r="O2969">
        <v>8000000</v>
      </c>
      <c r="P2969">
        <v>1998</v>
      </c>
      <c r="Q2969">
        <v>6.6</v>
      </c>
    </row>
    <row r="2970" spans="1:17" customFormat="1" hidden="1" x14ac:dyDescent="0.3">
      <c r="A2970" t="s">
        <v>8313</v>
      </c>
      <c r="B2970">
        <v>163</v>
      </c>
      <c r="C2970">
        <v>101</v>
      </c>
      <c r="D2970" t="s">
        <v>561</v>
      </c>
      <c r="E2970">
        <v>6350058</v>
      </c>
      <c r="F2970" t="s">
        <v>918</v>
      </c>
      <c r="G2970" t="s">
        <v>7163</v>
      </c>
      <c r="H2970" t="s">
        <v>8314</v>
      </c>
      <c r="I2970">
        <v>106098</v>
      </c>
      <c r="J2970" t="s">
        <v>4430</v>
      </c>
      <c r="K2970">
        <v>150</v>
      </c>
      <c r="L2970" t="s">
        <v>23</v>
      </c>
      <c r="M2970" t="s">
        <v>24</v>
      </c>
      <c r="N2970" t="s">
        <v>25</v>
      </c>
      <c r="O2970">
        <v>8000000</v>
      </c>
      <c r="P2970">
        <v>2010</v>
      </c>
      <c r="Q2970">
        <v>7.2</v>
      </c>
    </row>
    <row r="2971" spans="1:17" customFormat="1" hidden="1" x14ac:dyDescent="0.3">
      <c r="A2971" t="s">
        <v>5489</v>
      </c>
      <c r="B2971">
        <v>163</v>
      </c>
      <c r="C2971">
        <v>113</v>
      </c>
      <c r="D2971" t="s">
        <v>1528</v>
      </c>
      <c r="E2971">
        <v>1094798</v>
      </c>
      <c r="F2971" t="s">
        <v>1910</v>
      </c>
      <c r="G2971" t="s">
        <v>8315</v>
      </c>
      <c r="H2971" t="s">
        <v>8316</v>
      </c>
      <c r="I2971">
        <v>11158</v>
      </c>
      <c r="J2971" t="s">
        <v>2872</v>
      </c>
      <c r="K2971">
        <v>73</v>
      </c>
      <c r="L2971" t="s">
        <v>23</v>
      </c>
      <c r="M2971" t="s">
        <v>38</v>
      </c>
      <c r="N2971" t="s">
        <v>393</v>
      </c>
      <c r="O2971">
        <v>7200000</v>
      </c>
      <c r="P2971">
        <v>2010</v>
      </c>
      <c r="Q2971">
        <v>7.2</v>
      </c>
    </row>
    <row r="2972" spans="1:17" customFormat="1" hidden="1" x14ac:dyDescent="0.3">
      <c r="A2972" t="s">
        <v>6396</v>
      </c>
      <c r="B2972">
        <v>90</v>
      </c>
      <c r="C2972">
        <v>92</v>
      </c>
      <c r="D2972" t="s">
        <v>296</v>
      </c>
      <c r="E2972">
        <v>1071240</v>
      </c>
      <c r="F2972" t="s">
        <v>992</v>
      </c>
      <c r="G2972" t="s">
        <v>270</v>
      </c>
      <c r="H2972" t="s">
        <v>8317</v>
      </c>
      <c r="I2972">
        <v>3571</v>
      </c>
      <c r="J2972" t="s">
        <v>8318</v>
      </c>
      <c r="K2972">
        <v>34</v>
      </c>
      <c r="L2972" t="s">
        <v>23</v>
      </c>
      <c r="M2972" t="s">
        <v>38</v>
      </c>
      <c r="N2972" t="s">
        <v>25</v>
      </c>
      <c r="O2972">
        <v>8000000</v>
      </c>
      <c r="P2972">
        <v>2007</v>
      </c>
      <c r="Q2972">
        <v>6.9</v>
      </c>
    </row>
    <row r="2973" spans="1:17" customFormat="1" hidden="1" x14ac:dyDescent="0.3">
      <c r="A2973" t="s">
        <v>8319</v>
      </c>
      <c r="B2973">
        <v>23</v>
      </c>
      <c r="C2973">
        <v>106</v>
      </c>
      <c r="D2973" t="s">
        <v>2729</v>
      </c>
      <c r="E2973">
        <v>532190</v>
      </c>
      <c r="F2973" t="s">
        <v>4084</v>
      </c>
      <c r="G2973" t="s">
        <v>8320</v>
      </c>
      <c r="H2973" t="s">
        <v>8321</v>
      </c>
      <c r="I2973">
        <v>5673</v>
      </c>
      <c r="J2973" t="s">
        <v>8322</v>
      </c>
      <c r="K2973">
        <v>37</v>
      </c>
      <c r="L2973" t="s">
        <v>23</v>
      </c>
      <c r="M2973" t="s">
        <v>24</v>
      </c>
      <c r="N2973" t="s">
        <v>25</v>
      </c>
      <c r="O2973">
        <v>8000000</v>
      </c>
      <c r="P2973">
        <v>1997</v>
      </c>
      <c r="Q2973">
        <v>6.8</v>
      </c>
    </row>
    <row r="2974" spans="1:17" customFormat="1" hidden="1" x14ac:dyDescent="0.3">
      <c r="A2974" t="s">
        <v>8323</v>
      </c>
      <c r="B2974">
        <v>118</v>
      </c>
      <c r="C2974">
        <v>75</v>
      </c>
      <c r="D2974" t="s">
        <v>8325</v>
      </c>
      <c r="E2974">
        <v>686383</v>
      </c>
      <c r="F2974" t="s">
        <v>424</v>
      </c>
      <c r="G2974" t="s">
        <v>8324</v>
      </c>
      <c r="H2974" t="s">
        <v>8326</v>
      </c>
      <c r="I2974">
        <v>22811</v>
      </c>
      <c r="J2974" t="s">
        <v>8327</v>
      </c>
      <c r="K2974">
        <v>71</v>
      </c>
      <c r="L2974" t="s">
        <v>23</v>
      </c>
      <c r="M2974" t="s">
        <v>943</v>
      </c>
      <c r="N2974" t="s">
        <v>2933</v>
      </c>
      <c r="O2974">
        <v>6500000</v>
      </c>
      <c r="P2974">
        <v>2009</v>
      </c>
      <c r="Q2974">
        <v>7.7</v>
      </c>
    </row>
    <row r="2975" spans="1:17" customFormat="1" hidden="1" x14ac:dyDescent="0.3">
      <c r="A2975" t="s">
        <v>8328</v>
      </c>
      <c r="B2975">
        <v>283</v>
      </c>
      <c r="C2975">
        <v>104</v>
      </c>
      <c r="D2975" t="s">
        <v>996</v>
      </c>
      <c r="E2975">
        <v>16168741</v>
      </c>
      <c r="F2975" t="s">
        <v>3681</v>
      </c>
      <c r="G2975" t="s">
        <v>8329</v>
      </c>
      <c r="H2975" t="s">
        <v>8330</v>
      </c>
      <c r="I2975">
        <v>99430</v>
      </c>
      <c r="J2975" t="s">
        <v>8331</v>
      </c>
      <c r="K2975">
        <v>182</v>
      </c>
      <c r="L2975" t="s">
        <v>23</v>
      </c>
      <c r="M2975" t="s">
        <v>24</v>
      </c>
      <c r="N2975" t="s">
        <v>393</v>
      </c>
      <c r="O2975">
        <v>8000000</v>
      </c>
      <c r="P2975">
        <v>2013</v>
      </c>
      <c r="Q2975">
        <v>7.4</v>
      </c>
    </row>
    <row r="2976" spans="1:17" customFormat="1" hidden="1" x14ac:dyDescent="0.3">
      <c r="A2976" t="s">
        <v>8332</v>
      </c>
      <c r="B2976">
        <v>74</v>
      </c>
      <c r="C2976">
        <v>108</v>
      </c>
      <c r="D2976" t="s">
        <v>1514</v>
      </c>
      <c r="E2976">
        <v>568695</v>
      </c>
      <c r="F2976" t="s">
        <v>5085</v>
      </c>
      <c r="G2976" t="s">
        <v>5830</v>
      </c>
      <c r="H2976" t="s">
        <v>8333</v>
      </c>
      <c r="I2976">
        <v>16617</v>
      </c>
      <c r="J2976" t="s">
        <v>2042</v>
      </c>
      <c r="K2976">
        <v>110</v>
      </c>
      <c r="L2976" t="s">
        <v>23</v>
      </c>
      <c r="M2976" t="s">
        <v>24</v>
      </c>
      <c r="N2976" t="s">
        <v>393</v>
      </c>
      <c r="O2976">
        <v>8000000</v>
      </c>
      <c r="P2976">
        <v>2005</v>
      </c>
      <c r="Q2976">
        <v>6.5</v>
      </c>
    </row>
    <row r="2977" spans="1:17" customFormat="1" hidden="1" x14ac:dyDescent="0.3">
      <c r="A2977" t="s">
        <v>8334</v>
      </c>
      <c r="B2977">
        <v>41</v>
      </c>
      <c r="C2977">
        <v>99</v>
      </c>
      <c r="D2977" t="s">
        <v>3722</v>
      </c>
      <c r="E2977">
        <v>398420</v>
      </c>
      <c r="F2977" t="s">
        <v>1239</v>
      </c>
      <c r="G2977" t="s">
        <v>8335</v>
      </c>
      <c r="H2977" t="s">
        <v>8336</v>
      </c>
      <c r="I2977">
        <v>5049</v>
      </c>
      <c r="J2977" t="s">
        <v>8337</v>
      </c>
      <c r="K2977">
        <v>48</v>
      </c>
      <c r="L2977" t="s">
        <v>23</v>
      </c>
      <c r="M2977" t="s">
        <v>24</v>
      </c>
      <c r="N2977" t="s">
        <v>393</v>
      </c>
      <c r="O2977">
        <v>8000000</v>
      </c>
      <c r="P2977">
        <v>2007</v>
      </c>
      <c r="Q2977">
        <v>6.4</v>
      </c>
    </row>
    <row r="2978" spans="1:17" customFormat="1" hidden="1" x14ac:dyDescent="0.3">
      <c r="A2978" t="s">
        <v>8338</v>
      </c>
      <c r="B2978">
        <v>66</v>
      </c>
      <c r="C2978">
        <v>109</v>
      </c>
      <c r="D2978" t="s">
        <v>66</v>
      </c>
      <c r="E2978">
        <v>336456</v>
      </c>
      <c r="F2978" t="s">
        <v>8339</v>
      </c>
      <c r="G2978" t="s">
        <v>298</v>
      </c>
      <c r="H2978" t="s">
        <v>8340</v>
      </c>
      <c r="I2978">
        <v>7116</v>
      </c>
      <c r="J2978" t="s">
        <v>806</v>
      </c>
      <c r="K2978">
        <v>79</v>
      </c>
      <c r="L2978" t="s">
        <v>23</v>
      </c>
      <c r="M2978" t="s">
        <v>24</v>
      </c>
      <c r="N2978" t="s">
        <v>393</v>
      </c>
      <c r="O2978">
        <v>8000000</v>
      </c>
      <c r="P2978">
        <v>2003</v>
      </c>
      <c r="Q2978">
        <v>5.6</v>
      </c>
    </row>
    <row r="2979" spans="1:17" customFormat="1" hidden="1" x14ac:dyDescent="0.3">
      <c r="A2979" t="s">
        <v>8341</v>
      </c>
      <c r="B2979">
        <v>140</v>
      </c>
      <c r="C2979">
        <v>93</v>
      </c>
      <c r="D2979" t="s">
        <v>8342</v>
      </c>
      <c r="E2979">
        <v>298110</v>
      </c>
      <c r="F2979" t="s">
        <v>7612</v>
      </c>
      <c r="G2979" t="s">
        <v>1688</v>
      </c>
      <c r="H2979" t="s">
        <v>8343</v>
      </c>
      <c r="I2979">
        <v>25055</v>
      </c>
      <c r="J2979" t="s">
        <v>8344</v>
      </c>
      <c r="K2979">
        <v>98</v>
      </c>
      <c r="L2979" t="s">
        <v>23</v>
      </c>
      <c r="M2979" t="s">
        <v>183</v>
      </c>
      <c r="N2979" t="s">
        <v>393</v>
      </c>
      <c r="O2979">
        <v>8000000</v>
      </c>
      <c r="P2979">
        <v>2006</v>
      </c>
      <c r="Q2979">
        <v>6.8</v>
      </c>
    </row>
    <row r="2980" spans="1:17" customFormat="1" hidden="1" x14ac:dyDescent="0.3">
      <c r="A2980" t="s">
        <v>3285</v>
      </c>
      <c r="B2980">
        <v>32</v>
      </c>
      <c r="C2980">
        <v>99</v>
      </c>
      <c r="D2980" t="s">
        <v>816</v>
      </c>
      <c r="E2980">
        <v>127144</v>
      </c>
      <c r="F2980" t="s">
        <v>918</v>
      </c>
      <c r="G2980" t="s">
        <v>5411</v>
      </c>
      <c r="H2980" t="s">
        <v>8345</v>
      </c>
      <c r="I2980">
        <v>5159</v>
      </c>
      <c r="J2980" t="s">
        <v>3304</v>
      </c>
      <c r="K2980">
        <v>27</v>
      </c>
      <c r="L2980" t="s">
        <v>23</v>
      </c>
      <c r="M2980" t="s">
        <v>24</v>
      </c>
      <c r="N2980" t="s">
        <v>25</v>
      </c>
      <c r="O2980">
        <v>8000000</v>
      </c>
      <c r="P2980">
        <v>2005</v>
      </c>
      <c r="Q2980">
        <v>5.5</v>
      </c>
    </row>
    <row r="2981" spans="1:17" customFormat="1" hidden="1" x14ac:dyDescent="0.3">
      <c r="A2981" t="s">
        <v>4096</v>
      </c>
      <c r="B2981">
        <v>68</v>
      </c>
      <c r="C2981">
        <v>98</v>
      </c>
      <c r="D2981" t="s">
        <v>75</v>
      </c>
      <c r="E2981">
        <v>117190</v>
      </c>
      <c r="F2981" t="s">
        <v>1118</v>
      </c>
      <c r="G2981" t="s">
        <v>482</v>
      </c>
      <c r="H2981" t="s">
        <v>8346</v>
      </c>
      <c r="I2981">
        <v>29994</v>
      </c>
      <c r="J2981" t="s">
        <v>7761</v>
      </c>
      <c r="K2981">
        <v>86</v>
      </c>
      <c r="L2981" t="s">
        <v>23</v>
      </c>
      <c r="M2981" t="s">
        <v>38</v>
      </c>
      <c r="N2981" t="s">
        <v>25</v>
      </c>
      <c r="O2981">
        <v>8000000</v>
      </c>
      <c r="P2981">
        <v>2010</v>
      </c>
      <c r="Q2981">
        <v>6.9</v>
      </c>
    </row>
    <row r="2982" spans="1:17" customFormat="1" hidden="1" x14ac:dyDescent="0.3">
      <c r="A2982" t="s">
        <v>8347</v>
      </c>
      <c r="B2982">
        <v>79</v>
      </c>
      <c r="C2982">
        <v>95</v>
      </c>
      <c r="D2982" t="s">
        <v>3512</v>
      </c>
      <c r="E2982">
        <v>108662</v>
      </c>
      <c r="F2982" t="s">
        <v>4009</v>
      </c>
      <c r="G2982" t="s">
        <v>8348</v>
      </c>
      <c r="H2982" t="s">
        <v>8349</v>
      </c>
      <c r="I2982">
        <v>26849</v>
      </c>
      <c r="J2982" t="s">
        <v>7871</v>
      </c>
      <c r="K2982">
        <v>107</v>
      </c>
      <c r="L2982" t="s">
        <v>23</v>
      </c>
      <c r="M2982" t="s">
        <v>24</v>
      </c>
      <c r="N2982" t="s">
        <v>393</v>
      </c>
      <c r="O2982">
        <v>8000000</v>
      </c>
      <c r="P2982">
        <v>2008</v>
      </c>
      <c r="Q2982">
        <v>6</v>
      </c>
    </row>
    <row r="2983" spans="1:17" customFormat="1" hidden="1" x14ac:dyDescent="0.3">
      <c r="A2983" t="s">
        <v>8350</v>
      </c>
      <c r="B2983">
        <v>26</v>
      </c>
      <c r="C2983">
        <v>107</v>
      </c>
      <c r="D2983" t="s">
        <v>527</v>
      </c>
      <c r="E2983">
        <v>53481</v>
      </c>
      <c r="F2983" t="s">
        <v>1359</v>
      </c>
      <c r="G2983" t="s">
        <v>3413</v>
      </c>
      <c r="H2983" t="s">
        <v>8351</v>
      </c>
      <c r="I2983">
        <v>5557</v>
      </c>
      <c r="J2983" t="s">
        <v>2997</v>
      </c>
      <c r="K2983">
        <v>34</v>
      </c>
      <c r="L2983" t="s">
        <v>23</v>
      </c>
      <c r="M2983" t="s">
        <v>24</v>
      </c>
      <c r="N2983" t="s">
        <v>393</v>
      </c>
      <c r="O2983">
        <v>8000000</v>
      </c>
      <c r="P2983">
        <v>2006</v>
      </c>
      <c r="Q2983">
        <v>6.4</v>
      </c>
    </row>
    <row r="2984" spans="1:17" customFormat="1" hidden="1" x14ac:dyDescent="0.3">
      <c r="A2984" t="s">
        <v>8352</v>
      </c>
      <c r="B2984">
        <v>100</v>
      </c>
      <c r="C2984">
        <v>102</v>
      </c>
      <c r="D2984" t="s">
        <v>1470</v>
      </c>
      <c r="E2984">
        <v>23106</v>
      </c>
      <c r="F2984" t="s">
        <v>1942</v>
      </c>
      <c r="G2984" t="s">
        <v>8353</v>
      </c>
      <c r="H2984" t="s">
        <v>8354</v>
      </c>
      <c r="I2984">
        <v>9003</v>
      </c>
      <c r="J2984" t="s">
        <v>4247</v>
      </c>
      <c r="K2984">
        <v>58</v>
      </c>
      <c r="L2984" t="s">
        <v>23</v>
      </c>
      <c r="M2984" t="s">
        <v>4163</v>
      </c>
      <c r="N2984" t="s">
        <v>3353</v>
      </c>
      <c r="O2984">
        <v>50000000</v>
      </c>
      <c r="P2984">
        <v>2004</v>
      </c>
      <c r="Q2984">
        <v>6.6</v>
      </c>
    </row>
    <row r="2985" spans="1:17" customFormat="1" hidden="1" x14ac:dyDescent="0.3">
      <c r="A2985" t="s">
        <v>6331</v>
      </c>
      <c r="B2985">
        <v>150</v>
      </c>
      <c r="C2985">
        <v>124</v>
      </c>
      <c r="D2985" t="s">
        <v>8357</v>
      </c>
      <c r="E2985">
        <v>439162</v>
      </c>
      <c r="F2985" t="s">
        <v>8356</v>
      </c>
      <c r="G2985" t="s">
        <v>8355</v>
      </c>
      <c r="H2985" t="s">
        <v>8358</v>
      </c>
      <c r="I2985">
        <v>106160</v>
      </c>
      <c r="J2985" t="s">
        <v>8359</v>
      </c>
      <c r="K2985">
        <v>430</v>
      </c>
      <c r="L2985" t="s">
        <v>450</v>
      </c>
      <c r="M2985" t="s">
        <v>451</v>
      </c>
      <c r="N2985" t="s">
        <v>393</v>
      </c>
      <c r="O2985">
        <v>1100000000</v>
      </c>
      <c r="P2985">
        <v>1988</v>
      </c>
      <c r="Q2985">
        <v>8.1</v>
      </c>
    </row>
    <row r="2986" spans="1:17" customFormat="1" hidden="1" x14ac:dyDescent="0.3">
      <c r="A2986" t="s">
        <v>8360</v>
      </c>
      <c r="B2986">
        <v>85</v>
      </c>
      <c r="C2986">
        <v>90</v>
      </c>
      <c r="D2986" t="s">
        <v>3175</v>
      </c>
      <c r="E2986">
        <v>671240</v>
      </c>
      <c r="F2986" t="s">
        <v>918</v>
      </c>
      <c r="G2986" t="s">
        <v>3191</v>
      </c>
      <c r="H2986" t="s">
        <v>8361</v>
      </c>
      <c r="I2986">
        <v>23023</v>
      </c>
      <c r="J2986" t="s">
        <v>8362</v>
      </c>
      <c r="K2986">
        <v>149</v>
      </c>
      <c r="L2986" t="s">
        <v>23</v>
      </c>
      <c r="M2986" t="s">
        <v>38</v>
      </c>
      <c r="N2986" t="s">
        <v>393</v>
      </c>
      <c r="O2986">
        <v>7900000</v>
      </c>
      <c r="P2986">
        <v>2005</v>
      </c>
      <c r="Q2986">
        <v>6.9</v>
      </c>
    </row>
    <row r="2987" spans="1:17" customFormat="1" hidden="1" x14ac:dyDescent="0.3">
      <c r="A2987" t="s">
        <v>8363</v>
      </c>
      <c r="B2987">
        <v>21</v>
      </c>
      <c r="C2987">
        <v>90</v>
      </c>
      <c r="D2987" t="s">
        <v>318</v>
      </c>
      <c r="E2987">
        <v>882290</v>
      </c>
      <c r="F2987" t="s">
        <v>2154</v>
      </c>
      <c r="G2987" t="s">
        <v>3181</v>
      </c>
      <c r="H2987" t="s">
        <v>8364</v>
      </c>
      <c r="I2987">
        <v>4792</v>
      </c>
      <c r="J2987" t="s">
        <v>8365</v>
      </c>
      <c r="K2987">
        <v>43</v>
      </c>
      <c r="L2987" t="s">
        <v>23</v>
      </c>
      <c r="M2987" t="s">
        <v>253</v>
      </c>
      <c r="N2987" t="s">
        <v>393</v>
      </c>
      <c r="O2987">
        <v>10000000</v>
      </c>
      <c r="P2987">
        <v>1989</v>
      </c>
      <c r="Q2987">
        <v>6.5</v>
      </c>
    </row>
    <row r="2988" spans="1:17" customFormat="1" hidden="1" x14ac:dyDescent="0.3">
      <c r="A2988" t="s">
        <v>3707</v>
      </c>
      <c r="B2988">
        <v>61</v>
      </c>
      <c r="C2988">
        <v>99</v>
      </c>
      <c r="D2988" t="s">
        <v>316</v>
      </c>
      <c r="E2988">
        <v>106593296</v>
      </c>
      <c r="F2988" t="s">
        <v>2418</v>
      </c>
      <c r="G2988" t="s">
        <v>8367</v>
      </c>
      <c r="H2988" t="s">
        <v>8368</v>
      </c>
      <c r="I2988">
        <v>72324</v>
      </c>
      <c r="J2988" t="s">
        <v>8369</v>
      </c>
      <c r="K2988">
        <v>134</v>
      </c>
      <c r="L2988" t="s">
        <v>23</v>
      </c>
      <c r="M2988" t="s">
        <v>24</v>
      </c>
      <c r="N2988" t="s">
        <v>64</v>
      </c>
      <c r="O2988">
        <v>7500000</v>
      </c>
      <c r="P2988">
        <v>1989</v>
      </c>
      <c r="Q2988">
        <v>7.4</v>
      </c>
    </row>
    <row r="2989" spans="1:17" customFormat="1" hidden="1" x14ac:dyDescent="0.3">
      <c r="A2989" t="s">
        <v>4523</v>
      </c>
      <c r="B2989">
        <v>34</v>
      </c>
      <c r="C2989">
        <v>115</v>
      </c>
      <c r="D2989" t="s">
        <v>1123</v>
      </c>
      <c r="E2989">
        <v>43490057</v>
      </c>
      <c r="F2989" t="s">
        <v>1608</v>
      </c>
      <c r="G2989" t="s">
        <v>990</v>
      </c>
      <c r="H2989" t="s">
        <v>8370</v>
      </c>
      <c r="I2989">
        <v>5275</v>
      </c>
      <c r="J2989" t="s">
        <v>428</v>
      </c>
      <c r="K2989">
        <v>30</v>
      </c>
      <c r="L2989" t="s">
        <v>23</v>
      </c>
      <c r="M2989" t="s">
        <v>24</v>
      </c>
      <c r="N2989" t="s">
        <v>393</v>
      </c>
      <c r="O2989">
        <v>7500000</v>
      </c>
      <c r="P2989">
        <v>1997</v>
      </c>
      <c r="Q2989">
        <v>6.9</v>
      </c>
    </row>
    <row r="2990" spans="1:17" customFormat="1" hidden="1" x14ac:dyDescent="0.3">
      <c r="A2990" t="s">
        <v>8371</v>
      </c>
      <c r="B2990">
        <v>62</v>
      </c>
      <c r="C2990">
        <v>89</v>
      </c>
      <c r="D2990" t="s">
        <v>8373</v>
      </c>
      <c r="E2990">
        <v>32333860</v>
      </c>
      <c r="F2990" t="s">
        <v>1366</v>
      </c>
      <c r="G2990" t="s">
        <v>8372</v>
      </c>
      <c r="H2990" t="s">
        <v>8374</v>
      </c>
      <c r="I2990">
        <v>29843</v>
      </c>
      <c r="J2990" t="s">
        <v>8375</v>
      </c>
      <c r="K2990">
        <v>81</v>
      </c>
      <c r="L2990" t="s">
        <v>4244</v>
      </c>
      <c r="M2990" t="s">
        <v>2373</v>
      </c>
      <c r="N2990" t="s">
        <v>393</v>
      </c>
      <c r="O2990">
        <v>7500000</v>
      </c>
      <c r="P2990">
        <v>1995</v>
      </c>
      <c r="Q2990">
        <v>6.7</v>
      </c>
    </row>
    <row r="2991" spans="1:17" customFormat="1" hidden="1" x14ac:dyDescent="0.3">
      <c r="A2991" t="s">
        <v>4727</v>
      </c>
      <c r="B2991">
        <v>239</v>
      </c>
      <c r="C2991">
        <v>92</v>
      </c>
      <c r="D2991" t="s">
        <v>55</v>
      </c>
      <c r="E2991">
        <v>24792061</v>
      </c>
      <c r="F2991" t="s">
        <v>1608</v>
      </c>
      <c r="G2991" t="s">
        <v>4902</v>
      </c>
      <c r="H2991" t="s">
        <v>8376</v>
      </c>
      <c r="I2991">
        <v>191998</v>
      </c>
      <c r="J2991" t="s">
        <v>8377</v>
      </c>
      <c r="K2991">
        <v>323</v>
      </c>
      <c r="L2991" t="s">
        <v>23</v>
      </c>
      <c r="M2991" t="s">
        <v>24</v>
      </c>
      <c r="N2991" t="s">
        <v>393</v>
      </c>
      <c r="O2991">
        <v>6500000</v>
      </c>
      <c r="P2991">
        <v>2005</v>
      </c>
      <c r="Q2991">
        <v>7.6</v>
      </c>
    </row>
    <row r="2992" spans="1:17" customFormat="1" hidden="1" x14ac:dyDescent="0.3">
      <c r="A2992" t="s">
        <v>8378</v>
      </c>
      <c r="B2992">
        <v>252</v>
      </c>
      <c r="C2992">
        <v>94</v>
      </c>
      <c r="D2992" t="s">
        <v>2289</v>
      </c>
      <c r="E2992">
        <v>17544812</v>
      </c>
      <c r="F2992" t="s">
        <v>3792</v>
      </c>
      <c r="G2992" t="s">
        <v>7697</v>
      </c>
      <c r="H2992" t="s">
        <v>8379</v>
      </c>
      <c r="I2992">
        <v>69989</v>
      </c>
      <c r="J2992" t="s">
        <v>8380</v>
      </c>
      <c r="K2992">
        <v>384</v>
      </c>
      <c r="L2992" t="s">
        <v>23</v>
      </c>
      <c r="M2992" t="s">
        <v>24</v>
      </c>
      <c r="N2992" t="s">
        <v>393</v>
      </c>
      <c r="O2992">
        <v>10000000</v>
      </c>
      <c r="P2992">
        <v>2007</v>
      </c>
      <c r="Q2992">
        <v>5.4</v>
      </c>
    </row>
    <row r="2993" spans="1:17" customFormat="1" hidden="1" x14ac:dyDescent="0.3">
      <c r="A2993" t="s">
        <v>7038</v>
      </c>
      <c r="B2993">
        <v>278</v>
      </c>
      <c r="C2993">
        <v>100</v>
      </c>
      <c r="D2993" t="s">
        <v>485</v>
      </c>
      <c r="E2993">
        <v>12574715</v>
      </c>
      <c r="F2993" t="s">
        <v>2110</v>
      </c>
      <c r="G2993" t="s">
        <v>1293</v>
      </c>
      <c r="H2993" t="s">
        <v>8381</v>
      </c>
      <c r="I2993">
        <v>112138</v>
      </c>
      <c r="J2993" t="s">
        <v>8382</v>
      </c>
      <c r="K2993">
        <v>237</v>
      </c>
      <c r="L2993" t="s">
        <v>23</v>
      </c>
      <c r="M2993" t="s">
        <v>38</v>
      </c>
      <c r="N2993" t="s">
        <v>25</v>
      </c>
      <c r="O2993">
        <v>4500000</v>
      </c>
      <c r="P2993">
        <v>2009</v>
      </c>
      <c r="Q2993">
        <v>7.3</v>
      </c>
    </row>
    <row r="2994" spans="1:17" customFormat="1" hidden="1" x14ac:dyDescent="0.3">
      <c r="A2994" t="s">
        <v>8383</v>
      </c>
      <c r="B2994">
        <v>9</v>
      </c>
      <c r="C2994">
        <v>109</v>
      </c>
      <c r="D2994" t="s">
        <v>1372</v>
      </c>
      <c r="E2994">
        <v>5100000</v>
      </c>
      <c r="F2994" t="s">
        <v>918</v>
      </c>
      <c r="G2994" t="s">
        <v>4335</v>
      </c>
      <c r="H2994" t="s">
        <v>8384</v>
      </c>
      <c r="I2994">
        <v>6595</v>
      </c>
      <c r="J2994" t="s">
        <v>8385</v>
      </c>
      <c r="K2994">
        <v>61</v>
      </c>
      <c r="L2994" t="s">
        <v>23</v>
      </c>
      <c r="M2994" t="s">
        <v>38</v>
      </c>
      <c r="N2994" t="s">
        <v>393</v>
      </c>
      <c r="O2994">
        <v>7500000</v>
      </c>
      <c r="P2994">
        <v>1984</v>
      </c>
      <c r="Q2994">
        <v>6</v>
      </c>
    </row>
    <row r="2995" spans="1:17" customFormat="1" hidden="1" x14ac:dyDescent="0.3">
      <c r="A2995" t="s">
        <v>5383</v>
      </c>
      <c r="B2995">
        <v>127</v>
      </c>
      <c r="C2995">
        <v>105</v>
      </c>
      <c r="D2995" t="s">
        <v>1029</v>
      </c>
      <c r="E2995">
        <v>10460089</v>
      </c>
      <c r="F2995" t="s">
        <v>1370</v>
      </c>
      <c r="G2995" t="s">
        <v>1054</v>
      </c>
      <c r="H2995" t="s">
        <v>8386</v>
      </c>
      <c r="I2995">
        <v>34098</v>
      </c>
      <c r="J2995" t="s">
        <v>7742</v>
      </c>
      <c r="K2995">
        <v>214</v>
      </c>
      <c r="L2995" t="s">
        <v>23</v>
      </c>
      <c r="M2995" t="s">
        <v>24</v>
      </c>
      <c r="N2995" t="s">
        <v>393</v>
      </c>
      <c r="O2995">
        <v>7500000</v>
      </c>
      <c r="P2995">
        <v>2002</v>
      </c>
      <c r="Q2995">
        <v>7.2</v>
      </c>
    </row>
    <row r="2996" spans="1:17" customFormat="1" hidden="1" x14ac:dyDescent="0.3">
      <c r="A2996" t="s">
        <v>4973</v>
      </c>
      <c r="B2996">
        <v>9</v>
      </c>
      <c r="C2996">
        <v>102</v>
      </c>
      <c r="D2996" t="s">
        <v>8387</v>
      </c>
      <c r="E2996">
        <v>4239767</v>
      </c>
      <c r="F2996" t="s">
        <v>2734</v>
      </c>
      <c r="G2996" t="s">
        <v>4973</v>
      </c>
      <c r="H2996" t="s">
        <v>8388</v>
      </c>
      <c r="I2996">
        <v>3709</v>
      </c>
      <c r="J2996" t="s">
        <v>4124</v>
      </c>
      <c r="K2996">
        <v>83</v>
      </c>
      <c r="L2996" t="s">
        <v>23</v>
      </c>
      <c r="M2996" t="s">
        <v>183</v>
      </c>
      <c r="N2996" t="s">
        <v>393</v>
      </c>
      <c r="O2996">
        <v>7500000</v>
      </c>
      <c r="P2996">
        <v>2002</v>
      </c>
      <c r="Q2996">
        <v>6</v>
      </c>
    </row>
    <row r="2997" spans="1:17" customFormat="1" hidden="1" x14ac:dyDescent="0.3">
      <c r="A2997" t="s">
        <v>8389</v>
      </c>
      <c r="B2997">
        <v>35</v>
      </c>
      <c r="C2997">
        <v>97</v>
      </c>
      <c r="D2997" t="s">
        <v>1090</v>
      </c>
      <c r="E2997">
        <v>4131640</v>
      </c>
      <c r="F2997" t="s">
        <v>667</v>
      </c>
      <c r="G2997" t="s">
        <v>3401</v>
      </c>
      <c r="H2997" t="s">
        <v>8390</v>
      </c>
      <c r="I2997">
        <v>5463</v>
      </c>
      <c r="J2997" t="s">
        <v>8391</v>
      </c>
      <c r="K2997">
        <v>20</v>
      </c>
      <c r="L2997" t="s">
        <v>23</v>
      </c>
      <c r="M2997" t="s">
        <v>24</v>
      </c>
      <c r="N2997" t="s">
        <v>25</v>
      </c>
      <c r="O2997">
        <v>7500000</v>
      </c>
      <c r="P2997">
        <v>2008</v>
      </c>
      <c r="Q2997">
        <v>3.1</v>
      </c>
    </row>
    <row r="2998" spans="1:17" customFormat="1" hidden="1" x14ac:dyDescent="0.3">
      <c r="A2998" t="s">
        <v>7499</v>
      </c>
      <c r="B2998">
        <v>192</v>
      </c>
      <c r="C2998">
        <v>92</v>
      </c>
      <c r="D2998" t="s">
        <v>55</v>
      </c>
      <c r="E2998">
        <v>10814185</v>
      </c>
      <c r="F2998" t="s">
        <v>2608</v>
      </c>
      <c r="G2998" t="s">
        <v>199</v>
      </c>
      <c r="H2998" t="s">
        <v>8393</v>
      </c>
      <c r="I2998">
        <v>37530</v>
      </c>
      <c r="J2998" t="s">
        <v>260</v>
      </c>
      <c r="K2998">
        <v>106</v>
      </c>
      <c r="L2998" t="s">
        <v>23</v>
      </c>
      <c r="M2998" t="s">
        <v>24</v>
      </c>
      <c r="N2998" t="s">
        <v>393</v>
      </c>
      <c r="O2998">
        <v>8000000</v>
      </c>
      <c r="P2998">
        <v>2009</v>
      </c>
      <c r="Q2998">
        <v>6.2</v>
      </c>
    </row>
    <row r="2999" spans="1:17" customFormat="1" hidden="1" x14ac:dyDescent="0.3">
      <c r="A2999" t="s">
        <v>5337</v>
      </c>
      <c r="B2999">
        <v>133</v>
      </c>
      <c r="C2999">
        <v>93</v>
      </c>
      <c r="D2999" t="s">
        <v>47</v>
      </c>
      <c r="E2999">
        <v>197148</v>
      </c>
      <c r="F2999" t="s">
        <v>8394</v>
      </c>
      <c r="G2999" t="s">
        <v>2868</v>
      </c>
      <c r="H2999" t="s">
        <v>8395</v>
      </c>
      <c r="I2999">
        <v>18109</v>
      </c>
      <c r="J2999" t="s">
        <v>8396</v>
      </c>
      <c r="K2999">
        <v>150</v>
      </c>
      <c r="L2999" t="s">
        <v>23</v>
      </c>
      <c r="M2999" t="s">
        <v>38</v>
      </c>
      <c r="N2999" t="s">
        <v>393</v>
      </c>
      <c r="O2999">
        <v>7500000</v>
      </c>
      <c r="P2999">
        <v>2003</v>
      </c>
      <c r="Q2999">
        <v>6.3</v>
      </c>
    </row>
    <row r="3000" spans="1:17" customFormat="1" hidden="1" x14ac:dyDescent="0.3">
      <c r="A3000" t="s">
        <v>4897</v>
      </c>
      <c r="B3000">
        <v>287</v>
      </c>
      <c r="C3000">
        <v>115</v>
      </c>
      <c r="D3000" t="s">
        <v>173</v>
      </c>
      <c r="E3000">
        <v>54557348</v>
      </c>
      <c r="F3000" t="s">
        <v>1359</v>
      </c>
      <c r="G3000" t="s">
        <v>1916</v>
      </c>
      <c r="H3000" t="s">
        <v>7987</v>
      </c>
      <c r="I3000">
        <v>361169</v>
      </c>
      <c r="J3000" t="s">
        <v>3112</v>
      </c>
      <c r="K3000">
        <v>1624</v>
      </c>
      <c r="L3000" t="s">
        <v>23</v>
      </c>
      <c r="M3000" t="s">
        <v>509</v>
      </c>
      <c r="N3000" t="s">
        <v>393</v>
      </c>
      <c r="O3000">
        <v>6500000</v>
      </c>
      <c r="P3000">
        <v>2004</v>
      </c>
      <c r="Q3000">
        <v>7.9</v>
      </c>
    </row>
    <row r="3001" spans="1:17" customFormat="1" hidden="1" x14ac:dyDescent="0.3">
      <c r="A3001" t="s">
        <v>8397</v>
      </c>
      <c r="B3001">
        <v>222</v>
      </c>
      <c r="C3001">
        <v>113</v>
      </c>
      <c r="D3001" t="s">
        <v>7629</v>
      </c>
      <c r="E3001">
        <v>3014541</v>
      </c>
      <c r="F3001" t="s">
        <v>2110</v>
      </c>
      <c r="G3001" t="s">
        <v>8082</v>
      </c>
      <c r="H3001" t="s">
        <v>8398</v>
      </c>
      <c r="I3001">
        <v>19616</v>
      </c>
      <c r="J3001" t="s">
        <v>5027</v>
      </c>
      <c r="K3001">
        <v>98</v>
      </c>
      <c r="L3001" t="s">
        <v>23</v>
      </c>
      <c r="M3001" t="s">
        <v>38</v>
      </c>
      <c r="N3001" t="s">
        <v>393</v>
      </c>
      <c r="O3001">
        <v>8000000</v>
      </c>
      <c r="P3001">
        <v>2011</v>
      </c>
      <c r="Q3001">
        <v>6.7</v>
      </c>
    </row>
    <row r="3002" spans="1:17" customFormat="1" hidden="1" x14ac:dyDescent="0.3">
      <c r="A3002" t="s">
        <v>8399</v>
      </c>
      <c r="B3002">
        <v>242</v>
      </c>
      <c r="C3002">
        <v>89</v>
      </c>
      <c r="D3002" t="s">
        <v>3934</v>
      </c>
      <c r="E3002">
        <v>4443403</v>
      </c>
      <c r="F3002" t="s">
        <v>8400</v>
      </c>
      <c r="G3002" t="s">
        <v>3838</v>
      </c>
      <c r="H3002" t="s">
        <v>8401</v>
      </c>
      <c r="I3002">
        <v>70194</v>
      </c>
      <c r="J3002" t="s">
        <v>8402</v>
      </c>
      <c r="K3002">
        <v>158</v>
      </c>
      <c r="L3002" t="s">
        <v>942</v>
      </c>
      <c r="M3002" t="s">
        <v>943</v>
      </c>
      <c r="N3002" t="s">
        <v>25</v>
      </c>
      <c r="O3002">
        <v>7300000</v>
      </c>
      <c r="P3002">
        <v>2007</v>
      </c>
      <c r="Q3002">
        <v>8</v>
      </c>
    </row>
    <row r="3003" spans="1:17" customFormat="1" hidden="1" x14ac:dyDescent="0.3">
      <c r="A3003" t="s">
        <v>6946</v>
      </c>
      <c r="B3003">
        <v>253</v>
      </c>
      <c r="C3003">
        <v>118</v>
      </c>
      <c r="D3003" t="s">
        <v>396</v>
      </c>
      <c r="E3003">
        <v>1330827</v>
      </c>
      <c r="F3003" t="s">
        <v>3317</v>
      </c>
      <c r="G3003" t="s">
        <v>5136</v>
      </c>
      <c r="H3003" t="s">
        <v>8403</v>
      </c>
      <c r="I3003">
        <v>9866</v>
      </c>
      <c r="J3003" t="s">
        <v>8404</v>
      </c>
      <c r="K3003">
        <v>73</v>
      </c>
      <c r="L3003" t="s">
        <v>23</v>
      </c>
      <c r="M3003" t="s">
        <v>943</v>
      </c>
      <c r="N3003" t="s">
        <v>393</v>
      </c>
      <c r="O3003">
        <v>7000000</v>
      </c>
      <c r="P3003">
        <v>2016</v>
      </c>
      <c r="Q3003">
        <v>7</v>
      </c>
    </row>
    <row r="3004" spans="1:17" customFormat="1" hidden="1" x14ac:dyDescent="0.3">
      <c r="A3004" t="s">
        <v>8405</v>
      </c>
      <c r="B3004">
        <v>224</v>
      </c>
      <c r="C3004">
        <v>97</v>
      </c>
      <c r="D3004" t="s">
        <v>1799</v>
      </c>
      <c r="E3004">
        <v>1818681</v>
      </c>
      <c r="F3004" t="s">
        <v>314</v>
      </c>
      <c r="G3004" t="s">
        <v>2272</v>
      </c>
      <c r="H3004" t="s">
        <v>8406</v>
      </c>
      <c r="I3004">
        <v>74435</v>
      </c>
      <c r="J3004" t="s">
        <v>589</v>
      </c>
      <c r="K3004">
        <v>224</v>
      </c>
      <c r="L3004" t="s">
        <v>23</v>
      </c>
      <c r="M3004" t="s">
        <v>38</v>
      </c>
      <c r="N3004" t="s">
        <v>393</v>
      </c>
      <c r="O3004">
        <v>7300000</v>
      </c>
      <c r="P3004">
        <v>2009</v>
      </c>
      <c r="Q3004">
        <v>7.2</v>
      </c>
    </row>
    <row r="3005" spans="1:17" customFormat="1" hidden="1" x14ac:dyDescent="0.3">
      <c r="A3005" t="s">
        <v>52</v>
      </c>
      <c r="B3005">
        <v>392</v>
      </c>
      <c r="C3005">
        <v>156</v>
      </c>
      <c r="D3005" t="s">
        <v>55</v>
      </c>
      <c r="E3005">
        <v>336530303</v>
      </c>
      <c r="F3005" t="s">
        <v>54</v>
      </c>
      <c r="G3005" t="s">
        <v>53</v>
      </c>
      <c r="H3005" t="s">
        <v>56</v>
      </c>
      <c r="I3005">
        <v>383071</v>
      </c>
      <c r="J3005" t="s">
        <v>57</v>
      </c>
      <c r="K3005">
        <v>1902</v>
      </c>
      <c r="L3005" t="s">
        <v>23</v>
      </c>
      <c r="M3005" t="s">
        <v>24</v>
      </c>
      <c r="N3005" t="s">
        <v>25</v>
      </c>
      <c r="O3005">
        <v>258000000</v>
      </c>
      <c r="P3005">
        <v>2007</v>
      </c>
      <c r="Q3005">
        <v>6.2</v>
      </c>
    </row>
    <row r="3006" spans="1:17" customFormat="1" hidden="1" x14ac:dyDescent="0.3">
      <c r="A3006" t="s">
        <v>8407</v>
      </c>
      <c r="B3006">
        <v>39</v>
      </c>
      <c r="C3006">
        <v>100</v>
      </c>
      <c r="D3006" t="s">
        <v>8408</v>
      </c>
      <c r="E3006">
        <v>12610552</v>
      </c>
      <c r="F3006" t="s">
        <v>179</v>
      </c>
      <c r="G3006" t="s">
        <v>4247</v>
      </c>
      <c r="H3006" t="s">
        <v>8409</v>
      </c>
      <c r="I3006">
        <v>4682</v>
      </c>
      <c r="J3006" t="s">
        <v>8410</v>
      </c>
      <c r="K3006">
        <v>206</v>
      </c>
      <c r="L3006" t="s">
        <v>23</v>
      </c>
      <c r="M3006" t="s">
        <v>24</v>
      </c>
      <c r="N3006" t="s">
        <v>25</v>
      </c>
      <c r="O3006">
        <v>7500000</v>
      </c>
      <c r="P3006">
        <v>1999</v>
      </c>
      <c r="Q3006">
        <v>3.5</v>
      </c>
    </row>
    <row r="3007" spans="1:17" customFormat="1" hidden="1" x14ac:dyDescent="0.3">
      <c r="A3007" t="s">
        <v>4727</v>
      </c>
      <c r="B3007">
        <v>387</v>
      </c>
      <c r="C3007">
        <v>96</v>
      </c>
      <c r="D3007" t="s">
        <v>55</v>
      </c>
      <c r="E3007">
        <v>143492840</v>
      </c>
      <c r="F3007" t="s">
        <v>918</v>
      </c>
      <c r="G3007" t="s">
        <v>498</v>
      </c>
      <c r="H3007" t="s">
        <v>8411</v>
      </c>
      <c r="I3007">
        <v>414335</v>
      </c>
      <c r="J3007" t="s">
        <v>323</v>
      </c>
      <c r="K3007">
        <v>881</v>
      </c>
      <c r="L3007" t="s">
        <v>23</v>
      </c>
      <c r="M3007" t="s">
        <v>24</v>
      </c>
      <c r="N3007" t="s">
        <v>25</v>
      </c>
      <c r="O3007">
        <v>7500000</v>
      </c>
      <c r="P3007">
        <v>2007</v>
      </c>
      <c r="Q3007">
        <v>7.5</v>
      </c>
    </row>
    <row r="3008" spans="1:17" customFormat="1" hidden="1" x14ac:dyDescent="0.3">
      <c r="A3008" t="s">
        <v>8412</v>
      </c>
      <c r="B3008">
        <v>120</v>
      </c>
      <c r="C3008">
        <v>120</v>
      </c>
      <c r="D3008" t="s">
        <v>721</v>
      </c>
      <c r="E3008">
        <v>43800000</v>
      </c>
      <c r="F3008" t="s">
        <v>34</v>
      </c>
      <c r="G3008" t="s">
        <v>2932</v>
      </c>
      <c r="H3008" t="s">
        <v>8413</v>
      </c>
      <c r="I3008">
        <v>74249</v>
      </c>
      <c r="J3008" t="s">
        <v>8414</v>
      </c>
      <c r="K3008">
        <v>276</v>
      </c>
      <c r="L3008" t="s">
        <v>23</v>
      </c>
      <c r="M3008" t="s">
        <v>38</v>
      </c>
      <c r="N3008" t="s">
        <v>7522</v>
      </c>
      <c r="O3008">
        <v>7200000</v>
      </c>
      <c r="P3008">
        <v>1971</v>
      </c>
      <c r="Q3008">
        <v>6.7</v>
      </c>
    </row>
    <row r="3009" spans="1:17" customFormat="1" hidden="1" x14ac:dyDescent="0.3">
      <c r="A3009" t="s">
        <v>2944</v>
      </c>
      <c r="B3009">
        <v>208</v>
      </c>
      <c r="C3009">
        <v>175</v>
      </c>
      <c r="D3009" t="s">
        <v>1518</v>
      </c>
      <c r="E3009">
        <v>134821952</v>
      </c>
      <c r="F3009" t="s">
        <v>1239</v>
      </c>
      <c r="G3009" t="s">
        <v>82</v>
      </c>
      <c r="H3009" t="s">
        <v>8415</v>
      </c>
      <c r="I3009">
        <v>1155770</v>
      </c>
      <c r="J3009" t="s">
        <v>1079</v>
      </c>
      <c r="K3009">
        <v>2238</v>
      </c>
      <c r="L3009" t="s">
        <v>23</v>
      </c>
      <c r="M3009" t="s">
        <v>24</v>
      </c>
      <c r="N3009" t="s">
        <v>393</v>
      </c>
      <c r="O3009">
        <v>6000000</v>
      </c>
      <c r="P3009">
        <v>1972</v>
      </c>
      <c r="Q3009">
        <v>9.1999999999999993</v>
      </c>
    </row>
    <row r="3010" spans="1:17" customFormat="1" hidden="1" x14ac:dyDescent="0.3">
      <c r="A3010" t="s">
        <v>3118</v>
      </c>
      <c r="B3010">
        <v>51</v>
      </c>
      <c r="C3010">
        <v>95</v>
      </c>
      <c r="D3010" t="s">
        <v>3598</v>
      </c>
      <c r="E3010">
        <v>94900000</v>
      </c>
      <c r="F3010" t="s">
        <v>4548</v>
      </c>
      <c r="G3010" t="s">
        <v>8416</v>
      </c>
      <c r="H3010" t="s">
        <v>8417</v>
      </c>
      <c r="I3010">
        <v>35172</v>
      </c>
      <c r="J3010" t="s">
        <v>8418</v>
      </c>
      <c r="K3010">
        <v>128</v>
      </c>
      <c r="L3010" t="s">
        <v>23</v>
      </c>
      <c r="M3010" t="s">
        <v>24</v>
      </c>
      <c r="N3010" t="s">
        <v>393</v>
      </c>
      <c r="O3010">
        <v>4000000</v>
      </c>
      <c r="P3010">
        <v>1983</v>
      </c>
      <c r="Q3010">
        <v>6.1</v>
      </c>
    </row>
    <row r="3011" spans="1:17" customFormat="1" hidden="1" x14ac:dyDescent="0.3">
      <c r="A3011" t="s">
        <v>123</v>
      </c>
      <c r="B3011">
        <v>331</v>
      </c>
      <c r="C3011">
        <v>95</v>
      </c>
      <c r="D3011" t="s">
        <v>44</v>
      </c>
      <c r="E3011">
        <v>32391374</v>
      </c>
      <c r="F3011" t="s">
        <v>918</v>
      </c>
      <c r="G3011" t="s">
        <v>331</v>
      </c>
      <c r="H3011" t="s">
        <v>8419</v>
      </c>
      <c r="I3011">
        <v>376600</v>
      </c>
      <c r="J3011" t="s">
        <v>1248</v>
      </c>
      <c r="K3011">
        <v>494</v>
      </c>
      <c r="L3011" t="s">
        <v>23</v>
      </c>
      <c r="M3011" t="s">
        <v>24</v>
      </c>
      <c r="N3011" t="s">
        <v>25</v>
      </c>
      <c r="O3011">
        <v>7500000</v>
      </c>
      <c r="P3011">
        <v>2009</v>
      </c>
      <c r="Q3011">
        <v>7.7</v>
      </c>
    </row>
    <row r="3012" spans="1:17" customFormat="1" hidden="1" x14ac:dyDescent="0.3">
      <c r="A3012" t="s">
        <v>7604</v>
      </c>
      <c r="B3012">
        <v>83</v>
      </c>
      <c r="C3012">
        <v>121</v>
      </c>
      <c r="D3012" t="s">
        <v>1319</v>
      </c>
      <c r="E3012">
        <v>40158000</v>
      </c>
      <c r="F3012" t="s">
        <v>4548</v>
      </c>
      <c r="G3012" t="s">
        <v>8420</v>
      </c>
      <c r="H3012" t="s">
        <v>8421</v>
      </c>
      <c r="I3012">
        <v>63931</v>
      </c>
      <c r="J3012" t="s">
        <v>8422</v>
      </c>
      <c r="K3012">
        <v>241</v>
      </c>
      <c r="L3012" t="s">
        <v>23</v>
      </c>
      <c r="M3012" t="s">
        <v>122</v>
      </c>
      <c r="N3012" t="s">
        <v>393</v>
      </c>
      <c r="O3012">
        <v>7000000</v>
      </c>
      <c r="P3012">
        <v>1993</v>
      </c>
      <c r="Q3012">
        <v>7.6</v>
      </c>
    </row>
    <row r="3013" spans="1:17" customFormat="1" hidden="1" x14ac:dyDescent="0.3">
      <c r="A3013" t="s">
        <v>980</v>
      </c>
      <c r="B3013">
        <v>324</v>
      </c>
      <c r="C3013">
        <v>110</v>
      </c>
      <c r="D3013" t="s">
        <v>302</v>
      </c>
      <c r="E3013">
        <v>113709992</v>
      </c>
      <c r="F3013" t="s">
        <v>1608</v>
      </c>
      <c r="G3013" t="s">
        <v>3124</v>
      </c>
      <c r="H3013" t="s">
        <v>8423</v>
      </c>
      <c r="I3013">
        <v>108843</v>
      </c>
      <c r="J3013" t="s">
        <v>446</v>
      </c>
      <c r="K3013">
        <v>281</v>
      </c>
      <c r="L3013" t="s">
        <v>23</v>
      </c>
      <c r="M3013" t="s">
        <v>24</v>
      </c>
      <c r="N3013" t="s">
        <v>393</v>
      </c>
      <c r="O3013">
        <v>7000000</v>
      </c>
      <c r="P3013">
        <v>2012</v>
      </c>
      <c r="Q3013">
        <v>6.1</v>
      </c>
    </row>
    <row r="3014" spans="1:17" customFormat="1" hidden="1" x14ac:dyDescent="0.3">
      <c r="A3014" t="s">
        <v>580</v>
      </c>
      <c r="B3014">
        <v>140</v>
      </c>
      <c r="C3014">
        <v>96</v>
      </c>
      <c r="D3014" t="s">
        <v>1004</v>
      </c>
      <c r="E3014">
        <v>32131483</v>
      </c>
      <c r="F3014" t="s">
        <v>1892</v>
      </c>
      <c r="G3014" t="s">
        <v>8424</v>
      </c>
      <c r="H3014" t="s">
        <v>8425</v>
      </c>
      <c r="I3014">
        <v>25870</v>
      </c>
      <c r="J3014" t="s">
        <v>8426</v>
      </c>
      <c r="K3014">
        <v>369</v>
      </c>
      <c r="L3014" t="s">
        <v>23</v>
      </c>
      <c r="M3014" t="s">
        <v>24</v>
      </c>
      <c r="N3014" t="s">
        <v>25</v>
      </c>
      <c r="O3014">
        <v>11000000</v>
      </c>
      <c r="P3014">
        <v>2003</v>
      </c>
      <c r="Q3014">
        <v>4.9000000000000004</v>
      </c>
    </row>
    <row r="3015" spans="1:17" customFormat="1" hidden="1" x14ac:dyDescent="0.3">
      <c r="A3015" t="s">
        <v>8412</v>
      </c>
      <c r="B3015">
        <v>136</v>
      </c>
      <c r="C3015">
        <v>121</v>
      </c>
      <c r="D3015" t="s">
        <v>4835</v>
      </c>
      <c r="E3015">
        <v>35400000</v>
      </c>
      <c r="F3015" t="s">
        <v>34</v>
      </c>
      <c r="G3015" t="s">
        <v>3626</v>
      </c>
      <c r="H3015" t="s">
        <v>8427</v>
      </c>
      <c r="I3015">
        <v>74957</v>
      </c>
      <c r="J3015" t="s">
        <v>8428</v>
      </c>
      <c r="K3015">
        <v>251</v>
      </c>
      <c r="L3015" t="s">
        <v>23</v>
      </c>
      <c r="M3015" t="s">
        <v>38</v>
      </c>
      <c r="N3015" t="s">
        <v>64</v>
      </c>
      <c r="O3015">
        <v>7000000</v>
      </c>
      <c r="P3015">
        <v>1973</v>
      </c>
      <c r="Q3015">
        <v>6.8</v>
      </c>
    </row>
    <row r="3016" spans="1:17" customFormat="1" hidden="1" x14ac:dyDescent="0.3">
      <c r="A3016" t="s">
        <v>2483</v>
      </c>
      <c r="B3016">
        <v>79</v>
      </c>
      <c r="C3016">
        <v>95</v>
      </c>
      <c r="D3016" t="s">
        <v>865</v>
      </c>
      <c r="E3016">
        <v>34099640</v>
      </c>
      <c r="F3016" t="s">
        <v>4616</v>
      </c>
      <c r="G3016" t="s">
        <v>4795</v>
      </c>
      <c r="H3016" t="s">
        <v>8429</v>
      </c>
      <c r="I3016">
        <v>16651</v>
      </c>
      <c r="J3016" t="s">
        <v>8430</v>
      </c>
      <c r="K3016">
        <v>149</v>
      </c>
      <c r="L3016" t="s">
        <v>23</v>
      </c>
      <c r="M3016" t="s">
        <v>24</v>
      </c>
      <c r="N3016" t="s">
        <v>64</v>
      </c>
      <c r="O3016">
        <v>5000000</v>
      </c>
      <c r="P3016">
        <v>2000</v>
      </c>
      <c r="Q3016">
        <v>7</v>
      </c>
    </row>
    <row r="3017" spans="1:17" customFormat="1" hidden="1" x14ac:dyDescent="0.3">
      <c r="A3017" t="s">
        <v>7868</v>
      </c>
      <c r="B3017">
        <v>52</v>
      </c>
      <c r="C3017">
        <v>112</v>
      </c>
      <c r="D3017" t="s">
        <v>2557</v>
      </c>
      <c r="E3017">
        <v>37295394</v>
      </c>
      <c r="F3017" t="s">
        <v>1608</v>
      </c>
      <c r="G3017" t="s">
        <v>1916</v>
      </c>
      <c r="H3017" t="s">
        <v>8431</v>
      </c>
      <c r="I3017">
        <v>7973</v>
      </c>
      <c r="J3017" t="s">
        <v>3541</v>
      </c>
      <c r="K3017">
        <v>59</v>
      </c>
      <c r="L3017" t="s">
        <v>23</v>
      </c>
      <c r="M3017" t="s">
        <v>24</v>
      </c>
      <c r="N3017" t="s">
        <v>25</v>
      </c>
      <c r="O3017">
        <v>6600000</v>
      </c>
      <c r="P3017">
        <v>2011</v>
      </c>
      <c r="Q3017">
        <v>5.7</v>
      </c>
    </row>
    <row r="3018" spans="1:17" x14ac:dyDescent="0.3">
      <c r="A3018" s="5" t="s">
        <v>249</v>
      </c>
      <c r="B3018" s="5">
        <v>490</v>
      </c>
      <c r="C3018" s="5">
        <v>143</v>
      </c>
      <c r="D3018" s="5" t="s">
        <v>148</v>
      </c>
      <c r="E3018" s="5">
        <v>144812796</v>
      </c>
      <c r="F3018" s="5" t="s">
        <v>147</v>
      </c>
      <c r="G3018" s="5" t="s">
        <v>250</v>
      </c>
      <c r="H3018" s="5" t="s">
        <v>251</v>
      </c>
      <c r="I3018" s="5">
        <v>362933</v>
      </c>
      <c r="J3018" s="5" t="s">
        <v>252</v>
      </c>
      <c r="K3018" s="5">
        <v>753</v>
      </c>
      <c r="L3018" s="5" t="s">
        <v>23</v>
      </c>
      <c r="M3018" s="5" t="s">
        <v>253</v>
      </c>
      <c r="N3018" s="5" t="s">
        <v>25</v>
      </c>
      <c r="O3018" s="5">
        <v>105000000</v>
      </c>
      <c r="P3018" s="5">
        <v>2013</v>
      </c>
      <c r="Q3018" s="5">
        <v>7.3</v>
      </c>
    </row>
    <row r="3019" spans="1:17" customFormat="1" hidden="1" x14ac:dyDescent="0.3">
      <c r="A3019" t="s">
        <v>2106</v>
      </c>
      <c r="B3019">
        <v>351</v>
      </c>
      <c r="C3019">
        <v>93</v>
      </c>
      <c r="D3019" t="s">
        <v>66</v>
      </c>
      <c r="E3019">
        <v>31501218</v>
      </c>
      <c r="F3019" t="s">
        <v>3534</v>
      </c>
      <c r="G3019" t="s">
        <v>2560</v>
      </c>
      <c r="H3019" t="s">
        <v>8432</v>
      </c>
      <c r="I3019">
        <v>84070</v>
      </c>
      <c r="J3019" t="s">
        <v>1192</v>
      </c>
      <c r="K3019">
        <v>526</v>
      </c>
      <c r="L3019" t="s">
        <v>23</v>
      </c>
      <c r="M3019" t="s">
        <v>24</v>
      </c>
      <c r="N3019" t="s">
        <v>64</v>
      </c>
      <c r="O3019">
        <v>7500000</v>
      </c>
      <c r="P3019">
        <v>2005</v>
      </c>
      <c r="Q3019">
        <v>7.5</v>
      </c>
    </row>
    <row r="3020" spans="1:17" customFormat="1" hidden="1" x14ac:dyDescent="0.3">
      <c r="A3020" t="s">
        <v>3088</v>
      </c>
      <c r="B3020">
        <v>271</v>
      </c>
      <c r="C3020">
        <v>110</v>
      </c>
      <c r="D3020" t="s">
        <v>462</v>
      </c>
      <c r="E3020">
        <v>28747570</v>
      </c>
      <c r="F3020" t="s">
        <v>1100</v>
      </c>
      <c r="G3020" t="s">
        <v>8433</v>
      </c>
      <c r="H3020" t="s">
        <v>8434</v>
      </c>
      <c r="I3020">
        <v>100571</v>
      </c>
      <c r="J3020" t="s">
        <v>8435</v>
      </c>
      <c r="K3020">
        <v>416</v>
      </c>
      <c r="L3020" t="s">
        <v>23</v>
      </c>
      <c r="M3020" t="s">
        <v>183</v>
      </c>
      <c r="N3020" t="s">
        <v>393</v>
      </c>
      <c r="O3020">
        <v>7000000</v>
      </c>
      <c r="P3020">
        <v>2005</v>
      </c>
      <c r="Q3020">
        <v>7.4</v>
      </c>
    </row>
    <row r="3021" spans="1:17" customFormat="1" hidden="1" x14ac:dyDescent="0.3">
      <c r="A3021" t="s">
        <v>2971</v>
      </c>
      <c r="B3021">
        <v>93</v>
      </c>
      <c r="C3021">
        <v>104</v>
      </c>
      <c r="D3021" t="s">
        <v>1126</v>
      </c>
      <c r="E3021">
        <v>25625110</v>
      </c>
      <c r="F3021" t="s">
        <v>229</v>
      </c>
      <c r="G3021" t="s">
        <v>187</v>
      </c>
      <c r="H3021" t="s">
        <v>8436</v>
      </c>
      <c r="I3021">
        <v>138707</v>
      </c>
      <c r="J3021" t="s">
        <v>333</v>
      </c>
      <c r="K3021">
        <v>202</v>
      </c>
      <c r="L3021" t="s">
        <v>23</v>
      </c>
      <c r="M3021" t="s">
        <v>24</v>
      </c>
      <c r="N3021" t="s">
        <v>393</v>
      </c>
      <c r="O3021">
        <v>7000000</v>
      </c>
      <c r="P3021">
        <v>1995</v>
      </c>
      <c r="Q3021">
        <v>7.2</v>
      </c>
    </row>
    <row r="3022" spans="1:17" customFormat="1" hidden="1" x14ac:dyDescent="0.3">
      <c r="A3022" t="s">
        <v>5337</v>
      </c>
      <c r="B3022">
        <v>71</v>
      </c>
      <c r="C3022">
        <v>115</v>
      </c>
      <c r="D3022" t="s">
        <v>1264</v>
      </c>
      <c r="E3022">
        <v>403932</v>
      </c>
      <c r="F3022" t="s">
        <v>2478</v>
      </c>
      <c r="G3022" t="s">
        <v>4924</v>
      </c>
      <c r="H3022" t="s">
        <v>7406</v>
      </c>
      <c r="I3022">
        <v>5254</v>
      </c>
      <c r="J3022" t="s">
        <v>1466</v>
      </c>
      <c r="K3022">
        <v>92</v>
      </c>
      <c r="L3022" t="s">
        <v>23</v>
      </c>
      <c r="M3022" t="s">
        <v>38</v>
      </c>
      <c r="N3022" t="s">
        <v>393</v>
      </c>
      <c r="O3022">
        <v>20000000</v>
      </c>
      <c r="P3022">
        <v>2000</v>
      </c>
      <c r="Q3022">
        <v>6.5</v>
      </c>
    </row>
    <row r="3023" spans="1:17" customFormat="1" hidden="1" x14ac:dyDescent="0.3">
      <c r="A3023" t="s">
        <v>8437</v>
      </c>
      <c r="B3023">
        <v>112</v>
      </c>
      <c r="C3023">
        <v>119</v>
      </c>
      <c r="D3023" t="s">
        <v>6803</v>
      </c>
      <c r="E3023">
        <v>25000000</v>
      </c>
      <c r="F3023" t="s">
        <v>48</v>
      </c>
      <c r="G3023" t="s">
        <v>7331</v>
      </c>
      <c r="H3023" t="s">
        <v>8438</v>
      </c>
      <c r="I3023">
        <v>39847</v>
      </c>
      <c r="J3023" t="s">
        <v>8217</v>
      </c>
      <c r="K3023">
        <v>242</v>
      </c>
      <c r="L3023" t="s">
        <v>23</v>
      </c>
      <c r="M3023" t="s">
        <v>24</v>
      </c>
      <c r="N3023" t="s">
        <v>64</v>
      </c>
      <c r="O3023">
        <v>9000000</v>
      </c>
      <c r="P3023">
        <v>1976</v>
      </c>
      <c r="Q3023">
        <v>6.8</v>
      </c>
    </row>
    <row r="3024" spans="1:17" customFormat="1" hidden="1" x14ac:dyDescent="0.3">
      <c r="A3024" t="s">
        <v>8412</v>
      </c>
      <c r="B3024">
        <v>118</v>
      </c>
      <c r="C3024">
        <v>125</v>
      </c>
      <c r="D3024" t="s">
        <v>138</v>
      </c>
      <c r="E3024">
        <v>21000000</v>
      </c>
      <c r="F3024" t="s">
        <v>34</v>
      </c>
      <c r="G3024" t="s">
        <v>8439</v>
      </c>
      <c r="H3024" t="s">
        <v>8440</v>
      </c>
      <c r="I3024">
        <v>73950</v>
      </c>
      <c r="J3024" t="s">
        <v>721</v>
      </c>
      <c r="K3024">
        <v>258</v>
      </c>
      <c r="L3024" t="s">
        <v>23</v>
      </c>
      <c r="M3024" t="s">
        <v>38</v>
      </c>
      <c r="N3024" t="s">
        <v>64</v>
      </c>
      <c r="O3024">
        <v>13000000</v>
      </c>
      <c r="P3024">
        <v>1974</v>
      </c>
      <c r="Q3024">
        <v>6.8</v>
      </c>
    </row>
    <row r="3025" spans="1:17" customFormat="1" hidden="1" x14ac:dyDescent="0.3">
      <c r="A3025" t="s">
        <v>5599</v>
      </c>
      <c r="B3025">
        <v>35</v>
      </c>
      <c r="C3025">
        <v>96</v>
      </c>
      <c r="D3025" t="s">
        <v>3071</v>
      </c>
      <c r="E3025">
        <v>20257000</v>
      </c>
      <c r="F3025" t="s">
        <v>286</v>
      </c>
      <c r="G3025" t="s">
        <v>7841</v>
      </c>
      <c r="H3025" t="s">
        <v>8441</v>
      </c>
      <c r="I3025">
        <v>7569</v>
      </c>
      <c r="J3025" t="s">
        <v>6453</v>
      </c>
      <c r="K3025">
        <v>65</v>
      </c>
      <c r="L3025" t="s">
        <v>23</v>
      </c>
      <c r="M3025" t="s">
        <v>24</v>
      </c>
      <c r="N3025" t="s">
        <v>393</v>
      </c>
      <c r="O3025">
        <v>7000000</v>
      </c>
      <c r="P3025">
        <v>1988</v>
      </c>
      <c r="Q3025">
        <v>5.2</v>
      </c>
    </row>
    <row r="3026" spans="1:17" customFormat="1" hidden="1" x14ac:dyDescent="0.3">
      <c r="A3026" t="s">
        <v>4570</v>
      </c>
      <c r="B3026">
        <v>342</v>
      </c>
      <c r="C3026">
        <v>100</v>
      </c>
      <c r="D3026" t="s">
        <v>8443</v>
      </c>
      <c r="E3026">
        <v>26005908</v>
      </c>
      <c r="F3026" t="s">
        <v>4933</v>
      </c>
      <c r="G3026" t="s">
        <v>8442</v>
      </c>
      <c r="H3026" t="s">
        <v>8444</v>
      </c>
      <c r="I3026">
        <v>154938</v>
      </c>
      <c r="J3026" t="s">
        <v>8445</v>
      </c>
      <c r="K3026">
        <v>1100</v>
      </c>
      <c r="L3026" t="s">
        <v>23</v>
      </c>
      <c r="M3026" t="s">
        <v>38</v>
      </c>
      <c r="N3026" t="s">
        <v>393</v>
      </c>
      <c r="O3026">
        <v>3500000</v>
      </c>
      <c r="P3026">
        <v>2005</v>
      </c>
      <c r="Q3026">
        <v>7.2</v>
      </c>
    </row>
    <row r="3027" spans="1:17" customFormat="1" hidden="1" x14ac:dyDescent="0.3">
      <c r="A3027" t="s">
        <v>8447</v>
      </c>
      <c r="B3027">
        <v>137</v>
      </c>
      <c r="C3027">
        <v>89</v>
      </c>
      <c r="D3027" t="s">
        <v>4751</v>
      </c>
      <c r="E3027">
        <v>15818967</v>
      </c>
      <c r="F3027" t="s">
        <v>3079</v>
      </c>
      <c r="G3027" t="s">
        <v>8448</v>
      </c>
      <c r="H3027" t="s">
        <v>8449</v>
      </c>
      <c r="I3027">
        <v>13913</v>
      </c>
      <c r="J3027" t="s">
        <v>8450</v>
      </c>
      <c r="K3027">
        <v>120</v>
      </c>
      <c r="L3027" t="s">
        <v>23</v>
      </c>
      <c r="M3027" t="s">
        <v>24</v>
      </c>
      <c r="N3027" t="s">
        <v>393</v>
      </c>
      <c r="O3027">
        <v>7000000</v>
      </c>
      <c r="P3027">
        <v>2014</v>
      </c>
      <c r="Q3027">
        <v>4</v>
      </c>
    </row>
    <row r="3028" spans="1:17" customFormat="1" hidden="1" x14ac:dyDescent="0.3">
      <c r="A3028" t="s">
        <v>2549</v>
      </c>
      <c r="B3028">
        <v>50</v>
      </c>
      <c r="C3028">
        <v>92</v>
      </c>
      <c r="D3028" t="s">
        <v>2286</v>
      </c>
      <c r="E3028">
        <v>14891000</v>
      </c>
      <c r="F3028" t="s">
        <v>1068</v>
      </c>
      <c r="G3028" t="s">
        <v>8451</v>
      </c>
      <c r="H3028" t="s">
        <v>8452</v>
      </c>
      <c r="I3028">
        <v>15088</v>
      </c>
      <c r="J3028" t="s">
        <v>3301</v>
      </c>
      <c r="K3028">
        <v>105</v>
      </c>
      <c r="L3028" t="s">
        <v>23</v>
      </c>
      <c r="M3028" t="s">
        <v>24</v>
      </c>
      <c r="N3028" t="s">
        <v>393</v>
      </c>
      <c r="O3028">
        <v>7000000</v>
      </c>
      <c r="P3028">
        <v>1996</v>
      </c>
      <c r="Q3028">
        <v>6.8</v>
      </c>
    </row>
    <row r="3029" spans="1:17" customFormat="1" hidden="1" x14ac:dyDescent="0.3">
      <c r="A3029" t="s">
        <v>6933</v>
      </c>
      <c r="B3029">
        <v>261</v>
      </c>
      <c r="C3029">
        <v>109</v>
      </c>
      <c r="D3029" t="s">
        <v>7502</v>
      </c>
      <c r="E3029">
        <v>16901126</v>
      </c>
      <c r="F3029" t="s">
        <v>8454</v>
      </c>
      <c r="G3029" t="s">
        <v>8453</v>
      </c>
      <c r="H3029" t="s">
        <v>8455</v>
      </c>
      <c r="I3029">
        <v>76267</v>
      </c>
      <c r="J3029" t="s">
        <v>5204</v>
      </c>
      <c r="K3029">
        <v>687</v>
      </c>
      <c r="L3029" t="s">
        <v>23</v>
      </c>
      <c r="M3029" t="s">
        <v>24</v>
      </c>
      <c r="N3029" t="s">
        <v>393</v>
      </c>
      <c r="O3029">
        <v>7000000</v>
      </c>
      <c r="P3029">
        <v>2005</v>
      </c>
      <c r="Q3029">
        <v>6.9</v>
      </c>
    </row>
    <row r="3030" spans="1:17" customFormat="1" hidden="1" x14ac:dyDescent="0.3">
      <c r="A3030" t="s">
        <v>7207</v>
      </c>
      <c r="B3030">
        <v>180</v>
      </c>
      <c r="C3030">
        <v>103</v>
      </c>
      <c r="D3030" t="s">
        <v>2974</v>
      </c>
      <c r="E3030">
        <v>17474107</v>
      </c>
      <c r="F3030" t="s">
        <v>5220</v>
      </c>
      <c r="G3030" t="s">
        <v>8456</v>
      </c>
      <c r="H3030" t="s">
        <v>8457</v>
      </c>
      <c r="I3030">
        <v>56605</v>
      </c>
      <c r="J3030" t="s">
        <v>4307</v>
      </c>
      <c r="K3030">
        <v>89</v>
      </c>
      <c r="L3030" t="s">
        <v>23</v>
      </c>
      <c r="M3030" t="s">
        <v>24</v>
      </c>
      <c r="N3030" t="s">
        <v>393</v>
      </c>
      <c r="O3030">
        <v>7000000</v>
      </c>
      <c r="P3030">
        <v>2015</v>
      </c>
      <c r="Q3030">
        <v>7.3</v>
      </c>
    </row>
    <row r="3031" spans="1:17" customFormat="1" hidden="1" x14ac:dyDescent="0.3">
      <c r="A3031" t="s">
        <v>4373</v>
      </c>
      <c r="B3031">
        <v>28</v>
      </c>
      <c r="C3031">
        <v>95</v>
      </c>
      <c r="D3031" t="s">
        <v>1355</v>
      </c>
      <c r="E3031">
        <v>14003141</v>
      </c>
      <c r="F3031" t="s">
        <v>1359</v>
      </c>
      <c r="G3031" t="s">
        <v>3551</v>
      </c>
      <c r="H3031" t="s">
        <v>8458</v>
      </c>
      <c r="I3031">
        <v>4598</v>
      </c>
      <c r="J3031" t="s">
        <v>3779</v>
      </c>
      <c r="K3031">
        <v>29</v>
      </c>
      <c r="L3031" t="s">
        <v>23</v>
      </c>
      <c r="M3031" t="s">
        <v>24</v>
      </c>
      <c r="N3031" t="s">
        <v>393</v>
      </c>
      <c r="O3031">
        <v>7000000</v>
      </c>
      <c r="P3031">
        <v>1999</v>
      </c>
      <c r="Q3031">
        <v>6.1</v>
      </c>
    </row>
    <row r="3032" spans="1:17" customFormat="1" hidden="1" x14ac:dyDescent="0.3">
      <c r="A3032" t="s">
        <v>32</v>
      </c>
      <c r="B3032">
        <v>750</v>
      </c>
      <c r="C3032">
        <v>143</v>
      </c>
      <c r="D3032" t="s">
        <v>166</v>
      </c>
      <c r="E3032">
        <v>304360277</v>
      </c>
      <c r="F3032" t="s">
        <v>34</v>
      </c>
      <c r="G3032" t="s">
        <v>165</v>
      </c>
      <c r="H3032" t="s">
        <v>167</v>
      </c>
      <c r="I3032">
        <v>522048</v>
      </c>
      <c r="J3032" t="s">
        <v>33</v>
      </c>
      <c r="K3032">
        <v>1498</v>
      </c>
      <c r="L3032" t="s">
        <v>23</v>
      </c>
      <c r="M3032" t="s">
        <v>38</v>
      </c>
      <c r="N3032" t="s">
        <v>25</v>
      </c>
      <c r="O3032">
        <v>200000000</v>
      </c>
      <c r="P3032">
        <v>2012</v>
      </c>
      <c r="Q3032">
        <v>7.8</v>
      </c>
    </row>
    <row r="3033" spans="1:17" customFormat="1" hidden="1" x14ac:dyDescent="0.3">
      <c r="A3033" t="s">
        <v>6933</v>
      </c>
      <c r="B3033">
        <v>202</v>
      </c>
      <c r="C3033">
        <v>105</v>
      </c>
      <c r="D3033" t="s">
        <v>7502</v>
      </c>
      <c r="E3033">
        <v>12583510</v>
      </c>
      <c r="F3033" t="s">
        <v>3792</v>
      </c>
      <c r="G3033" t="s">
        <v>8459</v>
      </c>
      <c r="H3033" t="s">
        <v>8460</v>
      </c>
      <c r="I3033">
        <v>60709</v>
      </c>
      <c r="J3033" t="s">
        <v>8461</v>
      </c>
      <c r="K3033">
        <v>922</v>
      </c>
      <c r="L3033" t="s">
        <v>23</v>
      </c>
      <c r="M3033" t="s">
        <v>24</v>
      </c>
      <c r="N3033" t="s">
        <v>393</v>
      </c>
      <c r="O3033">
        <v>7000000</v>
      </c>
      <c r="P3033">
        <v>2003</v>
      </c>
      <c r="Q3033">
        <v>6</v>
      </c>
    </row>
    <row r="3034" spans="1:17" customFormat="1" hidden="1" x14ac:dyDescent="0.3">
      <c r="A3034" t="s">
        <v>4176</v>
      </c>
      <c r="B3034">
        <v>341</v>
      </c>
      <c r="C3034">
        <v>106</v>
      </c>
      <c r="D3034" t="s">
        <v>111</v>
      </c>
      <c r="E3034">
        <v>9190525</v>
      </c>
      <c r="F3034" t="s">
        <v>1608</v>
      </c>
      <c r="G3034" t="s">
        <v>8462</v>
      </c>
      <c r="H3034" t="s">
        <v>8463</v>
      </c>
      <c r="I3034">
        <v>102125</v>
      </c>
      <c r="J3034" t="s">
        <v>8464</v>
      </c>
      <c r="K3034">
        <v>324</v>
      </c>
      <c r="L3034" t="s">
        <v>23</v>
      </c>
      <c r="M3034" t="s">
        <v>24</v>
      </c>
      <c r="N3034" t="s">
        <v>393</v>
      </c>
      <c r="O3034">
        <v>7000000</v>
      </c>
      <c r="P3034">
        <v>2009</v>
      </c>
      <c r="Q3034">
        <v>7</v>
      </c>
    </row>
    <row r="3035" spans="1:17" customFormat="1" hidden="1" x14ac:dyDescent="0.3">
      <c r="A3035" t="s">
        <v>8465</v>
      </c>
      <c r="B3035">
        <v>160</v>
      </c>
      <c r="C3035">
        <v>100</v>
      </c>
      <c r="D3035" t="s">
        <v>371</v>
      </c>
      <c r="E3035">
        <v>9176553</v>
      </c>
      <c r="F3035" t="s">
        <v>4665</v>
      </c>
      <c r="G3035" t="s">
        <v>1079</v>
      </c>
      <c r="H3035" t="s">
        <v>8466</v>
      </c>
      <c r="I3035">
        <v>19147</v>
      </c>
      <c r="J3035" t="s">
        <v>2357</v>
      </c>
      <c r="K3035">
        <v>97</v>
      </c>
      <c r="L3035" t="s">
        <v>23</v>
      </c>
      <c r="M3035" t="s">
        <v>24</v>
      </c>
      <c r="N3035" t="s">
        <v>25</v>
      </c>
      <c r="O3035">
        <v>7500000</v>
      </c>
      <c r="P3035">
        <v>2009</v>
      </c>
      <c r="Q3035">
        <v>7.1</v>
      </c>
    </row>
    <row r="3036" spans="1:17" customFormat="1" hidden="1" x14ac:dyDescent="0.3">
      <c r="A3036" t="s">
        <v>4150</v>
      </c>
      <c r="B3036">
        <v>31</v>
      </c>
      <c r="C3036">
        <v>103</v>
      </c>
      <c r="D3036" t="s">
        <v>3689</v>
      </c>
      <c r="E3036">
        <v>9094451</v>
      </c>
      <c r="F3036" t="s">
        <v>5099</v>
      </c>
      <c r="G3036" t="s">
        <v>1468</v>
      </c>
      <c r="H3036" t="s">
        <v>8467</v>
      </c>
      <c r="I3036">
        <v>11668</v>
      </c>
      <c r="J3036" t="s">
        <v>5659</v>
      </c>
      <c r="K3036">
        <v>79</v>
      </c>
      <c r="L3036" t="s">
        <v>23</v>
      </c>
      <c r="M3036" t="s">
        <v>24</v>
      </c>
      <c r="N3036" t="s">
        <v>393</v>
      </c>
      <c r="O3036">
        <v>7000000</v>
      </c>
      <c r="P3036">
        <v>1989</v>
      </c>
      <c r="Q3036">
        <v>6.2</v>
      </c>
    </row>
    <row r="3037" spans="1:17" customFormat="1" hidden="1" x14ac:dyDescent="0.3">
      <c r="A3037" t="s">
        <v>8468</v>
      </c>
      <c r="B3037">
        <v>281</v>
      </c>
      <c r="C3037">
        <v>99</v>
      </c>
      <c r="D3037" t="s">
        <v>296</v>
      </c>
      <c r="E3037">
        <v>9166863</v>
      </c>
      <c r="F3037" t="s">
        <v>147</v>
      </c>
      <c r="G3037" t="s">
        <v>8469</v>
      </c>
      <c r="H3037" t="s">
        <v>8470</v>
      </c>
      <c r="I3037">
        <v>83182</v>
      </c>
      <c r="J3037" t="s">
        <v>8278</v>
      </c>
      <c r="K3037">
        <v>247</v>
      </c>
      <c r="L3037" t="s">
        <v>23</v>
      </c>
      <c r="M3037" t="s">
        <v>24</v>
      </c>
      <c r="N3037" t="s">
        <v>393</v>
      </c>
      <c r="O3037">
        <v>7000000</v>
      </c>
      <c r="P3037">
        <v>2009</v>
      </c>
      <c r="Q3037">
        <v>7.6</v>
      </c>
    </row>
    <row r="3038" spans="1:17" customFormat="1" hidden="1" x14ac:dyDescent="0.3">
      <c r="A3038" t="s">
        <v>329</v>
      </c>
      <c r="B3038">
        <v>114</v>
      </c>
      <c r="C3038">
        <v>164</v>
      </c>
      <c r="D3038" t="s">
        <v>4207</v>
      </c>
      <c r="E3038">
        <v>8373585</v>
      </c>
      <c r="F3038" t="s">
        <v>2110</v>
      </c>
      <c r="G3038" t="s">
        <v>8471</v>
      </c>
      <c r="H3038" t="s">
        <v>8472</v>
      </c>
      <c r="I3038">
        <v>39680</v>
      </c>
      <c r="J3038" t="s">
        <v>4626</v>
      </c>
      <c r="K3038">
        <v>308</v>
      </c>
      <c r="L3038" t="s">
        <v>23</v>
      </c>
      <c r="M3038" t="s">
        <v>24</v>
      </c>
      <c r="N3038" t="s">
        <v>393</v>
      </c>
      <c r="O3038">
        <v>7000000</v>
      </c>
      <c r="P3038">
        <v>1988</v>
      </c>
      <c r="Q3038">
        <v>7.6</v>
      </c>
    </row>
    <row r="3039" spans="1:17" customFormat="1" hidden="1" x14ac:dyDescent="0.3">
      <c r="A3039" t="s">
        <v>8334</v>
      </c>
      <c r="B3039">
        <v>72</v>
      </c>
      <c r="C3039">
        <v>96</v>
      </c>
      <c r="D3039" t="s">
        <v>8474</v>
      </c>
      <c r="E3039">
        <v>7292175</v>
      </c>
      <c r="F3039" t="s">
        <v>918</v>
      </c>
      <c r="G3039" t="s">
        <v>8473</v>
      </c>
      <c r="H3039" t="s">
        <v>8475</v>
      </c>
      <c r="I3039">
        <v>7736</v>
      </c>
      <c r="J3039" t="s">
        <v>5637</v>
      </c>
      <c r="K3039">
        <v>100</v>
      </c>
      <c r="L3039" t="s">
        <v>23</v>
      </c>
      <c r="M3039" t="s">
        <v>24</v>
      </c>
      <c r="N3039" t="s">
        <v>393</v>
      </c>
      <c r="O3039">
        <v>7000000</v>
      </c>
      <c r="P3039">
        <v>1999</v>
      </c>
      <c r="Q3039">
        <v>6.4</v>
      </c>
    </row>
    <row r="3040" spans="1:17" customFormat="1" hidden="1" x14ac:dyDescent="0.3">
      <c r="A3040" t="s">
        <v>8083</v>
      </c>
      <c r="B3040">
        <v>119</v>
      </c>
      <c r="C3040">
        <v>122</v>
      </c>
      <c r="D3040" t="s">
        <v>2176</v>
      </c>
      <c r="E3040">
        <v>6601079</v>
      </c>
      <c r="F3040" t="s">
        <v>2145</v>
      </c>
      <c r="G3040" t="s">
        <v>2359</v>
      </c>
      <c r="H3040" t="s">
        <v>8476</v>
      </c>
      <c r="I3040">
        <v>17436</v>
      </c>
      <c r="J3040" t="s">
        <v>8477</v>
      </c>
      <c r="K3040">
        <v>276</v>
      </c>
      <c r="L3040" t="s">
        <v>23</v>
      </c>
      <c r="M3040" t="s">
        <v>38</v>
      </c>
      <c r="N3040" t="s">
        <v>25</v>
      </c>
      <c r="O3040">
        <v>7000000</v>
      </c>
      <c r="P3040">
        <v>2004</v>
      </c>
      <c r="Q3040">
        <v>6.2</v>
      </c>
    </row>
    <row r="3041" spans="1:17" customFormat="1" hidden="1" x14ac:dyDescent="0.3">
      <c r="A3041" t="s">
        <v>784</v>
      </c>
      <c r="B3041">
        <v>74</v>
      </c>
      <c r="C3041">
        <v>94</v>
      </c>
      <c r="D3041" t="s">
        <v>8479</v>
      </c>
      <c r="E3041">
        <v>6165429</v>
      </c>
      <c r="F3041" t="s">
        <v>8478</v>
      </c>
      <c r="G3041" t="s">
        <v>8185</v>
      </c>
      <c r="H3041" t="s">
        <v>8480</v>
      </c>
      <c r="I3041">
        <v>23486</v>
      </c>
      <c r="J3041" t="s">
        <v>8481</v>
      </c>
      <c r="K3041">
        <v>249</v>
      </c>
      <c r="L3041" t="s">
        <v>1422</v>
      </c>
      <c r="M3041" t="s">
        <v>253</v>
      </c>
      <c r="N3041" t="s">
        <v>64</v>
      </c>
      <c r="O3041">
        <v>6000000</v>
      </c>
      <c r="P3041">
        <v>2002</v>
      </c>
      <c r="Q3041">
        <v>7.5</v>
      </c>
    </row>
    <row r="3042" spans="1:17" customFormat="1" hidden="1" x14ac:dyDescent="0.3">
      <c r="A3042" t="s">
        <v>5514</v>
      </c>
      <c r="B3042">
        <v>25</v>
      </c>
      <c r="C3042">
        <v>93</v>
      </c>
      <c r="D3042" t="s">
        <v>1059</v>
      </c>
      <c r="E3042">
        <v>5694308</v>
      </c>
      <c r="F3042" t="s">
        <v>2407</v>
      </c>
      <c r="G3042" t="s">
        <v>3150</v>
      </c>
      <c r="H3042" t="s">
        <v>8482</v>
      </c>
      <c r="I3042">
        <v>13815</v>
      </c>
      <c r="J3042" t="s">
        <v>8483</v>
      </c>
      <c r="K3042">
        <v>46</v>
      </c>
      <c r="L3042" t="s">
        <v>23</v>
      </c>
      <c r="M3042" t="s">
        <v>24</v>
      </c>
      <c r="N3042" t="s">
        <v>25</v>
      </c>
      <c r="O3042">
        <v>7000000</v>
      </c>
      <c r="P3042">
        <v>2007</v>
      </c>
      <c r="Q3042">
        <v>2</v>
      </c>
    </row>
    <row r="3043" spans="1:17" customFormat="1" hidden="1" x14ac:dyDescent="0.3">
      <c r="A3043" t="s">
        <v>8484</v>
      </c>
      <c r="B3043">
        <v>39</v>
      </c>
      <c r="C3043">
        <v>96</v>
      </c>
      <c r="D3043" t="s">
        <v>8486</v>
      </c>
      <c r="E3043">
        <v>5430822</v>
      </c>
      <c r="F3043" t="s">
        <v>8485</v>
      </c>
      <c r="G3043" t="s">
        <v>1431</v>
      </c>
      <c r="H3043" t="s">
        <v>8487</v>
      </c>
      <c r="I3043">
        <v>8391</v>
      </c>
      <c r="J3043" t="s">
        <v>8488</v>
      </c>
      <c r="K3043">
        <v>75</v>
      </c>
      <c r="L3043" t="s">
        <v>23</v>
      </c>
      <c r="M3043" t="s">
        <v>38</v>
      </c>
      <c r="N3043" t="s">
        <v>393</v>
      </c>
      <c r="O3043">
        <v>7000000</v>
      </c>
      <c r="P3043">
        <v>1992</v>
      </c>
      <c r="Q3043">
        <v>6.2</v>
      </c>
    </row>
    <row r="3044" spans="1:17" customFormat="1" hidden="1" x14ac:dyDescent="0.3">
      <c r="A3044" t="s">
        <v>8489</v>
      </c>
      <c r="B3044">
        <v>27</v>
      </c>
      <c r="C3044">
        <v>113</v>
      </c>
      <c r="D3044" t="s">
        <v>176</v>
      </c>
      <c r="E3044">
        <v>4720371</v>
      </c>
      <c r="F3044" t="s">
        <v>6138</v>
      </c>
      <c r="G3044" t="s">
        <v>8490</v>
      </c>
      <c r="H3044" t="s">
        <v>8491</v>
      </c>
      <c r="I3044">
        <v>3203</v>
      </c>
      <c r="J3044" t="s">
        <v>8492</v>
      </c>
      <c r="K3044">
        <v>85</v>
      </c>
      <c r="L3044" t="s">
        <v>23</v>
      </c>
      <c r="M3044" t="s">
        <v>24</v>
      </c>
      <c r="N3044" t="s">
        <v>64</v>
      </c>
      <c r="O3044">
        <v>7000000</v>
      </c>
      <c r="P3044">
        <v>2001</v>
      </c>
      <c r="Q3044">
        <v>6.5</v>
      </c>
    </row>
    <row r="3045" spans="1:17" customFormat="1" hidden="1" x14ac:dyDescent="0.3">
      <c r="A3045" t="s">
        <v>1230</v>
      </c>
      <c r="B3045">
        <v>158</v>
      </c>
      <c r="C3045">
        <v>99</v>
      </c>
      <c r="D3045" t="s">
        <v>517</v>
      </c>
      <c r="E3045">
        <v>2344847</v>
      </c>
      <c r="F3045" t="s">
        <v>2335</v>
      </c>
      <c r="G3045" t="s">
        <v>8493</v>
      </c>
      <c r="H3045" t="s">
        <v>8494</v>
      </c>
      <c r="I3045">
        <v>18561</v>
      </c>
      <c r="J3045" t="s">
        <v>1726</v>
      </c>
      <c r="K3045">
        <v>119</v>
      </c>
      <c r="L3045" t="s">
        <v>23</v>
      </c>
      <c r="M3045" t="s">
        <v>24</v>
      </c>
      <c r="N3045" t="s">
        <v>393</v>
      </c>
      <c r="O3045">
        <v>7000000</v>
      </c>
      <c r="P3045">
        <v>2008</v>
      </c>
      <c r="Q3045">
        <v>6.8</v>
      </c>
    </row>
    <row r="3046" spans="1:17" customFormat="1" hidden="1" x14ac:dyDescent="0.3">
      <c r="A3046" t="s">
        <v>7973</v>
      </c>
      <c r="B3046">
        <v>223</v>
      </c>
      <c r="C3046">
        <v>91</v>
      </c>
      <c r="D3046" t="s">
        <v>2271</v>
      </c>
      <c r="E3046">
        <v>7455447</v>
      </c>
      <c r="F3046" t="s">
        <v>918</v>
      </c>
      <c r="G3046" t="s">
        <v>4024</v>
      </c>
      <c r="H3046" t="s">
        <v>8495</v>
      </c>
      <c r="I3046">
        <v>29967</v>
      </c>
      <c r="J3046" t="s">
        <v>8496</v>
      </c>
      <c r="K3046">
        <v>126</v>
      </c>
      <c r="L3046" t="s">
        <v>23</v>
      </c>
      <c r="M3046" t="s">
        <v>24</v>
      </c>
      <c r="N3046" t="s">
        <v>393</v>
      </c>
      <c r="O3046">
        <v>7000000</v>
      </c>
      <c r="P3046">
        <v>2010</v>
      </c>
      <c r="Q3046">
        <v>6.3</v>
      </c>
    </row>
    <row r="3047" spans="1:17" customFormat="1" hidden="1" x14ac:dyDescent="0.3">
      <c r="A3047" t="s">
        <v>8497</v>
      </c>
      <c r="B3047">
        <v>25</v>
      </c>
      <c r="C3047">
        <v>100</v>
      </c>
      <c r="D3047" t="s">
        <v>1460</v>
      </c>
      <c r="E3047">
        <v>2148212</v>
      </c>
      <c r="F3047" t="s">
        <v>4195</v>
      </c>
      <c r="G3047" t="s">
        <v>8498</v>
      </c>
      <c r="H3047" t="s">
        <v>8499</v>
      </c>
      <c r="I3047">
        <v>781</v>
      </c>
      <c r="J3047" t="s">
        <v>6738</v>
      </c>
      <c r="K3047">
        <v>20</v>
      </c>
      <c r="L3047" t="s">
        <v>23</v>
      </c>
      <c r="M3047" t="s">
        <v>24</v>
      </c>
      <c r="N3047" t="s">
        <v>64</v>
      </c>
      <c r="O3047">
        <v>7000000</v>
      </c>
      <c r="P3047">
        <v>1999</v>
      </c>
      <c r="Q3047">
        <v>6.3</v>
      </c>
    </row>
    <row r="3048" spans="1:17" customFormat="1" hidden="1" x14ac:dyDescent="0.3">
      <c r="A3048" t="s">
        <v>7437</v>
      </c>
      <c r="B3048">
        <v>97</v>
      </c>
      <c r="C3048">
        <v>105</v>
      </c>
      <c r="D3048" t="s">
        <v>644</v>
      </c>
      <c r="E3048">
        <v>2062066</v>
      </c>
      <c r="F3048" t="s">
        <v>1100</v>
      </c>
      <c r="G3048" t="s">
        <v>1755</v>
      </c>
      <c r="H3048" t="s">
        <v>8500</v>
      </c>
      <c r="I3048">
        <v>11387</v>
      </c>
      <c r="J3048" t="s">
        <v>2818</v>
      </c>
      <c r="K3048">
        <v>147</v>
      </c>
      <c r="L3048" t="s">
        <v>23</v>
      </c>
      <c r="M3048" t="s">
        <v>24</v>
      </c>
      <c r="N3048" t="s">
        <v>393</v>
      </c>
      <c r="O3048">
        <v>7000000</v>
      </c>
      <c r="P3048">
        <v>2002</v>
      </c>
      <c r="Q3048">
        <v>6.6</v>
      </c>
    </row>
    <row r="3049" spans="1:17" customFormat="1" hidden="1" x14ac:dyDescent="0.3">
      <c r="A3049" t="s">
        <v>7458</v>
      </c>
      <c r="B3049">
        <v>117</v>
      </c>
      <c r="C3049">
        <v>99</v>
      </c>
      <c r="D3049" t="s">
        <v>931</v>
      </c>
      <c r="E3049">
        <v>1654367</v>
      </c>
      <c r="F3049" t="s">
        <v>992</v>
      </c>
      <c r="G3049" t="s">
        <v>3899</v>
      </c>
      <c r="H3049" t="s">
        <v>8501</v>
      </c>
      <c r="I3049">
        <v>18355</v>
      </c>
      <c r="J3049" t="s">
        <v>4130</v>
      </c>
      <c r="K3049">
        <v>106</v>
      </c>
      <c r="L3049" t="s">
        <v>23</v>
      </c>
      <c r="M3049" t="s">
        <v>24</v>
      </c>
      <c r="N3049" t="s">
        <v>393</v>
      </c>
      <c r="O3049">
        <v>7000000</v>
      </c>
      <c r="P3049">
        <v>2006</v>
      </c>
      <c r="Q3049">
        <v>6.4</v>
      </c>
    </row>
    <row r="3050" spans="1:17" customFormat="1" hidden="1" x14ac:dyDescent="0.3">
      <c r="A3050" t="s">
        <v>8502</v>
      </c>
      <c r="B3050">
        <v>389</v>
      </c>
      <c r="C3050">
        <v>112</v>
      </c>
      <c r="D3050" t="s">
        <v>7399</v>
      </c>
      <c r="E3050">
        <v>1738692</v>
      </c>
      <c r="F3050" t="s">
        <v>2497</v>
      </c>
      <c r="G3050" t="s">
        <v>2780</v>
      </c>
      <c r="H3050" t="s">
        <v>8503</v>
      </c>
      <c r="I3050">
        <v>95529</v>
      </c>
      <c r="J3050" t="s">
        <v>8504</v>
      </c>
      <c r="K3050">
        <v>301</v>
      </c>
      <c r="L3050" t="s">
        <v>23</v>
      </c>
      <c r="M3050" t="s">
        <v>38</v>
      </c>
      <c r="N3050" t="s">
        <v>393</v>
      </c>
      <c r="O3050">
        <v>7000000</v>
      </c>
      <c r="P3050">
        <v>2011</v>
      </c>
      <c r="Q3050">
        <v>7.5</v>
      </c>
    </row>
    <row r="3051" spans="1:17" customFormat="1" hidden="1" x14ac:dyDescent="0.3">
      <c r="A3051" t="s">
        <v>8505</v>
      </c>
      <c r="B3051">
        <v>34</v>
      </c>
      <c r="C3051">
        <v>99</v>
      </c>
      <c r="D3051" t="s">
        <v>4509</v>
      </c>
      <c r="E3051">
        <v>1889522</v>
      </c>
      <c r="F3051" t="s">
        <v>2335</v>
      </c>
      <c r="G3051" t="s">
        <v>4482</v>
      </c>
      <c r="H3051" t="s">
        <v>8506</v>
      </c>
      <c r="I3051">
        <v>1119</v>
      </c>
      <c r="J3051" t="s">
        <v>8507</v>
      </c>
      <c r="K3051">
        <v>12</v>
      </c>
      <c r="L3051" t="s">
        <v>23</v>
      </c>
      <c r="M3051" t="s">
        <v>24</v>
      </c>
      <c r="N3051" t="s">
        <v>190</v>
      </c>
      <c r="O3051">
        <v>7000000</v>
      </c>
      <c r="P3051">
        <v>2009</v>
      </c>
      <c r="Q3051">
        <v>6.5</v>
      </c>
    </row>
    <row r="3052" spans="1:17" customFormat="1" hidden="1" x14ac:dyDescent="0.3">
      <c r="A3052" t="s">
        <v>8397</v>
      </c>
      <c r="B3052">
        <v>161</v>
      </c>
      <c r="C3052">
        <v>125</v>
      </c>
      <c r="D3052" t="s">
        <v>143</v>
      </c>
      <c r="E3052">
        <v>1110286</v>
      </c>
      <c r="F3052" t="s">
        <v>147</v>
      </c>
      <c r="G3052" t="s">
        <v>3924</v>
      </c>
      <c r="H3052" t="s">
        <v>8508</v>
      </c>
      <c r="I3052">
        <v>9727</v>
      </c>
      <c r="J3052" t="s">
        <v>6420</v>
      </c>
      <c r="K3052">
        <v>65</v>
      </c>
      <c r="L3052" t="s">
        <v>23</v>
      </c>
      <c r="M3052" t="s">
        <v>24</v>
      </c>
      <c r="N3052" t="s">
        <v>393</v>
      </c>
      <c r="O3052">
        <v>4825000</v>
      </c>
      <c r="P3052">
        <v>2009</v>
      </c>
      <c r="Q3052">
        <v>7.2</v>
      </c>
    </row>
    <row r="3053" spans="1:17" customFormat="1" hidden="1" x14ac:dyDescent="0.3">
      <c r="A3053" t="s">
        <v>8509</v>
      </c>
      <c r="B3053">
        <v>6</v>
      </c>
      <c r="C3053">
        <v>107</v>
      </c>
      <c r="D3053" t="s">
        <v>3934</v>
      </c>
      <c r="E3053">
        <v>1000000</v>
      </c>
      <c r="F3053" t="s">
        <v>799</v>
      </c>
      <c r="G3053" t="s">
        <v>8510</v>
      </c>
      <c r="H3053" t="s">
        <v>8511</v>
      </c>
      <c r="I3053">
        <v>2215</v>
      </c>
      <c r="J3053" t="s">
        <v>8512</v>
      </c>
      <c r="K3053">
        <v>26</v>
      </c>
      <c r="L3053" t="s">
        <v>23</v>
      </c>
      <c r="M3053" t="s">
        <v>38</v>
      </c>
      <c r="N3053" t="s">
        <v>64</v>
      </c>
      <c r="O3053">
        <v>9000000</v>
      </c>
      <c r="P3053">
        <v>1977</v>
      </c>
      <c r="Q3053">
        <v>6.3</v>
      </c>
    </row>
    <row r="3054" spans="1:17" customFormat="1" hidden="1" x14ac:dyDescent="0.3">
      <c r="A3054" t="s">
        <v>4027</v>
      </c>
      <c r="B3054">
        <v>16</v>
      </c>
      <c r="C3054">
        <v>107</v>
      </c>
      <c r="D3054" t="s">
        <v>6340</v>
      </c>
      <c r="E3054">
        <v>700000</v>
      </c>
      <c r="F3054" t="s">
        <v>4029</v>
      </c>
      <c r="G3054" t="s">
        <v>3993</v>
      </c>
      <c r="H3054" t="s">
        <v>8513</v>
      </c>
      <c r="I3054">
        <v>24438</v>
      </c>
      <c r="J3054" t="s">
        <v>8514</v>
      </c>
      <c r="K3054">
        <v>78</v>
      </c>
      <c r="L3054" t="s">
        <v>942</v>
      </c>
      <c r="M3054" t="s">
        <v>943</v>
      </c>
      <c r="N3054" t="s">
        <v>393</v>
      </c>
      <c r="O3054">
        <v>50000000</v>
      </c>
      <c r="P3054">
        <v>1993</v>
      </c>
      <c r="Q3054">
        <v>7</v>
      </c>
    </row>
    <row r="3055" spans="1:17" customFormat="1" hidden="1" x14ac:dyDescent="0.3">
      <c r="A3055" t="s">
        <v>3969</v>
      </c>
      <c r="B3055">
        <v>301</v>
      </c>
      <c r="C3055">
        <v>97</v>
      </c>
      <c r="D3055" t="s">
        <v>8515</v>
      </c>
      <c r="E3055">
        <v>1768416</v>
      </c>
      <c r="F3055" t="s">
        <v>1608</v>
      </c>
      <c r="G3055" t="s">
        <v>5942</v>
      </c>
      <c r="H3055" t="s">
        <v>8516</v>
      </c>
      <c r="I3055">
        <v>35848</v>
      </c>
      <c r="J3055" t="s">
        <v>8517</v>
      </c>
      <c r="K3055">
        <v>198</v>
      </c>
      <c r="L3055" t="s">
        <v>23</v>
      </c>
      <c r="M3055" t="s">
        <v>24</v>
      </c>
      <c r="N3055" t="s">
        <v>393</v>
      </c>
      <c r="O3055">
        <v>7000000</v>
      </c>
      <c r="P3055">
        <v>2010</v>
      </c>
      <c r="Q3055">
        <v>6.3</v>
      </c>
    </row>
    <row r="3056" spans="1:17" customFormat="1" hidden="1" x14ac:dyDescent="0.3">
      <c r="A3056" t="s">
        <v>8518</v>
      </c>
      <c r="B3056">
        <v>12</v>
      </c>
      <c r="C3056">
        <v>95</v>
      </c>
      <c r="D3056" t="s">
        <v>2726</v>
      </c>
      <c r="E3056">
        <v>306715</v>
      </c>
      <c r="F3056" t="s">
        <v>1068</v>
      </c>
      <c r="G3056" t="s">
        <v>6429</v>
      </c>
      <c r="H3056" t="s">
        <v>8519</v>
      </c>
      <c r="I3056">
        <v>5143</v>
      </c>
      <c r="J3056" t="s">
        <v>1572</v>
      </c>
      <c r="K3056">
        <v>62</v>
      </c>
      <c r="L3056" t="s">
        <v>23</v>
      </c>
      <c r="M3056" t="s">
        <v>24</v>
      </c>
      <c r="N3056" t="s">
        <v>25</v>
      </c>
      <c r="O3056">
        <v>10000000</v>
      </c>
      <c r="P3056">
        <v>1998</v>
      </c>
      <c r="Q3056">
        <v>2.2999999999999998</v>
      </c>
    </row>
    <row r="3057" spans="1:17" customFormat="1" hidden="1" x14ac:dyDescent="0.3">
      <c r="A3057" t="s">
        <v>8520</v>
      </c>
      <c r="B3057">
        <v>134</v>
      </c>
      <c r="C3057">
        <v>106</v>
      </c>
      <c r="D3057" t="s">
        <v>44</v>
      </c>
      <c r="E3057">
        <v>382946</v>
      </c>
      <c r="F3057" t="s">
        <v>2110</v>
      </c>
      <c r="G3057" t="s">
        <v>557</v>
      </c>
      <c r="H3057" t="s">
        <v>8521</v>
      </c>
      <c r="I3057">
        <v>43965</v>
      </c>
      <c r="J3057" t="s">
        <v>323</v>
      </c>
      <c r="K3057">
        <v>99</v>
      </c>
      <c r="L3057" t="s">
        <v>23</v>
      </c>
      <c r="M3057" t="s">
        <v>24</v>
      </c>
      <c r="N3057" t="s">
        <v>393</v>
      </c>
      <c r="O3057">
        <v>7000000</v>
      </c>
      <c r="P3057">
        <v>2010</v>
      </c>
      <c r="Q3057">
        <v>7.1</v>
      </c>
    </row>
    <row r="3058" spans="1:17" customFormat="1" hidden="1" x14ac:dyDescent="0.3">
      <c r="A3058" t="s">
        <v>8522</v>
      </c>
      <c r="B3058">
        <v>39</v>
      </c>
      <c r="C3058">
        <v>96</v>
      </c>
      <c r="D3058" t="s">
        <v>1293</v>
      </c>
      <c r="E3058">
        <v>196067</v>
      </c>
      <c r="F3058" t="s">
        <v>147</v>
      </c>
      <c r="G3058" t="s">
        <v>2185</v>
      </c>
      <c r="H3058" t="s">
        <v>8523</v>
      </c>
      <c r="I3058">
        <v>1966</v>
      </c>
      <c r="J3058" t="s">
        <v>8524</v>
      </c>
      <c r="K3058">
        <v>25</v>
      </c>
      <c r="L3058" t="s">
        <v>23</v>
      </c>
      <c r="M3058" t="s">
        <v>38</v>
      </c>
      <c r="N3058" t="s">
        <v>393</v>
      </c>
      <c r="O3058">
        <v>7000000</v>
      </c>
      <c r="P3058">
        <v>2002</v>
      </c>
      <c r="Q3058">
        <v>6.7</v>
      </c>
    </row>
    <row r="3059" spans="1:17" customFormat="1" hidden="1" x14ac:dyDescent="0.3">
      <c r="A3059" t="s">
        <v>7847</v>
      </c>
      <c r="B3059">
        <v>133</v>
      </c>
      <c r="C3059">
        <v>103</v>
      </c>
      <c r="D3059" t="s">
        <v>352</v>
      </c>
      <c r="E3059">
        <v>532988</v>
      </c>
      <c r="F3059" t="s">
        <v>3751</v>
      </c>
      <c r="G3059" t="s">
        <v>2070</v>
      </c>
      <c r="H3059" t="s">
        <v>8525</v>
      </c>
      <c r="I3059">
        <v>5863</v>
      </c>
      <c r="J3059" t="s">
        <v>3395</v>
      </c>
      <c r="K3059">
        <v>25</v>
      </c>
      <c r="L3059" t="s">
        <v>23</v>
      </c>
      <c r="M3059" t="s">
        <v>24</v>
      </c>
      <c r="N3059" t="s">
        <v>25</v>
      </c>
      <c r="O3059">
        <v>7000000</v>
      </c>
      <c r="P3059">
        <v>2015</v>
      </c>
      <c r="Q3059">
        <v>6.5</v>
      </c>
    </row>
    <row r="3060" spans="1:17" customFormat="1" hidden="1" x14ac:dyDescent="0.3">
      <c r="A3060" t="s">
        <v>8526</v>
      </c>
      <c r="B3060">
        <v>104</v>
      </c>
      <c r="C3060">
        <v>108</v>
      </c>
      <c r="D3060" t="s">
        <v>6224</v>
      </c>
      <c r="E3060">
        <v>453079</v>
      </c>
      <c r="F3060" t="s">
        <v>1068</v>
      </c>
      <c r="G3060" t="s">
        <v>2292</v>
      </c>
      <c r="H3060" t="s">
        <v>8527</v>
      </c>
      <c r="I3060">
        <v>4124</v>
      </c>
      <c r="J3060" t="s">
        <v>5736</v>
      </c>
      <c r="K3060">
        <v>29</v>
      </c>
      <c r="L3060" t="s">
        <v>23</v>
      </c>
      <c r="M3060" t="s">
        <v>24</v>
      </c>
      <c r="N3060" t="s">
        <v>393</v>
      </c>
      <c r="O3060">
        <v>7000000</v>
      </c>
      <c r="P3060">
        <v>2010</v>
      </c>
      <c r="Q3060">
        <v>5.9</v>
      </c>
    </row>
    <row r="3061" spans="1:17" customFormat="1" hidden="1" x14ac:dyDescent="0.3">
      <c r="A3061" t="s">
        <v>8528</v>
      </c>
      <c r="B3061">
        <v>27</v>
      </c>
      <c r="C3061">
        <v>118</v>
      </c>
      <c r="D3061" t="s">
        <v>67</v>
      </c>
      <c r="E3061">
        <v>46451</v>
      </c>
      <c r="F3061" t="s">
        <v>3549</v>
      </c>
      <c r="G3061" t="s">
        <v>1983</v>
      </c>
      <c r="H3061" t="s">
        <v>8529</v>
      </c>
      <c r="I3061">
        <v>7663</v>
      </c>
      <c r="J3061" t="s">
        <v>1476</v>
      </c>
      <c r="K3061">
        <v>38</v>
      </c>
      <c r="L3061" t="s">
        <v>23</v>
      </c>
      <c r="M3061" t="s">
        <v>24</v>
      </c>
      <c r="N3061" t="s">
        <v>393</v>
      </c>
      <c r="O3061">
        <v>7000000</v>
      </c>
      <c r="P3061">
        <v>2010</v>
      </c>
      <c r="Q3061">
        <v>6</v>
      </c>
    </row>
    <row r="3062" spans="1:17" customFormat="1" hidden="1" x14ac:dyDescent="0.3">
      <c r="A3062" t="s">
        <v>1468</v>
      </c>
      <c r="B3062">
        <v>49</v>
      </c>
      <c r="C3062">
        <v>97</v>
      </c>
      <c r="D3062" t="s">
        <v>1835</v>
      </c>
      <c r="E3062">
        <v>233103</v>
      </c>
      <c r="F3062" t="s">
        <v>2110</v>
      </c>
      <c r="G3062" t="s">
        <v>275</v>
      </c>
      <c r="H3062" t="s">
        <v>8530</v>
      </c>
      <c r="I3062">
        <v>2670</v>
      </c>
      <c r="J3062" t="s">
        <v>2897</v>
      </c>
      <c r="K3062">
        <v>50</v>
      </c>
      <c r="L3062" t="s">
        <v>23</v>
      </c>
      <c r="M3062" t="s">
        <v>38</v>
      </c>
      <c r="N3062" t="s">
        <v>393</v>
      </c>
      <c r="O3062">
        <v>7000000</v>
      </c>
      <c r="P3062">
        <v>2005</v>
      </c>
      <c r="Q3062">
        <v>6.9</v>
      </c>
    </row>
    <row r="3063" spans="1:17" customFormat="1" hidden="1" x14ac:dyDescent="0.3">
      <c r="A3063" t="s">
        <v>2277</v>
      </c>
      <c r="B3063">
        <v>38</v>
      </c>
      <c r="C3063">
        <v>115</v>
      </c>
      <c r="D3063" t="s">
        <v>2277</v>
      </c>
      <c r="E3063">
        <v>41400000</v>
      </c>
      <c r="F3063" t="s">
        <v>7899</v>
      </c>
      <c r="G3063" t="s">
        <v>2761</v>
      </c>
      <c r="H3063" t="s">
        <v>8531</v>
      </c>
      <c r="I3063">
        <v>39451</v>
      </c>
      <c r="J3063" t="s">
        <v>8532</v>
      </c>
      <c r="K3063">
        <v>138</v>
      </c>
      <c r="L3063" t="s">
        <v>23</v>
      </c>
      <c r="M3063" t="s">
        <v>24</v>
      </c>
      <c r="N3063" t="s">
        <v>393</v>
      </c>
      <c r="O3063">
        <v>6900000</v>
      </c>
      <c r="P3063">
        <v>1985</v>
      </c>
      <c r="Q3063">
        <v>7.3</v>
      </c>
    </row>
    <row r="3064" spans="1:17" customFormat="1" hidden="1" x14ac:dyDescent="0.3">
      <c r="A3064" t="s">
        <v>5203</v>
      </c>
      <c r="B3064">
        <v>152</v>
      </c>
      <c r="C3064">
        <v>102</v>
      </c>
      <c r="D3064" t="s">
        <v>1264</v>
      </c>
      <c r="E3064">
        <v>7993039</v>
      </c>
      <c r="F3064" t="s">
        <v>1068</v>
      </c>
      <c r="G3064" t="s">
        <v>1796</v>
      </c>
      <c r="H3064" t="s">
        <v>8533</v>
      </c>
      <c r="I3064">
        <v>120036</v>
      </c>
      <c r="J3064" t="s">
        <v>1311</v>
      </c>
      <c r="K3064">
        <v>408</v>
      </c>
      <c r="L3064" t="s">
        <v>23</v>
      </c>
      <c r="M3064" t="s">
        <v>24</v>
      </c>
      <c r="N3064" t="s">
        <v>393</v>
      </c>
      <c r="O3064">
        <v>6900000</v>
      </c>
      <c r="P3064">
        <v>1993</v>
      </c>
      <c r="Q3064">
        <v>7.7</v>
      </c>
    </row>
    <row r="3065" spans="1:17" customFormat="1" hidden="1" x14ac:dyDescent="0.3">
      <c r="A3065" t="s">
        <v>8535</v>
      </c>
      <c r="B3065">
        <v>74</v>
      </c>
      <c r="C3065">
        <v>108</v>
      </c>
      <c r="D3065" t="s">
        <v>2042</v>
      </c>
      <c r="E3065">
        <v>49526</v>
      </c>
      <c r="F3065" t="s">
        <v>1608</v>
      </c>
      <c r="G3065" t="s">
        <v>1985</v>
      </c>
      <c r="H3065" t="s">
        <v>8536</v>
      </c>
      <c r="I3065">
        <v>16299</v>
      </c>
      <c r="J3065" t="s">
        <v>7993</v>
      </c>
      <c r="K3065">
        <v>129</v>
      </c>
      <c r="L3065" t="s">
        <v>23</v>
      </c>
      <c r="M3065" t="s">
        <v>24</v>
      </c>
      <c r="N3065" t="s">
        <v>393</v>
      </c>
      <c r="O3065">
        <v>6800000</v>
      </c>
      <c r="P3065">
        <v>2005</v>
      </c>
      <c r="Q3065">
        <v>7</v>
      </c>
    </row>
    <row r="3066" spans="1:17" customFormat="1" hidden="1" x14ac:dyDescent="0.3">
      <c r="A3066" t="s">
        <v>8537</v>
      </c>
      <c r="B3066">
        <v>25</v>
      </c>
      <c r="C3066">
        <v>101</v>
      </c>
      <c r="D3066" t="s">
        <v>8071</v>
      </c>
      <c r="E3066">
        <v>10696</v>
      </c>
      <c r="F3066" t="s">
        <v>982</v>
      </c>
      <c r="G3066" t="s">
        <v>8538</v>
      </c>
      <c r="H3066" t="s">
        <v>8539</v>
      </c>
      <c r="I3066">
        <v>10771</v>
      </c>
      <c r="J3066" t="s">
        <v>8540</v>
      </c>
      <c r="K3066">
        <v>65</v>
      </c>
      <c r="L3066" t="s">
        <v>23</v>
      </c>
      <c r="M3066" t="s">
        <v>24</v>
      </c>
      <c r="N3066" t="s">
        <v>393</v>
      </c>
      <c r="O3066">
        <v>6800000</v>
      </c>
      <c r="P3066">
        <v>2003</v>
      </c>
      <c r="Q3066">
        <v>6.4</v>
      </c>
    </row>
    <row r="3067" spans="1:17" customFormat="1" hidden="1" x14ac:dyDescent="0.3">
      <c r="A3067" t="s">
        <v>8541</v>
      </c>
      <c r="B3067">
        <v>224</v>
      </c>
      <c r="C3067">
        <v>101</v>
      </c>
      <c r="D3067" t="s">
        <v>238</v>
      </c>
      <c r="E3067">
        <v>31607598</v>
      </c>
      <c r="F3067" t="s">
        <v>2681</v>
      </c>
      <c r="G3067" t="s">
        <v>4143</v>
      </c>
      <c r="H3067" t="s">
        <v>8542</v>
      </c>
      <c r="I3067">
        <v>58366</v>
      </c>
      <c r="J3067" t="s">
        <v>8543</v>
      </c>
      <c r="K3067">
        <v>160</v>
      </c>
      <c r="L3067" t="s">
        <v>23</v>
      </c>
      <c r="M3067" t="s">
        <v>183</v>
      </c>
      <c r="N3067" t="s">
        <v>25</v>
      </c>
      <c r="O3067">
        <v>6900000</v>
      </c>
      <c r="P3067">
        <v>2012</v>
      </c>
      <c r="Q3067">
        <v>5.6</v>
      </c>
    </row>
    <row r="3068" spans="1:17" customFormat="1" hidden="1" x14ac:dyDescent="0.3">
      <c r="A3068" t="s">
        <v>3420</v>
      </c>
      <c r="B3068">
        <v>226</v>
      </c>
      <c r="C3068">
        <v>139</v>
      </c>
      <c r="D3068" t="s">
        <v>8047</v>
      </c>
      <c r="E3068">
        <v>6857096</v>
      </c>
      <c r="F3068" t="s">
        <v>8545</v>
      </c>
      <c r="G3068" t="s">
        <v>8544</v>
      </c>
      <c r="H3068" t="s">
        <v>8546</v>
      </c>
      <c r="I3068">
        <v>80429</v>
      </c>
      <c r="J3068" t="s">
        <v>8547</v>
      </c>
      <c r="K3068">
        <v>156</v>
      </c>
      <c r="L3068" t="s">
        <v>942</v>
      </c>
      <c r="M3068" t="s">
        <v>183</v>
      </c>
      <c r="N3068" t="s">
        <v>393</v>
      </c>
      <c r="O3068">
        <v>6800000</v>
      </c>
      <c r="P3068">
        <v>2010</v>
      </c>
      <c r="Q3068">
        <v>8.1999999999999993</v>
      </c>
    </row>
    <row r="3069" spans="1:17" customFormat="1" hidden="1" x14ac:dyDescent="0.3">
      <c r="A3069" t="s">
        <v>2817</v>
      </c>
      <c r="B3069">
        <v>36</v>
      </c>
      <c r="C3069">
        <v>125</v>
      </c>
      <c r="D3069" t="s">
        <v>8549</v>
      </c>
      <c r="E3069">
        <v>223878</v>
      </c>
      <c r="F3069" t="s">
        <v>918</v>
      </c>
      <c r="G3069" t="s">
        <v>8548</v>
      </c>
      <c r="H3069" t="s">
        <v>8550</v>
      </c>
      <c r="I3069">
        <v>3548</v>
      </c>
      <c r="J3069" t="s">
        <v>8551</v>
      </c>
      <c r="K3069">
        <v>21</v>
      </c>
      <c r="L3069" t="s">
        <v>5528</v>
      </c>
      <c r="M3069" t="s">
        <v>4163</v>
      </c>
      <c r="N3069" t="s">
        <v>393</v>
      </c>
      <c r="O3069">
        <v>5000000</v>
      </c>
      <c r="P3069">
        <v>2003</v>
      </c>
      <c r="Q3069">
        <v>6.5</v>
      </c>
    </row>
    <row r="3070" spans="1:17" customFormat="1" hidden="1" x14ac:dyDescent="0.3">
      <c r="A3070" t="s">
        <v>906</v>
      </c>
      <c r="B3070">
        <v>142</v>
      </c>
      <c r="C3070">
        <v>115</v>
      </c>
      <c r="D3070" t="s">
        <v>7683</v>
      </c>
      <c r="E3070">
        <v>8060</v>
      </c>
      <c r="F3070" t="s">
        <v>314</v>
      </c>
      <c r="G3070" t="s">
        <v>8552</v>
      </c>
      <c r="H3070" t="s">
        <v>8553</v>
      </c>
      <c r="I3070">
        <v>81644</v>
      </c>
      <c r="J3070" t="s">
        <v>8554</v>
      </c>
      <c r="K3070">
        <v>107</v>
      </c>
      <c r="L3070" t="s">
        <v>7684</v>
      </c>
      <c r="M3070" t="s">
        <v>8555</v>
      </c>
      <c r="N3070" t="s">
        <v>393</v>
      </c>
      <c r="O3070">
        <v>4000000</v>
      </c>
      <c r="P3070">
        <v>2007</v>
      </c>
      <c r="Q3070">
        <v>8.1</v>
      </c>
    </row>
    <row r="3071" spans="1:17" customFormat="1" hidden="1" x14ac:dyDescent="0.3">
      <c r="A3071" t="s">
        <v>4847</v>
      </c>
      <c r="B3071">
        <v>271</v>
      </c>
      <c r="C3071">
        <v>99</v>
      </c>
      <c r="D3071" t="s">
        <v>806</v>
      </c>
      <c r="E3071">
        <v>84263837</v>
      </c>
      <c r="F3071" t="s">
        <v>3079</v>
      </c>
      <c r="G3071" t="s">
        <v>8556</v>
      </c>
      <c r="H3071" t="s">
        <v>8557</v>
      </c>
      <c r="I3071">
        <v>81699</v>
      </c>
      <c r="J3071" t="s">
        <v>8558</v>
      </c>
      <c r="K3071">
        <v>291</v>
      </c>
      <c r="L3071" t="s">
        <v>23</v>
      </c>
      <c r="M3071" t="s">
        <v>24</v>
      </c>
      <c r="N3071" t="s">
        <v>393</v>
      </c>
      <c r="O3071">
        <v>6500000</v>
      </c>
      <c r="P3071">
        <v>2014</v>
      </c>
      <c r="Q3071">
        <v>5.4</v>
      </c>
    </row>
    <row r="3072" spans="1:17" customFormat="1" hidden="1" x14ac:dyDescent="0.3">
      <c r="A3072" t="s">
        <v>8559</v>
      </c>
      <c r="B3072">
        <v>33</v>
      </c>
      <c r="C3072">
        <v>88</v>
      </c>
      <c r="D3072" t="s">
        <v>8481</v>
      </c>
      <c r="E3072">
        <v>110029</v>
      </c>
      <c r="F3072" t="s">
        <v>8561</v>
      </c>
      <c r="G3072" t="s">
        <v>8560</v>
      </c>
      <c r="H3072" t="s">
        <v>8562</v>
      </c>
      <c r="I3072">
        <v>1388</v>
      </c>
      <c r="J3072" t="s">
        <v>8563</v>
      </c>
      <c r="K3072">
        <v>31</v>
      </c>
      <c r="L3072" t="s">
        <v>23</v>
      </c>
      <c r="M3072" t="s">
        <v>253</v>
      </c>
      <c r="N3072" t="s">
        <v>25</v>
      </c>
      <c r="O3072">
        <v>6500000</v>
      </c>
      <c r="P3072">
        <v>2009</v>
      </c>
      <c r="Q3072">
        <v>6.3</v>
      </c>
    </row>
    <row r="3073" spans="1:17" customFormat="1" hidden="1" x14ac:dyDescent="0.3">
      <c r="A3073" t="s">
        <v>1839</v>
      </c>
      <c r="B3073">
        <v>64</v>
      </c>
      <c r="C3073">
        <v>112</v>
      </c>
      <c r="D3073" t="s">
        <v>8565</v>
      </c>
      <c r="E3073">
        <v>57504069</v>
      </c>
      <c r="F3073" t="s">
        <v>1239</v>
      </c>
      <c r="G3073" t="s">
        <v>8564</v>
      </c>
      <c r="H3073" t="s">
        <v>8566</v>
      </c>
      <c r="I3073">
        <v>94139</v>
      </c>
      <c r="J3073" t="s">
        <v>8567</v>
      </c>
      <c r="K3073">
        <v>183</v>
      </c>
      <c r="L3073" t="s">
        <v>23</v>
      </c>
      <c r="M3073" t="s">
        <v>24</v>
      </c>
      <c r="N3073" t="s">
        <v>393</v>
      </c>
      <c r="O3073">
        <v>6000000</v>
      </c>
      <c r="P3073">
        <v>1991</v>
      </c>
      <c r="Q3073">
        <v>7.8</v>
      </c>
    </row>
    <row r="3074" spans="1:17" customFormat="1" hidden="1" x14ac:dyDescent="0.3">
      <c r="A3074" t="s">
        <v>8568</v>
      </c>
      <c r="B3074">
        <v>18</v>
      </c>
      <c r="C3074">
        <v>108</v>
      </c>
      <c r="D3074" t="s">
        <v>6338</v>
      </c>
      <c r="E3074">
        <v>54215416</v>
      </c>
      <c r="F3074" t="s">
        <v>2626</v>
      </c>
      <c r="G3074" t="s">
        <v>8569</v>
      </c>
      <c r="H3074" t="s">
        <v>8570</v>
      </c>
      <c r="I3074">
        <v>21409</v>
      </c>
      <c r="J3074" t="s">
        <v>8571</v>
      </c>
      <c r="K3074">
        <v>63</v>
      </c>
      <c r="L3074" t="s">
        <v>23</v>
      </c>
      <c r="M3074" t="s">
        <v>24</v>
      </c>
      <c r="N3074" t="s">
        <v>25</v>
      </c>
      <c r="O3074">
        <v>6500000</v>
      </c>
      <c r="P3074">
        <v>1987</v>
      </c>
      <c r="Q3074">
        <v>6.8</v>
      </c>
    </row>
    <row r="3075" spans="1:17" customFormat="1" hidden="1" x14ac:dyDescent="0.3">
      <c r="A3075" t="s">
        <v>1437</v>
      </c>
      <c r="B3075">
        <v>121</v>
      </c>
      <c r="C3075">
        <v>104</v>
      </c>
      <c r="D3075" t="s">
        <v>3897</v>
      </c>
      <c r="E3075">
        <v>31899000</v>
      </c>
      <c r="F3075" t="s">
        <v>8573</v>
      </c>
      <c r="G3075" t="s">
        <v>6543</v>
      </c>
      <c r="H3075" t="s">
        <v>8574</v>
      </c>
      <c r="I3075">
        <v>23986</v>
      </c>
      <c r="J3075" t="s">
        <v>6525</v>
      </c>
      <c r="K3075">
        <v>201</v>
      </c>
      <c r="L3075" t="s">
        <v>23</v>
      </c>
      <c r="M3075" t="s">
        <v>24</v>
      </c>
      <c r="N3075" t="s">
        <v>4293</v>
      </c>
      <c r="O3075">
        <v>6500000</v>
      </c>
      <c r="P3075">
        <v>1980</v>
      </c>
      <c r="Q3075">
        <v>7.1</v>
      </c>
    </row>
    <row r="3076" spans="1:17" customFormat="1" hidden="1" x14ac:dyDescent="0.3">
      <c r="A3076" t="s">
        <v>363</v>
      </c>
      <c r="B3076">
        <v>14</v>
      </c>
      <c r="C3076">
        <v>108</v>
      </c>
      <c r="D3076" t="s">
        <v>3765</v>
      </c>
      <c r="E3076">
        <v>24103594</v>
      </c>
      <c r="F3076" t="s">
        <v>8575</v>
      </c>
      <c r="G3076" t="s">
        <v>994</v>
      </c>
      <c r="H3076" t="s">
        <v>8576</v>
      </c>
      <c r="I3076">
        <v>6384</v>
      </c>
      <c r="J3076" t="s">
        <v>1446</v>
      </c>
      <c r="K3076">
        <v>54</v>
      </c>
      <c r="L3076" t="s">
        <v>23</v>
      </c>
      <c r="M3076" t="s">
        <v>24</v>
      </c>
      <c r="N3076" t="s">
        <v>64</v>
      </c>
      <c r="O3076">
        <v>6500000</v>
      </c>
      <c r="P3076">
        <v>1993</v>
      </c>
      <c r="Q3076">
        <v>6.2</v>
      </c>
    </row>
    <row r="3077" spans="1:17" customFormat="1" hidden="1" x14ac:dyDescent="0.3">
      <c r="A3077" t="s">
        <v>353</v>
      </c>
      <c r="B3077">
        <v>137</v>
      </c>
      <c r="C3077">
        <v>102</v>
      </c>
      <c r="D3077" t="s">
        <v>4924</v>
      </c>
      <c r="E3077">
        <v>16842303</v>
      </c>
      <c r="F3077" t="s">
        <v>667</v>
      </c>
      <c r="G3077" t="s">
        <v>3202</v>
      </c>
      <c r="H3077" t="s">
        <v>8577</v>
      </c>
      <c r="I3077">
        <v>59474</v>
      </c>
      <c r="J3077" t="s">
        <v>6262</v>
      </c>
      <c r="K3077">
        <v>418</v>
      </c>
      <c r="L3077" t="s">
        <v>23</v>
      </c>
      <c r="M3077" t="s">
        <v>24</v>
      </c>
      <c r="N3077" t="s">
        <v>393</v>
      </c>
      <c r="O3077">
        <v>6500000</v>
      </c>
      <c r="P3077">
        <v>1999</v>
      </c>
      <c r="Q3077">
        <v>7.3</v>
      </c>
    </row>
    <row r="3078" spans="1:17" customFormat="1" hidden="1" x14ac:dyDescent="0.3">
      <c r="A3078" t="s">
        <v>8288</v>
      </c>
      <c r="B3078">
        <v>111</v>
      </c>
      <c r="C3078">
        <v>88</v>
      </c>
      <c r="D3078" t="s">
        <v>7333</v>
      </c>
      <c r="E3078">
        <v>13367101</v>
      </c>
      <c r="F3078" t="s">
        <v>918</v>
      </c>
      <c r="G3078" t="s">
        <v>8578</v>
      </c>
      <c r="H3078" t="s">
        <v>8579</v>
      </c>
      <c r="I3078">
        <v>19715</v>
      </c>
      <c r="J3078" t="s">
        <v>8580</v>
      </c>
      <c r="K3078">
        <v>166</v>
      </c>
      <c r="L3078" t="s">
        <v>23</v>
      </c>
      <c r="M3078" t="s">
        <v>24</v>
      </c>
      <c r="N3078" t="s">
        <v>393</v>
      </c>
      <c r="O3078">
        <v>6500000</v>
      </c>
      <c r="P3078">
        <v>2006</v>
      </c>
      <c r="Q3078">
        <v>5.9</v>
      </c>
    </row>
    <row r="3079" spans="1:17" customFormat="1" hidden="1" x14ac:dyDescent="0.3">
      <c r="A3079" t="s">
        <v>8581</v>
      </c>
      <c r="B3079">
        <v>97</v>
      </c>
      <c r="C3079">
        <v>91</v>
      </c>
      <c r="D3079" t="s">
        <v>2281</v>
      </c>
      <c r="E3079">
        <v>10149779</v>
      </c>
      <c r="F3079" t="s">
        <v>2647</v>
      </c>
      <c r="G3079" t="s">
        <v>875</v>
      </c>
      <c r="H3079" t="s">
        <v>8582</v>
      </c>
      <c r="I3079">
        <v>8294</v>
      </c>
      <c r="J3079" t="s">
        <v>4978</v>
      </c>
      <c r="K3079">
        <v>160</v>
      </c>
      <c r="L3079" t="s">
        <v>23</v>
      </c>
      <c r="M3079" t="s">
        <v>24</v>
      </c>
      <c r="N3079" t="s">
        <v>25</v>
      </c>
      <c r="O3079">
        <v>6500000</v>
      </c>
      <c r="P3079">
        <v>1999</v>
      </c>
      <c r="Q3079">
        <v>3.6</v>
      </c>
    </row>
    <row r="3080" spans="1:17" customFormat="1" hidden="1" x14ac:dyDescent="0.3">
      <c r="A3080" t="s">
        <v>8583</v>
      </c>
      <c r="B3080">
        <v>73</v>
      </c>
      <c r="C3080">
        <v>141</v>
      </c>
      <c r="D3080" t="s">
        <v>8585</v>
      </c>
      <c r="E3080">
        <v>6173485</v>
      </c>
      <c r="F3080" t="s">
        <v>992</v>
      </c>
      <c r="G3080" t="s">
        <v>8584</v>
      </c>
      <c r="H3080" t="s">
        <v>8586</v>
      </c>
      <c r="I3080">
        <v>10672</v>
      </c>
      <c r="J3080" t="s">
        <v>8587</v>
      </c>
      <c r="K3080">
        <v>84</v>
      </c>
      <c r="L3080" t="s">
        <v>23</v>
      </c>
      <c r="M3080" t="s">
        <v>509</v>
      </c>
      <c r="N3080" t="s">
        <v>393</v>
      </c>
      <c r="O3080">
        <v>7000000</v>
      </c>
      <c r="P3080">
        <v>2001</v>
      </c>
      <c r="Q3080">
        <v>7.7</v>
      </c>
    </row>
    <row r="3081" spans="1:17" customFormat="1" hidden="1" x14ac:dyDescent="0.3">
      <c r="A3081" t="s">
        <v>5970</v>
      </c>
      <c r="B3081">
        <v>486</v>
      </c>
      <c r="C3081">
        <v>101</v>
      </c>
      <c r="D3081" t="s">
        <v>310</v>
      </c>
      <c r="E3081">
        <v>4000304</v>
      </c>
      <c r="F3081" t="s">
        <v>2110</v>
      </c>
      <c r="G3081" t="s">
        <v>2073</v>
      </c>
      <c r="H3081" t="s">
        <v>8588</v>
      </c>
      <c r="I3081">
        <v>145395</v>
      </c>
      <c r="J3081" t="s">
        <v>3131</v>
      </c>
      <c r="K3081">
        <v>375</v>
      </c>
      <c r="L3081" t="s">
        <v>23</v>
      </c>
      <c r="M3081" t="s">
        <v>38</v>
      </c>
      <c r="N3081" t="s">
        <v>3968</v>
      </c>
      <c r="O3081">
        <v>6500000</v>
      </c>
      <c r="P3081">
        <v>2011</v>
      </c>
      <c r="Q3081">
        <v>7.3</v>
      </c>
    </row>
    <row r="3082" spans="1:17" customFormat="1" hidden="1" x14ac:dyDescent="0.3">
      <c r="A3082" t="s">
        <v>459</v>
      </c>
      <c r="B3082">
        <v>149</v>
      </c>
      <c r="C3082">
        <v>105</v>
      </c>
      <c r="D3082" t="s">
        <v>42</v>
      </c>
      <c r="E3082">
        <v>2338695</v>
      </c>
      <c r="F3082" t="s">
        <v>1359</v>
      </c>
      <c r="G3082" t="s">
        <v>2872</v>
      </c>
      <c r="H3082" t="s">
        <v>8589</v>
      </c>
      <c r="I3082">
        <v>134070</v>
      </c>
      <c r="J3082" t="s">
        <v>2687</v>
      </c>
      <c r="K3082">
        <v>263</v>
      </c>
      <c r="L3082" t="s">
        <v>23</v>
      </c>
      <c r="M3082" t="s">
        <v>38</v>
      </c>
      <c r="N3082" t="s">
        <v>393</v>
      </c>
      <c r="O3082">
        <v>4000000</v>
      </c>
      <c r="P3082">
        <v>2004</v>
      </c>
      <c r="Q3082">
        <v>7.4</v>
      </c>
    </row>
    <row r="3083" spans="1:17" customFormat="1" hidden="1" x14ac:dyDescent="0.3">
      <c r="A3083" t="s">
        <v>8590</v>
      </c>
      <c r="B3083">
        <v>4</v>
      </c>
      <c r="C3083">
        <v>100</v>
      </c>
      <c r="D3083" t="s">
        <v>8591</v>
      </c>
      <c r="E3083">
        <v>2024854</v>
      </c>
      <c r="F3083" t="s">
        <v>1127</v>
      </c>
      <c r="G3083" t="s">
        <v>8392</v>
      </c>
      <c r="H3083" t="s">
        <v>8592</v>
      </c>
      <c r="I3083">
        <v>564</v>
      </c>
      <c r="J3083" t="s">
        <v>6975</v>
      </c>
      <c r="K3083">
        <v>21</v>
      </c>
      <c r="L3083" t="s">
        <v>23</v>
      </c>
      <c r="M3083" t="s">
        <v>24</v>
      </c>
      <c r="N3083" t="s">
        <v>25</v>
      </c>
      <c r="O3083">
        <v>6500000</v>
      </c>
      <c r="P3083">
        <v>2005</v>
      </c>
      <c r="Q3083">
        <v>6.6</v>
      </c>
    </row>
    <row r="3084" spans="1:17" customFormat="1" hidden="1" x14ac:dyDescent="0.3">
      <c r="A3084" t="s">
        <v>8593</v>
      </c>
      <c r="B3084">
        <v>200</v>
      </c>
      <c r="C3084">
        <v>116</v>
      </c>
      <c r="D3084" t="s">
        <v>155</v>
      </c>
      <c r="E3084">
        <v>2268296</v>
      </c>
      <c r="F3084" t="s">
        <v>2497</v>
      </c>
      <c r="G3084" t="s">
        <v>458</v>
      </c>
      <c r="H3084" t="s">
        <v>8594</v>
      </c>
      <c r="I3084">
        <v>41856</v>
      </c>
      <c r="J3084" t="s">
        <v>5334</v>
      </c>
      <c r="K3084">
        <v>119</v>
      </c>
      <c r="L3084" t="s">
        <v>23</v>
      </c>
      <c r="M3084" t="s">
        <v>38</v>
      </c>
      <c r="N3084" t="s">
        <v>25</v>
      </c>
      <c r="O3084">
        <v>6500000</v>
      </c>
      <c r="P3084">
        <v>2013</v>
      </c>
      <c r="Q3084">
        <v>6.9</v>
      </c>
    </row>
    <row r="3085" spans="1:17" customFormat="1" hidden="1" x14ac:dyDescent="0.3">
      <c r="A3085" t="s">
        <v>6988</v>
      </c>
      <c r="B3085">
        <v>84</v>
      </c>
      <c r="C3085">
        <v>97</v>
      </c>
      <c r="D3085" t="s">
        <v>298</v>
      </c>
      <c r="E3085">
        <v>1029017</v>
      </c>
      <c r="F3085" t="s">
        <v>147</v>
      </c>
      <c r="G3085" t="s">
        <v>695</v>
      </c>
      <c r="H3085" t="s">
        <v>8595</v>
      </c>
      <c r="I3085">
        <v>12049</v>
      </c>
      <c r="J3085" t="s">
        <v>3080</v>
      </c>
      <c r="K3085">
        <v>135</v>
      </c>
      <c r="L3085" t="s">
        <v>23</v>
      </c>
      <c r="M3085" t="s">
        <v>24</v>
      </c>
      <c r="N3085" t="s">
        <v>393</v>
      </c>
      <c r="O3085">
        <v>6500000</v>
      </c>
      <c r="P3085">
        <v>2004</v>
      </c>
      <c r="Q3085">
        <v>6.8</v>
      </c>
    </row>
    <row r="3086" spans="1:17" customFormat="1" hidden="1" x14ac:dyDescent="0.3">
      <c r="A3086" t="s">
        <v>8596</v>
      </c>
      <c r="B3086">
        <v>217</v>
      </c>
      <c r="C3086">
        <v>105</v>
      </c>
      <c r="D3086" t="s">
        <v>187</v>
      </c>
      <c r="E3086">
        <v>66637</v>
      </c>
      <c r="F3086" t="s">
        <v>3350</v>
      </c>
      <c r="G3086" t="s">
        <v>4853</v>
      </c>
      <c r="H3086" t="s">
        <v>8597</v>
      </c>
      <c r="I3086">
        <v>29608</v>
      </c>
      <c r="J3086" t="s">
        <v>7639</v>
      </c>
      <c r="K3086">
        <v>92</v>
      </c>
      <c r="L3086" t="s">
        <v>23</v>
      </c>
      <c r="M3086" t="s">
        <v>24</v>
      </c>
      <c r="N3086" t="s">
        <v>393</v>
      </c>
      <c r="O3086">
        <v>6500000</v>
      </c>
      <c r="P3086">
        <v>2009</v>
      </c>
      <c r="Q3086">
        <v>7.2</v>
      </c>
    </row>
    <row r="3087" spans="1:17" customFormat="1" hidden="1" x14ac:dyDescent="0.3">
      <c r="A3087" t="s">
        <v>6025</v>
      </c>
      <c r="B3087">
        <v>183</v>
      </c>
      <c r="C3087">
        <v>122</v>
      </c>
      <c r="D3087" t="s">
        <v>385</v>
      </c>
      <c r="E3087">
        <v>871577</v>
      </c>
      <c r="F3087" t="s">
        <v>2626</v>
      </c>
      <c r="G3087" t="s">
        <v>47</v>
      </c>
      <c r="H3087" t="s">
        <v>8598</v>
      </c>
      <c r="I3087">
        <v>51353</v>
      </c>
      <c r="J3087" t="s">
        <v>4184</v>
      </c>
      <c r="K3087">
        <v>143</v>
      </c>
      <c r="L3087" t="s">
        <v>23</v>
      </c>
      <c r="M3087" t="s">
        <v>38</v>
      </c>
      <c r="N3087" t="s">
        <v>393</v>
      </c>
      <c r="O3087">
        <v>4500000</v>
      </c>
      <c r="P3087">
        <v>2007</v>
      </c>
      <c r="Q3087">
        <v>7.7</v>
      </c>
    </row>
    <row r="3088" spans="1:17" customFormat="1" hidden="1" x14ac:dyDescent="0.3">
      <c r="A3088" t="s">
        <v>17</v>
      </c>
      <c r="B3088">
        <v>204</v>
      </c>
      <c r="C3088">
        <v>107</v>
      </c>
      <c r="D3088" t="s">
        <v>1877</v>
      </c>
      <c r="E3088">
        <v>38400000</v>
      </c>
      <c r="F3088" t="s">
        <v>437</v>
      </c>
      <c r="G3088" t="s">
        <v>2756</v>
      </c>
      <c r="H3088" t="s">
        <v>8599</v>
      </c>
      <c r="I3088">
        <v>600266</v>
      </c>
      <c r="J3088" t="s">
        <v>6707</v>
      </c>
      <c r="K3088">
        <v>692</v>
      </c>
      <c r="L3088" t="s">
        <v>23</v>
      </c>
      <c r="M3088" t="s">
        <v>38</v>
      </c>
      <c r="N3088" t="s">
        <v>393</v>
      </c>
      <c r="O3088">
        <v>6500000</v>
      </c>
      <c r="P3088">
        <v>1984</v>
      </c>
      <c r="Q3088">
        <v>8.1</v>
      </c>
    </row>
    <row r="3089" spans="1:17" customFormat="1" hidden="1" x14ac:dyDescent="0.3">
      <c r="A3089" t="s">
        <v>8600</v>
      </c>
      <c r="B3089">
        <v>153</v>
      </c>
      <c r="C3089">
        <v>121</v>
      </c>
      <c r="D3089" t="s">
        <v>8602</v>
      </c>
      <c r="E3089">
        <v>4063859</v>
      </c>
      <c r="F3089" t="s">
        <v>147</v>
      </c>
      <c r="G3089" t="s">
        <v>8601</v>
      </c>
      <c r="H3089" t="s">
        <v>8603</v>
      </c>
      <c r="I3089">
        <v>114407</v>
      </c>
      <c r="J3089" t="s">
        <v>6578</v>
      </c>
      <c r="K3089">
        <v>225</v>
      </c>
      <c r="L3089" t="s">
        <v>5011</v>
      </c>
      <c r="M3089" t="s">
        <v>509</v>
      </c>
      <c r="N3089" t="s">
        <v>393</v>
      </c>
      <c r="O3089">
        <v>4800000</v>
      </c>
      <c r="P3089">
        <v>2003</v>
      </c>
      <c r="Q3089">
        <v>7.7</v>
      </c>
    </row>
    <row r="3090" spans="1:17" customFormat="1" hidden="1" x14ac:dyDescent="0.3">
      <c r="A3090" t="s">
        <v>2259</v>
      </c>
      <c r="B3090">
        <v>145</v>
      </c>
      <c r="C3090">
        <v>98</v>
      </c>
      <c r="D3090" t="s">
        <v>109</v>
      </c>
      <c r="E3090">
        <v>449558</v>
      </c>
      <c r="F3090" t="s">
        <v>1046</v>
      </c>
      <c r="G3090" t="s">
        <v>8604</v>
      </c>
      <c r="H3090" t="s">
        <v>8605</v>
      </c>
      <c r="I3090">
        <v>32307</v>
      </c>
      <c r="J3090" t="s">
        <v>8606</v>
      </c>
      <c r="K3090">
        <v>75</v>
      </c>
      <c r="L3090" t="s">
        <v>23</v>
      </c>
      <c r="M3090" t="s">
        <v>38</v>
      </c>
      <c r="N3090" t="s">
        <v>393</v>
      </c>
      <c r="O3090">
        <v>10000000</v>
      </c>
      <c r="P3090">
        <v>2009</v>
      </c>
      <c r="Q3090">
        <v>7.6</v>
      </c>
    </row>
    <row r="3091" spans="1:17" customFormat="1" hidden="1" x14ac:dyDescent="0.3">
      <c r="A3091" t="s">
        <v>4189</v>
      </c>
      <c r="B3091">
        <v>93</v>
      </c>
      <c r="C3091">
        <v>123</v>
      </c>
      <c r="D3091" t="s">
        <v>1332</v>
      </c>
      <c r="E3091">
        <v>2122561</v>
      </c>
      <c r="F3091" t="s">
        <v>1073</v>
      </c>
      <c r="G3091" t="s">
        <v>5828</v>
      </c>
      <c r="H3091" t="s">
        <v>8608</v>
      </c>
      <c r="I3091">
        <v>99033</v>
      </c>
      <c r="J3091" t="s">
        <v>4682</v>
      </c>
      <c r="K3091">
        <v>434</v>
      </c>
      <c r="L3091" t="s">
        <v>23</v>
      </c>
      <c r="M3091" t="s">
        <v>24</v>
      </c>
      <c r="N3091" t="s">
        <v>393</v>
      </c>
      <c r="O3091">
        <v>6000000</v>
      </c>
      <c r="P3091">
        <v>1995</v>
      </c>
      <c r="Q3091">
        <v>7.2</v>
      </c>
    </row>
    <row r="3092" spans="1:17" customFormat="1" hidden="1" x14ac:dyDescent="0.3">
      <c r="A3092" t="s">
        <v>7187</v>
      </c>
      <c r="B3092">
        <v>124</v>
      </c>
      <c r="C3092">
        <v>110</v>
      </c>
      <c r="D3092" t="s">
        <v>8610</v>
      </c>
      <c r="E3092">
        <v>181360000</v>
      </c>
      <c r="F3092" t="s">
        <v>8609</v>
      </c>
      <c r="G3092" t="s">
        <v>2531</v>
      </c>
      <c r="H3092" t="s">
        <v>8611</v>
      </c>
      <c r="I3092">
        <v>170027</v>
      </c>
      <c r="J3092" t="s">
        <v>7706</v>
      </c>
      <c r="K3092">
        <v>350</v>
      </c>
      <c r="L3092" t="s">
        <v>23</v>
      </c>
      <c r="M3092" t="s">
        <v>24</v>
      </c>
      <c r="N3092" t="s">
        <v>25</v>
      </c>
      <c r="O3092">
        <v>6000000</v>
      </c>
      <c r="P3092">
        <v>1978</v>
      </c>
      <c r="Q3092">
        <v>7.2</v>
      </c>
    </row>
    <row r="3093" spans="1:17" customFormat="1" hidden="1" x14ac:dyDescent="0.3">
      <c r="A3093" t="s">
        <v>504</v>
      </c>
      <c r="B3093">
        <v>120</v>
      </c>
      <c r="C3093">
        <v>120</v>
      </c>
      <c r="D3093" t="s">
        <v>29</v>
      </c>
      <c r="E3093">
        <v>137963328</v>
      </c>
      <c r="F3093" t="s">
        <v>2103</v>
      </c>
      <c r="G3093" t="s">
        <v>2935</v>
      </c>
      <c r="H3093" t="s">
        <v>8612</v>
      </c>
      <c r="I3093">
        <v>291603</v>
      </c>
      <c r="J3093" t="s">
        <v>1903</v>
      </c>
      <c r="K3093">
        <v>505</v>
      </c>
      <c r="L3093" t="s">
        <v>23</v>
      </c>
      <c r="M3093" t="s">
        <v>38</v>
      </c>
      <c r="N3093" t="s">
        <v>393</v>
      </c>
      <c r="O3093">
        <v>6000000</v>
      </c>
      <c r="P3093">
        <v>1986</v>
      </c>
      <c r="Q3093">
        <v>8.1</v>
      </c>
    </row>
    <row r="3094" spans="1:17" customFormat="1" hidden="1" x14ac:dyDescent="0.3">
      <c r="A3094" t="s">
        <v>2340</v>
      </c>
      <c r="B3094">
        <v>288</v>
      </c>
      <c r="C3094">
        <v>122</v>
      </c>
      <c r="D3094" t="s">
        <v>8615</v>
      </c>
      <c r="E3094">
        <v>119078393</v>
      </c>
      <c r="F3094" t="s">
        <v>8614</v>
      </c>
      <c r="G3094" t="s">
        <v>8613</v>
      </c>
      <c r="H3094" t="s">
        <v>8616</v>
      </c>
      <c r="I3094">
        <v>113152</v>
      </c>
      <c r="J3094" t="s">
        <v>8617</v>
      </c>
      <c r="K3094">
        <v>1416</v>
      </c>
      <c r="L3094" t="s">
        <v>23</v>
      </c>
      <c r="M3094" t="s">
        <v>24</v>
      </c>
      <c r="N3094" t="s">
        <v>393</v>
      </c>
      <c r="O3094">
        <v>6000000</v>
      </c>
      <c r="P3094">
        <v>2004</v>
      </c>
      <c r="Q3094">
        <v>7.5</v>
      </c>
    </row>
    <row r="3095" spans="1:17" customFormat="1" hidden="1" x14ac:dyDescent="0.3">
      <c r="A3095" t="s">
        <v>8618</v>
      </c>
      <c r="B3095">
        <v>130</v>
      </c>
      <c r="C3095">
        <v>110</v>
      </c>
      <c r="D3095" t="s">
        <v>8621</v>
      </c>
      <c r="E3095">
        <v>102308900</v>
      </c>
      <c r="F3095" t="s">
        <v>8620</v>
      </c>
      <c r="G3095" t="s">
        <v>8619</v>
      </c>
      <c r="H3095" t="s">
        <v>8622</v>
      </c>
      <c r="I3095">
        <v>152089</v>
      </c>
      <c r="J3095" t="s">
        <v>8623</v>
      </c>
      <c r="K3095">
        <v>309</v>
      </c>
      <c r="L3095" t="s">
        <v>23</v>
      </c>
      <c r="M3095" t="s">
        <v>24</v>
      </c>
      <c r="N3095" t="s">
        <v>8273</v>
      </c>
      <c r="O3095">
        <v>6000000</v>
      </c>
      <c r="P3095">
        <v>1969</v>
      </c>
      <c r="Q3095">
        <v>8.1</v>
      </c>
    </row>
    <row r="3096" spans="1:17" customFormat="1" hidden="1" x14ac:dyDescent="0.3">
      <c r="A3096" t="s">
        <v>8624</v>
      </c>
      <c r="B3096">
        <v>145</v>
      </c>
      <c r="C3096">
        <v>139</v>
      </c>
      <c r="D3096" t="s">
        <v>8627</v>
      </c>
      <c r="E3096">
        <v>102300000</v>
      </c>
      <c r="F3096" t="s">
        <v>8626</v>
      </c>
      <c r="G3096" t="s">
        <v>8625</v>
      </c>
      <c r="H3096" t="s">
        <v>8628</v>
      </c>
      <c r="I3096">
        <v>107408</v>
      </c>
      <c r="J3096" t="s">
        <v>8629</v>
      </c>
      <c r="K3096">
        <v>259</v>
      </c>
      <c r="L3096" t="s">
        <v>23</v>
      </c>
      <c r="M3096" t="s">
        <v>24</v>
      </c>
      <c r="N3096" t="s">
        <v>3586</v>
      </c>
      <c r="O3096">
        <v>6000000</v>
      </c>
      <c r="P3096">
        <v>1964</v>
      </c>
      <c r="Q3096">
        <v>7.8</v>
      </c>
    </row>
    <row r="3097" spans="1:17" customFormat="1" hidden="1" x14ac:dyDescent="0.3">
      <c r="A3097" t="s">
        <v>2477</v>
      </c>
      <c r="B3097">
        <v>62</v>
      </c>
      <c r="C3097">
        <v>124</v>
      </c>
      <c r="D3097" t="s">
        <v>978</v>
      </c>
      <c r="E3097">
        <v>54800000</v>
      </c>
      <c r="F3097" t="s">
        <v>2110</v>
      </c>
      <c r="G3097" t="s">
        <v>5095</v>
      </c>
      <c r="H3097" t="s">
        <v>8630</v>
      </c>
      <c r="I3097">
        <v>35130</v>
      </c>
      <c r="J3097" t="s">
        <v>430</v>
      </c>
      <c r="K3097">
        <v>283</v>
      </c>
      <c r="L3097" t="s">
        <v>23</v>
      </c>
      <c r="M3097" t="s">
        <v>24</v>
      </c>
      <c r="N3097" t="s">
        <v>393</v>
      </c>
      <c r="O3097">
        <v>6000000</v>
      </c>
      <c r="P3097">
        <v>1980</v>
      </c>
      <c r="Q3097">
        <v>7.8</v>
      </c>
    </row>
    <row r="3098" spans="1:17" customFormat="1" hidden="1" x14ac:dyDescent="0.3">
      <c r="A3098" t="s">
        <v>1041</v>
      </c>
      <c r="B3098">
        <v>188</v>
      </c>
      <c r="C3098">
        <v>120</v>
      </c>
      <c r="D3098" t="s">
        <v>270</v>
      </c>
      <c r="E3098">
        <v>24004159</v>
      </c>
      <c r="F3098" t="s">
        <v>1042</v>
      </c>
      <c r="G3098" t="s">
        <v>539</v>
      </c>
      <c r="H3098" t="s">
        <v>1043</v>
      </c>
      <c r="I3098">
        <v>68722</v>
      </c>
      <c r="J3098" t="s">
        <v>1044</v>
      </c>
      <c r="K3098">
        <v>191</v>
      </c>
      <c r="L3098" t="s">
        <v>23</v>
      </c>
      <c r="M3098" t="s">
        <v>24</v>
      </c>
      <c r="N3098" t="s">
        <v>64</v>
      </c>
      <c r="O3098">
        <v>110000000</v>
      </c>
      <c r="P3098">
        <v>2004</v>
      </c>
      <c r="Q3098">
        <v>5.8</v>
      </c>
    </row>
    <row r="3099" spans="1:17" customFormat="1" hidden="1" x14ac:dyDescent="0.3">
      <c r="A3099" t="s">
        <v>8631</v>
      </c>
      <c r="B3099">
        <v>120</v>
      </c>
      <c r="C3099">
        <v>152</v>
      </c>
      <c r="D3099" t="s">
        <v>8572</v>
      </c>
      <c r="E3099">
        <v>43650000</v>
      </c>
      <c r="F3099" t="s">
        <v>8633</v>
      </c>
      <c r="G3099" t="s">
        <v>8632</v>
      </c>
      <c r="H3099" t="s">
        <v>8634</v>
      </c>
      <c r="I3099">
        <v>71919</v>
      </c>
      <c r="J3099" t="s">
        <v>7808</v>
      </c>
      <c r="K3099">
        <v>316</v>
      </c>
      <c r="L3099" t="s">
        <v>23</v>
      </c>
      <c r="M3099" t="s">
        <v>24</v>
      </c>
      <c r="N3099" t="s">
        <v>3353</v>
      </c>
      <c r="O3099">
        <v>6000000</v>
      </c>
      <c r="P3099">
        <v>1961</v>
      </c>
      <c r="Q3099">
        <v>7.6</v>
      </c>
    </row>
    <row r="3100" spans="1:17" customFormat="1" hidden="1" x14ac:dyDescent="0.3">
      <c r="A3100" t="s">
        <v>2581</v>
      </c>
      <c r="B3100">
        <v>71</v>
      </c>
      <c r="C3100">
        <v>98</v>
      </c>
      <c r="D3100" t="s">
        <v>371</v>
      </c>
      <c r="E3100">
        <v>39800000</v>
      </c>
      <c r="F3100" t="s">
        <v>2407</v>
      </c>
      <c r="G3100" t="s">
        <v>8635</v>
      </c>
      <c r="H3100" t="s">
        <v>8636</v>
      </c>
      <c r="I3100">
        <v>81599</v>
      </c>
      <c r="J3100" t="s">
        <v>3335</v>
      </c>
      <c r="K3100">
        <v>250</v>
      </c>
      <c r="L3100" t="s">
        <v>23</v>
      </c>
      <c r="M3100" t="s">
        <v>24</v>
      </c>
      <c r="N3100" t="s">
        <v>393</v>
      </c>
      <c r="O3100">
        <v>6000000</v>
      </c>
      <c r="P3100">
        <v>1980</v>
      </c>
      <c r="Q3100">
        <v>7.4</v>
      </c>
    </row>
    <row r="3101" spans="1:17" customFormat="1" hidden="1" x14ac:dyDescent="0.3">
      <c r="A3101" t="s">
        <v>8637</v>
      </c>
      <c r="B3101">
        <v>52</v>
      </c>
      <c r="C3101">
        <v>106</v>
      </c>
      <c r="D3101" t="s">
        <v>3269</v>
      </c>
      <c r="E3101">
        <v>27457409</v>
      </c>
      <c r="F3101" t="s">
        <v>1608</v>
      </c>
      <c r="G3101" t="s">
        <v>5179</v>
      </c>
      <c r="H3101" t="s">
        <v>8638</v>
      </c>
      <c r="I3101">
        <v>3198</v>
      </c>
      <c r="J3101" t="s">
        <v>1061</v>
      </c>
      <c r="K3101">
        <v>43</v>
      </c>
      <c r="L3101" t="s">
        <v>23</v>
      </c>
      <c r="M3101" t="s">
        <v>24</v>
      </c>
      <c r="N3101" t="s">
        <v>393</v>
      </c>
      <c r="O3101">
        <v>6000000</v>
      </c>
      <c r="P3101">
        <v>2001</v>
      </c>
      <c r="Q3101">
        <v>6.3</v>
      </c>
    </row>
    <row r="3102" spans="1:17" customFormat="1" hidden="1" x14ac:dyDescent="0.3">
      <c r="A3102" t="s">
        <v>7207</v>
      </c>
      <c r="B3102">
        <v>18</v>
      </c>
      <c r="C3102">
        <v>106</v>
      </c>
      <c r="D3102" t="s">
        <v>3551</v>
      </c>
      <c r="E3102">
        <v>25047631</v>
      </c>
      <c r="F3102" t="s">
        <v>918</v>
      </c>
      <c r="G3102" t="s">
        <v>4201</v>
      </c>
      <c r="H3102" t="s">
        <v>8639</v>
      </c>
      <c r="I3102">
        <v>6585</v>
      </c>
      <c r="J3102" t="s">
        <v>4429</v>
      </c>
      <c r="K3102">
        <v>50</v>
      </c>
      <c r="L3102" t="s">
        <v>23</v>
      </c>
      <c r="M3102" t="s">
        <v>24</v>
      </c>
      <c r="N3102" t="s">
        <v>393</v>
      </c>
      <c r="O3102">
        <v>6000000</v>
      </c>
      <c r="P3102">
        <v>1999</v>
      </c>
      <c r="Q3102">
        <v>6.9</v>
      </c>
    </row>
    <row r="3103" spans="1:17" customFormat="1" hidden="1" x14ac:dyDescent="0.3">
      <c r="A3103" t="s">
        <v>81</v>
      </c>
      <c r="B3103">
        <v>162</v>
      </c>
      <c r="C3103">
        <v>106</v>
      </c>
      <c r="D3103" t="s">
        <v>83</v>
      </c>
      <c r="E3103">
        <v>23272306</v>
      </c>
      <c r="F3103" t="s">
        <v>1370</v>
      </c>
      <c r="G3103" t="s">
        <v>1057</v>
      </c>
      <c r="H3103" t="s">
        <v>8640</v>
      </c>
      <c r="I3103">
        <v>740918</v>
      </c>
      <c r="J3103" t="s">
        <v>2009</v>
      </c>
      <c r="K3103">
        <v>1182</v>
      </c>
      <c r="L3103" t="s">
        <v>23</v>
      </c>
      <c r="M3103" t="s">
        <v>24</v>
      </c>
      <c r="N3103" t="s">
        <v>393</v>
      </c>
      <c r="O3103">
        <v>6000000</v>
      </c>
      <c r="P3103">
        <v>1995</v>
      </c>
      <c r="Q3103">
        <v>8.6</v>
      </c>
    </row>
    <row r="3104" spans="1:17" customFormat="1" hidden="1" x14ac:dyDescent="0.3">
      <c r="A3104" t="s">
        <v>1719</v>
      </c>
      <c r="B3104">
        <v>88</v>
      </c>
      <c r="C3104">
        <v>89</v>
      </c>
      <c r="D3104" t="s">
        <v>8643</v>
      </c>
      <c r="E3104">
        <v>22168359</v>
      </c>
      <c r="F3104" t="s">
        <v>8642</v>
      </c>
      <c r="G3104" t="s">
        <v>8641</v>
      </c>
      <c r="H3104" t="s">
        <v>8644</v>
      </c>
      <c r="I3104">
        <v>29659</v>
      </c>
      <c r="J3104" t="s">
        <v>8645</v>
      </c>
      <c r="K3104">
        <v>227</v>
      </c>
      <c r="L3104" t="s">
        <v>23</v>
      </c>
      <c r="M3104" t="s">
        <v>24</v>
      </c>
      <c r="N3104" t="s">
        <v>4293</v>
      </c>
      <c r="O3104">
        <v>8000000</v>
      </c>
      <c r="P3104">
        <v>1989</v>
      </c>
      <c r="Q3104">
        <v>5.0999999999999996</v>
      </c>
    </row>
    <row r="3105" spans="1:17" customFormat="1" hidden="1" x14ac:dyDescent="0.3">
      <c r="A3105" t="s">
        <v>1385</v>
      </c>
      <c r="B3105">
        <v>96</v>
      </c>
      <c r="C3105">
        <v>94</v>
      </c>
      <c r="D3105" t="s">
        <v>216</v>
      </c>
      <c r="E3105">
        <v>21005329</v>
      </c>
      <c r="F3105" t="s">
        <v>1073</v>
      </c>
      <c r="G3105" t="s">
        <v>3765</v>
      </c>
      <c r="H3105" t="s">
        <v>8646</v>
      </c>
      <c r="I3105">
        <v>89128</v>
      </c>
      <c r="J3105" t="s">
        <v>8647</v>
      </c>
      <c r="K3105">
        <v>258</v>
      </c>
      <c r="L3105" t="s">
        <v>23</v>
      </c>
      <c r="M3105" t="s">
        <v>509</v>
      </c>
      <c r="N3105" t="s">
        <v>393</v>
      </c>
      <c r="O3105">
        <v>6000000</v>
      </c>
      <c r="P3105">
        <v>2002</v>
      </c>
      <c r="Q3105">
        <v>6.4</v>
      </c>
    </row>
    <row r="3106" spans="1:17" customFormat="1" hidden="1" x14ac:dyDescent="0.3">
      <c r="A3106" t="s">
        <v>788</v>
      </c>
      <c r="B3106">
        <v>391</v>
      </c>
      <c r="C3106">
        <v>109</v>
      </c>
      <c r="D3106" t="s">
        <v>1164</v>
      </c>
      <c r="E3106">
        <v>26236603</v>
      </c>
      <c r="F3106" t="s">
        <v>2335</v>
      </c>
      <c r="G3106" t="s">
        <v>8648</v>
      </c>
      <c r="H3106" t="s">
        <v>8649</v>
      </c>
      <c r="I3106">
        <v>251349</v>
      </c>
      <c r="J3106" t="s">
        <v>8650</v>
      </c>
      <c r="K3106">
        <v>547</v>
      </c>
      <c r="L3106" t="s">
        <v>23</v>
      </c>
      <c r="M3106" t="s">
        <v>24</v>
      </c>
      <c r="N3106" t="s">
        <v>393</v>
      </c>
      <c r="O3106">
        <v>6000000</v>
      </c>
      <c r="P3106">
        <v>2008</v>
      </c>
      <c r="Q3106">
        <v>7.9</v>
      </c>
    </row>
    <row r="3107" spans="1:17" customFormat="1" hidden="1" x14ac:dyDescent="0.3">
      <c r="A3107" t="s">
        <v>8651</v>
      </c>
      <c r="B3107">
        <v>32</v>
      </c>
      <c r="C3107">
        <v>144</v>
      </c>
      <c r="D3107" t="s">
        <v>5464</v>
      </c>
      <c r="E3107">
        <v>20400000</v>
      </c>
      <c r="F3107" t="s">
        <v>2478</v>
      </c>
      <c r="G3107" t="s">
        <v>8652</v>
      </c>
      <c r="H3107" t="s">
        <v>8653</v>
      </c>
      <c r="I3107">
        <v>6304</v>
      </c>
      <c r="J3107" t="s">
        <v>8654</v>
      </c>
      <c r="K3107">
        <v>87</v>
      </c>
      <c r="L3107" t="s">
        <v>23</v>
      </c>
      <c r="M3107" t="s">
        <v>24</v>
      </c>
      <c r="N3107" t="s">
        <v>3353</v>
      </c>
      <c r="O3107">
        <v>8000000</v>
      </c>
      <c r="P3107">
        <v>1946</v>
      </c>
      <c r="Q3107">
        <v>6.9</v>
      </c>
    </row>
    <row r="3108" spans="1:17" customFormat="1" hidden="1" x14ac:dyDescent="0.3">
      <c r="A3108" t="s">
        <v>6219</v>
      </c>
      <c r="B3108">
        <v>119</v>
      </c>
      <c r="C3108">
        <v>90</v>
      </c>
      <c r="D3108" t="s">
        <v>668</v>
      </c>
      <c r="E3108">
        <v>18621249</v>
      </c>
      <c r="F3108" t="s">
        <v>1068</v>
      </c>
      <c r="G3108" t="s">
        <v>1152</v>
      </c>
      <c r="H3108" t="s">
        <v>8655</v>
      </c>
      <c r="I3108">
        <v>45859</v>
      </c>
      <c r="J3108" t="s">
        <v>1755</v>
      </c>
      <c r="K3108">
        <v>340</v>
      </c>
      <c r="L3108" t="s">
        <v>23</v>
      </c>
      <c r="M3108" t="s">
        <v>24</v>
      </c>
      <c r="N3108" t="s">
        <v>25</v>
      </c>
      <c r="O3108">
        <v>6000000</v>
      </c>
      <c r="P3108">
        <v>2000</v>
      </c>
      <c r="Q3108">
        <v>7.5</v>
      </c>
    </row>
    <row r="3109" spans="1:17" customFormat="1" hidden="1" x14ac:dyDescent="0.3">
      <c r="A3109" t="s">
        <v>3228</v>
      </c>
      <c r="B3109">
        <v>201</v>
      </c>
      <c r="C3109">
        <v>106</v>
      </c>
      <c r="D3109" t="s">
        <v>5698</v>
      </c>
      <c r="E3109">
        <v>25244700</v>
      </c>
      <c r="F3109" t="s">
        <v>437</v>
      </c>
      <c r="G3109" t="s">
        <v>1592</v>
      </c>
      <c r="H3109" t="s">
        <v>8656</v>
      </c>
      <c r="I3109">
        <v>91017</v>
      </c>
      <c r="J3109" t="s">
        <v>8657</v>
      </c>
      <c r="K3109">
        <v>284</v>
      </c>
      <c r="L3109" t="s">
        <v>23</v>
      </c>
      <c r="M3109" t="s">
        <v>38</v>
      </c>
      <c r="N3109" t="s">
        <v>393</v>
      </c>
      <c r="O3109">
        <v>6000000</v>
      </c>
      <c r="P3109">
        <v>1981</v>
      </c>
      <c r="Q3109">
        <v>7.2</v>
      </c>
    </row>
    <row r="3110" spans="1:17" customFormat="1" hidden="1" x14ac:dyDescent="0.3">
      <c r="A3110" t="s">
        <v>3066</v>
      </c>
      <c r="B3110">
        <v>22</v>
      </c>
      <c r="C3110">
        <v>121</v>
      </c>
      <c r="D3110" t="s">
        <v>4842</v>
      </c>
      <c r="E3110">
        <v>14545844</v>
      </c>
      <c r="F3110" t="s">
        <v>8561</v>
      </c>
      <c r="G3110" t="s">
        <v>8658</v>
      </c>
      <c r="H3110" t="s">
        <v>8659</v>
      </c>
      <c r="I3110">
        <v>4756</v>
      </c>
      <c r="J3110" t="s">
        <v>4128</v>
      </c>
      <c r="K3110">
        <v>38</v>
      </c>
      <c r="L3110" t="s">
        <v>23</v>
      </c>
      <c r="M3110" t="s">
        <v>24</v>
      </c>
      <c r="N3110" t="s">
        <v>393</v>
      </c>
      <c r="O3110">
        <v>6500000</v>
      </c>
      <c r="P3110">
        <v>1988</v>
      </c>
      <c r="Q3110">
        <v>5.8</v>
      </c>
    </row>
    <row r="3111" spans="1:17" customFormat="1" hidden="1" x14ac:dyDescent="0.3">
      <c r="A3111" t="s">
        <v>8660</v>
      </c>
      <c r="B3111">
        <v>52</v>
      </c>
      <c r="C3111">
        <v>89</v>
      </c>
      <c r="D3111" t="s">
        <v>3316</v>
      </c>
      <c r="E3111">
        <v>13235267</v>
      </c>
      <c r="F3111" t="s">
        <v>1904</v>
      </c>
      <c r="G3111" t="s">
        <v>3335</v>
      </c>
      <c r="H3111" t="s">
        <v>8661</v>
      </c>
      <c r="I3111">
        <v>12339</v>
      </c>
      <c r="J3111" t="s">
        <v>4201</v>
      </c>
      <c r="K3111">
        <v>32</v>
      </c>
      <c r="L3111" t="s">
        <v>23</v>
      </c>
      <c r="M3111" t="s">
        <v>24</v>
      </c>
      <c r="N3111" t="s">
        <v>64</v>
      </c>
      <c r="O3111">
        <v>6000000</v>
      </c>
      <c r="P3111">
        <v>2007</v>
      </c>
      <c r="Q3111">
        <v>2.9</v>
      </c>
    </row>
    <row r="3112" spans="1:17" customFormat="1" hidden="1" x14ac:dyDescent="0.3">
      <c r="A3112" t="s">
        <v>2593</v>
      </c>
      <c r="B3112">
        <v>34</v>
      </c>
      <c r="C3112">
        <v>104</v>
      </c>
      <c r="D3112" t="s">
        <v>981</v>
      </c>
      <c r="E3112">
        <v>12793213</v>
      </c>
      <c r="F3112" t="s">
        <v>918</v>
      </c>
      <c r="G3112" t="s">
        <v>1680</v>
      </c>
      <c r="H3112" t="s">
        <v>8662</v>
      </c>
      <c r="I3112">
        <v>18286</v>
      </c>
      <c r="J3112" t="s">
        <v>3047</v>
      </c>
      <c r="K3112">
        <v>73</v>
      </c>
      <c r="L3112" t="s">
        <v>23</v>
      </c>
      <c r="M3112" t="s">
        <v>24</v>
      </c>
      <c r="N3112" t="s">
        <v>393</v>
      </c>
      <c r="O3112">
        <v>6000000</v>
      </c>
      <c r="P3112">
        <v>1988</v>
      </c>
      <c r="Q3112">
        <v>6.2</v>
      </c>
    </row>
    <row r="3113" spans="1:17" customFormat="1" hidden="1" x14ac:dyDescent="0.3">
      <c r="A3113" t="s">
        <v>3489</v>
      </c>
      <c r="B3113">
        <v>88</v>
      </c>
      <c r="C3113">
        <v>99</v>
      </c>
      <c r="D3113" t="s">
        <v>360</v>
      </c>
      <c r="E3113">
        <v>11883495</v>
      </c>
      <c r="F3113" t="s">
        <v>1586</v>
      </c>
      <c r="G3113" t="s">
        <v>2225</v>
      </c>
      <c r="H3113" t="s">
        <v>8663</v>
      </c>
      <c r="I3113">
        <v>52805</v>
      </c>
      <c r="J3113" t="s">
        <v>8664</v>
      </c>
      <c r="K3113">
        <v>278</v>
      </c>
      <c r="L3113" t="s">
        <v>23</v>
      </c>
      <c r="M3113" t="s">
        <v>38</v>
      </c>
      <c r="N3113" t="s">
        <v>393</v>
      </c>
      <c r="O3113">
        <v>9000000</v>
      </c>
      <c r="P3113">
        <v>1998</v>
      </c>
      <c r="Q3113">
        <v>6.8</v>
      </c>
    </row>
    <row r="3114" spans="1:17" customFormat="1" hidden="1" x14ac:dyDescent="0.3">
      <c r="A3114" t="s">
        <v>8665</v>
      </c>
      <c r="B3114">
        <v>25</v>
      </c>
      <c r="C3114">
        <v>98</v>
      </c>
      <c r="D3114" t="s">
        <v>7103</v>
      </c>
      <c r="E3114">
        <v>11797927</v>
      </c>
      <c r="F3114" t="s">
        <v>6941</v>
      </c>
      <c r="G3114" t="s">
        <v>2436</v>
      </c>
      <c r="H3114" t="s">
        <v>8666</v>
      </c>
      <c r="I3114">
        <v>4582</v>
      </c>
      <c r="J3114" t="s">
        <v>8667</v>
      </c>
      <c r="K3114">
        <v>52</v>
      </c>
      <c r="L3114" t="s">
        <v>23</v>
      </c>
      <c r="M3114" t="s">
        <v>24</v>
      </c>
      <c r="N3114" t="s">
        <v>393</v>
      </c>
      <c r="O3114">
        <v>6000000</v>
      </c>
      <c r="P3114">
        <v>1995</v>
      </c>
      <c r="Q3114">
        <v>6.1</v>
      </c>
    </row>
    <row r="3115" spans="1:17" customFormat="1" hidden="1" x14ac:dyDescent="0.3">
      <c r="A3115" t="s">
        <v>2588</v>
      </c>
      <c r="B3115">
        <v>252</v>
      </c>
      <c r="C3115">
        <v>121</v>
      </c>
      <c r="D3115" t="s">
        <v>1304</v>
      </c>
      <c r="E3115">
        <v>17605861</v>
      </c>
      <c r="F3115" t="s">
        <v>3567</v>
      </c>
      <c r="G3115" t="s">
        <v>2221</v>
      </c>
      <c r="H3115" t="s">
        <v>8668</v>
      </c>
      <c r="I3115">
        <v>145580</v>
      </c>
      <c r="J3115" t="s">
        <v>8669</v>
      </c>
      <c r="K3115">
        <v>351</v>
      </c>
      <c r="L3115" t="s">
        <v>23</v>
      </c>
      <c r="M3115" t="s">
        <v>38</v>
      </c>
      <c r="N3115" t="s">
        <v>393</v>
      </c>
      <c r="O3115">
        <v>6000000</v>
      </c>
      <c r="P3115">
        <v>2006</v>
      </c>
      <c r="Q3115">
        <v>7.7</v>
      </c>
    </row>
    <row r="3116" spans="1:17" customFormat="1" hidden="1" x14ac:dyDescent="0.3">
      <c r="A3116" t="s">
        <v>8670</v>
      </c>
      <c r="B3116">
        <v>137</v>
      </c>
      <c r="C3116">
        <v>96</v>
      </c>
      <c r="D3116" t="s">
        <v>5698</v>
      </c>
      <c r="E3116">
        <v>11642254</v>
      </c>
      <c r="F3116" t="s">
        <v>3317</v>
      </c>
      <c r="G3116" t="s">
        <v>8671</v>
      </c>
      <c r="H3116" t="s">
        <v>8672</v>
      </c>
      <c r="I3116">
        <v>22929</v>
      </c>
      <c r="J3116" t="s">
        <v>1158</v>
      </c>
      <c r="K3116">
        <v>287</v>
      </c>
      <c r="L3116" t="s">
        <v>23</v>
      </c>
      <c r="M3116" t="s">
        <v>24</v>
      </c>
      <c r="N3116" t="s">
        <v>4293</v>
      </c>
      <c r="O3116">
        <v>3000000</v>
      </c>
      <c r="P3116">
        <v>1989</v>
      </c>
      <c r="Q3116">
        <v>5.2</v>
      </c>
    </row>
    <row r="3117" spans="1:17" customFormat="1" hidden="1" x14ac:dyDescent="0.3">
      <c r="A3117" t="s">
        <v>5203</v>
      </c>
      <c r="B3117">
        <v>231</v>
      </c>
      <c r="C3117">
        <v>99</v>
      </c>
      <c r="D3117" t="s">
        <v>446</v>
      </c>
      <c r="E3117">
        <v>9203192</v>
      </c>
      <c r="F3117" t="s">
        <v>5220</v>
      </c>
      <c r="G3117" t="s">
        <v>8673</v>
      </c>
      <c r="H3117" t="s">
        <v>8674</v>
      </c>
      <c r="I3117">
        <v>45396</v>
      </c>
      <c r="J3117" t="s">
        <v>8675</v>
      </c>
      <c r="K3117">
        <v>136</v>
      </c>
      <c r="L3117" t="s">
        <v>23</v>
      </c>
      <c r="M3117" t="s">
        <v>24</v>
      </c>
      <c r="N3117" t="s">
        <v>25</v>
      </c>
      <c r="O3117">
        <v>5000000</v>
      </c>
      <c r="P3117">
        <v>2011</v>
      </c>
      <c r="Q3117">
        <v>6.8</v>
      </c>
    </row>
    <row r="3118" spans="1:17" customFormat="1" hidden="1" x14ac:dyDescent="0.3">
      <c r="A3118" t="s">
        <v>6116</v>
      </c>
      <c r="B3118">
        <v>115</v>
      </c>
      <c r="C3118">
        <v>122</v>
      </c>
      <c r="D3118" t="s">
        <v>1985</v>
      </c>
      <c r="E3118">
        <v>8596914</v>
      </c>
      <c r="F3118" t="s">
        <v>992</v>
      </c>
      <c r="G3118" t="s">
        <v>7714</v>
      </c>
      <c r="H3118" t="s">
        <v>8676</v>
      </c>
      <c r="I3118">
        <v>23023</v>
      </c>
      <c r="J3118" t="s">
        <v>8677</v>
      </c>
      <c r="K3118">
        <v>148</v>
      </c>
      <c r="L3118" t="s">
        <v>23</v>
      </c>
      <c r="M3118" t="s">
        <v>24</v>
      </c>
      <c r="N3118" t="s">
        <v>393</v>
      </c>
      <c r="O3118">
        <v>6000000</v>
      </c>
      <c r="P3118">
        <v>2000</v>
      </c>
      <c r="Q3118">
        <v>7</v>
      </c>
    </row>
    <row r="3119" spans="1:17" customFormat="1" hidden="1" x14ac:dyDescent="0.3">
      <c r="A3119" t="s">
        <v>8678</v>
      </c>
      <c r="B3119">
        <v>67</v>
      </c>
      <c r="C3119">
        <v>101</v>
      </c>
      <c r="D3119" t="s">
        <v>525</v>
      </c>
      <c r="E3119">
        <v>6851636</v>
      </c>
      <c r="F3119" t="s">
        <v>918</v>
      </c>
      <c r="G3119" t="s">
        <v>1665</v>
      </c>
      <c r="H3119" t="s">
        <v>8679</v>
      </c>
      <c r="I3119">
        <v>13010</v>
      </c>
      <c r="J3119" t="s">
        <v>1448</v>
      </c>
      <c r="K3119">
        <v>182</v>
      </c>
      <c r="L3119" t="s">
        <v>23</v>
      </c>
      <c r="M3119" t="s">
        <v>24</v>
      </c>
      <c r="N3119" t="s">
        <v>393</v>
      </c>
      <c r="O3119">
        <v>6000000</v>
      </c>
      <c r="P3119">
        <v>1999</v>
      </c>
      <c r="Q3119">
        <v>5.9</v>
      </c>
    </row>
    <row r="3120" spans="1:17" customFormat="1" hidden="1" x14ac:dyDescent="0.3">
      <c r="A3120" t="s">
        <v>8680</v>
      </c>
      <c r="B3120">
        <v>216</v>
      </c>
      <c r="C3120">
        <v>102</v>
      </c>
      <c r="D3120" t="s">
        <v>55</v>
      </c>
      <c r="E3120">
        <v>11434867</v>
      </c>
      <c r="F3120" t="s">
        <v>2036</v>
      </c>
      <c r="G3120" t="s">
        <v>442</v>
      </c>
      <c r="H3120" t="s">
        <v>8681</v>
      </c>
      <c r="I3120">
        <v>59637</v>
      </c>
      <c r="J3120" t="s">
        <v>205</v>
      </c>
      <c r="K3120">
        <v>130</v>
      </c>
      <c r="L3120" t="s">
        <v>23</v>
      </c>
      <c r="M3120" t="s">
        <v>24</v>
      </c>
      <c r="N3120" t="s">
        <v>25</v>
      </c>
      <c r="O3120">
        <v>6000000</v>
      </c>
      <c r="P3120">
        <v>2012</v>
      </c>
      <c r="Q3120">
        <v>7.1</v>
      </c>
    </row>
    <row r="3121" spans="1:17" customFormat="1" hidden="1" x14ac:dyDescent="0.3">
      <c r="A3121" t="s">
        <v>8682</v>
      </c>
      <c r="B3121">
        <v>133</v>
      </c>
      <c r="C3121">
        <v>84</v>
      </c>
      <c r="D3121" t="s">
        <v>816</v>
      </c>
      <c r="E3121">
        <v>5895238</v>
      </c>
      <c r="F3121" t="s">
        <v>2738</v>
      </c>
      <c r="G3121" t="s">
        <v>1351</v>
      </c>
      <c r="H3121" t="s">
        <v>8683</v>
      </c>
      <c r="I3121">
        <v>17169</v>
      </c>
      <c r="J3121" t="s">
        <v>8684</v>
      </c>
      <c r="K3121">
        <v>70</v>
      </c>
      <c r="L3121" t="s">
        <v>1747</v>
      </c>
      <c r="M3121" t="s">
        <v>24</v>
      </c>
      <c r="N3121" t="s">
        <v>393</v>
      </c>
      <c r="O3121">
        <v>6000000</v>
      </c>
      <c r="P3121">
        <v>2012</v>
      </c>
      <c r="Q3121">
        <v>5.5</v>
      </c>
    </row>
    <row r="3122" spans="1:17" customFormat="1" hidden="1" x14ac:dyDescent="0.3">
      <c r="A3122" t="s">
        <v>8685</v>
      </c>
      <c r="B3122">
        <v>149</v>
      </c>
      <c r="C3122">
        <v>104</v>
      </c>
      <c r="D3122" t="s">
        <v>7399</v>
      </c>
      <c r="E3122">
        <v>6670712</v>
      </c>
      <c r="F3122" t="s">
        <v>1608</v>
      </c>
      <c r="G3122" t="s">
        <v>1419</v>
      </c>
      <c r="H3122" t="s">
        <v>8686</v>
      </c>
      <c r="I3122">
        <v>27301</v>
      </c>
      <c r="J3122" t="s">
        <v>8687</v>
      </c>
      <c r="K3122">
        <v>101</v>
      </c>
      <c r="L3122" t="s">
        <v>23</v>
      </c>
      <c r="M3122" t="s">
        <v>24</v>
      </c>
      <c r="N3122" t="s">
        <v>25</v>
      </c>
      <c r="O3122">
        <v>6000000</v>
      </c>
      <c r="P3122">
        <v>2009</v>
      </c>
      <c r="Q3122">
        <v>7.4</v>
      </c>
    </row>
    <row r="3123" spans="1:17" customFormat="1" hidden="1" x14ac:dyDescent="0.3">
      <c r="A3123" t="s">
        <v>8688</v>
      </c>
      <c r="B3123">
        <v>261</v>
      </c>
      <c r="C3123">
        <v>96</v>
      </c>
      <c r="D3123" t="s">
        <v>173</v>
      </c>
      <c r="E3123">
        <v>5359774</v>
      </c>
      <c r="F3123" t="s">
        <v>3549</v>
      </c>
      <c r="G3123" t="s">
        <v>4754</v>
      </c>
      <c r="H3123" t="s">
        <v>8689</v>
      </c>
      <c r="I3123">
        <v>64794</v>
      </c>
      <c r="J3123" t="s">
        <v>8690</v>
      </c>
      <c r="K3123">
        <v>131</v>
      </c>
      <c r="L3123" t="s">
        <v>23</v>
      </c>
      <c r="M3123" t="s">
        <v>4630</v>
      </c>
      <c r="N3123" t="s">
        <v>393</v>
      </c>
      <c r="O3123">
        <v>6000000</v>
      </c>
      <c r="P3123">
        <v>2011</v>
      </c>
      <c r="Q3123">
        <v>7.3</v>
      </c>
    </row>
    <row r="3124" spans="1:17" customFormat="1" hidden="1" x14ac:dyDescent="0.3">
      <c r="A3124" t="s">
        <v>8691</v>
      </c>
      <c r="B3124">
        <v>42</v>
      </c>
      <c r="C3124">
        <v>94</v>
      </c>
      <c r="D3124" t="s">
        <v>4417</v>
      </c>
      <c r="E3124">
        <v>4693919</v>
      </c>
      <c r="F3124" t="s">
        <v>1068</v>
      </c>
      <c r="G3124" t="s">
        <v>4421</v>
      </c>
      <c r="H3124" t="s">
        <v>8692</v>
      </c>
      <c r="I3124">
        <v>11011</v>
      </c>
      <c r="J3124" t="s">
        <v>2421</v>
      </c>
      <c r="K3124">
        <v>78</v>
      </c>
      <c r="L3124" t="s">
        <v>23</v>
      </c>
      <c r="M3124" t="s">
        <v>24</v>
      </c>
      <c r="N3124" t="s">
        <v>393</v>
      </c>
      <c r="O3124">
        <v>6500000</v>
      </c>
      <c r="P3124">
        <v>2008</v>
      </c>
      <c r="Q3124">
        <v>4.5999999999999996</v>
      </c>
    </row>
    <row r="3125" spans="1:17" customFormat="1" hidden="1" x14ac:dyDescent="0.3">
      <c r="A3125" t="s">
        <v>3969</v>
      </c>
      <c r="B3125">
        <v>152</v>
      </c>
      <c r="C3125">
        <v>90</v>
      </c>
      <c r="D3125" t="s">
        <v>57</v>
      </c>
      <c r="E3125">
        <v>4859475</v>
      </c>
      <c r="F3125" t="s">
        <v>147</v>
      </c>
      <c r="G3125" t="s">
        <v>2417</v>
      </c>
      <c r="H3125" t="s">
        <v>8693</v>
      </c>
      <c r="I3125">
        <v>116910</v>
      </c>
      <c r="J3125" t="s">
        <v>856</v>
      </c>
      <c r="K3125">
        <v>520</v>
      </c>
      <c r="L3125" t="s">
        <v>23</v>
      </c>
      <c r="M3125" t="s">
        <v>24</v>
      </c>
      <c r="N3125" t="s">
        <v>393</v>
      </c>
      <c r="O3125">
        <v>6000000</v>
      </c>
      <c r="P3125">
        <v>1999</v>
      </c>
      <c r="Q3125">
        <v>7.2</v>
      </c>
    </row>
    <row r="3126" spans="1:17" customFormat="1" hidden="1" x14ac:dyDescent="0.3">
      <c r="A3126" t="s">
        <v>8694</v>
      </c>
      <c r="B3126">
        <v>76</v>
      </c>
      <c r="C3126">
        <v>90</v>
      </c>
      <c r="D3126" t="s">
        <v>8696</v>
      </c>
      <c r="E3126">
        <v>4542775</v>
      </c>
      <c r="F3126" t="s">
        <v>1073</v>
      </c>
      <c r="G3126" t="s">
        <v>8695</v>
      </c>
      <c r="H3126" t="s">
        <v>8697</v>
      </c>
      <c r="I3126">
        <v>18313</v>
      </c>
      <c r="J3126" t="s">
        <v>8698</v>
      </c>
      <c r="K3126">
        <v>73</v>
      </c>
      <c r="L3126" t="s">
        <v>23</v>
      </c>
      <c r="M3126" t="s">
        <v>24</v>
      </c>
      <c r="N3126" t="s">
        <v>393</v>
      </c>
      <c r="O3126">
        <v>6000000</v>
      </c>
      <c r="P3126">
        <v>2009</v>
      </c>
      <c r="Q3126">
        <v>5.0999999999999996</v>
      </c>
    </row>
    <row r="3127" spans="1:17" customFormat="1" hidden="1" x14ac:dyDescent="0.3">
      <c r="A3127" t="s">
        <v>8699</v>
      </c>
      <c r="B3127">
        <v>149</v>
      </c>
      <c r="C3127">
        <v>106</v>
      </c>
      <c r="D3127" t="s">
        <v>772</v>
      </c>
      <c r="E3127">
        <v>3588432</v>
      </c>
      <c r="F3127" t="s">
        <v>1608</v>
      </c>
      <c r="G3127" t="s">
        <v>550</v>
      </c>
      <c r="H3127" t="s">
        <v>8700</v>
      </c>
      <c r="I3127">
        <v>29341</v>
      </c>
      <c r="J3127" t="s">
        <v>2589</v>
      </c>
      <c r="K3127">
        <v>93</v>
      </c>
      <c r="L3127" t="s">
        <v>23</v>
      </c>
      <c r="M3127" t="s">
        <v>24</v>
      </c>
      <c r="N3127" t="s">
        <v>393</v>
      </c>
      <c r="O3127">
        <v>6000000</v>
      </c>
      <c r="P3127">
        <v>2014</v>
      </c>
      <c r="Q3127">
        <v>6.7</v>
      </c>
    </row>
    <row r="3128" spans="1:17" customFormat="1" hidden="1" x14ac:dyDescent="0.3">
      <c r="A3128" t="s">
        <v>8701</v>
      </c>
      <c r="B3128">
        <v>35</v>
      </c>
      <c r="C3128">
        <v>96</v>
      </c>
      <c r="D3128" t="s">
        <v>1577</v>
      </c>
      <c r="E3128">
        <v>4394936</v>
      </c>
      <c r="F3128" t="s">
        <v>1586</v>
      </c>
      <c r="G3128" t="s">
        <v>2824</v>
      </c>
      <c r="H3128" t="s">
        <v>8702</v>
      </c>
      <c r="I3128">
        <v>11439</v>
      </c>
      <c r="J3128" t="s">
        <v>8703</v>
      </c>
      <c r="K3128">
        <v>190</v>
      </c>
      <c r="L3128" t="s">
        <v>23</v>
      </c>
      <c r="M3128" t="s">
        <v>509</v>
      </c>
      <c r="N3128" t="s">
        <v>25</v>
      </c>
      <c r="O3128">
        <v>6000000</v>
      </c>
      <c r="P3128">
        <v>1999</v>
      </c>
      <c r="Q3128">
        <v>5.3</v>
      </c>
    </row>
    <row r="3129" spans="1:17" customFormat="1" hidden="1" x14ac:dyDescent="0.3">
      <c r="A3129" t="s">
        <v>8704</v>
      </c>
      <c r="B3129">
        <v>108</v>
      </c>
      <c r="C3129">
        <v>95</v>
      </c>
      <c r="D3129" t="s">
        <v>8704</v>
      </c>
      <c r="E3129">
        <v>3029081</v>
      </c>
      <c r="F3129" t="s">
        <v>1554</v>
      </c>
      <c r="G3129" t="s">
        <v>8705</v>
      </c>
      <c r="H3129" t="s">
        <v>8706</v>
      </c>
      <c r="I3129">
        <v>26300</v>
      </c>
      <c r="J3129" t="s">
        <v>4640</v>
      </c>
      <c r="K3129">
        <v>231</v>
      </c>
      <c r="L3129" t="s">
        <v>23</v>
      </c>
      <c r="M3129" t="s">
        <v>24</v>
      </c>
      <c r="N3129" t="s">
        <v>393</v>
      </c>
      <c r="O3129">
        <v>6000000</v>
      </c>
      <c r="P3129">
        <v>2001</v>
      </c>
      <c r="Q3129">
        <v>7.8</v>
      </c>
    </row>
    <row r="3130" spans="1:17" customFormat="1" hidden="1" x14ac:dyDescent="0.3">
      <c r="A3130" t="s">
        <v>6767</v>
      </c>
      <c r="B3130">
        <v>17</v>
      </c>
      <c r="C3130">
        <v>99</v>
      </c>
      <c r="D3130" t="s">
        <v>5117</v>
      </c>
      <c r="E3130">
        <v>3273588</v>
      </c>
      <c r="F3130" t="s">
        <v>515</v>
      </c>
      <c r="G3130" t="s">
        <v>8707</v>
      </c>
      <c r="H3130" t="s">
        <v>8708</v>
      </c>
      <c r="I3130">
        <v>4195</v>
      </c>
      <c r="J3130" t="s">
        <v>8709</v>
      </c>
      <c r="K3130">
        <v>50</v>
      </c>
      <c r="L3130" t="s">
        <v>23</v>
      </c>
      <c r="M3130" t="s">
        <v>24</v>
      </c>
      <c r="N3130" t="s">
        <v>25</v>
      </c>
      <c r="O3130">
        <v>6000000</v>
      </c>
      <c r="P3130">
        <v>1993</v>
      </c>
      <c r="Q3130">
        <v>6.7</v>
      </c>
    </row>
    <row r="3131" spans="1:17" customFormat="1" hidden="1" x14ac:dyDescent="0.3">
      <c r="A3131" t="s">
        <v>6180</v>
      </c>
      <c r="B3131">
        <v>129</v>
      </c>
      <c r="C3131">
        <v>99</v>
      </c>
      <c r="D3131" t="s">
        <v>931</v>
      </c>
      <c r="E3131">
        <v>2207975</v>
      </c>
      <c r="F3131" t="s">
        <v>3854</v>
      </c>
      <c r="G3131" t="s">
        <v>650</v>
      </c>
      <c r="H3131" t="s">
        <v>8711</v>
      </c>
      <c r="I3131">
        <v>28855</v>
      </c>
      <c r="J3131" t="s">
        <v>4602</v>
      </c>
      <c r="K3131">
        <v>190</v>
      </c>
      <c r="L3131" t="s">
        <v>23</v>
      </c>
      <c r="M3131" t="s">
        <v>24</v>
      </c>
      <c r="N3131" t="s">
        <v>25</v>
      </c>
      <c r="O3131">
        <v>6000000</v>
      </c>
      <c r="P3131">
        <v>2003</v>
      </c>
      <c r="Q3131">
        <v>7.2</v>
      </c>
    </row>
    <row r="3132" spans="1:17" customFormat="1" hidden="1" x14ac:dyDescent="0.3">
      <c r="A3132" t="s">
        <v>8712</v>
      </c>
      <c r="B3132">
        <v>84</v>
      </c>
      <c r="C3132">
        <v>95</v>
      </c>
      <c r="D3132" t="s">
        <v>2127</v>
      </c>
      <c r="E3132">
        <v>2025238</v>
      </c>
      <c r="F3132" t="s">
        <v>3199</v>
      </c>
      <c r="G3132" t="s">
        <v>8713</v>
      </c>
      <c r="H3132" t="s">
        <v>8714</v>
      </c>
      <c r="I3132">
        <v>9589</v>
      </c>
      <c r="J3132" t="s">
        <v>8715</v>
      </c>
      <c r="K3132">
        <v>105</v>
      </c>
      <c r="L3132" t="s">
        <v>23</v>
      </c>
      <c r="M3132" t="s">
        <v>24</v>
      </c>
      <c r="N3132" t="s">
        <v>393</v>
      </c>
      <c r="O3132">
        <v>6000000</v>
      </c>
      <c r="P3132">
        <v>2001</v>
      </c>
      <c r="Q3132">
        <v>5.8</v>
      </c>
    </row>
    <row r="3133" spans="1:17" customFormat="1" hidden="1" x14ac:dyDescent="0.3">
      <c r="A3133" t="s">
        <v>4734</v>
      </c>
      <c r="B3133">
        <v>147</v>
      </c>
      <c r="C3133">
        <v>99</v>
      </c>
      <c r="D3133" t="s">
        <v>3997</v>
      </c>
      <c r="E3133">
        <v>2077046</v>
      </c>
      <c r="F3133" t="s">
        <v>918</v>
      </c>
      <c r="G3133" t="s">
        <v>4048</v>
      </c>
      <c r="H3133" t="s">
        <v>8720</v>
      </c>
      <c r="I3133">
        <v>27266</v>
      </c>
      <c r="J3133" t="s">
        <v>4834</v>
      </c>
      <c r="K3133">
        <v>75</v>
      </c>
      <c r="L3133" t="s">
        <v>23</v>
      </c>
      <c r="M3133" t="s">
        <v>24</v>
      </c>
      <c r="N3133" t="s">
        <v>393</v>
      </c>
      <c r="O3133">
        <v>6000000</v>
      </c>
      <c r="P3133">
        <v>2008</v>
      </c>
      <c r="Q3133">
        <v>7</v>
      </c>
    </row>
    <row r="3134" spans="1:17" customFormat="1" hidden="1" x14ac:dyDescent="0.3">
      <c r="A3134" t="s">
        <v>8721</v>
      </c>
      <c r="B3134">
        <v>17</v>
      </c>
      <c r="C3134">
        <v>107</v>
      </c>
      <c r="D3134" t="s">
        <v>8722</v>
      </c>
      <c r="E3134">
        <v>869325</v>
      </c>
      <c r="F3134" t="s">
        <v>19</v>
      </c>
      <c r="G3134" t="s">
        <v>3445</v>
      </c>
      <c r="H3134" t="s">
        <v>8723</v>
      </c>
      <c r="I3134">
        <v>2281</v>
      </c>
      <c r="J3134" t="s">
        <v>8724</v>
      </c>
      <c r="K3134">
        <v>16</v>
      </c>
      <c r="L3134" t="s">
        <v>23</v>
      </c>
      <c r="M3134" t="s">
        <v>24</v>
      </c>
      <c r="N3134" t="s">
        <v>25</v>
      </c>
      <c r="O3134">
        <v>6000000</v>
      </c>
      <c r="P3134">
        <v>1991</v>
      </c>
      <c r="Q3134">
        <v>3.8</v>
      </c>
    </row>
    <row r="3135" spans="1:17" customFormat="1" hidden="1" x14ac:dyDescent="0.3">
      <c r="A3135" t="s">
        <v>8725</v>
      </c>
      <c r="B3135">
        <v>16</v>
      </c>
      <c r="C3135">
        <v>90</v>
      </c>
      <c r="D3135" t="s">
        <v>3813</v>
      </c>
      <c r="E3135">
        <v>399611</v>
      </c>
      <c r="F3135" t="s">
        <v>1046</v>
      </c>
      <c r="G3135" t="s">
        <v>8726</v>
      </c>
      <c r="H3135" t="s">
        <v>8727</v>
      </c>
      <c r="I3135">
        <v>1245</v>
      </c>
      <c r="J3135" t="s">
        <v>8728</v>
      </c>
      <c r="K3135">
        <v>29</v>
      </c>
      <c r="L3135" t="s">
        <v>23</v>
      </c>
      <c r="M3135" t="s">
        <v>24</v>
      </c>
      <c r="N3135" t="s">
        <v>64</v>
      </c>
      <c r="O3135">
        <v>6000000</v>
      </c>
      <c r="P3135">
        <v>2010</v>
      </c>
      <c r="Q3135">
        <v>5.7</v>
      </c>
    </row>
    <row r="3136" spans="1:17" customFormat="1" hidden="1" x14ac:dyDescent="0.3">
      <c r="A3136" t="s">
        <v>6127</v>
      </c>
      <c r="B3136">
        <v>63</v>
      </c>
      <c r="C3136">
        <v>96</v>
      </c>
      <c r="D3136" t="s">
        <v>910</v>
      </c>
      <c r="E3136">
        <v>115862</v>
      </c>
      <c r="F3136" t="s">
        <v>147</v>
      </c>
      <c r="G3136" t="s">
        <v>561</v>
      </c>
      <c r="H3136" t="s">
        <v>8729</v>
      </c>
      <c r="I3136">
        <v>7394</v>
      </c>
      <c r="J3136" t="s">
        <v>8730</v>
      </c>
      <c r="K3136">
        <v>50</v>
      </c>
      <c r="L3136" t="s">
        <v>23</v>
      </c>
      <c r="M3136" t="s">
        <v>24</v>
      </c>
      <c r="N3136" t="s">
        <v>393</v>
      </c>
      <c r="O3136">
        <v>6000000</v>
      </c>
      <c r="P3136">
        <v>2009</v>
      </c>
      <c r="Q3136">
        <v>6.7</v>
      </c>
    </row>
    <row r="3137" spans="1:17" customFormat="1" hidden="1" x14ac:dyDescent="0.3">
      <c r="A3137" t="s">
        <v>4682</v>
      </c>
      <c r="B3137">
        <v>36</v>
      </c>
      <c r="C3137">
        <v>97</v>
      </c>
      <c r="D3137" t="s">
        <v>966</v>
      </c>
      <c r="E3137">
        <v>117560</v>
      </c>
      <c r="F3137" t="s">
        <v>147</v>
      </c>
      <c r="G3137" t="s">
        <v>8731</v>
      </c>
      <c r="H3137" t="s">
        <v>8732</v>
      </c>
      <c r="I3137">
        <v>2330</v>
      </c>
      <c r="J3137" t="s">
        <v>8733</v>
      </c>
      <c r="K3137">
        <v>29</v>
      </c>
      <c r="L3137" t="s">
        <v>23</v>
      </c>
      <c r="M3137" t="s">
        <v>24</v>
      </c>
      <c r="N3137" t="s">
        <v>393</v>
      </c>
      <c r="O3137">
        <v>6000000</v>
      </c>
      <c r="P3137">
        <v>2006</v>
      </c>
      <c r="Q3137">
        <v>6.2</v>
      </c>
    </row>
    <row r="3138" spans="1:17" customFormat="1" hidden="1" x14ac:dyDescent="0.3">
      <c r="A3138" t="s">
        <v>7089</v>
      </c>
      <c r="B3138">
        <v>47</v>
      </c>
      <c r="C3138">
        <v>107</v>
      </c>
      <c r="D3138" t="s">
        <v>121</v>
      </c>
      <c r="E3138">
        <v>54606</v>
      </c>
      <c r="F3138" t="s">
        <v>2608</v>
      </c>
      <c r="G3138" t="s">
        <v>1293</v>
      </c>
      <c r="H3138" t="s">
        <v>8734</v>
      </c>
      <c r="I3138">
        <v>1940</v>
      </c>
      <c r="J3138" t="s">
        <v>8735</v>
      </c>
      <c r="K3138">
        <v>34</v>
      </c>
      <c r="L3138" t="s">
        <v>23</v>
      </c>
      <c r="M3138" t="s">
        <v>38</v>
      </c>
      <c r="N3138" t="s">
        <v>25</v>
      </c>
      <c r="O3138">
        <v>6000000</v>
      </c>
      <c r="P3138">
        <v>2001</v>
      </c>
      <c r="Q3138">
        <v>6.2</v>
      </c>
    </row>
    <row r="3139" spans="1:17" customFormat="1" hidden="1" x14ac:dyDescent="0.3">
      <c r="A3139" t="s">
        <v>8737</v>
      </c>
      <c r="B3139">
        <v>26</v>
      </c>
      <c r="C3139">
        <v>85</v>
      </c>
      <c r="D3139" t="s">
        <v>446</v>
      </c>
      <c r="E3139">
        <v>36497</v>
      </c>
      <c r="F3139" t="s">
        <v>1068</v>
      </c>
      <c r="G3139" t="s">
        <v>856</v>
      </c>
      <c r="H3139" t="s">
        <v>8738</v>
      </c>
      <c r="I3139">
        <v>7367</v>
      </c>
      <c r="J3139" t="s">
        <v>7380</v>
      </c>
      <c r="K3139">
        <v>37</v>
      </c>
      <c r="L3139" t="s">
        <v>23</v>
      </c>
      <c r="M3139" t="s">
        <v>24</v>
      </c>
      <c r="N3139" t="s">
        <v>393</v>
      </c>
      <c r="O3139">
        <v>6000000</v>
      </c>
      <c r="P3139">
        <v>2008</v>
      </c>
      <c r="Q3139">
        <v>4.7</v>
      </c>
    </row>
    <row r="3140" spans="1:17" customFormat="1" hidden="1" x14ac:dyDescent="0.3">
      <c r="A3140" t="s">
        <v>7145</v>
      </c>
      <c r="B3140">
        <v>162</v>
      </c>
      <c r="C3140">
        <v>95</v>
      </c>
      <c r="D3140" t="s">
        <v>261</v>
      </c>
      <c r="E3140">
        <v>65804</v>
      </c>
      <c r="F3140" t="s">
        <v>1359</v>
      </c>
      <c r="G3140" t="s">
        <v>205</v>
      </c>
      <c r="H3140" t="s">
        <v>8739</v>
      </c>
      <c r="I3140">
        <v>32512</v>
      </c>
      <c r="J3140" t="s">
        <v>3080</v>
      </c>
      <c r="K3140">
        <v>86</v>
      </c>
      <c r="L3140" t="s">
        <v>23</v>
      </c>
      <c r="M3140" t="s">
        <v>24</v>
      </c>
      <c r="N3140" t="s">
        <v>393</v>
      </c>
      <c r="O3140">
        <v>12000000</v>
      </c>
      <c r="P3140">
        <v>2012</v>
      </c>
      <c r="Q3140">
        <v>6.3</v>
      </c>
    </row>
    <row r="3141" spans="1:17" customFormat="1" hidden="1" x14ac:dyDescent="0.3">
      <c r="A3141" t="s">
        <v>8741</v>
      </c>
      <c r="B3141">
        <v>88</v>
      </c>
      <c r="C3141">
        <v>111</v>
      </c>
      <c r="D3141" t="s">
        <v>5873</v>
      </c>
      <c r="E3141">
        <v>3895664</v>
      </c>
      <c r="F3141" t="s">
        <v>1608</v>
      </c>
      <c r="G3141" t="s">
        <v>1044</v>
      </c>
      <c r="H3141" t="s">
        <v>8742</v>
      </c>
      <c r="I3141">
        <v>34383</v>
      </c>
      <c r="J3141" t="s">
        <v>7964</v>
      </c>
      <c r="K3141">
        <v>149</v>
      </c>
      <c r="L3141" t="s">
        <v>942</v>
      </c>
      <c r="M3141" t="s">
        <v>943</v>
      </c>
      <c r="N3141" t="s">
        <v>393</v>
      </c>
      <c r="O3141">
        <v>5300000</v>
      </c>
      <c r="P3141">
        <v>2002</v>
      </c>
      <c r="Q3141">
        <v>7.3</v>
      </c>
    </row>
    <row r="3142" spans="1:17" customFormat="1" hidden="1" x14ac:dyDescent="0.3">
      <c r="A3142" t="s">
        <v>3205</v>
      </c>
      <c r="B3142">
        <v>136</v>
      </c>
      <c r="C3142">
        <v>115</v>
      </c>
      <c r="D3142" t="s">
        <v>2578</v>
      </c>
      <c r="E3142">
        <v>31874869</v>
      </c>
      <c r="F3142" t="s">
        <v>1418</v>
      </c>
      <c r="G3142" t="s">
        <v>2761</v>
      </c>
      <c r="H3142" t="s">
        <v>3206</v>
      </c>
      <c r="I3142">
        <v>43575</v>
      </c>
      <c r="J3142" t="s">
        <v>3207</v>
      </c>
      <c r="K3142">
        <v>302</v>
      </c>
      <c r="L3142" t="s">
        <v>23</v>
      </c>
      <c r="M3142" t="s">
        <v>24</v>
      </c>
      <c r="N3142" t="s">
        <v>393</v>
      </c>
      <c r="O3142">
        <v>50000000</v>
      </c>
      <c r="P3142">
        <v>2002</v>
      </c>
      <c r="Q3142">
        <v>6.1</v>
      </c>
    </row>
    <row r="3143" spans="1:17" customFormat="1" hidden="1" x14ac:dyDescent="0.3">
      <c r="A3143" t="s">
        <v>8743</v>
      </c>
      <c r="B3143">
        <v>111</v>
      </c>
      <c r="C3143">
        <v>103</v>
      </c>
      <c r="D3143" t="s">
        <v>8745</v>
      </c>
      <c r="E3143">
        <v>542860</v>
      </c>
      <c r="F3143" t="s">
        <v>1257</v>
      </c>
      <c r="G3143" t="s">
        <v>8744</v>
      </c>
      <c r="H3143" t="s">
        <v>8746</v>
      </c>
      <c r="I3143">
        <v>9230</v>
      </c>
      <c r="J3143" t="s">
        <v>8747</v>
      </c>
      <c r="K3143">
        <v>37</v>
      </c>
      <c r="L3143" t="s">
        <v>5856</v>
      </c>
      <c r="M3143" t="s">
        <v>5857</v>
      </c>
      <c r="N3143" t="s">
        <v>393</v>
      </c>
      <c r="O3143">
        <v>4000000</v>
      </c>
      <c r="P3143">
        <v>2008</v>
      </c>
      <c r="Q3143">
        <v>7.1</v>
      </c>
    </row>
    <row r="3144" spans="1:17" customFormat="1" hidden="1" x14ac:dyDescent="0.3">
      <c r="A3144" t="s">
        <v>8749</v>
      </c>
      <c r="B3144">
        <v>112</v>
      </c>
      <c r="C3144">
        <v>111</v>
      </c>
      <c r="D3144" t="s">
        <v>4256</v>
      </c>
      <c r="E3144">
        <v>11905519</v>
      </c>
      <c r="F3144" t="s">
        <v>314</v>
      </c>
      <c r="G3144" t="s">
        <v>8750</v>
      </c>
      <c r="H3144" t="s">
        <v>8751</v>
      </c>
      <c r="I3144">
        <v>30210</v>
      </c>
      <c r="J3144" t="s">
        <v>8752</v>
      </c>
      <c r="K3144">
        <v>214</v>
      </c>
      <c r="L3144" t="s">
        <v>7138</v>
      </c>
      <c r="M3144" t="s">
        <v>7139</v>
      </c>
      <c r="N3144" t="s">
        <v>393</v>
      </c>
      <c r="O3144">
        <v>200000000</v>
      </c>
      <c r="P3144">
        <v>2005</v>
      </c>
      <c r="Q3144">
        <v>7.1</v>
      </c>
    </row>
    <row r="3145" spans="1:17" customFormat="1" hidden="1" x14ac:dyDescent="0.3">
      <c r="A3145" t="s">
        <v>8083</v>
      </c>
      <c r="B3145">
        <v>161</v>
      </c>
      <c r="C3145">
        <v>112</v>
      </c>
      <c r="D3145" t="s">
        <v>973</v>
      </c>
      <c r="E3145">
        <v>32541719</v>
      </c>
      <c r="F3145" t="s">
        <v>2734</v>
      </c>
      <c r="G3145" t="s">
        <v>8753</v>
      </c>
      <c r="H3145" t="s">
        <v>8754</v>
      </c>
      <c r="I3145">
        <v>89806</v>
      </c>
      <c r="J3145" t="s">
        <v>8477</v>
      </c>
      <c r="K3145">
        <v>438</v>
      </c>
      <c r="L3145" t="s">
        <v>23</v>
      </c>
      <c r="M3145" t="s">
        <v>38</v>
      </c>
      <c r="N3145" t="s">
        <v>25</v>
      </c>
      <c r="O3145">
        <v>3500159</v>
      </c>
      <c r="P3145">
        <v>2002</v>
      </c>
      <c r="Q3145">
        <v>6.7</v>
      </c>
    </row>
    <row r="3146" spans="1:17" customFormat="1" hidden="1" x14ac:dyDescent="0.3">
      <c r="A3146" t="s">
        <v>8213</v>
      </c>
      <c r="B3146">
        <v>68</v>
      </c>
      <c r="C3146">
        <v>141</v>
      </c>
      <c r="D3146" t="s">
        <v>832</v>
      </c>
      <c r="E3146">
        <v>3064356</v>
      </c>
      <c r="F3146" t="s">
        <v>147</v>
      </c>
      <c r="G3146" t="s">
        <v>8755</v>
      </c>
      <c r="H3146" t="s">
        <v>8756</v>
      </c>
      <c r="I3146">
        <v>3433</v>
      </c>
      <c r="J3146" t="s">
        <v>2434</v>
      </c>
      <c r="K3146">
        <v>81</v>
      </c>
      <c r="L3146" t="s">
        <v>23</v>
      </c>
      <c r="M3146" t="s">
        <v>24</v>
      </c>
      <c r="N3146" t="s">
        <v>25</v>
      </c>
      <c r="O3146">
        <v>5600000</v>
      </c>
      <c r="P3146">
        <v>2002</v>
      </c>
      <c r="Q3146">
        <v>6.9</v>
      </c>
    </row>
    <row r="3147" spans="1:17" customFormat="1" hidden="1" x14ac:dyDescent="0.3">
      <c r="A3147" t="s">
        <v>7320</v>
      </c>
      <c r="B3147">
        <v>25</v>
      </c>
      <c r="C3147">
        <v>95</v>
      </c>
      <c r="D3147" t="s">
        <v>8759</v>
      </c>
      <c r="E3147">
        <v>7009668</v>
      </c>
      <c r="F3147" t="s">
        <v>8758</v>
      </c>
      <c r="G3147" t="s">
        <v>8757</v>
      </c>
      <c r="H3147" t="s">
        <v>8760</v>
      </c>
      <c r="I3147">
        <v>8707</v>
      </c>
      <c r="J3147" t="s">
        <v>8761</v>
      </c>
      <c r="K3147">
        <v>36</v>
      </c>
      <c r="L3147" t="s">
        <v>23</v>
      </c>
      <c r="M3147" t="s">
        <v>24</v>
      </c>
      <c r="N3147" t="s">
        <v>25</v>
      </c>
      <c r="O3147">
        <v>5600000</v>
      </c>
      <c r="P3147">
        <v>2006</v>
      </c>
      <c r="Q3147">
        <v>2.1</v>
      </c>
    </row>
    <row r="3148" spans="1:17" customFormat="1" hidden="1" x14ac:dyDescent="0.3">
      <c r="A3148" t="s">
        <v>7779</v>
      </c>
      <c r="B3148">
        <v>222</v>
      </c>
      <c r="C3148">
        <v>85</v>
      </c>
      <c r="D3148" t="s">
        <v>8763</v>
      </c>
      <c r="E3148">
        <v>27024</v>
      </c>
      <c r="F3148" t="s">
        <v>3792</v>
      </c>
      <c r="G3148" t="s">
        <v>8762</v>
      </c>
      <c r="H3148" t="s">
        <v>8764</v>
      </c>
      <c r="I3148">
        <v>55597</v>
      </c>
      <c r="J3148" t="s">
        <v>8765</v>
      </c>
      <c r="K3148">
        <v>148</v>
      </c>
      <c r="L3148" t="s">
        <v>1747</v>
      </c>
      <c r="M3148" t="s">
        <v>2210</v>
      </c>
      <c r="N3148" t="s">
        <v>393</v>
      </c>
      <c r="O3148">
        <v>5600000</v>
      </c>
      <c r="P3148">
        <v>2009</v>
      </c>
      <c r="Q3148">
        <v>6.6</v>
      </c>
    </row>
    <row r="3149" spans="1:17" customFormat="1" hidden="1" x14ac:dyDescent="0.3">
      <c r="A3149" t="s">
        <v>8618</v>
      </c>
      <c r="B3149">
        <v>119</v>
      </c>
      <c r="C3149">
        <v>129</v>
      </c>
      <c r="D3149" t="s">
        <v>2573</v>
      </c>
      <c r="E3149">
        <v>159600000</v>
      </c>
      <c r="F3149" t="s">
        <v>5220</v>
      </c>
      <c r="G3149" t="s">
        <v>7472</v>
      </c>
      <c r="H3149" t="s">
        <v>8766</v>
      </c>
      <c r="I3149">
        <v>175607</v>
      </c>
      <c r="J3149" t="s">
        <v>2594</v>
      </c>
      <c r="K3149">
        <v>252</v>
      </c>
      <c r="L3149" t="s">
        <v>23</v>
      </c>
      <c r="M3149" t="s">
        <v>24</v>
      </c>
      <c r="N3149" t="s">
        <v>64</v>
      </c>
      <c r="O3149">
        <v>5500000</v>
      </c>
      <c r="P3149">
        <v>1973</v>
      </c>
      <c r="Q3149">
        <v>8.3000000000000007</v>
      </c>
    </row>
    <row r="3150" spans="1:17" customFormat="1" hidden="1" x14ac:dyDescent="0.3">
      <c r="A3150" t="s">
        <v>4530</v>
      </c>
      <c r="B3150">
        <v>90</v>
      </c>
      <c r="C3150">
        <v>125</v>
      </c>
      <c r="D3150" t="s">
        <v>3147</v>
      </c>
      <c r="E3150">
        <v>58800000</v>
      </c>
      <c r="F3150" t="s">
        <v>1046</v>
      </c>
      <c r="G3150" t="s">
        <v>1946</v>
      </c>
      <c r="H3150" t="s">
        <v>8767</v>
      </c>
      <c r="I3150">
        <v>40511</v>
      </c>
      <c r="J3150" t="s">
        <v>1949</v>
      </c>
      <c r="K3150">
        <v>213</v>
      </c>
      <c r="L3150" t="s">
        <v>23</v>
      </c>
      <c r="M3150" t="s">
        <v>38</v>
      </c>
      <c r="N3150" t="s">
        <v>64</v>
      </c>
      <c r="O3150">
        <v>5500000</v>
      </c>
      <c r="P3150">
        <v>1981</v>
      </c>
      <c r="Q3150">
        <v>7.2</v>
      </c>
    </row>
    <row r="3151" spans="1:17" customFormat="1" hidden="1" x14ac:dyDescent="0.3">
      <c r="A3151" t="s">
        <v>8768</v>
      </c>
      <c r="B3151">
        <v>62</v>
      </c>
      <c r="C3151">
        <v>116</v>
      </c>
      <c r="D3151" t="s">
        <v>4386</v>
      </c>
      <c r="E3151">
        <v>50382128</v>
      </c>
      <c r="F3151" t="s">
        <v>918</v>
      </c>
      <c r="G3151" t="s">
        <v>2974</v>
      </c>
      <c r="H3151" t="s">
        <v>8769</v>
      </c>
      <c r="I3151">
        <v>10472</v>
      </c>
      <c r="J3151" t="s">
        <v>7943</v>
      </c>
      <c r="K3151">
        <v>202</v>
      </c>
      <c r="L3151" t="s">
        <v>23</v>
      </c>
      <c r="M3151" t="s">
        <v>24</v>
      </c>
      <c r="N3151" t="s">
        <v>25</v>
      </c>
      <c r="O3151">
        <v>5500000</v>
      </c>
      <c r="P3151">
        <v>2005</v>
      </c>
      <c r="Q3151">
        <v>5.6</v>
      </c>
    </row>
    <row r="3152" spans="1:17" customFormat="1" hidden="1" x14ac:dyDescent="0.3">
      <c r="A3152" t="s">
        <v>4223</v>
      </c>
      <c r="B3152">
        <v>71</v>
      </c>
      <c r="C3152">
        <v>105</v>
      </c>
      <c r="D3152" t="s">
        <v>357</v>
      </c>
      <c r="E3152">
        <v>35811509</v>
      </c>
      <c r="F3152" t="s">
        <v>5019</v>
      </c>
      <c r="G3152" t="s">
        <v>566</v>
      </c>
      <c r="H3152" t="s">
        <v>8770</v>
      </c>
      <c r="I3152">
        <v>43013</v>
      </c>
      <c r="J3152" t="s">
        <v>8771</v>
      </c>
      <c r="K3152">
        <v>104</v>
      </c>
      <c r="L3152" t="s">
        <v>23</v>
      </c>
      <c r="M3152" t="s">
        <v>253</v>
      </c>
      <c r="N3152" t="s">
        <v>25</v>
      </c>
      <c r="O3152">
        <v>5500000</v>
      </c>
      <c r="P3152">
        <v>1996</v>
      </c>
      <c r="Q3152">
        <v>7.7</v>
      </c>
    </row>
    <row r="3153" spans="1:17" customFormat="1" hidden="1" x14ac:dyDescent="0.3">
      <c r="A3153" t="s">
        <v>44</v>
      </c>
      <c r="B3153">
        <v>364</v>
      </c>
      <c r="C3153">
        <v>90</v>
      </c>
      <c r="D3153" t="s">
        <v>44</v>
      </c>
      <c r="E3153">
        <v>24475193</v>
      </c>
      <c r="F3153" t="s">
        <v>918</v>
      </c>
      <c r="G3153" t="s">
        <v>69</v>
      </c>
      <c r="H3153" t="s">
        <v>8772</v>
      </c>
      <c r="I3153">
        <v>190494</v>
      </c>
      <c r="J3153" t="s">
        <v>8773</v>
      </c>
      <c r="K3153">
        <v>314</v>
      </c>
      <c r="L3153" t="s">
        <v>23</v>
      </c>
      <c r="M3153" t="s">
        <v>24</v>
      </c>
      <c r="N3153" t="s">
        <v>393</v>
      </c>
      <c r="O3153">
        <v>3000000</v>
      </c>
      <c r="P3153">
        <v>2013</v>
      </c>
      <c r="Q3153">
        <v>6.6</v>
      </c>
    </row>
    <row r="3154" spans="1:17" customFormat="1" hidden="1" x14ac:dyDescent="0.3">
      <c r="A3154" t="s">
        <v>6444</v>
      </c>
      <c r="B3154">
        <v>122</v>
      </c>
      <c r="C3154">
        <v>111</v>
      </c>
      <c r="D3154" t="s">
        <v>69</v>
      </c>
      <c r="E3154">
        <v>6200756</v>
      </c>
      <c r="F3154" t="s">
        <v>1608</v>
      </c>
      <c r="G3154" t="s">
        <v>187</v>
      </c>
      <c r="H3154" t="s">
        <v>8774</v>
      </c>
      <c r="I3154">
        <v>96129</v>
      </c>
      <c r="J3154" t="s">
        <v>864</v>
      </c>
      <c r="K3154">
        <v>488</v>
      </c>
      <c r="L3154" t="s">
        <v>23</v>
      </c>
      <c r="M3154" t="s">
        <v>24</v>
      </c>
      <c r="N3154" t="s">
        <v>393</v>
      </c>
      <c r="O3154">
        <v>7000000</v>
      </c>
      <c r="P3154">
        <v>2001</v>
      </c>
      <c r="Q3154">
        <v>7.4</v>
      </c>
    </row>
    <row r="3155" spans="1:17" customFormat="1" hidden="1" x14ac:dyDescent="0.3">
      <c r="A3155" t="s">
        <v>5167</v>
      </c>
      <c r="B3155">
        <v>100</v>
      </c>
      <c r="C3155">
        <v>91</v>
      </c>
      <c r="D3155" t="s">
        <v>146</v>
      </c>
      <c r="E3155">
        <v>1292119</v>
      </c>
      <c r="F3155" t="s">
        <v>3751</v>
      </c>
      <c r="G3155" t="s">
        <v>270</v>
      </c>
      <c r="H3155" t="s">
        <v>8775</v>
      </c>
      <c r="I3155">
        <v>14786</v>
      </c>
      <c r="J3155" t="s">
        <v>3451</v>
      </c>
      <c r="K3155">
        <v>144</v>
      </c>
      <c r="L3155" t="s">
        <v>23</v>
      </c>
      <c r="M3155" t="s">
        <v>38</v>
      </c>
      <c r="N3155" t="s">
        <v>393</v>
      </c>
      <c r="O3155">
        <v>5500000</v>
      </c>
      <c r="P3155">
        <v>2001</v>
      </c>
      <c r="Q3155">
        <v>7.1</v>
      </c>
    </row>
    <row r="3156" spans="1:17" customFormat="1" hidden="1" x14ac:dyDescent="0.3">
      <c r="A3156" t="s">
        <v>8776</v>
      </c>
      <c r="B3156">
        <v>112</v>
      </c>
      <c r="C3156">
        <v>97</v>
      </c>
      <c r="D3156" t="s">
        <v>8778</v>
      </c>
      <c r="E3156">
        <v>3629758</v>
      </c>
      <c r="F3156" t="s">
        <v>3681</v>
      </c>
      <c r="G3156" t="s">
        <v>8777</v>
      </c>
      <c r="H3156" t="s">
        <v>8779</v>
      </c>
      <c r="I3156">
        <v>44151</v>
      </c>
      <c r="J3156" t="s">
        <v>8780</v>
      </c>
      <c r="K3156">
        <v>110</v>
      </c>
      <c r="L3156" t="s">
        <v>942</v>
      </c>
      <c r="M3156" t="s">
        <v>943</v>
      </c>
      <c r="N3156" t="s">
        <v>25</v>
      </c>
      <c r="O3156">
        <v>5500000</v>
      </c>
      <c r="P3156">
        <v>2004</v>
      </c>
      <c r="Q3156">
        <v>7.9</v>
      </c>
    </row>
    <row r="3157" spans="1:17" customFormat="1" hidden="1" x14ac:dyDescent="0.3">
      <c r="A3157" t="s">
        <v>8781</v>
      </c>
      <c r="B3157">
        <v>67</v>
      </c>
      <c r="C3157">
        <v>92</v>
      </c>
      <c r="D3157" t="s">
        <v>4464</v>
      </c>
      <c r="E3157">
        <v>6239558</v>
      </c>
      <c r="F3157" t="s">
        <v>1608</v>
      </c>
      <c r="G3157" t="s">
        <v>8782</v>
      </c>
      <c r="H3157" t="s">
        <v>8783</v>
      </c>
      <c r="I3157">
        <v>5548</v>
      </c>
      <c r="J3157" t="s">
        <v>8784</v>
      </c>
      <c r="K3157">
        <v>67</v>
      </c>
      <c r="L3157" t="s">
        <v>23</v>
      </c>
      <c r="M3157" t="s">
        <v>183</v>
      </c>
      <c r="N3157" t="s">
        <v>393</v>
      </c>
      <c r="O3157">
        <v>5000000</v>
      </c>
      <c r="P3157">
        <v>2003</v>
      </c>
      <c r="Q3157">
        <v>6.7</v>
      </c>
    </row>
    <row r="3158" spans="1:17" customFormat="1" hidden="1" x14ac:dyDescent="0.3">
      <c r="A3158" t="s">
        <v>8785</v>
      </c>
      <c r="B3158">
        <v>91</v>
      </c>
      <c r="C3158">
        <v>104</v>
      </c>
      <c r="D3158" t="s">
        <v>1996</v>
      </c>
      <c r="E3158">
        <v>1056102</v>
      </c>
      <c r="F3158" t="s">
        <v>1370</v>
      </c>
      <c r="G3158" t="s">
        <v>2689</v>
      </c>
      <c r="H3158" t="s">
        <v>8786</v>
      </c>
      <c r="I3158">
        <v>18792</v>
      </c>
      <c r="J3158" t="s">
        <v>8787</v>
      </c>
      <c r="K3158">
        <v>153</v>
      </c>
      <c r="L3158" t="s">
        <v>23</v>
      </c>
      <c r="M3158" t="s">
        <v>24</v>
      </c>
      <c r="N3158" t="s">
        <v>393</v>
      </c>
      <c r="O3158">
        <v>5000000</v>
      </c>
      <c r="P3158">
        <v>2003</v>
      </c>
      <c r="Q3158">
        <v>6.6</v>
      </c>
    </row>
    <row r="3159" spans="1:17" customFormat="1" hidden="1" x14ac:dyDescent="0.3">
      <c r="A3159" t="s">
        <v>3066</v>
      </c>
      <c r="B3159">
        <v>103</v>
      </c>
      <c r="C3159">
        <v>120</v>
      </c>
      <c r="D3159" t="s">
        <v>1099</v>
      </c>
      <c r="E3159">
        <v>27545445</v>
      </c>
      <c r="F3159" t="s">
        <v>2110</v>
      </c>
      <c r="G3159" t="s">
        <v>4773</v>
      </c>
      <c r="H3159" t="s">
        <v>8788</v>
      </c>
      <c r="I3159">
        <v>59524</v>
      </c>
      <c r="J3159" t="s">
        <v>8789</v>
      </c>
      <c r="K3159">
        <v>418</v>
      </c>
      <c r="L3159" t="s">
        <v>23</v>
      </c>
      <c r="M3159" t="s">
        <v>24</v>
      </c>
      <c r="N3159" t="s">
        <v>393</v>
      </c>
      <c r="O3159">
        <v>6500000</v>
      </c>
      <c r="P3159">
        <v>1989</v>
      </c>
      <c r="Q3159">
        <v>7.9</v>
      </c>
    </row>
    <row r="3160" spans="1:17" customFormat="1" hidden="1" x14ac:dyDescent="0.3">
      <c r="A3160" t="s">
        <v>8790</v>
      </c>
      <c r="B3160">
        <v>27</v>
      </c>
      <c r="C3160">
        <v>99</v>
      </c>
      <c r="D3160" t="s">
        <v>1577</v>
      </c>
      <c r="E3160">
        <v>56007</v>
      </c>
      <c r="F3160" t="s">
        <v>8255</v>
      </c>
      <c r="G3160" t="s">
        <v>3442</v>
      </c>
      <c r="H3160" t="s">
        <v>8791</v>
      </c>
      <c r="I3160">
        <v>3754</v>
      </c>
      <c r="J3160" t="s">
        <v>4682</v>
      </c>
      <c r="K3160">
        <v>69</v>
      </c>
      <c r="L3160" t="s">
        <v>23</v>
      </c>
      <c r="M3160" t="s">
        <v>24</v>
      </c>
      <c r="N3160" t="s">
        <v>393</v>
      </c>
      <c r="O3160">
        <v>5500000</v>
      </c>
      <c r="P3160">
        <v>2001</v>
      </c>
      <c r="Q3160">
        <v>4.9000000000000004</v>
      </c>
    </row>
    <row r="3161" spans="1:17" customFormat="1" hidden="1" x14ac:dyDescent="0.3">
      <c r="A3161" t="s">
        <v>8792</v>
      </c>
      <c r="B3161">
        <v>205</v>
      </c>
      <c r="C3161">
        <v>93</v>
      </c>
      <c r="D3161" t="s">
        <v>8794</v>
      </c>
      <c r="E3161">
        <v>611709</v>
      </c>
      <c r="F3161" t="s">
        <v>1608</v>
      </c>
      <c r="G3161" t="s">
        <v>8793</v>
      </c>
      <c r="H3161" t="s">
        <v>8795</v>
      </c>
      <c r="I3161">
        <v>15267</v>
      </c>
      <c r="J3161" t="s">
        <v>8796</v>
      </c>
      <c r="K3161">
        <v>41</v>
      </c>
      <c r="L3161" t="s">
        <v>942</v>
      </c>
      <c r="M3161" t="s">
        <v>8797</v>
      </c>
      <c r="N3161" t="s">
        <v>2933</v>
      </c>
      <c r="O3161">
        <v>3850000</v>
      </c>
      <c r="P3161">
        <v>2011</v>
      </c>
      <c r="Q3161">
        <v>7.2</v>
      </c>
    </row>
    <row r="3162" spans="1:17" customFormat="1" hidden="1" x14ac:dyDescent="0.3">
      <c r="A3162" t="s">
        <v>8798</v>
      </c>
      <c r="B3162">
        <v>72</v>
      </c>
      <c r="C3162">
        <v>99</v>
      </c>
      <c r="D3162" t="s">
        <v>8799</v>
      </c>
      <c r="E3162">
        <v>22770</v>
      </c>
      <c r="F3162" t="s">
        <v>1608</v>
      </c>
      <c r="G3162" t="s">
        <v>8798</v>
      </c>
      <c r="H3162" t="s">
        <v>8800</v>
      </c>
      <c r="I3162">
        <v>1658</v>
      </c>
      <c r="J3162" t="s">
        <v>8801</v>
      </c>
      <c r="K3162">
        <v>12</v>
      </c>
      <c r="L3162" t="s">
        <v>450</v>
      </c>
      <c r="M3162" t="s">
        <v>451</v>
      </c>
      <c r="N3162" t="s">
        <v>3353</v>
      </c>
      <c r="O3162">
        <v>5500000</v>
      </c>
      <c r="P3162">
        <v>2013</v>
      </c>
      <c r="Q3162">
        <v>6.1</v>
      </c>
    </row>
    <row r="3163" spans="1:17" customFormat="1" hidden="1" x14ac:dyDescent="0.3">
      <c r="A3163" t="s">
        <v>8802</v>
      </c>
      <c r="B3163">
        <v>48</v>
      </c>
      <c r="C3163">
        <v>96</v>
      </c>
      <c r="D3163" t="s">
        <v>4430</v>
      </c>
      <c r="E3163">
        <v>27445</v>
      </c>
      <c r="F3163" t="s">
        <v>6875</v>
      </c>
      <c r="G3163" t="s">
        <v>8803</v>
      </c>
      <c r="H3163" t="s">
        <v>8804</v>
      </c>
      <c r="I3163">
        <v>3788</v>
      </c>
      <c r="J3163" t="s">
        <v>8805</v>
      </c>
      <c r="K3163">
        <v>31</v>
      </c>
      <c r="L3163" t="s">
        <v>23</v>
      </c>
      <c r="M3163" t="s">
        <v>24</v>
      </c>
      <c r="N3163" t="s">
        <v>393</v>
      </c>
      <c r="O3163">
        <v>9000000</v>
      </c>
      <c r="P3163">
        <v>2011</v>
      </c>
      <c r="Q3163">
        <v>5.3</v>
      </c>
    </row>
    <row r="3164" spans="1:17" customFormat="1" hidden="1" x14ac:dyDescent="0.3">
      <c r="A3164" t="s">
        <v>4576</v>
      </c>
      <c r="B3164">
        <v>65</v>
      </c>
      <c r="C3164">
        <v>96</v>
      </c>
      <c r="D3164" t="s">
        <v>403</v>
      </c>
      <c r="E3164">
        <v>766487</v>
      </c>
      <c r="F3164" t="s">
        <v>1073</v>
      </c>
      <c r="G3164" t="s">
        <v>2722</v>
      </c>
      <c r="H3164" t="s">
        <v>8806</v>
      </c>
      <c r="I3164">
        <v>15315</v>
      </c>
      <c r="J3164" t="s">
        <v>8807</v>
      </c>
      <c r="K3164">
        <v>117</v>
      </c>
      <c r="L3164" t="s">
        <v>23</v>
      </c>
      <c r="M3164" t="s">
        <v>24</v>
      </c>
      <c r="N3164" t="s">
        <v>393</v>
      </c>
      <c r="O3164">
        <v>5250000</v>
      </c>
      <c r="P3164">
        <v>2007</v>
      </c>
      <c r="Q3164">
        <v>5</v>
      </c>
    </row>
    <row r="3165" spans="1:17" customFormat="1" hidden="1" x14ac:dyDescent="0.3">
      <c r="A3165" t="s">
        <v>6877</v>
      </c>
      <c r="B3165">
        <v>284</v>
      </c>
      <c r="C3165">
        <v>100</v>
      </c>
      <c r="D3165" t="s">
        <v>8810</v>
      </c>
      <c r="E3165">
        <v>1196752</v>
      </c>
      <c r="F3165" t="s">
        <v>1359</v>
      </c>
      <c r="G3165" t="s">
        <v>8809</v>
      </c>
      <c r="H3165" t="s">
        <v>8811</v>
      </c>
      <c r="I3165">
        <v>79353</v>
      </c>
      <c r="J3165" t="s">
        <v>8812</v>
      </c>
      <c r="K3165">
        <v>121</v>
      </c>
      <c r="L3165" t="s">
        <v>8813</v>
      </c>
      <c r="M3165" t="s">
        <v>6843</v>
      </c>
      <c r="N3165" t="s">
        <v>393</v>
      </c>
      <c r="O3165">
        <v>30300000</v>
      </c>
      <c r="P3165">
        <v>2011</v>
      </c>
      <c r="Q3165">
        <v>7.6</v>
      </c>
    </row>
    <row r="3166" spans="1:17" customFormat="1" hidden="1" x14ac:dyDescent="0.3">
      <c r="A3166" t="s">
        <v>8814</v>
      </c>
      <c r="B3166">
        <v>47</v>
      </c>
      <c r="C3166">
        <v>98</v>
      </c>
      <c r="D3166" t="s">
        <v>1235</v>
      </c>
      <c r="E3166">
        <v>795126</v>
      </c>
      <c r="F3166" t="s">
        <v>3726</v>
      </c>
      <c r="G3166" t="s">
        <v>8815</v>
      </c>
      <c r="H3166" t="s">
        <v>8816</v>
      </c>
      <c r="I3166">
        <v>4976</v>
      </c>
      <c r="J3166" t="s">
        <v>8534</v>
      </c>
      <c r="K3166">
        <v>52</v>
      </c>
      <c r="L3166" t="s">
        <v>23</v>
      </c>
      <c r="M3166" t="s">
        <v>183</v>
      </c>
      <c r="N3166" t="s">
        <v>25</v>
      </c>
      <c r="O3166">
        <v>6000000</v>
      </c>
      <c r="P3166">
        <v>2004</v>
      </c>
      <c r="Q3166">
        <v>7.6</v>
      </c>
    </row>
    <row r="3167" spans="1:17" customFormat="1" hidden="1" x14ac:dyDescent="0.3">
      <c r="A3167" t="s">
        <v>227</v>
      </c>
      <c r="B3167">
        <v>318</v>
      </c>
      <c r="C3167">
        <v>106</v>
      </c>
      <c r="D3167" t="s">
        <v>4290</v>
      </c>
      <c r="E3167">
        <v>83574831</v>
      </c>
      <c r="F3167" t="s">
        <v>5503</v>
      </c>
      <c r="G3167" t="s">
        <v>8471</v>
      </c>
      <c r="H3167" t="s">
        <v>8818</v>
      </c>
      <c r="I3167">
        <v>109214</v>
      </c>
      <c r="J3167" t="s">
        <v>7797</v>
      </c>
      <c r="K3167">
        <v>269</v>
      </c>
      <c r="L3167" t="s">
        <v>23</v>
      </c>
      <c r="M3167" t="s">
        <v>24</v>
      </c>
      <c r="N3167" t="s">
        <v>25</v>
      </c>
      <c r="O3167">
        <v>5000000</v>
      </c>
      <c r="P3167">
        <v>2013</v>
      </c>
      <c r="Q3167">
        <v>6.6</v>
      </c>
    </row>
    <row r="3168" spans="1:17" customFormat="1" hidden="1" x14ac:dyDescent="0.3">
      <c r="A3168" t="s">
        <v>7795</v>
      </c>
      <c r="B3168">
        <v>250</v>
      </c>
      <c r="C3168">
        <v>95</v>
      </c>
      <c r="D3168" t="s">
        <v>4819</v>
      </c>
      <c r="E3168">
        <v>87025093</v>
      </c>
      <c r="F3168" t="s">
        <v>3079</v>
      </c>
      <c r="G3168" t="s">
        <v>4752</v>
      </c>
      <c r="H3168" t="s">
        <v>8819</v>
      </c>
      <c r="I3168">
        <v>188679</v>
      </c>
      <c r="J3168" t="s">
        <v>7703</v>
      </c>
      <c r="K3168">
        <v>864</v>
      </c>
      <c r="L3168" t="s">
        <v>23</v>
      </c>
      <c r="M3168" t="s">
        <v>24</v>
      </c>
      <c r="N3168" t="s">
        <v>393</v>
      </c>
      <c r="O3168">
        <v>4000000</v>
      </c>
      <c r="P3168">
        <v>2005</v>
      </c>
      <c r="Q3168">
        <v>6.6</v>
      </c>
    </row>
    <row r="3169" spans="1:17" customFormat="1" hidden="1" x14ac:dyDescent="0.3">
      <c r="A3169" t="s">
        <v>8820</v>
      </c>
      <c r="B3169">
        <v>411</v>
      </c>
      <c r="C3169">
        <v>104</v>
      </c>
      <c r="D3169" t="s">
        <v>442</v>
      </c>
      <c r="E3169">
        <v>71897215</v>
      </c>
      <c r="F3169" t="s">
        <v>8821</v>
      </c>
      <c r="G3169" t="s">
        <v>7265</v>
      </c>
      <c r="H3169" t="s">
        <v>8822</v>
      </c>
      <c r="I3169">
        <v>126893</v>
      </c>
      <c r="J3169" t="s">
        <v>8823</v>
      </c>
      <c r="K3169">
        <v>440</v>
      </c>
      <c r="L3169" t="s">
        <v>23</v>
      </c>
      <c r="M3169" t="s">
        <v>24</v>
      </c>
      <c r="N3169" t="s">
        <v>25</v>
      </c>
      <c r="O3169">
        <v>15000000</v>
      </c>
      <c r="P3169">
        <v>2016</v>
      </c>
      <c r="Q3169">
        <v>7.3</v>
      </c>
    </row>
    <row r="3170" spans="1:17" customFormat="1" hidden="1" x14ac:dyDescent="0.3">
      <c r="A3170" t="s">
        <v>5937</v>
      </c>
      <c r="B3170">
        <v>106</v>
      </c>
      <c r="C3170">
        <v>87</v>
      </c>
      <c r="D3170" t="s">
        <v>5940</v>
      </c>
      <c r="E3170">
        <v>64267897</v>
      </c>
      <c r="F3170" t="s">
        <v>8824</v>
      </c>
      <c r="G3170" t="s">
        <v>5938</v>
      </c>
      <c r="H3170" t="s">
        <v>8825</v>
      </c>
      <c r="I3170">
        <v>67992</v>
      </c>
      <c r="J3170" t="s">
        <v>5942</v>
      </c>
      <c r="K3170">
        <v>327</v>
      </c>
      <c r="L3170" t="s">
        <v>23</v>
      </c>
      <c r="M3170" t="s">
        <v>24</v>
      </c>
      <c r="N3170" t="s">
        <v>393</v>
      </c>
      <c r="O3170">
        <v>5000000</v>
      </c>
      <c r="P3170">
        <v>2002</v>
      </c>
      <c r="Q3170">
        <v>6.6</v>
      </c>
    </row>
    <row r="3171" spans="1:17" customFormat="1" hidden="1" x14ac:dyDescent="0.3">
      <c r="A3171" t="s">
        <v>8826</v>
      </c>
      <c r="B3171">
        <v>159</v>
      </c>
      <c r="C3171">
        <v>81</v>
      </c>
      <c r="D3171" t="s">
        <v>2484</v>
      </c>
      <c r="E3171">
        <v>56536016</v>
      </c>
      <c r="F3171" t="s">
        <v>3792</v>
      </c>
      <c r="G3171" t="s">
        <v>8827</v>
      </c>
      <c r="H3171" t="s">
        <v>8828</v>
      </c>
      <c r="I3171">
        <v>13523</v>
      </c>
      <c r="J3171" t="s">
        <v>8558</v>
      </c>
      <c r="K3171">
        <v>95</v>
      </c>
      <c r="L3171" t="s">
        <v>23</v>
      </c>
      <c r="M3171" t="s">
        <v>24</v>
      </c>
      <c r="N3171" t="s">
        <v>25</v>
      </c>
      <c r="O3171">
        <v>4900000</v>
      </c>
      <c r="P3171">
        <v>2016</v>
      </c>
      <c r="Q3171">
        <v>6.9</v>
      </c>
    </row>
    <row r="3172" spans="1:17" customFormat="1" hidden="1" x14ac:dyDescent="0.3">
      <c r="A3172" t="s">
        <v>6115</v>
      </c>
      <c r="B3172">
        <v>251</v>
      </c>
      <c r="C3172">
        <v>94</v>
      </c>
      <c r="D3172" t="s">
        <v>7946</v>
      </c>
      <c r="E3172">
        <v>104007828</v>
      </c>
      <c r="F3172" t="s">
        <v>3792</v>
      </c>
      <c r="G3172" t="s">
        <v>8829</v>
      </c>
      <c r="H3172" t="s">
        <v>8830</v>
      </c>
      <c r="I3172">
        <v>76828</v>
      </c>
      <c r="J3172" t="s">
        <v>8289</v>
      </c>
      <c r="K3172">
        <v>314</v>
      </c>
      <c r="L3172" t="s">
        <v>23</v>
      </c>
      <c r="M3172" t="s">
        <v>24</v>
      </c>
      <c r="N3172" t="s">
        <v>393</v>
      </c>
      <c r="O3172">
        <v>5000000</v>
      </c>
      <c r="P3172">
        <v>2011</v>
      </c>
      <c r="Q3172">
        <v>5.8</v>
      </c>
    </row>
    <row r="3173" spans="1:17" customFormat="1" hidden="1" x14ac:dyDescent="0.3">
      <c r="A3173" t="s">
        <v>8831</v>
      </c>
      <c r="B3173">
        <v>183</v>
      </c>
      <c r="C3173">
        <v>89</v>
      </c>
      <c r="D3173" t="s">
        <v>4290</v>
      </c>
      <c r="E3173">
        <v>50820940</v>
      </c>
      <c r="F3173" t="s">
        <v>4331</v>
      </c>
      <c r="G3173" t="s">
        <v>8832</v>
      </c>
      <c r="H3173" t="s">
        <v>8833</v>
      </c>
      <c r="I3173">
        <v>31915</v>
      </c>
      <c r="J3173" t="s">
        <v>8834</v>
      </c>
      <c r="K3173">
        <v>159</v>
      </c>
      <c r="L3173" t="s">
        <v>23</v>
      </c>
      <c r="M3173" t="s">
        <v>24</v>
      </c>
      <c r="N3173" t="s">
        <v>25</v>
      </c>
      <c r="O3173">
        <v>5000000</v>
      </c>
      <c r="P3173">
        <v>2014</v>
      </c>
      <c r="Q3173">
        <v>4.4000000000000004</v>
      </c>
    </row>
    <row r="3174" spans="1:17" customFormat="1" hidden="1" x14ac:dyDescent="0.3">
      <c r="A3174" t="s">
        <v>1121</v>
      </c>
      <c r="B3174">
        <v>131</v>
      </c>
      <c r="C3174">
        <v>88</v>
      </c>
      <c r="D3174" t="s">
        <v>8835</v>
      </c>
      <c r="E3174">
        <v>44793200</v>
      </c>
      <c r="F3174" t="s">
        <v>5099</v>
      </c>
      <c r="G3174" t="s">
        <v>8274</v>
      </c>
      <c r="H3174" t="s">
        <v>8836</v>
      </c>
      <c r="I3174">
        <v>49820</v>
      </c>
      <c r="J3174" t="s">
        <v>8837</v>
      </c>
      <c r="K3174">
        <v>311</v>
      </c>
      <c r="L3174" t="s">
        <v>23</v>
      </c>
      <c r="M3174" t="s">
        <v>24</v>
      </c>
      <c r="N3174" t="s">
        <v>4293</v>
      </c>
      <c r="O3174">
        <v>4500000</v>
      </c>
      <c r="P3174">
        <v>1987</v>
      </c>
      <c r="Q3174">
        <v>6.6</v>
      </c>
    </row>
    <row r="3175" spans="1:17" customFormat="1" hidden="1" x14ac:dyDescent="0.3">
      <c r="A3175" t="s">
        <v>7917</v>
      </c>
      <c r="B3175">
        <v>297</v>
      </c>
      <c r="C3175">
        <v>108</v>
      </c>
      <c r="D3175" t="s">
        <v>3845</v>
      </c>
      <c r="E3175">
        <v>43771291</v>
      </c>
      <c r="F3175" t="s">
        <v>564</v>
      </c>
      <c r="G3175" t="s">
        <v>6917</v>
      </c>
      <c r="H3175" t="s">
        <v>7918</v>
      </c>
      <c r="I3175">
        <v>79916</v>
      </c>
      <c r="J3175" t="s">
        <v>4437</v>
      </c>
      <c r="K3175">
        <v>279</v>
      </c>
      <c r="L3175" t="s">
        <v>23</v>
      </c>
      <c r="M3175" t="s">
        <v>24</v>
      </c>
      <c r="N3175" t="s">
        <v>393</v>
      </c>
      <c r="O3175">
        <v>5000000</v>
      </c>
      <c r="P3175">
        <v>2015</v>
      </c>
      <c r="Q3175">
        <v>7.1</v>
      </c>
    </row>
    <row r="3176" spans="1:17" customFormat="1" hidden="1" x14ac:dyDescent="0.3">
      <c r="A3176" t="s">
        <v>8838</v>
      </c>
      <c r="B3176">
        <v>41</v>
      </c>
      <c r="C3176">
        <v>115</v>
      </c>
      <c r="D3176" t="s">
        <v>8838</v>
      </c>
      <c r="E3176">
        <v>44456509</v>
      </c>
      <c r="F3176" t="s">
        <v>1608</v>
      </c>
      <c r="G3176" t="s">
        <v>8839</v>
      </c>
      <c r="H3176" t="s">
        <v>8840</v>
      </c>
      <c r="I3176">
        <v>22105</v>
      </c>
      <c r="J3176" t="s">
        <v>8841</v>
      </c>
      <c r="K3176">
        <v>81</v>
      </c>
      <c r="L3176" t="s">
        <v>1747</v>
      </c>
      <c r="M3176" t="s">
        <v>1823</v>
      </c>
      <c r="N3176" t="s">
        <v>25</v>
      </c>
      <c r="O3176">
        <v>5000000</v>
      </c>
      <c r="P3176">
        <v>2013</v>
      </c>
      <c r="Q3176">
        <v>7.6</v>
      </c>
    </row>
    <row r="3177" spans="1:17" customFormat="1" hidden="1" x14ac:dyDescent="0.3">
      <c r="A3177" t="s">
        <v>6115</v>
      </c>
      <c r="B3177">
        <v>248</v>
      </c>
      <c r="C3177">
        <v>96</v>
      </c>
      <c r="D3177" t="s">
        <v>8843</v>
      </c>
      <c r="E3177">
        <v>53884821</v>
      </c>
      <c r="F3177" t="s">
        <v>3792</v>
      </c>
      <c r="G3177" t="s">
        <v>8842</v>
      </c>
      <c r="H3177" t="s">
        <v>8844</v>
      </c>
      <c r="I3177">
        <v>51204</v>
      </c>
      <c r="J3177" t="s">
        <v>8845</v>
      </c>
      <c r="K3177">
        <v>247</v>
      </c>
      <c r="L3177" t="s">
        <v>23</v>
      </c>
      <c r="M3177" t="s">
        <v>24</v>
      </c>
      <c r="N3177" t="s">
        <v>393</v>
      </c>
      <c r="O3177">
        <v>5000000</v>
      </c>
      <c r="P3177">
        <v>2012</v>
      </c>
      <c r="Q3177">
        <v>4.5999999999999996</v>
      </c>
    </row>
    <row r="3178" spans="1:17" customFormat="1" hidden="1" x14ac:dyDescent="0.3">
      <c r="A3178" t="s">
        <v>8846</v>
      </c>
      <c r="B3178">
        <v>42</v>
      </c>
      <c r="C3178">
        <v>135</v>
      </c>
      <c r="D3178" t="s">
        <v>3630</v>
      </c>
      <c r="E3178">
        <v>36000000</v>
      </c>
      <c r="F3178" t="s">
        <v>3854</v>
      </c>
      <c r="G3178" t="s">
        <v>717</v>
      </c>
      <c r="H3178" t="s">
        <v>8847</v>
      </c>
      <c r="I3178">
        <v>6359</v>
      </c>
      <c r="J3178" t="s">
        <v>8848</v>
      </c>
      <c r="K3178">
        <v>69</v>
      </c>
      <c r="L3178" t="s">
        <v>23</v>
      </c>
      <c r="M3178" t="s">
        <v>24</v>
      </c>
      <c r="N3178" t="s">
        <v>3353</v>
      </c>
      <c r="O3178">
        <v>5000000</v>
      </c>
      <c r="P3178">
        <v>1953</v>
      </c>
      <c r="Q3178">
        <v>6.8</v>
      </c>
    </row>
    <row r="3179" spans="1:17" customFormat="1" hidden="1" x14ac:dyDescent="0.3">
      <c r="A3179" t="s">
        <v>5613</v>
      </c>
      <c r="B3179">
        <v>91</v>
      </c>
      <c r="C3179">
        <v>93</v>
      </c>
      <c r="D3179" t="s">
        <v>29</v>
      </c>
      <c r="E3179">
        <v>34872293</v>
      </c>
      <c r="F3179" t="s">
        <v>4669</v>
      </c>
      <c r="G3179" t="s">
        <v>1108</v>
      </c>
      <c r="H3179" t="s">
        <v>8849</v>
      </c>
      <c r="I3179">
        <v>30765</v>
      </c>
      <c r="J3179" t="s">
        <v>4835</v>
      </c>
      <c r="K3179">
        <v>252</v>
      </c>
      <c r="L3179" t="s">
        <v>23</v>
      </c>
      <c r="M3179" t="s">
        <v>24</v>
      </c>
      <c r="N3179" t="s">
        <v>393</v>
      </c>
      <c r="O3179">
        <v>8500000</v>
      </c>
      <c r="P3179">
        <v>1991</v>
      </c>
      <c r="Q3179">
        <v>4.9000000000000004</v>
      </c>
    </row>
    <row r="3180" spans="1:17" customFormat="1" hidden="1" x14ac:dyDescent="0.3">
      <c r="A3180" t="s">
        <v>8850</v>
      </c>
      <c r="B3180">
        <v>185</v>
      </c>
      <c r="C3180">
        <v>109</v>
      </c>
      <c r="D3180" t="s">
        <v>514</v>
      </c>
      <c r="E3180">
        <v>34468224</v>
      </c>
      <c r="F3180" t="s">
        <v>3389</v>
      </c>
      <c r="G3180" t="s">
        <v>5830</v>
      </c>
      <c r="H3180" t="s">
        <v>8851</v>
      </c>
      <c r="I3180">
        <v>105568</v>
      </c>
      <c r="J3180" t="s">
        <v>3280</v>
      </c>
      <c r="K3180">
        <v>533</v>
      </c>
      <c r="L3180" t="s">
        <v>23</v>
      </c>
      <c r="M3180" t="s">
        <v>24</v>
      </c>
      <c r="N3180" t="s">
        <v>393</v>
      </c>
      <c r="O3180">
        <v>4500000</v>
      </c>
      <c r="P3180">
        <v>2003</v>
      </c>
      <c r="Q3180">
        <v>7.3</v>
      </c>
    </row>
    <row r="3181" spans="1:17" customFormat="1" hidden="1" x14ac:dyDescent="0.3">
      <c r="A3181" t="s">
        <v>8852</v>
      </c>
      <c r="B3181">
        <v>220</v>
      </c>
      <c r="C3181">
        <v>101</v>
      </c>
      <c r="D3181" t="s">
        <v>8854</v>
      </c>
      <c r="E3181">
        <v>32453345</v>
      </c>
      <c r="F3181" t="s">
        <v>5503</v>
      </c>
      <c r="G3181" t="s">
        <v>8853</v>
      </c>
      <c r="H3181" t="s">
        <v>8855</v>
      </c>
      <c r="I3181">
        <v>31791</v>
      </c>
      <c r="J3181" t="s">
        <v>8856</v>
      </c>
      <c r="K3181">
        <v>155</v>
      </c>
      <c r="L3181" t="s">
        <v>23</v>
      </c>
      <c r="M3181" t="s">
        <v>24</v>
      </c>
      <c r="N3181" t="s">
        <v>393</v>
      </c>
      <c r="O3181">
        <v>5000000</v>
      </c>
      <c r="P3181">
        <v>2014</v>
      </c>
      <c r="Q3181">
        <v>5</v>
      </c>
    </row>
    <row r="3182" spans="1:17" customFormat="1" hidden="1" x14ac:dyDescent="0.3">
      <c r="A3182" t="s">
        <v>4455</v>
      </c>
      <c r="B3182">
        <v>471</v>
      </c>
      <c r="C3182">
        <v>117</v>
      </c>
      <c r="D3182" t="s">
        <v>446</v>
      </c>
      <c r="E3182">
        <v>27296514</v>
      </c>
      <c r="F3182" t="s">
        <v>992</v>
      </c>
      <c r="G3182" t="s">
        <v>498</v>
      </c>
      <c r="H3182" t="s">
        <v>8857</v>
      </c>
      <c r="I3182">
        <v>326494</v>
      </c>
      <c r="J3182" t="s">
        <v>2592</v>
      </c>
      <c r="K3182">
        <v>340</v>
      </c>
      <c r="L3182" t="s">
        <v>23</v>
      </c>
      <c r="M3182" t="s">
        <v>24</v>
      </c>
      <c r="N3182" t="s">
        <v>393</v>
      </c>
      <c r="O3182">
        <v>5000000</v>
      </c>
      <c r="P3182">
        <v>2013</v>
      </c>
      <c r="Q3182">
        <v>8</v>
      </c>
    </row>
    <row r="3183" spans="1:17" customFormat="1" hidden="1" x14ac:dyDescent="0.3">
      <c r="A3183" t="s">
        <v>8858</v>
      </c>
      <c r="B3183">
        <v>152</v>
      </c>
      <c r="C3183">
        <v>83</v>
      </c>
      <c r="D3183" t="s">
        <v>205</v>
      </c>
      <c r="E3183">
        <v>25799043</v>
      </c>
      <c r="F3183" t="s">
        <v>2647</v>
      </c>
      <c r="G3183" t="s">
        <v>5953</v>
      </c>
      <c r="H3183" t="s">
        <v>8859</v>
      </c>
      <c r="I3183">
        <v>28513</v>
      </c>
      <c r="J3183" t="s">
        <v>1065</v>
      </c>
      <c r="K3183">
        <v>126</v>
      </c>
      <c r="L3183" t="s">
        <v>23</v>
      </c>
      <c r="M3183" t="s">
        <v>24</v>
      </c>
      <c r="N3183" t="s">
        <v>25</v>
      </c>
      <c r="O3183">
        <v>3300000</v>
      </c>
      <c r="P3183">
        <v>2015</v>
      </c>
      <c r="Q3183">
        <v>5.2</v>
      </c>
    </row>
    <row r="3184" spans="1:17" customFormat="1" hidden="1" x14ac:dyDescent="0.3">
      <c r="A3184" t="s">
        <v>39</v>
      </c>
      <c r="B3184">
        <v>274</v>
      </c>
      <c r="C3184">
        <v>113</v>
      </c>
      <c r="D3184" t="s">
        <v>484</v>
      </c>
      <c r="E3184">
        <v>25530884</v>
      </c>
      <c r="F3184" t="s">
        <v>564</v>
      </c>
      <c r="G3184" t="s">
        <v>3049</v>
      </c>
      <c r="H3184" t="s">
        <v>8860</v>
      </c>
      <c r="I3184">
        <v>845580</v>
      </c>
      <c r="J3184" t="s">
        <v>8861</v>
      </c>
      <c r="K3184">
        <v>2067</v>
      </c>
      <c r="L3184" t="s">
        <v>23</v>
      </c>
      <c r="M3184" t="s">
        <v>24</v>
      </c>
      <c r="N3184" t="s">
        <v>393</v>
      </c>
      <c r="O3184">
        <v>9000000</v>
      </c>
      <c r="P3184">
        <v>2000</v>
      </c>
      <c r="Q3184">
        <v>8.5</v>
      </c>
    </row>
    <row r="3185" spans="1:17" customFormat="1" hidden="1" x14ac:dyDescent="0.3">
      <c r="A3185" t="s">
        <v>8862</v>
      </c>
      <c r="B3185">
        <v>336</v>
      </c>
      <c r="C3185">
        <v>104</v>
      </c>
      <c r="D3185" t="s">
        <v>8863</v>
      </c>
      <c r="E3185">
        <v>27689474</v>
      </c>
      <c r="F3185" t="s">
        <v>3079</v>
      </c>
      <c r="G3185" t="s">
        <v>2151</v>
      </c>
      <c r="H3185" t="s">
        <v>8864</v>
      </c>
      <c r="I3185">
        <v>85688</v>
      </c>
      <c r="J3185" t="s">
        <v>8865</v>
      </c>
      <c r="K3185">
        <v>339</v>
      </c>
      <c r="L3185" t="s">
        <v>23</v>
      </c>
      <c r="M3185" t="s">
        <v>24</v>
      </c>
      <c r="N3185" t="s">
        <v>393</v>
      </c>
      <c r="O3185">
        <v>5000000</v>
      </c>
      <c r="P3185">
        <v>2013</v>
      </c>
      <c r="Q3185">
        <v>6.5</v>
      </c>
    </row>
    <row r="3186" spans="1:17" customFormat="1" hidden="1" x14ac:dyDescent="0.3">
      <c r="A3186" t="s">
        <v>4189</v>
      </c>
      <c r="B3186">
        <v>174</v>
      </c>
      <c r="C3186">
        <v>97</v>
      </c>
      <c r="D3186" t="s">
        <v>1332</v>
      </c>
      <c r="E3186">
        <v>24138847</v>
      </c>
      <c r="F3186" t="s">
        <v>1068</v>
      </c>
      <c r="G3186" t="s">
        <v>5828</v>
      </c>
      <c r="H3186" t="s">
        <v>8866</v>
      </c>
      <c r="I3186">
        <v>114797</v>
      </c>
      <c r="J3186" t="s">
        <v>8867</v>
      </c>
      <c r="K3186">
        <v>472</v>
      </c>
      <c r="L3186" t="s">
        <v>23</v>
      </c>
      <c r="M3186" t="s">
        <v>24</v>
      </c>
      <c r="N3186" t="s">
        <v>393</v>
      </c>
      <c r="O3186">
        <v>5000000</v>
      </c>
      <c r="P3186">
        <v>2006</v>
      </c>
      <c r="Q3186">
        <v>7.4</v>
      </c>
    </row>
    <row r="3187" spans="1:17" customFormat="1" hidden="1" x14ac:dyDescent="0.3">
      <c r="A3187" t="s">
        <v>3907</v>
      </c>
      <c r="B3187">
        <v>151</v>
      </c>
      <c r="C3187">
        <v>110</v>
      </c>
      <c r="D3187" t="s">
        <v>275</v>
      </c>
      <c r="E3187">
        <v>21994911</v>
      </c>
      <c r="F3187" t="s">
        <v>3681</v>
      </c>
      <c r="G3187" t="s">
        <v>1149</v>
      </c>
      <c r="H3187" t="s">
        <v>8868</v>
      </c>
      <c r="I3187">
        <v>98354</v>
      </c>
      <c r="J3187" t="s">
        <v>8869</v>
      </c>
      <c r="K3187">
        <v>433</v>
      </c>
      <c r="L3187" t="s">
        <v>23</v>
      </c>
      <c r="M3187" t="s">
        <v>38</v>
      </c>
      <c r="N3187" t="s">
        <v>393</v>
      </c>
      <c r="O3187">
        <v>5000000</v>
      </c>
      <c r="P3187">
        <v>2000</v>
      </c>
      <c r="Q3187">
        <v>7.7</v>
      </c>
    </row>
    <row r="3188" spans="1:17" customFormat="1" hidden="1" x14ac:dyDescent="0.3">
      <c r="A3188" t="s">
        <v>3887</v>
      </c>
      <c r="B3188">
        <v>276</v>
      </c>
      <c r="C3188">
        <v>103</v>
      </c>
      <c r="D3188" t="s">
        <v>352</v>
      </c>
      <c r="E3188">
        <v>21501098</v>
      </c>
      <c r="F3188" t="s">
        <v>1608</v>
      </c>
      <c r="G3188" t="s">
        <v>291</v>
      </c>
      <c r="H3188" t="s">
        <v>8870</v>
      </c>
      <c r="I3188">
        <v>115813</v>
      </c>
      <c r="J3188" t="s">
        <v>7738</v>
      </c>
      <c r="K3188">
        <v>216</v>
      </c>
      <c r="L3188" t="s">
        <v>23</v>
      </c>
      <c r="M3188" t="s">
        <v>24</v>
      </c>
      <c r="N3188" t="s">
        <v>25</v>
      </c>
      <c r="O3188">
        <v>5000000</v>
      </c>
      <c r="P3188">
        <v>2013</v>
      </c>
      <c r="Q3188">
        <v>7.4</v>
      </c>
    </row>
    <row r="3189" spans="1:17" customFormat="1" hidden="1" x14ac:dyDescent="0.3">
      <c r="A3189" t="s">
        <v>8871</v>
      </c>
      <c r="B3189">
        <v>12</v>
      </c>
      <c r="C3189">
        <v>94</v>
      </c>
      <c r="D3189" t="s">
        <v>8872</v>
      </c>
      <c r="E3189">
        <v>19281235</v>
      </c>
      <c r="F3189" t="s">
        <v>3447</v>
      </c>
      <c r="G3189" t="s">
        <v>4842</v>
      </c>
      <c r="H3189" t="s">
        <v>8873</v>
      </c>
      <c r="I3189">
        <v>3571</v>
      </c>
      <c r="J3189" t="s">
        <v>8874</v>
      </c>
      <c r="K3189">
        <v>11</v>
      </c>
      <c r="L3189" t="s">
        <v>23</v>
      </c>
      <c r="M3189" t="s">
        <v>24</v>
      </c>
      <c r="N3189" t="s">
        <v>393</v>
      </c>
      <c r="O3189">
        <v>5000000</v>
      </c>
      <c r="P3189">
        <v>1991</v>
      </c>
      <c r="Q3189">
        <v>5.0999999999999996</v>
      </c>
    </row>
    <row r="3190" spans="1:17" customFormat="1" hidden="1" x14ac:dyDescent="0.3">
      <c r="A3190" t="s">
        <v>8875</v>
      </c>
      <c r="B3190">
        <v>28</v>
      </c>
      <c r="C3190">
        <v>77</v>
      </c>
      <c r="D3190" t="s">
        <v>1274</v>
      </c>
      <c r="E3190">
        <v>19421271</v>
      </c>
      <c r="F3190" t="s">
        <v>1854</v>
      </c>
      <c r="G3190" t="s">
        <v>8876</v>
      </c>
      <c r="H3190" t="s">
        <v>8877</v>
      </c>
      <c r="I3190">
        <v>2448</v>
      </c>
      <c r="J3190" t="s">
        <v>8878</v>
      </c>
      <c r="K3190">
        <v>18</v>
      </c>
      <c r="L3190" t="s">
        <v>23</v>
      </c>
      <c r="M3190" t="s">
        <v>24</v>
      </c>
      <c r="N3190" t="s">
        <v>190</v>
      </c>
      <c r="O3190">
        <v>5000000</v>
      </c>
      <c r="P3190">
        <v>1999</v>
      </c>
      <c r="Q3190">
        <v>5</v>
      </c>
    </row>
    <row r="3191" spans="1:17" customFormat="1" hidden="1" x14ac:dyDescent="0.3">
      <c r="A3191" t="s">
        <v>1079</v>
      </c>
      <c r="B3191">
        <v>95</v>
      </c>
      <c r="C3191">
        <v>134</v>
      </c>
      <c r="D3191" t="s">
        <v>8879</v>
      </c>
      <c r="E3191">
        <v>20733485</v>
      </c>
      <c r="F3191" t="s">
        <v>2110</v>
      </c>
      <c r="G3191" t="s">
        <v>5270</v>
      </c>
      <c r="H3191" t="s">
        <v>8880</v>
      </c>
      <c r="I3191">
        <v>11622</v>
      </c>
      <c r="J3191" t="s">
        <v>8881</v>
      </c>
      <c r="K3191">
        <v>157</v>
      </c>
      <c r="L3191" t="s">
        <v>23</v>
      </c>
      <c r="M3191" t="s">
        <v>24</v>
      </c>
      <c r="N3191" t="s">
        <v>25</v>
      </c>
      <c r="O3191">
        <v>5000000</v>
      </c>
      <c r="P3191">
        <v>1997</v>
      </c>
      <c r="Q3191">
        <v>7.2</v>
      </c>
    </row>
    <row r="3192" spans="1:17" customFormat="1" hidden="1" x14ac:dyDescent="0.3">
      <c r="A3192" t="s">
        <v>8882</v>
      </c>
      <c r="B3192">
        <v>179</v>
      </c>
      <c r="C3192">
        <v>90</v>
      </c>
      <c r="D3192" t="s">
        <v>1248</v>
      </c>
      <c r="E3192">
        <v>24809547</v>
      </c>
      <c r="F3192" t="s">
        <v>1608</v>
      </c>
      <c r="G3192" t="s">
        <v>991</v>
      </c>
      <c r="H3192" t="s">
        <v>8883</v>
      </c>
      <c r="I3192">
        <v>74875</v>
      </c>
      <c r="J3192" t="s">
        <v>539</v>
      </c>
      <c r="K3192">
        <v>115</v>
      </c>
      <c r="L3192" t="s">
        <v>23</v>
      </c>
      <c r="M3192" t="s">
        <v>24</v>
      </c>
      <c r="N3192" t="s">
        <v>393</v>
      </c>
      <c r="O3192">
        <v>5000000</v>
      </c>
      <c r="P3192">
        <v>2011</v>
      </c>
      <c r="Q3192">
        <v>6.4</v>
      </c>
    </row>
    <row r="3193" spans="1:17" customFormat="1" hidden="1" x14ac:dyDescent="0.3">
      <c r="A3193" t="s">
        <v>8884</v>
      </c>
      <c r="B3193">
        <v>22</v>
      </c>
      <c r="C3193">
        <v>104</v>
      </c>
      <c r="D3193" t="s">
        <v>532</v>
      </c>
      <c r="E3193">
        <v>23031390</v>
      </c>
      <c r="F3193" t="s">
        <v>1608</v>
      </c>
      <c r="G3193" t="s">
        <v>8885</v>
      </c>
      <c r="H3193" t="s">
        <v>8886</v>
      </c>
      <c r="I3193">
        <v>4345</v>
      </c>
      <c r="J3193" t="s">
        <v>8887</v>
      </c>
      <c r="K3193">
        <v>26</v>
      </c>
      <c r="L3193" t="s">
        <v>23</v>
      </c>
      <c r="M3193" t="s">
        <v>24</v>
      </c>
      <c r="N3193" t="s">
        <v>393</v>
      </c>
      <c r="O3193">
        <v>4500000</v>
      </c>
      <c r="P3193">
        <v>1998</v>
      </c>
      <c r="Q3193">
        <v>5.6</v>
      </c>
    </row>
    <row r="3194" spans="1:17" customFormat="1" hidden="1" x14ac:dyDescent="0.3">
      <c r="A3194" t="s">
        <v>966</v>
      </c>
      <c r="B3194">
        <v>92</v>
      </c>
      <c r="C3194">
        <v>95</v>
      </c>
      <c r="D3194" t="s">
        <v>990</v>
      </c>
      <c r="E3194">
        <v>16017403</v>
      </c>
      <c r="F3194" t="s">
        <v>5085</v>
      </c>
      <c r="G3194" t="s">
        <v>7309</v>
      </c>
      <c r="H3194" t="s">
        <v>7751</v>
      </c>
      <c r="I3194">
        <v>17333</v>
      </c>
      <c r="J3194" t="s">
        <v>1985</v>
      </c>
      <c r="K3194">
        <v>153</v>
      </c>
      <c r="L3194" t="s">
        <v>23</v>
      </c>
      <c r="M3194" t="s">
        <v>24</v>
      </c>
      <c r="N3194" t="s">
        <v>393</v>
      </c>
      <c r="O3194">
        <v>5000000</v>
      </c>
      <c r="P3194">
        <v>2001</v>
      </c>
      <c r="Q3194">
        <v>6.2</v>
      </c>
    </row>
    <row r="3195" spans="1:17" customFormat="1" hidden="1" x14ac:dyDescent="0.3">
      <c r="A3195" t="s">
        <v>7524</v>
      </c>
      <c r="B3195">
        <v>196</v>
      </c>
      <c r="C3195">
        <v>93</v>
      </c>
      <c r="D3195" t="s">
        <v>5339</v>
      </c>
      <c r="E3195">
        <v>21197315</v>
      </c>
      <c r="F3195" t="s">
        <v>1892</v>
      </c>
      <c r="G3195" t="s">
        <v>8888</v>
      </c>
      <c r="H3195" t="s">
        <v>8889</v>
      </c>
      <c r="I3195">
        <v>49948</v>
      </c>
      <c r="J3195" t="s">
        <v>8890</v>
      </c>
      <c r="K3195">
        <v>211</v>
      </c>
      <c r="L3195" t="s">
        <v>23</v>
      </c>
      <c r="M3195" t="s">
        <v>24</v>
      </c>
      <c r="N3195" t="s">
        <v>393</v>
      </c>
      <c r="O3195">
        <v>5000000</v>
      </c>
      <c r="P3195">
        <v>2014</v>
      </c>
      <c r="Q3195">
        <v>6.1</v>
      </c>
    </row>
    <row r="3196" spans="1:17" customFormat="1" hidden="1" x14ac:dyDescent="0.3">
      <c r="A3196" t="s">
        <v>5419</v>
      </c>
      <c r="B3196">
        <v>9</v>
      </c>
      <c r="C3196">
        <v>106</v>
      </c>
      <c r="D3196" t="s">
        <v>1764</v>
      </c>
      <c r="E3196">
        <v>17382982</v>
      </c>
      <c r="F3196" t="s">
        <v>2497</v>
      </c>
      <c r="G3196" t="s">
        <v>8891</v>
      </c>
      <c r="H3196" t="s">
        <v>8892</v>
      </c>
      <c r="I3196">
        <v>5975</v>
      </c>
      <c r="J3196" t="s">
        <v>7160</v>
      </c>
      <c r="K3196">
        <v>33</v>
      </c>
      <c r="L3196" t="s">
        <v>1747</v>
      </c>
      <c r="M3196" t="s">
        <v>24</v>
      </c>
      <c r="N3196" t="s">
        <v>393</v>
      </c>
      <c r="O3196">
        <v>5000000</v>
      </c>
      <c r="P3196">
        <v>2014</v>
      </c>
      <c r="Q3196">
        <v>5.2</v>
      </c>
    </row>
    <row r="3197" spans="1:17" customFormat="1" hidden="1" x14ac:dyDescent="0.3">
      <c r="A3197" t="s">
        <v>6611</v>
      </c>
      <c r="B3197">
        <v>31</v>
      </c>
      <c r="C3197">
        <v>109</v>
      </c>
      <c r="D3197" t="s">
        <v>4857</v>
      </c>
      <c r="E3197">
        <v>14821531</v>
      </c>
      <c r="F3197" t="s">
        <v>2110</v>
      </c>
      <c r="G3197" t="s">
        <v>5743</v>
      </c>
      <c r="H3197" t="s">
        <v>8893</v>
      </c>
      <c r="I3197">
        <v>6915</v>
      </c>
      <c r="J3197" t="s">
        <v>7088</v>
      </c>
      <c r="K3197">
        <v>209</v>
      </c>
      <c r="L3197" t="s">
        <v>23</v>
      </c>
      <c r="M3197" t="s">
        <v>24</v>
      </c>
      <c r="N3197" t="s">
        <v>393</v>
      </c>
      <c r="O3197">
        <v>6000000</v>
      </c>
      <c r="P3197">
        <v>1997</v>
      </c>
      <c r="Q3197">
        <v>7.3</v>
      </c>
    </row>
    <row r="3198" spans="1:17" customFormat="1" hidden="1" x14ac:dyDescent="0.3">
      <c r="A3198" t="s">
        <v>8894</v>
      </c>
      <c r="B3198">
        <v>309</v>
      </c>
      <c r="C3198">
        <v>101</v>
      </c>
      <c r="D3198" t="s">
        <v>377</v>
      </c>
      <c r="E3198">
        <v>18656400</v>
      </c>
      <c r="F3198" t="s">
        <v>2110</v>
      </c>
      <c r="G3198" t="s">
        <v>1514</v>
      </c>
      <c r="H3198" t="s">
        <v>8895</v>
      </c>
      <c r="I3198">
        <v>86077</v>
      </c>
      <c r="J3198" t="s">
        <v>1180</v>
      </c>
      <c r="K3198">
        <v>195</v>
      </c>
      <c r="L3198" t="s">
        <v>23</v>
      </c>
      <c r="M3198" t="s">
        <v>24</v>
      </c>
      <c r="N3198" t="s">
        <v>25</v>
      </c>
      <c r="O3198">
        <v>5000000</v>
      </c>
      <c r="P3198">
        <v>2014</v>
      </c>
      <c r="Q3198">
        <v>7.5</v>
      </c>
    </row>
    <row r="3199" spans="1:17" customFormat="1" hidden="1" x14ac:dyDescent="0.3">
      <c r="A3199" t="s">
        <v>8897</v>
      </c>
      <c r="B3199">
        <v>129</v>
      </c>
      <c r="C3199">
        <v>100</v>
      </c>
      <c r="D3199" t="s">
        <v>7220</v>
      </c>
      <c r="E3199">
        <v>14343976</v>
      </c>
      <c r="F3199" t="s">
        <v>8899</v>
      </c>
      <c r="G3199" t="s">
        <v>8898</v>
      </c>
      <c r="H3199" t="s">
        <v>8900</v>
      </c>
      <c r="I3199">
        <v>22961</v>
      </c>
      <c r="J3199" t="s">
        <v>8901</v>
      </c>
      <c r="K3199">
        <v>291</v>
      </c>
      <c r="L3199" t="s">
        <v>23</v>
      </c>
      <c r="M3199" t="s">
        <v>24</v>
      </c>
      <c r="N3199" t="s">
        <v>393</v>
      </c>
      <c r="O3199">
        <v>5000000</v>
      </c>
      <c r="P3199">
        <v>1989</v>
      </c>
      <c r="Q3199">
        <v>4.5</v>
      </c>
    </row>
    <row r="3200" spans="1:17" customFormat="1" hidden="1" x14ac:dyDescent="0.3">
      <c r="A3200" t="s">
        <v>3467</v>
      </c>
      <c r="B3200">
        <v>168</v>
      </c>
      <c r="C3200">
        <v>95</v>
      </c>
      <c r="D3200" t="s">
        <v>6249</v>
      </c>
      <c r="E3200">
        <v>241437427</v>
      </c>
      <c r="F3200" t="s">
        <v>1716</v>
      </c>
      <c r="G3200" t="s">
        <v>6447</v>
      </c>
      <c r="H3200" t="s">
        <v>8902</v>
      </c>
      <c r="I3200">
        <v>102071</v>
      </c>
      <c r="J3200" t="s">
        <v>5738</v>
      </c>
      <c r="K3200">
        <v>756</v>
      </c>
      <c r="L3200" t="s">
        <v>23</v>
      </c>
      <c r="M3200" t="s">
        <v>24</v>
      </c>
      <c r="N3200" t="s">
        <v>64</v>
      </c>
      <c r="O3200">
        <v>5000000</v>
      </c>
      <c r="P3200">
        <v>2002</v>
      </c>
      <c r="Q3200">
        <v>6.6</v>
      </c>
    </row>
    <row r="3201" spans="1:17" customFormat="1" hidden="1" x14ac:dyDescent="0.3">
      <c r="A3201" t="s">
        <v>7631</v>
      </c>
      <c r="B3201">
        <v>444</v>
      </c>
      <c r="C3201">
        <v>94</v>
      </c>
      <c r="D3201" t="s">
        <v>53</v>
      </c>
      <c r="E3201">
        <v>14123773</v>
      </c>
      <c r="F3201" t="s">
        <v>1239</v>
      </c>
      <c r="G3201" t="s">
        <v>8157</v>
      </c>
      <c r="H3201" t="s">
        <v>8903</v>
      </c>
      <c r="I3201">
        <v>108683</v>
      </c>
      <c r="J3201" t="s">
        <v>8904</v>
      </c>
      <c r="K3201">
        <v>561</v>
      </c>
      <c r="L3201" t="s">
        <v>23</v>
      </c>
      <c r="M3201" t="s">
        <v>24</v>
      </c>
      <c r="N3201" t="s">
        <v>393</v>
      </c>
      <c r="O3201">
        <v>5000000</v>
      </c>
      <c r="P3201">
        <v>2012</v>
      </c>
      <c r="Q3201">
        <v>5.3</v>
      </c>
    </row>
    <row r="3202" spans="1:17" customFormat="1" hidden="1" x14ac:dyDescent="0.3">
      <c r="A3202" t="s">
        <v>8905</v>
      </c>
      <c r="B3202">
        <v>123</v>
      </c>
      <c r="C3202">
        <v>93</v>
      </c>
      <c r="D3202" t="s">
        <v>5698</v>
      </c>
      <c r="E3202">
        <v>15126948</v>
      </c>
      <c r="F3202" t="s">
        <v>3317</v>
      </c>
      <c r="G3202" t="s">
        <v>8906</v>
      </c>
      <c r="H3202" t="s">
        <v>8907</v>
      </c>
      <c r="I3202">
        <v>20815</v>
      </c>
      <c r="J3202" t="s">
        <v>6964</v>
      </c>
      <c r="K3202">
        <v>335</v>
      </c>
      <c r="L3202" t="s">
        <v>23</v>
      </c>
      <c r="M3202" t="s">
        <v>24</v>
      </c>
      <c r="N3202" t="s">
        <v>393</v>
      </c>
      <c r="O3202">
        <v>5000000</v>
      </c>
      <c r="P3202">
        <v>1995</v>
      </c>
      <c r="Q3202">
        <v>4.9000000000000004</v>
      </c>
    </row>
    <row r="3203" spans="1:17" customFormat="1" hidden="1" x14ac:dyDescent="0.3">
      <c r="A3203" t="s">
        <v>797</v>
      </c>
      <c r="B3203">
        <v>173</v>
      </c>
      <c r="C3203">
        <v>106</v>
      </c>
      <c r="D3203" t="s">
        <v>6755</v>
      </c>
      <c r="E3203">
        <v>13622333</v>
      </c>
      <c r="F3203" t="s">
        <v>6304</v>
      </c>
      <c r="G3203" t="s">
        <v>8908</v>
      </c>
      <c r="H3203" t="s">
        <v>8909</v>
      </c>
      <c r="I3203">
        <v>91377</v>
      </c>
      <c r="J3203" t="s">
        <v>8910</v>
      </c>
      <c r="K3203">
        <v>385</v>
      </c>
      <c r="L3203" t="s">
        <v>1747</v>
      </c>
      <c r="M3203" t="s">
        <v>1823</v>
      </c>
      <c r="N3203" t="s">
        <v>393</v>
      </c>
      <c r="O3203">
        <v>2000000</v>
      </c>
      <c r="P3203">
        <v>2001</v>
      </c>
      <c r="Q3203">
        <v>7.7</v>
      </c>
    </row>
    <row r="3204" spans="1:17" customFormat="1" hidden="1" x14ac:dyDescent="0.3">
      <c r="A3204" t="s">
        <v>1559</v>
      </c>
      <c r="B3204">
        <v>246</v>
      </c>
      <c r="C3204">
        <v>99</v>
      </c>
      <c r="D3204" t="s">
        <v>8911</v>
      </c>
      <c r="E3204">
        <v>13464388</v>
      </c>
      <c r="F3204" t="s">
        <v>4425</v>
      </c>
      <c r="G3204" t="s">
        <v>3618</v>
      </c>
      <c r="H3204" t="s">
        <v>8912</v>
      </c>
      <c r="I3204">
        <v>395921</v>
      </c>
      <c r="J3204" t="s">
        <v>742</v>
      </c>
      <c r="K3204">
        <v>859</v>
      </c>
      <c r="L3204" t="s">
        <v>23</v>
      </c>
      <c r="M3204" t="s">
        <v>38</v>
      </c>
      <c r="N3204" t="s">
        <v>393</v>
      </c>
      <c r="O3204">
        <v>4000000</v>
      </c>
      <c r="P3204">
        <v>2004</v>
      </c>
      <c r="Q3204">
        <v>8</v>
      </c>
    </row>
    <row r="3205" spans="1:17" customFormat="1" hidden="1" x14ac:dyDescent="0.3">
      <c r="A3205" t="s">
        <v>8913</v>
      </c>
      <c r="B3205">
        <v>74</v>
      </c>
      <c r="C3205">
        <v>82</v>
      </c>
      <c r="D3205" t="s">
        <v>6615</v>
      </c>
      <c r="E3205">
        <v>13350177</v>
      </c>
      <c r="F3205" t="s">
        <v>2681</v>
      </c>
      <c r="G3205" t="s">
        <v>8914</v>
      </c>
      <c r="H3205" t="s">
        <v>8915</v>
      </c>
      <c r="I3205">
        <v>7904</v>
      </c>
      <c r="J3205" t="s">
        <v>2421</v>
      </c>
      <c r="K3205">
        <v>113</v>
      </c>
      <c r="L3205" t="s">
        <v>23</v>
      </c>
      <c r="M3205" t="s">
        <v>24</v>
      </c>
      <c r="N3205" t="s">
        <v>25</v>
      </c>
      <c r="O3205">
        <v>5000000</v>
      </c>
      <c r="P3205">
        <v>2008</v>
      </c>
      <c r="Q3205">
        <v>3.8</v>
      </c>
    </row>
    <row r="3206" spans="1:17" customFormat="1" hidden="1" x14ac:dyDescent="0.3">
      <c r="A3206" t="s">
        <v>8213</v>
      </c>
      <c r="B3206">
        <v>68</v>
      </c>
      <c r="C3206">
        <v>135</v>
      </c>
      <c r="D3206" t="s">
        <v>446</v>
      </c>
      <c r="E3206">
        <v>13269963</v>
      </c>
      <c r="F3206" t="s">
        <v>4665</v>
      </c>
      <c r="G3206" t="s">
        <v>8428</v>
      </c>
      <c r="H3206" t="s">
        <v>8916</v>
      </c>
      <c r="I3206">
        <v>23202</v>
      </c>
      <c r="J3206" t="s">
        <v>8917</v>
      </c>
      <c r="K3206">
        <v>173</v>
      </c>
      <c r="L3206" t="s">
        <v>23</v>
      </c>
      <c r="M3206" t="s">
        <v>24</v>
      </c>
      <c r="N3206" t="s">
        <v>393</v>
      </c>
      <c r="O3206">
        <v>5000000</v>
      </c>
      <c r="P3206">
        <v>1996</v>
      </c>
      <c r="Q3206">
        <v>7.6</v>
      </c>
    </row>
    <row r="3207" spans="1:17" customFormat="1" hidden="1" x14ac:dyDescent="0.3">
      <c r="A3207" t="s">
        <v>5444</v>
      </c>
      <c r="B3207">
        <v>144</v>
      </c>
      <c r="C3207">
        <v>88</v>
      </c>
      <c r="D3207" t="s">
        <v>5698</v>
      </c>
      <c r="E3207">
        <v>17768000</v>
      </c>
      <c r="F3207" t="s">
        <v>3317</v>
      </c>
      <c r="G3207" t="s">
        <v>8918</v>
      </c>
      <c r="H3207" t="s">
        <v>8919</v>
      </c>
      <c r="I3207">
        <v>29629</v>
      </c>
      <c r="J3207" t="s">
        <v>8920</v>
      </c>
      <c r="K3207">
        <v>374</v>
      </c>
      <c r="L3207" t="s">
        <v>23</v>
      </c>
      <c r="M3207" t="s">
        <v>24</v>
      </c>
      <c r="N3207" t="s">
        <v>393</v>
      </c>
      <c r="O3207">
        <v>5000000</v>
      </c>
      <c r="P3207">
        <v>1988</v>
      </c>
      <c r="Q3207">
        <v>5.9</v>
      </c>
    </row>
    <row r="3208" spans="1:17" customFormat="1" hidden="1" x14ac:dyDescent="0.3">
      <c r="A3208" t="s">
        <v>8921</v>
      </c>
      <c r="B3208">
        <v>96</v>
      </c>
      <c r="C3208">
        <v>89</v>
      </c>
      <c r="D3208" t="s">
        <v>3713</v>
      </c>
      <c r="E3208">
        <v>12947763</v>
      </c>
      <c r="F3208" t="s">
        <v>3079</v>
      </c>
      <c r="G3208" t="s">
        <v>8922</v>
      </c>
      <c r="H3208" t="s">
        <v>8923</v>
      </c>
      <c r="I3208">
        <v>10624</v>
      </c>
      <c r="J3208" t="s">
        <v>8924</v>
      </c>
      <c r="K3208">
        <v>125</v>
      </c>
      <c r="L3208" t="s">
        <v>23</v>
      </c>
      <c r="M3208" t="s">
        <v>24</v>
      </c>
      <c r="N3208" t="s">
        <v>393</v>
      </c>
      <c r="O3208">
        <v>5000000</v>
      </c>
      <c r="P3208">
        <v>1986</v>
      </c>
      <c r="Q3208">
        <v>6.2</v>
      </c>
    </row>
    <row r="3209" spans="1:17" customFormat="1" hidden="1" x14ac:dyDescent="0.3">
      <c r="A3209" t="s">
        <v>1940</v>
      </c>
      <c r="B3209">
        <v>42</v>
      </c>
      <c r="C3209">
        <v>110</v>
      </c>
      <c r="D3209" t="s">
        <v>6150</v>
      </c>
      <c r="E3209">
        <v>14100000</v>
      </c>
      <c r="F3209" t="s">
        <v>1608</v>
      </c>
      <c r="G3209" t="s">
        <v>4898</v>
      </c>
      <c r="H3209" t="s">
        <v>8925</v>
      </c>
      <c r="I3209">
        <v>14995</v>
      </c>
      <c r="J3209" t="s">
        <v>2894</v>
      </c>
      <c r="K3209">
        <v>87</v>
      </c>
      <c r="L3209" t="s">
        <v>23</v>
      </c>
      <c r="M3209" t="s">
        <v>24</v>
      </c>
      <c r="N3209" t="s">
        <v>393</v>
      </c>
      <c r="O3209">
        <v>5000000</v>
      </c>
      <c r="P3209">
        <v>1982</v>
      </c>
      <c r="Q3209">
        <v>7.2</v>
      </c>
    </row>
    <row r="3210" spans="1:17" customFormat="1" hidden="1" x14ac:dyDescent="0.3">
      <c r="A3210" t="s">
        <v>8926</v>
      </c>
      <c r="B3210">
        <v>29</v>
      </c>
      <c r="C3210">
        <v>107</v>
      </c>
      <c r="D3210" t="s">
        <v>2827</v>
      </c>
      <c r="E3210">
        <v>12200000</v>
      </c>
      <c r="F3210" t="s">
        <v>5753</v>
      </c>
      <c r="G3210" t="s">
        <v>8927</v>
      </c>
      <c r="H3210" t="s">
        <v>8928</v>
      </c>
      <c r="I3210">
        <v>7973</v>
      </c>
      <c r="J3210" t="s">
        <v>8929</v>
      </c>
      <c r="K3210">
        <v>65</v>
      </c>
      <c r="L3210" t="s">
        <v>23</v>
      </c>
      <c r="M3210" t="s">
        <v>24</v>
      </c>
      <c r="N3210" t="s">
        <v>64</v>
      </c>
      <c r="O3210">
        <v>5000000</v>
      </c>
      <c r="P3210">
        <v>1983</v>
      </c>
      <c r="Q3210">
        <v>6.3</v>
      </c>
    </row>
    <row r="3211" spans="1:17" customFormat="1" hidden="1" x14ac:dyDescent="0.3">
      <c r="A3211" t="s">
        <v>8930</v>
      </c>
      <c r="B3211">
        <v>228</v>
      </c>
      <c r="C3211">
        <v>86</v>
      </c>
      <c r="D3211" t="s">
        <v>2309</v>
      </c>
      <c r="E3211">
        <v>17683670</v>
      </c>
      <c r="F3211" t="s">
        <v>2615</v>
      </c>
      <c r="G3211" t="s">
        <v>8931</v>
      </c>
      <c r="H3211" t="s">
        <v>8932</v>
      </c>
      <c r="I3211">
        <v>47227</v>
      </c>
      <c r="J3211" t="s">
        <v>8933</v>
      </c>
      <c r="K3211">
        <v>323</v>
      </c>
      <c r="L3211" t="s">
        <v>23</v>
      </c>
      <c r="M3211" t="s">
        <v>24</v>
      </c>
      <c r="N3211" t="s">
        <v>25</v>
      </c>
      <c r="O3211">
        <v>5000000</v>
      </c>
      <c r="P3211">
        <v>2011</v>
      </c>
      <c r="Q3211">
        <v>5.2</v>
      </c>
    </row>
    <row r="3212" spans="1:17" customFormat="1" hidden="1" x14ac:dyDescent="0.3">
      <c r="A3212" t="s">
        <v>8934</v>
      </c>
      <c r="B3212">
        <v>195</v>
      </c>
      <c r="C3212">
        <v>91</v>
      </c>
      <c r="D3212" t="s">
        <v>260</v>
      </c>
      <c r="E3212">
        <v>12055108</v>
      </c>
      <c r="F3212" t="s">
        <v>1608</v>
      </c>
      <c r="G3212" t="s">
        <v>3139</v>
      </c>
      <c r="H3212" t="s">
        <v>8935</v>
      </c>
      <c r="I3212">
        <v>61151</v>
      </c>
      <c r="J3212" t="s">
        <v>1890</v>
      </c>
      <c r="K3212">
        <v>134</v>
      </c>
      <c r="L3212" t="s">
        <v>23</v>
      </c>
      <c r="M3212" t="s">
        <v>24</v>
      </c>
      <c r="N3212" t="s">
        <v>393</v>
      </c>
      <c r="O3212">
        <v>8000000</v>
      </c>
      <c r="P3212">
        <v>2008</v>
      </c>
      <c r="Q3212">
        <v>6.9</v>
      </c>
    </row>
    <row r="3213" spans="1:17" customFormat="1" hidden="1" x14ac:dyDescent="0.3">
      <c r="A3213" t="s">
        <v>7524</v>
      </c>
      <c r="B3213">
        <v>203</v>
      </c>
      <c r="C3213">
        <v>103</v>
      </c>
      <c r="D3213" t="s">
        <v>8937</v>
      </c>
      <c r="E3213">
        <v>27285953</v>
      </c>
      <c r="F3213" t="s">
        <v>41</v>
      </c>
      <c r="G3213" t="s">
        <v>8936</v>
      </c>
      <c r="H3213" t="s">
        <v>8938</v>
      </c>
      <c r="I3213">
        <v>48675</v>
      </c>
      <c r="J3213" t="s">
        <v>8939</v>
      </c>
      <c r="K3213">
        <v>214</v>
      </c>
      <c r="L3213" t="s">
        <v>23</v>
      </c>
      <c r="M3213" t="s">
        <v>24</v>
      </c>
      <c r="N3213" t="s">
        <v>393</v>
      </c>
      <c r="O3213">
        <v>5000000</v>
      </c>
      <c r="P3213">
        <v>2015</v>
      </c>
      <c r="Q3213">
        <v>6.8</v>
      </c>
    </row>
    <row r="3214" spans="1:17" customFormat="1" hidden="1" x14ac:dyDescent="0.3">
      <c r="A3214" t="s">
        <v>3071</v>
      </c>
      <c r="B3214">
        <v>45</v>
      </c>
      <c r="C3214">
        <v>99</v>
      </c>
      <c r="D3214" t="s">
        <v>4934</v>
      </c>
      <c r="E3214">
        <v>10572742</v>
      </c>
      <c r="F3214" t="s">
        <v>147</v>
      </c>
      <c r="G3214" t="s">
        <v>1061</v>
      </c>
      <c r="H3214" t="s">
        <v>8943</v>
      </c>
      <c r="I3214">
        <v>2326</v>
      </c>
      <c r="J3214" t="s">
        <v>1582</v>
      </c>
      <c r="K3214">
        <v>21</v>
      </c>
      <c r="L3214" t="s">
        <v>23</v>
      </c>
      <c r="M3214" t="s">
        <v>24</v>
      </c>
      <c r="N3214" t="s">
        <v>25</v>
      </c>
      <c r="O3214">
        <v>8000000</v>
      </c>
      <c r="P3214">
        <v>2009</v>
      </c>
      <c r="Q3214">
        <v>6.1</v>
      </c>
    </row>
    <row r="3215" spans="1:17" customFormat="1" hidden="1" x14ac:dyDescent="0.3">
      <c r="A3215" t="s">
        <v>8944</v>
      </c>
      <c r="B3215">
        <v>29</v>
      </c>
      <c r="C3215">
        <v>82</v>
      </c>
      <c r="D3215" t="s">
        <v>8946</v>
      </c>
      <c r="E3215">
        <v>9628751</v>
      </c>
      <c r="F3215" t="s">
        <v>1963</v>
      </c>
      <c r="G3215" t="s">
        <v>8945</v>
      </c>
      <c r="H3215" t="s">
        <v>8947</v>
      </c>
      <c r="I3215">
        <v>5164</v>
      </c>
      <c r="J3215" t="s">
        <v>8948</v>
      </c>
      <c r="K3215">
        <v>65</v>
      </c>
      <c r="L3215" t="s">
        <v>23</v>
      </c>
      <c r="M3215" t="s">
        <v>24</v>
      </c>
      <c r="N3215" t="s">
        <v>64</v>
      </c>
      <c r="O3215">
        <v>5000000</v>
      </c>
      <c r="P3215">
        <v>2000</v>
      </c>
      <c r="Q3215">
        <v>5.9</v>
      </c>
    </row>
    <row r="3216" spans="1:17" customFormat="1" hidden="1" x14ac:dyDescent="0.3">
      <c r="A3216" t="s">
        <v>8949</v>
      </c>
      <c r="B3216">
        <v>121</v>
      </c>
      <c r="C3216">
        <v>92</v>
      </c>
      <c r="D3216" t="s">
        <v>3866</v>
      </c>
      <c r="E3216">
        <v>8786715</v>
      </c>
      <c r="F3216" t="s">
        <v>1608</v>
      </c>
      <c r="G3216" t="s">
        <v>2427</v>
      </c>
      <c r="H3216" t="s">
        <v>8950</v>
      </c>
      <c r="I3216">
        <v>40274</v>
      </c>
      <c r="J3216" t="s">
        <v>5733</v>
      </c>
      <c r="K3216">
        <v>324</v>
      </c>
      <c r="L3216" t="s">
        <v>23</v>
      </c>
      <c r="M3216" t="s">
        <v>24</v>
      </c>
      <c r="N3216" t="s">
        <v>25</v>
      </c>
      <c r="O3216">
        <v>5000000</v>
      </c>
      <c r="P3216">
        <v>2004</v>
      </c>
      <c r="Q3216">
        <v>6.9</v>
      </c>
    </row>
    <row r="3217" spans="1:17" customFormat="1" hidden="1" x14ac:dyDescent="0.3">
      <c r="A3217" t="s">
        <v>8951</v>
      </c>
      <c r="B3217">
        <v>135</v>
      </c>
      <c r="C3217">
        <v>112</v>
      </c>
      <c r="D3217" t="s">
        <v>6844</v>
      </c>
      <c r="E3217">
        <v>3432342</v>
      </c>
      <c r="F3217" t="s">
        <v>6252</v>
      </c>
      <c r="G3217" t="s">
        <v>8952</v>
      </c>
      <c r="H3217" t="s">
        <v>8953</v>
      </c>
      <c r="I3217">
        <v>24921</v>
      </c>
      <c r="J3217" t="s">
        <v>8954</v>
      </c>
      <c r="K3217">
        <v>166</v>
      </c>
      <c r="L3217" t="s">
        <v>942</v>
      </c>
      <c r="M3217" t="s">
        <v>183</v>
      </c>
      <c r="N3217" t="s">
        <v>393</v>
      </c>
      <c r="O3217">
        <v>6000000</v>
      </c>
      <c r="P3217">
        <v>2003</v>
      </c>
      <c r="Q3217">
        <v>7.7</v>
      </c>
    </row>
    <row r="3218" spans="1:17" customFormat="1" hidden="1" x14ac:dyDescent="0.3">
      <c r="A3218" t="s">
        <v>8955</v>
      </c>
      <c r="B3218">
        <v>56</v>
      </c>
      <c r="C3218">
        <v>90</v>
      </c>
      <c r="D3218" t="s">
        <v>5715</v>
      </c>
      <c r="E3218">
        <v>6755271</v>
      </c>
      <c r="F3218" t="s">
        <v>3317</v>
      </c>
      <c r="G3218" t="s">
        <v>5717</v>
      </c>
      <c r="H3218" t="s">
        <v>8956</v>
      </c>
      <c r="I3218">
        <v>7319</v>
      </c>
      <c r="J3218" t="s">
        <v>3449</v>
      </c>
      <c r="K3218">
        <v>131</v>
      </c>
      <c r="L3218" t="s">
        <v>23</v>
      </c>
      <c r="M3218" t="s">
        <v>24</v>
      </c>
      <c r="N3218" t="s">
        <v>393</v>
      </c>
      <c r="O3218">
        <v>5000000</v>
      </c>
      <c r="P3218">
        <v>2001</v>
      </c>
      <c r="Q3218">
        <v>5.3</v>
      </c>
    </row>
    <row r="3219" spans="1:17" customFormat="1" hidden="1" x14ac:dyDescent="0.3">
      <c r="A3219" t="s">
        <v>8957</v>
      </c>
      <c r="B3219">
        <v>59</v>
      </c>
      <c r="C3219">
        <v>150</v>
      </c>
      <c r="D3219" t="s">
        <v>1728</v>
      </c>
      <c r="E3219">
        <v>6157157</v>
      </c>
      <c r="F3219" t="s">
        <v>1608</v>
      </c>
      <c r="G3219" t="s">
        <v>5360</v>
      </c>
      <c r="H3219" t="s">
        <v>8958</v>
      </c>
      <c r="I3219">
        <v>21416</v>
      </c>
      <c r="J3219" t="s">
        <v>8959</v>
      </c>
      <c r="K3219">
        <v>198</v>
      </c>
      <c r="L3219" t="s">
        <v>23</v>
      </c>
      <c r="M3219" t="s">
        <v>24</v>
      </c>
      <c r="N3219" t="s">
        <v>25</v>
      </c>
      <c r="O3219">
        <v>5000000</v>
      </c>
      <c r="P3219">
        <v>1989</v>
      </c>
      <c r="Q3219">
        <v>7</v>
      </c>
    </row>
    <row r="3220" spans="1:17" customFormat="1" hidden="1" x14ac:dyDescent="0.3">
      <c r="A3220" t="s">
        <v>8143</v>
      </c>
      <c r="B3220">
        <v>60</v>
      </c>
      <c r="C3220">
        <v>91</v>
      </c>
      <c r="D3220" t="s">
        <v>2311</v>
      </c>
      <c r="E3220">
        <v>5480318</v>
      </c>
      <c r="F3220" t="s">
        <v>1608</v>
      </c>
      <c r="G3220" t="s">
        <v>2670</v>
      </c>
      <c r="H3220" t="s">
        <v>8960</v>
      </c>
      <c r="I3220">
        <v>9427</v>
      </c>
      <c r="J3220" t="s">
        <v>8961</v>
      </c>
      <c r="K3220">
        <v>79</v>
      </c>
      <c r="L3220" t="s">
        <v>23</v>
      </c>
      <c r="M3220" t="s">
        <v>24</v>
      </c>
      <c r="N3220" t="s">
        <v>393</v>
      </c>
      <c r="O3220">
        <v>5000000</v>
      </c>
      <c r="P3220">
        <v>1998</v>
      </c>
      <c r="Q3220">
        <v>6.6</v>
      </c>
    </row>
    <row r="3221" spans="1:17" customFormat="1" hidden="1" x14ac:dyDescent="0.3">
      <c r="A3221" t="s">
        <v>171</v>
      </c>
      <c r="B3221">
        <v>81</v>
      </c>
      <c r="C3221">
        <v>95</v>
      </c>
      <c r="D3221" t="s">
        <v>171</v>
      </c>
      <c r="E3221">
        <v>5308707</v>
      </c>
      <c r="F3221" t="s">
        <v>3199</v>
      </c>
      <c r="G3221" t="s">
        <v>3150</v>
      </c>
      <c r="H3221" t="s">
        <v>8963</v>
      </c>
      <c r="I3221">
        <v>15053</v>
      </c>
      <c r="J3221" t="s">
        <v>8964</v>
      </c>
      <c r="K3221">
        <v>165</v>
      </c>
      <c r="L3221" t="s">
        <v>23</v>
      </c>
      <c r="M3221" t="s">
        <v>24</v>
      </c>
      <c r="N3221" t="s">
        <v>393</v>
      </c>
      <c r="O3221">
        <v>5000000</v>
      </c>
      <c r="P3221">
        <v>2001</v>
      </c>
      <c r="Q3221">
        <v>6.4</v>
      </c>
    </row>
    <row r="3222" spans="1:17" customFormat="1" hidden="1" x14ac:dyDescent="0.3">
      <c r="A3222" t="s">
        <v>483</v>
      </c>
      <c r="B3222">
        <v>415</v>
      </c>
      <c r="C3222">
        <v>97</v>
      </c>
      <c r="D3222" t="s">
        <v>83</v>
      </c>
      <c r="E3222">
        <v>5009677</v>
      </c>
      <c r="F3222" t="s">
        <v>3330</v>
      </c>
      <c r="G3222" t="s">
        <v>8965</v>
      </c>
      <c r="H3222" t="s">
        <v>8966</v>
      </c>
      <c r="I3222">
        <v>260607</v>
      </c>
      <c r="J3222" t="s">
        <v>1067</v>
      </c>
      <c r="K3222">
        <v>485</v>
      </c>
      <c r="L3222" t="s">
        <v>23</v>
      </c>
      <c r="M3222" t="s">
        <v>38</v>
      </c>
      <c r="N3222" t="s">
        <v>393</v>
      </c>
      <c r="O3222">
        <v>5000000</v>
      </c>
      <c r="P3222">
        <v>2009</v>
      </c>
      <c r="Q3222">
        <v>7.9</v>
      </c>
    </row>
    <row r="3223" spans="1:17" customFormat="1" hidden="1" x14ac:dyDescent="0.3">
      <c r="A3223" t="s">
        <v>4972</v>
      </c>
      <c r="B3223">
        <v>120</v>
      </c>
      <c r="C3223">
        <v>112</v>
      </c>
      <c r="D3223" t="s">
        <v>241</v>
      </c>
      <c r="E3223">
        <v>4306697</v>
      </c>
      <c r="F3223" t="s">
        <v>2110</v>
      </c>
      <c r="G3223" t="s">
        <v>4924</v>
      </c>
      <c r="H3223" t="s">
        <v>8967</v>
      </c>
      <c r="I3223">
        <v>26720</v>
      </c>
      <c r="J3223" t="s">
        <v>8968</v>
      </c>
      <c r="K3223">
        <v>196</v>
      </c>
      <c r="L3223" t="s">
        <v>23</v>
      </c>
      <c r="M3223" t="s">
        <v>183</v>
      </c>
      <c r="N3223" t="s">
        <v>393</v>
      </c>
      <c r="O3223">
        <v>5000000</v>
      </c>
      <c r="P3223">
        <v>1997</v>
      </c>
      <c r="Q3223">
        <v>7.7</v>
      </c>
    </row>
    <row r="3224" spans="1:17" customFormat="1" hidden="1" x14ac:dyDescent="0.3">
      <c r="A3224" t="s">
        <v>8969</v>
      </c>
      <c r="B3224">
        <v>195</v>
      </c>
      <c r="C3224">
        <v>122</v>
      </c>
      <c r="D3224" t="s">
        <v>7478</v>
      </c>
      <c r="E3224">
        <v>3950029</v>
      </c>
      <c r="F3224" t="s">
        <v>2110</v>
      </c>
      <c r="G3224" t="s">
        <v>2865</v>
      </c>
      <c r="H3224" t="s">
        <v>8970</v>
      </c>
      <c r="I3224">
        <v>12411</v>
      </c>
      <c r="J3224" t="s">
        <v>8971</v>
      </c>
      <c r="K3224">
        <v>89</v>
      </c>
      <c r="L3224" t="s">
        <v>942</v>
      </c>
      <c r="M3224" t="s">
        <v>943</v>
      </c>
      <c r="N3224" t="s">
        <v>25</v>
      </c>
      <c r="O3224">
        <v>4000000</v>
      </c>
      <c r="P3224">
        <v>2010</v>
      </c>
      <c r="Q3224">
        <v>7.2</v>
      </c>
    </row>
    <row r="3225" spans="1:17" customFormat="1" hidden="1" x14ac:dyDescent="0.3">
      <c r="A3225" t="s">
        <v>8972</v>
      </c>
      <c r="B3225">
        <v>109</v>
      </c>
      <c r="C3225">
        <v>110</v>
      </c>
      <c r="D3225" t="s">
        <v>73</v>
      </c>
      <c r="E3225">
        <v>4040588</v>
      </c>
      <c r="F3225" t="s">
        <v>1608</v>
      </c>
      <c r="G3225" t="s">
        <v>2077</v>
      </c>
      <c r="H3225" t="s">
        <v>8973</v>
      </c>
      <c r="I3225">
        <v>12233</v>
      </c>
      <c r="J3225" t="s">
        <v>4037</v>
      </c>
      <c r="K3225">
        <v>89</v>
      </c>
      <c r="L3225" t="s">
        <v>23</v>
      </c>
      <c r="M3225" t="s">
        <v>24</v>
      </c>
      <c r="N3225" t="s">
        <v>25</v>
      </c>
      <c r="O3225">
        <v>5000000</v>
      </c>
      <c r="P3225">
        <v>2008</v>
      </c>
      <c r="Q3225">
        <v>6.8</v>
      </c>
    </row>
    <row r="3226" spans="1:17" customFormat="1" hidden="1" x14ac:dyDescent="0.3">
      <c r="A3226" t="s">
        <v>116</v>
      </c>
      <c r="B3226">
        <v>93</v>
      </c>
      <c r="C3226">
        <v>108</v>
      </c>
      <c r="D3226" t="s">
        <v>146</v>
      </c>
      <c r="E3226">
        <v>3049135</v>
      </c>
      <c r="F3226" t="s">
        <v>8974</v>
      </c>
      <c r="G3226" t="s">
        <v>3676</v>
      </c>
      <c r="H3226" t="s">
        <v>8975</v>
      </c>
      <c r="I3226">
        <v>50197</v>
      </c>
      <c r="J3226" t="s">
        <v>8976</v>
      </c>
      <c r="K3226">
        <v>265</v>
      </c>
      <c r="L3226" t="s">
        <v>23</v>
      </c>
      <c r="M3226" t="s">
        <v>122</v>
      </c>
      <c r="N3226" t="s">
        <v>393</v>
      </c>
      <c r="O3226">
        <v>5000000</v>
      </c>
      <c r="P3226">
        <v>1994</v>
      </c>
      <c r="Q3226">
        <v>7.4</v>
      </c>
    </row>
    <row r="3227" spans="1:17" customFormat="1" hidden="1" x14ac:dyDescent="0.3">
      <c r="A3227" t="s">
        <v>7359</v>
      </c>
      <c r="B3227">
        <v>12</v>
      </c>
      <c r="C3227">
        <v>121</v>
      </c>
      <c r="D3227" t="s">
        <v>931</v>
      </c>
      <c r="E3227">
        <v>4700361</v>
      </c>
      <c r="F3227" t="s">
        <v>2110</v>
      </c>
      <c r="G3227" t="s">
        <v>8977</v>
      </c>
      <c r="H3227" t="s">
        <v>8978</v>
      </c>
      <c r="I3227">
        <v>2047</v>
      </c>
      <c r="J3227" t="s">
        <v>8979</v>
      </c>
      <c r="K3227">
        <v>29</v>
      </c>
      <c r="L3227" t="s">
        <v>23</v>
      </c>
      <c r="M3227" t="s">
        <v>24</v>
      </c>
      <c r="N3227" t="s">
        <v>25</v>
      </c>
      <c r="O3227">
        <v>5000000</v>
      </c>
      <c r="P3227">
        <v>2015</v>
      </c>
      <c r="Q3227">
        <v>4.5999999999999996</v>
      </c>
    </row>
    <row r="3228" spans="1:17" customFormat="1" hidden="1" x14ac:dyDescent="0.3">
      <c r="A3228" t="s">
        <v>8980</v>
      </c>
      <c r="B3228">
        <v>155</v>
      </c>
      <c r="C3228">
        <v>97</v>
      </c>
      <c r="D3228" t="s">
        <v>816</v>
      </c>
      <c r="E3228">
        <v>2711210</v>
      </c>
      <c r="F3228" t="s">
        <v>1608</v>
      </c>
      <c r="G3228" t="s">
        <v>8366</v>
      </c>
      <c r="H3228" t="s">
        <v>8981</v>
      </c>
      <c r="I3228">
        <v>40305</v>
      </c>
      <c r="J3228" t="s">
        <v>753</v>
      </c>
      <c r="K3228">
        <v>86</v>
      </c>
      <c r="L3228" t="s">
        <v>23</v>
      </c>
      <c r="M3228" t="s">
        <v>24</v>
      </c>
      <c r="N3228" t="s">
        <v>393</v>
      </c>
      <c r="O3228">
        <v>5000000</v>
      </c>
      <c r="P3228">
        <v>2010</v>
      </c>
      <c r="Q3228">
        <v>6.4</v>
      </c>
    </row>
    <row r="3229" spans="1:17" customFormat="1" hidden="1" x14ac:dyDescent="0.3">
      <c r="A3229" t="s">
        <v>3885</v>
      </c>
      <c r="B3229">
        <v>81</v>
      </c>
      <c r="C3229">
        <v>116</v>
      </c>
      <c r="D3229" t="s">
        <v>1412</v>
      </c>
      <c r="E3229">
        <v>1980338</v>
      </c>
      <c r="F3229" t="s">
        <v>8982</v>
      </c>
      <c r="G3229" t="s">
        <v>5249</v>
      </c>
      <c r="H3229" t="s">
        <v>8983</v>
      </c>
      <c r="I3229">
        <v>12366</v>
      </c>
      <c r="J3229" t="s">
        <v>7243</v>
      </c>
      <c r="K3229">
        <v>151</v>
      </c>
      <c r="L3229" t="s">
        <v>23</v>
      </c>
      <c r="M3229" t="s">
        <v>24</v>
      </c>
      <c r="N3229" t="s">
        <v>393</v>
      </c>
      <c r="O3229">
        <v>5000000</v>
      </c>
      <c r="P3229">
        <v>1998</v>
      </c>
      <c r="Q3229">
        <v>7</v>
      </c>
    </row>
    <row r="3230" spans="1:17" customFormat="1" hidden="1" x14ac:dyDescent="0.3">
      <c r="A3230" t="s">
        <v>7111</v>
      </c>
      <c r="B3230">
        <v>204</v>
      </c>
      <c r="C3230">
        <v>94</v>
      </c>
      <c r="D3230" t="s">
        <v>40</v>
      </c>
      <c r="E3230">
        <v>1082044</v>
      </c>
      <c r="F3230" t="s">
        <v>2497</v>
      </c>
      <c r="G3230" t="s">
        <v>1657</v>
      </c>
      <c r="H3230" t="s">
        <v>8984</v>
      </c>
      <c r="I3230">
        <v>281649</v>
      </c>
      <c r="J3230" t="s">
        <v>965</v>
      </c>
      <c r="K3230">
        <v>458</v>
      </c>
      <c r="L3230" t="s">
        <v>23</v>
      </c>
      <c r="M3230" t="s">
        <v>2210</v>
      </c>
      <c r="N3230" t="s">
        <v>393</v>
      </c>
      <c r="O3230">
        <v>5000000</v>
      </c>
      <c r="P3230">
        <v>2004</v>
      </c>
      <c r="Q3230">
        <v>7.7</v>
      </c>
    </row>
    <row r="3231" spans="1:17" customFormat="1" hidden="1" x14ac:dyDescent="0.3">
      <c r="A3231" t="s">
        <v>7437</v>
      </c>
      <c r="B3231">
        <v>19</v>
      </c>
      <c r="C3231">
        <v>103</v>
      </c>
      <c r="D3231" t="s">
        <v>5364</v>
      </c>
      <c r="E3231">
        <v>1100000</v>
      </c>
      <c r="F3231" t="s">
        <v>1239</v>
      </c>
      <c r="G3231" t="s">
        <v>7234</v>
      </c>
      <c r="H3231" t="s">
        <v>8985</v>
      </c>
      <c r="I3231">
        <v>3665</v>
      </c>
      <c r="J3231" t="s">
        <v>4142</v>
      </c>
      <c r="K3231">
        <v>39</v>
      </c>
      <c r="L3231" t="s">
        <v>23</v>
      </c>
      <c r="M3231" t="s">
        <v>24</v>
      </c>
      <c r="N3231" t="s">
        <v>393</v>
      </c>
      <c r="O3231">
        <v>5000000</v>
      </c>
      <c r="P3231">
        <v>1992</v>
      </c>
      <c r="Q3231">
        <v>6.8</v>
      </c>
    </row>
    <row r="3232" spans="1:17" customFormat="1" hidden="1" x14ac:dyDescent="0.3">
      <c r="A3232" t="s">
        <v>8986</v>
      </c>
      <c r="B3232">
        <v>163</v>
      </c>
      <c r="C3232">
        <v>112</v>
      </c>
      <c r="D3232" t="s">
        <v>587</v>
      </c>
      <c r="E3232">
        <v>2445646</v>
      </c>
      <c r="F3232" t="s">
        <v>8987</v>
      </c>
      <c r="G3232" t="s">
        <v>1934</v>
      </c>
      <c r="H3232" t="s">
        <v>8988</v>
      </c>
      <c r="I3232">
        <v>32382</v>
      </c>
      <c r="J3232" t="s">
        <v>8025</v>
      </c>
      <c r="K3232">
        <v>99</v>
      </c>
      <c r="L3232" t="s">
        <v>23</v>
      </c>
      <c r="M3232" t="s">
        <v>24</v>
      </c>
      <c r="N3232" t="s">
        <v>393</v>
      </c>
      <c r="O3232">
        <v>5000000</v>
      </c>
      <c r="P3232">
        <v>2014</v>
      </c>
      <c r="Q3232">
        <v>7</v>
      </c>
    </row>
    <row r="3233" spans="1:17" customFormat="1" hidden="1" x14ac:dyDescent="0.3">
      <c r="A3233" t="s">
        <v>8704</v>
      </c>
      <c r="B3233">
        <v>248</v>
      </c>
      <c r="C3233">
        <v>91</v>
      </c>
      <c r="D3233" t="s">
        <v>2568</v>
      </c>
      <c r="E3233">
        <v>2221809</v>
      </c>
      <c r="F3233" t="s">
        <v>2110</v>
      </c>
      <c r="G3233" t="s">
        <v>3161</v>
      </c>
      <c r="H3233" t="s">
        <v>8989</v>
      </c>
      <c r="I3233">
        <v>40618</v>
      </c>
      <c r="J3233" t="s">
        <v>7589</v>
      </c>
      <c r="K3233">
        <v>144</v>
      </c>
      <c r="L3233" t="s">
        <v>23</v>
      </c>
      <c r="M3233" t="s">
        <v>24</v>
      </c>
      <c r="N3233" t="s">
        <v>25</v>
      </c>
      <c r="O3233">
        <v>5000000</v>
      </c>
      <c r="P3233">
        <v>2010</v>
      </c>
      <c r="Q3233">
        <v>7</v>
      </c>
    </row>
    <row r="3234" spans="1:17" customFormat="1" hidden="1" x14ac:dyDescent="0.3">
      <c r="A3234" t="s">
        <v>8990</v>
      </c>
      <c r="B3234">
        <v>39</v>
      </c>
      <c r="C3234">
        <v>98</v>
      </c>
      <c r="D3234" t="s">
        <v>3866</v>
      </c>
      <c r="E3234">
        <v>296665</v>
      </c>
      <c r="F3234" t="s">
        <v>3389</v>
      </c>
      <c r="G3234" t="s">
        <v>2652</v>
      </c>
      <c r="H3234" t="s">
        <v>8991</v>
      </c>
      <c r="I3234">
        <v>12675</v>
      </c>
      <c r="J3234" t="s">
        <v>8992</v>
      </c>
      <c r="K3234">
        <v>158</v>
      </c>
      <c r="L3234" t="s">
        <v>23</v>
      </c>
      <c r="M3234" t="s">
        <v>24</v>
      </c>
      <c r="N3234" t="s">
        <v>393</v>
      </c>
      <c r="O3234">
        <v>5000000</v>
      </c>
      <c r="P3234">
        <v>2003</v>
      </c>
      <c r="Q3234">
        <v>6.3</v>
      </c>
    </row>
    <row r="3235" spans="1:17" customFormat="1" hidden="1" x14ac:dyDescent="0.3">
      <c r="A3235" t="s">
        <v>8993</v>
      </c>
      <c r="B3235">
        <v>322</v>
      </c>
      <c r="C3235">
        <v>95</v>
      </c>
      <c r="D3235" t="s">
        <v>3022</v>
      </c>
      <c r="E3235">
        <v>3219029</v>
      </c>
      <c r="F3235" t="s">
        <v>8994</v>
      </c>
      <c r="G3235" t="s">
        <v>6346</v>
      </c>
      <c r="H3235" t="s">
        <v>8995</v>
      </c>
      <c r="I3235">
        <v>28845</v>
      </c>
      <c r="J3235" t="s">
        <v>6181</v>
      </c>
      <c r="K3235">
        <v>125</v>
      </c>
      <c r="L3235" t="s">
        <v>23</v>
      </c>
      <c r="M3235" t="s">
        <v>24</v>
      </c>
      <c r="N3235" t="s">
        <v>393</v>
      </c>
      <c r="O3235">
        <v>5000000</v>
      </c>
      <c r="P3235">
        <v>2015</v>
      </c>
      <c r="Q3235">
        <v>7.1</v>
      </c>
    </row>
    <row r="3236" spans="1:17" customFormat="1" hidden="1" x14ac:dyDescent="0.3">
      <c r="A3236" t="s">
        <v>3234</v>
      </c>
      <c r="B3236">
        <v>83</v>
      </c>
      <c r="C3236">
        <v>91</v>
      </c>
      <c r="D3236" t="s">
        <v>3285</v>
      </c>
      <c r="E3236">
        <v>1040879</v>
      </c>
      <c r="F3236" t="s">
        <v>5220</v>
      </c>
      <c r="G3236" t="s">
        <v>8996</v>
      </c>
      <c r="H3236" t="s">
        <v>8997</v>
      </c>
      <c r="I3236">
        <v>54478</v>
      </c>
      <c r="J3236" t="s">
        <v>8998</v>
      </c>
      <c r="K3236">
        <v>184</v>
      </c>
      <c r="L3236" t="s">
        <v>23</v>
      </c>
      <c r="M3236" t="s">
        <v>24</v>
      </c>
      <c r="N3236" t="s">
        <v>393</v>
      </c>
      <c r="O3236">
        <v>7000000</v>
      </c>
      <c r="P3236">
        <v>1996</v>
      </c>
      <c r="Q3236">
        <v>7.1</v>
      </c>
    </row>
    <row r="3237" spans="1:17" customFormat="1" hidden="1" x14ac:dyDescent="0.3">
      <c r="A3237" t="s">
        <v>83</v>
      </c>
      <c r="B3237">
        <v>37</v>
      </c>
      <c r="C3237">
        <v>97</v>
      </c>
      <c r="D3237" t="s">
        <v>1769</v>
      </c>
      <c r="E3237">
        <v>326308</v>
      </c>
      <c r="F3237" t="s">
        <v>1359</v>
      </c>
      <c r="G3237" t="s">
        <v>211</v>
      </c>
      <c r="H3237" t="s">
        <v>8999</v>
      </c>
      <c r="I3237">
        <v>6632</v>
      </c>
      <c r="J3237" t="s">
        <v>3357</v>
      </c>
      <c r="K3237">
        <v>69</v>
      </c>
      <c r="L3237" t="s">
        <v>23</v>
      </c>
      <c r="M3237" t="s">
        <v>24</v>
      </c>
      <c r="N3237" t="s">
        <v>393</v>
      </c>
      <c r="O3237">
        <v>5000000</v>
      </c>
      <c r="P3237">
        <v>1996</v>
      </c>
      <c r="Q3237">
        <v>6.1</v>
      </c>
    </row>
    <row r="3238" spans="1:17" customFormat="1" hidden="1" x14ac:dyDescent="0.3">
      <c r="A3238" t="s">
        <v>9001</v>
      </c>
      <c r="B3238">
        <v>27</v>
      </c>
      <c r="C3238">
        <v>90</v>
      </c>
      <c r="D3238" t="s">
        <v>991</v>
      </c>
      <c r="E3238">
        <v>124720</v>
      </c>
      <c r="F3238" t="s">
        <v>147</v>
      </c>
      <c r="G3238" t="s">
        <v>4509</v>
      </c>
      <c r="H3238" t="s">
        <v>9002</v>
      </c>
      <c r="I3238">
        <v>1560</v>
      </c>
      <c r="J3238" t="s">
        <v>2025</v>
      </c>
      <c r="K3238">
        <v>15</v>
      </c>
      <c r="L3238" t="s">
        <v>23</v>
      </c>
      <c r="M3238" t="s">
        <v>24</v>
      </c>
      <c r="N3238" t="s">
        <v>64</v>
      </c>
      <c r="O3238">
        <v>5000000</v>
      </c>
      <c r="P3238">
        <v>2008</v>
      </c>
      <c r="Q3238">
        <v>7.3</v>
      </c>
    </row>
    <row r="3239" spans="1:17" customFormat="1" hidden="1" x14ac:dyDescent="0.3">
      <c r="A3239" t="s">
        <v>9003</v>
      </c>
      <c r="B3239">
        <v>31</v>
      </c>
      <c r="C3239">
        <v>90</v>
      </c>
      <c r="D3239" t="s">
        <v>1332</v>
      </c>
      <c r="E3239">
        <v>99147</v>
      </c>
      <c r="F3239" t="s">
        <v>2110</v>
      </c>
      <c r="G3239" t="s">
        <v>1985</v>
      </c>
      <c r="H3239" t="s">
        <v>9004</v>
      </c>
      <c r="I3239">
        <v>1884</v>
      </c>
      <c r="J3239" t="s">
        <v>9005</v>
      </c>
      <c r="K3239">
        <v>28</v>
      </c>
      <c r="L3239" t="s">
        <v>23</v>
      </c>
      <c r="M3239" t="s">
        <v>24</v>
      </c>
      <c r="N3239" t="s">
        <v>393</v>
      </c>
      <c r="O3239">
        <v>2000000</v>
      </c>
      <c r="P3239">
        <v>1998</v>
      </c>
      <c r="Q3239">
        <v>6.2</v>
      </c>
    </row>
    <row r="3240" spans="1:17" customFormat="1" hidden="1" x14ac:dyDescent="0.3">
      <c r="A3240" t="s">
        <v>1437</v>
      </c>
      <c r="B3240">
        <v>133</v>
      </c>
      <c r="C3240">
        <v>90</v>
      </c>
      <c r="D3240" t="s">
        <v>9008</v>
      </c>
      <c r="E3240">
        <v>65087</v>
      </c>
      <c r="F3240" t="s">
        <v>9007</v>
      </c>
      <c r="G3240" t="s">
        <v>9006</v>
      </c>
      <c r="H3240" t="s">
        <v>9009</v>
      </c>
      <c r="I3240">
        <v>8824</v>
      </c>
      <c r="J3240" t="s">
        <v>9010</v>
      </c>
      <c r="K3240">
        <v>108</v>
      </c>
      <c r="L3240" t="s">
        <v>23</v>
      </c>
      <c r="M3240" t="s">
        <v>24</v>
      </c>
      <c r="N3240" t="s">
        <v>393</v>
      </c>
      <c r="O3240">
        <v>5000000</v>
      </c>
      <c r="P3240">
        <v>2007</v>
      </c>
      <c r="Q3240">
        <v>6.2</v>
      </c>
    </row>
    <row r="3241" spans="1:17" customFormat="1" hidden="1" x14ac:dyDescent="0.3">
      <c r="A3241" t="s">
        <v>9011</v>
      </c>
      <c r="B3241">
        <v>13</v>
      </c>
      <c r="C3241">
        <v>103</v>
      </c>
      <c r="D3241" t="s">
        <v>3361</v>
      </c>
      <c r="E3241">
        <v>16066</v>
      </c>
      <c r="F3241" t="s">
        <v>8573</v>
      </c>
      <c r="G3241" t="s">
        <v>3392</v>
      </c>
      <c r="H3241" t="s">
        <v>9012</v>
      </c>
      <c r="I3241">
        <v>1207</v>
      </c>
      <c r="J3241" t="s">
        <v>9013</v>
      </c>
      <c r="K3241">
        <v>44</v>
      </c>
      <c r="L3241" t="s">
        <v>23</v>
      </c>
      <c r="M3241" t="s">
        <v>509</v>
      </c>
      <c r="N3241" t="s">
        <v>393</v>
      </c>
      <c r="O3241">
        <v>5000000</v>
      </c>
      <c r="P3241">
        <v>2004</v>
      </c>
      <c r="Q3241">
        <v>3.3</v>
      </c>
    </row>
    <row r="3242" spans="1:17" customFormat="1" hidden="1" x14ac:dyDescent="0.3">
      <c r="A3242" t="s">
        <v>9019</v>
      </c>
      <c r="B3242">
        <v>99</v>
      </c>
      <c r="C3242">
        <v>113</v>
      </c>
      <c r="D3242" t="s">
        <v>9022</v>
      </c>
      <c r="E3242">
        <v>617228</v>
      </c>
      <c r="F3242" t="s">
        <v>9021</v>
      </c>
      <c r="G3242" t="s">
        <v>9020</v>
      </c>
      <c r="H3242" t="s">
        <v>9023</v>
      </c>
      <c r="I3242">
        <v>6183</v>
      </c>
      <c r="J3242" t="s">
        <v>9024</v>
      </c>
      <c r="K3242">
        <v>27</v>
      </c>
      <c r="L3242" t="s">
        <v>9025</v>
      </c>
      <c r="M3242" t="s">
        <v>3325</v>
      </c>
      <c r="N3242" t="s">
        <v>393</v>
      </c>
      <c r="O3242">
        <v>84450000</v>
      </c>
      <c r="P3242">
        <v>2006</v>
      </c>
      <c r="Q3242">
        <v>7.4</v>
      </c>
    </row>
    <row r="3243" spans="1:17" customFormat="1" hidden="1" x14ac:dyDescent="0.3">
      <c r="A3243" t="s">
        <v>3531</v>
      </c>
      <c r="B3243">
        <v>104</v>
      </c>
      <c r="C3243">
        <v>148</v>
      </c>
      <c r="D3243" t="s">
        <v>1079</v>
      </c>
      <c r="E3243">
        <v>24475416</v>
      </c>
      <c r="F3243" t="s">
        <v>2110</v>
      </c>
      <c r="G3243" t="s">
        <v>3313</v>
      </c>
      <c r="H3243" t="s">
        <v>9026</v>
      </c>
      <c r="I3243">
        <v>72443</v>
      </c>
      <c r="J3243" t="s">
        <v>2844</v>
      </c>
      <c r="K3243">
        <v>309</v>
      </c>
      <c r="L3243" t="s">
        <v>23</v>
      </c>
      <c r="M3243" t="s">
        <v>24</v>
      </c>
      <c r="N3243" t="s">
        <v>393</v>
      </c>
      <c r="O3243">
        <v>890000</v>
      </c>
      <c r="P3243">
        <v>1996</v>
      </c>
      <c r="Q3243">
        <v>8</v>
      </c>
    </row>
    <row r="3244" spans="1:17" customFormat="1" hidden="1" x14ac:dyDescent="0.3">
      <c r="A3244" t="s">
        <v>8378</v>
      </c>
      <c r="B3244">
        <v>303</v>
      </c>
      <c r="C3244">
        <v>93</v>
      </c>
      <c r="D3244" t="s">
        <v>2289</v>
      </c>
      <c r="E3244">
        <v>47277326</v>
      </c>
      <c r="F3244" t="s">
        <v>3792</v>
      </c>
      <c r="G3244" t="s">
        <v>9027</v>
      </c>
      <c r="H3244" t="s">
        <v>9028</v>
      </c>
      <c r="I3244">
        <v>138814</v>
      </c>
      <c r="J3244" t="s">
        <v>3226</v>
      </c>
      <c r="K3244">
        <v>1516</v>
      </c>
      <c r="L3244" t="s">
        <v>23</v>
      </c>
      <c r="M3244" t="s">
        <v>24</v>
      </c>
      <c r="N3244" t="s">
        <v>393</v>
      </c>
      <c r="O3244">
        <v>4800000</v>
      </c>
      <c r="P3244">
        <v>2005</v>
      </c>
      <c r="Q3244">
        <v>5.9</v>
      </c>
    </row>
    <row r="3245" spans="1:17" customFormat="1" hidden="1" x14ac:dyDescent="0.3">
      <c r="A3245" t="s">
        <v>5337</v>
      </c>
      <c r="B3245">
        <v>122</v>
      </c>
      <c r="C3245">
        <v>94</v>
      </c>
      <c r="D3245" t="s">
        <v>539</v>
      </c>
      <c r="E3245">
        <v>1247453</v>
      </c>
      <c r="F3245" t="s">
        <v>1608</v>
      </c>
      <c r="G3245" t="s">
        <v>1466</v>
      </c>
      <c r="H3245" t="s">
        <v>9029</v>
      </c>
      <c r="I3245">
        <v>11202</v>
      </c>
      <c r="J3245" t="s">
        <v>3618</v>
      </c>
      <c r="K3245">
        <v>123</v>
      </c>
      <c r="L3245" t="s">
        <v>23</v>
      </c>
      <c r="M3245" t="s">
        <v>38</v>
      </c>
      <c r="N3245" t="s">
        <v>393</v>
      </c>
      <c r="O3245">
        <v>2800000</v>
      </c>
      <c r="P3245">
        <v>2005</v>
      </c>
      <c r="Q3245">
        <v>6.8</v>
      </c>
    </row>
    <row r="3246" spans="1:17" customFormat="1" hidden="1" x14ac:dyDescent="0.3">
      <c r="A3246" t="s">
        <v>6567</v>
      </c>
      <c r="B3246">
        <v>359</v>
      </c>
      <c r="C3246">
        <v>121</v>
      </c>
      <c r="D3246" t="s">
        <v>1647</v>
      </c>
      <c r="E3246">
        <v>1729969</v>
      </c>
      <c r="F3246" t="s">
        <v>2497</v>
      </c>
      <c r="G3246" t="s">
        <v>3481</v>
      </c>
      <c r="H3246" t="s">
        <v>9030</v>
      </c>
      <c r="I3246">
        <v>68211</v>
      </c>
      <c r="J3246" t="s">
        <v>9031</v>
      </c>
      <c r="K3246">
        <v>219</v>
      </c>
      <c r="L3246" t="s">
        <v>23</v>
      </c>
      <c r="M3246" t="s">
        <v>24</v>
      </c>
      <c r="N3246" t="s">
        <v>393</v>
      </c>
      <c r="O3246">
        <v>5000000</v>
      </c>
      <c r="P3246">
        <v>2011</v>
      </c>
      <c r="Q3246">
        <v>7.4</v>
      </c>
    </row>
    <row r="3247" spans="1:17" customFormat="1" hidden="1" x14ac:dyDescent="0.3">
      <c r="A3247" t="s">
        <v>9032</v>
      </c>
      <c r="B3247">
        <v>130</v>
      </c>
      <c r="C3247">
        <v>118</v>
      </c>
      <c r="D3247" t="s">
        <v>5069</v>
      </c>
      <c r="E3247">
        <v>1705139</v>
      </c>
      <c r="F3247" t="s">
        <v>1681</v>
      </c>
      <c r="G3247" t="s">
        <v>746</v>
      </c>
      <c r="H3247" t="s">
        <v>9033</v>
      </c>
      <c r="I3247">
        <v>4695</v>
      </c>
      <c r="J3247" t="s">
        <v>9034</v>
      </c>
      <c r="K3247">
        <v>69</v>
      </c>
      <c r="L3247" t="s">
        <v>23</v>
      </c>
      <c r="M3247" t="s">
        <v>24</v>
      </c>
      <c r="N3247" t="s">
        <v>393</v>
      </c>
      <c r="O3247">
        <v>4700000</v>
      </c>
      <c r="P3247">
        <v>1988</v>
      </c>
      <c r="Q3247">
        <v>6.7</v>
      </c>
    </row>
    <row r="3248" spans="1:17" customFormat="1" hidden="1" x14ac:dyDescent="0.3">
      <c r="A3248" t="s">
        <v>4329</v>
      </c>
      <c r="B3248">
        <v>159</v>
      </c>
      <c r="C3248">
        <v>101</v>
      </c>
      <c r="D3248" t="s">
        <v>9036</v>
      </c>
      <c r="E3248">
        <v>8025872</v>
      </c>
      <c r="F3248" t="s">
        <v>4425</v>
      </c>
      <c r="G3248" t="s">
        <v>9035</v>
      </c>
      <c r="H3248" t="s">
        <v>9037</v>
      </c>
      <c r="I3248">
        <v>19234</v>
      </c>
      <c r="J3248" t="s">
        <v>9038</v>
      </c>
      <c r="K3248">
        <v>258</v>
      </c>
      <c r="L3248" t="s">
        <v>23</v>
      </c>
      <c r="M3248" t="s">
        <v>24</v>
      </c>
      <c r="N3248" t="s">
        <v>4293</v>
      </c>
      <c r="O3248">
        <v>4700000</v>
      </c>
      <c r="P3248">
        <v>1986</v>
      </c>
      <c r="Q3248">
        <v>5.5</v>
      </c>
    </row>
    <row r="3249" spans="1:17" customFormat="1" hidden="1" x14ac:dyDescent="0.3">
      <c r="A3249" t="s">
        <v>6946</v>
      </c>
      <c r="B3249">
        <v>440</v>
      </c>
      <c r="C3249">
        <v>90</v>
      </c>
      <c r="D3249" t="s">
        <v>2578</v>
      </c>
      <c r="E3249">
        <v>778565</v>
      </c>
      <c r="F3249" t="s">
        <v>1239</v>
      </c>
      <c r="G3249" t="s">
        <v>140</v>
      </c>
      <c r="H3249" t="s">
        <v>9039</v>
      </c>
      <c r="I3249">
        <v>83234</v>
      </c>
      <c r="J3249" t="s">
        <v>9040</v>
      </c>
      <c r="K3249">
        <v>475</v>
      </c>
      <c r="L3249" t="s">
        <v>23</v>
      </c>
      <c r="M3249" t="s">
        <v>4490</v>
      </c>
      <c r="N3249" t="s">
        <v>393</v>
      </c>
      <c r="O3249">
        <v>4800000</v>
      </c>
      <c r="P3249">
        <v>2013</v>
      </c>
      <c r="Q3249">
        <v>5.7</v>
      </c>
    </row>
    <row r="3250" spans="1:17" customFormat="1" hidden="1" x14ac:dyDescent="0.3">
      <c r="A3250" t="s">
        <v>9041</v>
      </c>
      <c r="B3250">
        <v>87</v>
      </c>
      <c r="C3250">
        <v>100</v>
      </c>
      <c r="D3250" t="s">
        <v>7257</v>
      </c>
      <c r="E3250">
        <v>513836</v>
      </c>
      <c r="F3250" t="s">
        <v>918</v>
      </c>
      <c r="G3250" t="s">
        <v>9042</v>
      </c>
      <c r="H3250" t="s">
        <v>9043</v>
      </c>
      <c r="I3250">
        <v>6304</v>
      </c>
      <c r="J3250" t="s">
        <v>9044</v>
      </c>
      <c r="K3250">
        <v>21</v>
      </c>
      <c r="L3250" t="s">
        <v>942</v>
      </c>
      <c r="M3250" t="s">
        <v>943</v>
      </c>
      <c r="N3250" t="s">
        <v>393</v>
      </c>
      <c r="O3250">
        <v>4600000</v>
      </c>
      <c r="P3250">
        <v>2010</v>
      </c>
      <c r="Q3250">
        <v>7.2</v>
      </c>
    </row>
    <row r="3251" spans="1:17" customFormat="1" hidden="1" x14ac:dyDescent="0.3">
      <c r="A3251" t="s">
        <v>9045</v>
      </c>
      <c r="B3251">
        <v>121</v>
      </c>
      <c r="C3251">
        <v>97</v>
      </c>
      <c r="D3251" t="s">
        <v>304</v>
      </c>
      <c r="E3251">
        <v>434417</v>
      </c>
      <c r="F3251" t="s">
        <v>2110</v>
      </c>
      <c r="G3251" t="s">
        <v>5150</v>
      </c>
      <c r="H3251" t="s">
        <v>9046</v>
      </c>
      <c r="I3251">
        <v>8867</v>
      </c>
      <c r="J3251" t="s">
        <v>1434</v>
      </c>
      <c r="K3251">
        <v>65</v>
      </c>
      <c r="L3251" t="s">
        <v>23</v>
      </c>
      <c r="M3251" t="s">
        <v>2210</v>
      </c>
      <c r="N3251" t="s">
        <v>2933</v>
      </c>
      <c r="O3251">
        <v>4600000</v>
      </c>
      <c r="P3251">
        <v>2007</v>
      </c>
      <c r="Q3251">
        <v>5.9</v>
      </c>
    </row>
    <row r="3252" spans="1:17" customFormat="1" hidden="1" x14ac:dyDescent="0.3">
      <c r="A3252" t="s">
        <v>4381</v>
      </c>
      <c r="B3252">
        <v>45</v>
      </c>
      <c r="C3252">
        <v>96</v>
      </c>
      <c r="D3252" t="s">
        <v>6150</v>
      </c>
      <c r="E3252">
        <v>81200000</v>
      </c>
      <c r="F3252" t="s">
        <v>1068</v>
      </c>
      <c r="G3252" t="s">
        <v>9047</v>
      </c>
      <c r="H3252" t="s">
        <v>9048</v>
      </c>
      <c r="I3252">
        <v>87739</v>
      </c>
      <c r="J3252" t="s">
        <v>5777</v>
      </c>
      <c r="K3252">
        <v>133</v>
      </c>
      <c r="L3252" t="s">
        <v>23</v>
      </c>
      <c r="M3252" t="s">
        <v>24</v>
      </c>
      <c r="N3252" t="s">
        <v>393</v>
      </c>
      <c r="O3252">
        <v>4500000</v>
      </c>
      <c r="P3252">
        <v>1984</v>
      </c>
      <c r="Q3252">
        <v>6.7</v>
      </c>
    </row>
    <row r="3253" spans="1:17" customFormat="1" hidden="1" x14ac:dyDescent="0.3">
      <c r="A3253" t="s">
        <v>254</v>
      </c>
      <c r="B3253">
        <v>84</v>
      </c>
      <c r="C3253">
        <v>117</v>
      </c>
      <c r="D3253" t="s">
        <v>140</v>
      </c>
      <c r="E3253">
        <v>52700832</v>
      </c>
      <c r="F3253" t="s">
        <v>918</v>
      </c>
      <c r="G3253" t="s">
        <v>9049</v>
      </c>
      <c r="H3253" t="s">
        <v>9050</v>
      </c>
      <c r="I3253">
        <v>107923</v>
      </c>
      <c r="J3253" t="s">
        <v>4649</v>
      </c>
      <c r="K3253">
        <v>197</v>
      </c>
      <c r="L3253" t="s">
        <v>23</v>
      </c>
      <c r="M3253" t="s">
        <v>38</v>
      </c>
      <c r="N3253" t="s">
        <v>393</v>
      </c>
      <c r="O3253">
        <v>4500000</v>
      </c>
      <c r="P3253">
        <v>1994</v>
      </c>
      <c r="Q3253">
        <v>7.1</v>
      </c>
    </row>
    <row r="3254" spans="1:17" customFormat="1" hidden="1" x14ac:dyDescent="0.3">
      <c r="A3254" t="s">
        <v>3066</v>
      </c>
      <c r="B3254">
        <v>202</v>
      </c>
      <c r="C3254">
        <v>108</v>
      </c>
      <c r="D3254" t="s">
        <v>462</v>
      </c>
      <c r="E3254">
        <v>13060843</v>
      </c>
      <c r="F3254" t="s">
        <v>2110</v>
      </c>
      <c r="G3254" t="s">
        <v>650</v>
      </c>
      <c r="H3254" t="s">
        <v>9052</v>
      </c>
      <c r="I3254">
        <v>149528</v>
      </c>
      <c r="J3254" t="s">
        <v>837</v>
      </c>
      <c r="K3254">
        <v>454</v>
      </c>
      <c r="L3254" t="s">
        <v>23</v>
      </c>
      <c r="M3254" t="s">
        <v>24</v>
      </c>
      <c r="N3254" t="s">
        <v>393</v>
      </c>
      <c r="O3254">
        <v>15000000</v>
      </c>
      <c r="P3254">
        <v>2002</v>
      </c>
      <c r="Q3254">
        <v>7.7</v>
      </c>
    </row>
    <row r="3255" spans="1:17" customFormat="1" hidden="1" x14ac:dyDescent="0.3">
      <c r="A3255" t="s">
        <v>301</v>
      </c>
      <c r="B3255">
        <v>120</v>
      </c>
      <c r="C3255">
        <v>109</v>
      </c>
      <c r="D3255" t="s">
        <v>96</v>
      </c>
      <c r="E3255">
        <v>3798532</v>
      </c>
      <c r="F3255" t="s">
        <v>3177</v>
      </c>
      <c r="G3255" t="s">
        <v>9053</v>
      </c>
      <c r="H3255" t="s">
        <v>9054</v>
      </c>
      <c r="I3255">
        <v>41138</v>
      </c>
      <c r="J3255" t="s">
        <v>9055</v>
      </c>
      <c r="K3255">
        <v>208</v>
      </c>
      <c r="L3255" t="s">
        <v>23</v>
      </c>
      <c r="M3255" t="s">
        <v>24</v>
      </c>
      <c r="N3255" t="s">
        <v>393</v>
      </c>
      <c r="O3255">
        <v>4500000</v>
      </c>
      <c r="P3255">
        <v>1996</v>
      </c>
      <c r="Q3255">
        <v>7.4</v>
      </c>
    </row>
    <row r="3256" spans="1:17" customFormat="1" hidden="1" x14ac:dyDescent="0.3">
      <c r="A3256" t="s">
        <v>788</v>
      </c>
      <c r="B3256">
        <v>234</v>
      </c>
      <c r="C3256">
        <v>102</v>
      </c>
      <c r="D3256" t="s">
        <v>4509</v>
      </c>
      <c r="E3256">
        <v>3609278</v>
      </c>
      <c r="F3256" t="s">
        <v>2110</v>
      </c>
      <c r="G3256" t="s">
        <v>1164</v>
      </c>
      <c r="H3256" t="s">
        <v>9056</v>
      </c>
      <c r="I3256">
        <v>573541</v>
      </c>
      <c r="J3256" t="s">
        <v>9057</v>
      </c>
      <c r="K3256">
        <v>1916</v>
      </c>
      <c r="L3256" t="s">
        <v>23</v>
      </c>
      <c r="M3256" t="s">
        <v>24</v>
      </c>
      <c r="N3256" t="s">
        <v>393</v>
      </c>
      <c r="O3256">
        <v>4500000</v>
      </c>
      <c r="P3256">
        <v>2000</v>
      </c>
      <c r="Q3256">
        <v>8.4</v>
      </c>
    </row>
    <row r="3257" spans="1:17" customFormat="1" hidden="1" x14ac:dyDescent="0.3">
      <c r="A3257" t="s">
        <v>9059</v>
      </c>
      <c r="B3257">
        <v>35</v>
      </c>
      <c r="C3257">
        <v>115</v>
      </c>
      <c r="D3257" t="s">
        <v>9062</v>
      </c>
      <c r="E3257">
        <v>1687311</v>
      </c>
      <c r="F3257" t="s">
        <v>9061</v>
      </c>
      <c r="G3257" t="s">
        <v>9060</v>
      </c>
      <c r="H3257" t="s">
        <v>9063</v>
      </c>
      <c r="I3257">
        <v>2412</v>
      </c>
      <c r="J3257" t="s">
        <v>9064</v>
      </c>
      <c r="K3257">
        <v>40</v>
      </c>
      <c r="L3257" t="s">
        <v>1747</v>
      </c>
      <c r="M3257" t="s">
        <v>2210</v>
      </c>
      <c r="N3257" t="s">
        <v>25</v>
      </c>
      <c r="O3257">
        <v>700000000</v>
      </c>
      <c r="P3257">
        <v>1998</v>
      </c>
      <c r="Q3257">
        <v>7.2</v>
      </c>
    </row>
    <row r="3258" spans="1:17" customFormat="1" hidden="1" x14ac:dyDescent="0.3">
      <c r="A3258" t="s">
        <v>5531</v>
      </c>
      <c r="B3258">
        <v>283</v>
      </c>
      <c r="C3258">
        <v>133</v>
      </c>
      <c r="D3258" t="s">
        <v>256</v>
      </c>
      <c r="E3258">
        <v>727883</v>
      </c>
      <c r="F3258" t="s">
        <v>1694</v>
      </c>
      <c r="G3258" t="s">
        <v>1864</v>
      </c>
      <c r="H3258" t="s">
        <v>9066</v>
      </c>
      <c r="I3258">
        <v>580999</v>
      </c>
      <c r="J3258" t="s">
        <v>9067</v>
      </c>
      <c r="K3258">
        <v>2110</v>
      </c>
      <c r="L3258" t="s">
        <v>23</v>
      </c>
      <c r="M3258" t="s">
        <v>24</v>
      </c>
      <c r="N3258" t="s">
        <v>393</v>
      </c>
      <c r="O3258">
        <v>4500000</v>
      </c>
      <c r="P3258">
        <v>2001</v>
      </c>
      <c r="Q3258">
        <v>8.1</v>
      </c>
    </row>
    <row r="3259" spans="1:17" customFormat="1" hidden="1" x14ac:dyDescent="0.3">
      <c r="A3259" t="s">
        <v>9068</v>
      </c>
      <c r="B3259">
        <v>54</v>
      </c>
      <c r="C3259">
        <v>122</v>
      </c>
      <c r="D3259" t="s">
        <v>9070</v>
      </c>
      <c r="E3259">
        <v>713413</v>
      </c>
      <c r="F3259" t="s">
        <v>1918</v>
      </c>
      <c r="G3259" t="s">
        <v>9069</v>
      </c>
      <c r="H3259" t="s">
        <v>9071</v>
      </c>
      <c r="I3259">
        <v>9171</v>
      </c>
      <c r="J3259" t="s">
        <v>9072</v>
      </c>
      <c r="K3259">
        <v>68</v>
      </c>
      <c r="L3259" t="s">
        <v>5856</v>
      </c>
      <c r="M3259" t="s">
        <v>5857</v>
      </c>
      <c r="N3259" t="s">
        <v>393</v>
      </c>
      <c r="O3259">
        <v>4500000</v>
      </c>
      <c r="P3259">
        <v>1997</v>
      </c>
      <c r="Q3259">
        <v>7.8</v>
      </c>
    </row>
    <row r="3260" spans="1:17" customFormat="1" hidden="1" x14ac:dyDescent="0.3">
      <c r="A3260" t="s">
        <v>9073</v>
      </c>
      <c r="B3260">
        <v>92</v>
      </c>
      <c r="C3260">
        <v>106</v>
      </c>
      <c r="D3260" t="s">
        <v>2427</v>
      </c>
      <c r="E3260">
        <v>410241</v>
      </c>
      <c r="F3260" t="s">
        <v>5220</v>
      </c>
      <c r="G3260" t="s">
        <v>5446</v>
      </c>
      <c r="H3260" t="s">
        <v>9074</v>
      </c>
      <c r="I3260">
        <v>32357</v>
      </c>
      <c r="J3260" t="s">
        <v>8740</v>
      </c>
      <c r="K3260">
        <v>199</v>
      </c>
      <c r="L3260" t="s">
        <v>23</v>
      </c>
      <c r="M3260" t="s">
        <v>24</v>
      </c>
      <c r="N3260" t="s">
        <v>393</v>
      </c>
      <c r="O3260">
        <v>2000000</v>
      </c>
      <c r="P3260">
        <v>2002</v>
      </c>
      <c r="Q3260">
        <v>6.8</v>
      </c>
    </row>
    <row r="3261" spans="1:17" customFormat="1" hidden="1" x14ac:dyDescent="0.3">
      <c r="A3261" t="s">
        <v>7628</v>
      </c>
      <c r="B3261">
        <v>202</v>
      </c>
      <c r="C3261">
        <v>112</v>
      </c>
      <c r="D3261" t="s">
        <v>7466</v>
      </c>
      <c r="E3261">
        <v>211667</v>
      </c>
      <c r="F3261" t="s">
        <v>1239</v>
      </c>
      <c r="G3261" t="s">
        <v>9076</v>
      </c>
      <c r="H3261" t="s">
        <v>9077</v>
      </c>
      <c r="I3261">
        <v>53508</v>
      </c>
      <c r="J3261" t="s">
        <v>9078</v>
      </c>
      <c r="K3261">
        <v>131</v>
      </c>
      <c r="L3261" t="s">
        <v>6876</v>
      </c>
      <c r="M3261" t="s">
        <v>3393</v>
      </c>
      <c r="N3261" t="s">
        <v>393</v>
      </c>
      <c r="O3261">
        <v>4200000000</v>
      </c>
      <c r="P3261">
        <v>2005</v>
      </c>
      <c r="Q3261">
        <v>7.7</v>
      </c>
    </row>
    <row r="3262" spans="1:17" customFormat="1" hidden="1" x14ac:dyDescent="0.3">
      <c r="A3262" t="s">
        <v>9079</v>
      </c>
      <c r="B3262">
        <v>54</v>
      </c>
      <c r="C3262">
        <v>99</v>
      </c>
      <c r="D3262" t="s">
        <v>230</v>
      </c>
      <c r="E3262">
        <v>92191</v>
      </c>
      <c r="F3262" t="s">
        <v>3726</v>
      </c>
      <c r="G3262" t="s">
        <v>455</v>
      </c>
      <c r="H3262" t="s">
        <v>9080</v>
      </c>
      <c r="I3262">
        <v>29463</v>
      </c>
      <c r="J3262" t="s">
        <v>8053</v>
      </c>
      <c r="K3262">
        <v>84</v>
      </c>
      <c r="L3262" t="s">
        <v>23</v>
      </c>
      <c r="M3262" t="s">
        <v>38</v>
      </c>
      <c r="N3262" t="s">
        <v>393</v>
      </c>
      <c r="O3262">
        <v>2500000</v>
      </c>
      <c r="P3262">
        <v>2001</v>
      </c>
      <c r="Q3262">
        <v>6.5</v>
      </c>
    </row>
    <row r="3263" spans="1:17" customFormat="1" hidden="1" x14ac:dyDescent="0.3">
      <c r="A3263" t="s">
        <v>9081</v>
      </c>
      <c r="B3263">
        <v>98</v>
      </c>
      <c r="C3263">
        <v>110</v>
      </c>
      <c r="D3263" t="s">
        <v>5768</v>
      </c>
      <c r="E3263">
        <v>49413</v>
      </c>
      <c r="F3263" t="s">
        <v>229</v>
      </c>
      <c r="G3263" t="s">
        <v>3691</v>
      </c>
      <c r="H3263" t="s">
        <v>9082</v>
      </c>
      <c r="I3263">
        <v>6919</v>
      </c>
      <c r="J3263" t="s">
        <v>3294</v>
      </c>
      <c r="K3263">
        <v>26</v>
      </c>
      <c r="L3263" t="s">
        <v>4244</v>
      </c>
      <c r="M3263" t="s">
        <v>2373</v>
      </c>
      <c r="N3263" t="s">
        <v>393</v>
      </c>
      <c r="O3263">
        <v>35000000</v>
      </c>
      <c r="P3263">
        <v>2006</v>
      </c>
      <c r="Q3263">
        <v>7.3</v>
      </c>
    </row>
    <row r="3264" spans="1:17" customFormat="1" hidden="1" x14ac:dyDescent="0.3">
      <c r="A3264" t="s">
        <v>9083</v>
      </c>
      <c r="B3264">
        <v>138</v>
      </c>
      <c r="C3264">
        <v>104</v>
      </c>
      <c r="D3264" t="s">
        <v>157</v>
      </c>
      <c r="E3264">
        <v>108229</v>
      </c>
      <c r="F3264" t="s">
        <v>3642</v>
      </c>
      <c r="G3264" t="s">
        <v>2070</v>
      </c>
      <c r="H3264" t="s">
        <v>9084</v>
      </c>
      <c r="I3264">
        <v>30836</v>
      </c>
      <c r="J3264" t="s">
        <v>3077</v>
      </c>
      <c r="K3264">
        <v>137</v>
      </c>
      <c r="L3264" t="s">
        <v>23</v>
      </c>
      <c r="M3264" t="s">
        <v>24</v>
      </c>
      <c r="N3264" t="s">
        <v>393</v>
      </c>
      <c r="O3264">
        <v>4500000</v>
      </c>
      <c r="P3264">
        <v>2009</v>
      </c>
      <c r="Q3264">
        <v>5.9</v>
      </c>
    </row>
    <row r="3265" spans="1:17" customFormat="1" hidden="1" x14ac:dyDescent="0.3">
      <c r="A3265" t="s">
        <v>3001</v>
      </c>
      <c r="B3265">
        <v>149</v>
      </c>
      <c r="C3265">
        <v>133</v>
      </c>
      <c r="D3265" t="s">
        <v>6366</v>
      </c>
      <c r="E3265">
        <v>112000000</v>
      </c>
      <c r="F3265" t="s">
        <v>2110</v>
      </c>
      <c r="G3265" t="s">
        <v>8722</v>
      </c>
      <c r="H3265" t="s">
        <v>9085</v>
      </c>
      <c r="I3265">
        <v>680041</v>
      </c>
      <c r="J3265" t="s">
        <v>7715</v>
      </c>
      <c r="K3265">
        <v>760</v>
      </c>
      <c r="L3265" t="s">
        <v>23</v>
      </c>
      <c r="M3265" t="s">
        <v>24</v>
      </c>
      <c r="N3265" t="s">
        <v>393</v>
      </c>
      <c r="O3265">
        <v>4400000</v>
      </c>
      <c r="P3265">
        <v>1975</v>
      </c>
      <c r="Q3265">
        <v>8.6999999999999993</v>
      </c>
    </row>
    <row r="3266" spans="1:17" customFormat="1" hidden="1" x14ac:dyDescent="0.3">
      <c r="A3266" t="s">
        <v>9086</v>
      </c>
      <c r="B3266">
        <v>111</v>
      </c>
      <c r="C3266">
        <v>112</v>
      </c>
      <c r="D3266" t="s">
        <v>400</v>
      </c>
      <c r="E3266">
        <v>26345</v>
      </c>
      <c r="F3266" t="s">
        <v>7959</v>
      </c>
      <c r="G3266" t="s">
        <v>267</v>
      </c>
      <c r="H3266" t="s">
        <v>9087</v>
      </c>
      <c r="I3266">
        <v>16445</v>
      </c>
      <c r="J3266" t="s">
        <v>1891</v>
      </c>
      <c r="K3266">
        <v>99</v>
      </c>
      <c r="L3266" t="s">
        <v>23</v>
      </c>
      <c r="M3266" t="s">
        <v>38</v>
      </c>
      <c r="N3266" t="s">
        <v>393</v>
      </c>
      <c r="O3266">
        <v>3000000</v>
      </c>
      <c r="P3266">
        <v>2012</v>
      </c>
      <c r="Q3266">
        <v>6.1</v>
      </c>
    </row>
    <row r="3267" spans="1:17" customFormat="1" hidden="1" x14ac:dyDescent="0.3">
      <c r="A3267" t="s">
        <v>4919</v>
      </c>
      <c r="B3267">
        <v>149</v>
      </c>
      <c r="C3267">
        <v>101</v>
      </c>
      <c r="D3267" t="s">
        <v>4362</v>
      </c>
      <c r="E3267">
        <v>20772796</v>
      </c>
      <c r="F3267" t="s">
        <v>4195</v>
      </c>
      <c r="G3267" t="s">
        <v>9088</v>
      </c>
      <c r="H3267" t="s">
        <v>9089</v>
      </c>
      <c r="I3267">
        <v>34232</v>
      </c>
      <c r="J3267" t="s">
        <v>9090</v>
      </c>
      <c r="K3267">
        <v>346</v>
      </c>
      <c r="L3267" t="s">
        <v>23</v>
      </c>
      <c r="M3267" t="s">
        <v>122</v>
      </c>
      <c r="N3267" t="s">
        <v>25</v>
      </c>
      <c r="O3267">
        <v>6000000</v>
      </c>
      <c r="P3267">
        <v>2002</v>
      </c>
      <c r="Q3267">
        <v>7.6</v>
      </c>
    </row>
    <row r="3268" spans="1:17" customFormat="1" hidden="1" x14ac:dyDescent="0.3">
      <c r="A3268" t="s">
        <v>622</v>
      </c>
      <c r="B3268">
        <v>256</v>
      </c>
      <c r="C3268">
        <v>111</v>
      </c>
      <c r="D3268" t="s">
        <v>180</v>
      </c>
      <c r="E3268">
        <v>34964818</v>
      </c>
      <c r="F3268" t="s">
        <v>137</v>
      </c>
      <c r="G3268" t="s">
        <v>623</v>
      </c>
      <c r="H3268" t="s">
        <v>624</v>
      </c>
      <c r="I3268">
        <v>39975</v>
      </c>
      <c r="J3268" t="s">
        <v>625</v>
      </c>
      <c r="K3268">
        <v>186</v>
      </c>
      <c r="L3268" t="s">
        <v>23</v>
      </c>
      <c r="M3268" t="s">
        <v>24</v>
      </c>
      <c r="N3268" t="s">
        <v>64</v>
      </c>
      <c r="O3268">
        <v>150000000</v>
      </c>
      <c r="P3268">
        <v>2015</v>
      </c>
      <c r="Q3268">
        <v>5.8</v>
      </c>
    </row>
    <row r="3269" spans="1:17" customFormat="1" hidden="1" x14ac:dyDescent="0.3">
      <c r="A3269" t="s">
        <v>1378</v>
      </c>
      <c r="B3269">
        <v>232</v>
      </c>
      <c r="C3269">
        <v>104</v>
      </c>
      <c r="D3269" t="s">
        <v>5013</v>
      </c>
      <c r="E3269">
        <v>1487477</v>
      </c>
      <c r="F3269" t="s">
        <v>9092</v>
      </c>
      <c r="G3269" t="s">
        <v>9091</v>
      </c>
      <c r="H3269" t="s">
        <v>9093</v>
      </c>
      <c r="I3269">
        <v>47097</v>
      </c>
      <c r="J3269" t="s">
        <v>9094</v>
      </c>
      <c r="K3269">
        <v>310</v>
      </c>
      <c r="L3269" t="s">
        <v>3364</v>
      </c>
      <c r="M3269" t="s">
        <v>4205</v>
      </c>
      <c r="N3269" t="s">
        <v>393</v>
      </c>
      <c r="O3269">
        <v>4200000</v>
      </c>
      <c r="P3269">
        <v>2004</v>
      </c>
      <c r="Q3269">
        <v>6.5</v>
      </c>
    </row>
    <row r="3270" spans="1:17" customFormat="1" hidden="1" x14ac:dyDescent="0.3">
      <c r="A3270" t="s">
        <v>3052</v>
      </c>
      <c r="B3270">
        <v>63</v>
      </c>
      <c r="C3270">
        <v>112</v>
      </c>
      <c r="D3270" t="s">
        <v>270</v>
      </c>
      <c r="E3270">
        <v>62549000</v>
      </c>
      <c r="F3270" t="s">
        <v>3177</v>
      </c>
      <c r="G3270" t="s">
        <v>2897</v>
      </c>
      <c r="H3270" t="s">
        <v>9095</v>
      </c>
      <c r="I3270">
        <v>41361</v>
      </c>
      <c r="J3270" t="s">
        <v>2140</v>
      </c>
      <c r="K3270">
        <v>148</v>
      </c>
      <c r="L3270" t="s">
        <v>23</v>
      </c>
      <c r="M3270" t="s">
        <v>38</v>
      </c>
      <c r="N3270" t="s">
        <v>393</v>
      </c>
      <c r="O3270">
        <v>2300000</v>
      </c>
      <c r="P3270">
        <v>1992</v>
      </c>
      <c r="Q3270">
        <v>7.3</v>
      </c>
    </row>
    <row r="3271" spans="1:17" customFormat="1" hidden="1" x14ac:dyDescent="0.3">
      <c r="A3271" t="s">
        <v>6240</v>
      </c>
      <c r="B3271">
        <v>75</v>
      </c>
      <c r="C3271">
        <v>94</v>
      </c>
      <c r="D3271" t="s">
        <v>9097</v>
      </c>
      <c r="E3271">
        <v>105500000</v>
      </c>
      <c r="F3271" t="s">
        <v>1068</v>
      </c>
      <c r="G3271" t="s">
        <v>9096</v>
      </c>
      <c r="H3271" t="s">
        <v>9098</v>
      </c>
      <c r="I3271">
        <v>31260</v>
      </c>
      <c r="J3271" t="s">
        <v>9099</v>
      </c>
      <c r="K3271">
        <v>152</v>
      </c>
      <c r="L3271" t="s">
        <v>23</v>
      </c>
      <c r="M3271" t="s">
        <v>183</v>
      </c>
      <c r="N3271" t="s">
        <v>393</v>
      </c>
      <c r="O3271">
        <v>4000000</v>
      </c>
      <c r="P3271">
        <v>1981</v>
      </c>
      <c r="Q3271">
        <v>6.2</v>
      </c>
    </row>
    <row r="3272" spans="1:17" customFormat="1" hidden="1" x14ac:dyDescent="0.3">
      <c r="A3272" t="s">
        <v>1589</v>
      </c>
      <c r="B3272">
        <v>274</v>
      </c>
      <c r="C3272">
        <v>90</v>
      </c>
      <c r="D3272" t="s">
        <v>4610</v>
      </c>
      <c r="E3272">
        <v>101055</v>
      </c>
      <c r="F3272" t="s">
        <v>3792</v>
      </c>
      <c r="G3272" t="s">
        <v>2746</v>
      </c>
      <c r="H3272" t="s">
        <v>9100</v>
      </c>
      <c r="I3272">
        <v>17478</v>
      </c>
      <c r="J3272" t="s">
        <v>9101</v>
      </c>
      <c r="K3272">
        <v>159</v>
      </c>
      <c r="L3272" t="s">
        <v>23</v>
      </c>
      <c r="M3272" t="s">
        <v>24</v>
      </c>
      <c r="N3272" t="s">
        <v>393</v>
      </c>
      <c r="O3272">
        <v>4000000</v>
      </c>
      <c r="P3272">
        <v>2009</v>
      </c>
      <c r="Q3272">
        <v>5</v>
      </c>
    </row>
    <row r="3273" spans="1:17" customFormat="1" hidden="1" x14ac:dyDescent="0.3">
      <c r="A3273" t="s">
        <v>3969</v>
      </c>
      <c r="B3273">
        <v>265</v>
      </c>
      <c r="C3273">
        <v>101</v>
      </c>
      <c r="D3273" t="s">
        <v>69</v>
      </c>
      <c r="E3273">
        <v>44566004</v>
      </c>
      <c r="F3273" t="s">
        <v>2110</v>
      </c>
      <c r="G3273" t="s">
        <v>371</v>
      </c>
      <c r="H3273" t="s">
        <v>9107</v>
      </c>
      <c r="I3273">
        <v>321283</v>
      </c>
      <c r="J3273" t="s">
        <v>9108</v>
      </c>
      <c r="K3273">
        <v>1848</v>
      </c>
      <c r="L3273" t="s">
        <v>23</v>
      </c>
      <c r="M3273" t="s">
        <v>24</v>
      </c>
      <c r="N3273" t="s">
        <v>393</v>
      </c>
      <c r="O3273">
        <v>4000000</v>
      </c>
      <c r="P3273">
        <v>2003</v>
      </c>
      <c r="Q3273">
        <v>7.8</v>
      </c>
    </row>
    <row r="3274" spans="1:17" customFormat="1" hidden="1" x14ac:dyDescent="0.3">
      <c r="A3274" t="s">
        <v>2457</v>
      </c>
      <c r="B3274">
        <v>154</v>
      </c>
      <c r="C3274">
        <v>93</v>
      </c>
      <c r="D3274" t="s">
        <v>2457</v>
      </c>
      <c r="E3274">
        <v>39200000</v>
      </c>
      <c r="F3274" t="s">
        <v>1073</v>
      </c>
      <c r="G3274" t="s">
        <v>3981</v>
      </c>
      <c r="H3274" t="s">
        <v>9109</v>
      </c>
      <c r="I3274">
        <v>192940</v>
      </c>
      <c r="J3274" t="s">
        <v>6364</v>
      </c>
      <c r="K3274">
        <v>491</v>
      </c>
      <c r="L3274" t="s">
        <v>23</v>
      </c>
      <c r="M3274" t="s">
        <v>24</v>
      </c>
      <c r="N3274" t="s">
        <v>64</v>
      </c>
      <c r="O3274">
        <v>4000000</v>
      </c>
      <c r="P3274">
        <v>1977</v>
      </c>
      <c r="Q3274">
        <v>8.1</v>
      </c>
    </row>
    <row r="3275" spans="1:17" customFormat="1" hidden="1" x14ac:dyDescent="0.3">
      <c r="A3275" t="s">
        <v>9110</v>
      </c>
      <c r="B3275">
        <v>44</v>
      </c>
      <c r="C3275">
        <v>152</v>
      </c>
      <c r="D3275" t="s">
        <v>9112</v>
      </c>
      <c r="E3275">
        <v>36000000</v>
      </c>
      <c r="F3275" t="s">
        <v>6898</v>
      </c>
      <c r="G3275" t="s">
        <v>9111</v>
      </c>
      <c r="H3275" t="s">
        <v>9113</v>
      </c>
      <c r="I3275">
        <v>9456</v>
      </c>
      <c r="J3275" t="s">
        <v>9114</v>
      </c>
      <c r="K3275">
        <v>107</v>
      </c>
      <c r="L3275" t="s">
        <v>23</v>
      </c>
      <c r="M3275" t="s">
        <v>24</v>
      </c>
      <c r="N3275" t="s">
        <v>2933</v>
      </c>
      <c r="O3275">
        <v>4000000</v>
      </c>
      <c r="P3275">
        <v>1952</v>
      </c>
      <c r="Q3275">
        <v>6.7</v>
      </c>
    </row>
    <row r="3276" spans="1:17" customFormat="1" hidden="1" x14ac:dyDescent="0.3">
      <c r="A3276" t="s">
        <v>128</v>
      </c>
      <c r="B3276">
        <v>314</v>
      </c>
      <c r="C3276">
        <v>150</v>
      </c>
      <c r="D3276" t="s">
        <v>40</v>
      </c>
      <c r="E3276">
        <v>65007045</v>
      </c>
      <c r="F3276" t="s">
        <v>677</v>
      </c>
      <c r="G3276" t="s">
        <v>676</v>
      </c>
      <c r="H3276" t="s">
        <v>678</v>
      </c>
      <c r="I3276">
        <v>128694</v>
      </c>
      <c r="J3276" t="s">
        <v>679</v>
      </c>
      <c r="K3276">
        <v>657</v>
      </c>
      <c r="L3276" t="s">
        <v>23</v>
      </c>
      <c r="M3276" t="s">
        <v>38</v>
      </c>
      <c r="N3276" t="s">
        <v>25</v>
      </c>
      <c r="O3276">
        <v>140000000</v>
      </c>
      <c r="P3276">
        <v>2014</v>
      </c>
      <c r="Q3276">
        <v>6.1</v>
      </c>
    </row>
    <row r="3277" spans="1:17" customFormat="1" hidden="1" x14ac:dyDescent="0.3">
      <c r="A3277" t="s">
        <v>86</v>
      </c>
      <c r="B3277">
        <v>153</v>
      </c>
      <c r="C3277">
        <v>112</v>
      </c>
      <c r="D3277" t="s">
        <v>313</v>
      </c>
      <c r="E3277">
        <v>31252964</v>
      </c>
      <c r="F3277" t="s">
        <v>147</v>
      </c>
      <c r="G3277" t="s">
        <v>2040</v>
      </c>
      <c r="H3277" t="s">
        <v>9115</v>
      </c>
      <c r="I3277">
        <v>71495</v>
      </c>
      <c r="J3277" t="s">
        <v>9116</v>
      </c>
      <c r="K3277">
        <v>522</v>
      </c>
      <c r="L3277" t="s">
        <v>23</v>
      </c>
      <c r="M3277" t="s">
        <v>24</v>
      </c>
      <c r="N3277" t="s">
        <v>393</v>
      </c>
      <c r="O3277">
        <v>4000000</v>
      </c>
      <c r="P3277">
        <v>2001</v>
      </c>
      <c r="Q3277">
        <v>7.1</v>
      </c>
    </row>
    <row r="3278" spans="1:17" customFormat="1" hidden="1" x14ac:dyDescent="0.3">
      <c r="A3278" t="s">
        <v>9117</v>
      </c>
      <c r="B3278">
        <v>256</v>
      </c>
      <c r="C3278">
        <v>95</v>
      </c>
      <c r="D3278" t="s">
        <v>1372</v>
      </c>
      <c r="E3278">
        <v>131175</v>
      </c>
      <c r="F3278" t="s">
        <v>6365</v>
      </c>
      <c r="G3278" t="s">
        <v>3219</v>
      </c>
      <c r="H3278" t="s">
        <v>9118</v>
      </c>
      <c r="I3278">
        <v>30219</v>
      </c>
      <c r="J3278" t="s">
        <v>9119</v>
      </c>
      <c r="K3278">
        <v>200</v>
      </c>
      <c r="L3278" t="s">
        <v>23</v>
      </c>
      <c r="M3278" t="s">
        <v>24</v>
      </c>
      <c r="N3278" t="s">
        <v>25</v>
      </c>
      <c r="O3278">
        <v>8500000</v>
      </c>
      <c r="P3278">
        <v>2015</v>
      </c>
      <c r="Q3278">
        <v>5.6</v>
      </c>
    </row>
    <row r="3279" spans="1:17" customFormat="1" hidden="1" x14ac:dyDescent="0.3">
      <c r="A3279" t="s">
        <v>9120</v>
      </c>
      <c r="B3279">
        <v>123</v>
      </c>
      <c r="C3279">
        <v>111</v>
      </c>
      <c r="D3279" t="s">
        <v>468</v>
      </c>
      <c r="E3279">
        <v>31968347</v>
      </c>
      <c r="F3279" t="s">
        <v>147</v>
      </c>
      <c r="G3279" t="s">
        <v>3229</v>
      </c>
      <c r="H3279" t="s">
        <v>9121</v>
      </c>
      <c r="I3279">
        <v>93894</v>
      </c>
      <c r="J3279" t="s">
        <v>3689</v>
      </c>
      <c r="K3279">
        <v>286</v>
      </c>
      <c r="L3279" t="s">
        <v>23</v>
      </c>
      <c r="M3279" t="s">
        <v>24</v>
      </c>
      <c r="N3279" t="s">
        <v>393</v>
      </c>
      <c r="O3279">
        <v>3600000</v>
      </c>
      <c r="P3279">
        <v>1995</v>
      </c>
      <c r="Q3279">
        <v>7.6</v>
      </c>
    </row>
    <row r="3280" spans="1:17" customFormat="1" hidden="1" x14ac:dyDescent="0.3">
      <c r="A3280" t="s">
        <v>337</v>
      </c>
      <c r="B3280">
        <v>149</v>
      </c>
      <c r="C3280">
        <v>91</v>
      </c>
      <c r="D3280" t="s">
        <v>4549</v>
      </c>
      <c r="E3280">
        <v>35385560</v>
      </c>
      <c r="F3280" t="s">
        <v>564</v>
      </c>
      <c r="G3280" t="s">
        <v>2977</v>
      </c>
      <c r="H3280" t="s">
        <v>9123</v>
      </c>
      <c r="I3280">
        <v>27198</v>
      </c>
      <c r="J3280" t="s">
        <v>9124</v>
      </c>
      <c r="K3280">
        <v>131</v>
      </c>
      <c r="L3280" t="s">
        <v>23</v>
      </c>
      <c r="M3280" t="s">
        <v>24</v>
      </c>
      <c r="N3280" t="s">
        <v>393</v>
      </c>
      <c r="O3280">
        <v>4000000</v>
      </c>
      <c r="P3280">
        <v>2015</v>
      </c>
      <c r="Q3280">
        <v>4.5999999999999996</v>
      </c>
    </row>
    <row r="3281" spans="1:17" customFormat="1" hidden="1" x14ac:dyDescent="0.3">
      <c r="A3281" t="s">
        <v>9125</v>
      </c>
      <c r="B3281">
        <v>323</v>
      </c>
      <c r="C3281">
        <v>106</v>
      </c>
      <c r="D3281" t="s">
        <v>465</v>
      </c>
      <c r="E3281">
        <v>20803237</v>
      </c>
      <c r="F3281" t="s">
        <v>1608</v>
      </c>
      <c r="G3281" t="s">
        <v>7629</v>
      </c>
      <c r="H3281" t="s">
        <v>9126</v>
      </c>
      <c r="I3281">
        <v>110616</v>
      </c>
      <c r="J3281" t="s">
        <v>4853</v>
      </c>
      <c r="K3281">
        <v>291</v>
      </c>
      <c r="L3281" t="s">
        <v>23</v>
      </c>
      <c r="M3281" t="s">
        <v>24</v>
      </c>
      <c r="N3281" t="s">
        <v>393</v>
      </c>
      <c r="O3281">
        <v>3500000</v>
      </c>
      <c r="P3281">
        <v>2010</v>
      </c>
      <c r="Q3281">
        <v>7.1</v>
      </c>
    </row>
    <row r="3282" spans="1:17" customFormat="1" hidden="1" x14ac:dyDescent="0.3">
      <c r="A3282" t="s">
        <v>3228</v>
      </c>
      <c r="B3282">
        <v>172</v>
      </c>
      <c r="C3282">
        <v>93</v>
      </c>
      <c r="D3282" t="s">
        <v>9127</v>
      </c>
      <c r="E3282">
        <v>13008928</v>
      </c>
      <c r="F3282" t="s">
        <v>2647</v>
      </c>
      <c r="G3282" t="s">
        <v>4668</v>
      </c>
      <c r="H3282" t="s">
        <v>9128</v>
      </c>
      <c r="I3282">
        <v>73501</v>
      </c>
      <c r="J3282" t="s">
        <v>9129</v>
      </c>
      <c r="K3282">
        <v>333</v>
      </c>
      <c r="L3282" t="s">
        <v>23</v>
      </c>
      <c r="M3282" t="s">
        <v>24</v>
      </c>
      <c r="N3282" t="s">
        <v>393</v>
      </c>
      <c r="O3282">
        <v>4000000</v>
      </c>
      <c r="P3282">
        <v>1988</v>
      </c>
      <c r="Q3282">
        <v>7.3</v>
      </c>
    </row>
    <row r="3283" spans="1:17" customFormat="1" hidden="1" x14ac:dyDescent="0.3">
      <c r="A3283" t="s">
        <v>9130</v>
      </c>
      <c r="B3283">
        <v>161</v>
      </c>
      <c r="C3283">
        <v>93</v>
      </c>
      <c r="D3283" t="s">
        <v>3208</v>
      </c>
      <c r="E3283">
        <v>15152879</v>
      </c>
      <c r="F3283" t="s">
        <v>2681</v>
      </c>
      <c r="G3283" t="s">
        <v>4709</v>
      </c>
      <c r="H3283" t="s">
        <v>9131</v>
      </c>
      <c r="I3283">
        <v>13506</v>
      </c>
      <c r="J3283" t="s">
        <v>9132</v>
      </c>
      <c r="K3283">
        <v>68</v>
      </c>
      <c r="L3283" t="s">
        <v>23</v>
      </c>
      <c r="M3283" t="s">
        <v>943</v>
      </c>
      <c r="N3283" t="s">
        <v>25</v>
      </c>
      <c r="O3283">
        <v>5000000</v>
      </c>
      <c r="P3283">
        <v>2013</v>
      </c>
      <c r="Q3283">
        <v>4</v>
      </c>
    </row>
    <row r="3284" spans="1:17" customFormat="1" hidden="1" x14ac:dyDescent="0.3">
      <c r="A3284" t="s">
        <v>5203</v>
      </c>
      <c r="B3284">
        <v>548</v>
      </c>
      <c r="C3284">
        <v>165</v>
      </c>
      <c r="D3284" t="s">
        <v>9134</v>
      </c>
      <c r="E3284">
        <v>25359200</v>
      </c>
      <c r="F3284" t="s">
        <v>2110</v>
      </c>
      <c r="G3284" t="s">
        <v>9133</v>
      </c>
      <c r="H3284" t="s">
        <v>9135</v>
      </c>
      <c r="I3284">
        <v>266020</v>
      </c>
      <c r="J3284" t="s">
        <v>9136</v>
      </c>
      <c r="K3284">
        <v>836</v>
      </c>
      <c r="L3284" t="s">
        <v>23</v>
      </c>
      <c r="M3284" t="s">
        <v>24</v>
      </c>
      <c r="N3284" t="s">
        <v>393</v>
      </c>
      <c r="O3284">
        <v>4000000</v>
      </c>
      <c r="P3284">
        <v>2014</v>
      </c>
      <c r="Q3284">
        <v>8</v>
      </c>
    </row>
    <row r="3285" spans="1:17" customFormat="1" hidden="1" x14ac:dyDescent="0.3">
      <c r="A3285" t="s">
        <v>2457</v>
      </c>
      <c r="B3285">
        <v>177</v>
      </c>
      <c r="C3285">
        <v>96</v>
      </c>
      <c r="D3285" t="s">
        <v>69</v>
      </c>
      <c r="E3285">
        <v>10515579</v>
      </c>
      <c r="F3285" t="s">
        <v>6786</v>
      </c>
      <c r="G3285" t="s">
        <v>2225</v>
      </c>
      <c r="H3285" t="s">
        <v>9137</v>
      </c>
      <c r="I3285">
        <v>66840</v>
      </c>
      <c r="J3285" t="s">
        <v>7761</v>
      </c>
      <c r="K3285">
        <v>248</v>
      </c>
      <c r="L3285" t="s">
        <v>23</v>
      </c>
      <c r="M3285" t="s">
        <v>38</v>
      </c>
      <c r="N3285" t="s">
        <v>25</v>
      </c>
      <c r="O3285">
        <v>4000000</v>
      </c>
      <c r="P3285">
        <v>2006</v>
      </c>
      <c r="Q3285">
        <v>6.7</v>
      </c>
    </row>
    <row r="3286" spans="1:17" customFormat="1" hidden="1" x14ac:dyDescent="0.3">
      <c r="A3286" t="s">
        <v>174</v>
      </c>
      <c r="B3286">
        <v>230</v>
      </c>
      <c r="C3286">
        <v>119</v>
      </c>
      <c r="D3286" t="s">
        <v>395</v>
      </c>
      <c r="E3286">
        <v>180011740</v>
      </c>
      <c r="F3286" t="s">
        <v>156</v>
      </c>
      <c r="G3286" t="s">
        <v>1091</v>
      </c>
      <c r="H3286" t="s">
        <v>1092</v>
      </c>
      <c r="I3286">
        <v>177729</v>
      </c>
      <c r="J3286" t="s">
        <v>1093</v>
      </c>
      <c r="K3286">
        <v>1368</v>
      </c>
      <c r="L3286" t="s">
        <v>23</v>
      </c>
      <c r="M3286" t="s">
        <v>24</v>
      </c>
      <c r="N3286" t="s">
        <v>25</v>
      </c>
      <c r="O3286">
        <v>100000000</v>
      </c>
      <c r="P3286">
        <v>2001</v>
      </c>
      <c r="Q3286">
        <v>5.7</v>
      </c>
    </row>
    <row r="3287" spans="1:17" customFormat="1" hidden="1" x14ac:dyDescent="0.3">
      <c r="A3287" t="s">
        <v>9138</v>
      </c>
      <c r="B3287">
        <v>27</v>
      </c>
      <c r="C3287">
        <v>93</v>
      </c>
      <c r="D3287" t="s">
        <v>6763</v>
      </c>
      <c r="E3287">
        <v>10097096</v>
      </c>
      <c r="F3287" t="s">
        <v>1068</v>
      </c>
      <c r="G3287" t="s">
        <v>9139</v>
      </c>
      <c r="H3287" t="s">
        <v>9140</v>
      </c>
      <c r="I3287">
        <v>5612</v>
      </c>
      <c r="J3287" t="s">
        <v>9138</v>
      </c>
      <c r="K3287">
        <v>38</v>
      </c>
      <c r="L3287" t="s">
        <v>23</v>
      </c>
      <c r="M3287" t="s">
        <v>24</v>
      </c>
      <c r="N3287" t="s">
        <v>393</v>
      </c>
      <c r="O3287">
        <v>4000000</v>
      </c>
      <c r="P3287">
        <v>2001</v>
      </c>
      <c r="Q3287">
        <v>4.5999999999999996</v>
      </c>
    </row>
    <row r="3288" spans="1:17" customFormat="1" hidden="1" x14ac:dyDescent="0.3">
      <c r="A3288" t="s">
        <v>9138</v>
      </c>
      <c r="B3288">
        <v>22</v>
      </c>
      <c r="C3288">
        <v>82</v>
      </c>
      <c r="D3288" t="s">
        <v>3270</v>
      </c>
      <c r="E3288">
        <v>9821335</v>
      </c>
      <c r="F3288" t="s">
        <v>1068</v>
      </c>
      <c r="G3288" t="s">
        <v>3172</v>
      </c>
      <c r="H3288" t="s">
        <v>9141</v>
      </c>
      <c r="I3288">
        <v>1415</v>
      </c>
      <c r="J3288" t="s">
        <v>3150</v>
      </c>
      <c r="K3288">
        <v>10</v>
      </c>
      <c r="L3288" t="s">
        <v>23</v>
      </c>
      <c r="M3288" t="s">
        <v>24</v>
      </c>
      <c r="N3288" t="s">
        <v>393</v>
      </c>
      <c r="O3288">
        <v>6000000</v>
      </c>
      <c r="P3288">
        <v>2000</v>
      </c>
      <c r="Q3288">
        <v>4</v>
      </c>
    </row>
    <row r="3289" spans="1:17" customFormat="1" hidden="1" x14ac:dyDescent="0.3">
      <c r="A3289" t="s">
        <v>6687</v>
      </c>
      <c r="B3289">
        <v>157</v>
      </c>
      <c r="C3289">
        <v>101</v>
      </c>
      <c r="D3289" t="s">
        <v>1091</v>
      </c>
      <c r="E3289">
        <v>8243880</v>
      </c>
      <c r="F3289" t="s">
        <v>9142</v>
      </c>
      <c r="G3289" t="s">
        <v>4464</v>
      </c>
      <c r="H3289" t="s">
        <v>9143</v>
      </c>
      <c r="I3289">
        <v>28714</v>
      </c>
      <c r="J3289" t="s">
        <v>5637</v>
      </c>
      <c r="K3289">
        <v>215</v>
      </c>
      <c r="L3289" t="s">
        <v>23</v>
      </c>
      <c r="M3289" t="s">
        <v>24</v>
      </c>
      <c r="N3289" t="s">
        <v>393</v>
      </c>
      <c r="O3289">
        <v>3200000</v>
      </c>
      <c r="P3289">
        <v>2003</v>
      </c>
      <c r="Q3289">
        <v>7</v>
      </c>
    </row>
    <row r="3290" spans="1:17" customFormat="1" hidden="1" x14ac:dyDescent="0.3">
      <c r="A3290" t="s">
        <v>8716</v>
      </c>
      <c r="B3290">
        <v>125</v>
      </c>
      <c r="C3290">
        <v>81</v>
      </c>
      <c r="D3290" t="s">
        <v>537</v>
      </c>
      <c r="E3290">
        <v>7825820</v>
      </c>
      <c r="F3290" t="s">
        <v>1418</v>
      </c>
      <c r="G3290" t="s">
        <v>689</v>
      </c>
      <c r="H3290" t="s">
        <v>9145</v>
      </c>
      <c r="I3290">
        <v>13086</v>
      </c>
      <c r="J3290" t="s">
        <v>2042</v>
      </c>
      <c r="K3290">
        <v>156</v>
      </c>
      <c r="L3290" t="s">
        <v>23</v>
      </c>
      <c r="M3290" t="s">
        <v>24</v>
      </c>
      <c r="N3290" t="s">
        <v>393</v>
      </c>
      <c r="O3290">
        <v>4000000</v>
      </c>
      <c r="P3290">
        <v>2006</v>
      </c>
      <c r="Q3290">
        <v>5.9</v>
      </c>
    </row>
    <row r="3291" spans="1:17" customFormat="1" hidden="1" x14ac:dyDescent="0.3">
      <c r="A3291" t="s">
        <v>3741</v>
      </c>
      <c r="B3291">
        <v>160</v>
      </c>
      <c r="C3291">
        <v>107</v>
      </c>
      <c r="D3291" t="s">
        <v>1084</v>
      </c>
      <c r="E3291">
        <v>14637490</v>
      </c>
      <c r="F3291" t="s">
        <v>1892</v>
      </c>
      <c r="G3291" t="s">
        <v>5540</v>
      </c>
      <c r="H3291" t="s">
        <v>5541</v>
      </c>
      <c r="I3291">
        <v>16411</v>
      </c>
      <c r="J3291" t="s">
        <v>5542</v>
      </c>
      <c r="K3291">
        <v>136</v>
      </c>
      <c r="L3291" t="s">
        <v>23</v>
      </c>
      <c r="M3291" t="s">
        <v>24</v>
      </c>
      <c r="N3291" t="s">
        <v>393</v>
      </c>
      <c r="O3291">
        <v>25000000</v>
      </c>
      <c r="P3291">
        <v>2010</v>
      </c>
      <c r="Q3291">
        <v>4.8</v>
      </c>
    </row>
    <row r="3292" spans="1:17" customFormat="1" hidden="1" x14ac:dyDescent="0.3">
      <c r="A3292" t="s">
        <v>3975</v>
      </c>
      <c r="B3292">
        <v>300</v>
      </c>
      <c r="C3292">
        <v>105</v>
      </c>
      <c r="D3292" t="s">
        <v>3976</v>
      </c>
      <c r="E3292">
        <v>7159147</v>
      </c>
      <c r="F3292" t="s">
        <v>1232</v>
      </c>
      <c r="G3292" t="s">
        <v>7280</v>
      </c>
      <c r="H3292" t="s">
        <v>9146</v>
      </c>
      <c r="I3292">
        <v>120189</v>
      </c>
      <c r="J3292" t="s">
        <v>9147</v>
      </c>
      <c r="K3292">
        <v>308</v>
      </c>
      <c r="L3292" t="s">
        <v>1747</v>
      </c>
      <c r="M3292" t="s">
        <v>2210</v>
      </c>
      <c r="N3292" t="s">
        <v>393</v>
      </c>
      <c r="O3292">
        <v>3400000</v>
      </c>
      <c r="P3292">
        <v>2007</v>
      </c>
      <c r="Q3292">
        <v>7.5</v>
      </c>
    </row>
    <row r="3293" spans="1:17" customFormat="1" hidden="1" x14ac:dyDescent="0.3">
      <c r="A3293" t="s">
        <v>8942</v>
      </c>
      <c r="B3293">
        <v>69</v>
      </c>
      <c r="C3293">
        <v>86</v>
      </c>
      <c r="D3293" t="s">
        <v>9148</v>
      </c>
      <c r="E3293">
        <v>17314483</v>
      </c>
      <c r="F3293" t="s">
        <v>1753</v>
      </c>
      <c r="G3293" t="s">
        <v>5475</v>
      </c>
      <c r="H3293" t="s">
        <v>9149</v>
      </c>
      <c r="I3293">
        <v>14621</v>
      </c>
      <c r="J3293" t="s">
        <v>9150</v>
      </c>
      <c r="K3293">
        <v>48</v>
      </c>
      <c r="L3293" t="s">
        <v>23</v>
      </c>
      <c r="M3293" t="s">
        <v>24</v>
      </c>
      <c r="N3293" t="s">
        <v>393</v>
      </c>
      <c r="O3293">
        <v>4000000</v>
      </c>
      <c r="P3293">
        <v>2014</v>
      </c>
      <c r="Q3293">
        <v>4.7</v>
      </c>
    </row>
    <row r="3294" spans="1:17" customFormat="1" hidden="1" x14ac:dyDescent="0.3">
      <c r="A3294" t="s">
        <v>9151</v>
      </c>
      <c r="B3294">
        <v>143</v>
      </c>
      <c r="C3294">
        <v>110</v>
      </c>
      <c r="D3294" t="s">
        <v>5928</v>
      </c>
      <c r="E3294">
        <v>6525762</v>
      </c>
      <c r="F3294" t="s">
        <v>918</v>
      </c>
      <c r="G3294" t="s">
        <v>3357</v>
      </c>
      <c r="H3294" t="s">
        <v>9152</v>
      </c>
      <c r="I3294">
        <v>44339</v>
      </c>
      <c r="J3294" t="s">
        <v>260</v>
      </c>
      <c r="K3294">
        <v>425</v>
      </c>
      <c r="L3294" t="s">
        <v>23</v>
      </c>
      <c r="M3294" t="s">
        <v>24</v>
      </c>
      <c r="N3294" t="s">
        <v>393</v>
      </c>
      <c r="O3294">
        <v>4000000</v>
      </c>
      <c r="P3294">
        <v>2002</v>
      </c>
      <c r="Q3294">
        <v>6.7</v>
      </c>
    </row>
    <row r="3295" spans="1:17" customFormat="1" hidden="1" x14ac:dyDescent="0.3">
      <c r="A3295" t="s">
        <v>9153</v>
      </c>
      <c r="B3295">
        <v>51</v>
      </c>
      <c r="C3295">
        <v>110</v>
      </c>
      <c r="D3295" t="s">
        <v>333</v>
      </c>
      <c r="E3295">
        <v>4301331</v>
      </c>
      <c r="F3295" t="s">
        <v>1753</v>
      </c>
      <c r="G3295" t="s">
        <v>2455</v>
      </c>
      <c r="H3295" t="s">
        <v>9154</v>
      </c>
      <c r="I3295">
        <v>78241</v>
      </c>
      <c r="J3295" t="s">
        <v>1680</v>
      </c>
      <c r="K3295">
        <v>177</v>
      </c>
      <c r="L3295" t="s">
        <v>23</v>
      </c>
      <c r="M3295" t="s">
        <v>24</v>
      </c>
      <c r="N3295" t="s">
        <v>393</v>
      </c>
      <c r="O3295">
        <v>4000000</v>
      </c>
      <c r="P3295">
        <v>1995</v>
      </c>
      <c r="Q3295">
        <v>6.7</v>
      </c>
    </row>
    <row r="3296" spans="1:17" customFormat="1" hidden="1" x14ac:dyDescent="0.3">
      <c r="A3296" t="s">
        <v>6715</v>
      </c>
      <c r="B3296">
        <v>163</v>
      </c>
      <c r="C3296">
        <v>104</v>
      </c>
      <c r="D3296" t="s">
        <v>7163</v>
      </c>
      <c r="E3296">
        <v>4046737</v>
      </c>
      <c r="F3296" t="s">
        <v>918</v>
      </c>
      <c r="G3296" t="s">
        <v>697</v>
      </c>
      <c r="H3296" t="s">
        <v>9155</v>
      </c>
      <c r="I3296">
        <v>67949</v>
      </c>
      <c r="J3296" t="s">
        <v>7985</v>
      </c>
      <c r="K3296">
        <v>390</v>
      </c>
      <c r="L3296" t="s">
        <v>23</v>
      </c>
      <c r="M3296" t="s">
        <v>24</v>
      </c>
      <c r="N3296" t="s">
        <v>393</v>
      </c>
      <c r="O3296">
        <v>4000000</v>
      </c>
      <c r="P3296">
        <v>2002</v>
      </c>
      <c r="Q3296">
        <v>7.1</v>
      </c>
    </row>
    <row r="3297" spans="1:17" customFormat="1" hidden="1" x14ac:dyDescent="0.3">
      <c r="A3297" t="s">
        <v>9156</v>
      </c>
      <c r="B3297">
        <v>52</v>
      </c>
      <c r="C3297">
        <v>96</v>
      </c>
      <c r="D3297" t="s">
        <v>5438</v>
      </c>
      <c r="E3297">
        <v>3713002</v>
      </c>
      <c r="F3297" t="s">
        <v>45</v>
      </c>
      <c r="G3297" t="s">
        <v>488</v>
      </c>
      <c r="H3297" t="s">
        <v>9157</v>
      </c>
      <c r="I3297">
        <v>3611</v>
      </c>
      <c r="J3297" t="s">
        <v>9158</v>
      </c>
      <c r="K3297">
        <v>62</v>
      </c>
      <c r="L3297" t="s">
        <v>23</v>
      </c>
      <c r="M3297" t="s">
        <v>24</v>
      </c>
      <c r="N3297" t="s">
        <v>393</v>
      </c>
      <c r="O3297">
        <v>8000000</v>
      </c>
      <c r="P3297">
        <v>2003</v>
      </c>
      <c r="Q3297">
        <v>2.7</v>
      </c>
    </row>
    <row r="3298" spans="1:17" customFormat="1" hidden="1" x14ac:dyDescent="0.3">
      <c r="A3298" t="s">
        <v>504</v>
      </c>
      <c r="B3298">
        <v>40</v>
      </c>
      <c r="C3298">
        <v>110</v>
      </c>
      <c r="D3298" t="s">
        <v>1196</v>
      </c>
      <c r="E3298">
        <v>3468572</v>
      </c>
      <c r="F3298" t="s">
        <v>2110</v>
      </c>
      <c r="G3298" t="s">
        <v>5548</v>
      </c>
      <c r="H3298" t="s">
        <v>9159</v>
      </c>
      <c r="I3298">
        <v>10073</v>
      </c>
      <c r="J3298" t="s">
        <v>9036</v>
      </c>
      <c r="K3298">
        <v>78</v>
      </c>
      <c r="L3298" t="s">
        <v>23</v>
      </c>
      <c r="M3298" t="s">
        <v>24</v>
      </c>
      <c r="N3298" t="s">
        <v>393</v>
      </c>
      <c r="O3298">
        <v>4000000</v>
      </c>
      <c r="P3298">
        <v>1988</v>
      </c>
      <c r="Q3298">
        <v>7.3</v>
      </c>
    </row>
    <row r="3299" spans="1:17" customFormat="1" hidden="1" x14ac:dyDescent="0.3">
      <c r="A3299" t="s">
        <v>6219</v>
      </c>
      <c r="B3299">
        <v>50</v>
      </c>
      <c r="C3299">
        <v>84</v>
      </c>
      <c r="D3299" t="s">
        <v>1152</v>
      </c>
      <c r="E3299">
        <v>2892582</v>
      </c>
      <c r="F3299" t="s">
        <v>1068</v>
      </c>
      <c r="G3299" t="s">
        <v>281</v>
      </c>
      <c r="H3299" t="s">
        <v>9160</v>
      </c>
      <c r="I3299">
        <v>22697</v>
      </c>
      <c r="J3299" t="s">
        <v>1572</v>
      </c>
      <c r="K3299">
        <v>202</v>
      </c>
      <c r="L3299" t="s">
        <v>23</v>
      </c>
      <c r="M3299" t="s">
        <v>24</v>
      </c>
      <c r="N3299" t="s">
        <v>393</v>
      </c>
      <c r="O3299">
        <v>4000000</v>
      </c>
      <c r="P3299">
        <v>1996</v>
      </c>
      <c r="Q3299">
        <v>7.6</v>
      </c>
    </row>
    <row r="3300" spans="1:17" customFormat="1" hidden="1" x14ac:dyDescent="0.3">
      <c r="A3300" t="s">
        <v>9161</v>
      </c>
      <c r="B3300">
        <v>45</v>
      </c>
      <c r="C3300">
        <v>94</v>
      </c>
      <c r="D3300" t="s">
        <v>1090</v>
      </c>
      <c r="E3300">
        <v>2800000</v>
      </c>
      <c r="F3300" t="s">
        <v>1068</v>
      </c>
      <c r="G3300" t="s">
        <v>3446</v>
      </c>
      <c r="H3300" t="s">
        <v>9162</v>
      </c>
      <c r="I3300">
        <v>4377</v>
      </c>
      <c r="J3300" t="s">
        <v>4025</v>
      </c>
      <c r="K3300">
        <v>85</v>
      </c>
      <c r="L3300" t="s">
        <v>23</v>
      </c>
      <c r="M3300" t="s">
        <v>24</v>
      </c>
      <c r="N3300" t="s">
        <v>393</v>
      </c>
      <c r="O3300">
        <v>4000000</v>
      </c>
      <c r="P3300">
        <v>1999</v>
      </c>
      <c r="Q3300">
        <v>5.8</v>
      </c>
    </row>
    <row r="3301" spans="1:17" customFormat="1" hidden="1" x14ac:dyDescent="0.3">
      <c r="A3301" t="s">
        <v>2700</v>
      </c>
      <c r="B3301">
        <v>121</v>
      </c>
      <c r="C3301">
        <v>93</v>
      </c>
      <c r="D3301" t="s">
        <v>2191</v>
      </c>
      <c r="E3301">
        <v>2426851</v>
      </c>
      <c r="F3301" t="s">
        <v>2590</v>
      </c>
      <c r="G3301" t="s">
        <v>9163</v>
      </c>
      <c r="H3301" t="s">
        <v>9164</v>
      </c>
      <c r="I3301">
        <v>16224</v>
      </c>
      <c r="J3301" t="s">
        <v>4680</v>
      </c>
      <c r="K3301">
        <v>76</v>
      </c>
      <c r="L3301" t="s">
        <v>23</v>
      </c>
      <c r="M3301" t="s">
        <v>24</v>
      </c>
      <c r="N3301" t="s">
        <v>393</v>
      </c>
      <c r="O3301">
        <v>4000000</v>
      </c>
      <c r="P3301">
        <v>2007</v>
      </c>
      <c r="Q3301">
        <v>6.5</v>
      </c>
    </row>
    <row r="3302" spans="1:17" customFormat="1" hidden="1" x14ac:dyDescent="0.3">
      <c r="A3302" t="s">
        <v>9165</v>
      </c>
      <c r="B3302">
        <v>114</v>
      </c>
      <c r="C3302">
        <v>96</v>
      </c>
      <c r="D3302" t="s">
        <v>577</v>
      </c>
      <c r="E3302">
        <v>1325073</v>
      </c>
      <c r="F3302" t="s">
        <v>1608</v>
      </c>
      <c r="G3302" t="s">
        <v>1972</v>
      </c>
      <c r="H3302" t="s">
        <v>9166</v>
      </c>
      <c r="I3302">
        <v>18762</v>
      </c>
      <c r="J3302" t="s">
        <v>1023</v>
      </c>
      <c r="K3302">
        <v>91</v>
      </c>
      <c r="L3302" t="s">
        <v>23</v>
      </c>
      <c r="M3302" t="s">
        <v>24</v>
      </c>
      <c r="N3302" t="s">
        <v>393</v>
      </c>
      <c r="O3302">
        <v>4000000</v>
      </c>
      <c r="P3302">
        <v>2005</v>
      </c>
      <c r="Q3302">
        <v>6.6</v>
      </c>
    </row>
    <row r="3303" spans="1:17" customFormat="1" hidden="1" x14ac:dyDescent="0.3">
      <c r="A3303" t="s">
        <v>9167</v>
      </c>
      <c r="B3303">
        <v>116</v>
      </c>
      <c r="C3303">
        <v>101</v>
      </c>
      <c r="D3303" t="s">
        <v>9168</v>
      </c>
      <c r="E3303">
        <v>864959</v>
      </c>
      <c r="F3303" t="s">
        <v>118</v>
      </c>
      <c r="G3303" t="s">
        <v>8318</v>
      </c>
      <c r="H3303" t="s">
        <v>9169</v>
      </c>
      <c r="I3303">
        <v>20275</v>
      </c>
      <c r="J3303" t="s">
        <v>9170</v>
      </c>
      <c r="K3303">
        <v>151</v>
      </c>
      <c r="L3303" t="s">
        <v>23</v>
      </c>
      <c r="M3303" t="s">
        <v>38</v>
      </c>
      <c r="N3303" t="s">
        <v>64</v>
      </c>
      <c r="O3303">
        <v>4000000</v>
      </c>
      <c r="P3303">
        <v>2005</v>
      </c>
      <c r="Q3303">
        <v>6.9</v>
      </c>
    </row>
    <row r="3304" spans="1:17" customFormat="1" hidden="1" x14ac:dyDescent="0.3">
      <c r="A3304" t="s">
        <v>9171</v>
      </c>
      <c r="B3304">
        <v>115</v>
      </c>
      <c r="C3304">
        <v>102</v>
      </c>
      <c r="D3304" t="s">
        <v>9173</v>
      </c>
      <c r="E3304">
        <v>2601847</v>
      </c>
      <c r="F3304" t="s">
        <v>2492</v>
      </c>
      <c r="G3304" t="s">
        <v>9172</v>
      </c>
      <c r="H3304" t="s">
        <v>9174</v>
      </c>
      <c r="I3304">
        <v>22457</v>
      </c>
      <c r="J3304" t="s">
        <v>9175</v>
      </c>
      <c r="K3304">
        <v>69</v>
      </c>
      <c r="L3304" t="s">
        <v>7428</v>
      </c>
      <c r="M3304" t="s">
        <v>24</v>
      </c>
      <c r="N3304" t="s">
        <v>25</v>
      </c>
      <c r="O3304">
        <v>4000000</v>
      </c>
      <c r="P3304">
        <v>2011</v>
      </c>
      <c r="Q3304">
        <v>8.5</v>
      </c>
    </row>
    <row r="3305" spans="1:17" customFormat="1" hidden="1" x14ac:dyDescent="0.3">
      <c r="A3305" t="s">
        <v>9176</v>
      </c>
      <c r="B3305">
        <v>15</v>
      </c>
      <c r="C3305">
        <v>87</v>
      </c>
      <c r="D3305" t="s">
        <v>8722</v>
      </c>
      <c r="E3305">
        <v>800000</v>
      </c>
      <c r="F3305" t="s">
        <v>118</v>
      </c>
      <c r="G3305" t="s">
        <v>9177</v>
      </c>
      <c r="H3305" t="s">
        <v>9178</v>
      </c>
      <c r="I3305">
        <v>2308</v>
      </c>
      <c r="J3305" t="s">
        <v>7878</v>
      </c>
      <c r="K3305">
        <v>35</v>
      </c>
      <c r="L3305" t="s">
        <v>23</v>
      </c>
      <c r="M3305" t="s">
        <v>24</v>
      </c>
      <c r="N3305" t="s">
        <v>393</v>
      </c>
      <c r="O3305">
        <v>4000000</v>
      </c>
      <c r="P3305">
        <v>1987</v>
      </c>
      <c r="Q3305">
        <v>4.8</v>
      </c>
    </row>
    <row r="3306" spans="1:17" customFormat="1" hidden="1" x14ac:dyDescent="0.3">
      <c r="A3306" t="s">
        <v>9179</v>
      </c>
      <c r="B3306">
        <v>41</v>
      </c>
      <c r="C3306">
        <v>99</v>
      </c>
      <c r="D3306" t="s">
        <v>1057</v>
      </c>
      <c r="E3306">
        <v>562059</v>
      </c>
      <c r="F3306" t="s">
        <v>2497</v>
      </c>
      <c r="G3306" t="s">
        <v>2816</v>
      </c>
      <c r="H3306" t="s">
        <v>9180</v>
      </c>
      <c r="I3306">
        <v>8535</v>
      </c>
      <c r="J3306" t="s">
        <v>5346</v>
      </c>
      <c r="K3306">
        <v>113</v>
      </c>
      <c r="L3306" t="s">
        <v>23</v>
      </c>
      <c r="M3306" t="s">
        <v>24</v>
      </c>
      <c r="N3306" t="s">
        <v>393</v>
      </c>
      <c r="O3306">
        <v>4000000</v>
      </c>
      <c r="P3306">
        <v>2002</v>
      </c>
      <c r="Q3306">
        <v>7</v>
      </c>
    </row>
    <row r="3307" spans="1:17" customFormat="1" hidden="1" x14ac:dyDescent="0.3">
      <c r="A3307" t="s">
        <v>9120</v>
      </c>
      <c r="B3307">
        <v>31</v>
      </c>
      <c r="C3307">
        <v>106</v>
      </c>
      <c r="D3307" t="s">
        <v>273</v>
      </c>
      <c r="E3307">
        <v>399793</v>
      </c>
      <c r="F3307" t="s">
        <v>2110</v>
      </c>
      <c r="G3307" t="s">
        <v>2489</v>
      </c>
      <c r="H3307" t="s">
        <v>9181</v>
      </c>
      <c r="I3307">
        <v>2877</v>
      </c>
      <c r="J3307" t="s">
        <v>3689</v>
      </c>
      <c r="K3307">
        <v>70</v>
      </c>
      <c r="L3307" t="s">
        <v>23</v>
      </c>
      <c r="M3307" t="s">
        <v>24</v>
      </c>
      <c r="N3307" t="s">
        <v>393</v>
      </c>
      <c r="O3307">
        <v>4000000</v>
      </c>
      <c r="P3307">
        <v>1999</v>
      </c>
      <c r="Q3307">
        <v>5.4</v>
      </c>
    </row>
    <row r="3308" spans="1:17" customFormat="1" hidden="1" x14ac:dyDescent="0.3">
      <c r="A3308" t="s">
        <v>3254</v>
      </c>
      <c r="B3308">
        <v>232</v>
      </c>
      <c r="C3308">
        <v>117</v>
      </c>
      <c r="D3308" t="s">
        <v>468</v>
      </c>
      <c r="E3308">
        <v>371897</v>
      </c>
      <c r="F3308" t="s">
        <v>2110</v>
      </c>
      <c r="G3308" t="s">
        <v>312</v>
      </c>
      <c r="H3308" t="s">
        <v>9182</v>
      </c>
      <c r="I3308">
        <v>36494</v>
      </c>
      <c r="J3308" t="s">
        <v>9183</v>
      </c>
      <c r="K3308">
        <v>118</v>
      </c>
      <c r="L3308" t="s">
        <v>23</v>
      </c>
      <c r="M3308" t="s">
        <v>24</v>
      </c>
      <c r="N3308" t="s">
        <v>393</v>
      </c>
      <c r="O3308">
        <v>4000000</v>
      </c>
      <c r="P3308">
        <v>2013</v>
      </c>
      <c r="Q3308">
        <v>6.9</v>
      </c>
    </row>
    <row r="3309" spans="1:17" customFormat="1" hidden="1" x14ac:dyDescent="0.3">
      <c r="A3309" t="s">
        <v>9184</v>
      </c>
      <c r="B3309">
        <v>43</v>
      </c>
      <c r="C3309">
        <v>99</v>
      </c>
      <c r="D3309" t="s">
        <v>8735</v>
      </c>
      <c r="E3309">
        <v>302204</v>
      </c>
      <c r="F3309" t="s">
        <v>2608</v>
      </c>
      <c r="G3309" t="s">
        <v>7072</v>
      </c>
      <c r="H3309" t="s">
        <v>9185</v>
      </c>
      <c r="I3309">
        <v>6705</v>
      </c>
      <c r="J3309" t="s">
        <v>811</v>
      </c>
      <c r="K3309">
        <v>53</v>
      </c>
      <c r="L3309" t="s">
        <v>23</v>
      </c>
      <c r="M3309" t="s">
        <v>38</v>
      </c>
      <c r="N3309" t="s">
        <v>64</v>
      </c>
      <c r="O3309">
        <v>3000000</v>
      </c>
      <c r="P3309">
        <v>1997</v>
      </c>
      <c r="Q3309">
        <v>6.6</v>
      </c>
    </row>
    <row r="3310" spans="1:17" customFormat="1" hidden="1" x14ac:dyDescent="0.3">
      <c r="A3310" t="s">
        <v>1322</v>
      </c>
      <c r="B3310">
        <v>68</v>
      </c>
      <c r="C3310">
        <v>102</v>
      </c>
      <c r="D3310" t="s">
        <v>1769</v>
      </c>
      <c r="E3310">
        <v>354704</v>
      </c>
      <c r="F3310" t="s">
        <v>3925</v>
      </c>
      <c r="G3310" t="s">
        <v>7689</v>
      </c>
      <c r="H3310" t="s">
        <v>9186</v>
      </c>
      <c r="I3310">
        <v>2705</v>
      </c>
      <c r="J3310" t="s">
        <v>9187</v>
      </c>
      <c r="K3310">
        <v>38</v>
      </c>
      <c r="L3310" t="s">
        <v>23</v>
      </c>
      <c r="M3310" t="s">
        <v>24</v>
      </c>
      <c r="N3310" t="s">
        <v>393</v>
      </c>
      <c r="O3310">
        <v>1300000</v>
      </c>
      <c r="P3310">
        <v>1987</v>
      </c>
      <c r="Q3310">
        <v>5.9</v>
      </c>
    </row>
    <row r="3311" spans="1:17" customFormat="1" hidden="1" x14ac:dyDescent="0.3">
      <c r="A3311" t="s">
        <v>9188</v>
      </c>
      <c r="B3311">
        <v>51</v>
      </c>
      <c r="C3311">
        <v>85</v>
      </c>
      <c r="D3311" t="s">
        <v>4285</v>
      </c>
      <c r="E3311">
        <v>265107</v>
      </c>
      <c r="F3311" t="s">
        <v>9190</v>
      </c>
      <c r="G3311" t="s">
        <v>9189</v>
      </c>
      <c r="H3311" t="s">
        <v>9191</v>
      </c>
      <c r="I3311">
        <v>4617</v>
      </c>
      <c r="J3311" t="s">
        <v>9192</v>
      </c>
      <c r="K3311">
        <v>93</v>
      </c>
      <c r="L3311" t="s">
        <v>23</v>
      </c>
      <c r="M3311" t="s">
        <v>253</v>
      </c>
      <c r="N3311" t="s">
        <v>3353</v>
      </c>
      <c r="O3311">
        <v>1500000</v>
      </c>
      <c r="P3311">
        <v>2000</v>
      </c>
      <c r="Q3311">
        <v>6.3</v>
      </c>
    </row>
    <row r="3312" spans="1:17" customFormat="1" hidden="1" x14ac:dyDescent="0.3">
      <c r="A3312" t="s">
        <v>5275</v>
      </c>
      <c r="B3312">
        <v>33</v>
      </c>
      <c r="C3312">
        <v>86</v>
      </c>
      <c r="D3312" t="s">
        <v>435</v>
      </c>
      <c r="E3312">
        <v>185577</v>
      </c>
      <c r="F3312" t="s">
        <v>1068</v>
      </c>
      <c r="G3312" t="s">
        <v>2000</v>
      </c>
      <c r="H3312" t="s">
        <v>9193</v>
      </c>
      <c r="I3312">
        <v>2133</v>
      </c>
      <c r="J3312" t="s">
        <v>5124</v>
      </c>
      <c r="K3312">
        <v>31</v>
      </c>
      <c r="L3312" t="s">
        <v>23</v>
      </c>
      <c r="M3312" t="s">
        <v>38</v>
      </c>
      <c r="N3312" t="s">
        <v>393</v>
      </c>
      <c r="O3312">
        <v>4000000</v>
      </c>
      <c r="P3312">
        <v>1999</v>
      </c>
      <c r="Q3312">
        <v>6.3</v>
      </c>
    </row>
    <row r="3313" spans="1:17" customFormat="1" hidden="1" x14ac:dyDescent="0.3">
      <c r="A3313" t="s">
        <v>7963</v>
      </c>
      <c r="B3313">
        <v>109</v>
      </c>
      <c r="C3313">
        <v>106</v>
      </c>
      <c r="D3313" t="s">
        <v>947</v>
      </c>
      <c r="E3313">
        <v>58214</v>
      </c>
      <c r="F3313" t="s">
        <v>1359</v>
      </c>
      <c r="G3313" t="s">
        <v>9195</v>
      </c>
      <c r="H3313" t="s">
        <v>9196</v>
      </c>
      <c r="I3313">
        <v>34224</v>
      </c>
      <c r="J3313" t="s">
        <v>9197</v>
      </c>
      <c r="K3313">
        <v>137</v>
      </c>
      <c r="L3313" t="s">
        <v>23</v>
      </c>
      <c r="M3313" t="s">
        <v>24</v>
      </c>
      <c r="N3313" t="s">
        <v>393</v>
      </c>
      <c r="O3313">
        <v>9500000</v>
      </c>
      <c r="P3313">
        <v>2010</v>
      </c>
      <c r="Q3313">
        <v>7</v>
      </c>
    </row>
    <row r="3314" spans="1:17" customFormat="1" hidden="1" x14ac:dyDescent="0.3">
      <c r="A3314" t="s">
        <v>1940</v>
      </c>
      <c r="B3314">
        <v>34</v>
      </c>
      <c r="C3314">
        <v>103</v>
      </c>
      <c r="D3314" t="s">
        <v>1198</v>
      </c>
      <c r="E3314">
        <v>75078</v>
      </c>
      <c r="F3314" t="s">
        <v>1068</v>
      </c>
      <c r="G3314" t="s">
        <v>1941</v>
      </c>
      <c r="H3314" t="s">
        <v>9198</v>
      </c>
      <c r="I3314">
        <v>1398</v>
      </c>
      <c r="J3314" t="s">
        <v>5560</v>
      </c>
      <c r="K3314">
        <v>26</v>
      </c>
      <c r="L3314" t="s">
        <v>23</v>
      </c>
      <c r="M3314" t="s">
        <v>24</v>
      </c>
      <c r="N3314" t="s">
        <v>393</v>
      </c>
      <c r="O3314">
        <v>14000000</v>
      </c>
      <c r="P3314">
        <v>2000</v>
      </c>
      <c r="Q3314">
        <v>6.3</v>
      </c>
    </row>
    <row r="3315" spans="1:17" customFormat="1" hidden="1" x14ac:dyDescent="0.3">
      <c r="A3315" t="s">
        <v>5755</v>
      </c>
      <c r="B3315">
        <v>141</v>
      </c>
      <c r="C3315">
        <v>112</v>
      </c>
      <c r="D3315" t="s">
        <v>298</v>
      </c>
      <c r="E3315">
        <v>317125</v>
      </c>
      <c r="F3315" t="s">
        <v>147</v>
      </c>
      <c r="G3315" t="s">
        <v>143</v>
      </c>
      <c r="H3315" t="s">
        <v>9199</v>
      </c>
      <c r="I3315">
        <v>23334</v>
      </c>
      <c r="J3315" t="s">
        <v>679</v>
      </c>
      <c r="K3315">
        <v>87</v>
      </c>
      <c r="L3315" t="s">
        <v>23</v>
      </c>
      <c r="M3315" t="s">
        <v>253</v>
      </c>
      <c r="N3315" t="s">
        <v>393</v>
      </c>
      <c r="O3315">
        <v>16000000</v>
      </c>
      <c r="P3315">
        <v>2013</v>
      </c>
      <c r="Q3315">
        <v>6.2</v>
      </c>
    </row>
    <row r="3316" spans="1:17" customFormat="1" hidden="1" x14ac:dyDescent="0.3">
      <c r="A3316" t="s">
        <v>9200</v>
      </c>
      <c r="B3316">
        <v>64</v>
      </c>
      <c r="C3316">
        <v>113</v>
      </c>
      <c r="D3316" t="s">
        <v>9015</v>
      </c>
      <c r="E3316">
        <v>146402</v>
      </c>
      <c r="F3316" t="s">
        <v>1608</v>
      </c>
      <c r="G3316" t="s">
        <v>9201</v>
      </c>
      <c r="H3316" t="s">
        <v>9202</v>
      </c>
      <c r="I3316">
        <v>9913</v>
      </c>
      <c r="J3316" t="s">
        <v>9203</v>
      </c>
      <c r="K3316">
        <v>38</v>
      </c>
      <c r="L3316" t="s">
        <v>1747</v>
      </c>
      <c r="M3316" t="s">
        <v>2210</v>
      </c>
      <c r="N3316" t="s">
        <v>393</v>
      </c>
      <c r="O3316">
        <v>4000000</v>
      </c>
      <c r="P3316">
        <v>2002</v>
      </c>
      <c r="Q3316">
        <v>7.7</v>
      </c>
    </row>
    <row r="3317" spans="1:17" customFormat="1" hidden="1" x14ac:dyDescent="0.3">
      <c r="A3317" t="s">
        <v>9204</v>
      </c>
      <c r="B3317">
        <v>215</v>
      </c>
      <c r="C3317">
        <v>98</v>
      </c>
      <c r="D3317" t="s">
        <v>9206</v>
      </c>
      <c r="E3317">
        <v>18469</v>
      </c>
      <c r="F3317" t="s">
        <v>518</v>
      </c>
      <c r="G3317" t="s">
        <v>9205</v>
      </c>
      <c r="H3317" t="s">
        <v>9207</v>
      </c>
      <c r="I3317">
        <v>34263</v>
      </c>
      <c r="J3317" t="s">
        <v>7605</v>
      </c>
      <c r="K3317">
        <v>141</v>
      </c>
      <c r="L3317" t="s">
        <v>23</v>
      </c>
      <c r="M3317" t="s">
        <v>24</v>
      </c>
      <c r="N3317" t="s">
        <v>393</v>
      </c>
      <c r="O3317">
        <v>650000</v>
      </c>
      <c r="P3317">
        <v>2010</v>
      </c>
      <c r="Q3317">
        <v>6.5</v>
      </c>
    </row>
    <row r="3318" spans="1:17" customFormat="1" hidden="1" x14ac:dyDescent="0.3">
      <c r="A3318" t="s">
        <v>3972</v>
      </c>
      <c r="B3318">
        <v>12</v>
      </c>
      <c r="C3318">
        <v>92</v>
      </c>
      <c r="D3318" t="s">
        <v>396</v>
      </c>
      <c r="E3318">
        <v>12836</v>
      </c>
      <c r="F3318" t="s">
        <v>992</v>
      </c>
      <c r="G3318" t="s">
        <v>4286</v>
      </c>
      <c r="H3318" t="s">
        <v>9208</v>
      </c>
      <c r="I3318">
        <v>1686</v>
      </c>
      <c r="J3318" t="s">
        <v>3341</v>
      </c>
      <c r="K3318">
        <v>28</v>
      </c>
      <c r="L3318" t="s">
        <v>23</v>
      </c>
      <c r="M3318" t="s">
        <v>24</v>
      </c>
      <c r="N3318" t="s">
        <v>393</v>
      </c>
      <c r="O3318">
        <v>4000000</v>
      </c>
      <c r="P3318">
        <v>1997</v>
      </c>
      <c r="Q3318">
        <v>5.8</v>
      </c>
    </row>
    <row r="3319" spans="1:17" customFormat="1" hidden="1" x14ac:dyDescent="0.3">
      <c r="A3319" t="s">
        <v>9209</v>
      </c>
      <c r="B3319">
        <v>70</v>
      </c>
      <c r="C3319">
        <v>106</v>
      </c>
      <c r="D3319" t="s">
        <v>7683</v>
      </c>
      <c r="E3319">
        <v>20262</v>
      </c>
      <c r="F3319" t="s">
        <v>2110</v>
      </c>
      <c r="G3319" t="s">
        <v>1530</v>
      </c>
      <c r="H3319" t="s">
        <v>9210</v>
      </c>
      <c r="I3319">
        <v>1738</v>
      </c>
      <c r="J3319" t="s">
        <v>9211</v>
      </c>
      <c r="K3319">
        <v>10</v>
      </c>
      <c r="L3319" t="s">
        <v>7684</v>
      </c>
      <c r="M3319" t="s">
        <v>8555</v>
      </c>
      <c r="N3319" t="s">
        <v>3353</v>
      </c>
      <c r="O3319">
        <v>4000000</v>
      </c>
      <c r="P3319">
        <v>2014</v>
      </c>
      <c r="Q3319">
        <v>6.1</v>
      </c>
    </row>
    <row r="3320" spans="1:17" customFormat="1" hidden="1" x14ac:dyDescent="0.3">
      <c r="A3320" t="s">
        <v>9212</v>
      </c>
      <c r="B3320">
        <v>34</v>
      </c>
      <c r="C3320">
        <v>168</v>
      </c>
      <c r="D3320" t="s">
        <v>1113</v>
      </c>
      <c r="F3320" t="s">
        <v>9213</v>
      </c>
      <c r="G3320" t="s">
        <v>4617</v>
      </c>
      <c r="H3320" t="s">
        <v>9214</v>
      </c>
      <c r="I3320">
        <v>6303</v>
      </c>
      <c r="J3320" t="s">
        <v>9215</v>
      </c>
      <c r="K3320">
        <v>129</v>
      </c>
      <c r="L3320" t="s">
        <v>23</v>
      </c>
      <c r="M3320" t="s">
        <v>24</v>
      </c>
      <c r="N3320" t="s">
        <v>64</v>
      </c>
      <c r="O3320">
        <v>4000000</v>
      </c>
      <c r="P3320">
        <v>1972</v>
      </c>
      <c r="Q3320">
        <v>7.6</v>
      </c>
    </row>
    <row r="3321" spans="1:17" customFormat="1" hidden="1" x14ac:dyDescent="0.3">
      <c r="A3321" t="s">
        <v>4856</v>
      </c>
      <c r="B3321">
        <v>39</v>
      </c>
      <c r="C3321">
        <v>93</v>
      </c>
      <c r="D3321" t="s">
        <v>5092</v>
      </c>
      <c r="F3321" t="s">
        <v>3792</v>
      </c>
      <c r="G3321" t="s">
        <v>9217</v>
      </c>
      <c r="H3321" t="s">
        <v>9218</v>
      </c>
      <c r="I3321">
        <v>4146</v>
      </c>
      <c r="J3321" t="s">
        <v>9219</v>
      </c>
      <c r="K3321">
        <v>29</v>
      </c>
      <c r="L3321" t="s">
        <v>23</v>
      </c>
      <c r="M3321" t="s">
        <v>24</v>
      </c>
      <c r="N3321" t="s">
        <v>393</v>
      </c>
      <c r="O3321">
        <v>4000000</v>
      </c>
      <c r="P3321">
        <v>2016</v>
      </c>
      <c r="Q3321">
        <v>4.7</v>
      </c>
    </row>
    <row r="3322" spans="1:17" customFormat="1" hidden="1" x14ac:dyDescent="0.3">
      <c r="A3322" t="s">
        <v>1378</v>
      </c>
      <c r="B3322">
        <v>1</v>
      </c>
      <c r="C3322">
        <v>141</v>
      </c>
      <c r="D3322" t="s">
        <v>316</v>
      </c>
      <c r="F3322" t="s">
        <v>1379</v>
      </c>
      <c r="G3322" t="s">
        <v>563</v>
      </c>
      <c r="H3322" t="s">
        <v>1380</v>
      </c>
      <c r="I3322">
        <v>67</v>
      </c>
      <c r="J3322" t="s">
        <v>1032</v>
      </c>
      <c r="K3322">
        <v>1</v>
      </c>
      <c r="L3322" t="s">
        <v>23</v>
      </c>
      <c r="M3322" t="s">
        <v>24</v>
      </c>
      <c r="N3322" t="s">
        <v>25</v>
      </c>
      <c r="O3322">
        <v>100000000</v>
      </c>
      <c r="P3322">
        <v>2016</v>
      </c>
      <c r="Q3322">
        <v>6</v>
      </c>
    </row>
    <row r="3323" spans="1:17" customFormat="1" hidden="1" x14ac:dyDescent="0.3">
      <c r="A3323" t="s">
        <v>8736</v>
      </c>
      <c r="B3323">
        <v>62</v>
      </c>
      <c r="C3323">
        <v>120</v>
      </c>
      <c r="D3323" t="s">
        <v>7472</v>
      </c>
      <c r="F3323" t="s">
        <v>3534</v>
      </c>
      <c r="G3323" t="s">
        <v>9220</v>
      </c>
      <c r="H3323" t="s">
        <v>9221</v>
      </c>
      <c r="I3323">
        <v>23713</v>
      </c>
      <c r="J3323" t="s">
        <v>8748</v>
      </c>
      <c r="K3323">
        <v>167</v>
      </c>
      <c r="L3323" t="s">
        <v>23</v>
      </c>
      <c r="M3323" t="s">
        <v>38</v>
      </c>
      <c r="N3323" t="s">
        <v>3586</v>
      </c>
      <c r="O3323">
        <v>2000000</v>
      </c>
      <c r="P3323">
        <v>1966</v>
      </c>
      <c r="Q3323">
        <v>7.9</v>
      </c>
    </row>
    <row r="3324" spans="1:17" customFormat="1" hidden="1" x14ac:dyDescent="0.3">
      <c r="A3324" t="s">
        <v>5680</v>
      </c>
      <c r="B3324">
        <v>161</v>
      </c>
      <c r="C3324">
        <v>121</v>
      </c>
      <c r="D3324" t="s">
        <v>1079</v>
      </c>
      <c r="F3324" t="s">
        <v>147</v>
      </c>
      <c r="G3324" t="s">
        <v>3357</v>
      </c>
      <c r="H3324" t="s">
        <v>9222</v>
      </c>
      <c r="I3324">
        <v>103493</v>
      </c>
      <c r="J3324" t="s">
        <v>8719</v>
      </c>
      <c r="K3324">
        <v>317</v>
      </c>
      <c r="L3324" t="s">
        <v>23</v>
      </c>
      <c r="M3324" t="s">
        <v>24</v>
      </c>
      <c r="N3324" t="s">
        <v>393</v>
      </c>
      <c r="O3324">
        <v>3800000</v>
      </c>
      <c r="P3324">
        <v>1976</v>
      </c>
      <c r="Q3324">
        <v>8.1</v>
      </c>
    </row>
    <row r="3325" spans="1:17" customFormat="1" hidden="1" x14ac:dyDescent="0.3">
      <c r="A3325" t="s">
        <v>9223</v>
      </c>
      <c r="B3325">
        <v>157</v>
      </c>
      <c r="C3325">
        <v>226</v>
      </c>
      <c r="D3325" t="s">
        <v>9225</v>
      </c>
      <c r="E3325">
        <v>198655278</v>
      </c>
      <c r="F3325" t="s">
        <v>1243</v>
      </c>
      <c r="G3325" t="s">
        <v>9224</v>
      </c>
      <c r="H3325" t="s">
        <v>9226</v>
      </c>
      <c r="I3325">
        <v>215340</v>
      </c>
      <c r="J3325" t="s">
        <v>9227</v>
      </c>
      <c r="K3325">
        <v>706</v>
      </c>
      <c r="L3325" t="s">
        <v>23</v>
      </c>
      <c r="M3325" t="s">
        <v>24</v>
      </c>
      <c r="N3325" t="s">
        <v>190</v>
      </c>
      <c r="O3325">
        <v>3977000</v>
      </c>
      <c r="P3325">
        <v>1939</v>
      </c>
      <c r="Q3325">
        <v>8.1999999999999993</v>
      </c>
    </row>
    <row r="3326" spans="1:17" customFormat="1" hidden="1" x14ac:dyDescent="0.3">
      <c r="A3326" t="s">
        <v>9228</v>
      </c>
      <c r="B3326">
        <v>31</v>
      </c>
      <c r="C3326">
        <v>104</v>
      </c>
      <c r="D3326" t="s">
        <v>7778</v>
      </c>
      <c r="E3326">
        <v>143653</v>
      </c>
      <c r="F3326" t="s">
        <v>992</v>
      </c>
      <c r="G3326" t="s">
        <v>258</v>
      </c>
      <c r="H3326" t="s">
        <v>9229</v>
      </c>
      <c r="I3326">
        <v>1177</v>
      </c>
      <c r="J3326" t="s">
        <v>9230</v>
      </c>
      <c r="K3326">
        <v>10</v>
      </c>
      <c r="L3326" t="s">
        <v>23</v>
      </c>
      <c r="M3326" t="s">
        <v>38</v>
      </c>
      <c r="N3326" t="s">
        <v>25</v>
      </c>
      <c r="O3326">
        <v>4000000</v>
      </c>
      <c r="P3326">
        <v>2014</v>
      </c>
      <c r="Q3326">
        <v>6</v>
      </c>
    </row>
    <row r="3327" spans="1:17" customFormat="1" hidden="1" x14ac:dyDescent="0.3">
      <c r="A3327" t="s">
        <v>8717</v>
      </c>
      <c r="B3327">
        <v>53</v>
      </c>
      <c r="C3327">
        <v>152</v>
      </c>
      <c r="D3327" t="s">
        <v>934</v>
      </c>
      <c r="E3327">
        <v>14873</v>
      </c>
      <c r="F3327" t="s">
        <v>9232</v>
      </c>
      <c r="G3327" t="s">
        <v>9231</v>
      </c>
      <c r="H3327" t="s">
        <v>9233</v>
      </c>
      <c r="I3327">
        <v>5294</v>
      </c>
      <c r="J3327" t="s">
        <v>8718</v>
      </c>
      <c r="K3327">
        <v>67</v>
      </c>
      <c r="L3327" t="s">
        <v>23</v>
      </c>
      <c r="M3327" t="s">
        <v>24</v>
      </c>
      <c r="N3327" t="s">
        <v>3586</v>
      </c>
      <c r="O3327">
        <v>3800000</v>
      </c>
      <c r="P3327">
        <v>1965</v>
      </c>
      <c r="Q3327">
        <v>6.8</v>
      </c>
    </row>
    <row r="3328" spans="1:17" customFormat="1" hidden="1" x14ac:dyDescent="0.3">
      <c r="A3328" t="s">
        <v>9234</v>
      </c>
      <c r="B3328">
        <v>21</v>
      </c>
      <c r="C3328">
        <v>107</v>
      </c>
      <c r="D3328" t="s">
        <v>9237</v>
      </c>
      <c r="E3328">
        <v>8000000</v>
      </c>
      <c r="F3328" t="s">
        <v>9236</v>
      </c>
      <c r="G3328" t="s">
        <v>9235</v>
      </c>
      <c r="H3328" t="s">
        <v>9238</v>
      </c>
      <c r="I3328">
        <v>3167</v>
      </c>
      <c r="J3328" t="s">
        <v>9239</v>
      </c>
      <c r="K3328">
        <v>90</v>
      </c>
      <c r="L3328" t="s">
        <v>23</v>
      </c>
      <c r="M3328" t="s">
        <v>24</v>
      </c>
      <c r="N3328" t="s">
        <v>8218</v>
      </c>
      <c r="O3328">
        <v>3768785</v>
      </c>
      <c r="P3328">
        <v>1950</v>
      </c>
      <c r="Q3328">
        <v>7</v>
      </c>
    </row>
    <row r="3329" spans="1:17" customFormat="1" hidden="1" x14ac:dyDescent="0.3">
      <c r="A3329" t="s">
        <v>9242</v>
      </c>
      <c r="B3329">
        <v>78</v>
      </c>
      <c r="C3329">
        <v>95</v>
      </c>
      <c r="D3329" t="s">
        <v>1899</v>
      </c>
      <c r="E3329">
        <v>37606</v>
      </c>
      <c r="F3329" t="s">
        <v>5220</v>
      </c>
      <c r="G3329" t="s">
        <v>4752</v>
      </c>
      <c r="H3329" t="s">
        <v>9243</v>
      </c>
      <c r="I3329">
        <v>31836</v>
      </c>
      <c r="J3329" t="s">
        <v>7329</v>
      </c>
      <c r="K3329">
        <v>90</v>
      </c>
      <c r="L3329" t="s">
        <v>23</v>
      </c>
      <c r="M3329" t="s">
        <v>183</v>
      </c>
      <c r="N3329" t="s">
        <v>393</v>
      </c>
      <c r="O3329">
        <v>3500000</v>
      </c>
      <c r="P3329">
        <v>2009</v>
      </c>
      <c r="Q3329">
        <v>6.8</v>
      </c>
    </row>
    <row r="3330" spans="1:17" customFormat="1" hidden="1" x14ac:dyDescent="0.3">
      <c r="A3330" t="s">
        <v>9244</v>
      </c>
      <c r="B3330">
        <v>41</v>
      </c>
      <c r="C3330">
        <v>102</v>
      </c>
      <c r="D3330" t="s">
        <v>9247</v>
      </c>
      <c r="E3330">
        <v>2956000</v>
      </c>
      <c r="F3330" t="s">
        <v>9246</v>
      </c>
      <c r="G3330" t="s">
        <v>9245</v>
      </c>
      <c r="H3330" t="s">
        <v>9248</v>
      </c>
      <c r="I3330">
        <v>3258</v>
      </c>
      <c r="J3330" t="s">
        <v>9249</v>
      </c>
      <c r="K3330">
        <v>54</v>
      </c>
      <c r="L3330" t="s">
        <v>23</v>
      </c>
      <c r="M3330" t="s">
        <v>24</v>
      </c>
      <c r="N3330" t="s">
        <v>3586</v>
      </c>
      <c r="O3330">
        <v>3700000</v>
      </c>
      <c r="P3330">
        <v>1948</v>
      </c>
      <c r="Q3330">
        <v>7.1</v>
      </c>
    </row>
    <row r="3331" spans="1:17" customFormat="1" hidden="1" x14ac:dyDescent="0.3">
      <c r="A3331" t="s">
        <v>9250</v>
      </c>
      <c r="B3331">
        <v>61</v>
      </c>
      <c r="C3331">
        <v>99</v>
      </c>
      <c r="D3331" t="s">
        <v>9251</v>
      </c>
      <c r="E3331">
        <v>19959</v>
      </c>
      <c r="F3331" t="s">
        <v>2110</v>
      </c>
      <c r="G3331" t="s">
        <v>6471</v>
      </c>
      <c r="H3331" t="s">
        <v>9252</v>
      </c>
      <c r="I3331">
        <v>3579</v>
      </c>
      <c r="J3331" t="s">
        <v>3911</v>
      </c>
      <c r="K3331">
        <v>14</v>
      </c>
      <c r="L3331" t="s">
        <v>23</v>
      </c>
      <c r="M3331" t="s">
        <v>4974</v>
      </c>
      <c r="N3331" t="s">
        <v>393</v>
      </c>
      <c r="O3331">
        <v>3800000</v>
      </c>
      <c r="P3331">
        <v>2009</v>
      </c>
      <c r="Q3331">
        <v>6.9</v>
      </c>
    </row>
    <row r="3332" spans="1:17" customFormat="1" hidden="1" x14ac:dyDescent="0.3">
      <c r="A3332" t="s">
        <v>6504</v>
      </c>
      <c r="B3332">
        <v>112</v>
      </c>
      <c r="C3332">
        <v>109</v>
      </c>
      <c r="D3332" t="s">
        <v>485</v>
      </c>
      <c r="E3332">
        <v>2706659</v>
      </c>
      <c r="F3332" t="s">
        <v>1608</v>
      </c>
      <c r="G3332" t="s">
        <v>2888</v>
      </c>
      <c r="H3332" t="s">
        <v>9253</v>
      </c>
      <c r="I3332">
        <v>17770</v>
      </c>
      <c r="J3332" t="s">
        <v>996</v>
      </c>
      <c r="K3332">
        <v>172</v>
      </c>
      <c r="L3332" t="s">
        <v>23</v>
      </c>
      <c r="M3332" t="s">
        <v>38</v>
      </c>
      <c r="N3332" t="s">
        <v>393</v>
      </c>
      <c r="O3332">
        <v>2000000</v>
      </c>
      <c r="P3332">
        <v>2006</v>
      </c>
      <c r="Q3332">
        <v>6.9</v>
      </c>
    </row>
    <row r="3333" spans="1:17" customFormat="1" hidden="1" x14ac:dyDescent="0.3">
      <c r="A3333" t="s">
        <v>3091</v>
      </c>
      <c r="B3333">
        <v>349</v>
      </c>
      <c r="C3333">
        <v>113</v>
      </c>
      <c r="D3333" t="s">
        <v>157</v>
      </c>
      <c r="E3333">
        <v>61094903</v>
      </c>
      <c r="F3333" t="s">
        <v>758</v>
      </c>
      <c r="G3333" t="s">
        <v>85</v>
      </c>
      <c r="H3333" t="s">
        <v>3812</v>
      </c>
      <c r="I3333">
        <v>210548</v>
      </c>
      <c r="J3333" t="s">
        <v>3813</v>
      </c>
      <c r="K3333">
        <v>332</v>
      </c>
      <c r="L3333" t="s">
        <v>23</v>
      </c>
      <c r="M3333" t="s">
        <v>38</v>
      </c>
      <c r="N3333" t="s">
        <v>25</v>
      </c>
      <c r="O3333">
        <v>30000000</v>
      </c>
      <c r="P3333">
        <v>2011</v>
      </c>
      <c r="Q3333">
        <v>6.9</v>
      </c>
    </row>
    <row r="3334" spans="1:17" customFormat="1" hidden="1" x14ac:dyDescent="0.3">
      <c r="A3334" t="s">
        <v>7089</v>
      </c>
      <c r="B3334">
        <v>122</v>
      </c>
      <c r="C3334">
        <v>91</v>
      </c>
      <c r="D3334" t="s">
        <v>95</v>
      </c>
      <c r="E3334">
        <v>45857453</v>
      </c>
      <c r="F3334" t="s">
        <v>3303</v>
      </c>
      <c r="G3334" t="s">
        <v>131</v>
      </c>
      <c r="H3334" t="s">
        <v>9255</v>
      </c>
      <c r="I3334">
        <v>82232</v>
      </c>
      <c r="J3334" t="s">
        <v>9256</v>
      </c>
      <c r="K3334">
        <v>174</v>
      </c>
      <c r="L3334" t="s">
        <v>23</v>
      </c>
      <c r="M3334" t="s">
        <v>38</v>
      </c>
      <c r="N3334" t="s">
        <v>393</v>
      </c>
      <c r="O3334">
        <v>3500000</v>
      </c>
      <c r="P3334">
        <v>1997</v>
      </c>
      <c r="Q3334">
        <v>7.2</v>
      </c>
    </row>
    <row r="3335" spans="1:17" customFormat="1" hidden="1" x14ac:dyDescent="0.3">
      <c r="A3335" t="s">
        <v>9257</v>
      </c>
      <c r="B3335">
        <v>134</v>
      </c>
      <c r="C3335">
        <v>88</v>
      </c>
      <c r="D3335" t="s">
        <v>9259</v>
      </c>
      <c r="E3335">
        <v>83400000</v>
      </c>
      <c r="F3335" t="s">
        <v>1068</v>
      </c>
      <c r="G3335" t="s">
        <v>9258</v>
      </c>
      <c r="H3335" t="s">
        <v>9260</v>
      </c>
      <c r="I3335">
        <v>160281</v>
      </c>
      <c r="J3335" t="s">
        <v>9261</v>
      </c>
      <c r="K3335">
        <v>427</v>
      </c>
      <c r="L3335" t="s">
        <v>23</v>
      </c>
      <c r="M3335" t="s">
        <v>24</v>
      </c>
      <c r="N3335" t="s">
        <v>64</v>
      </c>
      <c r="O3335">
        <v>3500000</v>
      </c>
      <c r="P3335">
        <v>1980</v>
      </c>
      <c r="Q3335">
        <v>7.8</v>
      </c>
    </row>
    <row r="3336" spans="1:17" customFormat="1" hidden="1" x14ac:dyDescent="0.3">
      <c r="A3336" t="s">
        <v>1920</v>
      </c>
      <c r="B3336">
        <v>20</v>
      </c>
      <c r="C3336">
        <v>97</v>
      </c>
      <c r="D3336" t="s">
        <v>3779</v>
      </c>
      <c r="E3336">
        <v>27900000</v>
      </c>
      <c r="F3336" t="s">
        <v>1608</v>
      </c>
      <c r="G3336" t="s">
        <v>2389</v>
      </c>
      <c r="H3336" t="s">
        <v>9262</v>
      </c>
      <c r="I3336">
        <v>74626</v>
      </c>
      <c r="J3336" t="s">
        <v>3015</v>
      </c>
      <c r="K3336">
        <v>157</v>
      </c>
      <c r="L3336" t="s">
        <v>23</v>
      </c>
      <c r="M3336" t="s">
        <v>24</v>
      </c>
      <c r="N3336" t="s">
        <v>393</v>
      </c>
      <c r="O3336">
        <v>3500000</v>
      </c>
      <c r="P3336">
        <v>1995</v>
      </c>
      <c r="Q3336">
        <v>7.3</v>
      </c>
    </row>
    <row r="3337" spans="1:17" customFormat="1" hidden="1" x14ac:dyDescent="0.3">
      <c r="A3337" t="s">
        <v>1673</v>
      </c>
      <c r="B3337">
        <v>28</v>
      </c>
      <c r="C3337">
        <v>97</v>
      </c>
      <c r="D3337" t="s">
        <v>530</v>
      </c>
      <c r="E3337">
        <v>27900000</v>
      </c>
      <c r="F3337" t="s">
        <v>1359</v>
      </c>
      <c r="G3337" t="s">
        <v>1795</v>
      </c>
      <c r="H3337" t="s">
        <v>9263</v>
      </c>
      <c r="I3337">
        <v>39508</v>
      </c>
      <c r="J3337" t="s">
        <v>7067</v>
      </c>
      <c r="K3337">
        <v>96</v>
      </c>
      <c r="L3337" t="s">
        <v>23</v>
      </c>
      <c r="M3337" t="s">
        <v>24</v>
      </c>
      <c r="N3337" t="s">
        <v>393</v>
      </c>
      <c r="O3337">
        <v>3500000</v>
      </c>
      <c r="P3337">
        <v>1993</v>
      </c>
      <c r="Q3337">
        <v>7.5</v>
      </c>
    </row>
    <row r="3338" spans="1:17" customFormat="1" hidden="1" x14ac:dyDescent="0.3">
      <c r="A3338" t="s">
        <v>9264</v>
      </c>
      <c r="B3338">
        <v>95</v>
      </c>
      <c r="C3338">
        <v>85</v>
      </c>
      <c r="D3338" t="s">
        <v>4644</v>
      </c>
      <c r="E3338">
        <v>14000000</v>
      </c>
      <c r="F3338" t="s">
        <v>4669</v>
      </c>
      <c r="G3338" t="s">
        <v>2853</v>
      </c>
      <c r="H3338" t="s">
        <v>9265</v>
      </c>
      <c r="I3338">
        <v>15956</v>
      </c>
      <c r="J3338" t="s">
        <v>9111</v>
      </c>
      <c r="K3338">
        <v>118</v>
      </c>
      <c r="L3338" t="s">
        <v>23</v>
      </c>
      <c r="M3338" t="s">
        <v>24</v>
      </c>
      <c r="N3338" t="s">
        <v>393</v>
      </c>
      <c r="O3338">
        <v>3500000</v>
      </c>
      <c r="P3338">
        <v>1987</v>
      </c>
      <c r="Q3338">
        <v>6</v>
      </c>
    </row>
    <row r="3339" spans="1:17" customFormat="1" hidden="1" x14ac:dyDescent="0.3">
      <c r="A3339" t="s">
        <v>9266</v>
      </c>
      <c r="B3339">
        <v>425</v>
      </c>
      <c r="C3339">
        <v>92</v>
      </c>
      <c r="D3339" t="s">
        <v>4610</v>
      </c>
      <c r="E3339">
        <v>25138292</v>
      </c>
      <c r="F3339" t="s">
        <v>3079</v>
      </c>
      <c r="G3339" t="s">
        <v>9267</v>
      </c>
      <c r="H3339" t="s">
        <v>9268</v>
      </c>
      <c r="I3339">
        <v>66483</v>
      </c>
      <c r="J3339" t="s">
        <v>811</v>
      </c>
      <c r="K3339">
        <v>452</v>
      </c>
      <c r="L3339" t="s">
        <v>23</v>
      </c>
      <c r="M3339" t="s">
        <v>24</v>
      </c>
      <c r="N3339" t="s">
        <v>393</v>
      </c>
      <c r="O3339">
        <v>3500000</v>
      </c>
      <c r="P3339">
        <v>2015</v>
      </c>
      <c r="Q3339">
        <v>6.8</v>
      </c>
    </row>
    <row r="3340" spans="1:17" customFormat="1" hidden="1" x14ac:dyDescent="0.3">
      <c r="A3340" t="s">
        <v>9269</v>
      </c>
      <c r="B3340">
        <v>19</v>
      </c>
      <c r="C3340">
        <v>93</v>
      </c>
      <c r="D3340" t="s">
        <v>9271</v>
      </c>
      <c r="E3340">
        <v>10305534</v>
      </c>
      <c r="F3340" t="s">
        <v>1068</v>
      </c>
      <c r="G3340" t="s">
        <v>9270</v>
      </c>
      <c r="H3340" t="s">
        <v>9272</v>
      </c>
      <c r="I3340">
        <v>1721</v>
      </c>
      <c r="J3340" t="s">
        <v>9273</v>
      </c>
      <c r="K3340">
        <v>38</v>
      </c>
      <c r="L3340" t="s">
        <v>23</v>
      </c>
      <c r="M3340" t="s">
        <v>24</v>
      </c>
      <c r="N3340" t="s">
        <v>393</v>
      </c>
      <c r="O3340">
        <v>3500000</v>
      </c>
      <c r="P3340">
        <v>1998</v>
      </c>
      <c r="Q3340">
        <v>3.9</v>
      </c>
    </row>
    <row r="3341" spans="1:17" customFormat="1" hidden="1" x14ac:dyDescent="0.3">
      <c r="A3341" t="s">
        <v>9216</v>
      </c>
      <c r="B3341">
        <v>43</v>
      </c>
      <c r="C3341">
        <v>96</v>
      </c>
      <c r="D3341" t="s">
        <v>4059</v>
      </c>
      <c r="E3341">
        <v>9449219</v>
      </c>
      <c r="F3341" t="s">
        <v>918</v>
      </c>
      <c r="G3341" t="s">
        <v>6492</v>
      </c>
      <c r="H3341" t="s">
        <v>9274</v>
      </c>
      <c r="I3341">
        <v>13949</v>
      </c>
      <c r="J3341" t="s">
        <v>9275</v>
      </c>
      <c r="K3341">
        <v>98</v>
      </c>
      <c r="L3341" t="s">
        <v>23</v>
      </c>
      <c r="M3341" t="s">
        <v>24</v>
      </c>
      <c r="N3341" t="s">
        <v>393</v>
      </c>
      <c r="O3341">
        <v>3500000</v>
      </c>
      <c r="P3341">
        <v>1996</v>
      </c>
      <c r="Q3341">
        <v>6.1</v>
      </c>
    </row>
    <row r="3342" spans="1:17" customFormat="1" hidden="1" x14ac:dyDescent="0.3">
      <c r="A3342" t="s">
        <v>728</v>
      </c>
      <c r="B3342">
        <v>127</v>
      </c>
      <c r="C3342">
        <v>105</v>
      </c>
      <c r="D3342" t="s">
        <v>338</v>
      </c>
      <c r="E3342">
        <v>6390032</v>
      </c>
      <c r="F3342" t="s">
        <v>992</v>
      </c>
      <c r="G3342" t="s">
        <v>6824</v>
      </c>
      <c r="H3342" t="s">
        <v>9276</v>
      </c>
      <c r="I3342">
        <v>24977</v>
      </c>
      <c r="J3342" t="s">
        <v>4512</v>
      </c>
      <c r="K3342">
        <v>229</v>
      </c>
      <c r="L3342" t="s">
        <v>23</v>
      </c>
      <c r="M3342" t="s">
        <v>24</v>
      </c>
      <c r="N3342" t="s">
        <v>393</v>
      </c>
      <c r="O3342">
        <v>3500000</v>
      </c>
      <c r="P3342">
        <v>1998</v>
      </c>
      <c r="Q3342">
        <v>7.5</v>
      </c>
    </row>
    <row r="3343" spans="1:17" customFormat="1" hidden="1" x14ac:dyDescent="0.3">
      <c r="A3343" t="s">
        <v>5881</v>
      </c>
      <c r="B3343">
        <v>262</v>
      </c>
      <c r="C3343">
        <v>129</v>
      </c>
      <c r="D3343" t="s">
        <v>9278</v>
      </c>
      <c r="E3343">
        <v>20167424</v>
      </c>
      <c r="F3343" t="s">
        <v>1232</v>
      </c>
      <c r="G3343" t="s">
        <v>9277</v>
      </c>
      <c r="H3343" t="s">
        <v>9279</v>
      </c>
      <c r="I3343">
        <v>131831</v>
      </c>
      <c r="J3343" t="s">
        <v>9280</v>
      </c>
      <c r="K3343">
        <v>231</v>
      </c>
      <c r="L3343" t="s">
        <v>1747</v>
      </c>
      <c r="M3343" t="s">
        <v>9281</v>
      </c>
      <c r="N3343" t="s">
        <v>393</v>
      </c>
      <c r="O3343">
        <v>2000000</v>
      </c>
      <c r="P3343">
        <v>2009</v>
      </c>
      <c r="Q3343">
        <v>8.1999999999999993</v>
      </c>
    </row>
    <row r="3344" spans="1:17" customFormat="1" hidden="1" x14ac:dyDescent="0.3">
      <c r="A3344" t="s">
        <v>52</v>
      </c>
      <c r="B3344">
        <v>252</v>
      </c>
      <c r="C3344">
        <v>37</v>
      </c>
      <c r="D3344" t="s">
        <v>7811</v>
      </c>
      <c r="E3344">
        <v>5923044</v>
      </c>
      <c r="F3344" t="s">
        <v>4669</v>
      </c>
      <c r="G3344" t="s">
        <v>9282</v>
      </c>
      <c r="H3344" t="s">
        <v>9283</v>
      </c>
      <c r="I3344">
        <v>113451</v>
      </c>
      <c r="J3344" t="s">
        <v>9284</v>
      </c>
      <c r="K3344">
        <v>537</v>
      </c>
      <c r="L3344" t="s">
        <v>23</v>
      </c>
      <c r="M3344" t="s">
        <v>24</v>
      </c>
      <c r="N3344" t="s">
        <v>4293</v>
      </c>
      <c r="O3344">
        <v>3600000</v>
      </c>
      <c r="P3344">
        <v>1987</v>
      </c>
      <c r="Q3344">
        <v>7.8</v>
      </c>
    </row>
    <row r="3345" spans="1:17" customFormat="1" hidden="1" x14ac:dyDescent="0.3">
      <c r="A3345" t="s">
        <v>9285</v>
      </c>
      <c r="B3345">
        <v>31</v>
      </c>
      <c r="C3345">
        <v>81</v>
      </c>
      <c r="D3345" t="s">
        <v>1440</v>
      </c>
      <c r="E3345">
        <v>3293258</v>
      </c>
      <c r="F3345" t="s">
        <v>9286</v>
      </c>
      <c r="G3345" t="s">
        <v>5472</v>
      </c>
      <c r="H3345" t="s">
        <v>9287</v>
      </c>
      <c r="I3345">
        <v>11399</v>
      </c>
      <c r="J3345" t="s">
        <v>4086</v>
      </c>
      <c r="K3345">
        <v>131</v>
      </c>
      <c r="L3345" t="s">
        <v>23</v>
      </c>
      <c r="M3345" t="s">
        <v>24</v>
      </c>
      <c r="N3345" t="s">
        <v>25</v>
      </c>
      <c r="O3345">
        <v>3000000</v>
      </c>
      <c r="P3345">
        <v>2001</v>
      </c>
      <c r="Q3345">
        <v>5.2</v>
      </c>
    </row>
    <row r="3346" spans="1:17" customFormat="1" hidden="1" x14ac:dyDescent="0.3">
      <c r="A3346" t="s">
        <v>9288</v>
      </c>
      <c r="B3346">
        <v>39</v>
      </c>
      <c r="C3346">
        <v>106</v>
      </c>
      <c r="D3346" t="s">
        <v>9290</v>
      </c>
      <c r="E3346">
        <v>886410</v>
      </c>
      <c r="F3346" t="s">
        <v>3854</v>
      </c>
      <c r="G3346" t="s">
        <v>9289</v>
      </c>
      <c r="H3346" t="s">
        <v>9291</v>
      </c>
      <c r="I3346">
        <v>1024</v>
      </c>
      <c r="J3346" t="s">
        <v>9292</v>
      </c>
      <c r="K3346">
        <v>494</v>
      </c>
      <c r="L3346" t="s">
        <v>1747</v>
      </c>
      <c r="M3346" t="s">
        <v>1823</v>
      </c>
      <c r="N3346" t="s">
        <v>393</v>
      </c>
      <c r="O3346">
        <v>3500000</v>
      </c>
      <c r="P3346">
        <v>1998</v>
      </c>
      <c r="Q3346">
        <v>6.8</v>
      </c>
    </row>
    <row r="3347" spans="1:17" customFormat="1" hidden="1" x14ac:dyDescent="0.3">
      <c r="A3347" t="s">
        <v>9293</v>
      </c>
      <c r="B3347">
        <v>337</v>
      </c>
      <c r="C3347">
        <v>103</v>
      </c>
      <c r="D3347" t="s">
        <v>9296</v>
      </c>
      <c r="E3347">
        <v>252652</v>
      </c>
      <c r="F3347" t="s">
        <v>9295</v>
      </c>
      <c r="G3347" t="s">
        <v>9294</v>
      </c>
      <c r="H3347" t="s">
        <v>9297</v>
      </c>
      <c r="I3347">
        <v>54104</v>
      </c>
      <c r="J3347" t="s">
        <v>9298</v>
      </c>
      <c r="K3347">
        <v>199</v>
      </c>
      <c r="L3347" t="s">
        <v>8813</v>
      </c>
      <c r="M3347" t="s">
        <v>6843</v>
      </c>
      <c r="N3347" t="s">
        <v>25</v>
      </c>
      <c r="O3347">
        <v>19900000</v>
      </c>
      <c r="P3347">
        <v>2010</v>
      </c>
      <c r="Q3347">
        <v>7</v>
      </c>
    </row>
    <row r="3348" spans="1:17" customFormat="1" hidden="1" x14ac:dyDescent="0.3">
      <c r="A3348" t="s">
        <v>9299</v>
      </c>
      <c r="B3348">
        <v>30</v>
      </c>
      <c r="C3348">
        <v>101</v>
      </c>
      <c r="D3348" t="s">
        <v>994</v>
      </c>
      <c r="E3348">
        <v>220234</v>
      </c>
      <c r="F3348" t="s">
        <v>1073</v>
      </c>
      <c r="G3348" t="s">
        <v>281</v>
      </c>
      <c r="H3348" t="s">
        <v>9300</v>
      </c>
      <c r="I3348">
        <v>1950</v>
      </c>
      <c r="J3348" t="s">
        <v>1402</v>
      </c>
      <c r="K3348">
        <v>24</v>
      </c>
      <c r="L3348" t="s">
        <v>23</v>
      </c>
      <c r="M3348" t="s">
        <v>24</v>
      </c>
      <c r="N3348" t="s">
        <v>393</v>
      </c>
      <c r="O3348">
        <v>3500000</v>
      </c>
      <c r="P3348">
        <v>2006</v>
      </c>
      <c r="Q3348">
        <v>6.5</v>
      </c>
    </row>
    <row r="3349" spans="1:17" customFormat="1" hidden="1" x14ac:dyDescent="0.3">
      <c r="A3349" t="s">
        <v>2873</v>
      </c>
      <c r="B3349">
        <v>265</v>
      </c>
      <c r="C3349">
        <v>102</v>
      </c>
      <c r="D3349" t="s">
        <v>1343</v>
      </c>
      <c r="E3349">
        <v>34350553</v>
      </c>
      <c r="F3349" t="s">
        <v>1218</v>
      </c>
      <c r="G3349" t="s">
        <v>2874</v>
      </c>
      <c r="H3349" t="s">
        <v>2875</v>
      </c>
      <c r="I3349">
        <v>104072</v>
      </c>
      <c r="J3349" t="s">
        <v>1463</v>
      </c>
      <c r="K3349">
        <v>207</v>
      </c>
      <c r="L3349" t="s">
        <v>23</v>
      </c>
      <c r="M3349" t="s">
        <v>24</v>
      </c>
      <c r="N3349" t="s">
        <v>393</v>
      </c>
      <c r="O3349">
        <v>68000000</v>
      </c>
      <c r="P3349">
        <v>2012</v>
      </c>
      <c r="Q3349">
        <v>5.7</v>
      </c>
    </row>
    <row r="3350" spans="1:17" customFormat="1" hidden="1" x14ac:dyDescent="0.3">
      <c r="A3350" t="s">
        <v>9301</v>
      </c>
      <c r="B3350">
        <v>50</v>
      </c>
      <c r="C3350">
        <v>98</v>
      </c>
      <c r="D3350" t="s">
        <v>1248</v>
      </c>
      <c r="E3350">
        <v>101228</v>
      </c>
      <c r="F3350" t="s">
        <v>1608</v>
      </c>
      <c r="G3350" t="s">
        <v>816</v>
      </c>
      <c r="H3350" t="s">
        <v>9302</v>
      </c>
      <c r="I3350">
        <v>7228</v>
      </c>
      <c r="J3350" t="s">
        <v>5018</v>
      </c>
      <c r="K3350">
        <v>53</v>
      </c>
      <c r="L3350" t="s">
        <v>23</v>
      </c>
      <c r="M3350" t="s">
        <v>24</v>
      </c>
      <c r="N3350" t="s">
        <v>393</v>
      </c>
      <c r="O3350">
        <v>3500000</v>
      </c>
      <c r="P3350">
        <v>2005</v>
      </c>
      <c r="Q3350">
        <v>6.4</v>
      </c>
    </row>
    <row r="3351" spans="1:17" customFormat="1" hidden="1" x14ac:dyDescent="0.3">
      <c r="A3351" t="s">
        <v>3107</v>
      </c>
      <c r="B3351">
        <v>50</v>
      </c>
      <c r="C3351">
        <v>91</v>
      </c>
      <c r="D3351" t="s">
        <v>453</v>
      </c>
      <c r="E3351">
        <v>96793</v>
      </c>
      <c r="F3351" t="s">
        <v>924</v>
      </c>
      <c r="G3351" t="s">
        <v>6098</v>
      </c>
      <c r="H3351" t="s">
        <v>9303</v>
      </c>
      <c r="I3351">
        <v>12188</v>
      </c>
      <c r="J3351" t="s">
        <v>3093</v>
      </c>
      <c r="K3351">
        <v>135</v>
      </c>
      <c r="L3351" t="s">
        <v>23</v>
      </c>
      <c r="M3351" t="s">
        <v>24</v>
      </c>
      <c r="N3351" t="s">
        <v>25</v>
      </c>
      <c r="O3351">
        <v>3500000</v>
      </c>
      <c r="P3351">
        <v>2004</v>
      </c>
      <c r="Q3351">
        <v>5.3</v>
      </c>
    </row>
    <row r="3352" spans="1:17" customFormat="1" hidden="1" x14ac:dyDescent="0.3">
      <c r="A3352" t="s">
        <v>9305</v>
      </c>
      <c r="B3352">
        <v>3</v>
      </c>
      <c r="C3352">
        <v>90</v>
      </c>
      <c r="D3352" t="s">
        <v>267</v>
      </c>
      <c r="F3352" t="s">
        <v>1418</v>
      </c>
      <c r="G3352" t="s">
        <v>9306</v>
      </c>
      <c r="H3352" t="s">
        <v>9307</v>
      </c>
      <c r="I3352">
        <v>610</v>
      </c>
      <c r="J3352" t="s">
        <v>9308</v>
      </c>
      <c r="K3352">
        <v>18</v>
      </c>
      <c r="L3352" t="s">
        <v>23</v>
      </c>
      <c r="M3352" t="s">
        <v>38</v>
      </c>
      <c r="N3352" t="s">
        <v>393</v>
      </c>
      <c r="O3352">
        <v>3440000</v>
      </c>
      <c r="P3352">
        <v>2014</v>
      </c>
      <c r="Q3352">
        <v>3.1</v>
      </c>
    </row>
    <row r="3353" spans="1:17" customFormat="1" hidden="1" x14ac:dyDescent="0.3">
      <c r="A3353" t="s">
        <v>5773</v>
      </c>
      <c r="B3353">
        <v>55</v>
      </c>
      <c r="C3353">
        <v>94</v>
      </c>
      <c r="D3353" t="s">
        <v>3452</v>
      </c>
      <c r="F3353" t="s">
        <v>1068</v>
      </c>
      <c r="G3353" t="s">
        <v>2516</v>
      </c>
      <c r="H3353" t="s">
        <v>9309</v>
      </c>
      <c r="I3353">
        <v>15115</v>
      </c>
      <c r="J3353" t="s">
        <v>5774</v>
      </c>
      <c r="K3353">
        <v>102</v>
      </c>
      <c r="L3353" t="s">
        <v>23</v>
      </c>
      <c r="M3353" t="s">
        <v>24</v>
      </c>
      <c r="N3353" t="s">
        <v>64</v>
      </c>
      <c r="O3353">
        <v>3400000</v>
      </c>
      <c r="P3353">
        <v>1977</v>
      </c>
      <c r="Q3353">
        <v>6.7</v>
      </c>
    </row>
    <row r="3354" spans="1:17" customFormat="1" hidden="1" x14ac:dyDescent="0.3">
      <c r="A3354" t="s">
        <v>9310</v>
      </c>
      <c r="B3354">
        <v>169</v>
      </c>
      <c r="C3354">
        <v>80</v>
      </c>
      <c r="D3354" t="s">
        <v>316</v>
      </c>
      <c r="E3354">
        <v>77413017</v>
      </c>
      <c r="F3354" t="s">
        <v>45</v>
      </c>
      <c r="G3354" t="s">
        <v>9311</v>
      </c>
      <c r="H3354" t="s">
        <v>9312</v>
      </c>
      <c r="I3354">
        <v>45984</v>
      </c>
      <c r="J3354" t="s">
        <v>8046</v>
      </c>
      <c r="K3354">
        <v>331</v>
      </c>
      <c r="L3354" t="s">
        <v>942</v>
      </c>
      <c r="M3354" t="s">
        <v>943</v>
      </c>
      <c r="N3354" t="s">
        <v>190</v>
      </c>
      <c r="O3354">
        <v>8000000</v>
      </c>
      <c r="P3354">
        <v>2005</v>
      </c>
      <c r="Q3354">
        <v>7.6</v>
      </c>
    </row>
    <row r="3355" spans="1:17" customFormat="1" hidden="1" x14ac:dyDescent="0.3">
      <c r="A3355" t="s">
        <v>6292</v>
      </c>
      <c r="B3355">
        <v>290</v>
      </c>
      <c r="C3355">
        <v>107</v>
      </c>
      <c r="D3355" t="s">
        <v>83</v>
      </c>
      <c r="E3355">
        <v>5354039</v>
      </c>
      <c r="F3355" t="s">
        <v>2216</v>
      </c>
      <c r="G3355" t="s">
        <v>892</v>
      </c>
      <c r="H3355" t="s">
        <v>9313</v>
      </c>
      <c r="I3355">
        <v>92599</v>
      </c>
      <c r="J3355" t="s">
        <v>4344</v>
      </c>
      <c r="K3355">
        <v>225</v>
      </c>
      <c r="L3355" t="s">
        <v>23</v>
      </c>
      <c r="M3355" t="s">
        <v>24</v>
      </c>
      <c r="N3355" t="s">
        <v>393</v>
      </c>
      <c r="O3355">
        <v>3500000</v>
      </c>
      <c r="P3355">
        <v>2011</v>
      </c>
      <c r="Q3355">
        <v>7.1</v>
      </c>
    </row>
    <row r="3356" spans="1:17" customFormat="1" hidden="1" x14ac:dyDescent="0.3">
      <c r="A3356" t="s">
        <v>9314</v>
      </c>
      <c r="B3356">
        <v>159</v>
      </c>
      <c r="C3356">
        <v>92</v>
      </c>
      <c r="D3356" t="s">
        <v>2444</v>
      </c>
      <c r="E3356">
        <v>2926565</v>
      </c>
      <c r="F3356" t="s">
        <v>1608</v>
      </c>
      <c r="G3356" t="s">
        <v>2184</v>
      </c>
      <c r="H3356" t="s">
        <v>9315</v>
      </c>
      <c r="I3356">
        <v>28573</v>
      </c>
      <c r="J3356" t="s">
        <v>2330</v>
      </c>
      <c r="K3356">
        <v>72</v>
      </c>
      <c r="L3356" t="s">
        <v>23</v>
      </c>
      <c r="M3356" t="s">
        <v>24</v>
      </c>
      <c r="N3356" t="s">
        <v>393</v>
      </c>
      <c r="O3356">
        <v>3000000</v>
      </c>
      <c r="P3356">
        <v>2008</v>
      </c>
      <c r="Q3356">
        <v>6.5</v>
      </c>
    </row>
    <row r="3357" spans="1:17" customFormat="1" hidden="1" x14ac:dyDescent="0.3">
      <c r="A3357" t="s">
        <v>9316</v>
      </c>
      <c r="B3357">
        <v>535</v>
      </c>
      <c r="C3357">
        <v>107</v>
      </c>
      <c r="D3357" t="s">
        <v>55</v>
      </c>
      <c r="E3357">
        <v>13092000</v>
      </c>
      <c r="F3357" t="s">
        <v>3681</v>
      </c>
      <c r="G3357" t="s">
        <v>4524</v>
      </c>
      <c r="H3357" t="s">
        <v>9317</v>
      </c>
      <c r="I3357">
        <v>399138</v>
      </c>
      <c r="J3357" t="s">
        <v>2804</v>
      </c>
      <c r="K3357">
        <v>731</v>
      </c>
      <c r="L3357" t="s">
        <v>23</v>
      </c>
      <c r="M3357" t="s">
        <v>24</v>
      </c>
      <c r="N3357" t="s">
        <v>393</v>
      </c>
      <c r="O3357">
        <v>3300000</v>
      </c>
      <c r="P3357">
        <v>2014</v>
      </c>
      <c r="Q3357">
        <v>8.5</v>
      </c>
    </row>
    <row r="3358" spans="1:17" customFormat="1" hidden="1" x14ac:dyDescent="0.3">
      <c r="A3358" t="s">
        <v>5303</v>
      </c>
      <c r="B3358">
        <v>214</v>
      </c>
      <c r="C3358">
        <v>135</v>
      </c>
      <c r="D3358" t="s">
        <v>517</v>
      </c>
      <c r="E3358">
        <v>7563397</v>
      </c>
      <c r="F3358" t="s">
        <v>1239</v>
      </c>
      <c r="G3358" t="s">
        <v>9240</v>
      </c>
      <c r="H3358" t="s">
        <v>9318</v>
      </c>
      <c r="I3358">
        <v>533200</v>
      </c>
      <c r="J3358" t="s">
        <v>9319</v>
      </c>
      <c r="K3358">
        <v>749</v>
      </c>
      <c r="L3358" t="s">
        <v>7684</v>
      </c>
      <c r="M3358" t="s">
        <v>8555</v>
      </c>
      <c r="N3358" t="s">
        <v>393</v>
      </c>
      <c r="O3358">
        <v>3300000</v>
      </c>
      <c r="P3358">
        <v>2002</v>
      </c>
      <c r="Q3358">
        <v>8.6999999999999993</v>
      </c>
    </row>
    <row r="3359" spans="1:17" customFormat="1" hidden="1" x14ac:dyDescent="0.3">
      <c r="A3359" t="s">
        <v>9320</v>
      </c>
      <c r="B3359">
        <v>47</v>
      </c>
      <c r="C3359">
        <v>99</v>
      </c>
      <c r="D3359" t="s">
        <v>8053</v>
      </c>
      <c r="E3359">
        <v>104257</v>
      </c>
      <c r="F3359" t="s">
        <v>3801</v>
      </c>
      <c r="G3359" t="s">
        <v>9321</v>
      </c>
      <c r="H3359" t="s">
        <v>9322</v>
      </c>
      <c r="I3359">
        <v>19194</v>
      </c>
      <c r="J3359" t="s">
        <v>5171</v>
      </c>
      <c r="K3359">
        <v>160</v>
      </c>
      <c r="L3359" t="s">
        <v>23</v>
      </c>
      <c r="M3359" t="s">
        <v>38</v>
      </c>
      <c r="N3359" t="s">
        <v>393</v>
      </c>
      <c r="O3359">
        <v>2200000</v>
      </c>
      <c r="P3359">
        <v>1999</v>
      </c>
      <c r="Q3359">
        <v>7.1</v>
      </c>
    </row>
    <row r="3360" spans="1:17" customFormat="1" hidden="1" x14ac:dyDescent="0.3">
      <c r="A3360" t="s">
        <v>8352</v>
      </c>
      <c r="B3360">
        <v>349</v>
      </c>
      <c r="C3360">
        <v>115</v>
      </c>
      <c r="D3360" t="s">
        <v>9325</v>
      </c>
      <c r="E3360">
        <v>610968</v>
      </c>
      <c r="F3360" t="s">
        <v>2110</v>
      </c>
      <c r="G3360" t="s">
        <v>9324</v>
      </c>
      <c r="H3360" t="s">
        <v>9326</v>
      </c>
      <c r="I3360">
        <v>170155</v>
      </c>
      <c r="J3360" t="s">
        <v>9327</v>
      </c>
      <c r="K3360">
        <v>249</v>
      </c>
      <c r="L3360" t="s">
        <v>8179</v>
      </c>
      <c r="M3360" t="s">
        <v>4490</v>
      </c>
      <c r="N3360" t="s">
        <v>393</v>
      </c>
      <c r="O3360">
        <v>3800000</v>
      </c>
      <c r="P3360">
        <v>2012</v>
      </c>
      <c r="Q3360">
        <v>8.3000000000000007</v>
      </c>
    </row>
    <row r="3361" spans="1:17" customFormat="1" hidden="1" x14ac:dyDescent="0.3">
      <c r="A3361" t="s">
        <v>6278</v>
      </c>
      <c r="B3361">
        <v>60</v>
      </c>
      <c r="C3361">
        <v>91</v>
      </c>
      <c r="D3361" t="s">
        <v>1142</v>
      </c>
      <c r="E3361">
        <v>8108247</v>
      </c>
      <c r="F3361" t="s">
        <v>147</v>
      </c>
      <c r="G3361" t="s">
        <v>195</v>
      </c>
      <c r="H3361" t="s">
        <v>9328</v>
      </c>
      <c r="I3361">
        <v>9607</v>
      </c>
      <c r="J3361" t="s">
        <v>4120</v>
      </c>
      <c r="K3361">
        <v>174</v>
      </c>
      <c r="L3361" t="s">
        <v>23</v>
      </c>
      <c r="M3361" t="s">
        <v>24</v>
      </c>
      <c r="N3361" t="s">
        <v>25</v>
      </c>
      <c r="O3361">
        <v>3300000</v>
      </c>
      <c r="P3361">
        <v>2006</v>
      </c>
      <c r="Q3361">
        <v>7.4</v>
      </c>
    </row>
    <row r="3362" spans="1:17" customFormat="1" hidden="1" x14ac:dyDescent="0.3">
      <c r="A3362" t="s">
        <v>9330</v>
      </c>
      <c r="B3362">
        <v>155</v>
      </c>
      <c r="C3362">
        <v>101</v>
      </c>
      <c r="D3362" t="s">
        <v>7383</v>
      </c>
      <c r="E3362">
        <v>6517198</v>
      </c>
      <c r="F3362" t="s">
        <v>1239</v>
      </c>
      <c r="G3362" t="s">
        <v>9331</v>
      </c>
      <c r="H3362" t="s">
        <v>9332</v>
      </c>
      <c r="I3362">
        <v>30474</v>
      </c>
      <c r="J3362" t="s">
        <v>9333</v>
      </c>
      <c r="K3362">
        <v>172</v>
      </c>
      <c r="L3362" t="s">
        <v>1747</v>
      </c>
      <c r="M3362" t="s">
        <v>9334</v>
      </c>
      <c r="N3362" t="s">
        <v>393</v>
      </c>
      <c r="O3362">
        <v>3000000</v>
      </c>
      <c r="P3362">
        <v>2004</v>
      </c>
      <c r="Q3362">
        <v>7.5</v>
      </c>
    </row>
    <row r="3363" spans="1:17" customFormat="1" hidden="1" x14ac:dyDescent="0.3">
      <c r="A3363" t="s">
        <v>9165</v>
      </c>
      <c r="B3363">
        <v>261</v>
      </c>
      <c r="C3363">
        <v>105</v>
      </c>
      <c r="D3363" t="s">
        <v>1369</v>
      </c>
      <c r="E3363">
        <v>5776314</v>
      </c>
      <c r="F3363" t="s">
        <v>918</v>
      </c>
      <c r="G3363" t="s">
        <v>1972</v>
      </c>
      <c r="H3363" t="s">
        <v>9335</v>
      </c>
      <c r="I3363">
        <v>73349</v>
      </c>
      <c r="J3363" t="s">
        <v>9336</v>
      </c>
      <c r="K3363">
        <v>142</v>
      </c>
      <c r="L3363" t="s">
        <v>23</v>
      </c>
      <c r="M3363" t="s">
        <v>24</v>
      </c>
      <c r="N3363" t="s">
        <v>393</v>
      </c>
      <c r="O3363">
        <v>3200000</v>
      </c>
      <c r="P3363">
        <v>2010</v>
      </c>
      <c r="Q3363">
        <v>7.2</v>
      </c>
    </row>
    <row r="3364" spans="1:17" customFormat="1" hidden="1" x14ac:dyDescent="0.3">
      <c r="A3364" t="s">
        <v>3160</v>
      </c>
      <c r="B3364">
        <v>94</v>
      </c>
      <c r="C3364">
        <v>109</v>
      </c>
      <c r="D3364" t="s">
        <v>4614</v>
      </c>
      <c r="E3364">
        <v>141600000</v>
      </c>
      <c r="F3364" t="s">
        <v>1068</v>
      </c>
      <c r="G3364" t="s">
        <v>873</v>
      </c>
      <c r="H3364" t="s">
        <v>9337</v>
      </c>
      <c r="I3364">
        <v>90177</v>
      </c>
      <c r="J3364" t="s">
        <v>3215</v>
      </c>
      <c r="K3364">
        <v>257</v>
      </c>
      <c r="L3364" t="s">
        <v>23</v>
      </c>
      <c r="M3364" t="s">
        <v>24</v>
      </c>
      <c r="N3364" t="s">
        <v>393</v>
      </c>
      <c r="O3364">
        <v>3000000</v>
      </c>
      <c r="P3364">
        <v>1978</v>
      </c>
      <c r="Q3364">
        <v>7.6</v>
      </c>
    </row>
    <row r="3365" spans="1:17" customFormat="1" hidden="1" x14ac:dyDescent="0.3">
      <c r="A3365" t="s">
        <v>8412</v>
      </c>
      <c r="B3365">
        <v>164</v>
      </c>
      <c r="C3365">
        <v>110</v>
      </c>
      <c r="D3365" t="s">
        <v>9339</v>
      </c>
      <c r="E3365">
        <v>51100000</v>
      </c>
      <c r="F3365" t="s">
        <v>34</v>
      </c>
      <c r="G3365" t="s">
        <v>9338</v>
      </c>
      <c r="H3365" t="s">
        <v>9340</v>
      </c>
      <c r="I3365">
        <v>139432</v>
      </c>
      <c r="J3365" t="s">
        <v>2932</v>
      </c>
      <c r="K3365">
        <v>418</v>
      </c>
      <c r="L3365" t="s">
        <v>23</v>
      </c>
      <c r="M3365" t="s">
        <v>38</v>
      </c>
      <c r="N3365" t="s">
        <v>3586</v>
      </c>
      <c r="O3365">
        <v>3000000</v>
      </c>
      <c r="P3365">
        <v>1964</v>
      </c>
      <c r="Q3365">
        <v>7.8</v>
      </c>
    </row>
    <row r="3366" spans="1:17" customFormat="1" hidden="1" x14ac:dyDescent="0.3">
      <c r="A3366" t="s">
        <v>3186</v>
      </c>
      <c r="B3366">
        <v>134</v>
      </c>
      <c r="C3366">
        <v>94</v>
      </c>
      <c r="D3366" t="s">
        <v>273</v>
      </c>
      <c r="E3366">
        <v>16501785</v>
      </c>
      <c r="F3366" t="s">
        <v>2110</v>
      </c>
      <c r="G3366" t="s">
        <v>1466</v>
      </c>
      <c r="H3366" t="s">
        <v>9342</v>
      </c>
      <c r="I3366">
        <v>469561</v>
      </c>
      <c r="J3366" t="s">
        <v>245</v>
      </c>
      <c r="K3366">
        <v>514</v>
      </c>
      <c r="L3366" t="s">
        <v>23</v>
      </c>
      <c r="M3366" t="s">
        <v>38</v>
      </c>
      <c r="N3366" t="s">
        <v>393</v>
      </c>
      <c r="O3366">
        <v>3500000</v>
      </c>
      <c r="P3366">
        <v>1996</v>
      </c>
      <c r="Q3366">
        <v>8.1999999999999993</v>
      </c>
    </row>
    <row r="3367" spans="1:17" customFormat="1" hidden="1" x14ac:dyDescent="0.3">
      <c r="A3367" t="s">
        <v>3066</v>
      </c>
      <c r="B3367">
        <v>53</v>
      </c>
      <c r="C3367">
        <v>115</v>
      </c>
      <c r="D3367" t="s">
        <v>532</v>
      </c>
      <c r="E3367">
        <v>38168022</v>
      </c>
      <c r="F3367" t="s">
        <v>8824</v>
      </c>
      <c r="G3367" t="s">
        <v>534</v>
      </c>
      <c r="H3367" t="s">
        <v>9343</v>
      </c>
      <c r="I3367">
        <v>4687</v>
      </c>
      <c r="J3367" t="s">
        <v>8250</v>
      </c>
      <c r="K3367">
        <v>83</v>
      </c>
      <c r="L3367" t="s">
        <v>23</v>
      </c>
      <c r="M3367" t="s">
        <v>24</v>
      </c>
      <c r="N3367" t="s">
        <v>393</v>
      </c>
      <c r="O3367">
        <v>3000000</v>
      </c>
      <c r="P3367">
        <v>2000</v>
      </c>
      <c r="Q3367">
        <v>6.6</v>
      </c>
    </row>
    <row r="3368" spans="1:17" customFormat="1" hidden="1" x14ac:dyDescent="0.3">
      <c r="A3368" t="s">
        <v>9344</v>
      </c>
      <c r="B3368">
        <v>264</v>
      </c>
      <c r="C3368">
        <v>98</v>
      </c>
      <c r="D3368" t="s">
        <v>8829</v>
      </c>
      <c r="E3368">
        <v>84749884</v>
      </c>
      <c r="F3368" t="s">
        <v>3792</v>
      </c>
      <c r="G3368" t="s">
        <v>8856</v>
      </c>
      <c r="H3368" t="s">
        <v>9345</v>
      </c>
      <c r="I3368">
        <v>82133</v>
      </c>
      <c r="J3368" t="s">
        <v>9346</v>
      </c>
      <c r="K3368">
        <v>359</v>
      </c>
      <c r="L3368" t="s">
        <v>23</v>
      </c>
      <c r="M3368" t="s">
        <v>24</v>
      </c>
      <c r="N3368" t="s">
        <v>393</v>
      </c>
      <c r="O3368">
        <v>3000000</v>
      </c>
      <c r="P3368">
        <v>2010</v>
      </c>
      <c r="Q3368">
        <v>5.7</v>
      </c>
    </row>
    <row r="3369" spans="1:17" customFormat="1" hidden="1" x14ac:dyDescent="0.3">
      <c r="A3369" t="s">
        <v>4174</v>
      </c>
      <c r="B3369">
        <v>94</v>
      </c>
      <c r="C3369">
        <v>91</v>
      </c>
      <c r="D3369" t="s">
        <v>121</v>
      </c>
      <c r="E3369">
        <v>24788807</v>
      </c>
      <c r="F3369" t="s">
        <v>1068</v>
      </c>
      <c r="G3369" t="s">
        <v>523</v>
      </c>
      <c r="H3369" t="s">
        <v>9347</v>
      </c>
      <c r="I3369">
        <v>21245</v>
      </c>
      <c r="J3369" t="s">
        <v>4754</v>
      </c>
      <c r="K3369">
        <v>213</v>
      </c>
      <c r="L3369" t="s">
        <v>23</v>
      </c>
      <c r="M3369" t="s">
        <v>38</v>
      </c>
      <c r="N3369" t="s">
        <v>64</v>
      </c>
      <c r="O3369">
        <v>3000000</v>
      </c>
      <c r="P3369">
        <v>1998</v>
      </c>
      <c r="Q3369">
        <v>7.4</v>
      </c>
    </row>
    <row r="3370" spans="1:17" customFormat="1" hidden="1" x14ac:dyDescent="0.3">
      <c r="A3370" t="s">
        <v>2340</v>
      </c>
      <c r="B3370">
        <v>215</v>
      </c>
      <c r="C3370">
        <v>120</v>
      </c>
      <c r="D3370" t="s">
        <v>2340</v>
      </c>
      <c r="E3370">
        <v>21244913</v>
      </c>
      <c r="F3370" t="s">
        <v>9348</v>
      </c>
      <c r="G3370" t="s">
        <v>5029</v>
      </c>
      <c r="H3370" t="s">
        <v>9349</v>
      </c>
      <c r="I3370">
        <v>123090</v>
      </c>
      <c r="J3370" t="s">
        <v>8129</v>
      </c>
      <c r="K3370">
        <v>888</v>
      </c>
      <c r="L3370" t="s">
        <v>23</v>
      </c>
      <c r="M3370" t="s">
        <v>509</v>
      </c>
      <c r="N3370" t="s">
        <v>393</v>
      </c>
      <c r="O3370">
        <v>4000000</v>
      </c>
      <c r="P3370">
        <v>2002</v>
      </c>
      <c r="Q3370">
        <v>8</v>
      </c>
    </row>
    <row r="3371" spans="1:17" customFormat="1" hidden="1" x14ac:dyDescent="0.3">
      <c r="A3371" t="s">
        <v>9350</v>
      </c>
      <c r="B3371">
        <v>138</v>
      </c>
      <c r="C3371">
        <v>87</v>
      </c>
      <c r="D3371" t="s">
        <v>8607</v>
      </c>
      <c r="E3371">
        <v>30000000</v>
      </c>
      <c r="F3371" t="s">
        <v>4331</v>
      </c>
      <c r="G3371" t="s">
        <v>9351</v>
      </c>
      <c r="H3371" t="s">
        <v>9352</v>
      </c>
      <c r="I3371">
        <v>43485</v>
      </c>
      <c r="J3371" t="s">
        <v>849</v>
      </c>
      <c r="K3371">
        <v>327</v>
      </c>
      <c r="L3371" t="s">
        <v>23</v>
      </c>
      <c r="M3371" t="s">
        <v>24</v>
      </c>
      <c r="N3371" t="s">
        <v>393</v>
      </c>
      <c r="O3371">
        <v>2200000</v>
      </c>
      <c r="P3371">
        <v>1985</v>
      </c>
      <c r="Q3371">
        <v>5.4</v>
      </c>
    </row>
    <row r="3372" spans="1:17" customFormat="1" hidden="1" x14ac:dyDescent="0.3">
      <c r="A3372" t="s">
        <v>6822</v>
      </c>
      <c r="B3372">
        <v>55</v>
      </c>
      <c r="C3372">
        <v>117</v>
      </c>
      <c r="D3372" t="s">
        <v>3689</v>
      </c>
      <c r="E3372">
        <v>20966644</v>
      </c>
      <c r="F3372" t="s">
        <v>147</v>
      </c>
      <c r="G3372" t="s">
        <v>3100</v>
      </c>
      <c r="H3372" t="s">
        <v>9353</v>
      </c>
      <c r="I3372">
        <v>29610</v>
      </c>
      <c r="J3372" t="s">
        <v>8138</v>
      </c>
      <c r="K3372">
        <v>94</v>
      </c>
      <c r="L3372" t="s">
        <v>23</v>
      </c>
      <c r="M3372" t="s">
        <v>38</v>
      </c>
      <c r="N3372" t="s">
        <v>3353</v>
      </c>
      <c r="O3372">
        <v>3000000</v>
      </c>
      <c r="P3372">
        <v>1985</v>
      </c>
      <c r="Q3372">
        <v>7.4</v>
      </c>
    </row>
    <row r="3373" spans="1:17" customFormat="1" hidden="1" x14ac:dyDescent="0.3">
      <c r="A3373" t="s">
        <v>7801</v>
      </c>
      <c r="B3373">
        <v>361</v>
      </c>
      <c r="C3373">
        <v>85</v>
      </c>
      <c r="D3373" t="s">
        <v>4888</v>
      </c>
      <c r="E3373">
        <v>64423650</v>
      </c>
      <c r="F3373" t="s">
        <v>2647</v>
      </c>
      <c r="G3373" t="s">
        <v>9354</v>
      </c>
      <c r="H3373" t="s">
        <v>9355</v>
      </c>
      <c r="I3373">
        <v>139329</v>
      </c>
      <c r="J3373" t="s">
        <v>2804</v>
      </c>
      <c r="K3373">
        <v>578</v>
      </c>
      <c r="L3373" t="s">
        <v>23</v>
      </c>
      <c r="M3373" t="s">
        <v>24</v>
      </c>
      <c r="N3373" t="s">
        <v>393</v>
      </c>
      <c r="O3373">
        <v>3000000</v>
      </c>
      <c r="P3373">
        <v>2013</v>
      </c>
      <c r="Q3373">
        <v>5.7</v>
      </c>
    </row>
    <row r="3374" spans="1:17" customFormat="1" hidden="1" x14ac:dyDescent="0.3">
      <c r="A3374" t="s">
        <v>1693</v>
      </c>
      <c r="B3374">
        <v>411</v>
      </c>
      <c r="C3374">
        <v>110</v>
      </c>
      <c r="D3374" t="s">
        <v>9357</v>
      </c>
      <c r="E3374">
        <v>48056940</v>
      </c>
      <c r="F3374" t="s">
        <v>3079</v>
      </c>
      <c r="G3374" t="s">
        <v>9356</v>
      </c>
      <c r="H3374" t="s">
        <v>9358</v>
      </c>
      <c r="I3374">
        <v>155153</v>
      </c>
      <c r="J3374" t="s">
        <v>3067</v>
      </c>
      <c r="K3374">
        <v>524</v>
      </c>
      <c r="L3374" t="s">
        <v>23</v>
      </c>
      <c r="M3374" t="s">
        <v>24</v>
      </c>
      <c r="N3374" t="s">
        <v>393</v>
      </c>
      <c r="O3374">
        <v>3000000</v>
      </c>
      <c r="P3374">
        <v>2012</v>
      </c>
      <c r="Q3374">
        <v>6.8</v>
      </c>
    </row>
    <row r="3375" spans="1:17" customFormat="1" hidden="1" x14ac:dyDescent="0.3">
      <c r="A3375" t="s">
        <v>7073</v>
      </c>
      <c r="B3375">
        <v>24</v>
      </c>
      <c r="C3375">
        <v>113</v>
      </c>
      <c r="D3375" t="s">
        <v>1023</v>
      </c>
      <c r="E3375">
        <v>19184015</v>
      </c>
      <c r="F3375" t="s">
        <v>9360</v>
      </c>
      <c r="G3375" t="s">
        <v>9359</v>
      </c>
      <c r="H3375" t="s">
        <v>9361</v>
      </c>
      <c r="I3375">
        <v>1466</v>
      </c>
      <c r="J3375" t="s">
        <v>9362</v>
      </c>
      <c r="K3375">
        <v>35</v>
      </c>
      <c r="L3375" t="s">
        <v>23</v>
      </c>
      <c r="M3375" t="s">
        <v>24</v>
      </c>
      <c r="N3375" t="s">
        <v>393</v>
      </c>
      <c r="O3375">
        <v>3000000</v>
      </c>
      <c r="P3375">
        <v>2002</v>
      </c>
      <c r="Q3375">
        <v>5.4</v>
      </c>
    </row>
    <row r="3376" spans="1:17" customFormat="1" hidden="1" x14ac:dyDescent="0.3">
      <c r="A3376" t="s">
        <v>4193</v>
      </c>
      <c r="B3376">
        <v>35</v>
      </c>
      <c r="C3376">
        <v>98</v>
      </c>
      <c r="D3376" t="s">
        <v>2672</v>
      </c>
      <c r="E3376">
        <v>24629916</v>
      </c>
      <c r="F3376" t="s">
        <v>4353</v>
      </c>
      <c r="G3376" t="s">
        <v>2357</v>
      </c>
      <c r="H3376" t="s">
        <v>9363</v>
      </c>
      <c r="I3376">
        <v>12942</v>
      </c>
      <c r="J3376" t="s">
        <v>1300</v>
      </c>
      <c r="K3376">
        <v>34</v>
      </c>
      <c r="L3376" t="s">
        <v>23</v>
      </c>
      <c r="M3376" t="s">
        <v>24</v>
      </c>
      <c r="N3376" t="s">
        <v>64</v>
      </c>
      <c r="O3376">
        <v>3000000</v>
      </c>
      <c r="P3376">
        <v>1997</v>
      </c>
      <c r="Q3376">
        <v>5.0999999999999996</v>
      </c>
    </row>
    <row r="3377" spans="1:17" customFormat="1" hidden="1" x14ac:dyDescent="0.3">
      <c r="A3377" t="s">
        <v>9364</v>
      </c>
      <c r="B3377">
        <v>158</v>
      </c>
      <c r="C3377">
        <v>86</v>
      </c>
      <c r="D3377" t="s">
        <v>672</v>
      </c>
      <c r="E3377">
        <v>19472057</v>
      </c>
      <c r="F3377" t="s">
        <v>3317</v>
      </c>
      <c r="G3377" t="s">
        <v>9365</v>
      </c>
      <c r="H3377" t="s">
        <v>9366</v>
      </c>
      <c r="I3377">
        <v>25332</v>
      </c>
      <c r="J3377" t="s">
        <v>9367</v>
      </c>
      <c r="K3377">
        <v>307</v>
      </c>
      <c r="L3377" t="s">
        <v>23</v>
      </c>
      <c r="M3377" t="s">
        <v>24</v>
      </c>
      <c r="N3377" t="s">
        <v>393</v>
      </c>
      <c r="O3377">
        <v>3000000</v>
      </c>
      <c r="P3377">
        <v>1986</v>
      </c>
      <c r="Q3377">
        <v>5.9</v>
      </c>
    </row>
    <row r="3378" spans="1:17" customFormat="1" hidden="1" x14ac:dyDescent="0.3">
      <c r="A3378" t="s">
        <v>5164</v>
      </c>
      <c r="B3378">
        <v>122</v>
      </c>
      <c r="C3378">
        <v>161</v>
      </c>
      <c r="D3378" t="s">
        <v>8719</v>
      </c>
      <c r="E3378">
        <v>27200000</v>
      </c>
      <c r="F3378" t="s">
        <v>2063</v>
      </c>
      <c r="G3378" t="s">
        <v>9368</v>
      </c>
      <c r="H3378" t="s">
        <v>9369</v>
      </c>
      <c r="I3378">
        <v>149444</v>
      </c>
      <c r="J3378" t="s">
        <v>5646</v>
      </c>
      <c r="K3378">
        <v>273</v>
      </c>
      <c r="L3378" t="s">
        <v>23</v>
      </c>
      <c r="M3378" t="s">
        <v>38</v>
      </c>
      <c r="N3378" t="s">
        <v>64</v>
      </c>
      <c r="O3378">
        <v>3000000</v>
      </c>
      <c r="P3378">
        <v>1957</v>
      </c>
      <c r="Q3378">
        <v>8.1999999999999993</v>
      </c>
    </row>
    <row r="3379" spans="1:17" customFormat="1" hidden="1" x14ac:dyDescent="0.3">
      <c r="A3379" t="s">
        <v>3263</v>
      </c>
      <c r="B3379">
        <v>16</v>
      </c>
      <c r="C3379">
        <v>100</v>
      </c>
      <c r="D3379" t="s">
        <v>1866</v>
      </c>
      <c r="E3379">
        <v>15369573</v>
      </c>
      <c r="F3379" t="s">
        <v>1199</v>
      </c>
      <c r="G3379" t="s">
        <v>9051</v>
      </c>
      <c r="H3379" t="s">
        <v>9370</v>
      </c>
      <c r="I3379">
        <v>2580</v>
      </c>
      <c r="J3379" t="s">
        <v>9371</v>
      </c>
      <c r="K3379">
        <v>54</v>
      </c>
      <c r="L3379" t="s">
        <v>23</v>
      </c>
      <c r="M3379" t="s">
        <v>24</v>
      </c>
      <c r="N3379" t="s">
        <v>64</v>
      </c>
      <c r="O3379">
        <v>3000000</v>
      </c>
      <c r="P3379">
        <v>1990</v>
      </c>
      <c r="Q3379">
        <v>5.3</v>
      </c>
    </row>
    <row r="3380" spans="1:17" customFormat="1" hidden="1" x14ac:dyDescent="0.3">
      <c r="A3380" t="s">
        <v>9372</v>
      </c>
      <c r="B3380">
        <v>112</v>
      </c>
      <c r="C3380">
        <v>91</v>
      </c>
      <c r="D3380" t="s">
        <v>7220</v>
      </c>
      <c r="E3380">
        <v>15935068</v>
      </c>
      <c r="F3380" t="s">
        <v>5503</v>
      </c>
      <c r="G3380" t="s">
        <v>9373</v>
      </c>
      <c r="H3380" t="s">
        <v>9374</v>
      </c>
      <c r="I3380">
        <v>19331</v>
      </c>
      <c r="J3380" t="s">
        <v>9375</v>
      </c>
      <c r="K3380">
        <v>317</v>
      </c>
      <c r="L3380" t="s">
        <v>23</v>
      </c>
      <c r="M3380" t="s">
        <v>24</v>
      </c>
      <c r="N3380" t="s">
        <v>393</v>
      </c>
      <c r="O3380">
        <v>2500000</v>
      </c>
      <c r="P3380">
        <v>1993</v>
      </c>
      <c r="Q3380">
        <v>4.3</v>
      </c>
    </row>
    <row r="3381" spans="1:17" customFormat="1" hidden="1" x14ac:dyDescent="0.3">
      <c r="A3381" t="s">
        <v>999</v>
      </c>
      <c r="B3381">
        <v>114</v>
      </c>
      <c r="C3381">
        <v>100</v>
      </c>
      <c r="D3381" t="s">
        <v>226</v>
      </c>
      <c r="E3381">
        <v>11694528</v>
      </c>
      <c r="F3381" t="s">
        <v>9376</v>
      </c>
      <c r="G3381" t="s">
        <v>1665</v>
      </c>
      <c r="H3381" t="s">
        <v>9377</v>
      </c>
      <c r="I3381">
        <v>7721</v>
      </c>
      <c r="J3381" t="s">
        <v>9378</v>
      </c>
      <c r="K3381">
        <v>72</v>
      </c>
      <c r="L3381" t="s">
        <v>23</v>
      </c>
      <c r="M3381" t="s">
        <v>24</v>
      </c>
      <c r="N3381" t="s">
        <v>393</v>
      </c>
      <c r="O3381">
        <v>3000000</v>
      </c>
      <c r="P3381">
        <v>2005</v>
      </c>
      <c r="Q3381">
        <v>7.2</v>
      </c>
    </row>
    <row r="3382" spans="1:17" customFormat="1" hidden="1" x14ac:dyDescent="0.3">
      <c r="A3382" t="s">
        <v>9379</v>
      </c>
      <c r="B3382">
        <v>49</v>
      </c>
      <c r="C3382">
        <v>84</v>
      </c>
      <c r="D3382" t="s">
        <v>3538</v>
      </c>
      <c r="E3382">
        <v>10017041</v>
      </c>
      <c r="F3382" t="s">
        <v>1118</v>
      </c>
      <c r="G3382" t="s">
        <v>5148</v>
      </c>
      <c r="H3382" t="s">
        <v>9380</v>
      </c>
      <c r="I3382">
        <v>8265</v>
      </c>
      <c r="J3382" t="s">
        <v>3172</v>
      </c>
      <c r="K3382">
        <v>20</v>
      </c>
      <c r="L3382" t="s">
        <v>23</v>
      </c>
      <c r="M3382" t="s">
        <v>24</v>
      </c>
      <c r="N3382" t="s">
        <v>393</v>
      </c>
      <c r="O3382">
        <v>3000000</v>
      </c>
      <c r="P3382">
        <v>2009</v>
      </c>
      <c r="Q3382">
        <v>5.9</v>
      </c>
    </row>
    <row r="3383" spans="1:17" customFormat="1" hidden="1" x14ac:dyDescent="0.3">
      <c r="A3383" t="s">
        <v>9381</v>
      </c>
      <c r="B3383">
        <v>37</v>
      </c>
      <c r="C3383">
        <v>99</v>
      </c>
      <c r="D3383" t="s">
        <v>3270</v>
      </c>
      <c r="E3383">
        <v>7059537</v>
      </c>
      <c r="F3383" t="s">
        <v>1068</v>
      </c>
      <c r="G3383" t="s">
        <v>6337</v>
      </c>
      <c r="H3383" t="s">
        <v>9382</v>
      </c>
      <c r="I3383">
        <v>8279</v>
      </c>
      <c r="J3383" t="s">
        <v>9383</v>
      </c>
      <c r="K3383">
        <v>101</v>
      </c>
      <c r="L3383" t="s">
        <v>23</v>
      </c>
      <c r="M3383" t="s">
        <v>24</v>
      </c>
      <c r="N3383" t="s">
        <v>25</v>
      </c>
      <c r="O3383">
        <v>3000000</v>
      </c>
      <c r="P3383">
        <v>2006</v>
      </c>
      <c r="Q3383">
        <v>3</v>
      </c>
    </row>
    <row r="3384" spans="1:17" customFormat="1" hidden="1" x14ac:dyDescent="0.3">
      <c r="A3384" t="s">
        <v>5203</v>
      </c>
      <c r="B3384">
        <v>405</v>
      </c>
      <c r="C3384">
        <v>109</v>
      </c>
      <c r="D3384" t="s">
        <v>9385</v>
      </c>
      <c r="E3384">
        <v>8114507</v>
      </c>
      <c r="F3384" t="s">
        <v>147</v>
      </c>
      <c r="G3384" t="s">
        <v>9384</v>
      </c>
      <c r="H3384" t="s">
        <v>9386</v>
      </c>
      <c r="I3384">
        <v>95362</v>
      </c>
      <c r="J3384" t="s">
        <v>9387</v>
      </c>
      <c r="K3384">
        <v>270</v>
      </c>
      <c r="L3384" t="s">
        <v>23</v>
      </c>
      <c r="M3384" t="s">
        <v>24</v>
      </c>
      <c r="N3384" t="s">
        <v>393</v>
      </c>
      <c r="O3384">
        <v>3000000</v>
      </c>
      <c r="P3384">
        <v>2013</v>
      </c>
      <c r="Q3384">
        <v>7.9</v>
      </c>
    </row>
    <row r="3385" spans="1:17" customFormat="1" hidden="1" x14ac:dyDescent="0.3">
      <c r="A3385" t="s">
        <v>9388</v>
      </c>
      <c r="B3385">
        <v>29</v>
      </c>
      <c r="C3385">
        <v>95</v>
      </c>
      <c r="D3385" t="s">
        <v>9390</v>
      </c>
      <c r="E3385">
        <v>7888703</v>
      </c>
      <c r="F3385" t="s">
        <v>1753</v>
      </c>
      <c r="G3385" t="s">
        <v>9389</v>
      </c>
      <c r="H3385" t="s">
        <v>9391</v>
      </c>
      <c r="I3385">
        <v>8465</v>
      </c>
      <c r="J3385" t="s">
        <v>8906</v>
      </c>
      <c r="K3385">
        <v>65</v>
      </c>
      <c r="L3385" t="s">
        <v>23</v>
      </c>
      <c r="M3385" t="s">
        <v>24</v>
      </c>
      <c r="N3385" t="s">
        <v>64</v>
      </c>
      <c r="O3385">
        <v>3000000</v>
      </c>
      <c r="P3385">
        <v>1987</v>
      </c>
      <c r="Q3385">
        <v>3.2</v>
      </c>
    </row>
    <row r="3386" spans="1:17" customFormat="1" hidden="1" x14ac:dyDescent="0.3">
      <c r="A3386" t="s">
        <v>8940</v>
      </c>
      <c r="B3386">
        <v>81</v>
      </c>
      <c r="C3386">
        <v>97</v>
      </c>
      <c r="D3386" t="s">
        <v>9393</v>
      </c>
      <c r="E3386">
        <v>7282851</v>
      </c>
      <c r="F3386" t="s">
        <v>2638</v>
      </c>
      <c r="G3386" t="s">
        <v>9392</v>
      </c>
      <c r="H3386" t="s">
        <v>9394</v>
      </c>
      <c r="I3386">
        <v>9502</v>
      </c>
      <c r="J3386" t="s">
        <v>9395</v>
      </c>
      <c r="K3386">
        <v>100</v>
      </c>
      <c r="L3386" t="s">
        <v>23</v>
      </c>
      <c r="M3386" t="s">
        <v>24</v>
      </c>
      <c r="N3386" t="s">
        <v>393</v>
      </c>
      <c r="O3386">
        <v>3000000</v>
      </c>
      <c r="P3386">
        <v>1988</v>
      </c>
      <c r="Q3386">
        <v>6.5</v>
      </c>
    </row>
    <row r="3387" spans="1:17" customFormat="1" hidden="1" x14ac:dyDescent="0.3">
      <c r="A3387" t="s">
        <v>9397</v>
      </c>
      <c r="B3387">
        <v>75</v>
      </c>
      <c r="C3387">
        <v>90</v>
      </c>
      <c r="D3387" t="s">
        <v>432</v>
      </c>
      <c r="E3387">
        <v>5844929</v>
      </c>
      <c r="F3387" t="s">
        <v>1608</v>
      </c>
      <c r="G3387" t="s">
        <v>3035</v>
      </c>
      <c r="H3387" t="s">
        <v>9398</v>
      </c>
      <c r="I3387">
        <v>6000</v>
      </c>
      <c r="J3387" t="s">
        <v>5129</v>
      </c>
      <c r="K3387">
        <v>109</v>
      </c>
      <c r="L3387" t="s">
        <v>23</v>
      </c>
      <c r="M3387" t="s">
        <v>24</v>
      </c>
      <c r="N3387" t="s">
        <v>25</v>
      </c>
      <c r="O3387">
        <v>3000000</v>
      </c>
      <c r="P3387">
        <v>2002</v>
      </c>
      <c r="Q3387">
        <v>7</v>
      </c>
    </row>
    <row r="3388" spans="1:17" customFormat="1" hidden="1" x14ac:dyDescent="0.3">
      <c r="A3388" t="s">
        <v>9399</v>
      </c>
      <c r="B3388">
        <v>82</v>
      </c>
      <c r="C3388">
        <v>96</v>
      </c>
      <c r="D3388" t="s">
        <v>973</v>
      </c>
      <c r="E3388">
        <v>4170647</v>
      </c>
      <c r="F3388" t="s">
        <v>1608</v>
      </c>
      <c r="G3388" t="s">
        <v>7747</v>
      </c>
      <c r="H3388" t="s">
        <v>9400</v>
      </c>
      <c r="I3388">
        <v>14548</v>
      </c>
      <c r="J3388" t="s">
        <v>2868</v>
      </c>
      <c r="K3388">
        <v>161</v>
      </c>
      <c r="L3388" t="s">
        <v>23</v>
      </c>
      <c r="M3388" t="s">
        <v>38</v>
      </c>
      <c r="N3388" t="s">
        <v>393</v>
      </c>
      <c r="O3388">
        <v>1900000</v>
      </c>
      <c r="P3388">
        <v>1999</v>
      </c>
      <c r="Q3388">
        <v>6.9</v>
      </c>
    </row>
    <row r="3389" spans="1:17" customFormat="1" hidden="1" x14ac:dyDescent="0.3">
      <c r="A3389" t="s">
        <v>9401</v>
      </c>
      <c r="B3389">
        <v>48</v>
      </c>
      <c r="C3389">
        <v>82</v>
      </c>
      <c r="D3389" t="s">
        <v>9402</v>
      </c>
      <c r="E3389">
        <v>4142507</v>
      </c>
      <c r="F3389" t="s">
        <v>1073</v>
      </c>
      <c r="G3389" t="s">
        <v>4367</v>
      </c>
      <c r="H3389" t="s">
        <v>9403</v>
      </c>
      <c r="I3389">
        <v>3665</v>
      </c>
      <c r="J3389" t="s">
        <v>9404</v>
      </c>
      <c r="K3389">
        <v>81</v>
      </c>
      <c r="L3389" t="s">
        <v>23</v>
      </c>
      <c r="M3389" t="s">
        <v>24</v>
      </c>
      <c r="N3389" t="s">
        <v>393</v>
      </c>
      <c r="O3389">
        <v>3000000</v>
      </c>
      <c r="P3389">
        <v>2000</v>
      </c>
      <c r="Q3389">
        <v>4.4000000000000004</v>
      </c>
    </row>
    <row r="3390" spans="1:17" customFormat="1" hidden="1" x14ac:dyDescent="0.3">
      <c r="A3390" t="s">
        <v>5763</v>
      </c>
      <c r="B3390">
        <v>33</v>
      </c>
      <c r="C3390">
        <v>109</v>
      </c>
      <c r="D3390" t="s">
        <v>2176</v>
      </c>
      <c r="E3390">
        <v>4109095</v>
      </c>
      <c r="F3390" t="s">
        <v>9405</v>
      </c>
      <c r="G3390" t="s">
        <v>7386</v>
      </c>
      <c r="H3390" t="s">
        <v>9406</v>
      </c>
      <c r="I3390">
        <v>8239</v>
      </c>
      <c r="J3390" t="s">
        <v>8017</v>
      </c>
      <c r="K3390">
        <v>92</v>
      </c>
      <c r="L3390" t="s">
        <v>23</v>
      </c>
      <c r="M3390" t="s">
        <v>24</v>
      </c>
      <c r="N3390" t="s">
        <v>393</v>
      </c>
      <c r="O3390">
        <v>3000000</v>
      </c>
      <c r="P3390">
        <v>1996</v>
      </c>
      <c r="Q3390">
        <v>6</v>
      </c>
    </row>
    <row r="3391" spans="1:17" customFormat="1" hidden="1" x14ac:dyDescent="0.3">
      <c r="A3391" t="s">
        <v>9407</v>
      </c>
      <c r="B3391">
        <v>22</v>
      </c>
      <c r="C3391">
        <v>98</v>
      </c>
      <c r="D3391" t="s">
        <v>3689</v>
      </c>
      <c r="E3391">
        <v>3902679</v>
      </c>
      <c r="F3391" t="s">
        <v>4331</v>
      </c>
      <c r="G3391" t="s">
        <v>7675</v>
      </c>
      <c r="H3391" t="s">
        <v>9408</v>
      </c>
      <c r="I3391">
        <v>3943</v>
      </c>
      <c r="J3391" t="s">
        <v>9409</v>
      </c>
      <c r="K3391">
        <v>49</v>
      </c>
      <c r="L3391" t="s">
        <v>23</v>
      </c>
      <c r="M3391" t="s">
        <v>24</v>
      </c>
      <c r="N3391" t="s">
        <v>393</v>
      </c>
      <c r="O3391">
        <v>3000000</v>
      </c>
      <c r="P3391">
        <v>1993</v>
      </c>
      <c r="Q3391">
        <v>5.3</v>
      </c>
    </row>
    <row r="3392" spans="1:17" customFormat="1" hidden="1" x14ac:dyDescent="0.3">
      <c r="A3392" t="s">
        <v>9410</v>
      </c>
      <c r="B3392">
        <v>30</v>
      </c>
      <c r="C3392">
        <v>95</v>
      </c>
      <c r="D3392" t="s">
        <v>3530</v>
      </c>
      <c r="E3392">
        <v>3559990</v>
      </c>
      <c r="F3392" t="s">
        <v>667</v>
      </c>
      <c r="G3392" t="s">
        <v>9411</v>
      </c>
      <c r="H3392" t="s">
        <v>9412</v>
      </c>
      <c r="I3392">
        <v>8005</v>
      </c>
      <c r="J3392" t="s">
        <v>2501</v>
      </c>
      <c r="K3392">
        <v>49</v>
      </c>
      <c r="L3392" t="s">
        <v>23</v>
      </c>
      <c r="M3392" t="s">
        <v>24</v>
      </c>
      <c r="N3392" t="s">
        <v>393</v>
      </c>
      <c r="O3392">
        <v>3000000</v>
      </c>
      <c r="P3392">
        <v>1997</v>
      </c>
      <c r="Q3392">
        <v>5.3</v>
      </c>
    </row>
    <row r="3393" spans="1:17" customFormat="1" hidden="1" x14ac:dyDescent="0.3">
      <c r="A3393" t="s">
        <v>9413</v>
      </c>
      <c r="B3393">
        <v>79</v>
      </c>
      <c r="C3393">
        <v>104</v>
      </c>
      <c r="D3393" t="s">
        <v>446</v>
      </c>
      <c r="E3393">
        <v>3287435</v>
      </c>
      <c r="F3393" t="s">
        <v>2110</v>
      </c>
      <c r="G3393" t="s">
        <v>5246</v>
      </c>
      <c r="H3393" t="s">
        <v>9414</v>
      </c>
      <c r="I3393">
        <v>8603</v>
      </c>
      <c r="J3393" t="s">
        <v>7507</v>
      </c>
      <c r="K3393">
        <v>115</v>
      </c>
      <c r="L3393" t="s">
        <v>23</v>
      </c>
      <c r="M3393" t="s">
        <v>24</v>
      </c>
      <c r="N3393" t="s">
        <v>393</v>
      </c>
      <c r="O3393">
        <v>4500000</v>
      </c>
      <c r="P3393">
        <v>2001</v>
      </c>
      <c r="Q3393">
        <v>7.1</v>
      </c>
    </row>
    <row r="3394" spans="1:17" customFormat="1" hidden="1" x14ac:dyDescent="0.3">
      <c r="A3394" t="s">
        <v>9415</v>
      </c>
      <c r="B3394">
        <v>49</v>
      </c>
      <c r="C3394">
        <v>87</v>
      </c>
      <c r="D3394" t="s">
        <v>3269</v>
      </c>
      <c r="E3394">
        <v>3071947</v>
      </c>
      <c r="F3394" t="s">
        <v>3549</v>
      </c>
      <c r="G3394" t="s">
        <v>161</v>
      </c>
      <c r="H3394" t="s">
        <v>9416</v>
      </c>
      <c r="I3394">
        <v>18711</v>
      </c>
      <c r="J3394" t="s">
        <v>9417</v>
      </c>
      <c r="K3394">
        <v>183</v>
      </c>
      <c r="L3394" t="s">
        <v>23</v>
      </c>
      <c r="M3394" t="s">
        <v>24</v>
      </c>
      <c r="N3394" t="s">
        <v>393</v>
      </c>
      <c r="O3394">
        <v>3500000</v>
      </c>
      <c r="P3394">
        <v>1999</v>
      </c>
      <c r="Q3394">
        <v>5.4</v>
      </c>
    </row>
    <row r="3395" spans="1:17" customFormat="1" hidden="1" x14ac:dyDescent="0.3">
      <c r="A3395" t="s">
        <v>7231</v>
      </c>
      <c r="B3395">
        <v>42</v>
      </c>
      <c r="C3395">
        <v>108</v>
      </c>
      <c r="D3395" t="s">
        <v>300</v>
      </c>
      <c r="E3395">
        <v>2961991</v>
      </c>
      <c r="F3395" t="s">
        <v>992</v>
      </c>
      <c r="G3395" t="s">
        <v>1196</v>
      </c>
      <c r="H3395" t="s">
        <v>9418</v>
      </c>
      <c r="I3395">
        <v>15885</v>
      </c>
      <c r="J3395" t="s">
        <v>9419</v>
      </c>
      <c r="K3395">
        <v>78</v>
      </c>
      <c r="L3395" t="s">
        <v>23</v>
      </c>
      <c r="M3395" t="s">
        <v>24</v>
      </c>
      <c r="N3395" t="s">
        <v>393</v>
      </c>
      <c r="O3395">
        <v>3300000</v>
      </c>
      <c r="P3395">
        <v>1996</v>
      </c>
      <c r="Q3395">
        <v>6.9</v>
      </c>
    </row>
    <row r="3396" spans="1:17" customFormat="1" hidden="1" x14ac:dyDescent="0.3">
      <c r="A3396" t="s">
        <v>540</v>
      </c>
      <c r="B3396">
        <v>152</v>
      </c>
      <c r="C3396">
        <v>94</v>
      </c>
      <c r="D3396" t="s">
        <v>4536</v>
      </c>
      <c r="E3396">
        <v>2912363</v>
      </c>
      <c r="F3396" t="s">
        <v>1239</v>
      </c>
      <c r="G3396" t="s">
        <v>9420</v>
      </c>
      <c r="H3396" t="s">
        <v>9421</v>
      </c>
      <c r="I3396">
        <v>25063</v>
      </c>
      <c r="J3396" t="s">
        <v>9422</v>
      </c>
      <c r="K3396">
        <v>177</v>
      </c>
      <c r="L3396" t="s">
        <v>9423</v>
      </c>
      <c r="M3396" t="s">
        <v>38</v>
      </c>
      <c r="N3396" t="s">
        <v>393</v>
      </c>
      <c r="O3396">
        <v>3000000</v>
      </c>
      <c r="P3396">
        <v>2005</v>
      </c>
      <c r="Q3396">
        <v>7.3</v>
      </c>
    </row>
    <row r="3397" spans="1:17" customFormat="1" hidden="1" x14ac:dyDescent="0.3">
      <c r="A3397" t="s">
        <v>5673</v>
      </c>
      <c r="B3397">
        <v>23</v>
      </c>
      <c r="C3397">
        <v>89</v>
      </c>
      <c r="D3397" t="s">
        <v>5411</v>
      </c>
      <c r="E3397">
        <v>2223990</v>
      </c>
      <c r="F3397" t="s">
        <v>8824</v>
      </c>
      <c r="G3397" t="s">
        <v>9424</v>
      </c>
      <c r="H3397" t="s">
        <v>9425</v>
      </c>
      <c r="I3397">
        <v>761</v>
      </c>
      <c r="J3397" t="s">
        <v>9426</v>
      </c>
      <c r="K3397">
        <v>14</v>
      </c>
      <c r="L3397" t="s">
        <v>23</v>
      </c>
      <c r="M3397" t="s">
        <v>24</v>
      </c>
      <c r="N3397" t="s">
        <v>393</v>
      </c>
      <c r="O3397">
        <v>3000000</v>
      </c>
      <c r="P3397">
        <v>2003</v>
      </c>
      <c r="Q3397">
        <v>6.6</v>
      </c>
    </row>
    <row r="3398" spans="1:17" customFormat="1" hidden="1" x14ac:dyDescent="0.3">
      <c r="A3398" t="s">
        <v>4189</v>
      </c>
      <c r="B3398">
        <v>254</v>
      </c>
      <c r="C3398">
        <v>102</v>
      </c>
      <c r="D3398" t="s">
        <v>29</v>
      </c>
      <c r="E3398">
        <v>1821983</v>
      </c>
      <c r="F3398" t="s">
        <v>9427</v>
      </c>
      <c r="G3398" t="s">
        <v>1400</v>
      </c>
      <c r="H3398" t="s">
        <v>9428</v>
      </c>
      <c r="I3398">
        <v>31089</v>
      </c>
      <c r="J3398" t="s">
        <v>2832</v>
      </c>
      <c r="K3398">
        <v>261</v>
      </c>
      <c r="L3398" t="s">
        <v>23</v>
      </c>
      <c r="M3398" t="s">
        <v>24</v>
      </c>
      <c r="N3398" t="s">
        <v>393</v>
      </c>
      <c r="O3398">
        <v>3000000</v>
      </c>
      <c r="P3398">
        <v>2014</v>
      </c>
      <c r="Q3398">
        <v>5.4</v>
      </c>
    </row>
    <row r="3399" spans="1:17" customFormat="1" hidden="1" x14ac:dyDescent="0.3">
      <c r="A3399" t="s">
        <v>7628</v>
      </c>
      <c r="B3399">
        <v>305</v>
      </c>
      <c r="C3399">
        <v>120</v>
      </c>
      <c r="D3399" t="s">
        <v>7466</v>
      </c>
      <c r="E3399">
        <v>2181290</v>
      </c>
      <c r="F3399" t="s">
        <v>1232</v>
      </c>
      <c r="G3399" t="s">
        <v>9429</v>
      </c>
      <c r="H3399" t="s">
        <v>9430</v>
      </c>
      <c r="I3399">
        <v>356181</v>
      </c>
      <c r="J3399" t="s">
        <v>9078</v>
      </c>
      <c r="K3399">
        <v>809</v>
      </c>
      <c r="L3399" t="s">
        <v>6876</v>
      </c>
      <c r="M3399" t="s">
        <v>3393</v>
      </c>
      <c r="N3399" t="s">
        <v>393</v>
      </c>
      <c r="O3399">
        <v>3000000</v>
      </c>
      <c r="P3399">
        <v>2003</v>
      </c>
      <c r="Q3399">
        <v>8.4</v>
      </c>
    </row>
    <row r="3400" spans="1:17" customFormat="1" hidden="1" x14ac:dyDescent="0.3">
      <c r="A3400" t="s">
        <v>9431</v>
      </c>
      <c r="B3400">
        <v>19</v>
      </c>
      <c r="C3400">
        <v>110</v>
      </c>
      <c r="D3400" t="s">
        <v>9433</v>
      </c>
      <c r="E3400">
        <v>2848578</v>
      </c>
      <c r="F3400" t="s">
        <v>4195</v>
      </c>
      <c r="G3400" t="s">
        <v>9432</v>
      </c>
      <c r="H3400" t="s">
        <v>9434</v>
      </c>
      <c r="I3400">
        <v>3942</v>
      </c>
      <c r="J3400" t="s">
        <v>9435</v>
      </c>
      <c r="K3400">
        <v>65</v>
      </c>
      <c r="L3400" t="s">
        <v>23</v>
      </c>
      <c r="M3400" t="s">
        <v>24</v>
      </c>
      <c r="N3400" t="s">
        <v>64</v>
      </c>
      <c r="O3400">
        <v>3500000</v>
      </c>
      <c r="P3400">
        <v>2010</v>
      </c>
      <c r="Q3400">
        <v>6.3</v>
      </c>
    </row>
    <row r="3401" spans="1:17" customFormat="1" hidden="1" x14ac:dyDescent="0.3">
      <c r="A3401" t="s">
        <v>9436</v>
      </c>
      <c r="B3401">
        <v>272</v>
      </c>
      <c r="C3401">
        <v>86</v>
      </c>
      <c r="D3401" t="s">
        <v>3258</v>
      </c>
      <c r="E3401">
        <v>703002</v>
      </c>
      <c r="F3401" t="s">
        <v>1105</v>
      </c>
      <c r="G3401" t="s">
        <v>9437</v>
      </c>
      <c r="H3401" t="s">
        <v>9438</v>
      </c>
      <c r="I3401">
        <v>37495</v>
      </c>
      <c r="J3401" t="s">
        <v>9439</v>
      </c>
      <c r="K3401">
        <v>230</v>
      </c>
      <c r="L3401" t="s">
        <v>23</v>
      </c>
      <c r="M3401" t="s">
        <v>183</v>
      </c>
      <c r="N3401" t="s">
        <v>2933</v>
      </c>
      <c r="O3401">
        <v>3000000</v>
      </c>
      <c r="P3401">
        <v>2011</v>
      </c>
      <c r="Q3401">
        <v>6.1</v>
      </c>
    </row>
    <row r="3402" spans="1:17" customFormat="1" hidden="1" x14ac:dyDescent="0.3">
      <c r="A3402" t="s">
        <v>9442</v>
      </c>
      <c r="B3402">
        <v>156</v>
      </c>
      <c r="C3402">
        <v>87</v>
      </c>
      <c r="D3402" t="s">
        <v>57</v>
      </c>
      <c r="E3402">
        <v>418268</v>
      </c>
      <c r="F3402" t="s">
        <v>1073</v>
      </c>
      <c r="G3402" t="s">
        <v>991</v>
      </c>
      <c r="H3402" t="s">
        <v>9443</v>
      </c>
      <c r="I3402">
        <v>37156</v>
      </c>
      <c r="J3402" t="s">
        <v>9444</v>
      </c>
      <c r="K3402">
        <v>129</v>
      </c>
      <c r="L3402" t="s">
        <v>23</v>
      </c>
      <c r="M3402" t="s">
        <v>24</v>
      </c>
      <c r="N3402" t="s">
        <v>393</v>
      </c>
      <c r="O3402">
        <v>3000000</v>
      </c>
      <c r="P3402">
        <v>2012</v>
      </c>
      <c r="Q3402">
        <v>5.3</v>
      </c>
    </row>
    <row r="3403" spans="1:17" customFormat="1" hidden="1" x14ac:dyDescent="0.3">
      <c r="A3403" t="s">
        <v>968</v>
      </c>
      <c r="B3403">
        <v>82</v>
      </c>
      <c r="C3403">
        <v>93</v>
      </c>
      <c r="D3403" t="s">
        <v>7895</v>
      </c>
      <c r="E3403">
        <v>200803</v>
      </c>
      <c r="F3403" t="s">
        <v>1068</v>
      </c>
      <c r="G3403" t="s">
        <v>3262</v>
      </c>
      <c r="H3403" t="s">
        <v>9445</v>
      </c>
      <c r="I3403">
        <v>7988</v>
      </c>
      <c r="J3403" t="s">
        <v>9446</v>
      </c>
      <c r="K3403">
        <v>71</v>
      </c>
      <c r="L3403" t="s">
        <v>23</v>
      </c>
      <c r="M3403" t="s">
        <v>24</v>
      </c>
      <c r="N3403" t="s">
        <v>393</v>
      </c>
      <c r="O3403">
        <v>3000000</v>
      </c>
      <c r="P3403">
        <v>2012</v>
      </c>
      <c r="Q3403">
        <v>5.3</v>
      </c>
    </row>
    <row r="3404" spans="1:17" customFormat="1" hidden="1" x14ac:dyDescent="0.3">
      <c r="A3404" t="s">
        <v>1303</v>
      </c>
      <c r="B3404">
        <v>175</v>
      </c>
      <c r="C3404">
        <v>111</v>
      </c>
      <c r="D3404" t="s">
        <v>4644</v>
      </c>
      <c r="E3404">
        <v>33631221</v>
      </c>
      <c r="F3404" t="s">
        <v>1359</v>
      </c>
      <c r="G3404" t="s">
        <v>5484</v>
      </c>
      <c r="H3404" t="s">
        <v>5485</v>
      </c>
      <c r="I3404">
        <v>48562</v>
      </c>
      <c r="J3404" t="s">
        <v>5486</v>
      </c>
      <c r="K3404">
        <v>145</v>
      </c>
      <c r="L3404" t="s">
        <v>23</v>
      </c>
      <c r="M3404" t="s">
        <v>24</v>
      </c>
      <c r="N3404" t="s">
        <v>393</v>
      </c>
      <c r="O3404">
        <v>25000000</v>
      </c>
      <c r="P3404">
        <v>2014</v>
      </c>
      <c r="Q3404">
        <v>6</v>
      </c>
    </row>
    <row r="3405" spans="1:17" customFormat="1" hidden="1" x14ac:dyDescent="0.3">
      <c r="A3405" t="s">
        <v>7650</v>
      </c>
      <c r="B3405">
        <v>40</v>
      </c>
      <c r="C3405">
        <v>98</v>
      </c>
      <c r="D3405" t="s">
        <v>7642</v>
      </c>
      <c r="E3405">
        <v>95016</v>
      </c>
      <c r="F3405" t="s">
        <v>2734</v>
      </c>
      <c r="G3405" t="s">
        <v>9447</v>
      </c>
      <c r="H3405" t="s">
        <v>9448</v>
      </c>
      <c r="I3405">
        <v>11074</v>
      </c>
      <c r="J3405" t="s">
        <v>9449</v>
      </c>
      <c r="K3405">
        <v>56</v>
      </c>
      <c r="L3405" t="s">
        <v>5011</v>
      </c>
      <c r="M3405" t="s">
        <v>509</v>
      </c>
      <c r="N3405" t="s">
        <v>393</v>
      </c>
      <c r="O3405">
        <v>2700000</v>
      </c>
      <c r="P3405">
        <v>2004</v>
      </c>
      <c r="Q3405">
        <v>7.4</v>
      </c>
    </row>
    <row r="3406" spans="1:17" customFormat="1" hidden="1" x14ac:dyDescent="0.3">
      <c r="A3406" t="s">
        <v>9450</v>
      </c>
      <c r="B3406">
        <v>63</v>
      </c>
      <c r="C3406">
        <v>88</v>
      </c>
      <c r="D3406" t="s">
        <v>9451</v>
      </c>
      <c r="E3406">
        <v>143000</v>
      </c>
      <c r="F3406" t="s">
        <v>3317</v>
      </c>
      <c r="G3406" t="s">
        <v>6647</v>
      </c>
      <c r="H3406" t="s">
        <v>9452</v>
      </c>
      <c r="I3406">
        <v>4122</v>
      </c>
      <c r="J3406" t="s">
        <v>9453</v>
      </c>
      <c r="K3406">
        <v>48</v>
      </c>
      <c r="L3406" t="s">
        <v>23</v>
      </c>
      <c r="M3406" t="s">
        <v>24</v>
      </c>
      <c r="N3406" t="s">
        <v>393</v>
      </c>
      <c r="O3406">
        <v>5000000</v>
      </c>
      <c r="P3406">
        <v>2009</v>
      </c>
      <c r="Q3406">
        <v>4.0999999999999996</v>
      </c>
    </row>
    <row r="3407" spans="1:17" customFormat="1" hidden="1" x14ac:dyDescent="0.3">
      <c r="A3407" t="s">
        <v>1130</v>
      </c>
      <c r="B3407">
        <v>20</v>
      </c>
      <c r="C3407">
        <v>97</v>
      </c>
      <c r="D3407" t="s">
        <v>3341</v>
      </c>
      <c r="E3407">
        <v>39852</v>
      </c>
      <c r="F3407" t="s">
        <v>1608</v>
      </c>
      <c r="G3407" t="s">
        <v>8369</v>
      </c>
      <c r="H3407" t="s">
        <v>9454</v>
      </c>
      <c r="I3407">
        <v>1238</v>
      </c>
      <c r="J3407" t="s">
        <v>9455</v>
      </c>
      <c r="K3407">
        <v>25</v>
      </c>
      <c r="L3407" t="s">
        <v>23</v>
      </c>
      <c r="M3407" t="s">
        <v>24</v>
      </c>
      <c r="N3407" t="s">
        <v>393</v>
      </c>
      <c r="O3407">
        <v>3000000</v>
      </c>
      <c r="P3407">
        <v>1999</v>
      </c>
      <c r="Q3407">
        <v>6.7</v>
      </c>
    </row>
    <row r="3408" spans="1:17" customFormat="1" hidden="1" x14ac:dyDescent="0.3">
      <c r="A3408" t="s">
        <v>6608</v>
      </c>
      <c r="B3408">
        <v>174</v>
      </c>
      <c r="C3408">
        <v>122</v>
      </c>
      <c r="D3408" t="s">
        <v>1877</v>
      </c>
      <c r="E3408">
        <v>22000</v>
      </c>
      <c r="F3408" t="s">
        <v>1694</v>
      </c>
      <c r="G3408" t="s">
        <v>7697</v>
      </c>
      <c r="H3408" t="s">
        <v>9456</v>
      </c>
      <c r="I3408">
        <v>30511</v>
      </c>
      <c r="J3408" t="s">
        <v>4446</v>
      </c>
      <c r="K3408">
        <v>226</v>
      </c>
      <c r="L3408" t="s">
        <v>23</v>
      </c>
      <c r="M3408" t="s">
        <v>509</v>
      </c>
      <c r="N3408" t="s">
        <v>393</v>
      </c>
      <c r="O3408">
        <v>3000000</v>
      </c>
      <c r="P3408">
        <v>2011</v>
      </c>
      <c r="Q3408">
        <v>5.8</v>
      </c>
    </row>
    <row r="3409" spans="1:17" customFormat="1" hidden="1" x14ac:dyDescent="0.3">
      <c r="A3409" t="s">
        <v>174</v>
      </c>
      <c r="B3409">
        <v>451</v>
      </c>
      <c r="C3409">
        <v>108</v>
      </c>
      <c r="D3409" t="s">
        <v>29</v>
      </c>
      <c r="E3409">
        <v>334185206</v>
      </c>
      <c r="F3409" t="s">
        <v>137</v>
      </c>
      <c r="G3409" t="s">
        <v>73</v>
      </c>
      <c r="H3409" t="s">
        <v>175</v>
      </c>
      <c r="I3409">
        <v>306336</v>
      </c>
      <c r="J3409" t="s">
        <v>176</v>
      </c>
      <c r="K3409">
        <v>736</v>
      </c>
      <c r="L3409" t="s">
        <v>23</v>
      </c>
      <c r="M3409" t="s">
        <v>24</v>
      </c>
      <c r="N3409" t="s">
        <v>64</v>
      </c>
      <c r="O3409">
        <v>200000000</v>
      </c>
      <c r="P3409">
        <v>2010</v>
      </c>
      <c r="Q3409">
        <v>6.5</v>
      </c>
    </row>
    <row r="3410" spans="1:17" customFormat="1" hidden="1" x14ac:dyDescent="0.3">
      <c r="A3410" t="s">
        <v>9457</v>
      </c>
      <c r="B3410">
        <v>29</v>
      </c>
      <c r="C3410">
        <v>80</v>
      </c>
      <c r="D3410" t="s">
        <v>9459</v>
      </c>
      <c r="F3410" t="s">
        <v>1068</v>
      </c>
      <c r="G3410" t="s">
        <v>9458</v>
      </c>
      <c r="H3410" t="s">
        <v>9460</v>
      </c>
      <c r="I3410">
        <v>2978</v>
      </c>
      <c r="J3410" t="s">
        <v>9461</v>
      </c>
      <c r="K3410">
        <v>13</v>
      </c>
      <c r="L3410" t="s">
        <v>23</v>
      </c>
      <c r="M3410" t="s">
        <v>24</v>
      </c>
      <c r="N3410" t="s">
        <v>393</v>
      </c>
      <c r="O3410">
        <v>3000000</v>
      </c>
      <c r="P3410">
        <v>2013</v>
      </c>
      <c r="Q3410">
        <v>2.6</v>
      </c>
    </row>
    <row r="3411" spans="1:17" customFormat="1" hidden="1" x14ac:dyDescent="0.3">
      <c r="A3411" t="s">
        <v>3806</v>
      </c>
      <c r="B3411">
        <v>23</v>
      </c>
      <c r="C3411">
        <v>90</v>
      </c>
      <c r="D3411" t="s">
        <v>3806</v>
      </c>
      <c r="F3411" t="s">
        <v>2028</v>
      </c>
      <c r="G3411" t="s">
        <v>9462</v>
      </c>
      <c r="H3411" t="s">
        <v>9463</v>
      </c>
      <c r="I3411">
        <v>13599</v>
      </c>
      <c r="J3411" t="s">
        <v>9464</v>
      </c>
      <c r="K3411">
        <v>30</v>
      </c>
      <c r="L3411" t="s">
        <v>23</v>
      </c>
      <c r="M3411" t="s">
        <v>24</v>
      </c>
      <c r="N3411" t="s">
        <v>393</v>
      </c>
      <c r="O3411">
        <v>3000000</v>
      </c>
      <c r="P3411">
        <v>2011</v>
      </c>
      <c r="Q3411">
        <v>5.8</v>
      </c>
    </row>
    <row r="3412" spans="1:17" customFormat="1" hidden="1" x14ac:dyDescent="0.3">
      <c r="A3412" t="s">
        <v>6523</v>
      </c>
      <c r="B3412">
        <v>87</v>
      </c>
      <c r="C3412">
        <v>92</v>
      </c>
      <c r="D3412" t="s">
        <v>6051</v>
      </c>
      <c r="F3412" t="s">
        <v>982</v>
      </c>
      <c r="G3412" t="s">
        <v>3897</v>
      </c>
      <c r="H3412" t="s">
        <v>9465</v>
      </c>
      <c r="I3412">
        <v>13640</v>
      </c>
      <c r="J3412" t="s">
        <v>9466</v>
      </c>
      <c r="K3412">
        <v>128</v>
      </c>
      <c r="L3412" t="s">
        <v>23</v>
      </c>
      <c r="M3412" t="s">
        <v>24</v>
      </c>
      <c r="N3412" t="s">
        <v>3586</v>
      </c>
      <c r="O3412">
        <v>3000000</v>
      </c>
      <c r="P3412">
        <v>1967</v>
      </c>
      <c r="Q3412">
        <v>7.4</v>
      </c>
    </row>
    <row r="3413" spans="1:17" customFormat="1" hidden="1" x14ac:dyDescent="0.3">
      <c r="A3413" t="s">
        <v>9468</v>
      </c>
      <c r="B3413">
        <v>9</v>
      </c>
      <c r="C3413">
        <v>97</v>
      </c>
      <c r="D3413" t="s">
        <v>7427</v>
      </c>
      <c r="F3413" t="s">
        <v>9470</v>
      </c>
      <c r="G3413" t="s">
        <v>9469</v>
      </c>
      <c r="H3413" t="s">
        <v>9471</v>
      </c>
      <c r="I3413">
        <v>240</v>
      </c>
      <c r="J3413" t="s">
        <v>9472</v>
      </c>
      <c r="K3413">
        <v>9</v>
      </c>
      <c r="L3413" t="s">
        <v>23</v>
      </c>
      <c r="M3413" t="s">
        <v>4163</v>
      </c>
      <c r="O3413">
        <v>3000000</v>
      </c>
      <c r="P3413">
        <v>1988</v>
      </c>
      <c r="Q3413">
        <v>6.2</v>
      </c>
    </row>
    <row r="3414" spans="1:17" customFormat="1" hidden="1" x14ac:dyDescent="0.3">
      <c r="A3414" t="s">
        <v>567</v>
      </c>
      <c r="B3414">
        <v>343</v>
      </c>
      <c r="C3414">
        <v>105</v>
      </c>
      <c r="D3414" t="s">
        <v>400</v>
      </c>
      <c r="E3414">
        <v>201148159</v>
      </c>
      <c r="F3414" t="s">
        <v>1280</v>
      </c>
      <c r="G3414" t="s">
        <v>1279</v>
      </c>
      <c r="H3414" t="s">
        <v>1281</v>
      </c>
      <c r="I3414">
        <v>103749</v>
      </c>
      <c r="J3414" t="s">
        <v>583</v>
      </c>
      <c r="K3414">
        <v>323</v>
      </c>
      <c r="L3414" t="s">
        <v>23</v>
      </c>
      <c r="M3414" t="s">
        <v>24</v>
      </c>
      <c r="N3414" t="s">
        <v>64</v>
      </c>
      <c r="O3414">
        <v>95000000</v>
      </c>
      <c r="P3414">
        <v>2015</v>
      </c>
      <c r="Q3414">
        <v>7</v>
      </c>
    </row>
    <row r="3415" spans="1:17" customFormat="1" hidden="1" x14ac:dyDescent="0.3">
      <c r="A3415" t="s">
        <v>2679</v>
      </c>
      <c r="B3415">
        <v>71</v>
      </c>
      <c r="C3415">
        <v>113</v>
      </c>
      <c r="D3415" t="s">
        <v>9241</v>
      </c>
      <c r="E3415">
        <v>5595428</v>
      </c>
      <c r="F3415" t="s">
        <v>2110</v>
      </c>
      <c r="G3415" t="s">
        <v>9473</v>
      </c>
      <c r="H3415" t="s">
        <v>9474</v>
      </c>
      <c r="I3415">
        <v>28951</v>
      </c>
      <c r="J3415" t="s">
        <v>9475</v>
      </c>
      <c r="K3415">
        <v>257</v>
      </c>
      <c r="L3415" t="s">
        <v>7684</v>
      </c>
      <c r="M3415" t="s">
        <v>8555</v>
      </c>
      <c r="N3415" t="s">
        <v>393</v>
      </c>
      <c r="O3415">
        <v>2900000</v>
      </c>
      <c r="P3415">
        <v>1998</v>
      </c>
      <c r="Q3415">
        <v>8</v>
      </c>
    </row>
    <row r="3416" spans="1:17" customFormat="1" hidden="1" x14ac:dyDescent="0.3">
      <c r="A3416" t="s">
        <v>9476</v>
      </c>
      <c r="B3416">
        <v>35</v>
      </c>
      <c r="C3416">
        <v>105</v>
      </c>
      <c r="D3416" t="s">
        <v>2501</v>
      </c>
      <c r="E3416">
        <v>3123749</v>
      </c>
      <c r="F3416" t="s">
        <v>1073</v>
      </c>
      <c r="G3416" t="s">
        <v>3598</v>
      </c>
      <c r="H3416" t="s">
        <v>9477</v>
      </c>
      <c r="I3416">
        <v>746</v>
      </c>
      <c r="J3416" t="s">
        <v>9254</v>
      </c>
      <c r="K3416">
        <v>27</v>
      </c>
      <c r="L3416" t="s">
        <v>23</v>
      </c>
      <c r="M3416" t="s">
        <v>24</v>
      </c>
      <c r="N3416" t="s">
        <v>393</v>
      </c>
      <c r="O3416">
        <v>1500000</v>
      </c>
      <c r="P3416">
        <v>2005</v>
      </c>
      <c r="Q3416">
        <v>6.5</v>
      </c>
    </row>
    <row r="3417" spans="1:17" customFormat="1" hidden="1" x14ac:dyDescent="0.3">
      <c r="A3417" t="s">
        <v>4371</v>
      </c>
      <c r="B3417">
        <v>251</v>
      </c>
      <c r="C3417">
        <v>89</v>
      </c>
      <c r="D3417" t="s">
        <v>1044</v>
      </c>
      <c r="E3417">
        <v>3645438</v>
      </c>
      <c r="F3417" t="s">
        <v>3792</v>
      </c>
      <c r="G3417" t="s">
        <v>8186</v>
      </c>
      <c r="H3417" t="s">
        <v>9478</v>
      </c>
      <c r="I3417">
        <v>55040</v>
      </c>
      <c r="J3417" t="s">
        <v>9479</v>
      </c>
      <c r="K3417">
        <v>539</v>
      </c>
      <c r="L3417" t="s">
        <v>942</v>
      </c>
      <c r="M3417" t="s">
        <v>943</v>
      </c>
      <c r="N3417" t="s">
        <v>3353</v>
      </c>
      <c r="O3417">
        <v>2200000</v>
      </c>
      <c r="P3417">
        <v>2003</v>
      </c>
      <c r="Q3417">
        <v>6.8</v>
      </c>
    </row>
    <row r="3418" spans="1:17" customFormat="1" hidden="1" x14ac:dyDescent="0.3">
      <c r="A3418" t="s">
        <v>7065</v>
      </c>
      <c r="B3418">
        <v>159</v>
      </c>
      <c r="C3418">
        <v>116</v>
      </c>
      <c r="D3418" t="s">
        <v>9481</v>
      </c>
      <c r="E3418">
        <v>22201636</v>
      </c>
      <c r="F3418" t="s">
        <v>3336</v>
      </c>
      <c r="G3418" t="s">
        <v>9480</v>
      </c>
      <c r="H3418" t="s">
        <v>9482</v>
      </c>
      <c r="I3418">
        <v>33567</v>
      </c>
      <c r="J3418" t="s">
        <v>9483</v>
      </c>
      <c r="K3418">
        <v>206</v>
      </c>
      <c r="L3418" t="s">
        <v>23</v>
      </c>
      <c r="M3418" t="s">
        <v>24</v>
      </c>
      <c r="N3418" t="s">
        <v>393</v>
      </c>
      <c r="O3418">
        <v>8000000</v>
      </c>
      <c r="P3418">
        <v>2005</v>
      </c>
      <c r="Q3418">
        <v>7.4</v>
      </c>
    </row>
    <row r="3419" spans="1:17" customFormat="1" hidden="1" x14ac:dyDescent="0.3">
      <c r="A3419" t="s">
        <v>9122</v>
      </c>
      <c r="B3419">
        <v>181</v>
      </c>
      <c r="C3419">
        <v>120</v>
      </c>
      <c r="D3419" t="s">
        <v>9485</v>
      </c>
      <c r="E3419">
        <v>25000000</v>
      </c>
      <c r="F3419" t="s">
        <v>3870</v>
      </c>
      <c r="G3419" t="s">
        <v>9484</v>
      </c>
      <c r="H3419" t="s">
        <v>9486</v>
      </c>
      <c r="I3419">
        <v>175196</v>
      </c>
      <c r="J3419" t="s">
        <v>9487</v>
      </c>
      <c r="K3419">
        <v>350</v>
      </c>
      <c r="L3419" t="s">
        <v>23</v>
      </c>
      <c r="M3419" t="s">
        <v>24</v>
      </c>
      <c r="N3419" t="s">
        <v>2933</v>
      </c>
      <c r="O3419">
        <v>2883848</v>
      </c>
      <c r="P3419">
        <v>1959</v>
      </c>
      <c r="Q3419">
        <v>8.3000000000000007</v>
      </c>
    </row>
    <row r="3420" spans="1:17" customFormat="1" hidden="1" x14ac:dyDescent="0.3">
      <c r="A3420" t="s">
        <v>9488</v>
      </c>
      <c r="B3420">
        <v>110</v>
      </c>
      <c r="C3420">
        <v>88</v>
      </c>
      <c r="D3420" t="s">
        <v>7220</v>
      </c>
      <c r="E3420">
        <v>19170001</v>
      </c>
      <c r="F3420" t="s">
        <v>3792</v>
      </c>
      <c r="G3420" t="s">
        <v>9489</v>
      </c>
      <c r="H3420" t="s">
        <v>9490</v>
      </c>
      <c r="I3420">
        <v>21359</v>
      </c>
      <c r="J3420" t="s">
        <v>9491</v>
      </c>
      <c r="K3420">
        <v>270</v>
      </c>
      <c r="L3420" t="s">
        <v>23</v>
      </c>
      <c r="M3420" t="s">
        <v>24</v>
      </c>
      <c r="N3420" t="s">
        <v>393</v>
      </c>
      <c r="O3420">
        <v>2800000</v>
      </c>
      <c r="P3420">
        <v>1988</v>
      </c>
      <c r="Q3420">
        <v>5.3</v>
      </c>
    </row>
    <row r="3421" spans="1:17" customFormat="1" hidden="1" x14ac:dyDescent="0.3">
      <c r="A3421" t="s">
        <v>9223</v>
      </c>
      <c r="B3421">
        <v>213</v>
      </c>
      <c r="C3421">
        <v>102</v>
      </c>
      <c r="D3421" t="s">
        <v>9493</v>
      </c>
      <c r="E3421">
        <v>22202612</v>
      </c>
      <c r="F3421" t="s">
        <v>5525</v>
      </c>
      <c r="G3421" t="s">
        <v>9492</v>
      </c>
      <c r="H3421" t="s">
        <v>9494</v>
      </c>
      <c r="I3421">
        <v>291875</v>
      </c>
      <c r="J3421" t="s">
        <v>9495</v>
      </c>
      <c r="K3421">
        <v>533</v>
      </c>
      <c r="L3421" t="s">
        <v>23</v>
      </c>
      <c r="M3421" t="s">
        <v>24</v>
      </c>
      <c r="N3421" t="s">
        <v>8218</v>
      </c>
      <c r="O3421">
        <v>2800000</v>
      </c>
      <c r="P3421">
        <v>1939</v>
      </c>
      <c r="Q3421">
        <v>8.1</v>
      </c>
    </row>
    <row r="3422" spans="1:17" customFormat="1" hidden="1" x14ac:dyDescent="0.3">
      <c r="A3422" t="s">
        <v>5773</v>
      </c>
      <c r="B3422">
        <v>129</v>
      </c>
      <c r="C3422">
        <v>106</v>
      </c>
      <c r="D3422" t="s">
        <v>3452</v>
      </c>
      <c r="E3422">
        <v>86300000</v>
      </c>
      <c r="F3422" t="s">
        <v>1068</v>
      </c>
      <c r="G3422" t="s">
        <v>2040</v>
      </c>
      <c r="H3422" t="s">
        <v>9496</v>
      </c>
      <c r="I3422">
        <v>112671</v>
      </c>
      <c r="J3422" t="s">
        <v>5925</v>
      </c>
      <c r="K3422">
        <v>315</v>
      </c>
      <c r="L3422" t="s">
        <v>23</v>
      </c>
      <c r="M3422" t="s">
        <v>24</v>
      </c>
      <c r="N3422" t="s">
        <v>64</v>
      </c>
      <c r="O3422">
        <v>2800000</v>
      </c>
      <c r="P3422">
        <v>1974</v>
      </c>
      <c r="Q3422">
        <v>8</v>
      </c>
    </row>
    <row r="3423" spans="1:17" customFormat="1" hidden="1" x14ac:dyDescent="0.3">
      <c r="A3423" t="s">
        <v>1589</v>
      </c>
      <c r="B3423">
        <v>280</v>
      </c>
      <c r="C3423">
        <v>95</v>
      </c>
      <c r="D3423" t="s">
        <v>3059</v>
      </c>
      <c r="E3423">
        <v>952620</v>
      </c>
      <c r="F3423" t="s">
        <v>3792</v>
      </c>
      <c r="G3423" t="s">
        <v>2746</v>
      </c>
      <c r="H3423" t="s">
        <v>9497</v>
      </c>
      <c r="I3423">
        <v>40800</v>
      </c>
      <c r="J3423" t="s">
        <v>9498</v>
      </c>
      <c r="K3423">
        <v>332</v>
      </c>
      <c r="L3423" t="s">
        <v>23</v>
      </c>
      <c r="M3423" t="s">
        <v>24</v>
      </c>
      <c r="N3423" t="s">
        <v>393</v>
      </c>
      <c r="O3423">
        <v>2000000</v>
      </c>
      <c r="P3423">
        <v>2007</v>
      </c>
      <c r="Q3423">
        <v>5.7</v>
      </c>
    </row>
    <row r="3424" spans="1:17" customFormat="1" hidden="1" x14ac:dyDescent="0.3">
      <c r="A3424" t="s">
        <v>9499</v>
      </c>
      <c r="B3424">
        <v>61</v>
      </c>
      <c r="C3424">
        <v>113</v>
      </c>
      <c r="D3424" t="s">
        <v>887</v>
      </c>
      <c r="E3424">
        <v>9054736</v>
      </c>
      <c r="F3424" t="s">
        <v>2110</v>
      </c>
      <c r="G3424" t="s">
        <v>9500</v>
      </c>
      <c r="H3424" t="s">
        <v>9501</v>
      </c>
      <c r="I3424">
        <v>5744</v>
      </c>
      <c r="J3424" t="s">
        <v>9502</v>
      </c>
      <c r="K3424">
        <v>57</v>
      </c>
      <c r="L3424" t="s">
        <v>23</v>
      </c>
      <c r="M3424" t="s">
        <v>24</v>
      </c>
      <c r="N3424" t="s">
        <v>393</v>
      </c>
      <c r="O3424">
        <v>2700000</v>
      </c>
      <c r="P3424">
        <v>1997</v>
      </c>
      <c r="Q3424">
        <v>7.1</v>
      </c>
    </row>
    <row r="3425" spans="1:17" customFormat="1" hidden="1" x14ac:dyDescent="0.3">
      <c r="A3425" t="s">
        <v>9329</v>
      </c>
      <c r="B3425">
        <v>27</v>
      </c>
      <c r="C3425">
        <v>109</v>
      </c>
      <c r="D3425" t="s">
        <v>6051</v>
      </c>
      <c r="F3425" t="s">
        <v>6393</v>
      </c>
      <c r="G3425" t="s">
        <v>9503</v>
      </c>
      <c r="H3425" t="s">
        <v>9504</v>
      </c>
      <c r="I3425">
        <v>5786</v>
      </c>
      <c r="J3425" t="s">
        <v>6738</v>
      </c>
      <c r="K3425">
        <v>65</v>
      </c>
      <c r="L3425" t="s">
        <v>23</v>
      </c>
      <c r="M3425" t="s">
        <v>24</v>
      </c>
      <c r="N3425" t="s">
        <v>2933</v>
      </c>
      <c r="O3425">
        <v>2686585</v>
      </c>
      <c r="P3425">
        <v>1963</v>
      </c>
      <c r="Q3425">
        <v>6.9</v>
      </c>
    </row>
    <row r="3426" spans="1:17" customFormat="1" hidden="1" x14ac:dyDescent="0.3">
      <c r="A3426" t="s">
        <v>9223</v>
      </c>
      <c r="B3426">
        <v>9</v>
      </c>
      <c r="C3426">
        <v>122</v>
      </c>
      <c r="D3426" t="s">
        <v>8101</v>
      </c>
      <c r="F3426" t="s">
        <v>9506</v>
      </c>
      <c r="G3426" t="s">
        <v>9505</v>
      </c>
      <c r="H3426" t="s">
        <v>9507</v>
      </c>
      <c r="I3426">
        <v>1553</v>
      </c>
      <c r="J3426" t="s">
        <v>9508</v>
      </c>
      <c r="K3426">
        <v>27</v>
      </c>
      <c r="L3426" t="s">
        <v>23</v>
      </c>
      <c r="M3426" t="s">
        <v>24</v>
      </c>
      <c r="N3426" t="s">
        <v>8218</v>
      </c>
      <c r="O3426">
        <v>2627000</v>
      </c>
      <c r="P3426">
        <v>1943</v>
      </c>
      <c r="Q3426">
        <v>7</v>
      </c>
    </row>
    <row r="3427" spans="1:17" customFormat="1" hidden="1" x14ac:dyDescent="0.3">
      <c r="A3427" t="s">
        <v>5773</v>
      </c>
      <c r="B3427">
        <v>121</v>
      </c>
      <c r="C3427">
        <v>93</v>
      </c>
      <c r="D3427" t="s">
        <v>3452</v>
      </c>
      <c r="E3427">
        <v>119500000</v>
      </c>
      <c r="F3427" t="s">
        <v>2738</v>
      </c>
      <c r="G3427" t="s">
        <v>9016</v>
      </c>
      <c r="H3427" t="s">
        <v>9509</v>
      </c>
      <c r="I3427">
        <v>95294</v>
      </c>
      <c r="J3427" t="s">
        <v>2516</v>
      </c>
      <c r="K3427">
        <v>363</v>
      </c>
      <c r="L3427" t="s">
        <v>23</v>
      </c>
      <c r="M3427" t="s">
        <v>24</v>
      </c>
      <c r="N3427" t="s">
        <v>393</v>
      </c>
      <c r="O3427">
        <v>2600000</v>
      </c>
      <c r="P3427">
        <v>1974</v>
      </c>
      <c r="Q3427">
        <v>7.8</v>
      </c>
    </row>
    <row r="3428" spans="1:17" customFormat="1" hidden="1" x14ac:dyDescent="0.3">
      <c r="A3428" t="s">
        <v>7877</v>
      </c>
      <c r="B3428">
        <v>166</v>
      </c>
      <c r="C3428">
        <v>97</v>
      </c>
      <c r="D3428" t="s">
        <v>9511</v>
      </c>
      <c r="E3428">
        <v>32600000</v>
      </c>
      <c r="F3428" t="s">
        <v>3317</v>
      </c>
      <c r="G3428" t="s">
        <v>9510</v>
      </c>
      <c r="H3428" t="s">
        <v>9512</v>
      </c>
      <c r="I3428">
        <v>29488</v>
      </c>
      <c r="J3428" t="s">
        <v>9513</v>
      </c>
      <c r="K3428">
        <v>326</v>
      </c>
      <c r="L3428" t="s">
        <v>23</v>
      </c>
      <c r="M3428" t="s">
        <v>24</v>
      </c>
      <c r="N3428" t="s">
        <v>393</v>
      </c>
      <c r="O3428">
        <v>1800000</v>
      </c>
      <c r="P3428">
        <v>1984</v>
      </c>
      <c r="Q3428">
        <v>5.9</v>
      </c>
    </row>
    <row r="3429" spans="1:17" customFormat="1" hidden="1" x14ac:dyDescent="0.3">
      <c r="A3429" t="s">
        <v>6822</v>
      </c>
      <c r="B3429">
        <v>29</v>
      </c>
      <c r="C3429">
        <v>140</v>
      </c>
      <c r="D3429" t="s">
        <v>3100</v>
      </c>
      <c r="E3429">
        <v>3130592</v>
      </c>
      <c r="F3429" t="s">
        <v>147</v>
      </c>
      <c r="G3429" t="s">
        <v>8138</v>
      </c>
      <c r="H3429" t="s">
        <v>9515</v>
      </c>
      <c r="I3429">
        <v>10755</v>
      </c>
      <c r="J3429" t="s">
        <v>4649</v>
      </c>
      <c r="K3429">
        <v>69</v>
      </c>
      <c r="L3429" t="s">
        <v>23</v>
      </c>
      <c r="M3429" t="s">
        <v>38</v>
      </c>
      <c r="N3429" t="s">
        <v>393</v>
      </c>
      <c r="O3429">
        <v>2600000</v>
      </c>
      <c r="P3429">
        <v>1987</v>
      </c>
      <c r="Q3429">
        <v>7.8</v>
      </c>
    </row>
    <row r="3430" spans="1:17" customFormat="1" hidden="1" x14ac:dyDescent="0.3">
      <c r="A3430" t="s">
        <v>4528</v>
      </c>
      <c r="B3430">
        <v>107</v>
      </c>
      <c r="C3430">
        <v>109</v>
      </c>
      <c r="D3430" t="s">
        <v>29</v>
      </c>
      <c r="E3430">
        <v>10654581</v>
      </c>
      <c r="F3430" t="s">
        <v>1694</v>
      </c>
      <c r="G3430" t="s">
        <v>514</v>
      </c>
      <c r="H3430" t="s">
        <v>4529</v>
      </c>
      <c r="I3430">
        <v>45500</v>
      </c>
      <c r="J3430" t="s">
        <v>3568</v>
      </c>
      <c r="K3430">
        <v>260</v>
      </c>
      <c r="L3430" t="s">
        <v>23</v>
      </c>
      <c r="M3430" t="s">
        <v>24</v>
      </c>
      <c r="N3430" t="s">
        <v>393</v>
      </c>
      <c r="O3430">
        <v>34000000</v>
      </c>
      <c r="P3430">
        <v>1999</v>
      </c>
      <c r="Q3430">
        <v>5.3</v>
      </c>
    </row>
    <row r="3431" spans="1:17" customFormat="1" hidden="1" x14ac:dyDescent="0.3">
      <c r="A3431" t="s">
        <v>9516</v>
      </c>
      <c r="B3431">
        <v>173</v>
      </c>
      <c r="C3431">
        <v>66</v>
      </c>
      <c r="D3431" t="s">
        <v>9517</v>
      </c>
      <c r="E3431">
        <v>38108</v>
      </c>
      <c r="F3431" t="s">
        <v>2615</v>
      </c>
      <c r="G3431" t="s">
        <v>9516</v>
      </c>
      <c r="H3431" t="s">
        <v>9518</v>
      </c>
      <c r="I3431">
        <v>40878</v>
      </c>
      <c r="J3431" t="s">
        <v>9519</v>
      </c>
      <c r="K3431">
        <v>124</v>
      </c>
      <c r="L3431" t="s">
        <v>1747</v>
      </c>
      <c r="M3431" t="s">
        <v>2210</v>
      </c>
      <c r="N3431" t="s">
        <v>393</v>
      </c>
      <c r="O3431">
        <v>2600000</v>
      </c>
      <c r="P3431">
        <v>2007</v>
      </c>
      <c r="Q3431">
        <v>7.2</v>
      </c>
    </row>
    <row r="3432" spans="1:17" customFormat="1" hidden="1" x14ac:dyDescent="0.3">
      <c r="A3432" t="s">
        <v>8942</v>
      </c>
      <c r="B3432">
        <v>129</v>
      </c>
      <c r="C3432">
        <v>86</v>
      </c>
      <c r="D3432" t="s">
        <v>5475</v>
      </c>
      <c r="E3432">
        <v>40041683</v>
      </c>
      <c r="F3432" t="s">
        <v>1753</v>
      </c>
      <c r="G3432" t="s">
        <v>6431</v>
      </c>
      <c r="H3432" t="s">
        <v>9520</v>
      </c>
      <c r="I3432">
        <v>34620</v>
      </c>
      <c r="J3432" t="s">
        <v>5472</v>
      </c>
      <c r="K3432">
        <v>107</v>
      </c>
      <c r="L3432" t="s">
        <v>23</v>
      </c>
      <c r="M3432" t="s">
        <v>24</v>
      </c>
      <c r="N3432" t="s">
        <v>393</v>
      </c>
      <c r="O3432">
        <v>2500000</v>
      </c>
      <c r="P3432">
        <v>2013</v>
      </c>
      <c r="Q3432">
        <v>5.0999999999999996</v>
      </c>
    </row>
    <row r="3433" spans="1:17" customFormat="1" hidden="1" x14ac:dyDescent="0.3">
      <c r="A3433" t="s">
        <v>9521</v>
      </c>
      <c r="B3433">
        <v>30</v>
      </c>
      <c r="C3433">
        <v>87</v>
      </c>
      <c r="D3433" t="s">
        <v>9523</v>
      </c>
      <c r="E3433">
        <v>33349949</v>
      </c>
      <c r="F3433" t="s">
        <v>45</v>
      </c>
      <c r="G3433" t="s">
        <v>9522</v>
      </c>
      <c r="H3433" t="s">
        <v>9524</v>
      </c>
      <c r="I3433">
        <v>9010</v>
      </c>
      <c r="J3433" t="s">
        <v>9521</v>
      </c>
      <c r="K3433">
        <v>199</v>
      </c>
      <c r="L3433" t="s">
        <v>23</v>
      </c>
      <c r="M3433" t="s">
        <v>24</v>
      </c>
      <c r="N3433" t="s">
        <v>64</v>
      </c>
      <c r="O3433">
        <v>2500000</v>
      </c>
      <c r="P3433">
        <v>2012</v>
      </c>
      <c r="Q3433">
        <v>5.0999999999999996</v>
      </c>
    </row>
    <row r="3434" spans="1:17" customFormat="1" hidden="1" x14ac:dyDescent="0.3">
      <c r="A3434" t="s">
        <v>6933</v>
      </c>
      <c r="B3434">
        <v>220</v>
      </c>
      <c r="C3434">
        <v>119</v>
      </c>
      <c r="D3434" t="s">
        <v>5641</v>
      </c>
      <c r="E3434">
        <v>33386128</v>
      </c>
      <c r="F3434" t="s">
        <v>3792</v>
      </c>
      <c r="G3434" t="s">
        <v>1873</v>
      </c>
      <c r="H3434" t="s">
        <v>6934</v>
      </c>
      <c r="I3434">
        <v>36372</v>
      </c>
      <c r="J3434" t="s">
        <v>2791</v>
      </c>
      <c r="K3434">
        <v>491</v>
      </c>
      <c r="L3434" t="s">
        <v>23</v>
      </c>
      <c r="M3434" t="s">
        <v>24</v>
      </c>
      <c r="N3434" t="s">
        <v>393</v>
      </c>
      <c r="O3434">
        <v>15000000</v>
      </c>
      <c r="P3434">
        <v>2009</v>
      </c>
      <c r="Q3434">
        <v>4.9000000000000004</v>
      </c>
    </row>
    <row r="3435" spans="1:17" customFormat="1" hidden="1" x14ac:dyDescent="0.3">
      <c r="A3435" t="s">
        <v>221</v>
      </c>
      <c r="B3435">
        <v>75</v>
      </c>
      <c r="C3435">
        <v>149</v>
      </c>
      <c r="D3435" t="s">
        <v>221</v>
      </c>
      <c r="E3435">
        <v>25809813</v>
      </c>
      <c r="F3435" t="s">
        <v>3303</v>
      </c>
      <c r="G3435" t="s">
        <v>514</v>
      </c>
      <c r="H3435" t="s">
        <v>9525</v>
      </c>
      <c r="I3435">
        <v>50311</v>
      </c>
      <c r="J3435" t="s">
        <v>1667</v>
      </c>
      <c r="K3435">
        <v>212</v>
      </c>
      <c r="L3435" t="s">
        <v>23</v>
      </c>
      <c r="M3435" t="s">
        <v>24</v>
      </c>
      <c r="N3435" t="s">
        <v>64</v>
      </c>
      <c r="O3435">
        <v>26000000</v>
      </c>
      <c r="P3435">
        <v>1996</v>
      </c>
      <c r="Q3435">
        <v>6.9</v>
      </c>
    </row>
    <row r="3436" spans="1:17" customFormat="1" hidden="1" x14ac:dyDescent="0.3">
      <c r="A3436" t="s">
        <v>9526</v>
      </c>
      <c r="B3436">
        <v>162</v>
      </c>
      <c r="C3436">
        <v>98</v>
      </c>
      <c r="D3436" t="s">
        <v>8657</v>
      </c>
      <c r="E3436">
        <v>14400000</v>
      </c>
      <c r="F3436" t="s">
        <v>4140</v>
      </c>
      <c r="G3436" t="s">
        <v>5645</v>
      </c>
      <c r="H3436" t="s">
        <v>9527</v>
      </c>
      <c r="I3436">
        <v>28589</v>
      </c>
      <c r="J3436" t="s">
        <v>9528</v>
      </c>
      <c r="K3436">
        <v>532</v>
      </c>
      <c r="L3436" t="s">
        <v>23</v>
      </c>
      <c r="M3436" t="s">
        <v>24</v>
      </c>
      <c r="N3436" t="s">
        <v>393</v>
      </c>
      <c r="O3436">
        <v>2500000</v>
      </c>
      <c r="P3436">
        <v>1982</v>
      </c>
      <c r="Q3436">
        <v>4.5999999999999996</v>
      </c>
    </row>
    <row r="3437" spans="1:17" customFormat="1" hidden="1" x14ac:dyDescent="0.3">
      <c r="A3437" t="s">
        <v>9529</v>
      </c>
      <c r="B3437">
        <v>26</v>
      </c>
      <c r="C3437">
        <v>75</v>
      </c>
      <c r="D3437" t="s">
        <v>9531</v>
      </c>
      <c r="E3437">
        <v>32230907</v>
      </c>
      <c r="F3437" t="s">
        <v>8824</v>
      </c>
      <c r="G3437" t="s">
        <v>9530</v>
      </c>
      <c r="H3437" t="s">
        <v>9532</v>
      </c>
      <c r="I3437">
        <v>6062</v>
      </c>
      <c r="J3437" t="s">
        <v>9533</v>
      </c>
      <c r="K3437">
        <v>30</v>
      </c>
      <c r="L3437" t="s">
        <v>23</v>
      </c>
      <c r="M3437" t="s">
        <v>24</v>
      </c>
      <c r="N3437" t="s">
        <v>393</v>
      </c>
      <c r="O3437">
        <v>2500000</v>
      </c>
      <c r="P3437">
        <v>2013</v>
      </c>
      <c r="Q3437">
        <v>6.7</v>
      </c>
    </row>
    <row r="3438" spans="1:17" customFormat="1" hidden="1" x14ac:dyDescent="0.3">
      <c r="A3438" t="s">
        <v>3595</v>
      </c>
      <c r="B3438">
        <v>63</v>
      </c>
      <c r="C3438">
        <v>104</v>
      </c>
      <c r="D3438" t="s">
        <v>396</v>
      </c>
      <c r="E3438">
        <v>6401336</v>
      </c>
      <c r="F3438" t="s">
        <v>2110</v>
      </c>
      <c r="G3438" t="s">
        <v>1167</v>
      </c>
      <c r="H3438" t="s">
        <v>9534</v>
      </c>
      <c r="I3438">
        <v>36996</v>
      </c>
      <c r="J3438" t="s">
        <v>5406</v>
      </c>
      <c r="K3438">
        <v>153</v>
      </c>
      <c r="L3438" t="s">
        <v>23</v>
      </c>
      <c r="M3438" t="s">
        <v>24</v>
      </c>
      <c r="N3438" t="s">
        <v>393</v>
      </c>
      <c r="O3438">
        <v>2500000</v>
      </c>
      <c r="P3438">
        <v>1991</v>
      </c>
      <c r="Q3438">
        <v>7.1</v>
      </c>
    </row>
    <row r="3439" spans="1:17" customFormat="1" hidden="1" x14ac:dyDescent="0.3">
      <c r="A3439" t="s">
        <v>8699</v>
      </c>
      <c r="B3439">
        <v>205</v>
      </c>
      <c r="C3439">
        <v>102</v>
      </c>
      <c r="D3439" t="s">
        <v>1142</v>
      </c>
      <c r="E3439">
        <v>26781723</v>
      </c>
      <c r="F3439" t="s">
        <v>918</v>
      </c>
      <c r="G3439" t="s">
        <v>2589</v>
      </c>
      <c r="H3439" t="s">
        <v>9535</v>
      </c>
      <c r="I3439">
        <v>187595</v>
      </c>
      <c r="J3439" t="s">
        <v>9536</v>
      </c>
      <c r="K3439">
        <v>978</v>
      </c>
      <c r="L3439" t="s">
        <v>23</v>
      </c>
      <c r="M3439" t="s">
        <v>24</v>
      </c>
      <c r="N3439" t="s">
        <v>393</v>
      </c>
      <c r="O3439">
        <v>2500000</v>
      </c>
      <c r="P3439">
        <v>2004</v>
      </c>
      <c r="Q3439">
        <v>7.6</v>
      </c>
    </row>
    <row r="3440" spans="1:17" customFormat="1" hidden="1" x14ac:dyDescent="0.3">
      <c r="A3440" t="s">
        <v>5203</v>
      </c>
      <c r="B3440">
        <v>121</v>
      </c>
      <c r="C3440">
        <v>105</v>
      </c>
      <c r="D3440" t="s">
        <v>9538</v>
      </c>
      <c r="E3440">
        <v>5400000</v>
      </c>
      <c r="F3440" t="s">
        <v>147</v>
      </c>
      <c r="G3440" t="s">
        <v>9537</v>
      </c>
      <c r="H3440" t="s">
        <v>9539</v>
      </c>
      <c r="I3440">
        <v>183288</v>
      </c>
      <c r="J3440" t="s">
        <v>9540</v>
      </c>
      <c r="K3440">
        <v>395</v>
      </c>
      <c r="L3440" t="s">
        <v>23</v>
      </c>
      <c r="M3440" t="s">
        <v>24</v>
      </c>
      <c r="N3440" t="s">
        <v>393</v>
      </c>
      <c r="O3440">
        <v>2500000</v>
      </c>
      <c r="P3440">
        <v>1995</v>
      </c>
      <c r="Q3440">
        <v>8.1</v>
      </c>
    </row>
    <row r="3441" spans="1:17" customFormat="1" hidden="1" x14ac:dyDescent="0.3">
      <c r="A3441" t="s">
        <v>9542</v>
      </c>
      <c r="B3441">
        <v>74</v>
      </c>
      <c r="C3441">
        <v>107</v>
      </c>
      <c r="D3441" t="s">
        <v>693</v>
      </c>
      <c r="E3441">
        <v>1282084</v>
      </c>
      <c r="F3441" t="s">
        <v>2110</v>
      </c>
      <c r="G3441" t="s">
        <v>47</v>
      </c>
      <c r="H3441" t="s">
        <v>9543</v>
      </c>
      <c r="I3441">
        <v>6221</v>
      </c>
      <c r="J3441" t="s">
        <v>6346</v>
      </c>
      <c r="K3441">
        <v>87</v>
      </c>
      <c r="L3441" t="s">
        <v>23</v>
      </c>
      <c r="M3441" t="s">
        <v>24</v>
      </c>
      <c r="N3441" t="s">
        <v>393</v>
      </c>
      <c r="O3441">
        <v>2500000</v>
      </c>
      <c r="P3441">
        <v>1999</v>
      </c>
      <c r="Q3441">
        <v>7</v>
      </c>
    </row>
    <row r="3442" spans="1:17" customFormat="1" hidden="1" x14ac:dyDescent="0.3">
      <c r="A3442" t="s">
        <v>7557</v>
      </c>
      <c r="B3442">
        <v>252</v>
      </c>
      <c r="C3442">
        <v>89</v>
      </c>
      <c r="D3442" t="s">
        <v>85</v>
      </c>
      <c r="E3442">
        <v>3325638</v>
      </c>
      <c r="F3442" t="s">
        <v>9545</v>
      </c>
      <c r="G3442" t="s">
        <v>9544</v>
      </c>
      <c r="H3442" t="s">
        <v>9546</v>
      </c>
      <c r="I3442">
        <v>52509</v>
      </c>
      <c r="J3442" t="s">
        <v>9547</v>
      </c>
      <c r="K3442">
        <v>84</v>
      </c>
      <c r="L3442" t="s">
        <v>23</v>
      </c>
      <c r="M3442" t="s">
        <v>24</v>
      </c>
      <c r="N3442" t="s">
        <v>25</v>
      </c>
      <c r="O3442">
        <v>2500000</v>
      </c>
      <c r="P3442">
        <v>2012</v>
      </c>
      <c r="Q3442">
        <v>7.1</v>
      </c>
    </row>
    <row r="3443" spans="1:17" customFormat="1" hidden="1" x14ac:dyDescent="0.3">
      <c r="A3443" t="s">
        <v>9548</v>
      </c>
      <c r="B3443">
        <v>72</v>
      </c>
      <c r="C3443">
        <v>106</v>
      </c>
      <c r="D3443" t="s">
        <v>4924</v>
      </c>
      <c r="E3443">
        <v>395592</v>
      </c>
      <c r="F3443" t="s">
        <v>147</v>
      </c>
      <c r="G3443" t="s">
        <v>4610</v>
      </c>
      <c r="H3443" t="s">
        <v>9549</v>
      </c>
      <c r="I3443">
        <v>21202</v>
      </c>
      <c r="J3443" t="s">
        <v>9550</v>
      </c>
      <c r="K3443">
        <v>134</v>
      </c>
      <c r="L3443" t="s">
        <v>23</v>
      </c>
      <c r="M3443" t="s">
        <v>2210</v>
      </c>
      <c r="N3443" t="s">
        <v>393</v>
      </c>
      <c r="O3443">
        <v>2000000</v>
      </c>
      <c r="P3443">
        <v>2003</v>
      </c>
      <c r="Q3443">
        <v>7.6</v>
      </c>
    </row>
    <row r="3444" spans="1:17" customFormat="1" hidden="1" x14ac:dyDescent="0.3">
      <c r="A3444" t="s">
        <v>9551</v>
      </c>
      <c r="B3444">
        <v>220</v>
      </c>
      <c r="C3444">
        <v>95</v>
      </c>
      <c r="D3444" t="s">
        <v>5960</v>
      </c>
      <c r="E3444">
        <v>6851969</v>
      </c>
      <c r="F3444" t="s">
        <v>918</v>
      </c>
      <c r="G3444" t="s">
        <v>1657</v>
      </c>
      <c r="H3444" t="s">
        <v>9552</v>
      </c>
      <c r="I3444">
        <v>105591</v>
      </c>
      <c r="J3444" t="s">
        <v>9553</v>
      </c>
      <c r="K3444">
        <v>178</v>
      </c>
      <c r="L3444" t="s">
        <v>23</v>
      </c>
      <c r="M3444" t="s">
        <v>24</v>
      </c>
      <c r="N3444" t="s">
        <v>393</v>
      </c>
      <c r="O3444">
        <v>2500000</v>
      </c>
      <c r="P3444">
        <v>2013</v>
      </c>
      <c r="Q3444">
        <v>7.1</v>
      </c>
    </row>
    <row r="3445" spans="1:17" customFormat="1" hidden="1" x14ac:dyDescent="0.3">
      <c r="A3445" t="s">
        <v>2293</v>
      </c>
      <c r="B3445">
        <v>197</v>
      </c>
      <c r="C3445">
        <v>101</v>
      </c>
      <c r="D3445" t="s">
        <v>9556</v>
      </c>
      <c r="E3445">
        <v>12995673</v>
      </c>
      <c r="F3445" t="s">
        <v>9555</v>
      </c>
      <c r="G3445" t="s">
        <v>9554</v>
      </c>
      <c r="H3445" t="s">
        <v>9557</v>
      </c>
      <c r="I3445">
        <v>52286</v>
      </c>
      <c r="J3445" t="s">
        <v>9558</v>
      </c>
      <c r="K3445">
        <v>345</v>
      </c>
      <c r="L3445" t="s">
        <v>23</v>
      </c>
      <c r="M3445" t="s">
        <v>24</v>
      </c>
      <c r="N3445" t="s">
        <v>393</v>
      </c>
      <c r="O3445">
        <v>2500000</v>
      </c>
      <c r="P3445">
        <v>2008</v>
      </c>
      <c r="Q3445">
        <v>7.7</v>
      </c>
    </row>
    <row r="3446" spans="1:17" customFormat="1" hidden="1" x14ac:dyDescent="0.3">
      <c r="A3446" t="s">
        <v>9559</v>
      </c>
      <c r="B3446">
        <v>14</v>
      </c>
      <c r="C3446">
        <v>112</v>
      </c>
      <c r="D3446" t="s">
        <v>4805</v>
      </c>
      <c r="E3446">
        <v>173783</v>
      </c>
      <c r="F3446" t="s">
        <v>45</v>
      </c>
      <c r="G3446" t="s">
        <v>9560</v>
      </c>
      <c r="H3446" t="s">
        <v>9561</v>
      </c>
      <c r="I3446">
        <v>578</v>
      </c>
      <c r="J3446" t="s">
        <v>9562</v>
      </c>
      <c r="K3446">
        <v>34</v>
      </c>
      <c r="L3446" t="s">
        <v>23</v>
      </c>
      <c r="M3446" t="s">
        <v>24</v>
      </c>
      <c r="N3446" t="s">
        <v>2933</v>
      </c>
      <c r="O3446">
        <v>2500000</v>
      </c>
      <c r="P3446">
        <v>2008</v>
      </c>
      <c r="Q3446">
        <v>7.6</v>
      </c>
    </row>
    <row r="3447" spans="1:17" customFormat="1" hidden="1" x14ac:dyDescent="0.3">
      <c r="A3447" t="s">
        <v>3057</v>
      </c>
      <c r="B3447">
        <v>191</v>
      </c>
      <c r="C3447">
        <v>92</v>
      </c>
      <c r="D3447" t="s">
        <v>2005</v>
      </c>
      <c r="E3447">
        <v>114324072</v>
      </c>
      <c r="F3447" t="s">
        <v>2407</v>
      </c>
      <c r="G3447" t="s">
        <v>753</v>
      </c>
      <c r="H3447" t="s">
        <v>4696</v>
      </c>
      <c r="I3447">
        <v>185345</v>
      </c>
      <c r="J3447" t="s">
        <v>18</v>
      </c>
      <c r="K3447">
        <v>392</v>
      </c>
      <c r="L3447" t="s">
        <v>23</v>
      </c>
      <c r="M3447" t="s">
        <v>24</v>
      </c>
      <c r="N3447" t="s">
        <v>25</v>
      </c>
      <c r="O3447">
        <v>20000000</v>
      </c>
      <c r="P3447">
        <v>2004</v>
      </c>
      <c r="Q3447">
        <v>6.7</v>
      </c>
    </row>
    <row r="3448" spans="1:17" customFormat="1" hidden="1" x14ac:dyDescent="0.3">
      <c r="A3448" t="s">
        <v>9563</v>
      </c>
      <c r="B3448">
        <v>18</v>
      </c>
      <c r="C3448">
        <v>100</v>
      </c>
      <c r="D3448" t="s">
        <v>8621</v>
      </c>
      <c r="E3448">
        <v>71904</v>
      </c>
      <c r="F3448" t="s">
        <v>2418</v>
      </c>
      <c r="G3448" t="s">
        <v>8153</v>
      </c>
      <c r="H3448" t="s">
        <v>9564</v>
      </c>
      <c r="I3448">
        <v>806</v>
      </c>
      <c r="J3448" t="s">
        <v>1417</v>
      </c>
      <c r="K3448">
        <v>18</v>
      </c>
      <c r="L3448" t="s">
        <v>23</v>
      </c>
      <c r="M3448" t="s">
        <v>24</v>
      </c>
      <c r="N3448" t="s">
        <v>25</v>
      </c>
      <c r="O3448">
        <v>2500000</v>
      </c>
      <c r="P3448">
        <v>2006</v>
      </c>
      <c r="Q3448">
        <v>5.7</v>
      </c>
    </row>
    <row r="3449" spans="1:17" customFormat="1" hidden="1" x14ac:dyDescent="0.3">
      <c r="A3449" t="s">
        <v>9565</v>
      </c>
      <c r="B3449">
        <v>28</v>
      </c>
      <c r="C3449">
        <v>80</v>
      </c>
      <c r="D3449" t="s">
        <v>9567</v>
      </c>
      <c r="E3449">
        <v>99851</v>
      </c>
      <c r="F3449" t="s">
        <v>45</v>
      </c>
      <c r="G3449" t="s">
        <v>9566</v>
      </c>
      <c r="H3449" t="s">
        <v>9568</v>
      </c>
      <c r="I3449">
        <v>1138</v>
      </c>
      <c r="J3449" t="s">
        <v>9569</v>
      </c>
      <c r="K3449">
        <v>30</v>
      </c>
      <c r="L3449" t="s">
        <v>23</v>
      </c>
      <c r="M3449" t="s">
        <v>24</v>
      </c>
      <c r="N3449" t="s">
        <v>393</v>
      </c>
      <c r="O3449">
        <v>2500000</v>
      </c>
      <c r="P3449">
        <v>2010</v>
      </c>
      <c r="Q3449">
        <v>7.1</v>
      </c>
    </row>
    <row r="3450" spans="1:17" customFormat="1" hidden="1" x14ac:dyDescent="0.3">
      <c r="A3450" t="s">
        <v>9570</v>
      </c>
      <c r="B3450">
        <v>22</v>
      </c>
      <c r="C3450">
        <v>106</v>
      </c>
      <c r="D3450" t="s">
        <v>1572</v>
      </c>
      <c r="E3450">
        <v>115504</v>
      </c>
      <c r="F3450" t="s">
        <v>918</v>
      </c>
      <c r="G3450" t="s">
        <v>8477</v>
      </c>
      <c r="H3450" t="s">
        <v>9571</v>
      </c>
      <c r="I3450">
        <v>4820</v>
      </c>
      <c r="J3450" t="s">
        <v>9572</v>
      </c>
      <c r="K3450">
        <v>26</v>
      </c>
      <c r="L3450" t="s">
        <v>23</v>
      </c>
      <c r="M3450" t="s">
        <v>38</v>
      </c>
      <c r="N3450" t="s">
        <v>25</v>
      </c>
      <c r="O3450">
        <v>14000000</v>
      </c>
      <c r="P3450">
        <v>2008</v>
      </c>
      <c r="Q3450">
        <v>6.2</v>
      </c>
    </row>
    <row r="3451" spans="1:17" customFormat="1" hidden="1" x14ac:dyDescent="0.3">
      <c r="A3451" t="s">
        <v>7145</v>
      </c>
      <c r="B3451">
        <v>62</v>
      </c>
      <c r="C3451">
        <v>103</v>
      </c>
      <c r="D3451" t="s">
        <v>4471</v>
      </c>
      <c r="E3451">
        <v>5725</v>
      </c>
      <c r="F3451" t="s">
        <v>3317</v>
      </c>
      <c r="G3451" t="s">
        <v>9573</v>
      </c>
      <c r="H3451" t="s">
        <v>9574</v>
      </c>
      <c r="I3451">
        <v>10220</v>
      </c>
      <c r="J3451" t="s">
        <v>9575</v>
      </c>
      <c r="K3451">
        <v>110</v>
      </c>
      <c r="L3451" t="s">
        <v>5011</v>
      </c>
      <c r="M3451" t="s">
        <v>509</v>
      </c>
      <c r="N3451" t="s">
        <v>393</v>
      </c>
      <c r="O3451">
        <v>8400000</v>
      </c>
      <c r="P3451">
        <v>2000</v>
      </c>
      <c r="Q3451">
        <v>6.1</v>
      </c>
    </row>
    <row r="3452" spans="1:17" customFormat="1" hidden="1" x14ac:dyDescent="0.3">
      <c r="A3452" t="s">
        <v>9576</v>
      </c>
      <c r="B3452">
        <v>47</v>
      </c>
      <c r="C3452">
        <v>90</v>
      </c>
      <c r="D3452" t="s">
        <v>4154</v>
      </c>
      <c r="E3452">
        <v>75727</v>
      </c>
      <c r="F3452" t="s">
        <v>8394</v>
      </c>
      <c r="G3452" t="s">
        <v>3304</v>
      </c>
      <c r="H3452" t="s">
        <v>9577</v>
      </c>
      <c r="I3452">
        <v>5699</v>
      </c>
      <c r="J3452" t="s">
        <v>9578</v>
      </c>
      <c r="K3452">
        <v>40</v>
      </c>
      <c r="L3452" t="s">
        <v>1747</v>
      </c>
      <c r="M3452" t="s">
        <v>24</v>
      </c>
      <c r="N3452" t="s">
        <v>25</v>
      </c>
      <c r="O3452">
        <v>2500000</v>
      </c>
      <c r="P3452">
        <v>2008</v>
      </c>
      <c r="Q3452">
        <v>5.9</v>
      </c>
    </row>
    <row r="3453" spans="1:17" customFormat="1" hidden="1" x14ac:dyDescent="0.3">
      <c r="A3453" t="s">
        <v>441</v>
      </c>
      <c r="B3453">
        <v>238</v>
      </c>
      <c r="C3453">
        <v>96</v>
      </c>
      <c r="D3453" t="s">
        <v>1575</v>
      </c>
      <c r="E3453">
        <v>322157</v>
      </c>
      <c r="F3453" t="s">
        <v>5220</v>
      </c>
      <c r="G3453" t="s">
        <v>323</v>
      </c>
      <c r="H3453" t="s">
        <v>9579</v>
      </c>
      <c r="I3453">
        <v>61787</v>
      </c>
      <c r="J3453" t="s">
        <v>9580</v>
      </c>
      <c r="K3453">
        <v>203</v>
      </c>
      <c r="L3453" t="s">
        <v>23</v>
      </c>
      <c r="M3453" t="s">
        <v>24</v>
      </c>
      <c r="N3453" t="s">
        <v>393</v>
      </c>
      <c r="O3453">
        <v>2500000</v>
      </c>
      <c r="P3453">
        <v>2010</v>
      </c>
      <c r="Q3453">
        <v>6.8</v>
      </c>
    </row>
    <row r="3454" spans="1:17" customFormat="1" hidden="1" x14ac:dyDescent="0.3">
      <c r="A3454" t="s">
        <v>3066</v>
      </c>
      <c r="B3454">
        <v>28</v>
      </c>
      <c r="C3454">
        <v>120</v>
      </c>
      <c r="D3454" t="s">
        <v>532</v>
      </c>
      <c r="E3454">
        <v>5731103</v>
      </c>
      <c r="F3454" t="s">
        <v>3854</v>
      </c>
      <c r="G3454" t="s">
        <v>98</v>
      </c>
      <c r="H3454" t="s">
        <v>9581</v>
      </c>
      <c r="I3454">
        <v>4100</v>
      </c>
      <c r="J3454" t="s">
        <v>475</v>
      </c>
      <c r="K3454">
        <v>35</v>
      </c>
      <c r="L3454" t="s">
        <v>23</v>
      </c>
      <c r="M3454" t="s">
        <v>24</v>
      </c>
      <c r="N3454" t="s">
        <v>393</v>
      </c>
      <c r="O3454">
        <v>2400000</v>
      </c>
      <c r="P3454">
        <v>1996</v>
      </c>
      <c r="Q3454">
        <v>6.8</v>
      </c>
    </row>
    <row r="3455" spans="1:17" customFormat="1" hidden="1" x14ac:dyDescent="0.3">
      <c r="A3455" t="s">
        <v>9582</v>
      </c>
      <c r="B3455">
        <v>25</v>
      </c>
      <c r="C3455">
        <v>101</v>
      </c>
      <c r="D3455" t="s">
        <v>923</v>
      </c>
      <c r="E3455">
        <v>978908</v>
      </c>
      <c r="F3455" t="s">
        <v>3642</v>
      </c>
      <c r="G3455" t="s">
        <v>1858</v>
      </c>
      <c r="H3455" t="s">
        <v>9583</v>
      </c>
      <c r="I3455">
        <v>4057</v>
      </c>
      <c r="J3455" t="s">
        <v>9584</v>
      </c>
      <c r="K3455">
        <v>90</v>
      </c>
      <c r="L3455" t="s">
        <v>23</v>
      </c>
      <c r="M3455" t="s">
        <v>7272</v>
      </c>
      <c r="N3455" t="s">
        <v>25</v>
      </c>
      <c r="O3455">
        <v>2400000</v>
      </c>
      <c r="P3455">
        <v>2006</v>
      </c>
      <c r="Q3455">
        <v>5.0999999999999996</v>
      </c>
    </row>
    <row r="3456" spans="1:17" customFormat="1" hidden="1" x14ac:dyDescent="0.3">
      <c r="A3456" t="s">
        <v>8808</v>
      </c>
      <c r="B3456">
        <v>172</v>
      </c>
      <c r="C3456">
        <v>101</v>
      </c>
      <c r="D3456" t="s">
        <v>109</v>
      </c>
      <c r="E3456">
        <v>327919</v>
      </c>
      <c r="F3456" t="s">
        <v>1239</v>
      </c>
      <c r="G3456" t="s">
        <v>1799</v>
      </c>
      <c r="H3456" t="s">
        <v>9585</v>
      </c>
      <c r="I3456">
        <v>99177</v>
      </c>
      <c r="J3456" t="s">
        <v>2272</v>
      </c>
      <c r="K3456">
        <v>192</v>
      </c>
      <c r="L3456" t="s">
        <v>23</v>
      </c>
      <c r="M3456" t="s">
        <v>38</v>
      </c>
      <c r="N3456" t="s">
        <v>3353</v>
      </c>
      <c r="O3456">
        <v>1500000</v>
      </c>
      <c r="P3456">
        <v>2006</v>
      </c>
      <c r="Q3456">
        <v>7.7</v>
      </c>
    </row>
    <row r="3457" spans="1:17" customFormat="1" hidden="1" x14ac:dyDescent="0.3">
      <c r="A3457" t="s">
        <v>9586</v>
      </c>
      <c r="B3457">
        <v>8</v>
      </c>
      <c r="C3457">
        <v>105</v>
      </c>
      <c r="D3457" t="s">
        <v>9587</v>
      </c>
      <c r="E3457">
        <v>178739</v>
      </c>
      <c r="F3457" t="s">
        <v>9061</v>
      </c>
      <c r="G3457" t="s">
        <v>4255</v>
      </c>
      <c r="H3457" t="s">
        <v>9588</v>
      </c>
      <c r="I3457">
        <v>1015</v>
      </c>
      <c r="J3457" t="s">
        <v>9589</v>
      </c>
      <c r="K3457">
        <v>10</v>
      </c>
      <c r="L3457" t="s">
        <v>23</v>
      </c>
      <c r="M3457" t="s">
        <v>24</v>
      </c>
      <c r="N3457" t="s">
        <v>25</v>
      </c>
      <c r="O3457">
        <v>2450000</v>
      </c>
      <c r="P3457">
        <v>2011</v>
      </c>
      <c r="Q3457">
        <v>3.9</v>
      </c>
    </row>
    <row r="3458" spans="1:17" customFormat="1" hidden="1" x14ac:dyDescent="0.3">
      <c r="A3458" t="s">
        <v>4150</v>
      </c>
      <c r="B3458">
        <v>235</v>
      </c>
      <c r="C3458">
        <v>91</v>
      </c>
      <c r="D3458" t="s">
        <v>9591</v>
      </c>
      <c r="E3458">
        <v>36200000</v>
      </c>
      <c r="F3458" t="s">
        <v>3317</v>
      </c>
      <c r="G3458" t="s">
        <v>9590</v>
      </c>
      <c r="H3458" t="s">
        <v>9592</v>
      </c>
      <c r="I3458">
        <v>31952</v>
      </c>
      <c r="J3458" t="s">
        <v>9593</v>
      </c>
      <c r="K3458">
        <v>372</v>
      </c>
      <c r="L3458" t="s">
        <v>23</v>
      </c>
      <c r="M3458" t="s">
        <v>24</v>
      </c>
      <c r="N3458" t="s">
        <v>393</v>
      </c>
      <c r="O3458">
        <v>4000000</v>
      </c>
      <c r="P3458">
        <v>1982</v>
      </c>
      <c r="Q3458">
        <v>5.7</v>
      </c>
    </row>
    <row r="3459" spans="1:17" customFormat="1" hidden="1" x14ac:dyDescent="0.3">
      <c r="A3459" t="s">
        <v>9594</v>
      </c>
      <c r="B3459">
        <v>160</v>
      </c>
      <c r="C3459">
        <v>92</v>
      </c>
      <c r="D3459" t="s">
        <v>9596</v>
      </c>
      <c r="E3459">
        <v>21300000</v>
      </c>
      <c r="F3459" t="s">
        <v>1892</v>
      </c>
      <c r="G3459" t="s">
        <v>9595</v>
      </c>
      <c r="H3459" t="s">
        <v>9597</v>
      </c>
      <c r="I3459">
        <v>22521</v>
      </c>
      <c r="J3459" t="s">
        <v>9598</v>
      </c>
      <c r="K3459">
        <v>342</v>
      </c>
      <c r="L3459" t="s">
        <v>23</v>
      </c>
      <c r="M3459" t="s">
        <v>24</v>
      </c>
      <c r="N3459" t="s">
        <v>393</v>
      </c>
      <c r="O3459">
        <v>2200000</v>
      </c>
      <c r="P3459">
        <v>1985</v>
      </c>
      <c r="Q3459">
        <v>4.7</v>
      </c>
    </row>
    <row r="3460" spans="1:17" customFormat="1" hidden="1" x14ac:dyDescent="0.3">
      <c r="A3460" t="s">
        <v>9440</v>
      </c>
      <c r="B3460">
        <v>18</v>
      </c>
      <c r="C3460">
        <v>117</v>
      </c>
      <c r="D3460" t="s">
        <v>3532</v>
      </c>
      <c r="E3460">
        <v>379643</v>
      </c>
      <c r="F3460" t="s">
        <v>2110</v>
      </c>
      <c r="G3460" t="s">
        <v>7715</v>
      </c>
      <c r="H3460" t="s">
        <v>9599</v>
      </c>
      <c r="I3460">
        <v>1573</v>
      </c>
      <c r="J3460" t="s">
        <v>271</v>
      </c>
      <c r="K3460">
        <v>29</v>
      </c>
      <c r="L3460" t="s">
        <v>23</v>
      </c>
      <c r="M3460" t="s">
        <v>24</v>
      </c>
      <c r="N3460" t="s">
        <v>25</v>
      </c>
      <c r="O3460">
        <v>2200000</v>
      </c>
      <c r="P3460">
        <v>2007</v>
      </c>
      <c r="Q3460">
        <v>5.9</v>
      </c>
    </row>
    <row r="3461" spans="1:17" customFormat="1" hidden="1" x14ac:dyDescent="0.3">
      <c r="A3461" t="s">
        <v>8710</v>
      </c>
      <c r="B3461">
        <v>95</v>
      </c>
      <c r="C3461">
        <v>90</v>
      </c>
      <c r="D3461" t="s">
        <v>9602</v>
      </c>
      <c r="F3461" t="s">
        <v>4915</v>
      </c>
      <c r="G3461" t="s">
        <v>9601</v>
      </c>
      <c r="H3461" t="s">
        <v>9603</v>
      </c>
      <c r="I3461">
        <v>5187</v>
      </c>
      <c r="J3461" t="s">
        <v>9604</v>
      </c>
      <c r="K3461">
        <v>46</v>
      </c>
      <c r="L3461" t="s">
        <v>23</v>
      </c>
      <c r="M3461" t="s">
        <v>183</v>
      </c>
      <c r="N3461" t="s">
        <v>393</v>
      </c>
      <c r="O3461">
        <v>2500000</v>
      </c>
      <c r="P3461">
        <v>2007</v>
      </c>
      <c r="Q3461">
        <v>6</v>
      </c>
    </row>
    <row r="3462" spans="1:17" customFormat="1" hidden="1" x14ac:dyDescent="0.3">
      <c r="A3462" t="s">
        <v>9605</v>
      </c>
      <c r="B3462">
        <v>97</v>
      </c>
      <c r="C3462">
        <v>172</v>
      </c>
      <c r="D3462" t="s">
        <v>9606</v>
      </c>
      <c r="E3462">
        <v>23650000</v>
      </c>
      <c r="F3462" t="s">
        <v>3350</v>
      </c>
      <c r="G3462" t="s">
        <v>8817</v>
      </c>
      <c r="H3462" t="s">
        <v>9607</v>
      </c>
      <c r="I3462">
        <v>40359</v>
      </c>
      <c r="J3462" t="s">
        <v>9058</v>
      </c>
      <c r="K3462">
        <v>235</v>
      </c>
      <c r="L3462" t="s">
        <v>23</v>
      </c>
      <c r="M3462" t="s">
        <v>24</v>
      </c>
      <c r="N3462" t="s">
        <v>2933</v>
      </c>
      <c r="O3462">
        <v>2100000</v>
      </c>
      <c r="P3462">
        <v>1946</v>
      </c>
      <c r="Q3462">
        <v>8.1</v>
      </c>
    </row>
    <row r="3463" spans="1:17" customFormat="1" hidden="1" x14ac:dyDescent="0.3">
      <c r="A3463" t="s">
        <v>9608</v>
      </c>
      <c r="B3463">
        <v>67</v>
      </c>
      <c r="C3463">
        <v>89</v>
      </c>
      <c r="D3463" t="s">
        <v>9610</v>
      </c>
      <c r="E3463">
        <v>313436</v>
      </c>
      <c r="F3463" t="s">
        <v>1608</v>
      </c>
      <c r="G3463" t="s">
        <v>9609</v>
      </c>
      <c r="H3463" t="s">
        <v>9611</v>
      </c>
      <c r="I3463">
        <v>12244</v>
      </c>
      <c r="J3463" t="s">
        <v>9612</v>
      </c>
      <c r="K3463">
        <v>95</v>
      </c>
      <c r="L3463" t="s">
        <v>8813</v>
      </c>
      <c r="M3463" t="s">
        <v>6843</v>
      </c>
      <c r="N3463" t="s">
        <v>393</v>
      </c>
      <c r="O3463">
        <v>15500000</v>
      </c>
      <c r="P3463">
        <v>2001</v>
      </c>
      <c r="Q3463">
        <v>7.6</v>
      </c>
    </row>
    <row r="3464" spans="1:17" customFormat="1" hidden="1" x14ac:dyDescent="0.3">
      <c r="A3464" t="s">
        <v>9613</v>
      </c>
      <c r="B3464">
        <v>19</v>
      </c>
      <c r="C3464">
        <v>81</v>
      </c>
      <c r="D3464" t="s">
        <v>3067</v>
      </c>
      <c r="F3464" t="s">
        <v>3588</v>
      </c>
      <c r="G3464" t="s">
        <v>9614</v>
      </c>
      <c r="H3464" t="s">
        <v>9615</v>
      </c>
      <c r="I3464">
        <v>1274</v>
      </c>
      <c r="J3464" t="s">
        <v>9616</v>
      </c>
      <c r="K3464">
        <v>17</v>
      </c>
      <c r="L3464" t="s">
        <v>23</v>
      </c>
      <c r="M3464" t="s">
        <v>24</v>
      </c>
      <c r="O3464">
        <v>2100000</v>
      </c>
      <c r="P3464">
        <v>2015</v>
      </c>
      <c r="Q3464">
        <v>5.5</v>
      </c>
    </row>
    <row r="3465" spans="1:17" customFormat="1" hidden="1" x14ac:dyDescent="0.3">
      <c r="A3465" t="s">
        <v>3391</v>
      </c>
      <c r="B3465">
        <v>167</v>
      </c>
      <c r="C3465">
        <v>115</v>
      </c>
      <c r="D3465" t="s">
        <v>7472</v>
      </c>
      <c r="E3465">
        <v>24800000</v>
      </c>
      <c r="F3465" t="s">
        <v>34</v>
      </c>
      <c r="G3465" t="s">
        <v>9617</v>
      </c>
      <c r="H3465" t="s">
        <v>9618</v>
      </c>
      <c r="I3465">
        <v>89403</v>
      </c>
      <c r="J3465" t="s">
        <v>2932</v>
      </c>
      <c r="K3465">
        <v>358</v>
      </c>
      <c r="L3465" t="s">
        <v>23</v>
      </c>
      <c r="M3465" t="s">
        <v>38</v>
      </c>
      <c r="N3465" t="s">
        <v>3586</v>
      </c>
      <c r="O3465">
        <v>2000000</v>
      </c>
      <c r="P3465">
        <v>1963</v>
      </c>
      <c r="Q3465">
        <v>7.5</v>
      </c>
    </row>
    <row r="3466" spans="1:17" customFormat="1" hidden="1" x14ac:dyDescent="0.3">
      <c r="A3466" t="s">
        <v>9619</v>
      </c>
      <c r="B3466">
        <v>49</v>
      </c>
      <c r="C3466">
        <v>96</v>
      </c>
      <c r="D3466" t="s">
        <v>9622</v>
      </c>
      <c r="E3466">
        <v>792966</v>
      </c>
      <c r="F3466" t="s">
        <v>9621</v>
      </c>
      <c r="G3466" t="s">
        <v>9620</v>
      </c>
      <c r="H3466" t="s">
        <v>9623</v>
      </c>
      <c r="I3466">
        <v>4663</v>
      </c>
      <c r="J3466" t="s">
        <v>9624</v>
      </c>
      <c r="K3466">
        <v>40</v>
      </c>
      <c r="L3466" t="s">
        <v>23</v>
      </c>
      <c r="M3466" t="s">
        <v>24</v>
      </c>
      <c r="N3466" t="s">
        <v>393</v>
      </c>
      <c r="O3466">
        <v>2300000</v>
      </c>
      <c r="P3466">
        <v>1989</v>
      </c>
      <c r="Q3466">
        <v>5.0999999999999996</v>
      </c>
    </row>
    <row r="3467" spans="1:17" customFormat="1" hidden="1" x14ac:dyDescent="0.3">
      <c r="A3467" t="s">
        <v>9625</v>
      </c>
      <c r="B3467">
        <v>533</v>
      </c>
      <c r="C3467">
        <v>100</v>
      </c>
      <c r="D3467" t="s">
        <v>9627</v>
      </c>
      <c r="E3467">
        <v>14673301</v>
      </c>
      <c r="F3467" t="s">
        <v>3079</v>
      </c>
      <c r="G3467" t="s">
        <v>9626</v>
      </c>
      <c r="H3467" t="s">
        <v>9628</v>
      </c>
      <c r="I3467">
        <v>112899</v>
      </c>
      <c r="J3467" t="s">
        <v>9629</v>
      </c>
      <c r="K3467">
        <v>631</v>
      </c>
      <c r="L3467" t="s">
        <v>23</v>
      </c>
      <c r="M3467" t="s">
        <v>24</v>
      </c>
      <c r="N3467" t="s">
        <v>393</v>
      </c>
      <c r="O3467">
        <v>2000000</v>
      </c>
      <c r="P3467">
        <v>2014</v>
      </c>
      <c r="Q3467">
        <v>6.9</v>
      </c>
    </row>
    <row r="3468" spans="1:17" customFormat="1" hidden="1" x14ac:dyDescent="0.3">
      <c r="A3468" t="s">
        <v>559</v>
      </c>
      <c r="B3468">
        <v>177</v>
      </c>
      <c r="C3468">
        <v>87</v>
      </c>
      <c r="D3468" t="s">
        <v>7832</v>
      </c>
      <c r="E3468">
        <v>9003011</v>
      </c>
      <c r="F3468" t="s">
        <v>156</v>
      </c>
      <c r="G3468" t="s">
        <v>493</v>
      </c>
      <c r="H3468" t="s">
        <v>9630</v>
      </c>
      <c r="I3468">
        <v>133966</v>
      </c>
      <c r="J3468" t="s">
        <v>9631</v>
      </c>
      <c r="K3468">
        <v>294</v>
      </c>
      <c r="L3468" t="s">
        <v>23</v>
      </c>
      <c r="M3468" t="s">
        <v>253</v>
      </c>
      <c r="N3468" t="s">
        <v>393</v>
      </c>
      <c r="O3468">
        <v>2000000</v>
      </c>
      <c r="P3468">
        <v>1981</v>
      </c>
      <c r="Q3468">
        <v>7.6</v>
      </c>
    </row>
    <row r="3469" spans="1:17" customFormat="1" hidden="1" x14ac:dyDescent="0.3">
      <c r="A3469" t="s">
        <v>9632</v>
      </c>
      <c r="B3469">
        <v>77</v>
      </c>
      <c r="C3469">
        <v>102</v>
      </c>
      <c r="D3469" t="s">
        <v>4063</v>
      </c>
      <c r="E3469">
        <v>11546543</v>
      </c>
      <c r="F3469" t="s">
        <v>1366</v>
      </c>
      <c r="G3469" t="s">
        <v>8372</v>
      </c>
      <c r="H3469" t="s">
        <v>9633</v>
      </c>
      <c r="I3469">
        <v>34520</v>
      </c>
      <c r="J3469" t="s">
        <v>9634</v>
      </c>
      <c r="K3469">
        <v>146</v>
      </c>
      <c r="L3469" t="s">
        <v>4244</v>
      </c>
      <c r="M3469" t="s">
        <v>2373</v>
      </c>
      <c r="N3469" t="s">
        <v>393</v>
      </c>
      <c r="O3469">
        <v>2000000</v>
      </c>
      <c r="P3469">
        <v>1994</v>
      </c>
      <c r="Q3469">
        <v>7.6</v>
      </c>
    </row>
    <row r="3470" spans="1:17" customFormat="1" hidden="1" x14ac:dyDescent="0.3">
      <c r="A3470" t="s">
        <v>4850</v>
      </c>
      <c r="B3470">
        <v>123</v>
      </c>
      <c r="C3470">
        <v>118</v>
      </c>
      <c r="D3470" t="s">
        <v>9635</v>
      </c>
      <c r="E3470">
        <v>11533945</v>
      </c>
      <c r="F3470" t="s">
        <v>7929</v>
      </c>
      <c r="G3470" t="s">
        <v>6239</v>
      </c>
      <c r="H3470" t="s">
        <v>9636</v>
      </c>
      <c r="I3470">
        <v>77551</v>
      </c>
      <c r="J3470" t="s">
        <v>9637</v>
      </c>
      <c r="K3470">
        <v>434</v>
      </c>
      <c r="L3470" t="s">
        <v>23</v>
      </c>
      <c r="M3470" t="s">
        <v>24</v>
      </c>
      <c r="N3470" t="s">
        <v>393</v>
      </c>
      <c r="O3470">
        <v>2000000</v>
      </c>
      <c r="P3470">
        <v>1999</v>
      </c>
      <c r="Q3470">
        <v>7.6</v>
      </c>
    </row>
    <row r="3471" spans="1:17" customFormat="1" hidden="1" x14ac:dyDescent="0.3">
      <c r="A3471" t="s">
        <v>9638</v>
      </c>
      <c r="B3471">
        <v>218</v>
      </c>
      <c r="C3471">
        <v>86</v>
      </c>
      <c r="D3471" t="s">
        <v>9640</v>
      </c>
      <c r="E3471">
        <v>12555230</v>
      </c>
      <c r="F3471" t="s">
        <v>3642</v>
      </c>
      <c r="G3471" t="s">
        <v>9639</v>
      </c>
      <c r="H3471" t="s">
        <v>9641</v>
      </c>
      <c r="I3471">
        <v>18566</v>
      </c>
      <c r="J3471" t="s">
        <v>9642</v>
      </c>
      <c r="K3471">
        <v>154</v>
      </c>
      <c r="L3471" t="s">
        <v>23</v>
      </c>
      <c r="M3471" t="s">
        <v>943</v>
      </c>
      <c r="N3471" t="s">
        <v>393</v>
      </c>
      <c r="O3471">
        <v>2000000</v>
      </c>
      <c r="P3471">
        <v>2011</v>
      </c>
      <c r="Q3471">
        <v>5.3</v>
      </c>
    </row>
    <row r="3472" spans="1:17" customFormat="1" hidden="1" x14ac:dyDescent="0.3">
      <c r="A3472" t="s">
        <v>1159</v>
      </c>
      <c r="B3472">
        <v>215</v>
      </c>
      <c r="C3472">
        <v>137</v>
      </c>
      <c r="D3472" t="s">
        <v>5854</v>
      </c>
      <c r="E3472">
        <v>11284657</v>
      </c>
      <c r="F3472" t="s">
        <v>2497</v>
      </c>
      <c r="G3472" t="s">
        <v>7260</v>
      </c>
      <c r="H3472" t="s">
        <v>9643</v>
      </c>
      <c r="I3472">
        <v>259379</v>
      </c>
      <c r="J3472" t="s">
        <v>6353</v>
      </c>
      <c r="K3472">
        <v>407</v>
      </c>
      <c r="L3472" t="s">
        <v>5011</v>
      </c>
      <c r="M3472" t="s">
        <v>509</v>
      </c>
      <c r="N3472" t="s">
        <v>393</v>
      </c>
      <c r="O3472">
        <v>2000000</v>
      </c>
      <c r="P3472">
        <v>2006</v>
      </c>
      <c r="Q3472">
        <v>8.5</v>
      </c>
    </row>
    <row r="3473" spans="1:17" customFormat="1" hidden="1" x14ac:dyDescent="0.3">
      <c r="A3473" t="s">
        <v>9065</v>
      </c>
      <c r="B3473">
        <v>34</v>
      </c>
      <c r="C3473">
        <v>129</v>
      </c>
      <c r="D3473" t="s">
        <v>9644</v>
      </c>
      <c r="E3473">
        <v>34522221</v>
      </c>
      <c r="F3473" t="s">
        <v>2110</v>
      </c>
      <c r="G3473" t="s">
        <v>9065</v>
      </c>
      <c r="H3473" t="s">
        <v>9645</v>
      </c>
      <c r="I3473">
        <v>15401</v>
      </c>
      <c r="J3473" t="s">
        <v>9646</v>
      </c>
      <c r="K3473">
        <v>175</v>
      </c>
      <c r="L3473" t="s">
        <v>23</v>
      </c>
      <c r="M3473" t="s">
        <v>24</v>
      </c>
      <c r="N3473" t="s">
        <v>25</v>
      </c>
      <c r="O3473">
        <v>2000000</v>
      </c>
      <c r="P3473">
        <v>2011</v>
      </c>
      <c r="Q3473">
        <v>7</v>
      </c>
    </row>
    <row r="3474" spans="1:17" customFormat="1" hidden="1" x14ac:dyDescent="0.3">
      <c r="A3474" t="s">
        <v>9647</v>
      </c>
      <c r="B3474">
        <v>167</v>
      </c>
      <c r="C3474">
        <v>80</v>
      </c>
      <c r="D3474" t="s">
        <v>9650</v>
      </c>
      <c r="E3474">
        <v>7002255</v>
      </c>
      <c r="F3474" t="s">
        <v>9649</v>
      </c>
      <c r="G3474" t="s">
        <v>9648</v>
      </c>
      <c r="H3474" t="s">
        <v>9651</v>
      </c>
      <c r="I3474">
        <v>42462</v>
      </c>
      <c r="J3474" t="s">
        <v>9652</v>
      </c>
      <c r="K3474">
        <v>312</v>
      </c>
      <c r="L3474" t="s">
        <v>942</v>
      </c>
      <c r="M3474" t="s">
        <v>943</v>
      </c>
      <c r="N3474" t="s">
        <v>25</v>
      </c>
      <c r="O3474">
        <v>9500000</v>
      </c>
      <c r="P3474">
        <v>2003</v>
      </c>
      <c r="Q3474">
        <v>7.8</v>
      </c>
    </row>
    <row r="3475" spans="1:17" customFormat="1" hidden="1" x14ac:dyDescent="0.3">
      <c r="A3475" t="s">
        <v>9653</v>
      </c>
      <c r="B3475">
        <v>56</v>
      </c>
      <c r="C3475">
        <v>89</v>
      </c>
      <c r="D3475" t="s">
        <v>4947</v>
      </c>
      <c r="E3475">
        <v>6719300</v>
      </c>
      <c r="F3475" t="s">
        <v>1608</v>
      </c>
      <c r="G3475" t="s">
        <v>2790</v>
      </c>
      <c r="H3475" t="s">
        <v>9654</v>
      </c>
      <c r="I3475">
        <v>8224</v>
      </c>
      <c r="J3475" t="s">
        <v>2195</v>
      </c>
      <c r="K3475">
        <v>132</v>
      </c>
      <c r="L3475" t="s">
        <v>23</v>
      </c>
      <c r="M3475" t="s">
        <v>183</v>
      </c>
      <c r="N3475" t="s">
        <v>25</v>
      </c>
      <c r="O3475">
        <v>2000000</v>
      </c>
      <c r="P3475">
        <v>1998</v>
      </c>
      <c r="Q3475">
        <v>7.2</v>
      </c>
    </row>
    <row r="3476" spans="1:17" customFormat="1" hidden="1" x14ac:dyDescent="0.3">
      <c r="A3476" t="s">
        <v>5203</v>
      </c>
      <c r="B3476">
        <v>211</v>
      </c>
      <c r="C3476">
        <v>80</v>
      </c>
      <c r="D3476" t="s">
        <v>5847</v>
      </c>
      <c r="E3476">
        <v>5792822</v>
      </c>
      <c r="F3476" t="s">
        <v>147</v>
      </c>
      <c r="G3476" t="s">
        <v>9655</v>
      </c>
      <c r="H3476" t="s">
        <v>9656</v>
      </c>
      <c r="I3476">
        <v>168398</v>
      </c>
      <c r="J3476" t="s">
        <v>9657</v>
      </c>
      <c r="K3476">
        <v>492</v>
      </c>
      <c r="L3476" t="s">
        <v>23</v>
      </c>
      <c r="M3476" t="s">
        <v>24</v>
      </c>
      <c r="N3476" t="s">
        <v>393</v>
      </c>
      <c r="O3476">
        <v>2700000</v>
      </c>
      <c r="P3476">
        <v>2004</v>
      </c>
      <c r="Q3476">
        <v>8</v>
      </c>
    </row>
    <row r="3477" spans="1:17" customFormat="1" hidden="1" x14ac:dyDescent="0.3">
      <c r="A3477" t="s">
        <v>743</v>
      </c>
      <c r="B3477">
        <v>157</v>
      </c>
      <c r="C3477">
        <v>115</v>
      </c>
      <c r="D3477" t="s">
        <v>9194</v>
      </c>
      <c r="E3477">
        <v>5383834</v>
      </c>
      <c r="F3477" t="s">
        <v>2497</v>
      </c>
      <c r="G3477" t="s">
        <v>9658</v>
      </c>
      <c r="H3477" t="s">
        <v>9659</v>
      </c>
      <c r="I3477">
        <v>173551</v>
      </c>
      <c r="J3477" t="s">
        <v>9660</v>
      </c>
      <c r="K3477">
        <v>361</v>
      </c>
      <c r="L3477" t="s">
        <v>1747</v>
      </c>
      <c r="M3477" t="s">
        <v>1823</v>
      </c>
      <c r="N3477" t="s">
        <v>393</v>
      </c>
      <c r="O3477">
        <v>2000000</v>
      </c>
      <c r="P3477">
        <v>2000</v>
      </c>
      <c r="Q3477">
        <v>8.1</v>
      </c>
    </row>
    <row r="3478" spans="1:17" customFormat="1" hidden="1" x14ac:dyDescent="0.3">
      <c r="A3478" t="s">
        <v>3652</v>
      </c>
      <c r="B3478">
        <v>126</v>
      </c>
      <c r="C3478">
        <v>100</v>
      </c>
      <c r="D3478" t="s">
        <v>1319</v>
      </c>
      <c r="E3478">
        <v>4599680</v>
      </c>
      <c r="F3478" t="s">
        <v>2110</v>
      </c>
      <c r="G3478" t="s">
        <v>9661</v>
      </c>
      <c r="H3478" t="s">
        <v>9662</v>
      </c>
      <c r="I3478">
        <v>68222</v>
      </c>
      <c r="J3478" t="s">
        <v>8049</v>
      </c>
      <c r="K3478">
        <v>545</v>
      </c>
      <c r="L3478" t="s">
        <v>23</v>
      </c>
      <c r="M3478" t="s">
        <v>24</v>
      </c>
      <c r="N3478" t="s">
        <v>393</v>
      </c>
      <c r="O3478">
        <v>1500000</v>
      </c>
      <c r="P3478">
        <v>2003</v>
      </c>
      <c r="Q3478">
        <v>6.8</v>
      </c>
    </row>
    <row r="3479" spans="1:17" customFormat="1" hidden="1" x14ac:dyDescent="0.3">
      <c r="A3479" t="s">
        <v>9664</v>
      </c>
      <c r="B3479">
        <v>365</v>
      </c>
      <c r="C3479">
        <v>100</v>
      </c>
      <c r="D3479" t="s">
        <v>238</v>
      </c>
      <c r="E3479">
        <v>6531491</v>
      </c>
      <c r="F3479" t="s">
        <v>2110</v>
      </c>
      <c r="G3479" t="s">
        <v>9665</v>
      </c>
      <c r="H3479" t="s">
        <v>9666</v>
      </c>
      <c r="I3479">
        <v>111658</v>
      </c>
      <c r="J3479" t="s">
        <v>9667</v>
      </c>
      <c r="K3479">
        <v>297</v>
      </c>
      <c r="L3479" t="s">
        <v>23</v>
      </c>
      <c r="M3479" t="s">
        <v>24</v>
      </c>
      <c r="N3479" t="s">
        <v>393</v>
      </c>
      <c r="O3479">
        <v>2000000</v>
      </c>
      <c r="P3479">
        <v>2010</v>
      </c>
      <c r="Q3479">
        <v>7.2</v>
      </c>
    </row>
    <row r="3480" spans="1:17" customFormat="1" hidden="1" x14ac:dyDescent="0.3">
      <c r="A3480" t="s">
        <v>9668</v>
      </c>
      <c r="B3480">
        <v>151</v>
      </c>
      <c r="C3480">
        <v>91</v>
      </c>
      <c r="D3480" t="s">
        <v>9669</v>
      </c>
      <c r="E3480">
        <v>3885134</v>
      </c>
      <c r="F3480" t="s">
        <v>1608</v>
      </c>
      <c r="G3480" t="s">
        <v>6802</v>
      </c>
      <c r="H3480" t="s">
        <v>9670</v>
      </c>
      <c r="I3480">
        <v>31130</v>
      </c>
      <c r="J3480" t="s">
        <v>9668</v>
      </c>
      <c r="K3480">
        <v>243</v>
      </c>
      <c r="L3480" t="s">
        <v>23</v>
      </c>
      <c r="M3480" t="s">
        <v>24</v>
      </c>
      <c r="N3480" t="s">
        <v>393</v>
      </c>
      <c r="O3480">
        <v>2000000</v>
      </c>
      <c r="P3480">
        <v>2005</v>
      </c>
      <c r="Q3480">
        <v>7.4</v>
      </c>
    </row>
    <row r="3481" spans="1:17" customFormat="1" hidden="1" x14ac:dyDescent="0.3">
      <c r="A3481" t="s">
        <v>9672</v>
      </c>
      <c r="B3481">
        <v>158</v>
      </c>
      <c r="C3481">
        <v>96</v>
      </c>
      <c r="D3481" t="s">
        <v>6111</v>
      </c>
      <c r="E3481">
        <v>3590010</v>
      </c>
      <c r="F3481" t="s">
        <v>4548</v>
      </c>
      <c r="G3481" t="s">
        <v>2429</v>
      </c>
      <c r="H3481" t="s">
        <v>9673</v>
      </c>
      <c r="I3481">
        <v>20885</v>
      </c>
      <c r="J3481" t="s">
        <v>7582</v>
      </c>
      <c r="K3481">
        <v>60</v>
      </c>
      <c r="L3481" t="s">
        <v>23</v>
      </c>
      <c r="M3481" t="s">
        <v>38</v>
      </c>
      <c r="N3481" t="s">
        <v>393</v>
      </c>
      <c r="O3481">
        <v>2000000</v>
      </c>
      <c r="P3481">
        <v>2015</v>
      </c>
      <c r="Q3481">
        <v>6.1</v>
      </c>
    </row>
    <row r="3482" spans="1:17" customFormat="1" hidden="1" x14ac:dyDescent="0.3">
      <c r="A3482" t="s">
        <v>343</v>
      </c>
      <c r="B3482">
        <v>118</v>
      </c>
      <c r="C3482">
        <v>116</v>
      </c>
      <c r="D3482" t="s">
        <v>55</v>
      </c>
      <c r="E3482">
        <v>3335839</v>
      </c>
      <c r="F3482" t="s">
        <v>314</v>
      </c>
      <c r="G3482" t="s">
        <v>40</v>
      </c>
      <c r="H3482" t="s">
        <v>9674</v>
      </c>
      <c r="I3482">
        <v>54657</v>
      </c>
      <c r="J3482" t="s">
        <v>3414</v>
      </c>
      <c r="K3482">
        <v>222</v>
      </c>
      <c r="L3482" t="s">
        <v>23</v>
      </c>
      <c r="M3482" t="s">
        <v>24</v>
      </c>
      <c r="N3482" t="s">
        <v>393</v>
      </c>
      <c r="O3482">
        <v>2000000</v>
      </c>
      <c r="P3482">
        <v>2005</v>
      </c>
      <c r="Q3482">
        <v>7</v>
      </c>
    </row>
    <row r="3483" spans="1:17" customFormat="1" hidden="1" x14ac:dyDescent="0.3">
      <c r="A3483" t="s">
        <v>4014</v>
      </c>
      <c r="B3483">
        <v>39</v>
      </c>
      <c r="C3483">
        <v>97</v>
      </c>
      <c r="D3483" t="s">
        <v>1304</v>
      </c>
      <c r="E3483">
        <v>2557668</v>
      </c>
      <c r="F3483" t="s">
        <v>1359</v>
      </c>
      <c r="G3483" t="s">
        <v>4154</v>
      </c>
      <c r="H3483" t="s">
        <v>9675</v>
      </c>
      <c r="I3483">
        <v>3911</v>
      </c>
      <c r="J3483" t="s">
        <v>9676</v>
      </c>
      <c r="K3483">
        <v>22</v>
      </c>
      <c r="L3483" t="s">
        <v>23</v>
      </c>
      <c r="M3483" t="s">
        <v>24</v>
      </c>
      <c r="N3483" t="s">
        <v>25</v>
      </c>
      <c r="O3483">
        <v>2000000</v>
      </c>
      <c r="P3483">
        <v>2015</v>
      </c>
      <c r="Q3483">
        <v>5.3</v>
      </c>
    </row>
    <row r="3484" spans="1:17" customFormat="1" hidden="1" x14ac:dyDescent="0.3">
      <c r="A3484" t="s">
        <v>980</v>
      </c>
      <c r="B3484">
        <v>108</v>
      </c>
      <c r="C3484">
        <v>101</v>
      </c>
      <c r="D3484" t="s">
        <v>981</v>
      </c>
      <c r="E3484">
        <v>2506446</v>
      </c>
      <c r="F3484" t="s">
        <v>1073</v>
      </c>
      <c r="G3484" t="s">
        <v>3423</v>
      </c>
      <c r="H3484" t="s">
        <v>9677</v>
      </c>
      <c r="I3484">
        <v>8662</v>
      </c>
      <c r="J3484" t="s">
        <v>4228</v>
      </c>
      <c r="K3484">
        <v>172</v>
      </c>
      <c r="L3484" t="s">
        <v>23</v>
      </c>
      <c r="M3484" t="s">
        <v>24</v>
      </c>
      <c r="N3484" t="s">
        <v>393</v>
      </c>
      <c r="O3484">
        <v>2000000</v>
      </c>
      <c r="P3484">
        <v>2002</v>
      </c>
      <c r="Q3484">
        <v>4.7</v>
      </c>
    </row>
    <row r="3485" spans="1:17" customFormat="1" hidden="1" x14ac:dyDescent="0.3">
      <c r="A3485" t="s">
        <v>9678</v>
      </c>
      <c r="B3485">
        <v>65</v>
      </c>
      <c r="C3485">
        <v>98</v>
      </c>
      <c r="D3485" t="s">
        <v>5671</v>
      </c>
      <c r="E3485">
        <v>7369373</v>
      </c>
      <c r="F3485" t="s">
        <v>1892</v>
      </c>
      <c r="G3485" t="s">
        <v>9679</v>
      </c>
      <c r="H3485" t="s">
        <v>9680</v>
      </c>
      <c r="I3485">
        <v>4288</v>
      </c>
      <c r="J3485" t="s">
        <v>9681</v>
      </c>
      <c r="K3485">
        <v>74</v>
      </c>
      <c r="L3485" t="s">
        <v>23</v>
      </c>
      <c r="M3485" t="s">
        <v>38</v>
      </c>
      <c r="N3485" t="s">
        <v>393</v>
      </c>
      <c r="O3485">
        <v>2000000</v>
      </c>
      <c r="P3485">
        <v>1986</v>
      </c>
      <c r="Q3485">
        <v>5.7</v>
      </c>
    </row>
    <row r="3486" spans="1:17" customFormat="1" hidden="1" x14ac:dyDescent="0.3">
      <c r="A3486" t="s">
        <v>567</v>
      </c>
      <c r="B3486">
        <v>85</v>
      </c>
      <c r="C3486">
        <v>150</v>
      </c>
      <c r="D3486" t="s">
        <v>6564</v>
      </c>
      <c r="E3486">
        <v>4414535</v>
      </c>
      <c r="F3486" t="s">
        <v>2110</v>
      </c>
      <c r="G3486" t="s">
        <v>508</v>
      </c>
      <c r="H3486" t="s">
        <v>6565</v>
      </c>
      <c r="I3486">
        <v>30618</v>
      </c>
      <c r="J3486" t="s">
        <v>5468</v>
      </c>
      <c r="K3486">
        <v>224</v>
      </c>
      <c r="L3486" t="s">
        <v>23</v>
      </c>
      <c r="M3486" t="s">
        <v>38</v>
      </c>
      <c r="N3486" t="s">
        <v>25</v>
      </c>
      <c r="O3486">
        <v>18000000</v>
      </c>
      <c r="P3486">
        <v>1996</v>
      </c>
      <c r="Q3486">
        <v>7.8</v>
      </c>
    </row>
    <row r="3487" spans="1:17" customFormat="1" hidden="1" x14ac:dyDescent="0.3">
      <c r="A3487" t="s">
        <v>8704</v>
      </c>
      <c r="B3487">
        <v>160</v>
      </c>
      <c r="C3487">
        <v>101</v>
      </c>
      <c r="D3487" t="s">
        <v>9683</v>
      </c>
      <c r="E3487">
        <v>1984378</v>
      </c>
      <c r="F3487" t="s">
        <v>918</v>
      </c>
      <c r="G3487" t="s">
        <v>9682</v>
      </c>
      <c r="H3487" t="s">
        <v>9684</v>
      </c>
      <c r="I3487">
        <v>27346</v>
      </c>
      <c r="J3487" t="s">
        <v>9685</v>
      </c>
      <c r="K3487">
        <v>206</v>
      </c>
      <c r="L3487" t="s">
        <v>23</v>
      </c>
      <c r="M3487" t="s">
        <v>24</v>
      </c>
      <c r="N3487" t="s">
        <v>3353</v>
      </c>
      <c r="O3487">
        <v>2000000</v>
      </c>
      <c r="P3487">
        <v>2006</v>
      </c>
      <c r="Q3487">
        <v>6.5</v>
      </c>
    </row>
    <row r="3488" spans="1:17" customFormat="1" hidden="1" x14ac:dyDescent="0.3">
      <c r="A3488" t="s">
        <v>9686</v>
      </c>
      <c r="B3488">
        <v>231</v>
      </c>
      <c r="C3488">
        <v>90</v>
      </c>
      <c r="D3488" t="s">
        <v>9686</v>
      </c>
      <c r="E3488">
        <v>2283276</v>
      </c>
      <c r="F3488" t="s">
        <v>9688</v>
      </c>
      <c r="G3488" t="s">
        <v>9687</v>
      </c>
      <c r="H3488" t="s">
        <v>9689</v>
      </c>
      <c r="I3488">
        <v>46107</v>
      </c>
      <c r="J3488" t="s">
        <v>9690</v>
      </c>
      <c r="K3488">
        <v>156</v>
      </c>
      <c r="L3488" t="s">
        <v>6411</v>
      </c>
      <c r="M3488" t="s">
        <v>9691</v>
      </c>
      <c r="N3488" t="s">
        <v>393</v>
      </c>
      <c r="O3488">
        <v>1500000</v>
      </c>
      <c r="P3488">
        <v>2008</v>
      </c>
      <c r="Q3488">
        <v>8</v>
      </c>
    </row>
    <row r="3489" spans="1:17" customFormat="1" hidden="1" x14ac:dyDescent="0.3">
      <c r="A3489" t="s">
        <v>9692</v>
      </c>
      <c r="B3489">
        <v>7</v>
      </c>
      <c r="C3489">
        <v>120</v>
      </c>
      <c r="D3489" t="s">
        <v>9694</v>
      </c>
      <c r="E3489">
        <v>1098224</v>
      </c>
      <c r="F3489" t="s">
        <v>631</v>
      </c>
      <c r="G3489" t="s">
        <v>9693</v>
      </c>
      <c r="H3489" t="s">
        <v>9695</v>
      </c>
      <c r="I3489">
        <v>397</v>
      </c>
      <c r="J3489" t="s">
        <v>9696</v>
      </c>
      <c r="K3489">
        <v>30</v>
      </c>
      <c r="L3489" t="s">
        <v>23</v>
      </c>
      <c r="M3489" t="s">
        <v>24</v>
      </c>
      <c r="N3489" t="s">
        <v>25</v>
      </c>
      <c r="O3489">
        <v>2000000</v>
      </c>
      <c r="P3489">
        <v>2003</v>
      </c>
      <c r="Q3489">
        <v>3.3</v>
      </c>
    </row>
    <row r="3490" spans="1:17" customFormat="1" hidden="1" x14ac:dyDescent="0.3">
      <c r="A3490" t="s">
        <v>9697</v>
      </c>
      <c r="B3490">
        <v>168</v>
      </c>
      <c r="C3490">
        <v>102</v>
      </c>
      <c r="D3490" t="s">
        <v>155</v>
      </c>
      <c r="E3490">
        <v>1477002</v>
      </c>
      <c r="F3490" t="s">
        <v>147</v>
      </c>
      <c r="G3490" t="s">
        <v>3921</v>
      </c>
      <c r="H3490" t="s">
        <v>9698</v>
      </c>
      <c r="I3490">
        <v>16645</v>
      </c>
      <c r="J3490" t="s">
        <v>9699</v>
      </c>
      <c r="K3490">
        <v>72</v>
      </c>
      <c r="L3490" t="s">
        <v>23</v>
      </c>
      <c r="M3490" t="s">
        <v>24</v>
      </c>
      <c r="N3490" t="s">
        <v>393</v>
      </c>
      <c r="O3490">
        <v>2000000</v>
      </c>
      <c r="P3490">
        <v>2015</v>
      </c>
      <c r="Q3490">
        <v>6.9</v>
      </c>
    </row>
    <row r="3491" spans="1:17" customFormat="1" hidden="1" x14ac:dyDescent="0.3">
      <c r="A3491" t="s">
        <v>9700</v>
      </c>
      <c r="B3491">
        <v>107</v>
      </c>
      <c r="C3491">
        <v>100</v>
      </c>
      <c r="D3491" t="s">
        <v>9703</v>
      </c>
      <c r="E3491">
        <v>1134049</v>
      </c>
      <c r="F3491" t="s">
        <v>9702</v>
      </c>
      <c r="G3491" t="s">
        <v>9701</v>
      </c>
      <c r="H3491" t="s">
        <v>9704</v>
      </c>
      <c r="I3491">
        <v>5475</v>
      </c>
      <c r="J3491" t="s">
        <v>9705</v>
      </c>
      <c r="K3491">
        <v>44</v>
      </c>
      <c r="L3491" t="s">
        <v>23</v>
      </c>
      <c r="M3491" t="s">
        <v>38</v>
      </c>
      <c r="N3491" t="s">
        <v>64</v>
      </c>
      <c r="O3491">
        <v>2000000</v>
      </c>
      <c r="P3491">
        <v>2007</v>
      </c>
      <c r="Q3491">
        <v>8.1</v>
      </c>
    </row>
    <row r="3492" spans="1:17" customFormat="1" hidden="1" x14ac:dyDescent="0.3">
      <c r="A3492" t="s">
        <v>8990</v>
      </c>
      <c r="B3492">
        <v>123</v>
      </c>
      <c r="C3492">
        <v>89</v>
      </c>
      <c r="D3492" t="s">
        <v>8696</v>
      </c>
      <c r="E3492">
        <v>653621</v>
      </c>
      <c r="F3492" t="s">
        <v>9707</v>
      </c>
      <c r="G3492" t="s">
        <v>9556</v>
      </c>
      <c r="H3492" t="s">
        <v>9708</v>
      </c>
      <c r="I3492">
        <v>5615</v>
      </c>
      <c r="J3492" t="s">
        <v>9709</v>
      </c>
      <c r="K3492">
        <v>64</v>
      </c>
      <c r="L3492" t="s">
        <v>23</v>
      </c>
      <c r="M3492" t="s">
        <v>24</v>
      </c>
      <c r="N3492" t="s">
        <v>3968</v>
      </c>
      <c r="O3492">
        <v>2000000</v>
      </c>
      <c r="P3492">
        <v>2005</v>
      </c>
      <c r="Q3492">
        <v>6.8</v>
      </c>
    </row>
    <row r="3493" spans="1:17" customFormat="1" hidden="1" x14ac:dyDescent="0.3">
      <c r="A3493" t="s">
        <v>9710</v>
      </c>
      <c r="B3493">
        <v>46</v>
      </c>
      <c r="C3493">
        <v>86</v>
      </c>
      <c r="D3493" t="s">
        <v>9712</v>
      </c>
      <c r="E3493">
        <v>535249</v>
      </c>
      <c r="F3493" t="s">
        <v>1068</v>
      </c>
      <c r="G3493" t="s">
        <v>9711</v>
      </c>
      <c r="H3493" t="s">
        <v>9713</v>
      </c>
      <c r="I3493">
        <v>3467</v>
      </c>
      <c r="J3493" t="s">
        <v>9714</v>
      </c>
      <c r="K3493">
        <v>13</v>
      </c>
      <c r="L3493" t="s">
        <v>23</v>
      </c>
      <c r="M3493" t="s">
        <v>24</v>
      </c>
      <c r="N3493" t="s">
        <v>393</v>
      </c>
      <c r="O3493">
        <v>3400000</v>
      </c>
      <c r="P3493">
        <v>2010</v>
      </c>
      <c r="Q3493">
        <v>4.5999999999999996</v>
      </c>
    </row>
    <row r="3494" spans="1:17" customFormat="1" hidden="1" x14ac:dyDescent="0.3">
      <c r="A3494" t="s">
        <v>9716</v>
      </c>
      <c r="B3494">
        <v>46</v>
      </c>
      <c r="C3494">
        <v>96</v>
      </c>
      <c r="D3494" t="s">
        <v>537</v>
      </c>
      <c r="E3494">
        <v>371081</v>
      </c>
      <c r="F3494" t="s">
        <v>1608</v>
      </c>
      <c r="G3494" t="s">
        <v>1164</v>
      </c>
      <c r="H3494" t="s">
        <v>9717</v>
      </c>
      <c r="I3494">
        <v>7479</v>
      </c>
      <c r="J3494" t="s">
        <v>85</v>
      </c>
      <c r="K3494">
        <v>86</v>
      </c>
      <c r="L3494" t="s">
        <v>23</v>
      </c>
      <c r="M3494" t="s">
        <v>24</v>
      </c>
      <c r="N3494" t="s">
        <v>25</v>
      </c>
      <c r="O3494">
        <v>6000000</v>
      </c>
      <c r="P3494">
        <v>2004</v>
      </c>
      <c r="Q3494">
        <v>7</v>
      </c>
    </row>
    <row r="3495" spans="1:17" customFormat="1" hidden="1" x14ac:dyDescent="0.3">
      <c r="A3495" t="s">
        <v>9718</v>
      </c>
      <c r="B3495">
        <v>51</v>
      </c>
      <c r="C3495">
        <v>91</v>
      </c>
      <c r="D3495" t="s">
        <v>9721</v>
      </c>
      <c r="E3495">
        <v>124494</v>
      </c>
      <c r="F3495" t="s">
        <v>9720</v>
      </c>
      <c r="G3495" t="s">
        <v>9719</v>
      </c>
      <c r="H3495" t="s">
        <v>9722</v>
      </c>
      <c r="I3495">
        <v>5613</v>
      </c>
      <c r="J3495" t="s">
        <v>9723</v>
      </c>
      <c r="K3495">
        <v>102</v>
      </c>
      <c r="L3495" t="s">
        <v>23</v>
      </c>
      <c r="M3495" t="s">
        <v>24</v>
      </c>
      <c r="N3495" t="s">
        <v>25</v>
      </c>
      <c r="O3495">
        <v>2000000</v>
      </c>
      <c r="P3495">
        <v>1998</v>
      </c>
      <c r="Q3495">
        <v>6.7</v>
      </c>
    </row>
    <row r="3496" spans="1:17" customFormat="1" hidden="1" x14ac:dyDescent="0.3">
      <c r="A3496" t="s">
        <v>9724</v>
      </c>
      <c r="B3496">
        <v>45</v>
      </c>
      <c r="C3496">
        <v>85</v>
      </c>
      <c r="D3496" t="s">
        <v>102</v>
      </c>
      <c r="E3496">
        <v>100669</v>
      </c>
      <c r="F3496" t="s">
        <v>1608</v>
      </c>
      <c r="G3496" t="s">
        <v>187</v>
      </c>
      <c r="H3496" t="s">
        <v>9725</v>
      </c>
      <c r="I3496">
        <v>2522</v>
      </c>
      <c r="J3496" t="s">
        <v>2397</v>
      </c>
      <c r="K3496">
        <v>11</v>
      </c>
      <c r="L3496" t="s">
        <v>23</v>
      </c>
      <c r="M3496" t="s">
        <v>24</v>
      </c>
      <c r="N3496" t="s">
        <v>393</v>
      </c>
      <c r="O3496">
        <v>3800000</v>
      </c>
      <c r="P3496">
        <v>2009</v>
      </c>
      <c r="Q3496">
        <v>5.8</v>
      </c>
    </row>
    <row r="3497" spans="1:17" customFormat="1" hidden="1" x14ac:dyDescent="0.3">
      <c r="A3497" t="s">
        <v>290</v>
      </c>
      <c r="B3497">
        <v>74</v>
      </c>
      <c r="C3497">
        <v>129</v>
      </c>
      <c r="D3497" t="s">
        <v>2104</v>
      </c>
      <c r="E3497">
        <v>186354</v>
      </c>
      <c r="F3497" t="s">
        <v>2110</v>
      </c>
      <c r="G3497" t="s">
        <v>9341</v>
      </c>
      <c r="H3497" t="s">
        <v>9726</v>
      </c>
      <c r="I3497">
        <v>1758</v>
      </c>
      <c r="J3497" t="s">
        <v>613</v>
      </c>
      <c r="K3497">
        <v>30</v>
      </c>
      <c r="L3497" t="s">
        <v>23</v>
      </c>
      <c r="M3497" t="s">
        <v>24</v>
      </c>
      <c r="N3497" t="s">
        <v>393</v>
      </c>
      <c r="O3497">
        <v>13500000</v>
      </c>
      <c r="P3497">
        <v>2015</v>
      </c>
      <c r="Q3497">
        <v>4.5</v>
      </c>
    </row>
    <row r="3498" spans="1:17" customFormat="1" hidden="1" x14ac:dyDescent="0.3">
      <c r="A3498" t="s">
        <v>3276</v>
      </c>
      <c r="B3498">
        <v>81</v>
      </c>
      <c r="C3498">
        <v>94</v>
      </c>
      <c r="D3498" t="s">
        <v>1562</v>
      </c>
      <c r="E3498">
        <v>137945</v>
      </c>
      <c r="F3498" t="s">
        <v>2145</v>
      </c>
      <c r="G3498" t="s">
        <v>5185</v>
      </c>
      <c r="H3498" t="s">
        <v>9727</v>
      </c>
      <c r="I3498">
        <v>6223</v>
      </c>
      <c r="J3498" t="s">
        <v>9728</v>
      </c>
      <c r="K3498">
        <v>40</v>
      </c>
      <c r="L3498" t="s">
        <v>23</v>
      </c>
      <c r="M3498" t="s">
        <v>24</v>
      </c>
      <c r="N3498" t="s">
        <v>25</v>
      </c>
      <c r="P3498">
        <v>2014</v>
      </c>
      <c r="Q3498">
        <v>5.9</v>
      </c>
    </row>
    <row r="3499" spans="1:17" customFormat="1" hidden="1" x14ac:dyDescent="0.3">
      <c r="A3499" t="s">
        <v>9729</v>
      </c>
      <c r="B3499">
        <v>34</v>
      </c>
      <c r="C3499">
        <v>92</v>
      </c>
      <c r="D3499" t="s">
        <v>230</v>
      </c>
      <c r="E3499">
        <v>12667</v>
      </c>
      <c r="F3499" t="s">
        <v>147</v>
      </c>
      <c r="G3499" t="s">
        <v>153</v>
      </c>
      <c r="H3499" t="s">
        <v>9730</v>
      </c>
      <c r="I3499">
        <v>19336</v>
      </c>
      <c r="J3499" t="s">
        <v>3962</v>
      </c>
      <c r="K3499">
        <v>90</v>
      </c>
      <c r="L3499" t="s">
        <v>23</v>
      </c>
      <c r="M3499" t="s">
        <v>38</v>
      </c>
      <c r="N3499" t="s">
        <v>393</v>
      </c>
      <c r="O3499">
        <v>14000</v>
      </c>
      <c r="P3499">
        <v>2005</v>
      </c>
      <c r="Q3499">
        <v>6.6</v>
      </c>
    </row>
    <row r="3500" spans="1:17" customFormat="1" hidden="1" x14ac:dyDescent="0.3">
      <c r="A3500" t="s">
        <v>9731</v>
      </c>
      <c r="B3500">
        <v>78</v>
      </c>
      <c r="C3500">
        <v>96</v>
      </c>
      <c r="D3500" t="s">
        <v>6802</v>
      </c>
      <c r="E3500">
        <v>198407</v>
      </c>
      <c r="F3500" t="s">
        <v>2110</v>
      </c>
      <c r="G3500" t="s">
        <v>5571</v>
      </c>
      <c r="H3500" t="s">
        <v>9732</v>
      </c>
      <c r="I3500">
        <v>10282</v>
      </c>
      <c r="J3500" t="s">
        <v>9733</v>
      </c>
      <c r="K3500">
        <v>78</v>
      </c>
      <c r="L3500" t="s">
        <v>23</v>
      </c>
      <c r="M3500" t="s">
        <v>24</v>
      </c>
      <c r="N3500" t="s">
        <v>393</v>
      </c>
      <c r="O3500">
        <v>2000000</v>
      </c>
      <c r="P3500">
        <v>2006</v>
      </c>
      <c r="Q3500">
        <v>6.6</v>
      </c>
    </row>
    <row r="3501" spans="1:17" customFormat="1" hidden="1" x14ac:dyDescent="0.3">
      <c r="A3501" t="s">
        <v>5551</v>
      </c>
      <c r="B3501">
        <v>52</v>
      </c>
      <c r="C3501">
        <v>85</v>
      </c>
      <c r="D3501" t="s">
        <v>5158</v>
      </c>
      <c r="E3501">
        <v>13973532</v>
      </c>
      <c r="F3501" t="s">
        <v>667</v>
      </c>
      <c r="G3501" t="s">
        <v>1977</v>
      </c>
      <c r="H3501" t="s">
        <v>5552</v>
      </c>
      <c r="I3501">
        <v>11211</v>
      </c>
      <c r="J3501" t="s">
        <v>2761</v>
      </c>
      <c r="K3501">
        <v>92</v>
      </c>
      <c r="L3501" t="s">
        <v>23</v>
      </c>
      <c r="M3501" t="s">
        <v>24</v>
      </c>
      <c r="N3501" t="s">
        <v>25</v>
      </c>
      <c r="O3501">
        <v>25000000</v>
      </c>
      <c r="P3501">
        <v>2002</v>
      </c>
      <c r="Q3501">
        <v>5.0999999999999996</v>
      </c>
    </row>
    <row r="3502" spans="1:17" customFormat="1" hidden="1" x14ac:dyDescent="0.3">
      <c r="A3502" t="s">
        <v>9734</v>
      </c>
      <c r="B3502">
        <v>30</v>
      </c>
      <c r="C3502">
        <v>119</v>
      </c>
      <c r="D3502" t="s">
        <v>9422</v>
      </c>
      <c r="E3502">
        <v>4958</v>
      </c>
      <c r="F3502" t="s">
        <v>7959</v>
      </c>
      <c r="G3502" t="s">
        <v>9735</v>
      </c>
      <c r="H3502" t="s">
        <v>9736</v>
      </c>
      <c r="I3502">
        <v>9689</v>
      </c>
      <c r="J3502" t="s">
        <v>9737</v>
      </c>
      <c r="K3502">
        <v>23</v>
      </c>
      <c r="L3502" t="s">
        <v>23</v>
      </c>
      <c r="M3502" t="s">
        <v>4705</v>
      </c>
      <c r="N3502" t="s">
        <v>393</v>
      </c>
      <c r="O3502">
        <v>2000000</v>
      </c>
      <c r="P3502">
        <v>2008</v>
      </c>
      <c r="Q3502">
        <v>7.8</v>
      </c>
    </row>
    <row r="3503" spans="1:17" customFormat="1" hidden="1" x14ac:dyDescent="0.3">
      <c r="A3503" t="s">
        <v>9738</v>
      </c>
      <c r="B3503">
        <v>25</v>
      </c>
      <c r="C3503">
        <v>83</v>
      </c>
      <c r="D3503" t="s">
        <v>9740</v>
      </c>
      <c r="F3503" t="s">
        <v>1500</v>
      </c>
      <c r="G3503" t="s">
        <v>9739</v>
      </c>
      <c r="H3503" t="s">
        <v>9741</v>
      </c>
      <c r="I3503">
        <v>9280</v>
      </c>
      <c r="J3503" t="s">
        <v>6001</v>
      </c>
      <c r="K3503">
        <v>64</v>
      </c>
      <c r="L3503" t="s">
        <v>23</v>
      </c>
      <c r="M3503" t="s">
        <v>24</v>
      </c>
      <c r="N3503" t="s">
        <v>393</v>
      </c>
      <c r="O3503">
        <v>2000000</v>
      </c>
      <c r="P3503">
        <v>2010</v>
      </c>
      <c r="Q3503">
        <v>5.5</v>
      </c>
    </row>
    <row r="3504" spans="1:17" customFormat="1" hidden="1" x14ac:dyDescent="0.3">
      <c r="A3504" t="s">
        <v>2457</v>
      </c>
      <c r="B3504">
        <v>40</v>
      </c>
      <c r="C3504">
        <v>82</v>
      </c>
      <c r="D3504" t="s">
        <v>2457</v>
      </c>
      <c r="F3504" t="s">
        <v>1068</v>
      </c>
      <c r="G3504" t="s">
        <v>9742</v>
      </c>
      <c r="H3504" t="s">
        <v>9743</v>
      </c>
      <c r="I3504">
        <v>27646</v>
      </c>
      <c r="J3504" t="s">
        <v>9057</v>
      </c>
      <c r="K3504">
        <v>105</v>
      </c>
      <c r="L3504" t="s">
        <v>23</v>
      </c>
      <c r="M3504" t="s">
        <v>24</v>
      </c>
      <c r="N3504" t="s">
        <v>7522</v>
      </c>
      <c r="O3504">
        <v>2000000</v>
      </c>
      <c r="P3504">
        <v>1971</v>
      </c>
      <c r="Q3504">
        <v>7.1</v>
      </c>
    </row>
    <row r="3505" spans="1:17" customFormat="1" hidden="1" x14ac:dyDescent="0.3">
      <c r="A3505" t="s">
        <v>9744</v>
      </c>
      <c r="B3505">
        <v>90</v>
      </c>
      <c r="C3505">
        <v>92</v>
      </c>
      <c r="D3505" t="s">
        <v>9747</v>
      </c>
      <c r="E3505">
        <v>7927</v>
      </c>
      <c r="F3505" t="s">
        <v>9746</v>
      </c>
      <c r="G3505" t="s">
        <v>9745</v>
      </c>
      <c r="H3505" t="s">
        <v>9748</v>
      </c>
      <c r="I3505">
        <v>19236</v>
      </c>
      <c r="J3505" t="s">
        <v>9749</v>
      </c>
      <c r="K3505">
        <v>175</v>
      </c>
      <c r="L3505" t="s">
        <v>23</v>
      </c>
      <c r="M3505" t="s">
        <v>24</v>
      </c>
      <c r="N3505" t="s">
        <v>2933</v>
      </c>
      <c r="O3505">
        <v>2300000</v>
      </c>
      <c r="P3505">
        <v>1947</v>
      </c>
      <c r="Q3505">
        <v>7.7</v>
      </c>
    </row>
    <row r="3506" spans="1:17" customFormat="1" hidden="1" x14ac:dyDescent="0.3">
      <c r="A3506" t="s">
        <v>9750</v>
      </c>
      <c r="B3506">
        <v>9</v>
      </c>
      <c r="C3506">
        <v>87</v>
      </c>
      <c r="D3506" t="s">
        <v>9751</v>
      </c>
      <c r="F3506" t="s">
        <v>1068</v>
      </c>
      <c r="G3506" t="s">
        <v>750</v>
      </c>
      <c r="H3506" t="s">
        <v>9752</v>
      </c>
      <c r="I3506">
        <v>4204</v>
      </c>
      <c r="J3506" t="s">
        <v>5247</v>
      </c>
      <c r="K3506">
        <v>19</v>
      </c>
      <c r="L3506" t="s">
        <v>23</v>
      </c>
      <c r="M3506" t="s">
        <v>24</v>
      </c>
      <c r="O3506">
        <v>2000000</v>
      </c>
      <c r="P3506">
        <v>2013</v>
      </c>
      <c r="Q3506">
        <v>6.6</v>
      </c>
    </row>
    <row r="3507" spans="1:17" customFormat="1" hidden="1" x14ac:dyDescent="0.3">
      <c r="A3507" t="s">
        <v>9753</v>
      </c>
      <c r="B3507">
        <v>94</v>
      </c>
      <c r="C3507">
        <v>106</v>
      </c>
      <c r="D3507" t="s">
        <v>9755</v>
      </c>
      <c r="E3507">
        <v>2436</v>
      </c>
      <c r="F3507" t="s">
        <v>9754</v>
      </c>
      <c r="G3507" t="s">
        <v>9144</v>
      </c>
      <c r="H3507" t="s">
        <v>9756</v>
      </c>
      <c r="I3507">
        <v>344</v>
      </c>
      <c r="J3507" t="s">
        <v>9757</v>
      </c>
      <c r="K3507">
        <v>19</v>
      </c>
      <c r="L3507" t="s">
        <v>23</v>
      </c>
      <c r="M3507" t="s">
        <v>24</v>
      </c>
      <c r="N3507" t="s">
        <v>2933</v>
      </c>
      <c r="O3507">
        <v>2000000</v>
      </c>
      <c r="P3507">
        <v>2012</v>
      </c>
      <c r="Q3507">
        <v>5.7</v>
      </c>
    </row>
    <row r="3508" spans="1:17" customFormat="1" hidden="1" x14ac:dyDescent="0.3">
      <c r="A3508" t="s">
        <v>2951</v>
      </c>
      <c r="B3508">
        <v>25</v>
      </c>
      <c r="C3508">
        <v>99</v>
      </c>
      <c r="D3508" t="s">
        <v>9759</v>
      </c>
      <c r="F3508" t="s">
        <v>3526</v>
      </c>
      <c r="G3508" t="s">
        <v>9758</v>
      </c>
      <c r="H3508" t="s">
        <v>9760</v>
      </c>
      <c r="I3508">
        <v>6804</v>
      </c>
      <c r="J3508" t="s">
        <v>9761</v>
      </c>
      <c r="K3508">
        <v>72</v>
      </c>
      <c r="L3508" t="s">
        <v>23</v>
      </c>
      <c r="M3508" t="s">
        <v>24</v>
      </c>
      <c r="N3508" t="s">
        <v>3586</v>
      </c>
      <c r="O3508">
        <v>2000000</v>
      </c>
      <c r="P3508">
        <v>1966</v>
      </c>
      <c r="Q3508">
        <v>7</v>
      </c>
    </row>
    <row r="3509" spans="1:17" customFormat="1" hidden="1" x14ac:dyDescent="0.3">
      <c r="A3509" t="s">
        <v>9762</v>
      </c>
      <c r="B3509">
        <v>2</v>
      </c>
      <c r="C3509">
        <v>108</v>
      </c>
      <c r="D3509" t="s">
        <v>6047</v>
      </c>
      <c r="F3509" t="s">
        <v>9763</v>
      </c>
      <c r="G3509" t="s">
        <v>6272</v>
      </c>
      <c r="H3509" t="s">
        <v>9764</v>
      </c>
      <c r="I3509">
        <v>583</v>
      </c>
      <c r="J3509" t="s">
        <v>193</v>
      </c>
      <c r="K3509">
        <v>14</v>
      </c>
      <c r="L3509" t="s">
        <v>23</v>
      </c>
      <c r="M3509" t="s">
        <v>24</v>
      </c>
      <c r="N3509" t="s">
        <v>25</v>
      </c>
      <c r="O3509">
        <v>2000000</v>
      </c>
      <c r="P3509">
        <v>2011</v>
      </c>
      <c r="Q3509">
        <v>4.4000000000000004</v>
      </c>
    </row>
    <row r="3510" spans="1:17" customFormat="1" hidden="1" x14ac:dyDescent="0.3">
      <c r="A3510" t="s">
        <v>9765</v>
      </c>
      <c r="B3510">
        <v>23</v>
      </c>
      <c r="C3510">
        <v>88</v>
      </c>
      <c r="D3510" t="s">
        <v>9767</v>
      </c>
      <c r="F3510" t="s">
        <v>4425</v>
      </c>
      <c r="G3510" t="s">
        <v>9766</v>
      </c>
      <c r="H3510" t="s">
        <v>9768</v>
      </c>
      <c r="I3510">
        <v>2348</v>
      </c>
      <c r="J3510" t="s">
        <v>9769</v>
      </c>
      <c r="K3510">
        <v>25</v>
      </c>
      <c r="L3510" t="s">
        <v>23</v>
      </c>
      <c r="M3510" t="s">
        <v>24</v>
      </c>
      <c r="N3510" t="s">
        <v>393</v>
      </c>
      <c r="O3510">
        <v>1250000</v>
      </c>
      <c r="P3510">
        <v>2015</v>
      </c>
      <c r="Q3510">
        <v>3.4</v>
      </c>
    </row>
    <row r="3511" spans="1:17" customFormat="1" hidden="1" x14ac:dyDescent="0.3">
      <c r="A3511" t="s">
        <v>9771</v>
      </c>
      <c r="B3511">
        <v>18</v>
      </c>
      <c r="C3511">
        <v>92</v>
      </c>
      <c r="D3511" t="s">
        <v>9773</v>
      </c>
      <c r="F3511" t="s">
        <v>5819</v>
      </c>
      <c r="G3511" t="s">
        <v>9772</v>
      </c>
      <c r="H3511" t="s">
        <v>9774</v>
      </c>
      <c r="I3511">
        <v>838</v>
      </c>
      <c r="J3511" t="s">
        <v>9775</v>
      </c>
      <c r="K3511">
        <v>17</v>
      </c>
      <c r="L3511" t="s">
        <v>23</v>
      </c>
      <c r="M3511" t="s">
        <v>24</v>
      </c>
      <c r="N3511" t="s">
        <v>2933</v>
      </c>
      <c r="O3511">
        <v>2000000</v>
      </c>
      <c r="P3511">
        <v>2015</v>
      </c>
      <c r="Q3511">
        <v>3.4</v>
      </c>
    </row>
    <row r="3512" spans="1:17" customFormat="1" hidden="1" x14ac:dyDescent="0.3">
      <c r="A3512" t="s">
        <v>9776</v>
      </c>
      <c r="B3512">
        <v>45</v>
      </c>
      <c r="C3512">
        <v>99</v>
      </c>
      <c r="D3512" t="s">
        <v>396</v>
      </c>
      <c r="E3512">
        <v>4600000</v>
      </c>
      <c r="F3512" t="s">
        <v>1239</v>
      </c>
      <c r="G3512" t="s">
        <v>3570</v>
      </c>
      <c r="H3512" t="s">
        <v>9777</v>
      </c>
      <c r="I3512">
        <v>11763</v>
      </c>
      <c r="J3512" t="s">
        <v>3901</v>
      </c>
      <c r="K3512">
        <v>111</v>
      </c>
      <c r="L3512" t="s">
        <v>23</v>
      </c>
      <c r="M3512" t="s">
        <v>24</v>
      </c>
      <c r="N3512" t="s">
        <v>393</v>
      </c>
      <c r="O3512">
        <v>1900000</v>
      </c>
      <c r="P3512">
        <v>1986</v>
      </c>
      <c r="Q3512">
        <v>7.1</v>
      </c>
    </row>
    <row r="3513" spans="1:17" customFormat="1" hidden="1" x14ac:dyDescent="0.3">
      <c r="A3513" t="s">
        <v>7359</v>
      </c>
      <c r="B3513">
        <v>60</v>
      </c>
      <c r="C3513">
        <v>103</v>
      </c>
      <c r="D3513" t="s">
        <v>1987</v>
      </c>
      <c r="E3513">
        <v>1420578</v>
      </c>
      <c r="F3513" t="s">
        <v>3203</v>
      </c>
      <c r="G3513" t="s">
        <v>1605</v>
      </c>
      <c r="H3513" t="s">
        <v>9778</v>
      </c>
      <c r="I3513">
        <v>4894</v>
      </c>
      <c r="J3513" t="s">
        <v>3344</v>
      </c>
      <c r="K3513">
        <v>122</v>
      </c>
      <c r="L3513" t="s">
        <v>23</v>
      </c>
      <c r="M3513" t="s">
        <v>24</v>
      </c>
      <c r="N3513" t="s">
        <v>25</v>
      </c>
      <c r="O3513">
        <v>1900000</v>
      </c>
      <c r="P3513">
        <v>2003</v>
      </c>
      <c r="Q3513">
        <v>6.4</v>
      </c>
    </row>
    <row r="3514" spans="1:17" customFormat="1" hidden="1" x14ac:dyDescent="0.3">
      <c r="A3514" t="s">
        <v>6596</v>
      </c>
      <c r="B3514">
        <v>363</v>
      </c>
      <c r="C3514">
        <v>95</v>
      </c>
      <c r="D3514" t="s">
        <v>216</v>
      </c>
      <c r="E3514">
        <v>1028658</v>
      </c>
      <c r="F3514" t="s">
        <v>1232</v>
      </c>
      <c r="G3514" t="s">
        <v>2284</v>
      </c>
      <c r="H3514" t="s">
        <v>9779</v>
      </c>
      <c r="I3514">
        <v>118684</v>
      </c>
      <c r="J3514" t="s">
        <v>9780</v>
      </c>
      <c r="K3514">
        <v>447</v>
      </c>
      <c r="L3514" t="s">
        <v>23</v>
      </c>
      <c r="M3514" t="s">
        <v>2210</v>
      </c>
      <c r="N3514" t="s">
        <v>393</v>
      </c>
      <c r="O3514">
        <v>3000000</v>
      </c>
      <c r="P3514">
        <v>2010</v>
      </c>
      <c r="Q3514">
        <v>7</v>
      </c>
    </row>
    <row r="3515" spans="1:17" customFormat="1" hidden="1" x14ac:dyDescent="0.3">
      <c r="A3515" t="s">
        <v>9781</v>
      </c>
      <c r="B3515">
        <v>14</v>
      </c>
      <c r="C3515">
        <v>95</v>
      </c>
      <c r="D3515" t="s">
        <v>9783</v>
      </c>
      <c r="E3515">
        <v>18435</v>
      </c>
      <c r="F3515" t="s">
        <v>2110</v>
      </c>
      <c r="G3515" t="s">
        <v>9782</v>
      </c>
      <c r="H3515" t="s">
        <v>9784</v>
      </c>
      <c r="I3515">
        <v>1010</v>
      </c>
      <c r="J3515" t="s">
        <v>3557</v>
      </c>
      <c r="K3515">
        <v>15</v>
      </c>
      <c r="L3515" t="s">
        <v>942</v>
      </c>
      <c r="M3515" t="s">
        <v>943</v>
      </c>
      <c r="N3515" t="s">
        <v>3353</v>
      </c>
      <c r="O3515">
        <v>1400000</v>
      </c>
      <c r="P3515">
        <v>2006</v>
      </c>
      <c r="Q3515">
        <v>5.8</v>
      </c>
    </row>
    <row r="3516" spans="1:17" customFormat="1" hidden="1" x14ac:dyDescent="0.3">
      <c r="A3516" t="s">
        <v>4850</v>
      </c>
      <c r="B3516">
        <v>359</v>
      </c>
      <c r="C3516">
        <v>100</v>
      </c>
      <c r="D3516" t="s">
        <v>331</v>
      </c>
      <c r="E3516">
        <v>35266619</v>
      </c>
      <c r="F3516" t="s">
        <v>3053</v>
      </c>
      <c r="G3516" t="s">
        <v>161</v>
      </c>
      <c r="H3516" t="s">
        <v>4851</v>
      </c>
      <c r="I3516">
        <v>108248</v>
      </c>
      <c r="J3516" t="s">
        <v>4601</v>
      </c>
      <c r="K3516">
        <v>371</v>
      </c>
      <c r="L3516" t="s">
        <v>23</v>
      </c>
      <c r="M3516" t="s">
        <v>24</v>
      </c>
      <c r="N3516" t="s">
        <v>393</v>
      </c>
      <c r="O3516">
        <v>30000000</v>
      </c>
      <c r="P3516">
        <v>2013</v>
      </c>
      <c r="Q3516">
        <v>5.9</v>
      </c>
    </row>
    <row r="3517" spans="1:17" customFormat="1" hidden="1" x14ac:dyDescent="0.3">
      <c r="A3517" t="s">
        <v>3741</v>
      </c>
      <c r="B3517">
        <v>256</v>
      </c>
      <c r="C3517">
        <v>101</v>
      </c>
      <c r="D3517" t="s">
        <v>29</v>
      </c>
      <c r="E3517">
        <v>26505000</v>
      </c>
      <c r="F3517" t="s">
        <v>3792</v>
      </c>
      <c r="G3517" t="s">
        <v>4290</v>
      </c>
      <c r="H3517" t="s">
        <v>4291</v>
      </c>
      <c r="I3517">
        <v>149293</v>
      </c>
      <c r="J3517" t="s">
        <v>4292</v>
      </c>
      <c r="K3517">
        <v>668</v>
      </c>
      <c r="L3517" t="s">
        <v>23</v>
      </c>
      <c r="M3517" t="s">
        <v>24</v>
      </c>
      <c r="N3517" t="s">
        <v>4293</v>
      </c>
      <c r="O3517">
        <v>1800000</v>
      </c>
      <c r="P3517">
        <v>1984</v>
      </c>
      <c r="Q3517">
        <v>7.5</v>
      </c>
    </row>
    <row r="3518" spans="1:17" customFormat="1" hidden="1" x14ac:dyDescent="0.3">
      <c r="A3518" t="s">
        <v>6926</v>
      </c>
      <c r="B3518">
        <v>194</v>
      </c>
      <c r="C3518">
        <v>90</v>
      </c>
      <c r="D3518" t="s">
        <v>9787</v>
      </c>
      <c r="E3518">
        <v>2957978</v>
      </c>
      <c r="F3518" t="s">
        <v>9786</v>
      </c>
      <c r="G3518" t="s">
        <v>9785</v>
      </c>
      <c r="H3518" t="s">
        <v>9788</v>
      </c>
      <c r="I3518">
        <v>40481</v>
      </c>
      <c r="J3518" t="s">
        <v>9789</v>
      </c>
      <c r="K3518">
        <v>134</v>
      </c>
      <c r="L3518" t="s">
        <v>23</v>
      </c>
      <c r="M3518" t="s">
        <v>38</v>
      </c>
      <c r="N3518" t="s">
        <v>25</v>
      </c>
      <c r="O3518">
        <v>1000000</v>
      </c>
      <c r="P3518">
        <v>2008</v>
      </c>
      <c r="Q3518">
        <v>7.8</v>
      </c>
    </row>
    <row r="3519" spans="1:17" customFormat="1" hidden="1" x14ac:dyDescent="0.3">
      <c r="A3519" t="s">
        <v>9790</v>
      </c>
      <c r="B3519">
        <v>10</v>
      </c>
      <c r="C3519">
        <v>89</v>
      </c>
      <c r="D3519" t="s">
        <v>4348</v>
      </c>
      <c r="E3519">
        <v>444044</v>
      </c>
      <c r="F3519" t="s">
        <v>2110</v>
      </c>
      <c r="G3519" t="s">
        <v>9791</v>
      </c>
      <c r="H3519" t="s">
        <v>9792</v>
      </c>
      <c r="I3519">
        <v>744</v>
      </c>
      <c r="J3519" t="s">
        <v>3150</v>
      </c>
      <c r="K3519">
        <v>19</v>
      </c>
      <c r="L3519" t="s">
        <v>23</v>
      </c>
      <c r="M3519" t="s">
        <v>24</v>
      </c>
      <c r="N3519" t="s">
        <v>393</v>
      </c>
      <c r="O3519">
        <v>1900000</v>
      </c>
      <c r="P3519">
        <v>2015</v>
      </c>
      <c r="Q3519">
        <v>7.2</v>
      </c>
    </row>
    <row r="3520" spans="1:17" customFormat="1" hidden="1" x14ac:dyDescent="0.3">
      <c r="A3520" t="s">
        <v>9793</v>
      </c>
      <c r="B3520">
        <v>311</v>
      </c>
      <c r="C3520">
        <v>87</v>
      </c>
      <c r="D3520" t="s">
        <v>9341</v>
      </c>
      <c r="E3520">
        <v>40990055</v>
      </c>
      <c r="F3520" t="s">
        <v>2681</v>
      </c>
      <c r="G3520" t="s">
        <v>9132</v>
      </c>
      <c r="H3520" t="s">
        <v>9794</v>
      </c>
      <c r="I3520">
        <v>41509</v>
      </c>
      <c r="J3520" t="s">
        <v>9795</v>
      </c>
      <c r="K3520">
        <v>300</v>
      </c>
      <c r="L3520" t="s">
        <v>23</v>
      </c>
      <c r="M3520" t="s">
        <v>943</v>
      </c>
      <c r="N3520" t="s">
        <v>25</v>
      </c>
      <c r="O3520">
        <v>1800000</v>
      </c>
      <c r="P3520">
        <v>2010</v>
      </c>
      <c r="Q3520">
        <v>5.6</v>
      </c>
    </row>
    <row r="3521" spans="1:17" customFormat="1" hidden="1" x14ac:dyDescent="0.3">
      <c r="A3521" t="s">
        <v>9796</v>
      </c>
      <c r="B3521">
        <v>85</v>
      </c>
      <c r="C3521">
        <v>118</v>
      </c>
      <c r="D3521" t="s">
        <v>104</v>
      </c>
      <c r="E3521">
        <v>5709616</v>
      </c>
      <c r="F3521" t="s">
        <v>147</v>
      </c>
      <c r="G3521" t="s">
        <v>9797</v>
      </c>
      <c r="H3521" t="s">
        <v>9798</v>
      </c>
      <c r="I3521">
        <v>11088</v>
      </c>
      <c r="J3521" t="s">
        <v>1813</v>
      </c>
      <c r="K3521">
        <v>110</v>
      </c>
      <c r="L3521" t="s">
        <v>1747</v>
      </c>
      <c r="M3521" t="s">
        <v>1823</v>
      </c>
      <c r="N3521" t="s">
        <v>393</v>
      </c>
      <c r="O3521">
        <v>1800000</v>
      </c>
      <c r="P3521">
        <v>2002</v>
      </c>
      <c r="Q3521">
        <v>6.8</v>
      </c>
    </row>
    <row r="3522" spans="1:17" customFormat="1" hidden="1" x14ac:dyDescent="0.3">
      <c r="A3522" t="s">
        <v>9799</v>
      </c>
      <c r="B3522">
        <v>663</v>
      </c>
      <c r="C3522">
        <v>93</v>
      </c>
      <c r="D3522" t="s">
        <v>2301</v>
      </c>
      <c r="E3522">
        <v>12784397</v>
      </c>
      <c r="F3522" t="s">
        <v>3203</v>
      </c>
      <c r="G3522" t="s">
        <v>9800</v>
      </c>
      <c r="H3522" t="s">
        <v>9801</v>
      </c>
      <c r="I3522">
        <v>70336</v>
      </c>
      <c r="J3522" t="s">
        <v>9802</v>
      </c>
      <c r="K3522">
        <v>269</v>
      </c>
      <c r="L3522" t="s">
        <v>23</v>
      </c>
      <c r="M3522" t="s">
        <v>24</v>
      </c>
      <c r="N3522" t="s">
        <v>25</v>
      </c>
      <c r="O3522">
        <v>1800000</v>
      </c>
      <c r="P3522">
        <v>2012</v>
      </c>
      <c r="Q3522">
        <v>7.3</v>
      </c>
    </row>
    <row r="3523" spans="1:17" customFormat="1" hidden="1" x14ac:dyDescent="0.3">
      <c r="A3523" t="s">
        <v>9803</v>
      </c>
      <c r="B3523">
        <v>39</v>
      </c>
      <c r="C3523">
        <v>109</v>
      </c>
      <c r="D3523" t="s">
        <v>3813</v>
      </c>
      <c r="E3523">
        <v>3050934</v>
      </c>
      <c r="F3523" t="s">
        <v>3681</v>
      </c>
      <c r="G3523" t="s">
        <v>3301</v>
      </c>
      <c r="H3523" t="s">
        <v>9804</v>
      </c>
      <c r="I3523">
        <v>2794</v>
      </c>
      <c r="J3523" t="s">
        <v>7234</v>
      </c>
      <c r="K3523">
        <v>78</v>
      </c>
      <c r="L3523" t="s">
        <v>23</v>
      </c>
      <c r="M3523" t="s">
        <v>24</v>
      </c>
      <c r="N3523" t="s">
        <v>25</v>
      </c>
      <c r="O3523">
        <v>1800000</v>
      </c>
      <c r="P3523">
        <v>2000</v>
      </c>
      <c r="Q3523">
        <v>7.3</v>
      </c>
    </row>
    <row r="3524" spans="1:17" customFormat="1" hidden="1" x14ac:dyDescent="0.3">
      <c r="A3524" t="s">
        <v>9806</v>
      </c>
      <c r="B3524">
        <v>53</v>
      </c>
      <c r="C3524">
        <v>113</v>
      </c>
      <c r="D3524" t="s">
        <v>7705</v>
      </c>
      <c r="F3524" t="s">
        <v>3317</v>
      </c>
      <c r="G3524" t="s">
        <v>1707</v>
      </c>
      <c r="H3524" t="s">
        <v>9807</v>
      </c>
      <c r="I3524">
        <v>6267</v>
      </c>
      <c r="J3524" t="s">
        <v>4602</v>
      </c>
      <c r="K3524">
        <v>103</v>
      </c>
      <c r="L3524" t="s">
        <v>23</v>
      </c>
      <c r="M3524" t="s">
        <v>24</v>
      </c>
      <c r="N3524" t="s">
        <v>393</v>
      </c>
      <c r="O3524">
        <v>1800000</v>
      </c>
      <c r="P3524">
        <v>2007</v>
      </c>
      <c r="Q3524">
        <v>5.3</v>
      </c>
    </row>
    <row r="3525" spans="1:17" customFormat="1" hidden="1" x14ac:dyDescent="0.3">
      <c r="A3525" t="s">
        <v>9808</v>
      </c>
      <c r="B3525">
        <v>4</v>
      </c>
      <c r="C3525">
        <v>111</v>
      </c>
      <c r="D3525" t="s">
        <v>9809</v>
      </c>
      <c r="F3525" t="s">
        <v>1608</v>
      </c>
      <c r="G3525" t="s">
        <v>5475</v>
      </c>
      <c r="H3525" t="s">
        <v>9810</v>
      </c>
      <c r="I3525">
        <v>686</v>
      </c>
      <c r="J3525" t="s">
        <v>5179</v>
      </c>
      <c r="K3525">
        <v>8</v>
      </c>
      <c r="L3525" t="s">
        <v>23</v>
      </c>
      <c r="M3525" t="s">
        <v>24</v>
      </c>
      <c r="N3525" t="s">
        <v>2933</v>
      </c>
      <c r="O3525">
        <v>1800000</v>
      </c>
      <c r="P3525">
        <v>2012</v>
      </c>
      <c r="Q3525">
        <v>5.4</v>
      </c>
    </row>
    <row r="3526" spans="1:17" customFormat="1" hidden="1" x14ac:dyDescent="0.3">
      <c r="A3526" t="s">
        <v>1181</v>
      </c>
      <c r="B3526">
        <v>181</v>
      </c>
      <c r="C3526">
        <v>81</v>
      </c>
      <c r="D3526" t="s">
        <v>1924</v>
      </c>
      <c r="E3526">
        <v>7267324</v>
      </c>
      <c r="F3526" t="s">
        <v>1239</v>
      </c>
      <c r="G3526" t="s">
        <v>9811</v>
      </c>
      <c r="H3526" t="s">
        <v>9812</v>
      </c>
      <c r="I3526">
        <v>161471</v>
      </c>
      <c r="J3526" t="s">
        <v>9813</v>
      </c>
      <c r="K3526">
        <v>709</v>
      </c>
      <c r="L3526" t="s">
        <v>5011</v>
      </c>
      <c r="M3526" t="s">
        <v>509</v>
      </c>
      <c r="N3526" t="s">
        <v>393</v>
      </c>
      <c r="O3526">
        <v>3500000</v>
      </c>
      <c r="P3526">
        <v>1998</v>
      </c>
      <c r="Q3526">
        <v>7.8</v>
      </c>
    </row>
    <row r="3527" spans="1:17" customFormat="1" hidden="1" x14ac:dyDescent="0.3">
      <c r="A3527" t="s">
        <v>9814</v>
      </c>
      <c r="B3527">
        <v>114</v>
      </c>
      <c r="C3527">
        <v>93</v>
      </c>
      <c r="D3527" t="s">
        <v>9067</v>
      </c>
      <c r="E3527">
        <v>145540</v>
      </c>
      <c r="F3527" t="s">
        <v>6365</v>
      </c>
      <c r="G3527" t="s">
        <v>9815</v>
      </c>
      <c r="H3527" t="s">
        <v>9816</v>
      </c>
      <c r="I3527">
        <v>26773</v>
      </c>
      <c r="J3527" t="s">
        <v>6306</v>
      </c>
      <c r="K3527">
        <v>277</v>
      </c>
      <c r="L3527" t="s">
        <v>23</v>
      </c>
      <c r="M3527" t="s">
        <v>24</v>
      </c>
      <c r="N3527" t="s">
        <v>393</v>
      </c>
      <c r="O3527">
        <v>500000</v>
      </c>
      <c r="P3527">
        <v>2002</v>
      </c>
      <c r="Q3527">
        <v>6.7</v>
      </c>
    </row>
    <row r="3528" spans="1:17" customFormat="1" hidden="1" x14ac:dyDescent="0.3">
      <c r="A3528" t="s">
        <v>7232</v>
      </c>
      <c r="B3528">
        <v>179</v>
      </c>
      <c r="C3528">
        <v>138</v>
      </c>
      <c r="D3528" t="s">
        <v>95</v>
      </c>
      <c r="E3528">
        <v>35918429</v>
      </c>
      <c r="F3528" t="s">
        <v>1239</v>
      </c>
      <c r="G3528" t="s">
        <v>3080</v>
      </c>
      <c r="H3528" t="s">
        <v>9817</v>
      </c>
      <c r="I3528">
        <v>32415</v>
      </c>
      <c r="J3528" t="s">
        <v>873</v>
      </c>
      <c r="K3528">
        <v>510</v>
      </c>
      <c r="L3528" t="s">
        <v>23</v>
      </c>
      <c r="M3528" t="s">
        <v>24</v>
      </c>
      <c r="N3528" t="s">
        <v>393</v>
      </c>
      <c r="O3528">
        <v>1700000</v>
      </c>
      <c r="P3528">
        <v>2001</v>
      </c>
      <c r="Q3528">
        <v>7.5</v>
      </c>
    </row>
    <row r="3529" spans="1:17" customFormat="1" hidden="1" x14ac:dyDescent="0.3">
      <c r="A3529" t="s">
        <v>9818</v>
      </c>
      <c r="B3529">
        <v>225</v>
      </c>
      <c r="C3529">
        <v>105</v>
      </c>
      <c r="D3529" t="s">
        <v>9819</v>
      </c>
      <c r="E3529">
        <v>92401</v>
      </c>
      <c r="F3529" t="s">
        <v>3317</v>
      </c>
      <c r="G3529" t="s">
        <v>675</v>
      </c>
      <c r="H3529" t="s">
        <v>9820</v>
      </c>
      <c r="I3529">
        <v>56402</v>
      </c>
      <c r="J3529" t="s">
        <v>9821</v>
      </c>
      <c r="K3529">
        <v>209</v>
      </c>
      <c r="L3529" t="s">
        <v>23</v>
      </c>
      <c r="M3529" t="s">
        <v>24</v>
      </c>
      <c r="N3529" t="s">
        <v>393</v>
      </c>
      <c r="O3529">
        <v>2000000</v>
      </c>
      <c r="P3529">
        <v>2010</v>
      </c>
      <c r="Q3529">
        <v>6.3</v>
      </c>
    </row>
    <row r="3530" spans="1:17" customFormat="1" hidden="1" x14ac:dyDescent="0.3">
      <c r="A3530" t="s">
        <v>9822</v>
      </c>
      <c r="B3530">
        <v>77</v>
      </c>
      <c r="C3530">
        <v>98</v>
      </c>
      <c r="D3530" t="s">
        <v>9823</v>
      </c>
      <c r="E3530">
        <v>1943649</v>
      </c>
      <c r="F3530" t="s">
        <v>2608</v>
      </c>
      <c r="G3530" t="s">
        <v>4606</v>
      </c>
      <c r="H3530" t="s">
        <v>9824</v>
      </c>
      <c r="I3530">
        <v>8697</v>
      </c>
      <c r="J3530" t="s">
        <v>1848</v>
      </c>
      <c r="K3530">
        <v>122</v>
      </c>
      <c r="L3530" t="s">
        <v>23</v>
      </c>
      <c r="M3530" t="s">
        <v>24</v>
      </c>
      <c r="N3530" t="s">
        <v>25</v>
      </c>
      <c r="O3530">
        <v>1700000</v>
      </c>
      <c r="P3530">
        <v>1999</v>
      </c>
      <c r="Q3530">
        <v>6.3</v>
      </c>
    </row>
    <row r="3531" spans="1:17" customFormat="1" hidden="1" x14ac:dyDescent="0.3">
      <c r="A3531" t="s">
        <v>9514</v>
      </c>
      <c r="B3531">
        <v>124</v>
      </c>
      <c r="C3531">
        <v>86</v>
      </c>
      <c r="D3531" t="s">
        <v>1461</v>
      </c>
      <c r="E3531">
        <v>992238</v>
      </c>
      <c r="F3531" t="s">
        <v>147</v>
      </c>
      <c r="G3531" t="s">
        <v>9825</v>
      </c>
      <c r="H3531" t="s">
        <v>9826</v>
      </c>
      <c r="I3531">
        <v>16349</v>
      </c>
      <c r="J3531" t="s">
        <v>9827</v>
      </c>
      <c r="K3531">
        <v>103</v>
      </c>
      <c r="L3531" t="s">
        <v>23</v>
      </c>
      <c r="M3531" t="s">
        <v>38</v>
      </c>
      <c r="N3531" t="s">
        <v>393</v>
      </c>
      <c r="O3531">
        <v>1700000</v>
      </c>
      <c r="P3531">
        <v>2004</v>
      </c>
      <c r="Q3531">
        <v>6.8</v>
      </c>
    </row>
    <row r="3532" spans="1:17" customFormat="1" hidden="1" x14ac:dyDescent="0.3">
      <c r="A3532" t="s">
        <v>9828</v>
      </c>
      <c r="B3532">
        <v>195</v>
      </c>
      <c r="C3532">
        <v>104</v>
      </c>
      <c r="D3532" t="s">
        <v>9829</v>
      </c>
      <c r="E3532">
        <v>4231500</v>
      </c>
      <c r="F3532" t="s">
        <v>147</v>
      </c>
      <c r="G3532" t="s">
        <v>6200</v>
      </c>
      <c r="H3532" t="s">
        <v>9830</v>
      </c>
      <c r="I3532">
        <v>30479</v>
      </c>
      <c r="J3532" t="s">
        <v>5767</v>
      </c>
      <c r="K3532">
        <v>162</v>
      </c>
      <c r="L3532" t="s">
        <v>3351</v>
      </c>
      <c r="M3532" t="s">
        <v>3352</v>
      </c>
      <c r="N3532" t="s">
        <v>64</v>
      </c>
      <c r="O3532">
        <v>1000000</v>
      </c>
      <c r="P3532">
        <v>2013</v>
      </c>
      <c r="Q3532">
        <v>7.8</v>
      </c>
    </row>
    <row r="3533" spans="1:17" customFormat="1" hidden="1" x14ac:dyDescent="0.3">
      <c r="A3533" t="s">
        <v>9831</v>
      </c>
      <c r="B3533">
        <v>76</v>
      </c>
      <c r="C3533">
        <v>100</v>
      </c>
      <c r="D3533" t="s">
        <v>1466</v>
      </c>
      <c r="E3533">
        <v>396035</v>
      </c>
      <c r="F3533" t="s">
        <v>147</v>
      </c>
      <c r="G3533" t="s">
        <v>1483</v>
      </c>
      <c r="H3533" t="s">
        <v>9832</v>
      </c>
      <c r="I3533">
        <v>2725</v>
      </c>
      <c r="J3533" t="s">
        <v>9168</v>
      </c>
      <c r="K3533">
        <v>48</v>
      </c>
      <c r="L3533" t="s">
        <v>23</v>
      </c>
      <c r="M3533" t="s">
        <v>38</v>
      </c>
      <c r="N3533" t="s">
        <v>393</v>
      </c>
      <c r="O3533">
        <v>1000000</v>
      </c>
      <c r="P3533">
        <v>2004</v>
      </c>
      <c r="Q3533">
        <v>6.9</v>
      </c>
    </row>
    <row r="3534" spans="1:17" customFormat="1" hidden="1" x14ac:dyDescent="0.3">
      <c r="A3534" t="s">
        <v>9833</v>
      </c>
      <c r="B3534">
        <v>109</v>
      </c>
      <c r="C3534">
        <v>95</v>
      </c>
      <c r="D3534" t="s">
        <v>9835</v>
      </c>
      <c r="E3534">
        <v>1060591</v>
      </c>
      <c r="F3534" t="s">
        <v>918</v>
      </c>
      <c r="G3534" t="s">
        <v>9834</v>
      </c>
      <c r="H3534" t="s">
        <v>9836</v>
      </c>
      <c r="I3534">
        <v>9750</v>
      </c>
      <c r="J3534" t="s">
        <v>9833</v>
      </c>
      <c r="K3534">
        <v>66</v>
      </c>
      <c r="L3534" t="s">
        <v>8221</v>
      </c>
      <c r="M3534" t="s">
        <v>943</v>
      </c>
      <c r="N3534" t="s">
        <v>64</v>
      </c>
      <c r="O3534">
        <v>1300000</v>
      </c>
      <c r="P3534">
        <v>2007</v>
      </c>
      <c r="Q3534">
        <v>7.2</v>
      </c>
    </row>
    <row r="3535" spans="1:17" customFormat="1" hidden="1" x14ac:dyDescent="0.3">
      <c r="A3535" t="s">
        <v>9837</v>
      </c>
      <c r="B3535">
        <v>35</v>
      </c>
      <c r="C3535">
        <v>123</v>
      </c>
      <c r="D3535" t="s">
        <v>3934</v>
      </c>
      <c r="E3535">
        <v>26893</v>
      </c>
      <c r="F3535" t="s">
        <v>2930</v>
      </c>
      <c r="G3535" t="s">
        <v>9838</v>
      </c>
      <c r="H3535" t="s">
        <v>9839</v>
      </c>
      <c r="I3535">
        <v>4391</v>
      </c>
      <c r="J3535" t="s">
        <v>9840</v>
      </c>
      <c r="K3535">
        <v>26</v>
      </c>
      <c r="L3535" t="s">
        <v>942</v>
      </c>
      <c r="M3535" t="s">
        <v>943</v>
      </c>
      <c r="N3535" t="s">
        <v>393</v>
      </c>
      <c r="O3535">
        <v>1600000</v>
      </c>
      <c r="P3535">
        <v>1969</v>
      </c>
      <c r="Q3535">
        <v>7.2</v>
      </c>
    </row>
    <row r="3536" spans="1:17" customFormat="1" hidden="1" x14ac:dyDescent="0.3">
      <c r="A3536" t="s">
        <v>1796</v>
      </c>
      <c r="B3536">
        <v>22</v>
      </c>
      <c r="C3536">
        <v>111</v>
      </c>
      <c r="D3536" t="s">
        <v>161</v>
      </c>
      <c r="E3536">
        <v>2580</v>
      </c>
      <c r="F3536" t="s">
        <v>4665</v>
      </c>
      <c r="G3536" t="s">
        <v>9841</v>
      </c>
      <c r="H3536" t="s">
        <v>9842</v>
      </c>
      <c r="I3536">
        <v>1618</v>
      </c>
      <c r="J3536" t="s">
        <v>8144</v>
      </c>
      <c r="K3536">
        <v>40</v>
      </c>
      <c r="L3536" t="s">
        <v>23</v>
      </c>
      <c r="M3536" t="s">
        <v>24</v>
      </c>
      <c r="N3536" t="s">
        <v>393</v>
      </c>
      <c r="O3536">
        <v>1650000</v>
      </c>
      <c r="P3536">
        <v>2003</v>
      </c>
      <c r="Q3536">
        <v>5.4</v>
      </c>
    </row>
    <row r="3537" spans="1:17" customFormat="1" hidden="1" x14ac:dyDescent="0.3">
      <c r="A3537" t="s">
        <v>76</v>
      </c>
      <c r="B3537">
        <v>287</v>
      </c>
      <c r="C3537">
        <v>110</v>
      </c>
      <c r="D3537" t="s">
        <v>628</v>
      </c>
      <c r="E3537">
        <v>58885635</v>
      </c>
      <c r="F3537" t="s">
        <v>2972</v>
      </c>
      <c r="G3537" t="s">
        <v>2672</v>
      </c>
      <c r="H3537" t="s">
        <v>5067</v>
      </c>
      <c r="I3537">
        <v>194426</v>
      </c>
      <c r="J3537" t="s">
        <v>990</v>
      </c>
      <c r="K3537">
        <v>1057</v>
      </c>
      <c r="L3537" t="s">
        <v>23</v>
      </c>
      <c r="M3537" t="s">
        <v>24</v>
      </c>
      <c r="N3537" t="s">
        <v>393</v>
      </c>
      <c r="O3537">
        <v>26000000</v>
      </c>
      <c r="P3537">
        <v>2004</v>
      </c>
      <c r="Q3537">
        <v>7.4</v>
      </c>
    </row>
    <row r="3538" spans="1:17" customFormat="1" hidden="1" x14ac:dyDescent="0.3">
      <c r="A3538" t="s">
        <v>9843</v>
      </c>
      <c r="B3538">
        <v>173</v>
      </c>
      <c r="C3538">
        <v>108</v>
      </c>
      <c r="D3538" t="s">
        <v>5204</v>
      </c>
      <c r="E3538">
        <v>19067631</v>
      </c>
      <c r="F3538" t="s">
        <v>918</v>
      </c>
      <c r="G3538" t="s">
        <v>3110</v>
      </c>
      <c r="H3538" t="s">
        <v>9844</v>
      </c>
      <c r="I3538">
        <v>37714</v>
      </c>
      <c r="J3538" t="s">
        <v>4560</v>
      </c>
      <c r="K3538">
        <v>204</v>
      </c>
      <c r="L3538" t="s">
        <v>23</v>
      </c>
      <c r="M3538" t="s">
        <v>24</v>
      </c>
      <c r="N3538" t="s">
        <v>25</v>
      </c>
      <c r="O3538">
        <v>2000000</v>
      </c>
      <c r="P3538">
        <v>2007</v>
      </c>
      <c r="Q3538">
        <v>7.1</v>
      </c>
    </row>
    <row r="3539" spans="1:17" customFormat="1" hidden="1" x14ac:dyDescent="0.3">
      <c r="A3539" t="s">
        <v>9845</v>
      </c>
      <c r="B3539">
        <v>61</v>
      </c>
      <c r="C3539">
        <v>92</v>
      </c>
      <c r="D3539" t="s">
        <v>6769</v>
      </c>
      <c r="E3539">
        <v>11806119</v>
      </c>
      <c r="F3539" t="s">
        <v>4182</v>
      </c>
      <c r="G3539" t="s">
        <v>9846</v>
      </c>
      <c r="H3539" t="s">
        <v>9847</v>
      </c>
      <c r="I3539">
        <v>57578</v>
      </c>
      <c r="J3539" t="s">
        <v>9848</v>
      </c>
      <c r="K3539">
        <v>210</v>
      </c>
      <c r="L3539" t="s">
        <v>23</v>
      </c>
      <c r="M3539" t="s">
        <v>24</v>
      </c>
      <c r="N3539" t="s">
        <v>393</v>
      </c>
      <c r="O3539">
        <v>1100000</v>
      </c>
      <c r="P3539">
        <v>1988</v>
      </c>
      <c r="Q3539">
        <v>6.8</v>
      </c>
    </row>
    <row r="3540" spans="1:17" customFormat="1" hidden="1" x14ac:dyDescent="0.3">
      <c r="A3540" t="s">
        <v>8005</v>
      </c>
      <c r="B3540">
        <v>110</v>
      </c>
      <c r="C3540">
        <v>88</v>
      </c>
      <c r="D3540" t="s">
        <v>9850</v>
      </c>
      <c r="E3540">
        <v>7362100</v>
      </c>
      <c r="F3540" t="s">
        <v>1608</v>
      </c>
      <c r="G3540" t="s">
        <v>9849</v>
      </c>
      <c r="H3540" t="s">
        <v>9851</v>
      </c>
      <c r="I3540">
        <v>60295</v>
      </c>
      <c r="J3540" t="s">
        <v>9852</v>
      </c>
      <c r="K3540">
        <v>232</v>
      </c>
      <c r="L3540" t="s">
        <v>23</v>
      </c>
      <c r="M3540" t="s">
        <v>24</v>
      </c>
      <c r="N3540" t="s">
        <v>393</v>
      </c>
      <c r="O3540">
        <v>1500000</v>
      </c>
      <c r="P3540">
        <v>2005</v>
      </c>
      <c r="Q3540">
        <v>7.4</v>
      </c>
    </row>
    <row r="3541" spans="1:17" customFormat="1" hidden="1" x14ac:dyDescent="0.3">
      <c r="A3541" t="s">
        <v>5357</v>
      </c>
      <c r="B3541">
        <v>110</v>
      </c>
      <c r="C3541">
        <v>97</v>
      </c>
      <c r="D3541" t="s">
        <v>9854</v>
      </c>
      <c r="E3541">
        <v>7022940</v>
      </c>
      <c r="F3541" t="s">
        <v>918</v>
      </c>
      <c r="G3541" t="s">
        <v>9853</v>
      </c>
      <c r="H3541" t="s">
        <v>9855</v>
      </c>
      <c r="I3541">
        <v>14018</v>
      </c>
      <c r="J3541" t="s">
        <v>9856</v>
      </c>
      <c r="K3541">
        <v>190</v>
      </c>
      <c r="L3541" t="s">
        <v>23</v>
      </c>
      <c r="M3541" t="s">
        <v>24</v>
      </c>
      <c r="N3541" t="s">
        <v>393</v>
      </c>
      <c r="O3541">
        <v>1000000</v>
      </c>
      <c r="P3541">
        <v>2001</v>
      </c>
      <c r="Q3541">
        <v>6.7</v>
      </c>
    </row>
    <row r="3542" spans="1:17" customFormat="1" hidden="1" x14ac:dyDescent="0.3">
      <c r="A3542" t="s">
        <v>4972</v>
      </c>
      <c r="B3542">
        <v>53</v>
      </c>
      <c r="C3542">
        <v>103</v>
      </c>
      <c r="D3542" t="s">
        <v>241</v>
      </c>
      <c r="E3542">
        <v>5132222</v>
      </c>
      <c r="F3542" t="s">
        <v>2355</v>
      </c>
      <c r="G3542" t="s">
        <v>2652</v>
      </c>
      <c r="H3542" t="s">
        <v>9858</v>
      </c>
      <c r="I3542">
        <v>14112</v>
      </c>
      <c r="J3542" t="s">
        <v>4924</v>
      </c>
      <c r="K3542">
        <v>83</v>
      </c>
      <c r="L3542" t="s">
        <v>23</v>
      </c>
      <c r="M3542" t="s">
        <v>183</v>
      </c>
      <c r="N3542" t="s">
        <v>393</v>
      </c>
      <c r="O3542">
        <v>2000000</v>
      </c>
      <c r="P3542">
        <v>1994</v>
      </c>
      <c r="Q3542">
        <v>7.2</v>
      </c>
    </row>
    <row r="3543" spans="1:17" customFormat="1" hidden="1" x14ac:dyDescent="0.3">
      <c r="A3543" t="s">
        <v>7453</v>
      </c>
      <c r="B3543">
        <v>106</v>
      </c>
      <c r="C3543">
        <v>110</v>
      </c>
      <c r="D3543" t="s">
        <v>2444</v>
      </c>
      <c r="E3543">
        <v>2365931</v>
      </c>
      <c r="F3543" t="s">
        <v>1942</v>
      </c>
      <c r="G3543" t="s">
        <v>7453</v>
      </c>
      <c r="H3543" t="s">
        <v>9859</v>
      </c>
      <c r="I3543">
        <v>36657</v>
      </c>
      <c r="J3543" t="s">
        <v>6706</v>
      </c>
      <c r="K3543">
        <v>318</v>
      </c>
      <c r="L3543" t="s">
        <v>23</v>
      </c>
      <c r="M3543" t="s">
        <v>24</v>
      </c>
      <c r="N3543" t="s">
        <v>393</v>
      </c>
      <c r="O3543">
        <v>1500000</v>
      </c>
      <c r="P3543">
        <v>1998</v>
      </c>
      <c r="Q3543">
        <v>7.5</v>
      </c>
    </row>
    <row r="3544" spans="1:17" customFormat="1" hidden="1" x14ac:dyDescent="0.3">
      <c r="A3544" t="s">
        <v>227</v>
      </c>
      <c r="B3544">
        <v>445</v>
      </c>
      <c r="C3544">
        <v>103</v>
      </c>
      <c r="D3544" t="s">
        <v>4290</v>
      </c>
      <c r="E3544">
        <v>53991137</v>
      </c>
      <c r="F3544" t="s">
        <v>1681</v>
      </c>
      <c r="G3544" t="s">
        <v>8471</v>
      </c>
      <c r="H3544" t="s">
        <v>9860</v>
      </c>
      <c r="I3544">
        <v>202800</v>
      </c>
      <c r="J3544" t="s">
        <v>9861</v>
      </c>
      <c r="K3544">
        <v>752</v>
      </c>
      <c r="L3544" t="s">
        <v>23</v>
      </c>
      <c r="M3544" t="s">
        <v>24</v>
      </c>
      <c r="N3544" t="s">
        <v>25</v>
      </c>
      <c r="O3544">
        <v>1500000</v>
      </c>
      <c r="P3544">
        <v>2010</v>
      </c>
      <c r="Q3544">
        <v>6.8</v>
      </c>
    </row>
    <row r="3545" spans="1:17" customFormat="1" hidden="1" x14ac:dyDescent="0.3">
      <c r="A3545" t="s">
        <v>9862</v>
      </c>
      <c r="B3545">
        <v>94</v>
      </c>
      <c r="C3545">
        <v>114</v>
      </c>
      <c r="D3545" t="s">
        <v>9278</v>
      </c>
      <c r="E3545">
        <v>1221261</v>
      </c>
      <c r="F3545" t="s">
        <v>1359</v>
      </c>
      <c r="G3545" t="s">
        <v>9863</v>
      </c>
      <c r="H3545" t="s">
        <v>9864</v>
      </c>
      <c r="I3545">
        <v>38215</v>
      </c>
      <c r="J3545" t="s">
        <v>9865</v>
      </c>
      <c r="K3545">
        <v>125</v>
      </c>
      <c r="L3545" t="s">
        <v>1747</v>
      </c>
      <c r="M3545" t="s">
        <v>9281</v>
      </c>
      <c r="N3545" t="s">
        <v>393</v>
      </c>
      <c r="O3545">
        <v>1500000</v>
      </c>
      <c r="P3545">
        <v>2000</v>
      </c>
      <c r="Q3545">
        <v>7.9</v>
      </c>
    </row>
    <row r="3546" spans="1:17" customFormat="1" hidden="1" x14ac:dyDescent="0.3">
      <c r="A3546" t="s">
        <v>9866</v>
      </c>
      <c r="B3546">
        <v>75</v>
      </c>
      <c r="C3546">
        <v>112</v>
      </c>
      <c r="D3546" t="s">
        <v>4335</v>
      </c>
      <c r="E3546">
        <v>712294</v>
      </c>
      <c r="F3546" t="s">
        <v>2110</v>
      </c>
      <c r="G3546" t="s">
        <v>2649</v>
      </c>
      <c r="H3546" t="s">
        <v>9867</v>
      </c>
      <c r="I3546">
        <v>9408</v>
      </c>
      <c r="J3546" t="s">
        <v>9868</v>
      </c>
      <c r="K3546">
        <v>68</v>
      </c>
      <c r="L3546" t="s">
        <v>23</v>
      </c>
      <c r="M3546" t="s">
        <v>24</v>
      </c>
      <c r="N3546" t="s">
        <v>393</v>
      </c>
      <c r="O3546">
        <v>1500000</v>
      </c>
      <c r="P3546">
        <v>2005</v>
      </c>
      <c r="Q3546">
        <v>6.7</v>
      </c>
    </row>
    <row r="3547" spans="1:17" customFormat="1" hidden="1" x14ac:dyDescent="0.3">
      <c r="A3547" t="s">
        <v>9869</v>
      </c>
      <c r="B3547">
        <v>97</v>
      </c>
      <c r="C3547">
        <v>104</v>
      </c>
      <c r="D3547" t="s">
        <v>1065</v>
      </c>
      <c r="E3547">
        <v>3447339</v>
      </c>
      <c r="F3547" t="s">
        <v>1073</v>
      </c>
      <c r="G3547" t="s">
        <v>3022</v>
      </c>
      <c r="H3547" t="s">
        <v>9870</v>
      </c>
      <c r="I3547">
        <v>29517</v>
      </c>
      <c r="J3547" t="s">
        <v>913</v>
      </c>
      <c r="K3547">
        <v>79</v>
      </c>
      <c r="L3547" t="s">
        <v>23</v>
      </c>
      <c r="M3547" t="s">
        <v>24</v>
      </c>
      <c r="N3547" t="s">
        <v>393</v>
      </c>
      <c r="O3547">
        <v>1500000</v>
      </c>
      <c r="P3547">
        <v>2013</v>
      </c>
      <c r="Q3547">
        <v>5.8</v>
      </c>
    </row>
    <row r="3548" spans="1:17" customFormat="1" hidden="1" x14ac:dyDescent="0.3">
      <c r="A3548" t="s">
        <v>9151</v>
      </c>
      <c r="B3548">
        <v>37</v>
      </c>
      <c r="C3548">
        <v>99</v>
      </c>
      <c r="D3548" t="s">
        <v>3442</v>
      </c>
      <c r="E3548">
        <v>418953</v>
      </c>
      <c r="F3548" t="s">
        <v>1359</v>
      </c>
      <c r="G3548" t="s">
        <v>9871</v>
      </c>
      <c r="H3548" t="s">
        <v>9872</v>
      </c>
      <c r="I3548">
        <v>17322</v>
      </c>
      <c r="J3548" t="s">
        <v>9715</v>
      </c>
      <c r="K3548">
        <v>93</v>
      </c>
      <c r="L3548" t="s">
        <v>23</v>
      </c>
      <c r="M3548" t="s">
        <v>943</v>
      </c>
      <c r="N3548" t="s">
        <v>393</v>
      </c>
      <c r="O3548">
        <v>1500000</v>
      </c>
      <c r="P3548">
        <v>1993</v>
      </c>
      <c r="Q3548">
        <v>6.5</v>
      </c>
    </row>
    <row r="3549" spans="1:17" customFormat="1" hidden="1" x14ac:dyDescent="0.3">
      <c r="A3549" t="s">
        <v>9873</v>
      </c>
      <c r="B3549">
        <v>84</v>
      </c>
      <c r="C3549">
        <v>98</v>
      </c>
      <c r="D3549" t="s">
        <v>2578</v>
      </c>
      <c r="E3549">
        <v>406035</v>
      </c>
      <c r="F3549" t="s">
        <v>2110</v>
      </c>
      <c r="G3549" t="s">
        <v>9874</v>
      </c>
      <c r="H3549" t="s">
        <v>9875</v>
      </c>
      <c r="I3549">
        <v>30314</v>
      </c>
      <c r="J3549" t="s">
        <v>9876</v>
      </c>
      <c r="K3549">
        <v>159</v>
      </c>
      <c r="L3549" t="s">
        <v>23</v>
      </c>
      <c r="M3549" t="s">
        <v>24</v>
      </c>
      <c r="N3549" t="s">
        <v>393</v>
      </c>
      <c r="O3549">
        <v>1500000</v>
      </c>
      <c r="P3549">
        <v>2001</v>
      </c>
      <c r="Q3549">
        <v>7.2</v>
      </c>
    </row>
    <row r="3550" spans="1:17" customFormat="1" hidden="1" x14ac:dyDescent="0.3">
      <c r="A3550" t="s">
        <v>7111</v>
      </c>
      <c r="B3550">
        <v>127</v>
      </c>
      <c r="C3550">
        <v>100</v>
      </c>
      <c r="D3550" t="s">
        <v>2318</v>
      </c>
      <c r="E3550">
        <v>373967</v>
      </c>
      <c r="F3550" t="s">
        <v>3079</v>
      </c>
      <c r="G3550" t="s">
        <v>6239</v>
      </c>
      <c r="H3550" t="s">
        <v>9877</v>
      </c>
      <c r="I3550">
        <v>43839</v>
      </c>
      <c r="J3550" t="s">
        <v>8051</v>
      </c>
      <c r="K3550">
        <v>481</v>
      </c>
      <c r="L3550" t="s">
        <v>23</v>
      </c>
      <c r="M3550" t="s">
        <v>24</v>
      </c>
      <c r="N3550" t="s">
        <v>393</v>
      </c>
      <c r="O3550">
        <v>1500000</v>
      </c>
      <c r="P3550">
        <v>2001</v>
      </c>
      <c r="Q3550">
        <v>6.5</v>
      </c>
    </row>
    <row r="3551" spans="1:17" customFormat="1" hidden="1" x14ac:dyDescent="0.3">
      <c r="A3551" t="s">
        <v>284</v>
      </c>
      <c r="B3551">
        <v>32</v>
      </c>
      <c r="C3551">
        <v>80</v>
      </c>
      <c r="D3551" t="s">
        <v>9878</v>
      </c>
      <c r="E3551">
        <v>194568</v>
      </c>
      <c r="F3551" t="s">
        <v>1073</v>
      </c>
      <c r="G3551" t="s">
        <v>284</v>
      </c>
      <c r="H3551" t="s">
        <v>9879</v>
      </c>
      <c r="I3551">
        <v>2963</v>
      </c>
      <c r="J3551" t="s">
        <v>1354</v>
      </c>
      <c r="K3551">
        <v>28</v>
      </c>
      <c r="L3551" t="s">
        <v>23</v>
      </c>
      <c r="M3551" t="s">
        <v>24</v>
      </c>
      <c r="N3551" t="s">
        <v>393</v>
      </c>
      <c r="O3551">
        <v>1500000</v>
      </c>
      <c r="P3551">
        <v>2006</v>
      </c>
      <c r="Q3551">
        <v>6.2</v>
      </c>
    </row>
    <row r="3552" spans="1:17" customFormat="1" hidden="1" x14ac:dyDescent="0.3">
      <c r="A3552" t="s">
        <v>9880</v>
      </c>
      <c r="B3552">
        <v>120</v>
      </c>
      <c r="C3552">
        <v>87</v>
      </c>
      <c r="D3552" t="s">
        <v>9882</v>
      </c>
      <c r="E3552">
        <v>163245</v>
      </c>
      <c r="F3552" t="s">
        <v>2418</v>
      </c>
      <c r="G3552" t="s">
        <v>9881</v>
      </c>
      <c r="H3552" t="s">
        <v>9883</v>
      </c>
      <c r="I3552">
        <v>143086</v>
      </c>
      <c r="J3552" t="s">
        <v>9884</v>
      </c>
      <c r="K3552">
        <v>211</v>
      </c>
      <c r="L3552" t="s">
        <v>23</v>
      </c>
      <c r="M3552" t="s">
        <v>24</v>
      </c>
      <c r="N3552" t="s">
        <v>190</v>
      </c>
      <c r="O3552">
        <v>1500000</v>
      </c>
      <c r="P3552">
        <v>1936</v>
      </c>
      <c r="Q3552">
        <v>8.6</v>
      </c>
    </row>
    <row r="3553" spans="1:17" customFormat="1" hidden="1" x14ac:dyDescent="0.3">
      <c r="A3553" t="s">
        <v>9885</v>
      </c>
      <c r="B3553">
        <v>31</v>
      </c>
      <c r="C3553">
        <v>91</v>
      </c>
      <c r="D3553" t="s">
        <v>527</v>
      </c>
      <c r="E3553">
        <v>119841</v>
      </c>
      <c r="F3553" t="s">
        <v>2110</v>
      </c>
      <c r="G3553" t="s">
        <v>3813</v>
      </c>
      <c r="H3553" t="s">
        <v>9886</v>
      </c>
      <c r="I3553">
        <v>2419</v>
      </c>
      <c r="J3553" t="s">
        <v>3033</v>
      </c>
      <c r="K3553">
        <v>55</v>
      </c>
      <c r="L3553" t="s">
        <v>23</v>
      </c>
      <c r="M3553" t="s">
        <v>24</v>
      </c>
      <c r="N3553" t="s">
        <v>64</v>
      </c>
      <c r="O3553">
        <v>1500000</v>
      </c>
      <c r="P3553">
        <v>2002</v>
      </c>
      <c r="Q3553">
        <v>6.5</v>
      </c>
    </row>
    <row r="3554" spans="1:17" customFormat="1" hidden="1" x14ac:dyDescent="0.3">
      <c r="A3554" t="s">
        <v>3710</v>
      </c>
      <c r="B3554">
        <v>100</v>
      </c>
      <c r="C3554">
        <v>84</v>
      </c>
      <c r="D3554" t="s">
        <v>7811</v>
      </c>
      <c r="E3554">
        <v>173066</v>
      </c>
      <c r="F3554" t="s">
        <v>1753</v>
      </c>
      <c r="G3554" t="s">
        <v>9282</v>
      </c>
      <c r="H3554" t="s">
        <v>9887</v>
      </c>
      <c r="I3554">
        <v>21379</v>
      </c>
      <c r="J3554" t="s">
        <v>9888</v>
      </c>
      <c r="K3554">
        <v>88</v>
      </c>
      <c r="L3554" t="s">
        <v>23</v>
      </c>
      <c r="M3554" t="s">
        <v>24</v>
      </c>
      <c r="N3554" t="s">
        <v>393</v>
      </c>
      <c r="O3554">
        <v>1500000</v>
      </c>
      <c r="P3554">
        <v>2007</v>
      </c>
      <c r="Q3554">
        <v>6.3</v>
      </c>
    </row>
    <row r="3555" spans="1:17" customFormat="1" hidden="1" x14ac:dyDescent="0.3">
      <c r="A3555" t="s">
        <v>9889</v>
      </c>
      <c r="B3555">
        <v>178</v>
      </c>
      <c r="C3555">
        <v>95</v>
      </c>
      <c r="D3555" t="s">
        <v>697</v>
      </c>
      <c r="E3555">
        <v>3478</v>
      </c>
      <c r="F3555" t="s">
        <v>4331</v>
      </c>
      <c r="G3555" t="s">
        <v>9890</v>
      </c>
      <c r="H3555" t="s">
        <v>9891</v>
      </c>
      <c r="I3555">
        <v>22212</v>
      </c>
      <c r="J3555" t="s">
        <v>9892</v>
      </c>
      <c r="K3555">
        <v>142</v>
      </c>
      <c r="L3555" t="s">
        <v>23</v>
      </c>
      <c r="M3555" t="s">
        <v>183</v>
      </c>
      <c r="N3555" t="s">
        <v>2933</v>
      </c>
      <c r="O3555">
        <v>1500000</v>
      </c>
      <c r="P3555">
        <v>2008</v>
      </c>
      <c r="Q3555">
        <v>6.7</v>
      </c>
    </row>
    <row r="3556" spans="1:17" customFormat="1" hidden="1" x14ac:dyDescent="0.3">
      <c r="A3556" t="s">
        <v>9893</v>
      </c>
      <c r="B3556">
        <v>46</v>
      </c>
      <c r="C3556">
        <v>90</v>
      </c>
      <c r="D3556" t="s">
        <v>350</v>
      </c>
      <c r="E3556">
        <v>52166</v>
      </c>
      <c r="F3556" t="s">
        <v>2110</v>
      </c>
      <c r="G3556" t="s">
        <v>4682</v>
      </c>
      <c r="H3556" t="s">
        <v>9894</v>
      </c>
      <c r="I3556">
        <v>2792</v>
      </c>
      <c r="J3556" t="s">
        <v>5312</v>
      </c>
      <c r="K3556">
        <v>22</v>
      </c>
      <c r="L3556" t="s">
        <v>23</v>
      </c>
      <c r="M3556" t="s">
        <v>24</v>
      </c>
      <c r="N3556" t="s">
        <v>393</v>
      </c>
      <c r="O3556">
        <v>2000000</v>
      </c>
      <c r="P3556">
        <v>2008</v>
      </c>
      <c r="Q3556">
        <v>6.7</v>
      </c>
    </row>
    <row r="3557" spans="1:17" customFormat="1" hidden="1" x14ac:dyDescent="0.3">
      <c r="A3557" t="s">
        <v>6933</v>
      </c>
      <c r="B3557">
        <v>234</v>
      </c>
      <c r="C3557">
        <v>101</v>
      </c>
      <c r="D3557" t="s">
        <v>7502</v>
      </c>
      <c r="E3557">
        <v>1163508</v>
      </c>
      <c r="F3557" t="s">
        <v>593</v>
      </c>
      <c r="G3557" t="s">
        <v>7786</v>
      </c>
      <c r="H3557" t="s">
        <v>9895</v>
      </c>
      <c r="I3557">
        <v>20376</v>
      </c>
      <c r="J3557" t="s">
        <v>8722</v>
      </c>
      <c r="K3557">
        <v>166</v>
      </c>
      <c r="L3557" t="s">
        <v>23</v>
      </c>
      <c r="M3557" t="s">
        <v>24</v>
      </c>
      <c r="N3557" t="s">
        <v>393</v>
      </c>
      <c r="O3557">
        <v>2500000</v>
      </c>
      <c r="P3557">
        <v>2012</v>
      </c>
      <c r="Q3557">
        <v>5.0999999999999996</v>
      </c>
    </row>
    <row r="3558" spans="1:17" customFormat="1" hidden="1" x14ac:dyDescent="0.3">
      <c r="A3558" t="s">
        <v>9896</v>
      </c>
      <c r="B3558">
        <v>6</v>
      </c>
      <c r="C3558">
        <v>97</v>
      </c>
      <c r="D3558" t="s">
        <v>9897</v>
      </c>
      <c r="F3558" t="s">
        <v>229</v>
      </c>
      <c r="G3558" t="s">
        <v>5448</v>
      </c>
      <c r="H3558" t="s">
        <v>9898</v>
      </c>
      <c r="I3558">
        <v>735</v>
      </c>
      <c r="J3558" t="s">
        <v>5623</v>
      </c>
      <c r="K3558">
        <v>18</v>
      </c>
      <c r="L3558" t="s">
        <v>23</v>
      </c>
      <c r="M3558" t="s">
        <v>24</v>
      </c>
      <c r="O3558">
        <v>1500000</v>
      </c>
      <c r="P3558">
        <v>2015</v>
      </c>
      <c r="Q3558">
        <v>3.1</v>
      </c>
    </row>
    <row r="3559" spans="1:17" customFormat="1" hidden="1" x14ac:dyDescent="0.3">
      <c r="A3559" t="s">
        <v>586</v>
      </c>
      <c r="B3559">
        <v>387</v>
      </c>
      <c r="C3559">
        <v>130</v>
      </c>
      <c r="D3559" t="s">
        <v>355</v>
      </c>
      <c r="E3559">
        <v>80033643</v>
      </c>
      <c r="F3559" t="s">
        <v>785</v>
      </c>
      <c r="G3559" t="s">
        <v>1079</v>
      </c>
      <c r="H3559" t="s">
        <v>2487</v>
      </c>
      <c r="I3559">
        <v>226583</v>
      </c>
      <c r="J3559" t="s">
        <v>1304</v>
      </c>
      <c r="K3559">
        <v>448</v>
      </c>
      <c r="L3559" t="s">
        <v>23</v>
      </c>
      <c r="M3559" t="s">
        <v>24</v>
      </c>
      <c r="N3559" t="s">
        <v>25</v>
      </c>
      <c r="O3559">
        <v>60000000</v>
      </c>
      <c r="P3559">
        <v>2012</v>
      </c>
      <c r="Q3559">
        <v>7</v>
      </c>
    </row>
    <row r="3560" spans="1:17" customFormat="1" hidden="1" x14ac:dyDescent="0.3">
      <c r="A3560" t="s">
        <v>9899</v>
      </c>
      <c r="B3560">
        <v>145</v>
      </c>
      <c r="C3560">
        <v>83</v>
      </c>
      <c r="D3560" t="s">
        <v>9901</v>
      </c>
      <c r="E3560">
        <v>184925485</v>
      </c>
      <c r="F3560" t="s">
        <v>3582</v>
      </c>
      <c r="G3560" t="s">
        <v>9900</v>
      </c>
      <c r="H3560" t="s">
        <v>9902</v>
      </c>
      <c r="I3560">
        <v>133348</v>
      </c>
      <c r="J3560" t="s">
        <v>9903</v>
      </c>
      <c r="K3560">
        <v>204</v>
      </c>
      <c r="L3560" t="s">
        <v>23</v>
      </c>
      <c r="M3560" t="s">
        <v>24</v>
      </c>
      <c r="N3560" t="s">
        <v>3586</v>
      </c>
      <c r="O3560">
        <v>2000000</v>
      </c>
      <c r="P3560">
        <v>1937</v>
      </c>
      <c r="Q3560">
        <v>7.7</v>
      </c>
    </row>
    <row r="3561" spans="1:17" customFormat="1" hidden="1" x14ac:dyDescent="0.3">
      <c r="A3561" t="s">
        <v>9904</v>
      </c>
      <c r="B3561">
        <v>78</v>
      </c>
      <c r="C3561">
        <v>106</v>
      </c>
      <c r="D3561" t="s">
        <v>9062</v>
      </c>
      <c r="E3561">
        <v>304124</v>
      </c>
      <c r="F3561" t="s">
        <v>2110</v>
      </c>
      <c r="G3561" t="s">
        <v>9905</v>
      </c>
      <c r="H3561" t="s">
        <v>9906</v>
      </c>
      <c r="I3561">
        <v>2720</v>
      </c>
      <c r="J3561" t="s">
        <v>9907</v>
      </c>
      <c r="K3561">
        <v>37</v>
      </c>
      <c r="L3561" t="s">
        <v>1747</v>
      </c>
      <c r="M3561" t="s">
        <v>9281</v>
      </c>
      <c r="N3561" t="s">
        <v>393</v>
      </c>
      <c r="O3561">
        <v>1400000</v>
      </c>
      <c r="P3561">
        <v>2004</v>
      </c>
      <c r="Q3561">
        <v>6.7</v>
      </c>
    </row>
    <row r="3562" spans="1:17" customFormat="1" hidden="1" x14ac:dyDescent="0.3">
      <c r="A3562" t="s">
        <v>9908</v>
      </c>
      <c r="B3562">
        <v>60</v>
      </c>
      <c r="C3562">
        <v>94</v>
      </c>
      <c r="D3562" t="s">
        <v>9908</v>
      </c>
      <c r="E3562">
        <v>36830</v>
      </c>
      <c r="F3562" t="s">
        <v>9910</v>
      </c>
      <c r="G3562" t="s">
        <v>9909</v>
      </c>
      <c r="H3562" t="s">
        <v>9911</v>
      </c>
      <c r="I3562">
        <v>3291</v>
      </c>
      <c r="J3562" t="s">
        <v>9912</v>
      </c>
      <c r="K3562">
        <v>63</v>
      </c>
      <c r="L3562" t="s">
        <v>23</v>
      </c>
      <c r="M3562" t="s">
        <v>38</v>
      </c>
      <c r="N3562" t="s">
        <v>25</v>
      </c>
      <c r="O3562">
        <v>1400000</v>
      </c>
      <c r="P3562">
        <v>2004</v>
      </c>
      <c r="Q3562">
        <v>6.6</v>
      </c>
    </row>
    <row r="3563" spans="1:17" customFormat="1" hidden="1" x14ac:dyDescent="0.3">
      <c r="A3563" t="s">
        <v>839</v>
      </c>
      <c r="B3563">
        <v>116</v>
      </c>
      <c r="C3563">
        <v>120</v>
      </c>
      <c r="D3563" t="s">
        <v>230</v>
      </c>
      <c r="E3563">
        <v>3650677</v>
      </c>
      <c r="F3563" t="s">
        <v>667</v>
      </c>
      <c r="G3563" t="s">
        <v>455</v>
      </c>
      <c r="H3563" t="s">
        <v>9914</v>
      </c>
      <c r="I3563">
        <v>414976</v>
      </c>
      <c r="J3563" t="s">
        <v>2135</v>
      </c>
      <c r="K3563">
        <v>523</v>
      </c>
      <c r="L3563" t="s">
        <v>23</v>
      </c>
      <c r="M3563" t="s">
        <v>38</v>
      </c>
      <c r="N3563" t="s">
        <v>393</v>
      </c>
      <c r="O3563">
        <v>960000</v>
      </c>
      <c r="P3563">
        <v>1998</v>
      </c>
      <c r="Q3563">
        <v>8.1999999999999993</v>
      </c>
    </row>
    <row r="3564" spans="1:17" customFormat="1" hidden="1" x14ac:dyDescent="0.3">
      <c r="A3564" t="s">
        <v>8352</v>
      </c>
      <c r="B3564">
        <v>98</v>
      </c>
      <c r="C3564">
        <v>105</v>
      </c>
      <c r="D3564" t="s">
        <v>2694</v>
      </c>
      <c r="E3564">
        <v>1647780</v>
      </c>
      <c r="F3564" t="s">
        <v>2110</v>
      </c>
      <c r="G3564" t="s">
        <v>9915</v>
      </c>
      <c r="H3564" t="s">
        <v>9916</v>
      </c>
      <c r="I3564">
        <v>65951</v>
      </c>
      <c r="J3564" t="s">
        <v>9917</v>
      </c>
      <c r="K3564">
        <v>258</v>
      </c>
      <c r="L3564" t="s">
        <v>8179</v>
      </c>
      <c r="M3564" t="s">
        <v>4490</v>
      </c>
      <c r="N3564" t="s">
        <v>393</v>
      </c>
      <c r="O3564">
        <v>1300000</v>
      </c>
      <c r="P3564">
        <v>1998</v>
      </c>
      <c r="Q3564">
        <v>8.1</v>
      </c>
    </row>
    <row r="3565" spans="1:17" customFormat="1" hidden="1" x14ac:dyDescent="0.3">
      <c r="A3565" t="s">
        <v>187</v>
      </c>
      <c r="B3565">
        <v>43</v>
      </c>
      <c r="C3565">
        <v>95</v>
      </c>
      <c r="D3565" t="s">
        <v>187</v>
      </c>
      <c r="E3565">
        <v>695229</v>
      </c>
      <c r="F3565" t="s">
        <v>1608</v>
      </c>
      <c r="G3565" t="s">
        <v>1175</v>
      </c>
      <c r="H3565" t="s">
        <v>9918</v>
      </c>
      <c r="I3565">
        <v>11369</v>
      </c>
      <c r="J3565" t="s">
        <v>3981</v>
      </c>
      <c r="K3565">
        <v>65</v>
      </c>
      <c r="L3565" t="s">
        <v>23</v>
      </c>
      <c r="M3565" t="s">
        <v>24</v>
      </c>
      <c r="N3565" t="s">
        <v>393</v>
      </c>
      <c r="O3565">
        <v>1300000</v>
      </c>
      <c r="P3565">
        <v>1996</v>
      </c>
      <c r="Q3565">
        <v>7.2</v>
      </c>
    </row>
    <row r="3566" spans="1:17" customFormat="1" hidden="1" x14ac:dyDescent="0.3">
      <c r="A3566" t="s">
        <v>9919</v>
      </c>
      <c r="B3566">
        <v>15</v>
      </c>
      <c r="C3566">
        <v>135</v>
      </c>
      <c r="D3566" t="s">
        <v>9921</v>
      </c>
      <c r="E3566">
        <v>638951</v>
      </c>
      <c r="F3566" t="s">
        <v>2110</v>
      </c>
      <c r="G3566" t="s">
        <v>9920</v>
      </c>
      <c r="H3566" t="s">
        <v>9922</v>
      </c>
      <c r="I3566">
        <v>775</v>
      </c>
      <c r="J3566" t="s">
        <v>9923</v>
      </c>
      <c r="K3566">
        <v>19</v>
      </c>
      <c r="L3566" t="s">
        <v>9924</v>
      </c>
      <c r="M3566" t="s">
        <v>24</v>
      </c>
      <c r="N3566" t="s">
        <v>393</v>
      </c>
      <c r="O3566">
        <v>1592000</v>
      </c>
      <c r="P3566">
        <v>2006</v>
      </c>
      <c r="Q3566">
        <v>7.4</v>
      </c>
    </row>
    <row r="3567" spans="1:17" customFormat="1" hidden="1" x14ac:dyDescent="0.3">
      <c r="A3567" t="s">
        <v>9925</v>
      </c>
      <c r="B3567">
        <v>14</v>
      </c>
      <c r="C3567">
        <v>105</v>
      </c>
      <c r="D3567" t="s">
        <v>2419</v>
      </c>
      <c r="E3567">
        <v>609042</v>
      </c>
      <c r="F3567" t="s">
        <v>2110</v>
      </c>
      <c r="G3567" t="s">
        <v>873</v>
      </c>
      <c r="H3567" t="s">
        <v>9926</v>
      </c>
      <c r="I3567">
        <v>449</v>
      </c>
      <c r="J3567" t="s">
        <v>1987</v>
      </c>
      <c r="K3567">
        <v>38</v>
      </c>
      <c r="L3567" t="s">
        <v>23</v>
      </c>
      <c r="M3567" t="s">
        <v>24</v>
      </c>
      <c r="N3567" t="s">
        <v>64</v>
      </c>
      <c r="O3567">
        <v>1300000</v>
      </c>
      <c r="P3567">
        <v>1999</v>
      </c>
      <c r="Q3567">
        <v>6.5</v>
      </c>
    </row>
    <row r="3568" spans="1:17" customFormat="1" hidden="1" x14ac:dyDescent="0.3">
      <c r="A3568" t="s">
        <v>2623</v>
      </c>
      <c r="B3568">
        <v>79</v>
      </c>
      <c r="C3568">
        <v>111</v>
      </c>
      <c r="D3568" t="s">
        <v>647</v>
      </c>
      <c r="E3568">
        <v>32940507</v>
      </c>
      <c r="F3568" t="s">
        <v>314</v>
      </c>
      <c r="G3568" t="s">
        <v>2251</v>
      </c>
      <c r="H3568" t="s">
        <v>2624</v>
      </c>
      <c r="I3568">
        <v>54316</v>
      </c>
      <c r="J3568" t="s">
        <v>2625</v>
      </c>
      <c r="K3568">
        <v>127</v>
      </c>
      <c r="L3568" t="s">
        <v>23</v>
      </c>
      <c r="M3568" t="s">
        <v>24</v>
      </c>
      <c r="N3568" t="s">
        <v>393</v>
      </c>
      <c r="O3568">
        <v>60000000</v>
      </c>
      <c r="P3568">
        <v>1998</v>
      </c>
      <c r="Q3568">
        <v>6.1</v>
      </c>
    </row>
    <row r="3569" spans="1:17" customFormat="1" hidden="1" x14ac:dyDescent="0.3">
      <c r="A3569" t="s">
        <v>9927</v>
      </c>
      <c r="B3569">
        <v>35</v>
      </c>
      <c r="C3569">
        <v>87</v>
      </c>
      <c r="D3569" t="s">
        <v>161</v>
      </c>
      <c r="E3569">
        <v>19539</v>
      </c>
      <c r="F3569" t="s">
        <v>1068</v>
      </c>
      <c r="G3569" t="s">
        <v>1796</v>
      </c>
      <c r="H3569" t="s">
        <v>9928</v>
      </c>
      <c r="I3569">
        <v>4182</v>
      </c>
      <c r="J3569" t="s">
        <v>3015</v>
      </c>
      <c r="K3569">
        <v>53</v>
      </c>
      <c r="L3569" t="s">
        <v>23</v>
      </c>
      <c r="M3569" t="s">
        <v>24</v>
      </c>
      <c r="N3569" t="s">
        <v>393</v>
      </c>
      <c r="O3569">
        <v>1000000</v>
      </c>
      <c r="P3569">
        <v>2003</v>
      </c>
      <c r="Q3569">
        <v>6.2</v>
      </c>
    </row>
    <row r="3570" spans="1:17" customFormat="1" hidden="1" x14ac:dyDescent="0.3">
      <c r="A3570" t="s">
        <v>6120</v>
      </c>
      <c r="B3570">
        <v>144</v>
      </c>
      <c r="C3570">
        <v>130</v>
      </c>
      <c r="D3570" t="s">
        <v>2173</v>
      </c>
      <c r="F3570" t="s">
        <v>9930</v>
      </c>
      <c r="G3570" t="s">
        <v>9929</v>
      </c>
      <c r="H3570" t="s">
        <v>9931</v>
      </c>
      <c r="I3570">
        <v>87424</v>
      </c>
      <c r="J3570" t="s">
        <v>8941</v>
      </c>
      <c r="K3570">
        <v>276</v>
      </c>
      <c r="L3570" t="s">
        <v>23</v>
      </c>
      <c r="M3570" t="s">
        <v>24</v>
      </c>
      <c r="N3570" t="s">
        <v>2933</v>
      </c>
      <c r="O3570">
        <v>1288000</v>
      </c>
      <c r="P3570">
        <v>1940</v>
      </c>
      <c r="Q3570">
        <v>8.1999999999999993</v>
      </c>
    </row>
    <row r="3571" spans="1:17" customFormat="1" hidden="1" x14ac:dyDescent="0.3">
      <c r="A3571" t="s">
        <v>4150</v>
      </c>
      <c r="B3571">
        <v>242</v>
      </c>
      <c r="C3571">
        <v>87</v>
      </c>
      <c r="D3571" t="s">
        <v>9933</v>
      </c>
      <c r="E3571">
        <v>19100000</v>
      </c>
      <c r="F3571" t="s">
        <v>1892</v>
      </c>
      <c r="G3571" t="s">
        <v>9932</v>
      </c>
      <c r="H3571" t="s">
        <v>9934</v>
      </c>
      <c r="I3571">
        <v>39690</v>
      </c>
      <c r="J3571" t="s">
        <v>9935</v>
      </c>
      <c r="K3571">
        <v>394</v>
      </c>
      <c r="L3571" t="s">
        <v>23</v>
      </c>
      <c r="M3571" t="s">
        <v>24</v>
      </c>
      <c r="N3571" t="s">
        <v>393</v>
      </c>
      <c r="O3571">
        <v>1250000</v>
      </c>
      <c r="P3571">
        <v>1981</v>
      </c>
      <c r="Q3571">
        <v>6.1</v>
      </c>
    </row>
    <row r="3572" spans="1:17" customFormat="1" hidden="1" x14ac:dyDescent="0.3">
      <c r="A3572" t="s">
        <v>3066</v>
      </c>
      <c r="B3572">
        <v>46</v>
      </c>
      <c r="C3572">
        <v>123</v>
      </c>
      <c r="D3572" t="s">
        <v>536</v>
      </c>
      <c r="F3572" t="s">
        <v>7927</v>
      </c>
      <c r="G3572" t="s">
        <v>9936</v>
      </c>
      <c r="H3572" t="s">
        <v>9937</v>
      </c>
      <c r="I3572">
        <v>794</v>
      </c>
      <c r="J3572" t="s">
        <v>9938</v>
      </c>
      <c r="K3572">
        <v>9</v>
      </c>
      <c r="L3572" t="s">
        <v>23</v>
      </c>
      <c r="M3572" t="s">
        <v>24</v>
      </c>
      <c r="O3572">
        <v>1420000</v>
      </c>
      <c r="P3572">
        <v>2014</v>
      </c>
      <c r="Q3572">
        <v>4.0999999999999996</v>
      </c>
    </row>
    <row r="3573" spans="1:17" customFormat="1" hidden="1" x14ac:dyDescent="0.3">
      <c r="A3573" t="s">
        <v>980</v>
      </c>
      <c r="B3573">
        <v>58</v>
      </c>
      <c r="C3573">
        <v>100</v>
      </c>
      <c r="D3573" t="s">
        <v>2921</v>
      </c>
      <c r="E3573">
        <v>24741700</v>
      </c>
      <c r="F3573" t="s">
        <v>2110</v>
      </c>
      <c r="G3573" t="s">
        <v>9939</v>
      </c>
      <c r="H3573" t="s">
        <v>9940</v>
      </c>
      <c r="I3573">
        <v>37785</v>
      </c>
      <c r="J3573" t="s">
        <v>1752</v>
      </c>
      <c r="K3573">
        <v>95</v>
      </c>
      <c r="L3573" t="s">
        <v>23</v>
      </c>
      <c r="M3573" t="s">
        <v>24</v>
      </c>
      <c r="N3573" t="s">
        <v>393</v>
      </c>
      <c r="O3573">
        <v>1200000</v>
      </c>
      <c r="P3573">
        <v>1989</v>
      </c>
      <c r="Q3573">
        <v>7.2</v>
      </c>
    </row>
    <row r="3574" spans="1:17" customFormat="1" hidden="1" x14ac:dyDescent="0.3">
      <c r="A3574" t="s">
        <v>227</v>
      </c>
      <c r="B3574">
        <v>287</v>
      </c>
      <c r="C3574">
        <v>103</v>
      </c>
      <c r="D3574" t="s">
        <v>1744</v>
      </c>
      <c r="E3574">
        <v>55153403</v>
      </c>
      <c r="F3574" t="s">
        <v>1892</v>
      </c>
      <c r="G3574" t="s">
        <v>1663</v>
      </c>
      <c r="H3574" t="s">
        <v>9941</v>
      </c>
      <c r="I3574">
        <v>299127</v>
      </c>
      <c r="J3574" t="s">
        <v>7703</v>
      </c>
      <c r="K3574">
        <v>1509</v>
      </c>
      <c r="L3574" t="s">
        <v>23</v>
      </c>
      <c r="M3574" t="s">
        <v>24</v>
      </c>
      <c r="N3574" t="s">
        <v>393</v>
      </c>
      <c r="O3574">
        <v>1200000</v>
      </c>
      <c r="P3574">
        <v>2004</v>
      </c>
      <c r="Q3574">
        <v>7.7</v>
      </c>
    </row>
    <row r="3575" spans="1:17" customFormat="1" hidden="1" x14ac:dyDescent="0.3">
      <c r="A3575" t="s">
        <v>2991</v>
      </c>
      <c r="B3575">
        <v>100</v>
      </c>
      <c r="C3575">
        <v>100</v>
      </c>
      <c r="D3575" t="s">
        <v>6263</v>
      </c>
      <c r="E3575">
        <v>18488314</v>
      </c>
      <c r="F3575" t="s">
        <v>6786</v>
      </c>
      <c r="G3575" t="s">
        <v>2288</v>
      </c>
      <c r="H3575" t="s">
        <v>9942</v>
      </c>
      <c r="I3575">
        <v>76151</v>
      </c>
      <c r="J3575" t="s">
        <v>2991</v>
      </c>
      <c r="K3575">
        <v>333</v>
      </c>
      <c r="L3575" t="s">
        <v>23</v>
      </c>
      <c r="M3575" t="s">
        <v>24</v>
      </c>
      <c r="N3575" t="s">
        <v>393</v>
      </c>
      <c r="O3575">
        <v>1200000</v>
      </c>
      <c r="P3575">
        <v>2001</v>
      </c>
      <c r="Q3575">
        <v>7.1</v>
      </c>
    </row>
    <row r="3576" spans="1:17" customFormat="1" hidden="1" x14ac:dyDescent="0.3">
      <c r="A3576" t="s">
        <v>1693</v>
      </c>
      <c r="B3576">
        <v>276</v>
      </c>
      <c r="C3576">
        <v>104</v>
      </c>
      <c r="D3576" t="s">
        <v>396</v>
      </c>
      <c r="E3576">
        <v>79363785</v>
      </c>
      <c r="F3576" t="s">
        <v>1694</v>
      </c>
      <c r="G3576" t="s">
        <v>403</v>
      </c>
      <c r="H3576" t="s">
        <v>1695</v>
      </c>
      <c r="I3576">
        <v>139426</v>
      </c>
      <c r="J3576" t="s">
        <v>1696</v>
      </c>
      <c r="K3576">
        <v>698</v>
      </c>
      <c r="L3576" t="s">
        <v>23</v>
      </c>
      <c r="M3576" t="s">
        <v>24</v>
      </c>
      <c r="N3576" t="s">
        <v>25</v>
      </c>
      <c r="O3576">
        <v>80000000</v>
      </c>
      <c r="P3576">
        <v>2008</v>
      </c>
      <c r="Q3576">
        <v>5.5</v>
      </c>
    </row>
    <row r="3577" spans="1:17" customFormat="1" hidden="1" x14ac:dyDescent="0.3">
      <c r="A3577" t="s">
        <v>5763</v>
      </c>
      <c r="B3577">
        <v>137</v>
      </c>
      <c r="C3577">
        <v>114</v>
      </c>
      <c r="D3577" t="s">
        <v>8018</v>
      </c>
      <c r="E3577">
        <v>13876974</v>
      </c>
      <c r="F3577" t="s">
        <v>918</v>
      </c>
      <c r="G3577" t="s">
        <v>9943</v>
      </c>
      <c r="H3577" t="s">
        <v>9944</v>
      </c>
      <c r="I3577">
        <v>19397</v>
      </c>
      <c r="J3577" t="s">
        <v>5767</v>
      </c>
      <c r="K3577">
        <v>214</v>
      </c>
      <c r="L3577" t="s">
        <v>3351</v>
      </c>
      <c r="M3577" t="s">
        <v>3352</v>
      </c>
      <c r="N3577" t="s">
        <v>393</v>
      </c>
      <c r="O3577">
        <v>7000000</v>
      </c>
      <c r="P3577">
        <v>2001</v>
      </c>
      <c r="Q3577">
        <v>7.4</v>
      </c>
    </row>
    <row r="3578" spans="1:17" customFormat="1" hidden="1" x14ac:dyDescent="0.3">
      <c r="A3578" t="s">
        <v>7263</v>
      </c>
      <c r="B3578">
        <v>122</v>
      </c>
      <c r="C3578">
        <v>111</v>
      </c>
      <c r="D3578" t="s">
        <v>598</v>
      </c>
      <c r="E3578">
        <v>9180275</v>
      </c>
      <c r="F3578" t="s">
        <v>2110</v>
      </c>
      <c r="G3578" t="s">
        <v>2042</v>
      </c>
      <c r="H3578" t="s">
        <v>9945</v>
      </c>
      <c r="I3578">
        <v>22145</v>
      </c>
      <c r="J3578" t="s">
        <v>1448</v>
      </c>
      <c r="K3578">
        <v>231</v>
      </c>
      <c r="L3578" t="s">
        <v>23</v>
      </c>
      <c r="M3578" t="s">
        <v>24</v>
      </c>
      <c r="N3578" t="s">
        <v>393</v>
      </c>
      <c r="O3578">
        <v>1200000</v>
      </c>
      <c r="P3578">
        <v>2000</v>
      </c>
      <c r="Q3578">
        <v>7.7</v>
      </c>
    </row>
    <row r="3579" spans="1:17" customFormat="1" hidden="1" x14ac:dyDescent="0.3">
      <c r="A3579" t="s">
        <v>3592</v>
      </c>
      <c r="B3579">
        <v>202</v>
      </c>
      <c r="C3579">
        <v>110</v>
      </c>
      <c r="D3579" t="s">
        <v>647</v>
      </c>
      <c r="E3579">
        <v>22494487</v>
      </c>
      <c r="F3579" t="s">
        <v>1370</v>
      </c>
      <c r="G3579" t="s">
        <v>316</v>
      </c>
      <c r="H3579" t="s">
        <v>5194</v>
      </c>
      <c r="I3579">
        <v>262160</v>
      </c>
      <c r="J3579" t="s">
        <v>1724</v>
      </c>
      <c r="K3579">
        <v>507</v>
      </c>
      <c r="L3579" t="s">
        <v>23</v>
      </c>
      <c r="M3579" t="s">
        <v>509</v>
      </c>
      <c r="N3579" t="s">
        <v>393</v>
      </c>
      <c r="O3579">
        <v>27000000</v>
      </c>
      <c r="P3579">
        <v>2006</v>
      </c>
      <c r="Q3579">
        <v>7.8</v>
      </c>
    </row>
    <row r="3580" spans="1:17" customFormat="1" hidden="1" x14ac:dyDescent="0.3">
      <c r="A3580" t="s">
        <v>9946</v>
      </c>
      <c r="B3580">
        <v>99</v>
      </c>
      <c r="C3580">
        <v>85</v>
      </c>
      <c r="D3580" t="s">
        <v>2311</v>
      </c>
      <c r="E3580">
        <v>2199853</v>
      </c>
      <c r="F3580" t="s">
        <v>1608</v>
      </c>
      <c r="G3580" t="s">
        <v>3568</v>
      </c>
      <c r="H3580" t="s">
        <v>9947</v>
      </c>
      <c r="I3580">
        <v>19986</v>
      </c>
      <c r="J3580" t="s">
        <v>4934</v>
      </c>
      <c r="K3580">
        <v>186</v>
      </c>
      <c r="L3580" t="s">
        <v>23</v>
      </c>
      <c r="M3580" t="s">
        <v>24</v>
      </c>
      <c r="N3580" t="s">
        <v>393</v>
      </c>
      <c r="O3580">
        <v>1200000</v>
      </c>
      <c r="P3580">
        <v>1999</v>
      </c>
      <c r="Q3580">
        <v>6.6</v>
      </c>
    </row>
    <row r="3581" spans="1:17" customFormat="1" hidden="1" x14ac:dyDescent="0.3">
      <c r="A3581" t="s">
        <v>9948</v>
      </c>
      <c r="B3581">
        <v>10</v>
      </c>
      <c r="C3581">
        <v>113</v>
      </c>
      <c r="D3581" t="s">
        <v>428</v>
      </c>
      <c r="E3581">
        <v>2859955</v>
      </c>
      <c r="F3581" t="s">
        <v>2335</v>
      </c>
      <c r="G3581" t="s">
        <v>8073</v>
      </c>
      <c r="H3581" t="s">
        <v>9949</v>
      </c>
      <c r="I3581">
        <v>2417</v>
      </c>
      <c r="J3581" t="s">
        <v>3720</v>
      </c>
      <c r="K3581">
        <v>32</v>
      </c>
      <c r="L3581" t="s">
        <v>23</v>
      </c>
      <c r="M3581" t="s">
        <v>24</v>
      </c>
      <c r="N3581" t="s">
        <v>25</v>
      </c>
      <c r="O3581">
        <v>1200000</v>
      </c>
      <c r="P3581">
        <v>2013</v>
      </c>
      <c r="Q3581">
        <v>6</v>
      </c>
    </row>
    <row r="3582" spans="1:17" customFormat="1" hidden="1" x14ac:dyDescent="0.3">
      <c r="A3582" t="s">
        <v>1126</v>
      </c>
      <c r="B3582">
        <v>173</v>
      </c>
      <c r="C3582">
        <v>99</v>
      </c>
      <c r="D3582" t="s">
        <v>1126</v>
      </c>
      <c r="E3582">
        <v>2812029</v>
      </c>
      <c r="F3582" t="s">
        <v>1359</v>
      </c>
      <c r="G3582" t="s">
        <v>187</v>
      </c>
      <c r="H3582" t="s">
        <v>9950</v>
      </c>
      <c r="I3582">
        <v>664719</v>
      </c>
      <c r="J3582" t="s">
        <v>2761</v>
      </c>
      <c r="K3582">
        <v>931</v>
      </c>
      <c r="L3582" t="s">
        <v>23</v>
      </c>
      <c r="M3582" t="s">
        <v>24</v>
      </c>
      <c r="N3582" t="s">
        <v>393</v>
      </c>
      <c r="O3582">
        <v>1200000</v>
      </c>
      <c r="P3582">
        <v>1992</v>
      </c>
      <c r="Q3582">
        <v>8.4</v>
      </c>
    </row>
    <row r="3583" spans="1:17" customFormat="1" hidden="1" x14ac:dyDescent="0.3">
      <c r="A3583" t="s">
        <v>4980</v>
      </c>
      <c r="B3583">
        <v>181</v>
      </c>
      <c r="C3583">
        <v>142</v>
      </c>
      <c r="D3583" t="s">
        <v>2277</v>
      </c>
      <c r="E3583">
        <v>6100000</v>
      </c>
      <c r="F3583" t="s">
        <v>7899</v>
      </c>
      <c r="G3583" t="s">
        <v>9951</v>
      </c>
      <c r="H3583" t="s">
        <v>9952</v>
      </c>
      <c r="I3583">
        <v>503509</v>
      </c>
      <c r="J3583" t="s">
        <v>9953</v>
      </c>
      <c r="K3583">
        <v>780</v>
      </c>
      <c r="L3583" t="s">
        <v>5528</v>
      </c>
      <c r="M3583" t="s">
        <v>4163</v>
      </c>
      <c r="N3583" t="s">
        <v>3586</v>
      </c>
      <c r="O3583">
        <v>1200000</v>
      </c>
      <c r="P3583">
        <v>1966</v>
      </c>
      <c r="Q3583">
        <v>8.9</v>
      </c>
    </row>
    <row r="3584" spans="1:17" customFormat="1" hidden="1" x14ac:dyDescent="0.3">
      <c r="A3584" t="s">
        <v>9954</v>
      </c>
      <c r="B3584">
        <v>111</v>
      </c>
      <c r="C3584">
        <v>112</v>
      </c>
      <c r="D3584" t="s">
        <v>9956</v>
      </c>
      <c r="E3584">
        <v>375723</v>
      </c>
      <c r="F3584" t="s">
        <v>1608</v>
      </c>
      <c r="G3584" t="s">
        <v>9955</v>
      </c>
      <c r="H3584" t="s">
        <v>9957</v>
      </c>
      <c r="I3584">
        <v>7025</v>
      </c>
      <c r="J3584" t="s">
        <v>9958</v>
      </c>
      <c r="K3584">
        <v>26</v>
      </c>
      <c r="L3584" t="s">
        <v>7684</v>
      </c>
      <c r="M3584" t="s">
        <v>8555</v>
      </c>
      <c r="N3584" t="s">
        <v>393</v>
      </c>
      <c r="O3584">
        <v>4000000</v>
      </c>
      <c r="P3584">
        <v>2015</v>
      </c>
      <c r="Q3584">
        <v>7.9</v>
      </c>
    </row>
    <row r="3585" spans="1:17" customFormat="1" hidden="1" x14ac:dyDescent="0.3">
      <c r="A3585" t="s">
        <v>9959</v>
      </c>
      <c r="B3585">
        <v>38</v>
      </c>
      <c r="C3585">
        <v>108</v>
      </c>
      <c r="D3585" t="s">
        <v>4136</v>
      </c>
      <c r="E3585">
        <v>594904</v>
      </c>
      <c r="F3585" t="s">
        <v>1608</v>
      </c>
      <c r="G3585" t="s">
        <v>9960</v>
      </c>
      <c r="H3585" t="s">
        <v>9961</v>
      </c>
      <c r="I3585">
        <v>2582</v>
      </c>
      <c r="J3585" t="s">
        <v>9962</v>
      </c>
      <c r="K3585">
        <v>89</v>
      </c>
      <c r="L3585" t="s">
        <v>23</v>
      </c>
      <c r="M3585" t="s">
        <v>24</v>
      </c>
      <c r="N3585" t="s">
        <v>25</v>
      </c>
      <c r="O3585">
        <v>1200000</v>
      </c>
      <c r="P3585">
        <v>2012</v>
      </c>
      <c r="Q3585">
        <v>6</v>
      </c>
    </row>
    <row r="3586" spans="1:17" customFormat="1" hidden="1" x14ac:dyDescent="0.3">
      <c r="A3586" t="s">
        <v>9963</v>
      </c>
      <c r="B3586">
        <v>12</v>
      </c>
      <c r="C3586">
        <v>88</v>
      </c>
      <c r="D3586" t="s">
        <v>9965</v>
      </c>
      <c r="E3586">
        <v>58936</v>
      </c>
      <c r="F3586" t="s">
        <v>3801</v>
      </c>
      <c r="G3586" t="s">
        <v>9964</v>
      </c>
      <c r="H3586" t="s">
        <v>9966</v>
      </c>
      <c r="I3586">
        <v>91</v>
      </c>
      <c r="J3586" t="s">
        <v>9967</v>
      </c>
      <c r="K3586">
        <v>4</v>
      </c>
      <c r="L3586" t="s">
        <v>23</v>
      </c>
      <c r="M3586" t="s">
        <v>24</v>
      </c>
      <c r="N3586" t="s">
        <v>393</v>
      </c>
      <c r="O3586">
        <v>1200000</v>
      </c>
      <c r="P3586">
        <v>2001</v>
      </c>
      <c r="Q3586">
        <v>6.1</v>
      </c>
    </row>
    <row r="3587" spans="1:17" customFormat="1" hidden="1" x14ac:dyDescent="0.3">
      <c r="A3587" t="s">
        <v>9968</v>
      </c>
      <c r="B3587">
        <v>22</v>
      </c>
      <c r="C3587">
        <v>84</v>
      </c>
      <c r="D3587" t="s">
        <v>9971</v>
      </c>
      <c r="F3587" t="s">
        <v>9970</v>
      </c>
      <c r="G3587" t="s">
        <v>9969</v>
      </c>
      <c r="H3587" t="s">
        <v>9972</v>
      </c>
      <c r="I3587">
        <v>1321</v>
      </c>
      <c r="J3587" t="s">
        <v>9973</v>
      </c>
      <c r="K3587">
        <v>51</v>
      </c>
      <c r="L3587" t="s">
        <v>23</v>
      </c>
      <c r="M3587" t="s">
        <v>183</v>
      </c>
      <c r="N3587" t="s">
        <v>393</v>
      </c>
      <c r="O3587">
        <v>1200000</v>
      </c>
      <c r="P3587">
        <v>2012</v>
      </c>
      <c r="Q3587">
        <v>3.8</v>
      </c>
    </row>
    <row r="3588" spans="1:17" customFormat="1" hidden="1" x14ac:dyDescent="0.3">
      <c r="A3588" t="s">
        <v>2230</v>
      </c>
      <c r="B3588">
        <v>9</v>
      </c>
      <c r="C3588">
        <v>91</v>
      </c>
      <c r="D3588" t="s">
        <v>6431</v>
      </c>
      <c r="E3588">
        <v>2850263</v>
      </c>
      <c r="F3588" t="s">
        <v>9974</v>
      </c>
      <c r="G3588" t="s">
        <v>3304</v>
      </c>
      <c r="H3588" t="s">
        <v>9975</v>
      </c>
      <c r="I3588">
        <v>5061</v>
      </c>
      <c r="J3588" t="s">
        <v>9976</v>
      </c>
      <c r="K3588">
        <v>70</v>
      </c>
      <c r="L3588" t="s">
        <v>23</v>
      </c>
      <c r="M3588" t="s">
        <v>24</v>
      </c>
      <c r="N3588" t="s">
        <v>64</v>
      </c>
      <c r="O3588">
        <v>2600000</v>
      </c>
      <c r="P3588">
        <v>1993</v>
      </c>
      <c r="Q3588">
        <v>6.2</v>
      </c>
    </row>
    <row r="3589" spans="1:17" customFormat="1" hidden="1" x14ac:dyDescent="0.3">
      <c r="A3589" t="s">
        <v>9977</v>
      </c>
      <c r="B3589">
        <v>91</v>
      </c>
      <c r="C3589">
        <v>94</v>
      </c>
      <c r="D3589" t="s">
        <v>216</v>
      </c>
      <c r="E3589">
        <v>16101109</v>
      </c>
      <c r="F3589" t="s">
        <v>1068</v>
      </c>
      <c r="G3589" t="s">
        <v>3962</v>
      </c>
      <c r="H3589" t="s">
        <v>9978</v>
      </c>
      <c r="I3589">
        <v>76467</v>
      </c>
      <c r="J3589" t="s">
        <v>6111</v>
      </c>
      <c r="K3589">
        <v>236</v>
      </c>
      <c r="L3589" t="s">
        <v>23</v>
      </c>
      <c r="M3589" t="s">
        <v>24</v>
      </c>
      <c r="N3589" t="s">
        <v>393</v>
      </c>
      <c r="O3589">
        <v>3000000</v>
      </c>
      <c r="P3589">
        <v>2005</v>
      </c>
      <c r="Q3589">
        <v>6.8</v>
      </c>
    </row>
    <row r="3590" spans="1:17" customFormat="1" hidden="1" x14ac:dyDescent="0.3">
      <c r="A3590" t="s">
        <v>9979</v>
      </c>
      <c r="B3590">
        <v>57</v>
      </c>
      <c r="C3590">
        <v>92</v>
      </c>
      <c r="D3590" t="s">
        <v>9489</v>
      </c>
      <c r="E3590">
        <v>1400000</v>
      </c>
      <c r="F3590" t="s">
        <v>9541</v>
      </c>
      <c r="G3590" t="s">
        <v>8607</v>
      </c>
      <c r="H3590" t="s">
        <v>9980</v>
      </c>
      <c r="I3590">
        <v>1324</v>
      </c>
      <c r="J3590" t="s">
        <v>9981</v>
      </c>
      <c r="K3590">
        <v>37</v>
      </c>
      <c r="L3590" t="s">
        <v>23</v>
      </c>
      <c r="M3590" t="s">
        <v>24</v>
      </c>
      <c r="N3590" t="s">
        <v>393</v>
      </c>
      <c r="O3590">
        <v>1100000</v>
      </c>
      <c r="P3590">
        <v>1987</v>
      </c>
      <c r="Q3590">
        <v>5.9</v>
      </c>
    </row>
    <row r="3591" spans="1:17" customFormat="1" hidden="1" x14ac:dyDescent="0.3">
      <c r="A3591" t="s">
        <v>9983</v>
      </c>
      <c r="B3591">
        <v>97</v>
      </c>
      <c r="C3591">
        <v>110</v>
      </c>
      <c r="D3591" t="s">
        <v>5392</v>
      </c>
      <c r="E3591">
        <v>56129</v>
      </c>
      <c r="F3591" t="s">
        <v>1846</v>
      </c>
      <c r="G3591" t="s">
        <v>9984</v>
      </c>
      <c r="H3591" t="s">
        <v>9985</v>
      </c>
      <c r="I3591">
        <v>6555</v>
      </c>
      <c r="J3591" t="s">
        <v>9986</v>
      </c>
      <c r="K3591">
        <v>82</v>
      </c>
      <c r="L3591" t="s">
        <v>23</v>
      </c>
      <c r="M3591" t="s">
        <v>183</v>
      </c>
      <c r="N3591" t="s">
        <v>393</v>
      </c>
      <c r="O3591">
        <v>1100000</v>
      </c>
      <c r="P3591">
        <v>2010</v>
      </c>
      <c r="Q3591">
        <v>6.1</v>
      </c>
    </row>
    <row r="3592" spans="1:17" customFormat="1" hidden="1" x14ac:dyDescent="0.3">
      <c r="A3592" t="s">
        <v>9987</v>
      </c>
      <c r="B3592">
        <v>481</v>
      </c>
      <c r="C3592">
        <v>102</v>
      </c>
      <c r="D3592" t="s">
        <v>9989</v>
      </c>
      <c r="E3592">
        <v>4105123</v>
      </c>
      <c r="F3592" t="s">
        <v>229</v>
      </c>
      <c r="G3592" t="s">
        <v>9988</v>
      </c>
      <c r="H3592" t="s">
        <v>9990</v>
      </c>
      <c r="I3592">
        <v>148221</v>
      </c>
      <c r="J3592" t="s">
        <v>9991</v>
      </c>
      <c r="K3592">
        <v>316</v>
      </c>
      <c r="L3592" t="s">
        <v>9992</v>
      </c>
      <c r="M3592" t="s">
        <v>9993</v>
      </c>
      <c r="N3592" t="s">
        <v>393</v>
      </c>
      <c r="O3592">
        <v>1100000</v>
      </c>
      <c r="P3592">
        <v>2011</v>
      </c>
      <c r="Q3592">
        <v>7.6</v>
      </c>
    </row>
    <row r="3593" spans="1:17" customFormat="1" hidden="1" x14ac:dyDescent="0.3">
      <c r="A3593" t="s">
        <v>8896</v>
      </c>
      <c r="B3593">
        <v>242</v>
      </c>
      <c r="C3593">
        <v>82</v>
      </c>
      <c r="D3593" t="s">
        <v>9805</v>
      </c>
      <c r="F3593" t="s">
        <v>3350</v>
      </c>
      <c r="G3593" t="s">
        <v>6931</v>
      </c>
      <c r="H3593" t="s">
        <v>9994</v>
      </c>
      <c r="I3593">
        <v>387508</v>
      </c>
      <c r="J3593" t="s">
        <v>9995</v>
      </c>
      <c r="K3593">
        <v>1123</v>
      </c>
      <c r="L3593" t="s">
        <v>23</v>
      </c>
      <c r="M3593" t="s">
        <v>24</v>
      </c>
      <c r="N3593" t="s">
        <v>64</v>
      </c>
      <c r="O3593">
        <v>950000</v>
      </c>
      <c r="P3593">
        <v>1942</v>
      </c>
      <c r="Q3593">
        <v>8.6</v>
      </c>
    </row>
    <row r="3594" spans="1:17" customFormat="1" hidden="1" x14ac:dyDescent="0.3">
      <c r="A3594" t="s">
        <v>9996</v>
      </c>
      <c r="B3594">
        <v>95</v>
      </c>
      <c r="C3594">
        <v>89</v>
      </c>
      <c r="D3594" t="s">
        <v>9998</v>
      </c>
      <c r="F3594" t="s">
        <v>3642</v>
      </c>
      <c r="G3594" t="s">
        <v>9997</v>
      </c>
      <c r="H3594" t="s">
        <v>9999</v>
      </c>
      <c r="I3594">
        <v>9465</v>
      </c>
      <c r="J3594" t="s">
        <v>10000</v>
      </c>
      <c r="K3594">
        <v>85</v>
      </c>
      <c r="L3594" t="s">
        <v>23</v>
      </c>
      <c r="M3594" t="s">
        <v>253</v>
      </c>
      <c r="N3594" t="s">
        <v>393</v>
      </c>
      <c r="O3594">
        <v>1400000</v>
      </c>
      <c r="P3594">
        <v>2008</v>
      </c>
      <c r="Q3594">
        <v>6.1</v>
      </c>
    </row>
    <row r="3595" spans="1:17" customFormat="1" hidden="1" x14ac:dyDescent="0.3">
      <c r="A3595" t="s">
        <v>10001</v>
      </c>
      <c r="B3595">
        <v>87</v>
      </c>
      <c r="C3595">
        <v>89</v>
      </c>
      <c r="D3595" t="s">
        <v>5830</v>
      </c>
      <c r="F3595" t="s">
        <v>1183</v>
      </c>
      <c r="G3595" t="s">
        <v>2102</v>
      </c>
      <c r="H3595" t="s">
        <v>10002</v>
      </c>
      <c r="I3595">
        <v>20678</v>
      </c>
      <c r="J3595" t="s">
        <v>10003</v>
      </c>
      <c r="K3595">
        <v>199</v>
      </c>
      <c r="L3595" t="s">
        <v>23</v>
      </c>
      <c r="M3595" t="s">
        <v>24</v>
      </c>
      <c r="N3595" t="s">
        <v>7522</v>
      </c>
      <c r="O3595">
        <v>1000000</v>
      </c>
      <c r="P3595">
        <v>1972</v>
      </c>
      <c r="Q3595">
        <v>6.7</v>
      </c>
    </row>
    <row r="3596" spans="1:17" customFormat="1" hidden="1" x14ac:dyDescent="0.3">
      <c r="A3596" t="s">
        <v>3699</v>
      </c>
      <c r="B3596">
        <v>141</v>
      </c>
      <c r="C3596">
        <v>145</v>
      </c>
      <c r="D3596" t="s">
        <v>1140</v>
      </c>
      <c r="E3596">
        <v>117235247</v>
      </c>
      <c r="F3596" t="s">
        <v>2335</v>
      </c>
      <c r="G3596" t="s">
        <v>9913</v>
      </c>
      <c r="H3596" t="s">
        <v>10004</v>
      </c>
      <c r="I3596">
        <v>375240</v>
      </c>
      <c r="J3596" t="s">
        <v>6453</v>
      </c>
      <c r="K3596">
        <v>542</v>
      </c>
      <c r="L3596" t="s">
        <v>23</v>
      </c>
      <c r="M3596" t="s">
        <v>24</v>
      </c>
      <c r="N3596" t="s">
        <v>64</v>
      </c>
      <c r="O3596">
        <v>960000</v>
      </c>
      <c r="P3596">
        <v>1976</v>
      </c>
      <c r="Q3596">
        <v>8.1</v>
      </c>
    </row>
    <row r="3597" spans="1:17" customFormat="1" hidden="1" x14ac:dyDescent="0.3">
      <c r="A3597" t="s">
        <v>3228</v>
      </c>
      <c r="B3597">
        <v>212</v>
      </c>
      <c r="C3597">
        <v>89</v>
      </c>
      <c r="D3597" t="s">
        <v>1106</v>
      </c>
      <c r="E3597">
        <v>21378000</v>
      </c>
      <c r="F3597" t="s">
        <v>4331</v>
      </c>
      <c r="G3597" t="s">
        <v>1590</v>
      </c>
      <c r="H3597" t="s">
        <v>6479</v>
      </c>
      <c r="I3597">
        <v>46493</v>
      </c>
      <c r="J3597" t="s">
        <v>6122</v>
      </c>
      <c r="K3597">
        <v>335</v>
      </c>
      <c r="L3597" t="s">
        <v>23</v>
      </c>
      <c r="M3597" t="s">
        <v>24</v>
      </c>
      <c r="N3597" t="s">
        <v>393</v>
      </c>
      <c r="O3597">
        <v>1000000</v>
      </c>
      <c r="P3597">
        <v>1980</v>
      </c>
      <c r="Q3597">
        <v>6.8</v>
      </c>
    </row>
    <row r="3598" spans="1:17" customFormat="1" hidden="1" x14ac:dyDescent="0.3">
      <c r="A3598" t="s">
        <v>10005</v>
      </c>
      <c r="B3598">
        <v>270</v>
      </c>
      <c r="C3598">
        <v>83</v>
      </c>
      <c r="D3598" t="s">
        <v>8832</v>
      </c>
      <c r="E3598">
        <v>31537320</v>
      </c>
      <c r="F3598" t="s">
        <v>1892</v>
      </c>
      <c r="G3598" t="s">
        <v>10006</v>
      </c>
      <c r="H3598" t="s">
        <v>10007</v>
      </c>
      <c r="I3598">
        <v>44329</v>
      </c>
      <c r="J3598" t="s">
        <v>10008</v>
      </c>
      <c r="K3598">
        <v>309</v>
      </c>
      <c r="L3598" t="s">
        <v>23</v>
      </c>
      <c r="M3598" t="s">
        <v>24</v>
      </c>
      <c r="N3598" t="s">
        <v>393</v>
      </c>
      <c r="O3598">
        <v>1000000</v>
      </c>
      <c r="P3598">
        <v>2014</v>
      </c>
      <c r="Q3598">
        <v>5.7</v>
      </c>
    </row>
    <row r="3599" spans="1:17" customFormat="1" hidden="1" x14ac:dyDescent="0.3">
      <c r="A3599" t="s">
        <v>1782</v>
      </c>
      <c r="B3599">
        <v>161</v>
      </c>
      <c r="C3599">
        <v>91</v>
      </c>
      <c r="D3599" t="s">
        <v>4784</v>
      </c>
      <c r="E3599">
        <v>17986000</v>
      </c>
      <c r="F3599" t="s">
        <v>3792</v>
      </c>
      <c r="G3599" t="s">
        <v>3164</v>
      </c>
      <c r="H3599" t="s">
        <v>10009</v>
      </c>
      <c r="I3599">
        <v>22773</v>
      </c>
      <c r="J3599" t="s">
        <v>7786</v>
      </c>
      <c r="K3599">
        <v>195</v>
      </c>
      <c r="L3599" t="s">
        <v>23</v>
      </c>
      <c r="M3599" t="s">
        <v>24</v>
      </c>
      <c r="N3599" t="s">
        <v>393</v>
      </c>
      <c r="O3599">
        <v>1000000</v>
      </c>
      <c r="P3599">
        <v>1981</v>
      </c>
      <c r="Q3599">
        <v>6.6</v>
      </c>
    </row>
    <row r="3600" spans="1:17" customFormat="1" hidden="1" x14ac:dyDescent="0.3">
      <c r="A3600" t="s">
        <v>3391</v>
      </c>
      <c r="B3600">
        <v>184</v>
      </c>
      <c r="C3600">
        <v>110</v>
      </c>
      <c r="D3600" t="s">
        <v>10011</v>
      </c>
      <c r="E3600">
        <v>16067035</v>
      </c>
      <c r="F3600" t="s">
        <v>34</v>
      </c>
      <c r="G3600" t="s">
        <v>10010</v>
      </c>
      <c r="H3600" t="s">
        <v>10012</v>
      </c>
      <c r="I3600">
        <v>116642</v>
      </c>
      <c r="J3600" t="s">
        <v>2932</v>
      </c>
      <c r="K3600">
        <v>389</v>
      </c>
      <c r="L3600" t="s">
        <v>23</v>
      </c>
      <c r="M3600" t="s">
        <v>38</v>
      </c>
      <c r="N3600" t="s">
        <v>3586</v>
      </c>
      <c r="O3600">
        <v>1100000</v>
      </c>
      <c r="P3600">
        <v>1962</v>
      </c>
      <c r="Q3600">
        <v>7.3</v>
      </c>
    </row>
    <row r="3601" spans="1:17" customFormat="1" hidden="1" x14ac:dyDescent="0.3">
      <c r="A3601" t="s">
        <v>10013</v>
      </c>
      <c r="B3601">
        <v>270</v>
      </c>
      <c r="C3601">
        <v>86</v>
      </c>
      <c r="D3601" t="s">
        <v>1390</v>
      </c>
      <c r="E3601">
        <v>18112929</v>
      </c>
      <c r="F3601" t="s">
        <v>2615</v>
      </c>
      <c r="G3601" t="s">
        <v>1194</v>
      </c>
      <c r="H3601" t="s">
        <v>10014</v>
      </c>
      <c r="I3601">
        <v>52642</v>
      </c>
      <c r="J3601" t="s">
        <v>1036</v>
      </c>
      <c r="K3601">
        <v>271</v>
      </c>
      <c r="L3601" t="s">
        <v>23</v>
      </c>
      <c r="M3601" t="s">
        <v>24</v>
      </c>
      <c r="N3601" t="s">
        <v>393</v>
      </c>
      <c r="O3601">
        <v>1000000</v>
      </c>
      <c r="P3601">
        <v>2012</v>
      </c>
      <c r="Q3601">
        <v>5</v>
      </c>
    </row>
    <row r="3602" spans="1:17" customFormat="1" hidden="1" x14ac:dyDescent="0.3">
      <c r="A3602" t="s">
        <v>10015</v>
      </c>
      <c r="B3602">
        <v>203</v>
      </c>
      <c r="C3602">
        <v>86</v>
      </c>
      <c r="D3602" t="s">
        <v>10017</v>
      </c>
      <c r="E3602">
        <v>14564027</v>
      </c>
      <c r="F3602" t="s">
        <v>4331</v>
      </c>
      <c r="G3602" t="s">
        <v>10016</v>
      </c>
      <c r="H3602" t="s">
        <v>10018</v>
      </c>
      <c r="I3602">
        <v>76407</v>
      </c>
      <c r="J3602" t="s">
        <v>10019</v>
      </c>
      <c r="K3602">
        <v>335</v>
      </c>
      <c r="L3602" t="s">
        <v>23</v>
      </c>
      <c r="M3602" t="s">
        <v>38</v>
      </c>
      <c r="N3602" t="s">
        <v>393</v>
      </c>
      <c r="O3602">
        <v>1000000</v>
      </c>
      <c r="P3602">
        <v>1987</v>
      </c>
      <c r="Q3602">
        <v>7</v>
      </c>
    </row>
    <row r="3603" spans="1:17" customFormat="1" hidden="1" x14ac:dyDescent="0.3">
      <c r="A3603" t="s">
        <v>10020</v>
      </c>
      <c r="B3603">
        <v>29</v>
      </c>
      <c r="C3603">
        <v>120</v>
      </c>
      <c r="D3603" t="s">
        <v>10022</v>
      </c>
      <c r="E3603">
        <v>20773070</v>
      </c>
      <c r="F3603" t="s">
        <v>2110</v>
      </c>
      <c r="G3603" t="s">
        <v>10021</v>
      </c>
      <c r="H3603" t="s">
        <v>10023</v>
      </c>
      <c r="I3603">
        <v>4501</v>
      </c>
      <c r="J3603" t="s">
        <v>10024</v>
      </c>
      <c r="K3603">
        <v>102</v>
      </c>
      <c r="L3603" t="s">
        <v>23</v>
      </c>
      <c r="M3603" t="s">
        <v>24</v>
      </c>
      <c r="N3603" t="s">
        <v>64</v>
      </c>
      <c r="O3603">
        <v>5000000</v>
      </c>
      <c r="P3603">
        <v>2016</v>
      </c>
      <c r="Q3603">
        <v>3.4</v>
      </c>
    </row>
    <row r="3604" spans="1:17" customFormat="1" hidden="1" x14ac:dyDescent="0.3">
      <c r="A3604" t="s">
        <v>5147</v>
      </c>
      <c r="B3604">
        <v>137</v>
      </c>
      <c r="C3604">
        <v>90</v>
      </c>
      <c r="D3604" t="s">
        <v>7440</v>
      </c>
      <c r="E3604">
        <v>10042266</v>
      </c>
      <c r="F3604" t="s">
        <v>3642</v>
      </c>
      <c r="G3604" t="s">
        <v>2005</v>
      </c>
      <c r="H3604" t="s">
        <v>10025</v>
      </c>
      <c r="I3604">
        <v>23021</v>
      </c>
      <c r="J3604" t="s">
        <v>7897</v>
      </c>
      <c r="K3604">
        <v>220</v>
      </c>
      <c r="L3604" t="s">
        <v>23</v>
      </c>
      <c r="M3604" t="s">
        <v>24</v>
      </c>
      <c r="N3604" t="s">
        <v>25</v>
      </c>
      <c r="O3604">
        <v>1000000</v>
      </c>
      <c r="P3604">
        <v>2005</v>
      </c>
      <c r="Q3604">
        <v>5.9</v>
      </c>
    </row>
    <row r="3605" spans="1:17" customFormat="1" hidden="1" x14ac:dyDescent="0.3">
      <c r="A3605" t="s">
        <v>10026</v>
      </c>
      <c r="B3605">
        <v>107</v>
      </c>
      <c r="C3605">
        <v>99</v>
      </c>
      <c r="D3605" t="s">
        <v>10028</v>
      </c>
      <c r="E3605">
        <v>10037390</v>
      </c>
      <c r="F3605" t="s">
        <v>3376</v>
      </c>
      <c r="G3605" t="s">
        <v>10027</v>
      </c>
      <c r="H3605" t="s">
        <v>10029</v>
      </c>
      <c r="I3605">
        <v>5442</v>
      </c>
      <c r="J3605" t="s">
        <v>10030</v>
      </c>
      <c r="K3605">
        <v>140</v>
      </c>
      <c r="L3605" t="s">
        <v>450</v>
      </c>
      <c r="M3605" t="s">
        <v>451</v>
      </c>
      <c r="N3605" t="s">
        <v>64</v>
      </c>
      <c r="O3605">
        <v>1000000000</v>
      </c>
      <c r="P3605">
        <v>1999</v>
      </c>
      <c r="Q3605">
        <v>6</v>
      </c>
    </row>
    <row r="3606" spans="1:17" customFormat="1" hidden="1" x14ac:dyDescent="0.3">
      <c r="A3606" t="s">
        <v>7007</v>
      </c>
      <c r="B3606">
        <v>377</v>
      </c>
      <c r="C3606">
        <v>112</v>
      </c>
      <c r="D3606" t="s">
        <v>2578</v>
      </c>
      <c r="E3606">
        <v>9701559</v>
      </c>
      <c r="F3606" t="s">
        <v>147</v>
      </c>
      <c r="G3606" t="s">
        <v>472</v>
      </c>
      <c r="H3606" t="s">
        <v>10031</v>
      </c>
      <c r="I3606">
        <v>141425</v>
      </c>
      <c r="J3606" t="s">
        <v>3956</v>
      </c>
      <c r="K3606">
        <v>283</v>
      </c>
      <c r="L3606" t="s">
        <v>23</v>
      </c>
      <c r="M3606" t="s">
        <v>24</v>
      </c>
      <c r="N3606" t="s">
        <v>393</v>
      </c>
      <c r="O3606">
        <v>3500000</v>
      </c>
      <c r="P3606">
        <v>2010</v>
      </c>
      <c r="Q3606">
        <v>7.4</v>
      </c>
    </row>
    <row r="3607" spans="1:17" customFormat="1" hidden="1" x14ac:dyDescent="0.3">
      <c r="A3607" t="s">
        <v>10032</v>
      </c>
      <c r="B3607">
        <v>169</v>
      </c>
      <c r="C3607">
        <v>103</v>
      </c>
      <c r="D3607" t="s">
        <v>2672</v>
      </c>
      <c r="E3607">
        <v>9013113</v>
      </c>
      <c r="F3607" t="s">
        <v>3235</v>
      </c>
      <c r="G3607" t="s">
        <v>1231</v>
      </c>
      <c r="H3607" t="s">
        <v>10033</v>
      </c>
      <c r="I3607">
        <v>36321</v>
      </c>
      <c r="J3607" t="s">
        <v>10034</v>
      </c>
      <c r="K3607">
        <v>230</v>
      </c>
      <c r="L3607" t="s">
        <v>23</v>
      </c>
      <c r="M3607" t="s">
        <v>24</v>
      </c>
      <c r="N3607" t="s">
        <v>393</v>
      </c>
      <c r="O3607">
        <v>1000000</v>
      </c>
      <c r="P3607">
        <v>2005</v>
      </c>
      <c r="Q3607">
        <v>7.4</v>
      </c>
    </row>
    <row r="3608" spans="1:17" customFormat="1" hidden="1" x14ac:dyDescent="0.3">
      <c r="A3608" t="s">
        <v>6103</v>
      </c>
      <c r="B3608">
        <v>225</v>
      </c>
      <c r="C3608">
        <v>83</v>
      </c>
      <c r="D3608" t="s">
        <v>10036</v>
      </c>
      <c r="E3608">
        <v>53245055</v>
      </c>
      <c r="F3608" t="s">
        <v>3792</v>
      </c>
      <c r="G3608" t="s">
        <v>10035</v>
      </c>
      <c r="H3608" t="s">
        <v>10037</v>
      </c>
      <c r="I3608">
        <v>30570</v>
      </c>
      <c r="J3608" t="s">
        <v>5723</v>
      </c>
      <c r="K3608">
        <v>290</v>
      </c>
      <c r="L3608" t="s">
        <v>23</v>
      </c>
      <c r="M3608" t="s">
        <v>24</v>
      </c>
      <c r="N3608" t="s">
        <v>393</v>
      </c>
      <c r="O3608">
        <v>1000000</v>
      </c>
      <c r="P3608">
        <v>2012</v>
      </c>
      <c r="Q3608">
        <v>4.2</v>
      </c>
    </row>
    <row r="3609" spans="1:17" customFormat="1" hidden="1" x14ac:dyDescent="0.3">
      <c r="A3609" t="s">
        <v>10038</v>
      </c>
      <c r="B3609">
        <v>101</v>
      </c>
      <c r="C3609">
        <v>109</v>
      </c>
      <c r="D3609" t="s">
        <v>1711</v>
      </c>
      <c r="E3609">
        <v>9000000</v>
      </c>
      <c r="F3609" t="s">
        <v>3303</v>
      </c>
      <c r="G3609" t="s">
        <v>10039</v>
      </c>
      <c r="H3609" t="s">
        <v>10040</v>
      </c>
      <c r="I3609">
        <v>7584</v>
      </c>
      <c r="J3609" t="s">
        <v>10041</v>
      </c>
      <c r="K3609">
        <v>137</v>
      </c>
      <c r="L3609" t="s">
        <v>23</v>
      </c>
      <c r="M3609" t="s">
        <v>24</v>
      </c>
      <c r="N3609" t="s">
        <v>4293</v>
      </c>
      <c r="O3609">
        <v>900000</v>
      </c>
      <c r="P3609">
        <v>1970</v>
      </c>
      <c r="Q3609">
        <v>6.2</v>
      </c>
    </row>
    <row r="3610" spans="1:17" customFormat="1" hidden="1" x14ac:dyDescent="0.3">
      <c r="A3610" t="s">
        <v>8378</v>
      </c>
      <c r="B3610">
        <v>285</v>
      </c>
      <c r="C3610">
        <v>100</v>
      </c>
      <c r="D3610" t="s">
        <v>49</v>
      </c>
      <c r="E3610">
        <v>7186670</v>
      </c>
      <c r="F3610" t="s">
        <v>8899</v>
      </c>
      <c r="G3610" t="s">
        <v>666</v>
      </c>
      <c r="H3610" t="s">
        <v>10043</v>
      </c>
      <c r="I3610">
        <v>21468</v>
      </c>
      <c r="J3610" t="s">
        <v>10044</v>
      </c>
      <c r="K3610">
        <v>164</v>
      </c>
      <c r="L3610" t="s">
        <v>23</v>
      </c>
      <c r="M3610" t="s">
        <v>24</v>
      </c>
      <c r="N3610" t="s">
        <v>393</v>
      </c>
      <c r="O3610">
        <v>6000000</v>
      </c>
      <c r="P3610">
        <v>2013</v>
      </c>
      <c r="Q3610">
        <v>5.4</v>
      </c>
    </row>
    <row r="3611" spans="1:17" customFormat="1" hidden="1" x14ac:dyDescent="0.3">
      <c r="A3611" t="s">
        <v>10045</v>
      </c>
      <c r="B3611">
        <v>337</v>
      </c>
      <c r="C3611">
        <v>95</v>
      </c>
      <c r="D3611" t="s">
        <v>6361</v>
      </c>
      <c r="E3611">
        <v>5997134</v>
      </c>
      <c r="F3611" t="s">
        <v>3038</v>
      </c>
      <c r="G3611" t="s">
        <v>1919</v>
      </c>
      <c r="H3611" t="s">
        <v>10046</v>
      </c>
      <c r="I3611">
        <v>36381</v>
      </c>
      <c r="J3611" t="s">
        <v>10047</v>
      </c>
      <c r="K3611">
        <v>126</v>
      </c>
      <c r="L3611" t="s">
        <v>23</v>
      </c>
      <c r="M3611" t="s">
        <v>24</v>
      </c>
      <c r="N3611" t="s">
        <v>393</v>
      </c>
      <c r="O3611">
        <v>1000000</v>
      </c>
      <c r="P3611">
        <v>2012</v>
      </c>
      <c r="Q3611">
        <v>7.2</v>
      </c>
    </row>
    <row r="3612" spans="1:17" customFormat="1" hidden="1" x14ac:dyDescent="0.3">
      <c r="A3612" t="s">
        <v>7111</v>
      </c>
      <c r="B3612">
        <v>38</v>
      </c>
      <c r="C3612">
        <v>104</v>
      </c>
      <c r="D3612" t="s">
        <v>462</v>
      </c>
      <c r="E3612">
        <v>3386698</v>
      </c>
      <c r="F3612" t="s">
        <v>918</v>
      </c>
      <c r="G3612" t="s">
        <v>9402</v>
      </c>
      <c r="H3612" t="s">
        <v>10048</v>
      </c>
      <c r="I3612">
        <v>4195</v>
      </c>
      <c r="J3612" t="s">
        <v>2799</v>
      </c>
      <c r="K3612">
        <v>86</v>
      </c>
      <c r="L3612" t="s">
        <v>23</v>
      </c>
      <c r="M3612" t="s">
        <v>24</v>
      </c>
      <c r="N3612" t="s">
        <v>393</v>
      </c>
      <c r="O3612">
        <v>1000000</v>
      </c>
      <c r="P3612">
        <v>1998</v>
      </c>
      <c r="Q3612">
        <v>6.7</v>
      </c>
    </row>
    <row r="3613" spans="1:17" customFormat="1" hidden="1" x14ac:dyDescent="0.3">
      <c r="A3613" t="s">
        <v>4727</v>
      </c>
      <c r="B3613">
        <v>387</v>
      </c>
      <c r="C3613">
        <v>96</v>
      </c>
      <c r="D3613" t="s">
        <v>55</v>
      </c>
      <c r="E3613">
        <v>143492840</v>
      </c>
      <c r="F3613" t="s">
        <v>918</v>
      </c>
      <c r="G3613" t="s">
        <v>498</v>
      </c>
      <c r="H3613" t="s">
        <v>8411</v>
      </c>
      <c r="I3613">
        <v>414345</v>
      </c>
      <c r="J3613" t="s">
        <v>323</v>
      </c>
      <c r="K3613">
        <v>881</v>
      </c>
      <c r="L3613" t="s">
        <v>23</v>
      </c>
      <c r="M3613" t="s">
        <v>24</v>
      </c>
      <c r="N3613" t="s">
        <v>25</v>
      </c>
      <c r="O3613">
        <v>7500000</v>
      </c>
      <c r="P3613">
        <v>2007</v>
      </c>
      <c r="Q3613">
        <v>7.5</v>
      </c>
    </row>
    <row r="3614" spans="1:17" customFormat="1" hidden="1" x14ac:dyDescent="0.3">
      <c r="A3614" t="s">
        <v>10049</v>
      </c>
      <c r="B3614">
        <v>181</v>
      </c>
      <c r="C3614">
        <v>97</v>
      </c>
      <c r="D3614" t="s">
        <v>4214</v>
      </c>
      <c r="E3614">
        <v>2508841</v>
      </c>
      <c r="F3614" t="s">
        <v>1239</v>
      </c>
      <c r="G3614" t="s">
        <v>10050</v>
      </c>
      <c r="H3614" t="s">
        <v>10051</v>
      </c>
      <c r="I3614">
        <v>21746</v>
      </c>
      <c r="J3614" t="s">
        <v>10052</v>
      </c>
      <c r="K3614">
        <v>93</v>
      </c>
      <c r="L3614" t="s">
        <v>23</v>
      </c>
      <c r="M3614" t="s">
        <v>24</v>
      </c>
      <c r="N3614" t="s">
        <v>393</v>
      </c>
      <c r="O3614">
        <v>1000000</v>
      </c>
      <c r="P3614">
        <v>2008</v>
      </c>
      <c r="Q3614">
        <v>7.2</v>
      </c>
    </row>
    <row r="3615" spans="1:17" customFormat="1" hidden="1" x14ac:dyDescent="0.3">
      <c r="A3615" t="s">
        <v>10053</v>
      </c>
      <c r="B3615">
        <v>149</v>
      </c>
      <c r="C3615">
        <v>91</v>
      </c>
      <c r="D3615" t="s">
        <v>9560</v>
      </c>
      <c r="E3615">
        <v>4946250</v>
      </c>
      <c r="F3615" t="s">
        <v>2492</v>
      </c>
      <c r="G3615" t="s">
        <v>10054</v>
      </c>
      <c r="H3615" t="s">
        <v>10055</v>
      </c>
      <c r="I3615">
        <v>9540</v>
      </c>
      <c r="J3615" t="s">
        <v>10056</v>
      </c>
      <c r="K3615">
        <v>80</v>
      </c>
      <c r="L3615" t="s">
        <v>23</v>
      </c>
      <c r="M3615" t="s">
        <v>24</v>
      </c>
      <c r="N3615" t="s">
        <v>25</v>
      </c>
      <c r="O3615">
        <v>1000000</v>
      </c>
      <c r="P3615">
        <v>2013</v>
      </c>
      <c r="Q3615">
        <v>7.4</v>
      </c>
    </row>
    <row r="3616" spans="1:17" customFormat="1" hidden="1" x14ac:dyDescent="0.3">
      <c r="A3616" t="s">
        <v>8790</v>
      </c>
      <c r="B3616">
        <v>54</v>
      </c>
      <c r="C3616">
        <v>84</v>
      </c>
      <c r="D3616" t="s">
        <v>66</v>
      </c>
      <c r="E3616">
        <v>1950218</v>
      </c>
      <c r="F3616" t="s">
        <v>1608</v>
      </c>
      <c r="G3616" t="s">
        <v>10057</v>
      </c>
      <c r="H3616" t="s">
        <v>10058</v>
      </c>
      <c r="I3616">
        <v>5933</v>
      </c>
      <c r="J3616" t="s">
        <v>10059</v>
      </c>
      <c r="K3616">
        <v>102</v>
      </c>
      <c r="L3616" t="s">
        <v>23</v>
      </c>
      <c r="M3616" t="s">
        <v>24</v>
      </c>
      <c r="N3616" t="s">
        <v>393</v>
      </c>
      <c r="O3616">
        <v>1000000</v>
      </c>
      <c r="P3616">
        <v>1997</v>
      </c>
      <c r="Q3616">
        <v>5.6</v>
      </c>
    </row>
    <row r="3617" spans="1:17" customFormat="1" hidden="1" x14ac:dyDescent="0.3">
      <c r="A3617" t="s">
        <v>8288</v>
      </c>
      <c r="B3617">
        <v>18</v>
      </c>
      <c r="C3617">
        <v>86</v>
      </c>
      <c r="D3617" t="s">
        <v>2670</v>
      </c>
      <c r="E3617">
        <v>1277257</v>
      </c>
      <c r="F3617" t="s">
        <v>918</v>
      </c>
      <c r="G3617" t="s">
        <v>1446</v>
      </c>
      <c r="H3617" t="s">
        <v>10060</v>
      </c>
      <c r="I3617">
        <v>2629</v>
      </c>
      <c r="J3617" t="s">
        <v>2200</v>
      </c>
      <c r="K3617">
        <v>32</v>
      </c>
      <c r="L3617" t="s">
        <v>23</v>
      </c>
      <c r="M3617" t="s">
        <v>38</v>
      </c>
      <c r="N3617" t="s">
        <v>393</v>
      </c>
      <c r="O3617">
        <v>1000000</v>
      </c>
      <c r="P3617">
        <v>1996</v>
      </c>
      <c r="Q3617">
        <v>6.8</v>
      </c>
    </row>
    <row r="3618" spans="1:17" customFormat="1" hidden="1" x14ac:dyDescent="0.3">
      <c r="A3618" t="s">
        <v>7089</v>
      </c>
      <c r="B3618">
        <v>122</v>
      </c>
      <c r="C3618">
        <v>91</v>
      </c>
      <c r="D3618" t="s">
        <v>95</v>
      </c>
      <c r="E3618">
        <v>45857453</v>
      </c>
      <c r="F3618" t="s">
        <v>3303</v>
      </c>
      <c r="G3618" t="s">
        <v>131</v>
      </c>
      <c r="H3618" t="s">
        <v>9255</v>
      </c>
      <c r="I3618">
        <v>82232</v>
      </c>
      <c r="J3618" t="s">
        <v>9256</v>
      </c>
      <c r="K3618">
        <v>174</v>
      </c>
      <c r="L3618" t="s">
        <v>23</v>
      </c>
      <c r="M3618" t="s">
        <v>38</v>
      </c>
      <c r="N3618" t="s">
        <v>393</v>
      </c>
      <c r="O3618">
        <v>3500000</v>
      </c>
      <c r="P3618">
        <v>1997</v>
      </c>
      <c r="Q3618">
        <v>7.2</v>
      </c>
    </row>
    <row r="3619" spans="1:17" customFormat="1" hidden="1" x14ac:dyDescent="0.3">
      <c r="A3619" t="s">
        <v>10061</v>
      </c>
      <c r="B3619">
        <v>87</v>
      </c>
      <c r="C3619">
        <v>92</v>
      </c>
      <c r="D3619" t="s">
        <v>644</v>
      </c>
      <c r="E3619">
        <v>1677838</v>
      </c>
      <c r="F3619" t="s">
        <v>45</v>
      </c>
      <c r="G3619" t="s">
        <v>10062</v>
      </c>
      <c r="H3619" t="s">
        <v>10063</v>
      </c>
      <c r="I3619">
        <v>11283</v>
      </c>
      <c r="J3619" t="s">
        <v>10064</v>
      </c>
      <c r="K3619">
        <v>155</v>
      </c>
      <c r="L3619" t="s">
        <v>23</v>
      </c>
      <c r="M3619" t="s">
        <v>24</v>
      </c>
      <c r="N3619" t="s">
        <v>64</v>
      </c>
      <c r="O3619">
        <v>1000000</v>
      </c>
      <c r="P3619">
        <v>2006</v>
      </c>
      <c r="Q3619">
        <v>7.7</v>
      </c>
    </row>
    <row r="3620" spans="1:17" customFormat="1" hidden="1" x14ac:dyDescent="0.3">
      <c r="A3620" t="s">
        <v>10065</v>
      </c>
      <c r="B3620">
        <v>51</v>
      </c>
      <c r="C3620">
        <v>94</v>
      </c>
      <c r="D3620" t="s">
        <v>894</v>
      </c>
      <c r="E3620">
        <v>1744858</v>
      </c>
      <c r="F3620" t="s">
        <v>2734</v>
      </c>
      <c r="G3620" t="s">
        <v>3779</v>
      </c>
      <c r="H3620" t="s">
        <v>10066</v>
      </c>
      <c r="I3620">
        <v>6084</v>
      </c>
      <c r="J3620" t="s">
        <v>5124</v>
      </c>
      <c r="K3620">
        <v>120</v>
      </c>
      <c r="L3620" t="s">
        <v>23</v>
      </c>
      <c r="M3620" t="s">
        <v>24</v>
      </c>
      <c r="N3620" t="s">
        <v>393</v>
      </c>
      <c r="O3620">
        <v>1000000</v>
      </c>
      <c r="P3620">
        <v>2000</v>
      </c>
      <c r="Q3620">
        <v>7</v>
      </c>
    </row>
    <row r="3621" spans="1:17" customFormat="1" hidden="1" x14ac:dyDescent="0.3">
      <c r="A3621" t="s">
        <v>322</v>
      </c>
      <c r="B3621">
        <v>218</v>
      </c>
      <c r="C3621">
        <v>103</v>
      </c>
      <c r="D3621" t="s">
        <v>2720</v>
      </c>
      <c r="E3621">
        <v>80021740</v>
      </c>
      <c r="F3621" t="s">
        <v>2719</v>
      </c>
      <c r="G3621" t="s">
        <v>2718</v>
      </c>
      <c r="H3621" t="s">
        <v>2721</v>
      </c>
      <c r="I3621">
        <v>47988</v>
      </c>
      <c r="J3621" t="s">
        <v>2722</v>
      </c>
      <c r="K3621">
        <v>154</v>
      </c>
      <c r="L3621" t="s">
        <v>23</v>
      </c>
      <c r="M3621" t="s">
        <v>24</v>
      </c>
      <c r="N3621" t="s">
        <v>64</v>
      </c>
      <c r="O3621">
        <v>58000000</v>
      </c>
      <c r="P3621">
        <v>2015</v>
      </c>
      <c r="Q3621">
        <v>6.4</v>
      </c>
    </row>
    <row r="3622" spans="1:17" customFormat="1" hidden="1" x14ac:dyDescent="0.3">
      <c r="A3622" t="s">
        <v>10067</v>
      </c>
      <c r="B3622">
        <v>16</v>
      </c>
      <c r="C3622">
        <v>100</v>
      </c>
      <c r="D3622" t="s">
        <v>4633</v>
      </c>
      <c r="E3622">
        <v>982214</v>
      </c>
      <c r="F3622" t="s">
        <v>2110</v>
      </c>
      <c r="G3622" t="s">
        <v>10068</v>
      </c>
      <c r="H3622" t="s">
        <v>10069</v>
      </c>
      <c r="I3622">
        <v>1976</v>
      </c>
      <c r="J3622" t="s">
        <v>10070</v>
      </c>
      <c r="K3622">
        <v>51</v>
      </c>
      <c r="L3622" t="s">
        <v>23</v>
      </c>
      <c r="M3622" t="s">
        <v>24</v>
      </c>
      <c r="N3622" t="s">
        <v>393</v>
      </c>
      <c r="O3622">
        <v>1000000</v>
      </c>
      <c r="P3622">
        <v>1998</v>
      </c>
      <c r="Q3622">
        <v>7.2</v>
      </c>
    </row>
    <row r="3623" spans="1:17" customFormat="1" hidden="1" x14ac:dyDescent="0.3">
      <c r="A3623" t="s">
        <v>10071</v>
      </c>
      <c r="B3623">
        <v>12</v>
      </c>
      <c r="C3623">
        <v>119</v>
      </c>
      <c r="D3623" t="s">
        <v>3607</v>
      </c>
      <c r="E3623">
        <v>798341</v>
      </c>
      <c r="F3623" t="s">
        <v>1918</v>
      </c>
      <c r="G3623" t="s">
        <v>10072</v>
      </c>
      <c r="H3623" t="s">
        <v>10073</v>
      </c>
      <c r="I3623">
        <v>983</v>
      </c>
      <c r="J3623" t="s">
        <v>10074</v>
      </c>
      <c r="K3623">
        <v>63</v>
      </c>
      <c r="L3623" t="s">
        <v>23</v>
      </c>
      <c r="M3623" t="s">
        <v>24</v>
      </c>
      <c r="N3623" t="s">
        <v>25</v>
      </c>
      <c r="O3623">
        <v>1000000</v>
      </c>
      <c r="P3623">
        <v>2001</v>
      </c>
      <c r="Q3623">
        <v>7.2</v>
      </c>
    </row>
    <row r="3624" spans="1:17" customFormat="1" hidden="1" x14ac:dyDescent="0.3">
      <c r="A3624" t="s">
        <v>5888</v>
      </c>
      <c r="B3624">
        <v>59</v>
      </c>
      <c r="C3624">
        <v>92</v>
      </c>
      <c r="D3624" t="s">
        <v>5888</v>
      </c>
      <c r="E3624">
        <v>582024</v>
      </c>
      <c r="F3624" t="s">
        <v>3288</v>
      </c>
      <c r="G3624" t="s">
        <v>10075</v>
      </c>
      <c r="H3624" t="s">
        <v>10076</v>
      </c>
      <c r="I3624">
        <v>30396</v>
      </c>
      <c r="J3624" t="s">
        <v>10077</v>
      </c>
      <c r="K3624">
        <v>168</v>
      </c>
      <c r="L3624" t="s">
        <v>23</v>
      </c>
      <c r="M3624" t="s">
        <v>24</v>
      </c>
      <c r="N3624" t="s">
        <v>3968</v>
      </c>
      <c r="O3624">
        <v>1000000</v>
      </c>
      <c r="P3624">
        <v>1997</v>
      </c>
      <c r="Q3624">
        <v>6.2</v>
      </c>
    </row>
    <row r="3625" spans="1:17" customFormat="1" hidden="1" x14ac:dyDescent="0.3">
      <c r="A3625" t="s">
        <v>3254</v>
      </c>
      <c r="B3625">
        <v>88</v>
      </c>
      <c r="C3625">
        <v>108</v>
      </c>
      <c r="D3625" t="s">
        <v>1248</v>
      </c>
      <c r="E3625">
        <v>548712</v>
      </c>
      <c r="F3625" t="s">
        <v>147</v>
      </c>
      <c r="G3625" t="s">
        <v>6440</v>
      </c>
      <c r="H3625" t="s">
        <v>10078</v>
      </c>
      <c r="I3625">
        <v>9233</v>
      </c>
      <c r="J3625" t="s">
        <v>3481</v>
      </c>
      <c r="K3625">
        <v>126</v>
      </c>
      <c r="L3625" t="s">
        <v>23</v>
      </c>
      <c r="M3625" t="s">
        <v>24</v>
      </c>
      <c r="N3625" t="s">
        <v>393</v>
      </c>
      <c r="O3625">
        <v>2500000</v>
      </c>
      <c r="P3625">
        <v>2003</v>
      </c>
      <c r="Q3625">
        <v>6.9</v>
      </c>
    </row>
    <row r="3626" spans="1:17" customFormat="1" hidden="1" x14ac:dyDescent="0.3">
      <c r="A3626" t="s">
        <v>10079</v>
      </c>
      <c r="B3626">
        <v>28</v>
      </c>
      <c r="C3626">
        <v>97</v>
      </c>
      <c r="D3626" t="s">
        <v>5679</v>
      </c>
      <c r="E3626">
        <v>464655</v>
      </c>
      <c r="F3626" t="s">
        <v>1608</v>
      </c>
      <c r="G3626" t="s">
        <v>2619</v>
      </c>
      <c r="H3626" t="s">
        <v>10080</v>
      </c>
      <c r="I3626">
        <v>1524</v>
      </c>
      <c r="J3626" t="s">
        <v>7546</v>
      </c>
      <c r="K3626">
        <v>29</v>
      </c>
      <c r="L3626" t="s">
        <v>23</v>
      </c>
      <c r="M3626" t="s">
        <v>24</v>
      </c>
      <c r="N3626" t="s">
        <v>393</v>
      </c>
      <c r="O3626">
        <v>1000000</v>
      </c>
      <c r="P3626">
        <v>1997</v>
      </c>
      <c r="Q3626">
        <v>7</v>
      </c>
    </row>
    <row r="3627" spans="1:17" customFormat="1" hidden="1" x14ac:dyDescent="0.3">
      <c r="A3627" t="s">
        <v>9323</v>
      </c>
      <c r="B3627">
        <v>44</v>
      </c>
      <c r="C3627">
        <v>88</v>
      </c>
      <c r="D3627" t="s">
        <v>2000</v>
      </c>
      <c r="E3627">
        <v>464126</v>
      </c>
      <c r="F3627" t="s">
        <v>2110</v>
      </c>
      <c r="G3627" t="s">
        <v>3207</v>
      </c>
      <c r="H3627" t="s">
        <v>10081</v>
      </c>
      <c r="I3627">
        <v>3142</v>
      </c>
      <c r="J3627" t="s">
        <v>271</v>
      </c>
      <c r="K3627">
        <v>68</v>
      </c>
      <c r="L3627" t="s">
        <v>23</v>
      </c>
      <c r="M3627" t="s">
        <v>24</v>
      </c>
      <c r="N3627" t="s">
        <v>393</v>
      </c>
      <c r="O3627">
        <v>1000000</v>
      </c>
      <c r="P3627">
        <v>2002</v>
      </c>
      <c r="Q3627">
        <v>6.7</v>
      </c>
    </row>
    <row r="3628" spans="1:17" customFormat="1" hidden="1" x14ac:dyDescent="0.3">
      <c r="A3628" t="s">
        <v>10082</v>
      </c>
      <c r="B3628">
        <v>117</v>
      </c>
      <c r="C3628">
        <v>88</v>
      </c>
      <c r="D3628" t="s">
        <v>1715</v>
      </c>
      <c r="E3628">
        <v>104077</v>
      </c>
      <c r="F3628" t="s">
        <v>1586</v>
      </c>
      <c r="G3628" t="s">
        <v>2427</v>
      </c>
      <c r="H3628" t="s">
        <v>10083</v>
      </c>
      <c r="I3628">
        <v>46076</v>
      </c>
      <c r="J3628" t="s">
        <v>7921</v>
      </c>
      <c r="K3628">
        <v>88</v>
      </c>
      <c r="L3628" t="s">
        <v>23</v>
      </c>
      <c r="M3628" t="s">
        <v>24</v>
      </c>
      <c r="N3628" t="s">
        <v>393</v>
      </c>
      <c r="O3628">
        <v>1000000</v>
      </c>
      <c r="P3628">
        <v>2006</v>
      </c>
      <c r="Q3628">
        <v>7.4</v>
      </c>
    </row>
    <row r="3629" spans="1:17" customFormat="1" hidden="1" x14ac:dyDescent="0.3">
      <c r="A3629" t="s">
        <v>10085</v>
      </c>
      <c r="B3629">
        <v>29</v>
      </c>
      <c r="C3629">
        <v>79</v>
      </c>
      <c r="D3629" t="s">
        <v>7857</v>
      </c>
      <c r="E3629">
        <v>279282</v>
      </c>
      <c r="F3629" t="s">
        <v>918</v>
      </c>
      <c r="G3629" t="s">
        <v>1662</v>
      </c>
      <c r="H3629" t="s">
        <v>10086</v>
      </c>
      <c r="I3629">
        <v>3806</v>
      </c>
      <c r="J3629" t="s">
        <v>2253</v>
      </c>
      <c r="K3629">
        <v>49</v>
      </c>
      <c r="L3629" t="s">
        <v>23</v>
      </c>
      <c r="M3629" t="s">
        <v>24</v>
      </c>
      <c r="N3629" t="s">
        <v>25</v>
      </c>
      <c r="O3629">
        <v>1000000</v>
      </c>
      <c r="P3629">
        <v>2003</v>
      </c>
      <c r="Q3629">
        <v>6.1</v>
      </c>
    </row>
    <row r="3630" spans="1:17" customFormat="1" hidden="1" x14ac:dyDescent="0.3">
      <c r="A3630" t="s">
        <v>116</v>
      </c>
      <c r="B3630">
        <v>308</v>
      </c>
      <c r="C3630">
        <v>135</v>
      </c>
      <c r="D3630" t="s">
        <v>1284</v>
      </c>
      <c r="E3630">
        <v>43982842</v>
      </c>
      <c r="F3630" t="s">
        <v>1283</v>
      </c>
      <c r="G3630" t="s">
        <v>1282</v>
      </c>
      <c r="H3630" t="s">
        <v>1285</v>
      </c>
      <c r="I3630">
        <v>125114</v>
      </c>
      <c r="J3630" t="s">
        <v>294</v>
      </c>
      <c r="K3630">
        <v>593</v>
      </c>
      <c r="L3630" t="s">
        <v>23</v>
      </c>
      <c r="M3630" t="s">
        <v>24</v>
      </c>
      <c r="N3630" t="s">
        <v>25</v>
      </c>
      <c r="O3630">
        <v>65000000</v>
      </c>
      <c r="P3630">
        <v>2009</v>
      </c>
      <c r="Q3630">
        <v>6.7</v>
      </c>
    </row>
    <row r="3631" spans="1:17" customFormat="1" hidden="1" x14ac:dyDescent="0.3">
      <c r="A3631" t="s">
        <v>10087</v>
      </c>
      <c r="B3631">
        <v>248</v>
      </c>
      <c r="C3631">
        <v>96</v>
      </c>
      <c r="D3631" t="s">
        <v>10090</v>
      </c>
      <c r="E3631">
        <v>484221</v>
      </c>
      <c r="F3631" t="s">
        <v>10089</v>
      </c>
      <c r="G3631" t="s">
        <v>10088</v>
      </c>
      <c r="H3631" t="s">
        <v>10091</v>
      </c>
      <c r="I3631">
        <v>23836</v>
      </c>
      <c r="J3631" t="s">
        <v>10092</v>
      </c>
      <c r="K3631">
        <v>107</v>
      </c>
      <c r="L3631" t="s">
        <v>9992</v>
      </c>
      <c r="M3631" t="s">
        <v>38</v>
      </c>
      <c r="N3631" t="s">
        <v>2933</v>
      </c>
      <c r="O3631">
        <v>1000000</v>
      </c>
      <c r="P3631">
        <v>2012</v>
      </c>
      <c r="Q3631">
        <v>8.1999999999999993</v>
      </c>
    </row>
    <row r="3632" spans="1:17" customFormat="1" hidden="1" x14ac:dyDescent="0.3">
      <c r="A3632" t="s">
        <v>10093</v>
      </c>
      <c r="B3632">
        <v>84</v>
      </c>
      <c r="C3632">
        <v>53</v>
      </c>
      <c r="D3632" t="s">
        <v>10093</v>
      </c>
      <c r="E3632">
        <v>274661</v>
      </c>
      <c r="F3632" t="s">
        <v>9000</v>
      </c>
      <c r="G3632" t="s">
        <v>9562</v>
      </c>
      <c r="H3632" t="s">
        <v>10094</v>
      </c>
      <c r="I3632">
        <v>10564</v>
      </c>
      <c r="J3632" t="s">
        <v>10095</v>
      </c>
      <c r="K3632">
        <v>40</v>
      </c>
      <c r="L3632" t="s">
        <v>23</v>
      </c>
      <c r="M3632" t="s">
        <v>24</v>
      </c>
      <c r="N3632" t="s">
        <v>393</v>
      </c>
      <c r="O3632">
        <v>1000000</v>
      </c>
      <c r="P3632">
        <v>2007</v>
      </c>
      <c r="Q3632">
        <v>7.7</v>
      </c>
    </row>
    <row r="3633" spans="1:17" customFormat="1" hidden="1" x14ac:dyDescent="0.3">
      <c r="A3633" t="s">
        <v>10096</v>
      </c>
      <c r="B3633">
        <v>40</v>
      </c>
      <c r="C3633">
        <v>97</v>
      </c>
      <c r="D3633" t="s">
        <v>10098</v>
      </c>
      <c r="E3633">
        <v>144431</v>
      </c>
      <c r="F3633" t="s">
        <v>8446</v>
      </c>
      <c r="G3633" t="s">
        <v>10097</v>
      </c>
      <c r="H3633" t="s">
        <v>10099</v>
      </c>
      <c r="I3633">
        <v>1290</v>
      </c>
      <c r="J3633" t="s">
        <v>10100</v>
      </c>
      <c r="K3633">
        <v>13</v>
      </c>
      <c r="L3633" t="s">
        <v>23</v>
      </c>
      <c r="M3633" t="s">
        <v>38</v>
      </c>
      <c r="N3633" t="s">
        <v>25</v>
      </c>
      <c r="O3633">
        <v>1000000</v>
      </c>
      <c r="P3633">
        <v>2006</v>
      </c>
      <c r="Q3633">
        <v>7.3</v>
      </c>
    </row>
    <row r="3634" spans="1:17" customFormat="1" hidden="1" x14ac:dyDescent="0.3">
      <c r="A3634" t="s">
        <v>10101</v>
      </c>
      <c r="B3634">
        <v>31</v>
      </c>
      <c r="C3634">
        <v>91</v>
      </c>
      <c r="D3634" t="s">
        <v>10104</v>
      </c>
      <c r="E3634">
        <v>287761</v>
      </c>
      <c r="F3634" t="s">
        <v>10103</v>
      </c>
      <c r="G3634" t="s">
        <v>10102</v>
      </c>
      <c r="H3634" t="s">
        <v>10105</v>
      </c>
      <c r="I3634">
        <v>2482</v>
      </c>
      <c r="J3634" t="s">
        <v>10101</v>
      </c>
      <c r="K3634">
        <v>16</v>
      </c>
      <c r="L3634" t="s">
        <v>23</v>
      </c>
      <c r="M3634" t="s">
        <v>122</v>
      </c>
      <c r="N3634" t="s">
        <v>64</v>
      </c>
      <c r="O3634">
        <v>1000000</v>
      </c>
      <c r="P3634">
        <v>2013</v>
      </c>
      <c r="Q3634">
        <v>7.6</v>
      </c>
    </row>
    <row r="3635" spans="1:17" customFormat="1" hidden="1" x14ac:dyDescent="0.3">
      <c r="A3635" t="s">
        <v>10106</v>
      </c>
      <c r="B3635">
        <v>2</v>
      </c>
      <c r="C3635">
        <v>112</v>
      </c>
      <c r="D3635" t="s">
        <v>9857</v>
      </c>
      <c r="E3635">
        <v>96734</v>
      </c>
      <c r="F3635" t="s">
        <v>515</v>
      </c>
      <c r="G3635" t="s">
        <v>8914</v>
      </c>
      <c r="H3635" t="s">
        <v>10107</v>
      </c>
      <c r="I3635">
        <v>606</v>
      </c>
      <c r="J3635" t="s">
        <v>10108</v>
      </c>
      <c r="K3635">
        <v>5</v>
      </c>
      <c r="L3635" t="s">
        <v>23</v>
      </c>
      <c r="M3635" t="s">
        <v>24</v>
      </c>
      <c r="N3635" t="s">
        <v>25</v>
      </c>
      <c r="O3635">
        <v>1000000</v>
      </c>
      <c r="P3635">
        <v>2012</v>
      </c>
      <c r="Q3635">
        <v>5.6</v>
      </c>
    </row>
    <row r="3636" spans="1:17" customFormat="1" hidden="1" x14ac:dyDescent="0.3">
      <c r="A3636" t="s">
        <v>10109</v>
      </c>
      <c r="B3636">
        <v>238</v>
      </c>
      <c r="C3636">
        <v>95</v>
      </c>
      <c r="D3636" t="s">
        <v>10110</v>
      </c>
      <c r="E3636">
        <v>100659</v>
      </c>
      <c r="F3636" t="s">
        <v>3792</v>
      </c>
      <c r="G3636" t="s">
        <v>5362</v>
      </c>
      <c r="H3636" t="s">
        <v>10111</v>
      </c>
      <c r="I3636">
        <v>30160</v>
      </c>
      <c r="J3636" t="s">
        <v>7786</v>
      </c>
      <c r="K3636">
        <v>193</v>
      </c>
      <c r="L3636" t="s">
        <v>23</v>
      </c>
      <c r="M3636" t="s">
        <v>24</v>
      </c>
      <c r="N3636" t="s">
        <v>393</v>
      </c>
      <c r="O3636">
        <v>900000</v>
      </c>
      <c r="P3636">
        <v>2009</v>
      </c>
      <c r="Q3636">
        <v>6.4</v>
      </c>
    </row>
    <row r="3637" spans="1:17" customFormat="1" hidden="1" x14ac:dyDescent="0.3">
      <c r="A3637" t="s">
        <v>10112</v>
      </c>
      <c r="B3637">
        <v>112</v>
      </c>
      <c r="C3637">
        <v>93</v>
      </c>
      <c r="D3637" t="s">
        <v>2100</v>
      </c>
      <c r="E3637">
        <v>48430</v>
      </c>
      <c r="F3637" t="s">
        <v>3549</v>
      </c>
      <c r="G3637" t="s">
        <v>2701</v>
      </c>
      <c r="H3637" t="s">
        <v>10113</v>
      </c>
      <c r="I3637">
        <v>20176</v>
      </c>
      <c r="J3637" t="s">
        <v>2122</v>
      </c>
      <c r="K3637">
        <v>73</v>
      </c>
      <c r="L3637" t="s">
        <v>23</v>
      </c>
      <c r="M3637" t="s">
        <v>24</v>
      </c>
      <c r="N3637" t="s">
        <v>393</v>
      </c>
      <c r="O3637">
        <v>500000</v>
      </c>
      <c r="P3637">
        <v>2010</v>
      </c>
      <c r="Q3637">
        <v>6.8</v>
      </c>
    </row>
    <row r="3638" spans="1:17" customFormat="1" hidden="1" x14ac:dyDescent="0.3">
      <c r="A3638" t="s">
        <v>3621</v>
      </c>
      <c r="B3638">
        <v>33</v>
      </c>
      <c r="C3638">
        <v>88</v>
      </c>
      <c r="D3638" t="s">
        <v>1362</v>
      </c>
      <c r="E3638">
        <v>21210</v>
      </c>
      <c r="F3638" t="s">
        <v>667</v>
      </c>
      <c r="G3638" t="s">
        <v>2597</v>
      </c>
      <c r="H3638" t="s">
        <v>10114</v>
      </c>
      <c r="I3638">
        <v>2735</v>
      </c>
      <c r="J3638" t="s">
        <v>8267</v>
      </c>
      <c r="K3638">
        <v>52</v>
      </c>
      <c r="L3638" t="s">
        <v>23</v>
      </c>
      <c r="M3638" t="s">
        <v>24</v>
      </c>
      <c r="N3638" t="s">
        <v>393</v>
      </c>
      <c r="O3638">
        <v>1000000</v>
      </c>
      <c r="P3638">
        <v>1998</v>
      </c>
      <c r="Q3638">
        <v>6.1</v>
      </c>
    </row>
    <row r="3639" spans="1:17" customFormat="1" hidden="1" x14ac:dyDescent="0.3">
      <c r="A3639" t="s">
        <v>4415</v>
      </c>
      <c r="B3639">
        <v>29</v>
      </c>
      <c r="C3639">
        <v>82</v>
      </c>
      <c r="D3639" t="s">
        <v>161</v>
      </c>
      <c r="E3639">
        <v>12996</v>
      </c>
      <c r="F3639" t="s">
        <v>643</v>
      </c>
      <c r="G3639" t="s">
        <v>441</v>
      </c>
      <c r="H3639" t="s">
        <v>10115</v>
      </c>
      <c r="I3639">
        <v>1938</v>
      </c>
      <c r="J3639" t="s">
        <v>1209</v>
      </c>
      <c r="K3639">
        <v>54</v>
      </c>
      <c r="L3639" t="s">
        <v>23</v>
      </c>
      <c r="M3639" t="s">
        <v>24</v>
      </c>
      <c r="N3639" t="s">
        <v>393</v>
      </c>
      <c r="O3639">
        <v>1000000</v>
      </c>
      <c r="P3639">
        <v>2000</v>
      </c>
      <c r="Q3639">
        <v>6</v>
      </c>
    </row>
    <row r="3640" spans="1:17" customFormat="1" hidden="1" x14ac:dyDescent="0.3">
      <c r="A3640" t="s">
        <v>10116</v>
      </c>
      <c r="B3640">
        <v>71</v>
      </c>
      <c r="C3640">
        <v>78</v>
      </c>
      <c r="D3640" t="s">
        <v>10117</v>
      </c>
      <c r="E3640">
        <v>10018</v>
      </c>
      <c r="F3640" t="s">
        <v>1359</v>
      </c>
      <c r="G3640" t="s">
        <v>9797</v>
      </c>
      <c r="H3640" t="s">
        <v>10118</v>
      </c>
      <c r="I3640">
        <v>3228</v>
      </c>
      <c r="J3640" t="s">
        <v>10119</v>
      </c>
      <c r="K3640">
        <v>31</v>
      </c>
      <c r="L3640" t="s">
        <v>23</v>
      </c>
      <c r="M3640" t="s">
        <v>24</v>
      </c>
      <c r="N3640" t="s">
        <v>2933</v>
      </c>
      <c r="O3640">
        <v>1000000</v>
      </c>
      <c r="P3640">
        <v>2006</v>
      </c>
      <c r="Q3640">
        <v>6.1</v>
      </c>
    </row>
    <row r="3641" spans="1:17" customFormat="1" hidden="1" x14ac:dyDescent="0.3">
      <c r="A3641" t="s">
        <v>10120</v>
      </c>
      <c r="B3641">
        <v>36</v>
      </c>
      <c r="C3641">
        <v>97</v>
      </c>
      <c r="D3641" t="s">
        <v>6306</v>
      </c>
      <c r="E3641">
        <v>62480</v>
      </c>
      <c r="F3641" t="s">
        <v>1183</v>
      </c>
      <c r="G3641" t="s">
        <v>10121</v>
      </c>
      <c r="H3641" t="s">
        <v>10122</v>
      </c>
      <c r="I3641">
        <v>1048</v>
      </c>
      <c r="J3641" t="s">
        <v>10123</v>
      </c>
      <c r="K3641">
        <v>7</v>
      </c>
      <c r="L3641" t="s">
        <v>23</v>
      </c>
      <c r="M3641" t="s">
        <v>24</v>
      </c>
      <c r="N3641" t="s">
        <v>393</v>
      </c>
      <c r="O3641">
        <v>1000000</v>
      </c>
      <c r="P3641">
        <v>2015</v>
      </c>
      <c r="Q3641">
        <v>5.5</v>
      </c>
    </row>
    <row r="3642" spans="1:17" customFormat="1" hidden="1" x14ac:dyDescent="0.3">
      <c r="A3642" t="s">
        <v>10124</v>
      </c>
      <c r="B3642">
        <v>56</v>
      </c>
      <c r="C3642">
        <v>81</v>
      </c>
      <c r="D3642" t="s">
        <v>1606</v>
      </c>
      <c r="E3642">
        <v>6387</v>
      </c>
      <c r="F3642" t="s">
        <v>1443</v>
      </c>
      <c r="G3642" t="s">
        <v>10125</v>
      </c>
      <c r="H3642" t="s">
        <v>10126</v>
      </c>
      <c r="I3642">
        <v>4862</v>
      </c>
      <c r="J3642" t="s">
        <v>10127</v>
      </c>
      <c r="K3642">
        <v>37</v>
      </c>
      <c r="L3642" t="s">
        <v>23</v>
      </c>
      <c r="M3642" t="s">
        <v>24</v>
      </c>
      <c r="N3642" t="s">
        <v>393</v>
      </c>
      <c r="O3642">
        <v>1000000</v>
      </c>
      <c r="P3642">
        <v>2006</v>
      </c>
      <c r="Q3642">
        <v>6.9</v>
      </c>
    </row>
    <row r="3643" spans="1:17" customFormat="1" hidden="1" x14ac:dyDescent="0.3">
      <c r="A3643" t="s">
        <v>5844</v>
      </c>
      <c r="B3643">
        <v>8</v>
      </c>
      <c r="C3643">
        <v>88</v>
      </c>
      <c r="D3643" t="s">
        <v>2392</v>
      </c>
      <c r="E3643">
        <v>721</v>
      </c>
      <c r="F3643" t="s">
        <v>515</v>
      </c>
      <c r="G3643" t="s">
        <v>10128</v>
      </c>
      <c r="H3643" t="s">
        <v>10129</v>
      </c>
      <c r="I3643">
        <v>783</v>
      </c>
      <c r="J3643" t="s">
        <v>10130</v>
      </c>
      <c r="K3643">
        <v>12</v>
      </c>
      <c r="L3643" t="s">
        <v>23</v>
      </c>
      <c r="M3643" t="s">
        <v>509</v>
      </c>
      <c r="N3643" t="s">
        <v>393</v>
      </c>
      <c r="O3643">
        <v>1000000</v>
      </c>
      <c r="P3643">
        <v>2006</v>
      </c>
      <c r="Q3643">
        <v>4.0999999999999996</v>
      </c>
    </row>
    <row r="3644" spans="1:17" customFormat="1" hidden="1" x14ac:dyDescent="0.3">
      <c r="A3644" t="s">
        <v>4395</v>
      </c>
      <c r="B3644">
        <v>9</v>
      </c>
      <c r="C3644">
        <v>96</v>
      </c>
      <c r="D3644" t="s">
        <v>6224</v>
      </c>
      <c r="E3644">
        <v>703</v>
      </c>
      <c r="F3644" t="s">
        <v>1608</v>
      </c>
      <c r="G3644" t="s">
        <v>4395</v>
      </c>
      <c r="H3644" t="s">
        <v>10131</v>
      </c>
      <c r="I3644">
        <v>480</v>
      </c>
      <c r="J3644" t="s">
        <v>10132</v>
      </c>
      <c r="K3644">
        <v>21</v>
      </c>
      <c r="L3644" t="s">
        <v>23</v>
      </c>
      <c r="M3644" t="s">
        <v>24</v>
      </c>
      <c r="N3644" t="s">
        <v>393</v>
      </c>
      <c r="O3644">
        <v>1500000</v>
      </c>
      <c r="P3644">
        <v>2001</v>
      </c>
      <c r="Q3644">
        <v>5.4</v>
      </c>
    </row>
    <row r="3645" spans="1:17" customFormat="1" hidden="1" x14ac:dyDescent="0.3">
      <c r="A3645" t="s">
        <v>10133</v>
      </c>
      <c r="B3645">
        <v>14</v>
      </c>
      <c r="C3645">
        <v>76</v>
      </c>
      <c r="D3645" t="s">
        <v>10134</v>
      </c>
      <c r="F3645" t="s">
        <v>147</v>
      </c>
      <c r="G3645" t="s">
        <v>9144</v>
      </c>
      <c r="H3645" t="s">
        <v>10135</v>
      </c>
      <c r="I3645">
        <v>9190</v>
      </c>
      <c r="J3645" t="s">
        <v>10136</v>
      </c>
      <c r="K3645">
        <v>75</v>
      </c>
      <c r="L3645" t="s">
        <v>23</v>
      </c>
      <c r="M3645" t="s">
        <v>24</v>
      </c>
      <c r="N3645" t="s">
        <v>2933</v>
      </c>
      <c r="O3645">
        <v>1000000</v>
      </c>
      <c r="P3645">
        <v>2006</v>
      </c>
      <c r="Q3645">
        <v>6.7</v>
      </c>
    </row>
    <row r="3646" spans="1:17" customFormat="1" hidden="1" x14ac:dyDescent="0.3">
      <c r="A3646" t="s">
        <v>10137</v>
      </c>
      <c r="B3646">
        <v>6</v>
      </c>
      <c r="C3646">
        <v>90</v>
      </c>
      <c r="D3646" t="s">
        <v>8914</v>
      </c>
      <c r="F3646" t="s">
        <v>1068</v>
      </c>
      <c r="G3646" t="s">
        <v>10138</v>
      </c>
      <c r="H3646" t="s">
        <v>10139</v>
      </c>
      <c r="I3646">
        <v>1612</v>
      </c>
      <c r="J3646" t="s">
        <v>10140</v>
      </c>
      <c r="K3646">
        <v>28</v>
      </c>
      <c r="L3646" t="s">
        <v>23</v>
      </c>
      <c r="M3646" t="s">
        <v>24</v>
      </c>
      <c r="N3646" t="s">
        <v>393</v>
      </c>
      <c r="O3646">
        <v>1000000</v>
      </c>
      <c r="P3646">
        <v>2009</v>
      </c>
      <c r="Q3646">
        <v>2.8</v>
      </c>
    </row>
    <row r="3647" spans="1:17" customFormat="1" hidden="1" x14ac:dyDescent="0.3">
      <c r="A3647" t="s">
        <v>10141</v>
      </c>
      <c r="B3647">
        <v>64</v>
      </c>
      <c r="C3647">
        <v>89</v>
      </c>
      <c r="D3647" t="s">
        <v>10143</v>
      </c>
      <c r="F3647" t="s">
        <v>6852</v>
      </c>
      <c r="G3647" t="s">
        <v>10142</v>
      </c>
      <c r="H3647" t="s">
        <v>10144</v>
      </c>
      <c r="I3647">
        <v>3650</v>
      </c>
      <c r="J3647" t="s">
        <v>10141</v>
      </c>
      <c r="K3647">
        <v>39</v>
      </c>
      <c r="L3647" t="s">
        <v>23</v>
      </c>
      <c r="M3647" t="s">
        <v>24</v>
      </c>
      <c r="N3647" t="s">
        <v>393</v>
      </c>
      <c r="O3647">
        <v>500000</v>
      </c>
      <c r="P3647">
        <v>2009</v>
      </c>
      <c r="Q3647">
        <v>5.0999999999999996</v>
      </c>
    </row>
    <row r="3648" spans="1:17" customFormat="1" hidden="1" x14ac:dyDescent="0.3">
      <c r="A3648" t="s">
        <v>10145</v>
      </c>
      <c r="B3648">
        <v>7</v>
      </c>
      <c r="C3648">
        <v>83</v>
      </c>
      <c r="D3648" t="s">
        <v>10146</v>
      </c>
      <c r="F3648" t="s">
        <v>3792</v>
      </c>
      <c r="G3648" t="s">
        <v>8119</v>
      </c>
      <c r="H3648" t="s">
        <v>10147</v>
      </c>
      <c r="I3648">
        <v>634</v>
      </c>
      <c r="J3648" t="s">
        <v>10148</v>
      </c>
      <c r="K3648">
        <v>14</v>
      </c>
      <c r="L3648" t="s">
        <v>23</v>
      </c>
      <c r="M3648" t="s">
        <v>24</v>
      </c>
      <c r="N3648" t="s">
        <v>25</v>
      </c>
      <c r="O3648">
        <v>1000000</v>
      </c>
      <c r="P3648">
        <v>2012</v>
      </c>
      <c r="Q3648">
        <v>2.2000000000000002</v>
      </c>
    </row>
    <row r="3649" spans="1:17" customFormat="1" hidden="1" x14ac:dyDescent="0.3">
      <c r="A3649" t="s">
        <v>10145</v>
      </c>
      <c r="B3649">
        <v>1</v>
      </c>
      <c r="C3649">
        <v>84</v>
      </c>
      <c r="D3649" t="s">
        <v>6047</v>
      </c>
      <c r="F3649" t="s">
        <v>7899</v>
      </c>
      <c r="G3649" t="s">
        <v>2935</v>
      </c>
      <c r="H3649" t="s">
        <v>10149</v>
      </c>
      <c r="I3649">
        <v>93</v>
      </c>
      <c r="J3649" t="s">
        <v>10150</v>
      </c>
      <c r="K3649">
        <v>6</v>
      </c>
      <c r="L3649" t="s">
        <v>23</v>
      </c>
      <c r="M3649" t="s">
        <v>24</v>
      </c>
      <c r="N3649" t="s">
        <v>25</v>
      </c>
      <c r="O3649">
        <v>1000000</v>
      </c>
      <c r="P3649">
        <v>2014</v>
      </c>
      <c r="Q3649">
        <v>3.8</v>
      </c>
    </row>
    <row r="3650" spans="1:17" customFormat="1" hidden="1" x14ac:dyDescent="0.3">
      <c r="A3650" t="s">
        <v>10151</v>
      </c>
      <c r="B3650">
        <v>40</v>
      </c>
      <c r="C3650">
        <v>96</v>
      </c>
      <c r="D3650" t="s">
        <v>10153</v>
      </c>
      <c r="F3650" t="s">
        <v>3079</v>
      </c>
      <c r="G3650" t="s">
        <v>10152</v>
      </c>
      <c r="H3650" t="s">
        <v>10154</v>
      </c>
      <c r="I3650">
        <v>6513</v>
      </c>
      <c r="J3650" t="s">
        <v>10155</v>
      </c>
      <c r="K3650">
        <v>41</v>
      </c>
      <c r="L3650" t="s">
        <v>23</v>
      </c>
      <c r="M3650" t="s">
        <v>38</v>
      </c>
      <c r="N3650" t="s">
        <v>2933</v>
      </c>
      <c r="O3650">
        <v>1000000</v>
      </c>
      <c r="P3650">
        <v>2012</v>
      </c>
      <c r="Q3650">
        <v>5.6</v>
      </c>
    </row>
    <row r="3651" spans="1:17" customFormat="1" hidden="1" x14ac:dyDescent="0.3">
      <c r="A3651" t="s">
        <v>10156</v>
      </c>
      <c r="B3651">
        <v>39</v>
      </c>
      <c r="C3651">
        <v>95</v>
      </c>
      <c r="D3651" t="s">
        <v>10157</v>
      </c>
      <c r="F3651" t="s">
        <v>3792</v>
      </c>
      <c r="G3651" t="s">
        <v>7043</v>
      </c>
      <c r="H3651" t="s">
        <v>10158</v>
      </c>
      <c r="I3651">
        <v>6256</v>
      </c>
      <c r="J3651" t="s">
        <v>10159</v>
      </c>
      <c r="K3651">
        <v>19</v>
      </c>
      <c r="L3651" t="s">
        <v>23</v>
      </c>
      <c r="M3651" t="s">
        <v>24</v>
      </c>
      <c r="N3651" t="s">
        <v>393</v>
      </c>
      <c r="O3651">
        <v>1000000</v>
      </c>
      <c r="P3651">
        <v>2015</v>
      </c>
      <c r="Q3651">
        <v>5.2</v>
      </c>
    </row>
    <row r="3652" spans="1:17" customFormat="1" hidden="1" x14ac:dyDescent="0.3">
      <c r="A3652" t="s">
        <v>10160</v>
      </c>
      <c r="B3652">
        <v>150</v>
      </c>
      <c r="C3652">
        <v>93</v>
      </c>
      <c r="D3652" t="s">
        <v>10162</v>
      </c>
      <c r="F3652" t="s">
        <v>4915</v>
      </c>
      <c r="G3652" t="s">
        <v>10161</v>
      </c>
      <c r="H3652" t="s">
        <v>10163</v>
      </c>
      <c r="I3652">
        <v>2057</v>
      </c>
      <c r="J3652" t="s">
        <v>10164</v>
      </c>
      <c r="K3652">
        <v>30</v>
      </c>
      <c r="L3652" t="s">
        <v>23</v>
      </c>
      <c r="M3652" t="s">
        <v>24</v>
      </c>
      <c r="N3652" t="s">
        <v>2933</v>
      </c>
      <c r="O3652">
        <v>1000000</v>
      </c>
      <c r="P3652">
        <v>2013</v>
      </c>
      <c r="Q3652">
        <v>3.5</v>
      </c>
    </row>
    <row r="3653" spans="1:17" customFormat="1" hidden="1" x14ac:dyDescent="0.3">
      <c r="A3653" t="s">
        <v>3186</v>
      </c>
      <c r="B3653">
        <v>393</v>
      </c>
      <c r="C3653">
        <v>101</v>
      </c>
      <c r="D3653" t="s">
        <v>650</v>
      </c>
      <c r="E3653">
        <v>2319187</v>
      </c>
      <c r="F3653" t="s">
        <v>1370</v>
      </c>
      <c r="G3653" t="s">
        <v>2763</v>
      </c>
      <c r="H3653" t="s">
        <v>6825</v>
      </c>
      <c r="I3653">
        <v>92640</v>
      </c>
      <c r="J3653" t="s">
        <v>6826</v>
      </c>
      <c r="K3653">
        <v>212</v>
      </c>
      <c r="L3653" t="s">
        <v>23</v>
      </c>
      <c r="M3653" t="s">
        <v>38</v>
      </c>
      <c r="N3653" t="s">
        <v>393</v>
      </c>
      <c r="O3653">
        <v>20000000</v>
      </c>
      <c r="P3653">
        <v>2013</v>
      </c>
      <c r="Q3653">
        <v>7</v>
      </c>
    </row>
    <row r="3654" spans="1:17" customFormat="1" hidden="1" x14ac:dyDescent="0.3">
      <c r="A3654" t="s">
        <v>10165</v>
      </c>
      <c r="B3654">
        <v>8</v>
      </c>
      <c r="C3654">
        <v>100</v>
      </c>
      <c r="D3654" t="s">
        <v>2334</v>
      </c>
      <c r="F3654" t="s">
        <v>2110</v>
      </c>
      <c r="G3654" t="s">
        <v>10166</v>
      </c>
      <c r="H3654" t="s">
        <v>10167</v>
      </c>
      <c r="I3654">
        <v>7870</v>
      </c>
      <c r="J3654" t="s">
        <v>5594</v>
      </c>
      <c r="K3654">
        <v>64</v>
      </c>
      <c r="L3654" t="s">
        <v>23</v>
      </c>
      <c r="M3654" t="s">
        <v>24</v>
      </c>
      <c r="N3654" t="s">
        <v>2933</v>
      </c>
      <c r="O3654">
        <v>950000</v>
      </c>
      <c r="P3654">
        <v>2014</v>
      </c>
      <c r="Q3654">
        <v>6</v>
      </c>
    </row>
    <row r="3655" spans="1:17" customFormat="1" hidden="1" x14ac:dyDescent="0.3">
      <c r="A3655" t="s">
        <v>10168</v>
      </c>
      <c r="B3655">
        <v>6</v>
      </c>
      <c r="C3655">
        <v>90</v>
      </c>
      <c r="D3655" t="s">
        <v>1123</v>
      </c>
      <c r="F3655" t="s">
        <v>1073</v>
      </c>
      <c r="G3655" t="s">
        <v>4713</v>
      </c>
      <c r="H3655" t="s">
        <v>10169</v>
      </c>
      <c r="I3655">
        <v>443</v>
      </c>
      <c r="J3655" t="s">
        <v>1136</v>
      </c>
      <c r="K3655">
        <v>4</v>
      </c>
      <c r="L3655" t="s">
        <v>23</v>
      </c>
      <c r="M3655" t="s">
        <v>24</v>
      </c>
      <c r="O3655">
        <v>989000</v>
      </c>
      <c r="P3655">
        <v>2007</v>
      </c>
      <c r="Q3655">
        <v>4.8</v>
      </c>
    </row>
    <row r="3656" spans="1:17" customFormat="1" hidden="1" x14ac:dyDescent="0.3">
      <c r="A3656" t="s">
        <v>10170</v>
      </c>
      <c r="B3656">
        <v>9</v>
      </c>
      <c r="C3656">
        <v>83</v>
      </c>
      <c r="D3656" t="s">
        <v>10173</v>
      </c>
      <c r="F3656" t="s">
        <v>10172</v>
      </c>
      <c r="G3656" t="s">
        <v>10171</v>
      </c>
      <c r="H3656" t="s">
        <v>10174</v>
      </c>
      <c r="I3656">
        <v>265</v>
      </c>
      <c r="J3656" t="s">
        <v>10175</v>
      </c>
      <c r="K3656">
        <v>3</v>
      </c>
      <c r="L3656" t="s">
        <v>23</v>
      </c>
      <c r="M3656" t="s">
        <v>24</v>
      </c>
      <c r="O3656">
        <v>913000</v>
      </c>
      <c r="P3656">
        <v>2014</v>
      </c>
      <c r="Q3656">
        <v>7.1</v>
      </c>
    </row>
    <row r="3657" spans="1:17" customFormat="1" hidden="1" x14ac:dyDescent="0.3">
      <c r="A3657" t="s">
        <v>9663</v>
      </c>
      <c r="B3657">
        <v>134</v>
      </c>
      <c r="C3657">
        <v>108</v>
      </c>
      <c r="D3657" t="s">
        <v>82</v>
      </c>
      <c r="E3657">
        <v>9600000</v>
      </c>
      <c r="F3657" t="s">
        <v>2930</v>
      </c>
      <c r="G3657" t="s">
        <v>6804</v>
      </c>
      <c r="H3657" t="s">
        <v>10176</v>
      </c>
      <c r="I3657">
        <v>100890</v>
      </c>
      <c r="J3657" t="s">
        <v>3456</v>
      </c>
      <c r="K3657">
        <v>281</v>
      </c>
      <c r="L3657" t="s">
        <v>23</v>
      </c>
      <c r="M3657" t="s">
        <v>24</v>
      </c>
      <c r="N3657" t="s">
        <v>2933</v>
      </c>
      <c r="O3657">
        <v>910000</v>
      </c>
      <c r="P3657">
        <v>1954</v>
      </c>
      <c r="Q3657">
        <v>8.1999999999999993</v>
      </c>
    </row>
    <row r="3658" spans="1:17" customFormat="1" hidden="1" x14ac:dyDescent="0.3">
      <c r="A3658" t="s">
        <v>10177</v>
      </c>
      <c r="B3658">
        <v>18</v>
      </c>
      <c r="C3658">
        <v>100</v>
      </c>
      <c r="D3658" t="s">
        <v>6836</v>
      </c>
      <c r="E3658">
        <v>20186</v>
      </c>
      <c r="F3658" t="s">
        <v>1068</v>
      </c>
      <c r="G3658" t="s">
        <v>6098</v>
      </c>
      <c r="H3658" t="s">
        <v>10178</v>
      </c>
      <c r="I3658">
        <v>6025</v>
      </c>
      <c r="J3658" t="s">
        <v>4110</v>
      </c>
      <c r="K3658">
        <v>15</v>
      </c>
      <c r="L3658" t="s">
        <v>23</v>
      </c>
      <c r="M3658" t="s">
        <v>24</v>
      </c>
      <c r="N3658" t="s">
        <v>393</v>
      </c>
      <c r="O3658">
        <v>930000</v>
      </c>
      <c r="P3658">
        <v>2011</v>
      </c>
      <c r="Q3658">
        <v>5.7</v>
      </c>
    </row>
    <row r="3659" spans="1:17" customFormat="1" hidden="1" x14ac:dyDescent="0.3">
      <c r="A3659" t="s">
        <v>10179</v>
      </c>
      <c r="B3659">
        <v>233</v>
      </c>
      <c r="C3659">
        <v>113</v>
      </c>
      <c r="D3659" t="s">
        <v>10181</v>
      </c>
      <c r="E3659">
        <v>1185783</v>
      </c>
      <c r="F3659" t="s">
        <v>2110</v>
      </c>
      <c r="G3659" t="s">
        <v>10180</v>
      </c>
      <c r="H3659" t="s">
        <v>10182</v>
      </c>
      <c r="I3659">
        <v>44763</v>
      </c>
      <c r="J3659" t="s">
        <v>10183</v>
      </c>
      <c r="K3659">
        <v>172</v>
      </c>
      <c r="L3659" t="s">
        <v>10184</v>
      </c>
      <c r="M3659" t="s">
        <v>5038</v>
      </c>
      <c r="N3659" t="s">
        <v>2933</v>
      </c>
      <c r="O3659">
        <v>590000</v>
      </c>
      <c r="P3659">
        <v>2007</v>
      </c>
      <c r="Q3659">
        <v>7.9</v>
      </c>
    </row>
    <row r="3660" spans="1:17" customFormat="1" hidden="1" x14ac:dyDescent="0.3">
      <c r="A3660" t="s">
        <v>2192</v>
      </c>
      <c r="B3660">
        <v>231</v>
      </c>
      <c r="C3660">
        <v>104</v>
      </c>
      <c r="D3660" t="s">
        <v>10186</v>
      </c>
      <c r="E3660">
        <v>1007962</v>
      </c>
      <c r="F3660" t="s">
        <v>1359</v>
      </c>
      <c r="G3660" t="s">
        <v>10185</v>
      </c>
      <c r="H3660" t="s">
        <v>10187</v>
      </c>
      <c r="I3660">
        <v>131969</v>
      </c>
      <c r="J3660" t="s">
        <v>10188</v>
      </c>
      <c r="K3660">
        <v>651</v>
      </c>
      <c r="L3660" t="s">
        <v>23</v>
      </c>
      <c r="M3660" t="s">
        <v>24</v>
      </c>
      <c r="N3660" t="s">
        <v>393</v>
      </c>
      <c r="O3660">
        <v>950000</v>
      </c>
      <c r="P3660">
        <v>2005</v>
      </c>
      <c r="Q3660">
        <v>7.1</v>
      </c>
    </row>
    <row r="3661" spans="1:17" customFormat="1" hidden="1" x14ac:dyDescent="0.3">
      <c r="A3661" t="s">
        <v>9946</v>
      </c>
      <c r="B3661">
        <v>65</v>
      </c>
      <c r="C3661">
        <v>91</v>
      </c>
      <c r="D3661" t="s">
        <v>1647</v>
      </c>
      <c r="E3661">
        <v>381186</v>
      </c>
      <c r="F3661" t="s">
        <v>2497</v>
      </c>
      <c r="G3661" t="s">
        <v>4580</v>
      </c>
      <c r="H3661" t="s">
        <v>10189</v>
      </c>
      <c r="I3661">
        <v>13485</v>
      </c>
      <c r="J3661" t="s">
        <v>8755</v>
      </c>
      <c r="K3661">
        <v>90</v>
      </c>
      <c r="L3661" t="s">
        <v>23</v>
      </c>
      <c r="M3661" t="s">
        <v>24</v>
      </c>
      <c r="N3661" t="s">
        <v>393</v>
      </c>
      <c r="O3661">
        <v>900000</v>
      </c>
      <c r="P3661">
        <v>2005</v>
      </c>
      <c r="Q3661">
        <v>6.4</v>
      </c>
    </row>
    <row r="3662" spans="1:17" customFormat="1" hidden="1" x14ac:dyDescent="0.3">
      <c r="A3662" t="s">
        <v>4169</v>
      </c>
      <c r="B3662">
        <v>327</v>
      </c>
      <c r="C3662">
        <v>85</v>
      </c>
      <c r="D3662" t="s">
        <v>10191</v>
      </c>
      <c r="E3662">
        <v>16097842</v>
      </c>
      <c r="F3662" t="s">
        <v>3751</v>
      </c>
      <c r="G3662" t="s">
        <v>6218</v>
      </c>
      <c r="H3662" t="s">
        <v>10192</v>
      </c>
      <c r="I3662">
        <v>53919</v>
      </c>
      <c r="J3662" t="s">
        <v>10193</v>
      </c>
      <c r="K3662">
        <v>168</v>
      </c>
      <c r="L3662" t="s">
        <v>23</v>
      </c>
      <c r="M3662" t="s">
        <v>24</v>
      </c>
      <c r="N3662" t="s">
        <v>393</v>
      </c>
      <c r="O3662">
        <v>900000</v>
      </c>
      <c r="P3662">
        <v>2013</v>
      </c>
      <c r="Q3662">
        <v>7.5</v>
      </c>
    </row>
    <row r="3663" spans="1:17" customFormat="1" hidden="1" x14ac:dyDescent="0.3">
      <c r="A3663" t="s">
        <v>10194</v>
      </c>
      <c r="B3663">
        <v>62</v>
      </c>
      <c r="C3663">
        <v>101</v>
      </c>
      <c r="D3663" t="s">
        <v>420</v>
      </c>
      <c r="E3663">
        <v>6643</v>
      </c>
      <c r="F3663" t="s">
        <v>10195</v>
      </c>
      <c r="G3663" t="s">
        <v>1470</v>
      </c>
      <c r="H3663" t="s">
        <v>10196</v>
      </c>
      <c r="I3663">
        <v>11965</v>
      </c>
      <c r="J3663" t="s">
        <v>3022</v>
      </c>
      <c r="K3663">
        <v>39</v>
      </c>
      <c r="L3663" t="s">
        <v>23</v>
      </c>
      <c r="M3663" t="s">
        <v>24</v>
      </c>
      <c r="N3663" t="s">
        <v>393</v>
      </c>
      <c r="O3663">
        <v>900000</v>
      </c>
      <c r="P3663">
        <v>2012</v>
      </c>
      <c r="Q3663">
        <v>6.4</v>
      </c>
    </row>
    <row r="3664" spans="1:17" customFormat="1" hidden="1" x14ac:dyDescent="0.3">
      <c r="A3664" t="s">
        <v>6913</v>
      </c>
      <c r="B3664">
        <v>238</v>
      </c>
      <c r="C3664">
        <v>112</v>
      </c>
      <c r="D3664" t="s">
        <v>708</v>
      </c>
      <c r="E3664">
        <v>42919096</v>
      </c>
      <c r="F3664" t="s">
        <v>611</v>
      </c>
      <c r="G3664" t="s">
        <v>1760</v>
      </c>
      <c r="H3664" t="s">
        <v>6914</v>
      </c>
      <c r="I3664">
        <v>64748</v>
      </c>
      <c r="J3664" t="s">
        <v>3759</v>
      </c>
      <c r="K3664">
        <v>122</v>
      </c>
      <c r="L3664" t="s">
        <v>23</v>
      </c>
      <c r="M3664" t="s">
        <v>24</v>
      </c>
      <c r="N3664" t="s">
        <v>25</v>
      </c>
      <c r="O3664">
        <v>15000000</v>
      </c>
      <c r="P3664">
        <v>2013</v>
      </c>
      <c r="Q3664">
        <v>6.5</v>
      </c>
    </row>
    <row r="3665" spans="1:17" customFormat="1" hidden="1" x14ac:dyDescent="0.3">
      <c r="A3665" t="s">
        <v>10197</v>
      </c>
      <c r="B3665">
        <v>35</v>
      </c>
      <c r="C3665">
        <v>107</v>
      </c>
      <c r="D3665" t="s">
        <v>44</v>
      </c>
      <c r="E3665">
        <v>819939</v>
      </c>
      <c r="F3665" t="s">
        <v>918</v>
      </c>
      <c r="G3665" t="s">
        <v>5246</v>
      </c>
      <c r="H3665" t="s">
        <v>10198</v>
      </c>
      <c r="I3665">
        <v>14580</v>
      </c>
      <c r="J3665" t="s">
        <v>3392</v>
      </c>
      <c r="K3665">
        <v>252</v>
      </c>
      <c r="L3665" t="s">
        <v>23</v>
      </c>
      <c r="M3665" t="s">
        <v>24</v>
      </c>
      <c r="N3665" t="s">
        <v>393</v>
      </c>
      <c r="O3665">
        <v>850000</v>
      </c>
      <c r="P3665">
        <v>2003</v>
      </c>
      <c r="Q3665">
        <v>7.2</v>
      </c>
    </row>
    <row r="3666" spans="1:17" customFormat="1" hidden="1" x14ac:dyDescent="0.3">
      <c r="A3666" t="s">
        <v>10199</v>
      </c>
      <c r="B3666">
        <v>115</v>
      </c>
      <c r="C3666">
        <v>88</v>
      </c>
      <c r="D3666" t="s">
        <v>6080</v>
      </c>
      <c r="E3666">
        <v>1243961</v>
      </c>
      <c r="F3666" t="s">
        <v>1068</v>
      </c>
      <c r="G3666" t="s">
        <v>5473</v>
      </c>
      <c r="H3666" t="s">
        <v>10200</v>
      </c>
      <c r="I3666">
        <v>13421</v>
      </c>
      <c r="J3666" t="s">
        <v>6249</v>
      </c>
      <c r="K3666">
        <v>34</v>
      </c>
      <c r="L3666" t="s">
        <v>23</v>
      </c>
      <c r="M3666" t="s">
        <v>24</v>
      </c>
      <c r="N3666" t="s">
        <v>393</v>
      </c>
      <c r="O3666">
        <v>850000</v>
      </c>
      <c r="P3666">
        <v>2012</v>
      </c>
      <c r="Q3666">
        <v>6</v>
      </c>
    </row>
    <row r="3667" spans="1:17" customFormat="1" hidden="1" x14ac:dyDescent="0.3">
      <c r="A3667" t="s">
        <v>10201</v>
      </c>
      <c r="B3667">
        <v>16</v>
      </c>
      <c r="C3667">
        <v>95</v>
      </c>
      <c r="D3667" t="s">
        <v>3677</v>
      </c>
      <c r="E3667">
        <v>15278</v>
      </c>
      <c r="F3667" t="s">
        <v>10203</v>
      </c>
      <c r="G3667" t="s">
        <v>10202</v>
      </c>
      <c r="H3667" t="s">
        <v>10204</v>
      </c>
      <c r="I3667">
        <v>1742</v>
      </c>
      <c r="J3667" t="s">
        <v>10205</v>
      </c>
      <c r="K3667">
        <v>158</v>
      </c>
      <c r="L3667" t="s">
        <v>23</v>
      </c>
      <c r="M3667" t="s">
        <v>24</v>
      </c>
      <c r="N3667" t="s">
        <v>64</v>
      </c>
      <c r="O3667">
        <v>825000</v>
      </c>
      <c r="P3667">
        <v>2002</v>
      </c>
      <c r="Q3667">
        <v>5.6</v>
      </c>
    </row>
    <row r="3668" spans="1:17" customFormat="1" hidden="1" x14ac:dyDescent="0.3">
      <c r="A3668" t="s">
        <v>10206</v>
      </c>
      <c r="B3668">
        <v>354</v>
      </c>
      <c r="C3668">
        <v>123</v>
      </c>
      <c r="D3668" t="s">
        <v>10208</v>
      </c>
      <c r="E3668">
        <v>7098492</v>
      </c>
      <c r="F3668" t="s">
        <v>4665</v>
      </c>
      <c r="G3668" t="s">
        <v>10207</v>
      </c>
      <c r="H3668" t="s">
        <v>10209</v>
      </c>
      <c r="I3668">
        <v>151812</v>
      </c>
      <c r="J3668" t="s">
        <v>10210</v>
      </c>
      <c r="K3668">
        <v>264</v>
      </c>
      <c r="L3668" t="s">
        <v>10190</v>
      </c>
      <c r="M3668" t="s">
        <v>7253</v>
      </c>
      <c r="N3668" t="s">
        <v>25</v>
      </c>
      <c r="O3668">
        <v>500000</v>
      </c>
      <c r="P3668">
        <v>2011</v>
      </c>
      <c r="Q3668">
        <v>8.4</v>
      </c>
    </row>
    <row r="3669" spans="1:17" customFormat="1" hidden="1" x14ac:dyDescent="0.3">
      <c r="A3669" t="s">
        <v>9075</v>
      </c>
      <c r="B3669">
        <v>74</v>
      </c>
      <c r="C3669">
        <v>88</v>
      </c>
      <c r="D3669" t="s">
        <v>4701</v>
      </c>
      <c r="E3669">
        <v>4771000</v>
      </c>
      <c r="F3669" t="s">
        <v>1608</v>
      </c>
      <c r="G3669" t="s">
        <v>10211</v>
      </c>
      <c r="H3669" t="s">
        <v>10212</v>
      </c>
      <c r="I3669">
        <v>26513</v>
      </c>
      <c r="J3669" t="s">
        <v>10213</v>
      </c>
      <c r="K3669">
        <v>174</v>
      </c>
      <c r="L3669" t="s">
        <v>23</v>
      </c>
      <c r="M3669" t="s">
        <v>24</v>
      </c>
      <c r="N3669" t="s">
        <v>393</v>
      </c>
      <c r="O3669">
        <v>800000</v>
      </c>
      <c r="P3669">
        <v>1995</v>
      </c>
      <c r="Q3669">
        <v>7.5</v>
      </c>
    </row>
    <row r="3670" spans="1:17" customFormat="1" hidden="1" x14ac:dyDescent="0.3">
      <c r="A3670" t="s">
        <v>9499</v>
      </c>
      <c r="B3670">
        <v>11</v>
      </c>
      <c r="C3670">
        <v>114</v>
      </c>
      <c r="D3670" t="s">
        <v>10214</v>
      </c>
      <c r="E3670">
        <v>1001437</v>
      </c>
      <c r="F3670" t="s">
        <v>147</v>
      </c>
      <c r="G3670" t="s">
        <v>7232</v>
      </c>
      <c r="H3670" t="s">
        <v>10215</v>
      </c>
      <c r="I3670">
        <v>2039</v>
      </c>
      <c r="J3670" t="s">
        <v>10216</v>
      </c>
      <c r="K3670">
        <v>28</v>
      </c>
      <c r="L3670" t="s">
        <v>23</v>
      </c>
      <c r="M3670" t="s">
        <v>24</v>
      </c>
      <c r="N3670" t="s">
        <v>393</v>
      </c>
      <c r="O3670">
        <v>800000</v>
      </c>
      <c r="P3670">
        <v>1993</v>
      </c>
      <c r="Q3670">
        <v>7.2</v>
      </c>
    </row>
    <row r="3671" spans="1:17" customFormat="1" hidden="1" x14ac:dyDescent="0.3">
      <c r="A3671" t="s">
        <v>7847</v>
      </c>
      <c r="B3671">
        <v>59</v>
      </c>
      <c r="C3671">
        <v>88</v>
      </c>
      <c r="D3671" t="s">
        <v>10217</v>
      </c>
      <c r="E3671">
        <v>2073984</v>
      </c>
      <c r="F3671" t="s">
        <v>147</v>
      </c>
      <c r="G3671" t="s">
        <v>6218</v>
      </c>
      <c r="H3671" t="s">
        <v>10218</v>
      </c>
      <c r="I3671">
        <v>4743</v>
      </c>
      <c r="J3671" t="s">
        <v>10219</v>
      </c>
      <c r="K3671">
        <v>135</v>
      </c>
      <c r="L3671" t="s">
        <v>23</v>
      </c>
      <c r="M3671" t="s">
        <v>943</v>
      </c>
      <c r="N3671" t="s">
        <v>393</v>
      </c>
      <c r="O3671">
        <v>800000</v>
      </c>
      <c r="P3671">
        <v>2002</v>
      </c>
      <c r="Q3671">
        <v>7.2</v>
      </c>
    </row>
    <row r="3672" spans="1:17" customFormat="1" hidden="1" x14ac:dyDescent="0.3">
      <c r="A3672" t="s">
        <v>2658</v>
      </c>
      <c r="B3672">
        <v>29</v>
      </c>
      <c r="C3672">
        <v>104</v>
      </c>
      <c r="D3672" t="s">
        <v>2009</v>
      </c>
      <c r="E3672">
        <v>144583</v>
      </c>
      <c r="F3672" t="s">
        <v>2497</v>
      </c>
      <c r="G3672" t="s">
        <v>7384</v>
      </c>
      <c r="H3672" t="s">
        <v>10220</v>
      </c>
      <c r="I3672">
        <v>2256</v>
      </c>
      <c r="J3672" t="s">
        <v>2434</v>
      </c>
      <c r="K3672">
        <v>79</v>
      </c>
      <c r="L3672" t="s">
        <v>23</v>
      </c>
      <c r="M3672" t="s">
        <v>943</v>
      </c>
      <c r="N3672" t="s">
        <v>393</v>
      </c>
      <c r="O3672">
        <v>800000</v>
      </c>
      <c r="P3672">
        <v>1999</v>
      </c>
      <c r="Q3672">
        <v>6.5</v>
      </c>
    </row>
    <row r="3673" spans="1:17" customFormat="1" hidden="1" x14ac:dyDescent="0.3">
      <c r="A3673" t="s">
        <v>3115</v>
      </c>
      <c r="B3673">
        <v>224</v>
      </c>
      <c r="C3673">
        <v>91</v>
      </c>
      <c r="D3673" t="s">
        <v>8200</v>
      </c>
      <c r="E3673">
        <v>41709</v>
      </c>
      <c r="F3673" t="s">
        <v>4425</v>
      </c>
      <c r="G3673" t="s">
        <v>10221</v>
      </c>
      <c r="H3673" t="s">
        <v>10222</v>
      </c>
      <c r="I3673">
        <v>54601</v>
      </c>
      <c r="J3673" t="s">
        <v>10223</v>
      </c>
      <c r="K3673">
        <v>200</v>
      </c>
      <c r="L3673" t="s">
        <v>8813</v>
      </c>
      <c r="M3673" t="s">
        <v>6843</v>
      </c>
      <c r="N3673" t="s">
        <v>2933</v>
      </c>
      <c r="O3673">
        <v>800000</v>
      </c>
      <c r="P3673">
        <v>2009</v>
      </c>
      <c r="Q3673">
        <v>6.4</v>
      </c>
    </row>
    <row r="3674" spans="1:17" customFormat="1" hidden="1" x14ac:dyDescent="0.3">
      <c r="A3674" t="s">
        <v>929</v>
      </c>
      <c r="B3674">
        <v>100</v>
      </c>
      <c r="C3674">
        <v>112</v>
      </c>
      <c r="D3674" t="s">
        <v>268</v>
      </c>
      <c r="E3674">
        <v>115000000</v>
      </c>
      <c r="F3674" t="s">
        <v>3303</v>
      </c>
      <c r="G3674" t="s">
        <v>562</v>
      </c>
      <c r="H3674" t="s">
        <v>10224</v>
      </c>
      <c r="I3674">
        <v>63839</v>
      </c>
      <c r="J3674" t="s">
        <v>10225</v>
      </c>
      <c r="K3674">
        <v>238</v>
      </c>
      <c r="L3674" t="s">
        <v>23</v>
      </c>
      <c r="M3674" t="s">
        <v>24</v>
      </c>
      <c r="N3674" t="s">
        <v>64</v>
      </c>
      <c r="O3674">
        <v>777000</v>
      </c>
      <c r="P3674">
        <v>1973</v>
      </c>
      <c r="Q3674">
        <v>7.5</v>
      </c>
    </row>
    <row r="3675" spans="1:17" customFormat="1" hidden="1" x14ac:dyDescent="0.3">
      <c r="A3675" t="s">
        <v>10226</v>
      </c>
      <c r="B3675">
        <v>82</v>
      </c>
      <c r="C3675">
        <v>86</v>
      </c>
      <c r="D3675" t="s">
        <v>2914</v>
      </c>
      <c r="E3675">
        <v>5518918</v>
      </c>
      <c r="F3675" t="s">
        <v>10227</v>
      </c>
      <c r="G3675" t="s">
        <v>8293</v>
      </c>
      <c r="H3675" t="s">
        <v>10228</v>
      </c>
      <c r="I3675">
        <v>12160</v>
      </c>
      <c r="J3675" t="s">
        <v>6650</v>
      </c>
      <c r="K3675">
        <v>73</v>
      </c>
      <c r="L3675" t="s">
        <v>23</v>
      </c>
      <c r="M3675" t="s">
        <v>24</v>
      </c>
      <c r="N3675" t="s">
        <v>393</v>
      </c>
      <c r="O3675">
        <v>750000</v>
      </c>
      <c r="P3675">
        <v>2007</v>
      </c>
      <c r="Q3675">
        <v>6.9</v>
      </c>
    </row>
    <row r="3676" spans="1:17" customFormat="1" hidden="1" x14ac:dyDescent="0.3">
      <c r="A3676" t="s">
        <v>160</v>
      </c>
      <c r="B3676">
        <v>271</v>
      </c>
      <c r="C3676">
        <v>86</v>
      </c>
      <c r="D3676" t="s">
        <v>3139</v>
      </c>
      <c r="E3676">
        <v>4007792</v>
      </c>
      <c r="F3676" t="s">
        <v>918</v>
      </c>
      <c r="G3676" t="s">
        <v>5953</v>
      </c>
      <c r="H3676" t="s">
        <v>10229</v>
      </c>
      <c r="I3676">
        <v>101287</v>
      </c>
      <c r="J3676" t="s">
        <v>284</v>
      </c>
      <c r="K3676">
        <v>260</v>
      </c>
      <c r="L3676" t="s">
        <v>23</v>
      </c>
      <c r="M3676" t="s">
        <v>24</v>
      </c>
      <c r="N3676" t="s">
        <v>393</v>
      </c>
      <c r="O3676">
        <v>750000</v>
      </c>
      <c r="P3676">
        <v>2012</v>
      </c>
      <c r="Q3676">
        <v>7</v>
      </c>
    </row>
    <row r="3677" spans="1:17" customFormat="1" hidden="1" x14ac:dyDescent="0.3">
      <c r="A3677" t="s">
        <v>10230</v>
      </c>
      <c r="B3677">
        <v>255</v>
      </c>
      <c r="C3677">
        <v>95</v>
      </c>
      <c r="D3677" t="s">
        <v>8443</v>
      </c>
      <c r="E3677">
        <v>26297</v>
      </c>
      <c r="F3677" t="s">
        <v>4009</v>
      </c>
      <c r="G3677" t="s">
        <v>5866</v>
      </c>
      <c r="H3677" t="s">
        <v>10231</v>
      </c>
      <c r="I3677">
        <v>25750</v>
      </c>
      <c r="J3677" t="s">
        <v>2179</v>
      </c>
      <c r="K3677">
        <v>209</v>
      </c>
      <c r="L3677" t="s">
        <v>23</v>
      </c>
      <c r="M3677" t="s">
        <v>38</v>
      </c>
      <c r="N3677" t="s">
        <v>2933</v>
      </c>
      <c r="O3677">
        <v>500000</v>
      </c>
      <c r="P3677">
        <v>2011</v>
      </c>
      <c r="Q3677">
        <v>6.3</v>
      </c>
    </row>
    <row r="3678" spans="1:17" customFormat="1" hidden="1" x14ac:dyDescent="0.3">
      <c r="A3678" t="s">
        <v>10109</v>
      </c>
      <c r="B3678">
        <v>292</v>
      </c>
      <c r="C3678">
        <v>101</v>
      </c>
      <c r="D3678" t="s">
        <v>10110</v>
      </c>
      <c r="E3678">
        <v>77501</v>
      </c>
      <c r="F3678" t="s">
        <v>3792</v>
      </c>
      <c r="G3678" t="s">
        <v>10232</v>
      </c>
      <c r="H3678" t="s">
        <v>10233</v>
      </c>
      <c r="I3678">
        <v>27260</v>
      </c>
      <c r="J3678" t="s">
        <v>10234</v>
      </c>
      <c r="K3678">
        <v>247</v>
      </c>
      <c r="L3678" t="s">
        <v>23</v>
      </c>
      <c r="M3678" t="s">
        <v>24</v>
      </c>
      <c r="N3678" t="s">
        <v>393</v>
      </c>
      <c r="O3678">
        <v>750000</v>
      </c>
      <c r="P3678">
        <v>2011</v>
      </c>
      <c r="Q3678">
        <v>5.5</v>
      </c>
    </row>
    <row r="3679" spans="1:17" customFormat="1" hidden="1" x14ac:dyDescent="0.3">
      <c r="A3679" t="s">
        <v>2310</v>
      </c>
      <c r="B3679">
        <v>178</v>
      </c>
      <c r="C3679">
        <v>89</v>
      </c>
      <c r="D3679" t="s">
        <v>300</v>
      </c>
      <c r="E3679">
        <v>42638165</v>
      </c>
      <c r="F3679" t="s">
        <v>1338</v>
      </c>
      <c r="G3679" t="s">
        <v>4080</v>
      </c>
      <c r="H3679" t="s">
        <v>6745</v>
      </c>
      <c r="I3679">
        <v>42183</v>
      </c>
      <c r="J3679" t="s">
        <v>6746</v>
      </c>
      <c r="K3679">
        <v>230</v>
      </c>
      <c r="L3679" t="s">
        <v>23</v>
      </c>
      <c r="M3679" t="s">
        <v>24</v>
      </c>
      <c r="N3679" t="s">
        <v>25</v>
      </c>
      <c r="O3679">
        <v>16000000</v>
      </c>
      <c r="P3679">
        <v>2009</v>
      </c>
      <c r="Q3679">
        <v>4.8</v>
      </c>
    </row>
    <row r="3680" spans="1:17" customFormat="1" hidden="1" x14ac:dyDescent="0.3">
      <c r="A3680" t="s">
        <v>1524</v>
      </c>
      <c r="B3680">
        <v>31</v>
      </c>
      <c r="C3680">
        <v>88</v>
      </c>
      <c r="D3680" t="s">
        <v>10236</v>
      </c>
      <c r="E3680">
        <v>47329</v>
      </c>
      <c r="F3680" t="s">
        <v>2110</v>
      </c>
      <c r="G3680" t="s">
        <v>10235</v>
      </c>
      <c r="H3680" t="s">
        <v>10237</v>
      </c>
      <c r="I3680">
        <v>1661</v>
      </c>
      <c r="J3680" t="s">
        <v>10238</v>
      </c>
      <c r="K3680">
        <v>31</v>
      </c>
      <c r="L3680" t="s">
        <v>23</v>
      </c>
      <c r="M3680" t="s">
        <v>24</v>
      </c>
      <c r="N3680" t="s">
        <v>393</v>
      </c>
      <c r="O3680">
        <v>750000</v>
      </c>
      <c r="P3680">
        <v>2002</v>
      </c>
      <c r="Q3680">
        <v>6.6</v>
      </c>
    </row>
    <row r="3681" spans="1:17" customFormat="1" hidden="1" x14ac:dyDescent="0.3">
      <c r="A3681" t="s">
        <v>10239</v>
      </c>
      <c r="B3681">
        <v>114</v>
      </c>
      <c r="C3681">
        <v>99</v>
      </c>
      <c r="D3681" t="s">
        <v>7440</v>
      </c>
      <c r="E3681">
        <v>18378</v>
      </c>
      <c r="F3681" t="s">
        <v>3925</v>
      </c>
      <c r="G3681" t="s">
        <v>10240</v>
      </c>
      <c r="H3681" t="s">
        <v>10241</v>
      </c>
      <c r="I3681">
        <v>9376</v>
      </c>
      <c r="J3681" t="s">
        <v>5760</v>
      </c>
      <c r="K3681">
        <v>74</v>
      </c>
      <c r="L3681" t="s">
        <v>23</v>
      </c>
      <c r="M3681" t="s">
        <v>38</v>
      </c>
      <c r="N3681" t="s">
        <v>393</v>
      </c>
      <c r="O3681">
        <v>900000</v>
      </c>
      <c r="P3681">
        <v>2008</v>
      </c>
      <c r="Q3681">
        <v>5.2</v>
      </c>
    </row>
    <row r="3682" spans="1:17" customFormat="1" hidden="1" x14ac:dyDescent="0.3">
      <c r="A3682" t="s">
        <v>8319</v>
      </c>
      <c r="B3682">
        <v>53</v>
      </c>
      <c r="C3682">
        <v>170</v>
      </c>
      <c r="D3682" t="s">
        <v>10245</v>
      </c>
      <c r="E3682">
        <v>7830611</v>
      </c>
      <c r="F3682" t="s">
        <v>10244</v>
      </c>
      <c r="G3682" t="s">
        <v>10243</v>
      </c>
      <c r="H3682" t="s">
        <v>10246</v>
      </c>
      <c r="I3682">
        <v>18980</v>
      </c>
      <c r="J3682" t="s">
        <v>10247</v>
      </c>
      <c r="K3682">
        <v>74</v>
      </c>
      <c r="L3682" t="s">
        <v>23</v>
      </c>
      <c r="M3682" t="s">
        <v>24</v>
      </c>
      <c r="N3682" t="s">
        <v>25</v>
      </c>
      <c r="O3682">
        <v>700000</v>
      </c>
      <c r="P3682">
        <v>1994</v>
      </c>
      <c r="Q3682">
        <v>8.3000000000000007</v>
      </c>
    </row>
    <row r="3683" spans="1:17" customFormat="1" hidden="1" x14ac:dyDescent="0.3">
      <c r="A3683" t="s">
        <v>8986</v>
      </c>
      <c r="B3683">
        <v>64</v>
      </c>
      <c r="C3683">
        <v>97</v>
      </c>
      <c r="D3683" t="s">
        <v>1807</v>
      </c>
      <c r="E3683">
        <v>1141829</v>
      </c>
      <c r="F3683" t="s">
        <v>1239</v>
      </c>
      <c r="G3683" t="s">
        <v>3440</v>
      </c>
      <c r="H3683" t="s">
        <v>10248</v>
      </c>
      <c r="I3683">
        <v>8509</v>
      </c>
      <c r="J3683" t="s">
        <v>10249</v>
      </c>
      <c r="K3683">
        <v>109</v>
      </c>
      <c r="L3683" t="s">
        <v>23</v>
      </c>
      <c r="M3683" t="s">
        <v>24</v>
      </c>
      <c r="N3683" t="s">
        <v>3968</v>
      </c>
      <c r="O3683">
        <v>700000</v>
      </c>
      <c r="P3683">
        <v>2001</v>
      </c>
      <c r="Q3683">
        <v>7.2</v>
      </c>
    </row>
    <row r="3684" spans="1:17" customFormat="1" hidden="1" x14ac:dyDescent="0.3">
      <c r="A3684" t="s">
        <v>116</v>
      </c>
      <c r="B3684">
        <v>446</v>
      </c>
      <c r="C3684">
        <v>201</v>
      </c>
      <c r="D3684" t="s">
        <v>143</v>
      </c>
      <c r="E3684">
        <v>218051260</v>
      </c>
      <c r="F3684" t="s">
        <v>142</v>
      </c>
      <c r="G3684" t="s">
        <v>141</v>
      </c>
      <c r="H3684" t="s">
        <v>144</v>
      </c>
      <c r="I3684">
        <v>316027</v>
      </c>
      <c r="J3684" t="s">
        <v>145</v>
      </c>
      <c r="K3684">
        <v>2618</v>
      </c>
      <c r="L3684" t="s">
        <v>23</v>
      </c>
      <c r="M3684" t="s">
        <v>122</v>
      </c>
      <c r="N3684" t="s">
        <v>25</v>
      </c>
      <c r="O3684">
        <v>207000000</v>
      </c>
      <c r="P3684">
        <v>2005</v>
      </c>
      <c r="Q3684">
        <v>7.2</v>
      </c>
    </row>
    <row r="3685" spans="1:17" customFormat="1" hidden="1" x14ac:dyDescent="0.3">
      <c r="A3685" t="s">
        <v>3091</v>
      </c>
      <c r="B3685">
        <v>228</v>
      </c>
      <c r="C3685">
        <v>108</v>
      </c>
      <c r="D3685" t="s">
        <v>3436</v>
      </c>
      <c r="E3685">
        <v>32048809</v>
      </c>
      <c r="F3685" t="s">
        <v>3792</v>
      </c>
      <c r="G3685" t="s">
        <v>4365</v>
      </c>
      <c r="H3685" t="s">
        <v>4366</v>
      </c>
      <c r="I3685">
        <v>94463</v>
      </c>
      <c r="J3685" t="s">
        <v>4367</v>
      </c>
      <c r="K3685">
        <v>576</v>
      </c>
      <c r="L3685" t="s">
        <v>23</v>
      </c>
      <c r="M3685" t="s">
        <v>253</v>
      </c>
      <c r="N3685" t="s">
        <v>393</v>
      </c>
      <c r="O3685">
        <v>30000000</v>
      </c>
      <c r="P3685">
        <v>2005</v>
      </c>
      <c r="Q3685">
        <v>5.3</v>
      </c>
    </row>
    <row r="3686" spans="1:17" customFormat="1" hidden="1" x14ac:dyDescent="0.3">
      <c r="A3686" t="s">
        <v>10250</v>
      </c>
      <c r="B3686">
        <v>208</v>
      </c>
      <c r="C3686">
        <v>106</v>
      </c>
      <c r="D3686" t="s">
        <v>2578</v>
      </c>
      <c r="E3686">
        <v>2694973</v>
      </c>
      <c r="F3686" t="s">
        <v>2110</v>
      </c>
      <c r="G3686" t="s">
        <v>2750</v>
      </c>
      <c r="H3686" t="s">
        <v>10251</v>
      </c>
      <c r="I3686">
        <v>70885</v>
      </c>
      <c r="J3686" t="s">
        <v>10252</v>
      </c>
      <c r="K3686">
        <v>189</v>
      </c>
      <c r="L3686" t="s">
        <v>23</v>
      </c>
      <c r="M3686" t="s">
        <v>24</v>
      </c>
      <c r="N3686" t="s">
        <v>393</v>
      </c>
      <c r="O3686">
        <v>700000</v>
      </c>
      <c r="P3686">
        <v>2006</v>
      </c>
      <c r="Q3686">
        <v>7.2</v>
      </c>
    </row>
    <row r="3687" spans="1:17" customFormat="1" hidden="1" x14ac:dyDescent="0.3">
      <c r="A3687" t="s">
        <v>10253</v>
      </c>
      <c r="B3687">
        <v>66</v>
      </c>
      <c r="C3687">
        <v>81</v>
      </c>
      <c r="D3687" t="s">
        <v>10255</v>
      </c>
      <c r="E3687">
        <v>3000000</v>
      </c>
      <c r="F3687" t="s">
        <v>6233</v>
      </c>
      <c r="G3687" t="s">
        <v>10254</v>
      </c>
      <c r="H3687" t="s">
        <v>10256</v>
      </c>
      <c r="I3687">
        <v>13269</v>
      </c>
      <c r="J3687" t="s">
        <v>10257</v>
      </c>
      <c r="K3687">
        <v>98</v>
      </c>
      <c r="L3687" t="s">
        <v>23</v>
      </c>
      <c r="M3687" t="s">
        <v>24</v>
      </c>
      <c r="N3687" t="s">
        <v>3586</v>
      </c>
      <c r="O3687">
        <v>609000</v>
      </c>
      <c r="P3687">
        <v>1935</v>
      </c>
      <c r="Q3687">
        <v>7.8</v>
      </c>
    </row>
    <row r="3688" spans="1:17" customFormat="1" hidden="1" x14ac:dyDescent="0.3">
      <c r="A3688" t="s">
        <v>10258</v>
      </c>
      <c r="B3688">
        <v>360</v>
      </c>
      <c r="C3688">
        <v>81</v>
      </c>
      <c r="D3688" t="s">
        <v>10260</v>
      </c>
      <c r="E3688">
        <v>140530114</v>
      </c>
      <c r="F3688" t="s">
        <v>3792</v>
      </c>
      <c r="G3688" t="s">
        <v>10259</v>
      </c>
      <c r="H3688" t="s">
        <v>10261</v>
      </c>
      <c r="I3688">
        <v>186786</v>
      </c>
      <c r="J3688" t="s">
        <v>10262</v>
      </c>
      <c r="K3688">
        <v>3400</v>
      </c>
      <c r="L3688" t="s">
        <v>23</v>
      </c>
      <c r="M3688" t="s">
        <v>24</v>
      </c>
      <c r="N3688" t="s">
        <v>393</v>
      </c>
      <c r="O3688">
        <v>60000</v>
      </c>
      <c r="P3688">
        <v>1999</v>
      </c>
      <c r="Q3688">
        <v>6.4</v>
      </c>
    </row>
    <row r="3689" spans="1:17" customFormat="1" hidden="1" x14ac:dyDescent="0.3">
      <c r="A3689" t="s">
        <v>10263</v>
      </c>
      <c r="B3689">
        <v>53</v>
      </c>
      <c r="C3689">
        <v>215</v>
      </c>
      <c r="D3689" t="s">
        <v>10266</v>
      </c>
      <c r="E3689">
        <v>13300000</v>
      </c>
      <c r="F3689" t="s">
        <v>10265</v>
      </c>
      <c r="G3689" t="s">
        <v>10264</v>
      </c>
      <c r="H3689" t="s">
        <v>10267</v>
      </c>
      <c r="I3689">
        <v>12631</v>
      </c>
      <c r="J3689" t="s">
        <v>10268</v>
      </c>
      <c r="K3689">
        <v>63</v>
      </c>
      <c r="L3689" t="s">
        <v>23</v>
      </c>
      <c r="M3689" t="s">
        <v>24</v>
      </c>
      <c r="N3689" t="s">
        <v>393</v>
      </c>
      <c r="O3689">
        <v>600000</v>
      </c>
      <c r="P3689">
        <v>1970</v>
      </c>
      <c r="Q3689">
        <v>8.1</v>
      </c>
    </row>
    <row r="3690" spans="1:17" customFormat="1" hidden="1" x14ac:dyDescent="0.3">
      <c r="A3690" t="s">
        <v>9600</v>
      </c>
      <c r="B3690">
        <v>15</v>
      </c>
      <c r="C3690">
        <v>106</v>
      </c>
      <c r="D3690" t="s">
        <v>858</v>
      </c>
      <c r="E3690">
        <v>171988</v>
      </c>
      <c r="F3690" t="s">
        <v>7959</v>
      </c>
      <c r="G3690" t="s">
        <v>10269</v>
      </c>
      <c r="H3690" t="s">
        <v>10270</v>
      </c>
      <c r="I3690">
        <v>448</v>
      </c>
      <c r="J3690" t="s">
        <v>10271</v>
      </c>
      <c r="K3690">
        <v>16</v>
      </c>
      <c r="L3690" t="s">
        <v>23</v>
      </c>
      <c r="M3690" t="s">
        <v>24</v>
      </c>
      <c r="N3690" t="s">
        <v>25</v>
      </c>
      <c r="O3690">
        <v>600000</v>
      </c>
      <c r="P3690">
        <v>2000</v>
      </c>
      <c r="Q3690">
        <v>5.6</v>
      </c>
    </row>
    <row r="3691" spans="1:17" customFormat="1" hidden="1" x14ac:dyDescent="0.3">
      <c r="A3691" t="s">
        <v>10272</v>
      </c>
      <c r="B3691">
        <v>18</v>
      </c>
      <c r="C3691">
        <v>90</v>
      </c>
      <c r="D3691" t="s">
        <v>1457</v>
      </c>
      <c r="E3691">
        <v>13493</v>
      </c>
      <c r="F3691" t="s">
        <v>2110</v>
      </c>
      <c r="G3691" t="s">
        <v>5905</v>
      </c>
      <c r="H3691" t="s">
        <v>10273</v>
      </c>
      <c r="I3691">
        <v>531</v>
      </c>
      <c r="J3691" t="s">
        <v>10274</v>
      </c>
      <c r="K3691">
        <v>19</v>
      </c>
      <c r="L3691" t="s">
        <v>23</v>
      </c>
      <c r="M3691" t="s">
        <v>24</v>
      </c>
      <c r="N3691" t="s">
        <v>393</v>
      </c>
      <c r="O3691">
        <v>600000</v>
      </c>
      <c r="P3691">
        <v>1998</v>
      </c>
      <c r="Q3691">
        <v>6.6</v>
      </c>
    </row>
    <row r="3692" spans="1:17" customFormat="1" hidden="1" x14ac:dyDescent="0.3">
      <c r="A3692" t="s">
        <v>10275</v>
      </c>
      <c r="B3692">
        <v>8</v>
      </c>
      <c r="C3692">
        <v>98</v>
      </c>
      <c r="D3692" t="s">
        <v>5266</v>
      </c>
      <c r="F3692" t="s">
        <v>5819</v>
      </c>
      <c r="G3692" t="s">
        <v>1749</v>
      </c>
      <c r="H3692" t="s">
        <v>10276</v>
      </c>
      <c r="I3692">
        <v>719</v>
      </c>
      <c r="J3692" t="s">
        <v>10277</v>
      </c>
      <c r="K3692">
        <v>9</v>
      </c>
      <c r="L3692" t="s">
        <v>23</v>
      </c>
      <c r="M3692" t="s">
        <v>24</v>
      </c>
      <c r="O3692">
        <v>600000</v>
      </c>
      <c r="P3692">
        <v>2013</v>
      </c>
      <c r="Q3692">
        <v>4.5</v>
      </c>
    </row>
    <row r="3693" spans="1:17" customFormat="1" hidden="1" x14ac:dyDescent="0.3">
      <c r="A3693" t="s">
        <v>2951</v>
      </c>
      <c r="B3693">
        <v>105</v>
      </c>
      <c r="C3693">
        <v>87</v>
      </c>
      <c r="D3693" t="s">
        <v>10279</v>
      </c>
      <c r="E3693">
        <v>515005</v>
      </c>
      <c r="F3693" t="s">
        <v>3526</v>
      </c>
      <c r="G3693" t="s">
        <v>10278</v>
      </c>
      <c r="H3693" t="s">
        <v>10280</v>
      </c>
      <c r="I3693">
        <v>31429</v>
      </c>
      <c r="J3693" t="s">
        <v>10281</v>
      </c>
      <c r="K3693">
        <v>219</v>
      </c>
      <c r="L3693" t="s">
        <v>23</v>
      </c>
      <c r="M3693" t="s">
        <v>38</v>
      </c>
      <c r="N3693" t="s">
        <v>3586</v>
      </c>
      <c r="O3693">
        <v>560000</v>
      </c>
      <c r="P3693">
        <v>1964</v>
      </c>
      <c r="Q3693">
        <v>7.7</v>
      </c>
    </row>
    <row r="3694" spans="1:17" customFormat="1" hidden="1" x14ac:dyDescent="0.3">
      <c r="A3694" t="s">
        <v>9065</v>
      </c>
      <c r="B3694">
        <v>50</v>
      </c>
      <c r="C3694">
        <v>122</v>
      </c>
      <c r="D3694" t="s">
        <v>10283</v>
      </c>
      <c r="E3694">
        <v>33451479</v>
      </c>
      <c r="F3694" t="s">
        <v>147</v>
      </c>
      <c r="G3694" t="s">
        <v>10282</v>
      </c>
      <c r="H3694" t="s">
        <v>10284</v>
      </c>
      <c r="I3694">
        <v>17068</v>
      </c>
      <c r="J3694" t="s">
        <v>10285</v>
      </c>
      <c r="K3694">
        <v>215</v>
      </c>
      <c r="L3694" t="s">
        <v>23</v>
      </c>
      <c r="M3694" t="s">
        <v>24</v>
      </c>
      <c r="N3694" t="s">
        <v>64</v>
      </c>
      <c r="O3694">
        <v>500000</v>
      </c>
      <c r="P3694">
        <v>2008</v>
      </c>
      <c r="Q3694">
        <v>6.5</v>
      </c>
    </row>
    <row r="3695" spans="1:17" customFormat="1" hidden="1" x14ac:dyDescent="0.3">
      <c r="A3695" t="s">
        <v>10286</v>
      </c>
      <c r="B3695">
        <v>5</v>
      </c>
      <c r="C3695">
        <v>86</v>
      </c>
      <c r="D3695" t="s">
        <v>10289</v>
      </c>
      <c r="E3695">
        <v>39552600</v>
      </c>
      <c r="F3695" t="s">
        <v>10288</v>
      </c>
      <c r="G3695" t="s">
        <v>10287</v>
      </c>
      <c r="H3695" t="s">
        <v>10290</v>
      </c>
      <c r="I3695">
        <v>3411</v>
      </c>
      <c r="J3695" t="s">
        <v>10291</v>
      </c>
      <c r="K3695">
        <v>36</v>
      </c>
      <c r="L3695" t="s">
        <v>23</v>
      </c>
      <c r="M3695" t="s">
        <v>24</v>
      </c>
      <c r="N3695" t="s">
        <v>190</v>
      </c>
      <c r="O3695">
        <v>500000</v>
      </c>
      <c r="P3695">
        <v>1974</v>
      </c>
      <c r="Q3695">
        <v>6.1</v>
      </c>
    </row>
    <row r="3696" spans="1:17" customFormat="1" hidden="1" x14ac:dyDescent="0.3">
      <c r="A3696" t="s">
        <v>9638</v>
      </c>
      <c r="B3696">
        <v>235</v>
      </c>
      <c r="C3696">
        <v>79</v>
      </c>
      <c r="D3696" t="s">
        <v>10294</v>
      </c>
      <c r="E3696">
        <v>30500882</v>
      </c>
      <c r="F3696" t="s">
        <v>10293</v>
      </c>
      <c r="G3696" t="s">
        <v>10292</v>
      </c>
      <c r="H3696" t="s">
        <v>10295</v>
      </c>
      <c r="I3696">
        <v>42256</v>
      </c>
      <c r="J3696" t="s">
        <v>10296</v>
      </c>
      <c r="K3696">
        <v>916</v>
      </c>
      <c r="L3696" t="s">
        <v>23</v>
      </c>
      <c r="M3696" t="s">
        <v>24</v>
      </c>
      <c r="N3696" t="s">
        <v>393</v>
      </c>
      <c r="O3696">
        <v>500000</v>
      </c>
      <c r="P3696">
        <v>2003</v>
      </c>
      <c r="Q3696">
        <v>5.7</v>
      </c>
    </row>
    <row r="3697" spans="1:17" customFormat="1" hidden="1" x14ac:dyDescent="0.3">
      <c r="A3697" t="s">
        <v>10297</v>
      </c>
      <c r="B3697">
        <v>95</v>
      </c>
      <c r="C3697">
        <v>97</v>
      </c>
      <c r="D3697" t="s">
        <v>8962</v>
      </c>
      <c r="E3697">
        <v>17000000</v>
      </c>
      <c r="F3697" t="s">
        <v>5719</v>
      </c>
      <c r="G3697" t="s">
        <v>10298</v>
      </c>
      <c r="H3697" t="s">
        <v>10299</v>
      </c>
      <c r="I3697">
        <v>3274</v>
      </c>
      <c r="J3697" t="s">
        <v>10300</v>
      </c>
      <c r="K3697">
        <v>84</v>
      </c>
      <c r="L3697" t="s">
        <v>23</v>
      </c>
      <c r="M3697" t="s">
        <v>24</v>
      </c>
      <c r="N3697" t="s">
        <v>64</v>
      </c>
      <c r="O3697">
        <v>500000</v>
      </c>
      <c r="P3697">
        <v>1977</v>
      </c>
      <c r="Q3697">
        <v>5.9</v>
      </c>
    </row>
    <row r="3698" spans="1:17" customFormat="1" hidden="1" x14ac:dyDescent="0.3">
      <c r="A3698" t="s">
        <v>294</v>
      </c>
      <c r="B3698">
        <v>154</v>
      </c>
      <c r="C3698">
        <v>89</v>
      </c>
      <c r="D3698" t="s">
        <v>102</v>
      </c>
      <c r="E3698">
        <v>5739376</v>
      </c>
      <c r="F3698" t="s">
        <v>1608</v>
      </c>
      <c r="G3698" t="s">
        <v>422</v>
      </c>
      <c r="H3698" t="s">
        <v>10301</v>
      </c>
      <c r="I3698">
        <v>58260</v>
      </c>
      <c r="J3698" t="s">
        <v>5266</v>
      </c>
      <c r="K3698">
        <v>286</v>
      </c>
      <c r="L3698" t="s">
        <v>23</v>
      </c>
      <c r="M3698" t="s">
        <v>24</v>
      </c>
      <c r="N3698" t="s">
        <v>393</v>
      </c>
      <c r="O3698">
        <v>500000</v>
      </c>
      <c r="P3698">
        <v>2003</v>
      </c>
      <c r="Q3698">
        <v>7.7</v>
      </c>
    </row>
    <row r="3699" spans="1:17" customFormat="1" hidden="1" x14ac:dyDescent="0.3">
      <c r="A3699" t="s">
        <v>10302</v>
      </c>
      <c r="B3699">
        <v>20</v>
      </c>
      <c r="C3699">
        <v>120</v>
      </c>
      <c r="D3699" t="s">
        <v>8914</v>
      </c>
      <c r="E3699">
        <v>3773863</v>
      </c>
      <c r="F3699" t="s">
        <v>2110</v>
      </c>
      <c r="G3699" t="s">
        <v>8279</v>
      </c>
      <c r="H3699" t="s">
        <v>10303</v>
      </c>
      <c r="I3699">
        <v>4583</v>
      </c>
      <c r="J3699" t="s">
        <v>10202</v>
      </c>
      <c r="K3699">
        <v>55</v>
      </c>
      <c r="L3699" t="s">
        <v>23</v>
      </c>
      <c r="M3699" t="s">
        <v>24</v>
      </c>
      <c r="N3699" t="s">
        <v>25</v>
      </c>
      <c r="O3699">
        <v>1000000</v>
      </c>
      <c r="P3699">
        <v>2009</v>
      </c>
      <c r="Q3699">
        <v>7.1</v>
      </c>
    </row>
    <row r="3700" spans="1:17" customFormat="1" hidden="1" x14ac:dyDescent="0.3">
      <c r="A3700" t="s">
        <v>10304</v>
      </c>
      <c r="B3700">
        <v>70</v>
      </c>
      <c r="C3700">
        <v>108</v>
      </c>
      <c r="D3700" t="s">
        <v>10307</v>
      </c>
      <c r="E3700">
        <v>2047570</v>
      </c>
      <c r="F3700" t="s">
        <v>10306</v>
      </c>
      <c r="G3700" t="s">
        <v>10305</v>
      </c>
      <c r="H3700" t="s">
        <v>10308</v>
      </c>
      <c r="I3700">
        <v>6790</v>
      </c>
      <c r="J3700" t="s">
        <v>10309</v>
      </c>
      <c r="K3700">
        <v>80</v>
      </c>
      <c r="L3700" t="s">
        <v>23</v>
      </c>
      <c r="M3700" t="s">
        <v>24</v>
      </c>
      <c r="N3700" t="s">
        <v>393</v>
      </c>
      <c r="O3700">
        <v>500000</v>
      </c>
      <c r="P3700">
        <v>1999</v>
      </c>
      <c r="Q3700">
        <v>7.6</v>
      </c>
    </row>
    <row r="3701" spans="1:17" customFormat="1" hidden="1" x14ac:dyDescent="0.3">
      <c r="A3701" t="s">
        <v>10310</v>
      </c>
      <c r="B3701">
        <v>105</v>
      </c>
      <c r="C3701">
        <v>83</v>
      </c>
      <c r="D3701" t="s">
        <v>10312</v>
      </c>
      <c r="E3701">
        <v>1127331</v>
      </c>
      <c r="F3701" t="s">
        <v>2110</v>
      </c>
      <c r="G3701" t="s">
        <v>10311</v>
      </c>
      <c r="H3701" t="s">
        <v>10313</v>
      </c>
      <c r="I3701">
        <v>7559</v>
      </c>
      <c r="J3701" t="s">
        <v>10314</v>
      </c>
      <c r="K3701">
        <v>77</v>
      </c>
      <c r="L3701" t="s">
        <v>6165</v>
      </c>
      <c r="M3701" t="s">
        <v>10315</v>
      </c>
      <c r="N3701" t="s">
        <v>25</v>
      </c>
      <c r="O3701">
        <v>46000</v>
      </c>
      <c r="P3701">
        <v>2003</v>
      </c>
      <c r="Q3701">
        <v>7.4</v>
      </c>
    </row>
    <row r="3702" spans="1:17" customFormat="1" hidden="1" x14ac:dyDescent="0.3">
      <c r="A3702" t="s">
        <v>10316</v>
      </c>
      <c r="B3702">
        <v>29</v>
      </c>
      <c r="C3702">
        <v>93</v>
      </c>
      <c r="D3702" t="s">
        <v>6683</v>
      </c>
      <c r="E3702">
        <v>906666</v>
      </c>
      <c r="F3702" t="s">
        <v>45</v>
      </c>
      <c r="G3702" t="s">
        <v>10317</v>
      </c>
      <c r="H3702" t="s">
        <v>10318</v>
      </c>
      <c r="I3702">
        <v>154</v>
      </c>
      <c r="J3702" t="s">
        <v>10319</v>
      </c>
      <c r="K3702">
        <v>5</v>
      </c>
      <c r="L3702" t="s">
        <v>23</v>
      </c>
      <c r="M3702" t="s">
        <v>24</v>
      </c>
      <c r="N3702" t="s">
        <v>3353</v>
      </c>
      <c r="O3702">
        <v>500000</v>
      </c>
      <c r="P3702">
        <v>2011</v>
      </c>
      <c r="Q3702">
        <v>6.8</v>
      </c>
    </row>
    <row r="3703" spans="1:17" customFormat="1" hidden="1" x14ac:dyDescent="0.3">
      <c r="A3703" t="s">
        <v>10320</v>
      </c>
      <c r="B3703">
        <v>46</v>
      </c>
      <c r="C3703">
        <v>86</v>
      </c>
      <c r="D3703" t="s">
        <v>6973</v>
      </c>
      <c r="E3703">
        <v>1114943</v>
      </c>
      <c r="F3703" t="s">
        <v>3681</v>
      </c>
      <c r="G3703" t="s">
        <v>10321</v>
      </c>
      <c r="H3703" t="s">
        <v>10322</v>
      </c>
      <c r="I3703">
        <v>3562</v>
      </c>
      <c r="J3703" t="s">
        <v>10323</v>
      </c>
      <c r="K3703">
        <v>74</v>
      </c>
      <c r="L3703" t="s">
        <v>23</v>
      </c>
      <c r="M3703" t="s">
        <v>24</v>
      </c>
      <c r="N3703" t="s">
        <v>393</v>
      </c>
      <c r="O3703">
        <v>500000</v>
      </c>
      <c r="P3703">
        <v>2000</v>
      </c>
      <c r="Q3703">
        <v>6.5</v>
      </c>
    </row>
    <row r="3704" spans="1:17" customFormat="1" hidden="1" x14ac:dyDescent="0.3">
      <c r="A3704" t="s">
        <v>7359</v>
      </c>
      <c r="B3704">
        <v>54</v>
      </c>
      <c r="C3704">
        <v>111</v>
      </c>
      <c r="D3704" t="s">
        <v>6494</v>
      </c>
      <c r="E3704">
        <v>985341</v>
      </c>
      <c r="F3704" t="s">
        <v>2110</v>
      </c>
      <c r="G3704" t="s">
        <v>10324</v>
      </c>
      <c r="H3704" t="s">
        <v>10325</v>
      </c>
      <c r="I3704">
        <v>3479</v>
      </c>
      <c r="J3704" t="s">
        <v>3344</v>
      </c>
      <c r="K3704">
        <v>87</v>
      </c>
      <c r="L3704" t="s">
        <v>23</v>
      </c>
      <c r="M3704" t="s">
        <v>24</v>
      </c>
      <c r="N3704" t="s">
        <v>393</v>
      </c>
      <c r="O3704">
        <v>500000</v>
      </c>
      <c r="P3704">
        <v>1999</v>
      </c>
      <c r="Q3704">
        <v>7.3</v>
      </c>
    </row>
    <row r="3705" spans="1:17" customFormat="1" hidden="1" x14ac:dyDescent="0.3">
      <c r="A3705" t="s">
        <v>10326</v>
      </c>
      <c r="B3705">
        <v>126</v>
      </c>
      <c r="C3705">
        <v>90</v>
      </c>
      <c r="D3705" t="s">
        <v>2042</v>
      </c>
      <c r="E3705">
        <v>603943</v>
      </c>
      <c r="F3705" t="s">
        <v>1239</v>
      </c>
      <c r="G3705" t="s">
        <v>5511</v>
      </c>
      <c r="H3705" t="s">
        <v>10327</v>
      </c>
      <c r="I3705">
        <v>26407</v>
      </c>
      <c r="J3705" t="s">
        <v>1299</v>
      </c>
      <c r="K3705">
        <v>154</v>
      </c>
      <c r="L3705" t="s">
        <v>23</v>
      </c>
      <c r="M3705" t="s">
        <v>24</v>
      </c>
      <c r="N3705" t="s">
        <v>393</v>
      </c>
      <c r="O3705">
        <v>500000</v>
      </c>
      <c r="P3705">
        <v>2004</v>
      </c>
      <c r="Q3705">
        <v>7.3</v>
      </c>
    </row>
    <row r="3706" spans="1:17" customFormat="1" hidden="1" x14ac:dyDescent="0.3">
      <c r="A3706" t="s">
        <v>9003</v>
      </c>
      <c r="B3706">
        <v>17</v>
      </c>
      <c r="C3706">
        <v>86</v>
      </c>
      <c r="D3706" t="s">
        <v>8755</v>
      </c>
      <c r="E3706">
        <v>334041</v>
      </c>
      <c r="F3706" t="s">
        <v>2930</v>
      </c>
      <c r="G3706" t="s">
        <v>4701</v>
      </c>
      <c r="H3706" t="s">
        <v>10328</v>
      </c>
      <c r="I3706">
        <v>1038</v>
      </c>
      <c r="J3706" t="s">
        <v>6224</v>
      </c>
      <c r="K3706">
        <v>21</v>
      </c>
      <c r="L3706" t="s">
        <v>23</v>
      </c>
      <c r="M3706" t="s">
        <v>24</v>
      </c>
      <c r="N3706" t="s">
        <v>393</v>
      </c>
      <c r="O3706">
        <v>500000</v>
      </c>
      <c r="P3706">
        <v>1997</v>
      </c>
      <c r="Q3706">
        <v>6.5</v>
      </c>
    </row>
    <row r="3707" spans="1:17" customFormat="1" hidden="1" x14ac:dyDescent="0.3">
      <c r="A3707" t="s">
        <v>10329</v>
      </c>
      <c r="B3707">
        <v>25</v>
      </c>
      <c r="C3707">
        <v>98</v>
      </c>
      <c r="D3707" t="s">
        <v>102</v>
      </c>
      <c r="E3707">
        <v>295468</v>
      </c>
      <c r="F3707" t="s">
        <v>1073</v>
      </c>
      <c r="G3707" t="s">
        <v>3071</v>
      </c>
      <c r="H3707" t="s">
        <v>10330</v>
      </c>
      <c r="I3707">
        <v>709</v>
      </c>
      <c r="J3707" t="s">
        <v>1755</v>
      </c>
      <c r="K3707">
        <v>34</v>
      </c>
      <c r="L3707" t="s">
        <v>23</v>
      </c>
      <c r="M3707" t="s">
        <v>24</v>
      </c>
      <c r="N3707" t="s">
        <v>393</v>
      </c>
      <c r="O3707">
        <v>500000</v>
      </c>
      <c r="P3707">
        <v>2001</v>
      </c>
      <c r="Q3707">
        <v>6</v>
      </c>
    </row>
    <row r="3708" spans="1:17" customFormat="1" hidden="1" x14ac:dyDescent="0.3">
      <c r="A3708" t="s">
        <v>10331</v>
      </c>
      <c r="B3708">
        <v>11</v>
      </c>
      <c r="C3708">
        <v>91</v>
      </c>
      <c r="D3708" t="s">
        <v>8885</v>
      </c>
      <c r="E3708">
        <v>243347</v>
      </c>
      <c r="F3708" t="s">
        <v>1359</v>
      </c>
      <c r="G3708" t="s">
        <v>5421</v>
      </c>
      <c r="H3708" t="s">
        <v>10332</v>
      </c>
      <c r="I3708">
        <v>553</v>
      </c>
      <c r="J3708" t="s">
        <v>9396</v>
      </c>
      <c r="K3708">
        <v>24</v>
      </c>
      <c r="L3708" t="s">
        <v>23</v>
      </c>
      <c r="M3708" t="s">
        <v>24</v>
      </c>
      <c r="N3708" t="s">
        <v>393</v>
      </c>
      <c r="O3708">
        <v>500000</v>
      </c>
      <c r="P3708">
        <v>2002</v>
      </c>
      <c r="Q3708">
        <v>5.3</v>
      </c>
    </row>
    <row r="3709" spans="1:17" customFormat="1" hidden="1" x14ac:dyDescent="0.3">
      <c r="A3709" t="s">
        <v>187</v>
      </c>
      <c r="B3709">
        <v>81</v>
      </c>
      <c r="C3709">
        <v>91</v>
      </c>
      <c r="D3709" t="s">
        <v>2670</v>
      </c>
      <c r="E3709">
        <v>154077</v>
      </c>
      <c r="F3709" t="s">
        <v>1608</v>
      </c>
      <c r="G3709" t="s">
        <v>2884</v>
      </c>
      <c r="H3709" t="s">
        <v>10333</v>
      </c>
      <c r="I3709">
        <v>6884</v>
      </c>
      <c r="J3709" t="s">
        <v>405</v>
      </c>
      <c r="K3709">
        <v>53</v>
      </c>
      <c r="L3709" t="s">
        <v>23</v>
      </c>
      <c r="M3709" t="s">
        <v>24</v>
      </c>
      <c r="N3709" t="s">
        <v>393</v>
      </c>
      <c r="O3709">
        <v>500000</v>
      </c>
      <c r="P3709">
        <v>2005</v>
      </c>
      <c r="Q3709">
        <v>6.6</v>
      </c>
    </row>
    <row r="3710" spans="1:17" customFormat="1" hidden="1" x14ac:dyDescent="0.3">
      <c r="A3710" t="s">
        <v>7672</v>
      </c>
      <c r="B3710">
        <v>153</v>
      </c>
      <c r="C3710">
        <v>202</v>
      </c>
      <c r="D3710" t="s">
        <v>10336</v>
      </c>
      <c r="E3710">
        <v>269061</v>
      </c>
      <c r="F3710" t="s">
        <v>677</v>
      </c>
      <c r="G3710" t="s">
        <v>10335</v>
      </c>
      <c r="H3710" t="s">
        <v>10337</v>
      </c>
      <c r="I3710">
        <v>229012</v>
      </c>
      <c r="J3710" t="s">
        <v>10338</v>
      </c>
      <c r="K3710">
        <v>596</v>
      </c>
      <c r="L3710" t="s">
        <v>450</v>
      </c>
      <c r="M3710" t="s">
        <v>451</v>
      </c>
      <c r="N3710" t="s">
        <v>3353</v>
      </c>
      <c r="O3710">
        <v>2000000</v>
      </c>
      <c r="P3710">
        <v>1954</v>
      </c>
      <c r="Q3710">
        <v>8.6999999999999993</v>
      </c>
    </row>
    <row r="3711" spans="1:17" customFormat="1" hidden="1" x14ac:dyDescent="0.3">
      <c r="A3711" t="s">
        <v>276</v>
      </c>
      <c r="B3711">
        <v>35</v>
      </c>
      <c r="C3711">
        <v>84</v>
      </c>
      <c r="D3711" t="s">
        <v>2496</v>
      </c>
      <c r="E3711">
        <v>52850</v>
      </c>
      <c r="F3711" t="s">
        <v>1068</v>
      </c>
      <c r="G3711" t="s">
        <v>10339</v>
      </c>
      <c r="H3711" t="s">
        <v>10340</v>
      </c>
      <c r="I3711">
        <v>1656</v>
      </c>
      <c r="J3711" t="s">
        <v>10341</v>
      </c>
      <c r="K3711">
        <v>12</v>
      </c>
      <c r="L3711" t="s">
        <v>23</v>
      </c>
      <c r="M3711" t="s">
        <v>24</v>
      </c>
      <c r="N3711" t="s">
        <v>2933</v>
      </c>
      <c r="O3711">
        <v>500000</v>
      </c>
      <c r="P3711">
        <v>2007</v>
      </c>
      <c r="Q3711">
        <v>6.2</v>
      </c>
    </row>
    <row r="3712" spans="1:17" customFormat="1" hidden="1" x14ac:dyDescent="0.3">
      <c r="A3712" t="s">
        <v>10342</v>
      </c>
      <c r="B3712">
        <v>230</v>
      </c>
      <c r="C3712">
        <v>82</v>
      </c>
      <c r="D3712" t="s">
        <v>2823</v>
      </c>
      <c r="E3712">
        <v>98017</v>
      </c>
      <c r="F3712" t="s">
        <v>584</v>
      </c>
      <c r="G3712" t="s">
        <v>5610</v>
      </c>
      <c r="H3712" t="s">
        <v>10343</v>
      </c>
      <c r="I3712">
        <v>26185</v>
      </c>
      <c r="J3712" t="s">
        <v>10344</v>
      </c>
      <c r="K3712">
        <v>170</v>
      </c>
      <c r="L3712" t="s">
        <v>23</v>
      </c>
      <c r="M3712" t="s">
        <v>943</v>
      </c>
      <c r="N3712" t="s">
        <v>393</v>
      </c>
      <c r="O3712">
        <v>500000</v>
      </c>
      <c r="P3712">
        <v>2010</v>
      </c>
      <c r="Q3712">
        <v>5.8</v>
      </c>
    </row>
    <row r="3713" spans="1:17" customFormat="1" hidden="1" x14ac:dyDescent="0.3">
      <c r="A3713" t="s">
        <v>769</v>
      </c>
      <c r="B3713">
        <v>165</v>
      </c>
      <c r="C3713">
        <v>94</v>
      </c>
      <c r="D3713" t="s">
        <v>772</v>
      </c>
      <c r="E3713">
        <v>177343675</v>
      </c>
      <c r="F3713" t="s">
        <v>771</v>
      </c>
      <c r="G3713" t="s">
        <v>770</v>
      </c>
      <c r="H3713" t="s">
        <v>773</v>
      </c>
      <c r="I3713">
        <v>70136</v>
      </c>
      <c r="J3713" t="s">
        <v>774</v>
      </c>
      <c r="K3713">
        <v>214</v>
      </c>
      <c r="L3713" t="s">
        <v>23</v>
      </c>
      <c r="M3713" t="s">
        <v>24</v>
      </c>
      <c r="N3713" t="s">
        <v>64</v>
      </c>
      <c r="O3713">
        <v>135000000</v>
      </c>
      <c r="P3713">
        <v>2015</v>
      </c>
      <c r="Q3713">
        <v>6.7</v>
      </c>
    </row>
    <row r="3714" spans="1:17" customFormat="1" hidden="1" x14ac:dyDescent="0.3">
      <c r="A3714" t="s">
        <v>10197</v>
      </c>
      <c r="B3714">
        <v>9</v>
      </c>
      <c r="C3714">
        <v>100</v>
      </c>
      <c r="D3714" t="s">
        <v>10346</v>
      </c>
      <c r="E3714">
        <v>31937</v>
      </c>
      <c r="F3714" t="s">
        <v>1073</v>
      </c>
      <c r="G3714" t="s">
        <v>10345</v>
      </c>
      <c r="H3714" t="s">
        <v>10347</v>
      </c>
      <c r="I3714">
        <v>1358</v>
      </c>
      <c r="J3714" t="s">
        <v>10348</v>
      </c>
      <c r="K3714">
        <v>10</v>
      </c>
      <c r="L3714" t="s">
        <v>23</v>
      </c>
      <c r="M3714" t="s">
        <v>24</v>
      </c>
      <c r="N3714" t="s">
        <v>393</v>
      </c>
      <c r="O3714">
        <v>500000</v>
      </c>
      <c r="P3714">
        <v>2007</v>
      </c>
      <c r="Q3714">
        <v>5.7</v>
      </c>
    </row>
    <row r="3715" spans="1:17" customFormat="1" hidden="1" x14ac:dyDescent="0.3">
      <c r="A3715" t="s">
        <v>10349</v>
      </c>
      <c r="B3715">
        <v>17</v>
      </c>
      <c r="C3715">
        <v>112</v>
      </c>
      <c r="D3715" t="s">
        <v>2578</v>
      </c>
      <c r="E3715">
        <v>13134</v>
      </c>
      <c r="F3715" t="s">
        <v>2335</v>
      </c>
      <c r="G3715" t="s">
        <v>3568</v>
      </c>
      <c r="H3715" t="s">
        <v>10350</v>
      </c>
      <c r="I3715">
        <v>2004</v>
      </c>
      <c r="J3715" t="s">
        <v>10351</v>
      </c>
      <c r="K3715">
        <v>32</v>
      </c>
      <c r="L3715" t="s">
        <v>23</v>
      </c>
      <c r="M3715" t="s">
        <v>24</v>
      </c>
      <c r="N3715" t="s">
        <v>393</v>
      </c>
      <c r="O3715">
        <v>500000</v>
      </c>
      <c r="P3715">
        <v>2002</v>
      </c>
      <c r="Q3715">
        <v>6.1</v>
      </c>
    </row>
    <row r="3716" spans="1:17" customFormat="1" hidden="1" x14ac:dyDescent="0.3">
      <c r="A3716" t="s">
        <v>10352</v>
      </c>
      <c r="B3716">
        <v>344</v>
      </c>
      <c r="C3716">
        <v>94</v>
      </c>
      <c r="D3716" t="s">
        <v>3093</v>
      </c>
      <c r="E3716">
        <v>237301</v>
      </c>
      <c r="F3716" t="s">
        <v>1694</v>
      </c>
      <c r="G3716" t="s">
        <v>10242</v>
      </c>
      <c r="H3716" t="s">
        <v>10353</v>
      </c>
      <c r="I3716">
        <v>75669</v>
      </c>
      <c r="J3716" t="s">
        <v>10354</v>
      </c>
      <c r="K3716">
        <v>451</v>
      </c>
      <c r="L3716" t="s">
        <v>23</v>
      </c>
      <c r="M3716" t="s">
        <v>38</v>
      </c>
      <c r="N3716" t="s">
        <v>393</v>
      </c>
      <c r="O3716">
        <v>500000</v>
      </c>
      <c r="P3716">
        <v>2010</v>
      </c>
      <c r="Q3716">
        <v>6.4</v>
      </c>
    </row>
    <row r="3717" spans="1:17" customFormat="1" hidden="1" x14ac:dyDescent="0.3">
      <c r="A3717" t="s">
        <v>10355</v>
      </c>
      <c r="B3717">
        <v>29</v>
      </c>
      <c r="C3717">
        <v>87</v>
      </c>
      <c r="D3717" t="s">
        <v>7378</v>
      </c>
      <c r="E3717">
        <v>1332</v>
      </c>
      <c r="F3717" t="s">
        <v>4425</v>
      </c>
      <c r="G3717" t="s">
        <v>4765</v>
      </c>
      <c r="H3717" t="s">
        <v>10356</v>
      </c>
      <c r="I3717">
        <v>2038</v>
      </c>
      <c r="J3717" t="s">
        <v>10357</v>
      </c>
      <c r="K3717">
        <v>20</v>
      </c>
      <c r="L3717" t="s">
        <v>23</v>
      </c>
      <c r="M3717" t="s">
        <v>24</v>
      </c>
      <c r="N3717" t="s">
        <v>2933</v>
      </c>
      <c r="O3717">
        <v>500000</v>
      </c>
      <c r="P3717">
        <v>2012</v>
      </c>
      <c r="Q3717">
        <v>4.5999999999999996</v>
      </c>
    </row>
    <row r="3718" spans="1:17" customFormat="1" hidden="1" x14ac:dyDescent="0.3">
      <c r="A3718" t="s">
        <v>10358</v>
      </c>
      <c r="B3718">
        <v>64</v>
      </c>
      <c r="C3718">
        <v>104</v>
      </c>
      <c r="D3718" t="s">
        <v>10360</v>
      </c>
      <c r="F3718" t="s">
        <v>4425</v>
      </c>
      <c r="G3718" t="s">
        <v>10359</v>
      </c>
      <c r="H3718" t="s">
        <v>10361</v>
      </c>
      <c r="I3718">
        <v>2012</v>
      </c>
      <c r="J3718" t="s">
        <v>10362</v>
      </c>
      <c r="K3718">
        <v>28</v>
      </c>
      <c r="L3718" t="s">
        <v>23</v>
      </c>
      <c r="M3718" t="s">
        <v>24</v>
      </c>
      <c r="N3718" t="s">
        <v>393</v>
      </c>
      <c r="O3718">
        <v>500000</v>
      </c>
      <c r="P3718">
        <v>2012</v>
      </c>
      <c r="Q3718">
        <v>3.5</v>
      </c>
    </row>
    <row r="3719" spans="1:17" customFormat="1" hidden="1" x14ac:dyDescent="0.3">
      <c r="A3719" t="s">
        <v>10363</v>
      </c>
      <c r="B3719">
        <v>1</v>
      </c>
      <c r="C3719">
        <v>122</v>
      </c>
      <c r="D3719" t="s">
        <v>10364</v>
      </c>
      <c r="F3719" t="s">
        <v>758</v>
      </c>
      <c r="G3719" t="s">
        <v>10148</v>
      </c>
      <c r="H3719" t="s">
        <v>10365</v>
      </c>
      <c r="I3719">
        <v>292</v>
      </c>
      <c r="J3719" t="s">
        <v>10366</v>
      </c>
      <c r="K3719">
        <v>16</v>
      </c>
      <c r="L3719" t="s">
        <v>23</v>
      </c>
      <c r="M3719" t="s">
        <v>24</v>
      </c>
      <c r="N3719" t="s">
        <v>393</v>
      </c>
      <c r="P3719">
        <v>2015</v>
      </c>
      <c r="Q3719">
        <v>2.2000000000000002</v>
      </c>
    </row>
    <row r="3720" spans="1:17" customFormat="1" hidden="1" x14ac:dyDescent="0.3">
      <c r="A3720" t="s">
        <v>7512</v>
      </c>
      <c r="B3720">
        <v>111</v>
      </c>
      <c r="C3720">
        <v>93</v>
      </c>
      <c r="D3720" t="s">
        <v>7514</v>
      </c>
      <c r="E3720">
        <v>37188667</v>
      </c>
      <c r="F3720" t="s">
        <v>1608</v>
      </c>
      <c r="G3720" t="s">
        <v>7513</v>
      </c>
      <c r="H3720" t="s">
        <v>7515</v>
      </c>
      <c r="I3720">
        <v>34219</v>
      </c>
      <c r="J3720" t="s">
        <v>7516</v>
      </c>
      <c r="K3720">
        <v>578</v>
      </c>
      <c r="L3720" t="s">
        <v>23</v>
      </c>
      <c r="M3720" t="s">
        <v>24</v>
      </c>
      <c r="N3720" t="s">
        <v>25</v>
      </c>
      <c r="O3720">
        <v>12000000</v>
      </c>
      <c r="P3720">
        <v>2002</v>
      </c>
      <c r="Q3720">
        <v>3.3</v>
      </c>
    </row>
    <row r="3721" spans="1:17" customFormat="1" hidden="1" x14ac:dyDescent="0.3">
      <c r="A3721" t="s">
        <v>10367</v>
      </c>
      <c r="B3721">
        <v>1</v>
      </c>
      <c r="C3721">
        <v>108</v>
      </c>
      <c r="D3721" t="s">
        <v>10368</v>
      </c>
      <c r="F3721" t="s">
        <v>9017</v>
      </c>
      <c r="G3721" t="s">
        <v>10367</v>
      </c>
      <c r="H3721" t="s">
        <v>10369</v>
      </c>
      <c r="I3721">
        <v>62</v>
      </c>
      <c r="J3721" t="s">
        <v>10370</v>
      </c>
      <c r="K3721">
        <v>4</v>
      </c>
      <c r="L3721" t="s">
        <v>23</v>
      </c>
      <c r="M3721" t="s">
        <v>24</v>
      </c>
      <c r="N3721" t="s">
        <v>64</v>
      </c>
      <c r="O3721">
        <v>500000</v>
      </c>
      <c r="P3721">
        <v>2016</v>
      </c>
      <c r="Q3721">
        <v>5.7</v>
      </c>
    </row>
    <row r="3722" spans="1:17" customFormat="1" hidden="1" x14ac:dyDescent="0.3">
      <c r="A3722" t="s">
        <v>52</v>
      </c>
      <c r="B3722">
        <v>525</v>
      </c>
      <c r="C3722">
        <v>130</v>
      </c>
      <c r="D3722" t="s">
        <v>200</v>
      </c>
      <c r="E3722">
        <v>234903076</v>
      </c>
      <c r="F3722" t="s">
        <v>137</v>
      </c>
      <c r="G3722" t="s">
        <v>199</v>
      </c>
      <c r="H3722" t="s">
        <v>201</v>
      </c>
      <c r="I3722">
        <v>175413</v>
      </c>
      <c r="J3722" t="s">
        <v>53</v>
      </c>
      <c r="K3722">
        <v>511</v>
      </c>
      <c r="L3722" t="s">
        <v>23</v>
      </c>
      <c r="M3722" t="s">
        <v>24</v>
      </c>
      <c r="N3722" t="s">
        <v>64</v>
      </c>
      <c r="O3722">
        <v>215000000</v>
      </c>
      <c r="P3722">
        <v>2013</v>
      </c>
      <c r="Q3722">
        <v>6.4</v>
      </c>
    </row>
    <row r="3723" spans="1:17" customFormat="1" hidden="1" x14ac:dyDescent="0.3">
      <c r="A3723" t="s">
        <v>8294</v>
      </c>
      <c r="B3723">
        <v>8</v>
      </c>
      <c r="C3723">
        <v>91</v>
      </c>
      <c r="D3723" t="s">
        <v>8703</v>
      </c>
      <c r="E3723">
        <v>2712293</v>
      </c>
      <c r="F3723" t="s">
        <v>1239</v>
      </c>
      <c r="G3723" t="s">
        <v>10371</v>
      </c>
      <c r="H3723" t="s">
        <v>10372</v>
      </c>
      <c r="I3723">
        <v>475</v>
      </c>
      <c r="J3723" t="s">
        <v>8294</v>
      </c>
      <c r="K3723">
        <v>11</v>
      </c>
      <c r="L3723" t="s">
        <v>23</v>
      </c>
      <c r="M3723" t="s">
        <v>24</v>
      </c>
      <c r="N3723" t="s">
        <v>393</v>
      </c>
      <c r="O3723">
        <v>450000</v>
      </c>
      <c r="P3723">
        <v>1991</v>
      </c>
      <c r="Q3723">
        <v>5.9</v>
      </c>
    </row>
    <row r="3724" spans="1:17" customFormat="1" hidden="1" x14ac:dyDescent="0.3">
      <c r="A3724" t="s">
        <v>757</v>
      </c>
      <c r="B3724">
        <v>92</v>
      </c>
      <c r="C3724">
        <v>107</v>
      </c>
      <c r="D3724" t="s">
        <v>121</v>
      </c>
      <c r="E3724">
        <v>768045</v>
      </c>
      <c r="F3724" t="s">
        <v>1257</v>
      </c>
      <c r="G3724" t="s">
        <v>10373</v>
      </c>
      <c r="H3724" t="s">
        <v>10374</v>
      </c>
      <c r="I3724">
        <v>19732</v>
      </c>
      <c r="J3724" t="s">
        <v>10375</v>
      </c>
      <c r="K3724">
        <v>120</v>
      </c>
      <c r="L3724" t="s">
        <v>23</v>
      </c>
      <c r="M3724" t="s">
        <v>38</v>
      </c>
      <c r="N3724" t="s">
        <v>393</v>
      </c>
      <c r="O3724">
        <v>2000000</v>
      </c>
      <c r="P3724">
        <v>2002</v>
      </c>
      <c r="Q3724">
        <v>7.7</v>
      </c>
    </row>
    <row r="3725" spans="1:17" customFormat="1" hidden="1" x14ac:dyDescent="0.3">
      <c r="A3725" t="s">
        <v>10376</v>
      </c>
      <c r="B3725">
        <v>365</v>
      </c>
      <c r="C3725">
        <v>84</v>
      </c>
      <c r="D3725" t="s">
        <v>205</v>
      </c>
      <c r="E3725">
        <v>379122</v>
      </c>
      <c r="F3725" t="s">
        <v>918</v>
      </c>
      <c r="G3725" t="s">
        <v>3049</v>
      </c>
      <c r="H3725" t="s">
        <v>10377</v>
      </c>
      <c r="I3725">
        <v>10143</v>
      </c>
      <c r="J3725" t="s">
        <v>6306</v>
      </c>
      <c r="K3725">
        <v>54</v>
      </c>
      <c r="L3725" t="s">
        <v>23</v>
      </c>
      <c r="M3725" t="s">
        <v>38</v>
      </c>
      <c r="N3725" t="s">
        <v>393</v>
      </c>
      <c r="O3725">
        <v>450000</v>
      </c>
      <c r="P3725">
        <v>2005</v>
      </c>
      <c r="Q3725">
        <v>7.1</v>
      </c>
    </row>
    <row r="3726" spans="1:17" customFormat="1" hidden="1" x14ac:dyDescent="0.3">
      <c r="A3726" t="s">
        <v>10378</v>
      </c>
      <c r="B3726">
        <v>88</v>
      </c>
      <c r="C3726">
        <v>103</v>
      </c>
      <c r="D3726" t="s">
        <v>10379</v>
      </c>
      <c r="E3726">
        <v>23000</v>
      </c>
      <c r="F3726" t="s">
        <v>9982</v>
      </c>
      <c r="G3726" t="s">
        <v>10378</v>
      </c>
      <c r="H3726" t="s">
        <v>10380</v>
      </c>
      <c r="I3726">
        <v>5931</v>
      </c>
      <c r="J3726" t="s">
        <v>10381</v>
      </c>
      <c r="K3726">
        <v>58</v>
      </c>
      <c r="L3726" t="s">
        <v>23</v>
      </c>
      <c r="M3726" t="s">
        <v>24</v>
      </c>
      <c r="N3726" t="s">
        <v>3353</v>
      </c>
      <c r="O3726">
        <v>500000</v>
      </c>
      <c r="P3726">
        <v>2006</v>
      </c>
      <c r="Q3726">
        <v>6.2</v>
      </c>
    </row>
    <row r="3727" spans="1:17" customFormat="1" hidden="1" x14ac:dyDescent="0.3">
      <c r="A3727" t="s">
        <v>10382</v>
      </c>
      <c r="B3727">
        <v>65</v>
      </c>
      <c r="C3727">
        <v>89</v>
      </c>
      <c r="D3727" t="s">
        <v>10255</v>
      </c>
      <c r="E3727">
        <v>2300000</v>
      </c>
      <c r="F3727" t="s">
        <v>6233</v>
      </c>
      <c r="G3727" t="s">
        <v>10383</v>
      </c>
      <c r="H3727" t="s">
        <v>10384</v>
      </c>
      <c r="I3727">
        <v>7921</v>
      </c>
      <c r="J3727" t="s">
        <v>10385</v>
      </c>
      <c r="K3727">
        <v>97</v>
      </c>
      <c r="L3727" t="s">
        <v>23</v>
      </c>
      <c r="M3727" t="s">
        <v>24</v>
      </c>
      <c r="N3727" t="s">
        <v>3353</v>
      </c>
      <c r="O3727">
        <v>439000</v>
      </c>
      <c r="P3727">
        <v>1933</v>
      </c>
      <c r="Q3727">
        <v>7.7</v>
      </c>
    </row>
    <row r="3728" spans="1:17" customFormat="1" hidden="1" x14ac:dyDescent="0.3">
      <c r="A3728" t="s">
        <v>9441</v>
      </c>
      <c r="B3728">
        <v>71</v>
      </c>
      <c r="C3728">
        <v>98</v>
      </c>
      <c r="D3728" t="s">
        <v>10387</v>
      </c>
      <c r="E3728">
        <v>2938208</v>
      </c>
      <c r="F3728" t="s">
        <v>918</v>
      </c>
      <c r="G3728" t="s">
        <v>10386</v>
      </c>
      <c r="H3728" t="s">
        <v>10388</v>
      </c>
      <c r="I3728">
        <v>7143</v>
      </c>
      <c r="J3728" t="s">
        <v>10389</v>
      </c>
      <c r="K3728">
        <v>52</v>
      </c>
      <c r="L3728" t="s">
        <v>23</v>
      </c>
      <c r="M3728" t="s">
        <v>24</v>
      </c>
      <c r="N3728" t="s">
        <v>25</v>
      </c>
      <c r="O3728">
        <v>225000</v>
      </c>
      <c r="P3728">
        <v>1990</v>
      </c>
      <c r="Q3728">
        <v>7.5</v>
      </c>
    </row>
    <row r="3729" spans="1:17" customFormat="1" hidden="1" x14ac:dyDescent="0.3">
      <c r="A3729" t="s">
        <v>4585</v>
      </c>
      <c r="B3729">
        <v>220</v>
      </c>
      <c r="C3729">
        <v>92</v>
      </c>
      <c r="D3729" t="s">
        <v>1251</v>
      </c>
      <c r="E3729">
        <v>44540956</v>
      </c>
      <c r="F3729" t="s">
        <v>1068</v>
      </c>
      <c r="G3729" t="s">
        <v>570</v>
      </c>
      <c r="H3729" t="s">
        <v>10390</v>
      </c>
      <c r="I3729">
        <v>161448</v>
      </c>
      <c r="J3729" t="s">
        <v>3344</v>
      </c>
      <c r="K3729">
        <v>1473</v>
      </c>
      <c r="L3729" t="s">
        <v>23</v>
      </c>
      <c r="M3729" t="s">
        <v>24</v>
      </c>
      <c r="N3729" t="s">
        <v>64</v>
      </c>
      <c r="O3729">
        <v>400000</v>
      </c>
      <c r="P3729">
        <v>2004</v>
      </c>
      <c r="Q3729">
        <v>6.9</v>
      </c>
    </row>
    <row r="3730" spans="1:17" customFormat="1" hidden="1" x14ac:dyDescent="0.3">
      <c r="A3730" t="s">
        <v>8993</v>
      </c>
      <c r="B3730">
        <v>279</v>
      </c>
      <c r="C3730">
        <v>90</v>
      </c>
      <c r="D3730" t="s">
        <v>1761</v>
      </c>
      <c r="E3730">
        <v>258113</v>
      </c>
      <c r="F3730" t="s">
        <v>1359</v>
      </c>
      <c r="G3730" t="s">
        <v>10391</v>
      </c>
      <c r="H3730" t="s">
        <v>10392</v>
      </c>
      <c r="I3730">
        <v>42678</v>
      </c>
      <c r="J3730" t="s">
        <v>10393</v>
      </c>
      <c r="K3730">
        <v>135</v>
      </c>
      <c r="L3730" t="s">
        <v>23</v>
      </c>
      <c r="M3730" t="s">
        <v>24</v>
      </c>
      <c r="N3730" t="s">
        <v>393</v>
      </c>
      <c r="O3730">
        <v>1066167</v>
      </c>
      <c r="P3730">
        <v>2013</v>
      </c>
      <c r="Q3730">
        <v>7.1</v>
      </c>
    </row>
    <row r="3731" spans="1:17" customFormat="1" hidden="1" x14ac:dyDescent="0.3">
      <c r="A3731" t="s">
        <v>9014</v>
      </c>
      <c r="B3731">
        <v>409</v>
      </c>
      <c r="C3731">
        <v>84</v>
      </c>
      <c r="D3731" t="s">
        <v>9346</v>
      </c>
      <c r="E3731">
        <v>107917283</v>
      </c>
      <c r="F3731" t="s">
        <v>3792</v>
      </c>
      <c r="G3731" t="s">
        <v>10394</v>
      </c>
      <c r="H3731" t="s">
        <v>10395</v>
      </c>
      <c r="I3731">
        <v>184824</v>
      </c>
      <c r="J3731" t="s">
        <v>10396</v>
      </c>
      <c r="K3731">
        <v>1189</v>
      </c>
      <c r="L3731" t="s">
        <v>23</v>
      </c>
      <c r="M3731" t="s">
        <v>24</v>
      </c>
      <c r="N3731" t="s">
        <v>393</v>
      </c>
      <c r="O3731">
        <v>15000</v>
      </c>
      <c r="P3731">
        <v>2007</v>
      </c>
      <c r="Q3731">
        <v>6.3</v>
      </c>
    </row>
    <row r="3732" spans="1:17" customFormat="1" hidden="1" x14ac:dyDescent="0.3">
      <c r="A3732" t="s">
        <v>1756</v>
      </c>
      <c r="B3732">
        <v>131</v>
      </c>
      <c r="C3732">
        <v>91</v>
      </c>
      <c r="D3732" t="s">
        <v>479</v>
      </c>
      <c r="E3732">
        <v>1229197</v>
      </c>
      <c r="F3732" t="s">
        <v>3255</v>
      </c>
      <c r="G3732" t="s">
        <v>1546</v>
      </c>
      <c r="H3732" t="s">
        <v>10397</v>
      </c>
      <c r="I3732">
        <v>382240</v>
      </c>
      <c r="J3732" t="s">
        <v>10398</v>
      </c>
      <c r="K3732">
        <v>660</v>
      </c>
      <c r="L3732" t="s">
        <v>23</v>
      </c>
      <c r="M3732" t="s">
        <v>38</v>
      </c>
      <c r="N3732" t="s">
        <v>64</v>
      </c>
      <c r="O3732">
        <v>229575</v>
      </c>
      <c r="P3732">
        <v>1975</v>
      </c>
      <c r="Q3732">
        <v>8.3000000000000007</v>
      </c>
    </row>
    <row r="3733" spans="1:17" customFormat="1" hidden="1" x14ac:dyDescent="0.3">
      <c r="A3733" t="s">
        <v>8894</v>
      </c>
      <c r="B3733">
        <v>69</v>
      </c>
      <c r="C3733">
        <v>90</v>
      </c>
      <c r="D3733" t="s">
        <v>10399</v>
      </c>
      <c r="E3733">
        <v>1689999</v>
      </c>
      <c r="F3733" t="s">
        <v>2110</v>
      </c>
      <c r="G3733" t="s">
        <v>8098</v>
      </c>
      <c r="H3733" t="s">
        <v>10400</v>
      </c>
      <c r="I3733">
        <v>3675</v>
      </c>
      <c r="J3733" t="s">
        <v>10401</v>
      </c>
      <c r="K3733">
        <v>48</v>
      </c>
      <c r="L3733" t="s">
        <v>1747</v>
      </c>
      <c r="M3733" t="s">
        <v>24</v>
      </c>
      <c r="N3733" t="s">
        <v>393</v>
      </c>
      <c r="O3733">
        <v>400000</v>
      </c>
      <c r="P3733">
        <v>2006</v>
      </c>
      <c r="Q3733">
        <v>7.1</v>
      </c>
    </row>
    <row r="3734" spans="1:17" customFormat="1" hidden="1" x14ac:dyDescent="0.3">
      <c r="A3734" t="s">
        <v>10402</v>
      </c>
      <c r="B3734">
        <v>72</v>
      </c>
      <c r="C3734">
        <v>88</v>
      </c>
      <c r="D3734" t="s">
        <v>10404</v>
      </c>
      <c r="E3734">
        <v>592014</v>
      </c>
      <c r="F3734" t="s">
        <v>10403</v>
      </c>
      <c r="G3734" t="s">
        <v>10402</v>
      </c>
      <c r="H3734" t="s">
        <v>10405</v>
      </c>
      <c r="I3734">
        <v>5709</v>
      </c>
      <c r="J3734" t="s">
        <v>10406</v>
      </c>
      <c r="K3734">
        <v>114</v>
      </c>
      <c r="L3734" t="s">
        <v>23</v>
      </c>
      <c r="M3734" t="s">
        <v>24</v>
      </c>
      <c r="N3734" t="s">
        <v>3353</v>
      </c>
      <c r="O3734">
        <v>218</v>
      </c>
      <c r="P3734">
        <v>2003</v>
      </c>
      <c r="Q3734">
        <v>7.2</v>
      </c>
    </row>
    <row r="3735" spans="1:17" customFormat="1" hidden="1" x14ac:dyDescent="0.3">
      <c r="A3735" t="s">
        <v>10407</v>
      </c>
      <c r="B3735">
        <v>203</v>
      </c>
      <c r="C3735">
        <v>82</v>
      </c>
      <c r="D3735" t="s">
        <v>10409</v>
      </c>
      <c r="E3735">
        <v>126387</v>
      </c>
      <c r="F3735" t="s">
        <v>3792</v>
      </c>
      <c r="G3735" t="s">
        <v>10408</v>
      </c>
      <c r="H3735" t="s">
        <v>10410</v>
      </c>
      <c r="I3735">
        <v>14985</v>
      </c>
      <c r="J3735" t="s">
        <v>10411</v>
      </c>
      <c r="K3735">
        <v>253</v>
      </c>
      <c r="L3735" t="s">
        <v>5528</v>
      </c>
      <c r="M3735" t="s">
        <v>4163</v>
      </c>
      <c r="N3735" t="s">
        <v>4293</v>
      </c>
      <c r="O3735">
        <v>400000</v>
      </c>
      <c r="P3735">
        <v>1981</v>
      </c>
      <c r="Q3735">
        <v>6.9</v>
      </c>
    </row>
    <row r="3736" spans="1:17" customFormat="1" hidden="1" x14ac:dyDescent="0.3">
      <c r="A3736" t="s">
        <v>4691</v>
      </c>
      <c r="B3736">
        <v>148</v>
      </c>
      <c r="C3736">
        <v>101</v>
      </c>
      <c r="D3736" t="s">
        <v>2575</v>
      </c>
      <c r="E3736">
        <v>80276912</v>
      </c>
      <c r="F3736" t="s">
        <v>1073</v>
      </c>
      <c r="G3736" t="s">
        <v>4003</v>
      </c>
      <c r="H3736" t="s">
        <v>10412</v>
      </c>
      <c r="I3736">
        <v>140740</v>
      </c>
      <c r="J3736" t="s">
        <v>10413</v>
      </c>
      <c r="K3736">
        <v>151</v>
      </c>
      <c r="L3736" t="s">
        <v>23</v>
      </c>
      <c r="M3736" t="s">
        <v>24</v>
      </c>
      <c r="N3736" t="s">
        <v>25</v>
      </c>
      <c r="O3736">
        <v>35000000</v>
      </c>
      <c r="P3736">
        <v>2008</v>
      </c>
      <c r="Q3736">
        <v>6.1</v>
      </c>
    </row>
    <row r="3737" spans="1:17" customFormat="1" hidden="1" x14ac:dyDescent="0.3">
      <c r="A3737" t="s">
        <v>10414</v>
      </c>
      <c r="B3737">
        <v>36</v>
      </c>
      <c r="C3737">
        <v>100</v>
      </c>
      <c r="D3737" t="s">
        <v>10416</v>
      </c>
      <c r="E3737">
        <v>2808000</v>
      </c>
      <c r="F3737" t="s">
        <v>8609</v>
      </c>
      <c r="G3737" t="s">
        <v>10415</v>
      </c>
      <c r="H3737" t="s">
        <v>10417</v>
      </c>
      <c r="I3737">
        <v>4546</v>
      </c>
      <c r="J3737" t="s">
        <v>10418</v>
      </c>
      <c r="K3737">
        <v>71</v>
      </c>
      <c r="L3737" t="s">
        <v>23</v>
      </c>
      <c r="M3737" t="s">
        <v>24</v>
      </c>
      <c r="N3737" t="s">
        <v>8218</v>
      </c>
      <c r="O3737">
        <v>379000</v>
      </c>
      <c r="P3737">
        <v>1929</v>
      </c>
      <c r="Q3737">
        <v>6.3</v>
      </c>
    </row>
    <row r="3738" spans="1:17" customFormat="1" hidden="1" x14ac:dyDescent="0.3">
      <c r="A3738" t="s">
        <v>10419</v>
      </c>
      <c r="B3738">
        <v>279</v>
      </c>
      <c r="C3738">
        <v>89</v>
      </c>
      <c r="D3738" t="s">
        <v>10421</v>
      </c>
      <c r="E3738">
        <v>12843</v>
      </c>
      <c r="F3738" t="s">
        <v>3317</v>
      </c>
      <c r="G3738" t="s">
        <v>10420</v>
      </c>
      <c r="H3738" t="s">
        <v>10422</v>
      </c>
      <c r="I3738">
        <v>27297</v>
      </c>
      <c r="J3738" t="s">
        <v>10423</v>
      </c>
      <c r="K3738">
        <v>131</v>
      </c>
      <c r="L3738" t="s">
        <v>23</v>
      </c>
      <c r="M3738" t="s">
        <v>943</v>
      </c>
      <c r="N3738" t="s">
        <v>2933</v>
      </c>
      <c r="O3738">
        <v>6000000</v>
      </c>
      <c r="P3738">
        <v>2012</v>
      </c>
      <c r="Q3738">
        <v>6.1</v>
      </c>
    </row>
    <row r="3739" spans="1:17" customFormat="1" hidden="1" x14ac:dyDescent="0.3">
      <c r="A3739" t="s">
        <v>10424</v>
      </c>
      <c r="B3739">
        <v>110</v>
      </c>
      <c r="C3739">
        <v>88</v>
      </c>
      <c r="D3739" t="s">
        <v>10426</v>
      </c>
      <c r="E3739">
        <v>1523883</v>
      </c>
      <c r="F3739" t="s">
        <v>8446</v>
      </c>
      <c r="G3739" t="s">
        <v>10425</v>
      </c>
      <c r="H3739" t="s">
        <v>10427</v>
      </c>
      <c r="I3739">
        <v>9037</v>
      </c>
      <c r="J3739" t="s">
        <v>10428</v>
      </c>
      <c r="K3739">
        <v>70</v>
      </c>
      <c r="L3739" t="s">
        <v>23</v>
      </c>
      <c r="M3739" t="s">
        <v>24</v>
      </c>
      <c r="N3739" t="s">
        <v>393</v>
      </c>
      <c r="O3739">
        <v>1750211</v>
      </c>
      <c r="P3739">
        <v>2005</v>
      </c>
      <c r="Q3739">
        <v>7.8</v>
      </c>
    </row>
    <row r="3740" spans="1:17" customFormat="1" hidden="1" x14ac:dyDescent="0.3">
      <c r="A3740" t="s">
        <v>10429</v>
      </c>
      <c r="B3740">
        <v>40</v>
      </c>
      <c r="C3740">
        <v>90</v>
      </c>
      <c r="D3740" t="s">
        <v>9018</v>
      </c>
      <c r="E3740">
        <v>4000000</v>
      </c>
      <c r="F3740" t="s">
        <v>515</v>
      </c>
      <c r="G3740" t="s">
        <v>8319</v>
      </c>
      <c r="H3740" t="s">
        <v>10430</v>
      </c>
      <c r="I3740">
        <v>6046</v>
      </c>
      <c r="J3740" t="s">
        <v>10431</v>
      </c>
      <c r="K3740">
        <v>46</v>
      </c>
      <c r="L3740" t="s">
        <v>23</v>
      </c>
      <c r="M3740" t="s">
        <v>24</v>
      </c>
      <c r="N3740" t="s">
        <v>393</v>
      </c>
      <c r="O3740">
        <v>350000</v>
      </c>
      <c r="P3740">
        <v>1987</v>
      </c>
      <c r="Q3740">
        <v>4.7</v>
      </c>
    </row>
    <row r="3741" spans="1:17" customFormat="1" hidden="1" x14ac:dyDescent="0.3">
      <c r="A3741" t="s">
        <v>3228</v>
      </c>
      <c r="B3741">
        <v>318</v>
      </c>
      <c r="C3741">
        <v>101</v>
      </c>
      <c r="D3741" t="s">
        <v>1106</v>
      </c>
      <c r="E3741">
        <v>47000000</v>
      </c>
      <c r="F3741" t="s">
        <v>3317</v>
      </c>
      <c r="G3741" t="s">
        <v>5698</v>
      </c>
      <c r="H3741" t="s">
        <v>6639</v>
      </c>
      <c r="I3741">
        <v>157863</v>
      </c>
      <c r="J3741" t="s">
        <v>3318</v>
      </c>
      <c r="K3741">
        <v>1191</v>
      </c>
      <c r="L3741" t="s">
        <v>23</v>
      </c>
      <c r="M3741" t="s">
        <v>24</v>
      </c>
      <c r="N3741" t="s">
        <v>393</v>
      </c>
      <c r="O3741">
        <v>300000</v>
      </c>
      <c r="P3741">
        <v>1978</v>
      </c>
      <c r="Q3741">
        <v>7.9</v>
      </c>
    </row>
    <row r="3742" spans="1:17" customFormat="1" hidden="1" x14ac:dyDescent="0.3">
      <c r="A3742" t="s">
        <v>4930</v>
      </c>
      <c r="B3742">
        <v>64</v>
      </c>
      <c r="C3742">
        <v>102</v>
      </c>
      <c r="D3742" t="s">
        <v>5931</v>
      </c>
      <c r="E3742">
        <v>1281176</v>
      </c>
      <c r="F3742" t="s">
        <v>1608</v>
      </c>
      <c r="G3742" t="s">
        <v>8156</v>
      </c>
      <c r="H3742" t="s">
        <v>10432</v>
      </c>
      <c r="I3742">
        <v>2932</v>
      </c>
      <c r="J3742" t="s">
        <v>7170</v>
      </c>
      <c r="K3742">
        <v>73</v>
      </c>
      <c r="L3742" t="s">
        <v>23</v>
      </c>
      <c r="M3742" t="s">
        <v>24</v>
      </c>
      <c r="N3742" t="s">
        <v>25</v>
      </c>
      <c r="O3742">
        <v>312000</v>
      </c>
      <c r="P3742">
        <v>1999</v>
      </c>
      <c r="Q3742">
        <v>6.7</v>
      </c>
    </row>
    <row r="3743" spans="1:17" customFormat="1" hidden="1" x14ac:dyDescent="0.3">
      <c r="A3743" t="s">
        <v>10433</v>
      </c>
      <c r="B3743">
        <v>56</v>
      </c>
      <c r="C3743">
        <v>98</v>
      </c>
      <c r="D3743" t="s">
        <v>1769</v>
      </c>
      <c r="E3743">
        <v>16115878</v>
      </c>
      <c r="F3743" t="s">
        <v>10434</v>
      </c>
      <c r="G3743" t="s">
        <v>1796</v>
      </c>
      <c r="H3743" t="s">
        <v>10435</v>
      </c>
      <c r="I3743">
        <v>24438</v>
      </c>
      <c r="J3743" t="s">
        <v>1683</v>
      </c>
      <c r="K3743">
        <v>194</v>
      </c>
      <c r="L3743" t="s">
        <v>23</v>
      </c>
      <c r="M3743" t="s">
        <v>24</v>
      </c>
      <c r="N3743" t="s">
        <v>393</v>
      </c>
      <c r="O3743">
        <v>8000000</v>
      </c>
      <c r="P3743">
        <v>1995</v>
      </c>
      <c r="Q3743">
        <v>6.6</v>
      </c>
    </row>
    <row r="3744" spans="1:17" customFormat="1" hidden="1" x14ac:dyDescent="0.3">
      <c r="A3744" t="s">
        <v>8741</v>
      </c>
      <c r="B3744">
        <v>29</v>
      </c>
      <c r="C3744">
        <v>91</v>
      </c>
      <c r="D3744" t="s">
        <v>10436</v>
      </c>
      <c r="E3744">
        <v>1652472</v>
      </c>
      <c r="F3744" t="s">
        <v>1073</v>
      </c>
      <c r="G3744" t="s">
        <v>9044</v>
      </c>
      <c r="H3744" t="s">
        <v>10437</v>
      </c>
      <c r="I3744">
        <v>2843</v>
      </c>
      <c r="J3744" t="s">
        <v>10438</v>
      </c>
      <c r="K3744">
        <v>25</v>
      </c>
      <c r="L3744" t="s">
        <v>942</v>
      </c>
      <c r="M3744" t="s">
        <v>943</v>
      </c>
      <c r="N3744" t="s">
        <v>393</v>
      </c>
      <c r="O3744">
        <v>300000</v>
      </c>
      <c r="P3744">
        <v>1996</v>
      </c>
      <c r="Q3744">
        <v>6.9</v>
      </c>
    </row>
    <row r="3745" spans="1:17" customFormat="1" hidden="1" x14ac:dyDescent="0.3">
      <c r="A3745" t="s">
        <v>3841</v>
      </c>
      <c r="B3745">
        <v>131</v>
      </c>
      <c r="C3745">
        <v>80</v>
      </c>
      <c r="D3745" t="s">
        <v>292</v>
      </c>
      <c r="E3745">
        <v>2360184</v>
      </c>
      <c r="F3745" t="s">
        <v>1608</v>
      </c>
      <c r="G3745" t="s">
        <v>1351</v>
      </c>
      <c r="H3745" t="s">
        <v>10439</v>
      </c>
      <c r="I3745">
        <v>18035</v>
      </c>
      <c r="J3745" t="s">
        <v>4808</v>
      </c>
      <c r="K3745">
        <v>177</v>
      </c>
      <c r="L3745" t="s">
        <v>23</v>
      </c>
      <c r="M3745" t="s">
        <v>24</v>
      </c>
      <c r="N3745" t="s">
        <v>25</v>
      </c>
      <c r="O3745">
        <v>300000</v>
      </c>
      <c r="P3745">
        <v>2003</v>
      </c>
      <c r="Q3745">
        <v>7.1</v>
      </c>
    </row>
    <row r="3746" spans="1:17" customFormat="1" hidden="1" x14ac:dyDescent="0.3">
      <c r="A3746" t="s">
        <v>9706</v>
      </c>
      <c r="B3746">
        <v>88</v>
      </c>
      <c r="C3746">
        <v>76</v>
      </c>
      <c r="D3746" t="s">
        <v>10441</v>
      </c>
      <c r="E3746">
        <v>255352</v>
      </c>
      <c r="F3746" t="s">
        <v>2110</v>
      </c>
      <c r="G3746" t="s">
        <v>10440</v>
      </c>
      <c r="H3746" t="s">
        <v>10442</v>
      </c>
      <c r="I3746">
        <v>4423</v>
      </c>
      <c r="J3746" t="s">
        <v>10443</v>
      </c>
      <c r="K3746">
        <v>57</v>
      </c>
      <c r="L3746" t="s">
        <v>23</v>
      </c>
      <c r="M3746" t="s">
        <v>24</v>
      </c>
      <c r="N3746" t="s">
        <v>3353</v>
      </c>
      <c r="O3746">
        <v>300000</v>
      </c>
      <c r="P3746">
        <v>2006</v>
      </c>
      <c r="Q3746">
        <v>6.7</v>
      </c>
    </row>
    <row r="3747" spans="1:17" customFormat="1" hidden="1" x14ac:dyDescent="0.3">
      <c r="A3747" t="s">
        <v>9706</v>
      </c>
      <c r="B3747">
        <v>189</v>
      </c>
      <c r="C3747">
        <v>80</v>
      </c>
      <c r="D3747" t="s">
        <v>9467</v>
      </c>
      <c r="E3747">
        <v>856942</v>
      </c>
      <c r="F3747" t="s">
        <v>2110</v>
      </c>
      <c r="G3747" t="s">
        <v>10440</v>
      </c>
      <c r="H3747" t="s">
        <v>10444</v>
      </c>
      <c r="I3747">
        <v>12241</v>
      </c>
      <c r="J3747" t="s">
        <v>10443</v>
      </c>
      <c r="K3747">
        <v>112</v>
      </c>
      <c r="L3747" t="s">
        <v>23</v>
      </c>
      <c r="M3747" t="s">
        <v>24</v>
      </c>
      <c r="N3747" t="s">
        <v>393</v>
      </c>
      <c r="O3747">
        <v>200000</v>
      </c>
      <c r="P3747">
        <v>2008</v>
      </c>
      <c r="Q3747">
        <v>7.1</v>
      </c>
    </row>
    <row r="3748" spans="1:17" customFormat="1" hidden="1" x14ac:dyDescent="0.3">
      <c r="A3748" t="s">
        <v>10445</v>
      </c>
      <c r="B3748">
        <v>13</v>
      </c>
      <c r="C3748">
        <v>109</v>
      </c>
      <c r="D3748" t="s">
        <v>10446</v>
      </c>
      <c r="E3748">
        <v>5199</v>
      </c>
      <c r="F3748" t="s">
        <v>2335</v>
      </c>
      <c r="G3748" t="s">
        <v>7879</v>
      </c>
      <c r="H3748" t="s">
        <v>10447</v>
      </c>
      <c r="I3748">
        <v>720</v>
      </c>
      <c r="J3748" t="s">
        <v>10448</v>
      </c>
      <c r="K3748">
        <v>23</v>
      </c>
      <c r="L3748" t="s">
        <v>23</v>
      </c>
      <c r="M3748" t="s">
        <v>24</v>
      </c>
      <c r="N3748" t="s">
        <v>393</v>
      </c>
      <c r="O3748">
        <v>200000</v>
      </c>
      <c r="P3748">
        <v>2004</v>
      </c>
      <c r="Q3748">
        <v>6.6</v>
      </c>
    </row>
    <row r="3749" spans="1:17" customFormat="1" hidden="1" x14ac:dyDescent="0.3">
      <c r="A3749" t="s">
        <v>3498</v>
      </c>
      <c r="B3749">
        <v>156</v>
      </c>
      <c r="C3749">
        <v>133</v>
      </c>
      <c r="D3749" t="s">
        <v>1182</v>
      </c>
      <c r="E3749">
        <v>24343673</v>
      </c>
      <c r="F3749" t="s">
        <v>3500</v>
      </c>
      <c r="G3749" t="s">
        <v>3499</v>
      </c>
      <c r="H3749" t="s">
        <v>3501</v>
      </c>
      <c r="I3749">
        <v>91863</v>
      </c>
      <c r="J3749" t="s">
        <v>3502</v>
      </c>
      <c r="K3749">
        <v>524</v>
      </c>
      <c r="L3749" t="s">
        <v>23</v>
      </c>
      <c r="M3749" t="s">
        <v>24</v>
      </c>
      <c r="N3749" t="s">
        <v>25</v>
      </c>
      <c r="O3749">
        <v>45000000</v>
      </c>
      <c r="P3749">
        <v>2007</v>
      </c>
      <c r="Q3749">
        <v>7.4</v>
      </c>
    </row>
    <row r="3750" spans="1:17" customFormat="1" hidden="1" x14ac:dyDescent="0.3">
      <c r="A3750" t="s">
        <v>10449</v>
      </c>
      <c r="B3750">
        <v>10</v>
      </c>
      <c r="C3750">
        <v>95</v>
      </c>
      <c r="D3750" t="s">
        <v>5179</v>
      </c>
      <c r="E3750">
        <v>2468</v>
      </c>
      <c r="F3750" t="s">
        <v>5819</v>
      </c>
      <c r="G3750" t="s">
        <v>2816</v>
      </c>
      <c r="H3750" t="s">
        <v>10450</v>
      </c>
      <c r="I3750">
        <v>241</v>
      </c>
      <c r="J3750" t="s">
        <v>6812</v>
      </c>
      <c r="K3750">
        <v>5</v>
      </c>
      <c r="L3750" t="s">
        <v>23</v>
      </c>
      <c r="M3750" t="s">
        <v>24</v>
      </c>
      <c r="N3750" t="s">
        <v>393</v>
      </c>
      <c r="O3750">
        <v>300000</v>
      </c>
      <c r="P3750">
        <v>2014</v>
      </c>
      <c r="Q3750">
        <v>4.8</v>
      </c>
    </row>
    <row r="3751" spans="1:17" customFormat="1" hidden="1" x14ac:dyDescent="0.3">
      <c r="A3751" t="s">
        <v>10451</v>
      </c>
      <c r="B3751">
        <v>286</v>
      </c>
      <c r="C3751">
        <v>90</v>
      </c>
      <c r="D3751" t="s">
        <v>5314</v>
      </c>
      <c r="E3751">
        <v>318622</v>
      </c>
      <c r="F3751" t="s">
        <v>3389</v>
      </c>
      <c r="G3751" t="s">
        <v>6717</v>
      </c>
      <c r="H3751" t="s">
        <v>10452</v>
      </c>
      <c r="I3751">
        <v>24668</v>
      </c>
      <c r="J3751" t="s">
        <v>10453</v>
      </c>
      <c r="K3751">
        <v>175</v>
      </c>
      <c r="L3751" t="s">
        <v>23</v>
      </c>
      <c r="M3751" t="s">
        <v>24</v>
      </c>
      <c r="N3751" t="s">
        <v>393</v>
      </c>
      <c r="O3751">
        <v>270000</v>
      </c>
      <c r="P3751">
        <v>2012</v>
      </c>
      <c r="Q3751">
        <v>6.4</v>
      </c>
    </row>
    <row r="3752" spans="1:17" customFormat="1" hidden="1" x14ac:dyDescent="0.3">
      <c r="A3752" t="s">
        <v>4189</v>
      </c>
      <c r="B3752">
        <v>147</v>
      </c>
      <c r="C3752">
        <v>113</v>
      </c>
      <c r="D3752" t="s">
        <v>759</v>
      </c>
      <c r="E3752">
        <v>12006514</v>
      </c>
      <c r="F3752" t="s">
        <v>918</v>
      </c>
      <c r="G3752" t="s">
        <v>1332</v>
      </c>
      <c r="H3752" t="s">
        <v>10454</v>
      </c>
      <c r="I3752">
        <v>114070</v>
      </c>
      <c r="J3752" t="s">
        <v>4682</v>
      </c>
      <c r="K3752">
        <v>500</v>
      </c>
      <c r="L3752" t="s">
        <v>23</v>
      </c>
      <c r="M3752" t="s">
        <v>24</v>
      </c>
      <c r="N3752" t="s">
        <v>393</v>
      </c>
      <c r="O3752">
        <v>250000</v>
      </c>
      <c r="P3752">
        <v>1997</v>
      </c>
      <c r="Q3752">
        <v>7.3</v>
      </c>
    </row>
    <row r="3753" spans="1:17" customFormat="1" hidden="1" x14ac:dyDescent="0.3">
      <c r="A3753" t="s">
        <v>8288</v>
      </c>
      <c r="B3753">
        <v>71</v>
      </c>
      <c r="C3753">
        <v>91</v>
      </c>
      <c r="D3753" t="s">
        <v>4881</v>
      </c>
      <c r="E3753">
        <v>4186931</v>
      </c>
      <c r="F3753" t="s">
        <v>918</v>
      </c>
      <c r="G3753" t="s">
        <v>4798</v>
      </c>
      <c r="H3753" t="s">
        <v>10455</v>
      </c>
      <c r="I3753">
        <v>6041</v>
      </c>
      <c r="J3753" t="s">
        <v>10456</v>
      </c>
      <c r="K3753">
        <v>85</v>
      </c>
      <c r="L3753" t="s">
        <v>23</v>
      </c>
      <c r="M3753" t="s">
        <v>24</v>
      </c>
      <c r="N3753" t="s">
        <v>393</v>
      </c>
      <c r="O3753">
        <v>250000</v>
      </c>
      <c r="P3753">
        <v>2001</v>
      </c>
      <c r="Q3753">
        <v>6.9</v>
      </c>
    </row>
    <row r="3754" spans="1:17" customFormat="1" hidden="1" x14ac:dyDescent="0.3">
      <c r="A3754" t="s">
        <v>276</v>
      </c>
      <c r="B3754">
        <v>51</v>
      </c>
      <c r="C3754">
        <v>98</v>
      </c>
      <c r="D3754" t="s">
        <v>10458</v>
      </c>
      <c r="E3754">
        <v>3799339</v>
      </c>
      <c r="F3754" t="s">
        <v>2930</v>
      </c>
      <c r="G3754" t="s">
        <v>10457</v>
      </c>
      <c r="H3754" t="s">
        <v>10459</v>
      </c>
      <c r="I3754">
        <v>8000</v>
      </c>
      <c r="J3754" t="s">
        <v>10460</v>
      </c>
      <c r="K3754">
        <v>138</v>
      </c>
      <c r="L3754" t="s">
        <v>23</v>
      </c>
      <c r="M3754" t="s">
        <v>24</v>
      </c>
      <c r="N3754" t="s">
        <v>393</v>
      </c>
      <c r="O3754">
        <v>250000</v>
      </c>
      <c r="P3754">
        <v>2002</v>
      </c>
      <c r="Q3754">
        <v>7.2</v>
      </c>
    </row>
    <row r="3755" spans="1:17" customFormat="1" hidden="1" x14ac:dyDescent="0.3">
      <c r="A3755" t="s">
        <v>10461</v>
      </c>
      <c r="B3755">
        <v>23</v>
      </c>
      <c r="C3755">
        <v>94</v>
      </c>
      <c r="D3755" t="s">
        <v>6983</v>
      </c>
      <c r="E3755">
        <v>1977544</v>
      </c>
      <c r="F3755" t="s">
        <v>918</v>
      </c>
      <c r="G3755" t="s">
        <v>8320</v>
      </c>
      <c r="H3755" t="s">
        <v>10462</v>
      </c>
      <c r="I3755">
        <v>3513</v>
      </c>
      <c r="J3755" t="s">
        <v>10463</v>
      </c>
      <c r="K3755">
        <v>36</v>
      </c>
      <c r="L3755" t="s">
        <v>23</v>
      </c>
      <c r="M3755" t="s">
        <v>24</v>
      </c>
      <c r="N3755" t="s">
        <v>393</v>
      </c>
      <c r="O3755">
        <v>250000</v>
      </c>
      <c r="P3755">
        <v>1995</v>
      </c>
      <c r="Q3755">
        <v>6.5</v>
      </c>
    </row>
    <row r="3756" spans="1:17" customFormat="1" hidden="1" x14ac:dyDescent="0.3">
      <c r="A3756" t="s">
        <v>5102</v>
      </c>
      <c r="B3756">
        <v>59</v>
      </c>
      <c r="C3756">
        <v>96</v>
      </c>
      <c r="D3756" t="s">
        <v>3035</v>
      </c>
      <c r="E3756">
        <v>1050600</v>
      </c>
      <c r="F3756" t="s">
        <v>1608</v>
      </c>
      <c r="G3756" t="s">
        <v>5956</v>
      </c>
      <c r="H3756" t="s">
        <v>10464</v>
      </c>
      <c r="I3756">
        <v>4662</v>
      </c>
      <c r="J3756" t="s">
        <v>135</v>
      </c>
      <c r="K3756">
        <v>136</v>
      </c>
      <c r="L3756" t="s">
        <v>23</v>
      </c>
      <c r="M3756" t="s">
        <v>24</v>
      </c>
      <c r="N3756" t="s">
        <v>393</v>
      </c>
      <c r="O3756">
        <v>250000</v>
      </c>
      <c r="P3756">
        <v>2000</v>
      </c>
      <c r="Q3756">
        <v>6.6</v>
      </c>
    </row>
    <row r="3757" spans="1:17" customFormat="1" hidden="1" x14ac:dyDescent="0.3">
      <c r="A3757" t="s">
        <v>10465</v>
      </c>
      <c r="B3757">
        <v>9</v>
      </c>
      <c r="C3757">
        <v>100</v>
      </c>
      <c r="D3757" t="s">
        <v>10467</v>
      </c>
      <c r="E3757">
        <v>902835</v>
      </c>
      <c r="F3757" t="s">
        <v>918</v>
      </c>
      <c r="G3757" t="s">
        <v>10466</v>
      </c>
      <c r="H3757" t="s">
        <v>10468</v>
      </c>
      <c r="I3757">
        <v>1489</v>
      </c>
      <c r="J3757" t="s">
        <v>10469</v>
      </c>
      <c r="K3757">
        <v>40</v>
      </c>
      <c r="L3757" t="s">
        <v>23</v>
      </c>
      <c r="M3757" t="s">
        <v>24</v>
      </c>
      <c r="N3757" t="s">
        <v>3353</v>
      </c>
      <c r="O3757">
        <v>250000</v>
      </c>
      <c r="P3757">
        <v>2001</v>
      </c>
      <c r="Q3757">
        <v>6.7</v>
      </c>
    </row>
    <row r="3758" spans="1:17" customFormat="1" hidden="1" x14ac:dyDescent="0.3">
      <c r="A3758" t="s">
        <v>4922</v>
      </c>
      <c r="B3758">
        <v>99</v>
      </c>
      <c r="C3758">
        <v>90</v>
      </c>
      <c r="D3758" t="s">
        <v>4923</v>
      </c>
      <c r="E3758">
        <v>489220</v>
      </c>
      <c r="F3758" t="s">
        <v>3042</v>
      </c>
      <c r="G3758" t="s">
        <v>4610</v>
      </c>
      <c r="H3758" t="s">
        <v>10470</v>
      </c>
      <c r="I3758">
        <v>160511</v>
      </c>
      <c r="J3758" t="s">
        <v>7063</v>
      </c>
      <c r="K3758">
        <v>696</v>
      </c>
      <c r="L3758" t="s">
        <v>23</v>
      </c>
      <c r="M3758" t="s">
        <v>183</v>
      </c>
      <c r="N3758" t="s">
        <v>393</v>
      </c>
      <c r="O3758">
        <v>365000</v>
      </c>
      <c r="P3758">
        <v>1997</v>
      </c>
      <c r="Q3758">
        <v>7.3</v>
      </c>
    </row>
    <row r="3759" spans="1:17" customFormat="1" hidden="1" x14ac:dyDescent="0.3">
      <c r="A3759" t="s">
        <v>10471</v>
      </c>
      <c r="B3759">
        <v>19</v>
      </c>
      <c r="C3759">
        <v>75</v>
      </c>
      <c r="D3759" t="s">
        <v>10474</v>
      </c>
      <c r="E3759">
        <v>203134</v>
      </c>
      <c r="F3759" t="s">
        <v>10473</v>
      </c>
      <c r="G3759" t="s">
        <v>10472</v>
      </c>
      <c r="H3759" t="s">
        <v>10475</v>
      </c>
      <c r="I3759">
        <v>1428</v>
      </c>
      <c r="J3759" t="s">
        <v>10476</v>
      </c>
      <c r="K3759">
        <v>21</v>
      </c>
      <c r="L3759" t="s">
        <v>23</v>
      </c>
      <c r="M3759" t="s">
        <v>24</v>
      </c>
      <c r="N3759" t="s">
        <v>393</v>
      </c>
      <c r="O3759">
        <v>250000</v>
      </c>
      <c r="P3759">
        <v>1997</v>
      </c>
      <c r="Q3759">
        <v>7</v>
      </c>
    </row>
    <row r="3760" spans="1:17" customFormat="1" hidden="1" x14ac:dyDescent="0.3">
      <c r="A3760" t="s">
        <v>10320</v>
      </c>
      <c r="B3760">
        <v>43</v>
      </c>
      <c r="C3760">
        <v>78</v>
      </c>
      <c r="D3760" t="s">
        <v>10477</v>
      </c>
      <c r="E3760">
        <v>191309</v>
      </c>
      <c r="F3760" t="s">
        <v>1232</v>
      </c>
      <c r="G3760" t="s">
        <v>3920</v>
      </c>
      <c r="H3760" t="s">
        <v>10478</v>
      </c>
      <c r="I3760">
        <v>2787</v>
      </c>
      <c r="J3760" t="s">
        <v>4629</v>
      </c>
      <c r="K3760">
        <v>64</v>
      </c>
      <c r="L3760" t="s">
        <v>23</v>
      </c>
      <c r="M3760" t="s">
        <v>24</v>
      </c>
      <c r="N3760" t="s">
        <v>393</v>
      </c>
      <c r="O3760">
        <v>150000</v>
      </c>
      <c r="P3760">
        <v>2004</v>
      </c>
      <c r="Q3760">
        <v>5.5</v>
      </c>
    </row>
    <row r="3761" spans="1:17" customFormat="1" hidden="1" x14ac:dyDescent="0.3">
      <c r="A3761" t="s">
        <v>10479</v>
      </c>
      <c r="B3761">
        <v>206</v>
      </c>
      <c r="C3761">
        <v>90</v>
      </c>
      <c r="D3761" t="s">
        <v>238</v>
      </c>
      <c r="E3761">
        <v>3388210</v>
      </c>
      <c r="F3761" t="s">
        <v>147</v>
      </c>
      <c r="G3761" t="s">
        <v>10480</v>
      </c>
      <c r="H3761" t="s">
        <v>10481</v>
      </c>
      <c r="I3761">
        <v>46813</v>
      </c>
      <c r="J3761" t="s">
        <v>10482</v>
      </c>
      <c r="K3761">
        <v>150</v>
      </c>
      <c r="L3761" t="s">
        <v>23</v>
      </c>
      <c r="M3761" t="s">
        <v>24</v>
      </c>
      <c r="N3761" t="s">
        <v>25</v>
      </c>
      <c r="O3761">
        <v>250000</v>
      </c>
      <c r="P3761">
        <v>2011</v>
      </c>
      <c r="Q3761">
        <v>6.7</v>
      </c>
    </row>
    <row r="3762" spans="1:17" customFormat="1" hidden="1" x14ac:dyDescent="0.3">
      <c r="A3762" t="s">
        <v>7437</v>
      </c>
      <c r="B3762">
        <v>162</v>
      </c>
      <c r="C3762">
        <v>99</v>
      </c>
      <c r="D3762" t="s">
        <v>4143</v>
      </c>
      <c r="E3762">
        <v>49494</v>
      </c>
      <c r="F3762" t="s">
        <v>2497</v>
      </c>
      <c r="G3762" t="s">
        <v>3595</v>
      </c>
      <c r="H3762" t="s">
        <v>10483</v>
      </c>
      <c r="I3762">
        <v>8511</v>
      </c>
      <c r="J3762" t="s">
        <v>10484</v>
      </c>
      <c r="K3762">
        <v>87</v>
      </c>
      <c r="L3762" t="s">
        <v>23</v>
      </c>
      <c r="M3762" t="s">
        <v>24</v>
      </c>
      <c r="N3762" t="s">
        <v>393</v>
      </c>
      <c r="O3762">
        <v>250000</v>
      </c>
      <c r="P3762">
        <v>2013</v>
      </c>
      <c r="Q3762">
        <v>3.9</v>
      </c>
    </row>
    <row r="3763" spans="1:17" customFormat="1" hidden="1" x14ac:dyDescent="0.3">
      <c r="A3763" t="s">
        <v>6567</v>
      </c>
      <c r="B3763">
        <v>85</v>
      </c>
      <c r="C3763">
        <v>92</v>
      </c>
      <c r="D3763" t="s">
        <v>10486</v>
      </c>
      <c r="E3763">
        <v>45661</v>
      </c>
      <c r="F3763" t="s">
        <v>2497</v>
      </c>
      <c r="G3763" t="s">
        <v>10485</v>
      </c>
      <c r="H3763" t="s">
        <v>10487</v>
      </c>
      <c r="I3763">
        <v>7148</v>
      </c>
      <c r="J3763" t="s">
        <v>10488</v>
      </c>
      <c r="K3763">
        <v>32</v>
      </c>
      <c r="L3763" t="s">
        <v>23</v>
      </c>
      <c r="M3763" t="s">
        <v>24</v>
      </c>
      <c r="N3763" t="s">
        <v>25</v>
      </c>
      <c r="P3763">
        <v>2007</v>
      </c>
      <c r="Q3763">
        <v>7.3</v>
      </c>
    </row>
    <row r="3764" spans="1:17" customFormat="1" hidden="1" x14ac:dyDescent="0.3">
      <c r="A3764" t="s">
        <v>10489</v>
      </c>
      <c r="B3764">
        <v>17</v>
      </c>
      <c r="C3764">
        <v>108</v>
      </c>
      <c r="D3764" t="s">
        <v>10491</v>
      </c>
      <c r="F3764" t="s">
        <v>3870</v>
      </c>
      <c r="G3764" t="s">
        <v>10490</v>
      </c>
      <c r="H3764" t="s">
        <v>10492</v>
      </c>
      <c r="I3764">
        <v>330</v>
      </c>
      <c r="J3764" t="s">
        <v>10493</v>
      </c>
      <c r="K3764">
        <v>2</v>
      </c>
      <c r="L3764" t="s">
        <v>23</v>
      </c>
      <c r="M3764" t="s">
        <v>24</v>
      </c>
      <c r="O3764">
        <v>250000</v>
      </c>
      <c r="P3764">
        <v>2013</v>
      </c>
      <c r="Q3764">
        <v>7.1</v>
      </c>
    </row>
    <row r="3765" spans="1:17" customFormat="1" hidden="1" x14ac:dyDescent="0.3">
      <c r="A3765" t="s">
        <v>10494</v>
      </c>
      <c r="B3765">
        <v>22</v>
      </c>
      <c r="C3765">
        <v>86</v>
      </c>
      <c r="D3765" t="s">
        <v>10496</v>
      </c>
      <c r="E3765">
        <v>111300</v>
      </c>
      <c r="F3765" t="s">
        <v>45</v>
      </c>
      <c r="G3765" t="s">
        <v>10495</v>
      </c>
      <c r="H3765" t="s">
        <v>10497</v>
      </c>
      <c r="I3765">
        <v>575</v>
      </c>
      <c r="J3765" t="s">
        <v>10498</v>
      </c>
      <c r="K3765">
        <v>6</v>
      </c>
      <c r="L3765" t="s">
        <v>23</v>
      </c>
      <c r="M3765" t="s">
        <v>24</v>
      </c>
      <c r="N3765" t="s">
        <v>2933</v>
      </c>
      <c r="O3765">
        <v>225000</v>
      </c>
      <c r="P3765">
        <v>2012</v>
      </c>
      <c r="Q3765">
        <v>7.5</v>
      </c>
    </row>
    <row r="3766" spans="1:17" customFormat="1" hidden="1" x14ac:dyDescent="0.3">
      <c r="A3766" t="s">
        <v>10499</v>
      </c>
      <c r="B3766">
        <v>38</v>
      </c>
      <c r="C3766">
        <v>106</v>
      </c>
      <c r="D3766" t="s">
        <v>7072</v>
      </c>
      <c r="E3766">
        <v>1027119</v>
      </c>
      <c r="F3766" t="s">
        <v>2110</v>
      </c>
      <c r="G3766" t="s">
        <v>2430</v>
      </c>
      <c r="H3766" t="s">
        <v>10500</v>
      </c>
      <c r="I3766">
        <v>2742</v>
      </c>
      <c r="J3766" t="s">
        <v>10501</v>
      </c>
      <c r="K3766">
        <v>73</v>
      </c>
      <c r="L3766" t="s">
        <v>23</v>
      </c>
      <c r="M3766" t="s">
        <v>24</v>
      </c>
      <c r="N3766" t="s">
        <v>393</v>
      </c>
      <c r="O3766">
        <v>225000</v>
      </c>
      <c r="P3766">
        <v>2000</v>
      </c>
      <c r="Q3766">
        <v>7</v>
      </c>
    </row>
    <row r="3767" spans="1:17" customFormat="1" hidden="1" x14ac:dyDescent="0.3">
      <c r="A3767" t="s">
        <v>10502</v>
      </c>
      <c r="B3767">
        <v>67</v>
      </c>
      <c r="C3767">
        <v>80</v>
      </c>
      <c r="D3767" t="s">
        <v>10505</v>
      </c>
      <c r="E3767">
        <v>5000000</v>
      </c>
      <c r="F3767" t="s">
        <v>10504</v>
      </c>
      <c r="G3767" t="s">
        <v>10503</v>
      </c>
      <c r="H3767" t="s">
        <v>10506</v>
      </c>
      <c r="I3767">
        <v>4812</v>
      </c>
      <c r="J3767" t="s">
        <v>10507</v>
      </c>
      <c r="K3767">
        <v>88</v>
      </c>
      <c r="L3767" t="s">
        <v>23</v>
      </c>
      <c r="M3767" t="s">
        <v>24</v>
      </c>
      <c r="N3767" t="s">
        <v>3586</v>
      </c>
      <c r="O3767">
        <v>210000</v>
      </c>
      <c r="P3767">
        <v>1953</v>
      </c>
      <c r="Q3767">
        <v>6.7</v>
      </c>
    </row>
    <row r="3768" spans="1:17" customFormat="1" hidden="1" x14ac:dyDescent="0.3">
      <c r="A3768" t="s">
        <v>353</v>
      </c>
      <c r="B3768">
        <v>77</v>
      </c>
      <c r="C3768">
        <v>96</v>
      </c>
      <c r="D3768" t="s">
        <v>171</v>
      </c>
      <c r="E3768">
        <v>4505922</v>
      </c>
      <c r="F3768" t="s">
        <v>1608</v>
      </c>
      <c r="G3768" t="s">
        <v>10508</v>
      </c>
      <c r="H3768" t="s">
        <v>10509</v>
      </c>
      <c r="I3768">
        <v>63951</v>
      </c>
      <c r="J3768" t="s">
        <v>10510</v>
      </c>
      <c r="K3768">
        <v>252</v>
      </c>
      <c r="L3768" t="s">
        <v>23</v>
      </c>
      <c r="M3768" t="s">
        <v>24</v>
      </c>
      <c r="N3768" t="s">
        <v>393</v>
      </c>
      <c r="O3768">
        <v>200000</v>
      </c>
      <c r="P3768">
        <v>1996</v>
      </c>
      <c r="Q3768">
        <v>7.4</v>
      </c>
    </row>
    <row r="3769" spans="1:17" customFormat="1" hidden="1" x14ac:dyDescent="0.3">
      <c r="A3769" t="s">
        <v>4980</v>
      </c>
      <c r="B3769">
        <v>122</v>
      </c>
      <c r="C3769">
        <v>99</v>
      </c>
      <c r="D3769" t="s">
        <v>2277</v>
      </c>
      <c r="E3769">
        <v>3500000</v>
      </c>
      <c r="F3769" t="s">
        <v>5653</v>
      </c>
      <c r="G3769" t="s">
        <v>10511</v>
      </c>
      <c r="H3769" t="s">
        <v>10512</v>
      </c>
      <c r="I3769">
        <v>147566</v>
      </c>
      <c r="J3769" t="s">
        <v>10513</v>
      </c>
      <c r="K3769">
        <v>235</v>
      </c>
      <c r="L3769" t="s">
        <v>5528</v>
      </c>
      <c r="M3769" t="s">
        <v>4163</v>
      </c>
      <c r="N3769" t="s">
        <v>393</v>
      </c>
      <c r="O3769">
        <v>200000</v>
      </c>
      <c r="P3769">
        <v>1964</v>
      </c>
      <c r="Q3769">
        <v>8</v>
      </c>
    </row>
    <row r="3770" spans="1:17" customFormat="1" hidden="1" x14ac:dyDescent="0.3">
      <c r="A3770" t="s">
        <v>980</v>
      </c>
      <c r="B3770">
        <v>450</v>
      </c>
      <c r="C3770">
        <v>106</v>
      </c>
      <c r="D3770" t="s">
        <v>302</v>
      </c>
      <c r="E3770">
        <v>32154410</v>
      </c>
      <c r="F3770" t="s">
        <v>1359</v>
      </c>
      <c r="G3770" t="s">
        <v>3133</v>
      </c>
      <c r="H3770" t="s">
        <v>4866</v>
      </c>
      <c r="I3770">
        <v>148334</v>
      </c>
      <c r="J3770" t="s">
        <v>4867</v>
      </c>
      <c r="K3770">
        <v>274</v>
      </c>
      <c r="L3770" t="s">
        <v>23</v>
      </c>
      <c r="M3770" t="s">
        <v>24</v>
      </c>
      <c r="N3770" t="s">
        <v>393</v>
      </c>
      <c r="O3770">
        <v>30000000</v>
      </c>
      <c r="P3770">
        <v>2013</v>
      </c>
      <c r="Q3770">
        <v>7.1</v>
      </c>
    </row>
    <row r="3771" spans="1:17" customFormat="1" hidden="1" x14ac:dyDescent="0.3">
      <c r="A3771" t="s">
        <v>6073</v>
      </c>
      <c r="B3771">
        <v>42</v>
      </c>
      <c r="C3771">
        <v>94</v>
      </c>
      <c r="D3771" t="s">
        <v>10515</v>
      </c>
      <c r="F3771" t="s">
        <v>2647</v>
      </c>
      <c r="G3771" t="s">
        <v>10514</v>
      </c>
      <c r="H3771" t="s">
        <v>10516</v>
      </c>
      <c r="I3771">
        <v>1328</v>
      </c>
      <c r="J3771" t="s">
        <v>10517</v>
      </c>
      <c r="K3771">
        <v>22</v>
      </c>
      <c r="L3771" t="s">
        <v>23</v>
      </c>
      <c r="M3771" t="s">
        <v>24</v>
      </c>
      <c r="N3771" t="s">
        <v>25</v>
      </c>
      <c r="O3771">
        <v>13000000</v>
      </c>
      <c r="P3771">
        <v>2010</v>
      </c>
      <c r="Q3771">
        <v>3.9</v>
      </c>
    </row>
    <row r="3772" spans="1:17" customFormat="1" hidden="1" x14ac:dyDescent="0.3">
      <c r="A3772" t="s">
        <v>10518</v>
      </c>
      <c r="B3772">
        <v>11</v>
      </c>
      <c r="C3772">
        <v>106</v>
      </c>
      <c r="D3772" t="s">
        <v>10520</v>
      </c>
      <c r="E3772">
        <v>1111</v>
      </c>
      <c r="F3772" t="s">
        <v>9671</v>
      </c>
      <c r="G3772" t="s">
        <v>10519</v>
      </c>
      <c r="H3772" t="s">
        <v>10521</v>
      </c>
      <c r="I3772">
        <v>771</v>
      </c>
      <c r="J3772" t="s">
        <v>10522</v>
      </c>
      <c r="K3772">
        <v>10</v>
      </c>
      <c r="L3772" t="s">
        <v>23</v>
      </c>
      <c r="M3772" t="s">
        <v>24</v>
      </c>
      <c r="N3772" t="s">
        <v>25</v>
      </c>
      <c r="O3772">
        <v>200000</v>
      </c>
      <c r="P3772">
        <v>2006</v>
      </c>
      <c r="Q3772">
        <v>7.7</v>
      </c>
    </row>
    <row r="3773" spans="1:17" customFormat="1" hidden="1" x14ac:dyDescent="0.3">
      <c r="A3773" t="s">
        <v>10524</v>
      </c>
      <c r="B3773">
        <v>3</v>
      </c>
      <c r="C3773">
        <v>94</v>
      </c>
      <c r="D3773" t="s">
        <v>3776</v>
      </c>
      <c r="F3773" t="s">
        <v>2110</v>
      </c>
      <c r="G3773" t="s">
        <v>10525</v>
      </c>
      <c r="H3773" t="s">
        <v>10526</v>
      </c>
      <c r="I3773">
        <v>15</v>
      </c>
      <c r="J3773" t="s">
        <v>10523</v>
      </c>
      <c r="K3773">
        <v>3</v>
      </c>
      <c r="L3773" t="s">
        <v>23</v>
      </c>
      <c r="M3773" t="s">
        <v>24</v>
      </c>
      <c r="O3773">
        <v>200000</v>
      </c>
      <c r="P3773">
        <v>2012</v>
      </c>
      <c r="Q3773">
        <v>8.1</v>
      </c>
    </row>
    <row r="3774" spans="1:17" customFormat="1" hidden="1" x14ac:dyDescent="0.3">
      <c r="A3774" t="s">
        <v>10527</v>
      </c>
      <c r="B3774">
        <v>46</v>
      </c>
      <c r="C3774">
        <v>89</v>
      </c>
      <c r="D3774" t="s">
        <v>10529</v>
      </c>
      <c r="E3774">
        <v>925402</v>
      </c>
      <c r="F3774" t="s">
        <v>4195</v>
      </c>
      <c r="G3774" t="s">
        <v>10528</v>
      </c>
      <c r="H3774" t="s">
        <v>10530</v>
      </c>
      <c r="I3774">
        <v>27882</v>
      </c>
      <c r="J3774" t="s">
        <v>10531</v>
      </c>
      <c r="K3774">
        <v>130</v>
      </c>
      <c r="L3774" t="s">
        <v>10190</v>
      </c>
      <c r="M3774" t="s">
        <v>7253</v>
      </c>
      <c r="N3774" t="s">
        <v>64</v>
      </c>
      <c r="O3774">
        <v>180000</v>
      </c>
      <c r="P3774">
        <v>1997</v>
      </c>
      <c r="Q3774">
        <v>8.5</v>
      </c>
    </row>
    <row r="3775" spans="1:17" customFormat="1" hidden="1" x14ac:dyDescent="0.3">
      <c r="A3775" t="s">
        <v>10532</v>
      </c>
      <c r="B3775">
        <v>143</v>
      </c>
      <c r="C3775">
        <v>97</v>
      </c>
      <c r="D3775" t="s">
        <v>7778</v>
      </c>
      <c r="E3775">
        <v>469947</v>
      </c>
      <c r="F3775" t="s">
        <v>147</v>
      </c>
      <c r="G3775" t="s">
        <v>10533</v>
      </c>
      <c r="H3775" t="s">
        <v>10534</v>
      </c>
      <c r="I3775">
        <v>19846</v>
      </c>
      <c r="J3775" t="s">
        <v>10535</v>
      </c>
      <c r="K3775">
        <v>68</v>
      </c>
      <c r="L3775" t="s">
        <v>23</v>
      </c>
      <c r="M3775" t="s">
        <v>38</v>
      </c>
      <c r="N3775" t="s">
        <v>2933</v>
      </c>
      <c r="O3775">
        <v>120000</v>
      </c>
      <c r="P3775">
        <v>2011</v>
      </c>
      <c r="Q3775">
        <v>7.7</v>
      </c>
    </row>
    <row r="3776" spans="1:17" customFormat="1" hidden="1" x14ac:dyDescent="0.3">
      <c r="A3776" t="s">
        <v>3066</v>
      </c>
      <c r="B3776">
        <v>26</v>
      </c>
      <c r="C3776">
        <v>88</v>
      </c>
      <c r="D3776" t="s">
        <v>1096</v>
      </c>
      <c r="E3776">
        <v>7137502</v>
      </c>
      <c r="F3776" t="s">
        <v>1073</v>
      </c>
      <c r="G3776" t="s">
        <v>10536</v>
      </c>
      <c r="H3776" t="s">
        <v>10537</v>
      </c>
      <c r="I3776">
        <v>4769</v>
      </c>
      <c r="J3776" t="s">
        <v>10538</v>
      </c>
      <c r="K3776">
        <v>26</v>
      </c>
      <c r="L3776" t="s">
        <v>23</v>
      </c>
      <c r="M3776" t="s">
        <v>24</v>
      </c>
      <c r="N3776" t="s">
        <v>393</v>
      </c>
      <c r="O3776">
        <v>175000</v>
      </c>
      <c r="P3776">
        <v>1986</v>
      </c>
      <c r="Q3776">
        <v>6.5</v>
      </c>
    </row>
    <row r="3777" spans="1:17" customFormat="1" hidden="1" x14ac:dyDescent="0.3">
      <c r="A3777" t="s">
        <v>10084</v>
      </c>
      <c r="B3777">
        <v>242</v>
      </c>
      <c r="C3777">
        <v>92</v>
      </c>
      <c r="D3777" t="s">
        <v>10539</v>
      </c>
      <c r="E3777">
        <v>1316074</v>
      </c>
      <c r="F3777" t="s">
        <v>3297</v>
      </c>
      <c r="G3777" t="s">
        <v>5211</v>
      </c>
      <c r="H3777" t="s">
        <v>10540</v>
      </c>
      <c r="I3777">
        <v>71387</v>
      </c>
      <c r="J3777" t="s">
        <v>10541</v>
      </c>
      <c r="K3777">
        <v>228</v>
      </c>
      <c r="L3777" t="s">
        <v>23</v>
      </c>
      <c r="M3777" t="s">
        <v>24</v>
      </c>
      <c r="N3777" t="s">
        <v>25</v>
      </c>
      <c r="O3777">
        <v>100000</v>
      </c>
      <c r="P3777">
        <v>2011</v>
      </c>
      <c r="Q3777">
        <v>7</v>
      </c>
    </row>
    <row r="3778" spans="1:17" customFormat="1" hidden="1" x14ac:dyDescent="0.3">
      <c r="A3778" t="s">
        <v>10542</v>
      </c>
      <c r="B3778">
        <v>38</v>
      </c>
      <c r="C3778">
        <v>97</v>
      </c>
      <c r="D3778" t="s">
        <v>2066</v>
      </c>
      <c r="E3778">
        <v>15180000</v>
      </c>
      <c r="F3778" t="s">
        <v>1359</v>
      </c>
      <c r="G3778" t="s">
        <v>5290</v>
      </c>
      <c r="H3778" t="s">
        <v>10543</v>
      </c>
      <c r="I3778">
        <v>3340</v>
      </c>
      <c r="J3778" t="s">
        <v>10542</v>
      </c>
      <c r="K3778">
        <v>50</v>
      </c>
      <c r="L3778" t="s">
        <v>23</v>
      </c>
      <c r="M3778" t="s">
        <v>24</v>
      </c>
      <c r="N3778" t="s">
        <v>393</v>
      </c>
      <c r="O3778">
        <v>500000</v>
      </c>
      <c r="P3778">
        <v>1971</v>
      </c>
      <c r="Q3778">
        <v>5.5</v>
      </c>
    </row>
    <row r="3779" spans="1:17" customFormat="1" hidden="1" x14ac:dyDescent="0.3">
      <c r="A3779" t="s">
        <v>1626</v>
      </c>
      <c r="B3779">
        <v>91</v>
      </c>
      <c r="C3779">
        <v>78</v>
      </c>
      <c r="D3779" t="s">
        <v>5527</v>
      </c>
      <c r="E3779">
        <v>2882062</v>
      </c>
      <c r="F3779" t="s">
        <v>918</v>
      </c>
      <c r="G3779" t="s">
        <v>837</v>
      </c>
      <c r="H3779" t="s">
        <v>10544</v>
      </c>
      <c r="I3779">
        <v>5178</v>
      </c>
      <c r="J3779" t="s">
        <v>2102</v>
      </c>
      <c r="K3779">
        <v>101</v>
      </c>
      <c r="L3779" t="s">
        <v>23</v>
      </c>
      <c r="M3779" t="s">
        <v>24</v>
      </c>
      <c r="N3779" t="s">
        <v>25</v>
      </c>
      <c r="O3779">
        <v>150000</v>
      </c>
      <c r="P3779">
        <v>2000</v>
      </c>
      <c r="Q3779">
        <v>6.3</v>
      </c>
    </row>
    <row r="3780" spans="1:17" customFormat="1" hidden="1" x14ac:dyDescent="0.3">
      <c r="A3780" t="s">
        <v>8328</v>
      </c>
      <c r="B3780">
        <v>232</v>
      </c>
      <c r="C3780">
        <v>85</v>
      </c>
      <c r="D3780" t="s">
        <v>10546</v>
      </c>
      <c r="E3780">
        <v>9437933</v>
      </c>
      <c r="F3780" t="s">
        <v>4548</v>
      </c>
      <c r="G3780" t="s">
        <v>10545</v>
      </c>
      <c r="H3780" t="s">
        <v>10547</v>
      </c>
      <c r="I3780">
        <v>90827</v>
      </c>
      <c r="J3780" t="s">
        <v>10548</v>
      </c>
      <c r="K3780">
        <v>329</v>
      </c>
      <c r="L3780" t="s">
        <v>23</v>
      </c>
      <c r="M3780" t="s">
        <v>4630</v>
      </c>
      <c r="N3780" t="s">
        <v>393</v>
      </c>
      <c r="O3780">
        <v>180000</v>
      </c>
      <c r="P3780">
        <v>2007</v>
      </c>
      <c r="Q3780">
        <v>7.9</v>
      </c>
    </row>
    <row r="3781" spans="1:17" customFormat="1" hidden="1" x14ac:dyDescent="0.3">
      <c r="A3781" t="s">
        <v>10549</v>
      </c>
      <c r="B3781">
        <v>29</v>
      </c>
      <c r="C3781">
        <v>93</v>
      </c>
      <c r="D3781" t="s">
        <v>10551</v>
      </c>
      <c r="E3781">
        <v>155984</v>
      </c>
      <c r="F3781" t="s">
        <v>45</v>
      </c>
      <c r="G3781" t="s">
        <v>10550</v>
      </c>
      <c r="H3781" t="s">
        <v>10552</v>
      </c>
      <c r="I3781">
        <v>586</v>
      </c>
      <c r="J3781" t="s">
        <v>10553</v>
      </c>
      <c r="K3781">
        <v>9</v>
      </c>
      <c r="L3781" t="s">
        <v>23</v>
      </c>
      <c r="M3781" t="s">
        <v>24</v>
      </c>
      <c r="N3781" t="s">
        <v>3353</v>
      </c>
      <c r="O3781">
        <v>160000</v>
      </c>
      <c r="P3781">
        <v>2009</v>
      </c>
      <c r="Q3781">
        <v>7.4</v>
      </c>
    </row>
    <row r="3782" spans="1:17" customFormat="1" hidden="1" x14ac:dyDescent="0.3">
      <c r="A3782" t="s">
        <v>4329</v>
      </c>
      <c r="B3782">
        <v>277</v>
      </c>
      <c r="C3782">
        <v>88</v>
      </c>
      <c r="D3782" t="s">
        <v>6044</v>
      </c>
      <c r="E3782">
        <v>30859000</v>
      </c>
      <c r="F3782" t="s">
        <v>3317</v>
      </c>
      <c r="G3782" t="s">
        <v>8110</v>
      </c>
      <c r="H3782" t="s">
        <v>8111</v>
      </c>
      <c r="I3782">
        <v>96411</v>
      </c>
      <c r="J3782" t="s">
        <v>8112</v>
      </c>
      <c r="K3782">
        <v>826</v>
      </c>
      <c r="L3782" t="s">
        <v>23</v>
      </c>
      <c r="M3782" t="s">
        <v>24</v>
      </c>
      <c r="N3782" t="s">
        <v>393</v>
      </c>
      <c r="O3782">
        <v>83532</v>
      </c>
      <c r="P3782">
        <v>1974</v>
      </c>
      <c r="Q3782">
        <v>7.5</v>
      </c>
    </row>
    <row r="3783" spans="1:17" customFormat="1" hidden="1" x14ac:dyDescent="0.3">
      <c r="A3783" t="s">
        <v>2340</v>
      </c>
      <c r="B3783">
        <v>40</v>
      </c>
      <c r="C3783">
        <v>91</v>
      </c>
      <c r="D3783" t="s">
        <v>2340</v>
      </c>
      <c r="E3783">
        <v>6706368</v>
      </c>
      <c r="F3783" t="s">
        <v>45</v>
      </c>
      <c r="G3783" t="s">
        <v>10554</v>
      </c>
      <c r="H3783" t="s">
        <v>10555</v>
      </c>
      <c r="I3783">
        <v>22800</v>
      </c>
      <c r="J3783" t="s">
        <v>10556</v>
      </c>
      <c r="K3783">
        <v>133</v>
      </c>
      <c r="L3783" t="s">
        <v>23</v>
      </c>
      <c r="M3783" t="s">
        <v>24</v>
      </c>
      <c r="N3783" t="s">
        <v>393</v>
      </c>
      <c r="O3783">
        <v>160000</v>
      </c>
      <c r="P3783">
        <v>1989</v>
      </c>
      <c r="Q3783">
        <v>7.5</v>
      </c>
    </row>
    <row r="3784" spans="1:17" customFormat="1" hidden="1" x14ac:dyDescent="0.3">
      <c r="A3784" t="s">
        <v>1589</v>
      </c>
      <c r="B3784">
        <v>284</v>
      </c>
      <c r="C3784">
        <v>96</v>
      </c>
      <c r="D3784" t="s">
        <v>9104</v>
      </c>
      <c r="F3784" t="s">
        <v>9103</v>
      </c>
      <c r="G3784" t="s">
        <v>9102</v>
      </c>
      <c r="H3784" t="s">
        <v>9105</v>
      </c>
      <c r="I3784">
        <v>87978</v>
      </c>
      <c r="J3784" t="s">
        <v>9106</v>
      </c>
      <c r="K3784">
        <v>580</v>
      </c>
      <c r="L3784" t="s">
        <v>23</v>
      </c>
      <c r="M3784" t="s">
        <v>24</v>
      </c>
      <c r="N3784" t="s">
        <v>3353</v>
      </c>
      <c r="O3784">
        <v>114000</v>
      </c>
      <c r="P3784">
        <v>1968</v>
      </c>
      <c r="Q3784">
        <v>8</v>
      </c>
    </row>
    <row r="3785" spans="1:17" customFormat="1" hidden="1" x14ac:dyDescent="0.3">
      <c r="A3785" t="s">
        <v>10557</v>
      </c>
      <c r="B3785">
        <v>1</v>
      </c>
      <c r="C3785">
        <v>77</v>
      </c>
      <c r="D3785" t="s">
        <v>10558</v>
      </c>
      <c r="F3785" t="s">
        <v>1068</v>
      </c>
      <c r="G3785" t="s">
        <v>10072</v>
      </c>
      <c r="H3785" t="s">
        <v>10559</v>
      </c>
      <c r="I3785">
        <v>98</v>
      </c>
      <c r="J3785" t="s">
        <v>10560</v>
      </c>
      <c r="K3785">
        <v>5</v>
      </c>
      <c r="L3785" t="s">
        <v>23</v>
      </c>
      <c r="M3785" t="s">
        <v>24</v>
      </c>
      <c r="O3785">
        <v>103000</v>
      </c>
      <c r="P3785">
        <v>2003</v>
      </c>
      <c r="Q3785">
        <v>5.7</v>
      </c>
    </row>
    <row r="3786" spans="1:17" customFormat="1" hidden="1" x14ac:dyDescent="0.3">
      <c r="A3786" t="s">
        <v>9065</v>
      </c>
      <c r="B3786">
        <v>31</v>
      </c>
      <c r="C3786">
        <v>111</v>
      </c>
      <c r="D3786" t="s">
        <v>9065</v>
      </c>
      <c r="E3786">
        <v>10174663</v>
      </c>
      <c r="F3786" t="s">
        <v>2335</v>
      </c>
      <c r="G3786" t="s">
        <v>10285</v>
      </c>
      <c r="H3786" t="s">
        <v>10561</v>
      </c>
      <c r="I3786">
        <v>12399</v>
      </c>
      <c r="J3786" t="s">
        <v>10562</v>
      </c>
      <c r="K3786">
        <v>382</v>
      </c>
      <c r="L3786" t="s">
        <v>23</v>
      </c>
      <c r="M3786" t="s">
        <v>24</v>
      </c>
      <c r="N3786" t="s">
        <v>64</v>
      </c>
      <c r="O3786">
        <v>100000</v>
      </c>
      <c r="P3786">
        <v>2006</v>
      </c>
      <c r="Q3786">
        <v>6.7</v>
      </c>
    </row>
    <row r="3787" spans="1:17" customFormat="1" hidden="1" x14ac:dyDescent="0.3">
      <c r="A3787" t="s">
        <v>10563</v>
      </c>
      <c r="B3787">
        <v>159</v>
      </c>
      <c r="C3787">
        <v>81</v>
      </c>
      <c r="D3787" t="s">
        <v>10565</v>
      </c>
      <c r="E3787">
        <v>22757819</v>
      </c>
      <c r="F3787" t="s">
        <v>3317</v>
      </c>
      <c r="G3787" t="s">
        <v>10564</v>
      </c>
      <c r="H3787" t="s">
        <v>10566</v>
      </c>
      <c r="I3787">
        <v>13521</v>
      </c>
      <c r="J3787" t="s">
        <v>10567</v>
      </c>
      <c r="K3787">
        <v>150</v>
      </c>
      <c r="L3787" t="s">
        <v>23</v>
      </c>
      <c r="M3787" t="s">
        <v>24</v>
      </c>
      <c r="N3787" t="s">
        <v>393</v>
      </c>
      <c r="O3787">
        <v>100000</v>
      </c>
      <c r="P3787">
        <v>2015</v>
      </c>
      <c r="Q3787">
        <v>4.2</v>
      </c>
    </row>
    <row r="3788" spans="1:17" customFormat="1" hidden="1" x14ac:dyDescent="0.3">
      <c r="A3788" t="s">
        <v>9304</v>
      </c>
      <c r="B3788">
        <v>21</v>
      </c>
      <c r="C3788">
        <v>81</v>
      </c>
      <c r="D3788" t="s">
        <v>9304</v>
      </c>
      <c r="E3788">
        <v>5228617</v>
      </c>
      <c r="F3788" t="s">
        <v>1068</v>
      </c>
      <c r="G3788" t="s">
        <v>2386</v>
      </c>
      <c r="H3788" t="s">
        <v>10568</v>
      </c>
      <c r="I3788">
        <v>2770</v>
      </c>
      <c r="J3788" t="s">
        <v>8874</v>
      </c>
      <c r="K3788">
        <v>32</v>
      </c>
      <c r="L3788" t="s">
        <v>23</v>
      </c>
      <c r="M3788" t="s">
        <v>24</v>
      </c>
      <c r="N3788" t="s">
        <v>393</v>
      </c>
      <c r="O3788">
        <v>100000</v>
      </c>
      <c r="P3788">
        <v>1987</v>
      </c>
      <c r="Q3788">
        <v>7</v>
      </c>
    </row>
    <row r="3789" spans="1:17" customFormat="1" hidden="1" x14ac:dyDescent="0.3">
      <c r="A3789" t="s">
        <v>10569</v>
      </c>
      <c r="B3789">
        <v>88</v>
      </c>
      <c r="C3789">
        <v>90</v>
      </c>
      <c r="D3789" t="s">
        <v>10571</v>
      </c>
      <c r="E3789">
        <v>110536</v>
      </c>
      <c r="F3789" t="s">
        <v>6852</v>
      </c>
      <c r="G3789" t="s">
        <v>10570</v>
      </c>
      <c r="H3789" t="s">
        <v>10572</v>
      </c>
      <c r="I3789">
        <v>4117</v>
      </c>
      <c r="J3789" t="s">
        <v>10569</v>
      </c>
      <c r="K3789">
        <v>118</v>
      </c>
      <c r="L3789" t="s">
        <v>23</v>
      </c>
      <c r="M3789" t="s">
        <v>24</v>
      </c>
      <c r="N3789" t="s">
        <v>64</v>
      </c>
      <c r="O3789">
        <v>40000</v>
      </c>
      <c r="P3789">
        <v>2001</v>
      </c>
      <c r="Q3789">
        <v>7</v>
      </c>
    </row>
    <row r="3790" spans="1:17" customFormat="1" hidden="1" x14ac:dyDescent="0.3">
      <c r="A3790" t="s">
        <v>10573</v>
      </c>
      <c r="B3790">
        <v>193</v>
      </c>
      <c r="C3790">
        <v>88</v>
      </c>
      <c r="D3790" t="s">
        <v>7298</v>
      </c>
      <c r="E3790">
        <v>59379</v>
      </c>
      <c r="F3790" t="s">
        <v>10574</v>
      </c>
      <c r="G3790" t="s">
        <v>1667</v>
      </c>
      <c r="H3790" t="s">
        <v>10575</v>
      </c>
      <c r="I3790">
        <v>12796</v>
      </c>
      <c r="J3790" t="s">
        <v>10576</v>
      </c>
      <c r="K3790">
        <v>52</v>
      </c>
      <c r="L3790" t="s">
        <v>23</v>
      </c>
      <c r="M3790" t="s">
        <v>24</v>
      </c>
      <c r="N3790" t="s">
        <v>2933</v>
      </c>
      <c r="O3790">
        <v>200000</v>
      </c>
      <c r="P3790">
        <v>2013</v>
      </c>
      <c r="Q3790">
        <v>6.8</v>
      </c>
    </row>
    <row r="3791" spans="1:17" customFormat="1" hidden="1" x14ac:dyDescent="0.3">
      <c r="A3791" t="s">
        <v>10577</v>
      </c>
      <c r="B3791">
        <v>5</v>
      </c>
      <c r="C3791">
        <v>77</v>
      </c>
      <c r="D3791" t="s">
        <v>10579</v>
      </c>
      <c r="F3791" t="s">
        <v>10042</v>
      </c>
      <c r="G3791" t="s">
        <v>10578</v>
      </c>
      <c r="H3791" t="s">
        <v>10580</v>
      </c>
      <c r="I3791">
        <v>80</v>
      </c>
      <c r="J3791" t="s">
        <v>10581</v>
      </c>
      <c r="K3791">
        <v>1</v>
      </c>
      <c r="L3791" t="s">
        <v>23</v>
      </c>
      <c r="M3791" t="s">
        <v>24</v>
      </c>
      <c r="N3791" t="s">
        <v>3353</v>
      </c>
      <c r="O3791">
        <v>100000</v>
      </c>
      <c r="P3791">
        <v>2014</v>
      </c>
      <c r="Q3791">
        <v>7.6</v>
      </c>
    </row>
    <row r="3792" spans="1:17" customFormat="1" hidden="1" x14ac:dyDescent="0.3">
      <c r="A3792" t="s">
        <v>6936</v>
      </c>
      <c r="B3792">
        <v>241</v>
      </c>
      <c r="C3792">
        <v>114</v>
      </c>
      <c r="D3792" t="s">
        <v>672</v>
      </c>
      <c r="E3792">
        <v>32721635</v>
      </c>
      <c r="F3792" t="s">
        <v>4009</v>
      </c>
      <c r="G3792" t="s">
        <v>1663</v>
      </c>
      <c r="H3792" t="s">
        <v>6937</v>
      </c>
      <c r="I3792">
        <v>67824</v>
      </c>
      <c r="J3792" t="s">
        <v>6938</v>
      </c>
      <c r="K3792">
        <v>279</v>
      </c>
      <c r="L3792" t="s">
        <v>23</v>
      </c>
      <c r="M3792" t="s">
        <v>24</v>
      </c>
      <c r="N3792" t="s">
        <v>393</v>
      </c>
      <c r="O3792">
        <v>15000000</v>
      </c>
      <c r="P3792">
        <v>2009</v>
      </c>
      <c r="Q3792">
        <v>6.6</v>
      </c>
    </row>
    <row r="3793" spans="1:17" customFormat="1" hidden="1" x14ac:dyDescent="0.3">
      <c r="A3793" t="s">
        <v>788</v>
      </c>
      <c r="B3793">
        <v>138</v>
      </c>
      <c r="C3793">
        <v>84</v>
      </c>
      <c r="D3793" t="s">
        <v>1164</v>
      </c>
      <c r="E3793">
        <v>3216970</v>
      </c>
      <c r="F3793" t="s">
        <v>1232</v>
      </c>
      <c r="G3793" t="s">
        <v>10582</v>
      </c>
      <c r="H3793" t="s">
        <v>10583</v>
      </c>
      <c r="I3793">
        <v>142619</v>
      </c>
      <c r="J3793" t="s">
        <v>10584</v>
      </c>
      <c r="K3793">
        <v>586</v>
      </c>
      <c r="L3793" t="s">
        <v>23</v>
      </c>
      <c r="M3793" t="s">
        <v>24</v>
      </c>
      <c r="N3793" t="s">
        <v>393</v>
      </c>
      <c r="O3793">
        <v>60000</v>
      </c>
      <c r="P3793">
        <v>1998</v>
      </c>
      <c r="Q3793">
        <v>7.5</v>
      </c>
    </row>
    <row r="3794" spans="1:17" customFormat="1" hidden="1" x14ac:dyDescent="0.3">
      <c r="A3794" t="s">
        <v>10585</v>
      </c>
      <c r="B3794">
        <v>32</v>
      </c>
      <c r="C3794">
        <v>87</v>
      </c>
      <c r="D3794" t="s">
        <v>1104</v>
      </c>
      <c r="E3794">
        <v>536767</v>
      </c>
      <c r="F3794" t="s">
        <v>4231</v>
      </c>
      <c r="G3794" t="s">
        <v>10586</v>
      </c>
      <c r="H3794" t="s">
        <v>10587</v>
      </c>
      <c r="I3794">
        <v>1622</v>
      </c>
      <c r="J3794" t="s">
        <v>10588</v>
      </c>
      <c r="K3794">
        <v>83</v>
      </c>
      <c r="L3794" t="s">
        <v>23</v>
      </c>
      <c r="M3794" t="s">
        <v>24</v>
      </c>
      <c r="N3794" t="s">
        <v>393</v>
      </c>
      <c r="O3794">
        <v>60000</v>
      </c>
      <c r="P3794">
        <v>1998</v>
      </c>
      <c r="Q3794">
        <v>5.3</v>
      </c>
    </row>
    <row r="3795" spans="1:17" customFormat="1" hidden="1" x14ac:dyDescent="0.3">
      <c r="A3795" t="s">
        <v>7906</v>
      </c>
      <c r="B3795">
        <v>193</v>
      </c>
      <c r="C3795">
        <v>100</v>
      </c>
      <c r="D3795" t="s">
        <v>10591</v>
      </c>
      <c r="E3795">
        <v>11529368</v>
      </c>
      <c r="F3795" t="s">
        <v>10590</v>
      </c>
      <c r="G3795" t="s">
        <v>10589</v>
      </c>
      <c r="H3795" t="s">
        <v>10592</v>
      </c>
      <c r="I3795">
        <v>85028</v>
      </c>
      <c r="J3795" t="s">
        <v>10593</v>
      </c>
      <c r="K3795">
        <v>404</v>
      </c>
      <c r="L3795" t="s">
        <v>23</v>
      </c>
      <c r="M3795" t="s">
        <v>24</v>
      </c>
      <c r="N3795" t="s">
        <v>64</v>
      </c>
      <c r="O3795">
        <v>65000</v>
      </c>
      <c r="P3795">
        <v>2004</v>
      </c>
      <c r="Q3795">
        <v>7.3</v>
      </c>
    </row>
    <row r="3796" spans="1:17" customFormat="1" hidden="1" x14ac:dyDescent="0.3">
      <c r="A3796" t="s">
        <v>10594</v>
      </c>
      <c r="B3796">
        <v>66</v>
      </c>
      <c r="C3796">
        <v>82</v>
      </c>
      <c r="D3796" t="s">
        <v>260</v>
      </c>
      <c r="E3796">
        <v>40557</v>
      </c>
      <c r="F3796" t="s">
        <v>1068</v>
      </c>
      <c r="G3796" t="s">
        <v>10595</v>
      </c>
      <c r="H3796" t="s">
        <v>10596</v>
      </c>
      <c r="I3796">
        <v>1389</v>
      </c>
      <c r="J3796" t="s">
        <v>10597</v>
      </c>
      <c r="K3796">
        <v>22</v>
      </c>
      <c r="L3796" t="s">
        <v>23</v>
      </c>
      <c r="M3796" t="s">
        <v>24</v>
      </c>
      <c r="N3796" t="s">
        <v>393</v>
      </c>
      <c r="O3796">
        <v>60000</v>
      </c>
      <c r="P3796">
        <v>2011</v>
      </c>
      <c r="Q3796">
        <v>5.6</v>
      </c>
    </row>
    <row r="3797" spans="1:17" customFormat="1" hidden="1" x14ac:dyDescent="0.3">
      <c r="A3797" t="s">
        <v>10334</v>
      </c>
      <c r="B3797">
        <v>65</v>
      </c>
      <c r="C3797">
        <v>82</v>
      </c>
      <c r="D3797" t="s">
        <v>1562</v>
      </c>
      <c r="E3797">
        <v>30084</v>
      </c>
      <c r="F3797" t="s">
        <v>1608</v>
      </c>
      <c r="G3797" t="s">
        <v>10110</v>
      </c>
      <c r="H3797" t="s">
        <v>10598</v>
      </c>
      <c r="I3797">
        <v>5507</v>
      </c>
      <c r="J3797" t="s">
        <v>6346</v>
      </c>
      <c r="K3797">
        <v>23</v>
      </c>
      <c r="L3797" t="s">
        <v>23</v>
      </c>
      <c r="M3797" t="s">
        <v>24</v>
      </c>
      <c r="N3797" t="s">
        <v>393</v>
      </c>
      <c r="O3797">
        <v>70000</v>
      </c>
      <c r="P3797">
        <v>2014</v>
      </c>
      <c r="Q3797">
        <v>5.6</v>
      </c>
    </row>
    <row r="3798" spans="1:17" customFormat="1" hidden="1" x14ac:dyDescent="0.3">
      <c r="A3798" t="s">
        <v>8862</v>
      </c>
      <c r="B3798">
        <v>125</v>
      </c>
      <c r="C3798">
        <v>87</v>
      </c>
      <c r="D3798" t="s">
        <v>10600</v>
      </c>
      <c r="F3798" t="s">
        <v>9103</v>
      </c>
      <c r="G3798" t="s">
        <v>10599</v>
      </c>
      <c r="H3798" t="s">
        <v>10601</v>
      </c>
      <c r="I3798">
        <v>13065</v>
      </c>
      <c r="J3798" t="s">
        <v>10602</v>
      </c>
      <c r="K3798">
        <v>136</v>
      </c>
      <c r="L3798" t="s">
        <v>23</v>
      </c>
      <c r="M3798" t="s">
        <v>24</v>
      </c>
      <c r="N3798" t="s">
        <v>393</v>
      </c>
      <c r="O3798">
        <v>70000</v>
      </c>
      <c r="P3798">
        <v>2011</v>
      </c>
      <c r="Q3798">
        <v>5.8</v>
      </c>
    </row>
    <row r="3799" spans="1:17" customFormat="1" hidden="1" x14ac:dyDescent="0.3">
      <c r="A3799" t="s">
        <v>9216</v>
      </c>
      <c r="B3799">
        <v>36</v>
      </c>
      <c r="C3799">
        <v>98</v>
      </c>
      <c r="D3799" t="s">
        <v>10603</v>
      </c>
      <c r="E3799">
        <v>10246600</v>
      </c>
      <c r="F3799" t="s">
        <v>918</v>
      </c>
      <c r="G3799" t="s">
        <v>9275</v>
      </c>
      <c r="H3799" t="s">
        <v>10604</v>
      </c>
      <c r="I3799">
        <v>6375</v>
      </c>
      <c r="J3799" t="s">
        <v>10605</v>
      </c>
      <c r="K3799">
        <v>36</v>
      </c>
      <c r="L3799" t="s">
        <v>23</v>
      </c>
      <c r="M3799" t="s">
        <v>24</v>
      </c>
      <c r="N3799" t="s">
        <v>393</v>
      </c>
      <c r="O3799">
        <v>25000</v>
      </c>
      <c r="P3799">
        <v>1995</v>
      </c>
      <c r="Q3799">
        <v>6.6</v>
      </c>
    </row>
    <row r="3800" spans="1:17" customFormat="1" hidden="1" x14ac:dyDescent="0.3">
      <c r="A3800" t="s">
        <v>10110</v>
      </c>
      <c r="B3800">
        <v>113</v>
      </c>
      <c r="C3800">
        <v>98</v>
      </c>
      <c r="D3800" t="s">
        <v>10110</v>
      </c>
      <c r="E3800">
        <v>389804</v>
      </c>
      <c r="F3800" t="s">
        <v>918</v>
      </c>
      <c r="G3800" t="s">
        <v>2041</v>
      </c>
      <c r="H3800" t="s">
        <v>10606</v>
      </c>
      <c r="I3800">
        <v>11816</v>
      </c>
      <c r="J3800" t="s">
        <v>10607</v>
      </c>
      <c r="K3800">
        <v>35</v>
      </c>
      <c r="L3800" t="s">
        <v>23</v>
      </c>
      <c r="M3800" t="s">
        <v>24</v>
      </c>
      <c r="N3800" t="s">
        <v>2933</v>
      </c>
      <c r="O3800">
        <v>65000</v>
      </c>
      <c r="P3800">
        <v>2010</v>
      </c>
      <c r="Q3800">
        <v>6.3</v>
      </c>
    </row>
    <row r="3801" spans="1:17" customFormat="1" hidden="1" x14ac:dyDescent="0.3">
      <c r="A3801" t="s">
        <v>10608</v>
      </c>
      <c r="B3801">
        <v>60</v>
      </c>
      <c r="C3801">
        <v>47</v>
      </c>
      <c r="D3801" t="s">
        <v>10610</v>
      </c>
      <c r="F3801" t="s">
        <v>1681</v>
      </c>
      <c r="G3801" t="s">
        <v>10609</v>
      </c>
      <c r="H3801" t="s">
        <v>10611</v>
      </c>
      <c r="I3801">
        <v>6261</v>
      </c>
      <c r="J3801" t="s">
        <v>10612</v>
      </c>
      <c r="K3801">
        <v>99</v>
      </c>
      <c r="L3801" t="s">
        <v>23</v>
      </c>
      <c r="M3801" t="s">
        <v>24</v>
      </c>
      <c r="O3801">
        <v>50000</v>
      </c>
      <c r="P3801">
        <v>2005</v>
      </c>
      <c r="Q3801">
        <v>7.3</v>
      </c>
    </row>
    <row r="3802" spans="1:17" customFormat="1" hidden="1" x14ac:dyDescent="0.3">
      <c r="A3802" t="s">
        <v>10613</v>
      </c>
      <c r="B3802">
        <v>161</v>
      </c>
      <c r="C3802">
        <v>97</v>
      </c>
      <c r="D3802" t="s">
        <v>4290</v>
      </c>
      <c r="F3802" t="s">
        <v>1846</v>
      </c>
      <c r="G3802" t="s">
        <v>10614</v>
      </c>
      <c r="H3802" t="s">
        <v>10615</v>
      </c>
      <c r="I3802">
        <v>48236</v>
      </c>
      <c r="J3802" t="s">
        <v>10616</v>
      </c>
      <c r="K3802">
        <v>180</v>
      </c>
      <c r="L3802" t="s">
        <v>23</v>
      </c>
      <c r="M3802" t="s">
        <v>24</v>
      </c>
      <c r="N3802" t="s">
        <v>25</v>
      </c>
      <c r="O3802">
        <v>4000000</v>
      </c>
      <c r="P3802">
        <v>2014</v>
      </c>
      <c r="Q3802">
        <v>6.1</v>
      </c>
    </row>
    <row r="3803" spans="1:17" customFormat="1" hidden="1" x14ac:dyDescent="0.3">
      <c r="A3803" t="s">
        <v>10617</v>
      </c>
      <c r="B3803">
        <v>34</v>
      </c>
      <c r="C3803">
        <v>83</v>
      </c>
      <c r="D3803" t="s">
        <v>10619</v>
      </c>
      <c r="F3803" t="s">
        <v>2110</v>
      </c>
      <c r="G3803" t="s">
        <v>10618</v>
      </c>
      <c r="H3803" t="s">
        <v>10620</v>
      </c>
      <c r="I3803">
        <v>733</v>
      </c>
      <c r="J3803" t="s">
        <v>10621</v>
      </c>
      <c r="K3803">
        <v>7</v>
      </c>
      <c r="L3803" t="s">
        <v>23</v>
      </c>
      <c r="M3803" t="s">
        <v>24</v>
      </c>
      <c r="N3803" t="s">
        <v>393</v>
      </c>
      <c r="O3803">
        <v>42000</v>
      </c>
      <c r="P3803">
        <v>2013</v>
      </c>
      <c r="Q3803">
        <v>6.6</v>
      </c>
    </row>
    <row r="3804" spans="1:17" customFormat="1" hidden="1" x14ac:dyDescent="0.3">
      <c r="A3804" t="s">
        <v>3254</v>
      </c>
      <c r="B3804">
        <v>75</v>
      </c>
      <c r="C3804">
        <v>90</v>
      </c>
      <c r="D3804" t="s">
        <v>6440</v>
      </c>
      <c r="E3804">
        <v>241816</v>
      </c>
      <c r="F3804" t="s">
        <v>2110</v>
      </c>
      <c r="G3804" t="s">
        <v>4022</v>
      </c>
      <c r="H3804" t="s">
        <v>10622</v>
      </c>
      <c r="I3804">
        <v>6246</v>
      </c>
      <c r="J3804" t="s">
        <v>10623</v>
      </c>
      <c r="K3804">
        <v>76</v>
      </c>
      <c r="L3804" t="s">
        <v>23</v>
      </c>
      <c r="M3804" t="s">
        <v>24</v>
      </c>
      <c r="N3804" t="s">
        <v>3353</v>
      </c>
      <c r="O3804">
        <v>42000</v>
      </c>
      <c r="P3804">
        <v>2000</v>
      </c>
      <c r="Q3804">
        <v>7.5</v>
      </c>
    </row>
    <row r="3805" spans="1:17" customFormat="1" hidden="1" x14ac:dyDescent="0.3">
      <c r="A3805" t="s">
        <v>10624</v>
      </c>
      <c r="B3805">
        <v>21</v>
      </c>
      <c r="C3805">
        <v>90</v>
      </c>
      <c r="D3805" t="s">
        <v>9770</v>
      </c>
      <c r="E3805">
        <v>277233</v>
      </c>
      <c r="F3805" t="s">
        <v>1073</v>
      </c>
      <c r="G3805" t="s">
        <v>10625</v>
      </c>
      <c r="H3805" t="s">
        <v>10626</v>
      </c>
      <c r="I3805">
        <v>2631</v>
      </c>
      <c r="J3805" t="s">
        <v>10627</v>
      </c>
      <c r="K3805">
        <v>26</v>
      </c>
      <c r="L3805" t="s">
        <v>23</v>
      </c>
      <c r="M3805" t="s">
        <v>24</v>
      </c>
      <c r="N3805" t="s">
        <v>393</v>
      </c>
      <c r="O3805">
        <v>40000</v>
      </c>
      <c r="P3805">
        <v>1999</v>
      </c>
      <c r="Q3805">
        <v>7.6</v>
      </c>
    </row>
    <row r="3806" spans="1:17" customFormat="1" hidden="1" x14ac:dyDescent="0.3">
      <c r="A3806" t="s">
        <v>4189</v>
      </c>
      <c r="B3806">
        <v>136</v>
      </c>
      <c r="C3806">
        <v>102</v>
      </c>
      <c r="D3806" t="s">
        <v>5828</v>
      </c>
      <c r="E3806">
        <v>3151130</v>
      </c>
      <c r="F3806" t="s">
        <v>1068</v>
      </c>
      <c r="G3806" t="s">
        <v>8867</v>
      </c>
      <c r="H3806" t="s">
        <v>10628</v>
      </c>
      <c r="I3806">
        <v>181749</v>
      </c>
      <c r="J3806" t="s">
        <v>5666</v>
      </c>
      <c r="K3806">
        <v>615</v>
      </c>
      <c r="L3806" t="s">
        <v>23</v>
      </c>
      <c r="M3806" t="s">
        <v>24</v>
      </c>
      <c r="N3806" t="s">
        <v>393</v>
      </c>
      <c r="O3806">
        <v>230000</v>
      </c>
      <c r="P3806">
        <v>1994</v>
      </c>
      <c r="Q3806">
        <v>7.8</v>
      </c>
    </row>
    <row r="3807" spans="1:17" customFormat="1" hidden="1" x14ac:dyDescent="0.3">
      <c r="A3807" t="s">
        <v>5669</v>
      </c>
      <c r="B3807">
        <v>80</v>
      </c>
      <c r="C3807">
        <v>97</v>
      </c>
      <c r="D3807" t="s">
        <v>10629</v>
      </c>
      <c r="E3807">
        <v>2856622</v>
      </c>
      <c r="F3807" t="s">
        <v>1608</v>
      </c>
      <c r="G3807" t="s">
        <v>3438</v>
      </c>
      <c r="H3807" t="s">
        <v>10630</v>
      </c>
      <c r="I3807">
        <v>11550</v>
      </c>
      <c r="J3807" t="s">
        <v>10631</v>
      </c>
      <c r="K3807">
        <v>197</v>
      </c>
      <c r="L3807" t="s">
        <v>23</v>
      </c>
      <c r="M3807" t="s">
        <v>183</v>
      </c>
      <c r="N3807" t="s">
        <v>393</v>
      </c>
      <c r="O3807">
        <v>25000</v>
      </c>
      <c r="P3807">
        <v>1997</v>
      </c>
      <c r="Q3807">
        <v>7.3</v>
      </c>
    </row>
    <row r="3808" spans="1:17" customFormat="1" hidden="1" x14ac:dyDescent="0.3">
      <c r="A3808" t="s">
        <v>343</v>
      </c>
      <c r="B3808">
        <v>233</v>
      </c>
      <c r="C3808">
        <v>109</v>
      </c>
      <c r="D3808" t="s">
        <v>237</v>
      </c>
      <c r="E3808">
        <v>10499968</v>
      </c>
      <c r="F3808" t="s">
        <v>314</v>
      </c>
      <c r="G3808" t="s">
        <v>2601</v>
      </c>
      <c r="H3808" t="s">
        <v>4468</v>
      </c>
      <c r="I3808">
        <v>47502</v>
      </c>
      <c r="J3808" t="s">
        <v>4469</v>
      </c>
      <c r="K3808">
        <v>212</v>
      </c>
      <c r="L3808" t="s">
        <v>23</v>
      </c>
      <c r="M3808" t="s">
        <v>24</v>
      </c>
      <c r="N3808" t="s">
        <v>393</v>
      </c>
      <c r="O3808">
        <v>35000000</v>
      </c>
      <c r="P3808">
        <v>2014</v>
      </c>
      <c r="Q3808">
        <v>5.7</v>
      </c>
    </row>
    <row r="3809" spans="1:17" customFormat="1" hidden="1" x14ac:dyDescent="0.3">
      <c r="A3809" t="s">
        <v>5203</v>
      </c>
      <c r="B3809">
        <v>61</v>
      </c>
      <c r="C3809">
        <v>100</v>
      </c>
      <c r="D3809" t="s">
        <v>10632</v>
      </c>
      <c r="E3809">
        <v>1227508</v>
      </c>
      <c r="F3809" t="s">
        <v>1608</v>
      </c>
      <c r="G3809" t="s">
        <v>5203</v>
      </c>
      <c r="H3809" t="s">
        <v>10633</v>
      </c>
      <c r="I3809">
        <v>15103</v>
      </c>
      <c r="J3809" t="s">
        <v>10634</v>
      </c>
      <c r="K3809">
        <v>80</v>
      </c>
      <c r="L3809" t="s">
        <v>23</v>
      </c>
      <c r="M3809" t="s">
        <v>24</v>
      </c>
      <c r="N3809" t="s">
        <v>393</v>
      </c>
      <c r="O3809">
        <v>23000</v>
      </c>
      <c r="P3809">
        <v>1991</v>
      </c>
      <c r="Q3809">
        <v>7.1</v>
      </c>
    </row>
    <row r="3810" spans="1:17" customFormat="1" hidden="1" x14ac:dyDescent="0.3">
      <c r="A3810" t="s">
        <v>7365</v>
      </c>
      <c r="B3810">
        <v>73</v>
      </c>
      <c r="C3810">
        <v>108</v>
      </c>
      <c r="D3810" t="s">
        <v>10637</v>
      </c>
      <c r="E3810">
        <v>180483</v>
      </c>
      <c r="F3810" t="s">
        <v>10636</v>
      </c>
      <c r="G3810" t="s">
        <v>10635</v>
      </c>
      <c r="H3810" t="s">
        <v>10638</v>
      </c>
      <c r="I3810">
        <v>16792</v>
      </c>
      <c r="J3810" t="s">
        <v>10639</v>
      </c>
      <c r="K3810">
        <v>183</v>
      </c>
      <c r="L3810" t="s">
        <v>23</v>
      </c>
      <c r="M3810" t="s">
        <v>24</v>
      </c>
      <c r="N3810" t="s">
        <v>3968</v>
      </c>
      <c r="O3810">
        <v>10000</v>
      </c>
      <c r="P3810">
        <v>1972</v>
      </c>
      <c r="Q3810">
        <v>6.1</v>
      </c>
    </row>
    <row r="3811" spans="1:17" customFormat="1" hidden="1" x14ac:dyDescent="0.3">
      <c r="A3811" t="s">
        <v>7381</v>
      </c>
      <c r="B3811">
        <v>81</v>
      </c>
      <c r="C3811">
        <v>110</v>
      </c>
      <c r="D3811" t="s">
        <v>3664</v>
      </c>
      <c r="E3811">
        <v>136007</v>
      </c>
      <c r="F3811" t="s">
        <v>4548</v>
      </c>
      <c r="G3811" t="s">
        <v>10640</v>
      </c>
      <c r="H3811" t="s">
        <v>10641</v>
      </c>
      <c r="I3811">
        <v>3924</v>
      </c>
      <c r="J3811" t="s">
        <v>5618</v>
      </c>
      <c r="K3811">
        <v>39</v>
      </c>
      <c r="L3811" t="s">
        <v>942</v>
      </c>
      <c r="M3811" t="s">
        <v>943</v>
      </c>
      <c r="N3811" t="s">
        <v>393</v>
      </c>
      <c r="O3811">
        <v>4500</v>
      </c>
      <c r="P3811">
        <v>2004</v>
      </c>
      <c r="Q3811">
        <v>6.9</v>
      </c>
    </row>
    <row r="3812" spans="1:17" customFormat="1" hidden="1" x14ac:dyDescent="0.3">
      <c r="A3812" t="s">
        <v>10642</v>
      </c>
      <c r="B3812">
        <v>64</v>
      </c>
      <c r="C3812">
        <v>90</v>
      </c>
      <c r="D3812" t="s">
        <v>10644</v>
      </c>
      <c r="E3812">
        <v>673780</v>
      </c>
      <c r="F3812" t="s">
        <v>2110</v>
      </c>
      <c r="G3812" t="s">
        <v>10643</v>
      </c>
      <c r="H3812" t="s">
        <v>10645</v>
      </c>
      <c r="I3812">
        <v>4555</v>
      </c>
      <c r="J3812" t="s">
        <v>10646</v>
      </c>
      <c r="K3812">
        <v>26</v>
      </c>
      <c r="L3812" t="s">
        <v>10190</v>
      </c>
      <c r="M3812" t="s">
        <v>7253</v>
      </c>
      <c r="N3812" t="s">
        <v>2933</v>
      </c>
      <c r="O3812">
        <v>10000</v>
      </c>
      <c r="P3812">
        <v>2000</v>
      </c>
      <c r="Q3812">
        <v>7.5</v>
      </c>
    </row>
    <row r="3813" spans="1:17" customFormat="1" hidden="1" x14ac:dyDescent="0.3">
      <c r="A3813" t="s">
        <v>10647</v>
      </c>
      <c r="B3813">
        <v>10</v>
      </c>
      <c r="C3813">
        <v>98</v>
      </c>
      <c r="D3813" t="s">
        <v>2543</v>
      </c>
      <c r="F3813" t="s">
        <v>1239</v>
      </c>
      <c r="G3813" t="s">
        <v>10584</v>
      </c>
      <c r="H3813" t="s">
        <v>10648</v>
      </c>
      <c r="I3813">
        <v>438</v>
      </c>
      <c r="J3813" t="s">
        <v>10649</v>
      </c>
      <c r="K3813">
        <v>14</v>
      </c>
      <c r="L3813" t="s">
        <v>23</v>
      </c>
      <c r="M3813" t="s">
        <v>24</v>
      </c>
      <c r="P3813">
        <v>1995</v>
      </c>
      <c r="Q3813">
        <v>6.4</v>
      </c>
    </row>
    <row r="3814" spans="1:17" customFormat="1" hidden="1" x14ac:dyDescent="0.3">
      <c r="A3814" t="s">
        <v>10650</v>
      </c>
      <c r="B3814">
        <v>143</v>
      </c>
      <c r="C3814">
        <v>77</v>
      </c>
      <c r="D3814" t="s">
        <v>10650</v>
      </c>
      <c r="E3814">
        <v>424760</v>
      </c>
      <c r="F3814" t="s">
        <v>1694</v>
      </c>
      <c r="G3814" t="s">
        <v>10651</v>
      </c>
      <c r="H3814" t="s">
        <v>10652</v>
      </c>
      <c r="I3814">
        <v>72639</v>
      </c>
      <c r="J3814" t="s">
        <v>10653</v>
      </c>
      <c r="K3814">
        <v>371</v>
      </c>
      <c r="L3814" t="s">
        <v>23</v>
      </c>
      <c r="M3814" t="s">
        <v>24</v>
      </c>
      <c r="N3814" t="s">
        <v>25</v>
      </c>
      <c r="O3814">
        <v>7000</v>
      </c>
      <c r="P3814">
        <v>2004</v>
      </c>
      <c r="Q3814">
        <v>7</v>
      </c>
    </row>
    <row r="3815" spans="1:17" customFormat="1" hidden="1" x14ac:dyDescent="0.3">
      <c r="A3815" t="s">
        <v>2971</v>
      </c>
      <c r="B3815">
        <v>56</v>
      </c>
      <c r="C3815">
        <v>81</v>
      </c>
      <c r="D3815" t="s">
        <v>10655</v>
      </c>
      <c r="E3815">
        <v>2040920</v>
      </c>
      <c r="F3815" t="s">
        <v>3457</v>
      </c>
      <c r="G3815" t="s">
        <v>10654</v>
      </c>
      <c r="H3815" t="s">
        <v>10656</v>
      </c>
      <c r="I3815">
        <v>52055</v>
      </c>
      <c r="J3815" t="s">
        <v>10657</v>
      </c>
      <c r="K3815">
        <v>130</v>
      </c>
      <c r="L3815" t="s">
        <v>1747</v>
      </c>
      <c r="M3815" t="s">
        <v>24</v>
      </c>
      <c r="N3815" t="s">
        <v>393</v>
      </c>
      <c r="O3815">
        <v>7000</v>
      </c>
      <c r="P3815">
        <v>1992</v>
      </c>
      <c r="Q3815">
        <v>6.9</v>
      </c>
    </row>
    <row r="3816" spans="1:17" customFormat="1" hidden="1" x14ac:dyDescent="0.3">
      <c r="A3816" t="s">
        <v>9600</v>
      </c>
      <c r="B3816">
        <v>43</v>
      </c>
      <c r="C3816">
        <v>90</v>
      </c>
      <c r="D3816" t="s">
        <v>10659</v>
      </c>
      <c r="E3816">
        <v>85222</v>
      </c>
      <c r="F3816" t="s">
        <v>45</v>
      </c>
      <c r="G3816" t="s">
        <v>10658</v>
      </c>
      <c r="H3816" t="s">
        <v>10660</v>
      </c>
      <c r="I3816">
        <v>4285</v>
      </c>
      <c r="J3816" t="s">
        <v>9600</v>
      </c>
      <c r="K3816">
        <v>84</v>
      </c>
      <c r="L3816" t="s">
        <v>23</v>
      </c>
      <c r="M3816" t="s">
        <v>24</v>
      </c>
      <c r="N3816" t="s">
        <v>64</v>
      </c>
      <c r="O3816">
        <v>1100</v>
      </c>
      <c r="P3816">
        <v>2004</v>
      </c>
      <c r="Q3816">
        <v>6.6</v>
      </c>
    </row>
  </sheetData>
  <autoFilter ref="D1:D3816">
    <filterColumn colId="0">
      <filters>
        <filter val="Leonardo DiCaprio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B49" zoomScaleNormal="100" workbookViewId="0">
      <selection activeCell="F34" sqref="F34"/>
    </sheetView>
  </sheetViews>
  <sheetFormatPr defaultRowHeight="14.4" x14ac:dyDescent="0.3"/>
  <cols>
    <col min="1" max="1" width="15.6640625" customWidth="1"/>
    <col min="2" max="2" width="20.88671875" customWidth="1"/>
    <col min="3" max="3" width="11.5546875" customWidth="1"/>
    <col min="4" max="4" width="17.5546875" customWidth="1"/>
    <col min="5" max="5" width="14.109375" customWidth="1"/>
    <col min="6" max="6" width="16.77734375" style="4" customWidth="1"/>
    <col min="7" max="7" width="17.109375" customWidth="1"/>
    <col min="8" max="8" width="13.44140625" style="4" customWidth="1"/>
    <col min="9" max="9" width="11.77734375" style="4" customWidth="1"/>
  </cols>
  <sheetData>
    <row r="1" spans="1:17" ht="28.8" x14ac:dyDescent="0.3">
      <c r="A1" s="2" t="s">
        <v>0</v>
      </c>
      <c r="B1" s="2" t="s">
        <v>1</v>
      </c>
      <c r="C1" s="2" t="s">
        <v>2</v>
      </c>
      <c r="D1" s="2" t="s">
        <v>6</v>
      </c>
      <c r="E1" s="2" t="s">
        <v>4</v>
      </c>
      <c r="F1" s="6" t="s">
        <v>5</v>
      </c>
      <c r="G1" s="2" t="s">
        <v>3</v>
      </c>
      <c r="H1" s="6" t="s">
        <v>7</v>
      </c>
      <c r="I1" s="6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28.8" x14ac:dyDescent="0.3">
      <c r="A2" s="9" t="s">
        <v>1509</v>
      </c>
      <c r="B2" s="9">
        <v>187</v>
      </c>
      <c r="C2" s="9">
        <v>120</v>
      </c>
      <c r="D2" s="9" t="s">
        <v>1515</v>
      </c>
      <c r="E2" s="9">
        <v>112703470</v>
      </c>
      <c r="F2" s="10" t="s">
        <v>918</v>
      </c>
      <c r="G2" s="9" t="s">
        <v>1514</v>
      </c>
      <c r="H2" s="10" t="s">
        <v>1516</v>
      </c>
      <c r="I2" s="10">
        <v>69860</v>
      </c>
      <c r="J2" s="9" t="s">
        <v>1517</v>
      </c>
      <c r="K2" s="9">
        <v>214</v>
      </c>
      <c r="L2" s="9" t="s">
        <v>23</v>
      </c>
      <c r="M2" s="9" t="s">
        <v>24</v>
      </c>
      <c r="N2" s="9" t="s">
        <v>393</v>
      </c>
      <c r="O2" s="9">
        <v>85000000</v>
      </c>
      <c r="P2" s="9">
        <v>2009</v>
      </c>
      <c r="Q2" s="9">
        <v>6.6</v>
      </c>
    </row>
    <row r="3" spans="1:17" ht="28.8" x14ac:dyDescent="0.3">
      <c r="A3" s="9" t="s">
        <v>2978</v>
      </c>
      <c r="B3" s="9">
        <v>42</v>
      </c>
      <c r="C3" s="9">
        <v>111</v>
      </c>
      <c r="D3" s="9" t="s">
        <v>1515</v>
      </c>
      <c r="E3" s="9">
        <v>46815748</v>
      </c>
      <c r="F3" s="10" t="s">
        <v>2071</v>
      </c>
      <c r="G3" s="9" t="s">
        <v>193</v>
      </c>
      <c r="H3" s="10" t="s">
        <v>3476</v>
      </c>
      <c r="I3" s="10">
        <v>32544</v>
      </c>
      <c r="J3" s="9" t="s">
        <v>3477</v>
      </c>
      <c r="K3" s="9">
        <v>69</v>
      </c>
      <c r="L3" s="9" t="s">
        <v>23</v>
      </c>
      <c r="M3" s="9" t="s">
        <v>24</v>
      </c>
      <c r="N3" s="9" t="s">
        <v>25</v>
      </c>
      <c r="O3" s="9">
        <v>45000000</v>
      </c>
      <c r="P3" s="9">
        <v>1994</v>
      </c>
      <c r="Q3" s="9">
        <v>6.3</v>
      </c>
    </row>
    <row r="4" spans="1:17" ht="28.8" x14ac:dyDescent="0.3">
      <c r="A4" s="9" t="s">
        <v>2261</v>
      </c>
      <c r="B4" s="9">
        <v>252</v>
      </c>
      <c r="C4" s="9">
        <v>123</v>
      </c>
      <c r="D4" s="9" t="s">
        <v>1515</v>
      </c>
      <c r="E4" s="9">
        <v>94125426</v>
      </c>
      <c r="F4" s="10" t="s">
        <v>3751</v>
      </c>
      <c r="G4" s="9" t="s">
        <v>3139</v>
      </c>
      <c r="H4" s="10" t="s">
        <v>3752</v>
      </c>
      <c r="I4" s="10">
        <v>79264</v>
      </c>
      <c r="J4" s="9" t="s">
        <v>3242</v>
      </c>
      <c r="K4" s="9">
        <v>277</v>
      </c>
      <c r="L4" s="9" t="s">
        <v>23</v>
      </c>
      <c r="M4" s="9" t="s">
        <v>24</v>
      </c>
      <c r="N4" s="9" t="s">
        <v>25</v>
      </c>
      <c r="O4" s="9">
        <v>40000000</v>
      </c>
      <c r="P4" s="9">
        <v>2009</v>
      </c>
      <c r="Q4" s="9">
        <v>7</v>
      </c>
    </row>
    <row r="5" spans="1:17" ht="28.8" x14ac:dyDescent="0.3">
      <c r="A5" s="9" t="s">
        <v>2416</v>
      </c>
      <c r="B5" s="9">
        <v>208</v>
      </c>
      <c r="C5" s="9">
        <v>109</v>
      </c>
      <c r="D5" s="9" t="s">
        <v>1515</v>
      </c>
      <c r="E5" s="9">
        <v>124732962</v>
      </c>
      <c r="F5" s="10" t="s">
        <v>918</v>
      </c>
      <c r="G5" s="9" t="s">
        <v>176</v>
      </c>
      <c r="H5" s="10" t="s">
        <v>4262</v>
      </c>
      <c r="I5" s="10">
        <v>286178</v>
      </c>
      <c r="J5" s="9" t="s">
        <v>4263</v>
      </c>
      <c r="K5" s="9">
        <v>631</v>
      </c>
      <c r="L5" s="9" t="s">
        <v>23</v>
      </c>
      <c r="M5" s="9" t="s">
        <v>24</v>
      </c>
      <c r="N5" s="9" t="s">
        <v>25</v>
      </c>
      <c r="O5" s="9">
        <v>35000000</v>
      </c>
      <c r="P5" s="9">
        <v>2006</v>
      </c>
      <c r="Q5" s="9">
        <v>6.8</v>
      </c>
    </row>
    <row r="6" spans="1:17" ht="28.8" x14ac:dyDescent="0.3">
      <c r="A6" s="9" t="s">
        <v>2477</v>
      </c>
      <c r="B6" s="9">
        <v>227</v>
      </c>
      <c r="C6" s="9">
        <v>92</v>
      </c>
      <c r="D6" s="9" t="s">
        <v>1515</v>
      </c>
      <c r="E6" s="9">
        <v>14998070</v>
      </c>
      <c r="F6" s="10" t="s">
        <v>4443</v>
      </c>
      <c r="G6" s="9" t="s">
        <v>355</v>
      </c>
      <c r="H6" s="10" t="s">
        <v>4444</v>
      </c>
      <c r="I6" s="10">
        <v>41170</v>
      </c>
      <c r="J6" s="9" t="s">
        <v>124</v>
      </c>
      <c r="K6" s="9">
        <v>298</v>
      </c>
      <c r="L6" s="9" t="s">
        <v>23</v>
      </c>
      <c r="M6" s="9" t="s">
        <v>24</v>
      </c>
      <c r="N6" s="9" t="s">
        <v>393</v>
      </c>
      <c r="O6" s="9">
        <v>35000000</v>
      </c>
      <c r="P6" s="9">
        <v>2007</v>
      </c>
      <c r="Q6" s="9">
        <v>6.2</v>
      </c>
    </row>
    <row r="7" spans="1:17" ht="28.8" x14ac:dyDescent="0.3">
      <c r="A7" s="9" t="s">
        <v>1416</v>
      </c>
      <c r="B7" s="9">
        <v>66</v>
      </c>
      <c r="C7" s="9">
        <v>161</v>
      </c>
      <c r="D7" s="9" t="s">
        <v>1515</v>
      </c>
      <c r="E7" s="9">
        <v>87100000</v>
      </c>
      <c r="F7" s="10" t="s">
        <v>3751</v>
      </c>
      <c r="G7" s="9" t="s">
        <v>861</v>
      </c>
      <c r="H7" s="10" t="s">
        <v>4659</v>
      </c>
      <c r="I7" s="10">
        <v>52339</v>
      </c>
      <c r="J7" s="9" t="s">
        <v>2328</v>
      </c>
      <c r="K7" s="9">
        <v>200</v>
      </c>
      <c r="L7" s="9" t="s">
        <v>23</v>
      </c>
      <c r="M7" s="9" t="s">
        <v>24</v>
      </c>
      <c r="N7" s="9" t="s">
        <v>64</v>
      </c>
      <c r="O7" s="9">
        <v>31000000</v>
      </c>
      <c r="P7" s="9">
        <v>1985</v>
      </c>
      <c r="Q7" s="9">
        <v>7.2</v>
      </c>
    </row>
    <row r="8" spans="1:17" ht="28.8" x14ac:dyDescent="0.3">
      <c r="A8" s="9" t="s">
        <v>2416</v>
      </c>
      <c r="B8" s="9">
        <v>234</v>
      </c>
      <c r="C8" s="9">
        <v>100</v>
      </c>
      <c r="D8" s="9" t="s">
        <v>1515</v>
      </c>
      <c r="E8" s="9">
        <v>63536011</v>
      </c>
      <c r="F8" s="10" t="s">
        <v>918</v>
      </c>
      <c r="G8" s="9" t="s">
        <v>352</v>
      </c>
      <c r="H8" s="10" t="s">
        <v>4747</v>
      </c>
      <c r="I8" s="10">
        <v>34258</v>
      </c>
      <c r="J8" s="9" t="s">
        <v>4748</v>
      </c>
      <c r="K8" s="9">
        <v>178</v>
      </c>
      <c r="L8" s="9" t="s">
        <v>23</v>
      </c>
      <c r="M8" s="9" t="s">
        <v>24</v>
      </c>
      <c r="N8" s="9" t="s">
        <v>25</v>
      </c>
      <c r="O8" s="9">
        <v>30000000</v>
      </c>
      <c r="P8" s="9">
        <v>2012</v>
      </c>
      <c r="Q8" s="9">
        <v>6.3</v>
      </c>
    </row>
    <row r="9" spans="1:17" ht="28.8" x14ac:dyDescent="0.3">
      <c r="A9" s="9" t="s">
        <v>3176</v>
      </c>
      <c r="B9" s="9">
        <v>64</v>
      </c>
      <c r="C9" s="9">
        <v>127</v>
      </c>
      <c r="D9" s="9" t="s">
        <v>1515</v>
      </c>
      <c r="E9" s="9">
        <v>23209440</v>
      </c>
      <c r="F9" s="10" t="s">
        <v>2110</v>
      </c>
      <c r="G9" s="9" t="s">
        <v>129</v>
      </c>
      <c r="H9" s="10" t="s">
        <v>4882</v>
      </c>
      <c r="I9" s="10">
        <v>9283</v>
      </c>
      <c r="J9" s="9" t="s">
        <v>618</v>
      </c>
      <c r="K9" s="9">
        <v>112</v>
      </c>
      <c r="L9" s="9" t="s">
        <v>23</v>
      </c>
      <c r="M9" s="9" t="s">
        <v>24</v>
      </c>
      <c r="N9" s="9" t="s">
        <v>393</v>
      </c>
      <c r="O9" s="9">
        <v>30000000</v>
      </c>
      <c r="P9" s="9">
        <v>1998</v>
      </c>
      <c r="Q9" s="9">
        <v>7</v>
      </c>
    </row>
    <row r="10" spans="1:17" x14ac:dyDescent="0.3">
      <c r="A10" s="9" t="s">
        <v>3907</v>
      </c>
      <c r="B10" s="9">
        <v>174</v>
      </c>
      <c r="C10" s="9">
        <v>114</v>
      </c>
      <c r="D10" s="9" t="s">
        <v>1515</v>
      </c>
      <c r="E10" s="9">
        <v>41597830</v>
      </c>
      <c r="F10" s="10" t="s">
        <v>147</v>
      </c>
      <c r="G10" s="9" t="s">
        <v>1434</v>
      </c>
      <c r="H10" s="10" t="s">
        <v>5435</v>
      </c>
      <c r="I10" s="10">
        <v>102123</v>
      </c>
      <c r="J10" s="9" t="s">
        <v>2897</v>
      </c>
      <c r="K10" s="9">
        <v>660</v>
      </c>
      <c r="L10" s="9" t="s">
        <v>23</v>
      </c>
      <c r="M10" s="9" t="s">
        <v>24</v>
      </c>
      <c r="N10" s="9" t="s">
        <v>25</v>
      </c>
      <c r="O10" s="9">
        <v>25000000</v>
      </c>
      <c r="P10" s="9">
        <v>2002</v>
      </c>
      <c r="Q10" s="9">
        <v>7.6</v>
      </c>
    </row>
    <row r="11" spans="1:17" ht="28.8" x14ac:dyDescent="0.3">
      <c r="A11" s="9" t="s">
        <v>2987</v>
      </c>
      <c r="B11" s="9">
        <v>331</v>
      </c>
      <c r="C11" s="9">
        <v>105</v>
      </c>
      <c r="D11" s="9" t="s">
        <v>1515</v>
      </c>
      <c r="E11" s="9">
        <v>29959436</v>
      </c>
      <c r="F11" s="10" t="s">
        <v>3534</v>
      </c>
      <c r="G11" s="9" t="s">
        <v>270</v>
      </c>
      <c r="H11" s="10" t="s">
        <v>7191</v>
      </c>
      <c r="I11" s="10">
        <v>82327</v>
      </c>
      <c r="J11" s="9" t="s">
        <v>7192</v>
      </c>
      <c r="K11" s="9">
        <v>350</v>
      </c>
      <c r="L11" s="9" t="s">
        <v>23</v>
      </c>
      <c r="M11" s="9" t="s">
        <v>38</v>
      </c>
      <c r="N11" s="9" t="s">
        <v>25</v>
      </c>
      <c r="O11" s="9">
        <v>13000000</v>
      </c>
      <c r="P11" s="9">
        <v>2011</v>
      </c>
      <c r="Q11" s="9">
        <v>6.4</v>
      </c>
    </row>
    <row r="12" spans="1:17" ht="28.8" x14ac:dyDescent="0.3">
      <c r="A12" s="9" t="s">
        <v>6408</v>
      </c>
      <c r="B12" s="9">
        <v>211</v>
      </c>
      <c r="C12" s="9">
        <v>105</v>
      </c>
      <c r="D12" s="9" t="s">
        <v>1515</v>
      </c>
      <c r="E12" s="9">
        <v>20338609</v>
      </c>
      <c r="F12" s="10" t="s">
        <v>3303</v>
      </c>
      <c r="G12" s="9" t="s">
        <v>1683</v>
      </c>
      <c r="H12" s="10" t="s">
        <v>7874</v>
      </c>
      <c r="I12" s="10">
        <v>19655</v>
      </c>
      <c r="J12" s="9" t="s">
        <v>2286</v>
      </c>
      <c r="K12" s="9">
        <v>280</v>
      </c>
      <c r="L12" s="9" t="s">
        <v>23</v>
      </c>
      <c r="M12" s="9" t="s">
        <v>24</v>
      </c>
      <c r="N12" s="9" t="s">
        <v>25</v>
      </c>
      <c r="O12" s="9">
        <v>10000000</v>
      </c>
      <c r="P12" s="9">
        <v>2006</v>
      </c>
      <c r="Q12" s="9">
        <v>6.8</v>
      </c>
    </row>
    <row r="13" spans="1:17" x14ac:dyDescent="0.3">
      <c r="A13" s="7" t="s">
        <v>17</v>
      </c>
      <c r="B13" s="7">
        <v>315</v>
      </c>
      <c r="C13" s="7">
        <v>194</v>
      </c>
      <c r="D13" s="7" t="s">
        <v>148</v>
      </c>
      <c r="E13" s="7">
        <v>658672302</v>
      </c>
      <c r="F13" s="8" t="s">
        <v>147</v>
      </c>
      <c r="G13" s="7" t="s">
        <v>146</v>
      </c>
      <c r="H13" s="8" t="s">
        <v>149</v>
      </c>
      <c r="I13" s="8">
        <v>793059</v>
      </c>
      <c r="J13" s="7" t="s">
        <v>150</v>
      </c>
      <c r="K13" s="7">
        <v>2528</v>
      </c>
      <c r="L13" s="7" t="s">
        <v>23</v>
      </c>
      <c r="M13" s="7" t="s">
        <v>24</v>
      </c>
      <c r="N13" s="7" t="s">
        <v>25</v>
      </c>
      <c r="O13" s="7">
        <v>200000000</v>
      </c>
      <c r="P13" s="7">
        <v>1997</v>
      </c>
      <c r="Q13" s="7">
        <v>7.7</v>
      </c>
    </row>
    <row r="14" spans="1:17" ht="28.8" x14ac:dyDescent="0.3">
      <c r="A14" s="7" t="s">
        <v>249</v>
      </c>
      <c r="B14" s="7">
        <v>490</v>
      </c>
      <c r="C14" s="7">
        <v>143</v>
      </c>
      <c r="D14" s="7" t="s">
        <v>148</v>
      </c>
      <c r="E14" s="7">
        <v>144812796</v>
      </c>
      <c r="F14" s="8" t="s">
        <v>147</v>
      </c>
      <c r="G14" s="7" t="s">
        <v>250</v>
      </c>
      <c r="H14" s="8" t="s">
        <v>251</v>
      </c>
      <c r="I14" s="8">
        <v>362912</v>
      </c>
      <c r="J14" s="7" t="s">
        <v>252</v>
      </c>
      <c r="K14" s="7">
        <v>753</v>
      </c>
      <c r="L14" s="7" t="s">
        <v>23</v>
      </c>
      <c r="M14" s="7" t="s">
        <v>253</v>
      </c>
      <c r="N14" s="7" t="s">
        <v>25</v>
      </c>
      <c r="O14" s="7">
        <v>105000000</v>
      </c>
      <c r="P14" s="7">
        <v>2013</v>
      </c>
      <c r="Q14" s="7">
        <v>7.3</v>
      </c>
    </row>
    <row r="15" spans="1:17" ht="28.8" x14ac:dyDescent="0.3">
      <c r="A15" s="7" t="s">
        <v>39</v>
      </c>
      <c r="B15" s="7">
        <v>642</v>
      </c>
      <c r="C15" s="7">
        <v>148</v>
      </c>
      <c r="D15" s="7" t="s">
        <v>148</v>
      </c>
      <c r="E15" s="7">
        <v>292568851</v>
      </c>
      <c r="F15" s="8" t="s">
        <v>156</v>
      </c>
      <c r="G15" s="7" t="s">
        <v>42</v>
      </c>
      <c r="H15" s="8" t="s">
        <v>449</v>
      </c>
      <c r="I15" s="8">
        <v>1468200</v>
      </c>
      <c r="J15" s="7" t="s">
        <v>44</v>
      </c>
      <c r="K15" s="7">
        <v>2803</v>
      </c>
      <c r="L15" s="7" t="s">
        <v>23</v>
      </c>
      <c r="M15" s="7" t="s">
        <v>24</v>
      </c>
      <c r="N15" s="7" t="s">
        <v>25</v>
      </c>
      <c r="O15" s="7">
        <v>160000000</v>
      </c>
      <c r="P15" s="7">
        <v>2010</v>
      </c>
      <c r="Q15" s="7">
        <v>8.8000000000000007</v>
      </c>
    </row>
    <row r="16" spans="1:17" ht="28.8" x14ac:dyDescent="0.3">
      <c r="A16" s="7" t="s">
        <v>743</v>
      </c>
      <c r="B16" s="7">
        <v>556</v>
      </c>
      <c r="C16" s="7">
        <v>156</v>
      </c>
      <c r="D16" s="7" t="s">
        <v>148</v>
      </c>
      <c r="E16" s="7">
        <v>183635922</v>
      </c>
      <c r="F16" s="8" t="s">
        <v>744</v>
      </c>
      <c r="G16" s="7" t="s">
        <v>42</v>
      </c>
      <c r="H16" s="8" t="s">
        <v>745</v>
      </c>
      <c r="I16" s="8">
        <v>406020</v>
      </c>
      <c r="J16" s="7" t="s">
        <v>746</v>
      </c>
      <c r="K16" s="7">
        <v>1188</v>
      </c>
      <c r="L16" s="7" t="s">
        <v>23</v>
      </c>
      <c r="M16" s="7" t="s">
        <v>24</v>
      </c>
      <c r="N16" s="7" t="s">
        <v>393</v>
      </c>
      <c r="O16" s="7">
        <v>135000000</v>
      </c>
      <c r="P16" s="7">
        <v>2015</v>
      </c>
      <c r="Q16" s="7">
        <v>8.1</v>
      </c>
    </row>
    <row r="17" spans="1:17" x14ac:dyDescent="0.3">
      <c r="A17" s="7" t="s">
        <v>329</v>
      </c>
      <c r="B17" s="7">
        <v>267</v>
      </c>
      <c r="C17" s="7">
        <v>170</v>
      </c>
      <c r="D17" s="7" t="s">
        <v>148</v>
      </c>
      <c r="E17" s="7">
        <v>102608827</v>
      </c>
      <c r="F17" s="8" t="s">
        <v>992</v>
      </c>
      <c r="G17" s="7" t="s">
        <v>991</v>
      </c>
      <c r="H17" s="8" t="s">
        <v>993</v>
      </c>
      <c r="I17" s="8">
        <v>264318</v>
      </c>
      <c r="J17" s="7" t="s">
        <v>994</v>
      </c>
      <c r="K17" s="7">
        <v>799</v>
      </c>
      <c r="L17" s="7" t="s">
        <v>23</v>
      </c>
      <c r="M17" s="7" t="s">
        <v>24</v>
      </c>
      <c r="N17" s="7" t="s">
        <v>25</v>
      </c>
      <c r="O17" s="7">
        <v>110000000</v>
      </c>
      <c r="P17" s="7">
        <v>2004</v>
      </c>
      <c r="Q17" s="7">
        <v>7.5</v>
      </c>
    </row>
    <row r="18" spans="1:17" ht="28.8" x14ac:dyDescent="0.3">
      <c r="A18" s="7" t="s">
        <v>1126</v>
      </c>
      <c r="B18" s="7">
        <v>765</v>
      </c>
      <c r="C18" s="7">
        <v>165</v>
      </c>
      <c r="D18" s="7" t="s">
        <v>148</v>
      </c>
      <c r="E18" s="7">
        <v>162804648</v>
      </c>
      <c r="F18" s="8" t="s">
        <v>1127</v>
      </c>
      <c r="G18" s="7" t="s">
        <v>35</v>
      </c>
      <c r="H18" s="8" t="s">
        <v>1128</v>
      </c>
      <c r="I18" s="8">
        <v>955174</v>
      </c>
      <c r="J18" s="7" t="s">
        <v>890</v>
      </c>
      <c r="K18" s="7">
        <v>1193</v>
      </c>
      <c r="L18" s="7" t="s">
        <v>23</v>
      </c>
      <c r="M18" s="7" t="s">
        <v>24</v>
      </c>
      <c r="N18" s="7" t="s">
        <v>393</v>
      </c>
      <c r="O18" s="7">
        <v>100000000</v>
      </c>
      <c r="P18" s="7">
        <v>2012</v>
      </c>
      <c r="Q18" s="7">
        <v>8.5</v>
      </c>
    </row>
    <row r="19" spans="1:17" ht="28.8" x14ac:dyDescent="0.3">
      <c r="A19" s="7" t="s">
        <v>671</v>
      </c>
      <c r="B19" s="7">
        <v>166</v>
      </c>
      <c r="C19" s="7">
        <v>143</v>
      </c>
      <c r="D19" s="7" t="s">
        <v>148</v>
      </c>
      <c r="E19" s="7">
        <v>57366262</v>
      </c>
      <c r="F19" s="8" t="s">
        <v>1168</v>
      </c>
      <c r="G19" s="7" t="s">
        <v>444</v>
      </c>
      <c r="H19" s="8" t="s">
        <v>1169</v>
      </c>
      <c r="I19" s="8">
        <v>400292</v>
      </c>
      <c r="J19" s="7" t="s">
        <v>1170</v>
      </c>
      <c r="K19" s="7">
        <v>657</v>
      </c>
      <c r="L19" s="7" t="s">
        <v>23</v>
      </c>
      <c r="M19" s="7" t="s">
        <v>509</v>
      </c>
      <c r="N19" s="7" t="s">
        <v>393</v>
      </c>
      <c r="O19" s="7">
        <v>100000000</v>
      </c>
      <c r="P19" s="7">
        <v>2006</v>
      </c>
      <c r="Q19" s="7">
        <v>8</v>
      </c>
    </row>
    <row r="20" spans="1:17" ht="28.8" x14ac:dyDescent="0.3">
      <c r="A20" s="7" t="s">
        <v>329</v>
      </c>
      <c r="B20" s="7">
        <v>606</v>
      </c>
      <c r="C20" s="7">
        <v>240</v>
      </c>
      <c r="D20" s="7" t="s">
        <v>148</v>
      </c>
      <c r="E20" s="7">
        <v>116866727</v>
      </c>
      <c r="F20" s="8" t="s">
        <v>1171</v>
      </c>
      <c r="G20" s="7" t="s">
        <v>446</v>
      </c>
      <c r="H20" s="8" t="s">
        <v>1172</v>
      </c>
      <c r="I20" s="8">
        <v>780588</v>
      </c>
      <c r="J20" s="7" t="s">
        <v>171</v>
      </c>
      <c r="K20" s="7">
        <v>1138</v>
      </c>
      <c r="L20" s="7" t="s">
        <v>23</v>
      </c>
      <c r="M20" s="7" t="s">
        <v>24</v>
      </c>
      <c r="N20" s="7" t="s">
        <v>393</v>
      </c>
      <c r="O20" s="7">
        <v>100000000</v>
      </c>
      <c r="P20" s="7">
        <v>2013</v>
      </c>
      <c r="Q20" s="7">
        <v>8.1999999999999993</v>
      </c>
    </row>
    <row r="21" spans="1:17" ht="28.8" x14ac:dyDescent="0.3">
      <c r="A21" s="7" t="s">
        <v>329</v>
      </c>
      <c r="B21" s="7">
        <v>233</v>
      </c>
      <c r="C21" s="7">
        <v>216</v>
      </c>
      <c r="D21" s="7" t="s">
        <v>148</v>
      </c>
      <c r="E21" s="7">
        <v>77679638</v>
      </c>
      <c r="F21" s="8" t="s">
        <v>1239</v>
      </c>
      <c r="G21" s="7" t="s">
        <v>157</v>
      </c>
      <c r="H21" s="8" t="s">
        <v>1240</v>
      </c>
      <c r="I21" s="8">
        <v>314033</v>
      </c>
      <c r="J21" s="7" t="s">
        <v>270</v>
      </c>
      <c r="K21" s="7">
        <v>1166</v>
      </c>
      <c r="L21" s="7" t="s">
        <v>23</v>
      </c>
      <c r="M21" s="7" t="s">
        <v>24</v>
      </c>
      <c r="N21" s="7" t="s">
        <v>393</v>
      </c>
      <c r="O21" s="7">
        <v>100000000</v>
      </c>
      <c r="P21" s="7">
        <v>2002</v>
      </c>
      <c r="Q21" s="7">
        <v>7.5</v>
      </c>
    </row>
    <row r="22" spans="1:17" ht="28.8" x14ac:dyDescent="0.3">
      <c r="A22" s="7" t="s">
        <v>329</v>
      </c>
      <c r="B22" s="7">
        <v>352</v>
      </c>
      <c r="C22" s="7">
        <v>151</v>
      </c>
      <c r="D22" s="7" t="s">
        <v>148</v>
      </c>
      <c r="E22" s="7">
        <v>132373442</v>
      </c>
      <c r="F22" s="8" t="s">
        <v>1359</v>
      </c>
      <c r="G22" s="7" t="s">
        <v>759</v>
      </c>
      <c r="H22" s="8" t="s">
        <v>1360</v>
      </c>
      <c r="I22" s="8">
        <v>873649</v>
      </c>
      <c r="J22" s="7" t="s">
        <v>267</v>
      </c>
      <c r="K22" s="7">
        <v>2054</v>
      </c>
      <c r="L22" s="7" t="s">
        <v>23</v>
      </c>
      <c r="M22" s="7" t="s">
        <v>24</v>
      </c>
      <c r="N22" s="7" t="s">
        <v>393</v>
      </c>
      <c r="O22" s="7">
        <v>90000000</v>
      </c>
      <c r="P22" s="7">
        <v>2006</v>
      </c>
      <c r="Q22" s="7">
        <v>8.5</v>
      </c>
    </row>
    <row r="23" spans="1:17" ht="28.8" x14ac:dyDescent="0.3">
      <c r="A23" s="7" t="s">
        <v>329</v>
      </c>
      <c r="B23" s="7">
        <v>490</v>
      </c>
      <c r="C23" s="7">
        <v>138</v>
      </c>
      <c r="D23" s="7" t="s">
        <v>148</v>
      </c>
      <c r="E23" s="7">
        <v>127968405</v>
      </c>
      <c r="F23" s="8" t="s">
        <v>564</v>
      </c>
      <c r="G23" s="7" t="s">
        <v>1642</v>
      </c>
      <c r="H23" s="8" t="s">
        <v>1643</v>
      </c>
      <c r="I23" s="8">
        <v>786092</v>
      </c>
      <c r="J23" s="7" t="s">
        <v>1644</v>
      </c>
      <c r="K23" s="7">
        <v>964</v>
      </c>
      <c r="L23" s="7" t="s">
        <v>23</v>
      </c>
      <c r="M23" s="7" t="s">
        <v>24</v>
      </c>
      <c r="N23" s="7" t="s">
        <v>393</v>
      </c>
      <c r="O23" s="7">
        <v>80000000</v>
      </c>
      <c r="P23" s="7">
        <v>2010</v>
      </c>
      <c r="Q23" s="7">
        <v>8.1</v>
      </c>
    </row>
    <row r="24" spans="1:17" ht="28.8" x14ac:dyDescent="0.3">
      <c r="A24" s="7" t="s">
        <v>128</v>
      </c>
      <c r="B24" s="7">
        <v>238</v>
      </c>
      <c r="C24" s="7">
        <v>128</v>
      </c>
      <c r="D24" s="7" t="s">
        <v>148</v>
      </c>
      <c r="E24" s="7">
        <v>39380442</v>
      </c>
      <c r="F24" s="8" t="s">
        <v>611</v>
      </c>
      <c r="G24" s="7" t="s">
        <v>2221</v>
      </c>
      <c r="H24" s="8" t="s">
        <v>2222</v>
      </c>
      <c r="I24" s="8">
        <v>174248</v>
      </c>
      <c r="J24" s="7" t="s">
        <v>2223</v>
      </c>
      <c r="K24" s="7">
        <v>263</v>
      </c>
      <c r="L24" s="7" t="s">
        <v>23</v>
      </c>
      <c r="M24" s="7" t="s">
        <v>24</v>
      </c>
      <c r="N24" s="7" t="s">
        <v>393</v>
      </c>
      <c r="O24" s="7">
        <v>70000000</v>
      </c>
      <c r="P24" s="7">
        <v>2008</v>
      </c>
      <c r="Q24" s="7">
        <v>7.1</v>
      </c>
    </row>
    <row r="25" spans="1:17" ht="28.8" x14ac:dyDescent="0.3">
      <c r="A25" s="7" t="s">
        <v>266</v>
      </c>
      <c r="B25" s="7">
        <v>194</v>
      </c>
      <c r="C25" s="7">
        <v>141</v>
      </c>
      <c r="D25" s="7" t="s">
        <v>148</v>
      </c>
      <c r="E25" s="7">
        <v>164435221</v>
      </c>
      <c r="F25" s="8" t="s">
        <v>1100</v>
      </c>
      <c r="G25" s="7" t="s">
        <v>221</v>
      </c>
      <c r="H25" s="8" t="s">
        <v>2982</v>
      </c>
      <c r="I25" s="8">
        <v>525801</v>
      </c>
      <c r="J25" s="7" t="s">
        <v>498</v>
      </c>
      <c r="K25" s="7">
        <v>667</v>
      </c>
      <c r="L25" s="7" t="s">
        <v>23</v>
      </c>
      <c r="M25" s="7" t="s">
        <v>24</v>
      </c>
      <c r="N25" s="7" t="s">
        <v>25</v>
      </c>
      <c r="O25" s="7">
        <v>52000000</v>
      </c>
      <c r="P25" s="7">
        <v>2002</v>
      </c>
      <c r="Q25" s="7">
        <v>8</v>
      </c>
    </row>
    <row r="26" spans="1:17" ht="28.8" x14ac:dyDescent="0.3">
      <c r="A26" s="7" t="s">
        <v>3186</v>
      </c>
      <c r="B26" s="7">
        <v>118</v>
      </c>
      <c r="C26" s="7">
        <v>119</v>
      </c>
      <c r="D26" s="7" t="s">
        <v>148</v>
      </c>
      <c r="E26" s="7">
        <v>39778599</v>
      </c>
      <c r="F26" s="8" t="s">
        <v>1168</v>
      </c>
      <c r="G26" s="7" t="s">
        <v>3187</v>
      </c>
      <c r="H26" s="8" t="s">
        <v>3188</v>
      </c>
      <c r="I26" s="8">
        <v>176169</v>
      </c>
      <c r="J26" s="7" t="s">
        <v>3189</v>
      </c>
      <c r="K26" s="7">
        <v>548</v>
      </c>
      <c r="L26" s="7" t="s">
        <v>23</v>
      </c>
      <c r="M26" s="7" t="s">
        <v>24</v>
      </c>
      <c r="N26" s="7" t="s">
        <v>393</v>
      </c>
      <c r="O26" s="7">
        <v>50000000</v>
      </c>
      <c r="P26" s="7">
        <v>2000</v>
      </c>
      <c r="Q26" s="7">
        <v>6.6</v>
      </c>
    </row>
    <row r="27" spans="1:17" ht="28.8" x14ac:dyDescent="0.3">
      <c r="A27" s="7" t="s">
        <v>32</v>
      </c>
      <c r="B27" s="7">
        <v>323</v>
      </c>
      <c r="C27" s="7">
        <v>119</v>
      </c>
      <c r="D27" s="7" t="s">
        <v>148</v>
      </c>
      <c r="E27" s="7">
        <v>22877808</v>
      </c>
      <c r="F27" s="8" t="s">
        <v>147</v>
      </c>
      <c r="G27" s="7" t="s">
        <v>146</v>
      </c>
      <c r="H27" s="8" t="s">
        <v>3503</v>
      </c>
      <c r="I27" s="8">
        <v>152591</v>
      </c>
      <c r="J27" s="7" t="s">
        <v>3504</v>
      </c>
      <c r="K27" s="7">
        <v>414</v>
      </c>
      <c r="L27" s="7" t="s">
        <v>23</v>
      </c>
      <c r="M27" s="7" t="s">
        <v>24</v>
      </c>
      <c r="N27" s="7" t="s">
        <v>393</v>
      </c>
      <c r="O27" s="7">
        <v>35000000</v>
      </c>
      <c r="P27" s="7">
        <v>2008</v>
      </c>
      <c r="Q27" s="7">
        <v>7.3</v>
      </c>
    </row>
    <row r="28" spans="1:17" ht="28.8" x14ac:dyDescent="0.3">
      <c r="A28" s="7" t="s">
        <v>2086</v>
      </c>
      <c r="B28" s="7">
        <v>83</v>
      </c>
      <c r="C28" s="7">
        <v>132</v>
      </c>
      <c r="D28" s="7" t="s">
        <v>148</v>
      </c>
      <c r="E28" s="7">
        <v>56876365</v>
      </c>
      <c r="F28" s="8" t="s">
        <v>88</v>
      </c>
      <c r="G28" s="7" t="s">
        <v>4295</v>
      </c>
      <c r="H28" s="8" t="s">
        <v>4296</v>
      </c>
      <c r="I28" s="8">
        <v>125219</v>
      </c>
      <c r="J28" s="7" t="s">
        <v>4297</v>
      </c>
      <c r="K28" s="7">
        <v>244</v>
      </c>
      <c r="L28" s="7" t="s">
        <v>23</v>
      </c>
      <c r="M28" s="7" t="s">
        <v>24</v>
      </c>
      <c r="N28" s="7" t="s">
        <v>25</v>
      </c>
      <c r="O28" s="7">
        <v>35000000</v>
      </c>
      <c r="P28" s="7">
        <v>1998</v>
      </c>
      <c r="Q28" s="7">
        <v>6.4</v>
      </c>
    </row>
    <row r="29" spans="1:17" ht="28.8" x14ac:dyDescent="0.3">
      <c r="A29" s="7" t="s">
        <v>2277</v>
      </c>
      <c r="B29" s="7">
        <v>392</v>
      </c>
      <c r="C29" s="7">
        <v>137</v>
      </c>
      <c r="D29" s="7" t="s">
        <v>148</v>
      </c>
      <c r="E29" s="7">
        <v>37304950</v>
      </c>
      <c r="F29" s="8" t="s">
        <v>1100</v>
      </c>
      <c r="G29" s="7" t="s">
        <v>143</v>
      </c>
      <c r="H29" s="8" t="s">
        <v>4370</v>
      </c>
      <c r="I29" s="8">
        <v>102728</v>
      </c>
      <c r="J29" s="7" t="s">
        <v>2228</v>
      </c>
      <c r="K29" s="7">
        <v>279</v>
      </c>
      <c r="L29" s="7" t="s">
        <v>23</v>
      </c>
      <c r="M29" s="7" t="s">
        <v>24</v>
      </c>
      <c r="N29" s="7" t="s">
        <v>393</v>
      </c>
      <c r="O29" s="7">
        <v>35000000</v>
      </c>
      <c r="P29" s="7">
        <v>2011</v>
      </c>
      <c r="Q29" s="7">
        <v>6.6</v>
      </c>
    </row>
    <row r="30" spans="1:17" ht="28.8" x14ac:dyDescent="0.3">
      <c r="A30" s="7" t="s">
        <v>52</v>
      </c>
      <c r="B30" s="7">
        <v>63</v>
      </c>
      <c r="C30" s="7">
        <v>107</v>
      </c>
      <c r="D30" s="7" t="s">
        <v>148</v>
      </c>
      <c r="E30" s="7">
        <v>18636537</v>
      </c>
      <c r="F30" s="8" t="s">
        <v>4624</v>
      </c>
      <c r="G30" s="7" t="s">
        <v>4623</v>
      </c>
      <c r="H30" s="8" t="s">
        <v>4625</v>
      </c>
      <c r="I30" s="8">
        <v>69197</v>
      </c>
      <c r="J30" s="7" t="s">
        <v>4626</v>
      </c>
      <c r="K30" s="7">
        <v>216</v>
      </c>
      <c r="L30" s="7" t="s">
        <v>23</v>
      </c>
      <c r="M30" s="7" t="s">
        <v>451</v>
      </c>
      <c r="N30" s="7" t="s">
        <v>393</v>
      </c>
      <c r="O30" s="7">
        <v>32000000</v>
      </c>
      <c r="P30" s="7">
        <v>1995</v>
      </c>
      <c r="Q30" s="7">
        <v>6.4</v>
      </c>
    </row>
    <row r="31" spans="1:17" ht="28.8" x14ac:dyDescent="0.3">
      <c r="A31" s="7" t="s">
        <v>5744</v>
      </c>
      <c r="B31" s="7">
        <v>45</v>
      </c>
      <c r="C31" s="7">
        <v>98</v>
      </c>
      <c r="D31" s="7" t="s">
        <v>148</v>
      </c>
      <c r="E31" s="7">
        <v>12782508</v>
      </c>
      <c r="F31" s="8" t="s">
        <v>2110</v>
      </c>
      <c r="G31" s="7" t="s">
        <v>1114</v>
      </c>
      <c r="H31" s="8" t="s">
        <v>5745</v>
      </c>
      <c r="I31" s="8">
        <v>20163</v>
      </c>
      <c r="J31" s="7" t="s">
        <v>1515</v>
      </c>
      <c r="K31" s="7">
        <v>71</v>
      </c>
      <c r="L31" s="7" t="s">
        <v>23</v>
      </c>
      <c r="M31" s="7" t="s">
        <v>24</v>
      </c>
      <c r="N31" s="7" t="s">
        <v>25</v>
      </c>
      <c r="O31" s="7">
        <v>23000000</v>
      </c>
      <c r="P31" s="7">
        <v>1996</v>
      </c>
      <c r="Q31" s="7">
        <v>6.7</v>
      </c>
    </row>
    <row r="32" spans="1:17" ht="28.8" x14ac:dyDescent="0.3">
      <c r="A32" s="7" t="s">
        <v>249</v>
      </c>
      <c r="B32" s="7">
        <v>106</v>
      </c>
      <c r="C32" s="7">
        <v>120</v>
      </c>
      <c r="D32" s="7" t="s">
        <v>148</v>
      </c>
      <c r="E32" s="7">
        <v>46338728</v>
      </c>
      <c r="F32" s="8" t="s">
        <v>147</v>
      </c>
      <c r="G32" s="7" t="s">
        <v>1760</v>
      </c>
      <c r="H32" s="8" t="s">
        <v>7156</v>
      </c>
      <c r="I32" s="8">
        <v>167750</v>
      </c>
      <c r="J32" s="7" t="s">
        <v>527</v>
      </c>
      <c r="K32" s="7">
        <v>506</v>
      </c>
      <c r="L32" s="7" t="s">
        <v>23</v>
      </c>
      <c r="M32" s="7" t="s">
        <v>24</v>
      </c>
      <c r="N32" s="7" t="s">
        <v>25</v>
      </c>
      <c r="O32" s="7">
        <v>14500000</v>
      </c>
      <c r="P32" s="7">
        <v>1996</v>
      </c>
      <c r="Q32" s="7">
        <v>6.8</v>
      </c>
    </row>
    <row r="33" spans="1:17" ht="28.8" x14ac:dyDescent="0.3">
      <c r="A33" s="7" t="s">
        <v>249</v>
      </c>
      <c r="B33" s="7">
        <v>490</v>
      </c>
      <c r="C33" s="7">
        <v>143</v>
      </c>
      <c r="D33" s="7" t="s">
        <v>148</v>
      </c>
      <c r="E33" s="7">
        <v>144812796</v>
      </c>
      <c r="F33" s="8" t="s">
        <v>147</v>
      </c>
      <c r="G33" s="7" t="s">
        <v>250</v>
      </c>
      <c r="H33" s="8" t="s">
        <v>251</v>
      </c>
      <c r="I33" s="8">
        <v>362933</v>
      </c>
      <c r="J33" s="7" t="s">
        <v>252</v>
      </c>
      <c r="K33" s="7">
        <v>753</v>
      </c>
      <c r="L33" s="7" t="s">
        <v>23</v>
      </c>
      <c r="M33" s="7" t="s">
        <v>253</v>
      </c>
      <c r="N33" s="7" t="s">
        <v>25</v>
      </c>
      <c r="O33" s="7">
        <v>105000000</v>
      </c>
      <c r="P33" s="7">
        <v>2013</v>
      </c>
      <c r="Q33" s="7">
        <v>7.3</v>
      </c>
    </row>
    <row r="34" spans="1:17" ht="57.6" x14ac:dyDescent="0.3">
      <c r="A34" s="11" t="s">
        <v>454</v>
      </c>
      <c r="B34" s="11">
        <v>362</v>
      </c>
      <c r="C34" s="11">
        <v>166</v>
      </c>
      <c r="D34" s="11" t="s">
        <v>233</v>
      </c>
      <c r="E34" s="11">
        <v>127490802</v>
      </c>
      <c r="F34" s="12" t="s">
        <v>456</v>
      </c>
      <c r="G34" s="11" t="s">
        <v>455</v>
      </c>
      <c r="H34" s="12" t="s">
        <v>457</v>
      </c>
      <c r="I34" s="12">
        <v>459346</v>
      </c>
      <c r="J34" s="11" t="s">
        <v>458</v>
      </c>
      <c r="K34" s="11">
        <v>822</v>
      </c>
      <c r="L34" s="11" t="s">
        <v>23</v>
      </c>
      <c r="M34" s="11" t="s">
        <v>24</v>
      </c>
      <c r="N34" s="11" t="s">
        <v>25</v>
      </c>
      <c r="O34" s="11">
        <v>150000000</v>
      </c>
      <c r="P34" s="11">
        <v>2008</v>
      </c>
      <c r="Q34" s="11">
        <v>7.8</v>
      </c>
    </row>
    <row r="35" spans="1:17" x14ac:dyDescent="0.3">
      <c r="A35" s="11" t="s">
        <v>471</v>
      </c>
      <c r="B35" s="11">
        <v>220</v>
      </c>
      <c r="C35" s="11">
        <v>196</v>
      </c>
      <c r="D35" s="11" t="s">
        <v>233</v>
      </c>
      <c r="E35" s="11">
        <v>133228348</v>
      </c>
      <c r="F35" s="12" t="s">
        <v>631</v>
      </c>
      <c r="G35" s="11" t="s">
        <v>27</v>
      </c>
      <c r="H35" s="12" t="s">
        <v>632</v>
      </c>
      <c r="I35" s="12">
        <v>381672</v>
      </c>
      <c r="J35" s="11" t="s">
        <v>633</v>
      </c>
      <c r="K35" s="11">
        <v>1694</v>
      </c>
      <c r="L35" s="11" t="s">
        <v>23</v>
      </c>
      <c r="M35" s="11" t="s">
        <v>24</v>
      </c>
      <c r="N35" s="11" t="s">
        <v>393</v>
      </c>
      <c r="O35" s="11">
        <v>175000000</v>
      </c>
      <c r="P35" s="11">
        <v>2004</v>
      </c>
      <c r="Q35" s="11">
        <v>7.2</v>
      </c>
    </row>
    <row r="36" spans="1:17" ht="28.8" x14ac:dyDescent="0.3">
      <c r="A36" s="11" t="s">
        <v>980</v>
      </c>
      <c r="B36" s="11">
        <v>198</v>
      </c>
      <c r="C36" s="11">
        <v>125</v>
      </c>
      <c r="D36" s="11" t="s">
        <v>233</v>
      </c>
      <c r="E36" s="11">
        <v>125531634</v>
      </c>
      <c r="F36" s="12" t="s">
        <v>982</v>
      </c>
      <c r="G36" s="11" t="s">
        <v>981</v>
      </c>
      <c r="H36" s="12" t="s">
        <v>983</v>
      </c>
      <c r="I36" s="12">
        <v>284852</v>
      </c>
      <c r="J36" s="11" t="s">
        <v>984</v>
      </c>
      <c r="K36" s="11">
        <v>627</v>
      </c>
      <c r="L36" s="11" t="s">
        <v>23</v>
      </c>
      <c r="M36" s="11" t="s">
        <v>24</v>
      </c>
      <c r="N36" s="11" t="s">
        <v>25</v>
      </c>
      <c r="O36" s="11">
        <v>110000000</v>
      </c>
      <c r="P36" s="11">
        <v>2004</v>
      </c>
      <c r="Q36" s="11">
        <v>6.4</v>
      </c>
    </row>
    <row r="37" spans="1:17" ht="43.2" x14ac:dyDescent="0.3">
      <c r="A37" s="11" t="s">
        <v>353</v>
      </c>
      <c r="B37" s="11">
        <v>233</v>
      </c>
      <c r="C37" s="11">
        <v>126</v>
      </c>
      <c r="D37" s="11" t="s">
        <v>233</v>
      </c>
      <c r="E37" s="11">
        <v>186336103</v>
      </c>
      <c r="F37" s="12" t="s">
        <v>985</v>
      </c>
      <c r="G37" s="11" t="s">
        <v>383</v>
      </c>
      <c r="H37" s="12" t="s">
        <v>986</v>
      </c>
      <c r="I37" s="12">
        <v>348861</v>
      </c>
      <c r="J37" s="11" t="s">
        <v>987</v>
      </c>
      <c r="K37" s="11">
        <v>798</v>
      </c>
      <c r="L37" s="11" t="s">
        <v>23</v>
      </c>
      <c r="M37" s="11" t="s">
        <v>24</v>
      </c>
      <c r="N37" s="11" t="s">
        <v>25</v>
      </c>
      <c r="O37" s="11">
        <v>120000000</v>
      </c>
      <c r="P37" s="11">
        <v>2005</v>
      </c>
      <c r="Q37" s="11">
        <v>6.5</v>
      </c>
    </row>
    <row r="38" spans="1:17" ht="28.8" x14ac:dyDescent="0.3">
      <c r="A38" s="11" t="s">
        <v>1109</v>
      </c>
      <c r="B38" s="11">
        <v>142</v>
      </c>
      <c r="C38" s="11">
        <v>114</v>
      </c>
      <c r="D38" s="11" t="s">
        <v>233</v>
      </c>
      <c r="E38" s="11">
        <v>26871</v>
      </c>
      <c r="F38" s="12" t="s">
        <v>229</v>
      </c>
      <c r="G38" s="11" t="s">
        <v>1434</v>
      </c>
      <c r="H38" s="12" t="s">
        <v>1435</v>
      </c>
      <c r="I38" s="12">
        <v>121259</v>
      </c>
      <c r="J38" s="11" t="s">
        <v>1436</v>
      </c>
      <c r="K38" s="11">
        <v>361</v>
      </c>
      <c r="L38" s="11" t="s">
        <v>23</v>
      </c>
      <c r="M38" s="11" t="s">
        <v>509</v>
      </c>
      <c r="N38" s="11" t="s">
        <v>393</v>
      </c>
      <c r="O38" s="11">
        <v>92000000</v>
      </c>
      <c r="P38" s="11">
        <v>2001</v>
      </c>
      <c r="Q38" s="11">
        <v>7</v>
      </c>
    </row>
    <row r="39" spans="1:17" ht="28.8" x14ac:dyDescent="0.3">
      <c r="A39" s="11" t="s">
        <v>980</v>
      </c>
      <c r="B39" s="11">
        <v>186</v>
      </c>
      <c r="C39" s="11">
        <v>116</v>
      </c>
      <c r="D39" s="11" t="s">
        <v>233</v>
      </c>
      <c r="E39" s="11">
        <v>183405771</v>
      </c>
      <c r="F39" s="12" t="s">
        <v>982</v>
      </c>
      <c r="G39" s="11" t="s">
        <v>532</v>
      </c>
      <c r="H39" s="12" t="s">
        <v>1488</v>
      </c>
      <c r="I39" s="12">
        <v>402645</v>
      </c>
      <c r="J39" s="11" t="s">
        <v>1489</v>
      </c>
      <c r="K39" s="11">
        <v>845</v>
      </c>
      <c r="L39" s="11" t="s">
        <v>23</v>
      </c>
      <c r="M39" s="11" t="s">
        <v>24</v>
      </c>
      <c r="N39" s="11" t="s">
        <v>25</v>
      </c>
      <c r="O39" s="11">
        <v>85000000</v>
      </c>
      <c r="P39" s="11">
        <v>2001</v>
      </c>
      <c r="Q39" s="11">
        <v>7.8</v>
      </c>
    </row>
    <row r="40" spans="1:17" ht="28.8" x14ac:dyDescent="0.3">
      <c r="A40" s="11" t="s">
        <v>343</v>
      </c>
      <c r="B40" s="11">
        <v>406</v>
      </c>
      <c r="C40" s="11">
        <v>134</v>
      </c>
      <c r="D40" s="11" t="s">
        <v>233</v>
      </c>
      <c r="E40" s="11">
        <v>85707116</v>
      </c>
      <c r="F40" s="12" t="s">
        <v>945</v>
      </c>
      <c r="G40" s="11" t="s">
        <v>791</v>
      </c>
      <c r="H40" s="12" t="s">
        <v>1701</v>
      </c>
      <c r="I40" s="12">
        <v>303185</v>
      </c>
      <c r="J40" s="11" t="s">
        <v>1702</v>
      </c>
      <c r="K40" s="11">
        <v>701</v>
      </c>
      <c r="L40" s="11" t="s">
        <v>23</v>
      </c>
      <c r="M40" s="11" t="s">
        <v>24</v>
      </c>
      <c r="N40" s="11" t="s">
        <v>393</v>
      </c>
      <c r="O40" s="11">
        <v>68000000</v>
      </c>
      <c r="P40" s="11">
        <v>2014</v>
      </c>
      <c r="Q40" s="11">
        <v>7.6</v>
      </c>
    </row>
    <row r="41" spans="1:17" ht="43.2" x14ac:dyDescent="0.3">
      <c r="A41" s="11" t="s">
        <v>1526</v>
      </c>
      <c r="B41" s="11">
        <v>76</v>
      </c>
      <c r="C41" s="11">
        <v>136</v>
      </c>
      <c r="D41" s="11" t="s">
        <v>233</v>
      </c>
      <c r="E41" s="11">
        <v>37901509</v>
      </c>
      <c r="F41" s="12" t="s">
        <v>2123</v>
      </c>
      <c r="G41" s="11" t="s">
        <v>500</v>
      </c>
      <c r="H41" s="12" t="s">
        <v>2124</v>
      </c>
      <c r="I41" s="12">
        <v>96385</v>
      </c>
      <c r="J41" s="11" t="s">
        <v>2125</v>
      </c>
      <c r="K41" s="11">
        <v>119</v>
      </c>
      <c r="L41" s="11" t="s">
        <v>23</v>
      </c>
      <c r="M41" s="11" t="s">
        <v>24</v>
      </c>
      <c r="N41" s="11" t="s">
        <v>25</v>
      </c>
      <c r="O41" s="11">
        <v>70000000</v>
      </c>
      <c r="P41" s="11">
        <v>1997</v>
      </c>
      <c r="Q41" s="11">
        <v>7</v>
      </c>
    </row>
    <row r="42" spans="1:17" x14ac:dyDescent="0.3">
      <c r="A42" s="11" t="s">
        <v>454</v>
      </c>
      <c r="B42" s="11">
        <v>315</v>
      </c>
      <c r="C42" s="11">
        <v>151</v>
      </c>
      <c r="D42" s="11" t="s">
        <v>233</v>
      </c>
      <c r="E42" s="11">
        <v>37023395</v>
      </c>
      <c r="F42" s="12" t="s">
        <v>2110</v>
      </c>
      <c r="G42" s="11" t="s">
        <v>2331</v>
      </c>
      <c r="H42" s="12" t="s">
        <v>2332</v>
      </c>
      <c r="I42" s="12">
        <v>1347461</v>
      </c>
      <c r="J42" s="11" t="s">
        <v>2333</v>
      </c>
      <c r="K42" s="11">
        <v>2968</v>
      </c>
      <c r="L42" s="11" t="s">
        <v>23</v>
      </c>
      <c r="M42" s="11" t="s">
        <v>24</v>
      </c>
      <c r="N42" s="11" t="s">
        <v>393</v>
      </c>
      <c r="O42" s="11">
        <v>63000000</v>
      </c>
      <c r="P42" s="11">
        <v>1999</v>
      </c>
      <c r="Q42" s="11">
        <v>8.8000000000000007</v>
      </c>
    </row>
    <row r="43" spans="1:17" ht="57.6" x14ac:dyDescent="0.3">
      <c r="A43" s="11" t="s">
        <v>2642</v>
      </c>
      <c r="B43" s="11">
        <v>98</v>
      </c>
      <c r="C43" s="11">
        <v>85</v>
      </c>
      <c r="D43" s="11" t="s">
        <v>233</v>
      </c>
      <c r="E43" s="11">
        <v>26288320</v>
      </c>
      <c r="F43" s="12" t="s">
        <v>2644</v>
      </c>
      <c r="G43" s="11" t="s">
        <v>2643</v>
      </c>
      <c r="H43" s="12" t="s">
        <v>2645</v>
      </c>
      <c r="I43" s="12">
        <v>36144</v>
      </c>
      <c r="J43" s="11" t="s">
        <v>2646</v>
      </c>
      <c r="K43" s="11">
        <v>91</v>
      </c>
      <c r="L43" s="11" t="s">
        <v>23</v>
      </c>
      <c r="M43" s="11" t="s">
        <v>24</v>
      </c>
      <c r="N43" s="11" t="s">
        <v>64</v>
      </c>
      <c r="O43" s="11">
        <v>60000000</v>
      </c>
      <c r="P43" s="11">
        <v>2003</v>
      </c>
      <c r="Q43" s="11">
        <v>6.7</v>
      </c>
    </row>
    <row r="44" spans="1:17" ht="57.6" x14ac:dyDescent="0.3">
      <c r="A44" s="11" t="s">
        <v>3052</v>
      </c>
      <c r="B44" s="11">
        <v>120</v>
      </c>
      <c r="C44" s="11">
        <v>123</v>
      </c>
      <c r="D44" s="11" t="s">
        <v>233</v>
      </c>
      <c r="E44" s="11">
        <v>105264608</v>
      </c>
      <c r="F44" s="12" t="s">
        <v>3053</v>
      </c>
      <c r="G44" s="11" t="s">
        <v>355</v>
      </c>
      <c r="H44" s="12" t="s">
        <v>3054</v>
      </c>
      <c r="I44" s="12">
        <v>239752</v>
      </c>
      <c r="J44" s="11" t="s">
        <v>57</v>
      </c>
      <c r="K44" s="11">
        <v>406</v>
      </c>
      <c r="L44" s="11" t="s">
        <v>23</v>
      </c>
      <c r="M44" s="11" t="s">
        <v>24</v>
      </c>
      <c r="N44" s="11" t="s">
        <v>393</v>
      </c>
      <c r="O44" s="11">
        <v>60000000</v>
      </c>
      <c r="P44" s="11">
        <v>1994</v>
      </c>
      <c r="Q44" s="11">
        <v>7.6</v>
      </c>
    </row>
    <row r="45" spans="1:17" ht="28.8" x14ac:dyDescent="0.3">
      <c r="A45" s="11" t="s">
        <v>2995</v>
      </c>
      <c r="B45" s="11">
        <v>584</v>
      </c>
      <c r="C45" s="11">
        <v>139</v>
      </c>
      <c r="D45" s="11" t="s">
        <v>233</v>
      </c>
      <c r="E45" s="11">
        <v>13303319</v>
      </c>
      <c r="F45" s="12" t="s">
        <v>3203</v>
      </c>
      <c r="G45" s="11" t="s">
        <v>312</v>
      </c>
      <c r="H45" s="12" t="s">
        <v>4461</v>
      </c>
      <c r="I45" s="12">
        <v>136367</v>
      </c>
      <c r="J45" s="11" t="s">
        <v>512</v>
      </c>
      <c r="K45" s="11">
        <v>975</v>
      </c>
      <c r="L45" s="11" t="s">
        <v>23</v>
      </c>
      <c r="M45" s="11" t="s">
        <v>24</v>
      </c>
      <c r="N45" s="11" t="s">
        <v>25</v>
      </c>
      <c r="O45" s="11">
        <v>32000000</v>
      </c>
      <c r="P45" s="11">
        <v>2011</v>
      </c>
      <c r="Q45" s="11">
        <v>6.7</v>
      </c>
    </row>
    <row r="46" spans="1:17" ht="72" x14ac:dyDescent="0.3">
      <c r="A46" s="11" t="s">
        <v>5001</v>
      </c>
      <c r="B46" s="11">
        <v>273</v>
      </c>
      <c r="C46" s="11">
        <v>160</v>
      </c>
      <c r="D46" s="11" t="s">
        <v>233</v>
      </c>
      <c r="E46" s="11">
        <v>3904982</v>
      </c>
      <c r="F46" s="12" t="s">
        <v>5002</v>
      </c>
      <c r="G46" s="11" t="s">
        <v>587</v>
      </c>
      <c r="H46" s="12" t="s">
        <v>5003</v>
      </c>
      <c r="I46" s="12">
        <v>136104</v>
      </c>
      <c r="J46" s="11" t="s">
        <v>690</v>
      </c>
      <c r="K46" s="11">
        <v>415</v>
      </c>
      <c r="L46" s="11" t="s">
        <v>23</v>
      </c>
      <c r="M46" s="11" t="s">
        <v>24</v>
      </c>
      <c r="N46" s="11" t="s">
        <v>393</v>
      </c>
      <c r="O46" s="11">
        <v>30000000</v>
      </c>
      <c r="P46" s="11">
        <v>2007</v>
      </c>
      <c r="Q46" s="11">
        <v>7.5</v>
      </c>
    </row>
    <row r="47" spans="1:17" x14ac:dyDescent="0.3">
      <c r="A47" s="11" t="s">
        <v>743</v>
      </c>
      <c r="B47" s="11">
        <v>285</v>
      </c>
      <c r="C47" s="11">
        <v>143</v>
      </c>
      <c r="D47" s="11" t="s">
        <v>233</v>
      </c>
      <c r="E47" s="11">
        <v>34300771</v>
      </c>
      <c r="F47" s="12" t="s">
        <v>2110</v>
      </c>
      <c r="G47" s="11" t="s">
        <v>6035</v>
      </c>
      <c r="H47" s="12" t="s">
        <v>6036</v>
      </c>
      <c r="I47" s="12">
        <v>243799</v>
      </c>
      <c r="J47" s="11" t="s">
        <v>6037</v>
      </c>
      <c r="K47" s="11">
        <v>908</v>
      </c>
      <c r="L47" s="11" t="s">
        <v>23</v>
      </c>
      <c r="M47" s="11" t="s">
        <v>943</v>
      </c>
      <c r="N47" s="11" t="s">
        <v>393</v>
      </c>
      <c r="O47" s="11">
        <v>25000000</v>
      </c>
      <c r="P47" s="11">
        <v>2006</v>
      </c>
      <c r="Q47" s="11">
        <v>7.5</v>
      </c>
    </row>
    <row r="48" spans="1:17" x14ac:dyDescent="0.3">
      <c r="A48" s="11" t="s">
        <v>383</v>
      </c>
      <c r="B48" s="11">
        <v>131</v>
      </c>
      <c r="C48" s="11">
        <v>122</v>
      </c>
      <c r="D48" s="11" t="s">
        <v>233</v>
      </c>
      <c r="E48" s="11">
        <v>531009</v>
      </c>
      <c r="F48" s="12" t="s">
        <v>147</v>
      </c>
      <c r="G48" s="11" t="s">
        <v>383</v>
      </c>
      <c r="H48" s="12" t="s">
        <v>6329</v>
      </c>
      <c r="I48" s="12">
        <v>7976</v>
      </c>
      <c r="J48" s="11" t="s">
        <v>6330</v>
      </c>
      <c r="K48" s="11">
        <v>61</v>
      </c>
      <c r="L48" s="11" t="s">
        <v>23</v>
      </c>
      <c r="M48" s="11" t="s">
        <v>24</v>
      </c>
      <c r="N48" s="11" t="s">
        <v>393</v>
      </c>
      <c r="O48" s="11">
        <v>10000000</v>
      </c>
      <c r="P48" s="11">
        <v>2015</v>
      </c>
      <c r="Q48" s="11">
        <v>5.3</v>
      </c>
    </row>
    <row r="49" spans="1:17" ht="28.8" x14ac:dyDescent="0.3">
      <c r="A49" s="11" t="s">
        <v>5001</v>
      </c>
      <c r="B49" s="11">
        <v>414</v>
      </c>
      <c r="C49" s="11">
        <v>97</v>
      </c>
      <c r="D49" s="11" t="s">
        <v>233</v>
      </c>
      <c r="E49" s="11">
        <v>14938570</v>
      </c>
      <c r="F49" s="12" t="s">
        <v>982</v>
      </c>
      <c r="G49" s="11" t="s">
        <v>690</v>
      </c>
      <c r="H49" s="12" t="s">
        <v>7020</v>
      </c>
      <c r="I49" s="12">
        <v>111625</v>
      </c>
      <c r="J49" s="11" t="s">
        <v>679</v>
      </c>
      <c r="K49" s="11">
        <v>369</v>
      </c>
      <c r="L49" s="11" t="s">
        <v>23</v>
      </c>
      <c r="M49" s="11" t="s">
        <v>24</v>
      </c>
      <c r="N49" s="11" t="s">
        <v>393</v>
      </c>
      <c r="O49" s="11">
        <v>15000000</v>
      </c>
      <c r="P49" s="11">
        <v>2012</v>
      </c>
      <c r="Q49" s="11">
        <v>6.2</v>
      </c>
    </row>
    <row r="50" spans="1:17" ht="43.2" x14ac:dyDescent="0.3">
      <c r="A50" s="11" t="s">
        <v>1109</v>
      </c>
      <c r="B50" s="11">
        <v>122</v>
      </c>
      <c r="C50" s="11">
        <v>121</v>
      </c>
      <c r="D50" s="11" t="s">
        <v>233</v>
      </c>
      <c r="E50" s="11">
        <v>12281500</v>
      </c>
      <c r="F50" s="12" t="s">
        <v>3457</v>
      </c>
      <c r="G50" s="11" t="s">
        <v>300</v>
      </c>
      <c r="H50" s="12" t="s">
        <v>7433</v>
      </c>
      <c r="I50" s="12">
        <v>163492</v>
      </c>
      <c r="J50" s="11" t="s">
        <v>1606</v>
      </c>
      <c r="K50" s="11">
        <v>460</v>
      </c>
      <c r="L50" s="11" t="s">
        <v>23</v>
      </c>
      <c r="M50" s="11" t="s">
        <v>24</v>
      </c>
      <c r="N50" s="11" t="s">
        <v>393</v>
      </c>
      <c r="O50" s="11">
        <v>13000000</v>
      </c>
      <c r="P50" s="11">
        <v>1993</v>
      </c>
      <c r="Q50" s="11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9:G26"/>
  <sheetViews>
    <sheetView topLeftCell="E16" workbookViewId="0">
      <selection activeCell="F26" sqref="F26"/>
    </sheetView>
  </sheetViews>
  <sheetFormatPr defaultRowHeight="14.4" x14ac:dyDescent="0.3"/>
  <cols>
    <col min="4" max="4" width="16.33203125" bestFit="1" customWidth="1"/>
    <col min="5" max="5" width="27.5546875" customWidth="1"/>
    <col min="6" max="6" width="31.77734375" customWidth="1"/>
    <col min="7" max="7" width="30" customWidth="1"/>
    <col min="8" max="12" width="3" customWidth="1"/>
    <col min="13" max="49" width="4" customWidth="1"/>
    <col min="50" max="50" width="10.77734375" bestFit="1" customWidth="1"/>
  </cols>
  <sheetData>
    <row r="9" spans="4:7" x14ac:dyDescent="0.3">
      <c r="D9" s="1" t="s">
        <v>10661</v>
      </c>
      <c r="E9" t="s">
        <v>10666</v>
      </c>
      <c r="F9" t="s">
        <v>10667</v>
      </c>
      <c r="G9" t="s">
        <v>10686</v>
      </c>
    </row>
    <row r="10" spans="4:7" x14ac:dyDescent="0.3">
      <c r="D10" s="2" t="s">
        <v>233</v>
      </c>
      <c r="E10" s="3">
        <v>4165</v>
      </c>
      <c r="F10" s="3">
        <v>245</v>
      </c>
      <c r="G10" s="3">
        <v>17</v>
      </c>
    </row>
    <row r="11" spans="4:7" x14ac:dyDescent="0.3">
      <c r="D11" s="2" t="s">
        <v>148</v>
      </c>
      <c r="E11" s="3">
        <v>6934</v>
      </c>
      <c r="F11" s="3">
        <v>330.1904761904762</v>
      </c>
      <c r="G11" s="3">
        <v>21</v>
      </c>
    </row>
    <row r="12" spans="4:7" x14ac:dyDescent="0.3">
      <c r="D12" s="2" t="s">
        <v>1515</v>
      </c>
      <c r="E12" s="3">
        <v>1996</v>
      </c>
      <c r="F12" s="3">
        <v>181.45454545454547</v>
      </c>
      <c r="G12" s="3">
        <v>11</v>
      </c>
    </row>
    <row r="13" spans="4:7" x14ac:dyDescent="0.3">
      <c r="D13" s="2" t="s">
        <v>10662</v>
      </c>
      <c r="E13" s="3">
        <v>13095</v>
      </c>
      <c r="F13" s="3">
        <v>267.24489795918367</v>
      </c>
      <c r="G13" s="3">
        <v>49</v>
      </c>
    </row>
    <row r="22" spans="4:7" x14ac:dyDescent="0.3">
      <c r="D22" s="1" t="s">
        <v>10661</v>
      </c>
      <c r="E22" t="s">
        <v>10664</v>
      </c>
      <c r="F22" t="s">
        <v>10668</v>
      </c>
      <c r="G22" t="s">
        <v>10669</v>
      </c>
    </row>
    <row r="23" spans="4:7" x14ac:dyDescent="0.3">
      <c r="D23" s="2" t="s">
        <v>233</v>
      </c>
      <c r="E23" s="3">
        <v>4820925</v>
      </c>
      <c r="F23" s="3">
        <v>283583.82352941175</v>
      </c>
      <c r="G23" s="3">
        <v>17</v>
      </c>
    </row>
    <row r="24" spans="4:7" x14ac:dyDescent="0.3">
      <c r="D24" s="2" t="s">
        <v>148</v>
      </c>
      <c r="E24" s="3">
        <v>9281136</v>
      </c>
      <c r="F24" s="3">
        <v>441958.85714285716</v>
      </c>
      <c r="G24" s="3">
        <v>21</v>
      </c>
    </row>
    <row r="25" spans="4:7" x14ac:dyDescent="0.3">
      <c r="D25" s="2" t="s">
        <v>1515</v>
      </c>
      <c r="E25" s="3">
        <v>809001</v>
      </c>
      <c r="F25" s="3">
        <v>73545.545454545456</v>
      </c>
      <c r="G25" s="3">
        <v>11</v>
      </c>
    </row>
    <row r="26" spans="4:7" x14ac:dyDescent="0.3">
      <c r="D26" s="2" t="s">
        <v>10662</v>
      </c>
      <c r="E26" s="3">
        <v>14911062</v>
      </c>
      <c r="F26" s="3">
        <v>304307.38775510201</v>
      </c>
      <c r="G26" s="3">
        <v>49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7:J84"/>
  <sheetViews>
    <sheetView tabSelected="1" topLeftCell="A16" zoomScaleNormal="100" workbookViewId="0">
      <selection activeCell="J11" sqref="J11"/>
    </sheetView>
  </sheetViews>
  <sheetFormatPr defaultRowHeight="14.4" x14ac:dyDescent="0.3"/>
  <cols>
    <col min="5" max="5" width="12.5546875" bestFit="1" customWidth="1"/>
    <col min="6" max="6" width="22.88671875" bestFit="1" customWidth="1"/>
    <col min="9" max="9" width="15.77734375" customWidth="1"/>
    <col min="10" max="10" width="26.44140625" customWidth="1"/>
  </cols>
  <sheetData>
    <row r="7" spans="5:10" x14ac:dyDescent="0.3">
      <c r="E7" s="1" t="s">
        <v>10661</v>
      </c>
      <c r="F7" t="s">
        <v>10664</v>
      </c>
      <c r="I7" s="13" t="s">
        <v>10670</v>
      </c>
      <c r="J7" s="13" t="s">
        <v>10671</v>
      </c>
    </row>
    <row r="8" spans="5:10" x14ac:dyDescent="0.3">
      <c r="E8" s="2">
        <v>1927</v>
      </c>
      <c r="F8" s="3">
        <v>111841</v>
      </c>
      <c r="I8" t="s">
        <v>10672</v>
      </c>
      <c r="J8">
        <f>SUM(F8,F9)</f>
        <v>116387</v>
      </c>
    </row>
    <row r="9" spans="5:10" x14ac:dyDescent="0.3">
      <c r="E9" s="2">
        <v>1929</v>
      </c>
      <c r="F9" s="3">
        <v>4546</v>
      </c>
      <c r="I9" t="s">
        <v>10673</v>
      </c>
      <c r="J9">
        <f>SUM(F10,F11,F13,F12,F14,F15)</f>
        <v>982623</v>
      </c>
    </row>
    <row r="10" spans="5:10" x14ac:dyDescent="0.3">
      <c r="E10" s="2">
        <v>1933</v>
      </c>
      <c r="F10" s="3">
        <v>7921</v>
      </c>
      <c r="I10" t="s">
        <v>10674</v>
      </c>
      <c r="J10">
        <f>SUM(F16,F17,F18,F19,F20,F21)</f>
        <v>461385</v>
      </c>
    </row>
    <row r="11" spans="5:10" x14ac:dyDescent="0.3">
      <c r="E11" s="2">
        <v>1935</v>
      </c>
      <c r="F11" s="3">
        <v>13269</v>
      </c>
      <c r="I11" t="s">
        <v>10675</v>
      </c>
      <c r="J11">
        <f>SUM(F22,F24,F23,F25,F26,F27)</f>
        <v>1097601</v>
      </c>
    </row>
    <row r="12" spans="5:10" x14ac:dyDescent="0.3">
      <c r="E12" s="2">
        <v>1936</v>
      </c>
      <c r="F12" s="3">
        <v>143086</v>
      </c>
      <c r="I12" t="s">
        <v>10676</v>
      </c>
      <c r="J12">
        <f>SUM(F28,F29,F30,F31,F32,F33,F34,F35,F36,F37)</f>
        <v>2744821</v>
      </c>
    </row>
    <row r="13" spans="5:10" x14ac:dyDescent="0.3">
      <c r="E13" s="2">
        <v>1937</v>
      </c>
      <c r="F13" s="3">
        <v>133348</v>
      </c>
      <c r="I13" t="s">
        <v>10677</v>
      </c>
      <c r="J13">
        <f>SUM(F38,F39,F40,F41,F43,F42,F44,F45,F46,F47)</f>
        <v>10527163</v>
      </c>
    </row>
    <row r="14" spans="5:10" x14ac:dyDescent="0.3">
      <c r="E14" s="2">
        <v>1939</v>
      </c>
      <c r="F14" s="3">
        <v>507215</v>
      </c>
      <c r="I14" t="s">
        <v>10678</v>
      </c>
      <c r="J14">
        <f>SUM(F48,F49,F50,F52,F51,F53,F54,F55,F57,F56)</f>
        <v>22445313</v>
      </c>
    </row>
    <row r="15" spans="5:10" x14ac:dyDescent="0.3">
      <c r="E15" s="2">
        <v>1940</v>
      </c>
      <c r="F15" s="3">
        <v>177784</v>
      </c>
      <c r="I15" t="s">
        <v>10679</v>
      </c>
      <c r="J15">
        <f>SUM(F58:F67)</f>
        <v>79266937</v>
      </c>
    </row>
    <row r="16" spans="5:10" x14ac:dyDescent="0.3">
      <c r="E16" s="2">
        <v>1942</v>
      </c>
      <c r="F16" s="3">
        <v>387508</v>
      </c>
      <c r="I16" t="s">
        <v>10680</v>
      </c>
      <c r="J16">
        <f>SUM(F68:F77)</f>
        <v>179840465</v>
      </c>
    </row>
    <row r="17" spans="5:10" x14ac:dyDescent="0.3">
      <c r="E17" s="2">
        <v>1943</v>
      </c>
      <c r="F17" s="3">
        <v>1553</v>
      </c>
      <c r="I17" t="s">
        <v>10681</v>
      </c>
      <c r="J17">
        <f>SUM(F78:F83)</f>
        <v>100980399</v>
      </c>
    </row>
    <row r="18" spans="5:10" x14ac:dyDescent="0.3">
      <c r="E18" s="2">
        <v>1946</v>
      </c>
      <c r="F18" s="3">
        <v>46663</v>
      </c>
      <c r="I18" s="13" t="s">
        <v>10682</v>
      </c>
      <c r="J18" s="13">
        <f>SUM(J8:J17)</f>
        <v>398463094</v>
      </c>
    </row>
    <row r="19" spans="5:10" x14ac:dyDescent="0.3">
      <c r="E19" s="2">
        <v>1947</v>
      </c>
      <c r="F19" s="3">
        <v>19236</v>
      </c>
    </row>
    <row r="20" spans="5:10" x14ac:dyDescent="0.3">
      <c r="E20" s="2">
        <v>1948</v>
      </c>
      <c r="F20" s="3">
        <v>3258</v>
      </c>
    </row>
    <row r="21" spans="5:10" x14ac:dyDescent="0.3">
      <c r="E21" s="2">
        <v>1950</v>
      </c>
      <c r="F21" s="3">
        <v>3167</v>
      </c>
    </row>
    <row r="22" spans="5:10" x14ac:dyDescent="0.3">
      <c r="E22" s="2">
        <v>1952</v>
      </c>
      <c r="F22" s="3">
        <v>9456</v>
      </c>
    </row>
    <row r="23" spans="5:10" x14ac:dyDescent="0.3">
      <c r="E23" s="2">
        <v>1953</v>
      </c>
      <c r="F23" s="3">
        <v>11171</v>
      </c>
    </row>
    <row r="24" spans="5:10" x14ac:dyDescent="0.3">
      <c r="E24" s="2">
        <v>1954</v>
      </c>
      <c r="F24" s="3">
        <v>329902</v>
      </c>
    </row>
    <row r="25" spans="5:10" x14ac:dyDescent="0.3">
      <c r="E25" s="2">
        <v>1957</v>
      </c>
      <c r="F25" s="3">
        <v>149444</v>
      </c>
    </row>
    <row r="26" spans="5:10" x14ac:dyDescent="0.3">
      <c r="E26" s="2">
        <v>1959</v>
      </c>
      <c r="F26" s="3">
        <v>175196</v>
      </c>
    </row>
    <row r="27" spans="5:10" x14ac:dyDescent="0.3">
      <c r="E27" s="2">
        <v>1960</v>
      </c>
      <c r="F27" s="3">
        <v>422432</v>
      </c>
    </row>
    <row r="28" spans="5:10" x14ac:dyDescent="0.3">
      <c r="E28" s="2">
        <v>1961</v>
      </c>
      <c r="F28" s="3">
        <v>71919</v>
      </c>
    </row>
    <row r="29" spans="5:10" x14ac:dyDescent="0.3">
      <c r="E29" s="2">
        <v>1962</v>
      </c>
      <c r="F29" s="3">
        <v>309417</v>
      </c>
    </row>
    <row r="30" spans="5:10" x14ac:dyDescent="0.3">
      <c r="E30" s="2">
        <v>1963</v>
      </c>
      <c r="F30" s="3">
        <v>146066</v>
      </c>
    </row>
    <row r="31" spans="5:10" x14ac:dyDescent="0.3">
      <c r="E31" s="2">
        <v>1964</v>
      </c>
      <c r="F31" s="3">
        <v>492794</v>
      </c>
    </row>
    <row r="32" spans="5:10" x14ac:dyDescent="0.3">
      <c r="E32" s="2">
        <v>1965</v>
      </c>
      <c r="F32" s="3">
        <v>297839</v>
      </c>
    </row>
    <row r="33" spans="5:6" x14ac:dyDescent="0.3">
      <c r="E33" s="2">
        <v>1966</v>
      </c>
      <c r="F33" s="3">
        <v>534026</v>
      </c>
    </row>
    <row r="34" spans="5:6" x14ac:dyDescent="0.3">
      <c r="E34" s="2">
        <v>1967</v>
      </c>
      <c r="F34" s="3">
        <v>88920</v>
      </c>
    </row>
    <row r="35" spans="5:6" x14ac:dyDescent="0.3">
      <c r="E35" s="2">
        <v>1968</v>
      </c>
      <c r="F35" s="3">
        <v>540638</v>
      </c>
    </row>
    <row r="36" spans="5:6" x14ac:dyDescent="0.3">
      <c r="E36" s="2">
        <v>1969</v>
      </c>
      <c r="F36" s="3">
        <v>216421</v>
      </c>
    </row>
    <row r="37" spans="5:6" x14ac:dyDescent="0.3">
      <c r="E37" s="2">
        <v>1970</v>
      </c>
      <c r="F37" s="3">
        <v>46781</v>
      </c>
    </row>
    <row r="38" spans="5:6" x14ac:dyDescent="0.3">
      <c r="E38" s="2">
        <v>1971</v>
      </c>
      <c r="F38" s="3">
        <v>135074</v>
      </c>
    </row>
    <row r="39" spans="5:6" x14ac:dyDescent="0.3">
      <c r="E39" s="2">
        <v>1972</v>
      </c>
      <c r="F39" s="3">
        <v>1199543</v>
      </c>
    </row>
    <row r="40" spans="5:6" x14ac:dyDescent="0.3">
      <c r="E40" s="2">
        <v>1973</v>
      </c>
      <c r="F40" s="3">
        <v>666452</v>
      </c>
    </row>
    <row r="41" spans="5:6" x14ac:dyDescent="0.3">
      <c r="E41" s="2">
        <v>1974</v>
      </c>
      <c r="F41" s="3">
        <v>1269073</v>
      </c>
    </row>
    <row r="42" spans="5:6" x14ac:dyDescent="0.3">
      <c r="E42" s="2">
        <v>1975</v>
      </c>
      <c r="F42" s="3">
        <v>1474735</v>
      </c>
    </row>
    <row r="43" spans="5:6" x14ac:dyDescent="0.3">
      <c r="E43" s="2">
        <v>1976</v>
      </c>
      <c r="F43" s="3">
        <v>518580</v>
      </c>
    </row>
    <row r="44" spans="5:6" x14ac:dyDescent="0.3">
      <c r="E44" s="2">
        <v>1977</v>
      </c>
      <c r="F44" s="3">
        <v>1380683</v>
      </c>
    </row>
    <row r="45" spans="5:6" x14ac:dyDescent="0.3">
      <c r="E45" s="2">
        <v>1978</v>
      </c>
      <c r="F45" s="3">
        <v>922871</v>
      </c>
    </row>
    <row r="46" spans="5:6" x14ac:dyDescent="0.3">
      <c r="E46" s="2">
        <v>1979</v>
      </c>
      <c r="F46" s="3">
        <v>1240599</v>
      </c>
    </row>
    <row r="47" spans="5:6" x14ac:dyDescent="0.3">
      <c r="E47" s="2">
        <v>1980</v>
      </c>
      <c r="F47" s="3">
        <v>1719553</v>
      </c>
    </row>
    <row r="48" spans="5:6" x14ac:dyDescent="0.3">
      <c r="E48" s="2">
        <v>1981</v>
      </c>
      <c r="F48" s="3">
        <v>1386486</v>
      </c>
    </row>
    <row r="49" spans="5:6" x14ac:dyDescent="0.3">
      <c r="E49" s="2">
        <v>1982</v>
      </c>
      <c r="F49" s="3">
        <v>1739303</v>
      </c>
    </row>
    <row r="50" spans="5:6" x14ac:dyDescent="0.3">
      <c r="E50" s="2">
        <v>1983</v>
      </c>
      <c r="F50" s="3">
        <v>1716163</v>
      </c>
    </row>
    <row r="51" spans="5:6" x14ac:dyDescent="0.3">
      <c r="E51" s="2">
        <v>1984</v>
      </c>
      <c r="F51" s="3">
        <v>2809015</v>
      </c>
    </row>
    <row r="52" spans="5:6" x14ac:dyDescent="0.3">
      <c r="E52" s="2">
        <v>1985</v>
      </c>
      <c r="F52" s="3">
        <v>1540430</v>
      </c>
    </row>
    <row r="53" spans="5:6" x14ac:dyDescent="0.3">
      <c r="E53" s="2">
        <v>1986</v>
      </c>
      <c r="F53" s="3">
        <v>1944205</v>
      </c>
    </row>
    <row r="54" spans="5:6" x14ac:dyDescent="0.3">
      <c r="E54" s="2">
        <v>1987</v>
      </c>
      <c r="F54" s="3">
        <v>2007983</v>
      </c>
    </row>
    <row r="55" spans="5:6" x14ac:dyDescent="0.3">
      <c r="E55" s="2">
        <v>1988</v>
      </c>
      <c r="F55" s="3">
        <v>2389744</v>
      </c>
    </row>
    <row r="56" spans="5:6" x14ac:dyDescent="0.3">
      <c r="E56" s="2">
        <v>1989</v>
      </c>
      <c r="F56" s="3">
        <v>2839139</v>
      </c>
    </row>
    <row r="57" spans="5:6" x14ac:dyDescent="0.3">
      <c r="E57" s="2">
        <v>1990</v>
      </c>
      <c r="F57" s="3">
        <v>4072845</v>
      </c>
    </row>
    <row r="58" spans="5:6" x14ac:dyDescent="0.3">
      <c r="E58" s="2">
        <v>1991</v>
      </c>
      <c r="F58" s="3">
        <v>3051205</v>
      </c>
    </row>
    <row r="59" spans="5:6" x14ac:dyDescent="0.3">
      <c r="E59" s="2">
        <v>1992</v>
      </c>
      <c r="F59" s="3">
        <v>3508351</v>
      </c>
    </row>
    <row r="60" spans="5:6" x14ac:dyDescent="0.3">
      <c r="E60" s="2">
        <v>1993</v>
      </c>
      <c r="F60" s="3">
        <v>4104887</v>
      </c>
    </row>
    <row r="61" spans="5:6" x14ac:dyDescent="0.3">
      <c r="E61" s="2">
        <v>1994</v>
      </c>
      <c r="F61" s="3">
        <v>8342639</v>
      </c>
    </row>
    <row r="62" spans="5:6" x14ac:dyDescent="0.3">
      <c r="E62" s="2">
        <v>1995</v>
      </c>
      <c r="F62" s="3">
        <v>7484379</v>
      </c>
    </row>
    <row r="63" spans="5:6" x14ac:dyDescent="0.3">
      <c r="E63" s="2">
        <v>1996</v>
      </c>
      <c r="F63" s="3">
        <v>5759919</v>
      </c>
    </row>
    <row r="64" spans="5:6" x14ac:dyDescent="0.3">
      <c r="E64" s="2">
        <v>1997</v>
      </c>
      <c r="F64" s="3">
        <v>9687425</v>
      </c>
    </row>
    <row r="65" spans="5:6" x14ac:dyDescent="0.3">
      <c r="E65" s="2">
        <v>1998</v>
      </c>
      <c r="F65" s="3">
        <v>10092419</v>
      </c>
    </row>
    <row r="66" spans="5:6" x14ac:dyDescent="0.3">
      <c r="E66" s="2">
        <v>1999</v>
      </c>
      <c r="F66" s="3">
        <v>13831326</v>
      </c>
    </row>
    <row r="67" spans="5:6" x14ac:dyDescent="0.3">
      <c r="E67" s="2">
        <v>2000</v>
      </c>
      <c r="F67" s="3">
        <v>13404387</v>
      </c>
    </row>
    <row r="68" spans="5:6" x14ac:dyDescent="0.3">
      <c r="E68" s="2">
        <v>2001</v>
      </c>
      <c r="F68" s="3">
        <v>16174946</v>
      </c>
    </row>
    <row r="69" spans="5:6" x14ac:dyDescent="0.3">
      <c r="E69" s="2">
        <v>2002</v>
      </c>
      <c r="F69" s="3">
        <v>15394185</v>
      </c>
    </row>
    <row r="70" spans="5:6" x14ac:dyDescent="0.3">
      <c r="E70" s="2">
        <v>2003</v>
      </c>
      <c r="F70" s="3">
        <v>14737506</v>
      </c>
    </row>
    <row r="71" spans="5:6" x14ac:dyDescent="0.3">
      <c r="E71" s="2">
        <v>2004</v>
      </c>
      <c r="F71" s="3">
        <v>19646037</v>
      </c>
    </row>
    <row r="72" spans="5:6" x14ac:dyDescent="0.3">
      <c r="E72" s="2">
        <v>2005</v>
      </c>
      <c r="F72" s="3">
        <v>17061323</v>
      </c>
    </row>
    <row r="73" spans="5:6" x14ac:dyDescent="0.3">
      <c r="E73" s="2">
        <v>2006</v>
      </c>
      <c r="F73" s="3">
        <v>18805955</v>
      </c>
    </row>
    <row r="74" spans="5:6" x14ac:dyDescent="0.3">
      <c r="E74" s="2">
        <v>2007</v>
      </c>
      <c r="F74" s="3">
        <v>18242592</v>
      </c>
    </row>
    <row r="75" spans="5:6" x14ac:dyDescent="0.3">
      <c r="E75" s="2">
        <v>2008</v>
      </c>
      <c r="F75" s="3">
        <v>20809291</v>
      </c>
    </row>
    <row r="76" spans="5:6" x14ac:dyDescent="0.3">
      <c r="E76" s="2">
        <v>2009</v>
      </c>
      <c r="F76" s="3">
        <v>18573231</v>
      </c>
    </row>
    <row r="77" spans="5:6" x14ac:dyDescent="0.3">
      <c r="E77" s="2">
        <v>2010</v>
      </c>
      <c r="F77" s="3">
        <v>20395399</v>
      </c>
    </row>
    <row r="78" spans="5:6" x14ac:dyDescent="0.3">
      <c r="E78" s="2">
        <v>2011</v>
      </c>
      <c r="F78" s="3">
        <v>20109835</v>
      </c>
    </row>
    <row r="79" spans="5:6" x14ac:dyDescent="0.3">
      <c r="E79" s="2">
        <v>2012</v>
      </c>
      <c r="F79" s="3">
        <v>23324699</v>
      </c>
    </row>
    <row r="80" spans="5:6" x14ac:dyDescent="0.3">
      <c r="E80" s="2">
        <v>2013</v>
      </c>
      <c r="F80" s="3">
        <v>22920543</v>
      </c>
    </row>
    <row r="81" spans="5:6" x14ac:dyDescent="0.3">
      <c r="E81" s="2">
        <v>2014</v>
      </c>
      <c r="F81" s="3">
        <v>19041330</v>
      </c>
    </row>
    <row r="82" spans="5:6" x14ac:dyDescent="0.3">
      <c r="E82" s="2">
        <v>2015</v>
      </c>
      <c r="F82" s="3">
        <v>12097355</v>
      </c>
    </row>
    <row r="83" spans="5:6" x14ac:dyDescent="0.3">
      <c r="E83" s="2">
        <v>2016</v>
      </c>
      <c r="F83" s="3">
        <v>3486637</v>
      </c>
    </row>
    <row r="84" spans="5:6" x14ac:dyDescent="0.3">
      <c r="E84" s="2" t="s">
        <v>10662</v>
      </c>
      <c r="F84" s="3">
        <v>398463094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3816"/>
  <sheetViews>
    <sheetView workbookViewId="0">
      <selection activeCell="G3818" sqref="G3818"/>
    </sheetView>
  </sheetViews>
  <sheetFormatPr defaultRowHeight="14.4" x14ac:dyDescent="0.3"/>
  <cols>
    <col min="4" max="4" width="18.44140625" customWidth="1"/>
    <col min="5" max="5" width="13.33203125" customWidth="1"/>
    <col min="6" max="6" width="13.44140625" customWidth="1"/>
    <col min="7" max="7" width="15.33203125" customWidth="1"/>
    <col min="8" max="8" width="16.33203125" customWidth="1"/>
    <col min="9" max="9" width="14.21875" customWidth="1"/>
    <col min="10" max="10" width="13.5546875" customWidth="1"/>
    <col min="11" max="11" width="16" customWidth="1"/>
    <col min="12" max="12" width="17.21875" customWidth="1"/>
    <col min="13" max="13" width="16.44140625" customWidth="1"/>
    <col min="14" max="14" width="13.44140625" customWidth="1"/>
    <col min="15" max="15" width="11.10937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6</v>
      </c>
      <c r="E1" t="s">
        <v>4</v>
      </c>
      <c r="F1" t="s">
        <v>5</v>
      </c>
      <c r="G1" t="s">
        <v>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3">
      <c r="A2" t="s">
        <v>17</v>
      </c>
      <c r="B2">
        <v>723</v>
      </c>
      <c r="C2">
        <v>178</v>
      </c>
      <c r="D2" t="s">
        <v>20</v>
      </c>
      <c r="E2">
        <v>760505847</v>
      </c>
      <c r="F2" t="s">
        <v>19</v>
      </c>
      <c r="G2" t="s">
        <v>18</v>
      </c>
      <c r="H2" t="s">
        <v>21</v>
      </c>
      <c r="I2">
        <v>886204</v>
      </c>
      <c r="J2" t="s">
        <v>22</v>
      </c>
      <c r="K2">
        <v>3054</v>
      </c>
      <c r="L2" t="s">
        <v>23</v>
      </c>
      <c r="M2" t="s">
        <v>24</v>
      </c>
      <c r="N2" t="s">
        <v>25</v>
      </c>
      <c r="O2">
        <v>237000000</v>
      </c>
      <c r="P2">
        <v>2009</v>
      </c>
      <c r="Q2">
        <v>7.9</v>
      </c>
    </row>
    <row r="3" spans="1:17" hidden="1" x14ac:dyDescent="0.3">
      <c r="A3" t="s">
        <v>26</v>
      </c>
      <c r="B3">
        <v>302</v>
      </c>
      <c r="C3">
        <v>169</v>
      </c>
      <c r="D3" t="s">
        <v>29</v>
      </c>
      <c r="E3">
        <v>309404152</v>
      </c>
      <c r="F3" t="s">
        <v>28</v>
      </c>
      <c r="G3" t="s">
        <v>27</v>
      </c>
      <c r="H3" t="s">
        <v>30</v>
      </c>
      <c r="I3">
        <v>471220</v>
      </c>
      <c r="J3" t="s">
        <v>31</v>
      </c>
      <c r="K3">
        <v>1238</v>
      </c>
      <c r="L3" t="s">
        <v>23</v>
      </c>
      <c r="M3" t="s">
        <v>24</v>
      </c>
      <c r="N3" t="s">
        <v>25</v>
      </c>
      <c r="O3">
        <v>300000000</v>
      </c>
      <c r="P3">
        <v>2007</v>
      </c>
      <c r="Q3">
        <v>7.1</v>
      </c>
    </row>
    <row r="4" spans="1:17" hidden="1" x14ac:dyDescent="0.3">
      <c r="A4" t="s">
        <v>32</v>
      </c>
      <c r="B4">
        <v>602</v>
      </c>
      <c r="C4">
        <v>148</v>
      </c>
      <c r="D4" t="s">
        <v>35</v>
      </c>
      <c r="E4">
        <v>200074175</v>
      </c>
      <c r="F4" t="s">
        <v>34</v>
      </c>
      <c r="G4" t="s">
        <v>33</v>
      </c>
      <c r="H4" t="s">
        <v>36</v>
      </c>
      <c r="I4">
        <v>275868</v>
      </c>
      <c r="J4" t="s">
        <v>37</v>
      </c>
      <c r="K4">
        <v>994</v>
      </c>
      <c r="L4" t="s">
        <v>23</v>
      </c>
      <c r="M4" t="s">
        <v>38</v>
      </c>
      <c r="N4" t="s">
        <v>25</v>
      </c>
      <c r="O4">
        <v>245000000</v>
      </c>
      <c r="P4">
        <v>2015</v>
      </c>
      <c r="Q4">
        <v>6.8</v>
      </c>
    </row>
    <row r="5" spans="1:17" hidden="1" x14ac:dyDescent="0.3">
      <c r="A5" t="s">
        <v>39</v>
      </c>
      <c r="B5">
        <v>813</v>
      </c>
      <c r="C5">
        <v>164</v>
      </c>
      <c r="D5" t="s">
        <v>42</v>
      </c>
      <c r="E5">
        <v>448130642</v>
      </c>
      <c r="F5" t="s">
        <v>41</v>
      </c>
      <c r="G5" t="s">
        <v>40</v>
      </c>
      <c r="H5" t="s">
        <v>43</v>
      </c>
      <c r="I5">
        <v>1144337</v>
      </c>
      <c r="J5" t="s">
        <v>44</v>
      </c>
      <c r="K5">
        <v>2701</v>
      </c>
      <c r="L5" t="s">
        <v>23</v>
      </c>
      <c r="M5" t="s">
        <v>24</v>
      </c>
      <c r="N5" t="s">
        <v>25</v>
      </c>
      <c r="O5">
        <v>250000000</v>
      </c>
      <c r="P5">
        <v>2012</v>
      </c>
      <c r="Q5">
        <v>8.5</v>
      </c>
    </row>
    <row r="6" spans="1:17" hidden="1" x14ac:dyDescent="0.3">
      <c r="A6" t="s">
        <v>46</v>
      </c>
      <c r="B6">
        <v>462</v>
      </c>
      <c r="C6">
        <v>132</v>
      </c>
      <c r="D6" t="s">
        <v>49</v>
      </c>
      <c r="E6">
        <v>73058679</v>
      </c>
      <c r="F6" t="s">
        <v>48</v>
      </c>
      <c r="G6" t="s">
        <v>47</v>
      </c>
      <c r="H6" t="s">
        <v>50</v>
      </c>
      <c r="I6">
        <v>212204</v>
      </c>
      <c r="J6" t="s">
        <v>51</v>
      </c>
      <c r="K6">
        <v>738</v>
      </c>
      <c r="L6" t="s">
        <v>23</v>
      </c>
      <c r="M6" t="s">
        <v>24</v>
      </c>
      <c r="N6" t="s">
        <v>25</v>
      </c>
      <c r="O6">
        <v>263700000</v>
      </c>
      <c r="P6">
        <v>2012</v>
      </c>
      <c r="Q6">
        <v>6.6</v>
      </c>
    </row>
    <row r="7" spans="1:17" hidden="1" x14ac:dyDescent="0.3">
      <c r="A7" t="s">
        <v>52</v>
      </c>
      <c r="B7">
        <v>392</v>
      </c>
      <c r="C7">
        <v>156</v>
      </c>
      <c r="D7" t="s">
        <v>55</v>
      </c>
      <c r="E7">
        <v>336530303</v>
      </c>
      <c r="F7" t="s">
        <v>54</v>
      </c>
      <c r="G7" t="s">
        <v>53</v>
      </c>
      <c r="H7" t="s">
        <v>56</v>
      </c>
      <c r="I7">
        <v>383056</v>
      </c>
      <c r="J7" t="s">
        <v>57</v>
      </c>
      <c r="K7">
        <v>1902</v>
      </c>
      <c r="L7" t="s">
        <v>23</v>
      </c>
      <c r="M7" t="s">
        <v>24</v>
      </c>
      <c r="N7" t="s">
        <v>25</v>
      </c>
      <c r="O7">
        <v>258000000</v>
      </c>
      <c r="P7">
        <v>2007</v>
      </c>
      <c r="Q7">
        <v>6.2</v>
      </c>
    </row>
    <row r="8" spans="1:17" hidden="1" x14ac:dyDescent="0.3">
      <c r="A8" t="s">
        <v>58</v>
      </c>
      <c r="B8">
        <v>324</v>
      </c>
      <c r="C8">
        <v>100</v>
      </c>
      <c r="D8" t="s">
        <v>61</v>
      </c>
      <c r="E8">
        <v>200807262</v>
      </c>
      <c r="F8" t="s">
        <v>60</v>
      </c>
      <c r="G8" t="s">
        <v>59</v>
      </c>
      <c r="H8" t="s">
        <v>62</v>
      </c>
      <c r="I8">
        <v>294810</v>
      </c>
      <c r="J8" t="s">
        <v>63</v>
      </c>
      <c r="K8">
        <v>387</v>
      </c>
      <c r="L8" t="s">
        <v>23</v>
      </c>
      <c r="M8" t="s">
        <v>24</v>
      </c>
      <c r="N8" t="s">
        <v>64</v>
      </c>
      <c r="O8">
        <v>260000000</v>
      </c>
      <c r="P8">
        <v>2010</v>
      </c>
      <c r="Q8">
        <v>7.8</v>
      </c>
    </row>
    <row r="9" spans="1:17" hidden="1" x14ac:dyDescent="0.3">
      <c r="A9" t="s">
        <v>65</v>
      </c>
      <c r="B9">
        <v>635</v>
      </c>
      <c r="C9">
        <v>141</v>
      </c>
      <c r="D9" t="s">
        <v>67</v>
      </c>
      <c r="E9">
        <v>458991599</v>
      </c>
      <c r="F9" t="s">
        <v>48</v>
      </c>
      <c r="G9" t="s">
        <v>66</v>
      </c>
      <c r="H9" t="s">
        <v>68</v>
      </c>
      <c r="I9">
        <v>462669</v>
      </c>
      <c r="J9" t="s">
        <v>69</v>
      </c>
      <c r="K9">
        <v>1117</v>
      </c>
      <c r="L9" t="s">
        <v>23</v>
      </c>
      <c r="M9" t="s">
        <v>24</v>
      </c>
      <c r="N9" t="s">
        <v>25</v>
      </c>
      <c r="O9">
        <v>250000000</v>
      </c>
      <c r="P9">
        <v>2015</v>
      </c>
      <c r="Q9">
        <v>7.5</v>
      </c>
    </row>
    <row r="10" spans="1:17" hidden="1" x14ac:dyDescent="0.3">
      <c r="A10" t="s">
        <v>70</v>
      </c>
      <c r="B10">
        <v>375</v>
      </c>
      <c r="C10">
        <v>153</v>
      </c>
      <c r="D10" t="s">
        <v>73</v>
      </c>
      <c r="E10">
        <v>301956980</v>
      </c>
      <c r="F10" t="s">
        <v>72</v>
      </c>
      <c r="G10" t="s">
        <v>71</v>
      </c>
      <c r="H10" t="s">
        <v>74</v>
      </c>
      <c r="I10">
        <v>321795</v>
      </c>
      <c r="J10" t="s">
        <v>75</v>
      </c>
      <c r="K10">
        <v>973</v>
      </c>
      <c r="L10" t="s">
        <v>23</v>
      </c>
      <c r="M10" t="s">
        <v>38</v>
      </c>
      <c r="N10" t="s">
        <v>64</v>
      </c>
      <c r="O10">
        <v>250000000</v>
      </c>
      <c r="P10">
        <v>2009</v>
      </c>
      <c r="Q10">
        <v>7.5</v>
      </c>
    </row>
    <row r="11" spans="1:17" hidden="1" x14ac:dyDescent="0.3">
      <c r="A11" t="s">
        <v>76</v>
      </c>
      <c r="B11">
        <v>673</v>
      </c>
      <c r="C11">
        <v>183</v>
      </c>
      <c r="D11" t="s">
        <v>78</v>
      </c>
      <c r="E11">
        <v>330249062</v>
      </c>
      <c r="F11" t="s">
        <v>48</v>
      </c>
      <c r="G11" t="s">
        <v>77</v>
      </c>
      <c r="H11" t="s">
        <v>79</v>
      </c>
      <c r="I11">
        <v>371639</v>
      </c>
      <c r="J11" t="s">
        <v>80</v>
      </c>
      <c r="K11">
        <v>3018</v>
      </c>
      <c r="L11" t="s">
        <v>23</v>
      </c>
      <c r="M11" t="s">
        <v>24</v>
      </c>
      <c r="N11" t="s">
        <v>25</v>
      </c>
      <c r="O11">
        <v>250000000</v>
      </c>
      <c r="P11">
        <v>2016</v>
      </c>
      <c r="Q11">
        <v>6.9</v>
      </c>
    </row>
    <row r="12" spans="1:17" hidden="1" x14ac:dyDescent="0.3">
      <c r="A12" t="s">
        <v>81</v>
      </c>
      <c r="B12">
        <v>434</v>
      </c>
      <c r="C12">
        <v>169</v>
      </c>
      <c r="D12" t="s">
        <v>83</v>
      </c>
      <c r="E12">
        <v>200069408</v>
      </c>
      <c r="F12" t="s">
        <v>48</v>
      </c>
      <c r="G12" t="s">
        <v>82</v>
      </c>
      <c r="H12" t="s">
        <v>84</v>
      </c>
      <c r="I12">
        <v>240396</v>
      </c>
      <c r="J12" t="s">
        <v>85</v>
      </c>
      <c r="K12">
        <v>2367</v>
      </c>
      <c r="L12" t="s">
        <v>23</v>
      </c>
      <c r="M12" t="s">
        <v>24</v>
      </c>
      <c r="N12" t="s">
        <v>25</v>
      </c>
      <c r="O12">
        <v>209000000</v>
      </c>
      <c r="P12">
        <v>2006</v>
      </c>
      <c r="Q12">
        <v>6.1</v>
      </c>
    </row>
    <row r="13" spans="1:17" hidden="1" x14ac:dyDescent="0.3">
      <c r="A13" t="s">
        <v>86</v>
      </c>
      <c r="B13">
        <v>403</v>
      </c>
      <c r="C13">
        <v>106</v>
      </c>
      <c r="D13" t="s">
        <v>89</v>
      </c>
      <c r="E13">
        <v>168368427</v>
      </c>
      <c r="F13" t="s">
        <v>88</v>
      </c>
      <c r="G13" t="s">
        <v>87</v>
      </c>
      <c r="H13" t="s">
        <v>90</v>
      </c>
      <c r="I13">
        <v>330784</v>
      </c>
      <c r="J13" t="s">
        <v>33</v>
      </c>
      <c r="K13">
        <v>1243</v>
      </c>
      <c r="L13" t="s">
        <v>23</v>
      </c>
      <c r="M13" t="s">
        <v>38</v>
      </c>
      <c r="N13" t="s">
        <v>25</v>
      </c>
      <c r="O13">
        <v>200000000</v>
      </c>
      <c r="P13">
        <v>2008</v>
      </c>
      <c r="Q13">
        <v>6.7</v>
      </c>
    </row>
    <row r="14" spans="1:17" hidden="1" x14ac:dyDescent="0.3">
      <c r="A14" t="s">
        <v>26</v>
      </c>
      <c r="B14">
        <v>313</v>
      </c>
      <c r="C14">
        <v>151</v>
      </c>
      <c r="D14" t="s">
        <v>29</v>
      </c>
      <c r="E14">
        <v>423032628</v>
      </c>
      <c r="F14" t="s">
        <v>28</v>
      </c>
      <c r="G14" t="s">
        <v>27</v>
      </c>
      <c r="H14" t="s">
        <v>91</v>
      </c>
      <c r="I14">
        <v>522040</v>
      </c>
      <c r="J14" t="s">
        <v>31</v>
      </c>
      <c r="K14">
        <v>1832</v>
      </c>
      <c r="L14" t="s">
        <v>23</v>
      </c>
      <c r="M14" t="s">
        <v>24</v>
      </c>
      <c r="N14" t="s">
        <v>25</v>
      </c>
      <c r="O14">
        <v>225000000</v>
      </c>
      <c r="P14">
        <v>2006</v>
      </c>
      <c r="Q14">
        <v>7.3</v>
      </c>
    </row>
    <row r="15" spans="1:17" hidden="1" x14ac:dyDescent="0.3">
      <c r="A15" t="s">
        <v>26</v>
      </c>
      <c r="B15">
        <v>450</v>
      </c>
      <c r="C15">
        <v>150</v>
      </c>
      <c r="D15" t="s">
        <v>29</v>
      </c>
      <c r="E15">
        <v>89289910</v>
      </c>
      <c r="F15" t="s">
        <v>93</v>
      </c>
      <c r="G15" t="s">
        <v>92</v>
      </c>
      <c r="H15" t="s">
        <v>94</v>
      </c>
      <c r="I15">
        <v>181792</v>
      </c>
      <c r="J15" t="s">
        <v>95</v>
      </c>
      <c r="K15">
        <v>711</v>
      </c>
      <c r="L15" t="s">
        <v>23</v>
      </c>
      <c r="M15" t="s">
        <v>24</v>
      </c>
      <c r="N15" t="s">
        <v>25</v>
      </c>
      <c r="O15">
        <v>215000000</v>
      </c>
      <c r="P15">
        <v>2013</v>
      </c>
      <c r="Q15">
        <v>6.5</v>
      </c>
    </row>
    <row r="16" spans="1:17" hidden="1" x14ac:dyDescent="0.3">
      <c r="A16" t="s">
        <v>76</v>
      </c>
      <c r="B16">
        <v>733</v>
      </c>
      <c r="C16">
        <v>143</v>
      </c>
      <c r="D16" t="s">
        <v>78</v>
      </c>
      <c r="E16">
        <v>291021565</v>
      </c>
      <c r="F16" t="s">
        <v>19</v>
      </c>
      <c r="G16" t="s">
        <v>96</v>
      </c>
      <c r="H16" t="s">
        <v>97</v>
      </c>
      <c r="I16">
        <v>548573</v>
      </c>
      <c r="J16" t="s">
        <v>98</v>
      </c>
      <c r="K16">
        <v>2536</v>
      </c>
      <c r="L16" t="s">
        <v>23</v>
      </c>
      <c r="M16" t="s">
        <v>24</v>
      </c>
      <c r="N16" t="s">
        <v>25</v>
      </c>
      <c r="O16">
        <v>225000000</v>
      </c>
      <c r="P16">
        <v>2013</v>
      </c>
      <c r="Q16">
        <v>7.2</v>
      </c>
    </row>
    <row r="17" spans="1:17" hidden="1" x14ac:dyDescent="0.3">
      <c r="A17" t="s">
        <v>99</v>
      </c>
      <c r="B17">
        <v>258</v>
      </c>
      <c r="C17">
        <v>150</v>
      </c>
      <c r="D17" t="s">
        <v>102</v>
      </c>
      <c r="E17">
        <v>141614023</v>
      </c>
      <c r="F17" t="s">
        <v>101</v>
      </c>
      <c r="G17" t="s">
        <v>100</v>
      </c>
      <c r="H17" t="s">
        <v>103</v>
      </c>
      <c r="I17">
        <v>149922</v>
      </c>
      <c r="J17" t="s">
        <v>104</v>
      </c>
      <c r="K17">
        <v>438</v>
      </c>
      <c r="L17" t="s">
        <v>23</v>
      </c>
      <c r="M17" t="s">
        <v>24</v>
      </c>
      <c r="N17" t="s">
        <v>64</v>
      </c>
      <c r="O17">
        <v>225000000</v>
      </c>
      <c r="P17">
        <v>2008</v>
      </c>
      <c r="Q17">
        <v>6.6</v>
      </c>
    </row>
    <row r="18" spans="1:17" hidden="1" x14ac:dyDescent="0.3">
      <c r="A18" t="s">
        <v>65</v>
      </c>
      <c r="B18">
        <v>703</v>
      </c>
      <c r="C18">
        <v>173</v>
      </c>
      <c r="D18" t="s">
        <v>67</v>
      </c>
      <c r="E18">
        <v>623279547</v>
      </c>
      <c r="F18" t="s">
        <v>48</v>
      </c>
      <c r="G18" t="s">
        <v>66</v>
      </c>
      <c r="H18" t="s">
        <v>105</v>
      </c>
      <c r="I18">
        <v>995415</v>
      </c>
      <c r="J18" t="s">
        <v>69</v>
      </c>
      <c r="K18">
        <v>1722</v>
      </c>
      <c r="L18" t="s">
        <v>23</v>
      </c>
      <c r="M18" t="s">
        <v>24</v>
      </c>
      <c r="N18" t="s">
        <v>25</v>
      </c>
      <c r="O18">
        <v>220000000</v>
      </c>
      <c r="P18">
        <v>2012</v>
      </c>
      <c r="Q18">
        <v>8.1</v>
      </c>
    </row>
    <row r="19" spans="1:17" hidden="1" x14ac:dyDescent="0.3">
      <c r="A19" t="s">
        <v>106</v>
      </c>
      <c r="B19">
        <v>448</v>
      </c>
      <c r="C19">
        <v>136</v>
      </c>
      <c r="D19" t="s">
        <v>29</v>
      </c>
      <c r="E19">
        <v>241063875</v>
      </c>
      <c r="F19" t="s">
        <v>28</v>
      </c>
      <c r="G19" t="s">
        <v>107</v>
      </c>
      <c r="H19" t="s">
        <v>108</v>
      </c>
      <c r="I19">
        <v>370704</v>
      </c>
      <c r="J19" t="s">
        <v>109</v>
      </c>
      <c r="K19">
        <v>484</v>
      </c>
      <c r="L19" t="s">
        <v>23</v>
      </c>
      <c r="M19" t="s">
        <v>24</v>
      </c>
      <c r="N19" t="s">
        <v>25</v>
      </c>
      <c r="O19">
        <v>250000000</v>
      </c>
      <c r="P19">
        <v>2011</v>
      </c>
      <c r="Q19">
        <v>6.7</v>
      </c>
    </row>
    <row r="20" spans="1:17" hidden="1" x14ac:dyDescent="0.3">
      <c r="A20" t="s">
        <v>110</v>
      </c>
      <c r="B20">
        <v>451</v>
      </c>
      <c r="C20">
        <v>106</v>
      </c>
      <c r="D20" t="s">
        <v>113</v>
      </c>
      <c r="E20">
        <v>179020854</v>
      </c>
      <c r="F20" t="s">
        <v>112</v>
      </c>
      <c r="G20" t="s">
        <v>111</v>
      </c>
      <c r="H20" t="s">
        <v>114</v>
      </c>
      <c r="I20">
        <v>268154</v>
      </c>
      <c r="J20" t="s">
        <v>115</v>
      </c>
      <c r="K20">
        <v>341</v>
      </c>
      <c r="L20" t="s">
        <v>23</v>
      </c>
      <c r="M20" t="s">
        <v>24</v>
      </c>
      <c r="N20" t="s">
        <v>25</v>
      </c>
      <c r="O20">
        <v>225000000</v>
      </c>
      <c r="P20">
        <v>2012</v>
      </c>
      <c r="Q20">
        <v>6.8</v>
      </c>
    </row>
    <row r="21" spans="1:17" hidden="1" x14ac:dyDescent="0.3">
      <c r="A21" t="s">
        <v>116</v>
      </c>
      <c r="B21">
        <v>422</v>
      </c>
      <c r="C21">
        <v>164</v>
      </c>
      <c r="D21" t="s">
        <v>119</v>
      </c>
      <c r="E21">
        <v>255108370</v>
      </c>
      <c r="F21" t="s">
        <v>118</v>
      </c>
      <c r="G21" t="s">
        <v>117</v>
      </c>
      <c r="H21" t="s">
        <v>120</v>
      </c>
      <c r="I21">
        <v>354228</v>
      </c>
      <c r="J21" t="s">
        <v>121</v>
      </c>
      <c r="K21">
        <v>802</v>
      </c>
      <c r="L21" t="s">
        <v>23</v>
      </c>
      <c r="M21" t="s">
        <v>122</v>
      </c>
      <c r="N21" t="s">
        <v>25</v>
      </c>
      <c r="O21">
        <v>250000000</v>
      </c>
      <c r="P21">
        <v>2014</v>
      </c>
      <c r="Q21">
        <v>7.5</v>
      </c>
    </row>
    <row r="22" spans="1:17" hidden="1" x14ac:dyDescent="0.3">
      <c r="A22" t="s">
        <v>123</v>
      </c>
      <c r="B22">
        <v>599</v>
      </c>
      <c r="C22">
        <v>153</v>
      </c>
      <c r="D22" t="s">
        <v>125</v>
      </c>
      <c r="E22">
        <v>262030663</v>
      </c>
      <c r="F22" t="s">
        <v>28</v>
      </c>
      <c r="G22" t="s">
        <v>124</v>
      </c>
      <c r="H22" t="s">
        <v>126</v>
      </c>
      <c r="I22">
        <v>451803</v>
      </c>
      <c r="J22" t="s">
        <v>127</v>
      </c>
      <c r="K22">
        <v>1225</v>
      </c>
      <c r="L22" t="s">
        <v>23</v>
      </c>
      <c r="M22" t="s">
        <v>24</v>
      </c>
      <c r="N22" t="s">
        <v>25</v>
      </c>
      <c r="O22">
        <v>230000000</v>
      </c>
      <c r="P22">
        <v>2012</v>
      </c>
      <c r="Q22">
        <v>7</v>
      </c>
    </row>
    <row r="23" spans="1:17" hidden="1" x14ac:dyDescent="0.3">
      <c r="A23" t="s">
        <v>128</v>
      </c>
      <c r="B23">
        <v>343</v>
      </c>
      <c r="C23">
        <v>156</v>
      </c>
      <c r="D23" t="s">
        <v>131</v>
      </c>
      <c r="E23">
        <v>105219735</v>
      </c>
      <c r="F23" t="s">
        <v>130</v>
      </c>
      <c r="G23" t="s">
        <v>129</v>
      </c>
      <c r="H23" t="s">
        <v>132</v>
      </c>
      <c r="I23">
        <v>211765</v>
      </c>
      <c r="J23" t="s">
        <v>133</v>
      </c>
      <c r="K23">
        <v>546</v>
      </c>
      <c r="L23" t="s">
        <v>23</v>
      </c>
      <c r="M23" t="s">
        <v>24</v>
      </c>
      <c r="N23" t="s">
        <v>25</v>
      </c>
      <c r="O23">
        <v>200000000</v>
      </c>
      <c r="P23">
        <v>2010</v>
      </c>
      <c r="Q23">
        <v>6.7</v>
      </c>
    </row>
    <row r="24" spans="1:17" hidden="1" x14ac:dyDescent="0.3">
      <c r="A24" t="s">
        <v>116</v>
      </c>
      <c r="B24">
        <v>509</v>
      </c>
      <c r="C24">
        <v>186</v>
      </c>
      <c r="D24" t="s">
        <v>119</v>
      </c>
      <c r="E24">
        <v>258355354</v>
      </c>
      <c r="F24" t="s">
        <v>118</v>
      </c>
      <c r="G24" t="s">
        <v>117</v>
      </c>
      <c r="H24" t="s">
        <v>134</v>
      </c>
      <c r="I24">
        <v>483540</v>
      </c>
      <c r="J24" t="s">
        <v>121</v>
      </c>
      <c r="K24">
        <v>951</v>
      </c>
      <c r="L24" t="s">
        <v>23</v>
      </c>
      <c r="M24" t="s">
        <v>24</v>
      </c>
      <c r="N24" t="s">
        <v>25</v>
      </c>
      <c r="O24">
        <v>225000000</v>
      </c>
      <c r="P24">
        <v>2013</v>
      </c>
      <c r="Q24">
        <v>7.9</v>
      </c>
    </row>
    <row r="25" spans="1:17" hidden="1" x14ac:dyDescent="0.3">
      <c r="A25" t="s">
        <v>135</v>
      </c>
      <c r="B25">
        <v>251</v>
      </c>
      <c r="C25">
        <v>113</v>
      </c>
      <c r="D25" t="s">
        <v>138</v>
      </c>
      <c r="E25">
        <v>70083519</v>
      </c>
      <c r="F25" t="s">
        <v>137</v>
      </c>
      <c r="G25" t="s">
        <v>136</v>
      </c>
      <c r="H25" t="s">
        <v>139</v>
      </c>
      <c r="I25">
        <v>149019</v>
      </c>
      <c r="J25" t="s">
        <v>140</v>
      </c>
      <c r="K25">
        <v>666</v>
      </c>
      <c r="L25" t="s">
        <v>23</v>
      </c>
      <c r="M25" t="s">
        <v>24</v>
      </c>
      <c r="N25" t="s">
        <v>25</v>
      </c>
      <c r="O25">
        <v>180000000</v>
      </c>
      <c r="P25">
        <v>2007</v>
      </c>
      <c r="Q25">
        <v>6.1</v>
      </c>
    </row>
    <row r="26" spans="1:17" hidden="1" x14ac:dyDescent="0.3">
      <c r="A26" t="s">
        <v>116</v>
      </c>
      <c r="B26">
        <v>446</v>
      </c>
      <c r="C26">
        <v>201</v>
      </c>
      <c r="D26" t="s">
        <v>143</v>
      </c>
      <c r="E26">
        <v>218051260</v>
      </c>
      <c r="F26" t="s">
        <v>142</v>
      </c>
      <c r="G26" t="s">
        <v>141</v>
      </c>
      <c r="H26" t="s">
        <v>144</v>
      </c>
      <c r="I26">
        <v>316018</v>
      </c>
      <c r="J26" t="s">
        <v>145</v>
      </c>
      <c r="K26">
        <v>2618</v>
      </c>
      <c r="L26" t="s">
        <v>23</v>
      </c>
      <c r="M26" t="s">
        <v>122</v>
      </c>
      <c r="N26" t="s">
        <v>25</v>
      </c>
      <c r="O26">
        <v>207000000</v>
      </c>
      <c r="P26">
        <v>2005</v>
      </c>
      <c r="Q26">
        <v>7.2</v>
      </c>
    </row>
    <row r="27" spans="1:17" hidden="1" x14ac:dyDescent="0.3">
      <c r="A27" t="s">
        <v>17</v>
      </c>
      <c r="B27">
        <v>315</v>
      </c>
      <c r="C27">
        <v>194</v>
      </c>
      <c r="D27" t="s">
        <v>148</v>
      </c>
      <c r="E27">
        <v>658672302</v>
      </c>
      <c r="F27" t="s">
        <v>147</v>
      </c>
      <c r="G27" t="s">
        <v>146</v>
      </c>
      <c r="H27" t="s">
        <v>149</v>
      </c>
      <c r="I27">
        <v>793059</v>
      </c>
      <c r="J27" t="s">
        <v>150</v>
      </c>
      <c r="K27">
        <v>2528</v>
      </c>
      <c r="L27" t="s">
        <v>23</v>
      </c>
      <c r="M27" t="s">
        <v>24</v>
      </c>
      <c r="N27" t="s">
        <v>25</v>
      </c>
      <c r="O27">
        <v>200000000</v>
      </c>
      <c r="P27">
        <v>1997</v>
      </c>
      <c r="Q27">
        <v>7.7</v>
      </c>
    </row>
    <row r="28" spans="1:17" hidden="1" x14ac:dyDescent="0.3">
      <c r="A28" t="s">
        <v>151</v>
      </c>
      <c r="B28">
        <v>516</v>
      </c>
      <c r="C28">
        <v>147</v>
      </c>
      <c r="D28" t="s">
        <v>66</v>
      </c>
      <c r="E28">
        <v>407197282</v>
      </c>
      <c r="F28" t="s">
        <v>48</v>
      </c>
      <c r="G28" t="s">
        <v>69</v>
      </c>
      <c r="H28" t="s">
        <v>152</v>
      </c>
      <c r="I28">
        <v>272670</v>
      </c>
      <c r="J28" t="s">
        <v>153</v>
      </c>
      <c r="K28">
        <v>1022</v>
      </c>
      <c r="L28" t="s">
        <v>23</v>
      </c>
      <c r="M28" t="s">
        <v>24</v>
      </c>
      <c r="N28" t="s">
        <v>25</v>
      </c>
      <c r="O28">
        <v>250000000</v>
      </c>
      <c r="P28">
        <v>2016</v>
      </c>
      <c r="Q28">
        <v>8.1999999999999993</v>
      </c>
    </row>
    <row r="29" spans="1:17" hidden="1" x14ac:dyDescent="0.3">
      <c r="A29" t="s">
        <v>154</v>
      </c>
      <c r="B29">
        <v>377</v>
      </c>
      <c r="C29">
        <v>131</v>
      </c>
      <c r="D29" t="s">
        <v>157</v>
      </c>
      <c r="E29">
        <v>65173160</v>
      </c>
      <c r="F29" t="s">
        <v>156</v>
      </c>
      <c r="G29" t="s">
        <v>155</v>
      </c>
      <c r="H29" t="s">
        <v>158</v>
      </c>
      <c r="I29">
        <v>202382</v>
      </c>
      <c r="J29" t="s">
        <v>159</v>
      </c>
      <c r="K29">
        <v>751</v>
      </c>
      <c r="L29" t="s">
        <v>23</v>
      </c>
      <c r="M29" t="s">
        <v>24</v>
      </c>
      <c r="N29" t="s">
        <v>25</v>
      </c>
      <c r="O29">
        <v>209000000</v>
      </c>
      <c r="P29">
        <v>2012</v>
      </c>
      <c r="Q29">
        <v>5.9</v>
      </c>
    </row>
    <row r="30" spans="1:17" hidden="1" x14ac:dyDescent="0.3">
      <c r="A30" t="s">
        <v>160</v>
      </c>
      <c r="B30">
        <v>644</v>
      </c>
      <c r="C30">
        <v>124</v>
      </c>
      <c r="D30" t="s">
        <v>162</v>
      </c>
      <c r="E30">
        <v>652177271</v>
      </c>
      <c r="F30" t="s">
        <v>156</v>
      </c>
      <c r="G30" t="s">
        <v>161</v>
      </c>
      <c r="H30" t="s">
        <v>163</v>
      </c>
      <c r="I30">
        <v>418214</v>
      </c>
      <c r="J30" t="s">
        <v>164</v>
      </c>
      <c r="K30">
        <v>1290</v>
      </c>
      <c r="L30" t="s">
        <v>23</v>
      </c>
      <c r="M30" t="s">
        <v>24</v>
      </c>
      <c r="N30" t="s">
        <v>25</v>
      </c>
      <c r="O30">
        <v>150000000</v>
      </c>
      <c r="P30">
        <v>2015</v>
      </c>
      <c r="Q30">
        <v>7</v>
      </c>
    </row>
    <row r="31" spans="1:17" hidden="1" x14ac:dyDescent="0.3">
      <c r="A31" t="s">
        <v>32</v>
      </c>
      <c r="B31">
        <v>750</v>
      </c>
      <c r="C31">
        <v>143</v>
      </c>
      <c r="D31" t="s">
        <v>166</v>
      </c>
      <c r="E31">
        <v>304360277</v>
      </c>
      <c r="F31" t="s">
        <v>34</v>
      </c>
      <c r="G31" t="s">
        <v>165</v>
      </c>
      <c r="H31" t="s">
        <v>167</v>
      </c>
      <c r="I31">
        <v>522030</v>
      </c>
      <c r="J31" t="s">
        <v>33</v>
      </c>
      <c r="K31">
        <v>1498</v>
      </c>
      <c r="L31" t="s">
        <v>23</v>
      </c>
      <c r="M31" t="s">
        <v>38</v>
      </c>
      <c r="N31" t="s">
        <v>25</v>
      </c>
      <c r="O31">
        <v>200000000</v>
      </c>
      <c r="P31">
        <v>2012</v>
      </c>
      <c r="Q31">
        <v>7.8</v>
      </c>
    </row>
    <row r="32" spans="1:17" hidden="1" x14ac:dyDescent="0.3">
      <c r="A32" t="s">
        <v>52</v>
      </c>
      <c r="B32">
        <v>300</v>
      </c>
      <c r="C32">
        <v>135</v>
      </c>
      <c r="D32" t="s">
        <v>55</v>
      </c>
      <c r="E32">
        <v>373377893</v>
      </c>
      <c r="F32" t="s">
        <v>168</v>
      </c>
      <c r="G32" t="s">
        <v>53</v>
      </c>
      <c r="H32" t="s">
        <v>169</v>
      </c>
      <c r="I32">
        <v>411164</v>
      </c>
      <c r="J32" t="s">
        <v>57</v>
      </c>
      <c r="K32">
        <v>1303</v>
      </c>
      <c r="L32" t="s">
        <v>23</v>
      </c>
      <c r="M32" t="s">
        <v>24</v>
      </c>
      <c r="N32" t="s">
        <v>25</v>
      </c>
      <c r="O32">
        <v>200000000</v>
      </c>
      <c r="P32">
        <v>2004</v>
      </c>
      <c r="Q32">
        <v>7.3</v>
      </c>
    </row>
    <row r="33" spans="1:17" hidden="1" x14ac:dyDescent="0.3">
      <c r="A33" t="s">
        <v>170</v>
      </c>
      <c r="B33">
        <v>608</v>
      </c>
      <c r="C33">
        <v>195</v>
      </c>
      <c r="D33" t="s">
        <v>66</v>
      </c>
      <c r="E33">
        <v>408992272</v>
      </c>
      <c r="F33" t="s">
        <v>48</v>
      </c>
      <c r="G33" t="s">
        <v>171</v>
      </c>
      <c r="H33" t="s">
        <v>172</v>
      </c>
      <c r="I33">
        <v>557489</v>
      </c>
      <c r="J33" t="s">
        <v>173</v>
      </c>
      <c r="K33">
        <v>1187</v>
      </c>
      <c r="L33" t="s">
        <v>23</v>
      </c>
      <c r="M33" t="s">
        <v>24</v>
      </c>
      <c r="N33" t="s">
        <v>25</v>
      </c>
      <c r="O33">
        <v>200000000</v>
      </c>
      <c r="P33">
        <v>2013</v>
      </c>
      <c r="Q33">
        <v>7.2</v>
      </c>
    </row>
    <row r="34" spans="1:17" hidden="1" x14ac:dyDescent="0.3">
      <c r="A34" t="s">
        <v>174</v>
      </c>
      <c r="B34">
        <v>451</v>
      </c>
      <c r="C34">
        <v>108</v>
      </c>
      <c r="D34" t="s">
        <v>29</v>
      </c>
      <c r="E34">
        <v>334185206</v>
      </c>
      <c r="F34" t="s">
        <v>137</v>
      </c>
      <c r="G34" t="s">
        <v>73</v>
      </c>
      <c r="H34" t="s">
        <v>175</v>
      </c>
      <c r="I34">
        <v>306320</v>
      </c>
      <c r="J34" t="s">
        <v>176</v>
      </c>
      <c r="K34">
        <v>736</v>
      </c>
      <c r="L34" t="s">
        <v>23</v>
      </c>
      <c r="M34" t="s">
        <v>24</v>
      </c>
      <c r="N34" t="s">
        <v>64</v>
      </c>
      <c r="O34">
        <v>200000000</v>
      </c>
      <c r="P34">
        <v>2010</v>
      </c>
      <c r="Q34">
        <v>6.5</v>
      </c>
    </row>
    <row r="35" spans="1:17" hidden="1" x14ac:dyDescent="0.3">
      <c r="A35" t="s">
        <v>177</v>
      </c>
      <c r="B35">
        <v>334</v>
      </c>
      <c r="C35">
        <v>104</v>
      </c>
      <c r="D35" t="s">
        <v>180</v>
      </c>
      <c r="E35">
        <v>234360014</v>
      </c>
      <c r="F35" t="s">
        <v>179</v>
      </c>
      <c r="G35" t="s">
        <v>178</v>
      </c>
      <c r="H35" t="s">
        <v>181</v>
      </c>
      <c r="I35">
        <v>383427</v>
      </c>
      <c r="J35" t="s">
        <v>182</v>
      </c>
      <c r="K35">
        <v>1912</v>
      </c>
      <c r="L35" t="s">
        <v>23</v>
      </c>
      <c r="M35" t="s">
        <v>183</v>
      </c>
      <c r="N35" t="s">
        <v>25</v>
      </c>
      <c r="O35">
        <v>210000000</v>
      </c>
      <c r="P35">
        <v>2006</v>
      </c>
      <c r="Q35">
        <v>6.8</v>
      </c>
    </row>
    <row r="36" spans="1:17" hidden="1" x14ac:dyDescent="0.3">
      <c r="A36" t="s">
        <v>184</v>
      </c>
      <c r="B36">
        <v>376</v>
      </c>
      <c r="C36">
        <v>104</v>
      </c>
      <c r="D36" t="s">
        <v>187</v>
      </c>
      <c r="E36">
        <v>268488329</v>
      </c>
      <c r="F36" t="s">
        <v>186</v>
      </c>
      <c r="G36" t="s">
        <v>185</v>
      </c>
      <c r="H36" t="s">
        <v>188</v>
      </c>
      <c r="I36">
        <v>235025</v>
      </c>
      <c r="J36" t="s">
        <v>189</v>
      </c>
      <c r="K36">
        <v>265</v>
      </c>
      <c r="L36" t="s">
        <v>23</v>
      </c>
      <c r="M36" t="s">
        <v>24</v>
      </c>
      <c r="N36" t="s">
        <v>190</v>
      </c>
      <c r="O36">
        <v>200000000</v>
      </c>
      <c r="P36">
        <v>2013</v>
      </c>
      <c r="Q36">
        <v>7.3</v>
      </c>
    </row>
    <row r="37" spans="1:17" hidden="1" x14ac:dyDescent="0.3">
      <c r="A37" t="s">
        <v>191</v>
      </c>
      <c r="B37">
        <v>366</v>
      </c>
      <c r="C37">
        <v>150</v>
      </c>
      <c r="D37" t="s">
        <v>193</v>
      </c>
      <c r="E37">
        <v>402076689</v>
      </c>
      <c r="F37" t="s">
        <v>48</v>
      </c>
      <c r="G37" t="s">
        <v>192</v>
      </c>
      <c r="H37" t="s">
        <v>194</v>
      </c>
      <c r="I37">
        <v>323207</v>
      </c>
      <c r="J37" t="s">
        <v>195</v>
      </c>
      <c r="K37">
        <v>1439</v>
      </c>
      <c r="L37" t="s">
        <v>23</v>
      </c>
      <c r="M37" t="s">
        <v>24</v>
      </c>
      <c r="N37" t="s">
        <v>25</v>
      </c>
      <c r="O37">
        <v>200000000</v>
      </c>
      <c r="P37">
        <v>2009</v>
      </c>
      <c r="Q37">
        <v>6</v>
      </c>
    </row>
    <row r="38" spans="1:17" hidden="1" x14ac:dyDescent="0.3">
      <c r="A38" t="s">
        <v>191</v>
      </c>
      <c r="B38">
        <v>378</v>
      </c>
      <c r="C38">
        <v>165</v>
      </c>
      <c r="D38" t="s">
        <v>197</v>
      </c>
      <c r="E38">
        <v>245428137</v>
      </c>
      <c r="F38" t="s">
        <v>48</v>
      </c>
      <c r="G38" t="s">
        <v>196</v>
      </c>
      <c r="H38" t="s">
        <v>198</v>
      </c>
      <c r="I38">
        <v>242420</v>
      </c>
      <c r="J38" t="s">
        <v>178</v>
      </c>
      <c r="K38">
        <v>918</v>
      </c>
      <c r="L38" t="s">
        <v>23</v>
      </c>
      <c r="M38" t="s">
        <v>24</v>
      </c>
      <c r="N38" t="s">
        <v>25</v>
      </c>
      <c r="O38">
        <v>210000000</v>
      </c>
      <c r="P38">
        <v>2014</v>
      </c>
      <c r="Q38">
        <v>5.7</v>
      </c>
    </row>
    <row r="39" spans="1:17" hidden="1" x14ac:dyDescent="0.3">
      <c r="A39" t="s">
        <v>52</v>
      </c>
      <c r="B39">
        <v>525</v>
      </c>
      <c r="C39">
        <v>130</v>
      </c>
      <c r="D39" t="s">
        <v>200</v>
      </c>
      <c r="E39">
        <v>234903076</v>
      </c>
      <c r="F39" t="s">
        <v>137</v>
      </c>
      <c r="G39" t="s">
        <v>199</v>
      </c>
      <c r="H39" t="s">
        <v>201</v>
      </c>
      <c r="I39">
        <v>175409</v>
      </c>
      <c r="J39" t="s">
        <v>53</v>
      </c>
      <c r="K39">
        <v>511</v>
      </c>
      <c r="L39" t="s">
        <v>23</v>
      </c>
      <c r="M39" t="s">
        <v>24</v>
      </c>
      <c r="N39" t="s">
        <v>64</v>
      </c>
      <c r="O39">
        <v>215000000</v>
      </c>
      <c r="P39">
        <v>2013</v>
      </c>
      <c r="Q39">
        <v>6.4</v>
      </c>
    </row>
    <row r="40" spans="1:17" hidden="1" x14ac:dyDescent="0.3">
      <c r="A40" t="s">
        <v>123</v>
      </c>
      <c r="B40">
        <v>495</v>
      </c>
      <c r="C40">
        <v>142</v>
      </c>
      <c r="D40" t="s">
        <v>125</v>
      </c>
      <c r="E40">
        <v>202853933</v>
      </c>
      <c r="F40" t="s">
        <v>19</v>
      </c>
      <c r="G40" t="s">
        <v>124</v>
      </c>
      <c r="H40" t="s">
        <v>202</v>
      </c>
      <c r="I40">
        <v>321227</v>
      </c>
      <c r="J40" t="s">
        <v>203</v>
      </c>
      <c r="K40">
        <v>1067</v>
      </c>
      <c r="L40" t="s">
        <v>23</v>
      </c>
      <c r="M40" t="s">
        <v>24</v>
      </c>
      <c r="N40" t="s">
        <v>25</v>
      </c>
      <c r="O40">
        <v>200000000</v>
      </c>
      <c r="P40">
        <v>2014</v>
      </c>
      <c r="Q40">
        <v>6.7</v>
      </c>
    </row>
    <row r="41" spans="1:17" hidden="1" x14ac:dyDescent="0.3">
      <c r="A41" t="s">
        <v>204</v>
      </c>
      <c r="B41">
        <v>469</v>
      </c>
      <c r="C41">
        <v>125</v>
      </c>
      <c r="D41" t="s">
        <v>206</v>
      </c>
      <c r="E41">
        <v>172051787</v>
      </c>
      <c r="F41" t="s">
        <v>48</v>
      </c>
      <c r="G41" t="s">
        <v>205</v>
      </c>
      <c r="H41" t="s">
        <v>207</v>
      </c>
      <c r="I41">
        <v>264183</v>
      </c>
      <c r="J41" t="s">
        <v>208</v>
      </c>
      <c r="K41">
        <v>665</v>
      </c>
      <c r="L41" t="s">
        <v>23</v>
      </c>
      <c r="M41" t="s">
        <v>24</v>
      </c>
      <c r="N41" t="s">
        <v>64</v>
      </c>
      <c r="O41">
        <v>170000000</v>
      </c>
      <c r="P41">
        <v>2010</v>
      </c>
      <c r="Q41">
        <v>6.8</v>
      </c>
    </row>
    <row r="42" spans="1:17" hidden="1" x14ac:dyDescent="0.3">
      <c r="A42" t="s">
        <v>209</v>
      </c>
      <c r="B42">
        <v>304</v>
      </c>
      <c r="C42">
        <v>106</v>
      </c>
      <c r="D42" t="s">
        <v>211</v>
      </c>
      <c r="E42">
        <v>191450875</v>
      </c>
      <c r="F42" t="s">
        <v>210</v>
      </c>
      <c r="G42" t="s">
        <v>141</v>
      </c>
      <c r="H42" t="s">
        <v>212</v>
      </c>
      <c r="I42">
        <v>101178</v>
      </c>
      <c r="J42" t="s">
        <v>213</v>
      </c>
      <c r="K42">
        <v>283</v>
      </c>
      <c r="L42" t="s">
        <v>23</v>
      </c>
      <c r="M42" t="s">
        <v>24</v>
      </c>
      <c r="N42" t="s">
        <v>190</v>
      </c>
      <c r="O42">
        <v>200000000</v>
      </c>
      <c r="P42">
        <v>2011</v>
      </c>
      <c r="Q42">
        <v>6.3</v>
      </c>
    </row>
    <row r="43" spans="1:17" hidden="1" x14ac:dyDescent="0.3">
      <c r="A43" t="s">
        <v>214</v>
      </c>
      <c r="B43">
        <v>436</v>
      </c>
      <c r="C43">
        <v>123</v>
      </c>
      <c r="D43" t="s">
        <v>216</v>
      </c>
      <c r="E43">
        <v>116593191</v>
      </c>
      <c r="F43" t="s">
        <v>48</v>
      </c>
      <c r="G43" t="s">
        <v>215</v>
      </c>
      <c r="H43" t="s">
        <v>217</v>
      </c>
      <c r="I43">
        <v>223393</v>
      </c>
      <c r="J43" t="s">
        <v>218</v>
      </c>
      <c r="K43">
        <v>550</v>
      </c>
      <c r="L43" t="s">
        <v>23</v>
      </c>
      <c r="M43" t="s">
        <v>24</v>
      </c>
      <c r="N43" t="s">
        <v>25</v>
      </c>
      <c r="O43">
        <v>200000000</v>
      </c>
      <c r="P43">
        <v>2011</v>
      </c>
      <c r="Q43">
        <v>5.6</v>
      </c>
    </row>
    <row r="44" spans="1:17" hidden="1" x14ac:dyDescent="0.3">
      <c r="A44" t="s">
        <v>219</v>
      </c>
      <c r="B44">
        <v>453</v>
      </c>
      <c r="C44">
        <v>103</v>
      </c>
      <c r="D44" t="s">
        <v>221</v>
      </c>
      <c r="E44">
        <v>414984497</v>
      </c>
      <c r="F44" t="s">
        <v>186</v>
      </c>
      <c r="G44" t="s">
        <v>220</v>
      </c>
      <c r="H44" t="s">
        <v>222</v>
      </c>
      <c r="I44">
        <v>544884</v>
      </c>
      <c r="J44" t="s">
        <v>223</v>
      </c>
      <c r="K44">
        <v>733</v>
      </c>
      <c r="L44" t="s">
        <v>23</v>
      </c>
      <c r="M44" t="s">
        <v>24</v>
      </c>
      <c r="N44" t="s">
        <v>190</v>
      </c>
      <c r="O44">
        <v>200000000</v>
      </c>
      <c r="P44">
        <v>2010</v>
      </c>
      <c r="Q44">
        <v>8.3000000000000007</v>
      </c>
    </row>
    <row r="45" spans="1:17" hidden="1" x14ac:dyDescent="0.3">
      <c r="A45" t="s">
        <v>224</v>
      </c>
      <c r="B45">
        <v>422</v>
      </c>
      <c r="C45">
        <v>118</v>
      </c>
      <c r="D45" t="s">
        <v>40</v>
      </c>
      <c r="E45">
        <v>125320003</v>
      </c>
      <c r="F45" t="s">
        <v>48</v>
      </c>
      <c r="G45" t="s">
        <v>162</v>
      </c>
      <c r="H45" t="s">
        <v>225</v>
      </c>
      <c r="I45">
        <v>286095</v>
      </c>
      <c r="J45" t="s">
        <v>226</v>
      </c>
      <c r="K45">
        <v>974</v>
      </c>
      <c r="L45" t="s">
        <v>23</v>
      </c>
      <c r="M45" t="s">
        <v>24</v>
      </c>
      <c r="N45" t="s">
        <v>25</v>
      </c>
      <c r="O45">
        <v>200000000</v>
      </c>
      <c r="P45">
        <v>2009</v>
      </c>
      <c r="Q45">
        <v>6.6</v>
      </c>
    </row>
    <row r="46" spans="1:17" hidden="1" x14ac:dyDescent="0.3">
      <c r="A46" t="s">
        <v>227</v>
      </c>
      <c r="B46">
        <v>424</v>
      </c>
      <c r="C46">
        <v>140</v>
      </c>
      <c r="D46" t="s">
        <v>230</v>
      </c>
      <c r="E46">
        <v>350034110</v>
      </c>
      <c r="F46" t="s">
        <v>229</v>
      </c>
      <c r="G46" t="s">
        <v>228</v>
      </c>
      <c r="H46" t="s">
        <v>231</v>
      </c>
      <c r="I46">
        <v>278232</v>
      </c>
      <c r="J46" t="s">
        <v>232</v>
      </c>
      <c r="K46">
        <v>657</v>
      </c>
      <c r="L46" t="s">
        <v>23</v>
      </c>
      <c r="M46" t="s">
        <v>24</v>
      </c>
      <c r="N46" t="s">
        <v>25</v>
      </c>
      <c r="O46">
        <v>190000000</v>
      </c>
      <c r="P46">
        <v>2015</v>
      </c>
      <c r="Q46">
        <v>7.2</v>
      </c>
    </row>
    <row r="47" spans="1:17" hidden="1" x14ac:dyDescent="0.3">
      <c r="A47" t="s">
        <v>86</v>
      </c>
      <c r="B47">
        <v>654</v>
      </c>
      <c r="C47">
        <v>123</v>
      </c>
      <c r="D47" t="s">
        <v>235</v>
      </c>
      <c r="E47">
        <v>202351611</v>
      </c>
      <c r="F47" t="s">
        <v>234</v>
      </c>
      <c r="G47" t="s">
        <v>233</v>
      </c>
      <c r="H47" t="s">
        <v>236</v>
      </c>
      <c r="I47">
        <v>465019</v>
      </c>
      <c r="J47" t="s">
        <v>237</v>
      </c>
      <c r="K47">
        <v>995</v>
      </c>
      <c r="L47" t="s">
        <v>23</v>
      </c>
      <c r="M47" t="s">
        <v>24</v>
      </c>
      <c r="N47" t="s">
        <v>25</v>
      </c>
      <c r="O47">
        <v>190000000</v>
      </c>
      <c r="P47">
        <v>2013</v>
      </c>
      <c r="Q47">
        <v>7</v>
      </c>
    </row>
    <row r="48" spans="1:17" hidden="1" x14ac:dyDescent="0.3">
      <c r="A48" t="s">
        <v>81</v>
      </c>
      <c r="B48">
        <v>539</v>
      </c>
      <c r="C48">
        <v>149</v>
      </c>
      <c r="D48" t="s">
        <v>238</v>
      </c>
      <c r="E48">
        <v>233914986</v>
      </c>
      <c r="F48" t="s">
        <v>179</v>
      </c>
      <c r="G48" t="s">
        <v>102</v>
      </c>
      <c r="H48" t="s">
        <v>239</v>
      </c>
      <c r="I48">
        <v>514125</v>
      </c>
      <c r="J48" t="s">
        <v>180</v>
      </c>
      <c r="K48">
        <v>752</v>
      </c>
      <c r="L48" t="s">
        <v>23</v>
      </c>
      <c r="M48" t="s">
        <v>24</v>
      </c>
      <c r="N48" t="s">
        <v>25</v>
      </c>
      <c r="O48">
        <v>200000000</v>
      </c>
      <c r="P48">
        <v>2014</v>
      </c>
      <c r="Q48">
        <v>8</v>
      </c>
    </row>
    <row r="49" spans="1:17" hidden="1" x14ac:dyDescent="0.3">
      <c r="A49" t="s">
        <v>240</v>
      </c>
      <c r="B49">
        <v>590</v>
      </c>
      <c r="C49">
        <v>132</v>
      </c>
      <c r="D49" t="s">
        <v>242</v>
      </c>
      <c r="E49">
        <v>228756232</v>
      </c>
      <c r="F49" t="s">
        <v>48</v>
      </c>
      <c r="G49" t="s">
        <v>241</v>
      </c>
      <c r="H49" t="s">
        <v>243</v>
      </c>
      <c r="I49">
        <v>395573</v>
      </c>
      <c r="J49" t="s">
        <v>244</v>
      </c>
      <c r="K49">
        <v>1171</v>
      </c>
      <c r="L49" t="s">
        <v>23</v>
      </c>
      <c r="M49" t="s">
        <v>24</v>
      </c>
      <c r="N49" t="s">
        <v>25</v>
      </c>
      <c r="O49">
        <v>190000000</v>
      </c>
      <c r="P49">
        <v>2013</v>
      </c>
      <c r="Q49">
        <v>7.8</v>
      </c>
    </row>
    <row r="50" spans="1:17" hidden="1" x14ac:dyDescent="0.3">
      <c r="A50" t="s">
        <v>81</v>
      </c>
      <c r="B50">
        <v>338</v>
      </c>
      <c r="C50">
        <v>114</v>
      </c>
      <c r="D50" t="s">
        <v>246</v>
      </c>
      <c r="E50">
        <v>65171860</v>
      </c>
      <c r="F50" t="s">
        <v>118</v>
      </c>
      <c r="G50" t="s">
        <v>245</v>
      </c>
      <c r="H50" t="s">
        <v>247</v>
      </c>
      <c r="I50">
        <v>106416</v>
      </c>
      <c r="J50" t="s">
        <v>248</v>
      </c>
      <c r="K50">
        <v>205</v>
      </c>
      <c r="L50" t="s">
        <v>23</v>
      </c>
      <c r="M50" t="s">
        <v>24</v>
      </c>
      <c r="N50" t="s">
        <v>25</v>
      </c>
      <c r="O50">
        <v>195000000</v>
      </c>
      <c r="P50">
        <v>2013</v>
      </c>
      <c r="Q50">
        <v>6.3</v>
      </c>
    </row>
    <row r="51" spans="1:17" hidden="1" x14ac:dyDescent="0.3">
      <c r="A51" t="s">
        <v>249</v>
      </c>
      <c r="B51">
        <v>490</v>
      </c>
      <c r="C51">
        <v>143</v>
      </c>
      <c r="D51" t="s">
        <v>148</v>
      </c>
      <c r="E51">
        <v>144812796</v>
      </c>
      <c r="F51" t="s">
        <v>147</v>
      </c>
      <c r="G51" t="s">
        <v>250</v>
      </c>
      <c r="H51" t="s">
        <v>251</v>
      </c>
      <c r="I51">
        <v>362912</v>
      </c>
      <c r="J51" t="s">
        <v>252</v>
      </c>
      <c r="K51">
        <v>753</v>
      </c>
      <c r="L51" t="s">
        <v>23</v>
      </c>
      <c r="M51" t="s">
        <v>253</v>
      </c>
      <c r="N51" t="s">
        <v>25</v>
      </c>
      <c r="O51">
        <v>105000000</v>
      </c>
      <c r="P51">
        <v>2013</v>
      </c>
      <c r="Q51">
        <v>7.3</v>
      </c>
    </row>
    <row r="52" spans="1:17" hidden="1" x14ac:dyDescent="0.3">
      <c r="A52" t="s">
        <v>254</v>
      </c>
      <c r="B52">
        <v>306</v>
      </c>
      <c r="C52">
        <v>116</v>
      </c>
      <c r="D52" t="s">
        <v>256</v>
      </c>
      <c r="E52">
        <v>90755643</v>
      </c>
      <c r="F52" t="s">
        <v>168</v>
      </c>
      <c r="G52" t="s">
        <v>255</v>
      </c>
      <c r="H52" t="s">
        <v>257</v>
      </c>
      <c r="I52">
        <v>222403</v>
      </c>
      <c r="J52" t="s">
        <v>258</v>
      </c>
      <c r="K52">
        <v>453</v>
      </c>
      <c r="L52" t="s">
        <v>23</v>
      </c>
      <c r="M52" t="s">
        <v>24</v>
      </c>
      <c r="N52" t="s">
        <v>25</v>
      </c>
      <c r="O52">
        <v>200000000</v>
      </c>
      <c r="P52">
        <v>2010</v>
      </c>
      <c r="Q52">
        <v>6.6</v>
      </c>
    </row>
    <row r="53" spans="1:17" hidden="1" x14ac:dyDescent="0.3">
      <c r="A53" t="s">
        <v>259</v>
      </c>
      <c r="B53">
        <v>575</v>
      </c>
      <c r="C53">
        <v>131</v>
      </c>
      <c r="D53" t="s">
        <v>261</v>
      </c>
      <c r="E53">
        <v>101785482</v>
      </c>
      <c r="F53" t="s">
        <v>48</v>
      </c>
      <c r="G53" t="s">
        <v>260</v>
      </c>
      <c r="H53" t="s">
        <v>262</v>
      </c>
      <c r="I53">
        <v>381148</v>
      </c>
      <c r="J53" t="s">
        <v>263</v>
      </c>
      <c r="K53">
        <v>1106</v>
      </c>
      <c r="L53" t="s">
        <v>23</v>
      </c>
      <c r="M53" t="s">
        <v>24</v>
      </c>
      <c r="N53" t="s">
        <v>25</v>
      </c>
      <c r="O53">
        <v>190000000</v>
      </c>
      <c r="P53">
        <v>2013</v>
      </c>
      <c r="Q53">
        <v>7</v>
      </c>
    </row>
    <row r="54" spans="1:17" hidden="1" x14ac:dyDescent="0.3">
      <c r="A54" t="s">
        <v>191</v>
      </c>
      <c r="B54">
        <v>428</v>
      </c>
      <c r="C54">
        <v>154</v>
      </c>
      <c r="D54" t="s">
        <v>193</v>
      </c>
      <c r="E54">
        <v>352358779</v>
      </c>
      <c r="F54" t="s">
        <v>48</v>
      </c>
      <c r="G54" t="s">
        <v>264</v>
      </c>
      <c r="H54" t="s">
        <v>265</v>
      </c>
      <c r="I54">
        <v>326180</v>
      </c>
      <c r="J54" t="s">
        <v>192</v>
      </c>
      <c r="K54">
        <v>899</v>
      </c>
      <c r="L54" t="s">
        <v>23</v>
      </c>
      <c r="M54" t="s">
        <v>24</v>
      </c>
      <c r="N54" t="s">
        <v>25</v>
      </c>
      <c r="O54">
        <v>195000000</v>
      </c>
      <c r="P54">
        <v>2011</v>
      </c>
      <c r="Q54">
        <v>6.3</v>
      </c>
    </row>
    <row r="55" spans="1:17" hidden="1" x14ac:dyDescent="0.3">
      <c r="A55" t="s">
        <v>266</v>
      </c>
      <c r="B55">
        <v>470</v>
      </c>
      <c r="C55">
        <v>122</v>
      </c>
      <c r="D55" t="s">
        <v>268</v>
      </c>
      <c r="E55">
        <v>317011114</v>
      </c>
      <c r="F55" t="s">
        <v>28</v>
      </c>
      <c r="G55" t="s">
        <v>267</v>
      </c>
      <c r="H55" t="s">
        <v>269</v>
      </c>
      <c r="I55">
        <v>333847</v>
      </c>
      <c r="J55" t="s">
        <v>270</v>
      </c>
      <c r="K55">
        <v>2054</v>
      </c>
      <c r="L55" t="s">
        <v>23</v>
      </c>
      <c r="M55" t="s">
        <v>24</v>
      </c>
      <c r="N55" t="s">
        <v>25</v>
      </c>
      <c r="O55">
        <v>185000000</v>
      </c>
      <c r="P55">
        <v>2008</v>
      </c>
      <c r="Q55">
        <v>6.2</v>
      </c>
    </row>
    <row r="56" spans="1:17" hidden="1" x14ac:dyDescent="0.3">
      <c r="A56" t="s">
        <v>272</v>
      </c>
      <c r="B56">
        <v>488</v>
      </c>
      <c r="C56">
        <v>93</v>
      </c>
      <c r="D56" t="s">
        <v>273</v>
      </c>
      <c r="E56">
        <v>237282182</v>
      </c>
      <c r="F56" t="s">
        <v>186</v>
      </c>
      <c r="G56" t="s">
        <v>220</v>
      </c>
      <c r="H56" t="s">
        <v>274</v>
      </c>
      <c r="I56">
        <v>273556</v>
      </c>
      <c r="J56" t="s">
        <v>275</v>
      </c>
      <c r="K56">
        <v>428</v>
      </c>
      <c r="L56" t="s">
        <v>23</v>
      </c>
      <c r="M56" t="s">
        <v>24</v>
      </c>
      <c r="N56" t="s">
        <v>64</v>
      </c>
      <c r="O56">
        <v>185000000</v>
      </c>
      <c r="P56">
        <v>2012</v>
      </c>
      <c r="Q56">
        <v>7.2</v>
      </c>
    </row>
    <row r="57" spans="1:17" hidden="1" x14ac:dyDescent="0.3">
      <c r="A57" t="s">
        <v>276</v>
      </c>
      <c r="B57">
        <v>322</v>
      </c>
      <c r="C57">
        <v>122</v>
      </c>
      <c r="D57" t="s">
        <v>278</v>
      </c>
      <c r="E57">
        <v>130468626</v>
      </c>
      <c r="F57" t="s">
        <v>156</v>
      </c>
      <c r="G57" t="s">
        <v>277</v>
      </c>
      <c r="H57" t="s">
        <v>279</v>
      </c>
      <c r="I57">
        <v>53607</v>
      </c>
      <c r="J57" t="s">
        <v>280</v>
      </c>
      <c r="K57">
        <v>432</v>
      </c>
      <c r="L57" t="s">
        <v>23</v>
      </c>
      <c r="M57" t="s">
        <v>24</v>
      </c>
      <c r="N57" t="s">
        <v>25</v>
      </c>
      <c r="O57">
        <v>185000000</v>
      </c>
      <c r="P57">
        <v>2016</v>
      </c>
      <c r="Q57">
        <v>7.5</v>
      </c>
    </row>
    <row r="58" spans="1:17" hidden="1" x14ac:dyDescent="0.3">
      <c r="A58" t="s">
        <v>46</v>
      </c>
      <c r="B58">
        <v>421</v>
      </c>
      <c r="C58">
        <v>98</v>
      </c>
      <c r="D58" t="s">
        <v>220</v>
      </c>
      <c r="E58">
        <v>223806889</v>
      </c>
      <c r="F58" t="s">
        <v>282</v>
      </c>
      <c r="G58" t="s">
        <v>281</v>
      </c>
      <c r="H58" t="s">
        <v>283</v>
      </c>
      <c r="I58">
        <v>718837</v>
      </c>
      <c r="J58" t="s">
        <v>284</v>
      </c>
      <c r="K58">
        <v>1043</v>
      </c>
      <c r="L58" t="s">
        <v>23</v>
      </c>
      <c r="M58" t="s">
        <v>24</v>
      </c>
      <c r="N58" t="s">
        <v>190</v>
      </c>
      <c r="O58">
        <v>180000000</v>
      </c>
      <c r="P58">
        <v>2008</v>
      </c>
      <c r="Q58">
        <v>8.4</v>
      </c>
    </row>
    <row r="59" spans="1:17" hidden="1" x14ac:dyDescent="0.3">
      <c r="A59" t="s">
        <v>177</v>
      </c>
      <c r="B59">
        <v>162</v>
      </c>
      <c r="C59">
        <v>91</v>
      </c>
      <c r="D59" t="s">
        <v>287</v>
      </c>
      <c r="E59">
        <v>140080850</v>
      </c>
      <c r="F59" t="s">
        <v>286</v>
      </c>
      <c r="G59" t="s">
        <v>285</v>
      </c>
      <c r="H59" t="s">
        <v>288</v>
      </c>
      <c r="I59">
        <v>121084</v>
      </c>
      <c r="J59" t="s">
        <v>289</v>
      </c>
      <c r="K59">
        <v>221</v>
      </c>
      <c r="L59" t="s">
        <v>23</v>
      </c>
      <c r="M59" t="s">
        <v>24</v>
      </c>
      <c r="N59" t="s">
        <v>25</v>
      </c>
      <c r="O59">
        <v>140000000</v>
      </c>
      <c r="P59">
        <v>2007</v>
      </c>
      <c r="Q59">
        <v>6.2</v>
      </c>
    </row>
    <row r="60" spans="1:17" hidden="1" x14ac:dyDescent="0.3">
      <c r="A60" t="s">
        <v>290</v>
      </c>
      <c r="B60">
        <v>367</v>
      </c>
      <c r="C60">
        <v>158</v>
      </c>
      <c r="D60" t="s">
        <v>292</v>
      </c>
      <c r="E60">
        <v>166112167</v>
      </c>
      <c r="F60" t="s">
        <v>48</v>
      </c>
      <c r="G60" t="s">
        <v>291</v>
      </c>
      <c r="H60" t="s">
        <v>293</v>
      </c>
      <c r="I60">
        <v>283418</v>
      </c>
      <c r="J60" t="s">
        <v>294</v>
      </c>
      <c r="K60">
        <v>1055</v>
      </c>
      <c r="L60" t="s">
        <v>23</v>
      </c>
      <c r="M60" t="s">
        <v>24</v>
      </c>
      <c r="N60" t="s">
        <v>25</v>
      </c>
      <c r="O60">
        <v>200000000</v>
      </c>
      <c r="P60">
        <v>2009</v>
      </c>
      <c r="Q60">
        <v>5.8</v>
      </c>
    </row>
    <row r="61" spans="1:17" hidden="1" x14ac:dyDescent="0.3">
      <c r="A61" t="s">
        <v>295</v>
      </c>
      <c r="B61">
        <v>240</v>
      </c>
      <c r="C61">
        <v>96</v>
      </c>
      <c r="D61" t="s">
        <v>298</v>
      </c>
      <c r="E61">
        <v>137850096</v>
      </c>
      <c r="F61" t="s">
        <v>297</v>
      </c>
      <c r="G61" t="s">
        <v>296</v>
      </c>
      <c r="H61" t="s">
        <v>299</v>
      </c>
      <c r="I61">
        <v>72809</v>
      </c>
      <c r="J61" t="s">
        <v>300</v>
      </c>
      <c r="K61">
        <v>249</v>
      </c>
      <c r="L61" t="s">
        <v>23</v>
      </c>
      <c r="M61" t="s">
        <v>24</v>
      </c>
      <c r="N61" t="s">
        <v>64</v>
      </c>
      <c r="O61">
        <v>200000000</v>
      </c>
      <c r="P61">
        <v>2009</v>
      </c>
      <c r="Q61">
        <v>6.8</v>
      </c>
    </row>
    <row r="62" spans="1:17" hidden="1" x14ac:dyDescent="0.3">
      <c r="A62" t="s">
        <v>301</v>
      </c>
      <c r="B62">
        <v>384</v>
      </c>
      <c r="C62">
        <v>127</v>
      </c>
      <c r="D62" t="s">
        <v>302</v>
      </c>
      <c r="E62">
        <v>47375327</v>
      </c>
      <c r="F62" t="s">
        <v>48</v>
      </c>
      <c r="G62" t="s">
        <v>199</v>
      </c>
      <c r="H62" t="s">
        <v>303</v>
      </c>
      <c r="I62">
        <v>139593</v>
      </c>
      <c r="J62" t="s">
        <v>304</v>
      </c>
      <c r="K62">
        <v>720</v>
      </c>
      <c r="L62" t="s">
        <v>23</v>
      </c>
      <c r="M62" t="s">
        <v>24</v>
      </c>
      <c r="N62" t="s">
        <v>25</v>
      </c>
      <c r="O62">
        <v>176000000</v>
      </c>
      <c r="P62">
        <v>2015</v>
      </c>
      <c r="Q62">
        <v>5.4</v>
      </c>
    </row>
    <row r="63" spans="1:17" hidden="1" x14ac:dyDescent="0.3">
      <c r="A63" t="s">
        <v>70</v>
      </c>
      <c r="B63">
        <v>248</v>
      </c>
      <c r="C63">
        <v>110</v>
      </c>
      <c r="D63" t="s">
        <v>35</v>
      </c>
      <c r="E63">
        <v>124051759</v>
      </c>
      <c r="F63" t="s">
        <v>142</v>
      </c>
      <c r="G63" t="s">
        <v>155</v>
      </c>
      <c r="H63" t="s">
        <v>305</v>
      </c>
      <c r="I63">
        <v>42372</v>
      </c>
      <c r="J63" t="s">
        <v>306</v>
      </c>
      <c r="K63">
        <v>239</v>
      </c>
      <c r="L63" t="s">
        <v>23</v>
      </c>
      <c r="M63" t="s">
        <v>24</v>
      </c>
      <c r="N63" t="s">
        <v>25</v>
      </c>
      <c r="O63">
        <v>180000000</v>
      </c>
      <c r="P63">
        <v>2016</v>
      </c>
      <c r="Q63">
        <v>6.6</v>
      </c>
    </row>
    <row r="64" spans="1:17" hidden="1" x14ac:dyDescent="0.3">
      <c r="A64" t="s">
        <v>99</v>
      </c>
      <c r="B64">
        <v>284</v>
      </c>
      <c r="C64">
        <v>150</v>
      </c>
      <c r="D64" t="s">
        <v>270</v>
      </c>
      <c r="E64">
        <v>291709845</v>
      </c>
      <c r="F64" t="s">
        <v>137</v>
      </c>
      <c r="G64" t="s">
        <v>307</v>
      </c>
      <c r="H64" t="s">
        <v>308</v>
      </c>
      <c r="I64">
        <v>286506</v>
      </c>
      <c r="J64" t="s">
        <v>309</v>
      </c>
      <c r="K64">
        <v>1463</v>
      </c>
      <c r="L64" t="s">
        <v>23</v>
      </c>
      <c r="M64" t="s">
        <v>24</v>
      </c>
      <c r="N64" t="s">
        <v>64</v>
      </c>
      <c r="O64">
        <v>180000000</v>
      </c>
      <c r="P64">
        <v>2005</v>
      </c>
      <c r="Q64">
        <v>6.9</v>
      </c>
    </row>
    <row r="65" spans="1:17" hidden="1" x14ac:dyDescent="0.3">
      <c r="A65" t="s">
        <v>81</v>
      </c>
      <c r="B65">
        <v>396</v>
      </c>
      <c r="C65">
        <v>144</v>
      </c>
      <c r="D65" t="s">
        <v>238</v>
      </c>
      <c r="E65">
        <v>154985087</v>
      </c>
      <c r="F65" t="s">
        <v>48</v>
      </c>
      <c r="G65" t="s">
        <v>310</v>
      </c>
      <c r="H65" t="s">
        <v>311</v>
      </c>
      <c r="I65">
        <v>148379</v>
      </c>
      <c r="J65" t="s">
        <v>312</v>
      </c>
      <c r="K65">
        <v>622</v>
      </c>
      <c r="L65" t="s">
        <v>23</v>
      </c>
      <c r="M65" t="s">
        <v>24</v>
      </c>
      <c r="N65" t="s">
        <v>25</v>
      </c>
      <c r="O65">
        <v>178000000</v>
      </c>
      <c r="P65">
        <v>2016</v>
      </c>
      <c r="Q65">
        <v>7.3</v>
      </c>
    </row>
    <row r="66" spans="1:17" hidden="1" x14ac:dyDescent="0.3">
      <c r="A66" t="s">
        <v>39</v>
      </c>
      <c r="B66">
        <v>645</v>
      </c>
      <c r="C66">
        <v>152</v>
      </c>
      <c r="D66" t="s">
        <v>40</v>
      </c>
      <c r="E66">
        <v>533316061</v>
      </c>
      <c r="F66" t="s">
        <v>314</v>
      </c>
      <c r="G66" t="s">
        <v>313</v>
      </c>
      <c r="H66" t="s">
        <v>315</v>
      </c>
      <c r="I66">
        <v>1676169</v>
      </c>
      <c r="J66" t="s">
        <v>316</v>
      </c>
      <c r="K66">
        <v>4667</v>
      </c>
      <c r="L66" t="s">
        <v>23</v>
      </c>
      <c r="M66" t="s">
        <v>24</v>
      </c>
      <c r="N66" t="s">
        <v>25</v>
      </c>
      <c r="O66">
        <v>185000000</v>
      </c>
      <c r="P66">
        <v>2008</v>
      </c>
      <c r="Q66">
        <v>9</v>
      </c>
    </row>
    <row r="67" spans="1:17" hidden="1" x14ac:dyDescent="0.3">
      <c r="A67" t="s">
        <v>317</v>
      </c>
      <c r="B67">
        <v>408</v>
      </c>
      <c r="C67">
        <v>96</v>
      </c>
      <c r="D67" t="s">
        <v>220</v>
      </c>
      <c r="E67">
        <v>292979556</v>
      </c>
      <c r="F67" t="s">
        <v>319</v>
      </c>
      <c r="G67" t="s">
        <v>318</v>
      </c>
      <c r="H67" t="s">
        <v>320</v>
      </c>
      <c r="I67">
        <v>665575</v>
      </c>
      <c r="J67" t="s">
        <v>321</v>
      </c>
      <c r="K67">
        <v>704</v>
      </c>
      <c r="L67" t="s">
        <v>23</v>
      </c>
      <c r="M67" t="s">
        <v>24</v>
      </c>
      <c r="N67" t="s">
        <v>64</v>
      </c>
      <c r="O67">
        <v>175000000</v>
      </c>
      <c r="P67">
        <v>2009</v>
      </c>
      <c r="Q67">
        <v>8.3000000000000007</v>
      </c>
    </row>
    <row r="68" spans="1:17" hidden="1" x14ac:dyDescent="0.3">
      <c r="A68" t="s">
        <v>322</v>
      </c>
      <c r="B68">
        <v>219</v>
      </c>
      <c r="C68">
        <v>94</v>
      </c>
      <c r="D68" t="s">
        <v>325</v>
      </c>
      <c r="E68">
        <v>198332128</v>
      </c>
      <c r="F68" t="s">
        <v>324</v>
      </c>
      <c r="G68" t="s">
        <v>323</v>
      </c>
      <c r="H68" t="s">
        <v>326</v>
      </c>
      <c r="I68">
        <v>114553</v>
      </c>
      <c r="J68" t="s">
        <v>327</v>
      </c>
      <c r="K68">
        <v>187</v>
      </c>
      <c r="L68" t="s">
        <v>23</v>
      </c>
      <c r="M68" t="s">
        <v>24</v>
      </c>
      <c r="N68" t="s">
        <v>64</v>
      </c>
      <c r="O68">
        <v>175000000</v>
      </c>
      <c r="P68">
        <v>2009</v>
      </c>
      <c r="Q68">
        <v>6.5</v>
      </c>
    </row>
    <row r="69" spans="1:17" hidden="1" x14ac:dyDescent="0.3">
      <c r="A69" t="s">
        <v>171</v>
      </c>
      <c r="B69">
        <v>486</v>
      </c>
      <c r="C69">
        <v>126</v>
      </c>
      <c r="D69" t="s">
        <v>66</v>
      </c>
      <c r="E69">
        <v>318298180</v>
      </c>
      <c r="F69" t="s">
        <v>48</v>
      </c>
      <c r="G69" t="s">
        <v>206</v>
      </c>
      <c r="H69" t="s">
        <v>328</v>
      </c>
      <c r="I69">
        <v>696338</v>
      </c>
      <c r="J69" t="s">
        <v>171</v>
      </c>
      <c r="K69">
        <v>1055</v>
      </c>
      <c r="L69" t="s">
        <v>23</v>
      </c>
      <c r="M69" t="s">
        <v>24</v>
      </c>
      <c r="N69" t="s">
        <v>25</v>
      </c>
      <c r="O69">
        <v>140000000</v>
      </c>
      <c r="P69">
        <v>2008</v>
      </c>
      <c r="Q69">
        <v>7.9</v>
      </c>
    </row>
    <row r="70" spans="1:17" hidden="1" x14ac:dyDescent="0.3">
      <c r="A70" t="s">
        <v>329</v>
      </c>
      <c r="B70">
        <v>682</v>
      </c>
      <c r="C70">
        <v>126</v>
      </c>
      <c r="D70" t="s">
        <v>331</v>
      </c>
      <c r="E70">
        <v>73820094</v>
      </c>
      <c r="F70" t="s">
        <v>330</v>
      </c>
      <c r="G70" t="s">
        <v>138</v>
      </c>
      <c r="H70" t="s">
        <v>332</v>
      </c>
      <c r="I70">
        <v>245333</v>
      </c>
      <c r="J70" t="s">
        <v>267</v>
      </c>
      <c r="K70">
        <v>678</v>
      </c>
      <c r="L70" t="s">
        <v>23</v>
      </c>
      <c r="M70" t="s">
        <v>24</v>
      </c>
      <c r="N70" t="s">
        <v>64</v>
      </c>
      <c r="O70">
        <v>170000000</v>
      </c>
      <c r="P70">
        <v>2011</v>
      </c>
      <c r="Q70">
        <v>7.5</v>
      </c>
    </row>
    <row r="71" spans="1:17" hidden="1" x14ac:dyDescent="0.3">
      <c r="A71" t="s">
        <v>110</v>
      </c>
      <c r="B71">
        <v>85</v>
      </c>
      <c r="C71">
        <v>106</v>
      </c>
      <c r="D71" t="s">
        <v>113</v>
      </c>
      <c r="E71">
        <v>113745408</v>
      </c>
      <c r="F71" t="s">
        <v>334</v>
      </c>
      <c r="G71" t="s">
        <v>333</v>
      </c>
      <c r="H71" t="s">
        <v>335</v>
      </c>
      <c r="I71">
        <v>129601</v>
      </c>
      <c r="J71" t="s">
        <v>336</v>
      </c>
      <c r="K71">
        <v>648</v>
      </c>
      <c r="L71" t="s">
        <v>23</v>
      </c>
      <c r="M71" t="s">
        <v>24</v>
      </c>
      <c r="N71" t="s">
        <v>25</v>
      </c>
      <c r="O71">
        <v>170000000</v>
      </c>
      <c r="P71">
        <v>1999</v>
      </c>
      <c r="Q71">
        <v>4.8</v>
      </c>
    </row>
    <row r="72" spans="1:17" hidden="1" x14ac:dyDescent="0.3">
      <c r="A72" t="s">
        <v>337</v>
      </c>
      <c r="B72">
        <v>264</v>
      </c>
      <c r="C72">
        <v>112</v>
      </c>
      <c r="D72" t="s">
        <v>340</v>
      </c>
      <c r="E72">
        <v>102176165</v>
      </c>
      <c r="F72" t="s">
        <v>339</v>
      </c>
      <c r="G72" t="s">
        <v>338</v>
      </c>
      <c r="H72" t="s">
        <v>341</v>
      </c>
      <c r="I72">
        <v>117927</v>
      </c>
      <c r="J72" t="s">
        <v>342</v>
      </c>
      <c r="K72">
        <v>501</v>
      </c>
      <c r="L72" t="s">
        <v>23</v>
      </c>
      <c r="M72" t="s">
        <v>24</v>
      </c>
      <c r="N72" t="s">
        <v>25</v>
      </c>
      <c r="O72">
        <v>145000000</v>
      </c>
      <c r="P72">
        <v>2008</v>
      </c>
      <c r="Q72">
        <v>5.2</v>
      </c>
    </row>
    <row r="73" spans="1:17" hidden="1" x14ac:dyDescent="0.3">
      <c r="A73" t="s">
        <v>343</v>
      </c>
      <c r="B73">
        <v>418</v>
      </c>
      <c r="C73">
        <v>123</v>
      </c>
      <c r="D73" t="s">
        <v>113</v>
      </c>
      <c r="E73">
        <v>161087183</v>
      </c>
      <c r="F73" t="s">
        <v>345</v>
      </c>
      <c r="G73" t="s">
        <v>344</v>
      </c>
      <c r="H73" t="s">
        <v>346</v>
      </c>
      <c r="I73">
        <v>118992</v>
      </c>
      <c r="J73" t="s">
        <v>347</v>
      </c>
      <c r="K73">
        <v>971</v>
      </c>
      <c r="L73" t="s">
        <v>23</v>
      </c>
      <c r="M73" t="s">
        <v>24</v>
      </c>
      <c r="N73" t="s">
        <v>25</v>
      </c>
      <c r="O73">
        <v>175000000</v>
      </c>
      <c r="P73">
        <v>2016</v>
      </c>
      <c r="Q73">
        <v>6.9</v>
      </c>
    </row>
    <row r="74" spans="1:17" hidden="1" x14ac:dyDescent="0.3">
      <c r="A74" t="s">
        <v>348</v>
      </c>
      <c r="B74">
        <v>186</v>
      </c>
      <c r="C74">
        <v>96</v>
      </c>
      <c r="D74" t="s">
        <v>350</v>
      </c>
      <c r="E74">
        <v>100289690</v>
      </c>
      <c r="F74" t="s">
        <v>349</v>
      </c>
      <c r="G74" t="s">
        <v>316</v>
      </c>
      <c r="H74" t="s">
        <v>351</v>
      </c>
      <c r="I74">
        <v>115099</v>
      </c>
      <c r="J74" t="s">
        <v>352</v>
      </c>
      <c r="K74">
        <v>257</v>
      </c>
      <c r="L74" t="s">
        <v>23</v>
      </c>
      <c r="M74" t="s">
        <v>24</v>
      </c>
      <c r="N74" t="s">
        <v>64</v>
      </c>
      <c r="O74">
        <v>175000000</v>
      </c>
      <c r="P74">
        <v>2007</v>
      </c>
      <c r="Q74">
        <v>5.4</v>
      </c>
    </row>
    <row r="75" spans="1:17" hidden="1" x14ac:dyDescent="0.3">
      <c r="A75" t="s">
        <v>353</v>
      </c>
      <c r="B75">
        <v>585</v>
      </c>
      <c r="C75">
        <v>113</v>
      </c>
      <c r="D75" t="s">
        <v>355</v>
      </c>
      <c r="E75">
        <v>100189501</v>
      </c>
      <c r="F75" t="s">
        <v>48</v>
      </c>
      <c r="G75" t="s">
        <v>354</v>
      </c>
      <c r="H75" t="s">
        <v>356</v>
      </c>
      <c r="I75">
        <v>431620</v>
      </c>
      <c r="J75" t="s">
        <v>357</v>
      </c>
      <c r="K75">
        <v>741</v>
      </c>
      <c r="L75" t="s">
        <v>23</v>
      </c>
      <c r="M75" t="s">
        <v>24</v>
      </c>
      <c r="N75" t="s">
        <v>25</v>
      </c>
      <c r="O75">
        <v>178000000</v>
      </c>
      <c r="P75">
        <v>2014</v>
      </c>
      <c r="Q75">
        <v>7.9</v>
      </c>
    </row>
    <row r="76" spans="1:17" hidden="1" x14ac:dyDescent="0.3">
      <c r="A76" t="s">
        <v>358</v>
      </c>
      <c r="B76">
        <v>91</v>
      </c>
      <c r="C76">
        <v>176</v>
      </c>
      <c r="D76" t="s">
        <v>360</v>
      </c>
      <c r="E76">
        <v>88246220</v>
      </c>
      <c r="F76" t="s">
        <v>156</v>
      </c>
      <c r="G76" t="s">
        <v>359</v>
      </c>
      <c r="H76" t="s">
        <v>361</v>
      </c>
      <c r="I76">
        <v>144337</v>
      </c>
      <c r="J76" t="s">
        <v>362</v>
      </c>
      <c r="K76">
        <v>309</v>
      </c>
      <c r="L76" t="s">
        <v>23</v>
      </c>
      <c r="M76" t="s">
        <v>24</v>
      </c>
      <c r="N76" t="s">
        <v>25</v>
      </c>
      <c r="O76">
        <v>175000000</v>
      </c>
      <c r="P76">
        <v>1995</v>
      </c>
      <c r="Q76">
        <v>6.1</v>
      </c>
    </row>
    <row r="77" spans="1:17" hidden="1" x14ac:dyDescent="0.3">
      <c r="A77" t="s">
        <v>363</v>
      </c>
      <c r="B77">
        <v>250</v>
      </c>
      <c r="C77">
        <v>118</v>
      </c>
      <c r="D77" t="s">
        <v>44</v>
      </c>
      <c r="E77">
        <v>150167630</v>
      </c>
      <c r="F77" t="s">
        <v>156</v>
      </c>
      <c r="G77" t="s">
        <v>364</v>
      </c>
      <c r="H77" t="s">
        <v>365</v>
      </c>
      <c r="I77">
        <v>174578</v>
      </c>
      <c r="J77" t="s">
        <v>366</v>
      </c>
      <c r="K77">
        <v>534</v>
      </c>
      <c r="L77" t="s">
        <v>23</v>
      </c>
      <c r="M77" t="s">
        <v>24</v>
      </c>
      <c r="N77" t="s">
        <v>25</v>
      </c>
      <c r="O77">
        <v>175000000</v>
      </c>
      <c r="P77">
        <v>2009</v>
      </c>
      <c r="Q77">
        <v>5.8</v>
      </c>
    </row>
    <row r="78" spans="1:17" hidden="1" x14ac:dyDescent="0.3">
      <c r="A78" t="s">
        <v>317</v>
      </c>
      <c r="B78">
        <v>536</v>
      </c>
      <c r="C78">
        <v>95</v>
      </c>
      <c r="D78" t="s">
        <v>325</v>
      </c>
      <c r="E78">
        <v>356454367</v>
      </c>
      <c r="F78" t="s">
        <v>368</v>
      </c>
      <c r="G78" t="s">
        <v>367</v>
      </c>
      <c r="H78" t="s">
        <v>369</v>
      </c>
      <c r="I78">
        <v>345198</v>
      </c>
      <c r="J78" t="s">
        <v>370</v>
      </c>
      <c r="K78">
        <v>773</v>
      </c>
      <c r="L78" t="s">
        <v>23</v>
      </c>
      <c r="M78" t="s">
        <v>24</v>
      </c>
      <c r="N78" t="s">
        <v>64</v>
      </c>
      <c r="O78">
        <v>175000000</v>
      </c>
      <c r="P78">
        <v>2015</v>
      </c>
      <c r="Q78">
        <v>8.3000000000000007</v>
      </c>
    </row>
    <row r="79" spans="1:17" hidden="1" x14ac:dyDescent="0.3">
      <c r="A79" t="s">
        <v>171</v>
      </c>
      <c r="B79">
        <v>370</v>
      </c>
      <c r="C79">
        <v>106</v>
      </c>
      <c r="D79" t="s">
        <v>69</v>
      </c>
      <c r="E79">
        <v>362645141</v>
      </c>
      <c r="F79" t="s">
        <v>372</v>
      </c>
      <c r="G79" t="s">
        <v>371</v>
      </c>
      <c r="H79" t="s">
        <v>373</v>
      </c>
      <c r="I79">
        <v>106072</v>
      </c>
      <c r="J79" t="s">
        <v>374</v>
      </c>
      <c r="K79">
        <v>398</v>
      </c>
      <c r="L79" t="s">
        <v>23</v>
      </c>
      <c r="M79" t="s">
        <v>38</v>
      </c>
      <c r="N79" t="s">
        <v>64</v>
      </c>
      <c r="O79">
        <v>175000000</v>
      </c>
      <c r="P79">
        <v>2016</v>
      </c>
      <c r="Q79">
        <v>7.8</v>
      </c>
    </row>
    <row r="80" spans="1:17" hidden="1" x14ac:dyDescent="0.3">
      <c r="A80" t="s">
        <v>171</v>
      </c>
      <c r="B80">
        <v>453</v>
      </c>
      <c r="C80">
        <v>124</v>
      </c>
      <c r="D80" t="s">
        <v>66</v>
      </c>
      <c r="E80">
        <v>312057433</v>
      </c>
      <c r="F80" t="s">
        <v>48</v>
      </c>
      <c r="G80" t="s">
        <v>69</v>
      </c>
      <c r="H80" t="s">
        <v>375</v>
      </c>
      <c r="I80">
        <v>522371</v>
      </c>
      <c r="J80" t="s">
        <v>171</v>
      </c>
      <c r="K80">
        <v>723</v>
      </c>
      <c r="L80" t="s">
        <v>23</v>
      </c>
      <c r="M80" t="s">
        <v>24</v>
      </c>
      <c r="N80" t="s">
        <v>25</v>
      </c>
      <c r="O80">
        <v>200000000</v>
      </c>
      <c r="P80">
        <v>2010</v>
      </c>
      <c r="Q80">
        <v>7</v>
      </c>
    </row>
    <row r="81" spans="1:17" hidden="1" x14ac:dyDescent="0.3">
      <c r="A81" t="s">
        <v>376</v>
      </c>
      <c r="B81">
        <v>416</v>
      </c>
      <c r="C81">
        <v>132</v>
      </c>
      <c r="D81" t="s">
        <v>67</v>
      </c>
      <c r="E81">
        <v>155111815</v>
      </c>
      <c r="F81" t="s">
        <v>378</v>
      </c>
      <c r="G81" t="s">
        <v>377</v>
      </c>
      <c r="H81" t="s">
        <v>379</v>
      </c>
      <c r="I81">
        <v>228554</v>
      </c>
      <c r="J81" t="s">
        <v>107</v>
      </c>
      <c r="K81">
        <v>710</v>
      </c>
      <c r="L81" t="s">
        <v>23</v>
      </c>
      <c r="M81" t="s">
        <v>24</v>
      </c>
      <c r="N81" t="s">
        <v>25</v>
      </c>
      <c r="O81">
        <v>170000000</v>
      </c>
      <c r="P81">
        <v>2012</v>
      </c>
      <c r="Q81">
        <v>6.1</v>
      </c>
    </row>
    <row r="82" spans="1:17" hidden="1" x14ac:dyDescent="0.3">
      <c r="A82" t="s">
        <v>380</v>
      </c>
      <c r="B82">
        <v>401</v>
      </c>
      <c r="C82">
        <v>97</v>
      </c>
      <c r="D82" t="s">
        <v>383</v>
      </c>
      <c r="E82">
        <v>241407328</v>
      </c>
      <c r="F82" t="s">
        <v>382</v>
      </c>
      <c r="G82" t="s">
        <v>381</v>
      </c>
      <c r="H82" t="s">
        <v>384</v>
      </c>
      <c r="I82">
        <v>252257</v>
      </c>
      <c r="J82" t="s">
        <v>385</v>
      </c>
      <c r="K82">
        <v>634</v>
      </c>
      <c r="L82" t="s">
        <v>23</v>
      </c>
      <c r="M82" t="s">
        <v>24</v>
      </c>
      <c r="N82" t="s">
        <v>64</v>
      </c>
      <c r="O82">
        <v>180000000</v>
      </c>
      <c r="P82">
        <v>2014</v>
      </c>
      <c r="Q82">
        <v>7</v>
      </c>
    </row>
    <row r="83" spans="1:17" hidden="1" x14ac:dyDescent="0.3">
      <c r="A83" t="s">
        <v>386</v>
      </c>
      <c r="B83">
        <v>521</v>
      </c>
      <c r="C83">
        <v>130</v>
      </c>
      <c r="D83" t="s">
        <v>300</v>
      </c>
      <c r="E83">
        <v>208543795</v>
      </c>
      <c r="F83" t="s">
        <v>387</v>
      </c>
      <c r="G83" t="s">
        <v>161</v>
      </c>
      <c r="H83" t="s">
        <v>388</v>
      </c>
      <c r="I83">
        <v>317542</v>
      </c>
      <c r="J83" t="s">
        <v>389</v>
      </c>
      <c r="K83">
        <v>620</v>
      </c>
      <c r="L83" t="s">
        <v>23</v>
      </c>
      <c r="M83" t="s">
        <v>24</v>
      </c>
      <c r="N83" t="s">
        <v>25</v>
      </c>
      <c r="O83">
        <v>170000000</v>
      </c>
      <c r="P83">
        <v>2014</v>
      </c>
      <c r="Q83">
        <v>7.6</v>
      </c>
    </row>
    <row r="84" spans="1:17" hidden="1" x14ac:dyDescent="0.3">
      <c r="A84" t="s">
        <v>394</v>
      </c>
      <c r="B84">
        <v>218</v>
      </c>
      <c r="C84">
        <v>128</v>
      </c>
      <c r="D84" t="s">
        <v>396</v>
      </c>
      <c r="E84">
        <v>38297305</v>
      </c>
      <c r="F84" t="s">
        <v>378</v>
      </c>
      <c r="G84" t="s">
        <v>395</v>
      </c>
      <c r="H84" t="s">
        <v>397</v>
      </c>
      <c r="I84">
        <v>116994</v>
      </c>
      <c r="J84" t="s">
        <v>398</v>
      </c>
      <c r="K84">
        <v>324</v>
      </c>
      <c r="L84" t="s">
        <v>23</v>
      </c>
      <c r="M84" t="s">
        <v>24</v>
      </c>
      <c r="N84" t="s">
        <v>25</v>
      </c>
      <c r="O84">
        <v>175000000</v>
      </c>
      <c r="P84">
        <v>2013</v>
      </c>
      <c r="Q84">
        <v>6.3</v>
      </c>
    </row>
    <row r="85" spans="1:17" hidden="1" x14ac:dyDescent="0.3">
      <c r="A85" t="s">
        <v>151</v>
      </c>
      <c r="B85">
        <v>576</v>
      </c>
      <c r="C85">
        <v>136</v>
      </c>
      <c r="D85" t="s">
        <v>69</v>
      </c>
      <c r="E85">
        <v>259746958</v>
      </c>
      <c r="F85" t="s">
        <v>48</v>
      </c>
      <c r="G85" t="s">
        <v>153</v>
      </c>
      <c r="H85" t="s">
        <v>399</v>
      </c>
      <c r="I85">
        <v>496749</v>
      </c>
      <c r="J85" t="s">
        <v>400</v>
      </c>
      <c r="K85">
        <v>742</v>
      </c>
      <c r="L85" t="s">
        <v>23</v>
      </c>
      <c r="M85" t="s">
        <v>24</v>
      </c>
      <c r="N85" t="s">
        <v>25</v>
      </c>
      <c r="O85">
        <v>170000000</v>
      </c>
      <c r="P85">
        <v>2014</v>
      </c>
      <c r="Q85">
        <v>7.8</v>
      </c>
    </row>
    <row r="86" spans="1:17" hidden="1" x14ac:dyDescent="0.3">
      <c r="A86" t="s">
        <v>401</v>
      </c>
      <c r="B86">
        <v>226</v>
      </c>
      <c r="C86">
        <v>93</v>
      </c>
      <c r="D86" t="s">
        <v>403</v>
      </c>
      <c r="E86">
        <v>238371987</v>
      </c>
      <c r="F86" t="s">
        <v>186</v>
      </c>
      <c r="G86" t="s">
        <v>402</v>
      </c>
      <c r="H86" t="s">
        <v>404</v>
      </c>
      <c r="I86">
        <v>138661</v>
      </c>
      <c r="J86" t="s">
        <v>405</v>
      </c>
      <c r="K86">
        <v>173</v>
      </c>
      <c r="L86" t="s">
        <v>23</v>
      </c>
      <c r="M86" t="s">
        <v>24</v>
      </c>
      <c r="N86" t="s">
        <v>64</v>
      </c>
      <c r="O86">
        <v>165000000</v>
      </c>
      <c r="P86">
        <v>2010</v>
      </c>
      <c r="Q86">
        <v>6.4</v>
      </c>
    </row>
    <row r="87" spans="1:17" hidden="1" x14ac:dyDescent="0.3">
      <c r="A87" t="s">
        <v>406</v>
      </c>
      <c r="B87">
        <v>443</v>
      </c>
      <c r="C87">
        <v>130</v>
      </c>
      <c r="D87" t="s">
        <v>161</v>
      </c>
      <c r="E87">
        <v>93417865</v>
      </c>
      <c r="F87" t="s">
        <v>408</v>
      </c>
      <c r="G87" t="s">
        <v>407</v>
      </c>
      <c r="H87" t="s">
        <v>409</v>
      </c>
      <c r="I87">
        <v>128306</v>
      </c>
      <c r="J87" t="s">
        <v>410</v>
      </c>
      <c r="K87">
        <v>497</v>
      </c>
      <c r="L87" t="s">
        <v>23</v>
      </c>
      <c r="M87" t="s">
        <v>24</v>
      </c>
      <c r="N87" t="s">
        <v>64</v>
      </c>
      <c r="O87">
        <v>190000000</v>
      </c>
      <c r="P87">
        <v>2015</v>
      </c>
      <c r="Q87">
        <v>6.5</v>
      </c>
    </row>
    <row r="88" spans="1:17" hidden="1" x14ac:dyDescent="0.3">
      <c r="A88" t="s">
        <v>411</v>
      </c>
      <c r="B88">
        <v>384</v>
      </c>
      <c r="C88">
        <v>102</v>
      </c>
      <c r="D88" t="s">
        <v>414</v>
      </c>
      <c r="E88">
        <v>222487711</v>
      </c>
      <c r="F88" t="s">
        <v>413</v>
      </c>
      <c r="G88" t="s">
        <v>412</v>
      </c>
      <c r="H88" t="s">
        <v>415</v>
      </c>
      <c r="I88">
        <v>279093</v>
      </c>
      <c r="J88" t="s">
        <v>416</v>
      </c>
      <c r="K88">
        <v>433</v>
      </c>
      <c r="L88" t="s">
        <v>23</v>
      </c>
      <c r="M88" t="s">
        <v>24</v>
      </c>
      <c r="N88" t="s">
        <v>64</v>
      </c>
      <c r="O88">
        <v>165000000</v>
      </c>
      <c r="P88">
        <v>2014</v>
      </c>
      <c r="Q88">
        <v>7.9</v>
      </c>
    </row>
    <row r="89" spans="1:17" hidden="1" x14ac:dyDescent="0.3">
      <c r="A89" t="s">
        <v>417</v>
      </c>
      <c r="B89">
        <v>377</v>
      </c>
      <c r="C89">
        <v>101</v>
      </c>
      <c r="D89" t="s">
        <v>420</v>
      </c>
      <c r="E89">
        <v>189412677</v>
      </c>
      <c r="F89" t="s">
        <v>419</v>
      </c>
      <c r="G89" t="s">
        <v>418</v>
      </c>
      <c r="H89" t="s">
        <v>421</v>
      </c>
      <c r="I89">
        <v>272534</v>
      </c>
      <c r="J89" t="s">
        <v>422</v>
      </c>
      <c r="K89">
        <v>345</v>
      </c>
      <c r="L89" t="s">
        <v>23</v>
      </c>
      <c r="M89" t="s">
        <v>24</v>
      </c>
      <c r="N89" t="s">
        <v>64</v>
      </c>
      <c r="O89">
        <v>165000000</v>
      </c>
      <c r="P89">
        <v>2012</v>
      </c>
      <c r="Q89">
        <v>7.8</v>
      </c>
    </row>
    <row r="90" spans="1:17" hidden="1" x14ac:dyDescent="0.3">
      <c r="A90" t="s">
        <v>295</v>
      </c>
      <c r="B90">
        <v>188</v>
      </c>
      <c r="C90">
        <v>100</v>
      </c>
      <c r="D90" t="s">
        <v>221</v>
      </c>
      <c r="E90">
        <v>665426</v>
      </c>
      <c r="F90" t="s">
        <v>424</v>
      </c>
      <c r="G90" t="s">
        <v>423</v>
      </c>
      <c r="H90" t="s">
        <v>425</v>
      </c>
      <c r="I90">
        <v>120798</v>
      </c>
      <c r="J90" t="s">
        <v>426</v>
      </c>
      <c r="K90">
        <v>444</v>
      </c>
      <c r="L90" t="s">
        <v>23</v>
      </c>
      <c r="M90" t="s">
        <v>24</v>
      </c>
      <c r="N90" t="s">
        <v>190</v>
      </c>
      <c r="O90">
        <v>165000000</v>
      </c>
      <c r="P90">
        <v>2004</v>
      </c>
      <c r="Q90">
        <v>6.6</v>
      </c>
    </row>
    <row r="91" spans="1:17" hidden="1" x14ac:dyDescent="0.3">
      <c r="A91" t="s">
        <v>290</v>
      </c>
      <c r="B91">
        <v>286</v>
      </c>
      <c r="C91">
        <v>120</v>
      </c>
      <c r="D91" t="s">
        <v>428</v>
      </c>
      <c r="E91">
        <v>102315545</v>
      </c>
      <c r="F91" t="s">
        <v>48</v>
      </c>
      <c r="G91" t="s">
        <v>427</v>
      </c>
      <c r="H91" t="s">
        <v>429</v>
      </c>
      <c r="I91">
        <v>58137</v>
      </c>
      <c r="J91" t="s">
        <v>430</v>
      </c>
      <c r="K91">
        <v>520</v>
      </c>
      <c r="L91" t="s">
        <v>23</v>
      </c>
      <c r="M91" t="s">
        <v>24</v>
      </c>
      <c r="N91" t="s">
        <v>25</v>
      </c>
      <c r="O91">
        <v>165000000</v>
      </c>
      <c r="P91">
        <v>2016</v>
      </c>
      <c r="Q91">
        <v>5.5</v>
      </c>
    </row>
    <row r="92" spans="1:17" hidden="1" x14ac:dyDescent="0.3">
      <c r="A92" t="s">
        <v>431</v>
      </c>
      <c r="B92">
        <v>288</v>
      </c>
      <c r="C92">
        <v>98</v>
      </c>
      <c r="D92" t="s">
        <v>433</v>
      </c>
      <c r="E92">
        <v>217387997</v>
      </c>
      <c r="F92" t="s">
        <v>424</v>
      </c>
      <c r="G92" t="s">
        <v>432</v>
      </c>
      <c r="H92" t="s">
        <v>434</v>
      </c>
      <c r="I92">
        <v>485430</v>
      </c>
      <c r="J92" t="s">
        <v>435</v>
      </c>
      <c r="K92">
        <v>492</v>
      </c>
      <c r="L92" t="s">
        <v>23</v>
      </c>
      <c r="M92" t="s">
        <v>24</v>
      </c>
      <c r="N92" t="s">
        <v>64</v>
      </c>
      <c r="O92">
        <v>165000000</v>
      </c>
      <c r="P92">
        <v>2010</v>
      </c>
      <c r="Q92">
        <v>8.1999999999999993</v>
      </c>
    </row>
    <row r="93" spans="1:17" hidden="1" x14ac:dyDescent="0.3">
      <c r="A93" t="s">
        <v>436</v>
      </c>
      <c r="B93">
        <v>280</v>
      </c>
      <c r="C93">
        <v>109</v>
      </c>
      <c r="D93" t="s">
        <v>438</v>
      </c>
      <c r="E93">
        <v>150350192</v>
      </c>
      <c r="F93" t="s">
        <v>437</v>
      </c>
      <c r="G93" t="s">
        <v>63</v>
      </c>
      <c r="H93" t="s">
        <v>439</v>
      </c>
      <c r="I93">
        <v>305340</v>
      </c>
      <c r="J93" t="s">
        <v>440</v>
      </c>
      <c r="K93">
        <v>1676</v>
      </c>
      <c r="L93" t="s">
        <v>23</v>
      </c>
      <c r="M93" t="s">
        <v>24</v>
      </c>
      <c r="N93" t="s">
        <v>393</v>
      </c>
      <c r="O93">
        <v>200000000</v>
      </c>
      <c r="P93">
        <v>2003</v>
      </c>
      <c r="Q93">
        <v>6.4</v>
      </c>
    </row>
    <row r="94" spans="1:17" hidden="1" x14ac:dyDescent="0.3">
      <c r="A94" t="s">
        <v>441</v>
      </c>
      <c r="B94">
        <v>653</v>
      </c>
      <c r="C94">
        <v>121</v>
      </c>
      <c r="D94" t="s">
        <v>442</v>
      </c>
      <c r="E94">
        <v>333130696</v>
      </c>
      <c r="F94" t="s">
        <v>48</v>
      </c>
      <c r="G94" t="s">
        <v>232</v>
      </c>
      <c r="H94" t="s">
        <v>443</v>
      </c>
      <c r="I94">
        <v>682155</v>
      </c>
      <c r="J94" t="s">
        <v>444</v>
      </c>
      <c r="K94">
        <v>1097</v>
      </c>
      <c r="L94" t="s">
        <v>23</v>
      </c>
      <c r="M94" t="s">
        <v>24</v>
      </c>
      <c r="N94" t="s">
        <v>25</v>
      </c>
      <c r="O94">
        <v>170000000</v>
      </c>
      <c r="P94">
        <v>2014</v>
      </c>
      <c r="Q94">
        <v>8.1</v>
      </c>
    </row>
    <row r="95" spans="1:17" hidden="1" x14ac:dyDescent="0.3">
      <c r="A95" t="s">
        <v>39</v>
      </c>
      <c r="B95">
        <v>712</v>
      </c>
      <c r="C95">
        <v>169</v>
      </c>
      <c r="D95" t="s">
        <v>446</v>
      </c>
      <c r="E95">
        <v>187991439</v>
      </c>
      <c r="F95" t="s">
        <v>445</v>
      </c>
      <c r="G95" t="s">
        <v>176</v>
      </c>
      <c r="H95" t="s">
        <v>447</v>
      </c>
      <c r="I95">
        <v>928227</v>
      </c>
      <c r="J95" t="s">
        <v>448</v>
      </c>
      <c r="K95">
        <v>2725</v>
      </c>
      <c r="L95" t="s">
        <v>23</v>
      </c>
      <c r="M95" t="s">
        <v>24</v>
      </c>
      <c r="N95" t="s">
        <v>25</v>
      </c>
      <c r="O95">
        <v>165000000</v>
      </c>
      <c r="P95">
        <v>2014</v>
      </c>
      <c r="Q95">
        <v>8.6</v>
      </c>
    </row>
    <row r="96" spans="1:17" hidden="1" x14ac:dyDescent="0.3">
      <c r="A96" t="s">
        <v>39</v>
      </c>
      <c r="B96">
        <v>642</v>
      </c>
      <c r="C96">
        <v>148</v>
      </c>
      <c r="D96" t="s">
        <v>148</v>
      </c>
      <c r="E96">
        <v>292568851</v>
      </c>
      <c r="F96" t="s">
        <v>156</v>
      </c>
      <c r="G96" t="s">
        <v>42</v>
      </c>
      <c r="H96" t="s">
        <v>449</v>
      </c>
      <c r="I96">
        <v>1468200</v>
      </c>
      <c r="J96" t="s">
        <v>44</v>
      </c>
      <c r="K96">
        <v>2803</v>
      </c>
      <c r="L96" t="s">
        <v>23</v>
      </c>
      <c r="M96" t="s">
        <v>24</v>
      </c>
      <c r="N96" t="s">
        <v>25</v>
      </c>
      <c r="O96">
        <v>160000000</v>
      </c>
      <c r="P96">
        <v>2010</v>
      </c>
      <c r="Q96">
        <v>8.8000000000000007</v>
      </c>
    </row>
    <row r="97" spans="1:17" hidden="1" x14ac:dyDescent="0.3">
      <c r="A97" t="s">
        <v>337</v>
      </c>
      <c r="B97">
        <v>187</v>
      </c>
      <c r="C97">
        <v>106</v>
      </c>
      <c r="D97" t="s">
        <v>228</v>
      </c>
      <c r="E97">
        <v>144512310</v>
      </c>
      <c r="F97" t="s">
        <v>229</v>
      </c>
      <c r="G97" t="s">
        <v>232</v>
      </c>
      <c r="H97" t="s">
        <v>452</v>
      </c>
      <c r="I97">
        <v>272223</v>
      </c>
      <c r="J97" t="s">
        <v>453</v>
      </c>
      <c r="K97">
        <v>988</v>
      </c>
      <c r="L97" t="s">
        <v>23</v>
      </c>
      <c r="M97" t="s">
        <v>24</v>
      </c>
      <c r="N97" t="s">
        <v>25</v>
      </c>
      <c r="O97">
        <v>38000000</v>
      </c>
      <c r="P97">
        <v>2001</v>
      </c>
      <c r="Q97">
        <v>6.7</v>
      </c>
    </row>
    <row r="98" spans="1:17" x14ac:dyDescent="0.3">
      <c r="A98" t="s">
        <v>454</v>
      </c>
      <c r="B98">
        <v>362</v>
      </c>
      <c r="C98">
        <v>166</v>
      </c>
      <c r="D98" t="s">
        <v>233</v>
      </c>
      <c r="E98">
        <v>127490802</v>
      </c>
      <c r="F98" t="s">
        <v>456</v>
      </c>
      <c r="G98" t="s">
        <v>455</v>
      </c>
      <c r="H98" t="s">
        <v>457</v>
      </c>
      <c r="I98">
        <v>459346</v>
      </c>
      <c r="J98" t="s">
        <v>458</v>
      </c>
      <c r="K98">
        <v>822</v>
      </c>
      <c r="L98" t="s">
        <v>23</v>
      </c>
      <c r="M98" t="s">
        <v>24</v>
      </c>
      <c r="N98" t="s">
        <v>25</v>
      </c>
      <c r="O98">
        <v>150000000</v>
      </c>
      <c r="P98">
        <v>2008</v>
      </c>
      <c r="Q98">
        <v>7.8</v>
      </c>
    </row>
    <row r="99" spans="1:17" hidden="1" x14ac:dyDescent="0.3">
      <c r="A99" t="s">
        <v>459</v>
      </c>
      <c r="B99">
        <v>500</v>
      </c>
      <c r="C99">
        <v>132</v>
      </c>
      <c r="D99" t="s">
        <v>238</v>
      </c>
      <c r="E99">
        <v>146405371</v>
      </c>
      <c r="F99" t="s">
        <v>48</v>
      </c>
      <c r="G99" t="s">
        <v>310</v>
      </c>
      <c r="H99" t="s">
        <v>460</v>
      </c>
      <c r="I99">
        <v>518537</v>
      </c>
      <c r="J99" t="s">
        <v>292</v>
      </c>
      <c r="K99">
        <v>698</v>
      </c>
      <c r="L99" t="s">
        <v>23</v>
      </c>
      <c r="M99" t="s">
        <v>24</v>
      </c>
      <c r="N99" t="s">
        <v>25</v>
      </c>
      <c r="O99">
        <v>160000000</v>
      </c>
      <c r="P99">
        <v>2011</v>
      </c>
      <c r="Q99">
        <v>7.8</v>
      </c>
    </row>
    <row r="100" spans="1:17" hidden="1" x14ac:dyDescent="0.3">
      <c r="A100" t="s">
        <v>461</v>
      </c>
      <c r="B100">
        <v>389</v>
      </c>
      <c r="C100">
        <v>137</v>
      </c>
      <c r="D100" t="s">
        <v>238</v>
      </c>
      <c r="E100">
        <v>281666058</v>
      </c>
      <c r="F100" t="s">
        <v>463</v>
      </c>
      <c r="G100" t="s">
        <v>462</v>
      </c>
      <c r="H100" t="s">
        <v>464</v>
      </c>
      <c r="I100">
        <v>166137</v>
      </c>
      <c r="J100" t="s">
        <v>465</v>
      </c>
      <c r="K100">
        <v>383</v>
      </c>
      <c r="L100" t="s">
        <v>23</v>
      </c>
      <c r="M100" t="s">
        <v>24</v>
      </c>
      <c r="N100" t="s">
        <v>25</v>
      </c>
      <c r="O100">
        <v>160000000</v>
      </c>
      <c r="P100">
        <v>2015</v>
      </c>
      <c r="Q100">
        <v>6.6</v>
      </c>
    </row>
    <row r="101" spans="1:17" hidden="1" x14ac:dyDescent="0.3">
      <c r="A101" t="s">
        <v>466</v>
      </c>
      <c r="B101">
        <v>235</v>
      </c>
      <c r="C101">
        <v>109</v>
      </c>
      <c r="D101" t="s">
        <v>468</v>
      </c>
      <c r="E101">
        <v>63143812</v>
      </c>
      <c r="F101" t="s">
        <v>101</v>
      </c>
      <c r="G101" t="s">
        <v>467</v>
      </c>
      <c r="H101" t="s">
        <v>469</v>
      </c>
      <c r="I101">
        <v>124185</v>
      </c>
      <c r="J101" t="s">
        <v>470</v>
      </c>
      <c r="K101">
        <v>238</v>
      </c>
      <c r="L101" t="s">
        <v>23</v>
      </c>
      <c r="M101" t="s">
        <v>24</v>
      </c>
      <c r="N101" t="s">
        <v>64</v>
      </c>
      <c r="O101">
        <v>150000000</v>
      </c>
      <c r="P101">
        <v>2010</v>
      </c>
      <c r="Q101">
        <v>6.1</v>
      </c>
    </row>
    <row r="102" spans="1:17" hidden="1" x14ac:dyDescent="0.3">
      <c r="A102" t="s">
        <v>471</v>
      </c>
      <c r="B102">
        <v>231</v>
      </c>
      <c r="C102">
        <v>98</v>
      </c>
      <c r="D102" t="s">
        <v>350</v>
      </c>
      <c r="E102">
        <v>60655503</v>
      </c>
      <c r="F102" t="s">
        <v>473</v>
      </c>
      <c r="G102" t="s">
        <v>472</v>
      </c>
      <c r="H102" t="s">
        <v>474</v>
      </c>
      <c r="I102">
        <v>82380</v>
      </c>
      <c r="J102" t="s">
        <v>475</v>
      </c>
      <c r="K102">
        <v>629</v>
      </c>
      <c r="L102" t="s">
        <v>23</v>
      </c>
      <c r="M102" t="s">
        <v>24</v>
      </c>
      <c r="N102" t="s">
        <v>25</v>
      </c>
      <c r="O102">
        <v>160000000</v>
      </c>
      <c r="P102">
        <v>2006</v>
      </c>
      <c r="Q102">
        <v>5.6</v>
      </c>
    </row>
    <row r="103" spans="1:17" hidden="1" x14ac:dyDescent="0.3">
      <c r="A103" t="s">
        <v>476</v>
      </c>
      <c r="B103">
        <v>218</v>
      </c>
      <c r="C103">
        <v>113</v>
      </c>
      <c r="D103" t="s">
        <v>29</v>
      </c>
      <c r="E103">
        <v>76846624</v>
      </c>
      <c r="F103" t="s">
        <v>137</v>
      </c>
      <c r="G103" t="s">
        <v>73</v>
      </c>
      <c r="H103" t="s">
        <v>477</v>
      </c>
      <c r="I103">
        <v>21352</v>
      </c>
      <c r="J103" t="s">
        <v>176</v>
      </c>
      <c r="K103">
        <v>131</v>
      </c>
      <c r="L103" t="s">
        <v>23</v>
      </c>
      <c r="M103" t="s">
        <v>24</v>
      </c>
      <c r="N103" t="s">
        <v>64</v>
      </c>
      <c r="O103">
        <v>170000000</v>
      </c>
      <c r="P103">
        <v>2016</v>
      </c>
      <c r="Q103">
        <v>6.4</v>
      </c>
    </row>
    <row r="104" spans="1:17" hidden="1" x14ac:dyDescent="0.3">
      <c r="A104" t="s">
        <v>478</v>
      </c>
      <c r="B104">
        <v>227</v>
      </c>
      <c r="C104">
        <v>93</v>
      </c>
      <c r="D104" t="s">
        <v>480</v>
      </c>
      <c r="E104">
        <v>320706665</v>
      </c>
      <c r="F104" t="s">
        <v>186</v>
      </c>
      <c r="G104" t="s">
        <v>479</v>
      </c>
      <c r="H104" t="s">
        <v>481</v>
      </c>
      <c r="I104">
        <v>211971</v>
      </c>
      <c r="J104" t="s">
        <v>482</v>
      </c>
      <c r="K104">
        <v>326</v>
      </c>
      <c r="L104" t="s">
        <v>23</v>
      </c>
      <c r="M104" t="s">
        <v>24</v>
      </c>
      <c r="N104" t="s">
        <v>64</v>
      </c>
      <c r="O104">
        <v>160000000</v>
      </c>
      <c r="P104">
        <v>2007</v>
      </c>
      <c r="Q104">
        <v>6.1</v>
      </c>
    </row>
    <row r="105" spans="1:17" hidden="1" x14ac:dyDescent="0.3">
      <c r="A105" t="s">
        <v>483</v>
      </c>
      <c r="B105">
        <v>275</v>
      </c>
      <c r="C105">
        <v>123</v>
      </c>
      <c r="D105" t="s">
        <v>485</v>
      </c>
      <c r="E105">
        <v>46978995</v>
      </c>
      <c r="F105" t="s">
        <v>28</v>
      </c>
      <c r="G105" t="s">
        <v>484</v>
      </c>
      <c r="H105" t="s">
        <v>486</v>
      </c>
      <c r="I105">
        <v>111609</v>
      </c>
      <c r="J105" t="s">
        <v>487</v>
      </c>
      <c r="K105">
        <v>781</v>
      </c>
      <c r="L105" t="s">
        <v>23</v>
      </c>
      <c r="M105" t="s">
        <v>24</v>
      </c>
      <c r="N105" t="s">
        <v>25</v>
      </c>
      <c r="O105">
        <v>160000000</v>
      </c>
      <c r="P105">
        <v>2016</v>
      </c>
      <c r="Q105">
        <v>7.3</v>
      </c>
    </row>
    <row r="106" spans="1:17" hidden="1" x14ac:dyDescent="0.3">
      <c r="A106" t="s">
        <v>488</v>
      </c>
      <c r="B106">
        <v>474</v>
      </c>
      <c r="C106">
        <v>126</v>
      </c>
      <c r="D106" t="s">
        <v>55</v>
      </c>
      <c r="E106">
        <v>89732035</v>
      </c>
      <c r="F106" t="s">
        <v>48</v>
      </c>
      <c r="G106" t="s">
        <v>489</v>
      </c>
      <c r="H106" t="s">
        <v>490</v>
      </c>
      <c r="I106">
        <v>188457</v>
      </c>
      <c r="J106" t="s">
        <v>491</v>
      </c>
      <c r="K106">
        <v>867</v>
      </c>
      <c r="L106" t="s">
        <v>23</v>
      </c>
      <c r="M106" t="s">
        <v>24</v>
      </c>
      <c r="N106" t="s">
        <v>25</v>
      </c>
      <c r="O106">
        <v>155000000</v>
      </c>
      <c r="P106">
        <v>2015</v>
      </c>
      <c r="Q106">
        <v>6.6</v>
      </c>
    </row>
    <row r="107" spans="1:17" hidden="1" x14ac:dyDescent="0.3">
      <c r="A107" t="s">
        <v>492</v>
      </c>
      <c r="B107">
        <v>228</v>
      </c>
      <c r="C107">
        <v>113</v>
      </c>
      <c r="D107" t="s">
        <v>493</v>
      </c>
      <c r="E107">
        <v>104383624</v>
      </c>
      <c r="F107" t="s">
        <v>137</v>
      </c>
      <c r="G107" t="s">
        <v>309</v>
      </c>
      <c r="H107" t="s">
        <v>494</v>
      </c>
      <c r="I107">
        <v>106446</v>
      </c>
      <c r="J107" t="s">
        <v>495</v>
      </c>
      <c r="K107">
        <v>227</v>
      </c>
      <c r="L107" t="s">
        <v>23</v>
      </c>
      <c r="M107" t="s">
        <v>24</v>
      </c>
      <c r="N107" t="s">
        <v>64</v>
      </c>
      <c r="O107">
        <v>155000000</v>
      </c>
      <c r="P107">
        <v>2010</v>
      </c>
      <c r="Q107">
        <v>6.3</v>
      </c>
    </row>
    <row r="108" spans="1:17" hidden="1" x14ac:dyDescent="0.3">
      <c r="A108" t="s">
        <v>191</v>
      </c>
      <c r="B108">
        <v>191</v>
      </c>
      <c r="C108">
        <v>184</v>
      </c>
      <c r="D108" t="s">
        <v>498</v>
      </c>
      <c r="E108">
        <v>198539855</v>
      </c>
      <c r="F108" t="s">
        <v>497</v>
      </c>
      <c r="G108" t="s">
        <v>496</v>
      </c>
      <c r="H108" t="s">
        <v>499</v>
      </c>
      <c r="I108">
        <v>254111</v>
      </c>
      <c r="J108" t="s">
        <v>500</v>
      </c>
      <c r="K108">
        <v>1999</v>
      </c>
      <c r="L108" t="s">
        <v>23</v>
      </c>
      <c r="M108" t="s">
        <v>24</v>
      </c>
      <c r="N108" t="s">
        <v>25</v>
      </c>
      <c r="O108">
        <v>140000000</v>
      </c>
      <c r="P108">
        <v>2001</v>
      </c>
      <c r="Q108">
        <v>6.1</v>
      </c>
    </row>
    <row r="109" spans="1:17" hidden="1" x14ac:dyDescent="0.3">
      <c r="A109" t="s">
        <v>191</v>
      </c>
      <c r="B109">
        <v>396</v>
      </c>
      <c r="C109">
        <v>144</v>
      </c>
      <c r="D109" t="s">
        <v>502</v>
      </c>
      <c r="E109">
        <v>318759914</v>
      </c>
      <c r="F109" t="s">
        <v>48</v>
      </c>
      <c r="G109" t="s">
        <v>501</v>
      </c>
      <c r="H109" t="s">
        <v>503</v>
      </c>
      <c r="I109">
        <v>513158</v>
      </c>
      <c r="J109" t="s">
        <v>192</v>
      </c>
      <c r="K109">
        <v>1782</v>
      </c>
      <c r="L109" t="s">
        <v>23</v>
      </c>
      <c r="M109" t="s">
        <v>24</v>
      </c>
      <c r="N109" t="s">
        <v>25</v>
      </c>
      <c r="O109">
        <v>150000000</v>
      </c>
      <c r="P109">
        <v>2007</v>
      </c>
      <c r="Q109">
        <v>7.1</v>
      </c>
    </row>
    <row r="110" spans="1:17" hidden="1" x14ac:dyDescent="0.3">
      <c r="A110" t="s">
        <v>504</v>
      </c>
      <c r="B110">
        <v>248</v>
      </c>
      <c r="C110">
        <v>206</v>
      </c>
      <c r="D110" t="s">
        <v>506</v>
      </c>
      <c r="E110">
        <v>34293771</v>
      </c>
      <c r="F110" t="s">
        <v>505</v>
      </c>
      <c r="G110" t="s">
        <v>383</v>
      </c>
      <c r="H110" t="s">
        <v>507</v>
      </c>
      <c r="I110">
        <v>138863</v>
      </c>
      <c r="J110" t="s">
        <v>508</v>
      </c>
      <c r="K110">
        <v>1390</v>
      </c>
      <c r="L110" t="s">
        <v>23</v>
      </c>
      <c r="M110" t="s">
        <v>509</v>
      </c>
      <c r="N110" t="s">
        <v>393</v>
      </c>
      <c r="O110">
        <v>155000000</v>
      </c>
      <c r="P110">
        <v>2004</v>
      </c>
      <c r="Q110">
        <v>5.5</v>
      </c>
    </row>
    <row r="111" spans="1:17" hidden="1" x14ac:dyDescent="0.3">
      <c r="A111" t="s">
        <v>70</v>
      </c>
      <c r="B111">
        <v>329</v>
      </c>
      <c r="C111">
        <v>138</v>
      </c>
      <c r="D111" t="s">
        <v>510</v>
      </c>
      <c r="E111">
        <v>292000866</v>
      </c>
      <c r="F111" t="s">
        <v>72</v>
      </c>
      <c r="G111" t="s">
        <v>71</v>
      </c>
      <c r="H111" t="s">
        <v>511</v>
      </c>
      <c r="I111">
        <v>355137</v>
      </c>
      <c r="J111" t="s">
        <v>512</v>
      </c>
      <c r="K111">
        <v>1108</v>
      </c>
      <c r="L111" t="s">
        <v>23</v>
      </c>
      <c r="M111" t="s">
        <v>38</v>
      </c>
      <c r="N111" t="s">
        <v>25</v>
      </c>
      <c r="O111">
        <v>150000000</v>
      </c>
      <c r="P111">
        <v>2007</v>
      </c>
      <c r="Q111">
        <v>7.5</v>
      </c>
    </row>
    <row r="112" spans="1:17" hidden="1" x14ac:dyDescent="0.3">
      <c r="A112" t="s">
        <v>254</v>
      </c>
      <c r="B112">
        <v>295</v>
      </c>
      <c r="C112">
        <v>157</v>
      </c>
      <c r="D112" t="s">
        <v>510</v>
      </c>
      <c r="E112">
        <v>289994397</v>
      </c>
      <c r="F112" t="s">
        <v>72</v>
      </c>
      <c r="G112" t="s">
        <v>71</v>
      </c>
      <c r="H112" t="s">
        <v>513</v>
      </c>
      <c r="I112">
        <v>385670</v>
      </c>
      <c r="J112" t="s">
        <v>75</v>
      </c>
      <c r="K112">
        <v>1896</v>
      </c>
      <c r="L112" t="s">
        <v>23</v>
      </c>
      <c r="M112" t="s">
        <v>38</v>
      </c>
      <c r="N112" t="s">
        <v>25</v>
      </c>
      <c r="O112">
        <v>150000000</v>
      </c>
      <c r="P112">
        <v>2005</v>
      </c>
      <c r="Q112">
        <v>7.6</v>
      </c>
    </row>
    <row r="113" spans="1:17" hidden="1" x14ac:dyDescent="0.3">
      <c r="A113" t="s">
        <v>154</v>
      </c>
      <c r="B113">
        <v>318</v>
      </c>
      <c r="C113">
        <v>102</v>
      </c>
      <c r="D113" t="s">
        <v>113</v>
      </c>
      <c r="E113">
        <v>227946274</v>
      </c>
      <c r="F113" t="s">
        <v>515</v>
      </c>
      <c r="G113" t="s">
        <v>514</v>
      </c>
      <c r="H113" t="s">
        <v>516</v>
      </c>
      <c r="I113">
        <v>343648</v>
      </c>
      <c r="J113" t="s">
        <v>246</v>
      </c>
      <c r="K113">
        <v>590</v>
      </c>
      <c r="L113" t="s">
        <v>23</v>
      </c>
      <c r="M113" t="s">
        <v>24</v>
      </c>
      <c r="N113" t="s">
        <v>25</v>
      </c>
      <c r="O113">
        <v>150000000</v>
      </c>
      <c r="P113">
        <v>2008</v>
      </c>
      <c r="Q113">
        <v>6.4</v>
      </c>
    </row>
    <row r="114" spans="1:17" hidden="1" x14ac:dyDescent="0.3">
      <c r="A114" t="s">
        <v>461</v>
      </c>
      <c r="B114">
        <v>323</v>
      </c>
      <c r="C114">
        <v>104</v>
      </c>
      <c r="D114" t="s">
        <v>113</v>
      </c>
      <c r="E114">
        <v>256386216</v>
      </c>
      <c r="F114" t="s">
        <v>518</v>
      </c>
      <c r="G114" t="s">
        <v>517</v>
      </c>
      <c r="H114" t="s">
        <v>519</v>
      </c>
      <c r="I114">
        <v>530870</v>
      </c>
      <c r="J114" t="s">
        <v>520</v>
      </c>
      <c r="K114">
        <v>1413</v>
      </c>
      <c r="L114" t="s">
        <v>23</v>
      </c>
      <c r="M114" t="s">
        <v>24</v>
      </c>
      <c r="N114" t="s">
        <v>25</v>
      </c>
      <c r="O114">
        <v>150000000</v>
      </c>
      <c r="P114">
        <v>2007</v>
      </c>
      <c r="Q114">
        <v>7.2</v>
      </c>
    </row>
    <row r="115" spans="1:17" hidden="1" x14ac:dyDescent="0.3">
      <c r="A115" t="s">
        <v>174</v>
      </c>
      <c r="B115">
        <v>276</v>
      </c>
      <c r="C115">
        <v>115</v>
      </c>
      <c r="D115" t="s">
        <v>29</v>
      </c>
      <c r="E115">
        <v>206456431</v>
      </c>
      <c r="F115" t="s">
        <v>521</v>
      </c>
      <c r="G115" t="s">
        <v>138</v>
      </c>
      <c r="H115" t="s">
        <v>522</v>
      </c>
      <c r="I115">
        <v>320284</v>
      </c>
      <c r="J115" t="s">
        <v>523</v>
      </c>
      <c r="K115">
        <v>1361</v>
      </c>
      <c r="L115" t="s">
        <v>23</v>
      </c>
      <c r="M115" t="s">
        <v>24</v>
      </c>
      <c r="N115" t="s">
        <v>64</v>
      </c>
      <c r="O115">
        <v>150000000</v>
      </c>
      <c r="P115">
        <v>2005</v>
      </c>
      <c r="Q115">
        <v>6.7</v>
      </c>
    </row>
    <row r="116" spans="1:17" hidden="1" x14ac:dyDescent="0.3">
      <c r="A116" t="s">
        <v>406</v>
      </c>
      <c r="B116">
        <v>318</v>
      </c>
      <c r="C116">
        <v>111</v>
      </c>
      <c r="D116" t="s">
        <v>525</v>
      </c>
      <c r="E116">
        <v>206435493</v>
      </c>
      <c r="F116" t="s">
        <v>524</v>
      </c>
      <c r="G116" t="s">
        <v>220</v>
      </c>
      <c r="H116" t="s">
        <v>526</v>
      </c>
      <c r="I116">
        <v>473887</v>
      </c>
      <c r="J116" t="s">
        <v>527</v>
      </c>
      <c r="K116">
        <v>626</v>
      </c>
      <c r="L116" t="s">
        <v>23</v>
      </c>
      <c r="M116" t="s">
        <v>24</v>
      </c>
      <c r="N116" t="s">
        <v>190</v>
      </c>
      <c r="O116">
        <v>150000000</v>
      </c>
      <c r="P116">
        <v>2007</v>
      </c>
      <c r="Q116">
        <v>8</v>
      </c>
    </row>
    <row r="117" spans="1:17" hidden="1" x14ac:dyDescent="0.3">
      <c r="A117" t="s">
        <v>39</v>
      </c>
      <c r="B117">
        <v>478</v>
      </c>
      <c r="C117">
        <v>128</v>
      </c>
      <c r="D117" t="s">
        <v>40</v>
      </c>
      <c r="E117">
        <v>205343774</v>
      </c>
      <c r="F117" t="s">
        <v>88</v>
      </c>
      <c r="G117" t="s">
        <v>157</v>
      </c>
      <c r="H117" t="s">
        <v>528</v>
      </c>
      <c r="I117">
        <v>980946</v>
      </c>
      <c r="J117" t="s">
        <v>316</v>
      </c>
      <c r="K117">
        <v>2685</v>
      </c>
      <c r="L117" t="s">
        <v>23</v>
      </c>
      <c r="M117" t="s">
        <v>24</v>
      </c>
      <c r="N117" t="s">
        <v>25</v>
      </c>
      <c r="O117">
        <v>150000000</v>
      </c>
      <c r="P117">
        <v>2005</v>
      </c>
      <c r="Q117">
        <v>8.3000000000000007</v>
      </c>
    </row>
    <row r="118" spans="1:17" hidden="1" x14ac:dyDescent="0.3">
      <c r="A118" t="s">
        <v>529</v>
      </c>
      <c r="B118">
        <v>167</v>
      </c>
      <c r="C118">
        <v>89</v>
      </c>
      <c r="D118" t="s">
        <v>532</v>
      </c>
      <c r="E118">
        <v>179982968</v>
      </c>
      <c r="F118" t="s">
        <v>531</v>
      </c>
      <c r="G118" t="s">
        <v>530</v>
      </c>
      <c r="H118" t="s">
        <v>533</v>
      </c>
      <c r="I118">
        <v>146019</v>
      </c>
      <c r="J118" t="s">
        <v>534</v>
      </c>
      <c r="K118">
        <v>119</v>
      </c>
      <c r="L118" t="s">
        <v>23</v>
      </c>
      <c r="M118" t="s">
        <v>24</v>
      </c>
      <c r="N118" t="s">
        <v>64</v>
      </c>
      <c r="O118">
        <v>150000000</v>
      </c>
      <c r="P118">
        <v>2008</v>
      </c>
      <c r="Q118">
        <v>6.7</v>
      </c>
    </row>
    <row r="119" spans="1:17" hidden="1" x14ac:dyDescent="0.3">
      <c r="A119" t="s">
        <v>535</v>
      </c>
      <c r="B119">
        <v>185</v>
      </c>
      <c r="C119">
        <v>105</v>
      </c>
      <c r="D119" t="s">
        <v>537</v>
      </c>
      <c r="E119">
        <v>177243721</v>
      </c>
      <c r="F119" t="s">
        <v>521</v>
      </c>
      <c r="G119" t="s">
        <v>536</v>
      </c>
      <c r="H119" t="s">
        <v>538</v>
      </c>
      <c r="I119">
        <v>130272</v>
      </c>
      <c r="J119" t="s">
        <v>539</v>
      </c>
      <c r="K119">
        <v>209</v>
      </c>
      <c r="L119" t="s">
        <v>23</v>
      </c>
      <c r="M119" t="s">
        <v>24</v>
      </c>
      <c r="N119" t="s">
        <v>64</v>
      </c>
      <c r="O119">
        <v>150000000</v>
      </c>
      <c r="P119">
        <v>2009</v>
      </c>
      <c r="Q119">
        <v>5.9</v>
      </c>
    </row>
    <row r="120" spans="1:17" hidden="1" x14ac:dyDescent="0.3">
      <c r="A120" t="s">
        <v>540</v>
      </c>
      <c r="B120">
        <v>350</v>
      </c>
      <c r="C120">
        <v>119</v>
      </c>
      <c r="D120" t="s">
        <v>180</v>
      </c>
      <c r="E120">
        <v>179883016</v>
      </c>
      <c r="F120" t="s">
        <v>179</v>
      </c>
      <c r="G120" t="s">
        <v>216</v>
      </c>
      <c r="H120" t="s">
        <v>541</v>
      </c>
      <c r="I120">
        <v>361924</v>
      </c>
      <c r="J120" t="s">
        <v>542</v>
      </c>
      <c r="K120">
        <v>641</v>
      </c>
      <c r="L120" t="s">
        <v>23</v>
      </c>
      <c r="M120" t="s">
        <v>24</v>
      </c>
      <c r="N120" t="s">
        <v>25</v>
      </c>
      <c r="O120">
        <v>150000000</v>
      </c>
      <c r="P120">
        <v>2009</v>
      </c>
      <c r="Q120">
        <v>6.7</v>
      </c>
    </row>
    <row r="121" spans="1:17" hidden="1" x14ac:dyDescent="0.3">
      <c r="A121" t="s">
        <v>301</v>
      </c>
      <c r="B121">
        <v>245</v>
      </c>
      <c r="C121">
        <v>129</v>
      </c>
      <c r="D121" t="s">
        <v>544</v>
      </c>
      <c r="E121">
        <v>139259759</v>
      </c>
      <c r="F121" t="s">
        <v>437</v>
      </c>
      <c r="G121" t="s">
        <v>543</v>
      </c>
      <c r="H121" t="s">
        <v>545</v>
      </c>
      <c r="I121">
        <v>364948</v>
      </c>
      <c r="J121" t="s">
        <v>546</v>
      </c>
      <c r="K121">
        <v>2121</v>
      </c>
      <c r="L121" t="s">
        <v>23</v>
      </c>
      <c r="M121" t="s">
        <v>253</v>
      </c>
      <c r="N121" t="s">
        <v>393</v>
      </c>
      <c r="O121">
        <v>150000000</v>
      </c>
      <c r="P121">
        <v>2003</v>
      </c>
      <c r="Q121">
        <v>6.7</v>
      </c>
    </row>
    <row r="122" spans="1:17" hidden="1" x14ac:dyDescent="0.3">
      <c r="A122" t="s">
        <v>547</v>
      </c>
      <c r="B122">
        <v>406</v>
      </c>
      <c r="C122">
        <v>102</v>
      </c>
      <c r="D122" t="s">
        <v>550</v>
      </c>
      <c r="E122">
        <v>400736600</v>
      </c>
      <c r="F122" t="s">
        <v>549</v>
      </c>
      <c r="G122" t="s">
        <v>548</v>
      </c>
      <c r="H122" t="s">
        <v>551</v>
      </c>
      <c r="I122">
        <v>421658</v>
      </c>
      <c r="J122" t="s">
        <v>552</v>
      </c>
      <c r="K122">
        <v>904</v>
      </c>
      <c r="L122" t="s">
        <v>23</v>
      </c>
      <c r="M122" t="s">
        <v>24</v>
      </c>
      <c r="N122" t="s">
        <v>64</v>
      </c>
      <c r="O122">
        <v>150000000</v>
      </c>
      <c r="P122">
        <v>2013</v>
      </c>
      <c r="Q122">
        <v>7.6</v>
      </c>
    </row>
    <row r="123" spans="1:17" hidden="1" x14ac:dyDescent="0.3">
      <c r="A123" t="s">
        <v>301</v>
      </c>
      <c r="B123">
        <v>275</v>
      </c>
      <c r="C123">
        <v>138</v>
      </c>
      <c r="D123" t="s">
        <v>554</v>
      </c>
      <c r="E123">
        <v>281492479</v>
      </c>
      <c r="F123" t="s">
        <v>437</v>
      </c>
      <c r="G123" t="s">
        <v>553</v>
      </c>
      <c r="H123" t="s">
        <v>555</v>
      </c>
      <c r="I123">
        <v>421818</v>
      </c>
      <c r="J123" t="s">
        <v>556</v>
      </c>
      <c r="K123">
        <v>2789</v>
      </c>
      <c r="L123" t="s">
        <v>23</v>
      </c>
      <c r="M123" t="s">
        <v>24</v>
      </c>
      <c r="N123" t="s">
        <v>393</v>
      </c>
      <c r="O123">
        <v>150000000</v>
      </c>
      <c r="P123">
        <v>2003</v>
      </c>
      <c r="Q123">
        <v>7.2</v>
      </c>
    </row>
    <row r="124" spans="1:17" hidden="1" x14ac:dyDescent="0.3">
      <c r="A124" t="s">
        <v>488</v>
      </c>
      <c r="B124">
        <v>486</v>
      </c>
      <c r="C124">
        <v>112</v>
      </c>
      <c r="D124" t="s">
        <v>67</v>
      </c>
      <c r="E124">
        <v>206360018</v>
      </c>
      <c r="F124" t="s">
        <v>28</v>
      </c>
      <c r="G124" t="s">
        <v>557</v>
      </c>
      <c r="H124" t="s">
        <v>558</v>
      </c>
      <c r="I124">
        <v>414070</v>
      </c>
      <c r="J124" t="s">
        <v>506</v>
      </c>
      <c r="K124">
        <v>532</v>
      </c>
      <c r="L124" t="s">
        <v>23</v>
      </c>
      <c r="M124" t="s">
        <v>24</v>
      </c>
      <c r="N124" t="s">
        <v>25</v>
      </c>
      <c r="O124">
        <v>170000000</v>
      </c>
      <c r="P124">
        <v>2013</v>
      </c>
      <c r="Q124">
        <v>7.1</v>
      </c>
    </row>
    <row r="125" spans="1:17" hidden="1" x14ac:dyDescent="0.3">
      <c r="A125" t="s">
        <v>559</v>
      </c>
      <c r="B125">
        <v>739</v>
      </c>
      <c r="C125">
        <v>120</v>
      </c>
      <c r="D125" t="s">
        <v>42</v>
      </c>
      <c r="E125">
        <v>153629485</v>
      </c>
      <c r="F125" t="s">
        <v>156</v>
      </c>
      <c r="G125" t="s">
        <v>514</v>
      </c>
      <c r="H125" t="s">
        <v>560</v>
      </c>
      <c r="I125">
        <v>552503</v>
      </c>
      <c r="J125" t="s">
        <v>561</v>
      </c>
      <c r="K125">
        <v>1588</v>
      </c>
      <c r="L125" t="s">
        <v>23</v>
      </c>
      <c r="M125" t="s">
        <v>253</v>
      </c>
      <c r="N125" t="s">
        <v>393</v>
      </c>
      <c r="O125">
        <v>150000000</v>
      </c>
      <c r="P125">
        <v>2015</v>
      </c>
      <c r="Q125">
        <v>8.1</v>
      </c>
    </row>
    <row r="126" spans="1:17" hidden="1" x14ac:dyDescent="0.3">
      <c r="A126" t="s">
        <v>562</v>
      </c>
      <c r="B126">
        <v>298</v>
      </c>
      <c r="C126">
        <v>146</v>
      </c>
      <c r="D126" t="s">
        <v>221</v>
      </c>
      <c r="E126">
        <v>133375846</v>
      </c>
      <c r="F126" t="s">
        <v>564</v>
      </c>
      <c r="G126" t="s">
        <v>563</v>
      </c>
      <c r="H126" t="s">
        <v>565</v>
      </c>
      <c r="I126">
        <v>207839</v>
      </c>
      <c r="J126" t="s">
        <v>566</v>
      </c>
      <c r="K126">
        <v>435</v>
      </c>
      <c r="L126" t="s">
        <v>23</v>
      </c>
      <c r="M126" t="s">
        <v>24</v>
      </c>
      <c r="N126" t="s">
        <v>25</v>
      </c>
      <c r="O126">
        <v>150000000</v>
      </c>
      <c r="P126">
        <v>2009</v>
      </c>
      <c r="Q126">
        <v>6.7</v>
      </c>
    </row>
    <row r="127" spans="1:17" hidden="1" x14ac:dyDescent="0.3">
      <c r="A127" t="s">
        <v>567</v>
      </c>
      <c r="B127">
        <v>516</v>
      </c>
      <c r="C127">
        <v>115</v>
      </c>
      <c r="D127" t="s">
        <v>67</v>
      </c>
      <c r="E127">
        <v>181015141</v>
      </c>
      <c r="F127" t="s">
        <v>28</v>
      </c>
      <c r="G127" t="s">
        <v>557</v>
      </c>
      <c r="H127" t="s">
        <v>568</v>
      </c>
      <c r="I127">
        <v>536314</v>
      </c>
      <c r="J127" t="s">
        <v>506</v>
      </c>
      <c r="K127">
        <v>738</v>
      </c>
      <c r="L127" t="s">
        <v>23</v>
      </c>
      <c r="M127" t="s">
        <v>24</v>
      </c>
      <c r="N127" t="s">
        <v>25</v>
      </c>
      <c r="O127">
        <v>150000000</v>
      </c>
      <c r="P127">
        <v>2011</v>
      </c>
      <c r="Q127">
        <v>7</v>
      </c>
    </row>
    <row r="128" spans="1:17" hidden="1" x14ac:dyDescent="0.3">
      <c r="A128" t="s">
        <v>569</v>
      </c>
      <c r="B128">
        <v>225</v>
      </c>
      <c r="C128">
        <v>96</v>
      </c>
      <c r="D128" t="s">
        <v>331</v>
      </c>
      <c r="E128">
        <v>114053579</v>
      </c>
      <c r="F128" t="s">
        <v>571</v>
      </c>
      <c r="G128" t="s">
        <v>570</v>
      </c>
      <c r="H128" t="s">
        <v>572</v>
      </c>
      <c r="I128">
        <v>146766</v>
      </c>
      <c r="J128" t="s">
        <v>573</v>
      </c>
      <c r="K128">
        <v>178</v>
      </c>
      <c r="L128" t="s">
        <v>23</v>
      </c>
      <c r="M128" t="s">
        <v>24</v>
      </c>
      <c r="N128" t="s">
        <v>64</v>
      </c>
      <c r="O128">
        <v>150000000</v>
      </c>
      <c r="P128">
        <v>2008</v>
      </c>
      <c r="Q128">
        <v>6.9</v>
      </c>
    </row>
    <row r="129" spans="1:17" hidden="1" x14ac:dyDescent="0.3">
      <c r="A129" t="s">
        <v>574</v>
      </c>
      <c r="B129">
        <v>145</v>
      </c>
      <c r="C129">
        <v>88</v>
      </c>
      <c r="D129" t="s">
        <v>577</v>
      </c>
      <c r="E129">
        <v>119420252</v>
      </c>
      <c r="F129" t="s">
        <v>576</v>
      </c>
      <c r="G129" t="s">
        <v>575</v>
      </c>
      <c r="H129" t="s">
        <v>578</v>
      </c>
      <c r="I129">
        <v>33042</v>
      </c>
      <c r="J129" t="s">
        <v>579</v>
      </c>
      <c r="K129">
        <v>90</v>
      </c>
      <c r="L129" t="s">
        <v>23</v>
      </c>
      <c r="M129" t="s">
        <v>24</v>
      </c>
      <c r="N129" t="s">
        <v>64</v>
      </c>
      <c r="O129">
        <v>150000000</v>
      </c>
      <c r="P129">
        <v>2009</v>
      </c>
      <c r="Q129">
        <v>5.0999999999999996</v>
      </c>
    </row>
    <row r="130" spans="1:17" hidden="1" x14ac:dyDescent="0.3">
      <c r="A130" t="s">
        <v>580</v>
      </c>
      <c r="B130">
        <v>310</v>
      </c>
      <c r="C130">
        <v>99</v>
      </c>
      <c r="D130" t="s">
        <v>157</v>
      </c>
      <c r="E130">
        <v>83640426</v>
      </c>
      <c r="F130" t="s">
        <v>28</v>
      </c>
      <c r="G130" t="s">
        <v>581</v>
      </c>
      <c r="H130" t="s">
        <v>582</v>
      </c>
      <c r="I130">
        <v>152826</v>
      </c>
      <c r="J130" t="s">
        <v>583</v>
      </c>
      <c r="K130">
        <v>253</v>
      </c>
      <c r="L130" t="s">
        <v>23</v>
      </c>
      <c r="M130" t="s">
        <v>24</v>
      </c>
      <c r="N130" t="s">
        <v>25</v>
      </c>
      <c r="O130">
        <v>150000000</v>
      </c>
      <c r="P130">
        <v>2012</v>
      </c>
      <c r="Q130">
        <v>5.8</v>
      </c>
    </row>
    <row r="131" spans="1:17" hidden="1" x14ac:dyDescent="0.3">
      <c r="A131" t="s">
        <v>174</v>
      </c>
      <c r="B131">
        <v>526</v>
      </c>
      <c r="C131">
        <v>113</v>
      </c>
      <c r="D131" t="s">
        <v>29</v>
      </c>
      <c r="E131">
        <v>79711678</v>
      </c>
      <c r="F131" t="s">
        <v>584</v>
      </c>
      <c r="G131" t="s">
        <v>331</v>
      </c>
      <c r="H131" t="s">
        <v>585</v>
      </c>
      <c r="I131">
        <v>199039</v>
      </c>
      <c r="J131" t="s">
        <v>138</v>
      </c>
      <c r="K131">
        <v>479</v>
      </c>
      <c r="L131" t="s">
        <v>23</v>
      </c>
      <c r="M131" t="s">
        <v>24</v>
      </c>
      <c r="N131" t="s">
        <v>25</v>
      </c>
      <c r="O131">
        <v>100000000</v>
      </c>
      <c r="P131">
        <v>2012</v>
      </c>
      <c r="Q131">
        <v>6.2</v>
      </c>
    </row>
    <row r="132" spans="1:17" hidden="1" x14ac:dyDescent="0.3">
      <c r="A132" t="s">
        <v>586</v>
      </c>
      <c r="B132">
        <v>465</v>
      </c>
      <c r="C132">
        <v>131</v>
      </c>
      <c r="D132" t="s">
        <v>355</v>
      </c>
      <c r="E132">
        <v>195000874</v>
      </c>
      <c r="F132" t="s">
        <v>34</v>
      </c>
      <c r="G132" t="s">
        <v>587</v>
      </c>
      <c r="H132" t="s">
        <v>588</v>
      </c>
      <c r="I132">
        <v>232187</v>
      </c>
      <c r="J132" t="s">
        <v>589</v>
      </c>
      <c r="K132">
        <v>440</v>
      </c>
      <c r="L132" t="s">
        <v>23</v>
      </c>
      <c r="M132" t="s">
        <v>590</v>
      </c>
      <c r="N132" t="s">
        <v>25</v>
      </c>
      <c r="O132">
        <v>150000000</v>
      </c>
      <c r="P132">
        <v>2015</v>
      </c>
      <c r="Q132">
        <v>7.4</v>
      </c>
    </row>
    <row r="133" spans="1:17" hidden="1" x14ac:dyDescent="0.3">
      <c r="A133" t="s">
        <v>591</v>
      </c>
      <c r="B133">
        <v>357</v>
      </c>
      <c r="C133">
        <v>119</v>
      </c>
      <c r="D133" t="s">
        <v>506</v>
      </c>
      <c r="E133">
        <v>61937495</v>
      </c>
      <c r="F133" t="s">
        <v>593</v>
      </c>
      <c r="G133" t="s">
        <v>592</v>
      </c>
      <c r="H133" t="s">
        <v>594</v>
      </c>
      <c r="I133">
        <v>89442</v>
      </c>
      <c r="J133" t="s">
        <v>595</v>
      </c>
      <c r="K133">
        <v>432</v>
      </c>
      <c r="L133" t="s">
        <v>23</v>
      </c>
      <c r="M133" t="s">
        <v>24</v>
      </c>
      <c r="N133" t="s">
        <v>393</v>
      </c>
      <c r="O133">
        <v>150000000</v>
      </c>
      <c r="P133">
        <v>2010</v>
      </c>
      <c r="Q133">
        <v>5.8</v>
      </c>
    </row>
    <row r="134" spans="1:17" hidden="1" x14ac:dyDescent="0.3">
      <c r="A134" t="s">
        <v>70</v>
      </c>
      <c r="B134">
        <v>248</v>
      </c>
      <c r="C134">
        <v>110</v>
      </c>
      <c r="D134" t="s">
        <v>35</v>
      </c>
      <c r="E134">
        <v>124051759</v>
      </c>
      <c r="F134" t="s">
        <v>142</v>
      </c>
      <c r="G134" t="s">
        <v>155</v>
      </c>
      <c r="H134" t="s">
        <v>305</v>
      </c>
      <c r="I134">
        <v>42372</v>
      </c>
      <c r="J134" t="s">
        <v>306</v>
      </c>
      <c r="K134">
        <v>239</v>
      </c>
      <c r="L134" t="s">
        <v>23</v>
      </c>
      <c r="M134" t="s">
        <v>24</v>
      </c>
      <c r="N134" t="s">
        <v>25</v>
      </c>
      <c r="O134">
        <v>180000000</v>
      </c>
      <c r="P134">
        <v>2016</v>
      </c>
      <c r="Q134">
        <v>6.6</v>
      </c>
    </row>
    <row r="135" spans="1:17" hidden="1" x14ac:dyDescent="0.3">
      <c r="A135" t="s">
        <v>596</v>
      </c>
      <c r="B135">
        <v>194</v>
      </c>
      <c r="C135">
        <v>91</v>
      </c>
      <c r="D135" t="s">
        <v>598</v>
      </c>
      <c r="E135">
        <v>126597121</v>
      </c>
      <c r="F135" t="s">
        <v>319</v>
      </c>
      <c r="G135" t="s">
        <v>597</v>
      </c>
      <c r="H135" t="s">
        <v>599</v>
      </c>
      <c r="I135">
        <v>105902</v>
      </c>
      <c r="J135" t="s">
        <v>600</v>
      </c>
      <c r="K135">
        <v>206</v>
      </c>
      <c r="L135" t="s">
        <v>23</v>
      </c>
      <c r="M135" t="s">
        <v>24</v>
      </c>
      <c r="N135" t="s">
        <v>64</v>
      </c>
      <c r="O135">
        <v>150000000</v>
      </c>
      <c r="P135">
        <v>2007</v>
      </c>
      <c r="Q135">
        <v>6.2</v>
      </c>
    </row>
    <row r="136" spans="1:17" hidden="1" x14ac:dyDescent="0.3">
      <c r="A136" t="s">
        <v>601</v>
      </c>
      <c r="B136">
        <v>284</v>
      </c>
      <c r="C136">
        <v>90</v>
      </c>
      <c r="D136" t="s">
        <v>383</v>
      </c>
      <c r="E136">
        <v>165230261</v>
      </c>
      <c r="F136" t="s">
        <v>531</v>
      </c>
      <c r="G136" t="s">
        <v>300</v>
      </c>
      <c r="H136" t="s">
        <v>602</v>
      </c>
      <c r="I136">
        <v>182718</v>
      </c>
      <c r="J136" t="s">
        <v>603</v>
      </c>
      <c r="K136">
        <v>209</v>
      </c>
      <c r="L136" t="s">
        <v>23</v>
      </c>
      <c r="M136" t="s">
        <v>24</v>
      </c>
      <c r="N136" t="s">
        <v>64</v>
      </c>
      <c r="O136">
        <v>150000000</v>
      </c>
      <c r="P136">
        <v>2011</v>
      </c>
      <c r="Q136">
        <v>7.3</v>
      </c>
    </row>
    <row r="137" spans="1:17" hidden="1" x14ac:dyDescent="0.3">
      <c r="A137" t="s">
        <v>604</v>
      </c>
      <c r="B137">
        <v>280</v>
      </c>
      <c r="C137">
        <v>103</v>
      </c>
      <c r="D137" t="s">
        <v>606</v>
      </c>
      <c r="E137">
        <v>131564731</v>
      </c>
      <c r="F137" t="s">
        <v>101</v>
      </c>
      <c r="G137" t="s">
        <v>605</v>
      </c>
      <c r="H137" t="s">
        <v>607</v>
      </c>
      <c r="I137">
        <v>118951</v>
      </c>
      <c r="J137" t="s">
        <v>608</v>
      </c>
      <c r="K137">
        <v>1382</v>
      </c>
      <c r="L137" t="s">
        <v>23</v>
      </c>
      <c r="M137" t="s">
        <v>24</v>
      </c>
      <c r="N137" t="s">
        <v>64</v>
      </c>
      <c r="O137">
        <v>150000000</v>
      </c>
      <c r="P137">
        <v>2010</v>
      </c>
      <c r="Q137">
        <v>4.2</v>
      </c>
    </row>
    <row r="138" spans="1:17" hidden="1" x14ac:dyDescent="0.3">
      <c r="A138" t="s">
        <v>240</v>
      </c>
      <c r="B138">
        <v>310</v>
      </c>
      <c r="C138">
        <v>124</v>
      </c>
      <c r="D138" t="s">
        <v>462</v>
      </c>
      <c r="E138">
        <v>133382309</v>
      </c>
      <c r="F138" t="s">
        <v>34</v>
      </c>
      <c r="G138" t="s">
        <v>355</v>
      </c>
      <c r="H138" t="s">
        <v>609</v>
      </c>
      <c r="I138">
        <v>256695</v>
      </c>
      <c r="J138" t="s">
        <v>246</v>
      </c>
      <c r="K138">
        <v>871</v>
      </c>
      <c r="L138" t="s">
        <v>23</v>
      </c>
      <c r="M138" t="s">
        <v>24</v>
      </c>
      <c r="N138" t="s">
        <v>25</v>
      </c>
      <c r="O138">
        <v>150000000</v>
      </c>
      <c r="P138">
        <v>2006</v>
      </c>
      <c r="Q138">
        <v>6.9</v>
      </c>
    </row>
    <row r="139" spans="1:17" hidden="1" x14ac:dyDescent="0.3">
      <c r="A139" t="s">
        <v>290</v>
      </c>
      <c r="B139">
        <v>339</v>
      </c>
      <c r="C139">
        <v>131</v>
      </c>
      <c r="D139" t="s">
        <v>302</v>
      </c>
      <c r="E139">
        <v>73103784</v>
      </c>
      <c r="F139" t="s">
        <v>611</v>
      </c>
      <c r="G139" t="s">
        <v>610</v>
      </c>
      <c r="H139" t="s">
        <v>612</v>
      </c>
      <c r="I139">
        <v>164238</v>
      </c>
      <c r="J139" t="s">
        <v>613</v>
      </c>
      <c r="K139">
        <v>434</v>
      </c>
      <c r="L139" t="s">
        <v>23</v>
      </c>
      <c r="M139" t="s">
        <v>24</v>
      </c>
      <c r="N139" t="s">
        <v>25</v>
      </c>
      <c r="O139">
        <v>150000000</v>
      </c>
      <c r="P139">
        <v>2013</v>
      </c>
      <c r="Q139">
        <v>6.4</v>
      </c>
    </row>
    <row r="140" spans="1:17" hidden="1" x14ac:dyDescent="0.3">
      <c r="A140" t="s">
        <v>614</v>
      </c>
      <c r="B140">
        <v>132</v>
      </c>
      <c r="C140">
        <v>88</v>
      </c>
      <c r="D140" t="s">
        <v>616</v>
      </c>
      <c r="E140">
        <v>21379315</v>
      </c>
      <c r="F140" t="s">
        <v>324</v>
      </c>
      <c r="G140" t="s">
        <v>615</v>
      </c>
      <c r="H140" t="s">
        <v>617</v>
      </c>
      <c r="I140">
        <v>17590</v>
      </c>
      <c r="J140" t="s">
        <v>618</v>
      </c>
      <c r="K140">
        <v>112</v>
      </c>
      <c r="L140" t="s">
        <v>23</v>
      </c>
      <c r="M140" t="s">
        <v>24</v>
      </c>
      <c r="N140" t="s">
        <v>64</v>
      </c>
      <c r="O140">
        <v>150000000</v>
      </c>
      <c r="P140">
        <v>2011</v>
      </c>
      <c r="Q140">
        <v>5.4</v>
      </c>
    </row>
    <row r="141" spans="1:17" hidden="1" x14ac:dyDescent="0.3">
      <c r="A141" t="s">
        <v>619</v>
      </c>
      <c r="B141">
        <v>135</v>
      </c>
      <c r="C141">
        <v>85</v>
      </c>
      <c r="D141" t="s">
        <v>180</v>
      </c>
      <c r="E141">
        <v>64459316</v>
      </c>
      <c r="F141" t="s">
        <v>319</v>
      </c>
      <c r="G141" t="s">
        <v>146</v>
      </c>
      <c r="H141" t="s">
        <v>620</v>
      </c>
      <c r="I141">
        <v>85086</v>
      </c>
      <c r="J141" t="s">
        <v>621</v>
      </c>
      <c r="K141">
        <v>122</v>
      </c>
      <c r="L141" t="s">
        <v>23</v>
      </c>
      <c r="M141" t="s">
        <v>38</v>
      </c>
      <c r="N141" t="s">
        <v>64</v>
      </c>
      <c r="O141">
        <v>149000000</v>
      </c>
      <c r="P141">
        <v>2006</v>
      </c>
      <c r="Q141">
        <v>6.7</v>
      </c>
    </row>
    <row r="142" spans="1:17" hidden="1" x14ac:dyDescent="0.3">
      <c r="A142" t="s">
        <v>622</v>
      </c>
      <c r="B142">
        <v>256</v>
      </c>
      <c r="C142">
        <v>111</v>
      </c>
      <c r="D142" t="s">
        <v>180</v>
      </c>
      <c r="E142">
        <v>34964818</v>
      </c>
      <c r="F142" t="s">
        <v>137</v>
      </c>
      <c r="G142" t="s">
        <v>623</v>
      </c>
      <c r="H142" t="s">
        <v>624</v>
      </c>
      <c r="I142">
        <v>39956</v>
      </c>
      <c r="J142" t="s">
        <v>625</v>
      </c>
      <c r="K142">
        <v>186</v>
      </c>
      <c r="L142" t="s">
        <v>23</v>
      </c>
      <c r="M142" t="s">
        <v>24</v>
      </c>
      <c r="N142" t="s">
        <v>64</v>
      </c>
      <c r="O142">
        <v>150000000</v>
      </c>
      <c r="P142">
        <v>2015</v>
      </c>
      <c r="Q142">
        <v>5.8</v>
      </c>
    </row>
    <row r="143" spans="1:17" hidden="1" x14ac:dyDescent="0.3">
      <c r="A143" t="s">
        <v>626</v>
      </c>
      <c r="B143">
        <v>196</v>
      </c>
      <c r="C143">
        <v>92</v>
      </c>
      <c r="D143" t="s">
        <v>628</v>
      </c>
      <c r="E143">
        <v>111505642</v>
      </c>
      <c r="F143" t="s">
        <v>419</v>
      </c>
      <c r="G143" t="s">
        <v>627</v>
      </c>
      <c r="H143" t="s">
        <v>629</v>
      </c>
      <c r="I143">
        <v>47900</v>
      </c>
      <c r="J143" t="s">
        <v>630</v>
      </c>
      <c r="K143">
        <v>130</v>
      </c>
      <c r="L143" t="s">
        <v>23</v>
      </c>
      <c r="M143" t="s">
        <v>24</v>
      </c>
      <c r="N143" t="s">
        <v>64</v>
      </c>
      <c r="O143">
        <v>145000000</v>
      </c>
      <c r="P143">
        <v>2014</v>
      </c>
      <c r="Q143">
        <v>6.9</v>
      </c>
    </row>
    <row r="144" spans="1:17" x14ac:dyDescent="0.3">
      <c r="A144" t="s">
        <v>471</v>
      </c>
      <c r="B144">
        <v>220</v>
      </c>
      <c r="C144">
        <v>196</v>
      </c>
      <c r="D144" t="s">
        <v>233</v>
      </c>
      <c r="E144">
        <v>133228348</v>
      </c>
      <c r="F144" t="s">
        <v>631</v>
      </c>
      <c r="G144" t="s">
        <v>27</v>
      </c>
      <c r="H144" t="s">
        <v>632</v>
      </c>
      <c r="I144">
        <v>381672</v>
      </c>
      <c r="J144" t="s">
        <v>633</v>
      </c>
      <c r="K144">
        <v>1694</v>
      </c>
      <c r="L144" t="s">
        <v>23</v>
      </c>
      <c r="M144" t="s">
        <v>24</v>
      </c>
      <c r="N144" t="s">
        <v>393</v>
      </c>
      <c r="O144">
        <v>175000000</v>
      </c>
      <c r="P144">
        <v>2004</v>
      </c>
      <c r="Q144">
        <v>7.2</v>
      </c>
    </row>
    <row r="145" spans="1:17" hidden="1" x14ac:dyDescent="0.3">
      <c r="A145" t="s">
        <v>529</v>
      </c>
      <c r="B145">
        <v>211</v>
      </c>
      <c r="C145">
        <v>93</v>
      </c>
      <c r="D145" t="s">
        <v>530</v>
      </c>
      <c r="E145">
        <v>216366733</v>
      </c>
      <c r="F145" t="s">
        <v>319</v>
      </c>
      <c r="G145" t="s">
        <v>634</v>
      </c>
      <c r="H145" t="s">
        <v>635</v>
      </c>
      <c r="I145">
        <v>119213</v>
      </c>
      <c r="J145" t="s">
        <v>534</v>
      </c>
      <c r="K145">
        <v>154</v>
      </c>
      <c r="L145" t="s">
        <v>23</v>
      </c>
      <c r="M145" t="s">
        <v>24</v>
      </c>
      <c r="N145" t="s">
        <v>64</v>
      </c>
      <c r="O145">
        <v>145000000</v>
      </c>
      <c r="P145">
        <v>2012</v>
      </c>
      <c r="Q145">
        <v>6.9</v>
      </c>
    </row>
    <row r="146" spans="1:17" hidden="1" x14ac:dyDescent="0.3">
      <c r="A146" t="s">
        <v>636</v>
      </c>
      <c r="B146">
        <v>264</v>
      </c>
      <c r="C146">
        <v>133</v>
      </c>
      <c r="D146" t="s">
        <v>638</v>
      </c>
      <c r="E146">
        <v>160201106</v>
      </c>
      <c r="F146" t="s">
        <v>34</v>
      </c>
      <c r="G146" t="s">
        <v>637</v>
      </c>
      <c r="H146" t="s">
        <v>639</v>
      </c>
      <c r="I146">
        <v>169914</v>
      </c>
      <c r="J146" t="s">
        <v>640</v>
      </c>
      <c r="K146">
        <v>1185</v>
      </c>
      <c r="L146" t="s">
        <v>23</v>
      </c>
      <c r="M146" t="s">
        <v>38</v>
      </c>
      <c r="N146" t="s">
        <v>25</v>
      </c>
      <c r="O146">
        <v>142000000</v>
      </c>
      <c r="P146">
        <v>2002</v>
      </c>
      <c r="Q146">
        <v>6.1</v>
      </c>
    </row>
    <row r="147" spans="1:17" hidden="1" x14ac:dyDescent="0.3">
      <c r="A147" t="s">
        <v>641</v>
      </c>
      <c r="B147">
        <v>464</v>
      </c>
      <c r="C147">
        <v>116</v>
      </c>
      <c r="D147" t="s">
        <v>644</v>
      </c>
      <c r="E147">
        <v>118099659</v>
      </c>
      <c r="F147" t="s">
        <v>643</v>
      </c>
      <c r="G147" t="s">
        <v>642</v>
      </c>
      <c r="H147" t="s">
        <v>645</v>
      </c>
      <c r="I147">
        <v>69757</v>
      </c>
      <c r="J147" t="s">
        <v>646</v>
      </c>
      <c r="K147">
        <v>1211</v>
      </c>
      <c r="L147" t="s">
        <v>23</v>
      </c>
      <c r="M147" t="s">
        <v>24</v>
      </c>
      <c r="N147" t="s">
        <v>25</v>
      </c>
      <c r="O147">
        <v>144000000</v>
      </c>
      <c r="P147">
        <v>2016</v>
      </c>
      <c r="Q147">
        <v>5.5</v>
      </c>
    </row>
    <row r="148" spans="1:17" hidden="1" x14ac:dyDescent="0.3">
      <c r="A148" t="s">
        <v>191</v>
      </c>
      <c r="B148">
        <v>167</v>
      </c>
      <c r="C148">
        <v>153</v>
      </c>
      <c r="D148" t="s">
        <v>647</v>
      </c>
      <c r="E148">
        <v>201573391</v>
      </c>
      <c r="F148" t="s">
        <v>156</v>
      </c>
      <c r="G148" t="s">
        <v>187</v>
      </c>
      <c r="H148" t="s">
        <v>648</v>
      </c>
      <c r="I148">
        <v>322395</v>
      </c>
      <c r="J148" t="s">
        <v>649</v>
      </c>
      <c r="K148">
        <v>1171</v>
      </c>
      <c r="L148" t="s">
        <v>23</v>
      </c>
      <c r="M148" t="s">
        <v>24</v>
      </c>
      <c r="N148" t="s">
        <v>25</v>
      </c>
      <c r="O148">
        <v>140000000</v>
      </c>
      <c r="P148">
        <v>1998</v>
      </c>
      <c r="Q148">
        <v>6.6</v>
      </c>
    </row>
    <row r="149" spans="1:17" hidden="1" x14ac:dyDescent="0.3">
      <c r="A149" t="s">
        <v>110</v>
      </c>
      <c r="B149">
        <v>208</v>
      </c>
      <c r="C149">
        <v>88</v>
      </c>
      <c r="D149" t="s">
        <v>113</v>
      </c>
      <c r="E149">
        <v>190418803</v>
      </c>
      <c r="F149" t="s">
        <v>651</v>
      </c>
      <c r="G149" t="s">
        <v>650</v>
      </c>
      <c r="H149" t="s">
        <v>652</v>
      </c>
      <c r="I149">
        <v>270207</v>
      </c>
      <c r="J149" t="s">
        <v>600</v>
      </c>
      <c r="K149">
        <v>606</v>
      </c>
      <c r="L149" t="s">
        <v>23</v>
      </c>
      <c r="M149" t="s">
        <v>24</v>
      </c>
      <c r="N149" t="s">
        <v>25</v>
      </c>
      <c r="O149">
        <v>140000000</v>
      </c>
      <c r="P149">
        <v>2002</v>
      </c>
      <c r="Q149">
        <v>6.1</v>
      </c>
    </row>
    <row r="150" spans="1:17" hidden="1" x14ac:dyDescent="0.3">
      <c r="A150" t="s">
        <v>295</v>
      </c>
      <c r="B150">
        <v>287</v>
      </c>
      <c r="C150">
        <v>115</v>
      </c>
      <c r="D150" t="s">
        <v>298</v>
      </c>
      <c r="E150">
        <v>82161969</v>
      </c>
      <c r="F150" t="s">
        <v>653</v>
      </c>
      <c r="G150" t="s">
        <v>506</v>
      </c>
      <c r="H150" t="s">
        <v>654</v>
      </c>
      <c r="I150">
        <v>142440</v>
      </c>
      <c r="J150" t="s">
        <v>655</v>
      </c>
      <c r="K150">
        <v>505</v>
      </c>
      <c r="L150" t="s">
        <v>23</v>
      </c>
      <c r="M150" t="s">
        <v>24</v>
      </c>
      <c r="N150" t="s">
        <v>25</v>
      </c>
      <c r="O150">
        <v>150000000</v>
      </c>
      <c r="P150">
        <v>2007</v>
      </c>
      <c r="Q150">
        <v>6.3</v>
      </c>
    </row>
    <row r="151" spans="1:17" hidden="1" x14ac:dyDescent="0.3">
      <c r="A151" t="s">
        <v>656</v>
      </c>
      <c r="B151">
        <v>210</v>
      </c>
      <c r="C151">
        <v>95</v>
      </c>
      <c r="D151" t="s">
        <v>55</v>
      </c>
      <c r="E151">
        <v>143523463</v>
      </c>
      <c r="F151" t="s">
        <v>531</v>
      </c>
      <c r="G151" t="s">
        <v>383</v>
      </c>
      <c r="H151" t="s">
        <v>657</v>
      </c>
      <c r="I151">
        <v>64322</v>
      </c>
      <c r="J151" t="s">
        <v>658</v>
      </c>
      <c r="K151">
        <v>145</v>
      </c>
      <c r="L151" t="s">
        <v>23</v>
      </c>
      <c r="M151" t="s">
        <v>24</v>
      </c>
      <c r="N151" t="s">
        <v>64</v>
      </c>
      <c r="O151">
        <v>145000000</v>
      </c>
      <c r="P151">
        <v>2016</v>
      </c>
      <c r="Q151">
        <v>7.2</v>
      </c>
    </row>
    <row r="152" spans="1:17" hidden="1" x14ac:dyDescent="0.3">
      <c r="A152" t="s">
        <v>406</v>
      </c>
      <c r="B152">
        <v>432</v>
      </c>
      <c r="C152">
        <v>133</v>
      </c>
      <c r="D152" t="s">
        <v>355</v>
      </c>
      <c r="E152">
        <v>209364921</v>
      </c>
      <c r="F152" t="s">
        <v>34</v>
      </c>
      <c r="G152" t="s">
        <v>587</v>
      </c>
      <c r="H152" t="s">
        <v>659</v>
      </c>
      <c r="I152">
        <v>365104</v>
      </c>
      <c r="J152" t="s">
        <v>660</v>
      </c>
      <c r="K152">
        <v>512</v>
      </c>
      <c r="L152" t="s">
        <v>23</v>
      </c>
      <c r="M152" t="s">
        <v>24</v>
      </c>
      <c r="N152" t="s">
        <v>25</v>
      </c>
      <c r="O152">
        <v>145000000</v>
      </c>
      <c r="P152">
        <v>2011</v>
      </c>
      <c r="Q152">
        <v>7.4</v>
      </c>
    </row>
    <row r="153" spans="1:17" hidden="1" x14ac:dyDescent="0.3">
      <c r="A153" t="s">
        <v>661</v>
      </c>
      <c r="B153">
        <v>256</v>
      </c>
      <c r="C153">
        <v>97</v>
      </c>
      <c r="D153" t="s">
        <v>180</v>
      </c>
      <c r="E153">
        <v>103400692</v>
      </c>
      <c r="F153" t="s">
        <v>424</v>
      </c>
      <c r="G153" t="s">
        <v>662</v>
      </c>
      <c r="H153" t="s">
        <v>663</v>
      </c>
      <c r="I153">
        <v>123553</v>
      </c>
      <c r="J153" t="s">
        <v>664</v>
      </c>
      <c r="K153">
        <v>174</v>
      </c>
      <c r="L153" t="s">
        <v>23</v>
      </c>
      <c r="M153" t="s">
        <v>24</v>
      </c>
      <c r="N153" t="s">
        <v>64</v>
      </c>
      <c r="O153">
        <v>145000000</v>
      </c>
      <c r="P153">
        <v>2012</v>
      </c>
      <c r="Q153">
        <v>7.3</v>
      </c>
    </row>
    <row r="154" spans="1:17" hidden="1" x14ac:dyDescent="0.3">
      <c r="A154" t="s">
        <v>665</v>
      </c>
      <c r="B154">
        <v>135</v>
      </c>
      <c r="C154">
        <v>90</v>
      </c>
      <c r="D154" t="s">
        <v>668</v>
      </c>
      <c r="E154">
        <v>110332737</v>
      </c>
      <c r="F154" t="s">
        <v>667</v>
      </c>
      <c r="G154" t="s">
        <v>666</v>
      </c>
      <c r="H154" t="s">
        <v>669</v>
      </c>
      <c r="I154">
        <v>110788</v>
      </c>
      <c r="J154" t="s">
        <v>670</v>
      </c>
      <c r="K154">
        <v>258</v>
      </c>
      <c r="L154" t="s">
        <v>23</v>
      </c>
      <c r="M154" t="s">
        <v>24</v>
      </c>
      <c r="N154" t="s">
        <v>25</v>
      </c>
      <c r="O154">
        <v>100000000</v>
      </c>
      <c r="P154">
        <v>2005</v>
      </c>
      <c r="Q154">
        <v>6.1</v>
      </c>
    </row>
    <row r="155" spans="1:17" hidden="1" x14ac:dyDescent="0.3">
      <c r="A155" t="s">
        <v>671</v>
      </c>
      <c r="B155">
        <v>190</v>
      </c>
      <c r="C155">
        <v>154</v>
      </c>
      <c r="D155" t="s">
        <v>355</v>
      </c>
      <c r="E155">
        <v>111110575</v>
      </c>
      <c r="F155" t="s">
        <v>673</v>
      </c>
      <c r="G155" t="s">
        <v>672</v>
      </c>
      <c r="H155" t="s">
        <v>674</v>
      </c>
      <c r="I155">
        <v>317166</v>
      </c>
      <c r="J155" t="s">
        <v>675</v>
      </c>
      <c r="K155">
        <v>928</v>
      </c>
      <c r="L155" t="s">
        <v>23</v>
      </c>
      <c r="M155" t="s">
        <v>24</v>
      </c>
      <c r="N155" t="s">
        <v>393</v>
      </c>
      <c r="O155">
        <v>140000000</v>
      </c>
      <c r="P155">
        <v>2003</v>
      </c>
      <c r="Q155">
        <v>7.7</v>
      </c>
    </row>
    <row r="156" spans="1:17" hidden="1" x14ac:dyDescent="0.3">
      <c r="A156" t="s">
        <v>128</v>
      </c>
      <c r="B156">
        <v>314</v>
      </c>
      <c r="C156">
        <v>150</v>
      </c>
      <c r="D156" t="s">
        <v>40</v>
      </c>
      <c r="E156">
        <v>65007045</v>
      </c>
      <c r="F156" t="s">
        <v>677</v>
      </c>
      <c r="G156" t="s">
        <v>676</v>
      </c>
      <c r="H156" t="s">
        <v>678</v>
      </c>
      <c r="I156">
        <v>128682</v>
      </c>
      <c r="J156" t="s">
        <v>679</v>
      </c>
      <c r="K156">
        <v>657</v>
      </c>
      <c r="L156" t="s">
        <v>23</v>
      </c>
      <c r="M156" t="s">
        <v>38</v>
      </c>
      <c r="N156" t="s">
        <v>25</v>
      </c>
      <c r="O156">
        <v>140000000</v>
      </c>
      <c r="P156">
        <v>2014</v>
      </c>
      <c r="Q156">
        <v>6.1</v>
      </c>
    </row>
    <row r="157" spans="1:17" hidden="1" x14ac:dyDescent="0.3">
      <c r="A157" t="s">
        <v>240</v>
      </c>
      <c r="B157">
        <v>518</v>
      </c>
      <c r="C157">
        <v>127</v>
      </c>
      <c r="D157" t="s">
        <v>67</v>
      </c>
      <c r="E157">
        <v>257704099</v>
      </c>
      <c r="F157" t="s">
        <v>48</v>
      </c>
      <c r="G157" t="s">
        <v>680</v>
      </c>
      <c r="H157" t="s">
        <v>681</v>
      </c>
      <c r="I157">
        <v>504419</v>
      </c>
      <c r="J157" t="s">
        <v>241</v>
      </c>
      <c r="K157">
        <v>1559</v>
      </c>
      <c r="L157" t="s">
        <v>23</v>
      </c>
      <c r="M157" t="s">
        <v>24</v>
      </c>
      <c r="N157" t="s">
        <v>25</v>
      </c>
      <c r="O157">
        <v>150000000</v>
      </c>
      <c r="P157">
        <v>2009</v>
      </c>
      <c r="Q157">
        <v>8</v>
      </c>
    </row>
    <row r="158" spans="1:17" hidden="1" x14ac:dyDescent="0.3">
      <c r="A158" t="s">
        <v>52</v>
      </c>
      <c r="B158">
        <v>291</v>
      </c>
      <c r="C158">
        <v>121</v>
      </c>
      <c r="D158" t="s">
        <v>55</v>
      </c>
      <c r="E158">
        <v>403706375</v>
      </c>
      <c r="F158" t="s">
        <v>168</v>
      </c>
      <c r="G158" t="s">
        <v>53</v>
      </c>
      <c r="H158" t="s">
        <v>682</v>
      </c>
      <c r="I158">
        <v>544665</v>
      </c>
      <c r="J158" t="s">
        <v>57</v>
      </c>
      <c r="K158">
        <v>2012</v>
      </c>
      <c r="L158" t="s">
        <v>23</v>
      </c>
      <c r="M158" t="s">
        <v>24</v>
      </c>
      <c r="N158" t="s">
        <v>25</v>
      </c>
      <c r="O158">
        <v>139000000</v>
      </c>
      <c r="P158">
        <v>2002</v>
      </c>
      <c r="Q158">
        <v>7.3</v>
      </c>
    </row>
    <row r="159" spans="1:17" hidden="1" x14ac:dyDescent="0.3">
      <c r="A159" t="s">
        <v>431</v>
      </c>
      <c r="B159">
        <v>292</v>
      </c>
      <c r="C159">
        <v>102</v>
      </c>
      <c r="D159" t="s">
        <v>433</v>
      </c>
      <c r="E159">
        <v>176997107</v>
      </c>
      <c r="F159" t="s">
        <v>683</v>
      </c>
      <c r="G159" t="s">
        <v>444</v>
      </c>
      <c r="H159" t="s">
        <v>684</v>
      </c>
      <c r="I159">
        <v>221128</v>
      </c>
      <c r="J159" t="s">
        <v>432</v>
      </c>
      <c r="K159">
        <v>343</v>
      </c>
      <c r="L159" t="s">
        <v>23</v>
      </c>
      <c r="M159" t="s">
        <v>24</v>
      </c>
      <c r="N159" t="s">
        <v>64</v>
      </c>
      <c r="O159">
        <v>145000000</v>
      </c>
      <c r="P159">
        <v>2014</v>
      </c>
      <c r="Q159">
        <v>7.9</v>
      </c>
    </row>
    <row r="160" spans="1:17" hidden="1" x14ac:dyDescent="0.3">
      <c r="A160" t="s">
        <v>685</v>
      </c>
      <c r="B160">
        <v>184</v>
      </c>
      <c r="C160">
        <v>126</v>
      </c>
      <c r="D160" t="s">
        <v>433</v>
      </c>
      <c r="E160">
        <v>31141074</v>
      </c>
      <c r="F160" t="s">
        <v>28</v>
      </c>
      <c r="G160" t="s">
        <v>686</v>
      </c>
      <c r="H160" t="s">
        <v>687</v>
      </c>
      <c r="I160">
        <v>51892</v>
      </c>
      <c r="J160" t="s">
        <v>688</v>
      </c>
      <c r="K160">
        <v>273</v>
      </c>
      <c r="L160" t="s">
        <v>23</v>
      </c>
      <c r="M160" t="s">
        <v>24</v>
      </c>
      <c r="N160" t="s">
        <v>25</v>
      </c>
      <c r="O160">
        <v>140000000</v>
      </c>
      <c r="P160">
        <v>2016</v>
      </c>
      <c r="Q160">
        <v>5.5</v>
      </c>
    </row>
    <row r="161" spans="1:17" hidden="1" x14ac:dyDescent="0.3">
      <c r="A161" t="s">
        <v>337</v>
      </c>
      <c r="B161">
        <v>145</v>
      </c>
      <c r="C161">
        <v>121</v>
      </c>
      <c r="D161" t="s">
        <v>690</v>
      </c>
      <c r="E161">
        <v>31704416</v>
      </c>
      <c r="F161" t="s">
        <v>156</v>
      </c>
      <c r="G161" t="s">
        <v>689</v>
      </c>
      <c r="H161" t="s">
        <v>691</v>
      </c>
      <c r="I161">
        <v>45455</v>
      </c>
      <c r="J161" t="s">
        <v>692</v>
      </c>
      <c r="K161">
        <v>388</v>
      </c>
      <c r="L161" t="s">
        <v>23</v>
      </c>
      <c r="M161" t="s">
        <v>24</v>
      </c>
      <c r="N161" t="s">
        <v>25</v>
      </c>
      <c r="O161">
        <v>135000000</v>
      </c>
      <c r="P161">
        <v>2005</v>
      </c>
      <c r="Q161">
        <v>5</v>
      </c>
    </row>
    <row r="162" spans="1:17" hidden="1" x14ac:dyDescent="0.3">
      <c r="A162" t="s">
        <v>76</v>
      </c>
      <c r="B162">
        <v>451</v>
      </c>
      <c r="C162">
        <v>215</v>
      </c>
      <c r="D162" t="s">
        <v>695</v>
      </c>
      <c r="E162">
        <v>107503316</v>
      </c>
      <c r="F162" t="s">
        <v>694</v>
      </c>
      <c r="G162" t="s">
        <v>693</v>
      </c>
      <c r="H162" t="s">
        <v>696</v>
      </c>
      <c r="I162">
        <v>392474</v>
      </c>
      <c r="J162" t="s">
        <v>697</v>
      </c>
      <c r="K162">
        <v>1229</v>
      </c>
      <c r="L162" t="s">
        <v>23</v>
      </c>
      <c r="M162" t="s">
        <v>24</v>
      </c>
      <c r="N162" t="s">
        <v>393</v>
      </c>
      <c r="O162">
        <v>130000000</v>
      </c>
      <c r="P162">
        <v>2009</v>
      </c>
      <c r="Q162">
        <v>7.7</v>
      </c>
    </row>
    <row r="163" spans="1:17" hidden="1" x14ac:dyDescent="0.3">
      <c r="A163" t="s">
        <v>698</v>
      </c>
      <c r="B163">
        <v>141</v>
      </c>
      <c r="C163">
        <v>127</v>
      </c>
      <c r="D163" t="s">
        <v>340</v>
      </c>
      <c r="E163">
        <v>129734803</v>
      </c>
      <c r="F163" t="s">
        <v>229</v>
      </c>
      <c r="G163" t="s">
        <v>699</v>
      </c>
      <c r="H163" t="s">
        <v>700</v>
      </c>
      <c r="I163">
        <v>127497</v>
      </c>
      <c r="J163" t="s">
        <v>701</v>
      </c>
      <c r="K163">
        <v>287</v>
      </c>
      <c r="L163" t="s">
        <v>23</v>
      </c>
      <c r="M163" t="s">
        <v>24</v>
      </c>
      <c r="N163" t="s">
        <v>393</v>
      </c>
      <c r="O163">
        <v>140000000</v>
      </c>
      <c r="P163">
        <v>1998</v>
      </c>
      <c r="Q163">
        <v>6.6</v>
      </c>
    </row>
    <row r="164" spans="1:17" hidden="1" x14ac:dyDescent="0.3">
      <c r="A164" t="s">
        <v>702</v>
      </c>
      <c r="B164">
        <v>267</v>
      </c>
      <c r="C164">
        <v>138</v>
      </c>
      <c r="D164" t="s">
        <v>704</v>
      </c>
      <c r="E164">
        <v>132122995</v>
      </c>
      <c r="F164" t="s">
        <v>437</v>
      </c>
      <c r="G164" t="s">
        <v>703</v>
      </c>
      <c r="H164" t="s">
        <v>705</v>
      </c>
      <c r="I164">
        <v>212106</v>
      </c>
      <c r="J164" t="s">
        <v>706</v>
      </c>
      <c r="K164">
        <v>1445</v>
      </c>
      <c r="L164" t="s">
        <v>23</v>
      </c>
      <c r="M164" t="s">
        <v>24</v>
      </c>
      <c r="N164" t="s">
        <v>25</v>
      </c>
      <c r="O164">
        <v>137000000</v>
      </c>
      <c r="P164">
        <v>2003</v>
      </c>
      <c r="Q164">
        <v>5.7</v>
      </c>
    </row>
    <row r="165" spans="1:17" hidden="1" x14ac:dyDescent="0.3">
      <c r="A165" t="s">
        <v>707</v>
      </c>
      <c r="B165">
        <v>351</v>
      </c>
      <c r="C165">
        <v>122</v>
      </c>
      <c r="D165" t="s">
        <v>302</v>
      </c>
      <c r="E165">
        <v>122512052</v>
      </c>
      <c r="F165" t="s">
        <v>156</v>
      </c>
      <c r="G165" t="s">
        <v>708</v>
      </c>
      <c r="H165" t="s">
        <v>709</v>
      </c>
      <c r="I165">
        <v>146352</v>
      </c>
      <c r="J165" t="s">
        <v>686</v>
      </c>
      <c r="K165">
        <v>288</v>
      </c>
      <c r="L165" t="s">
        <v>23</v>
      </c>
      <c r="M165" t="s">
        <v>24</v>
      </c>
      <c r="N165" t="s">
        <v>25</v>
      </c>
      <c r="O165">
        <v>130000000</v>
      </c>
      <c r="P165">
        <v>2013</v>
      </c>
      <c r="Q165">
        <v>5.8</v>
      </c>
    </row>
    <row r="166" spans="1:17" hidden="1" x14ac:dyDescent="0.3">
      <c r="A166" t="s">
        <v>710</v>
      </c>
      <c r="B166">
        <v>163</v>
      </c>
      <c r="C166">
        <v>124</v>
      </c>
      <c r="D166" t="s">
        <v>446</v>
      </c>
      <c r="E166">
        <v>68642452</v>
      </c>
      <c r="F166" t="s">
        <v>711</v>
      </c>
      <c r="G166" t="s">
        <v>323</v>
      </c>
      <c r="H166" t="s">
        <v>712</v>
      </c>
      <c r="I166">
        <v>77673</v>
      </c>
      <c r="J166" t="s">
        <v>318</v>
      </c>
      <c r="K166">
        <v>463</v>
      </c>
      <c r="L166" t="s">
        <v>23</v>
      </c>
      <c r="M166" t="s">
        <v>38</v>
      </c>
      <c r="N166" t="s">
        <v>25</v>
      </c>
      <c r="O166">
        <v>130000000</v>
      </c>
      <c r="P166">
        <v>2005</v>
      </c>
      <c r="Q166">
        <v>6</v>
      </c>
    </row>
    <row r="167" spans="1:17" hidden="1" x14ac:dyDescent="0.3">
      <c r="A167" t="s">
        <v>713</v>
      </c>
      <c r="B167">
        <v>166</v>
      </c>
      <c r="C167">
        <v>106</v>
      </c>
      <c r="D167" t="s">
        <v>187</v>
      </c>
      <c r="E167">
        <v>32131830</v>
      </c>
      <c r="F167" t="s">
        <v>715</v>
      </c>
      <c r="G167" t="s">
        <v>714</v>
      </c>
      <c r="H167" t="s">
        <v>716</v>
      </c>
      <c r="I167">
        <v>72259</v>
      </c>
      <c r="J167" t="s">
        <v>717</v>
      </c>
      <c r="K167">
        <v>788</v>
      </c>
      <c r="L167" t="s">
        <v>23</v>
      </c>
      <c r="M167" t="s">
        <v>24</v>
      </c>
      <c r="N167" t="s">
        <v>25</v>
      </c>
      <c r="O167">
        <v>137000000</v>
      </c>
      <c r="P167">
        <v>2001</v>
      </c>
      <c r="Q167">
        <v>6.4</v>
      </c>
    </row>
    <row r="168" spans="1:17" hidden="1" x14ac:dyDescent="0.3">
      <c r="A168" t="s">
        <v>591</v>
      </c>
      <c r="B168">
        <v>510</v>
      </c>
      <c r="C168">
        <v>124</v>
      </c>
      <c r="D168" t="s">
        <v>153</v>
      </c>
      <c r="E168">
        <v>176636816</v>
      </c>
      <c r="F168" t="s">
        <v>48</v>
      </c>
      <c r="G168" t="s">
        <v>485</v>
      </c>
      <c r="H168" t="s">
        <v>718</v>
      </c>
      <c r="I168">
        <v>508818</v>
      </c>
      <c r="J168" t="s">
        <v>400</v>
      </c>
      <c r="K168">
        <v>679</v>
      </c>
      <c r="L168" t="s">
        <v>23</v>
      </c>
      <c r="M168" t="s">
        <v>24</v>
      </c>
      <c r="N168" t="s">
        <v>25</v>
      </c>
      <c r="O168">
        <v>140000000</v>
      </c>
      <c r="P168">
        <v>2011</v>
      </c>
      <c r="Q168">
        <v>6.9</v>
      </c>
    </row>
    <row r="169" spans="1:17" hidden="1" x14ac:dyDescent="0.3">
      <c r="A169" t="s">
        <v>492</v>
      </c>
      <c r="B169">
        <v>197</v>
      </c>
      <c r="C169">
        <v>128</v>
      </c>
      <c r="D169" t="s">
        <v>637</v>
      </c>
      <c r="E169">
        <v>126930660</v>
      </c>
      <c r="F169" t="s">
        <v>34</v>
      </c>
      <c r="G169" t="s">
        <v>719</v>
      </c>
      <c r="H169" t="s">
        <v>720</v>
      </c>
      <c r="I169">
        <v>157519</v>
      </c>
      <c r="J169" t="s">
        <v>721</v>
      </c>
      <c r="K169">
        <v>683</v>
      </c>
      <c r="L169" t="s">
        <v>23</v>
      </c>
      <c r="M169" t="s">
        <v>38</v>
      </c>
      <c r="N169" t="s">
        <v>25</v>
      </c>
      <c r="O169">
        <v>135000000</v>
      </c>
      <c r="P169">
        <v>1999</v>
      </c>
      <c r="Q169">
        <v>6.4</v>
      </c>
    </row>
    <row r="170" spans="1:17" hidden="1" x14ac:dyDescent="0.3">
      <c r="A170" t="s">
        <v>722</v>
      </c>
      <c r="B170">
        <v>244</v>
      </c>
      <c r="C170">
        <v>138</v>
      </c>
      <c r="D170" t="s">
        <v>725</v>
      </c>
      <c r="E170">
        <v>93926386</v>
      </c>
      <c r="F170" t="s">
        <v>724</v>
      </c>
      <c r="G170" t="s">
        <v>723</v>
      </c>
      <c r="H170" t="s">
        <v>726</v>
      </c>
      <c r="I170">
        <v>168207</v>
      </c>
      <c r="J170" t="s">
        <v>727</v>
      </c>
      <c r="K170">
        <v>684</v>
      </c>
      <c r="L170" t="s">
        <v>23</v>
      </c>
      <c r="M170" t="s">
        <v>24</v>
      </c>
      <c r="N170" t="s">
        <v>25</v>
      </c>
      <c r="O170">
        <v>150000000</v>
      </c>
      <c r="P170">
        <v>2003</v>
      </c>
      <c r="Q170">
        <v>7.4</v>
      </c>
    </row>
    <row r="171" spans="1:17" hidden="1" x14ac:dyDescent="0.3">
      <c r="A171" t="s">
        <v>728</v>
      </c>
      <c r="B171">
        <v>322</v>
      </c>
      <c r="C171">
        <v>115</v>
      </c>
      <c r="D171" t="s">
        <v>510</v>
      </c>
      <c r="E171">
        <v>292298923</v>
      </c>
      <c r="F171" t="s">
        <v>729</v>
      </c>
      <c r="G171" t="s">
        <v>377</v>
      </c>
      <c r="H171" t="s">
        <v>730</v>
      </c>
      <c r="I171">
        <v>185394</v>
      </c>
      <c r="J171" t="s">
        <v>731</v>
      </c>
      <c r="K171">
        <v>329</v>
      </c>
      <c r="L171" t="s">
        <v>23</v>
      </c>
      <c r="M171" t="s">
        <v>24</v>
      </c>
      <c r="N171" t="s">
        <v>25</v>
      </c>
      <c r="O171">
        <v>120000000</v>
      </c>
      <c r="P171">
        <v>2012</v>
      </c>
      <c r="Q171">
        <v>5.5</v>
      </c>
    </row>
    <row r="172" spans="1:17" hidden="1" x14ac:dyDescent="0.3">
      <c r="A172" t="s">
        <v>559</v>
      </c>
      <c r="B172">
        <v>156</v>
      </c>
      <c r="C172">
        <v>100</v>
      </c>
      <c r="D172" t="s">
        <v>537</v>
      </c>
      <c r="E172">
        <v>63992328</v>
      </c>
      <c r="F172" t="s">
        <v>732</v>
      </c>
      <c r="G172" t="s">
        <v>233</v>
      </c>
      <c r="H172" t="s">
        <v>733</v>
      </c>
      <c r="I172">
        <v>32399</v>
      </c>
      <c r="J172" t="s">
        <v>226</v>
      </c>
      <c r="K172">
        <v>79</v>
      </c>
      <c r="L172" t="s">
        <v>23</v>
      </c>
      <c r="M172" t="s">
        <v>253</v>
      </c>
      <c r="N172" t="s">
        <v>64</v>
      </c>
      <c r="O172">
        <v>135000000</v>
      </c>
      <c r="P172">
        <v>2011</v>
      </c>
      <c r="Q172">
        <v>5.9</v>
      </c>
    </row>
    <row r="173" spans="1:17" hidden="1" x14ac:dyDescent="0.3">
      <c r="A173" t="s">
        <v>734</v>
      </c>
      <c r="B173">
        <v>354</v>
      </c>
      <c r="C173">
        <v>135</v>
      </c>
      <c r="D173" t="s">
        <v>628</v>
      </c>
      <c r="E173">
        <v>134518390</v>
      </c>
      <c r="F173" t="s">
        <v>48</v>
      </c>
      <c r="G173" t="s">
        <v>735</v>
      </c>
      <c r="H173" t="s">
        <v>736</v>
      </c>
      <c r="I173">
        <v>326286</v>
      </c>
      <c r="J173" t="s">
        <v>129</v>
      </c>
      <c r="K173">
        <v>643</v>
      </c>
      <c r="L173" t="s">
        <v>23</v>
      </c>
      <c r="M173" t="s">
        <v>24</v>
      </c>
      <c r="N173" t="s">
        <v>25</v>
      </c>
      <c r="O173">
        <v>150000000</v>
      </c>
      <c r="P173">
        <v>2008</v>
      </c>
      <c r="Q173">
        <v>6.8</v>
      </c>
    </row>
    <row r="174" spans="1:17" hidden="1" x14ac:dyDescent="0.3">
      <c r="A174" t="s">
        <v>266</v>
      </c>
      <c r="B174">
        <v>252</v>
      </c>
      <c r="C174">
        <v>117</v>
      </c>
      <c r="D174" t="s">
        <v>740</v>
      </c>
      <c r="E174">
        <v>52792307</v>
      </c>
      <c r="F174" t="s">
        <v>137</v>
      </c>
      <c r="G174" t="s">
        <v>739</v>
      </c>
      <c r="H174" t="s">
        <v>741</v>
      </c>
      <c r="I174">
        <v>12572</v>
      </c>
      <c r="J174" t="s">
        <v>742</v>
      </c>
      <c r="K174">
        <v>106</v>
      </c>
      <c r="L174" t="s">
        <v>23</v>
      </c>
      <c r="M174" t="s">
        <v>38</v>
      </c>
      <c r="N174" t="s">
        <v>64</v>
      </c>
      <c r="O174">
        <v>140000000</v>
      </c>
      <c r="P174">
        <v>2016</v>
      </c>
      <c r="Q174">
        <v>6.8</v>
      </c>
    </row>
    <row r="175" spans="1:17" hidden="1" x14ac:dyDescent="0.3">
      <c r="A175" t="s">
        <v>743</v>
      </c>
      <c r="B175">
        <v>556</v>
      </c>
      <c r="C175">
        <v>156</v>
      </c>
      <c r="D175" t="s">
        <v>148</v>
      </c>
      <c r="E175">
        <v>183635922</v>
      </c>
      <c r="F175" t="s">
        <v>744</v>
      </c>
      <c r="G175" t="s">
        <v>42</v>
      </c>
      <c r="H175" t="s">
        <v>745</v>
      </c>
      <c r="I175">
        <v>406020</v>
      </c>
      <c r="J175" t="s">
        <v>746</v>
      </c>
      <c r="K175">
        <v>1188</v>
      </c>
      <c r="L175" t="s">
        <v>23</v>
      </c>
      <c r="M175" t="s">
        <v>24</v>
      </c>
      <c r="N175" t="s">
        <v>393</v>
      </c>
      <c r="O175">
        <v>135000000</v>
      </c>
      <c r="P175">
        <v>2015</v>
      </c>
      <c r="Q175">
        <v>8.1</v>
      </c>
    </row>
    <row r="176" spans="1:17" hidden="1" x14ac:dyDescent="0.3">
      <c r="A176" t="s">
        <v>747</v>
      </c>
      <c r="B176">
        <v>166</v>
      </c>
      <c r="C176">
        <v>96</v>
      </c>
      <c r="D176" t="s">
        <v>216</v>
      </c>
      <c r="E176">
        <v>83024900</v>
      </c>
      <c r="F176" t="s">
        <v>210</v>
      </c>
      <c r="G176" t="s">
        <v>748</v>
      </c>
      <c r="H176" t="s">
        <v>749</v>
      </c>
      <c r="I176">
        <v>62424</v>
      </c>
      <c r="J176" t="s">
        <v>750</v>
      </c>
      <c r="K176">
        <v>90</v>
      </c>
      <c r="L176" t="s">
        <v>23</v>
      </c>
      <c r="M176" t="s">
        <v>24</v>
      </c>
      <c r="N176" t="s">
        <v>64</v>
      </c>
      <c r="O176">
        <v>135000000</v>
      </c>
      <c r="P176">
        <v>2013</v>
      </c>
      <c r="Q176">
        <v>6.5</v>
      </c>
    </row>
    <row r="177" spans="1:17" hidden="1" x14ac:dyDescent="0.3">
      <c r="A177" t="s">
        <v>26</v>
      </c>
      <c r="B177">
        <v>362</v>
      </c>
      <c r="C177">
        <v>107</v>
      </c>
      <c r="D177" t="s">
        <v>29</v>
      </c>
      <c r="E177">
        <v>123207194</v>
      </c>
      <c r="F177" t="s">
        <v>751</v>
      </c>
      <c r="G177" t="s">
        <v>267</v>
      </c>
      <c r="H177" t="s">
        <v>752</v>
      </c>
      <c r="I177">
        <v>183208</v>
      </c>
      <c r="J177" t="s">
        <v>753</v>
      </c>
      <c r="K177">
        <v>337</v>
      </c>
      <c r="L177" t="s">
        <v>23</v>
      </c>
      <c r="M177" t="s">
        <v>24</v>
      </c>
      <c r="N177" t="s">
        <v>64</v>
      </c>
      <c r="O177">
        <v>135000000</v>
      </c>
      <c r="P177">
        <v>2011</v>
      </c>
      <c r="Q177">
        <v>7.2</v>
      </c>
    </row>
    <row r="178" spans="1:17" hidden="1" x14ac:dyDescent="0.3">
      <c r="A178" t="s">
        <v>529</v>
      </c>
      <c r="B178">
        <v>153</v>
      </c>
      <c r="C178">
        <v>92</v>
      </c>
      <c r="D178" t="s">
        <v>242</v>
      </c>
      <c r="E178">
        <v>83348920</v>
      </c>
      <c r="F178" t="s">
        <v>319</v>
      </c>
      <c r="G178" t="s">
        <v>754</v>
      </c>
      <c r="H178" t="s">
        <v>755</v>
      </c>
      <c r="I178">
        <v>60230</v>
      </c>
      <c r="J178" t="s">
        <v>756</v>
      </c>
      <c r="K178">
        <v>118</v>
      </c>
      <c r="L178" t="s">
        <v>23</v>
      </c>
      <c r="M178" t="s">
        <v>24</v>
      </c>
      <c r="N178" t="s">
        <v>64</v>
      </c>
      <c r="O178">
        <v>132000000</v>
      </c>
      <c r="P178">
        <v>2014</v>
      </c>
      <c r="Q178">
        <v>6.7</v>
      </c>
    </row>
    <row r="179" spans="1:17" hidden="1" x14ac:dyDescent="0.3">
      <c r="A179" t="s">
        <v>757</v>
      </c>
      <c r="B179">
        <v>329</v>
      </c>
      <c r="C179">
        <v>115</v>
      </c>
      <c r="D179" t="s">
        <v>759</v>
      </c>
      <c r="E179">
        <v>227137090</v>
      </c>
      <c r="F179" t="s">
        <v>758</v>
      </c>
      <c r="G179" t="s">
        <v>581</v>
      </c>
      <c r="H179" t="s">
        <v>760</v>
      </c>
      <c r="I179">
        <v>491077</v>
      </c>
      <c r="J179" t="s">
        <v>166</v>
      </c>
      <c r="K179">
        <v>820</v>
      </c>
      <c r="L179" t="s">
        <v>23</v>
      </c>
      <c r="M179" t="s">
        <v>24</v>
      </c>
      <c r="N179" t="s">
        <v>25</v>
      </c>
      <c r="O179">
        <v>110000000</v>
      </c>
      <c r="P179">
        <v>2007</v>
      </c>
      <c r="Q179">
        <v>8.1</v>
      </c>
    </row>
    <row r="180" spans="1:17" hidden="1" x14ac:dyDescent="0.3">
      <c r="A180" t="s">
        <v>761</v>
      </c>
      <c r="B180">
        <v>266</v>
      </c>
      <c r="C180">
        <v>92</v>
      </c>
      <c r="D180" t="s">
        <v>383</v>
      </c>
      <c r="E180">
        <v>215395021</v>
      </c>
      <c r="F180" t="s">
        <v>531</v>
      </c>
      <c r="G180" t="s">
        <v>658</v>
      </c>
      <c r="H180" t="s">
        <v>762</v>
      </c>
      <c r="I180">
        <v>307029</v>
      </c>
      <c r="J180" t="s">
        <v>615</v>
      </c>
      <c r="K180">
        <v>360</v>
      </c>
      <c r="L180" t="s">
        <v>23</v>
      </c>
      <c r="M180" t="s">
        <v>24</v>
      </c>
      <c r="N180" t="s">
        <v>64</v>
      </c>
      <c r="O180">
        <v>130000000</v>
      </c>
      <c r="P180">
        <v>2008</v>
      </c>
      <c r="Q180">
        <v>7.6</v>
      </c>
    </row>
    <row r="181" spans="1:17" hidden="1" x14ac:dyDescent="0.3">
      <c r="A181" t="s">
        <v>763</v>
      </c>
      <c r="B181">
        <v>517</v>
      </c>
      <c r="C181">
        <v>117</v>
      </c>
      <c r="D181" t="s">
        <v>161</v>
      </c>
      <c r="E181">
        <v>180191634</v>
      </c>
      <c r="F181" t="s">
        <v>345</v>
      </c>
      <c r="G181" t="s">
        <v>400</v>
      </c>
      <c r="H181" t="s">
        <v>764</v>
      </c>
      <c r="I181">
        <v>313866</v>
      </c>
      <c r="J181" t="s">
        <v>765</v>
      </c>
      <c r="K181">
        <v>549</v>
      </c>
      <c r="L181" t="s">
        <v>23</v>
      </c>
      <c r="M181" t="s">
        <v>24</v>
      </c>
      <c r="N181" t="s">
        <v>25</v>
      </c>
      <c r="O181">
        <v>130000000</v>
      </c>
      <c r="P181">
        <v>2015</v>
      </c>
      <c r="Q181">
        <v>7.4</v>
      </c>
    </row>
    <row r="182" spans="1:17" hidden="1" x14ac:dyDescent="0.3">
      <c r="A182" t="s">
        <v>461</v>
      </c>
      <c r="B182">
        <v>502</v>
      </c>
      <c r="C182">
        <v>146</v>
      </c>
      <c r="D182" t="s">
        <v>238</v>
      </c>
      <c r="E182">
        <v>424645577</v>
      </c>
      <c r="F182" t="s">
        <v>766</v>
      </c>
      <c r="G182" t="s">
        <v>465</v>
      </c>
      <c r="H182" t="s">
        <v>767</v>
      </c>
      <c r="I182">
        <v>498397</v>
      </c>
      <c r="J182" t="s">
        <v>768</v>
      </c>
      <c r="K182">
        <v>706</v>
      </c>
      <c r="L182" t="s">
        <v>23</v>
      </c>
      <c r="M182" t="s">
        <v>24</v>
      </c>
      <c r="N182" t="s">
        <v>25</v>
      </c>
      <c r="O182">
        <v>130000000</v>
      </c>
      <c r="P182">
        <v>2013</v>
      </c>
      <c r="Q182">
        <v>7.6</v>
      </c>
    </row>
    <row r="183" spans="1:17" hidden="1" x14ac:dyDescent="0.3">
      <c r="A183" t="s">
        <v>728</v>
      </c>
      <c r="B183">
        <v>322</v>
      </c>
      <c r="C183">
        <v>115</v>
      </c>
      <c r="D183" t="s">
        <v>510</v>
      </c>
      <c r="E183">
        <v>292298923</v>
      </c>
      <c r="F183" t="s">
        <v>729</v>
      </c>
      <c r="G183" t="s">
        <v>377</v>
      </c>
      <c r="H183" t="s">
        <v>730</v>
      </c>
      <c r="I183">
        <v>185394</v>
      </c>
      <c r="J183" t="s">
        <v>731</v>
      </c>
      <c r="K183">
        <v>329</v>
      </c>
      <c r="L183" t="s">
        <v>23</v>
      </c>
      <c r="M183" t="s">
        <v>24</v>
      </c>
      <c r="N183" t="s">
        <v>25</v>
      </c>
      <c r="O183">
        <v>120000000</v>
      </c>
      <c r="P183">
        <v>2012</v>
      </c>
      <c r="Q183">
        <v>5.5</v>
      </c>
    </row>
    <row r="184" spans="1:17" hidden="1" x14ac:dyDescent="0.3">
      <c r="A184" t="s">
        <v>769</v>
      </c>
      <c r="B184">
        <v>165</v>
      </c>
      <c r="C184">
        <v>94</v>
      </c>
      <c r="D184" t="s">
        <v>772</v>
      </c>
      <c r="E184">
        <v>177343675</v>
      </c>
      <c r="F184" t="s">
        <v>771</v>
      </c>
      <c r="G184" t="s">
        <v>770</v>
      </c>
      <c r="H184" t="s">
        <v>773</v>
      </c>
      <c r="I184">
        <v>70121</v>
      </c>
      <c r="J184" t="s">
        <v>774</v>
      </c>
      <c r="K184">
        <v>214</v>
      </c>
      <c r="L184" t="s">
        <v>23</v>
      </c>
      <c r="M184" t="s">
        <v>24</v>
      </c>
      <c r="N184" t="s">
        <v>64</v>
      </c>
      <c r="O184">
        <v>135000000</v>
      </c>
      <c r="P184">
        <v>2015</v>
      </c>
      <c r="Q184">
        <v>6.7</v>
      </c>
    </row>
    <row r="185" spans="1:17" hidden="1" x14ac:dyDescent="0.3">
      <c r="A185" t="s">
        <v>266</v>
      </c>
      <c r="B185">
        <v>401</v>
      </c>
      <c r="C185">
        <v>116</v>
      </c>
      <c r="D185" t="s">
        <v>355</v>
      </c>
      <c r="E185">
        <v>234277056</v>
      </c>
      <c r="F185" t="s">
        <v>766</v>
      </c>
      <c r="G185" t="s">
        <v>775</v>
      </c>
      <c r="H185" t="s">
        <v>776</v>
      </c>
      <c r="I185">
        <v>334345</v>
      </c>
      <c r="J185" t="s">
        <v>777</v>
      </c>
      <c r="K185">
        <v>2741</v>
      </c>
      <c r="L185" t="s">
        <v>23</v>
      </c>
      <c r="M185" t="s">
        <v>24</v>
      </c>
      <c r="N185" t="s">
        <v>25</v>
      </c>
      <c r="O185">
        <v>132000000</v>
      </c>
      <c r="P185">
        <v>2005</v>
      </c>
      <c r="Q185">
        <v>6.5</v>
      </c>
    </row>
    <row r="186" spans="1:17" hidden="1" x14ac:dyDescent="0.3">
      <c r="A186" t="s">
        <v>191</v>
      </c>
      <c r="B186">
        <v>94</v>
      </c>
      <c r="C186">
        <v>147</v>
      </c>
      <c r="D186" t="s">
        <v>113</v>
      </c>
      <c r="E186">
        <v>138396624</v>
      </c>
      <c r="F186" t="s">
        <v>286</v>
      </c>
      <c r="G186" t="s">
        <v>778</v>
      </c>
      <c r="H186" t="s">
        <v>779</v>
      </c>
      <c r="I186">
        <v>178126</v>
      </c>
      <c r="J186" t="s">
        <v>780</v>
      </c>
      <c r="K186">
        <v>511</v>
      </c>
      <c r="L186" t="s">
        <v>23</v>
      </c>
      <c r="M186" t="s">
        <v>24</v>
      </c>
      <c r="N186" t="s">
        <v>393</v>
      </c>
      <c r="O186">
        <v>130000000</v>
      </c>
      <c r="P186">
        <v>2003</v>
      </c>
      <c r="Q186">
        <v>6.6</v>
      </c>
    </row>
    <row r="187" spans="1:17" hidden="1" x14ac:dyDescent="0.3">
      <c r="A187" t="s">
        <v>478</v>
      </c>
      <c r="B187">
        <v>246</v>
      </c>
      <c r="C187">
        <v>90</v>
      </c>
      <c r="D187" t="s">
        <v>333</v>
      </c>
      <c r="E187">
        <v>149234747</v>
      </c>
      <c r="F187" t="s">
        <v>683</v>
      </c>
      <c r="G187" t="s">
        <v>781</v>
      </c>
      <c r="H187" t="s">
        <v>782</v>
      </c>
      <c r="I187">
        <v>114287</v>
      </c>
      <c r="J187" t="s">
        <v>783</v>
      </c>
      <c r="K187">
        <v>137</v>
      </c>
      <c r="L187" t="s">
        <v>23</v>
      </c>
      <c r="M187" t="s">
        <v>24</v>
      </c>
      <c r="N187" t="s">
        <v>64</v>
      </c>
      <c r="O187">
        <v>130000000</v>
      </c>
      <c r="P187">
        <v>2011</v>
      </c>
      <c r="Q187">
        <v>6.7</v>
      </c>
    </row>
    <row r="188" spans="1:17" hidden="1" x14ac:dyDescent="0.3">
      <c r="A188" t="s">
        <v>784</v>
      </c>
      <c r="B188">
        <v>330</v>
      </c>
      <c r="C188">
        <v>101</v>
      </c>
      <c r="D188" t="s">
        <v>383</v>
      </c>
      <c r="E188">
        <v>118311368</v>
      </c>
      <c r="F188" t="s">
        <v>785</v>
      </c>
      <c r="G188" t="s">
        <v>475</v>
      </c>
      <c r="H188" t="s">
        <v>786</v>
      </c>
      <c r="I188">
        <v>245621</v>
      </c>
      <c r="J188" t="s">
        <v>787</v>
      </c>
      <c r="K188">
        <v>514</v>
      </c>
      <c r="L188" t="s">
        <v>23</v>
      </c>
      <c r="M188" t="s">
        <v>24</v>
      </c>
      <c r="N188" t="s">
        <v>25</v>
      </c>
      <c r="O188">
        <v>110000000</v>
      </c>
      <c r="P188">
        <v>2010</v>
      </c>
      <c r="Q188">
        <v>6.4</v>
      </c>
    </row>
    <row r="189" spans="1:17" hidden="1" x14ac:dyDescent="0.3">
      <c r="A189" t="s">
        <v>788</v>
      </c>
      <c r="B189">
        <v>434</v>
      </c>
      <c r="C189">
        <v>138</v>
      </c>
      <c r="D189" t="s">
        <v>506</v>
      </c>
      <c r="E189">
        <v>101160529</v>
      </c>
      <c r="F189" t="s">
        <v>677</v>
      </c>
      <c r="G189" t="s">
        <v>789</v>
      </c>
      <c r="H189" t="s">
        <v>790</v>
      </c>
      <c r="I189">
        <v>200022</v>
      </c>
      <c r="J189" t="s">
        <v>791</v>
      </c>
      <c r="K189">
        <v>1240</v>
      </c>
      <c r="L189" t="s">
        <v>23</v>
      </c>
      <c r="M189" t="s">
        <v>24</v>
      </c>
      <c r="N189" t="s">
        <v>25</v>
      </c>
      <c r="O189">
        <v>125000000</v>
      </c>
      <c r="P189">
        <v>2014</v>
      </c>
      <c r="Q189">
        <v>5.8</v>
      </c>
    </row>
    <row r="190" spans="1:17" hidden="1" x14ac:dyDescent="0.3">
      <c r="A190" t="s">
        <v>266</v>
      </c>
      <c r="B190">
        <v>440</v>
      </c>
      <c r="C190">
        <v>107</v>
      </c>
      <c r="D190" t="s">
        <v>794</v>
      </c>
      <c r="E190">
        <v>77564037</v>
      </c>
      <c r="F190" t="s">
        <v>793</v>
      </c>
      <c r="G190" t="s">
        <v>792</v>
      </c>
      <c r="H190" t="s">
        <v>795</v>
      </c>
      <c r="I190">
        <v>177383</v>
      </c>
      <c r="J190" t="s">
        <v>796</v>
      </c>
      <c r="K190">
        <v>447</v>
      </c>
      <c r="L190" t="s">
        <v>23</v>
      </c>
      <c r="M190" t="s">
        <v>24</v>
      </c>
      <c r="N190" t="s">
        <v>64</v>
      </c>
      <c r="O190">
        <v>135000000</v>
      </c>
      <c r="P190">
        <v>2011</v>
      </c>
      <c r="Q190">
        <v>7.4</v>
      </c>
    </row>
    <row r="191" spans="1:17" hidden="1" x14ac:dyDescent="0.3">
      <c r="A191" t="s">
        <v>797</v>
      </c>
      <c r="B191">
        <v>274</v>
      </c>
      <c r="C191">
        <v>142</v>
      </c>
      <c r="D191" t="s">
        <v>71</v>
      </c>
      <c r="E191">
        <v>249358727</v>
      </c>
      <c r="F191" t="s">
        <v>72</v>
      </c>
      <c r="G191" t="s">
        <v>300</v>
      </c>
      <c r="H191" t="s">
        <v>798</v>
      </c>
      <c r="I191">
        <v>382255</v>
      </c>
      <c r="J191" t="s">
        <v>75</v>
      </c>
      <c r="K191">
        <v>1504</v>
      </c>
      <c r="L191" t="s">
        <v>23</v>
      </c>
      <c r="M191" t="s">
        <v>38</v>
      </c>
      <c r="N191" t="s">
        <v>64</v>
      </c>
      <c r="O191">
        <v>130000000</v>
      </c>
      <c r="P191">
        <v>2004</v>
      </c>
      <c r="Q191">
        <v>7.8</v>
      </c>
    </row>
    <row r="192" spans="1:17" hidden="1" x14ac:dyDescent="0.3">
      <c r="A192" t="s">
        <v>249</v>
      </c>
      <c r="B192">
        <v>245</v>
      </c>
      <c r="C192">
        <v>165</v>
      </c>
      <c r="D192" t="s">
        <v>544</v>
      </c>
      <c r="E192">
        <v>49551662</v>
      </c>
      <c r="F192" t="s">
        <v>799</v>
      </c>
      <c r="G192" t="s">
        <v>688</v>
      </c>
      <c r="H192" t="s">
        <v>800</v>
      </c>
      <c r="I192">
        <v>102338</v>
      </c>
      <c r="J192" t="s">
        <v>801</v>
      </c>
      <c r="K192">
        <v>450</v>
      </c>
      <c r="L192" t="s">
        <v>23</v>
      </c>
      <c r="M192" t="s">
        <v>253</v>
      </c>
      <c r="N192" t="s">
        <v>25</v>
      </c>
      <c r="O192">
        <v>130000000</v>
      </c>
      <c r="P192">
        <v>2008</v>
      </c>
      <c r="Q192">
        <v>6.6</v>
      </c>
    </row>
    <row r="193" spans="1:17" hidden="1" x14ac:dyDescent="0.3">
      <c r="A193" t="s">
        <v>604</v>
      </c>
      <c r="B193">
        <v>349</v>
      </c>
      <c r="C193">
        <v>100</v>
      </c>
      <c r="D193" t="s">
        <v>113</v>
      </c>
      <c r="E193">
        <v>60522097</v>
      </c>
      <c r="F193" t="s">
        <v>48</v>
      </c>
      <c r="G193" t="s">
        <v>561</v>
      </c>
      <c r="H193" t="s">
        <v>802</v>
      </c>
      <c r="I193">
        <v>158720</v>
      </c>
      <c r="J193" t="s">
        <v>193</v>
      </c>
      <c r="K193">
        <v>744</v>
      </c>
      <c r="L193" t="s">
        <v>23</v>
      </c>
      <c r="M193" t="s">
        <v>24</v>
      </c>
      <c r="N193" t="s">
        <v>25</v>
      </c>
      <c r="O193">
        <v>130000000</v>
      </c>
      <c r="P193">
        <v>2013</v>
      </c>
      <c r="Q193">
        <v>4.9000000000000004</v>
      </c>
    </row>
    <row r="194" spans="1:17" hidden="1" x14ac:dyDescent="0.3">
      <c r="A194" t="s">
        <v>803</v>
      </c>
      <c r="B194">
        <v>145</v>
      </c>
      <c r="C194">
        <v>82</v>
      </c>
      <c r="D194" t="s">
        <v>806</v>
      </c>
      <c r="E194">
        <v>137748063</v>
      </c>
      <c r="F194" t="s">
        <v>805</v>
      </c>
      <c r="G194" t="s">
        <v>804</v>
      </c>
      <c r="H194" t="s">
        <v>807</v>
      </c>
      <c r="I194">
        <v>38438</v>
      </c>
      <c r="J194" t="s">
        <v>808</v>
      </c>
      <c r="K194">
        <v>241</v>
      </c>
      <c r="L194" t="s">
        <v>23</v>
      </c>
      <c r="M194" t="s">
        <v>24</v>
      </c>
      <c r="N194" t="s">
        <v>64</v>
      </c>
      <c r="O194">
        <v>127500000</v>
      </c>
      <c r="P194">
        <v>2000</v>
      </c>
      <c r="Q194">
        <v>6.5</v>
      </c>
    </row>
    <row r="195" spans="1:17" hidden="1" x14ac:dyDescent="0.3">
      <c r="A195" t="s">
        <v>535</v>
      </c>
      <c r="B195">
        <v>154</v>
      </c>
      <c r="C195">
        <v>98</v>
      </c>
      <c r="D195" t="s">
        <v>537</v>
      </c>
      <c r="E195">
        <v>113733726</v>
      </c>
      <c r="F195" t="s">
        <v>521</v>
      </c>
      <c r="G195" t="s">
        <v>536</v>
      </c>
      <c r="H195" t="s">
        <v>812</v>
      </c>
      <c r="I195">
        <v>67223</v>
      </c>
      <c r="J195" t="s">
        <v>539</v>
      </c>
      <c r="K195">
        <v>126</v>
      </c>
      <c r="L195" t="s">
        <v>23</v>
      </c>
      <c r="M195" t="s">
        <v>24</v>
      </c>
      <c r="N195" t="s">
        <v>64</v>
      </c>
      <c r="O195">
        <v>127000000</v>
      </c>
      <c r="P195">
        <v>2014</v>
      </c>
      <c r="Q195">
        <v>6.2</v>
      </c>
    </row>
    <row r="196" spans="1:17" hidden="1" x14ac:dyDescent="0.3">
      <c r="A196" t="s">
        <v>813</v>
      </c>
      <c r="B196">
        <v>233</v>
      </c>
      <c r="C196">
        <v>95</v>
      </c>
      <c r="D196" t="s">
        <v>55</v>
      </c>
      <c r="E196">
        <v>148337537</v>
      </c>
      <c r="F196" t="s">
        <v>814</v>
      </c>
      <c r="G196" t="s">
        <v>233</v>
      </c>
      <c r="H196" t="s">
        <v>815</v>
      </c>
      <c r="I196">
        <v>172754</v>
      </c>
      <c r="J196" t="s">
        <v>816</v>
      </c>
      <c r="K196">
        <v>187</v>
      </c>
      <c r="L196" t="s">
        <v>23</v>
      </c>
      <c r="M196" t="s">
        <v>24</v>
      </c>
      <c r="N196" t="s">
        <v>64</v>
      </c>
      <c r="O196">
        <v>130000000</v>
      </c>
      <c r="P196">
        <v>2010</v>
      </c>
      <c r="Q196">
        <v>7.3</v>
      </c>
    </row>
    <row r="197" spans="1:17" hidden="1" x14ac:dyDescent="0.3">
      <c r="A197" t="s">
        <v>817</v>
      </c>
      <c r="B197">
        <v>258</v>
      </c>
      <c r="C197">
        <v>159</v>
      </c>
      <c r="D197" t="s">
        <v>71</v>
      </c>
      <c r="E197">
        <v>317557891</v>
      </c>
      <c r="F197" t="s">
        <v>137</v>
      </c>
      <c r="G197" t="s">
        <v>512</v>
      </c>
      <c r="H197" t="s">
        <v>818</v>
      </c>
      <c r="I197">
        <v>444683</v>
      </c>
      <c r="J197" t="s">
        <v>819</v>
      </c>
      <c r="K197">
        <v>1571</v>
      </c>
      <c r="L197" t="s">
        <v>23</v>
      </c>
      <c r="M197" t="s">
        <v>38</v>
      </c>
      <c r="N197" t="s">
        <v>64</v>
      </c>
      <c r="O197">
        <v>125000000</v>
      </c>
      <c r="P197">
        <v>2001</v>
      </c>
      <c r="Q197">
        <v>7.5</v>
      </c>
    </row>
    <row r="198" spans="1:17" hidden="1" x14ac:dyDescent="0.3">
      <c r="A198" t="s">
        <v>820</v>
      </c>
      <c r="B198">
        <v>208</v>
      </c>
      <c r="C198">
        <v>96</v>
      </c>
      <c r="D198" t="s">
        <v>216</v>
      </c>
      <c r="E198">
        <v>33592415</v>
      </c>
      <c r="F198" t="s">
        <v>821</v>
      </c>
      <c r="G198" t="s">
        <v>206</v>
      </c>
      <c r="H198" t="s">
        <v>822</v>
      </c>
      <c r="I198">
        <v>91640</v>
      </c>
      <c r="J198" t="s">
        <v>823</v>
      </c>
      <c r="K198">
        <v>210</v>
      </c>
      <c r="L198" t="s">
        <v>23</v>
      </c>
      <c r="M198" t="s">
        <v>24</v>
      </c>
      <c r="N198" t="s">
        <v>25</v>
      </c>
      <c r="O198">
        <v>130000000</v>
      </c>
      <c r="P198">
        <v>2013</v>
      </c>
      <c r="Q198">
        <v>5.6</v>
      </c>
    </row>
    <row r="199" spans="1:17" hidden="1" x14ac:dyDescent="0.3">
      <c r="A199" t="s">
        <v>26</v>
      </c>
      <c r="B199">
        <v>271</v>
      </c>
      <c r="C199">
        <v>143</v>
      </c>
      <c r="D199" t="s">
        <v>29</v>
      </c>
      <c r="E199">
        <v>305388685</v>
      </c>
      <c r="F199" t="s">
        <v>28</v>
      </c>
      <c r="G199" t="s">
        <v>27</v>
      </c>
      <c r="H199" t="s">
        <v>824</v>
      </c>
      <c r="I199">
        <v>809474</v>
      </c>
      <c r="J199" t="s">
        <v>31</v>
      </c>
      <c r="K199">
        <v>2113</v>
      </c>
      <c r="L199" t="s">
        <v>23</v>
      </c>
      <c r="M199" t="s">
        <v>24</v>
      </c>
      <c r="N199" t="s">
        <v>25</v>
      </c>
      <c r="O199">
        <v>140000000</v>
      </c>
      <c r="P199">
        <v>2003</v>
      </c>
      <c r="Q199">
        <v>8.1</v>
      </c>
    </row>
    <row r="200" spans="1:17" hidden="1" x14ac:dyDescent="0.3">
      <c r="A200" t="s">
        <v>461</v>
      </c>
      <c r="B200">
        <v>403</v>
      </c>
      <c r="C200">
        <v>123</v>
      </c>
      <c r="D200" t="s">
        <v>238</v>
      </c>
      <c r="E200">
        <v>337103873</v>
      </c>
      <c r="F200" t="s">
        <v>766</v>
      </c>
      <c r="G200" t="s">
        <v>462</v>
      </c>
      <c r="H200" t="s">
        <v>825</v>
      </c>
      <c r="I200">
        <v>305008</v>
      </c>
      <c r="J200" t="s">
        <v>465</v>
      </c>
      <c r="K200">
        <v>591</v>
      </c>
      <c r="L200" t="s">
        <v>23</v>
      </c>
      <c r="M200" t="s">
        <v>24</v>
      </c>
      <c r="N200" t="s">
        <v>25</v>
      </c>
      <c r="O200">
        <v>125000000</v>
      </c>
      <c r="P200">
        <v>2014</v>
      </c>
      <c r="Q200">
        <v>6.7</v>
      </c>
    </row>
    <row r="201" spans="1:17" hidden="1" x14ac:dyDescent="0.3">
      <c r="A201" t="s">
        <v>562</v>
      </c>
      <c r="B201">
        <v>294</v>
      </c>
      <c r="C201">
        <v>174</v>
      </c>
      <c r="D201" t="s">
        <v>221</v>
      </c>
      <c r="E201">
        <v>217536138</v>
      </c>
      <c r="F201" t="s">
        <v>564</v>
      </c>
      <c r="G201" t="s">
        <v>826</v>
      </c>
      <c r="H201" t="s">
        <v>827</v>
      </c>
      <c r="I201">
        <v>314253</v>
      </c>
      <c r="J201" t="s">
        <v>828</v>
      </c>
      <c r="K201">
        <v>1966</v>
      </c>
      <c r="L201" t="s">
        <v>23</v>
      </c>
      <c r="M201" t="s">
        <v>24</v>
      </c>
      <c r="N201" t="s">
        <v>25</v>
      </c>
      <c r="O201">
        <v>125000000</v>
      </c>
      <c r="P201">
        <v>2006</v>
      </c>
      <c r="Q201">
        <v>6.6</v>
      </c>
    </row>
    <row r="202" spans="1:17" hidden="1" x14ac:dyDescent="0.3">
      <c r="A202" t="s">
        <v>829</v>
      </c>
      <c r="B202">
        <v>159</v>
      </c>
      <c r="C202">
        <v>101</v>
      </c>
      <c r="D202" t="s">
        <v>832</v>
      </c>
      <c r="E202">
        <v>131536019</v>
      </c>
      <c r="F202" t="s">
        <v>831</v>
      </c>
      <c r="G202" t="s">
        <v>830</v>
      </c>
      <c r="H202" t="s">
        <v>833</v>
      </c>
      <c r="I202">
        <v>58498</v>
      </c>
      <c r="J202" t="s">
        <v>834</v>
      </c>
      <c r="K202">
        <v>99</v>
      </c>
      <c r="L202" t="s">
        <v>23</v>
      </c>
      <c r="M202" t="s">
        <v>24</v>
      </c>
      <c r="N202" t="s">
        <v>190</v>
      </c>
      <c r="O202">
        <v>103000000</v>
      </c>
      <c r="P202">
        <v>2014</v>
      </c>
      <c r="Q202">
        <v>6.4</v>
      </c>
    </row>
    <row r="203" spans="1:17" hidden="1" x14ac:dyDescent="0.3">
      <c r="A203" t="s">
        <v>81</v>
      </c>
      <c r="B203">
        <v>289</v>
      </c>
      <c r="C203">
        <v>134</v>
      </c>
      <c r="D203" t="s">
        <v>180</v>
      </c>
      <c r="E203">
        <v>214948780</v>
      </c>
      <c r="F203" t="s">
        <v>179</v>
      </c>
      <c r="G203" t="s">
        <v>835</v>
      </c>
      <c r="H203" t="s">
        <v>836</v>
      </c>
      <c r="I203">
        <v>405973</v>
      </c>
      <c r="J203" t="s">
        <v>837</v>
      </c>
      <c r="K203">
        <v>1055</v>
      </c>
      <c r="L203" t="s">
        <v>23</v>
      </c>
      <c r="M203" t="s">
        <v>183</v>
      </c>
      <c r="N203" t="s">
        <v>25</v>
      </c>
      <c r="O203">
        <v>110000000</v>
      </c>
      <c r="P203">
        <v>2003</v>
      </c>
      <c r="Q203">
        <v>7.5</v>
      </c>
    </row>
    <row r="204" spans="1:17" hidden="1" x14ac:dyDescent="0.3">
      <c r="A204" t="s">
        <v>276</v>
      </c>
      <c r="B204">
        <v>342</v>
      </c>
      <c r="C204">
        <v>132</v>
      </c>
      <c r="D204" t="s">
        <v>228</v>
      </c>
      <c r="E204">
        <v>209805005</v>
      </c>
      <c r="F204" t="s">
        <v>229</v>
      </c>
      <c r="G204" t="s">
        <v>232</v>
      </c>
      <c r="H204" t="s">
        <v>838</v>
      </c>
      <c r="I204">
        <v>284792</v>
      </c>
      <c r="J204" t="s">
        <v>708</v>
      </c>
      <c r="K204">
        <v>366</v>
      </c>
      <c r="L204" t="s">
        <v>23</v>
      </c>
      <c r="M204" t="s">
        <v>24</v>
      </c>
      <c r="N204" t="s">
        <v>25</v>
      </c>
      <c r="O204">
        <v>125000000</v>
      </c>
      <c r="P204">
        <v>2011</v>
      </c>
      <c r="Q204">
        <v>7.3</v>
      </c>
    </row>
    <row r="205" spans="1:17" hidden="1" x14ac:dyDescent="0.3">
      <c r="A205" t="s">
        <v>839</v>
      </c>
      <c r="B205">
        <v>382</v>
      </c>
      <c r="C205">
        <v>129</v>
      </c>
      <c r="D205" t="s">
        <v>66</v>
      </c>
      <c r="E205">
        <v>186830669</v>
      </c>
      <c r="F205" t="s">
        <v>840</v>
      </c>
      <c r="G205" t="s">
        <v>246</v>
      </c>
      <c r="H205" t="s">
        <v>841</v>
      </c>
      <c r="I205">
        <v>338635</v>
      </c>
      <c r="J205" t="s">
        <v>842</v>
      </c>
      <c r="K205">
        <v>412</v>
      </c>
      <c r="L205" t="s">
        <v>23</v>
      </c>
      <c r="M205" t="s">
        <v>24</v>
      </c>
      <c r="N205" t="s">
        <v>25</v>
      </c>
      <c r="O205">
        <v>125000000</v>
      </c>
      <c r="P205">
        <v>2011</v>
      </c>
      <c r="Q205">
        <v>7.5</v>
      </c>
    </row>
    <row r="206" spans="1:17" hidden="1" x14ac:dyDescent="0.3">
      <c r="A206" t="s">
        <v>734</v>
      </c>
      <c r="B206">
        <v>344</v>
      </c>
      <c r="C206">
        <v>106</v>
      </c>
      <c r="D206" t="s">
        <v>157</v>
      </c>
      <c r="E206">
        <v>163192114</v>
      </c>
      <c r="F206" t="s">
        <v>28</v>
      </c>
      <c r="G206" t="s">
        <v>455</v>
      </c>
      <c r="H206" t="s">
        <v>843</v>
      </c>
      <c r="I206">
        <v>229679</v>
      </c>
      <c r="J206" t="s">
        <v>844</v>
      </c>
      <c r="K206">
        <v>637</v>
      </c>
      <c r="L206" t="s">
        <v>23</v>
      </c>
      <c r="M206" t="s">
        <v>24</v>
      </c>
      <c r="N206" t="s">
        <v>25</v>
      </c>
      <c r="O206">
        <v>125000000</v>
      </c>
      <c r="P206">
        <v>2010</v>
      </c>
      <c r="Q206">
        <v>5.8</v>
      </c>
    </row>
    <row r="207" spans="1:17" hidden="1" x14ac:dyDescent="0.3">
      <c r="A207" t="s">
        <v>845</v>
      </c>
      <c r="B207">
        <v>196</v>
      </c>
      <c r="C207">
        <v>113</v>
      </c>
      <c r="D207" t="s">
        <v>847</v>
      </c>
      <c r="E207">
        <v>119412921</v>
      </c>
      <c r="F207" t="s">
        <v>437</v>
      </c>
      <c r="G207" t="s">
        <v>846</v>
      </c>
      <c r="H207" t="s">
        <v>848</v>
      </c>
      <c r="I207">
        <v>240241</v>
      </c>
      <c r="J207" t="s">
        <v>849</v>
      </c>
      <c r="K207">
        <v>391</v>
      </c>
      <c r="L207" t="s">
        <v>23</v>
      </c>
      <c r="M207" t="s">
        <v>24</v>
      </c>
      <c r="N207" t="s">
        <v>393</v>
      </c>
      <c r="O207">
        <v>65000000</v>
      </c>
      <c r="P207">
        <v>1990</v>
      </c>
      <c r="Q207">
        <v>7.5</v>
      </c>
    </row>
    <row r="208" spans="1:17" hidden="1" x14ac:dyDescent="0.3">
      <c r="A208" t="s">
        <v>850</v>
      </c>
      <c r="B208">
        <v>85</v>
      </c>
      <c r="C208">
        <v>102</v>
      </c>
      <c r="D208" t="s">
        <v>796</v>
      </c>
      <c r="E208">
        <v>32694788</v>
      </c>
      <c r="F208" t="s">
        <v>852</v>
      </c>
      <c r="G208" t="s">
        <v>851</v>
      </c>
      <c r="H208" t="s">
        <v>853</v>
      </c>
      <c r="I208">
        <v>101411</v>
      </c>
      <c r="J208" t="s">
        <v>854</v>
      </c>
      <c r="K208">
        <v>546</v>
      </c>
      <c r="L208" t="s">
        <v>23</v>
      </c>
      <c r="M208" t="s">
        <v>24</v>
      </c>
      <c r="N208" t="s">
        <v>393</v>
      </c>
      <c r="O208">
        <v>85000000</v>
      </c>
      <c r="P208">
        <v>1999</v>
      </c>
      <c r="Q208">
        <v>6.6</v>
      </c>
    </row>
    <row r="209" spans="1:17" hidden="1" x14ac:dyDescent="0.3">
      <c r="A209" t="s">
        <v>855</v>
      </c>
      <c r="B209">
        <v>436</v>
      </c>
      <c r="C209">
        <v>135</v>
      </c>
      <c r="D209" t="s">
        <v>587</v>
      </c>
      <c r="E209">
        <v>113165635</v>
      </c>
      <c r="F209" t="s">
        <v>34</v>
      </c>
      <c r="G209" t="s">
        <v>856</v>
      </c>
      <c r="H209" t="s">
        <v>857</v>
      </c>
      <c r="I209">
        <v>229823</v>
      </c>
      <c r="J209" t="s">
        <v>858</v>
      </c>
      <c r="K209">
        <v>504</v>
      </c>
      <c r="L209" t="s">
        <v>23</v>
      </c>
      <c r="M209" t="s">
        <v>24</v>
      </c>
      <c r="N209" t="s">
        <v>25</v>
      </c>
      <c r="O209">
        <v>125000000</v>
      </c>
      <c r="P209">
        <v>2012</v>
      </c>
      <c r="Q209">
        <v>6.7</v>
      </c>
    </row>
    <row r="210" spans="1:17" hidden="1" x14ac:dyDescent="0.3">
      <c r="A210" t="s">
        <v>859</v>
      </c>
      <c r="B210">
        <v>183</v>
      </c>
      <c r="C210">
        <v>125</v>
      </c>
      <c r="D210" t="s">
        <v>861</v>
      </c>
      <c r="E210">
        <v>107285004</v>
      </c>
      <c r="F210" t="s">
        <v>860</v>
      </c>
      <c r="G210" t="s">
        <v>428</v>
      </c>
      <c r="H210" t="s">
        <v>862</v>
      </c>
      <c r="I210">
        <v>189855</v>
      </c>
      <c r="J210" t="s">
        <v>863</v>
      </c>
      <c r="K210">
        <v>1018</v>
      </c>
      <c r="L210" t="s">
        <v>23</v>
      </c>
      <c r="M210" t="s">
        <v>24</v>
      </c>
      <c r="N210" t="s">
        <v>25</v>
      </c>
      <c r="O210">
        <v>125000000</v>
      </c>
      <c r="P210">
        <v>1997</v>
      </c>
      <c r="Q210">
        <v>3.7</v>
      </c>
    </row>
    <row r="211" spans="1:17" hidden="1" x14ac:dyDescent="0.3">
      <c r="A211" t="s">
        <v>562</v>
      </c>
      <c r="B211">
        <v>175</v>
      </c>
      <c r="C211">
        <v>110</v>
      </c>
      <c r="D211" t="s">
        <v>865</v>
      </c>
      <c r="E211">
        <v>260031035</v>
      </c>
      <c r="F211" t="s">
        <v>349</v>
      </c>
      <c r="G211" t="s">
        <v>864</v>
      </c>
      <c r="H211" t="s">
        <v>866</v>
      </c>
      <c r="I211">
        <v>141414</v>
      </c>
      <c r="J211" t="s">
        <v>867</v>
      </c>
      <c r="K211">
        <v>482</v>
      </c>
      <c r="L211" t="s">
        <v>23</v>
      </c>
      <c r="M211" t="s">
        <v>24</v>
      </c>
      <c r="N211" t="s">
        <v>64</v>
      </c>
      <c r="O211">
        <v>123000000</v>
      </c>
      <c r="P211">
        <v>2000</v>
      </c>
      <c r="Q211">
        <v>6</v>
      </c>
    </row>
    <row r="212" spans="1:17" hidden="1" x14ac:dyDescent="0.3">
      <c r="A212" t="s">
        <v>290</v>
      </c>
      <c r="B212">
        <v>239</v>
      </c>
      <c r="C212">
        <v>124</v>
      </c>
      <c r="D212" t="s">
        <v>256</v>
      </c>
      <c r="E212">
        <v>186739919</v>
      </c>
      <c r="F212" t="s">
        <v>156</v>
      </c>
      <c r="G212" t="s">
        <v>364</v>
      </c>
      <c r="H212" t="s">
        <v>868</v>
      </c>
      <c r="I212">
        <v>333248</v>
      </c>
      <c r="J212" t="s">
        <v>427</v>
      </c>
      <c r="K212">
        <v>1159</v>
      </c>
      <c r="L212" t="s">
        <v>23</v>
      </c>
      <c r="M212" t="s">
        <v>24</v>
      </c>
      <c r="N212" t="s">
        <v>25</v>
      </c>
      <c r="O212">
        <v>125000000</v>
      </c>
      <c r="P212">
        <v>2004</v>
      </c>
      <c r="Q212">
        <v>6.4</v>
      </c>
    </row>
    <row r="213" spans="1:17" hidden="1" x14ac:dyDescent="0.3">
      <c r="A213" t="s">
        <v>869</v>
      </c>
      <c r="B213">
        <v>237</v>
      </c>
      <c r="C213">
        <v>123</v>
      </c>
      <c r="D213" t="s">
        <v>355</v>
      </c>
      <c r="E213">
        <v>215397307</v>
      </c>
      <c r="F213" t="s">
        <v>34</v>
      </c>
      <c r="G213" t="s">
        <v>870</v>
      </c>
      <c r="H213" t="s">
        <v>871</v>
      </c>
      <c r="I213">
        <v>242188</v>
      </c>
      <c r="J213" t="s">
        <v>692</v>
      </c>
      <c r="K213">
        <v>1426</v>
      </c>
      <c r="L213" t="s">
        <v>23</v>
      </c>
      <c r="M213" t="s">
        <v>24</v>
      </c>
      <c r="N213" t="s">
        <v>25</v>
      </c>
      <c r="O213">
        <v>125000000</v>
      </c>
      <c r="P213">
        <v>2000</v>
      </c>
      <c r="Q213">
        <v>6.1</v>
      </c>
    </row>
    <row r="214" spans="1:17" hidden="1" x14ac:dyDescent="0.3">
      <c r="A214" t="s">
        <v>471</v>
      </c>
      <c r="B214">
        <v>231</v>
      </c>
      <c r="C214">
        <v>130</v>
      </c>
      <c r="D214" t="s">
        <v>873</v>
      </c>
      <c r="E214">
        <v>182618434</v>
      </c>
      <c r="F214" t="s">
        <v>473</v>
      </c>
      <c r="G214" t="s">
        <v>872</v>
      </c>
      <c r="H214" t="s">
        <v>874</v>
      </c>
      <c r="I214">
        <v>133076</v>
      </c>
      <c r="J214" t="s">
        <v>875</v>
      </c>
      <c r="K214">
        <v>779</v>
      </c>
      <c r="L214" t="s">
        <v>23</v>
      </c>
      <c r="M214" t="s">
        <v>24</v>
      </c>
      <c r="N214" t="s">
        <v>25</v>
      </c>
      <c r="O214">
        <v>140000000</v>
      </c>
      <c r="P214">
        <v>2000</v>
      </c>
      <c r="Q214">
        <v>6.4</v>
      </c>
    </row>
    <row r="215" spans="1:17" hidden="1" x14ac:dyDescent="0.3">
      <c r="A215" t="s">
        <v>876</v>
      </c>
      <c r="B215">
        <v>262</v>
      </c>
      <c r="C215">
        <v>92</v>
      </c>
      <c r="D215" t="s">
        <v>153</v>
      </c>
      <c r="E215">
        <v>131920333</v>
      </c>
      <c r="F215" t="s">
        <v>156</v>
      </c>
      <c r="G215" t="s">
        <v>877</v>
      </c>
      <c r="H215" t="s">
        <v>878</v>
      </c>
      <c r="I215">
        <v>213275</v>
      </c>
      <c r="J215" t="s">
        <v>475</v>
      </c>
      <c r="K215">
        <v>436</v>
      </c>
      <c r="L215" t="s">
        <v>23</v>
      </c>
      <c r="M215" t="s">
        <v>24</v>
      </c>
      <c r="N215" t="s">
        <v>64</v>
      </c>
      <c r="O215">
        <v>130000000</v>
      </c>
      <c r="P215">
        <v>2007</v>
      </c>
      <c r="Q215">
        <v>5.6</v>
      </c>
    </row>
    <row r="216" spans="1:17" hidden="1" x14ac:dyDescent="0.3">
      <c r="A216" t="s">
        <v>702</v>
      </c>
      <c r="B216">
        <v>552</v>
      </c>
      <c r="C216">
        <v>127</v>
      </c>
      <c r="D216" t="s">
        <v>880</v>
      </c>
      <c r="E216">
        <v>124976634</v>
      </c>
      <c r="F216" t="s">
        <v>879</v>
      </c>
      <c r="G216" t="s">
        <v>742</v>
      </c>
      <c r="H216" t="s">
        <v>881</v>
      </c>
      <c r="I216">
        <v>440084</v>
      </c>
      <c r="J216" t="s">
        <v>882</v>
      </c>
      <c r="K216">
        <v>755</v>
      </c>
      <c r="L216" t="s">
        <v>23</v>
      </c>
      <c r="M216" t="s">
        <v>24</v>
      </c>
      <c r="N216" t="s">
        <v>64</v>
      </c>
      <c r="O216">
        <v>120000000</v>
      </c>
      <c r="P216">
        <v>2012</v>
      </c>
      <c r="Q216">
        <v>8</v>
      </c>
    </row>
    <row r="217" spans="1:17" hidden="1" x14ac:dyDescent="0.3">
      <c r="A217" t="s">
        <v>883</v>
      </c>
      <c r="B217">
        <v>276</v>
      </c>
      <c r="C217">
        <v>123</v>
      </c>
      <c r="D217" t="s">
        <v>468</v>
      </c>
      <c r="E217">
        <v>115802596</v>
      </c>
      <c r="F217" t="s">
        <v>885</v>
      </c>
      <c r="G217" t="s">
        <v>884</v>
      </c>
      <c r="H217" t="s">
        <v>886</v>
      </c>
      <c r="I217">
        <v>182661</v>
      </c>
      <c r="J217" t="s">
        <v>887</v>
      </c>
      <c r="K217">
        <v>681</v>
      </c>
      <c r="L217" t="s">
        <v>23</v>
      </c>
      <c r="M217" t="s">
        <v>24</v>
      </c>
      <c r="N217" t="s">
        <v>25</v>
      </c>
      <c r="O217">
        <v>110000000</v>
      </c>
      <c r="P217">
        <v>2007</v>
      </c>
      <c r="Q217">
        <v>5.2</v>
      </c>
    </row>
    <row r="218" spans="1:17" hidden="1" x14ac:dyDescent="0.3">
      <c r="A218" t="s">
        <v>757</v>
      </c>
      <c r="B218">
        <v>267</v>
      </c>
      <c r="C218">
        <v>123</v>
      </c>
      <c r="D218" t="s">
        <v>759</v>
      </c>
      <c r="E218">
        <v>108521835</v>
      </c>
      <c r="F218" t="s">
        <v>41</v>
      </c>
      <c r="G218" t="s">
        <v>888</v>
      </c>
      <c r="H218" t="s">
        <v>889</v>
      </c>
      <c r="I218">
        <v>40123</v>
      </c>
      <c r="J218" t="s">
        <v>890</v>
      </c>
      <c r="K218">
        <v>297</v>
      </c>
      <c r="L218" t="s">
        <v>23</v>
      </c>
      <c r="M218" t="s">
        <v>38</v>
      </c>
      <c r="N218" t="s">
        <v>25</v>
      </c>
      <c r="O218">
        <v>120000000</v>
      </c>
      <c r="P218">
        <v>2016</v>
      </c>
      <c r="Q218">
        <v>7.1</v>
      </c>
    </row>
    <row r="219" spans="1:17" hidden="1" x14ac:dyDescent="0.3">
      <c r="A219" t="s">
        <v>224</v>
      </c>
      <c r="B219">
        <v>102</v>
      </c>
      <c r="C219">
        <v>107</v>
      </c>
      <c r="D219" t="s">
        <v>892</v>
      </c>
      <c r="E219">
        <v>100685880</v>
      </c>
      <c r="F219" t="s">
        <v>891</v>
      </c>
      <c r="G219" t="s">
        <v>532</v>
      </c>
      <c r="H219" t="s">
        <v>893</v>
      </c>
      <c r="I219">
        <v>100821</v>
      </c>
      <c r="J219" t="s">
        <v>894</v>
      </c>
      <c r="K219">
        <v>554</v>
      </c>
      <c r="L219" t="s">
        <v>23</v>
      </c>
      <c r="M219" t="s">
        <v>24</v>
      </c>
      <c r="N219" t="s">
        <v>25</v>
      </c>
      <c r="O219">
        <v>120000000</v>
      </c>
      <c r="P219">
        <v>2003</v>
      </c>
      <c r="Q219">
        <v>4.8</v>
      </c>
    </row>
    <row r="220" spans="1:17" hidden="1" x14ac:dyDescent="0.3">
      <c r="A220" t="s">
        <v>128</v>
      </c>
      <c r="B220">
        <v>775</v>
      </c>
      <c r="C220">
        <v>124</v>
      </c>
      <c r="D220" t="s">
        <v>310</v>
      </c>
      <c r="E220">
        <v>126464904</v>
      </c>
      <c r="F220" t="s">
        <v>895</v>
      </c>
      <c r="G220" t="s">
        <v>514</v>
      </c>
      <c r="H220" t="s">
        <v>896</v>
      </c>
      <c r="I220">
        <v>456260</v>
      </c>
      <c r="J220" t="s">
        <v>589</v>
      </c>
      <c r="K220">
        <v>2326</v>
      </c>
      <c r="L220" t="s">
        <v>23</v>
      </c>
      <c r="M220" t="s">
        <v>24</v>
      </c>
      <c r="N220" t="s">
        <v>393</v>
      </c>
      <c r="O220">
        <v>130000000</v>
      </c>
      <c r="P220">
        <v>2012</v>
      </c>
      <c r="Q220">
        <v>7</v>
      </c>
    </row>
    <row r="221" spans="1:17" hidden="1" x14ac:dyDescent="0.3">
      <c r="A221" t="s">
        <v>626</v>
      </c>
      <c r="B221">
        <v>71</v>
      </c>
      <c r="C221">
        <v>77</v>
      </c>
      <c r="D221" t="s">
        <v>897</v>
      </c>
      <c r="E221">
        <v>64736114</v>
      </c>
      <c r="F221" t="s">
        <v>186</v>
      </c>
      <c r="G221" t="s">
        <v>61</v>
      </c>
      <c r="H221" t="s">
        <v>898</v>
      </c>
      <c r="I221">
        <v>36471</v>
      </c>
      <c r="J221" t="s">
        <v>899</v>
      </c>
      <c r="K221">
        <v>69</v>
      </c>
      <c r="L221" t="s">
        <v>23</v>
      </c>
      <c r="M221" t="s">
        <v>24</v>
      </c>
      <c r="N221" t="s">
        <v>64</v>
      </c>
      <c r="O221">
        <v>120000000</v>
      </c>
      <c r="P221">
        <v>2002</v>
      </c>
      <c r="Q221">
        <v>5.4</v>
      </c>
    </row>
    <row r="222" spans="1:17" hidden="1" x14ac:dyDescent="0.3">
      <c r="A222" t="s">
        <v>900</v>
      </c>
      <c r="B222">
        <v>476</v>
      </c>
      <c r="C222">
        <v>109</v>
      </c>
      <c r="D222" t="s">
        <v>759</v>
      </c>
      <c r="E222">
        <v>93050117</v>
      </c>
      <c r="F222" t="s">
        <v>901</v>
      </c>
      <c r="G222" t="s">
        <v>381</v>
      </c>
      <c r="H222" t="s">
        <v>902</v>
      </c>
      <c r="I222">
        <v>338087</v>
      </c>
      <c r="J222" t="s">
        <v>517</v>
      </c>
      <c r="K222">
        <v>814</v>
      </c>
      <c r="L222" t="s">
        <v>23</v>
      </c>
      <c r="M222" t="s">
        <v>24</v>
      </c>
      <c r="N222" t="s">
        <v>393</v>
      </c>
      <c r="O222">
        <v>115000000</v>
      </c>
      <c r="P222">
        <v>2013</v>
      </c>
      <c r="Q222">
        <v>6.6</v>
      </c>
    </row>
    <row r="223" spans="1:17" hidden="1" x14ac:dyDescent="0.3">
      <c r="A223" t="s">
        <v>903</v>
      </c>
      <c r="B223">
        <v>207</v>
      </c>
      <c r="C223">
        <v>134</v>
      </c>
      <c r="D223" t="s">
        <v>232</v>
      </c>
      <c r="E223">
        <v>57637485</v>
      </c>
      <c r="F223" t="s">
        <v>156</v>
      </c>
      <c r="G223" t="s">
        <v>844</v>
      </c>
      <c r="H223" t="s">
        <v>904</v>
      </c>
      <c r="I223">
        <v>183909</v>
      </c>
      <c r="J223" t="s">
        <v>905</v>
      </c>
      <c r="K223">
        <v>666</v>
      </c>
      <c r="L223" t="s">
        <v>23</v>
      </c>
      <c r="M223" t="s">
        <v>24</v>
      </c>
      <c r="N223" t="s">
        <v>25</v>
      </c>
      <c r="O223">
        <v>105000000</v>
      </c>
      <c r="P223">
        <v>2004</v>
      </c>
      <c r="Q223">
        <v>6.7</v>
      </c>
    </row>
    <row r="224" spans="1:17" hidden="1" x14ac:dyDescent="0.3">
      <c r="A224" t="s">
        <v>906</v>
      </c>
      <c r="B224">
        <v>492</v>
      </c>
      <c r="C224">
        <v>117</v>
      </c>
      <c r="D224" t="s">
        <v>300</v>
      </c>
      <c r="E224">
        <v>58607007</v>
      </c>
      <c r="F224" t="s">
        <v>908</v>
      </c>
      <c r="G224" t="s">
        <v>907</v>
      </c>
      <c r="H224" t="s">
        <v>909</v>
      </c>
      <c r="I224">
        <v>182899</v>
      </c>
      <c r="J224" t="s">
        <v>910</v>
      </c>
      <c r="K224">
        <v>630</v>
      </c>
      <c r="L224" t="s">
        <v>23</v>
      </c>
      <c r="M224" t="s">
        <v>24</v>
      </c>
      <c r="N224" t="s">
        <v>25</v>
      </c>
      <c r="O224">
        <v>100000000</v>
      </c>
      <c r="P224">
        <v>2014</v>
      </c>
      <c r="Q224">
        <v>6.2</v>
      </c>
    </row>
    <row r="225" spans="1:17" hidden="1" x14ac:dyDescent="0.3">
      <c r="A225" t="s">
        <v>301</v>
      </c>
      <c r="B225">
        <v>284</v>
      </c>
      <c r="C225">
        <v>135</v>
      </c>
      <c r="D225" t="s">
        <v>913</v>
      </c>
      <c r="E225">
        <v>43929341</v>
      </c>
      <c r="F225" t="s">
        <v>912</v>
      </c>
      <c r="G225" t="s">
        <v>911</v>
      </c>
      <c r="H225" t="s">
        <v>914</v>
      </c>
      <c r="I225">
        <v>57873</v>
      </c>
      <c r="J225" t="s">
        <v>915</v>
      </c>
      <c r="K225">
        <v>414</v>
      </c>
      <c r="L225" t="s">
        <v>23</v>
      </c>
      <c r="M225" t="s">
        <v>24</v>
      </c>
      <c r="N225" t="s">
        <v>64</v>
      </c>
      <c r="O225">
        <v>120000000</v>
      </c>
      <c r="P225">
        <v>2008</v>
      </c>
      <c r="Q225">
        <v>6.1</v>
      </c>
    </row>
    <row r="226" spans="1:17" hidden="1" x14ac:dyDescent="0.3">
      <c r="A226" t="s">
        <v>916</v>
      </c>
      <c r="B226">
        <v>168</v>
      </c>
      <c r="C226">
        <v>121</v>
      </c>
      <c r="D226" t="s">
        <v>919</v>
      </c>
      <c r="E226">
        <v>30212620</v>
      </c>
      <c r="F226" t="s">
        <v>918</v>
      </c>
      <c r="G226" t="s">
        <v>917</v>
      </c>
      <c r="H226" t="s">
        <v>920</v>
      </c>
      <c r="I226">
        <v>35066</v>
      </c>
      <c r="J226" t="s">
        <v>921</v>
      </c>
      <c r="K226">
        <v>196</v>
      </c>
      <c r="L226" t="s">
        <v>23</v>
      </c>
      <c r="M226" t="s">
        <v>24</v>
      </c>
      <c r="N226" t="s">
        <v>25</v>
      </c>
      <c r="O226">
        <v>120000000</v>
      </c>
      <c r="P226">
        <v>2010</v>
      </c>
      <c r="Q226">
        <v>5.3</v>
      </c>
    </row>
    <row r="227" spans="1:17" hidden="1" x14ac:dyDescent="0.3">
      <c r="A227" t="s">
        <v>922</v>
      </c>
      <c r="B227">
        <v>283</v>
      </c>
      <c r="C227">
        <v>117</v>
      </c>
      <c r="D227" t="s">
        <v>355</v>
      </c>
      <c r="E227">
        <v>76418654</v>
      </c>
      <c r="F227" t="s">
        <v>924</v>
      </c>
      <c r="G227" t="s">
        <v>923</v>
      </c>
      <c r="H227" t="s">
        <v>925</v>
      </c>
      <c r="I227">
        <v>148280</v>
      </c>
      <c r="J227" t="s">
        <v>780</v>
      </c>
      <c r="K227">
        <v>348</v>
      </c>
      <c r="L227" t="s">
        <v>23</v>
      </c>
      <c r="M227" t="s">
        <v>24</v>
      </c>
      <c r="N227" t="s">
        <v>25</v>
      </c>
      <c r="O227">
        <v>117000000</v>
      </c>
      <c r="P227">
        <v>2010</v>
      </c>
      <c r="Q227">
        <v>6.3</v>
      </c>
    </row>
    <row r="228" spans="1:17" hidden="1" x14ac:dyDescent="0.3">
      <c r="A228" t="s">
        <v>204</v>
      </c>
      <c r="B228">
        <v>539</v>
      </c>
      <c r="C228">
        <v>124</v>
      </c>
      <c r="D228" t="s">
        <v>316</v>
      </c>
      <c r="E228">
        <v>89021735</v>
      </c>
      <c r="F228" t="s">
        <v>926</v>
      </c>
      <c r="G228" t="s">
        <v>355</v>
      </c>
      <c r="H228" t="s">
        <v>927</v>
      </c>
      <c r="I228">
        <v>387436</v>
      </c>
      <c r="J228" t="s">
        <v>928</v>
      </c>
      <c r="K228">
        <v>892</v>
      </c>
      <c r="L228" t="s">
        <v>23</v>
      </c>
      <c r="M228" t="s">
        <v>24</v>
      </c>
      <c r="N228" t="s">
        <v>25</v>
      </c>
      <c r="O228">
        <v>120000000</v>
      </c>
      <c r="P228">
        <v>2013</v>
      </c>
      <c r="Q228">
        <v>7</v>
      </c>
    </row>
    <row r="229" spans="1:17" hidden="1" x14ac:dyDescent="0.3">
      <c r="A229" t="s">
        <v>929</v>
      </c>
      <c r="B229">
        <v>359</v>
      </c>
      <c r="C229">
        <v>140</v>
      </c>
      <c r="D229" t="s">
        <v>557</v>
      </c>
      <c r="E229">
        <v>380262555</v>
      </c>
      <c r="F229" t="s">
        <v>19</v>
      </c>
      <c r="G229" t="s">
        <v>138</v>
      </c>
      <c r="H229" t="s">
        <v>930</v>
      </c>
      <c r="I229">
        <v>520104</v>
      </c>
      <c r="J229" t="s">
        <v>931</v>
      </c>
      <c r="K229">
        <v>3286</v>
      </c>
      <c r="L229" t="s">
        <v>23</v>
      </c>
      <c r="M229" t="s">
        <v>24</v>
      </c>
      <c r="N229" t="s">
        <v>25</v>
      </c>
      <c r="O229">
        <v>113000000</v>
      </c>
      <c r="P229">
        <v>2005</v>
      </c>
      <c r="Q229">
        <v>7.6</v>
      </c>
    </row>
    <row r="230" spans="1:17" hidden="1" x14ac:dyDescent="0.3">
      <c r="A230" t="s">
        <v>929</v>
      </c>
      <c r="B230">
        <v>284</v>
      </c>
      <c r="C230">
        <v>142</v>
      </c>
      <c r="D230" t="s">
        <v>557</v>
      </c>
      <c r="E230">
        <v>310675583</v>
      </c>
      <c r="F230" t="s">
        <v>19</v>
      </c>
      <c r="G230" t="s">
        <v>138</v>
      </c>
      <c r="H230" t="s">
        <v>932</v>
      </c>
      <c r="I230">
        <v>464310</v>
      </c>
      <c r="J230" t="s">
        <v>931</v>
      </c>
      <c r="K230">
        <v>3516</v>
      </c>
      <c r="L230" t="s">
        <v>23</v>
      </c>
      <c r="M230" t="s">
        <v>24</v>
      </c>
      <c r="N230" t="s">
        <v>64</v>
      </c>
      <c r="O230">
        <v>115000000</v>
      </c>
      <c r="P230">
        <v>2002</v>
      </c>
      <c r="Q230">
        <v>6.7</v>
      </c>
    </row>
    <row r="231" spans="1:17" hidden="1" x14ac:dyDescent="0.3">
      <c r="A231" t="s">
        <v>317</v>
      </c>
      <c r="B231">
        <v>250</v>
      </c>
      <c r="C231">
        <v>92</v>
      </c>
      <c r="D231" t="s">
        <v>187</v>
      </c>
      <c r="E231">
        <v>289907418</v>
      </c>
      <c r="F231" t="s">
        <v>186</v>
      </c>
      <c r="G231" t="s">
        <v>220</v>
      </c>
      <c r="H231" t="s">
        <v>933</v>
      </c>
      <c r="I231">
        <v>585659</v>
      </c>
      <c r="J231" t="s">
        <v>934</v>
      </c>
      <c r="K231">
        <v>593</v>
      </c>
      <c r="L231" t="s">
        <v>23</v>
      </c>
      <c r="M231" t="s">
        <v>24</v>
      </c>
      <c r="N231" t="s">
        <v>190</v>
      </c>
      <c r="O231">
        <v>115000000</v>
      </c>
      <c r="P231">
        <v>2001</v>
      </c>
      <c r="Q231">
        <v>8.1</v>
      </c>
    </row>
    <row r="232" spans="1:17" hidden="1" x14ac:dyDescent="0.3">
      <c r="A232" t="s">
        <v>922</v>
      </c>
      <c r="B232">
        <v>440</v>
      </c>
      <c r="C232">
        <v>138</v>
      </c>
      <c r="D232" t="s">
        <v>180</v>
      </c>
      <c r="E232">
        <v>132550960</v>
      </c>
      <c r="F232" t="s">
        <v>156</v>
      </c>
      <c r="G232" t="s">
        <v>935</v>
      </c>
      <c r="H232" t="s">
        <v>936</v>
      </c>
      <c r="I232">
        <v>328067</v>
      </c>
      <c r="J232" t="s">
        <v>937</v>
      </c>
      <c r="K232">
        <v>533</v>
      </c>
      <c r="L232" t="s">
        <v>23</v>
      </c>
      <c r="M232" t="s">
        <v>24</v>
      </c>
      <c r="N232" t="s">
        <v>25</v>
      </c>
      <c r="O232">
        <v>120000000</v>
      </c>
      <c r="P232">
        <v>2013</v>
      </c>
      <c r="Q232">
        <v>6.7</v>
      </c>
    </row>
    <row r="233" spans="1:17" hidden="1" x14ac:dyDescent="0.3">
      <c r="A233" t="s">
        <v>929</v>
      </c>
      <c r="B233">
        <v>320</v>
      </c>
      <c r="C233">
        <v>136</v>
      </c>
      <c r="D233" t="s">
        <v>557</v>
      </c>
      <c r="E233">
        <v>474544677</v>
      </c>
      <c r="F233" t="s">
        <v>19</v>
      </c>
      <c r="G233" t="s">
        <v>157</v>
      </c>
      <c r="H233" t="s">
        <v>938</v>
      </c>
      <c r="I233">
        <v>534658</v>
      </c>
      <c r="J233" t="s">
        <v>939</v>
      </c>
      <c r="K233">
        <v>3597</v>
      </c>
      <c r="L233" t="s">
        <v>23</v>
      </c>
      <c r="M233" t="s">
        <v>24</v>
      </c>
      <c r="N233" t="s">
        <v>64</v>
      </c>
      <c r="O233">
        <v>115000000</v>
      </c>
      <c r="P233">
        <v>1999</v>
      </c>
      <c r="Q233">
        <v>6.5</v>
      </c>
    </row>
    <row r="234" spans="1:17" hidden="1" x14ac:dyDescent="0.3">
      <c r="A234" t="s">
        <v>940</v>
      </c>
      <c r="B234">
        <v>257</v>
      </c>
      <c r="C234">
        <v>98</v>
      </c>
      <c r="D234" t="s">
        <v>216</v>
      </c>
      <c r="E234">
        <v>187165546</v>
      </c>
      <c r="F234" t="s">
        <v>186</v>
      </c>
      <c r="G234" t="s">
        <v>125</v>
      </c>
      <c r="H234" t="s">
        <v>941</v>
      </c>
      <c r="I234">
        <v>150618</v>
      </c>
      <c r="J234" t="s">
        <v>468</v>
      </c>
      <c r="K234">
        <v>195</v>
      </c>
      <c r="L234" t="s">
        <v>23</v>
      </c>
      <c r="M234" t="s">
        <v>24</v>
      </c>
      <c r="N234" t="s">
        <v>64</v>
      </c>
      <c r="O234">
        <v>135000000</v>
      </c>
      <c r="P234">
        <v>2013</v>
      </c>
      <c r="Q234">
        <v>7.3</v>
      </c>
    </row>
    <row r="235" spans="1:17" hidden="1" x14ac:dyDescent="0.3">
      <c r="A235" t="s">
        <v>869</v>
      </c>
      <c r="B235">
        <v>152</v>
      </c>
      <c r="C235">
        <v>153</v>
      </c>
      <c r="D235" t="s">
        <v>468</v>
      </c>
      <c r="E235">
        <v>40911830</v>
      </c>
      <c r="F235" t="s">
        <v>945</v>
      </c>
      <c r="G235" t="s">
        <v>944</v>
      </c>
      <c r="H235" t="s">
        <v>946</v>
      </c>
      <c r="I235">
        <v>55994</v>
      </c>
      <c r="J235" t="s">
        <v>947</v>
      </c>
      <c r="K235">
        <v>454</v>
      </c>
      <c r="L235" t="s">
        <v>23</v>
      </c>
      <c r="M235" t="s">
        <v>24</v>
      </c>
      <c r="N235" t="s">
        <v>393</v>
      </c>
      <c r="O235">
        <v>115000000</v>
      </c>
      <c r="P235">
        <v>2002</v>
      </c>
      <c r="Q235">
        <v>6</v>
      </c>
    </row>
    <row r="236" spans="1:17" hidden="1" x14ac:dyDescent="0.3">
      <c r="A236" t="s">
        <v>948</v>
      </c>
      <c r="B236">
        <v>231</v>
      </c>
      <c r="C236">
        <v>120</v>
      </c>
      <c r="D236" t="s">
        <v>67</v>
      </c>
      <c r="E236">
        <v>47952020</v>
      </c>
      <c r="F236" t="s">
        <v>378</v>
      </c>
      <c r="G236" t="s">
        <v>107</v>
      </c>
      <c r="H236" t="s">
        <v>949</v>
      </c>
      <c r="I236">
        <v>37750</v>
      </c>
      <c r="J236" t="s">
        <v>514</v>
      </c>
      <c r="K236">
        <v>134</v>
      </c>
      <c r="L236" t="s">
        <v>23</v>
      </c>
      <c r="M236" t="s">
        <v>24</v>
      </c>
      <c r="N236" t="s">
        <v>25</v>
      </c>
      <c r="O236">
        <v>115000000</v>
      </c>
      <c r="P236">
        <v>2016</v>
      </c>
      <c r="Q236">
        <v>6.1</v>
      </c>
    </row>
    <row r="237" spans="1:17" hidden="1" x14ac:dyDescent="0.3">
      <c r="A237" t="s">
        <v>580</v>
      </c>
      <c r="B237">
        <v>348</v>
      </c>
      <c r="C237">
        <v>101</v>
      </c>
      <c r="D237" t="s">
        <v>951</v>
      </c>
      <c r="E237">
        <v>190871240</v>
      </c>
      <c r="F237" t="s">
        <v>345</v>
      </c>
      <c r="G237" t="s">
        <v>950</v>
      </c>
      <c r="H237" t="s">
        <v>952</v>
      </c>
      <c r="I237">
        <v>167085</v>
      </c>
      <c r="J237" t="s">
        <v>953</v>
      </c>
      <c r="K237">
        <v>491</v>
      </c>
      <c r="L237" t="s">
        <v>23</v>
      </c>
      <c r="M237" t="s">
        <v>24</v>
      </c>
      <c r="N237" t="s">
        <v>25</v>
      </c>
      <c r="O237">
        <v>125000000</v>
      </c>
      <c r="P237">
        <v>2014</v>
      </c>
      <c r="Q237">
        <v>5.9</v>
      </c>
    </row>
    <row r="238" spans="1:17" hidden="1" x14ac:dyDescent="0.3">
      <c r="A238" t="s">
        <v>797</v>
      </c>
      <c r="B238">
        <v>738</v>
      </c>
      <c r="C238">
        <v>91</v>
      </c>
      <c r="D238" t="s">
        <v>956</v>
      </c>
      <c r="E238">
        <v>274084951</v>
      </c>
      <c r="F238" t="s">
        <v>955</v>
      </c>
      <c r="G238" t="s">
        <v>954</v>
      </c>
      <c r="H238" t="s">
        <v>957</v>
      </c>
      <c r="I238">
        <v>582917</v>
      </c>
      <c r="J238" t="s">
        <v>958</v>
      </c>
      <c r="K238">
        <v>1885</v>
      </c>
      <c r="L238" t="s">
        <v>23</v>
      </c>
      <c r="M238" t="s">
        <v>38</v>
      </c>
      <c r="N238" t="s">
        <v>25</v>
      </c>
      <c r="O238">
        <v>100000000</v>
      </c>
      <c r="P238">
        <v>2013</v>
      </c>
      <c r="Q238">
        <v>7.8</v>
      </c>
    </row>
    <row r="239" spans="1:17" hidden="1" x14ac:dyDescent="0.3">
      <c r="A239" t="s">
        <v>959</v>
      </c>
      <c r="B239">
        <v>93</v>
      </c>
      <c r="C239">
        <v>108</v>
      </c>
      <c r="D239" t="s">
        <v>961</v>
      </c>
      <c r="E239">
        <v>67155742</v>
      </c>
      <c r="F239" t="s">
        <v>34</v>
      </c>
      <c r="G239" t="s">
        <v>960</v>
      </c>
      <c r="H239" t="s">
        <v>962</v>
      </c>
      <c r="I239">
        <v>62271</v>
      </c>
      <c r="J239" t="s">
        <v>287</v>
      </c>
      <c r="K239">
        <v>277</v>
      </c>
      <c r="L239" t="s">
        <v>23</v>
      </c>
      <c r="M239" t="s">
        <v>24</v>
      </c>
      <c r="N239" t="s">
        <v>25</v>
      </c>
      <c r="O239">
        <v>116000000</v>
      </c>
      <c r="P239">
        <v>1997</v>
      </c>
      <c r="Q239">
        <v>5.8</v>
      </c>
    </row>
    <row r="240" spans="1:17" hidden="1" x14ac:dyDescent="0.3">
      <c r="A240" t="s">
        <v>964</v>
      </c>
      <c r="B240">
        <v>369</v>
      </c>
      <c r="C240">
        <v>100</v>
      </c>
      <c r="D240" t="s">
        <v>966</v>
      </c>
      <c r="E240">
        <v>56114221</v>
      </c>
      <c r="F240" t="s">
        <v>48</v>
      </c>
      <c r="G240" t="s">
        <v>965</v>
      </c>
      <c r="H240" t="s">
        <v>967</v>
      </c>
      <c r="I240">
        <v>110486</v>
      </c>
      <c r="J240" t="s">
        <v>968</v>
      </c>
      <c r="K240">
        <v>695</v>
      </c>
      <c r="L240" t="s">
        <v>23</v>
      </c>
      <c r="M240" t="s">
        <v>24</v>
      </c>
      <c r="N240" t="s">
        <v>25</v>
      </c>
      <c r="O240">
        <v>120000000</v>
      </c>
      <c r="P240">
        <v>2015</v>
      </c>
      <c r="Q240">
        <v>4.3</v>
      </c>
    </row>
    <row r="241" spans="1:17" hidden="1" x14ac:dyDescent="0.3">
      <c r="A241" t="s">
        <v>535</v>
      </c>
      <c r="B241">
        <v>179</v>
      </c>
      <c r="C241">
        <v>108</v>
      </c>
      <c r="D241" t="s">
        <v>537</v>
      </c>
      <c r="E241">
        <v>250863268</v>
      </c>
      <c r="F241" t="s">
        <v>969</v>
      </c>
      <c r="G241" t="s">
        <v>536</v>
      </c>
      <c r="H241" t="s">
        <v>970</v>
      </c>
      <c r="I241">
        <v>234480</v>
      </c>
      <c r="J241" t="s">
        <v>539</v>
      </c>
      <c r="K241">
        <v>444</v>
      </c>
      <c r="L241" t="s">
        <v>23</v>
      </c>
      <c r="M241" t="s">
        <v>24</v>
      </c>
      <c r="N241" t="s">
        <v>64</v>
      </c>
      <c r="O241">
        <v>110000000</v>
      </c>
      <c r="P241">
        <v>2006</v>
      </c>
      <c r="Q241">
        <v>6.4</v>
      </c>
    </row>
    <row r="242" spans="1:17" hidden="1" x14ac:dyDescent="0.3">
      <c r="A242" t="s">
        <v>971</v>
      </c>
      <c r="B242">
        <v>358</v>
      </c>
      <c r="C242">
        <v>114</v>
      </c>
      <c r="D242" t="s">
        <v>708</v>
      </c>
      <c r="E242">
        <v>155181732</v>
      </c>
      <c r="F242" t="s">
        <v>473</v>
      </c>
      <c r="G242" t="s">
        <v>877</v>
      </c>
      <c r="H242" t="s">
        <v>972</v>
      </c>
      <c r="I242">
        <v>147497</v>
      </c>
      <c r="J242" t="s">
        <v>973</v>
      </c>
      <c r="K242">
        <v>499</v>
      </c>
      <c r="L242" t="s">
        <v>23</v>
      </c>
      <c r="M242" t="s">
        <v>24</v>
      </c>
      <c r="N242" t="s">
        <v>25</v>
      </c>
      <c r="O242">
        <v>110000000</v>
      </c>
      <c r="P242">
        <v>2015</v>
      </c>
      <c r="Q242">
        <v>6.1</v>
      </c>
    </row>
    <row r="243" spans="1:17" hidden="1" x14ac:dyDescent="0.3">
      <c r="A243" t="s">
        <v>974</v>
      </c>
      <c r="B243">
        <v>160</v>
      </c>
      <c r="C243">
        <v>119</v>
      </c>
      <c r="D243" t="s">
        <v>975</v>
      </c>
      <c r="E243">
        <v>125332007</v>
      </c>
      <c r="F243" t="s">
        <v>34</v>
      </c>
      <c r="G243" t="s">
        <v>637</v>
      </c>
      <c r="H243" t="s">
        <v>976</v>
      </c>
      <c r="I243">
        <v>149680</v>
      </c>
      <c r="J243" t="s">
        <v>977</v>
      </c>
      <c r="K243">
        <v>328</v>
      </c>
      <c r="L243" t="s">
        <v>23</v>
      </c>
      <c r="M243" t="s">
        <v>38</v>
      </c>
      <c r="N243" t="s">
        <v>25</v>
      </c>
      <c r="O243">
        <v>110000000</v>
      </c>
      <c r="P243">
        <v>1997</v>
      </c>
      <c r="Q243">
        <v>6.5</v>
      </c>
    </row>
    <row r="244" spans="1:17" hidden="1" x14ac:dyDescent="0.3">
      <c r="A244" t="s">
        <v>290</v>
      </c>
      <c r="B244">
        <v>192</v>
      </c>
      <c r="C244">
        <v>142</v>
      </c>
      <c r="D244" t="s">
        <v>313</v>
      </c>
      <c r="E244">
        <v>113330342</v>
      </c>
      <c r="F244" t="s">
        <v>673</v>
      </c>
      <c r="G244" t="s">
        <v>978</v>
      </c>
      <c r="H244" t="s">
        <v>979</v>
      </c>
      <c r="I244">
        <v>207613</v>
      </c>
      <c r="J244" t="s">
        <v>95</v>
      </c>
      <c r="K244">
        <v>1144</v>
      </c>
      <c r="L244" t="s">
        <v>23</v>
      </c>
      <c r="M244" t="s">
        <v>24</v>
      </c>
      <c r="N244" t="s">
        <v>393</v>
      </c>
      <c r="O244">
        <v>110000000</v>
      </c>
      <c r="P244">
        <v>2000</v>
      </c>
      <c r="Q244">
        <v>7.1</v>
      </c>
    </row>
    <row r="245" spans="1:17" x14ac:dyDescent="0.3">
      <c r="A245" t="s">
        <v>980</v>
      </c>
      <c r="B245">
        <v>198</v>
      </c>
      <c r="C245">
        <v>125</v>
      </c>
      <c r="D245" t="s">
        <v>233</v>
      </c>
      <c r="E245">
        <v>125531634</v>
      </c>
      <c r="F245" t="s">
        <v>982</v>
      </c>
      <c r="G245" t="s">
        <v>981</v>
      </c>
      <c r="H245" t="s">
        <v>983</v>
      </c>
      <c r="I245">
        <v>284852</v>
      </c>
      <c r="J245" t="s">
        <v>984</v>
      </c>
      <c r="K245">
        <v>627</v>
      </c>
      <c r="L245" t="s">
        <v>23</v>
      </c>
      <c r="M245" t="s">
        <v>24</v>
      </c>
      <c r="N245" t="s">
        <v>25</v>
      </c>
      <c r="O245">
        <v>110000000</v>
      </c>
      <c r="P245">
        <v>2004</v>
      </c>
      <c r="Q245">
        <v>6.4</v>
      </c>
    </row>
    <row r="246" spans="1:17" x14ac:dyDescent="0.3">
      <c r="A246" t="s">
        <v>353</v>
      </c>
      <c r="B246">
        <v>233</v>
      </c>
      <c r="C246">
        <v>126</v>
      </c>
      <c r="D246" t="s">
        <v>233</v>
      </c>
      <c r="E246">
        <v>186336103</v>
      </c>
      <c r="F246" t="s">
        <v>985</v>
      </c>
      <c r="G246" t="s">
        <v>383</v>
      </c>
      <c r="H246" t="s">
        <v>986</v>
      </c>
      <c r="I246">
        <v>348861</v>
      </c>
      <c r="J246" t="s">
        <v>987</v>
      </c>
      <c r="K246">
        <v>798</v>
      </c>
      <c r="L246" t="s">
        <v>23</v>
      </c>
      <c r="M246" t="s">
        <v>24</v>
      </c>
      <c r="N246" t="s">
        <v>25</v>
      </c>
      <c r="O246">
        <v>120000000</v>
      </c>
      <c r="P246">
        <v>2005</v>
      </c>
      <c r="Q246">
        <v>6.5</v>
      </c>
    </row>
    <row r="247" spans="1:17" hidden="1" x14ac:dyDescent="0.3">
      <c r="A247" t="s">
        <v>820</v>
      </c>
      <c r="B247">
        <v>263</v>
      </c>
      <c r="C247">
        <v>119</v>
      </c>
      <c r="D247" t="s">
        <v>146</v>
      </c>
      <c r="E247">
        <v>129995817</v>
      </c>
      <c r="F247" t="s">
        <v>766</v>
      </c>
      <c r="G247" t="s">
        <v>988</v>
      </c>
      <c r="H247" t="s">
        <v>989</v>
      </c>
      <c r="I247">
        <v>154621</v>
      </c>
      <c r="J247" t="s">
        <v>990</v>
      </c>
      <c r="K247">
        <v>258</v>
      </c>
      <c r="L247" t="s">
        <v>23</v>
      </c>
      <c r="M247" t="s">
        <v>24</v>
      </c>
      <c r="N247" t="s">
        <v>25</v>
      </c>
      <c r="O247">
        <v>110000000</v>
      </c>
      <c r="P247">
        <v>2015</v>
      </c>
      <c r="Q247">
        <v>6.3</v>
      </c>
    </row>
    <row r="248" spans="1:17" hidden="1" x14ac:dyDescent="0.3">
      <c r="A248" t="s">
        <v>329</v>
      </c>
      <c r="B248">
        <v>267</v>
      </c>
      <c r="C248">
        <v>170</v>
      </c>
      <c r="D248" t="s">
        <v>148</v>
      </c>
      <c r="E248">
        <v>102608827</v>
      </c>
      <c r="F248" t="s">
        <v>992</v>
      </c>
      <c r="G248" t="s">
        <v>991</v>
      </c>
      <c r="H248" t="s">
        <v>993</v>
      </c>
      <c r="I248">
        <v>264318</v>
      </c>
      <c r="J248" t="s">
        <v>994</v>
      </c>
      <c r="K248">
        <v>799</v>
      </c>
      <c r="L248" t="s">
        <v>23</v>
      </c>
      <c r="M248" t="s">
        <v>24</v>
      </c>
      <c r="N248" t="s">
        <v>25</v>
      </c>
      <c r="O248">
        <v>110000000</v>
      </c>
      <c r="P248">
        <v>2004</v>
      </c>
      <c r="Q248">
        <v>7.5</v>
      </c>
    </row>
    <row r="249" spans="1:17" hidden="1" x14ac:dyDescent="0.3">
      <c r="A249" t="s">
        <v>322</v>
      </c>
      <c r="B249">
        <v>184</v>
      </c>
      <c r="C249">
        <v>85</v>
      </c>
      <c r="D249" t="s">
        <v>996</v>
      </c>
      <c r="E249">
        <v>42776259</v>
      </c>
      <c r="F249" t="s">
        <v>521</v>
      </c>
      <c r="G249" t="s">
        <v>995</v>
      </c>
      <c r="H249" t="s">
        <v>997</v>
      </c>
      <c r="I249">
        <v>53160</v>
      </c>
      <c r="J249" t="s">
        <v>998</v>
      </c>
      <c r="K249">
        <v>121</v>
      </c>
      <c r="L249" t="s">
        <v>23</v>
      </c>
      <c r="M249" t="s">
        <v>24</v>
      </c>
      <c r="N249" t="s">
        <v>64</v>
      </c>
      <c r="O249">
        <v>112000000</v>
      </c>
      <c r="P249">
        <v>2010</v>
      </c>
      <c r="Q249">
        <v>4.9000000000000004</v>
      </c>
    </row>
    <row r="250" spans="1:17" hidden="1" x14ac:dyDescent="0.3">
      <c r="A250" t="s">
        <v>999</v>
      </c>
      <c r="B250">
        <v>447</v>
      </c>
      <c r="C250">
        <v>119</v>
      </c>
      <c r="D250" t="s">
        <v>35</v>
      </c>
      <c r="E250">
        <v>98780042</v>
      </c>
      <c r="F250" t="s">
        <v>1000</v>
      </c>
      <c r="G250" t="s">
        <v>95</v>
      </c>
      <c r="H250" t="s">
        <v>1001</v>
      </c>
      <c r="I250">
        <v>136019</v>
      </c>
      <c r="J250" t="s">
        <v>1002</v>
      </c>
      <c r="K250">
        <v>443</v>
      </c>
      <c r="L250" t="s">
        <v>23</v>
      </c>
      <c r="M250" t="s">
        <v>24</v>
      </c>
      <c r="N250" t="s">
        <v>25</v>
      </c>
      <c r="O250">
        <v>120000000</v>
      </c>
      <c r="P250">
        <v>2011</v>
      </c>
      <c r="Q250">
        <v>5.8</v>
      </c>
    </row>
    <row r="251" spans="1:17" hidden="1" x14ac:dyDescent="0.3">
      <c r="A251" t="s">
        <v>1003</v>
      </c>
      <c r="B251">
        <v>366</v>
      </c>
      <c r="C251">
        <v>102</v>
      </c>
      <c r="D251" t="s">
        <v>136</v>
      </c>
      <c r="E251">
        <v>106369117</v>
      </c>
      <c r="F251" t="s">
        <v>1005</v>
      </c>
      <c r="G251" t="s">
        <v>1004</v>
      </c>
      <c r="H251" t="s">
        <v>1006</v>
      </c>
      <c r="I251">
        <v>225273</v>
      </c>
      <c r="J251" t="s">
        <v>735</v>
      </c>
      <c r="K251">
        <v>523</v>
      </c>
      <c r="L251" t="s">
        <v>23</v>
      </c>
      <c r="M251" t="s">
        <v>24</v>
      </c>
      <c r="N251" t="s">
        <v>393</v>
      </c>
      <c r="O251">
        <v>110000000</v>
      </c>
      <c r="P251">
        <v>2014</v>
      </c>
      <c r="Q251">
        <v>6.2</v>
      </c>
    </row>
    <row r="252" spans="1:17" hidden="1" x14ac:dyDescent="0.3">
      <c r="A252" t="s">
        <v>1007</v>
      </c>
      <c r="B252">
        <v>172</v>
      </c>
      <c r="C252">
        <v>103</v>
      </c>
      <c r="D252" t="s">
        <v>1009</v>
      </c>
      <c r="E252">
        <v>142614158</v>
      </c>
      <c r="F252" t="s">
        <v>186</v>
      </c>
      <c r="G252" t="s">
        <v>1008</v>
      </c>
      <c r="H252" t="s">
        <v>1010</v>
      </c>
      <c r="I252">
        <v>66593</v>
      </c>
      <c r="J252" t="s">
        <v>1011</v>
      </c>
      <c r="K252">
        <v>153</v>
      </c>
      <c r="L252" t="s">
        <v>23</v>
      </c>
      <c r="M252" t="s">
        <v>24</v>
      </c>
      <c r="N252" t="s">
        <v>64</v>
      </c>
      <c r="O252">
        <v>110000000</v>
      </c>
      <c r="P252">
        <v>2011</v>
      </c>
      <c r="Q252">
        <v>5.5</v>
      </c>
    </row>
    <row r="253" spans="1:17" hidden="1" x14ac:dyDescent="0.3">
      <c r="A253" t="s">
        <v>1012</v>
      </c>
      <c r="B253">
        <v>104</v>
      </c>
      <c r="C253">
        <v>76</v>
      </c>
      <c r="D253" t="s">
        <v>187</v>
      </c>
      <c r="E253">
        <v>50026353</v>
      </c>
      <c r="F253" t="s">
        <v>1014</v>
      </c>
      <c r="G253" t="s">
        <v>1013</v>
      </c>
      <c r="H253" t="s">
        <v>1015</v>
      </c>
      <c r="I253">
        <v>13581</v>
      </c>
      <c r="J253" t="s">
        <v>1016</v>
      </c>
      <c r="K253">
        <v>88</v>
      </c>
      <c r="L253" t="s">
        <v>23</v>
      </c>
      <c r="M253" t="s">
        <v>24</v>
      </c>
      <c r="N253" t="s">
        <v>64</v>
      </c>
      <c r="O253">
        <v>110000000</v>
      </c>
      <c r="P253">
        <v>2004</v>
      </c>
      <c r="Q253">
        <v>5.4</v>
      </c>
    </row>
    <row r="254" spans="1:17" hidden="1" x14ac:dyDescent="0.3">
      <c r="A254" t="s">
        <v>820</v>
      </c>
      <c r="B254">
        <v>181</v>
      </c>
      <c r="C254">
        <v>120</v>
      </c>
      <c r="D254" t="s">
        <v>143</v>
      </c>
      <c r="E254">
        <v>66002193</v>
      </c>
      <c r="F254" t="s">
        <v>1017</v>
      </c>
      <c r="G254" t="s">
        <v>988</v>
      </c>
      <c r="H254" t="s">
        <v>1018</v>
      </c>
      <c r="I254">
        <v>44296</v>
      </c>
      <c r="J254" t="s">
        <v>561</v>
      </c>
      <c r="K254">
        <v>144</v>
      </c>
      <c r="L254" t="s">
        <v>23</v>
      </c>
      <c r="M254" t="s">
        <v>24</v>
      </c>
      <c r="N254" t="s">
        <v>25</v>
      </c>
      <c r="O254">
        <v>110000000</v>
      </c>
      <c r="P254">
        <v>2016</v>
      </c>
      <c r="Q254">
        <v>5.8</v>
      </c>
    </row>
    <row r="255" spans="1:17" hidden="1" x14ac:dyDescent="0.3">
      <c r="A255" t="s">
        <v>535</v>
      </c>
      <c r="B255">
        <v>327</v>
      </c>
      <c r="C255">
        <v>127</v>
      </c>
      <c r="D255" t="s">
        <v>180</v>
      </c>
      <c r="E255">
        <v>85463309</v>
      </c>
      <c r="F255" t="s">
        <v>1020</v>
      </c>
      <c r="G255" t="s">
        <v>1019</v>
      </c>
      <c r="H255" t="s">
        <v>1021</v>
      </c>
      <c r="I255">
        <v>254841</v>
      </c>
      <c r="J255" t="s">
        <v>1022</v>
      </c>
      <c r="K255">
        <v>426</v>
      </c>
      <c r="L255" t="s">
        <v>23</v>
      </c>
      <c r="M255" t="s">
        <v>24</v>
      </c>
      <c r="N255" t="s">
        <v>25</v>
      </c>
      <c r="O255">
        <v>110000000</v>
      </c>
      <c r="P255">
        <v>2011</v>
      </c>
      <c r="Q255">
        <v>7.1</v>
      </c>
    </row>
    <row r="256" spans="1:17" hidden="1" x14ac:dyDescent="0.3">
      <c r="A256" t="s">
        <v>1007</v>
      </c>
      <c r="B256">
        <v>125</v>
      </c>
      <c r="C256">
        <v>105</v>
      </c>
      <c r="D256" t="s">
        <v>1024</v>
      </c>
      <c r="E256">
        <v>71017784</v>
      </c>
      <c r="F256" t="s">
        <v>186</v>
      </c>
      <c r="G256" t="s">
        <v>1023</v>
      </c>
      <c r="H256" t="s">
        <v>1025</v>
      </c>
      <c r="I256">
        <v>27257</v>
      </c>
      <c r="J256" t="s">
        <v>1026</v>
      </c>
      <c r="K256">
        <v>59</v>
      </c>
      <c r="L256" t="s">
        <v>23</v>
      </c>
      <c r="M256" t="s">
        <v>24</v>
      </c>
      <c r="N256" t="s">
        <v>64</v>
      </c>
      <c r="O256">
        <v>105000000</v>
      </c>
      <c r="P256">
        <v>2013</v>
      </c>
      <c r="Q256">
        <v>5.4</v>
      </c>
    </row>
    <row r="257" spans="1:17" hidden="1" x14ac:dyDescent="0.3">
      <c r="A257" t="s">
        <v>1027</v>
      </c>
      <c r="B257">
        <v>79</v>
      </c>
      <c r="C257">
        <v>121</v>
      </c>
      <c r="D257" t="s">
        <v>1029</v>
      </c>
      <c r="E257">
        <v>48068396</v>
      </c>
      <c r="F257" t="s">
        <v>1028</v>
      </c>
      <c r="G257" t="s">
        <v>215</v>
      </c>
      <c r="H257" t="s">
        <v>1030</v>
      </c>
      <c r="I257">
        <v>60573</v>
      </c>
      <c r="J257" t="s">
        <v>1031</v>
      </c>
      <c r="K257">
        <v>248</v>
      </c>
      <c r="L257" t="s">
        <v>23</v>
      </c>
      <c r="M257" t="s">
        <v>24</v>
      </c>
      <c r="N257" t="s">
        <v>25</v>
      </c>
      <c r="O257">
        <v>160000000</v>
      </c>
      <c r="P257">
        <v>1997</v>
      </c>
      <c r="Q257">
        <v>3.7</v>
      </c>
    </row>
    <row r="258" spans="1:17" hidden="1" x14ac:dyDescent="0.3">
      <c r="A258" t="s">
        <v>540</v>
      </c>
      <c r="B258">
        <v>326</v>
      </c>
      <c r="C258">
        <v>114</v>
      </c>
      <c r="D258" t="s">
        <v>268</v>
      </c>
      <c r="E258">
        <v>61656849</v>
      </c>
      <c r="F258" t="s">
        <v>437</v>
      </c>
      <c r="G258" t="s">
        <v>1032</v>
      </c>
      <c r="H258" t="s">
        <v>1033</v>
      </c>
      <c r="I258">
        <v>184561</v>
      </c>
      <c r="J258" t="s">
        <v>1034</v>
      </c>
      <c r="K258">
        <v>554</v>
      </c>
      <c r="L258" t="s">
        <v>23</v>
      </c>
      <c r="M258" t="s">
        <v>24</v>
      </c>
      <c r="N258" t="s">
        <v>25</v>
      </c>
      <c r="O258">
        <v>110000000</v>
      </c>
      <c r="P258">
        <v>2013</v>
      </c>
      <c r="Q258">
        <v>6.7</v>
      </c>
    </row>
    <row r="259" spans="1:17" hidden="1" x14ac:dyDescent="0.3">
      <c r="A259" t="s">
        <v>1035</v>
      </c>
      <c r="B259">
        <v>354</v>
      </c>
      <c r="C259">
        <v>129</v>
      </c>
      <c r="D259" t="s">
        <v>647</v>
      </c>
      <c r="E259">
        <v>134520804</v>
      </c>
      <c r="F259" t="s">
        <v>34</v>
      </c>
      <c r="G259" t="s">
        <v>1036</v>
      </c>
      <c r="H259" t="s">
        <v>1037</v>
      </c>
      <c r="I259">
        <v>336235</v>
      </c>
      <c r="J259" t="s">
        <v>1038</v>
      </c>
      <c r="K259">
        <v>782</v>
      </c>
      <c r="L259" t="s">
        <v>23</v>
      </c>
      <c r="M259" t="s">
        <v>24</v>
      </c>
      <c r="N259" t="s">
        <v>25</v>
      </c>
      <c r="O259">
        <v>110000000</v>
      </c>
      <c r="P259">
        <v>2007</v>
      </c>
      <c r="Q259">
        <v>7.2</v>
      </c>
    </row>
    <row r="260" spans="1:17" hidden="1" x14ac:dyDescent="0.3">
      <c r="A260" t="s">
        <v>116</v>
      </c>
      <c r="B260">
        <v>297</v>
      </c>
      <c r="C260">
        <v>171</v>
      </c>
      <c r="D260" t="s">
        <v>138</v>
      </c>
      <c r="E260">
        <v>313837577</v>
      </c>
      <c r="F260" t="s">
        <v>378</v>
      </c>
      <c r="G260" t="s">
        <v>27</v>
      </c>
      <c r="H260" t="s">
        <v>1039</v>
      </c>
      <c r="I260">
        <v>1238746</v>
      </c>
      <c r="J260" t="s">
        <v>1040</v>
      </c>
      <c r="K260">
        <v>5060</v>
      </c>
      <c r="L260" t="s">
        <v>23</v>
      </c>
      <c r="M260" t="s">
        <v>122</v>
      </c>
      <c r="N260" t="s">
        <v>25</v>
      </c>
      <c r="O260">
        <v>93000000</v>
      </c>
      <c r="P260">
        <v>2001</v>
      </c>
      <c r="Q260">
        <v>8.8000000000000007</v>
      </c>
    </row>
    <row r="261" spans="1:17" hidden="1" x14ac:dyDescent="0.3">
      <c r="A261" t="s">
        <v>1041</v>
      </c>
      <c r="B261">
        <v>188</v>
      </c>
      <c r="C261">
        <v>120</v>
      </c>
      <c r="D261" t="s">
        <v>270</v>
      </c>
      <c r="E261">
        <v>24004159</v>
      </c>
      <c r="F261" t="s">
        <v>1042</v>
      </c>
      <c r="G261" t="s">
        <v>539</v>
      </c>
      <c r="H261" t="s">
        <v>1043</v>
      </c>
      <c r="I261">
        <v>68720</v>
      </c>
      <c r="J261" t="s">
        <v>1044</v>
      </c>
      <c r="K261">
        <v>191</v>
      </c>
      <c r="L261" t="s">
        <v>23</v>
      </c>
      <c r="M261" t="s">
        <v>24</v>
      </c>
      <c r="N261" t="s">
        <v>64</v>
      </c>
      <c r="O261">
        <v>110000000</v>
      </c>
      <c r="P261">
        <v>2004</v>
      </c>
      <c r="Q261">
        <v>5.8</v>
      </c>
    </row>
    <row r="262" spans="1:17" hidden="1" x14ac:dyDescent="0.3">
      <c r="A262" t="s">
        <v>1045</v>
      </c>
      <c r="B262">
        <v>174</v>
      </c>
      <c r="C262">
        <v>165</v>
      </c>
      <c r="D262" t="s">
        <v>113</v>
      </c>
      <c r="E262">
        <v>58183966</v>
      </c>
      <c r="F262" t="s">
        <v>1046</v>
      </c>
      <c r="G262" t="s">
        <v>530</v>
      </c>
      <c r="H262" t="s">
        <v>1047</v>
      </c>
      <c r="I262">
        <v>79186</v>
      </c>
      <c r="J262" t="s">
        <v>689</v>
      </c>
      <c r="K262">
        <v>386</v>
      </c>
      <c r="L262" t="s">
        <v>23</v>
      </c>
      <c r="M262" t="s">
        <v>24</v>
      </c>
      <c r="N262" t="s">
        <v>393</v>
      </c>
      <c r="O262">
        <v>107000000</v>
      </c>
      <c r="P262">
        <v>2001</v>
      </c>
      <c r="Q262">
        <v>6.8</v>
      </c>
    </row>
    <row r="263" spans="1:17" hidden="1" x14ac:dyDescent="0.3">
      <c r="A263" t="s">
        <v>1048</v>
      </c>
      <c r="B263">
        <v>109</v>
      </c>
      <c r="C263">
        <v>82</v>
      </c>
      <c r="D263" t="s">
        <v>189</v>
      </c>
      <c r="E263">
        <v>100446895</v>
      </c>
      <c r="F263" t="s">
        <v>521</v>
      </c>
      <c r="G263" t="s">
        <v>1049</v>
      </c>
      <c r="H263" t="s">
        <v>1050</v>
      </c>
      <c r="I263">
        <v>36033</v>
      </c>
      <c r="J263" t="s">
        <v>1051</v>
      </c>
      <c r="K263">
        <v>456</v>
      </c>
      <c r="L263" t="s">
        <v>23</v>
      </c>
      <c r="M263" t="s">
        <v>24</v>
      </c>
      <c r="N263" t="s">
        <v>64</v>
      </c>
      <c r="O263">
        <v>109000000</v>
      </c>
      <c r="P263">
        <v>2003</v>
      </c>
      <c r="Q263">
        <v>3.8</v>
      </c>
    </row>
    <row r="264" spans="1:17" hidden="1" x14ac:dyDescent="0.3">
      <c r="A264" t="s">
        <v>685</v>
      </c>
      <c r="B264">
        <v>225</v>
      </c>
      <c r="C264">
        <v>115</v>
      </c>
      <c r="D264" t="s">
        <v>113</v>
      </c>
      <c r="E264">
        <v>144795350</v>
      </c>
      <c r="F264" t="s">
        <v>1052</v>
      </c>
      <c r="G264" t="s">
        <v>241</v>
      </c>
      <c r="H264" t="s">
        <v>1053</v>
      </c>
      <c r="I264">
        <v>387632</v>
      </c>
      <c r="J264" t="s">
        <v>1054</v>
      </c>
      <c r="K264">
        <v>789</v>
      </c>
      <c r="L264" t="s">
        <v>23</v>
      </c>
      <c r="M264" t="s">
        <v>24</v>
      </c>
      <c r="N264" t="s">
        <v>25</v>
      </c>
      <c r="O264">
        <v>120000000</v>
      </c>
      <c r="P264">
        <v>2004</v>
      </c>
      <c r="Q264">
        <v>7.1</v>
      </c>
    </row>
    <row r="265" spans="1:17" hidden="1" x14ac:dyDescent="0.3">
      <c r="A265" t="s">
        <v>128</v>
      </c>
      <c r="B265">
        <v>239</v>
      </c>
      <c r="C265">
        <v>194</v>
      </c>
      <c r="D265" t="s">
        <v>157</v>
      </c>
      <c r="E265">
        <v>47396698</v>
      </c>
      <c r="F265" t="s">
        <v>724</v>
      </c>
      <c r="G265" t="s">
        <v>27</v>
      </c>
      <c r="H265" t="s">
        <v>1055</v>
      </c>
      <c r="I265">
        <v>217373</v>
      </c>
      <c r="J265" t="s">
        <v>1056</v>
      </c>
      <c r="K265">
        <v>942</v>
      </c>
      <c r="L265" t="s">
        <v>23</v>
      </c>
      <c r="M265" t="s">
        <v>24</v>
      </c>
      <c r="N265" t="s">
        <v>393</v>
      </c>
      <c r="O265">
        <v>130000000</v>
      </c>
      <c r="P265">
        <v>2005</v>
      </c>
      <c r="Q265">
        <v>7.2</v>
      </c>
    </row>
    <row r="266" spans="1:17" hidden="1" x14ac:dyDescent="0.3">
      <c r="A266" t="s">
        <v>626</v>
      </c>
      <c r="B266">
        <v>101</v>
      </c>
      <c r="C266">
        <v>84</v>
      </c>
      <c r="D266" t="s">
        <v>1057</v>
      </c>
      <c r="E266">
        <v>140015224</v>
      </c>
      <c r="F266" t="s">
        <v>521</v>
      </c>
      <c r="G266" t="s">
        <v>897</v>
      </c>
      <c r="H266" t="s">
        <v>1058</v>
      </c>
      <c r="I266">
        <v>94172</v>
      </c>
      <c r="J266" t="s">
        <v>1059</v>
      </c>
      <c r="K266">
        <v>179</v>
      </c>
      <c r="L266" t="s">
        <v>23</v>
      </c>
      <c r="M266" t="s">
        <v>509</v>
      </c>
      <c r="N266" t="s">
        <v>64</v>
      </c>
      <c r="O266">
        <v>133000000</v>
      </c>
      <c r="P266">
        <v>1999</v>
      </c>
      <c r="Q266">
        <v>5.9</v>
      </c>
    </row>
    <row r="267" spans="1:17" hidden="1" x14ac:dyDescent="0.3">
      <c r="A267" t="s">
        <v>1060</v>
      </c>
      <c r="B267">
        <v>228</v>
      </c>
      <c r="C267">
        <v>97</v>
      </c>
      <c r="D267" t="s">
        <v>597</v>
      </c>
      <c r="E267">
        <v>104374107</v>
      </c>
      <c r="F267" t="s">
        <v>1062</v>
      </c>
      <c r="G267" t="s">
        <v>1061</v>
      </c>
      <c r="H267" t="s">
        <v>1063</v>
      </c>
      <c r="I267">
        <v>89351</v>
      </c>
      <c r="J267" t="s">
        <v>1064</v>
      </c>
      <c r="K267">
        <v>214</v>
      </c>
      <c r="L267" t="s">
        <v>23</v>
      </c>
      <c r="M267" t="s">
        <v>24</v>
      </c>
      <c r="N267" t="s">
        <v>190</v>
      </c>
      <c r="O267">
        <v>105000000</v>
      </c>
      <c r="P267">
        <v>2009</v>
      </c>
      <c r="Q267">
        <v>7.1</v>
      </c>
    </row>
    <row r="268" spans="1:17" hidden="1" x14ac:dyDescent="0.3">
      <c r="A268" t="s">
        <v>128</v>
      </c>
      <c r="B268">
        <v>568</v>
      </c>
      <c r="C268">
        <v>151</v>
      </c>
      <c r="D268" t="s">
        <v>759</v>
      </c>
      <c r="E268">
        <v>228430993</v>
      </c>
      <c r="F268" t="s">
        <v>445</v>
      </c>
      <c r="G268" t="s">
        <v>1065</v>
      </c>
      <c r="H268" t="s">
        <v>1066</v>
      </c>
      <c r="I268">
        <v>472488</v>
      </c>
      <c r="J268" t="s">
        <v>1067</v>
      </c>
      <c r="K268">
        <v>1023</v>
      </c>
      <c r="L268" t="s">
        <v>23</v>
      </c>
      <c r="M268" t="s">
        <v>24</v>
      </c>
      <c r="N268" t="s">
        <v>25</v>
      </c>
      <c r="O268">
        <v>108000000</v>
      </c>
      <c r="P268">
        <v>2015</v>
      </c>
      <c r="Q268">
        <v>8.1</v>
      </c>
    </row>
    <row r="269" spans="1:17" hidden="1" x14ac:dyDescent="0.3">
      <c r="A269" t="s">
        <v>191</v>
      </c>
      <c r="B269">
        <v>257</v>
      </c>
      <c r="C269">
        <v>136</v>
      </c>
      <c r="D269" t="s">
        <v>69</v>
      </c>
      <c r="E269">
        <v>35799026</v>
      </c>
      <c r="F269" t="s">
        <v>1069</v>
      </c>
      <c r="G269" t="s">
        <v>187</v>
      </c>
      <c r="H269" t="s">
        <v>1070</v>
      </c>
      <c r="I269">
        <v>263329</v>
      </c>
      <c r="J269" t="s">
        <v>444</v>
      </c>
      <c r="K269">
        <v>899</v>
      </c>
      <c r="L269" t="s">
        <v>23</v>
      </c>
      <c r="M269" t="s">
        <v>24</v>
      </c>
      <c r="N269" t="s">
        <v>25</v>
      </c>
      <c r="O269">
        <v>126000000</v>
      </c>
      <c r="P269">
        <v>2005</v>
      </c>
      <c r="Q269">
        <v>6.9</v>
      </c>
    </row>
    <row r="270" spans="1:17" hidden="1" x14ac:dyDescent="0.3">
      <c r="A270" t="s">
        <v>1071</v>
      </c>
      <c r="B270">
        <v>62</v>
      </c>
      <c r="C270">
        <v>104</v>
      </c>
      <c r="D270" t="s">
        <v>1074</v>
      </c>
      <c r="E270">
        <v>6712451</v>
      </c>
      <c r="F270" t="s">
        <v>1073</v>
      </c>
      <c r="G270" t="s">
        <v>1072</v>
      </c>
      <c r="H270" t="s">
        <v>1075</v>
      </c>
      <c r="I270">
        <v>4102</v>
      </c>
      <c r="J270" t="s">
        <v>374</v>
      </c>
      <c r="K270">
        <v>89</v>
      </c>
      <c r="L270" t="s">
        <v>23</v>
      </c>
      <c r="M270" t="s">
        <v>1076</v>
      </c>
      <c r="N270" t="s">
        <v>393</v>
      </c>
      <c r="O270">
        <v>90000000</v>
      </c>
      <c r="P270">
        <v>2001</v>
      </c>
      <c r="Q270">
        <v>4.4000000000000004</v>
      </c>
    </row>
    <row r="271" spans="1:17" hidden="1" x14ac:dyDescent="0.3">
      <c r="A271" t="s">
        <v>1077</v>
      </c>
      <c r="B271">
        <v>175</v>
      </c>
      <c r="C271">
        <v>127</v>
      </c>
      <c r="D271" t="s">
        <v>468</v>
      </c>
      <c r="E271">
        <v>101643008</v>
      </c>
      <c r="F271" t="s">
        <v>229</v>
      </c>
      <c r="G271" t="s">
        <v>383</v>
      </c>
      <c r="H271" t="s">
        <v>1078</v>
      </c>
      <c r="I271">
        <v>218341</v>
      </c>
      <c r="J271" t="s">
        <v>1079</v>
      </c>
      <c r="K271">
        <v>498</v>
      </c>
      <c r="L271" t="s">
        <v>23</v>
      </c>
      <c r="M271" t="s">
        <v>24</v>
      </c>
      <c r="N271" t="s">
        <v>25</v>
      </c>
      <c r="O271">
        <v>90000000</v>
      </c>
      <c r="P271">
        <v>2000</v>
      </c>
      <c r="Q271">
        <v>6.5</v>
      </c>
    </row>
    <row r="272" spans="1:17" hidden="1" x14ac:dyDescent="0.3">
      <c r="A272" t="s">
        <v>128</v>
      </c>
      <c r="B272">
        <v>265</v>
      </c>
      <c r="C272">
        <v>171</v>
      </c>
      <c r="D272" t="s">
        <v>444</v>
      </c>
      <c r="E272">
        <v>187670866</v>
      </c>
      <c r="F272" t="s">
        <v>1081</v>
      </c>
      <c r="G272" t="s">
        <v>1080</v>
      </c>
      <c r="H272" t="s">
        <v>1082</v>
      </c>
      <c r="I272">
        <v>982637</v>
      </c>
      <c r="J272" t="s">
        <v>1083</v>
      </c>
      <c r="K272">
        <v>2368</v>
      </c>
      <c r="L272" t="s">
        <v>23</v>
      </c>
      <c r="M272" t="s">
        <v>24</v>
      </c>
      <c r="N272" t="s">
        <v>393</v>
      </c>
      <c r="O272">
        <v>103000000</v>
      </c>
      <c r="P272">
        <v>2000</v>
      </c>
      <c r="Q272">
        <v>8.5</v>
      </c>
    </row>
    <row r="273" spans="1:17" hidden="1" x14ac:dyDescent="0.3">
      <c r="A273" t="s">
        <v>266</v>
      </c>
      <c r="B273">
        <v>252</v>
      </c>
      <c r="C273">
        <v>145</v>
      </c>
      <c r="D273" t="s">
        <v>355</v>
      </c>
      <c r="E273">
        <v>132014112</v>
      </c>
      <c r="F273" t="s">
        <v>1052</v>
      </c>
      <c r="G273" t="s">
        <v>1084</v>
      </c>
      <c r="H273" t="s">
        <v>1085</v>
      </c>
      <c r="I273">
        <v>399651</v>
      </c>
      <c r="J273" t="s">
        <v>1086</v>
      </c>
      <c r="K273">
        <v>1331</v>
      </c>
      <c r="L273" t="s">
        <v>23</v>
      </c>
      <c r="M273" t="s">
        <v>24</v>
      </c>
      <c r="N273" t="s">
        <v>25</v>
      </c>
      <c r="O273">
        <v>102000000</v>
      </c>
      <c r="P273">
        <v>2002</v>
      </c>
      <c r="Q273">
        <v>7.7</v>
      </c>
    </row>
    <row r="274" spans="1:17" hidden="1" x14ac:dyDescent="0.3">
      <c r="A274" t="s">
        <v>817</v>
      </c>
      <c r="B274">
        <v>232</v>
      </c>
      <c r="C274">
        <v>174</v>
      </c>
      <c r="D274" t="s">
        <v>71</v>
      </c>
      <c r="E274">
        <v>261970615</v>
      </c>
      <c r="F274" t="s">
        <v>72</v>
      </c>
      <c r="G274" t="s">
        <v>75</v>
      </c>
      <c r="H274" t="s">
        <v>1087</v>
      </c>
      <c r="I274">
        <v>387616</v>
      </c>
      <c r="J274" t="s">
        <v>789</v>
      </c>
      <c r="K274">
        <v>858</v>
      </c>
      <c r="L274" t="s">
        <v>23</v>
      </c>
      <c r="M274" t="s">
        <v>38</v>
      </c>
      <c r="N274" t="s">
        <v>64</v>
      </c>
      <c r="O274">
        <v>100000000</v>
      </c>
      <c r="P274">
        <v>2002</v>
      </c>
      <c r="Q274">
        <v>7.4</v>
      </c>
    </row>
    <row r="275" spans="1:17" hidden="1" x14ac:dyDescent="0.3">
      <c r="A275" t="s">
        <v>214</v>
      </c>
      <c r="B275">
        <v>400</v>
      </c>
      <c r="C275">
        <v>144</v>
      </c>
      <c r="D275" t="s">
        <v>136</v>
      </c>
      <c r="E275">
        <v>167007184</v>
      </c>
      <c r="F275" t="s">
        <v>34</v>
      </c>
      <c r="G275" t="s">
        <v>1088</v>
      </c>
      <c r="H275" t="s">
        <v>1089</v>
      </c>
      <c r="I275">
        <v>470483</v>
      </c>
      <c r="J275" t="s">
        <v>1090</v>
      </c>
      <c r="K275">
        <v>2301</v>
      </c>
      <c r="L275" t="s">
        <v>23</v>
      </c>
      <c r="M275" t="s">
        <v>38</v>
      </c>
      <c r="N275" t="s">
        <v>25</v>
      </c>
      <c r="O275">
        <v>150000000</v>
      </c>
      <c r="P275">
        <v>2006</v>
      </c>
      <c r="Q275">
        <v>8</v>
      </c>
    </row>
    <row r="276" spans="1:17" hidden="1" x14ac:dyDescent="0.3">
      <c r="A276" t="s">
        <v>174</v>
      </c>
      <c r="B276">
        <v>230</v>
      </c>
      <c r="C276">
        <v>119</v>
      </c>
      <c r="D276" t="s">
        <v>395</v>
      </c>
      <c r="E276">
        <v>180011740</v>
      </c>
      <c r="F276" t="s">
        <v>156</v>
      </c>
      <c r="G276" t="s">
        <v>1091</v>
      </c>
      <c r="H276" t="s">
        <v>1092</v>
      </c>
      <c r="I276">
        <v>177725</v>
      </c>
      <c r="J276" t="s">
        <v>1093</v>
      </c>
      <c r="K276">
        <v>1368</v>
      </c>
      <c r="L276" t="s">
        <v>23</v>
      </c>
      <c r="M276" t="s">
        <v>24</v>
      </c>
      <c r="N276" t="s">
        <v>25</v>
      </c>
      <c r="O276">
        <v>100000000</v>
      </c>
      <c r="P276">
        <v>2001</v>
      </c>
      <c r="Q276">
        <v>5.7</v>
      </c>
    </row>
    <row r="277" spans="1:17" hidden="1" x14ac:dyDescent="0.3">
      <c r="A277" t="s">
        <v>17</v>
      </c>
      <c r="B277">
        <v>210</v>
      </c>
      <c r="C277">
        <v>153</v>
      </c>
      <c r="D277" t="s">
        <v>689</v>
      </c>
      <c r="E277">
        <v>204843350</v>
      </c>
      <c r="F277" t="s">
        <v>437</v>
      </c>
      <c r="G277" t="s">
        <v>1094</v>
      </c>
      <c r="H277" t="s">
        <v>1095</v>
      </c>
      <c r="I277">
        <v>744891</v>
      </c>
      <c r="J277" t="s">
        <v>1096</v>
      </c>
      <c r="K277">
        <v>983</v>
      </c>
      <c r="L277" t="s">
        <v>23</v>
      </c>
      <c r="M277" t="s">
        <v>24</v>
      </c>
      <c r="N277" t="s">
        <v>393</v>
      </c>
      <c r="O277">
        <v>102000000</v>
      </c>
      <c r="P277">
        <v>1991</v>
      </c>
      <c r="Q277">
        <v>8.5</v>
      </c>
    </row>
    <row r="278" spans="1:17" hidden="1" x14ac:dyDescent="0.3">
      <c r="A278" t="s">
        <v>1045</v>
      </c>
      <c r="B278">
        <v>357</v>
      </c>
      <c r="C278">
        <v>140</v>
      </c>
      <c r="D278" t="s">
        <v>29</v>
      </c>
      <c r="E278">
        <v>97030725</v>
      </c>
      <c r="F278" t="s">
        <v>1097</v>
      </c>
      <c r="G278" t="s">
        <v>40</v>
      </c>
      <c r="H278" t="s">
        <v>1098</v>
      </c>
      <c r="I278">
        <v>230931</v>
      </c>
      <c r="J278" t="s">
        <v>109</v>
      </c>
      <c r="K278">
        <v>585</v>
      </c>
      <c r="L278" t="s">
        <v>23</v>
      </c>
      <c r="M278" t="s">
        <v>24</v>
      </c>
      <c r="N278" t="s">
        <v>393</v>
      </c>
      <c r="O278">
        <v>100000000</v>
      </c>
      <c r="P278">
        <v>2009</v>
      </c>
      <c r="Q278">
        <v>7</v>
      </c>
    </row>
    <row r="279" spans="1:17" hidden="1" x14ac:dyDescent="0.3">
      <c r="A279" t="s">
        <v>128</v>
      </c>
      <c r="B279">
        <v>300</v>
      </c>
      <c r="C279">
        <v>176</v>
      </c>
      <c r="D279" t="s">
        <v>1101</v>
      </c>
      <c r="E279">
        <v>130127620</v>
      </c>
      <c r="F279" t="s">
        <v>1100</v>
      </c>
      <c r="G279" t="s">
        <v>1099</v>
      </c>
      <c r="H279" t="s">
        <v>1102</v>
      </c>
      <c r="I279">
        <v>324671</v>
      </c>
      <c r="J279" t="s">
        <v>1103</v>
      </c>
      <c r="K279">
        <v>458</v>
      </c>
      <c r="L279" t="s">
        <v>23</v>
      </c>
      <c r="M279" t="s">
        <v>24</v>
      </c>
      <c r="N279" t="s">
        <v>393</v>
      </c>
      <c r="O279">
        <v>100000000</v>
      </c>
      <c r="P279">
        <v>2007</v>
      </c>
      <c r="Q279">
        <v>7.8</v>
      </c>
    </row>
    <row r="280" spans="1:17" hidden="1" x14ac:dyDescent="0.3">
      <c r="A280" t="s">
        <v>17</v>
      </c>
      <c r="B280">
        <v>94</v>
      </c>
      <c r="C280">
        <v>141</v>
      </c>
      <c r="D280" t="s">
        <v>1106</v>
      </c>
      <c r="E280">
        <v>146282411</v>
      </c>
      <c r="F280" t="s">
        <v>1105</v>
      </c>
      <c r="G280" t="s">
        <v>1104</v>
      </c>
      <c r="H280" t="s">
        <v>1107</v>
      </c>
      <c r="I280">
        <v>190439</v>
      </c>
      <c r="J280" t="s">
        <v>1108</v>
      </c>
      <c r="K280">
        <v>351</v>
      </c>
      <c r="L280" t="s">
        <v>23</v>
      </c>
      <c r="M280" t="s">
        <v>24</v>
      </c>
      <c r="N280" t="s">
        <v>393</v>
      </c>
      <c r="O280">
        <v>115000000</v>
      </c>
      <c r="P280">
        <v>1994</v>
      </c>
      <c r="Q280">
        <v>7.2</v>
      </c>
    </row>
    <row r="281" spans="1:17" hidden="1" x14ac:dyDescent="0.3">
      <c r="A281" t="s">
        <v>1109</v>
      </c>
      <c r="B281">
        <v>267</v>
      </c>
      <c r="C281">
        <v>106</v>
      </c>
      <c r="D281" t="s">
        <v>1101</v>
      </c>
      <c r="E281">
        <v>65452312</v>
      </c>
      <c r="F281" t="s">
        <v>229</v>
      </c>
      <c r="G281" t="s">
        <v>195</v>
      </c>
      <c r="H281" t="s">
        <v>1110</v>
      </c>
      <c r="I281">
        <v>149998</v>
      </c>
      <c r="J281" t="s">
        <v>1111</v>
      </c>
      <c r="K281">
        <v>285</v>
      </c>
      <c r="L281" t="s">
        <v>23</v>
      </c>
      <c r="M281" t="s">
        <v>24</v>
      </c>
      <c r="N281" t="s">
        <v>393</v>
      </c>
      <c r="O281">
        <v>100000000</v>
      </c>
      <c r="P281">
        <v>2009</v>
      </c>
      <c r="Q281">
        <v>6.4</v>
      </c>
    </row>
    <row r="282" spans="1:17" hidden="1" x14ac:dyDescent="0.3">
      <c r="A282" t="s">
        <v>1112</v>
      </c>
      <c r="B282">
        <v>180</v>
      </c>
      <c r="C282">
        <v>98</v>
      </c>
      <c r="D282" t="s">
        <v>1114</v>
      </c>
      <c r="E282">
        <v>148383780</v>
      </c>
      <c r="F282" t="s">
        <v>1073</v>
      </c>
      <c r="G282" t="s">
        <v>1113</v>
      </c>
      <c r="H282" t="s">
        <v>1115</v>
      </c>
      <c r="I282">
        <v>85531</v>
      </c>
      <c r="J282" t="s">
        <v>1116</v>
      </c>
      <c r="K282">
        <v>152</v>
      </c>
      <c r="L282" t="s">
        <v>23</v>
      </c>
      <c r="M282" t="s">
        <v>24</v>
      </c>
      <c r="N282" t="s">
        <v>25</v>
      </c>
      <c r="O282">
        <v>100000000</v>
      </c>
      <c r="P282">
        <v>2010</v>
      </c>
      <c r="Q282">
        <v>5.5</v>
      </c>
    </row>
    <row r="283" spans="1:17" hidden="1" x14ac:dyDescent="0.3">
      <c r="A283" t="s">
        <v>1117</v>
      </c>
      <c r="B283">
        <v>265</v>
      </c>
      <c r="C283">
        <v>116</v>
      </c>
      <c r="D283" t="s">
        <v>708</v>
      </c>
      <c r="E283">
        <v>119219978</v>
      </c>
      <c r="F283" t="s">
        <v>1118</v>
      </c>
      <c r="G283" t="s">
        <v>816</v>
      </c>
      <c r="H283" t="s">
        <v>1119</v>
      </c>
      <c r="I283">
        <v>189806</v>
      </c>
      <c r="J283" t="s">
        <v>1120</v>
      </c>
      <c r="K283">
        <v>316</v>
      </c>
      <c r="L283" t="s">
        <v>23</v>
      </c>
      <c r="M283" t="s">
        <v>24</v>
      </c>
      <c r="N283" t="s">
        <v>25</v>
      </c>
      <c r="O283">
        <v>100000000</v>
      </c>
      <c r="P283">
        <v>2010</v>
      </c>
      <c r="Q283">
        <v>6.7</v>
      </c>
    </row>
    <row r="284" spans="1:17" hidden="1" x14ac:dyDescent="0.3">
      <c r="A284" t="s">
        <v>1121</v>
      </c>
      <c r="B284">
        <v>81</v>
      </c>
      <c r="C284">
        <v>115</v>
      </c>
      <c r="D284" t="s">
        <v>1123</v>
      </c>
      <c r="E284">
        <v>101228120</v>
      </c>
      <c r="F284" t="s">
        <v>1122</v>
      </c>
      <c r="G284" t="s">
        <v>934</v>
      </c>
      <c r="H284" t="s">
        <v>1124</v>
      </c>
      <c r="I284">
        <v>84424</v>
      </c>
      <c r="J284" t="s">
        <v>1125</v>
      </c>
      <c r="K284">
        <v>131</v>
      </c>
      <c r="L284" t="s">
        <v>23</v>
      </c>
      <c r="M284" t="s">
        <v>24</v>
      </c>
      <c r="N284" t="s">
        <v>393</v>
      </c>
      <c r="O284">
        <v>100000000</v>
      </c>
      <c r="P284">
        <v>1996</v>
      </c>
      <c r="Q284">
        <v>6.1</v>
      </c>
    </row>
    <row r="285" spans="1:17" hidden="1" x14ac:dyDescent="0.3">
      <c r="A285" t="s">
        <v>1126</v>
      </c>
      <c r="B285">
        <v>765</v>
      </c>
      <c r="C285">
        <v>165</v>
      </c>
      <c r="D285" t="s">
        <v>148</v>
      </c>
      <c r="E285">
        <v>162804648</v>
      </c>
      <c r="F285" t="s">
        <v>1127</v>
      </c>
      <c r="G285" t="s">
        <v>35</v>
      </c>
      <c r="H285" t="s">
        <v>1128</v>
      </c>
      <c r="I285">
        <v>955174</v>
      </c>
      <c r="J285" t="s">
        <v>890</v>
      </c>
      <c r="K285">
        <v>1193</v>
      </c>
      <c r="L285" t="s">
        <v>23</v>
      </c>
      <c r="M285" t="s">
        <v>24</v>
      </c>
      <c r="N285" t="s">
        <v>393</v>
      </c>
      <c r="O285">
        <v>100000000</v>
      </c>
      <c r="P285">
        <v>2012</v>
      </c>
      <c r="Q285">
        <v>8.5</v>
      </c>
    </row>
    <row r="286" spans="1:17" hidden="1" x14ac:dyDescent="0.3">
      <c r="A286" t="s">
        <v>1129</v>
      </c>
      <c r="B286">
        <v>80</v>
      </c>
      <c r="C286">
        <v>91</v>
      </c>
      <c r="D286" t="s">
        <v>892</v>
      </c>
      <c r="E286">
        <v>100117603</v>
      </c>
      <c r="F286" t="s">
        <v>1131</v>
      </c>
      <c r="G286" t="s">
        <v>1130</v>
      </c>
      <c r="H286" t="s">
        <v>1132</v>
      </c>
      <c r="I286">
        <v>102933</v>
      </c>
      <c r="J286" t="s">
        <v>1133</v>
      </c>
      <c r="K286">
        <v>230</v>
      </c>
      <c r="L286" t="s">
        <v>23</v>
      </c>
      <c r="M286" t="s">
        <v>24</v>
      </c>
      <c r="N286" t="s">
        <v>190</v>
      </c>
      <c r="O286">
        <v>100000000</v>
      </c>
      <c r="P286">
        <v>1996</v>
      </c>
      <c r="Q286">
        <v>6.9</v>
      </c>
    </row>
    <row r="287" spans="1:17" hidden="1" x14ac:dyDescent="0.3">
      <c r="A287" t="s">
        <v>1134</v>
      </c>
      <c r="B287">
        <v>141</v>
      </c>
      <c r="C287">
        <v>78</v>
      </c>
      <c r="D287" t="s">
        <v>1136</v>
      </c>
      <c r="E287">
        <v>89296573</v>
      </c>
      <c r="F287" t="s">
        <v>186</v>
      </c>
      <c r="G287" t="s">
        <v>1135</v>
      </c>
      <c r="H287" t="s">
        <v>1137</v>
      </c>
      <c r="I287">
        <v>128285</v>
      </c>
      <c r="J287" t="s">
        <v>1138</v>
      </c>
      <c r="K287">
        <v>297</v>
      </c>
      <c r="L287" t="s">
        <v>23</v>
      </c>
      <c r="M287" t="s">
        <v>24</v>
      </c>
      <c r="N287" t="s">
        <v>190</v>
      </c>
      <c r="O287">
        <v>100000000</v>
      </c>
      <c r="P287">
        <v>2000</v>
      </c>
      <c r="Q287">
        <v>7.3</v>
      </c>
    </row>
    <row r="288" spans="1:17" hidden="1" x14ac:dyDescent="0.3">
      <c r="A288" t="s">
        <v>1139</v>
      </c>
      <c r="B288">
        <v>383</v>
      </c>
      <c r="C288">
        <v>103</v>
      </c>
      <c r="D288" t="s">
        <v>230</v>
      </c>
      <c r="E288">
        <v>85017401</v>
      </c>
      <c r="F288" t="s">
        <v>34</v>
      </c>
      <c r="G288" t="s">
        <v>1140</v>
      </c>
      <c r="H288" t="s">
        <v>1141</v>
      </c>
      <c r="I288">
        <v>246803</v>
      </c>
      <c r="J288" t="s">
        <v>647</v>
      </c>
      <c r="K288">
        <v>474</v>
      </c>
      <c r="L288" t="s">
        <v>23</v>
      </c>
      <c r="M288" t="s">
        <v>24</v>
      </c>
      <c r="N288" t="s">
        <v>393</v>
      </c>
      <c r="O288">
        <v>92000000</v>
      </c>
      <c r="P288">
        <v>2012</v>
      </c>
      <c r="Q288">
        <v>6.7</v>
      </c>
    </row>
    <row r="289" spans="1:17" hidden="1" x14ac:dyDescent="0.3">
      <c r="A289" t="s">
        <v>466</v>
      </c>
      <c r="B289">
        <v>193</v>
      </c>
      <c r="C289">
        <v>131</v>
      </c>
      <c r="D289" t="s">
        <v>468</v>
      </c>
      <c r="E289">
        <v>173005002</v>
      </c>
      <c r="F289" t="s">
        <v>1143</v>
      </c>
      <c r="G289" t="s">
        <v>1142</v>
      </c>
      <c r="H289" t="s">
        <v>1144</v>
      </c>
      <c r="I289">
        <v>255447</v>
      </c>
      <c r="J289" t="s">
        <v>1145</v>
      </c>
      <c r="K289">
        <v>692</v>
      </c>
      <c r="L289" t="s">
        <v>23</v>
      </c>
      <c r="M289" t="s">
        <v>24</v>
      </c>
      <c r="N289" t="s">
        <v>64</v>
      </c>
      <c r="O289">
        <v>100000000</v>
      </c>
      <c r="P289">
        <v>2004</v>
      </c>
      <c r="Q289">
        <v>6.9</v>
      </c>
    </row>
    <row r="290" spans="1:17" hidden="1" x14ac:dyDescent="0.3">
      <c r="A290" t="s">
        <v>1146</v>
      </c>
      <c r="B290">
        <v>170</v>
      </c>
      <c r="C290">
        <v>104</v>
      </c>
      <c r="D290" t="s">
        <v>444</v>
      </c>
      <c r="E290">
        <v>75030163</v>
      </c>
      <c r="F290" t="s">
        <v>101</v>
      </c>
      <c r="G290" t="s">
        <v>1147</v>
      </c>
      <c r="H290" t="s">
        <v>1148</v>
      </c>
      <c r="I290">
        <v>108076</v>
      </c>
      <c r="J290" t="s">
        <v>1149</v>
      </c>
      <c r="K290">
        <v>1690</v>
      </c>
      <c r="L290" t="s">
        <v>23</v>
      </c>
      <c r="M290" t="s">
        <v>24</v>
      </c>
      <c r="N290" t="s">
        <v>64</v>
      </c>
      <c r="O290">
        <v>100000000</v>
      </c>
      <c r="P290">
        <v>2006</v>
      </c>
      <c r="Q290">
        <v>5.0999999999999996</v>
      </c>
    </row>
    <row r="291" spans="1:17" hidden="1" x14ac:dyDescent="0.3">
      <c r="A291" t="s">
        <v>1150</v>
      </c>
      <c r="B291">
        <v>333</v>
      </c>
      <c r="C291">
        <v>101</v>
      </c>
      <c r="D291" t="s">
        <v>1152</v>
      </c>
      <c r="E291">
        <v>77222184</v>
      </c>
      <c r="F291" t="s">
        <v>372</v>
      </c>
      <c r="G291" t="s">
        <v>1151</v>
      </c>
      <c r="H291" t="s">
        <v>1153</v>
      </c>
      <c r="I291">
        <v>87677</v>
      </c>
      <c r="J291" t="s">
        <v>1154</v>
      </c>
      <c r="K291">
        <v>388</v>
      </c>
      <c r="L291" t="s">
        <v>23</v>
      </c>
      <c r="M291" t="s">
        <v>509</v>
      </c>
      <c r="N291" t="s">
        <v>64</v>
      </c>
      <c r="O291">
        <v>100000000</v>
      </c>
      <c r="P291">
        <v>2009</v>
      </c>
      <c r="Q291">
        <v>6.8</v>
      </c>
    </row>
    <row r="292" spans="1:17" hidden="1" x14ac:dyDescent="0.3">
      <c r="A292" t="s">
        <v>622</v>
      </c>
      <c r="B292">
        <v>256</v>
      </c>
      <c r="C292">
        <v>111</v>
      </c>
      <c r="D292" t="s">
        <v>180</v>
      </c>
      <c r="E292">
        <v>34964818</v>
      </c>
      <c r="F292" t="s">
        <v>137</v>
      </c>
      <c r="G292" t="s">
        <v>623</v>
      </c>
      <c r="H292" t="s">
        <v>624</v>
      </c>
      <c r="I292">
        <v>39956</v>
      </c>
      <c r="J292" t="s">
        <v>625</v>
      </c>
      <c r="K292">
        <v>186</v>
      </c>
      <c r="L292" t="s">
        <v>23</v>
      </c>
      <c r="M292" t="s">
        <v>24</v>
      </c>
      <c r="N292" t="s">
        <v>64</v>
      </c>
      <c r="O292">
        <v>150000000</v>
      </c>
      <c r="P292">
        <v>2015</v>
      </c>
      <c r="Q292">
        <v>5.8</v>
      </c>
    </row>
    <row r="293" spans="1:17" hidden="1" x14ac:dyDescent="0.3">
      <c r="A293" t="s">
        <v>1155</v>
      </c>
      <c r="B293">
        <v>203</v>
      </c>
      <c r="C293">
        <v>102</v>
      </c>
      <c r="D293" t="s">
        <v>465</v>
      </c>
      <c r="E293">
        <v>107515297</v>
      </c>
      <c r="F293" t="s">
        <v>424</v>
      </c>
      <c r="G293" t="s">
        <v>1156</v>
      </c>
      <c r="H293" t="s">
        <v>1157</v>
      </c>
      <c r="I293">
        <v>85833</v>
      </c>
      <c r="J293" t="s">
        <v>1158</v>
      </c>
      <c r="K293">
        <v>113</v>
      </c>
      <c r="L293" t="s">
        <v>23</v>
      </c>
      <c r="M293" t="s">
        <v>24</v>
      </c>
      <c r="N293" t="s">
        <v>64</v>
      </c>
      <c r="O293">
        <v>100000000</v>
      </c>
      <c r="P293">
        <v>2013</v>
      </c>
      <c r="Q293">
        <v>6.7</v>
      </c>
    </row>
    <row r="294" spans="1:17" hidden="1" x14ac:dyDescent="0.3">
      <c r="A294" t="s">
        <v>1159</v>
      </c>
      <c r="B294">
        <v>321</v>
      </c>
      <c r="C294">
        <v>103</v>
      </c>
      <c r="D294" t="s">
        <v>29</v>
      </c>
      <c r="E294">
        <v>67631157</v>
      </c>
      <c r="F294" t="s">
        <v>1160</v>
      </c>
      <c r="G294" t="s">
        <v>383</v>
      </c>
      <c r="H294" t="s">
        <v>1161</v>
      </c>
      <c r="I294">
        <v>176598</v>
      </c>
      <c r="J294" t="s">
        <v>1162</v>
      </c>
      <c r="K294">
        <v>374</v>
      </c>
      <c r="L294" t="s">
        <v>23</v>
      </c>
      <c r="M294" t="s">
        <v>24</v>
      </c>
      <c r="N294" t="s">
        <v>25</v>
      </c>
      <c r="O294">
        <v>100000000</v>
      </c>
      <c r="P294">
        <v>2010</v>
      </c>
      <c r="Q294">
        <v>6</v>
      </c>
    </row>
    <row r="295" spans="1:17" hidden="1" x14ac:dyDescent="0.3">
      <c r="A295" t="s">
        <v>1163</v>
      </c>
      <c r="B295">
        <v>174</v>
      </c>
      <c r="C295">
        <v>121</v>
      </c>
      <c r="D295" t="s">
        <v>20</v>
      </c>
      <c r="E295">
        <v>66862068</v>
      </c>
      <c r="F295" t="s">
        <v>1165</v>
      </c>
      <c r="G295" t="s">
        <v>1164</v>
      </c>
      <c r="H295" t="s">
        <v>1166</v>
      </c>
      <c r="I295">
        <v>89509</v>
      </c>
      <c r="J295" t="s">
        <v>1167</v>
      </c>
      <c r="K295">
        <v>524</v>
      </c>
      <c r="L295" t="s">
        <v>23</v>
      </c>
      <c r="M295" t="s">
        <v>24</v>
      </c>
      <c r="N295" t="s">
        <v>393</v>
      </c>
      <c r="O295">
        <v>83000000</v>
      </c>
      <c r="P295">
        <v>1999</v>
      </c>
      <c r="Q295">
        <v>5.7</v>
      </c>
    </row>
    <row r="296" spans="1:17" hidden="1" x14ac:dyDescent="0.3">
      <c r="A296" t="s">
        <v>671</v>
      </c>
      <c r="B296">
        <v>166</v>
      </c>
      <c r="C296">
        <v>143</v>
      </c>
      <c r="D296" t="s">
        <v>148</v>
      </c>
      <c r="E296">
        <v>57366262</v>
      </c>
      <c r="F296" t="s">
        <v>1168</v>
      </c>
      <c r="G296" t="s">
        <v>444</v>
      </c>
      <c r="H296" t="s">
        <v>1169</v>
      </c>
      <c r="I296">
        <v>400292</v>
      </c>
      <c r="J296" t="s">
        <v>1170</v>
      </c>
      <c r="K296">
        <v>657</v>
      </c>
      <c r="L296" t="s">
        <v>23</v>
      </c>
      <c r="M296" t="s">
        <v>509</v>
      </c>
      <c r="N296" t="s">
        <v>393</v>
      </c>
      <c r="O296">
        <v>100000000</v>
      </c>
      <c r="P296">
        <v>2006</v>
      </c>
      <c r="Q296">
        <v>8</v>
      </c>
    </row>
    <row r="297" spans="1:17" hidden="1" x14ac:dyDescent="0.3">
      <c r="A297" t="s">
        <v>329</v>
      </c>
      <c r="B297">
        <v>606</v>
      </c>
      <c r="C297">
        <v>240</v>
      </c>
      <c r="D297" t="s">
        <v>148</v>
      </c>
      <c r="E297">
        <v>116866727</v>
      </c>
      <c r="F297" t="s">
        <v>1171</v>
      </c>
      <c r="G297" t="s">
        <v>446</v>
      </c>
      <c r="H297" t="s">
        <v>1172</v>
      </c>
      <c r="I297">
        <v>780588</v>
      </c>
      <c r="J297" t="s">
        <v>171</v>
      </c>
      <c r="K297">
        <v>1138</v>
      </c>
      <c r="L297" t="s">
        <v>23</v>
      </c>
      <c r="M297" t="s">
        <v>24</v>
      </c>
      <c r="N297" t="s">
        <v>393</v>
      </c>
      <c r="O297">
        <v>100000000</v>
      </c>
      <c r="P297">
        <v>2013</v>
      </c>
      <c r="Q297">
        <v>8.1999999999999993</v>
      </c>
    </row>
    <row r="298" spans="1:17" hidden="1" x14ac:dyDescent="0.3">
      <c r="A298" t="s">
        <v>859</v>
      </c>
      <c r="B298">
        <v>144</v>
      </c>
      <c r="C298">
        <v>121</v>
      </c>
      <c r="D298" t="s">
        <v>861</v>
      </c>
      <c r="E298">
        <v>184031112</v>
      </c>
      <c r="F298" t="s">
        <v>28</v>
      </c>
      <c r="G298" t="s">
        <v>1173</v>
      </c>
      <c r="H298" t="s">
        <v>1174</v>
      </c>
      <c r="I298">
        <v>190786</v>
      </c>
      <c r="J298" t="s">
        <v>1175</v>
      </c>
      <c r="K298">
        <v>539</v>
      </c>
      <c r="L298" t="s">
        <v>23</v>
      </c>
      <c r="M298" t="s">
        <v>24</v>
      </c>
      <c r="N298" t="s">
        <v>25</v>
      </c>
      <c r="O298">
        <v>100000000</v>
      </c>
      <c r="P298">
        <v>1995</v>
      </c>
      <c r="Q298">
        <v>5.4</v>
      </c>
    </row>
    <row r="299" spans="1:17" hidden="1" x14ac:dyDescent="0.3">
      <c r="A299" t="s">
        <v>845</v>
      </c>
      <c r="B299">
        <v>192</v>
      </c>
      <c r="C299">
        <v>129</v>
      </c>
      <c r="D299" t="s">
        <v>1178</v>
      </c>
      <c r="E299">
        <v>54700065</v>
      </c>
      <c r="F299" t="s">
        <v>1177</v>
      </c>
      <c r="G299" t="s">
        <v>1176</v>
      </c>
      <c r="H299" t="s">
        <v>1179</v>
      </c>
      <c r="I299">
        <v>221521</v>
      </c>
      <c r="J299" t="s">
        <v>1180</v>
      </c>
      <c r="K299">
        <v>1049</v>
      </c>
      <c r="L299" t="s">
        <v>23</v>
      </c>
      <c r="M299" t="s">
        <v>24</v>
      </c>
      <c r="N299" t="s">
        <v>393</v>
      </c>
      <c r="O299">
        <v>105000000</v>
      </c>
      <c r="P299">
        <v>1997</v>
      </c>
      <c r="Q299">
        <v>7.2</v>
      </c>
    </row>
    <row r="300" spans="1:17" hidden="1" x14ac:dyDescent="0.3">
      <c r="A300" t="s">
        <v>1181</v>
      </c>
      <c r="B300">
        <v>511</v>
      </c>
      <c r="C300">
        <v>172</v>
      </c>
      <c r="D300" t="s">
        <v>221</v>
      </c>
      <c r="E300">
        <v>27098580</v>
      </c>
      <c r="F300" t="s">
        <v>1183</v>
      </c>
      <c r="G300" t="s">
        <v>1182</v>
      </c>
      <c r="H300" t="s">
        <v>1184</v>
      </c>
      <c r="I300">
        <v>284825</v>
      </c>
      <c r="J300" t="s">
        <v>270</v>
      </c>
      <c r="K300">
        <v>828</v>
      </c>
      <c r="L300" t="s">
        <v>23</v>
      </c>
      <c r="M300" t="s">
        <v>509</v>
      </c>
      <c r="N300" t="s">
        <v>393</v>
      </c>
      <c r="O300">
        <v>102000000</v>
      </c>
      <c r="P300">
        <v>2012</v>
      </c>
      <c r="Q300">
        <v>7.5</v>
      </c>
    </row>
    <row r="301" spans="1:17" hidden="1" x14ac:dyDescent="0.3">
      <c r="A301" t="s">
        <v>76</v>
      </c>
      <c r="B301">
        <v>188</v>
      </c>
      <c r="C301">
        <v>101</v>
      </c>
      <c r="D301" t="s">
        <v>907</v>
      </c>
      <c r="E301">
        <v>55673333</v>
      </c>
      <c r="F301" t="s">
        <v>1185</v>
      </c>
      <c r="G301" t="s">
        <v>692</v>
      </c>
      <c r="H301" t="s">
        <v>1186</v>
      </c>
      <c r="I301">
        <v>65785</v>
      </c>
      <c r="J301" t="s">
        <v>1187</v>
      </c>
      <c r="K301">
        <v>160</v>
      </c>
      <c r="L301" t="s">
        <v>23</v>
      </c>
      <c r="M301" t="s">
        <v>24</v>
      </c>
      <c r="N301" t="s">
        <v>64</v>
      </c>
      <c r="O301">
        <v>80000000</v>
      </c>
      <c r="P301">
        <v>2010</v>
      </c>
      <c r="Q301">
        <v>7</v>
      </c>
    </row>
    <row r="302" spans="1:17" hidden="1" x14ac:dyDescent="0.3">
      <c r="A302" t="s">
        <v>1188</v>
      </c>
      <c r="B302">
        <v>212</v>
      </c>
      <c r="C302">
        <v>87</v>
      </c>
      <c r="D302" t="s">
        <v>994</v>
      </c>
      <c r="E302">
        <v>40198710</v>
      </c>
      <c r="F302" t="s">
        <v>1190</v>
      </c>
      <c r="G302" t="s">
        <v>1189</v>
      </c>
      <c r="H302" t="s">
        <v>1191</v>
      </c>
      <c r="I302">
        <v>87451</v>
      </c>
      <c r="J302" t="s">
        <v>1192</v>
      </c>
      <c r="K302">
        <v>660</v>
      </c>
      <c r="L302" t="s">
        <v>23</v>
      </c>
      <c r="M302" t="s">
        <v>24</v>
      </c>
      <c r="N302" t="s">
        <v>25</v>
      </c>
      <c r="O302">
        <v>100000000</v>
      </c>
      <c r="P302">
        <v>2004</v>
      </c>
      <c r="Q302">
        <v>3.3</v>
      </c>
    </row>
    <row r="303" spans="1:17" hidden="1" x14ac:dyDescent="0.3">
      <c r="A303" t="s">
        <v>177</v>
      </c>
      <c r="B303">
        <v>245</v>
      </c>
      <c r="C303">
        <v>101</v>
      </c>
      <c r="D303" t="s">
        <v>708</v>
      </c>
      <c r="E303">
        <v>72660029</v>
      </c>
      <c r="F303" t="s">
        <v>88</v>
      </c>
      <c r="G303" t="s">
        <v>1162</v>
      </c>
      <c r="H303" t="s">
        <v>1193</v>
      </c>
      <c r="I303">
        <v>115687</v>
      </c>
      <c r="J303" t="s">
        <v>1194</v>
      </c>
      <c r="K303">
        <v>269</v>
      </c>
      <c r="L303" t="s">
        <v>23</v>
      </c>
      <c r="M303" t="s">
        <v>24</v>
      </c>
      <c r="N303" t="s">
        <v>25</v>
      </c>
      <c r="O303">
        <v>100000000</v>
      </c>
      <c r="P303">
        <v>2014</v>
      </c>
      <c r="Q303">
        <v>6</v>
      </c>
    </row>
    <row r="304" spans="1:17" hidden="1" x14ac:dyDescent="0.3">
      <c r="A304" t="s">
        <v>1060</v>
      </c>
      <c r="B304">
        <v>127</v>
      </c>
      <c r="C304">
        <v>95</v>
      </c>
      <c r="D304" t="s">
        <v>44</v>
      </c>
      <c r="E304">
        <v>38120554</v>
      </c>
      <c r="F304" t="s">
        <v>282</v>
      </c>
      <c r="G304" t="s">
        <v>634</v>
      </c>
      <c r="H304" t="s">
        <v>1195</v>
      </c>
      <c r="I304">
        <v>71527</v>
      </c>
      <c r="J304" t="s">
        <v>1196</v>
      </c>
      <c r="K304">
        <v>217</v>
      </c>
      <c r="L304" t="s">
        <v>23</v>
      </c>
      <c r="M304" t="s">
        <v>24</v>
      </c>
      <c r="N304" t="s">
        <v>64</v>
      </c>
      <c r="O304">
        <v>140000000</v>
      </c>
      <c r="P304">
        <v>2002</v>
      </c>
      <c r="Q304">
        <v>7.1</v>
      </c>
    </row>
    <row r="305" spans="1:17" hidden="1" x14ac:dyDescent="0.3">
      <c r="A305" t="s">
        <v>1197</v>
      </c>
      <c r="B305">
        <v>167</v>
      </c>
      <c r="C305">
        <v>102</v>
      </c>
      <c r="D305" t="s">
        <v>816</v>
      </c>
      <c r="E305">
        <v>49392095</v>
      </c>
      <c r="F305" t="s">
        <v>1199</v>
      </c>
      <c r="G305" t="s">
        <v>1198</v>
      </c>
      <c r="H305" t="s">
        <v>1200</v>
      </c>
      <c r="I305">
        <v>52029</v>
      </c>
      <c r="J305" t="s">
        <v>1201</v>
      </c>
      <c r="K305">
        <v>224</v>
      </c>
      <c r="L305" t="s">
        <v>23</v>
      </c>
      <c r="M305" t="s">
        <v>24</v>
      </c>
      <c r="N305" t="s">
        <v>25</v>
      </c>
      <c r="O305">
        <v>100000000</v>
      </c>
      <c r="P305">
        <v>2009</v>
      </c>
      <c r="Q305">
        <v>5.4</v>
      </c>
    </row>
    <row r="306" spans="1:17" hidden="1" x14ac:dyDescent="0.3">
      <c r="A306" t="s">
        <v>1202</v>
      </c>
      <c r="B306">
        <v>320</v>
      </c>
      <c r="C306">
        <v>131</v>
      </c>
      <c r="D306" t="s">
        <v>230</v>
      </c>
      <c r="E306">
        <v>39292022</v>
      </c>
      <c r="F306" t="s">
        <v>34</v>
      </c>
      <c r="G306" t="s">
        <v>1140</v>
      </c>
      <c r="H306" t="s">
        <v>1203</v>
      </c>
      <c r="I306">
        <v>127258</v>
      </c>
      <c r="J306" t="s">
        <v>268</v>
      </c>
      <c r="K306">
        <v>351</v>
      </c>
      <c r="L306" t="s">
        <v>23</v>
      </c>
      <c r="M306" t="s">
        <v>24</v>
      </c>
      <c r="N306" t="s">
        <v>25</v>
      </c>
      <c r="O306">
        <v>90000000</v>
      </c>
      <c r="P306">
        <v>2014</v>
      </c>
      <c r="Q306">
        <v>6.1</v>
      </c>
    </row>
    <row r="307" spans="1:17" hidden="1" x14ac:dyDescent="0.3">
      <c r="A307" t="s">
        <v>1204</v>
      </c>
      <c r="B307">
        <v>163</v>
      </c>
      <c r="C307">
        <v>114</v>
      </c>
      <c r="D307" t="s">
        <v>267</v>
      </c>
      <c r="E307">
        <v>28772222</v>
      </c>
      <c r="F307" t="s">
        <v>1205</v>
      </c>
      <c r="G307" t="s">
        <v>581</v>
      </c>
      <c r="H307" t="s">
        <v>1206</v>
      </c>
      <c r="I307">
        <v>33953</v>
      </c>
      <c r="J307" t="s">
        <v>318</v>
      </c>
      <c r="K307">
        <v>163</v>
      </c>
      <c r="L307" t="s">
        <v>23</v>
      </c>
      <c r="M307" t="s">
        <v>24</v>
      </c>
      <c r="N307" t="s">
        <v>25</v>
      </c>
      <c r="O307">
        <v>105000000</v>
      </c>
      <c r="P307">
        <v>2015</v>
      </c>
      <c r="Q307">
        <v>5.3</v>
      </c>
    </row>
    <row r="308" spans="1:17" hidden="1" x14ac:dyDescent="0.3">
      <c r="A308" t="s">
        <v>1207</v>
      </c>
      <c r="B308">
        <v>78</v>
      </c>
      <c r="C308">
        <v>94</v>
      </c>
      <c r="D308" t="s">
        <v>1209</v>
      </c>
      <c r="E308">
        <v>17010646</v>
      </c>
      <c r="F308" t="s">
        <v>349</v>
      </c>
      <c r="G308" t="s">
        <v>1208</v>
      </c>
      <c r="H308" t="s">
        <v>1210</v>
      </c>
      <c r="I308">
        <v>40751</v>
      </c>
      <c r="J308" t="s">
        <v>1211</v>
      </c>
      <c r="K308">
        <v>239</v>
      </c>
      <c r="L308" t="s">
        <v>23</v>
      </c>
      <c r="M308" t="s">
        <v>24</v>
      </c>
      <c r="N308" t="s">
        <v>64</v>
      </c>
      <c r="O308">
        <v>84000000</v>
      </c>
      <c r="P308">
        <v>2005</v>
      </c>
      <c r="Q308">
        <v>2.2000000000000002</v>
      </c>
    </row>
    <row r="309" spans="1:17" hidden="1" x14ac:dyDescent="0.3">
      <c r="A309" t="s">
        <v>562</v>
      </c>
      <c r="B309">
        <v>289</v>
      </c>
      <c r="C309">
        <v>122</v>
      </c>
      <c r="D309" t="s">
        <v>67</v>
      </c>
      <c r="E309">
        <v>24985612</v>
      </c>
      <c r="F309" t="s">
        <v>1213</v>
      </c>
      <c r="G309" t="s">
        <v>1212</v>
      </c>
      <c r="H309" t="s">
        <v>1214</v>
      </c>
      <c r="I309">
        <v>71782</v>
      </c>
      <c r="J309" t="s">
        <v>1215</v>
      </c>
      <c r="K309">
        <v>161</v>
      </c>
      <c r="L309" t="s">
        <v>23</v>
      </c>
      <c r="M309" t="s">
        <v>24</v>
      </c>
      <c r="N309" t="s">
        <v>25</v>
      </c>
      <c r="O309">
        <v>100000000</v>
      </c>
      <c r="P309">
        <v>2015</v>
      </c>
      <c r="Q309">
        <v>7</v>
      </c>
    </row>
    <row r="310" spans="1:17" hidden="1" x14ac:dyDescent="0.3">
      <c r="A310" t="s">
        <v>1216</v>
      </c>
      <c r="B310">
        <v>66</v>
      </c>
      <c r="C310">
        <v>95</v>
      </c>
      <c r="D310" t="s">
        <v>650</v>
      </c>
      <c r="E310">
        <v>4411102</v>
      </c>
      <c r="F310" t="s">
        <v>1218</v>
      </c>
      <c r="G310" t="s">
        <v>1217</v>
      </c>
      <c r="H310" t="s">
        <v>1219</v>
      </c>
      <c r="I310">
        <v>20295</v>
      </c>
      <c r="J310" t="s">
        <v>1220</v>
      </c>
      <c r="K310">
        <v>164</v>
      </c>
      <c r="L310" t="s">
        <v>23</v>
      </c>
      <c r="M310" t="s">
        <v>24</v>
      </c>
      <c r="N310" t="s">
        <v>25</v>
      </c>
      <c r="O310">
        <v>100000000</v>
      </c>
      <c r="P310">
        <v>2002</v>
      </c>
      <c r="Q310">
        <v>3.8</v>
      </c>
    </row>
    <row r="311" spans="1:17" hidden="1" x14ac:dyDescent="0.3">
      <c r="A311" t="s">
        <v>757</v>
      </c>
      <c r="B311">
        <v>266</v>
      </c>
      <c r="C311">
        <v>115</v>
      </c>
      <c r="D311" t="s">
        <v>759</v>
      </c>
      <c r="E311">
        <v>35024475</v>
      </c>
      <c r="F311" t="s">
        <v>1222</v>
      </c>
      <c r="G311" t="s">
        <v>1221</v>
      </c>
      <c r="H311" t="s">
        <v>1223</v>
      </c>
      <c r="I311">
        <v>110364</v>
      </c>
      <c r="J311" t="s">
        <v>1224</v>
      </c>
      <c r="K311">
        <v>261</v>
      </c>
      <c r="L311" t="s">
        <v>23</v>
      </c>
      <c r="M311" t="s">
        <v>943</v>
      </c>
      <c r="N311" t="s">
        <v>393</v>
      </c>
      <c r="O311">
        <v>100000000</v>
      </c>
      <c r="P311">
        <v>2010</v>
      </c>
      <c r="Q311">
        <v>6.9</v>
      </c>
    </row>
    <row r="312" spans="1:17" hidden="1" x14ac:dyDescent="0.3">
      <c r="A312" t="s">
        <v>1225</v>
      </c>
      <c r="B312">
        <v>208</v>
      </c>
      <c r="C312">
        <v>88</v>
      </c>
      <c r="D312" t="s">
        <v>1227</v>
      </c>
      <c r="E312">
        <v>130174897</v>
      </c>
      <c r="F312" t="s">
        <v>319</v>
      </c>
      <c r="G312" t="s">
        <v>1226</v>
      </c>
      <c r="H312" t="s">
        <v>1228</v>
      </c>
      <c r="I312">
        <v>27918</v>
      </c>
      <c r="J312" t="s">
        <v>1229</v>
      </c>
      <c r="K312">
        <v>155</v>
      </c>
      <c r="L312" t="s">
        <v>23</v>
      </c>
      <c r="M312" t="s">
        <v>24</v>
      </c>
      <c r="N312" t="s">
        <v>190</v>
      </c>
      <c r="O312">
        <v>99000000</v>
      </c>
      <c r="P312">
        <v>2015</v>
      </c>
      <c r="Q312">
        <v>7.2</v>
      </c>
    </row>
    <row r="313" spans="1:17" hidden="1" x14ac:dyDescent="0.3">
      <c r="A313" t="s">
        <v>1230</v>
      </c>
      <c r="B313">
        <v>97</v>
      </c>
      <c r="C313">
        <v>110</v>
      </c>
      <c r="D313" t="s">
        <v>1233</v>
      </c>
      <c r="E313">
        <v>10200000</v>
      </c>
      <c r="F313" t="s">
        <v>1232</v>
      </c>
      <c r="G313" t="s">
        <v>1231</v>
      </c>
      <c r="H313" t="s">
        <v>1234</v>
      </c>
      <c r="I313">
        <v>18697</v>
      </c>
      <c r="J313" t="s">
        <v>1235</v>
      </c>
      <c r="K313">
        <v>263</v>
      </c>
      <c r="L313" t="s">
        <v>23</v>
      </c>
      <c r="M313" t="s">
        <v>24</v>
      </c>
      <c r="N313" t="s">
        <v>64</v>
      </c>
      <c r="O313">
        <v>10000000</v>
      </c>
      <c r="P313">
        <v>1997</v>
      </c>
      <c r="Q313">
        <v>7.3</v>
      </c>
    </row>
    <row r="314" spans="1:17" hidden="1" x14ac:dyDescent="0.3">
      <c r="A314" t="s">
        <v>363</v>
      </c>
      <c r="B314">
        <v>202</v>
      </c>
      <c r="C314">
        <v>130</v>
      </c>
      <c r="D314" t="s">
        <v>708</v>
      </c>
      <c r="E314">
        <v>202007640</v>
      </c>
      <c r="F314" t="s">
        <v>1236</v>
      </c>
      <c r="G314" t="s">
        <v>338</v>
      </c>
      <c r="H314" t="s">
        <v>1237</v>
      </c>
      <c r="I314">
        <v>248045</v>
      </c>
      <c r="J314" t="s">
        <v>1238</v>
      </c>
      <c r="K314">
        <v>890</v>
      </c>
      <c r="L314" t="s">
        <v>23</v>
      </c>
      <c r="M314" t="s">
        <v>24</v>
      </c>
      <c r="N314" t="s">
        <v>25</v>
      </c>
      <c r="O314">
        <v>98000000</v>
      </c>
      <c r="P314">
        <v>2001</v>
      </c>
      <c r="Q314">
        <v>6.3</v>
      </c>
    </row>
    <row r="315" spans="1:17" hidden="1" x14ac:dyDescent="0.3">
      <c r="A315" t="s">
        <v>329</v>
      </c>
      <c r="B315">
        <v>233</v>
      </c>
      <c r="C315">
        <v>216</v>
      </c>
      <c r="D315" t="s">
        <v>148</v>
      </c>
      <c r="E315">
        <v>77679638</v>
      </c>
      <c r="F315" t="s">
        <v>1239</v>
      </c>
      <c r="G315" t="s">
        <v>157</v>
      </c>
      <c r="H315" t="s">
        <v>1240</v>
      </c>
      <c r="I315">
        <v>314033</v>
      </c>
      <c r="J315" t="s">
        <v>270</v>
      </c>
      <c r="K315">
        <v>1166</v>
      </c>
      <c r="L315" t="s">
        <v>23</v>
      </c>
      <c r="M315" t="s">
        <v>24</v>
      </c>
      <c r="N315" t="s">
        <v>393</v>
      </c>
      <c r="O315">
        <v>100000000</v>
      </c>
      <c r="P315">
        <v>2002</v>
      </c>
      <c r="Q315">
        <v>7.5</v>
      </c>
    </row>
    <row r="316" spans="1:17" hidden="1" x14ac:dyDescent="0.3">
      <c r="A316" t="s">
        <v>1241</v>
      </c>
      <c r="B316">
        <v>136</v>
      </c>
      <c r="C316">
        <v>146</v>
      </c>
      <c r="D316" t="s">
        <v>40</v>
      </c>
      <c r="E316">
        <v>9213</v>
      </c>
      <c r="F316" t="s">
        <v>1243</v>
      </c>
      <c r="G316" t="s">
        <v>1242</v>
      </c>
      <c r="H316" t="s">
        <v>1244</v>
      </c>
      <c r="I316">
        <v>38690</v>
      </c>
      <c r="J316" t="s">
        <v>1245</v>
      </c>
      <c r="K316">
        <v>130</v>
      </c>
      <c r="L316" t="s">
        <v>1246</v>
      </c>
      <c r="M316" t="s">
        <v>590</v>
      </c>
      <c r="N316" t="s">
        <v>393</v>
      </c>
      <c r="O316">
        <v>94000000</v>
      </c>
      <c r="P316">
        <v>2011</v>
      </c>
      <c r="Q316">
        <v>7.6</v>
      </c>
    </row>
    <row r="317" spans="1:17" hidden="1" x14ac:dyDescent="0.3">
      <c r="A317" t="s">
        <v>1247</v>
      </c>
      <c r="B317">
        <v>154</v>
      </c>
      <c r="C317">
        <v>85</v>
      </c>
      <c r="D317" t="s">
        <v>206</v>
      </c>
      <c r="E317">
        <v>58867694</v>
      </c>
      <c r="F317" t="s">
        <v>1249</v>
      </c>
      <c r="G317" t="s">
        <v>1248</v>
      </c>
      <c r="H317" t="s">
        <v>1250</v>
      </c>
      <c r="I317">
        <v>54077</v>
      </c>
      <c r="J317" t="s">
        <v>1251</v>
      </c>
      <c r="K317">
        <v>112</v>
      </c>
      <c r="L317" t="s">
        <v>23</v>
      </c>
      <c r="M317" t="s">
        <v>24</v>
      </c>
      <c r="N317" t="s">
        <v>64</v>
      </c>
      <c r="O317">
        <v>100000000</v>
      </c>
      <c r="P317">
        <v>2007</v>
      </c>
      <c r="Q317">
        <v>6.8</v>
      </c>
    </row>
    <row r="318" spans="1:17" hidden="1" x14ac:dyDescent="0.3">
      <c r="A318" t="s">
        <v>1252</v>
      </c>
      <c r="B318">
        <v>169</v>
      </c>
      <c r="C318">
        <v>93</v>
      </c>
      <c r="D318" t="s">
        <v>1254</v>
      </c>
      <c r="E318">
        <v>59475623</v>
      </c>
      <c r="F318" t="s">
        <v>1253</v>
      </c>
      <c r="G318" t="s">
        <v>598</v>
      </c>
      <c r="H318" t="s">
        <v>1255</v>
      </c>
      <c r="I318">
        <v>49739</v>
      </c>
      <c r="J318" t="s">
        <v>1256</v>
      </c>
      <c r="K318">
        <v>407</v>
      </c>
      <c r="L318" t="s">
        <v>23</v>
      </c>
      <c r="M318" t="s">
        <v>24</v>
      </c>
      <c r="N318" t="s">
        <v>25</v>
      </c>
      <c r="O318">
        <v>90000000</v>
      </c>
      <c r="P318">
        <v>2004</v>
      </c>
      <c r="Q318">
        <v>5.2</v>
      </c>
    </row>
    <row r="319" spans="1:17" hidden="1" x14ac:dyDescent="0.3">
      <c r="A319" t="s">
        <v>128</v>
      </c>
      <c r="B319">
        <v>200</v>
      </c>
      <c r="C319">
        <v>152</v>
      </c>
      <c r="D319" t="s">
        <v>877</v>
      </c>
      <c r="E319">
        <v>108638745</v>
      </c>
      <c r="F319" t="s">
        <v>1257</v>
      </c>
      <c r="G319" t="s">
        <v>690</v>
      </c>
      <c r="H319" t="s">
        <v>1258</v>
      </c>
      <c r="I319">
        <v>292022</v>
      </c>
      <c r="J319" t="s">
        <v>245</v>
      </c>
      <c r="K319">
        <v>1103</v>
      </c>
      <c r="L319" t="s">
        <v>23</v>
      </c>
      <c r="M319" t="s">
        <v>24</v>
      </c>
      <c r="N319" t="s">
        <v>393</v>
      </c>
      <c r="O319">
        <v>92000000</v>
      </c>
      <c r="P319">
        <v>2001</v>
      </c>
      <c r="Q319">
        <v>7.7</v>
      </c>
    </row>
    <row r="320" spans="1:17" hidden="1" x14ac:dyDescent="0.3">
      <c r="A320" t="s">
        <v>1259</v>
      </c>
      <c r="B320">
        <v>255</v>
      </c>
      <c r="C320">
        <v>85</v>
      </c>
      <c r="D320" t="s">
        <v>816</v>
      </c>
      <c r="E320">
        <v>86897182</v>
      </c>
      <c r="F320" t="s">
        <v>1068</v>
      </c>
      <c r="G320" t="s">
        <v>1260</v>
      </c>
      <c r="H320" t="s">
        <v>1261</v>
      </c>
      <c r="I320">
        <v>106790</v>
      </c>
      <c r="J320" t="s">
        <v>1262</v>
      </c>
      <c r="K320">
        <v>177</v>
      </c>
      <c r="L320" t="s">
        <v>23</v>
      </c>
      <c r="M320" t="s">
        <v>24</v>
      </c>
      <c r="N320" t="s">
        <v>393</v>
      </c>
      <c r="O320">
        <v>95000000</v>
      </c>
      <c r="P320">
        <v>2012</v>
      </c>
      <c r="Q320">
        <v>6.2</v>
      </c>
    </row>
    <row r="321" spans="1:17" hidden="1" x14ac:dyDescent="0.3">
      <c r="A321" t="s">
        <v>1263</v>
      </c>
      <c r="B321">
        <v>173</v>
      </c>
      <c r="C321">
        <v>126</v>
      </c>
      <c r="D321" t="s">
        <v>1264</v>
      </c>
      <c r="E321">
        <v>63540020</v>
      </c>
      <c r="F321" t="s">
        <v>48</v>
      </c>
      <c r="G321" t="s">
        <v>647</v>
      </c>
      <c r="H321" t="s">
        <v>1265</v>
      </c>
      <c r="I321">
        <v>343274</v>
      </c>
      <c r="J321" t="s">
        <v>300</v>
      </c>
      <c r="K321">
        <v>742</v>
      </c>
      <c r="L321" t="s">
        <v>23</v>
      </c>
      <c r="M321" t="s">
        <v>943</v>
      </c>
      <c r="N321" t="s">
        <v>25</v>
      </c>
      <c r="O321">
        <v>93000000</v>
      </c>
      <c r="P321">
        <v>1997</v>
      </c>
      <c r="Q321">
        <v>7.7</v>
      </c>
    </row>
    <row r="322" spans="1:17" hidden="1" x14ac:dyDescent="0.3">
      <c r="A322" t="s">
        <v>1266</v>
      </c>
      <c r="B322">
        <v>221</v>
      </c>
      <c r="C322">
        <v>146</v>
      </c>
      <c r="D322" t="s">
        <v>1268</v>
      </c>
      <c r="E322">
        <v>95328937</v>
      </c>
      <c r="F322" t="s">
        <v>918</v>
      </c>
      <c r="G322" t="s">
        <v>1267</v>
      </c>
      <c r="H322" t="s">
        <v>1269</v>
      </c>
      <c r="I322">
        <v>59581</v>
      </c>
      <c r="J322" t="s">
        <v>1270</v>
      </c>
      <c r="K322">
        <v>293</v>
      </c>
      <c r="L322" t="s">
        <v>23</v>
      </c>
      <c r="M322" t="s">
        <v>24</v>
      </c>
      <c r="N322" t="s">
        <v>393</v>
      </c>
      <c r="O322">
        <v>100000000</v>
      </c>
      <c r="P322">
        <v>2010</v>
      </c>
      <c r="Q322">
        <v>4.3</v>
      </c>
    </row>
    <row r="323" spans="1:17" hidden="1" x14ac:dyDescent="0.3">
      <c r="A323" t="s">
        <v>1271</v>
      </c>
      <c r="B323">
        <v>82</v>
      </c>
      <c r="C323">
        <v>89</v>
      </c>
      <c r="D323" t="s">
        <v>1274</v>
      </c>
      <c r="E323">
        <v>50802661</v>
      </c>
      <c r="F323" t="s">
        <v>1273</v>
      </c>
      <c r="G323" t="s">
        <v>1272</v>
      </c>
      <c r="H323" t="s">
        <v>1275</v>
      </c>
      <c r="I323">
        <v>58300</v>
      </c>
      <c r="J323" t="s">
        <v>1276</v>
      </c>
      <c r="K323">
        <v>139</v>
      </c>
      <c r="L323" t="s">
        <v>23</v>
      </c>
      <c r="M323" t="s">
        <v>24</v>
      </c>
      <c r="N323" t="s">
        <v>64</v>
      </c>
      <c r="O323">
        <v>95000000</v>
      </c>
      <c r="P323">
        <v>2000</v>
      </c>
      <c r="Q323">
        <v>6.9</v>
      </c>
    </row>
    <row r="324" spans="1:17" hidden="1" x14ac:dyDescent="0.3">
      <c r="A324" t="s">
        <v>1225</v>
      </c>
      <c r="B324">
        <v>233</v>
      </c>
      <c r="C324">
        <v>88</v>
      </c>
      <c r="D324" t="s">
        <v>102</v>
      </c>
      <c r="E324">
        <v>161317423</v>
      </c>
      <c r="F324" t="s">
        <v>319</v>
      </c>
      <c r="G324" t="s">
        <v>550</v>
      </c>
      <c r="H324" t="s">
        <v>1277</v>
      </c>
      <c r="I324">
        <v>145321</v>
      </c>
      <c r="J324" t="s">
        <v>1278</v>
      </c>
      <c r="K324">
        <v>139</v>
      </c>
      <c r="L324" t="s">
        <v>23</v>
      </c>
      <c r="M324" t="s">
        <v>24</v>
      </c>
      <c r="N324" t="s">
        <v>64</v>
      </c>
      <c r="O324">
        <v>95000000</v>
      </c>
      <c r="P324">
        <v>2012</v>
      </c>
      <c r="Q324">
        <v>6.6</v>
      </c>
    </row>
    <row r="325" spans="1:17" hidden="1" x14ac:dyDescent="0.3">
      <c r="A325" t="s">
        <v>567</v>
      </c>
      <c r="B325">
        <v>343</v>
      </c>
      <c r="C325">
        <v>105</v>
      </c>
      <c r="D325" t="s">
        <v>400</v>
      </c>
      <c r="E325">
        <v>201148159</v>
      </c>
      <c r="F325" t="s">
        <v>1280</v>
      </c>
      <c r="G325" t="s">
        <v>1279</v>
      </c>
      <c r="H325" t="s">
        <v>1281</v>
      </c>
      <c r="I325">
        <v>103737</v>
      </c>
      <c r="J325" t="s">
        <v>583</v>
      </c>
      <c r="K325">
        <v>322</v>
      </c>
      <c r="L325" t="s">
        <v>23</v>
      </c>
      <c r="M325" t="s">
        <v>24</v>
      </c>
      <c r="N325" t="s">
        <v>64</v>
      </c>
      <c r="O325">
        <v>95000000</v>
      </c>
      <c r="P325">
        <v>2015</v>
      </c>
      <c r="Q325">
        <v>7</v>
      </c>
    </row>
    <row r="326" spans="1:17" hidden="1" x14ac:dyDescent="0.3">
      <c r="A326" t="s">
        <v>116</v>
      </c>
      <c r="B326">
        <v>308</v>
      </c>
      <c r="C326">
        <v>135</v>
      </c>
      <c r="D326" t="s">
        <v>1284</v>
      </c>
      <c r="E326">
        <v>43982842</v>
      </c>
      <c r="F326" t="s">
        <v>1283</v>
      </c>
      <c r="G326" t="s">
        <v>1282</v>
      </c>
      <c r="H326" t="s">
        <v>1285</v>
      </c>
      <c r="I326">
        <v>125109</v>
      </c>
      <c r="J326" t="s">
        <v>294</v>
      </c>
      <c r="K326">
        <v>593</v>
      </c>
      <c r="L326" t="s">
        <v>23</v>
      </c>
      <c r="M326" t="s">
        <v>24</v>
      </c>
      <c r="N326" t="s">
        <v>25</v>
      </c>
      <c r="O326">
        <v>65000000</v>
      </c>
      <c r="P326">
        <v>2009</v>
      </c>
      <c r="Q326">
        <v>6.7</v>
      </c>
    </row>
    <row r="327" spans="1:17" hidden="1" x14ac:dyDescent="0.3">
      <c r="A327" t="s">
        <v>46</v>
      </c>
      <c r="B327">
        <v>301</v>
      </c>
      <c r="C327">
        <v>100</v>
      </c>
      <c r="D327" t="s">
        <v>1286</v>
      </c>
      <c r="E327">
        <v>380838870</v>
      </c>
      <c r="F327" t="s">
        <v>319</v>
      </c>
      <c r="G327" t="s">
        <v>753</v>
      </c>
      <c r="H327" t="s">
        <v>1287</v>
      </c>
      <c r="I327">
        <v>692482</v>
      </c>
      <c r="J327" t="s">
        <v>61</v>
      </c>
      <c r="K327">
        <v>866</v>
      </c>
      <c r="L327" t="s">
        <v>23</v>
      </c>
      <c r="M327" t="s">
        <v>24</v>
      </c>
      <c r="N327" t="s">
        <v>190</v>
      </c>
      <c r="O327">
        <v>94000000</v>
      </c>
      <c r="P327">
        <v>2003</v>
      </c>
      <c r="Q327">
        <v>8.1999999999999993</v>
      </c>
    </row>
    <row r="328" spans="1:17" hidden="1" x14ac:dyDescent="0.3">
      <c r="A328" t="s">
        <v>116</v>
      </c>
      <c r="B328">
        <v>328</v>
      </c>
      <c r="C328">
        <v>192</v>
      </c>
      <c r="D328" t="s">
        <v>27</v>
      </c>
      <c r="E328">
        <v>377019252</v>
      </c>
      <c r="F328" t="s">
        <v>378</v>
      </c>
      <c r="G328" t="s">
        <v>1040</v>
      </c>
      <c r="H328" t="s">
        <v>1288</v>
      </c>
      <c r="I328">
        <v>1215718</v>
      </c>
      <c r="J328" t="s">
        <v>1289</v>
      </c>
      <c r="K328">
        <v>3189</v>
      </c>
      <c r="L328" t="s">
        <v>23</v>
      </c>
      <c r="M328" t="s">
        <v>24</v>
      </c>
      <c r="N328" t="s">
        <v>25</v>
      </c>
      <c r="O328">
        <v>94000000</v>
      </c>
      <c r="P328">
        <v>2003</v>
      </c>
      <c r="Q328">
        <v>8.9</v>
      </c>
    </row>
    <row r="329" spans="1:17" hidden="1" x14ac:dyDescent="0.3">
      <c r="A329" t="s">
        <v>116</v>
      </c>
      <c r="B329">
        <v>294</v>
      </c>
      <c r="C329">
        <v>172</v>
      </c>
      <c r="D329" t="s">
        <v>138</v>
      </c>
      <c r="E329">
        <v>340478898</v>
      </c>
      <c r="F329" t="s">
        <v>378</v>
      </c>
      <c r="G329" t="s">
        <v>27</v>
      </c>
      <c r="H329" t="s">
        <v>1290</v>
      </c>
      <c r="I329">
        <v>1100446</v>
      </c>
      <c r="J329" t="s">
        <v>1040</v>
      </c>
      <c r="K329">
        <v>2417</v>
      </c>
      <c r="L329" t="s">
        <v>23</v>
      </c>
      <c r="M329" t="s">
        <v>24</v>
      </c>
      <c r="N329" t="s">
        <v>25</v>
      </c>
      <c r="O329">
        <v>94000000</v>
      </c>
      <c r="P329">
        <v>2002</v>
      </c>
      <c r="Q329">
        <v>8.6999999999999993</v>
      </c>
    </row>
    <row r="330" spans="1:17" hidden="1" x14ac:dyDescent="0.3">
      <c r="A330" t="s">
        <v>1291</v>
      </c>
      <c r="B330">
        <v>175</v>
      </c>
      <c r="C330">
        <v>102</v>
      </c>
      <c r="D330" t="s">
        <v>206</v>
      </c>
      <c r="E330">
        <v>17176900</v>
      </c>
      <c r="F330" t="s">
        <v>28</v>
      </c>
      <c r="G330" t="s">
        <v>444</v>
      </c>
      <c r="H330" t="s">
        <v>1292</v>
      </c>
      <c r="I330">
        <v>54501</v>
      </c>
      <c r="J330" t="s">
        <v>1293</v>
      </c>
      <c r="K330">
        <v>154</v>
      </c>
      <c r="L330" t="s">
        <v>23</v>
      </c>
      <c r="M330" t="s">
        <v>24</v>
      </c>
      <c r="N330" t="s">
        <v>25</v>
      </c>
      <c r="O330">
        <v>95000000</v>
      </c>
      <c r="P330">
        <v>2014</v>
      </c>
      <c r="Q330">
        <v>5.5</v>
      </c>
    </row>
    <row r="331" spans="1:17" hidden="1" x14ac:dyDescent="0.3">
      <c r="A331" t="s">
        <v>1139</v>
      </c>
      <c r="B331">
        <v>199</v>
      </c>
      <c r="C331">
        <v>100</v>
      </c>
      <c r="D331" t="s">
        <v>383</v>
      </c>
      <c r="E331">
        <v>131144183</v>
      </c>
      <c r="F331" t="s">
        <v>1236</v>
      </c>
      <c r="G331" t="s">
        <v>357</v>
      </c>
      <c r="H331" t="s">
        <v>1294</v>
      </c>
      <c r="I331">
        <v>157016</v>
      </c>
      <c r="J331" t="s">
        <v>1295</v>
      </c>
      <c r="K331">
        <v>824</v>
      </c>
      <c r="L331" t="s">
        <v>23</v>
      </c>
      <c r="M331" t="s">
        <v>24</v>
      </c>
      <c r="N331" t="s">
        <v>25</v>
      </c>
      <c r="O331">
        <v>115000000</v>
      </c>
      <c r="P331">
        <v>2001</v>
      </c>
      <c r="Q331">
        <v>5.7</v>
      </c>
    </row>
    <row r="332" spans="1:17" hidden="1" x14ac:dyDescent="0.3">
      <c r="A332" t="s">
        <v>1296</v>
      </c>
      <c r="B332">
        <v>355</v>
      </c>
      <c r="C332">
        <v>119</v>
      </c>
      <c r="D332" t="s">
        <v>29</v>
      </c>
      <c r="E332">
        <v>23014504</v>
      </c>
      <c r="F332" t="s">
        <v>1297</v>
      </c>
      <c r="G332" t="s">
        <v>316</v>
      </c>
      <c r="H332" t="s">
        <v>1298</v>
      </c>
      <c r="I332">
        <v>172707</v>
      </c>
      <c r="J332" t="s">
        <v>260</v>
      </c>
      <c r="K332">
        <v>462</v>
      </c>
      <c r="L332" t="s">
        <v>23</v>
      </c>
      <c r="M332" t="s">
        <v>38</v>
      </c>
      <c r="N332" t="s">
        <v>25</v>
      </c>
      <c r="O332">
        <v>100000000</v>
      </c>
      <c r="P332">
        <v>2014</v>
      </c>
      <c r="Q332">
        <v>6.3</v>
      </c>
    </row>
    <row r="333" spans="1:17" hidden="1" x14ac:dyDescent="0.3">
      <c r="A333" t="s">
        <v>591</v>
      </c>
      <c r="B333">
        <v>198</v>
      </c>
      <c r="C333">
        <v>92</v>
      </c>
      <c r="D333" t="s">
        <v>1300</v>
      </c>
      <c r="E333">
        <v>181166115</v>
      </c>
      <c r="F333" t="s">
        <v>156</v>
      </c>
      <c r="G333" t="s">
        <v>1299</v>
      </c>
      <c r="H333" t="s">
        <v>1301</v>
      </c>
      <c r="I333">
        <v>219501</v>
      </c>
      <c r="J333" t="s">
        <v>1302</v>
      </c>
      <c r="K333">
        <v>1236</v>
      </c>
      <c r="L333" t="s">
        <v>23</v>
      </c>
      <c r="M333" t="s">
        <v>24</v>
      </c>
      <c r="N333" t="s">
        <v>25</v>
      </c>
      <c r="O333">
        <v>93000000</v>
      </c>
      <c r="P333">
        <v>2001</v>
      </c>
      <c r="Q333">
        <v>5.9</v>
      </c>
    </row>
    <row r="334" spans="1:17" hidden="1" x14ac:dyDescent="0.3">
      <c r="A334" t="s">
        <v>1303</v>
      </c>
      <c r="B334">
        <v>529</v>
      </c>
      <c r="C334">
        <v>105</v>
      </c>
      <c r="D334" t="s">
        <v>53</v>
      </c>
      <c r="E334">
        <v>176740650</v>
      </c>
      <c r="F334" t="s">
        <v>901</v>
      </c>
      <c r="G334" t="s">
        <v>1304</v>
      </c>
      <c r="H334" t="s">
        <v>1305</v>
      </c>
      <c r="I334">
        <v>403836</v>
      </c>
      <c r="J334" t="s">
        <v>185</v>
      </c>
      <c r="K334">
        <v>646</v>
      </c>
      <c r="L334" t="s">
        <v>23</v>
      </c>
      <c r="M334" t="s">
        <v>24</v>
      </c>
      <c r="N334" t="s">
        <v>25</v>
      </c>
      <c r="O334">
        <v>93000000</v>
      </c>
      <c r="P334">
        <v>2011</v>
      </c>
      <c r="Q334">
        <v>7.6</v>
      </c>
    </row>
    <row r="335" spans="1:17" hidden="1" x14ac:dyDescent="0.3">
      <c r="A335" t="s">
        <v>1306</v>
      </c>
      <c r="B335">
        <v>198</v>
      </c>
      <c r="C335">
        <v>107</v>
      </c>
      <c r="D335" t="s">
        <v>634</v>
      </c>
      <c r="E335">
        <v>71148699</v>
      </c>
      <c r="F335" t="s">
        <v>137</v>
      </c>
      <c r="G335" t="s">
        <v>1307</v>
      </c>
      <c r="H335" t="s">
        <v>1308</v>
      </c>
      <c r="I335">
        <v>68935</v>
      </c>
      <c r="J335" t="s">
        <v>1309</v>
      </c>
      <c r="K335">
        <v>125</v>
      </c>
      <c r="L335" t="s">
        <v>23</v>
      </c>
      <c r="M335" t="s">
        <v>24</v>
      </c>
      <c r="N335" t="s">
        <v>64</v>
      </c>
      <c r="O335">
        <v>90000000</v>
      </c>
      <c r="P335">
        <v>2008</v>
      </c>
      <c r="Q335">
        <v>6.6</v>
      </c>
    </row>
    <row r="336" spans="1:17" hidden="1" x14ac:dyDescent="0.3">
      <c r="A336" t="s">
        <v>1310</v>
      </c>
      <c r="B336">
        <v>412</v>
      </c>
      <c r="C336">
        <v>101</v>
      </c>
      <c r="D336" t="s">
        <v>647</v>
      </c>
      <c r="E336">
        <v>67344392</v>
      </c>
      <c r="F336" t="s">
        <v>41</v>
      </c>
      <c r="G336" t="s">
        <v>1311</v>
      </c>
      <c r="H336" t="s">
        <v>1312</v>
      </c>
      <c r="I336">
        <v>165618</v>
      </c>
      <c r="J336" t="s">
        <v>1313</v>
      </c>
      <c r="K336">
        <v>503</v>
      </c>
      <c r="L336" t="s">
        <v>23</v>
      </c>
      <c r="M336" t="s">
        <v>24</v>
      </c>
      <c r="N336" t="s">
        <v>393</v>
      </c>
      <c r="O336">
        <v>92000000</v>
      </c>
      <c r="P336">
        <v>2013</v>
      </c>
      <c r="Q336">
        <v>5.3</v>
      </c>
    </row>
    <row r="337" spans="1:17" hidden="1" x14ac:dyDescent="0.3">
      <c r="A337" t="s">
        <v>1314</v>
      </c>
      <c r="B337">
        <v>106</v>
      </c>
      <c r="C337">
        <v>137</v>
      </c>
      <c r="D337" t="s">
        <v>364</v>
      </c>
      <c r="E337">
        <v>22406362</v>
      </c>
      <c r="F337" t="s">
        <v>1315</v>
      </c>
      <c r="G337" t="s">
        <v>923</v>
      </c>
      <c r="H337" t="s">
        <v>1316</v>
      </c>
      <c r="I337">
        <v>16832</v>
      </c>
      <c r="J337" t="s">
        <v>780</v>
      </c>
      <c r="K337">
        <v>267</v>
      </c>
      <c r="L337" t="s">
        <v>23</v>
      </c>
      <c r="M337" t="s">
        <v>24</v>
      </c>
      <c r="N337" t="s">
        <v>25</v>
      </c>
      <c r="O337">
        <v>107000000</v>
      </c>
      <c r="P337">
        <v>2004</v>
      </c>
      <c r="Q337">
        <v>6</v>
      </c>
    </row>
    <row r="338" spans="1:17" hidden="1" x14ac:dyDescent="0.3">
      <c r="A338" t="s">
        <v>406</v>
      </c>
      <c r="B338">
        <v>283</v>
      </c>
      <c r="C338">
        <v>115</v>
      </c>
      <c r="D338" t="s">
        <v>1319</v>
      </c>
      <c r="E338">
        <v>261437578</v>
      </c>
      <c r="F338" t="s">
        <v>1318</v>
      </c>
      <c r="G338" t="s">
        <v>1317</v>
      </c>
      <c r="H338" t="s">
        <v>1320</v>
      </c>
      <c r="I338">
        <v>479166</v>
      </c>
      <c r="J338" t="s">
        <v>1321</v>
      </c>
      <c r="K338">
        <v>815</v>
      </c>
      <c r="L338" t="s">
        <v>23</v>
      </c>
      <c r="M338" t="s">
        <v>24</v>
      </c>
      <c r="N338" t="s">
        <v>64</v>
      </c>
      <c r="O338">
        <v>92000000</v>
      </c>
      <c r="P338">
        <v>2004</v>
      </c>
      <c r="Q338">
        <v>8</v>
      </c>
    </row>
    <row r="339" spans="1:17" hidden="1" x14ac:dyDescent="0.3">
      <c r="A339" t="s">
        <v>1322</v>
      </c>
      <c r="B339">
        <v>61</v>
      </c>
      <c r="C339">
        <v>124</v>
      </c>
      <c r="D339" t="s">
        <v>1323</v>
      </c>
      <c r="E339">
        <v>11000000</v>
      </c>
      <c r="F339" t="s">
        <v>1042</v>
      </c>
      <c r="G339" t="s">
        <v>85</v>
      </c>
      <c r="H339" t="s">
        <v>1324</v>
      </c>
      <c r="I339">
        <v>21102</v>
      </c>
      <c r="J339" t="s">
        <v>1325</v>
      </c>
      <c r="K339">
        <v>169</v>
      </c>
      <c r="L339" t="s">
        <v>23</v>
      </c>
      <c r="M339" t="s">
        <v>24</v>
      </c>
      <c r="N339" t="s">
        <v>25</v>
      </c>
      <c r="O339">
        <v>98000000</v>
      </c>
      <c r="P339">
        <v>1995</v>
      </c>
      <c r="Q339">
        <v>5.6</v>
      </c>
    </row>
    <row r="340" spans="1:17" hidden="1" x14ac:dyDescent="0.3">
      <c r="A340" t="s">
        <v>817</v>
      </c>
      <c r="B340">
        <v>217</v>
      </c>
      <c r="C340">
        <v>118</v>
      </c>
      <c r="D340" t="s">
        <v>791</v>
      </c>
      <c r="E340">
        <v>88761720</v>
      </c>
      <c r="F340" t="s">
        <v>137</v>
      </c>
      <c r="G340" t="s">
        <v>650</v>
      </c>
      <c r="H340" t="s">
        <v>1326</v>
      </c>
      <c r="I340">
        <v>141179</v>
      </c>
      <c r="J340" t="s">
        <v>539</v>
      </c>
      <c r="K340">
        <v>419</v>
      </c>
      <c r="L340" t="s">
        <v>23</v>
      </c>
      <c r="M340" t="s">
        <v>38</v>
      </c>
      <c r="N340" t="s">
        <v>64</v>
      </c>
      <c r="O340">
        <v>95000000</v>
      </c>
      <c r="P340">
        <v>2010</v>
      </c>
      <c r="Q340">
        <v>5.9</v>
      </c>
    </row>
    <row r="341" spans="1:17" hidden="1" x14ac:dyDescent="0.3">
      <c r="A341" t="s">
        <v>110</v>
      </c>
      <c r="B341">
        <v>175</v>
      </c>
      <c r="C341">
        <v>98</v>
      </c>
      <c r="D341" t="s">
        <v>113</v>
      </c>
      <c r="E341">
        <v>250147615</v>
      </c>
      <c r="F341" t="s">
        <v>1327</v>
      </c>
      <c r="G341" t="s">
        <v>600</v>
      </c>
      <c r="H341" t="s">
        <v>1328</v>
      </c>
      <c r="I341">
        <v>403014</v>
      </c>
      <c r="J341" t="s">
        <v>1329</v>
      </c>
      <c r="K341">
        <v>289</v>
      </c>
      <c r="L341" t="s">
        <v>23</v>
      </c>
      <c r="M341" t="s">
        <v>24</v>
      </c>
      <c r="N341" t="s">
        <v>25</v>
      </c>
      <c r="O341">
        <v>90000000</v>
      </c>
      <c r="P341">
        <v>1997</v>
      </c>
      <c r="Q341">
        <v>7.3</v>
      </c>
    </row>
    <row r="342" spans="1:17" hidden="1" x14ac:dyDescent="0.3">
      <c r="A342" t="s">
        <v>209</v>
      </c>
      <c r="B342">
        <v>191</v>
      </c>
      <c r="C342">
        <v>82</v>
      </c>
      <c r="D342" t="s">
        <v>221</v>
      </c>
      <c r="E342">
        <v>245823397</v>
      </c>
      <c r="F342" t="s">
        <v>186</v>
      </c>
      <c r="G342" t="s">
        <v>220</v>
      </c>
      <c r="H342" t="s">
        <v>1330</v>
      </c>
      <c r="I342">
        <v>385871</v>
      </c>
      <c r="J342" t="s">
        <v>658</v>
      </c>
      <c r="K342">
        <v>515</v>
      </c>
      <c r="L342" t="s">
        <v>23</v>
      </c>
      <c r="M342" t="s">
        <v>24</v>
      </c>
      <c r="N342" t="s">
        <v>190</v>
      </c>
      <c r="O342">
        <v>90000000</v>
      </c>
      <c r="P342">
        <v>1999</v>
      </c>
      <c r="Q342">
        <v>7.9</v>
      </c>
    </row>
    <row r="343" spans="1:17" hidden="1" x14ac:dyDescent="0.3">
      <c r="A343" t="s">
        <v>1109</v>
      </c>
      <c r="B343">
        <v>316</v>
      </c>
      <c r="C343">
        <v>98</v>
      </c>
      <c r="D343" t="s">
        <v>1101</v>
      </c>
      <c r="E343">
        <v>81557479</v>
      </c>
      <c r="F343" t="s">
        <v>41</v>
      </c>
      <c r="G343" t="s">
        <v>650</v>
      </c>
      <c r="H343" t="s">
        <v>1331</v>
      </c>
      <c r="I343">
        <v>149947</v>
      </c>
      <c r="J343" t="s">
        <v>1332</v>
      </c>
      <c r="K343">
        <v>326</v>
      </c>
      <c r="L343" t="s">
        <v>23</v>
      </c>
      <c r="M343" t="s">
        <v>24</v>
      </c>
      <c r="N343" t="s">
        <v>25</v>
      </c>
      <c r="O343">
        <v>100000000</v>
      </c>
      <c r="P343">
        <v>2010</v>
      </c>
      <c r="Q343">
        <v>6.8</v>
      </c>
    </row>
    <row r="344" spans="1:17" hidden="1" x14ac:dyDescent="0.3">
      <c r="A344" t="s">
        <v>177</v>
      </c>
      <c r="B344">
        <v>127</v>
      </c>
      <c r="C344">
        <v>90</v>
      </c>
      <c r="D344" t="s">
        <v>1334</v>
      </c>
      <c r="E344">
        <v>226138454</v>
      </c>
      <c r="F344" t="s">
        <v>286</v>
      </c>
      <c r="G344" t="s">
        <v>1333</v>
      </c>
      <c r="H344" t="s">
        <v>1335</v>
      </c>
      <c r="I344">
        <v>160440</v>
      </c>
      <c r="J344" t="s">
        <v>1336</v>
      </c>
      <c r="K344">
        <v>394</v>
      </c>
      <c r="L344" t="s">
        <v>23</v>
      </c>
      <c r="M344" t="s">
        <v>24</v>
      </c>
      <c r="N344" t="s">
        <v>25</v>
      </c>
      <c r="O344">
        <v>90000000</v>
      </c>
      <c r="P344">
        <v>2001</v>
      </c>
      <c r="Q344">
        <v>6.6</v>
      </c>
    </row>
    <row r="345" spans="1:17" hidden="1" x14ac:dyDescent="0.3">
      <c r="A345" t="s">
        <v>295</v>
      </c>
      <c r="B345">
        <v>185</v>
      </c>
      <c r="C345">
        <v>130</v>
      </c>
      <c r="D345" t="s">
        <v>268</v>
      </c>
      <c r="E345">
        <v>155370362</v>
      </c>
      <c r="F345" t="s">
        <v>1338</v>
      </c>
      <c r="G345" t="s">
        <v>1337</v>
      </c>
      <c r="H345" t="s">
        <v>1339</v>
      </c>
      <c r="I345">
        <v>98403</v>
      </c>
      <c r="J345" t="s">
        <v>1340</v>
      </c>
      <c r="K345">
        <v>683</v>
      </c>
      <c r="L345" t="s">
        <v>23</v>
      </c>
      <c r="M345" t="s">
        <v>24</v>
      </c>
      <c r="N345" t="s">
        <v>25</v>
      </c>
      <c r="O345">
        <v>100000000</v>
      </c>
      <c r="P345">
        <v>2000</v>
      </c>
      <c r="Q345">
        <v>6.6</v>
      </c>
    </row>
    <row r="346" spans="1:17" hidden="1" x14ac:dyDescent="0.3">
      <c r="A346" t="s">
        <v>1341</v>
      </c>
      <c r="B346">
        <v>191</v>
      </c>
      <c r="C346">
        <v>90</v>
      </c>
      <c r="D346" t="s">
        <v>1343</v>
      </c>
      <c r="E346">
        <v>124870275</v>
      </c>
      <c r="F346" t="s">
        <v>1342</v>
      </c>
      <c r="G346" t="s">
        <v>1201</v>
      </c>
      <c r="H346" t="s">
        <v>1344</v>
      </c>
      <c r="I346">
        <v>152601</v>
      </c>
      <c r="J346" t="s">
        <v>1345</v>
      </c>
      <c r="K346">
        <v>156</v>
      </c>
      <c r="L346" t="s">
        <v>23</v>
      </c>
      <c r="M346" t="s">
        <v>24</v>
      </c>
      <c r="N346" t="s">
        <v>64</v>
      </c>
      <c r="O346">
        <v>100000000</v>
      </c>
      <c r="P346">
        <v>2009</v>
      </c>
      <c r="Q346">
        <v>7</v>
      </c>
    </row>
    <row r="347" spans="1:17" hidden="1" x14ac:dyDescent="0.3">
      <c r="A347" t="s">
        <v>829</v>
      </c>
      <c r="B347">
        <v>188</v>
      </c>
      <c r="C347">
        <v>94</v>
      </c>
      <c r="D347" t="s">
        <v>1347</v>
      </c>
      <c r="E347">
        <v>196573705</v>
      </c>
      <c r="F347" t="s">
        <v>531</v>
      </c>
      <c r="G347" t="s">
        <v>1346</v>
      </c>
      <c r="H347" t="s">
        <v>1348</v>
      </c>
      <c r="I347">
        <v>166791</v>
      </c>
      <c r="J347" t="s">
        <v>1349</v>
      </c>
      <c r="K347">
        <v>132</v>
      </c>
      <c r="L347" t="s">
        <v>23</v>
      </c>
      <c r="M347" t="s">
        <v>24</v>
      </c>
      <c r="N347" t="s">
        <v>64</v>
      </c>
      <c r="O347">
        <v>90000000</v>
      </c>
      <c r="P347">
        <v>2009</v>
      </c>
      <c r="Q347">
        <v>7</v>
      </c>
    </row>
    <row r="348" spans="1:17" hidden="1" x14ac:dyDescent="0.3">
      <c r="A348" t="s">
        <v>1350</v>
      </c>
      <c r="B348">
        <v>362</v>
      </c>
      <c r="C348">
        <v>114</v>
      </c>
      <c r="D348" t="s">
        <v>991</v>
      </c>
      <c r="E348">
        <v>58229120</v>
      </c>
      <c r="F348" t="s">
        <v>1352</v>
      </c>
      <c r="G348" t="s">
        <v>1351</v>
      </c>
      <c r="H348" t="s">
        <v>1353</v>
      </c>
      <c r="I348">
        <v>236421</v>
      </c>
      <c r="J348" t="s">
        <v>1354</v>
      </c>
      <c r="K348">
        <v>515</v>
      </c>
      <c r="L348" t="s">
        <v>23</v>
      </c>
      <c r="M348" t="s">
        <v>24</v>
      </c>
      <c r="N348" t="s">
        <v>64</v>
      </c>
      <c r="O348">
        <v>90000000</v>
      </c>
      <c r="P348">
        <v>2013</v>
      </c>
      <c r="Q348">
        <v>7.3</v>
      </c>
    </row>
    <row r="349" spans="1:17" hidden="1" x14ac:dyDescent="0.3">
      <c r="A349" t="s">
        <v>224</v>
      </c>
      <c r="B349">
        <v>181</v>
      </c>
      <c r="C349">
        <v>94</v>
      </c>
      <c r="D349" t="s">
        <v>371</v>
      </c>
      <c r="E349">
        <v>125305545</v>
      </c>
      <c r="F349" t="s">
        <v>1356</v>
      </c>
      <c r="G349" t="s">
        <v>1355</v>
      </c>
      <c r="H349" t="s">
        <v>1357</v>
      </c>
      <c r="I349">
        <v>145350</v>
      </c>
      <c r="J349" t="s">
        <v>1358</v>
      </c>
      <c r="K349">
        <v>643</v>
      </c>
      <c r="L349" t="s">
        <v>23</v>
      </c>
      <c r="M349" t="s">
        <v>24</v>
      </c>
      <c r="N349" t="s">
        <v>25</v>
      </c>
      <c r="O349">
        <v>92000000</v>
      </c>
      <c r="P349">
        <v>2000</v>
      </c>
      <c r="Q349">
        <v>5.5</v>
      </c>
    </row>
    <row r="350" spans="1:17" hidden="1" x14ac:dyDescent="0.3">
      <c r="A350" t="s">
        <v>329</v>
      </c>
      <c r="B350">
        <v>352</v>
      </c>
      <c r="C350">
        <v>151</v>
      </c>
      <c r="D350" t="s">
        <v>148</v>
      </c>
      <c r="E350">
        <v>132373442</v>
      </c>
      <c r="F350" t="s">
        <v>1359</v>
      </c>
      <c r="G350" t="s">
        <v>759</v>
      </c>
      <c r="H350" t="s">
        <v>1360</v>
      </c>
      <c r="I350">
        <v>873649</v>
      </c>
      <c r="J350" t="s">
        <v>267</v>
      </c>
      <c r="K350">
        <v>2054</v>
      </c>
      <c r="L350" t="s">
        <v>23</v>
      </c>
      <c r="M350" t="s">
        <v>24</v>
      </c>
      <c r="N350" t="s">
        <v>393</v>
      </c>
      <c r="O350">
        <v>90000000</v>
      </c>
      <c r="P350">
        <v>2006</v>
      </c>
      <c r="Q350">
        <v>8.5</v>
      </c>
    </row>
    <row r="351" spans="1:17" hidden="1" x14ac:dyDescent="0.3">
      <c r="A351" t="s">
        <v>1361</v>
      </c>
      <c r="B351">
        <v>143</v>
      </c>
      <c r="C351">
        <v>88</v>
      </c>
      <c r="D351" t="s">
        <v>714</v>
      </c>
      <c r="E351">
        <v>120618403</v>
      </c>
      <c r="F351" t="s">
        <v>1363</v>
      </c>
      <c r="G351" t="s">
        <v>1362</v>
      </c>
      <c r="H351" t="s">
        <v>1364</v>
      </c>
      <c r="I351">
        <v>171792</v>
      </c>
      <c r="J351" t="s">
        <v>1365</v>
      </c>
      <c r="K351">
        <v>222</v>
      </c>
      <c r="L351" t="s">
        <v>23</v>
      </c>
      <c r="M351" t="s">
        <v>24</v>
      </c>
      <c r="N351" t="s">
        <v>190</v>
      </c>
      <c r="O351">
        <v>90000000</v>
      </c>
      <c r="P351">
        <v>1998</v>
      </c>
      <c r="Q351">
        <v>7.5</v>
      </c>
    </row>
    <row r="352" spans="1:17" hidden="1" x14ac:dyDescent="0.3">
      <c r="A352" t="s">
        <v>1350</v>
      </c>
      <c r="B352">
        <v>308</v>
      </c>
      <c r="C352">
        <v>121</v>
      </c>
      <c r="D352" t="s">
        <v>66</v>
      </c>
      <c r="E352">
        <v>110416702</v>
      </c>
      <c r="F352" t="s">
        <v>1366</v>
      </c>
      <c r="G352" t="s">
        <v>539</v>
      </c>
      <c r="H352" t="s">
        <v>1367</v>
      </c>
      <c r="I352">
        <v>307539</v>
      </c>
      <c r="J352" t="s">
        <v>1368</v>
      </c>
      <c r="K352">
        <v>577</v>
      </c>
      <c r="L352" t="s">
        <v>23</v>
      </c>
      <c r="M352" t="s">
        <v>24</v>
      </c>
      <c r="N352" t="s">
        <v>393</v>
      </c>
      <c r="O352">
        <v>92000000</v>
      </c>
      <c r="P352">
        <v>2008</v>
      </c>
      <c r="Q352">
        <v>7</v>
      </c>
    </row>
    <row r="353" spans="1:17" hidden="1" x14ac:dyDescent="0.3">
      <c r="A353" t="s">
        <v>454</v>
      </c>
      <c r="B353">
        <v>517</v>
      </c>
      <c r="C353">
        <v>158</v>
      </c>
      <c r="D353" t="s">
        <v>298</v>
      </c>
      <c r="E353">
        <v>102515793</v>
      </c>
      <c r="F353" t="s">
        <v>1370</v>
      </c>
      <c r="G353" t="s">
        <v>1369</v>
      </c>
      <c r="H353" t="s">
        <v>1371</v>
      </c>
      <c r="I353">
        <v>330152</v>
      </c>
      <c r="J353" t="s">
        <v>1372</v>
      </c>
      <c r="K353">
        <v>632</v>
      </c>
      <c r="L353" t="s">
        <v>23</v>
      </c>
      <c r="M353" t="s">
        <v>24</v>
      </c>
      <c r="N353" t="s">
        <v>393</v>
      </c>
      <c r="O353">
        <v>90000000</v>
      </c>
      <c r="P353">
        <v>2011</v>
      </c>
      <c r="Q353">
        <v>7.8</v>
      </c>
    </row>
    <row r="354" spans="1:17" hidden="1" x14ac:dyDescent="0.3">
      <c r="A354" t="s">
        <v>850</v>
      </c>
      <c r="B354">
        <v>148</v>
      </c>
      <c r="C354">
        <v>128</v>
      </c>
      <c r="D354" t="s">
        <v>647</v>
      </c>
      <c r="E354">
        <v>100012500</v>
      </c>
      <c r="F354" t="s">
        <v>34</v>
      </c>
      <c r="G354" t="s">
        <v>1373</v>
      </c>
      <c r="H354" t="s">
        <v>1374</v>
      </c>
      <c r="I354">
        <v>299258</v>
      </c>
      <c r="J354" t="s">
        <v>1375</v>
      </c>
      <c r="K354">
        <v>346</v>
      </c>
      <c r="L354" t="s">
        <v>23</v>
      </c>
      <c r="M354" t="s">
        <v>24</v>
      </c>
      <c r="N354" t="s">
        <v>393</v>
      </c>
      <c r="O354">
        <v>90000000</v>
      </c>
      <c r="P354">
        <v>1995</v>
      </c>
      <c r="Q354">
        <v>7.6</v>
      </c>
    </row>
    <row r="355" spans="1:17" hidden="1" x14ac:dyDescent="0.3">
      <c r="A355" t="s">
        <v>839</v>
      </c>
      <c r="B355">
        <v>415</v>
      </c>
      <c r="C355">
        <v>128</v>
      </c>
      <c r="D355" t="s">
        <v>66</v>
      </c>
      <c r="E355">
        <v>209019489</v>
      </c>
      <c r="F355" t="s">
        <v>840</v>
      </c>
      <c r="G355" t="s">
        <v>246</v>
      </c>
      <c r="H355" t="s">
        <v>1376</v>
      </c>
      <c r="I355">
        <v>477300</v>
      </c>
      <c r="J355" t="s">
        <v>1377</v>
      </c>
      <c r="K355">
        <v>621</v>
      </c>
      <c r="L355" t="s">
        <v>23</v>
      </c>
      <c r="M355" t="s">
        <v>24</v>
      </c>
      <c r="N355" t="s">
        <v>25</v>
      </c>
      <c r="O355">
        <v>90000000</v>
      </c>
      <c r="P355">
        <v>2009</v>
      </c>
      <c r="Q355">
        <v>7.6</v>
      </c>
    </row>
    <row r="356" spans="1:17" hidden="1" x14ac:dyDescent="0.3">
      <c r="A356" t="s">
        <v>1129</v>
      </c>
      <c r="B356">
        <v>146</v>
      </c>
      <c r="C356">
        <v>95</v>
      </c>
      <c r="D356" t="s">
        <v>680</v>
      </c>
      <c r="E356">
        <v>84037039</v>
      </c>
      <c r="F356" t="s">
        <v>1382</v>
      </c>
      <c r="G356" t="s">
        <v>1381</v>
      </c>
      <c r="H356" t="s">
        <v>1383</v>
      </c>
      <c r="I356">
        <v>72591</v>
      </c>
      <c r="J356" t="s">
        <v>1384</v>
      </c>
      <c r="K356">
        <v>289</v>
      </c>
      <c r="L356" t="s">
        <v>23</v>
      </c>
      <c r="M356" t="s">
        <v>24</v>
      </c>
      <c r="N356" t="s">
        <v>64</v>
      </c>
      <c r="O356">
        <v>120000000</v>
      </c>
      <c r="P356">
        <v>2001</v>
      </c>
      <c r="Q356">
        <v>6.8</v>
      </c>
    </row>
    <row r="357" spans="1:17" hidden="1" x14ac:dyDescent="0.3">
      <c r="A357" t="s">
        <v>1385</v>
      </c>
      <c r="B357">
        <v>70</v>
      </c>
      <c r="C357">
        <v>92</v>
      </c>
      <c r="D357" t="s">
        <v>1388</v>
      </c>
      <c r="E357">
        <v>85884815</v>
      </c>
      <c r="F357" t="s">
        <v>1387</v>
      </c>
      <c r="G357" t="s">
        <v>1386</v>
      </c>
      <c r="H357" t="s">
        <v>1389</v>
      </c>
      <c r="I357">
        <v>9418</v>
      </c>
      <c r="J357" t="s">
        <v>1390</v>
      </c>
      <c r="K357">
        <v>53</v>
      </c>
      <c r="L357" t="s">
        <v>23</v>
      </c>
      <c r="M357" t="s">
        <v>24</v>
      </c>
      <c r="N357" t="s">
        <v>64</v>
      </c>
      <c r="O357">
        <v>90000000</v>
      </c>
      <c r="P357">
        <v>2015</v>
      </c>
      <c r="Q357">
        <v>5</v>
      </c>
    </row>
    <row r="358" spans="1:17" hidden="1" x14ac:dyDescent="0.3">
      <c r="A358" t="s">
        <v>81</v>
      </c>
      <c r="B358">
        <v>269</v>
      </c>
      <c r="C358">
        <v>121</v>
      </c>
      <c r="D358" t="s">
        <v>355</v>
      </c>
      <c r="E358">
        <v>83077470</v>
      </c>
      <c r="F358" t="s">
        <v>1391</v>
      </c>
      <c r="G358" t="s">
        <v>95</v>
      </c>
      <c r="H358" t="s">
        <v>1392</v>
      </c>
      <c r="I358">
        <v>183247</v>
      </c>
      <c r="J358" t="s">
        <v>141</v>
      </c>
      <c r="K358">
        <v>440</v>
      </c>
      <c r="L358" t="s">
        <v>23</v>
      </c>
      <c r="M358" t="s">
        <v>24</v>
      </c>
      <c r="N358" t="s">
        <v>25</v>
      </c>
      <c r="O358">
        <v>75000000</v>
      </c>
      <c r="P358">
        <v>2008</v>
      </c>
      <c r="Q358">
        <v>7.1</v>
      </c>
    </row>
    <row r="359" spans="1:17" hidden="1" x14ac:dyDescent="0.3">
      <c r="A359" t="s">
        <v>1393</v>
      </c>
      <c r="B359">
        <v>198</v>
      </c>
      <c r="C359">
        <v>113</v>
      </c>
      <c r="D359" t="s">
        <v>1395</v>
      </c>
      <c r="E359">
        <v>100018837</v>
      </c>
      <c r="F359" t="s">
        <v>1366</v>
      </c>
      <c r="G359" t="s">
        <v>1394</v>
      </c>
      <c r="H359" t="s">
        <v>1396</v>
      </c>
      <c r="I359">
        <v>156348</v>
      </c>
      <c r="J359" t="s">
        <v>1397</v>
      </c>
      <c r="K359">
        <v>380</v>
      </c>
      <c r="L359" t="s">
        <v>23</v>
      </c>
      <c r="M359" t="s">
        <v>24</v>
      </c>
      <c r="N359" t="s">
        <v>25</v>
      </c>
      <c r="O359">
        <v>90000000</v>
      </c>
      <c r="P359">
        <v>2008</v>
      </c>
      <c r="Q359">
        <v>5.5</v>
      </c>
    </row>
    <row r="360" spans="1:17" hidden="1" x14ac:dyDescent="0.3">
      <c r="A360" t="s">
        <v>817</v>
      </c>
      <c r="B360">
        <v>253</v>
      </c>
      <c r="C360">
        <v>106</v>
      </c>
      <c r="D360" t="s">
        <v>102</v>
      </c>
      <c r="E360">
        <v>78747585</v>
      </c>
      <c r="F360" t="s">
        <v>1398</v>
      </c>
      <c r="G360" t="s">
        <v>1395</v>
      </c>
      <c r="H360" t="s">
        <v>1399</v>
      </c>
      <c r="I360">
        <v>89770</v>
      </c>
      <c r="J360" t="s">
        <v>550</v>
      </c>
      <c r="K360">
        <v>342</v>
      </c>
      <c r="L360" t="s">
        <v>23</v>
      </c>
      <c r="M360" t="s">
        <v>24</v>
      </c>
      <c r="N360" t="s">
        <v>25</v>
      </c>
      <c r="O360">
        <v>88000000</v>
      </c>
      <c r="P360">
        <v>2015</v>
      </c>
      <c r="Q360">
        <v>5.6</v>
      </c>
    </row>
    <row r="361" spans="1:17" hidden="1" x14ac:dyDescent="0.3">
      <c r="A361" t="s">
        <v>266</v>
      </c>
      <c r="B361">
        <v>281</v>
      </c>
      <c r="C361">
        <v>146</v>
      </c>
      <c r="D361" t="s">
        <v>1400</v>
      </c>
      <c r="E361">
        <v>78616689</v>
      </c>
      <c r="F361" t="s">
        <v>445</v>
      </c>
      <c r="G361" t="s">
        <v>129</v>
      </c>
      <c r="H361" t="s">
        <v>1401</v>
      </c>
      <c r="I361">
        <v>238747</v>
      </c>
      <c r="J361" t="s">
        <v>1402</v>
      </c>
      <c r="K361">
        <v>2153</v>
      </c>
      <c r="L361" t="s">
        <v>23</v>
      </c>
      <c r="M361" t="s">
        <v>24</v>
      </c>
      <c r="N361" t="s">
        <v>25</v>
      </c>
      <c r="O361">
        <v>100000000</v>
      </c>
      <c r="P361">
        <v>2001</v>
      </c>
      <c r="Q361">
        <v>7.1</v>
      </c>
    </row>
    <row r="362" spans="1:17" hidden="1" x14ac:dyDescent="0.3">
      <c r="A362" t="s">
        <v>626</v>
      </c>
      <c r="B362">
        <v>122</v>
      </c>
      <c r="C362">
        <v>88</v>
      </c>
      <c r="D362" t="s">
        <v>1405</v>
      </c>
      <c r="E362">
        <v>75817994</v>
      </c>
      <c r="F362" t="s">
        <v>1404</v>
      </c>
      <c r="G362" t="s">
        <v>1403</v>
      </c>
      <c r="H362" t="s">
        <v>1406</v>
      </c>
      <c r="I362">
        <v>32049</v>
      </c>
      <c r="J362" t="s">
        <v>1407</v>
      </c>
      <c r="K362">
        <v>179</v>
      </c>
      <c r="L362" t="s">
        <v>23</v>
      </c>
      <c r="M362" t="s">
        <v>24</v>
      </c>
      <c r="N362" t="s">
        <v>64</v>
      </c>
      <c r="O362">
        <v>90000000</v>
      </c>
      <c r="P362">
        <v>2003</v>
      </c>
      <c r="Q362">
        <v>4.9000000000000004</v>
      </c>
    </row>
    <row r="363" spans="1:17" hidden="1" x14ac:dyDescent="0.3">
      <c r="A363" t="s">
        <v>295</v>
      </c>
      <c r="B363">
        <v>159</v>
      </c>
      <c r="C363">
        <v>150</v>
      </c>
      <c r="D363" t="s">
        <v>446</v>
      </c>
      <c r="E363">
        <v>100853835</v>
      </c>
      <c r="F363" t="s">
        <v>1409</v>
      </c>
      <c r="G363" t="s">
        <v>1408</v>
      </c>
      <c r="H363" t="s">
        <v>1410</v>
      </c>
      <c r="I363">
        <v>200556</v>
      </c>
      <c r="J363" t="s">
        <v>1411</v>
      </c>
      <c r="K363">
        <v>611</v>
      </c>
      <c r="L363" t="s">
        <v>23</v>
      </c>
      <c r="M363" t="s">
        <v>24</v>
      </c>
      <c r="N363" t="s">
        <v>64</v>
      </c>
      <c r="O363">
        <v>90000000</v>
      </c>
      <c r="P363">
        <v>1997</v>
      </c>
      <c r="Q363">
        <v>7.4</v>
      </c>
    </row>
    <row r="364" spans="1:17" hidden="1" x14ac:dyDescent="0.3">
      <c r="A364" t="s">
        <v>845</v>
      </c>
      <c r="B364">
        <v>180</v>
      </c>
      <c r="C364">
        <v>119</v>
      </c>
      <c r="D364" t="s">
        <v>1414</v>
      </c>
      <c r="E364">
        <v>73209340</v>
      </c>
      <c r="F364" t="s">
        <v>1413</v>
      </c>
      <c r="G364" t="s">
        <v>1412</v>
      </c>
      <c r="H364" t="s">
        <v>1415</v>
      </c>
      <c r="I364">
        <v>101834</v>
      </c>
      <c r="J364" t="s">
        <v>1354</v>
      </c>
      <c r="K364">
        <v>628</v>
      </c>
      <c r="L364" t="s">
        <v>23</v>
      </c>
      <c r="M364" t="s">
        <v>24</v>
      </c>
      <c r="N364" t="s">
        <v>393</v>
      </c>
      <c r="O364">
        <v>95000000</v>
      </c>
      <c r="P364">
        <v>2000</v>
      </c>
      <c r="Q364">
        <v>5.7</v>
      </c>
    </row>
    <row r="365" spans="1:17" hidden="1" x14ac:dyDescent="0.3">
      <c r="A365" t="s">
        <v>1416</v>
      </c>
      <c r="B365">
        <v>227</v>
      </c>
      <c r="C365">
        <v>128</v>
      </c>
      <c r="D365" t="s">
        <v>1419</v>
      </c>
      <c r="E365">
        <v>72515360</v>
      </c>
      <c r="F365" t="s">
        <v>1418</v>
      </c>
      <c r="G365" t="s">
        <v>1417</v>
      </c>
      <c r="H365" t="s">
        <v>1420</v>
      </c>
      <c r="I365">
        <v>86152</v>
      </c>
      <c r="J365" t="s">
        <v>1421</v>
      </c>
      <c r="K365">
        <v>411</v>
      </c>
      <c r="L365" t="s">
        <v>1422</v>
      </c>
      <c r="M365" t="s">
        <v>38</v>
      </c>
      <c r="N365" t="s">
        <v>25</v>
      </c>
      <c r="O365">
        <v>80000000</v>
      </c>
      <c r="P365">
        <v>2005</v>
      </c>
      <c r="Q365">
        <v>6.4</v>
      </c>
    </row>
    <row r="366" spans="1:17" hidden="1" x14ac:dyDescent="0.3">
      <c r="A366" t="s">
        <v>1423</v>
      </c>
      <c r="B366">
        <v>183</v>
      </c>
      <c r="C366">
        <v>106</v>
      </c>
      <c r="D366" t="s">
        <v>791</v>
      </c>
      <c r="E366">
        <v>68558662</v>
      </c>
      <c r="F366" t="s">
        <v>137</v>
      </c>
      <c r="G366" t="s">
        <v>1424</v>
      </c>
      <c r="H366" t="s">
        <v>1425</v>
      </c>
      <c r="I366">
        <v>86627</v>
      </c>
      <c r="J366" t="s">
        <v>1368</v>
      </c>
      <c r="K366">
        <v>204</v>
      </c>
      <c r="L366" t="s">
        <v>23</v>
      </c>
      <c r="M366" t="s">
        <v>24</v>
      </c>
      <c r="N366" t="s">
        <v>64</v>
      </c>
      <c r="O366">
        <v>90000000</v>
      </c>
      <c r="P366">
        <v>2013</v>
      </c>
      <c r="Q366">
        <v>5.9</v>
      </c>
    </row>
    <row r="367" spans="1:17" hidden="1" x14ac:dyDescent="0.3">
      <c r="A367" t="s">
        <v>1027</v>
      </c>
      <c r="B367">
        <v>157</v>
      </c>
      <c r="C367">
        <v>117</v>
      </c>
      <c r="D367" t="s">
        <v>433</v>
      </c>
      <c r="E367">
        <v>65653758</v>
      </c>
      <c r="F367" t="s">
        <v>28</v>
      </c>
      <c r="G367" t="s">
        <v>383</v>
      </c>
      <c r="H367" t="s">
        <v>1426</v>
      </c>
      <c r="I367">
        <v>102747</v>
      </c>
      <c r="J367" t="s">
        <v>444</v>
      </c>
      <c r="K367">
        <v>316</v>
      </c>
      <c r="L367" t="s">
        <v>23</v>
      </c>
      <c r="M367" t="s">
        <v>24</v>
      </c>
      <c r="N367" t="s">
        <v>25</v>
      </c>
      <c r="O367">
        <v>95000000</v>
      </c>
      <c r="P367">
        <v>2003</v>
      </c>
      <c r="Q367">
        <v>5.5</v>
      </c>
    </row>
    <row r="368" spans="1:17" hidden="1" x14ac:dyDescent="0.3">
      <c r="A368" t="s">
        <v>707</v>
      </c>
      <c r="B368">
        <v>196</v>
      </c>
      <c r="C368">
        <v>129</v>
      </c>
      <c r="D368" t="s">
        <v>71</v>
      </c>
      <c r="E368">
        <v>64685359</v>
      </c>
      <c r="F368" t="s">
        <v>1427</v>
      </c>
      <c r="G368" t="s">
        <v>316</v>
      </c>
      <c r="H368" t="s">
        <v>1428</v>
      </c>
      <c r="I368">
        <v>40862</v>
      </c>
      <c r="J368" t="s">
        <v>1429</v>
      </c>
      <c r="K368">
        <v>139</v>
      </c>
      <c r="L368" t="s">
        <v>23</v>
      </c>
      <c r="M368" t="s">
        <v>24</v>
      </c>
      <c r="N368" t="s">
        <v>25</v>
      </c>
      <c r="O368">
        <v>90000000</v>
      </c>
      <c r="P368">
        <v>2016</v>
      </c>
      <c r="Q368">
        <v>6.9</v>
      </c>
    </row>
    <row r="369" spans="1:17" hidden="1" x14ac:dyDescent="0.3">
      <c r="A369" t="s">
        <v>784</v>
      </c>
      <c r="B369">
        <v>64</v>
      </c>
      <c r="C369">
        <v>116</v>
      </c>
      <c r="D369" t="s">
        <v>1431</v>
      </c>
      <c r="E369">
        <v>61355436</v>
      </c>
      <c r="F369" t="s">
        <v>1069</v>
      </c>
      <c r="G369" t="s">
        <v>1430</v>
      </c>
      <c r="H369" t="s">
        <v>1432</v>
      </c>
      <c r="I369">
        <v>52136</v>
      </c>
      <c r="J369" t="s">
        <v>1433</v>
      </c>
      <c r="K369">
        <v>184</v>
      </c>
      <c r="L369" t="s">
        <v>23</v>
      </c>
      <c r="M369" t="s">
        <v>24</v>
      </c>
      <c r="N369" t="s">
        <v>25</v>
      </c>
      <c r="O369">
        <v>68000000</v>
      </c>
      <c r="P369">
        <v>1997</v>
      </c>
      <c r="Q369">
        <v>6.2</v>
      </c>
    </row>
    <row r="370" spans="1:17" x14ac:dyDescent="0.3">
      <c r="A370" t="s">
        <v>1109</v>
      </c>
      <c r="B370">
        <v>142</v>
      </c>
      <c r="C370">
        <v>114</v>
      </c>
      <c r="D370" t="s">
        <v>233</v>
      </c>
      <c r="E370">
        <v>26871</v>
      </c>
      <c r="F370" t="s">
        <v>229</v>
      </c>
      <c r="G370" t="s">
        <v>1434</v>
      </c>
      <c r="H370" t="s">
        <v>1435</v>
      </c>
      <c r="I370">
        <v>121259</v>
      </c>
      <c r="J370" t="s">
        <v>1436</v>
      </c>
      <c r="K370">
        <v>361</v>
      </c>
      <c r="L370" t="s">
        <v>23</v>
      </c>
      <c r="M370" t="s">
        <v>509</v>
      </c>
      <c r="N370" t="s">
        <v>393</v>
      </c>
      <c r="O370">
        <v>92000000</v>
      </c>
      <c r="P370">
        <v>2001</v>
      </c>
      <c r="Q370">
        <v>7</v>
      </c>
    </row>
    <row r="371" spans="1:17" hidden="1" x14ac:dyDescent="0.3">
      <c r="A371" t="s">
        <v>1437</v>
      </c>
      <c r="B371">
        <v>181</v>
      </c>
      <c r="C371">
        <v>114</v>
      </c>
      <c r="D371" t="s">
        <v>173</v>
      </c>
      <c r="E371">
        <v>60874615</v>
      </c>
      <c r="F371" t="s">
        <v>766</v>
      </c>
      <c r="G371" t="s">
        <v>1080</v>
      </c>
      <c r="H371" t="s">
        <v>1438</v>
      </c>
      <c r="I371">
        <v>60467</v>
      </c>
      <c r="J371" t="s">
        <v>1439</v>
      </c>
      <c r="K371">
        <v>949</v>
      </c>
      <c r="L371" t="s">
        <v>23</v>
      </c>
      <c r="M371" t="s">
        <v>24</v>
      </c>
      <c r="N371" t="s">
        <v>64</v>
      </c>
      <c r="O371">
        <v>90000000</v>
      </c>
      <c r="P371">
        <v>2000</v>
      </c>
      <c r="Q371">
        <v>5.6</v>
      </c>
    </row>
    <row r="372" spans="1:17" hidden="1" x14ac:dyDescent="0.3">
      <c r="A372" t="s">
        <v>829</v>
      </c>
      <c r="B372">
        <v>240</v>
      </c>
      <c r="C372">
        <v>96</v>
      </c>
      <c r="D372" t="s">
        <v>176</v>
      </c>
      <c r="E372">
        <v>143618384</v>
      </c>
      <c r="F372" t="s">
        <v>831</v>
      </c>
      <c r="G372" t="s">
        <v>1440</v>
      </c>
      <c r="H372" t="s">
        <v>1441</v>
      </c>
      <c r="I372">
        <v>165333</v>
      </c>
      <c r="J372" t="s">
        <v>1442</v>
      </c>
      <c r="K372">
        <v>186</v>
      </c>
      <c r="L372" t="s">
        <v>23</v>
      </c>
      <c r="M372" t="s">
        <v>24</v>
      </c>
      <c r="N372" t="s">
        <v>190</v>
      </c>
      <c r="O372">
        <v>90000000</v>
      </c>
      <c r="P372">
        <v>2011</v>
      </c>
      <c r="Q372">
        <v>7</v>
      </c>
    </row>
    <row r="373" spans="1:17" hidden="1" x14ac:dyDescent="0.3">
      <c r="A373" t="s">
        <v>817</v>
      </c>
      <c r="B373">
        <v>93</v>
      </c>
      <c r="C373">
        <v>132</v>
      </c>
      <c r="D373" t="s">
        <v>537</v>
      </c>
      <c r="E373">
        <v>58220776</v>
      </c>
      <c r="F373" t="s">
        <v>1443</v>
      </c>
      <c r="G373" t="s">
        <v>292</v>
      </c>
      <c r="H373" t="s">
        <v>1444</v>
      </c>
      <c r="I373">
        <v>87785</v>
      </c>
      <c r="J373" t="s">
        <v>668</v>
      </c>
      <c r="K373">
        <v>362</v>
      </c>
      <c r="L373" t="s">
        <v>23</v>
      </c>
      <c r="M373" t="s">
        <v>24</v>
      </c>
      <c r="N373" t="s">
        <v>64</v>
      </c>
      <c r="O373">
        <v>100000000</v>
      </c>
      <c r="P373">
        <v>1999</v>
      </c>
      <c r="Q373">
        <v>6.8</v>
      </c>
    </row>
    <row r="374" spans="1:17" hidden="1" x14ac:dyDescent="0.3">
      <c r="A374" t="s">
        <v>1445</v>
      </c>
      <c r="B374">
        <v>84</v>
      </c>
      <c r="C374">
        <v>104</v>
      </c>
      <c r="D374" t="s">
        <v>173</v>
      </c>
      <c r="E374">
        <v>47474112</v>
      </c>
      <c r="F374" t="s">
        <v>901</v>
      </c>
      <c r="G374" t="s">
        <v>1446</v>
      </c>
      <c r="H374" t="s">
        <v>1447</v>
      </c>
      <c r="I374">
        <v>58227</v>
      </c>
      <c r="J374" t="s">
        <v>1448</v>
      </c>
      <c r="K374">
        <v>181</v>
      </c>
      <c r="L374" t="s">
        <v>23</v>
      </c>
      <c r="M374" t="s">
        <v>24</v>
      </c>
      <c r="N374" t="s">
        <v>25</v>
      </c>
      <c r="O374">
        <v>90000000</v>
      </c>
      <c r="P374">
        <v>1997</v>
      </c>
      <c r="Q374">
        <v>5.4</v>
      </c>
    </row>
    <row r="375" spans="1:17" hidden="1" x14ac:dyDescent="0.3">
      <c r="A375" t="s">
        <v>1449</v>
      </c>
      <c r="B375">
        <v>66</v>
      </c>
      <c r="C375">
        <v>111</v>
      </c>
      <c r="D375" t="s">
        <v>268</v>
      </c>
      <c r="E375">
        <v>42877165</v>
      </c>
      <c r="F375" t="s">
        <v>314</v>
      </c>
      <c r="G375" t="s">
        <v>233</v>
      </c>
      <c r="H375" t="s">
        <v>1450</v>
      </c>
      <c r="I375">
        <v>45602</v>
      </c>
      <c r="J375" t="s">
        <v>1451</v>
      </c>
      <c r="K375">
        <v>114</v>
      </c>
      <c r="L375" t="s">
        <v>23</v>
      </c>
      <c r="M375" t="s">
        <v>24</v>
      </c>
      <c r="N375" t="s">
        <v>393</v>
      </c>
      <c r="O375">
        <v>86000000</v>
      </c>
      <c r="P375">
        <v>1997</v>
      </c>
      <c r="Q375">
        <v>6.1</v>
      </c>
    </row>
    <row r="376" spans="1:17" hidden="1" x14ac:dyDescent="0.3">
      <c r="A376" t="s">
        <v>1452</v>
      </c>
      <c r="B376">
        <v>136</v>
      </c>
      <c r="C376">
        <v>138</v>
      </c>
      <c r="D376" t="s">
        <v>157</v>
      </c>
      <c r="E376">
        <v>35168677</v>
      </c>
      <c r="F376" t="s">
        <v>1391</v>
      </c>
      <c r="G376" t="s">
        <v>1453</v>
      </c>
      <c r="H376" t="s">
        <v>1454</v>
      </c>
      <c r="I376">
        <v>49311</v>
      </c>
      <c r="J376" t="s">
        <v>1455</v>
      </c>
      <c r="K376">
        <v>278</v>
      </c>
      <c r="L376" t="s">
        <v>23</v>
      </c>
      <c r="M376" t="s">
        <v>38</v>
      </c>
      <c r="N376" t="s">
        <v>25</v>
      </c>
      <c r="O376">
        <v>100000000</v>
      </c>
      <c r="P376">
        <v>2002</v>
      </c>
      <c r="Q376">
        <v>6.7</v>
      </c>
    </row>
    <row r="377" spans="1:17" hidden="1" x14ac:dyDescent="0.3">
      <c r="A377" t="s">
        <v>964</v>
      </c>
      <c r="B377">
        <v>369</v>
      </c>
      <c r="C377">
        <v>100</v>
      </c>
      <c r="D377" t="s">
        <v>966</v>
      </c>
      <c r="E377">
        <v>56114221</v>
      </c>
      <c r="F377" t="s">
        <v>48</v>
      </c>
      <c r="G377" t="s">
        <v>965</v>
      </c>
      <c r="H377" t="s">
        <v>967</v>
      </c>
      <c r="I377">
        <v>110486</v>
      </c>
      <c r="J377" t="s">
        <v>968</v>
      </c>
      <c r="K377">
        <v>695</v>
      </c>
      <c r="L377" t="s">
        <v>23</v>
      </c>
      <c r="M377" t="s">
        <v>24</v>
      </c>
      <c r="N377" t="s">
        <v>25</v>
      </c>
      <c r="O377">
        <v>120000000</v>
      </c>
      <c r="P377">
        <v>2015</v>
      </c>
      <c r="Q377">
        <v>4.3</v>
      </c>
    </row>
    <row r="378" spans="1:17" hidden="1" x14ac:dyDescent="0.3">
      <c r="A378" t="s">
        <v>1456</v>
      </c>
      <c r="B378">
        <v>166</v>
      </c>
      <c r="C378">
        <v>129</v>
      </c>
      <c r="D378" t="s">
        <v>1457</v>
      </c>
      <c r="E378">
        <v>37567440</v>
      </c>
      <c r="F378" t="s">
        <v>118</v>
      </c>
      <c r="G378" t="s">
        <v>500</v>
      </c>
      <c r="H378" t="s">
        <v>1458</v>
      </c>
      <c r="I378">
        <v>113065</v>
      </c>
      <c r="J378" t="s">
        <v>1459</v>
      </c>
      <c r="K378">
        <v>337</v>
      </c>
      <c r="L378" t="s">
        <v>23</v>
      </c>
      <c r="M378" t="s">
        <v>24</v>
      </c>
      <c r="N378" t="s">
        <v>393</v>
      </c>
      <c r="O378">
        <v>20000000</v>
      </c>
      <c r="P378">
        <v>1982</v>
      </c>
      <c r="Q378">
        <v>6.9</v>
      </c>
    </row>
    <row r="379" spans="1:17" hidden="1" x14ac:dyDescent="0.3">
      <c r="A379" t="s">
        <v>562</v>
      </c>
      <c r="B379">
        <v>201</v>
      </c>
      <c r="C379">
        <v>144</v>
      </c>
      <c r="D379" t="s">
        <v>1461</v>
      </c>
      <c r="E379">
        <v>61644321</v>
      </c>
      <c r="F379" t="s">
        <v>1046</v>
      </c>
      <c r="G379" t="s">
        <v>1460</v>
      </c>
      <c r="H379" t="s">
        <v>1462</v>
      </c>
      <c r="I379">
        <v>148238</v>
      </c>
      <c r="J379" t="s">
        <v>1463</v>
      </c>
      <c r="K379">
        <v>529</v>
      </c>
      <c r="L379" t="s">
        <v>23</v>
      </c>
      <c r="M379" t="s">
        <v>24</v>
      </c>
      <c r="N379" t="s">
        <v>25</v>
      </c>
      <c r="O379">
        <v>88000000</v>
      </c>
      <c r="P379">
        <v>2005</v>
      </c>
      <c r="Q379">
        <v>8</v>
      </c>
    </row>
    <row r="380" spans="1:17" hidden="1" x14ac:dyDescent="0.3">
      <c r="A380" t="s">
        <v>1464</v>
      </c>
      <c r="B380">
        <v>47</v>
      </c>
      <c r="C380">
        <v>110</v>
      </c>
      <c r="D380" t="s">
        <v>1466</v>
      </c>
      <c r="E380">
        <v>190562</v>
      </c>
      <c r="F380" t="s">
        <v>1465</v>
      </c>
      <c r="G380" t="s">
        <v>897</v>
      </c>
      <c r="H380" t="s">
        <v>1467</v>
      </c>
      <c r="I380">
        <v>2508</v>
      </c>
      <c r="J380" t="s">
        <v>1468</v>
      </c>
      <c r="K380">
        <v>24</v>
      </c>
      <c r="L380" t="s">
        <v>23</v>
      </c>
      <c r="M380" t="s">
        <v>38</v>
      </c>
      <c r="N380" t="s">
        <v>64</v>
      </c>
      <c r="O380">
        <v>90000000</v>
      </c>
      <c r="P380">
        <v>2010</v>
      </c>
      <c r="Q380">
        <v>4.4000000000000004</v>
      </c>
    </row>
    <row r="381" spans="1:17" hidden="1" x14ac:dyDescent="0.3">
      <c r="A381" t="s">
        <v>1469</v>
      </c>
      <c r="B381">
        <v>175</v>
      </c>
      <c r="C381">
        <v>140</v>
      </c>
      <c r="D381" t="s">
        <v>206</v>
      </c>
      <c r="E381">
        <v>120147445</v>
      </c>
      <c r="F381" t="s">
        <v>1471</v>
      </c>
      <c r="G381" t="s">
        <v>1470</v>
      </c>
      <c r="H381" t="s">
        <v>1472</v>
      </c>
      <c r="I381">
        <v>57661</v>
      </c>
      <c r="J381" t="s">
        <v>501</v>
      </c>
      <c r="K381">
        <v>455</v>
      </c>
      <c r="L381" t="s">
        <v>23</v>
      </c>
      <c r="M381" t="s">
        <v>24</v>
      </c>
      <c r="N381" t="s">
        <v>25</v>
      </c>
      <c r="O381">
        <v>87000000</v>
      </c>
      <c r="P381">
        <v>2003</v>
      </c>
      <c r="Q381">
        <v>7.3</v>
      </c>
    </row>
    <row r="382" spans="1:17" hidden="1" x14ac:dyDescent="0.3">
      <c r="A382" t="s">
        <v>1027</v>
      </c>
      <c r="B382">
        <v>114</v>
      </c>
      <c r="C382">
        <v>113</v>
      </c>
      <c r="D382" t="s">
        <v>462</v>
      </c>
      <c r="E382">
        <v>241688385</v>
      </c>
      <c r="F382" t="s">
        <v>473</v>
      </c>
      <c r="G382" t="s">
        <v>1473</v>
      </c>
      <c r="H382" t="s">
        <v>1474</v>
      </c>
      <c r="I382">
        <v>144053</v>
      </c>
      <c r="J382" t="s">
        <v>1475</v>
      </c>
      <c r="K382">
        <v>395</v>
      </c>
      <c r="L382" t="s">
        <v>23</v>
      </c>
      <c r="M382" t="s">
        <v>24</v>
      </c>
      <c r="N382" t="s">
        <v>25</v>
      </c>
      <c r="O382">
        <v>92000000</v>
      </c>
      <c r="P382">
        <v>1996</v>
      </c>
      <c r="Q382">
        <v>6.3</v>
      </c>
    </row>
    <row r="383" spans="1:17" hidden="1" x14ac:dyDescent="0.3">
      <c r="A383" t="s">
        <v>337</v>
      </c>
      <c r="B383">
        <v>187</v>
      </c>
      <c r="C383">
        <v>106</v>
      </c>
      <c r="D383" t="s">
        <v>228</v>
      </c>
      <c r="E383">
        <v>144512310</v>
      </c>
      <c r="F383" t="s">
        <v>229</v>
      </c>
      <c r="G383" t="s">
        <v>232</v>
      </c>
      <c r="H383" t="s">
        <v>452</v>
      </c>
      <c r="I383">
        <v>272223</v>
      </c>
      <c r="J383" t="s">
        <v>453</v>
      </c>
      <c r="K383">
        <v>988</v>
      </c>
      <c r="L383" t="s">
        <v>23</v>
      </c>
      <c r="M383" t="s">
        <v>24</v>
      </c>
      <c r="N383" t="s">
        <v>25</v>
      </c>
      <c r="O383">
        <v>38000000</v>
      </c>
      <c r="P383">
        <v>2001</v>
      </c>
      <c r="Q383">
        <v>6.7</v>
      </c>
    </row>
    <row r="384" spans="1:17" hidden="1" x14ac:dyDescent="0.3">
      <c r="A384" t="s">
        <v>295</v>
      </c>
      <c r="B384">
        <v>221</v>
      </c>
      <c r="C384">
        <v>143</v>
      </c>
      <c r="D384" t="s">
        <v>221</v>
      </c>
      <c r="E384">
        <v>233630478</v>
      </c>
      <c r="F384" t="s">
        <v>1477</v>
      </c>
      <c r="G384" t="s">
        <v>1476</v>
      </c>
      <c r="H384" t="s">
        <v>1478</v>
      </c>
      <c r="I384">
        <v>394317</v>
      </c>
      <c r="J384" t="s">
        <v>1479</v>
      </c>
      <c r="K384">
        <v>1051</v>
      </c>
      <c r="L384" t="s">
        <v>23</v>
      </c>
      <c r="M384" t="s">
        <v>24</v>
      </c>
      <c r="N384" t="s">
        <v>25</v>
      </c>
      <c r="O384">
        <v>90000000</v>
      </c>
      <c r="P384">
        <v>2000</v>
      </c>
      <c r="Q384">
        <v>7.7</v>
      </c>
    </row>
    <row r="385" spans="1:17" hidden="1" x14ac:dyDescent="0.3">
      <c r="A385" t="s">
        <v>559</v>
      </c>
      <c r="B385">
        <v>206</v>
      </c>
      <c r="C385">
        <v>108</v>
      </c>
      <c r="D385" t="s">
        <v>537</v>
      </c>
      <c r="E385">
        <v>197992827</v>
      </c>
      <c r="F385" t="s">
        <v>1480</v>
      </c>
      <c r="G385" t="s">
        <v>180</v>
      </c>
      <c r="H385" t="s">
        <v>1481</v>
      </c>
      <c r="I385">
        <v>132501</v>
      </c>
      <c r="J385" t="s">
        <v>1482</v>
      </c>
      <c r="K385">
        <v>548</v>
      </c>
      <c r="L385" t="s">
        <v>23</v>
      </c>
      <c r="M385" t="s">
        <v>24</v>
      </c>
      <c r="N385" t="s">
        <v>64</v>
      </c>
      <c r="O385">
        <v>100000000</v>
      </c>
      <c r="P385">
        <v>2006</v>
      </c>
      <c r="Q385">
        <v>6.5</v>
      </c>
    </row>
    <row r="386" spans="1:17" hidden="1" x14ac:dyDescent="0.3">
      <c r="A386" t="s">
        <v>757</v>
      </c>
      <c r="B386">
        <v>239</v>
      </c>
      <c r="C386">
        <v>108</v>
      </c>
      <c r="D386" t="s">
        <v>759</v>
      </c>
      <c r="E386">
        <v>176049130</v>
      </c>
      <c r="F386" t="s">
        <v>758</v>
      </c>
      <c r="G386" t="s">
        <v>1483</v>
      </c>
      <c r="H386" t="s">
        <v>1484</v>
      </c>
      <c r="I386">
        <v>348232</v>
      </c>
      <c r="J386" t="s">
        <v>1485</v>
      </c>
      <c r="K386">
        <v>806</v>
      </c>
      <c r="L386" t="s">
        <v>23</v>
      </c>
      <c r="M386" t="s">
        <v>24</v>
      </c>
      <c r="N386" t="s">
        <v>25</v>
      </c>
      <c r="O386">
        <v>75000000</v>
      </c>
      <c r="P386">
        <v>2004</v>
      </c>
      <c r="Q386">
        <v>7.8</v>
      </c>
    </row>
    <row r="387" spans="1:17" hidden="1" x14ac:dyDescent="0.3">
      <c r="A387" t="s">
        <v>471</v>
      </c>
      <c r="B387">
        <v>142</v>
      </c>
      <c r="C387">
        <v>124</v>
      </c>
      <c r="D387" t="s">
        <v>268</v>
      </c>
      <c r="E387">
        <v>172620724</v>
      </c>
      <c r="F387" t="s">
        <v>473</v>
      </c>
      <c r="G387" t="s">
        <v>300</v>
      </c>
      <c r="H387" t="s">
        <v>1486</v>
      </c>
      <c r="I387">
        <v>146134</v>
      </c>
      <c r="J387" t="s">
        <v>1487</v>
      </c>
      <c r="K387">
        <v>393</v>
      </c>
      <c r="L387" t="s">
        <v>23</v>
      </c>
      <c r="M387" t="s">
        <v>24</v>
      </c>
      <c r="N387" t="s">
        <v>393</v>
      </c>
      <c r="O387">
        <v>85000000</v>
      </c>
      <c r="P387">
        <v>1997</v>
      </c>
      <c r="Q387">
        <v>6.4</v>
      </c>
    </row>
    <row r="388" spans="1:17" x14ac:dyDescent="0.3">
      <c r="A388" t="s">
        <v>980</v>
      </c>
      <c r="B388">
        <v>186</v>
      </c>
      <c r="C388">
        <v>116</v>
      </c>
      <c r="D388" t="s">
        <v>233</v>
      </c>
      <c r="E388">
        <v>183405771</v>
      </c>
      <c r="F388" t="s">
        <v>982</v>
      </c>
      <c r="G388" t="s">
        <v>532</v>
      </c>
      <c r="H388" t="s">
        <v>1488</v>
      </c>
      <c r="I388">
        <v>402645</v>
      </c>
      <c r="J388" t="s">
        <v>1489</v>
      </c>
      <c r="K388">
        <v>845</v>
      </c>
      <c r="L388" t="s">
        <v>23</v>
      </c>
      <c r="M388" t="s">
        <v>24</v>
      </c>
      <c r="N388" t="s">
        <v>25</v>
      </c>
      <c r="O388">
        <v>85000000</v>
      </c>
      <c r="P388">
        <v>2001</v>
      </c>
      <c r="Q388">
        <v>7.8</v>
      </c>
    </row>
    <row r="389" spans="1:17" hidden="1" x14ac:dyDescent="0.3">
      <c r="A389" t="s">
        <v>1490</v>
      </c>
      <c r="B389">
        <v>228</v>
      </c>
      <c r="C389">
        <v>110</v>
      </c>
      <c r="D389" t="s">
        <v>1264</v>
      </c>
      <c r="E389">
        <v>20315324</v>
      </c>
      <c r="F389" t="s">
        <v>54</v>
      </c>
      <c r="G389" t="s">
        <v>791</v>
      </c>
      <c r="H389" t="s">
        <v>1491</v>
      </c>
      <c r="I389">
        <v>88542</v>
      </c>
      <c r="J389" t="s">
        <v>27</v>
      </c>
      <c r="K389">
        <v>254</v>
      </c>
      <c r="L389" t="s">
        <v>23</v>
      </c>
      <c r="M389" t="s">
        <v>509</v>
      </c>
      <c r="N389" t="s">
        <v>25</v>
      </c>
      <c r="O389">
        <v>75000000</v>
      </c>
      <c r="P389">
        <v>2011</v>
      </c>
      <c r="Q389">
        <v>5.8</v>
      </c>
    </row>
    <row r="390" spans="1:17" hidden="1" x14ac:dyDescent="0.3">
      <c r="A390" t="s">
        <v>1492</v>
      </c>
      <c r="B390">
        <v>256</v>
      </c>
      <c r="C390">
        <v>91</v>
      </c>
      <c r="D390" t="s">
        <v>187</v>
      </c>
      <c r="E390">
        <v>148313048</v>
      </c>
      <c r="F390" t="s">
        <v>524</v>
      </c>
      <c r="G390" t="s">
        <v>1395</v>
      </c>
      <c r="H390" t="s">
        <v>1493</v>
      </c>
      <c r="I390">
        <v>164148</v>
      </c>
      <c r="J390" t="s">
        <v>1254</v>
      </c>
      <c r="K390">
        <v>168</v>
      </c>
      <c r="L390" t="s">
        <v>23</v>
      </c>
      <c r="M390" t="s">
        <v>24</v>
      </c>
      <c r="N390" t="s">
        <v>64</v>
      </c>
      <c r="O390">
        <v>85000000</v>
      </c>
      <c r="P390">
        <v>2012</v>
      </c>
      <c r="Q390">
        <v>7.1</v>
      </c>
    </row>
    <row r="391" spans="1:17" hidden="1" x14ac:dyDescent="0.3">
      <c r="A391" t="s">
        <v>1494</v>
      </c>
      <c r="B391">
        <v>222</v>
      </c>
      <c r="C391">
        <v>107</v>
      </c>
      <c r="D391" t="s">
        <v>1497</v>
      </c>
      <c r="E391">
        <v>127706877</v>
      </c>
      <c r="F391" t="s">
        <v>1496</v>
      </c>
      <c r="G391" t="s">
        <v>1495</v>
      </c>
      <c r="H391" t="s">
        <v>1498</v>
      </c>
      <c r="I391">
        <v>142496</v>
      </c>
      <c r="J391" t="s">
        <v>1499</v>
      </c>
      <c r="K391">
        <v>399</v>
      </c>
      <c r="L391" t="s">
        <v>23</v>
      </c>
      <c r="M391" t="s">
        <v>24</v>
      </c>
      <c r="N391" t="s">
        <v>64</v>
      </c>
      <c r="O391">
        <v>85000000</v>
      </c>
      <c r="P391">
        <v>2007</v>
      </c>
      <c r="Q391">
        <v>7.1</v>
      </c>
    </row>
    <row r="392" spans="1:17" hidden="1" x14ac:dyDescent="0.3">
      <c r="A392" t="s">
        <v>1502</v>
      </c>
      <c r="B392">
        <v>298</v>
      </c>
      <c r="C392">
        <v>115</v>
      </c>
      <c r="D392" t="s">
        <v>1101</v>
      </c>
      <c r="E392">
        <v>126149655</v>
      </c>
      <c r="F392" t="s">
        <v>785</v>
      </c>
      <c r="G392" t="s">
        <v>216</v>
      </c>
      <c r="H392" t="s">
        <v>1503</v>
      </c>
      <c r="I392">
        <v>166693</v>
      </c>
      <c r="J392" t="s">
        <v>690</v>
      </c>
      <c r="K392">
        <v>276</v>
      </c>
      <c r="L392" t="s">
        <v>23</v>
      </c>
      <c r="M392" t="s">
        <v>24</v>
      </c>
      <c r="N392" t="s">
        <v>393</v>
      </c>
      <c r="O392">
        <v>85000000</v>
      </c>
      <c r="P392">
        <v>2012</v>
      </c>
      <c r="Q392">
        <v>6.8</v>
      </c>
    </row>
    <row r="393" spans="1:17" hidden="1" x14ac:dyDescent="0.3">
      <c r="A393" t="s">
        <v>1494</v>
      </c>
      <c r="B393">
        <v>84</v>
      </c>
      <c r="C393">
        <v>100</v>
      </c>
      <c r="D393" t="s">
        <v>877</v>
      </c>
      <c r="E393">
        <v>66941559</v>
      </c>
      <c r="F393" t="s">
        <v>1504</v>
      </c>
      <c r="G393" t="s">
        <v>479</v>
      </c>
      <c r="H393" t="s">
        <v>1505</v>
      </c>
      <c r="I393">
        <v>26413</v>
      </c>
      <c r="J393" t="s">
        <v>1506</v>
      </c>
      <c r="K393">
        <v>77</v>
      </c>
      <c r="L393" t="s">
        <v>23</v>
      </c>
      <c r="M393" t="s">
        <v>24</v>
      </c>
      <c r="N393" t="s">
        <v>190</v>
      </c>
      <c r="O393">
        <v>85000000</v>
      </c>
      <c r="P393">
        <v>2000</v>
      </c>
      <c r="Q393">
        <v>4.8</v>
      </c>
    </row>
    <row r="394" spans="1:17" hidden="1" x14ac:dyDescent="0.3">
      <c r="A394" t="s">
        <v>177</v>
      </c>
      <c r="B394">
        <v>236</v>
      </c>
      <c r="C394">
        <v>104</v>
      </c>
      <c r="D394" t="s">
        <v>598</v>
      </c>
      <c r="E394">
        <v>78009155</v>
      </c>
      <c r="F394" t="s">
        <v>1118</v>
      </c>
      <c r="G394" t="s">
        <v>1507</v>
      </c>
      <c r="H394" t="s">
        <v>1508</v>
      </c>
      <c r="I394">
        <v>110073</v>
      </c>
      <c r="J394" t="s">
        <v>430</v>
      </c>
      <c r="K394">
        <v>194</v>
      </c>
      <c r="L394" t="s">
        <v>23</v>
      </c>
      <c r="M394" t="s">
        <v>24</v>
      </c>
      <c r="N394" t="s">
        <v>25</v>
      </c>
      <c r="O394">
        <v>75000000</v>
      </c>
      <c r="P394">
        <v>2011</v>
      </c>
      <c r="Q394">
        <v>6.2</v>
      </c>
    </row>
    <row r="395" spans="1:17" hidden="1" x14ac:dyDescent="0.3">
      <c r="A395" t="s">
        <v>1509</v>
      </c>
      <c r="B395">
        <v>157</v>
      </c>
      <c r="C395">
        <v>138</v>
      </c>
      <c r="D395" t="s">
        <v>146</v>
      </c>
      <c r="E395">
        <v>63224849</v>
      </c>
      <c r="F395" t="s">
        <v>1073</v>
      </c>
      <c r="G395" t="s">
        <v>1162</v>
      </c>
      <c r="H395" t="s">
        <v>1510</v>
      </c>
      <c r="I395">
        <v>182757</v>
      </c>
      <c r="J395" t="s">
        <v>1511</v>
      </c>
      <c r="K395">
        <v>483</v>
      </c>
      <c r="L395" t="s">
        <v>23</v>
      </c>
      <c r="M395" t="s">
        <v>24</v>
      </c>
      <c r="N395" t="s">
        <v>25</v>
      </c>
      <c r="O395">
        <v>85000000</v>
      </c>
      <c r="P395">
        <v>2006</v>
      </c>
      <c r="Q395">
        <v>6.9</v>
      </c>
    </row>
    <row r="396" spans="1:17" hidden="1" x14ac:dyDescent="0.3">
      <c r="A396" t="s">
        <v>1109</v>
      </c>
      <c r="B396">
        <v>81</v>
      </c>
      <c r="C396">
        <v>140</v>
      </c>
      <c r="D396" t="s">
        <v>113</v>
      </c>
      <c r="E396">
        <v>111544445</v>
      </c>
      <c r="F396" t="s">
        <v>737</v>
      </c>
      <c r="G396" t="s">
        <v>1178</v>
      </c>
      <c r="H396" t="s">
        <v>1512</v>
      </c>
      <c r="I396">
        <v>188116</v>
      </c>
      <c r="J396" t="s">
        <v>1513</v>
      </c>
      <c r="K396">
        <v>415</v>
      </c>
      <c r="L396" t="s">
        <v>23</v>
      </c>
      <c r="M396" t="s">
        <v>24</v>
      </c>
      <c r="N396" t="s">
        <v>393</v>
      </c>
      <c r="O396">
        <v>90000000</v>
      </c>
      <c r="P396">
        <v>1998</v>
      </c>
      <c r="Q396">
        <v>7.3</v>
      </c>
    </row>
    <row r="397" spans="1:17" hidden="1" x14ac:dyDescent="0.3">
      <c r="A397" t="s">
        <v>1509</v>
      </c>
      <c r="B397">
        <v>187</v>
      </c>
      <c r="C397">
        <v>120</v>
      </c>
      <c r="D397" t="s">
        <v>1515</v>
      </c>
      <c r="E397">
        <v>112703470</v>
      </c>
      <c r="F397" t="s">
        <v>918</v>
      </c>
      <c r="G397" t="s">
        <v>1514</v>
      </c>
      <c r="H397" t="s">
        <v>1516</v>
      </c>
      <c r="I397">
        <v>69860</v>
      </c>
      <c r="J397" t="s">
        <v>1517</v>
      </c>
      <c r="K397">
        <v>214</v>
      </c>
      <c r="L397" t="s">
        <v>23</v>
      </c>
      <c r="M397" t="s">
        <v>24</v>
      </c>
      <c r="N397" t="s">
        <v>393</v>
      </c>
      <c r="O397">
        <v>85000000</v>
      </c>
      <c r="P397">
        <v>2009</v>
      </c>
      <c r="Q397">
        <v>6.6</v>
      </c>
    </row>
    <row r="398" spans="1:17" hidden="1" x14ac:dyDescent="0.3">
      <c r="A398" t="s">
        <v>980</v>
      </c>
      <c r="B398">
        <v>238</v>
      </c>
      <c r="C398">
        <v>122</v>
      </c>
      <c r="D398" t="s">
        <v>1518</v>
      </c>
      <c r="E398">
        <v>117144465</v>
      </c>
      <c r="F398" t="s">
        <v>982</v>
      </c>
      <c r="G398" t="s">
        <v>759</v>
      </c>
      <c r="H398" t="s">
        <v>1519</v>
      </c>
      <c r="I398">
        <v>256928</v>
      </c>
      <c r="J398" t="s">
        <v>233</v>
      </c>
      <c r="K398">
        <v>288</v>
      </c>
      <c r="L398" t="s">
        <v>23</v>
      </c>
      <c r="M398" t="s">
        <v>24</v>
      </c>
      <c r="N398" t="s">
        <v>25</v>
      </c>
      <c r="O398">
        <v>85000000</v>
      </c>
      <c r="P398">
        <v>2007</v>
      </c>
      <c r="Q398">
        <v>6.9</v>
      </c>
    </row>
    <row r="399" spans="1:17" hidden="1" x14ac:dyDescent="0.3">
      <c r="A399" t="s">
        <v>1520</v>
      </c>
      <c r="B399">
        <v>107</v>
      </c>
      <c r="C399">
        <v>83</v>
      </c>
      <c r="D399" t="s">
        <v>171</v>
      </c>
      <c r="E399">
        <v>84303558</v>
      </c>
      <c r="F399" t="s">
        <v>319</v>
      </c>
      <c r="G399" t="s">
        <v>1521</v>
      </c>
      <c r="H399" t="s">
        <v>1522</v>
      </c>
      <c r="I399">
        <v>65270</v>
      </c>
      <c r="J399" t="s">
        <v>1523</v>
      </c>
      <c r="K399">
        <v>100</v>
      </c>
      <c r="L399" t="s">
        <v>23</v>
      </c>
      <c r="M399" t="s">
        <v>24</v>
      </c>
      <c r="N399" t="s">
        <v>64</v>
      </c>
      <c r="O399">
        <v>85000000</v>
      </c>
      <c r="P399">
        <v>2006</v>
      </c>
      <c r="Q399">
        <v>6.2</v>
      </c>
    </row>
    <row r="400" spans="1:17" hidden="1" x14ac:dyDescent="0.3">
      <c r="A400" t="s">
        <v>1524</v>
      </c>
      <c r="B400">
        <v>459</v>
      </c>
      <c r="C400">
        <v>139</v>
      </c>
      <c r="D400" t="s">
        <v>146</v>
      </c>
      <c r="E400">
        <v>150832203</v>
      </c>
      <c r="F400" t="s">
        <v>895</v>
      </c>
      <c r="G400" t="s">
        <v>988</v>
      </c>
      <c r="H400" t="s">
        <v>1525</v>
      </c>
      <c r="I400">
        <v>341058</v>
      </c>
      <c r="J400" t="s">
        <v>990</v>
      </c>
      <c r="K400">
        <v>713</v>
      </c>
      <c r="L400" t="s">
        <v>23</v>
      </c>
      <c r="M400" t="s">
        <v>24</v>
      </c>
      <c r="N400" t="s">
        <v>25</v>
      </c>
      <c r="O400">
        <v>85000000</v>
      </c>
      <c r="P400">
        <v>2014</v>
      </c>
      <c r="Q400">
        <v>6.7</v>
      </c>
    </row>
    <row r="401" spans="1:17" hidden="1" x14ac:dyDescent="0.3">
      <c r="A401" t="s">
        <v>1526</v>
      </c>
      <c r="B401">
        <v>187</v>
      </c>
      <c r="C401">
        <v>131</v>
      </c>
      <c r="D401" t="s">
        <v>1528</v>
      </c>
      <c r="E401">
        <v>51396781</v>
      </c>
      <c r="F401" t="s">
        <v>1257</v>
      </c>
      <c r="G401" t="s">
        <v>1527</v>
      </c>
      <c r="H401" t="s">
        <v>1529</v>
      </c>
      <c r="I401">
        <v>188887</v>
      </c>
      <c r="J401" t="s">
        <v>1530</v>
      </c>
      <c r="K401">
        <v>662</v>
      </c>
      <c r="L401" t="s">
        <v>23</v>
      </c>
      <c r="M401" t="s">
        <v>24</v>
      </c>
      <c r="N401" t="s">
        <v>393</v>
      </c>
      <c r="O401">
        <v>68000000</v>
      </c>
      <c r="P401">
        <v>2001</v>
      </c>
      <c r="Q401">
        <v>7.6</v>
      </c>
    </row>
    <row r="402" spans="1:17" hidden="1" x14ac:dyDescent="0.3">
      <c r="A402" t="s">
        <v>154</v>
      </c>
      <c r="B402">
        <v>151</v>
      </c>
      <c r="C402">
        <v>104</v>
      </c>
      <c r="D402" t="s">
        <v>708</v>
      </c>
      <c r="E402">
        <v>47592825</v>
      </c>
      <c r="F402" t="s">
        <v>711</v>
      </c>
      <c r="G402" t="s">
        <v>650</v>
      </c>
      <c r="H402" t="s">
        <v>1531</v>
      </c>
      <c r="I402">
        <v>82731</v>
      </c>
      <c r="J402" t="s">
        <v>245</v>
      </c>
      <c r="K402">
        <v>255</v>
      </c>
      <c r="L402" t="s">
        <v>23</v>
      </c>
      <c r="M402" t="s">
        <v>24</v>
      </c>
      <c r="N402" t="s">
        <v>25</v>
      </c>
      <c r="O402">
        <v>85000000</v>
      </c>
      <c r="P402">
        <v>2003</v>
      </c>
      <c r="Q402">
        <v>6.7</v>
      </c>
    </row>
    <row r="403" spans="1:17" hidden="1" x14ac:dyDescent="0.3">
      <c r="A403" t="s">
        <v>850</v>
      </c>
      <c r="B403">
        <v>80</v>
      </c>
      <c r="C403">
        <v>130</v>
      </c>
      <c r="D403" t="s">
        <v>1534</v>
      </c>
      <c r="E403">
        <v>50016394</v>
      </c>
      <c r="F403" t="s">
        <v>1533</v>
      </c>
      <c r="G403" t="s">
        <v>1532</v>
      </c>
      <c r="H403" t="s">
        <v>1535</v>
      </c>
      <c r="I403">
        <v>106528</v>
      </c>
      <c r="J403" t="s">
        <v>1309</v>
      </c>
      <c r="K403">
        <v>257</v>
      </c>
      <c r="L403" t="s">
        <v>23</v>
      </c>
      <c r="M403" t="s">
        <v>24</v>
      </c>
      <c r="N403" t="s">
        <v>25</v>
      </c>
      <c r="O403">
        <v>70000000</v>
      </c>
      <c r="P403">
        <v>1993</v>
      </c>
      <c r="Q403">
        <v>6.2</v>
      </c>
    </row>
    <row r="404" spans="1:17" hidden="1" x14ac:dyDescent="0.3">
      <c r="A404" t="s">
        <v>106</v>
      </c>
      <c r="B404">
        <v>229</v>
      </c>
      <c r="C404">
        <v>145</v>
      </c>
      <c r="D404" t="s">
        <v>1536</v>
      </c>
      <c r="E404">
        <v>57010853</v>
      </c>
      <c r="F404" t="s">
        <v>147</v>
      </c>
      <c r="G404" t="s">
        <v>500</v>
      </c>
      <c r="H404" t="s">
        <v>1537</v>
      </c>
      <c r="I404">
        <v>119286</v>
      </c>
      <c r="J404" t="s">
        <v>1538</v>
      </c>
      <c r="K404">
        <v>548</v>
      </c>
      <c r="L404" t="s">
        <v>23</v>
      </c>
      <c r="M404" t="s">
        <v>24</v>
      </c>
      <c r="N404" t="s">
        <v>25</v>
      </c>
      <c r="O404">
        <v>85000000</v>
      </c>
      <c r="P404">
        <v>2005</v>
      </c>
      <c r="Q404">
        <v>7.3</v>
      </c>
    </row>
    <row r="405" spans="1:17" hidden="1" x14ac:dyDescent="0.3">
      <c r="A405" t="s">
        <v>276</v>
      </c>
      <c r="B405">
        <v>158</v>
      </c>
      <c r="C405">
        <v>104</v>
      </c>
      <c r="D405" t="s">
        <v>1540</v>
      </c>
      <c r="E405">
        <v>62494975</v>
      </c>
      <c r="F405" t="s">
        <v>229</v>
      </c>
      <c r="G405" t="s">
        <v>1539</v>
      </c>
      <c r="H405" t="s">
        <v>1541</v>
      </c>
      <c r="I405">
        <v>179500</v>
      </c>
      <c r="J405" t="s">
        <v>1542</v>
      </c>
      <c r="K405">
        <v>378</v>
      </c>
      <c r="L405" t="s">
        <v>23</v>
      </c>
      <c r="M405" t="s">
        <v>24</v>
      </c>
      <c r="N405" t="s">
        <v>25</v>
      </c>
      <c r="O405">
        <v>85000000</v>
      </c>
      <c r="P405">
        <v>2006</v>
      </c>
      <c r="Q405">
        <v>6</v>
      </c>
    </row>
    <row r="406" spans="1:17" hidden="1" x14ac:dyDescent="0.3">
      <c r="A406" t="s">
        <v>1543</v>
      </c>
      <c r="B406">
        <v>190</v>
      </c>
      <c r="C406">
        <v>97</v>
      </c>
      <c r="D406" t="s">
        <v>270</v>
      </c>
      <c r="E406">
        <v>46440491</v>
      </c>
      <c r="F406" t="s">
        <v>186</v>
      </c>
      <c r="G406" t="s">
        <v>1544</v>
      </c>
      <c r="H406" t="s">
        <v>1545</v>
      </c>
      <c r="I406">
        <v>35446</v>
      </c>
      <c r="J406" t="s">
        <v>1546</v>
      </c>
      <c r="K406">
        <v>78</v>
      </c>
      <c r="L406" t="s">
        <v>23</v>
      </c>
      <c r="M406" t="s">
        <v>38</v>
      </c>
      <c r="N406" t="s">
        <v>64</v>
      </c>
      <c r="O406">
        <v>100000000</v>
      </c>
      <c r="P406">
        <v>2011</v>
      </c>
      <c r="Q406">
        <v>7.1</v>
      </c>
    </row>
    <row r="407" spans="1:17" hidden="1" x14ac:dyDescent="0.3">
      <c r="A407" t="s">
        <v>1547</v>
      </c>
      <c r="B407">
        <v>98</v>
      </c>
      <c r="C407">
        <v>178</v>
      </c>
      <c r="D407" t="s">
        <v>506</v>
      </c>
      <c r="E407">
        <v>44606335</v>
      </c>
      <c r="F407" t="s">
        <v>456</v>
      </c>
      <c r="G407" t="s">
        <v>233</v>
      </c>
      <c r="H407" t="s">
        <v>1548</v>
      </c>
      <c r="I407">
        <v>169023</v>
      </c>
      <c r="J407" t="s">
        <v>610</v>
      </c>
      <c r="K407">
        <v>703</v>
      </c>
      <c r="L407" t="s">
        <v>23</v>
      </c>
      <c r="M407" t="s">
        <v>24</v>
      </c>
      <c r="N407" t="s">
        <v>25</v>
      </c>
      <c r="O407">
        <v>90000000</v>
      </c>
      <c r="P407">
        <v>1998</v>
      </c>
      <c r="Q407">
        <v>7.1</v>
      </c>
    </row>
    <row r="408" spans="1:17" hidden="1" x14ac:dyDescent="0.3">
      <c r="A408" t="s">
        <v>1549</v>
      </c>
      <c r="B408">
        <v>135</v>
      </c>
      <c r="C408">
        <v>108</v>
      </c>
      <c r="D408" t="s">
        <v>1551</v>
      </c>
      <c r="E408">
        <v>40048332</v>
      </c>
      <c r="F408" t="s">
        <v>611</v>
      </c>
      <c r="G408" t="s">
        <v>1550</v>
      </c>
      <c r="H408" t="s">
        <v>1552</v>
      </c>
      <c r="I408">
        <v>61417</v>
      </c>
      <c r="J408" t="s">
        <v>1553</v>
      </c>
      <c r="K408">
        <v>339</v>
      </c>
      <c r="L408" t="s">
        <v>23</v>
      </c>
      <c r="M408" t="s">
        <v>24</v>
      </c>
      <c r="N408" t="s">
        <v>393</v>
      </c>
      <c r="O408">
        <v>85000000</v>
      </c>
      <c r="P408">
        <v>2002</v>
      </c>
      <c r="Q408">
        <v>5.5</v>
      </c>
    </row>
    <row r="409" spans="1:17" hidden="1" x14ac:dyDescent="0.3">
      <c r="A409" t="s">
        <v>1556</v>
      </c>
      <c r="B409">
        <v>382</v>
      </c>
      <c r="C409">
        <v>106</v>
      </c>
      <c r="D409" t="s">
        <v>981</v>
      </c>
      <c r="E409">
        <v>64933670</v>
      </c>
      <c r="F409" t="s">
        <v>1557</v>
      </c>
      <c r="G409" t="s">
        <v>897</v>
      </c>
      <c r="H409" t="s">
        <v>1558</v>
      </c>
      <c r="I409">
        <v>70838</v>
      </c>
      <c r="J409" t="s">
        <v>950</v>
      </c>
      <c r="K409">
        <v>208</v>
      </c>
      <c r="L409" t="s">
        <v>23</v>
      </c>
      <c r="M409" t="s">
        <v>24</v>
      </c>
      <c r="N409" t="s">
        <v>64</v>
      </c>
      <c r="O409">
        <v>85000000</v>
      </c>
      <c r="P409">
        <v>2012</v>
      </c>
      <c r="Q409">
        <v>5.6</v>
      </c>
    </row>
    <row r="410" spans="1:17" hidden="1" x14ac:dyDescent="0.3">
      <c r="A410" t="s">
        <v>1559</v>
      </c>
      <c r="B410">
        <v>393</v>
      </c>
      <c r="C410">
        <v>112</v>
      </c>
      <c r="D410" t="s">
        <v>1562</v>
      </c>
      <c r="E410">
        <v>31494270</v>
      </c>
      <c r="F410" t="s">
        <v>1561</v>
      </c>
      <c r="G410" t="s">
        <v>1560</v>
      </c>
      <c r="H410" t="s">
        <v>1563</v>
      </c>
      <c r="I410">
        <v>273921</v>
      </c>
      <c r="J410" t="s">
        <v>1564</v>
      </c>
      <c r="K410">
        <v>522</v>
      </c>
      <c r="L410" t="s">
        <v>23</v>
      </c>
      <c r="M410" t="s">
        <v>24</v>
      </c>
      <c r="N410" t="s">
        <v>25</v>
      </c>
      <c r="O410">
        <v>60000000</v>
      </c>
      <c r="P410">
        <v>2010</v>
      </c>
      <c r="Q410">
        <v>7.5</v>
      </c>
    </row>
    <row r="411" spans="1:17" hidden="1" x14ac:dyDescent="0.3">
      <c r="A411" t="s">
        <v>1565</v>
      </c>
      <c r="B411">
        <v>149</v>
      </c>
      <c r="C411">
        <v>135</v>
      </c>
      <c r="D411" t="s">
        <v>193</v>
      </c>
      <c r="E411">
        <v>31111260</v>
      </c>
      <c r="F411" t="s">
        <v>156</v>
      </c>
      <c r="G411" t="s">
        <v>1566</v>
      </c>
      <c r="H411" t="s">
        <v>1567</v>
      </c>
      <c r="I411">
        <v>77029</v>
      </c>
      <c r="J411" t="s">
        <v>1568</v>
      </c>
      <c r="K411">
        <v>466</v>
      </c>
      <c r="L411" t="s">
        <v>23</v>
      </c>
      <c r="M411" t="s">
        <v>24</v>
      </c>
      <c r="N411" t="s">
        <v>25</v>
      </c>
      <c r="O411">
        <v>60000000</v>
      </c>
      <c r="P411">
        <v>2003</v>
      </c>
      <c r="Q411">
        <v>5.4</v>
      </c>
    </row>
    <row r="412" spans="1:17" hidden="1" x14ac:dyDescent="0.3">
      <c r="A412" t="s">
        <v>1569</v>
      </c>
      <c r="B412">
        <v>94</v>
      </c>
      <c r="C412">
        <v>109</v>
      </c>
      <c r="D412" t="s">
        <v>1572</v>
      </c>
      <c r="E412">
        <v>123307945</v>
      </c>
      <c r="F412" t="s">
        <v>1571</v>
      </c>
      <c r="G412" t="s">
        <v>1570</v>
      </c>
      <c r="H412" t="s">
        <v>1573</v>
      </c>
      <c r="I412">
        <v>39391</v>
      </c>
      <c r="J412" t="s">
        <v>1574</v>
      </c>
      <c r="K412">
        <v>171</v>
      </c>
      <c r="L412" t="s">
        <v>23</v>
      </c>
      <c r="M412" t="s">
        <v>24</v>
      </c>
      <c r="N412" t="s">
        <v>25</v>
      </c>
      <c r="O412">
        <v>65000000</v>
      </c>
      <c r="P412">
        <v>2000</v>
      </c>
      <c r="Q412">
        <v>4.3</v>
      </c>
    </row>
    <row r="413" spans="1:17" hidden="1" x14ac:dyDescent="0.3">
      <c r="A413" t="s">
        <v>1007</v>
      </c>
      <c r="B413">
        <v>138</v>
      </c>
      <c r="C413">
        <v>86</v>
      </c>
      <c r="D413" t="s">
        <v>1577</v>
      </c>
      <c r="E413">
        <v>153288182</v>
      </c>
      <c r="F413" t="s">
        <v>1576</v>
      </c>
      <c r="G413" t="s">
        <v>1575</v>
      </c>
      <c r="H413" t="s">
        <v>1578</v>
      </c>
      <c r="I413">
        <v>71424</v>
      </c>
      <c r="J413" t="s">
        <v>1579</v>
      </c>
      <c r="K413">
        <v>521</v>
      </c>
      <c r="L413" t="s">
        <v>23</v>
      </c>
      <c r="M413" t="s">
        <v>24</v>
      </c>
      <c r="N413" t="s">
        <v>64</v>
      </c>
      <c r="O413">
        <v>84000000</v>
      </c>
      <c r="P413">
        <v>2002</v>
      </c>
      <c r="Q413">
        <v>4.9000000000000004</v>
      </c>
    </row>
    <row r="414" spans="1:17" hidden="1" x14ac:dyDescent="0.3">
      <c r="A414" t="s">
        <v>1580</v>
      </c>
      <c r="B414">
        <v>432</v>
      </c>
      <c r="C414">
        <v>95</v>
      </c>
      <c r="D414" t="s">
        <v>1582</v>
      </c>
      <c r="E414">
        <v>13401683</v>
      </c>
      <c r="F414" t="s">
        <v>437</v>
      </c>
      <c r="G414" t="s">
        <v>1581</v>
      </c>
      <c r="H414" t="s">
        <v>1583</v>
      </c>
      <c r="I414">
        <v>203458</v>
      </c>
      <c r="J414" t="s">
        <v>1584</v>
      </c>
      <c r="K414">
        <v>588</v>
      </c>
      <c r="L414" t="s">
        <v>23</v>
      </c>
      <c r="M414" t="s">
        <v>38</v>
      </c>
      <c r="N414" t="s">
        <v>393</v>
      </c>
      <c r="O414">
        <v>35000000</v>
      </c>
      <c r="P414">
        <v>2012</v>
      </c>
      <c r="Q414">
        <v>7.1</v>
      </c>
    </row>
    <row r="415" spans="1:17" hidden="1" x14ac:dyDescent="0.3">
      <c r="A415" t="s">
        <v>1041</v>
      </c>
      <c r="B415">
        <v>173</v>
      </c>
      <c r="C415">
        <v>107</v>
      </c>
      <c r="D415" t="s">
        <v>1395</v>
      </c>
      <c r="E415">
        <v>137340146</v>
      </c>
      <c r="F415" t="s">
        <v>1586</v>
      </c>
      <c r="G415" t="s">
        <v>1585</v>
      </c>
      <c r="H415" t="s">
        <v>1587</v>
      </c>
      <c r="I415">
        <v>246492</v>
      </c>
      <c r="J415" t="s">
        <v>1588</v>
      </c>
      <c r="K415">
        <v>685</v>
      </c>
      <c r="L415" t="s">
        <v>23</v>
      </c>
      <c r="M415" t="s">
        <v>24</v>
      </c>
      <c r="N415" t="s">
        <v>25</v>
      </c>
      <c r="O415">
        <v>70000000</v>
      </c>
      <c r="P415">
        <v>2006</v>
      </c>
      <c r="Q415">
        <v>6.4</v>
      </c>
    </row>
    <row r="416" spans="1:17" hidden="1" x14ac:dyDescent="0.3">
      <c r="A416" t="s">
        <v>971</v>
      </c>
      <c r="B416">
        <v>91</v>
      </c>
      <c r="C416">
        <v>82</v>
      </c>
      <c r="D416" t="s">
        <v>420</v>
      </c>
      <c r="E416">
        <v>43575716</v>
      </c>
      <c r="F416" t="s">
        <v>1593</v>
      </c>
      <c r="G416" t="s">
        <v>189</v>
      </c>
      <c r="H416" t="s">
        <v>1594</v>
      </c>
      <c r="I416">
        <v>10233</v>
      </c>
      <c r="J416" t="s">
        <v>1595</v>
      </c>
      <c r="K416">
        <v>63</v>
      </c>
      <c r="L416" t="s">
        <v>23</v>
      </c>
      <c r="M416" t="s">
        <v>24</v>
      </c>
      <c r="N416" t="s">
        <v>64</v>
      </c>
      <c r="O416">
        <v>85000000</v>
      </c>
      <c r="P416">
        <v>2010</v>
      </c>
      <c r="Q416">
        <v>4.3</v>
      </c>
    </row>
    <row r="417" spans="1:17" hidden="1" x14ac:dyDescent="0.3">
      <c r="A417" t="s">
        <v>353</v>
      </c>
      <c r="B417">
        <v>238</v>
      </c>
      <c r="C417">
        <v>88</v>
      </c>
      <c r="D417" t="s">
        <v>377</v>
      </c>
      <c r="E417">
        <v>80170146</v>
      </c>
      <c r="F417" t="s">
        <v>156</v>
      </c>
      <c r="G417" t="s">
        <v>931</v>
      </c>
      <c r="H417" t="s">
        <v>1596</v>
      </c>
      <c r="I417">
        <v>243053</v>
      </c>
      <c r="J417" t="s">
        <v>1597</v>
      </c>
      <c r="K417">
        <v>488</v>
      </c>
      <c r="L417" t="s">
        <v>23</v>
      </c>
      <c r="M417" t="s">
        <v>24</v>
      </c>
      <c r="N417" t="s">
        <v>25</v>
      </c>
      <c r="O417">
        <v>85000000</v>
      </c>
      <c r="P417">
        <v>2008</v>
      </c>
      <c r="Q417">
        <v>6.1</v>
      </c>
    </row>
    <row r="418" spans="1:17" hidden="1" x14ac:dyDescent="0.3">
      <c r="A418" t="s">
        <v>259</v>
      </c>
      <c r="B418">
        <v>345</v>
      </c>
      <c r="C418">
        <v>120</v>
      </c>
      <c r="D418" t="s">
        <v>1600</v>
      </c>
      <c r="E418">
        <v>75754670</v>
      </c>
      <c r="F418" t="s">
        <v>1599</v>
      </c>
      <c r="G418" t="s">
        <v>1598</v>
      </c>
      <c r="H418" t="s">
        <v>1601</v>
      </c>
      <c r="I418">
        <v>208422</v>
      </c>
      <c r="J418" t="s">
        <v>1602</v>
      </c>
      <c r="K418">
        <v>342</v>
      </c>
      <c r="L418" t="s">
        <v>23</v>
      </c>
      <c r="M418" t="s">
        <v>24</v>
      </c>
      <c r="N418" t="s">
        <v>25</v>
      </c>
      <c r="O418">
        <v>85000000</v>
      </c>
      <c r="P418">
        <v>2008</v>
      </c>
      <c r="Q418">
        <v>7</v>
      </c>
    </row>
    <row r="419" spans="1:17" hidden="1" x14ac:dyDescent="0.3">
      <c r="A419" t="s">
        <v>454</v>
      </c>
      <c r="B419">
        <v>377</v>
      </c>
      <c r="C419">
        <v>162</v>
      </c>
      <c r="D419" t="s">
        <v>66</v>
      </c>
      <c r="E419">
        <v>33048353</v>
      </c>
      <c r="F419" t="s">
        <v>1603</v>
      </c>
      <c r="G419" t="s">
        <v>256</v>
      </c>
      <c r="H419" t="s">
        <v>1604</v>
      </c>
      <c r="I419">
        <v>301279</v>
      </c>
      <c r="J419" t="s">
        <v>1605</v>
      </c>
      <c r="K419">
        <v>589</v>
      </c>
      <c r="L419" t="s">
        <v>23</v>
      </c>
      <c r="M419" t="s">
        <v>24</v>
      </c>
      <c r="N419" t="s">
        <v>393</v>
      </c>
      <c r="O419">
        <v>65000000</v>
      </c>
      <c r="P419">
        <v>2007</v>
      </c>
      <c r="Q419">
        <v>7.7</v>
      </c>
    </row>
    <row r="420" spans="1:17" hidden="1" x14ac:dyDescent="0.3">
      <c r="A420" t="s">
        <v>974</v>
      </c>
      <c r="B420">
        <v>170</v>
      </c>
      <c r="C420">
        <v>123</v>
      </c>
      <c r="D420" t="s">
        <v>1079</v>
      </c>
      <c r="E420">
        <v>34543701</v>
      </c>
      <c r="F420" t="s">
        <v>1052</v>
      </c>
      <c r="G420" t="s">
        <v>1606</v>
      </c>
      <c r="H420" t="s">
        <v>1607</v>
      </c>
      <c r="I420">
        <v>100001</v>
      </c>
      <c r="J420" t="s">
        <v>672</v>
      </c>
      <c r="K420">
        <v>289</v>
      </c>
      <c r="L420" t="s">
        <v>23</v>
      </c>
      <c r="M420" t="s">
        <v>24</v>
      </c>
      <c r="N420" t="s">
        <v>25</v>
      </c>
      <c r="O420">
        <v>82000000</v>
      </c>
      <c r="P420">
        <v>2000</v>
      </c>
      <c r="Q420">
        <v>5.9</v>
      </c>
    </row>
    <row r="421" spans="1:17" hidden="1" x14ac:dyDescent="0.3">
      <c r="A421" t="s">
        <v>348</v>
      </c>
      <c r="B421">
        <v>191</v>
      </c>
      <c r="C421">
        <v>101</v>
      </c>
      <c r="D421" t="s">
        <v>316</v>
      </c>
      <c r="E421">
        <v>242589580</v>
      </c>
      <c r="F421" t="s">
        <v>1608</v>
      </c>
      <c r="G421" t="s">
        <v>352</v>
      </c>
      <c r="H421" t="s">
        <v>1609</v>
      </c>
      <c r="I421">
        <v>296904</v>
      </c>
      <c r="J421" t="s">
        <v>775</v>
      </c>
      <c r="K421">
        <v>604</v>
      </c>
      <c r="L421" t="s">
        <v>23</v>
      </c>
      <c r="M421" t="s">
        <v>24</v>
      </c>
      <c r="N421" t="s">
        <v>25</v>
      </c>
      <c r="O421">
        <v>81000000</v>
      </c>
      <c r="P421">
        <v>2003</v>
      </c>
      <c r="Q421">
        <v>6.7</v>
      </c>
    </row>
    <row r="422" spans="1:17" hidden="1" x14ac:dyDescent="0.3">
      <c r="A422" t="s">
        <v>1140</v>
      </c>
      <c r="B422">
        <v>424</v>
      </c>
      <c r="C422">
        <v>113</v>
      </c>
      <c r="D422" t="s">
        <v>230</v>
      </c>
      <c r="E422">
        <v>102981571</v>
      </c>
      <c r="F422" t="s">
        <v>34</v>
      </c>
      <c r="G422" t="s">
        <v>1140</v>
      </c>
      <c r="H422" t="s">
        <v>1610</v>
      </c>
      <c r="I422">
        <v>270226</v>
      </c>
      <c r="J422" t="s">
        <v>340</v>
      </c>
      <c r="K422">
        <v>741</v>
      </c>
      <c r="L422" t="s">
        <v>23</v>
      </c>
      <c r="M422" t="s">
        <v>24</v>
      </c>
      <c r="N422" t="s">
        <v>393</v>
      </c>
      <c r="O422">
        <v>80000000</v>
      </c>
      <c r="P422">
        <v>2010</v>
      </c>
      <c r="Q422">
        <v>6.5</v>
      </c>
    </row>
    <row r="423" spans="1:17" hidden="1" x14ac:dyDescent="0.3">
      <c r="A423" t="s">
        <v>1437</v>
      </c>
      <c r="B423">
        <v>154</v>
      </c>
      <c r="C423">
        <v>110</v>
      </c>
      <c r="D423" t="s">
        <v>355</v>
      </c>
      <c r="E423">
        <v>180965237</v>
      </c>
      <c r="F423" t="s">
        <v>34</v>
      </c>
      <c r="G423" t="s">
        <v>140</v>
      </c>
      <c r="H423" t="s">
        <v>1611</v>
      </c>
      <c r="I423">
        <v>300542</v>
      </c>
      <c r="J423" t="s">
        <v>1612</v>
      </c>
      <c r="K423">
        <v>378</v>
      </c>
      <c r="L423" t="s">
        <v>23</v>
      </c>
      <c r="M423" t="s">
        <v>24</v>
      </c>
      <c r="N423" t="s">
        <v>25</v>
      </c>
      <c r="O423">
        <v>80000000</v>
      </c>
      <c r="P423">
        <v>1996</v>
      </c>
      <c r="Q423">
        <v>7.1</v>
      </c>
    </row>
    <row r="424" spans="1:17" hidden="1" x14ac:dyDescent="0.3">
      <c r="A424" t="s">
        <v>1469</v>
      </c>
      <c r="B424">
        <v>673</v>
      </c>
      <c r="C424">
        <v>142</v>
      </c>
      <c r="D424" t="s">
        <v>238</v>
      </c>
      <c r="E424">
        <v>407999255</v>
      </c>
      <c r="F424" t="s">
        <v>955</v>
      </c>
      <c r="G424" t="s">
        <v>465</v>
      </c>
      <c r="H424" t="s">
        <v>1613</v>
      </c>
      <c r="I424">
        <v>701607</v>
      </c>
      <c r="J424" t="s">
        <v>1614</v>
      </c>
      <c r="K424">
        <v>1959</v>
      </c>
      <c r="L424" t="s">
        <v>23</v>
      </c>
      <c r="M424" t="s">
        <v>24</v>
      </c>
      <c r="N424" t="s">
        <v>25</v>
      </c>
      <c r="O424">
        <v>78000000</v>
      </c>
      <c r="P424">
        <v>2012</v>
      </c>
      <c r="Q424">
        <v>7.3</v>
      </c>
    </row>
    <row r="425" spans="1:17" hidden="1" x14ac:dyDescent="0.3">
      <c r="A425" t="s">
        <v>1615</v>
      </c>
      <c r="B425">
        <v>383</v>
      </c>
      <c r="C425">
        <v>102</v>
      </c>
      <c r="D425" t="s">
        <v>442</v>
      </c>
      <c r="E425">
        <v>254455986</v>
      </c>
      <c r="F425" t="s">
        <v>1068</v>
      </c>
      <c r="G425" t="s">
        <v>1616</v>
      </c>
      <c r="H425" t="s">
        <v>1617</v>
      </c>
      <c r="I425">
        <v>375879</v>
      </c>
      <c r="J425" t="s">
        <v>1618</v>
      </c>
      <c r="K425">
        <v>402</v>
      </c>
      <c r="L425" t="s">
        <v>23</v>
      </c>
      <c r="M425" t="s">
        <v>24</v>
      </c>
      <c r="N425" t="s">
        <v>393</v>
      </c>
      <c r="O425">
        <v>80000000</v>
      </c>
      <c r="P425">
        <v>2011</v>
      </c>
      <c r="Q425">
        <v>6.5</v>
      </c>
    </row>
    <row r="426" spans="1:17" hidden="1" x14ac:dyDescent="0.3">
      <c r="A426" t="s">
        <v>174</v>
      </c>
      <c r="B426">
        <v>153</v>
      </c>
      <c r="C426">
        <v>126</v>
      </c>
      <c r="D426" t="s">
        <v>861</v>
      </c>
      <c r="E426">
        <v>162831698</v>
      </c>
      <c r="F426" t="s">
        <v>860</v>
      </c>
      <c r="G426" t="s">
        <v>975</v>
      </c>
      <c r="H426" t="s">
        <v>1619</v>
      </c>
      <c r="I426">
        <v>215255</v>
      </c>
      <c r="J426" t="s">
        <v>1620</v>
      </c>
      <c r="K426">
        <v>610</v>
      </c>
      <c r="L426" t="s">
        <v>23</v>
      </c>
      <c r="M426" t="s">
        <v>24</v>
      </c>
      <c r="N426" t="s">
        <v>25</v>
      </c>
      <c r="O426">
        <v>80000000</v>
      </c>
      <c r="P426">
        <v>1992</v>
      </c>
      <c r="Q426">
        <v>7</v>
      </c>
    </row>
    <row r="427" spans="1:17" hidden="1" x14ac:dyDescent="0.3">
      <c r="A427" t="s">
        <v>769</v>
      </c>
      <c r="B427">
        <v>166</v>
      </c>
      <c r="C427">
        <v>83</v>
      </c>
      <c r="D427" t="s">
        <v>647</v>
      </c>
      <c r="E427">
        <v>155019340</v>
      </c>
      <c r="F427" t="s">
        <v>319</v>
      </c>
      <c r="G427" t="s">
        <v>352</v>
      </c>
      <c r="H427" t="s">
        <v>1621</v>
      </c>
      <c r="I427">
        <v>127345</v>
      </c>
      <c r="J427" t="s">
        <v>1152</v>
      </c>
      <c r="K427">
        <v>250</v>
      </c>
      <c r="L427" t="s">
        <v>23</v>
      </c>
      <c r="M427" t="s">
        <v>24</v>
      </c>
      <c r="N427" t="s">
        <v>64</v>
      </c>
      <c r="O427">
        <v>80000000</v>
      </c>
      <c r="P427">
        <v>2006</v>
      </c>
      <c r="Q427">
        <v>6.8</v>
      </c>
    </row>
    <row r="428" spans="1:17" hidden="1" x14ac:dyDescent="0.3">
      <c r="A428" t="s">
        <v>431</v>
      </c>
      <c r="B428">
        <v>180</v>
      </c>
      <c r="C428">
        <v>85</v>
      </c>
      <c r="D428" t="s">
        <v>1104</v>
      </c>
      <c r="E428">
        <v>145771527</v>
      </c>
      <c r="F428" t="s">
        <v>1623</v>
      </c>
      <c r="G428" t="s">
        <v>1622</v>
      </c>
      <c r="H428" t="s">
        <v>1624</v>
      </c>
      <c r="I428">
        <v>117212</v>
      </c>
      <c r="J428" t="s">
        <v>1625</v>
      </c>
      <c r="K428">
        <v>367</v>
      </c>
      <c r="L428" t="s">
        <v>23</v>
      </c>
      <c r="M428" t="s">
        <v>24</v>
      </c>
      <c r="N428" t="s">
        <v>64</v>
      </c>
      <c r="O428">
        <v>80000000</v>
      </c>
      <c r="P428">
        <v>2002</v>
      </c>
      <c r="Q428">
        <v>7.2</v>
      </c>
    </row>
    <row r="429" spans="1:17" hidden="1" x14ac:dyDescent="0.3">
      <c r="A429" t="s">
        <v>1627</v>
      </c>
      <c r="B429">
        <v>125</v>
      </c>
      <c r="C429">
        <v>120</v>
      </c>
      <c r="D429" t="s">
        <v>316</v>
      </c>
      <c r="E429">
        <v>140459099</v>
      </c>
      <c r="F429" t="s">
        <v>1628</v>
      </c>
      <c r="G429" t="s">
        <v>171</v>
      </c>
      <c r="H429" t="s">
        <v>1629</v>
      </c>
      <c r="I429">
        <v>135601</v>
      </c>
      <c r="J429" t="s">
        <v>1079</v>
      </c>
      <c r="K429">
        <v>493</v>
      </c>
      <c r="L429" t="s">
        <v>23</v>
      </c>
      <c r="M429" t="s">
        <v>24</v>
      </c>
      <c r="N429" t="s">
        <v>25</v>
      </c>
      <c r="O429">
        <v>75000000</v>
      </c>
      <c r="P429">
        <v>1998</v>
      </c>
      <c r="Q429">
        <v>6.1</v>
      </c>
    </row>
    <row r="430" spans="1:17" hidden="1" x14ac:dyDescent="0.3">
      <c r="A430" t="s">
        <v>665</v>
      </c>
      <c r="B430">
        <v>234</v>
      </c>
      <c r="C430">
        <v>116</v>
      </c>
      <c r="D430" t="s">
        <v>647</v>
      </c>
      <c r="E430">
        <v>53215979</v>
      </c>
      <c r="F430" t="s">
        <v>286</v>
      </c>
      <c r="G430" t="s">
        <v>506</v>
      </c>
      <c r="H430" t="s">
        <v>1630</v>
      </c>
      <c r="I430">
        <v>125036</v>
      </c>
      <c r="J430" t="s">
        <v>1631</v>
      </c>
      <c r="K430">
        <v>205</v>
      </c>
      <c r="L430" t="s">
        <v>23</v>
      </c>
      <c r="M430" t="s">
        <v>24</v>
      </c>
      <c r="N430" t="s">
        <v>25</v>
      </c>
      <c r="O430">
        <v>84000000</v>
      </c>
      <c r="P430">
        <v>2013</v>
      </c>
      <c r="Q430">
        <v>6.7</v>
      </c>
    </row>
    <row r="431" spans="1:17" hidden="1" x14ac:dyDescent="0.3">
      <c r="A431" t="s">
        <v>1569</v>
      </c>
      <c r="B431">
        <v>134</v>
      </c>
      <c r="C431">
        <v>113</v>
      </c>
      <c r="D431" t="s">
        <v>1395</v>
      </c>
      <c r="E431">
        <v>158115031</v>
      </c>
      <c r="F431" t="s">
        <v>1633</v>
      </c>
      <c r="G431" t="s">
        <v>1632</v>
      </c>
      <c r="H431" t="s">
        <v>1634</v>
      </c>
      <c r="I431">
        <v>130070</v>
      </c>
      <c r="J431" t="s">
        <v>1635</v>
      </c>
      <c r="K431">
        <v>316</v>
      </c>
      <c r="L431" t="s">
        <v>23</v>
      </c>
      <c r="M431" t="s">
        <v>24</v>
      </c>
      <c r="N431" t="s">
        <v>25</v>
      </c>
      <c r="O431">
        <v>82000000</v>
      </c>
      <c r="P431">
        <v>2005</v>
      </c>
      <c r="Q431">
        <v>6.4</v>
      </c>
    </row>
    <row r="432" spans="1:17" hidden="1" x14ac:dyDescent="0.3">
      <c r="A432" t="s">
        <v>401</v>
      </c>
      <c r="B432">
        <v>91</v>
      </c>
      <c r="C432">
        <v>87</v>
      </c>
      <c r="D432" t="s">
        <v>325</v>
      </c>
      <c r="E432">
        <v>133103929</v>
      </c>
      <c r="F432" t="s">
        <v>1387</v>
      </c>
      <c r="G432" t="s">
        <v>1390</v>
      </c>
      <c r="H432" t="s">
        <v>1636</v>
      </c>
      <c r="I432">
        <v>22838</v>
      </c>
      <c r="J432" t="s">
        <v>1637</v>
      </c>
      <c r="K432">
        <v>56</v>
      </c>
      <c r="L432" t="s">
        <v>23</v>
      </c>
      <c r="M432" t="s">
        <v>24</v>
      </c>
      <c r="N432" t="s">
        <v>190</v>
      </c>
      <c r="O432">
        <v>75000000</v>
      </c>
      <c r="P432">
        <v>2011</v>
      </c>
      <c r="Q432">
        <v>4.4000000000000004</v>
      </c>
    </row>
    <row r="433" spans="1:17" hidden="1" x14ac:dyDescent="0.3">
      <c r="A433" t="s">
        <v>1393</v>
      </c>
      <c r="B433">
        <v>139</v>
      </c>
      <c r="C433">
        <v>101</v>
      </c>
      <c r="D433" t="s">
        <v>187</v>
      </c>
      <c r="E433">
        <v>133668525</v>
      </c>
      <c r="F433" t="s">
        <v>1068</v>
      </c>
      <c r="G433" t="s">
        <v>1395</v>
      </c>
      <c r="H433" t="s">
        <v>1638</v>
      </c>
      <c r="I433">
        <v>107817</v>
      </c>
      <c r="J433" t="s">
        <v>1254</v>
      </c>
      <c r="K433">
        <v>255</v>
      </c>
      <c r="L433" t="s">
        <v>23</v>
      </c>
      <c r="M433" t="s">
        <v>24</v>
      </c>
      <c r="N433" t="s">
        <v>25</v>
      </c>
      <c r="O433">
        <v>80000000</v>
      </c>
      <c r="P433">
        <v>2013</v>
      </c>
      <c r="Q433">
        <v>5.4</v>
      </c>
    </row>
    <row r="434" spans="1:17" hidden="1" x14ac:dyDescent="0.3">
      <c r="A434" t="s">
        <v>1569</v>
      </c>
      <c r="B434">
        <v>265</v>
      </c>
      <c r="C434">
        <v>110</v>
      </c>
      <c r="D434" t="s">
        <v>371</v>
      </c>
      <c r="E434">
        <v>130313314</v>
      </c>
      <c r="F434" t="s">
        <v>1042</v>
      </c>
      <c r="G434" t="s">
        <v>708</v>
      </c>
      <c r="H434" t="s">
        <v>1639</v>
      </c>
      <c r="I434">
        <v>168172</v>
      </c>
      <c r="J434" t="s">
        <v>176</v>
      </c>
      <c r="K434">
        <v>380</v>
      </c>
      <c r="L434" t="s">
        <v>23</v>
      </c>
      <c r="M434" t="s">
        <v>24</v>
      </c>
      <c r="N434" t="s">
        <v>25</v>
      </c>
      <c r="O434">
        <v>80000000</v>
      </c>
      <c r="P434">
        <v>2008</v>
      </c>
      <c r="Q434">
        <v>6.5</v>
      </c>
    </row>
    <row r="435" spans="1:17" hidden="1" x14ac:dyDescent="0.3">
      <c r="A435" t="s">
        <v>1509</v>
      </c>
      <c r="B435">
        <v>145</v>
      </c>
      <c r="C435">
        <v>128</v>
      </c>
      <c r="D435" t="s">
        <v>396</v>
      </c>
      <c r="E435">
        <v>124590960</v>
      </c>
      <c r="F435" t="s">
        <v>918</v>
      </c>
      <c r="G435" t="s">
        <v>171</v>
      </c>
      <c r="H435" t="s">
        <v>1640</v>
      </c>
      <c r="I435">
        <v>91092</v>
      </c>
      <c r="J435" t="s">
        <v>1641</v>
      </c>
      <c r="K435">
        <v>402</v>
      </c>
      <c r="L435" t="s">
        <v>23</v>
      </c>
      <c r="M435" t="s">
        <v>24</v>
      </c>
      <c r="N435" t="s">
        <v>25</v>
      </c>
      <c r="O435">
        <v>80000000</v>
      </c>
      <c r="P435">
        <v>2003</v>
      </c>
      <c r="Q435">
        <v>6.7</v>
      </c>
    </row>
    <row r="436" spans="1:17" hidden="1" x14ac:dyDescent="0.3">
      <c r="A436" t="s">
        <v>329</v>
      </c>
      <c r="B436">
        <v>490</v>
      </c>
      <c r="C436">
        <v>138</v>
      </c>
      <c r="D436" t="s">
        <v>148</v>
      </c>
      <c r="E436">
        <v>127968405</v>
      </c>
      <c r="F436" t="s">
        <v>564</v>
      </c>
      <c r="G436" t="s">
        <v>1642</v>
      </c>
      <c r="H436" t="s">
        <v>1643</v>
      </c>
      <c r="I436">
        <v>786092</v>
      </c>
      <c r="J436" t="s">
        <v>1644</v>
      </c>
      <c r="K436">
        <v>964</v>
      </c>
      <c r="L436" t="s">
        <v>23</v>
      </c>
      <c r="M436" t="s">
        <v>24</v>
      </c>
      <c r="N436" t="s">
        <v>393</v>
      </c>
      <c r="O436">
        <v>80000000</v>
      </c>
      <c r="P436">
        <v>2010</v>
      </c>
      <c r="Q436">
        <v>8.1</v>
      </c>
    </row>
    <row r="437" spans="1:17" hidden="1" x14ac:dyDescent="0.3">
      <c r="A437" t="s">
        <v>1645</v>
      </c>
      <c r="B437">
        <v>141</v>
      </c>
      <c r="C437">
        <v>88</v>
      </c>
      <c r="D437" t="s">
        <v>171</v>
      </c>
      <c r="E437">
        <v>120136047</v>
      </c>
      <c r="F437" t="s">
        <v>918</v>
      </c>
      <c r="G437" t="s">
        <v>1079</v>
      </c>
      <c r="H437" t="s">
        <v>1646</v>
      </c>
      <c r="I437">
        <v>48500</v>
      </c>
      <c r="J437" t="s">
        <v>1647</v>
      </c>
      <c r="K437">
        <v>124</v>
      </c>
      <c r="L437" t="s">
        <v>23</v>
      </c>
      <c r="M437" t="s">
        <v>509</v>
      </c>
      <c r="N437" t="s">
        <v>25</v>
      </c>
      <c r="O437">
        <v>80000000</v>
      </c>
      <c r="P437">
        <v>2008</v>
      </c>
      <c r="Q437">
        <v>5.6</v>
      </c>
    </row>
    <row r="438" spans="1:17" hidden="1" x14ac:dyDescent="0.3">
      <c r="A438" t="s">
        <v>1155</v>
      </c>
      <c r="B438">
        <v>163</v>
      </c>
      <c r="C438">
        <v>91</v>
      </c>
      <c r="D438" t="s">
        <v>270</v>
      </c>
      <c r="E438">
        <v>128200012</v>
      </c>
      <c r="F438" t="s">
        <v>419</v>
      </c>
      <c r="G438" t="s">
        <v>1648</v>
      </c>
      <c r="H438" t="s">
        <v>1649</v>
      </c>
      <c r="I438">
        <v>103022</v>
      </c>
      <c r="J438" t="s">
        <v>1650</v>
      </c>
      <c r="K438">
        <v>269</v>
      </c>
      <c r="L438" t="s">
        <v>23</v>
      </c>
      <c r="M438" t="s">
        <v>24</v>
      </c>
      <c r="N438" t="s">
        <v>64</v>
      </c>
      <c r="O438">
        <v>75000000</v>
      </c>
      <c r="P438">
        <v>2005</v>
      </c>
      <c r="Q438">
        <v>6.3</v>
      </c>
    </row>
    <row r="439" spans="1:17" hidden="1" x14ac:dyDescent="0.3">
      <c r="A439" t="s">
        <v>869</v>
      </c>
      <c r="B439">
        <v>155</v>
      </c>
      <c r="C439">
        <v>138</v>
      </c>
      <c r="D439" t="s">
        <v>468</v>
      </c>
      <c r="E439">
        <v>112225777</v>
      </c>
      <c r="F439" t="s">
        <v>908</v>
      </c>
      <c r="G439" t="s">
        <v>20</v>
      </c>
      <c r="H439" t="s">
        <v>1651</v>
      </c>
      <c r="I439">
        <v>283967</v>
      </c>
      <c r="J439" t="s">
        <v>1483</v>
      </c>
      <c r="K439">
        <v>535</v>
      </c>
      <c r="L439" t="s">
        <v>23</v>
      </c>
      <c r="M439" t="s">
        <v>24</v>
      </c>
      <c r="N439" t="s">
        <v>393</v>
      </c>
      <c r="O439">
        <v>80000000</v>
      </c>
      <c r="P439">
        <v>1997</v>
      </c>
      <c r="Q439">
        <v>7.3</v>
      </c>
    </row>
    <row r="440" spans="1:17" hidden="1" x14ac:dyDescent="0.3">
      <c r="A440" t="s">
        <v>1652</v>
      </c>
      <c r="B440">
        <v>144</v>
      </c>
      <c r="C440">
        <v>99</v>
      </c>
      <c r="D440" t="s">
        <v>1395</v>
      </c>
      <c r="E440">
        <v>109993847</v>
      </c>
      <c r="F440" t="s">
        <v>1654</v>
      </c>
      <c r="G440" t="s">
        <v>1653</v>
      </c>
      <c r="H440" t="s">
        <v>1655</v>
      </c>
      <c r="I440">
        <v>72326</v>
      </c>
      <c r="J440" t="s">
        <v>1656</v>
      </c>
      <c r="K440">
        <v>116</v>
      </c>
      <c r="L440" t="s">
        <v>23</v>
      </c>
      <c r="M440" t="s">
        <v>24</v>
      </c>
      <c r="N440" t="s">
        <v>64</v>
      </c>
      <c r="O440">
        <v>80000000</v>
      </c>
      <c r="P440">
        <v>2008</v>
      </c>
      <c r="Q440">
        <v>6.1</v>
      </c>
    </row>
    <row r="441" spans="1:17" hidden="1" x14ac:dyDescent="0.3">
      <c r="A441" t="s">
        <v>32</v>
      </c>
      <c r="B441">
        <v>226</v>
      </c>
      <c r="C441">
        <v>117</v>
      </c>
      <c r="D441" t="s">
        <v>221</v>
      </c>
      <c r="E441">
        <v>104054514</v>
      </c>
      <c r="F441" t="s">
        <v>1359</v>
      </c>
      <c r="G441" t="s">
        <v>1657</v>
      </c>
      <c r="H441" t="s">
        <v>1658</v>
      </c>
      <c r="I441">
        <v>200359</v>
      </c>
      <c r="J441" t="s">
        <v>1659</v>
      </c>
      <c r="K441">
        <v>1009</v>
      </c>
      <c r="L441" t="s">
        <v>23</v>
      </c>
      <c r="M441" t="s">
        <v>24</v>
      </c>
      <c r="N441" t="s">
        <v>393</v>
      </c>
      <c r="O441">
        <v>80000000</v>
      </c>
      <c r="P441">
        <v>2002</v>
      </c>
      <c r="Q441">
        <v>7.7</v>
      </c>
    </row>
    <row r="442" spans="1:17" hidden="1" x14ac:dyDescent="0.3">
      <c r="A442" t="s">
        <v>1393</v>
      </c>
      <c r="B442">
        <v>204</v>
      </c>
      <c r="C442">
        <v>117</v>
      </c>
      <c r="D442" t="s">
        <v>1395</v>
      </c>
      <c r="E442">
        <v>103028109</v>
      </c>
      <c r="F442" t="s">
        <v>1073</v>
      </c>
      <c r="G442" t="s">
        <v>1660</v>
      </c>
      <c r="H442" t="s">
        <v>1661</v>
      </c>
      <c r="I442">
        <v>172878</v>
      </c>
      <c r="J442" t="s">
        <v>1397</v>
      </c>
      <c r="K442">
        <v>203</v>
      </c>
      <c r="L442" t="s">
        <v>23</v>
      </c>
      <c r="M442" t="s">
        <v>24</v>
      </c>
      <c r="N442" t="s">
        <v>25</v>
      </c>
      <c r="O442">
        <v>80000000</v>
      </c>
      <c r="P442">
        <v>2011</v>
      </c>
      <c r="Q442">
        <v>6.4</v>
      </c>
    </row>
    <row r="443" spans="1:17" hidden="1" x14ac:dyDescent="0.3">
      <c r="A443" t="s">
        <v>1139</v>
      </c>
      <c r="B443">
        <v>139</v>
      </c>
      <c r="C443">
        <v>123</v>
      </c>
      <c r="D443" t="s">
        <v>187</v>
      </c>
      <c r="E443">
        <v>101087161</v>
      </c>
      <c r="F443" t="s">
        <v>229</v>
      </c>
      <c r="G443" t="s">
        <v>1663</v>
      </c>
      <c r="H443" t="s">
        <v>1664</v>
      </c>
      <c r="I443">
        <v>225282</v>
      </c>
      <c r="J443" t="s">
        <v>1665</v>
      </c>
      <c r="K443">
        <v>339</v>
      </c>
      <c r="L443" t="s">
        <v>23</v>
      </c>
      <c r="M443" t="s">
        <v>24</v>
      </c>
      <c r="N443" t="s">
        <v>393</v>
      </c>
      <c r="O443">
        <v>75000000</v>
      </c>
      <c r="P443">
        <v>1997</v>
      </c>
      <c r="Q443">
        <v>6.8</v>
      </c>
    </row>
    <row r="444" spans="1:17" hidden="1" x14ac:dyDescent="0.3">
      <c r="A444" t="s">
        <v>1666</v>
      </c>
      <c r="B444">
        <v>215</v>
      </c>
      <c r="C444">
        <v>118</v>
      </c>
      <c r="D444" t="s">
        <v>650</v>
      </c>
      <c r="E444">
        <v>101111837</v>
      </c>
      <c r="F444" t="s">
        <v>758</v>
      </c>
      <c r="G444" t="s">
        <v>1667</v>
      </c>
      <c r="H444" t="s">
        <v>1668</v>
      </c>
      <c r="I444">
        <v>150764</v>
      </c>
      <c r="J444" t="s">
        <v>1669</v>
      </c>
      <c r="K444">
        <v>318</v>
      </c>
      <c r="L444" t="s">
        <v>23</v>
      </c>
      <c r="M444" t="s">
        <v>24</v>
      </c>
      <c r="N444" t="s">
        <v>25</v>
      </c>
      <c r="O444">
        <v>80000000</v>
      </c>
      <c r="P444">
        <v>2008</v>
      </c>
      <c r="Q444">
        <v>6.6</v>
      </c>
    </row>
    <row r="445" spans="1:17" hidden="1" x14ac:dyDescent="0.3">
      <c r="A445" t="s">
        <v>1670</v>
      </c>
      <c r="B445">
        <v>198</v>
      </c>
      <c r="C445">
        <v>154</v>
      </c>
      <c r="D445" t="s">
        <v>462</v>
      </c>
      <c r="E445">
        <v>95632614</v>
      </c>
      <c r="F445" t="s">
        <v>1671</v>
      </c>
      <c r="G445" t="s">
        <v>557</v>
      </c>
      <c r="H445" t="s">
        <v>1672</v>
      </c>
      <c r="I445">
        <v>118483</v>
      </c>
      <c r="J445" t="s">
        <v>261</v>
      </c>
      <c r="K445">
        <v>674</v>
      </c>
      <c r="L445" t="s">
        <v>23</v>
      </c>
      <c r="M445" t="s">
        <v>24</v>
      </c>
      <c r="N445" t="s">
        <v>393</v>
      </c>
      <c r="O445">
        <v>79000000</v>
      </c>
      <c r="P445">
        <v>2003</v>
      </c>
      <c r="Q445">
        <v>7.2</v>
      </c>
    </row>
    <row r="446" spans="1:17" hidden="1" x14ac:dyDescent="0.3">
      <c r="A446" t="s">
        <v>1673</v>
      </c>
      <c r="B446">
        <v>325</v>
      </c>
      <c r="C446">
        <v>118</v>
      </c>
      <c r="D446" t="s">
        <v>1101</v>
      </c>
      <c r="E446">
        <v>94822707</v>
      </c>
      <c r="F446" t="s">
        <v>473</v>
      </c>
      <c r="G446" t="s">
        <v>199</v>
      </c>
      <c r="H446" t="s">
        <v>1674</v>
      </c>
      <c r="I446">
        <v>227072</v>
      </c>
      <c r="J446" t="s">
        <v>300</v>
      </c>
      <c r="K446">
        <v>560</v>
      </c>
      <c r="L446" t="s">
        <v>23</v>
      </c>
      <c r="M446" t="s">
        <v>24</v>
      </c>
      <c r="N446" t="s">
        <v>393</v>
      </c>
      <c r="O446">
        <v>80000000</v>
      </c>
      <c r="P446">
        <v>2010</v>
      </c>
      <c r="Q446">
        <v>6.9</v>
      </c>
    </row>
    <row r="447" spans="1:17" hidden="1" x14ac:dyDescent="0.3">
      <c r="A447" t="s">
        <v>1675</v>
      </c>
      <c r="B447">
        <v>53</v>
      </c>
      <c r="C447">
        <v>90</v>
      </c>
      <c r="D447" t="s">
        <v>537</v>
      </c>
      <c r="E447">
        <v>92969824</v>
      </c>
      <c r="F447" t="s">
        <v>1677</v>
      </c>
      <c r="G447" t="s">
        <v>1676</v>
      </c>
      <c r="H447" t="s">
        <v>1678</v>
      </c>
      <c r="I447">
        <v>63625</v>
      </c>
      <c r="J447" t="s">
        <v>1679</v>
      </c>
      <c r="K447">
        <v>64</v>
      </c>
      <c r="L447" t="s">
        <v>23</v>
      </c>
      <c r="M447" t="s">
        <v>24</v>
      </c>
      <c r="N447" t="s">
        <v>64</v>
      </c>
      <c r="O447">
        <v>80000000</v>
      </c>
      <c r="P447">
        <v>1997</v>
      </c>
      <c r="Q447">
        <v>5.2</v>
      </c>
    </row>
    <row r="448" spans="1:17" hidden="1" x14ac:dyDescent="0.3">
      <c r="A448" t="s">
        <v>1027</v>
      </c>
      <c r="B448">
        <v>167</v>
      </c>
      <c r="C448">
        <v>113</v>
      </c>
      <c r="D448" t="s">
        <v>157</v>
      </c>
      <c r="E448">
        <v>91188905</v>
      </c>
      <c r="F448" t="s">
        <v>1681</v>
      </c>
      <c r="G448" t="s">
        <v>1680</v>
      </c>
      <c r="H448" t="s">
        <v>1682</v>
      </c>
      <c r="I448">
        <v>58184</v>
      </c>
      <c r="J448" t="s">
        <v>1683</v>
      </c>
      <c r="K448">
        <v>805</v>
      </c>
      <c r="L448" t="s">
        <v>23</v>
      </c>
      <c r="M448" t="s">
        <v>24</v>
      </c>
      <c r="N448" t="s">
        <v>25</v>
      </c>
      <c r="O448">
        <v>80000000</v>
      </c>
      <c r="P448">
        <v>1999</v>
      </c>
      <c r="Q448">
        <v>4.9000000000000004</v>
      </c>
    </row>
    <row r="449" spans="1:17" hidden="1" x14ac:dyDescent="0.3">
      <c r="A449" t="s">
        <v>1684</v>
      </c>
      <c r="B449">
        <v>46</v>
      </c>
      <c r="C449">
        <v>88</v>
      </c>
      <c r="D449" t="s">
        <v>371</v>
      </c>
      <c r="E449">
        <v>90443603</v>
      </c>
      <c r="F449" t="s">
        <v>1685</v>
      </c>
      <c r="G449" t="s">
        <v>658</v>
      </c>
      <c r="H449" t="s">
        <v>1686</v>
      </c>
      <c r="I449">
        <v>112167</v>
      </c>
      <c r="J449" t="s">
        <v>1687</v>
      </c>
      <c r="K449">
        <v>123</v>
      </c>
      <c r="L449" t="s">
        <v>23</v>
      </c>
      <c r="M449" t="s">
        <v>24</v>
      </c>
      <c r="N449" t="s">
        <v>64</v>
      </c>
      <c r="O449">
        <v>80000000</v>
      </c>
      <c r="P449">
        <v>1996</v>
      </c>
      <c r="Q449">
        <v>6.3</v>
      </c>
    </row>
    <row r="450" spans="1:17" hidden="1" x14ac:dyDescent="0.3">
      <c r="A450" t="s">
        <v>535</v>
      </c>
      <c r="B450">
        <v>147</v>
      </c>
      <c r="C450">
        <v>93</v>
      </c>
      <c r="D450" t="s">
        <v>1690</v>
      </c>
      <c r="E450">
        <v>82226474</v>
      </c>
      <c r="F450" t="s">
        <v>1689</v>
      </c>
      <c r="G450" t="s">
        <v>1688</v>
      </c>
      <c r="H450" t="s">
        <v>1691</v>
      </c>
      <c r="I450">
        <v>65499</v>
      </c>
      <c r="J450" t="s">
        <v>1692</v>
      </c>
      <c r="K450">
        <v>424</v>
      </c>
      <c r="L450" t="s">
        <v>23</v>
      </c>
      <c r="M450" t="s">
        <v>24</v>
      </c>
      <c r="N450" t="s">
        <v>64</v>
      </c>
      <c r="O450">
        <v>65000000</v>
      </c>
      <c r="P450">
        <v>2006</v>
      </c>
      <c r="Q450">
        <v>5.6</v>
      </c>
    </row>
    <row r="451" spans="1:17" hidden="1" x14ac:dyDescent="0.3">
      <c r="A451" t="s">
        <v>1693</v>
      </c>
      <c r="B451">
        <v>276</v>
      </c>
      <c r="C451">
        <v>104</v>
      </c>
      <c r="D451" t="s">
        <v>396</v>
      </c>
      <c r="E451">
        <v>79363785</v>
      </c>
      <c r="F451" t="s">
        <v>1694</v>
      </c>
      <c r="G451" t="s">
        <v>403</v>
      </c>
      <c r="H451" t="s">
        <v>1695</v>
      </c>
      <c r="I451">
        <v>139423</v>
      </c>
      <c r="J451" t="s">
        <v>1696</v>
      </c>
      <c r="K451">
        <v>698</v>
      </c>
      <c r="L451" t="s">
        <v>23</v>
      </c>
      <c r="M451" t="s">
        <v>24</v>
      </c>
      <c r="N451" t="s">
        <v>25</v>
      </c>
      <c r="O451">
        <v>80000000</v>
      </c>
      <c r="P451">
        <v>2008</v>
      </c>
      <c r="Q451">
        <v>5.5</v>
      </c>
    </row>
    <row r="452" spans="1:17" hidden="1" x14ac:dyDescent="0.3">
      <c r="A452" t="s">
        <v>698</v>
      </c>
      <c r="B452">
        <v>80</v>
      </c>
      <c r="C452">
        <v>135</v>
      </c>
      <c r="D452" t="s">
        <v>981</v>
      </c>
      <c r="E452">
        <v>76081498</v>
      </c>
      <c r="F452" t="s">
        <v>1698</v>
      </c>
      <c r="G452" t="s">
        <v>1697</v>
      </c>
      <c r="H452" t="s">
        <v>1699</v>
      </c>
      <c r="I452">
        <v>76099</v>
      </c>
      <c r="J452" t="s">
        <v>1700</v>
      </c>
      <c r="K452">
        <v>162</v>
      </c>
      <c r="L452" t="s">
        <v>23</v>
      </c>
      <c r="M452" t="s">
        <v>24</v>
      </c>
      <c r="N452" t="s">
        <v>393</v>
      </c>
      <c r="O452">
        <v>75000000</v>
      </c>
      <c r="P452">
        <v>1997</v>
      </c>
      <c r="Q452">
        <v>6.7</v>
      </c>
    </row>
    <row r="453" spans="1:17" x14ac:dyDescent="0.3">
      <c r="A453" t="s">
        <v>343</v>
      </c>
      <c r="B453">
        <v>406</v>
      </c>
      <c r="C453">
        <v>134</v>
      </c>
      <c r="D453" t="s">
        <v>233</v>
      </c>
      <c r="E453">
        <v>85707116</v>
      </c>
      <c r="F453" t="s">
        <v>945</v>
      </c>
      <c r="G453" t="s">
        <v>791</v>
      </c>
      <c r="H453" t="s">
        <v>1701</v>
      </c>
      <c r="I453">
        <v>303185</v>
      </c>
      <c r="J453" t="s">
        <v>1702</v>
      </c>
      <c r="K453">
        <v>701</v>
      </c>
      <c r="L453" t="s">
        <v>23</v>
      </c>
      <c r="M453" t="s">
        <v>24</v>
      </c>
      <c r="N453" t="s">
        <v>393</v>
      </c>
      <c r="O453">
        <v>68000000</v>
      </c>
      <c r="P453">
        <v>2014</v>
      </c>
      <c r="Q453">
        <v>7.6</v>
      </c>
    </row>
    <row r="454" spans="1:17" hidden="1" x14ac:dyDescent="0.3">
      <c r="A454" t="s">
        <v>1703</v>
      </c>
      <c r="B454">
        <v>97</v>
      </c>
      <c r="C454">
        <v>98</v>
      </c>
      <c r="D454" t="s">
        <v>268</v>
      </c>
      <c r="E454">
        <v>74329966</v>
      </c>
      <c r="F454" t="s">
        <v>1704</v>
      </c>
      <c r="G454" t="s">
        <v>1446</v>
      </c>
      <c r="H454" t="s">
        <v>1705</v>
      </c>
      <c r="I454">
        <v>60910</v>
      </c>
      <c r="J454" t="s">
        <v>783</v>
      </c>
      <c r="K454">
        <v>164</v>
      </c>
      <c r="L454" t="s">
        <v>23</v>
      </c>
      <c r="M454" t="s">
        <v>24</v>
      </c>
      <c r="N454" t="s">
        <v>25</v>
      </c>
      <c r="O454">
        <v>70000000</v>
      </c>
      <c r="P454">
        <v>1998</v>
      </c>
      <c r="Q454">
        <v>5.7</v>
      </c>
    </row>
    <row r="455" spans="1:17" hidden="1" x14ac:dyDescent="0.3">
      <c r="A455" t="s">
        <v>1706</v>
      </c>
      <c r="B455">
        <v>143</v>
      </c>
      <c r="C455">
        <v>80</v>
      </c>
      <c r="D455" t="s">
        <v>480</v>
      </c>
      <c r="E455">
        <v>100169068</v>
      </c>
      <c r="F455" t="s">
        <v>319</v>
      </c>
      <c r="G455" t="s">
        <v>1707</v>
      </c>
      <c r="H455" t="s">
        <v>1708</v>
      </c>
      <c r="I455">
        <v>16385</v>
      </c>
      <c r="J455" t="s">
        <v>1709</v>
      </c>
      <c r="K455">
        <v>100</v>
      </c>
      <c r="L455" t="s">
        <v>23</v>
      </c>
      <c r="M455" t="s">
        <v>24</v>
      </c>
      <c r="N455" t="s">
        <v>64</v>
      </c>
      <c r="O455">
        <v>80000000</v>
      </c>
      <c r="P455">
        <v>2010</v>
      </c>
      <c r="Q455">
        <v>4.5999999999999996</v>
      </c>
    </row>
    <row r="456" spans="1:17" hidden="1" x14ac:dyDescent="0.3">
      <c r="A456" t="s">
        <v>1710</v>
      </c>
      <c r="B456">
        <v>106</v>
      </c>
      <c r="C456">
        <v>83</v>
      </c>
      <c r="D456" t="s">
        <v>759</v>
      </c>
      <c r="E456">
        <v>73215310</v>
      </c>
      <c r="F456" t="s">
        <v>1712</v>
      </c>
      <c r="G456" t="s">
        <v>1711</v>
      </c>
      <c r="H456" t="s">
        <v>1713</v>
      </c>
      <c r="I456">
        <v>44143</v>
      </c>
      <c r="J456" t="s">
        <v>1714</v>
      </c>
      <c r="K456">
        <v>216</v>
      </c>
      <c r="L456" t="s">
        <v>23</v>
      </c>
      <c r="M456" t="s">
        <v>24</v>
      </c>
      <c r="N456" t="s">
        <v>190</v>
      </c>
      <c r="O456">
        <v>80000000</v>
      </c>
      <c r="P456">
        <v>2002</v>
      </c>
      <c r="Q456">
        <v>7</v>
      </c>
    </row>
    <row r="457" spans="1:17" hidden="1" x14ac:dyDescent="0.3">
      <c r="A457" t="s">
        <v>1041</v>
      </c>
      <c r="B457">
        <v>178</v>
      </c>
      <c r="C457">
        <v>102</v>
      </c>
      <c r="D457" t="s">
        <v>650</v>
      </c>
      <c r="E457">
        <v>80360866</v>
      </c>
      <c r="F457" t="s">
        <v>1716</v>
      </c>
      <c r="G457" t="s">
        <v>1715</v>
      </c>
      <c r="H457" t="s">
        <v>1717</v>
      </c>
      <c r="I457">
        <v>44662</v>
      </c>
      <c r="J457" t="s">
        <v>1718</v>
      </c>
      <c r="K457">
        <v>127</v>
      </c>
      <c r="L457" t="s">
        <v>23</v>
      </c>
      <c r="M457" t="s">
        <v>24</v>
      </c>
      <c r="N457" t="s">
        <v>64</v>
      </c>
      <c r="O457">
        <v>80000000</v>
      </c>
      <c r="P457">
        <v>2011</v>
      </c>
      <c r="Q457">
        <v>5.2</v>
      </c>
    </row>
    <row r="458" spans="1:17" hidden="1" x14ac:dyDescent="0.3">
      <c r="A458" t="s">
        <v>1719</v>
      </c>
      <c r="B458">
        <v>102</v>
      </c>
      <c r="C458">
        <v>130</v>
      </c>
      <c r="D458" t="s">
        <v>300</v>
      </c>
      <c r="E458">
        <v>69102910</v>
      </c>
      <c r="F458" t="s">
        <v>1720</v>
      </c>
      <c r="G458" t="s">
        <v>129</v>
      </c>
      <c r="H458" t="s">
        <v>1721</v>
      </c>
      <c r="I458">
        <v>58402</v>
      </c>
      <c r="J458" t="s">
        <v>1722</v>
      </c>
      <c r="K458">
        <v>370</v>
      </c>
      <c r="L458" t="s">
        <v>23</v>
      </c>
      <c r="M458" t="s">
        <v>24</v>
      </c>
      <c r="N458" t="s">
        <v>25</v>
      </c>
      <c r="O458">
        <v>80000000</v>
      </c>
      <c r="P458">
        <v>1998</v>
      </c>
      <c r="Q458">
        <v>5.0999999999999996</v>
      </c>
    </row>
    <row r="459" spans="1:17" hidden="1" x14ac:dyDescent="0.3">
      <c r="A459" t="s">
        <v>1723</v>
      </c>
      <c r="B459">
        <v>209</v>
      </c>
      <c r="C459">
        <v>129</v>
      </c>
      <c r="D459" t="s">
        <v>1101</v>
      </c>
      <c r="E459">
        <v>65948711</v>
      </c>
      <c r="F459" t="s">
        <v>1409</v>
      </c>
      <c r="G459" t="s">
        <v>1724</v>
      </c>
      <c r="H459" t="s">
        <v>1725</v>
      </c>
      <c r="I459">
        <v>86422</v>
      </c>
      <c r="J459" t="s">
        <v>1726</v>
      </c>
      <c r="K459">
        <v>363</v>
      </c>
      <c r="L459" t="s">
        <v>23</v>
      </c>
      <c r="M459" t="s">
        <v>24</v>
      </c>
      <c r="N459" t="s">
        <v>393</v>
      </c>
      <c r="O459">
        <v>80000000</v>
      </c>
      <c r="P459">
        <v>2004</v>
      </c>
      <c r="Q459">
        <v>6.6</v>
      </c>
    </row>
    <row r="460" spans="1:17" hidden="1" x14ac:dyDescent="0.3">
      <c r="A460" t="s">
        <v>1492</v>
      </c>
      <c r="B460">
        <v>152</v>
      </c>
      <c r="C460">
        <v>89</v>
      </c>
      <c r="D460" t="s">
        <v>187</v>
      </c>
      <c r="E460">
        <v>169692572</v>
      </c>
      <c r="F460" t="s">
        <v>524</v>
      </c>
      <c r="G460" t="s">
        <v>1395</v>
      </c>
      <c r="H460" t="s">
        <v>1727</v>
      </c>
      <c r="I460">
        <v>56501</v>
      </c>
      <c r="J460" t="s">
        <v>1728</v>
      </c>
      <c r="K460">
        <v>97</v>
      </c>
      <c r="L460" t="s">
        <v>23</v>
      </c>
      <c r="M460" t="s">
        <v>24</v>
      </c>
      <c r="N460" t="s">
        <v>64</v>
      </c>
      <c r="O460">
        <v>80000000</v>
      </c>
      <c r="P460">
        <v>2015</v>
      </c>
      <c r="Q460">
        <v>6.7</v>
      </c>
    </row>
    <row r="461" spans="1:17" hidden="1" x14ac:dyDescent="0.3">
      <c r="A461" t="s">
        <v>1729</v>
      </c>
      <c r="B461">
        <v>129</v>
      </c>
      <c r="C461">
        <v>74</v>
      </c>
      <c r="D461" t="s">
        <v>1732</v>
      </c>
      <c r="E461">
        <v>60507228</v>
      </c>
      <c r="F461" t="s">
        <v>1731</v>
      </c>
      <c r="G461" t="s">
        <v>1730</v>
      </c>
      <c r="H461" t="s">
        <v>1733</v>
      </c>
      <c r="I461">
        <v>27543</v>
      </c>
      <c r="J461" t="s">
        <v>1734</v>
      </c>
      <c r="K461">
        <v>186</v>
      </c>
      <c r="L461" t="s">
        <v>23</v>
      </c>
      <c r="M461" t="s">
        <v>24</v>
      </c>
      <c r="N461" t="s">
        <v>190</v>
      </c>
      <c r="O461">
        <v>80000000</v>
      </c>
      <c r="P461">
        <v>1999</v>
      </c>
      <c r="Q461">
        <v>7.3</v>
      </c>
    </row>
    <row r="462" spans="1:17" hidden="1" x14ac:dyDescent="0.3">
      <c r="A462" t="s">
        <v>614</v>
      </c>
      <c r="B462">
        <v>124</v>
      </c>
      <c r="C462">
        <v>96</v>
      </c>
      <c r="D462" t="s">
        <v>131</v>
      </c>
      <c r="E462">
        <v>56684819</v>
      </c>
      <c r="F462" t="s">
        <v>48</v>
      </c>
      <c r="G462" t="s">
        <v>1735</v>
      </c>
      <c r="H462" t="s">
        <v>1736</v>
      </c>
      <c r="I462">
        <v>103787</v>
      </c>
      <c r="J462" t="s">
        <v>1737</v>
      </c>
      <c r="K462">
        <v>615</v>
      </c>
      <c r="L462" t="s">
        <v>23</v>
      </c>
      <c r="M462" t="s">
        <v>24</v>
      </c>
      <c r="N462" t="s">
        <v>25</v>
      </c>
      <c r="O462">
        <v>80000000</v>
      </c>
      <c r="P462">
        <v>2002</v>
      </c>
      <c r="Q462">
        <v>5.9</v>
      </c>
    </row>
    <row r="463" spans="1:17" hidden="1" x14ac:dyDescent="0.3">
      <c r="A463" t="s">
        <v>1216</v>
      </c>
      <c r="B463">
        <v>35</v>
      </c>
      <c r="C463">
        <v>114</v>
      </c>
      <c r="D463" t="s">
        <v>514</v>
      </c>
      <c r="E463">
        <v>50628009</v>
      </c>
      <c r="F463" t="s">
        <v>1739</v>
      </c>
      <c r="G463" t="s">
        <v>1738</v>
      </c>
      <c r="H463" t="s">
        <v>1740</v>
      </c>
      <c r="I463">
        <v>22955</v>
      </c>
      <c r="J463" t="s">
        <v>1741</v>
      </c>
      <c r="K463">
        <v>88</v>
      </c>
      <c r="L463" t="s">
        <v>23</v>
      </c>
      <c r="M463" t="s">
        <v>24</v>
      </c>
      <c r="N463" t="s">
        <v>64</v>
      </c>
      <c r="O463">
        <v>90000000</v>
      </c>
      <c r="P463">
        <v>1998</v>
      </c>
      <c r="Q463">
        <v>5.6</v>
      </c>
    </row>
    <row r="464" spans="1:17" hidden="1" x14ac:dyDescent="0.3">
      <c r="A464" t="s">
        <v>1077</v>
      </c>
      <c r="B464">
        <v>166</v>
      </c>
      <c r="C464">
        <v>99</v>
      </c>
      <c r="D464" t="s">
        <v>180</v>
      </c>
      <c r="E464">
        <v>69772969</v>
      </c>
      <c r="F464" t="s">
        <v>229</v>
      </c>
      <c r="G464" t="s">
        <v>173</v>
      </c>
      <c r="H464" t="s">
        <v>1742</v>
      </c>
      <c r="I464">
        <v>155532</v>
      </c>
      <c r="J464" t="s">
        <v>690</v>
      </c>
      <c r="K464">
        <v>543</v>
      </c>
      <c r="L464" t="s">
        <v>23</v>
      </c>
      <c r="M464" t="s">
        <v>24</v>
      </c>
      <c r="N464" t="s">
        <v>393</v>
      </c>
      <c r="O464">
        <v>80000000</v>
      </c>
      <c r="P464">
        <v>2001</v>
      </c>
      <c r="Q464">
        <v>6.5</v>
      </c>
    </row>
    <row r="465" spans="1:17" hidden="1" x14ac:dyDescent="0.3">
      <c r="A465" t="s">
        <v>214</v>
      </c>
      <c r="B465">
        <v>137</v>
      </c>
      <c r="C465">
        <v>129</v>
      </c>
      <c r="D465" t="s">
        <v>1744</v>
      </c>
      <c r="E465">
        <v>45356386</v>
      </c>
      <c r="F465" t="s">
        <v>93</v>
      </c>
      <c r="G465" t="s">
        <v>1743</v>
      </c>
      <c r="H465" t="s">
        <v>1745</v>
      </c>
      <c r="I465">
        <v>71574</v>
      </c>
      <c r="J465" t="s">
        <v>1746</v>
      </c>
      <c r="K465">
        <v>244</v>
      </c>
      <c r="L465" t="s">
        <v>1747</v>
      </c>
      <c r="M465" t="s">
        <v>24</v>
      </c>
      <c r="N465" t="s">
        <v>64</v>
      </c>
      <c r="O465">
        <v>75000000</v>
      </c>
      <c r="P465">
        <v>2005</v>
      </c>
      <c r="Q465">
        <v>5.9</v>
      </c>
    </row>
    <row r="466" spans="1:17" hidden="1" x14ac:dyDescent="0.3">
      <c r="A466" t="s">
        <v>1748</v>
      </c>
      <c r="B466">
        <v>121</v>
      </c>
      <c r="C466">
        <v>113</v>
      </c>
      <c r="D466" t="s">
        <v>537</v>
      </c>
      <c r="E466">
        <v>55350897</v>
      </c>
      <c r="F466" t="s">
        <v>456</v>
      </c>
      <c r="G466" t="s">
        <v>1749</v>
      </c>
      <c r="H466" t="s">
        <v>1750</v>
      </c>
      <c r="I466">
        <v>83560</v>
      </c>
      <c r="J466" t="s">
        <v>1751</v>
      </c>
      <c r="K466">
        <v>619</v>
      </c>
      <c r="L466" t="s">
        <v>23</v>
      </c>
      <c r="M466" t="s">
        <v>24</v>
      </c>
      <c r="N466" t="s">
        <v>25</v>
      </c>
      <c r="O466">
        <v>85000000</v>
      </c>
      <c r="P466">
        <v>1998</v>
      </c>
      <c r="Q466">
        <v>7</v>
      </c>
    </row>
    <row r="467" spans="1:17" hidden="1" x14ac:dyDescent="0.3">
      <c r="A467" t="s">
        <v>1752</v>
      </c>
      <c r="B467">
        <v>87</v>
      </c>
      <c r="C467">
        <v>90</v>
      </c>
      <c r="D467" t="s">
        <v>1395</v>
      </c>
      <c r="E467">
        <v>39442871</v>
      </c>
      <c r="F467" t="s">
        <v>1753</v>
      </c>
      <c r="G467" t="s">
        <v>1254</v>
      </c>
      <c r="H467" t="s">
        <v>1754</v>
      </c>
      <c r="I467">
        <v>80639</v>
      </c>
      <c r="J467" t="s">
        <v>1755</v>
      </c>
      <c r="K467">
        <v>237</v>
      </c>
      <c r="L467" t="s">
        <v>23</v>
      </c>
      <c r="M467" t="s">
        <v>24</v>
      </c>
      <c r="N467" t="s">
        <v>25</v>
      </c>
      <c r="O467">
        <v>80000000</v>
      </c>
      <c r="P467">
        <v>2000</v>
      </c>
      <c r="Q467">
        <v>5.3</v>
      </c>
    </row>
    <row r="468" spans="1:17" hidden="1" x14ac:dyDescent="0.3">
      <c r="A468" t="s">
        <v>1756</v>
      </c>
      <c r="B468">
        <v>233</v>
      </c>
      <c r="C468">
        <v>118</v>
      </c>
      <c r="D468" t="s">
        <v>759</v>
      </c>
      <c r="E468">
        <v>37899638</v>
      </c>
      <c r="F468" t="s">
        <v>1757</v>
      </c>
      <c r="G468" t="s">
        <v>313</v>
      </c>
      <c r="H468" t="s">
        <v>1758</v>
      </c>
      <c r="I468">
        <v>98472</v>
      </c>
      <c r="J468" t="s">
        <v>792</v>
      </c>
      <c r="K468">
        <v>492</v>
      </c>
      <c r="L468" t="s">
        <v>23</v>
      </c>
      <c r="M468" t="s">
        <v>24</v>
      </c>
      <c r="N468" t="s">
        <v>25</v>
      </c>
      <c r="O468">
        <v>88000000</v>
      </c>
      <c r="P468">
        <v>2005</v>
      </c>
      <c r="Q468">
        <v>5.9</v>
      </c>
    </row>
    <row r="469" spans="1:17" hidden="1" x14ac:dyDescent="0.3">
      <c r="A469" t="s">
        <v>174</v>
      </c>
      <c r="B469">
        <v>132</v>
      </c>
      <c r="C469">
        <v>106</v>
      </c>
      <c r="D469" t="s">
        <v>557</v>
      </c>
      <c r="E469">
        <v>37754208</v>
      </c>
      <c r="F469" t="s">
        <v>1218</v>
      </c>
      <c r="G469" t="s">
        <v>634</v>
      </c>
      <c r="H469" t="s">
        <v>1759</v>
      </c>
      <c r="I469">
        <v>172217</v>
      </c>
      <c r="J469" t="s">
        <v>746</v>
      </c>
      <c r="K469">
        <v>405</v>
      </c>
      <c r="L469" t="s">
        <v>23</v>
      </c>
      <c r="M469" t="s">
        <v>24</v>
      </c>
      <c r="N469" t="s">
        <v>25</v>
      </c>
      <c r="O469">
        <v>70000000</v>
      </c>
      <c r="P469">
        <v>1996</v>
      </c>
      <c r="Q469">
        <v>6.3</v>
      </c>
    </row>
    <row r="470" spans="1:17" hidden="1" x14ac:dyDescent="0.3">
      <c r="A470" t="s">
        <v>436</v>
      </c>
      <c r="B470">
        <v>258</v>
      </c>
      <c r="C470">
        <v>89</v>
      </c>
      <c r="D470" t="s">
        <v>647</v>
      </c>
      <c r="E470">
        <v>38542418</v>
      </c>
      <c r="F470" t="s">
        <v>1762</v>
      </c>
      <c r="G470" t="s">
        <v>1761</v>
      </c>
      <c r="H470" t="s">
        <v>1763</v>
      </c>
      <c r="I470">
        <v>151424</v>
      </c>
      <c r="J470" t="s">
        <v>1764</v>
      </c>
      <c r="K470">
        <v>252</v>
      </c>
      <c r="L470" t="s">
        <v>23</v>
      </c>
      <c r="M470" t="s">
        <v>24</v>
      </c>
      <c r="N470" t="s">
        <v>25</v>
      </c>
      <c r="O470">
        <v>80000000</v>
      </c>
      <c r="P470">
        <v>2009</v>
      </c>
      <c r="Q470">
        <v>6.3</v>
      </c>
    </row>
    <row r="471" spans="1:17" hidden="1" x14ac:dyDescent="0.3">
      <c r="A471" t="s">
        <v>959</v>
      </c>
      <c r="B471">
        <v>162</v>
      </c>
      <c r="C471">
        <v>145</v>
      </c>
      <c r="D471" t="s">
        <v>241</v>
      </c>
      <c r="E471">
        <v>34566746</v>
      </c>
      <c r="F471" t="s">
        <v>1766</v>
      </c>
      <c r="G471" t="s">
        <v>1765</v>
      </c>
      <c r="H471" t="s">
        <v>1767</v>
      </c>
      <c r="I471">
        <v>45231</v>
      </c>
      <c r="J471" t="s">
        <v>1768</v>
      </c>
      <c r="K471">
        <v>315</v>
      </c>
      <c r="L471" t="s">
        <v>23</v>
      </c>
      <c r="M471" t="s">
        <v>24</v>
      </c>
      <c r="N471" t="s">
        <v>25</v>
      </c>
      <c r="O471">
        <v>80000000</v>
      </c>
      <c r="P471">
        <v>2000</v>
      </c>
      <c r="Q471">
        <v>7.3</v>
      </c>
    </row>
    <row r="472" spans="1:17" hidden="1" x14ac:dyDescent="0.3">
      <c r="A472" t="s">
        <v>337</v>
      </c>
      <c r="B472">
        <v>61</v>
      </c>
      <c r="C472">
        <v>114</v>
      </c>
      <c r="D472" t="s">
        <v>1140</v>
      </c>
      <c r="E472">
        <v>32885565</v>
      </c>
      <c r="F472" t="s">
        <v>473</v>
      </c>
      <c r="G472" t="s">
        <v>1769</v>
      </c>
      <c r="H472" t="s">
        <v>1770</v>
      </c>
      <c r="I472">
        <v>53132</v>
      </c>
      <c r="J472" t="s">
        <v>1771</v>
      </c>
      <c r="K472">
        <v>101</v>
      </c>
      <c r="L472" t="s">
        <v>23</v>
      </c>
      <c r="M472" t="s">
        <v>24</v>
      </c>
      <c r="N472" t="s">
        <v>25</v>
      </c>
      <c r="O472">
        <v>80000000</v>
      </c>
      <c r="P472">
        <v>1996</v>
      </c>
      <c r="Q472">
        <v>5.8</v>
      </c>
    </row>
    <row r="473" spans="1:17" hidden="1" x14ac:dyDescent="0.3">
      <c r="A473" t="s">
        <v>1772</v>
      </c>
      <c r="B473">
        <v>113</v>
      </c>
      <c r="C473">
        <v>87</v>
      </c>
      <c r="D473" t="s">
        <v>1775</v>
      </c>
      <c r="E473">
        <v>36073232</v>
      </c>
      <c r="F473" t="s">
        <v>1774</v>
      </c>
      <c r="G473" t="s">
        <v>1773</v>
      </c>
      <c r="H473" t="s">
        <v>1776</v>
      </c>
      <c r="I473">
        <v>8913</v>
      </c>
      <c r="J473" t="s">
        <v>1777</v>
      </c>
      <c r="K473">
        <v>66</v>
      </c>
      <c r="L473" t="s">
        <v>23</v>
      </c>
      <c r="M473" t="s">
        <v>24</v>
      </c>
      <c r="N473" t="s">
        <v>64</v>
      </c>
      <c r="O473">
        <v>80000000</v>
      </c>
      <c r="P473">
        <v>2013</v>
      </c>
      <c r="Q473">
        <v>5.2</v>
      </c>
    </row>
    <row r="474" spans="1:17" hidden="1" x14ac:dyDescent="0.3">
      <c r="A474" t="s">
        <v>1778</v>
      </c>
      <c r="B474">
        <v>174</v>
      </c>
      <c r="C474">
        <v>119</v>
      </c>
      <c r="D474" t="s">
        <v>1779</v>
      </c>
      <c r="E474">
        <v>21471685</v>
      </c>
      <c r="F474" t="s">
        <v>48</v>
      </c>
      <c r="G474" t="s">
        <v>1430</v>
      </c>
      <c r="H474" t="s">
        <v>1780</v>
      </c>
      <c r="I474">
        <v>65464</v>
      </c>
      <c r="J474" t="s">
        <v>1781</v>
      </c>
      <c r="K474">
        <v>1308</v>
      </c>
      <c r="L474" t="s">
        <v>23</v>
      </c>
      <c r="M474" t="s">
        <v>24</v>
      </c>
      <c r="N474" t="s">
        <v>25</v>
      </c>
      <c r="O474">
        <v>44000000</v>
      </c>
      <c r="P474">
        <v>2000</v>
      </c>
      <c r="Q474">
        <v>2.4</v>
      </c>
    </row>
    <row r="475" spans="1:17" hidden="1" x14ac:dyDescent="0.3">
      <c r="A475" t="s">
        <v>1782</v>
      </c>
      <c r="B475">
        <v>101</v>
      </c>
      <c r="C475">
        <v>91</v>
      </c>
      <c r="D475" t="s">
        <v>338</v>
      </c>
      <c r="E475">
        <v>20950820</v>
      </c>
      <c r="F475" t="s">
        <v>771</v>
      </c>
      <c r="G475" t="s">
        <v>1783</v>
      </c>
      <c r="H475" t="s">
        <v>1784</v>
      </c>
      <c r="I475">
        <v>24183</v>
      </c>
      <c r="J475" t="s">
        <v>1785</v>
      </c>
      <c r="K475">
        <v>160</v>
      </c>
      <c r="L475" t="s">
        <v>23</v>
      </c>
      <c r="M475" t="s">
        <v>509</v>
      </c>
      <c r="N475" t="s">
        <v>64</v>
      </c>
      <c r="O475">
        <v>80000000</v>
      </c>
      <c r="P475">
        <v>2003</v>
      </c>
      <c r="Q475">
        <v>5.7</v>
      </c>
    </row>
    <row r="476" spans="1:17" hidden="1" x14ac:dyDescent="0.3">
      <c r="A476" t="s">
        <v>106</v>
      </c>
      <c r="B476">
        <v>205</v>
      </c>
      <c r="C476">
        <v>118</v>
      </c>
      <c r="D476" t="s">
        <v>1788</v>
      </c>
      <c r="E476">
        <v>19673424</v>
      </c>
      <c r="F476" t="s">
        <v>1787</v>
      </c>
      <c r="G476" t="s">
        <v>1786</v>
      </c>
      <c r="H476" t="s">
        <v>1789</v>
      </c>
      <c r="I476">
        <v>37446</v>
      </c>
      <c r="J476" t="s">
        <v>1790</v>
      </c>
      <c r="K476">
        <v>232</v>
      </c>
      <c r="L476" t="s">
        <v>23</v>
      </c>
      <c r="M476" t="s">
        <v>24</v>
      </c>
      <c r="N476" t="s">
        <v>25</v>
      </c>
      <c r="O476">
        <v>80000000</v>
      </c>
      <c r="P476">
        <v>2009</v>
      </c>
      <c r="Q476">
        <v>5.8</v>
      </c>
    </row>
    <row r="477" spans="1:17" hidden="1" x14ac:dyDescent="0.3">
      <c r="A477" t="s">
        <v>698</v>
      </c>
      <c r="B477">
        <v>123</v>
      </c>
      <c r="C477">
        <v>116</v>
      </c>
      <c r="D477" t="s">
        <v>228</v>
      </c>
      <c r="E477">
        <v>19480739</v>
      </c>
      <c r="F477" t="s">
        <v>48</v>
      </c>
      <c r="G477" t="s">
        <v>433</v>
      </c>
      <c r="H477" t="s">
        <v>1791</v>
      </c>
      <c r="I477">
        <v>53057</v>
      </c>
      <c r="J477" t="s">
        <v>1667</v>
      </c>
      <c r="K477">
        <v>457</v>
      </c>
      <c r="L477" t="s">
        <v>23</v>
      </c>
      <c r="M477" t="s">
        <v>24</v>
      </c>
      <c r="N477" t="s">
        <v>25</v>
      </c>
      <c r="O477">
        <v>80000000</v>
      </c>
      <c r="P477">
        <v>2003</v>
      </c>
      <c r="Q477">
        <v>5.6</v>
      </c>
    </row>
    <row r="478" spans="1:17" hidden="1" x14ac:dyDescent="0.3">
      <c r="A478" t="s">
        <v>1792</v>
      </c>
      <c r="B478">
        <v>79</v>
      </c>
      <c r="C478">
        <v>177</v>
      </c>
      <c r="D478" t="s">
        <v>1293</v>
      </c>
      <c r="E478">
        <v>17593391</v>
      </c>
      <c r="F478" t="s">
        <v>387</v>
      </c>
      <c r="G478" t="s">
        <v>1793</v>
      </c>
      <c r="H478" t="s">
        <v>1794</v>
      </c>
      <c r="I478">
        <v>56403</v>
      </c>
      <c r="J478" t="s">
        <v>1795</v>
      </c>
      <c r="K478">
        <v>376</v>
      </c>
      <c r="L478" t="s">
        <v>23</v>
      </c>
      <c r="M478" t="s">
        <v>24</v>
      </c>
      <c r="N478" t="s">
        <v>393</v>
      </c>
      <c r="O478">
        <v>80000000</v>
      </c>
      <c r="P478">
        <v>1997</v>
      </c>
      <c r="Q478">
        <v>6</v>
      </c>
    </row>
    <row r="479" spans="1:17" hidden="1" x14ac:dyDescent="0.3">
      <c r="A479" t="s">
        <v>559</v>
      </c>
      <c r="B479">
        <v>61</v>
      </c>
      <c r="C479">
        <v>97</v>
      </c>
      <c r="D479" t="s">
        <v>1796</v>
      </c>
      <c r="E479">
        <v>18318000</v>
      </c>
      <c r="F479" t="s">
        <v>1557</v>
      </c>
      <c r="G479" t="s">
        <v>1482</v>
      </c>
      <c r="H479" t="s">
        <v>1797</v>
      </c>
      <c r="I479">
        <v>24868</v>
      </c>
      <c r="J479" t="s">
        <v>1798</v>
      </c>
      <c r="K479">
        <v>216</v>
      </c>
      <c r="L479" t="s">
        <v>23</v>
      </c>
      <c r="M479" t="s">
        <v>253</v>
      </c>
      <c r="N479" t="s">
        <v>190</v>
      </c>
      <c r="O479">
        <v>80000000</v>
      </c>
      <c r="P479">
        <v>1998</v>
      </c>
      <c r="Q479">
        <v>5.8</v>
      </c>
    </row>
    <row r="480" spans="1:17" hidden="1" x14ac:dyDescent="0.3">
      <c r="A480" t="s">
        <v>710</v>
      </c>
      <c r="B480">
        <v>202</v>
      </c>
      <c r="C480">
        <v>106</v>
      </c>
      <c r="D480" t="s">
        <v>232</v>
      </c>
      <c r="E480">
        <v>27356090</v>
      </c>
      <c r="F480" t="s">
        <v>28</v>
      </c>
      <c r="G480" t="s">
        <v>1799</v>
      </c>
      <c r="H480" t="s">
        <v>1800</v>
      </c>
      <c r="I480">
        <v>58752</v>
      </c>
      <c r="J480" t="s">
        <v>1801</v>
      </c>
      <c r="K480">
        <v>117</v>
      </c>
      <c r="L480" t="s">
        <v>23</v>
      </c>
      <c r="M480" t="s">
        <v>24</v>
      </c>
      <c r="N480" t="s">
        <v>25</v>
      </c>
      <c r="O480">
        <v>90000000</v>
      </c>
      <c r="P480">
        <v>2015</v>
      </c>
      <c r="Q480">
        <v>6</v>
      </c>
    </row>
    <row r="481" spans="1:17" hidden="1" x14ac:dyDescent="0.3">
      <c r="A481" t="s">
        <v>1802</v>
      </c>
      <c r="B481">
        <v>145</v>
      </c>
      <c r="C481">
        <v>106</v>
      </c>
      <c r="D481" t="s">
        <v>1804</v>
      </c>
      <c r="E481">
        <v>17473245</v>
      </c>
      <c r="F481" t="s">
        <v>1762</v>
      </c>
      <c r="G481" t="s">
        <v>1803</v>
      </c>
      <c r="H481" t="s">
        <v>1805</v>
      </c>
      <c r="I481">
        <v>47612</v>
      </c>
      <c r="J481" t="s">
        <v>1806</v>
      </c>
      <c r="K481">
        <v>348</v>
      </c>
      <c r="L481" t="s">
        <v>23</v>
      </c>
      <c r="M481" t="s">
        <v>24</v>
      </c>
      <c r="N481" t="s">
        <v>25</v>
      </c>
      <c r="O481">
        <v>70000000</v>
      </c>
      <c r="P481">
        <v>2000</v>
      </c>
      <c r="Q481">
        <v>5.7</v>
      </c>
    </row>
    <row r="482" spans="1:17" hidden="1" x14ac:dyDescent="0.3">
      <c r="A482" t="s">
        <v>1263</v>
      </c>
      <c r="B482">
        <v>101</v>
      </c>
      <c r="C482">
        <v>94</v>
      </c>
      <c r="D482" t="s">
        <v>1808</v>
      </c>
      <c r="E482">
        <v>15131330</v>
      </c>
      <c r="F482" t="s">
        <v>424</v>
      </c>
      <c r="G482" t="s">
        <v>1807</v>
      </c>
      <c r="H482" t="s">
        <v>1809</v>
      </c>
      <c r="I482">
        <v>25843</v>
      </c>
      <c r="J482" t="s">
        <v>1810</v>
      </c>
      <c r="K482">
        <v>64</v>
      </c>
      <c r="L482" t="s">
        <v>23</v>
      </c>
      <c r="M482" t="s">
        <v>943</v>
      </c>
      <c r="N482" t="s">
        <v>64</v>
      </c>
      <c r="O482">
        <v>86000000</v>
      </c>
      <c r="P482">
        <v>2006</v>
      </c>
      <c r="Q482">
        <v>6</v>
      </c>
    </row>
    <row r="483" spans="1:17" hidden="1" x14ac:dyDescent="0.3">
      <c r="A483" t="s">
        <v>1811</v>
      </c>
      <c r="B483">
        <v>113</v>
      </c>
      <c r="C483">
        <v>104</v>
      </c>
      <c r="D483" t="s">
        <v>1813</v>
      </c>
      <c r="E483">
        <v>19406406</v>
      </c>
      <c r="F483" t="s">
        <v>1812</v>
      </c>
      <c r="G483" t="s">
        <v>1811</v>
      </c>
      <c r="H483" t="s">
        <v>1814</v>
      </c>
      <c r="I483">
        <v>7630</v>
      </c>
      <c r="J483" t="s">
        <v>1815</v>
      </c>
      <c r="K483">
        <v>42</v>
      </c>
      <c r="L483" t="s">
        <v>942</v>
      </c>
      <c r="M483" t="s">
        <v>943</v>
      </c>
      <c r="N483" t="s">
        <v>190</v>
      </c>
      <c r="O483">
        <v>40000000</v>
      </c>
      <c r="P483">
        <v>2009</v>
      </c>
      <c r="Q483">
        <v>7.8</v>
      </c>
    </row>
    <row r="484" spans="1:17" hidden="1" x14ac:dyDescent="0.3">
      <c r="A484" t="s">
        <v>1163</v>
      </c>
      <c r="B484">
        <v>113</v>
      </c>
      <c r="C484">
        <v>102</v>
      </c>
      <c r="D484" t="s">
        <v>1304</v>
      </c>
      <c r="E484">
        <v>1891821</v>
      </c>
      <c r="F484" t="s">
        <v>234</v>
      </c>
      <c r="G484" t="s">
        <v>1436</v>
      </c>
      <c r="H484" t="s">
        <v>1816</v>
      </c>
      <c r="I484">
        <v>16474</v>
      </c>
      <c r="J484" t="s">
        <v>1817</v>
      </c>
      <c r="K484">
        <v>301</v>
      </c>
      <c r="L484" t="s">
        <v>23</v>
      </c>
      <c r="M484" t="s">
        <v>38</v>
      </c>
      <c r="N484" t="s">
        <v>25</v>
      </c>
      <c r="O484">
        <v>52000000</v>
      </c>
      <c r="P484">
        <v>2005</v>
      </c>
      <c r="Q484">
        <v>4.2</v>
      </c>
    </row>
    <row r="485" spans="1:17" hidden="1" x14ac:dyDescent="0.3">
      <c r="A485" t="s">
        <v>1490</v>
      </c>
      <c r="B485">
        <v>272</v>
      </c>
      <c r="C485">
        <v>105</v>
      </c>
      <c r="D485" t="s">
        <v>1820</v>
      </c>
      <c r="E485">
        <v>23219748</v>
      </c>
      <c r="F485" t="s">
        <v>1819</v>
      </c>
      <c r="G485" t="s">
        <v>1818</v>
      </c>
      <c r="H485" t="s">
        <v>1821</v>
      </c>
      <c r="I485">
        <v>84508</v>
      </c>
      <c r="J485" t="s">
        <v>1822</v>
      </c>
      <c r="K485">
        <v>308</v>
      </c>
      <c r="L485" t="s">
        <v>23</v>
      </c>
      <c r="M485" t="s">
        <v>183</v>
      </c>
      <c r="N485" t="s">
        <v>25</v>
      </c>
      <c r="O485">
        <v>80000000</v>
      </c>
      <c r="P485">
        <v>2014</v>
      </c>
      <c r="Q485">
        <v>5.6</v>
      </c>
    </row>
    <row r="486" spans="1:17" hidden="1" x14ac:dyDescent="0.3">
      <c r="A486" t="s">
        <v>562</v>
      </c>
      <c r="B486">
        <v>205</v>
      </c>
      <c r="C486">
        <v>135</v>
      </c>
      <c r="D486" t="s">
        <v>1796</v>
      </c>
      <c r="E486">
        <v>170708996</v>
      </c>
      <c r="F486" t="s">
        <v>992</v>
      </c>
      <c r="G486" t="s">
        <v>1824</v>
      </c>
      <c r="H486" t="s">
        <v>1825</v>
      </c>
      <c r="I486">
        <v>610568</v>
      </c>
      <c r="J486" t="s">
        <v>430</v>
      </c>
      <c r="K486">
        <v>1171</v>
      </c>
      <c r="L486" t="s">
        <v>23</v>
      </c>
      <c r="M486" t="s">
        <v>24</v>
      </c>
      <c r="N486" t="s">
        <v>25</v>
      </c>
      <c r="O486">
        <v>58000000</v>
      </c>
      <c r="P486">
        <v>2001</v>
      </c>
      <c r="Q486">
        <v>8.1999999999999993</v>
      </c>
    </row>
    <row r="487" spans="1:17" hidden="1" x14ac:dyDescent="0.3">
      <c r="A487" t="s">
        <v>1520</v>
      </c>
      <c r="B487">
        <v>186</v>
      </c>
      <c r="C487">
        <v>73</v>
      </c>
      <c r="D487" t="s">
        <v>598</v>
      </c>
      <c r="E487">
        <v>422783777</v>
      </c>
      <c r="F487" t="s">
        <v>1826</v>
      </c>
      <c r="G487" t="s">
        <v>897</v>
      </c>
      <c r="H487" t="s">
        <v>1827</v>
      </c>
      <c r="I487">
        <v>644348</v>
      </c>
      <c r="J487" t="s">
        <v>1828</v>
      </c>
      <c r="K487">
        <v>656</v>
      </c>
      <c r="L487" t="s">
        <v>23</v>
      </c>
      <c r="M487" t="s">
        <v>24</v>
      </c>
      <c r="N487" t="s">
        <v>190</v>
      </c>
      <c r="O487">
        <v>45000000</v>
      </c>
      <c r="P487">
        <v>1994</v>
      </c>
      <c r="Q487">
        <v>8.5</v>
      </c>
    </row>
    <row r="488" spans="1:17" hidden="1" x14ac:dyDescent="0.3">
      <c r="A488" t="s">
        <v>971</v>
      </c>
      <c r="B488">
        <v>178</v>
      </c>
      <c r="C488">
        <v>94</v>
      </c>
      <c r="D488" t="s">
        <v>465</v>
      </c>
      <c r="E488">
        <v>103812241</v>
      </c>
      <c r="F488" t="s">
        <v>112</v>
      </c>
      <c r="G488" t="s">
        <v>708</v>
      </c>
      <c r="H488" t="s">
        <v>1829</v>
      </c>
      <c r="I488">
        <v>67296</v>
      </c>
      <c r="J488" t="s">
        <v>1270</v>
      </c>
      <c r="K488">
        <v>133</v>
      </c>
      <c r="L488" t="s">
        <v>23</v>
      </c>
      <c r="M488" t="s">
        <v>24</v>
      </c>
      <c r="N488" t="s">
        <v>64</v>
      </c>
      <c r="O488">
        <v>79000000</v>
      </c>
      <c r="P488">
        <v>2012</v>
      </c>
      <c r="Q488">
        <v>5.8</v>
      </c>
    </row>
    <row r="489" spans="1:17" hidden="1" x14ac:dyDescent="0.3">
      <c r="A489" t="s">
        <v>1830</v>
      </c>
      <c r="B489">
        <v>169</v>
      </c>
      <c r="C489">
        <v>95</v>
      </c>
      <c r="D489" t="s">
        <v>1343</v>
      </c>
      <c r="E489">
        <v>119793567</v>
      </c>
      <c r="F489" t="s">
        <v>1831</v>
      </c>
      <c r="G489" t="s">
        <v>664</v>
      </c>
      <c r="H489" t="s">
        <v>1832</v>
      </c>
      <c r="I489">
        <v>64387</v>
      </c>
      <c r="J489" t="s">
        <v>1833</v>
      </c>
      <c r="K489">
        <v>85</v>
      </c>
      <c r="L489" t="s">
        <v>23</v>
      </c>
      <c r="M489" t="s">
        <v>24</v>
      </c>
      <c r="N489" t="s">
        <v>64</v>
      </c>
      <c r="O489">
        <v>78000000</v>
      </c>
      <c r="P489">
        <v>2013</v>
      </c>
      <c r="Q489">
        <v>6.5</v>
      </c>
    </row>
    <row r="490" spans="1:17" hidden="1" x14ac:dyDescent="0.3">
      <c r="A490" t="s">
        <v>177</v>
      </c>
      <c r="B490">
        <v>210</v>
      </c>
      <c r="C490">
        <v>124</v>
      </c>
      <c r="D490" t="s">
        <v>462</v>
      </c>
      <c r="E490">
        <v>92930005</v>
      </c>
      <c r="F490" t="s">
        <v>1359</v>
      </c>
      <c r="G490" t="s">
        <v>506</v>
      </c>
      <c r="H490" t="s">
        <v>1834</v>
      </c>
      <c r="I490">
        <v>204063</v>
      </c>
      <c r="J490" t="s">
        <v>1835</v>
      </c>
      <c r="K490">
        <v>764</v>
      </c>
      <c r="L490" t="s">
        <v>23</v>
      </c>
      <c r="M490" t="s">
        <v>509</v>
      </c>
      <c r="N490" t="s">
        <v>393</v>
      </c>
      <c r="O490">
        <v>78000000</v>
      </c>
      <c r="P490">
        <v>2002</v>
      </c>
      <c r="Q490">
        <v>7.2</v>
      </c>
    </row>
    <row r="491" spans="1:17" hidden="1" x14ac:dyDescent="0.3">
      <c r="A491" t="s">
        <v>591</v>
      </c>
      <c r="B491">
        <v>140</v>
      </c>
      <c r="C491">
        <v>136</v>
      </c>
      <c r="D491" t="s">
        <v>55</v>
      </c>
      <c r="E491">
        <v>67286731</v>
      </c>
      <c r="F491" t="s">
        <v>93</v>
      </c>
      <c r="G491" t="s">
        <v>1769</v>
      </c>
      <c r="H491" t="s">
        <v>1836</v>
      </c>
      <c r="I491">
        <v>67856</v>
      </c>
      <c r="J491" t="s">
        <v>735</v>
      </c>
      <c r="K491">
        <v>345</v>
      </c>
      <c r="L491" t="s">
        <v>23</v>
      </c>
      <c r="M491" t="s">
        <v>24</v>
      </c>
      <c r="N491" t="s">
        <v>25</v>
      </c>
      <c r="O491">
        <v>100000000</v>
      </c>
      <c r="P491">
        <v>2004</v>
      </c>
      <c r="Q491">
        <v>6.7</v>
      </c>
    </row>
    <row r="492" spans="1:17" hidden="1" x14ac:dyDescent="0.3">
      <c r="A492" t="s">
        <v>1393</v>
      </c>
      <c r="B492">
        <v>156</v>
      </c>
      <c r="C492">
        <v>91</v>
      </c>
      <c r="D492" t="s">
        <v>1518</v>
      </c>
      <c r="E492">
        <v>74158157</v>
      </c>
      <c r="F492" t="s">
        <v>1068</v>
      </c>
      <c r="G492" t="s">
        <v>1395</v>
      </c>
      <c r="H492" t="s">
        <v>1837</v>
      </c>
      <c r="I492">
        <v>60370</v>
      </c>
      <c r="J492" t="s">
        <v>1838</v>
      </c>
      <c r="K492">
        <v>264</v>
      </c>
      <c r="L492" t="s">
        <v>23</v>
      </c>
      <c r="M492" t="s">
        <v>24</v>
      </c>
      <c r="N492" t="s">
        <v>64</v>
      </c>
      <c r="O492">
        <v>79000000</v>
      </c>
      <c r="P492">
        <v>2011</v>
      </c>
      <c r="Q492">
        <v>3.4</v>
      </c>
    </row>
    <row r="493" spans="1:17" hidden="1" x14ac:dyDescent="0.3">
      <c r="A493" t="s">
        <v>1839</v>
      </c>
      <c r="B493">
        <v>150</v>
      </c>
      <c r="C493">
        <v>107</v>
      </c>
      <c r="D493" t="s">
        <v>228</v>
      </c>
      <c r="E493">
        <v>127083765</v>
      </c>
      <c r="F493" t="s">
        <v>229</v>
      </c>
      <c r="G493" t="s">
        <v>1311</v>
      </c>
      <c r="H493" t="s">
        <v>1840</v>
      </c>
      <c r="I493">
        <v>191912</v>
      </c>
      <c r="J493" t="s">
        <v>1841</v>
      </c>
      <c r="K493">
        <v>370</v>
      </c>
      <c r="L493" t="s">
        <v>23</v>
      </c>
      <c r="M493" t="s">
        <v>24</v>
      </c>
      <c r="N493" t="s">
        <v>25</v>
      </c>
      <c r="O493">
        <v>76000000</v>
      </c>
      <c r="P493">
        <v>2003</v>
      </c>
      <c r="Q493">
        <v>5.9</v>
      </c>
    </row>
    <row r="494" spans="1:17" hidden="1" x14ac:dyDescent="0.3">
      <c r="A494" t="s">
        <v>761</v>
      </c>
      <c r="B494">
        <v>119</v>
      </c>
      <c r="C494">
        <v>108</v>
      </c>
      <c r="D494" t="s">
        <v>206</v>
      </c>
      <c r="E494">
        <v>1339152</v>
      </c>
      <c r="F494" t="s">
        <v>1842</v>
      </c>
      <c r="G494" t="s">
        <v>53</v>
      </c>
      <c r="H494" t="s">
        <v>1843</v>
      </c>
      <c r="I494">
        <v>28276</v>
      </c>
      <c r="J494" t="s">
        <v>448</v>
      </c>
      <c r="K494">
        <v>64</v>
      </c>
      <c r="L494" t="s">
        <v>23</v>
      </c>
      <c r="M494" t="s">
        <v>943</v>
      </c>
      <c r="N494" t="s">
        <v>64</v>
      </c>
      <c r="O494">
        <v>81200000</v>
      </c>
      <c r="P494">
        <v>2015</v>
      </c>
      <c r="Q494">
        <v>7.8</v>
      </c>
    </row>
    <row r="495" spans="1:17" hidden="1" x14ac:dyDescent="0.3">
      <c r="A495" t="s">
        <v>1844</v>
      </c>
      <c r="B495">
        <v>232</v>
      </c>
      <c r="C495">
        <v>99</v>
      </c>
      <c r="D495" t="s">
        <v>1690</v>
      </c>
      <c r="E495">
        <v>15071514</v>
      </c>
      <c r="F495" t="s">
        <v>1846</v>
      </c>
      <c r="G495" t="s">
        <v>1845</v>
      </c>
      <c r="H495" t="s">
        <v>1847</v>
      </c>
      <c r="I495">
        <v>65037</v>
      </c>
      <c r="J495" t="s">
        <v>1848</v>
      </c>
      <c r="K495">
        <v>273</v>
      </c>
      <c r="L495" t="s">
        <v>23</v>
      </c>
      <c r="M495" t="s">
        <v>24</v>
      </c>
      <c r="N495" t="s">
        <v>25</v>
      </c>
      <c r="O495">
        <v>80000000</v>
      </c>
      <c r="P495">
        <v>2007</v>
      </c>
      <c r="Q495">
        <v>5.9</v>
      </c>
    </row>
    <row r="496" spans="1:17" hidden="1" x14ac:dyDescent="0.3">
      <c r="A496" t="s">
        <v>1849</v>
      </c>
      <c r="B496">
        <v>49</v>
      </c>
      <c r="C496">
        <v>92</v>
      </c>
      <c r="D496" t="s">
        <v>1114</v>
      </c>
      <c r="E496">
        <v>26000610</v>
      </c>
      <c r="F496" t="s">
        <v>186</v>
      </c>
      <c r="G496" t="s">
        <v>525</v>
      </c>
      <c r="H496" t="s">
        <v>1850</v>
      </c>
      <c r="I496">
        <v>16611</v>
      </c>
      <c r="J496" t="s">
        <v>1851</v>
      </c>
      <c r="K496">
        <v>197</v>
      </c>
      <c r="L496" t="s">
        <v>23</v>
      </c>
      <c r="M496" t="s">
        <v>24</v>
      </c>
      <c r="N496" t="s">
        <v>64</v>
      </c>
      <c r="O496">
        <v>76000000</v>
      </c>
      <c r="P496">
        <v>2000</v>
      </c>
      <c r="Q496">
        <v>4.0999999999999996</v>
      </c>
    </row>
    <row r="497" spans="1:17" hidden="1" x14ac:dyDescent="0.3">
      <c r="A497" t="s">
        <v>1852</v>
      </c>
      <c r="B497">
        <v>165</v>
      </c>
      <c r="C497">
        <v>87</v>
      </c>
      <c r="D497" t="s">
        <v>539</v>
      </c>
      <c r="E497">
        <v>323505540</v>
      </c>
      <c r="F497" t="s">
        <v>1854</v>
      </c>
      <c r="G497" t="s">
        <v>1853</v>
      </c>
      <c r="H497" t="s">
        <v>1855</v>
      </c>
      <c r="I497">
        <v>24407</v>
      </c>
      <c r="J497" t="s">
        <v>1856</v>
      </c>
      <c r="K497">
        <v>155</v>
      </c>
      <c r="L497" t="s">
        <v>23</v>
      </c>
      <c r="M497" t="s">
        <v>451</v>
      </c>
      <c r="N497" t="s">
        <v>64</v>
      </c>
      <c r="O497">
        <v>75000000</v>
      </c>
      <c r="P497">
        <v>2016</v>
      </c>
      <c r="Q497">
        <v>6.8</v>
      </c>
    </row>
    <row r="498" spans="1:17" hidden="1" x14ac:dyDescent="0.3">
      <c r="A498" t="s">
        <v>1857</v>
      </c>
      <c r="B498">
        <v>202</v>
      </c>
      <c r="C498">
        <v>110</v>
      </c>
      <c r="D498" t="s">
        <v>455</v>
      </c>
      <c r="E498">
        <v>66462600</v>
      </c>
      <c r="F498" t="s">
        <v>19</v>
      </c>
      <c r="G498" t="s">
        <v>1858</v>
      </c>
      <c r="H498" t="s">
        <v>1859</v>
      </c>
      <c r="I498">
        <v>141533</v>
      </c>
      <c r="J498" t="s">
        <v>796</v>
      </c>
      <c r="K498">
        <v>786</v>
      </c>
      <c r="L498" t="s">
        <v>23</v>
      </c>
      <c r="M498" t="s">
        <v>24</v>
      </c>
      <c r="N498" t="s">
        <v>25</v>
      </c>
      <c r="O498">
        <v>78000000</v>
      </c>
      <c r="P498">
        <v>2003</v>
      </c>
      <c r="Q498">
        <v>5.8</v>
      </c>
    </row>
    <row r="499" spans="1:17" hidden="1" x14ac:dyDescent="0.3">
      <c r="A499" t="s">
        <v>1860</v>
      </c>
      <c r="B499">
        <v>306</v>
      </c>
      <c r="C499">
        <v>98</v>
      </c>
      <c r="D499" t="s">
        <v>352</v>
      </c>
      <c r="E499">
        <v>368049635</v>
      </c>
      <c r="F499" t="s">
        <v>1342</v>
      </c>
      <c r="G499" t="s">
        <v>1861</v>
      </c>
      <c r="H499" t="s">
        <v>1862</v>
      </c>
      <c r="I499">
        <v>286877</v>
      </c>
      <c r="J499" t="s">
        <v>539</v>
      </c>
      <c r="K499">
        <v>284</v>
      </c>
      <c r="L499" t="s">
        <v>23</v>
      </c>
      <c r="M499" t="s">
        <v>24</v>
      </c>
      <c r="N499" t="s">
        <v>64</v>
      </c>
      <c r="O499">
        <v>76000000</v>
      </c>
      <c r="P499">
        <v>2013</v>
      </c>
      <c r="Q499">
        <v>7.5</v>
      </c>
    </row>
    <row r="500" spans="1:17" hidden="1" x14ac:dyDescent="0.3">
      <c r="A500" t="s">
        <v>290</v>
      </c>
      <c r="B500">
        <v>185</v>
      </c>
      <c r="C500">
        <v>154</v>
      </c>
      <c r="D500" t="s">
        <v>113</v>
      </c>
      <c r="E500">
        <v>306124059</v>
      </c>
      <c r="F500" t="s">
        <v>48</v>
      </c>
      <c r="G500" t="s">
        <v>978</v>
      </c>
      <c r="H500" t="s">
        <v>1863</v>
      </c>
      <c r="I500">
        <v>430055</v>
      </c>
      <c r="J500" t="s">
        <v>1864</v>
      </c>
      <c r="K500">
        <v>856</v>
      </c>
      <c r="L500" t="s">
        <v>23</v>
      </c>
      <c r="M500" t="s">
        <v>24</v>
      </c>
      <c r="N500" t="s">
        <v>25</v>
      </c>
      <c r="O500">
        <v>75000000</v>
      </c>
      <c r="P500">
        <v>1996</v>
      </c>
      <c r="Q500">
        <v>6.9</v>
      </c>
    </row>
    <row r="501" spans="1:17" hidden="1" x14ac:dyDescent="0.3">
      <c r="A501" t="s">
        <v>266</v>
      </c>
      <c r="B501">
        <v>177</v>
      </c>
      <c r="C501">
        <v>129</v>
      </c>
      <c r="D501" t="s">
        <v>1866</v>
      </c>
      <c r="E501">
        <v>229074524</v>
      </c>
      <c r="F501" t="s">
        <v>48</v>
      </c>
      <c r="G501" t="s">
        <v>1865</v>
      </c>
      <c r="H501" t="s">
        <v>1867</v>
      </c>
      <c r="I501">
        <v>278362</v>
      </c>
      <c r="J501" t="s">
        <v>1868</v>
      </c>
      <c r="K501">
        <v>552</v>
      </c>
      <c r="L501" t="s">
        <v>23</v>
      </c>
      <c r="M501" t="s">
        <v>24</v>
      </c>
      <c r="N501" t="s">
        <v>25</v>
      </c>
      <c r="O501">
        <v>73000000</v>
      </c>
      <c r="P501">
        <v>1997</v>
      </c>
      <c r="Q501">
        <v>6.5</v>
      </c>
    </row>
    <row r="502" spans="1:17" hidden="1" x14ac:dyDescent="0.3">
      <c r="A502" t="s">
        <v>529</v>
      </c>
      <c r="B502">
        <v>181</v>
      </c>
      <c r="C502">
        <v>86</v>
      </c>
      <c r="D502" t="s">
        <v>530</v>
      </c>
      <c r="E502">
        <v>193136719</v>
      </c>
      <c r="F502" t="s">
        <v>319</v>
      </c>
      <c r="G502" t="s">
        <v>534</v>
      </c>
      <c r="H502" t="s">
        <v>1869</v>
      </c>
      <c r="I502">
        <v>266636</v>
      </c>
      <c r="J502" t="s">
        <v>756</v>
      </c>
      <c r="K502">
        <v>385</v>
      </c>
      <c r="L502" t="s">
        <v>23</v>
      </c>
      <c r="M502" t="s">
        <v>24</v>
      </c>
      <c r="N502" t="s">
        <v>64</v>
      </c>
      <c r="O502">
        <v>75000000</v>
      </c>
      <c r="P502">
        <v>2005</v>
      </c>
      <c r="Q502">
        <v>6.9</v>
      </c>
    </row>
    <row r="503" spans="1:17" hidden="1" x14ac:dyDescent="0.3">
      <c r="A503" t="s">
        <v>797</v>
      </c>
      <c r="B503">
        <v>372</v>
      </c>
      <c r="C503">
        <v>109</v>
      </c>
      <c r="D503" t="s">
        <v>261</v>
      </c>
      <c r="E503">
        <v>35286428</v>
      </c>
      <c r="F503" t="s">
        <v>1694</v>
      </c>
      <c r="G503" t="s">
        <v>1870</v>
      </c>
      <c r="H503" t="s">
        <v>1871</v>
      </c>
      <c r="I503">
        <v>361767</v>
      </c>
      <c r="J503" t="s">
        <v>1872</v>
      </c>
      <c r="K503">
        <v>1206</v>
      </c>
      <c r="L503" t="s">
        <v>23</v>
      </c>
      <c r="M503" t="s">
        <v>24</v>
      </c>
      <c r="N503" t="s">
        <v>393</v>
      </c>
      <c r="O503">
        <v>76000000</v>
      </c>
      <c r="P503">
        <v>2006</v>
      </c>
      <c r="Q503">
        <v>7.9</v>
      </c>
    </row>
    <row r="504" spans="1:17" hidden="1" x14ac:dyDescent="0.3">
      <c r="A504" t="s">
        <v>81</v>
      </c>
      <c r="B504">
        <v>290</v>
      </c>
      <c r="C504">
        <v>104</v>
      </c>
      <c r="D504" t="s">
        <v>180</v>
      </c>
      <c r="E504">
        <v>157299717</v>
      </c>
      <c r="F504" t="s">
        <v>48</v>
      </c>
      <c r="G504" t="s">
        <v>1873</v>
      </c>
      <c r="H504" t="s">
        <v>1874</v>
      </c>
      <c r="I504">
        <v>452928</v>
      </c>
      <c r="J504" t="s">
        <v>835</v>
      </c>
      <c r="K504">
        <v>1401</v>
      </c>
      <c r="L504" t="s">
        <v>23</v>
      </c>
      <c r="M504" t="s">
        <v>24</v>
      </c>
      <c r="N504" t="s">
        <v>25</v>
      </c>
      <c r="O504">
        <v>75000000</v>
      </c>
      <c r="P504">
        <v>2000</v>
      </c>
      <c r="Q504">
        <v>7.4</v>
      </c>
    </row>
    <row r="505" spans="1:17" hidden="1" x14ac:dyDescent="0.3">
      <c r="A505" t="s">
        <v>1378</v>
      </c>
      <c r="B505">
        <v>316</v>
      </c>
      <c r="C505">
        <v>110</v>
      </c>
      <c r="D505" t="s">
        <v>383</v>
      </c>
      <c r="E505">
        <v>134568845</v>
      </c>
      <c r="F505" t="s">
        <v>1875</v>
      </c>
      <c r="G505" t="s">
        <v>316</v>
      </c>
      <c r="H505" t="s">
        <v>1876</v>
      </c>
      <c r="I505">
        <v>299852</v>
      </c>
      <c r="J505" t="s">
        <v>226</v>
      </c>
      <c r="K505">
        <v>713</v>
      </c>
      <c r="L505" t="s">
        <v>23</v>
      </c>
      <c r="M505" t="s">
        <v>24</v>
      </c>
      <c r="N505" t="s">
        <v>393</v>
      </c>
      <c r="O505">
        <v>75000000</v>
      </c>
      <c r="P505">
        <v>2008</v>
      </c>
      <c r="Q505">
        <v>6.7</v>
      </c>
    </row>
    <row r="506" spans="1:17" hidden="1" x14ac:dyDescent="0.3">
      <c r="A506" t="s">
        <v>191</v>
      </c>
      <c r="B506">
        <v>122</v>
      </c>
      <c r="C506">
        <v>136</v>
      </c>
      <c r="D506" t="s">
        <v>468</v>
      </c>
      <c r="E506">
        <v>134006721</v>
      </c>
      <c r="F506" t="s">
        <v>34</v>
      </c>
      <c r="G506" t="s">
        <v>1877</v>
      </c>
      <c r="H506" t="s">
        <v>1878</v>
      </c>
      <c r="I506">
        <v>259492</v>
      </c>
      <c r="J506" t="s">
        <v>1879</v>
      </c>
      <c r="K506">
        <v>415</v>
      </c>
      <c r="L506" t="s">
        <v>23</v>
      </c>
      <c r="M506" t="s">
        <v>24</v>
      </c>
      <c r="N506" t="s">
        <v>393</v>
      </c>
      <c r="O506">
        <v>75000000</v>
      </c>
      <c r="P506">
        <v>1996</v>
      </c>
      <c r="Q506">
        <v>7.4</v>
      </c>
    </row>
    <row r="507" spans="1:17" hidden="1" x14ac:dyDescent="0.3">
      <c r="A507" t="s">
        <v>829</v>
      </c>
      <c r="B507">
        <v>164</v>
      </c>
      <c r="C507">
        <v>115</v>
      </c>
      <c r="D507" t="s">
        <v>1347</v>
      </c>
      <c r="E507">
        <v>195329763</v>
      </c>
      <c r="F507" t="s">
        <v>683</v>
      </c>
      <c r="G507" t="s">
        <v>1880</v>
      </c>
      <c r="H507" t="s">
        <v>1881</v>
      </c>
      <c r="I507">
        <v>194249</v>
      </c>
      <c r="J507" t="s">
        <v>1882</v>
      </c>
      <c r="K507">
        <v>253</v>
      </c>
      <c r="L507" t="s">
        <v>23</v>
      </c>
      <c r="M507" t="s">
        <v>24</v>
      </c>
      <c r="N507" t="s">
        <v>64</v>
      </c>
      <c r="O507">
        <v>80000000</v>
      </c>
      <c r="P507">
        <v>2006</v>
      </c>
      <c r="Q507">
        <v>6.9</v>
      </c>
    </row>
    <row r="508" spans="1:17" hidden="1" x14ac:dyDescent="0.3">
      <c r="A508" t="s">
        <v>1569</v>
      </c>
      <c r="B508">
        <v>147</v>
      </c>
      <c r="C508">
        <v>99</v>
      </c>
      <c r="D508" t="s">
        <v>1395</v>
      </c>
      <c r="E508">
        <v>120776832</v>
      </c>
      <c r="F508" t="s">
        <v>1073</v>
      </c>
      <c r="G508" t="s">
        <v>1883</v>
      </c>
      <c r="H508" t="s">
        <v>1884</v>
      </c>
      <c r="I508">
        <v>266103</v>
      </c>
      <c r="J508" t="s">
        <v>1885</v>
      </c>
      <c r="K508">
        <v>456</v>
      </c>
      <c r="L508" t="s">
        <v>23</v>
      </c>
      <c r="M508" t="s">
        <v>24</v>
      </c>
      <c r="N508" t="s">
        <v>25</v>
      </c>
      <c r="O508">
        <v>75000000</v>
      </c>
      <c r="P508">
        <v>2004</v>
      </c>
      <c r="Q508">
        <v>6.8</v>
      </c>
    </row>
    <row r="509" spans="1:17" hidden="1" x14ac:dyDescent="0.3">
      <c r="A509" t="s">
        <v>1652</v>
      </c>
      <c r="B509">
        <v>219</v>
      </c>
      <c r="C509">
        <v>117</v>
      </c>
      <c r="D509" t="s">
        <v>1888</v>
      </c>
      <c r="E509">
        <v>118823091</v>
      </c>
      <c r="F509" t="s">
        <v>1887</v>
      </c>
      <c r="G509" t="s">
        <v>1886</v>
      </c>
      <c r="H509" t="s">
        <v>1889</v>
      </c>
      <c r="I509">
        <v>98693</v>
      </c>
      <c r="J509" t="s">
        <v>1890</v>
      </c>
      <c r="K509">
        <v>401</v>
      </c>
      <c r="L509" t="s">
        <v>23</v>
      </c>
      <c r="M509" t="s">
        <v>24</v>
      </c>
      <c r="N509" t="s">
        <v>64</v>
      </c>
      <c r="O509">
        <v>75000000</v>
      </c>
      <c r="P509">
        <v>2007</v>
      </c>
      <c r="Q509">
        <v>6.7</v>
      </c>
    </row>
    <row r="510" spans="1:17" hidden="1" x14ac:dyDescent="0.3">
      <c r="A510" t="s">
        <v>1322</v>
      </c>
      <c r="B510">
        <v>167</v>
      </c>
      <c r="C510">
        <v>125</v>
      </c>
      <c r="D510" t="s">
        <v>725</v>
      </c>
      <c r="E510">
        <v>41814863</v>
      </c>
      <c r="F510" t="s">
        <v>1892</v>
      </c>
      <c r="G510" t="s">
        <v>1891</v>
      </c>
      <c r="H510" t="s">
        <v>1893</v>
      </c>
      <c r="I510">
        <v>28635</v>
      </c>
      <c r="J510" t="s">
        <v>1894</v>
      </c>
      <c r="K510">
        <v>308</v>
      </c>
      <c r="L510" t="s">
        <v>23</v>
      </c>
      <c r="M510" t="s">
        <v>24</v>
      </c>
      <c r="N510" t="s">
        <v>393</v>
      </c>
      <c r="O510">
        <v>50000000</v>
      </c>
      <c r="P510">
        <v>2004</v>
      </c>
      <c r="Q510">
        <v>5.0999999999999996</v>
      </c>
    </row>
    <row r="511" spans="1:17" hidden="1" x14ac:dyDescent="0.3">
      <c r="A511" t="s">
        <v>1895</v>
      </c>
      <c r="B511">
        <v>70</v>
      </c>
      <c r="C511">
        <v>110</v>
      </c>
      <c r="D511" t="s">
        <v>598</v>
      </c>
      <c r="E511">
        <v>97360069</v>
      </c>
      <c r="F511" t="s">
        <v>1896</v>
      </c>
      <c r="G511" t="s">
        <v>1173</v>
      </c>
      <c r="H511" t="s">
        <v>1897</v>
      </c>
      <c r="I511">
        <v>36491</v>
      </c>
      <c r="J511" t="s">
        <v>482</v>
      </c>
      <c r="K511">
        <v>231</v>
      </c>
      <c r="L511" t="s">
        <v>23</v>
      </c>
      <c r="M511" t="s">
        <v>24</v>
      </c>
      <c r="N511" t="s">
        <v>64</v>
      </c>
      <c r="O511">
        <v>75000000</v>
      </c>
      <c r="P511">
        <v>1999</v>
      </c>
      <c r="Q511">
        <v>4.0999999999999996</v>
      </c>
    </row>
    <row r="512" spans="1:17" hidden="1" x14ac:dyDescent="0.3">
      <c r="A512" t="s">
        <v>734</v>
      </c>
      <c r="B512">
        <v>384</v>
      </c>
      <c r="C512">
        <v>125</v>
      </c>
      <c r="D512" t="s">
        <v>316</v>
      </c>
      <c r="E512">
        <v>117698894</v>
      </c>
      <c r="F512" t="s">
        <v>1418</v>
      </c>
      <c r="G512" t="s">
        <v>226</v>
      </c>
      <c r="H512" t="s">
        <v>1898</v>
      </c>
      <c r="I512">
        <v>447979</v>
      </c>
      <c r="J512" t="s">
        <v>1899</v>
      </c>
      <c r="K512">
        <v>629</v>
      </c>
      <c r="L512" t="s">
        <v>23</v>
      </c>
      <c r="M512" t="s">
        <v>24</v>
      </c>
      <c r="N512" t="s">
        <v>25</v>
      </c>
      <c r="O512">
        <v>75000000</v>
      </c>
      <c r="P512">
        <v>2013</v>
      </c>
      <c r="Q512">
        <v>7.3</v>
      </c>
    </row>
    <row r="513" spans="1:17" hidden="1" x14ac:dyDescent="0.3">
      <c r="A513" t="s">
        <v>1393</v>
      </c>
      <c r="B513">
        <v>179</v>
      </c>
      <c r="C513">
        <v>102</v>
      </c>
      <c r="D513" t="s">
        <v>187</v>
      </c>
      <c r="E513">
        <v>162001186</v>
      </c>
      <c r="F513" t="s">
        <v>1068</v>
      </c>
      <c r="G513" t="s">
        <v>1395</v>
      </c>
      <c r="H513" t="s">
        <v>1900</v>
      </c>
      <c r="I513">
        <v>181443</v>
      </c>
      <c r="J513" t="s">
        <v>333</v>
      </c>
      <c r="K513">
        <v>311</v>
      </c>
      <c r="L513" t="s">
        <v>23</v>
      </c>
      <c r="M513" t="s">
        <v>24</v>
      </c>
      <c r="N513" t="s">
        <v>25</v>
      </c>
      <c r="O513">
        <v>80000000</v>
      </c>
      <c r="P513">
        <v>2010</v>
      </c>
      <c r="Q513">
        <v>6</v>
      </c>
    </row>
    <row r="514" spans="1:17" hidden="1" x14ac:dyDescent="0.3">
      <c r="A514" t="s">
        <v>266</v>
      </c>
      <c r="B514">
        <v>151</v>
      </c>
      <c r="C514">
        <v>128</v>
      </c>
      <c r="D514" t="s">
        <v>221</v>
      </c>
      <c r="E514">
        <v>77032279</v>
      </c>
      <c r="F514" t="s">
        <v>1608</v>
      </c>
      <c r="G514" t="s">
        <v>1054</v>
      </c>
      <c r="H514" t="s">
        <v>1901</v>
      </c>
      <c r="I514">
        <v>303864</v>
      </c>
      <c r="J514" t="s">
        <v>1902</v>
      </c>
      <c r="K514">
        <v>596</v>
      </c>
      <c r="L514" t="s">
        <v>23</v>
      </c>
      <c r="M514" t="s">
        <v>24</v>
      </c>
      <c r="N514" t="s">
        <v>25</v>
      </c>
      <c r="O514">
        <v>60000000</v>
      </c>
      <c r="P514">
        <v>2004</v>
      </c>
      <c r="Q514">
        <v>7.3</v>
      </c>
    </row>
    <row r="515" spans="1:17" hidden="1" x14ac:dyDescent="0.3">
      <c r="A515" t="s">
        <v>1423</v>
      </c>
      <c r="B515">
        <v>107</v>
      </c>
      <c r="C515">
        <v>100</v>
      </c>
      <c r="D515" t="s">
        <v>173</v>
      </c>
      <c r="E515">
        <v>73023275</v>
      </c>
      <c r="F515" t="s">
        <v>1904</v>
      </c>
      <c r="G515" t="s">
        <v>1903</v>
      </c>
      <c r="H515" t="s">
        <v>1905</v>
      </c>
      <c r="I515">
        <v>16271</v>
      </c>
      <c r="J515" t="s">
        <v>1906</v>
      </c>
      <c r="K515">
        <v>57</v>
      </c>
      <c r="L515" t="s">
        <v>23</v>
      </c>
      <c r="M515" t="s">
        <v>24</v>
      </c>
      <c r="N515" t="s">
        <v>64</v>
      </c>
      <c r="O515">
        <v>35000000</v>
      </c>
      <c r="P515">
        <v>2009</v>
      </c>
      <c r="Q515">
        <v>5.4</v>
      </c>
    </row>
    <row r="516" spans="1:17" hidden="1" x14ac:dyDescent="0.3">
      <c r="A516" t="s">
        <v>214</v>
      </c>
      <c r="B516">
        <v>134</v>
      </c>
      <c r="C516">
        <v>124</v>
      </c>
      <c r="D516" t="s">
        <v>1907</v>
      </c>
      <c r="E516">
        <v>68473360</v>
      </c>
      <c r="F516" t="s">
        <v>473</v>
      </c>
      <c r="G516" t="s">
        <v>856</v>
      </c>
      <c r="H516" t="s">
        <v>1908</v>
      </c>
      <c r="I516">
        <v>49536</v>
      </c>
      <c r="J516" t="s">
        <v>679</v>
      </c>
      <c r="K516">
        <v>379</v>
      </c>
      <c r="L516" t="s">
        <v>23</v>
      </c>
      <c r="M516" t="s">
        <v>24</v>
      </c>
      <c r="N516" t="s">
        <v>25</v>
      </c>
      <c r="O516">
        <v>75000000</v>
      </c>
      <c r="P516">
        <v>2000</v>
      </c>
      <c r="Q516">
        <v>5.9</v>
      </c>
    </row>
    <row r="517" spans="1:17" hidden="1" x14ac:dyDescent="0.3">
      <c r="A517" t="s">
        <v>1909</v>
      </c>
      <c r="B517">
        <v>269</v>
      </c>
      <c r="C517">
        <v>102</v>
      </c>
      <c r="D517" t="s">
        <v>462</v>
      </c>
      <c r="E517">
        <v>66636385</v>
      </c>
      <c r="F517" t="s">
        <v>1910</v>
      </c>
      <c r="G517" t="s">
        <v>221</v>
      </c>
      <c r="H517" t="s">
        <v>1911</v>
      </c>
      <c r="I517">
        <v>88451</v>
      </c>
      <c r="J517" t="s">
        <v>1912</v>
      </c>
      <c r="K517">
        <v>289</v>
      </c>
      <c r="L517" t="s">
        <v>23</v>
      </c>
      <c r="M517" t="s">
        <v>24</v>
      </c>
      <c r="N517" t="s">
        <v>393</v>
      </c>
      <c r="O517">
        <v>75000000</v>
      </c>
      <c r="P517">
        <v>2007</v>
      </c>
      <c r="Q517">
        <v>7.1</v>
      </c>
    </row>
    <row r="518" spans="1:17" hidden="1" x14ac:dyDescent="0.3">
      <c r="A518" t="s">
        <v>1271</v>
      </c>
      <c r="B518">
        <v>143</v>
      </c>
      <c r="C518">
        <v>90</v>
      </c>
      <c r="D518" t="s">
        <v>1114</v>
      </c>
      <c r="E518">
        <v>160762022</v>
      </c>
      <c r="F518" t="s">
        <v>319</v>
      </c>
      <c r="G518" t="s">
        <v>329</v>
      </c>
      <c r="H518" t="s">
        <v>1913</v>
      </c>
      <c r="I518">
        <v>132415</v>
      </c>
      <c r="J518" t="s">
        <v>383</v>
      </c>
      <c r="K518">
        <v>288</v>
      </c>
      <c r="L518" t="s">
        <v>23</v>
      </c>
      <c r="M518" t="s">
        <v>24</v>
      </c>
      <c r="N518" t="s">
        <v>64</v>
      </c>
      <c r="O518">
        <v>75000000</v>
      </c>
      <c r="P518">
        <v>2004</v>
      </c>
      <c r="Q518">
        <v>6</v>
      </c>
    </row>
    <row r="519" spans="1:17" hidden="1" x14ac:dyDescent="0.3">
      <c r="A519" t="s">
        <v>728</v>
      </c>
      <c r="B519">
        <v>241</v>
      </c>
      <c r="C519">
        <v>130</v>
      </c>
      <c r="D519" t="s">
        <v>1916</v>
      </c>
      <c r="E519">
        <v>103338338</v>
      </c>
      <c r="F519" t="s">
        <v>1915</v>
      </c>
      <c r="G519" t="s">
        <v>1914</v>
      </c>
      <c r="H519" t="s">
        <v>1917</v>
      </c>
      <c r="I519">
        <v>55901</v>
      </c>
      <c r="J519" t="s">
        <v>1064</v>
      </c>
      <c r="K519">
        <v>503</v>
      </c>
      <c r="L519" t="s">
        <v>23</v>
      </c>
      <c r="M519" t="s">
        <v>24</v>
      </c>
      <c r="N519" t="s">
        <v>25</v>
      </c>
      <c r="O519">
        <v>70000000</v>
      </c>
      <c r="P519">
        <v>2006</v>
      </c>
      <c r="Q519">
        <v>6.5</v>
      </c>
    </row>
    <row r="520" spans="1:17" hidden="1" x14ac:dyDescent="0.3">
      <c r="A520" t="s">
        <v>1920</v>
      </c>
      <c r="B520">
        <v>161</v>
      </c>
      <c r="C520">
        <v>118</v>
      </c>
      <c r="D520" t="s">
        <v>708</v>
      </c>
      <c r="E520">
        <v>55808744</v>
      </c>
      <c r="F520" t="s">
        <v>1922</v>
      </c>
      <c r="G520" t="s">
        <v>1921</v>
      </c>
      <c r="H520" t="s">
        <v>1923</v>
      </c>
      <c r="I520">
        <v>59435</v>
      </c>
      <c r="J520" t="s">
        <v>1175</v>
      </c>
      <c r="K520">
        <v>323</v>
      </c>
      <c r="L520" t="s">
        <v>23</v>
      </c>
      <c r="M520" t="s">
        <v>24</v>
      </c>
      <c r="N520" t="s">
        <v>25</v>
      </c>
      <c r="O520">
        <v>53000000</v>
      </c>
      <c r="P520">
        <v>2005</v>
      </c>
      <c r="Q520">
        <v>5.7</v>
      </c>
    </row>
    <row r="521" spans="1:17" hidden="1" x14ac:dyDescent="0.3">
      <c r="A521" t="s">
        <v>266</v>
      </c>
      <c r="B521">
        <v>298</v>
      </c>
      <c r="C521">
        <v>163</v>
      </c>
      <c r="D521" t="s">
        <v>563</v>
      </c>
      <c r="E521">
        <v>47379090</v>
      </c>
      <c r="F521" t="s">
        <v>1766</v>
      </c>
      <c r="G521" t="s">
        <v>1924</v>
      </c>
      <c r="H521" t="s">
        <v>1925</v>
      </c>
      <c r="I521">
        <v>176936</v>
      </c>
      <c r="J521" t="s">
        <v>87</v>
      </c>
      <c r="K521">
        <v>824</v>
      </c>
      <c r="L521" t="s">
        <v>23</v>
      </c>
      <c r="M521" t="s">
        <v>943</v>
      </c>
      <c r="N521" t="s">
        <v>393</v>
      </c>
      <c r="O521">
        <v>70000000</v>
      </c>
      <c r="P521">
        <v>2005</v>
      </c>
      <c r="Q521">
        <v>7.6</v>
      </c>
    </row>
    <row r="522" spans="1:17" hidden="1" x14ac:dyDescent="0.3">
      <c r="A522" t="s">
        <v>1926</v>
      </c>
      <c r="B522">
        <v>89</v>
      </c>
      <c r="C522">
        <v>142</v>
      </c>
      <c r="D522" t="s">
        <v>647</v>
      </c>
      <c r="E522">
        <v>43426961</v>
      </c>
      <c r="F522" t="s">
        <v>1222</v>
      </c>
      <c r="G522" t="s">
        <v>1408</v>
      </c>
      <c r="H522" t="s">
        <v>1927</v>
      </c>
      <c r="I522">
        <v>93494</v>
      </c>
      <c r="J522" t="s">
        <v>1311</v>
      </c>
      <c r="K522">
        <v>394</v>
      </c>
      <c r="L522" t="s">
        <v>23</v>
      </c>
      <c r="M522" t="s">
        <v>24</v>
      </c>
      <c r="N522" t="s">
        <v>393</v>
      </c>
      <c r="O522">
        <v>70000000</v>
      </c>
      <c r="P522">
        <v>2003</v>
      </c>
      <c r="Q522">
        <v>6.6</v>
      </c>
    </row>
    <row r="523" spans="1:17" hidden="1" x14ac:dyDescent="0.3">
      <c r="A523" t="s">
        <v>1928</v>
      </c>
      <c r="B523">
        <v>140</v>
      </c>
      <c r="C523">
        <v>100</v>
      </c>
      <c r="D523" t="s">
        <v>1930</v>
      </c>
      <c r="E523">
        <v>47000485</v>
      </c>
      <c r="F523" t="s">
        <v>1929</v>
      </c>
      <c r="G523" t="s">
        <v>775</v>
      </c>
      <c r="H523" t="s">
        <v>1931</v>
      </c>
      <c r="I523">
        <v>72867</v>
      </c>
      <c r="J523" t="s">
        <v>1152</v>
      </c>
      <c r="K523">
        <v>120</v>
      </c>
      <c r="L523" t="s">
        <v>23</v>
      </c>
      <c r="M523" t="s">
        <v>24</v>
      </c>
      <c r="N523" t="s">
        <v>25</v>
      </c>
      <c r="O523">
        <v>75000000</v>
      </c>
      <c r="P523">
        <v>2010</v>
      </c>
      <c r="Q523">
        <v>5.4</v>
      </c>
    </row>
    <row r="524" spans="1:17" hidden="1" x14ac:dyDescent="0.3">
      <c r="A524" t="s">
        <v>839</v>
      </c>
      <c r="B524">
        <v>362</v>
      </c>
      <c r="C524">
        <v>116</v>
      </c>
      <c r="D524" t="s">
        <v>78</v>
      </c>
      <c r="E524">
        <v>45434443</v>
      </c>
      <c r="F524" t="s">
        <v>1042</v>
      </c>
      <c r="G524" t="s">
        <v>250</v>
      </c>
      <c r="H524" t="s">
        <v>1932</v>
      </c>
      <c r="I524">
        <v>175960</v>
      </c>
      <c r="J524" t="s">
        <v>1933</v>
      </c>
      <c r="K524">
        <v>360</v>
      </c>
      <c r="L524" t="s">
        <v>23</v>
      </c>
      <c r="M524" t="s">
        <v>24</v>
      </c>
      <c r="N524" t="s">
        <v>25</v>
      </c>
      <c r="O524">
        <v>75000000</v>
      </c>
      <c r="P524">
        <v>2015</v>
      </c>
      <c r="Q524">
        <v>7.3</v>
      </c>
    </row>
    <row r="525" spans="1:17" hidden="1" x14ac:dyDescent="0.3">
      <c r="A525" t="s">
        <v>916</v>
      </c>
      <c r="B525">
        <v>124</v>
      </c>
      <c r="C525">
        <v>131</v>
      </c>
      <c r="D525" t="s">
        <v>1395</v>
      </c>
      <c r="E525">
        <v>42044321</v>
      </c>
      <c r="F525" t="s">
        <v>918</v>
      </c>
      <c r="G525" t="s">
        <v>1934</v>
      </c>
      <c r="H525" t="s">
        <v>1935</v>
      </c>
      <c r="I525">
        <v>65668</v>
      </c>
      <c r="J525" t="s">
        <v>1936</v>
      </c>
      <c r="K525">
        <v>342</v>
      </c>
      <c r="L525" t="s">
        <v>23</v>
      </c>
      <c r="M525" t="s">
        <v>24</v>
      </c>
      <c r="N525" t="s">
        <v>25</v>
      </c>
      <c r="O525">
        <v>80000000</v>
      </c>
      <c r="P525">
        <v>2004</v>
      </c>
      <c r="Q525">
        <v>6.5</v>
      </c>
    </row>
    <row r="526" spans="1:17" hidden="1" x14ac:dyDescent="0.3">
      <c r="A526" t="s">
        <v>1937</v>
      </c>
      <c r="B526">
        <v>190</v>
      </c>
      <c r="C526">
        <v>91</v>
      </c>
      <c r="D526" t="s">
        <v>187</v>
      </c>
      <c r="E526">
        <v>73661010</v>
      </c>
      <c r="F526" t="s">
        <v>1938</v>
      </c>
      <c r="G526" t="s">
        <v>1251</v>
      </c>
      <c r="H526" t="s">
        <v>1939</v>
      </c>
      <c r="I526">
        <v>71137</v>
      </c>
      <c r="J526" t="s">
        <v>1152</v>
      </c>
      <c r="K526">
        <v>229</v>
      </c>
      <c r="L526" t="s">
        <v>23</v>
      </c>
      <c r="M526" t="s">
        <v>24</v>
      </c>
      <c r="N526" t="s">
        <v>64</v>
      </c>
      <c r="O526">
        <v>75000000</v>
      </c>
      <c r="P526">
        <v>2006</v>
      </c>
      <c r="Q526">
        <v>6.6</v>
      </c>
    </row>
    <row r="527" spans="1:17" hidden="1" x14ac:dyDescent="0.3">
      <c r="A527" t="s">
        <v>1940</v>
      </c>
      <c r="B527">
        <v>132</v>
      </c>
      <c r="C527">
        <v>123</v>
      </c>
      <c r="D527" t="s">
        <v>647</v>
      </c>
      <c r="E527">
        <v>41523271</v>
      </c>
      <c r="F527" t="s">
        <v>1942</v>
      </c>
      <c r="G527" t="s">
        <v>1941</v>
      </c>
      <c r="H527" t="s">
        <v>1943</v>
      </c>
      <c r="I527">
        <v>57038</v>
      </c>
      <c r="J527" t="s">
        <v>1944</v>
      </c>
      <c r="K527">
        <v>261</v>
      </c>
      <c r="L527" t="s">
        <v>23</v>
      </c>
      <c r="M527" t="s">
        <v>24</v>
      </c>
      <c r="N527" t="s">
        <v>25</v>
      </c>
      <c r="O527">
        <v>80000000</v>
      </c>
      <c r="P527">
        <v>2001</v>
      </c>
      <c r="Q527">
        <v>6.6</v>
      </c>
    </row>
    <row r="528" spans="1:17" hidden="1" x14ac:dyDescent="0.3">
      <c r="A528" t="s">
        <v>1945</v>
      </c>
      <c r="B528">
        <v>53</v>
      </c>
      <c r="C528">
        <v>134</v>
      </c>
      <c r="D528" t="s">
        <v>458</v>
      </c>
      <c r="E528">
        <v>37600435</v>
      </c>
      <c r="F528" t="s">
        <v>1947</v>
      </c>
      <c r="G528" t="s">
        <v>1946</v>
      </c>
      <c r="H528" t="s">
        <v>1948</v>
      </c>
      <c r="I528">
        <v>55350</v>
      </c>
      <c r="J528" t="s">
        <v>1949</v>
      </c>
      <c r="K528">
        <v>180</v>
      </c>
      <c r="L528" t="s">
        <v>23</v>
      </c>
      <c r="M528" t="s">
        <v>24</v>
      </c>
      <c r="N528" t="s">
        <v>25</v>
      </c>
      <c r="O528">
        <v>55000000</v>
      </c>
      <c r="P528">
        <v>1995</v>
      </c>
      <c r="Q528">
        <v>5.9</v>
      </c>
    </row>
    <row r="529" spans="1:17" hidden="1" x14ac:dyDescent="0.3">
      <c r="A529" t="s">
        <v>1950</v>
      </c>
      <c r="B529">
        <v>91</v>
      </c>
      <c r="C529">
        <v>148</v>
      </c>
      <c r="D529" t="s">
        <v>336</v>
      </c>
      <c r="E529">
        <v>39251128</v>
      </c>
      <c r="F529" t="s">
        <v>1952</v>
      </c>
      <c r="G529" t="s">
        <v>1951</v>
      </c>
      <c r="H529" t="s">
        <v>1953</v>
      </c>
      <c r="I529">
        <v>31080</v>
      </c>
      <c r="J529" t="s">
        <v>1954</v>
      </c>
      <c r="K529">
        <v>217</v>
      </c>
      <c r="L529" t="s">
        <v>23</v>
      </c>
      <c r="M529" t="s">
        <v>24</v>
      </c>
      <c r="N529" t="s">
        <v>25</v>
      </c>
      <c r="O529">
        <v>75000000</v>
      </c>
      <c r="P529">
        <v>1999</v>
      </c>
      <c r="Q529">
        <v>6.7</v>
      </c>
    </row>
    <row r="530" spans="1:17" hidden="1" x14ac:dyDescent="0.3">
      <c r="A530" t="s">
        <v>1556</v>
      </c>
      <c r="B530">
        <v>284</v>
      </c>
      <c r="C530">
        <v>110</v>
      </c>
      <c r="D530" t="s">
        <v>78</v>
      </c>
      <c r="E530">
        <v>83503161</v>
      </c>
      <c r="F530" t="s">
        <v>1956</v>
      </c>
      <c r="G530" t="s">
        <v>1955</v>
      </c>
      <c r="H530" t="s">
        <v>1957</v>
      </c>
      <c r="I530">
        <v>138190</v>
      </c>
      <c r="J530" t="s">
        <v>1958</v>
      </c>
      <c r="K530">
        <v>405</v>
      </c>
      <c r="L530" t="s">
        <v>23</v>
      </c>
      <c r="M530" t="s">
        <v>24</v>
      </c>
      <c r="N530" t="s">
        <v>393</v>
      </c>
      <c r="O530">
        <v>75000000</v>
      </c>
      <c r="P530">
        <v>2011</v>
      </c>
      <c r="Q530">
        <v>6.1</v>
      </c>
    </row>
    <row r="531" spans="1:17" hidden="1" x14ac:dyDescent="0.3">
      <c r="A531" t="s">
        <v>1959</v>
      </c>
      <c r="B531">
        <v>152</v>
      </c>
      <c r="C531">
        <v>113</v>
      </c>
      <c r="D531" t="s">
        <v>350</v>
      </c>
      <c r="E531">
        <v>34636443</v>
      </c>
      <c r="F531" t="s">
        <v>737</v>
      </c>
      <c r="G531" t="s">
        <v>647</v>
      </c>
      <c r="H531" t="s">
        <v>1960</v>
      </c>
      <c r="I531">
        <v>93790</v>
      </c>
      <c r="J531" t="s">
        <v>1961</v>
      </c>
      <c r="K531">
        <v>288</v>
      </c>
      <c r="L531" t="s">
        <v>23</v>
      </c>
      <c r="M531" t="s">
        <v>24</v>
      </c>
      <c r="N531" t="s">
        <v>393</v>
      </c>
      <c r="O531">
        <v>52000000</v>
      </c>
      <c r="P531">
        <v>2005</v>
      </c>
      <c r="Q531">
        <v>6.6</v>
      </c>
    </row>
    <row r="532" spans="1:17" hidden="1" x14ac:dyDescent="0.3">
      <c r="A532" t="s">
        <v>1962</v>
      </c>
      <c r="B532">
        <v>131</v>
      </c>
      <c r="C532">
        <v>94</v>
      </c>
      <c r="D532" t="s">
        <v>759</v>
      </c>
      <c r="E532">
        <v>22751979</v>
      </c>
      <c r="F532" t="s">
        <v>1963</v>
      </c>
      <c r="G532" t="s">
        <v>525</v>
      </c>
      <c r="H532" t="s">
        <v>1964</v>
      </c>
      <c r="I532">
        <v>52244</v>
      </c>
      <c r="J532" t="s">
        <v>897</v>
      </c>
      <c r="K532">
        <v>377</v>
      </c>
      <c r="L532" t="s">
        <v>23</v>
      </c>
      <c r="M532" t="s">
        <v>24</v>
      </c>
      <c r="N532" t="s">
        <v>64</v>
      </c>
      <c r="O532">
        <v>75000000</v>
      </c>
      <c r="P532">
        <v>2000</v>
      </c>
      <c r="Q532">
        <v>6.6</v>
      </c>
    </row>
    <row r="533" spans="1:17" hidden="1" x14ac:dyDescent="0.3">
      <c r="A533" t="s">
        <v>1965</v>
      </c>
      <c r="B533">
        <v>132</v>
      </c>
      <c r="C533">
        <v>116</v>
      </c>
      <c r="D533" t="s">
        <v>268</v>
      </c>
      <c r="E533">
        <v>30013346</v>
      </c>
      <c r="F533" t="s">
        <v>286</v>
      </c>
      <c r="G533" t="s">
        <v>241</v>
      </c>
      <c r="H533" t="s">
        <v>1966</v>
      </c>
      <c r="I533">
        <v>31293</v>
      </c>
      <c r="J533" t="s">
        <v>1967</v>
      </c>
      <c r="K533">
        <v>254</v>
      </c>
      <c r="L533" t="s">
        <v>23</v>
      </c>
      <c r="M533" t="s">
        <v>24</v>
      </c>
      <c r="N533" t="s">
        <v>25</v>
      </c>
      <c r="O533">
        <v>75000000</v>
      </c>
      <c r="P533">
        <v>2003</v>
      </c>
      <c r="Q533">
        <v>5.3</v>
      </c>
    </row>
    <row r="534" spans="1:17" hidden="1" x14ac:dyDescent="0.3">
      <c r="A534" t="s">
        <v>1490</v>
      </c>
      <c r="B534">
        <v>67</v>
      </c>
      <c r="C534">
        <v>99</v>
      </c>
      <c r="D534" t="s">
        <v>1080</v>
      </c>
      <c r="E534">
        <v>14567883</v>
      </c>
      <c r="F534" t="s">
        <v>1969</v>
      </c>
      <c r="G534" t="s">
        <v>1968</v>
      </c>
      <c r="H534" t="s">
        <v>1970</v>
      </c>
      <c r="I534">
        <v>44248</v>
      </c>
      <c r="J534" t="s">
        <v>1622</v>
      </c>
      <c r="K534">
        <v>373</v>
      </c>
      <c r="L534" t="s">
        <v>23</v>
      </c>
      <c r="M534" t="s">
        <v>38</v>
      </c>
      <c r="N534" t="s">
        <v>393</v>
      </c>
      <c r="O534">
        <v>75000000</v>
      </c>
      <c r="P534">
        <v>1998</v>
      </c>
      <c r="Q534">
        <v>6</v>
      </c>
    </row>
    <row r="535" spans="1:17" hidden="1" x14ac:dyDescent="0.3">
      <c r="A535" t="s">
        <v>1973</v>
      </c>
      <c r="B535">
        <v>74</v>
      </c>
      <c r="C535">
        <v>93</v>
      </c>
      <c r="D535" t="s">
        <v>338</v>
      </c>
      <c r="E535">
        <v>5409517</v>
      </c>
      <c r="F535" t="s">
        <v>1975</v>
      </c>
      <c r="G535" t="s">
        <v>1974</v>
      </c>
      <c r="H535" t="s">
        <v>1976</v>
      </c>
      <c r="I535">
        <v>14280</v>
      </c>
      <c r="J535" t="s">
        <v>1977</v>
      </c>
      <c r="K535">
        <v>171</v>
      </c>
      <c r="L535" t="s">
        <v>23</v>
      </c>
      <c r="M535" t="s">
        <v>24</v>
      </c>
      <c r="N535" t="s">
        <v>25</v>
      </c>
      <c r="O535">
        <v>75000000</v>
      </c>
      <c r="P535">
        <v>2001</v>
      </c>
      <c r="Q535">
        <v>4.7</v>
      </c>
    </row>
    <row r="536" spans="1:17" hidden="1" x14ac:dyDescent="0.3">
      <c r="A536" t="s">
        <v>1310</v>
      </c>
      <c r="B536">
        <v>114</v>
      </c>
      <c r="C536">
        <v>113</v>
      </c>
      <c r="D536" t="s">
        <v>364</v>
      </c>
      <c r="E536">
        <v>21009180</v>
      </c>
      <c r="F536" t="s">
        <v>473</v>
      </c>
      <c r="G536" t="s">
        <v>796</v>
      </c>
      <c r="H536" t="s">
        <v>1978</v>
      </c>
      <c r="I536">
        <v>45815</v>
      </c>
      <c r="J536" t="s">
        <v>1340</v>
      </c>
      <c r="K536">
        <v>222</v>
      </c>
      <c r="L536" t="s">
        <v>23</v>
      </c>
      <c r="M536" t="s">
        <v>24</v>
      </c>
      <c r="N536" t="s">
        <v>25</v>
      </c>
      <c r="O536">
        <v>45000000</v>
      </c>
      <c r="P536">
        <v>2004</v>
      </c>
      <c r="Q536">
        <v>6.1</v>
      </c>
    </row>
    <row r="537" spans="1:17" hidden="1" x14ac:dyDescent="0.3">
      <c r="A537" t="s">
        <v>604</v>
      </c>
      <c r="B537">
        <v>294</v>
      </c>
      <c r="C537">
        <v>106</v>
      </c>
      <c r="D537" t="s">
        <v>298</v>
      </c>
      <c r="E537">
        <v>94999143</v>
      </c>
      <c r="F537" t="s">
        <v>1409</v>
      </c>
      <c r="G537" t="s">
        <v>647</v>
      </c>
      <c r="H537" t="s">
        <v>1979</v>
      </c>
      <c r="I537">
        <v>245152</v>
      </c>
      <c r="J537" t="s">
        <v>1899</v>
      </c>
      <c r="K537">
        <v>1344</v>
      </c>
      <c r="L537" t="s">
        <v>23</v>
      </c>
      <c r="M537" t="s">
        <v>24</v>
      </c>
      <c r="N537" t="s">
        <v>25</v>
      </c>
      <c r="O537">
        <v>75000000</v>
      </c>
      <c r="P537">
        <v>2000</v>
      </c>
      <c r="Q537">
        <v>7.2</v>
      </c>
    </row>
    <row r="538" spans="1:17" hidden="1" x14ac:dyDescent="0.3">
      <c r="A538" t="s">
        <v>1980</v>
      </c>
      <c r="B538">
        <v>308</v>
      </c>
      <c r="C538">
        <v>91</v>
      </c>
      <c r="D538" t="s">
        <v>352</v>
      </c>
      <c r="E538">
        <v>336029560</v>
      </c>
      <c r="F538" t="s">
        <v>814</v>
      </c>
      <c r="G538" t="s">
        <v>403</v>
      </c>
      <c r="H538" t="s">
        <v>1981</v>
      </c>
      <c r="I538">
        <v>142403</v>
      </c>
      <c r="J538" t="s">
        <v>539</v>
      </c>
      <c r="K538">
        <v>275</v>
      </c>
      <c r="L538" t="s">
        <v>23</v>
      </c>
      <c r="M538" t="s">
        <v>24</v>
      </c>
      <c r="N538" t="s">
        <v>64</v>
      </c>
      <c r="O538">
        <v>74000000</v>
      </c>
      <c r="P538">
        <v>2015</v>
      </c>
      <c r="Q538">
        <v>6.4</v>
      </c>
    </row>
    <row r="539" spans="1:17" hidden="1" x14ac:dyDescent="0.3">
      <c r="A539" t="s">
        <v>76</v>
      </c>
      <c r="B539">
        <v>435</v>
      </c>
      <c r="C539">
        <v>128</v>
      </c>
      <c r="D539" t="s">
        <v>403</v>
      </c>
      <c r="E539">
        <v>36381716</v>
      </c>
      <c r="F539" t="s">
        <v>810</v>
      </c>
      <c r="G539" t="s">
        <v>907</v>
      </c>
      <c r="H539" t="s">
        <v>1982</v>
      </c>
      <c r="I539">
        <v>197584</v>
      </c>
      <c r="J539" t="s">
        <v>856</v>
      </c>
      <c r="K539">
        <v>918</v>
      </c>
      <c r="L539" t="s">
        <v>23</v>
      </c>
      <c r="M539" t="s">
        <v>24</v>
      </c>
      <c r="N539" t="s">
        <v>25</v>
      </c>
      <c r="O539">
        <v>82000000</v>
      </c>
      <c r="P539">
        <v>2011</v>
      </c>
      <c r="Q539">
        <v>6.1</v>
      </c>
    </row>
    <row r="540" spans="1:17" hidden="1" x14ac:dyDescent="0.3">
      <c r="A540" t="s">
        <v>1437</v>
      </c>
      <c r="B540">
        <v>117</v>
      </c>
      <c r="C540">
        <v>98</v>
      </c>
      <c r="D540" t="s">
        <v>468</v>
      </c>
      <c r="E540">
        <v>55585389</v>
      </c>
      <c r="F540" t="s">
        <v>1418</v>
      </c>
      <c r="G540" t="s">
        <v>1983</v>
      </c>
      <c r="H540" t="s">
        <v>1984</v>
      </c>
      <c r="I540">
        <v>64121</v>
      </c>
      <c r="J540" t="s">
        <v>1985</v>
      </c>
      <c r="K540">
        <v>241</v>
      </c>
      <c r="L540" t="s">
        <v>23</v>
      </c>
      <c r="M540" t="s">
        <v>24</v>
      </c>
      <c r="N540" t="s">
        <v>393</v>
      </c>
      <c r="O540">
        <v>69000000</v>
      </c>
      <c r="P540">
        <v>1998</v>
      </c>
      <c r="Q540">
        <v>5.9</v>
      </c>
    </row>
    <row r="541" spans="1:17" hidden="1" x14ac:dyDescent="0.3">
      <c r="A541" t="s">
        <v>1940</v>
      </c>
      <c r="B541">
        <v>108</v>
      </c>
      <c r="C541">
        <v>134</v>
      </c>
      <c r="D541" t="s">
        <v>1987</v>
      </c>
      <c r="E541">
        <v>36976367</v>
      </c>
      <c r="F541" t="s">
        <v>1409</v>
      </c>
      <c r="G541" t="s">
        <v>1986</v>
      </c>
      <c r="H541" t="s">
        <v>1988</v>
      </c>
      <c r="I541">
        <v>81611</v>
      </c>
      <c r="J541" t="s">
        <v>1989</v>
      </c>
      <c r="K541">
        <v>274</v>
      </c>
      <c r="L541" t="s">
        <v>23</v>
      </c>
      <c r="M541" t="s">
        <v>24</v>
      </c>
      <c r="N541" t="s">
        <v>25</v>
      </c>
      <c r="O541">
        <v>75000000</v>
      </c>
      <c r="P541">
        <v>1998</v>
      </c>
      <c r="Q541">
        <v>6</v>
      </c>
    </row>
    <row r="542" spans="1:17" hidden="1" x14ac:dyDescent="0.3">
      <c r="A542" t="s">
        <v>1990</v>
      </c>
      <c r="B542">
        <v>141</v>
      </c>
      <c r="C542">
        <v>97</v>
      </c>
      <c r="D542" t="s">
        <v>102</v>
      </c>
      <c r="E542">
        <v>107225164</v>
      </c>
      <c r="F542" t="s">
        <v>1991</v>
      </c>
      <c r="G542" t="s">
        <v>550</v>
      </c>
      <c r="H542" t="s">
        <v>1992</v>
      </c>
      <c r="I542">
        <v>27130</v>
      </c>
      <c r="J542" t="s">
        <v>1993</v>
      </c>
      <c r="K542">
        <v>126</v>
      </c>
      <c r="L542" t="s">
        <v>23</v>
      </c>
      <c r="M542" t="s">
        <v>24</v>
      </c>
      <c r="N542" t="s">
        <v>64</v>
      </c>
      <c r="O542">
        <v>73000000</v>
      </c>
      <c r="P542">
        <v>2016</v>
      </c>
      <c r="Q542">
        <v>6.3</v>
      </c>
    </row>
    <row r="543" spans="1:17" hidden="1" x14ac:dyDescent="0.3">
      <c r="A543" t="s">
        <v>1950</v>
      </c>
      <c r="B543">
        <v>176</v>
      </c>
      <c r="C543">
        <v>112</v>
      </c>
      <c r="D543" t="s">
        <v>446</v>
      </c>
      <c r="E543">
        <v>70224196</v>
      </c>
      <c r="F543" t="s">
        <v>1994</v>
      </c>
      <c r="G543" t="s">
        <v>267</v>
      </c>
      <c r="H543" t="s">
        <v>1995</v>
      </c>
      <c r="I543">
        <v>59352</v>
      </c>
      <c r="J543" t="s">
        <v>1996</v>
      </c>
      <c r="K543">
        <v>138</v>
      </c>
      <c r="L543" t="s">
        <v>23</v>
      </c>
      <c r="M543" t="s">
        <v>24</v>
      </c>
      <c r="N543" t="s">
        <v>25</v>
      </c>
      <c r="O543">
        <v>70000000</v>
      </c>
      <c r="P543">
        <v>2008</v>
      </c>
      <c r="Q543">
        <v>5.6</v>
      </c>
    </row>
    <row r="544" spans="1:17" hidden="1" x14ac:dyDescent="0.3">
      <c r="A544" t="s">
        <v>1997</v>
      </c>
      <c r="B544">
        <v>230</v>
      </c>
      <c r="C544">
        <v>153</v>
      </c>
      <c r="D544" t="s">
        <v>1395</v>
      </c>
      <c r="E544">
        <v>51814190</v>
      </c>
      <c r="F544" t="s">
        <v>1608</v>
      </c>
      <c r="G544" t="s">
        <v>1103</v>
      </c>
      <c r="H544" t="s">
        <v>1998</v>
      </c>
      <c r="I544">
        <v>100837</v>
      </c>
      <c r="J544" t="s">
        <v>1999</v>
      </c>
      <c r="K544">
        <v>301</v>
      </c>
      <c r="L544" t="s">
        <v>23</v>
      </c>
      <c r="M544" t="s">
        <v>24</v>
      </c>
      <c r="N544" t="s">
        <v>393</v>
      </c>
      <c r="O544">
        <v>75000000</v>
      </c>
      <c r="P544">
        <v>2009</v>
      </c>
      <c r="Q544">
        <v>6.4</v>
      </c>
    </row>
    <row r="545" spans="1:17" hidden="1" x14ac:dyDescent="0.3">
      <c r="A545" t="s">
        <v>154</v>
      </c>
      <c r="B545">
        <v>234</v>
      </c>
      <c r="C545">
        <v>110</v>
      </c>
      <c r="D545" t="s">
        <v>498</v>
      </c>
      <c r="E545">
        <v>47456450</v>
      </c>
      <c r="F545" t="s">
        <v>611</v>
      </c>
      <c r="G545" t="s">
        <v>2000</v>
      </c>
      <c r="H545" t="s">
        <v>2001</v>
      </c>
      <c r="I545">
        <v>101386</v>
      </c>
      <c r="J545" t="s">
        <v>2002</v>
      </c>
      <c r="K545">
        <v>289</v>
      </c>
      <c r="L545" t="s">
        <v>23</v>
      </c>
      <c r="M545" t="s">
        <v>24</v>
      </c>
      <c r="N545" t="s">
        <v>393</v>
      </c>
      <c r="O545">
        <v>70000000</v>
      </c>
      <c r="P545">
        <v>2007</v>
      </c>
      <c r="Q545">
        <v>7.1</v>
      </c>
    </row>
    <row r="546" spans="1:17" hidden="1" x14ac:dyDescent="0.3">
      <c r="A546" t="s">
        <v>1117</v>
      </c>
      <c r="B546">
        <v>164</v>
      </c>
      <c r="C546">
        <v>122</v>
      </c>
      <c r="D546" t="s">
        <v>816</v>
      </c>
      <c r="E546">
        <v>148213377</v>
      </c>
      <c r="F546" t="s">
        <v>2003</v>
      </c>
      <c r="G546" t="s">
        <v>1715</v>
      </c>
      <c r="H546" t="s">
        <v>2004</v>
      </c>
      <c r="I546">
        <v>130776</v>
      </c>
      <c r="J546" t="s">
        <v>2005</v>
      </c>
      <c r="K546">
        <v>437</v>
      </c>
      <c r="L546" t="s">
        <v>23</v>
      </c>
      <c r="M546" t="s">
        <v>24</v>
      </c>
      <c r="N546" t="s">
        <v>25</v>
      </c>
      <c r="O546">
        <v>73000000</v>
      </c>
      <c r="P546">
        <v>2006</v>
      </c>
      <c r="Q546">
        <v>6.6</v>
      </c>
    </row>
    <row r="547" spans="1:17" hidden="1" x14ac:dyDescent="0.3">
      <c r="A547" t="s">
        <v>2006</v>
      </c>
      <c r="B547">
        <v>91</v>
      </c>
      <c r="C547">
        <v>87</v>
      </c>
      <c r="D547" t="s">
        <v>2007</v>
      </c>
      <c r="E547">
        <v>112950721</v>
      </c>
      <c r="F547" t="s">
        <v>349</v>
      </c>
      <c r="G547" t="s">
        <v>1059</v>
      </c>
      <c r="H547" t="s">
        <v>2008</v>
      </c>
      <c r="I547">
        <v>33884</v>
      </c>
      <c r="J547" t="s">
        <v>2009</v>
      </c>
      <c r="K547">
        <v>79</v>
      </c>
      <c r="L547" t="s">
        <v>23</v>
      </c>
      <c r="M547" t="s">
        <v>24</v>
      </c>
      <c r="N547" t="s">
        <v>64</v>
      </c>
      <c r="O547">
        <v>72000000</v>
      </c>
      <c r="P547">
        <v>2001</v>
      </c>
      <c r="Q547">
        <v>4.5999999999999996</v>
      </c>
    </row>
    <row r="548" spans="1:17" hidden="1" x14ac:dyDescent="0.3">
      <c r="A548" t="s">
        <v>2010</v>
      </c>
      <c r="B548">
        <v>132</v>
      </c>
      <c r="C548">
        <v>178</v>
      </c>
      <c r="D548" t="s">
        <v>2013</v>
      </c>
      <c r="E548">
        <v>75600000</v>
      </c>
      <c r="F548" t="s">
        <v>2012</v>
      </c>
      <c r="G548" t="s">
        <v>2011</v>
      </c>
      <c r="H548" t="s">
        <v>2014</v>
      </c>
      <c r="I548">
        <v>736638</v>
      </c>
      <c r="J548" t="s">
        <v>2015</v>
      </c>
      <c r="K548">
        <v>1065</v>
      </c>
      <c r="L548" t="s">
        <v>23</v>
      </c>
      <c r="M548" t="s">
        <v>24</v>
      </c>
      <c r="N548" t="s">
        <v>393</v>
      </c>
      <c r="O548">
        <v>72000000</v>
      </c>
      <c r="P548">
        <v>1995</v>
      </c>
      <c r="Q548">
        <v>8.4</v>
      </c>
    </row>
    <row r="549" spans="1:17" hidden="1" x14ac:dyDescent="0.3">
      <c r="A549" t="s">
        <v>32</v>
      </c>
      <c r="B549">
        <v>262</v>
      </c>
      <c r="C549">
        <v>125</v>
      </c>
      <c r="D549" t="s">
        <v>256</v>
      </c>
      <c r="E549">
        <v>62647540</v>
      </c>
      <c r="F549" t="s">
        <v>945</v>
      </c>
      <c r="G549" t="s">
        <v>2016</v>
      </c>
      <c r="H549" t="s">
        <v>2017</v>
      </c>
      <c r="I549">
        <v>143525</v>
      </c>
      <c r="J549" t="s">
        <v>2018</v>
      </c>
      <c r="K549">
        <v>657</v>
      </c>
      <c r="L549" t="s">
        <v>23</v>
      </c>
      <c r="M549" t="s">
        <v>509</v>
      </c>
      <c r="N549" t="s">
        <v>393</v>
      </c>
      <c r="O549">
        <v>70000000</v>
      </c>
      <c r="P549">
        <v>2005</v>
      </c>
      <c r="Q549">
        <v>7.1</v>
      </c>
    </row>
    <row r="550" spans="1:17" hidden="1" x14ac:dyDescent="0.3">
      <c r="A550" t="s">
        <v>2019</v>
      </c>
      <c r="B550">
        <v>299</v>
      </c>
      <c r="C550">
        <v>87</v>
      </c>
      <c r="D550" t="s">
        <v>1856</v>
      </c>
      <c r="E550">
        <v>183132370</v>
      </c>
      <c r="F550" t="s">
        <v>2021</v>
      </c>
      <c r="G550" t="s">
        <v>2020</v>
      </c>
      <c r="H550" t="s">
        <v>2022</v>
      </c>
      <c r="I550">
        <v>259083</v>
      </c>
      <c r="J550" t="s">
        <v>2023</v>
      </c>
      <c r="K550">
        <v>763</v>
      </c>
      <c r="L550" t="s">
        <v>23</v>
      </c>
      <c r="M550" t="s">
        <v>24</v>
      </c>
      <c r="N550" t="s">
        <v>25</v>
      </c>
      <c r="O550">
        <v>75000000</v>
      </c>
      <c r="P550">
        <v>2007</v>
      </c>
      <c r="Q550">
        <v>7.4</v>
      </c>
    </row>
    <row r="551" spans="1:17" hidden="1" x14ac:dyDescent="0.3">
      <c r="A551" t="s">
        <v>2024</v>
      </c>
      <c r="B551">
        <v>128</v>
      </c>
      <c r="C551">
        <v>152</v>
      </c>
      <c r="D551" t="s">
        <v>2025</v>
      </c>
      <c r="E551">
        <v>27796042</v>
      </c>
      <c r="F551" t="s">
        <v>147</v>
      </c>
      <c r="G551" t="s">
        <v>1590</v>
      </c>
      <c r="H551" t="s">
        <v>2026</v>
      </c>
      <c r="I551">
        <v>45031</v>
      </c>
      <c r="J551" t="s">
        <v>2027</v>
      </c>
      <c r="K551">
        <v>376</v>
      </c>
      <c r="L551" t="s">
        <v>23</v>
      </c>
      <c r="M551" t="s">
        <v>24</v>
      </c>
      <c r="N551" t="s">
        <v>64</v>
      </c>
      <c r="O551">
        <v>72000000</v>
      </c>
      <c r="P551">
        <v>2001</v>
      </c>
      <c r="Q551">
        <v>6.9</v>
      </c>
    </row>
    <row r="552" spans="1:17" hidden="1" x14ac:dyDescent="0.3">
      <c r="A552" t="s">
        <v>1322</v>
      </c>
      <c r="B552">
        <v>109</v>
      </c>
      <c r="C552">
        <v>116</v>
      </c>
      <c r="D552" t="s">
        <v>1140</v>
      </c>
      <c r="E552">
        <v>32616869</v>
      </c>
      <c r="F552" t="s">
        <v>2028</v>
      </c>
      <c r="G552" t="s">
        <v>1091</v>
      </c>
      <c r="H552" t="s">
        <v>2029</v>
      </c>
      <c r="I552">
        <v>34435</v>
      </c>
      <c r="J552" t="s">
        <v>2030</v>
      </c>
      <c r="K552">
        <v>346</v>
      </c>
      <c r="L552" t="s">
        <v>23</v>
      </c>
      <c r="M552" t="s">
        <v>24</v>
      </c>
      <c r="N552" t="s">
        <v>25</v>
      </c>
      <c r="O552">
        <v>72000000</v>
      </c>
      <c r="P552">
        <v>2001</v>
      </c>
      <c r="Q552">
        <v>4.5</v>
      </c>
    </row>
    <row r="553" spans="1:17" hidden="1" x14ac:dyDescent="0.3">
      <c r="A553" t="s">
        <v>1526</v>
      </c>
      <c r="B553">
        <v>88</v>
      </c>
      <c r="C553">
        <v>109</v>
      </c>
      <c r="D553" t="s">
        <v>2033</v>
      </c>
      <c r="E553">
        <v>18947630</v>
      </c>
      <c r="F553" t="s">
        <v>2032</v>
      </c>
      <c r="G553" t="s">
        <v>2031</v>
      </c>
      <c r="H553" t="s">
        <v>2034</v>
      </c>
      <c r="I553">
        <v>11798</v>
      </c>
      <c r="J553" t="s">
        <v>2035</v>
      </c>
      <c r="K553">
        <v>124</v>
      </c>
      <c r="L553" t="s">
        <v>23</v>
      </c>
      <c r="M553" t="s">
        <v>943</v>
      </c>
      <c r="N553" t="s">
        <v>64</v>
      </c>
      <c r="O553">
        <v>59660000</v>
      </c>
      <c r="P553">
        <v>2004</v>
      </c>
      <c r="Q553">
        <v>7.1</v>
      </c>
    </row>
    <row r="554" spans="1:17" hidden="1" x14ac:dyDescent="0.3">
      <c r="A554" t="s">
        <v>604</v>
      </c>
      <c r="B554">
        <v>261</v>
      </c>
      <c r="C554">
        <v>108</v>
      </c>
      <c r="D554" t="s">
        <v>162</v>
      </c>
      <c r="E554">
        <v>114195633</v>
      </c>
      <c r="F554" t="s">
        <v>2036</v>
      </c>
      <c r="G554" t="s">
        <v>161</v>
      </c>
      <c r="H554" t="s">
        <v>2037</v>
      </c>
      <c r="I554">
        <v>193770</v>
      </c>
      <c r="J554" t="s">
        <v>129</v>
      </c>
      <c r="K554">
        <v>2003</v>
      </c>
      <c r="L554" t="s">
        <v>23</v>
      </c>
      <c r="M554" t="s">
        <v>24</v>
      </c>
      <c r="N554" t="s">
        <v>25</v>
      </c>
      <c r="O554">
        <v>60000000</v>
      </c>
      <c r="P554">
        <v>2004</v>
      </c>
      <c r="Q554">
        <v>6.5</v>
      </c>
    </row>
    <row r="555" spans="1:17" hidden="1" x14ac:dyDescent="0.3">
      <c r="A555" t="s">
        <v>2038</v>
      </c>
      <c r="B555">
        <v>73</v>
      </c>
      <c r="C555">
        <v>85</v>
      </c>
      <c r="D555" t="s">
        <v>292</v>
      </c>
      <c r="E555">
        <v>144156464</v>
      </c>
      <c r="F555" t="s">
        <v>349</v>
      </c>
      <c r="G555" t="s">
        <v>2007</v>
      </c>
      <c r="H555" t="s">
        <v>2039</v>
      </c>
      <c r="I555">
        <v>74343</v>
      </c>
      <c r="J555" t="s">
        <v>2040</v>
      </c>
      <c r="K555">
        <v>98</v>
      </c>
      <c r="L555" t="s">
        <v>23</v>
      </c>
      <c r="M555" t="s">
        <v>24</v>
      </c>
      <c r="N555" t="s">
        <v>25</v>
      </c>
      <c r="O555">
        <v>71500000</v>
      </c>
      <c r="P555">
        <v>1998</v>
      </c>
      <c r="Q555">
        <v>5.3</v>
      </c>
    </row>
    <row r="556" spans="1:17" hidden="1" x14ac:dyDescent="0.3">
      <c r="A556" t="s">
        <v>604</v>
      </c>
      <c r="B556">
        <v>208</v>
      </c>
      <c r="C556">
        <v>106</v>
      </c>
      <c r="D556" t="s">
        <v>2042</v>
      </c>
      <c r="E556">
        <v>227965690</v>
      </c>
      <c r="F556" t="s">
        <v>1694</v>
      </c>
      <c r="G556" t="s">
        <v>2041</v>
      </c>
      <c r="H556" t="s">
        <v>2043</v>
      </c>
      <c r="I556">
        <v>271592</v>
      </c>
      <c r="J556" t="s">
        <v>2044</v>
      </c>
      <c r="K556">
        <v>2335</v>
      </c>
      <c r="L556" t="s">
        <v>23</v>
      </c>
      <c r="M556" t="s">
        <v>24</v>
      </c>
      <c r="N556" t="s">
        <v>25</v>
      </c>
      <c r="O556">
        <v>72000000</v>
      </c>
      <c r="P556">
        <v>2002</v>
      </c>
      <c r="Q556">
        <v>6.7</v>
      </c>
    </row>
    <row r="557" spans="1:17" hidden="1" x14ac:dyDescent="0.3">
      <c r="A557" t="s">
        <v>99</v>
      </c>
      <c r="B557">
        <v>205</v>
      </c>
      <c r="C557">
        <v>93</v>
      </c>
      <c r="D557" t="s">
        <v>482</v>
      </c>
      <c r="E557">
        <v>436471036</v>
      </c>
      <c r="F557" t="s">
        <v>2046</v>
      </c>
      <c r="G557" t="s">
        <v>2045</v>
      </c>
      <c r="H557" t="s">
        <v>2047</v>
      </c>
      <c r="I557">
        <v>314630</v>
      </c>
      <c r="J557" t="s">
        <v>2048</v>
      </c>
      <c r="K557">
        <v>483</v>
      </c>
      <c r="L557" t="s">
        <v>23</v>
      </c>
      <c r="M557" t="s">
        <v>24</v>
      </c>
      <c r="N557" t="s">
        <v>64</v>
      </c>
      <c r="O557">
        <v>150000000</v>
      </c>
      <c r="P557">
        <v>2004</v>
      </c>
      <c r="Q557">
        <v>7.2</v>
      </c>
    </row>
    <row r="558" spans="1:17" hidden="1" x14ac:dyDescent="0.3">
      <c r="A558" t="s">
        <v>209</v>
      </c>
      <c r="B558">
        <v>256</v>
      </c>
      <c r="C558">
        <v>117</v>
      </c>
      <c r="D558" t="s">
        <v>220</v>
      </c>
      <c r="E558">
        <v>244052771</v>
      </c>
      <c r="F558" t="s">
        <v>210</v>
      </c>
      <c r="G558" t="s">
        <v>2049</v>
      </c>
      <c r="H558" t="s">
        <v>2050</v>
      </c>
      <c r="I558">
        <v>263853</v>
      </c>
      <c r="J558" t="s">
        <v>2051</v>
      </c>
      <c r="K558">
        <v>584</v>
      </c>
      <c r="L558" t="s">
        <v>23</v>
      </c>
      <c r="M558" t="s">
        <v>24</v>
      </c>
      <c r="N558" t="s">
        <v>190</v>
      </c>
      <c r="O558">
        <v>120000000</v>
      </c>
      <c r="P558">
        <v>2006</v>
      </c>
      <c r="Q558">
        <v>7.2</v>
      </c>
    </row>
    <row r="559" spans="1:17" hidden="1" x14ac:dyDescent="0.3">
      <c r="A559" t="s">
        <v>2052</v>
      </c>
      <c r="B559">
        <v>103</v>
      </c>
      <c r="C559">
        <v>116</v>
      </c>
      <c r="D559" t="s">
        <v>981</v>
      </c>
      <c r="E559">
        <v>152149590</v>
      </c>
      <c r="F559" t="s">
        <v>1073</v>
      </c>
      <c r="G559" t="s">
        <v>96</v>
      </c>
      <c r="H559" t="s">
        <v>2053</v>
      </c>
      <c r="I559">
        <v>74274</v>
      </c>
      <c r="J559" t="s">
        <v>2054</v>
      </c>
      <c r="K559">
        <v>255</v>
      </c>
      <c r="L559" t="s">
        <v>23</v>
      </c>
      <c r="M559" t="s">
        <v>24</v>
      </c>
      <c r="N559" t="s">
        <v>64</v>
      </c>
      <c r="O559">
        <v>70000000</v>
      </c>
      <c r="P559">
        <v>1999</v>
      </c>
      <c r="Q559">
        <v>5.5</v>
      </c>
    </row>
    <row r="560" spans="1:17" hidden="1" x14ac:dyDescent="0.3">
      <c r="A560" t="s">
        <v>337</v>
      </c>
      <c r="B560">
        <v>191</v>
      </c>
      <c r="C560">
        <v>132</v>
      </c>
      <c r="D560" t="s">
        <v>232</v>
      </c>
      <c r="E560">
        <v>141204016</v>
      </c>
      <c r="F560" t="s">
        <v>34</v>
      </c>
      <c r="G560" t="s">
        <v>2055</v>
      </c>
      <c r="H560" t="s">
        <v>2056</v>
      </c>
      <c r="I560">
        <v>142569</v>
      </c>
      <c r="J560" t="s">
        <v>2057</v>
      </c>
      <c r="K560">
        <v>737</v>
      </c>
      <c r="L560" t="s">
        <v>23</v>
      </c>
      <c r="M560" t="s">
        <v>24</v>
      </c>
      <c r="N560" t="s">
        <v>25</v>
      </c>
      <c r="O560">
        <v>70000000</v>
      </c>
      <c r="P560">
        <v>2002</v>
      </c>
      <c r="Q560">
        <v>5.8</v>
      </c>
    </row>
    <row r="561" spans="1:17" hidden="1" x14ac:dyDescent="0.3">
      <c r="A561" t="s">
        <v>2058</v>
      </c>
      <c r="B561">
        <v>147</v>
      </c>
      <c r="C561">
        <v>92</v>
      </c>
      <c r="D561" t="s">
        <v>2060</v>
      </c>
      <c r="E561">
        <v>162495848</v>
      </c>
      <c r="F561" t="s">
        <v>186</v>
      </c>
      <c r="G561" t="s">
        <v>2059</v>
      </c>
      <c r="H561" t="s">
        <v>2061</v>
      </c>
      <c r="I561">
        <v>34359</v>
      </c>
      <c r="J561" t="s">
        <v>423</v>
      </c>
      <c r="K561">
        <v>133</v>
      </c>
      <c r="L561" t="s">
        <v>23</v>
      </c>
      <c r="M561" t="s">
        <v>24</v>
      </c>
      <c r="N561" t="s">
        <v>64</v>
      </c>
      <c r="O561">
        <v>74000000</v>
      </c>
      <c r="P561">
        <v>2015</v>
      </c>
      <c r="Q561">
        <v>6</v>
      </c>
    </row>
    <row r="562" spans="1:17" hidden="1" x14ac:dyDescent="0.3">
      <c r="A562" t="s">
        <v>562</v>
      </c>
      <c r="B562">
        <v>79</v>
      </c>
      <c r="C562">
        <v>139</v>
      </c>
      <c r="D562" t="s">
        <v>1680</v>
      </c>
      <c r="E562">
        <v>136448821</v>
      </c>
      <c r="F562" t="s">
        <v>982</v>
      </c>
      <c r="G562" t="s">
        <v>318</v>
      </c>
      <c r="H562" t="s">
        <v>2062</v>
      </c>
      <c r="I562">
        <v>98989</v>
      </c>
      <c r="J562" t="s">
        <v>699</v>
      </c>
      <c r="K562">
        <v>158</v>
      </c>
      <c r="L562" t="s">
        <v>23</v>
      </c>
      <c r="M562" t="s">
        <v>24</v>
      </c>
      <c r="N562" t="s">
        <v>393</v>
      </c>
      <c r="O562">
        <v>80000000</v>
      </c>
      <c r="P562">
        <v>1996</v>
      </c>
      <c r="Q562">
        <v>6.6</v>
      </c>
    </row>
    <row r="563" spans="1:17" hidden="1" x14ac:dyDescent="0.3">
      <c r="A563" t="s">
        <v>1126</v>
      </c>
      <c r="B563">
        <v>486</v>
      </c>
      <c r="C563">
        <v>153</v>
      </c>
      <c r="D563" t="s">
        <v>310</v>
      </c>
      <c r="E563">
        <v>120523073</v>
      </c>
      <c r="F563" t="s">
        <v>2063</v>
      </c>
      <c r="G563" t="s">
        <v>233</v>
      </c>
      <c r="H563" t="s">
        <v>2064</v>
      </c>
      <c r="I563">
        <v>885175</v>
      </c>
      <c r="J563" t="s">
        <v>35</v>
      </c>
      <c r="K563">
        <v>1527</v>
      </c>
      <c r="L563" t="s">
        <v>23</v>
      </c>
      <c r="M563" t="s">
        <v>24</v>
      </c>
      <c r="N563" t="s">
        <v>393</v>
      </c>
      <c r="O563">
        <v>75000000</v>
      </c>
      <c r="P563">
        <v>2009</v>
      </c>
      <c r="Q563">
        <v>8.3000000000000007</v>
      </c>
    </row>
    <row r="564" spans="1:17" hidden="1" x14ac:dyDescent="0.3">
      <c r="A564" t="s">
        <v>266</v>
      </c>
      <c r="B564">
        <v>75</v>
      </c>
      <c r="C564">
        <v>142</v>
      </c>
      <c r="D564" t="s">
        <v>537</v>
      </c>
      <c r="E564">
        <v>119654900</v>
      </c>
      <c r="F564" t="s">
        <v>521</v>
      </c>
      <c r="G564" t="s">
        <v>981</v>
      </c>
      <c r="H564" t="s">
        <v>2065</v>
      </c>
      <c r="I564">
        <v>182802</v>
      </c>
      <c r="J564" t="s">
        <v>1528</v>
      </c>
      <c r="K564">
        <v>363</v>
      </c>
      <c r="L564" t="s">
        <v>23</v>
      </c>
      <c r="M564" t="s">
        <v>24</v>
      </c>
      <c r="N564" t="s">
        <v>64</v>
      </c>
      <c r="O564">
        <v>70000000</v>
      </c>
      <c r="P564">
        <v>1991</v>
      </c>
      <c r="Q564">
        <v>6.7</v>
      </c>
    </row>
    <row r="565" spans="1:17" hidden="1" x14ac:dyDescent="0.3">
      <c r="A565" t="s">
        <v>177</v>
      </c>
      <c r="B565">
        <v>245</v>
      </c>
      <c r="C565">
        <v>101</v>
      </c>
      <c r="D565" t="s">
        <v>708</v>
      </c>
      <c r="E565">
        <v>72660029</v>
      </c>
      <c r="F565" t="s">
        <v>88</v>
      </c>
      <c r="G565" t="s">
        <v>1162</v>
      </c>
      <c r="H565" t="s">
        <v>1193</v>
      </c>
      <c r="I565">
        <v>115687</v>
      </c>
      <c r="J565" t="s">
        <v>1194</v>
      </c>
      <c r="K565">
        <v>269</v>
      </c>
      <c r="L565" t="s">
        <v>23</v>
      </c>
      <c r="M565" t="s">
        <v>24</v>
      </c>
      <c r="N565" t="s">
        <v>25</v>
      </c>
      <c r="O565">
        <v>100000000</v>
      </c>
      <c r="P565">
        <v>2014</v>
      </c>
      <c r="Q565">
        <v>6</v>
      </c>
    </row>
    <row r="566" spans="1:17" hidden="1" x14ac:dyDescent="0.3">
      <c r="A566" t="s">
        <v>1322</v>
      </c>
      <c r="B566">
        <v>142</v>
      </c>
      <c r="C566">
        <v>124</v>
      </c>
      <c r="D566" t="s">
        <v>647</v>
      </c>
      <c r="E566">
        <v>117541000</v>
      </c>
      <c r="F566" t="s">
        <v>41</v>
      </c>
      <c r="G566" t="s">
        <v>2066</v>
      </c>
      <c r="H566" t="s">
        <v>2067</v>
      </c>
      <c r="I566">
        <v>269858</v>
      </c>
      <c r="J566" t="s">
        <v>2068</v>
      </c>
      <c r="K566">
        <v>316</v>
      </c>
      <c r="L566" t="s">
        <v>23</v>
      </c>
      <c r="M566" t="s">
        <v>24</v>
      </c>
      <c r="N566" t="s">
        <v>393</v>
      </c>
      <c r="O566">
        <v>70000000</v>
      </c>
      <c r="P566">
        <v>1990</v>
      </c>
      <c r="Q566">
        <v>7.1</v>
      </c>
    </row>
    <row r="567" spans="1:17" hidden="1" x14ac:dyDescent="0.3">
      <c r="A567" t="s">
        <v>2069</v>
      </c>
      <c r="B567">
        <v>144</v>
      </c>
      <c r="C567">
        <v>117</v>
      </c>
      <c r="D567" t="s">
        <v>587</v>
      </c>
      <c r="E567">
        <v>116643346</v>
      </c>
      <c r="F567" t="s">
        <v>2071</v>
      </c>
      <c r="G567" t="s">
        <v>2070</v>
      </c>
      <c r="H567" t="s">
        <v>2072</v>
      </c>
      <c r="I567">
        <v>119807</v>
      </c>
      <c r="J567" t="s">
        <v>1355</v>
      </c>
      <c r="K567">
        <v>340</v>
      </c>
      <c r="L567" t="s">
        <v>23</v>
      </c>
      <c r="M567" t="s">
        <v>24</v>
      </c>
      <c r="N567" t="s">
        <v>25</v>
      </c>
      <c r="O567">
        <v>80000000</v>
      </c>
      <c r="P567">
        <v>2003</v>
      </c>
      <c r="Q567">
        <v>6</v>
      </c>
    </row>
    <row r="568" spans="1:17" hidden="1" x14ac:dyDescent="0.3">
      <c r="A568" t="s">
        <v>2074</v>
      </c>
      <c r="B568">
        <v>153</v>
      </c>
      <c r="C568">
        <v>141</v>
      </c>
      <c r="D568" t="s">
        <v>355</v>
      </c>
      <c r="E568">
        <v>100614858</v>
      </c>
      <c r="F568" t="s">
        <v>2075</v>
      </c>
      <c r="G568" t="s">
        <v>1090</v>
      </c>
      <c r="H568" t="s">
        <v>2076</v>
      </c>
      <c r="I568">
        <v>206776</v>
      </c>
      <c r="J568" t="s">
        <v>357</v>
      </c>
      <c r="K568">
        <v>1248</v>
      </c>
      <c r="L568" t="s">
        <v>23</v>
      </c>
      <c r="M568" t="s">
        <v>24</v>
      </c>
      <c r="N568" t="s">
        <v>393</v>
      </c>
      <c r="O568">
        <v>68000000</v>
      </c>
      <c r="P568">
        <v>2001</v>
      </c>
      <c r="Q568">
        <v>6.9</v>
      </c>
    </row>
    <row r="569" spans="1:17" hidden="1" x14ac:dyDescent="0.3">
      <c r="A569" t="s">
        <v>604</v>
      </c>
      <c r="B569">
        <v>284</v>
      </c>
      <c r="C569">
        <v>110</v>
      </c>
      <c r="D569" t="s">
        <v>162</v>
      </c>
      <c r="E569">
        <v>42272747</v>
      </c>
      <c r="F569" t="s">
        <v>2078</v>
      </c>
      <c r="G569" t="s">
        <v>2077</v>
      </c>
      <c r="H569" t="s">
        <v>2079</v>
      </c>
      <c r="I569">
        <v>78635</v>
      </c>
      <c r="J569" t="s">
        <v>2080</v>
      </c>
      <c r="K569">
        <v>1040</v>
      </c>
      <c r="L569" t="s">
        <v>23</v>
      </c>
      <c r="M569" t="s">
        <v>24</v>
      </c>
      <c r="N569" t="s">
        <v>25</v>
      </c>
      <c r="O569">
        <v>70000000</v>
      </c>
      <c r="P569">
        <v>2006</v>
      </c>
      <c r="Q569">
        <v>5.6</v>
      </c>
    </row>
    <row r="570" spans="1:17" hidden="1" x14ac:dyDescent="0.3">
      <c r="A570" t="s">
        <v>1490</v>
      </c>
      <c r="B570">
        <v>247</v>
      </c>
      <c r="C570">
        <v>109</v>
      </c>
      <c r="D570" t="s">
        <v>1429</v>
      </c>
      <c r="E570">
        <v>80281096</v>
      </c>
      <c r="F570" t="s">
        <v>1413</v>
      </c>
      <c r="G570" t="s">
        <v>637</v>
      </c>
      <c r="H570" t="s">
        <v>2081</v>
      </c>
      <c r="I570">
        <v>143628</v>
      </c>
      <c r="J570" t="s">
        <v>2082</v>
      </c>
      <c r="K570">
        <v>1283</v>
      </c>
      <c r="L570" t="s">
        <v>23</v>
      </c>
      <c r="M570" t="s">
        <v>24</v>
      </c>
      <c r="N570" t="s">
        <v>25</v>
      </c>
      <c r="O570">
        <v>60000000</v>
      </c>
      <c r="P570">
        <v>2004</v>
      </c>
      <c r="Q570">
        <v>5.6</v>
      </c>
    </row>
    <row r="571" spans="1:17" hidden="1" x14ac:dyDescent="0.3">
      <c r="A571" t="s">
        <v>2038</v>
      </c>
      <c r="B571">
        <v>107</v>
      </c>
      <c r="C571">
        <v>88</v>
      </c>
      <c r="D571" t="s">
        <v>325</v>
      </c>
      <c r="E571">
        <v>219613391</v>
      </c>
      <c r="F571" t="s">
        <v>2084</v>
      </c>
      <c r="G571" t="s">
        <v>2083</v>
      </c>
      <c r="H571" t="s">
        <v>2085</v>
      </c>
      <c r="I571">
        <v>31649</v>
      </c>
      <c r="J571" t="s">
        <v>1390</v>
      </c>
      <c r="K571">
        <v>98</v>
      </c>
      <c r="L571" t="s">
        <v>23</v>
      </c>
      <c r="M571" t="s">
        <v>24</v>
      </c>
      <c r="N571" t="s">
        <v>64</v>
      </c>
      <c r="O571">
        <v>75000000</v>
      </c>
      <c r="P571">
        <v>2009</v>
      </c>
      <c r="Q571">
        <v>4.5</v>
      </c>
    </row>
    <row r="572" spans="1:17" hidden="1" x14ac:dyDescent="0.3">
      <c r="A572" t="s">
        <v>2086</v>
      </c>
      <c r="B572">
        <v>141</v>
      </c>
      <c r="C572">
        <v>124</v>
      </c>
      <c r="D572" t="s">
        <v>403</v>
      </c>
      <c r="E572">
        <v>78120196</v>
      </c>
      <c r="F572" t="s">
        <v>673</v>
      </c>
      <c r="G572" t="s">
        <v>923</v>
      </c>
      <c r="H572" t="s">
        <v>2087</v>
      </c>
      <c r="I572">
        <v>103241</v>
      </c>
      <c r="J572" t="s">
        <v>2088</v>
      </c>
      <c r="K572">
        <v>742</v>
      </c>
      <c r="L572" t="s">
        <v>23</v>
      </c>
      <c r="M572" t="s">
        <v>24</v>
      </c>
      <c r="N572" t="s">
        <v>393</v>
      </c>
      <c r="O572">
        <v>75000000</v>
      </c>
      <c r="P572">
        <v>2002</v>
      </c>
      <c r="Q572">
        <v>7.1</v>
      </c>
    </row>
    <row r="573" spans="1:17" hidden="1" x14ac:dyDescent="0.3">
      <c r="A573" t="s">
        <v>1926</v>
      </c>
      <c r="B573">
        <v>358</v>
      </c>
      <c r="C573">
        <v>119</v>
      </c>
      <c r="D573" t="s">
        <v>433</v>
      </c>
      <c r="E573">
        <v>98895417</v>
      </c>
      <c r="F573" t="s">
        <v>41</v>
      </c>
      <c r="G573" t="s">
        <v>316</v>
      </c>
      <c r="H573" t="s">
        <v>2089</v>
      </c>
      <c r="I573">
        <v>203154</v>
      </c>
      <c r="J573" t="s">
        <v>2090</v>
      </c>
      <c r="K573">
        <v>698</v>
      </c>
      <c r="L573" t="s">
        <v>23</v>
      </c>
      <c r="M573" t="s">
        <v>24</v>
      </c>
      <c r="N573" t="s">
        <v>393</v>
      </c>
      <c r="O573">
        <v>70000000</v>
      </c>
      <c r="P573">
        <v>2013</v>
      </c>
      <c r="Q573">
        <v>6.5</v>
      </c>
    </row>
    <row r="574" spans="1:17" hidden="1" x14ac:dyDescent="0.3">
      <c r="A574" t="s">
        <v>2091</v>
      </c>
      <c r="B574">
        <v>160</v>
      </c>
      <c r="C574">
        <v>103</v>
      </c>
      <c r="D574" t="s">
        <v>2092</v>
      </c>
      <c r="E574">
        <v>70117571</v>
      </c>
      <c r="F574" t="s">
        <v>156</v>
      </c>
      <c r="G574" t="s">
        <v>2091</v>
      </c>
      <c r="H574" t="s">
        <v>2093</v>
      </c>
      <c r="I574">
        <v>56741</v>
      </c>
      <c r="J574" t="s">
        <v>2094</v>
      </c>
      <c r="K574">
        <v>515</v>
      </c>
      <c r="L574" t="s">
        <v>23</v>
      </c>
      <c r="M574" t="s">
        <v>24</v>
      </c>
      <c r="N574" t="s">
        <v>64</v>
      </c>
      <c r="O574">
        <v>58000000</v>
      </c>
      <c r="P574">
        <v>1998</v>
      </c>
      <c r="Q574">
        <v>6.4</v>
      </c>
    </row>
    <row r="575" spans="1:17" hidden="1" x14ac:dyDescent="0.3">
      <c r="A575" t="s">
        <v>580</v>
      </c>
      <c r="B575">
        <v>355</v>
      </c>
      <c r="C575">
        <v>116</v>
      </c>
      <c r="D575" t="s">
        <v>951</v>
      </c>
      <c r="E575">
        <v>83552429</v>
      </c>
      <c r="F575" t="s">
        <v>437</v>
      </c>
      <c r="G575" t="s">
        <v>1702</v>
      </c>
      <c r="H575" t="s">
        <v>2095</v>
      </c>
      <c r="I575">
        <v>154955</v>
      </c>
      <c r="J575" t="s">
        <v>195</v>
      </c>
      <c r="K575">
        <v>800</v>
      </c>
      <c r="L575" t="s">
        <v>23</v>
      </c>
      <c r="M575" t="s">
        <v>24</v>
      </c>
      <c r="N575" t="s">
        <v>25</v>
      </c>
      <c r="O575">
        <v>70000000</v>
      </c>
      <c r="P575">
        <v>2011</v>
      </c>
      <c r="Q575">
        <v>5.8</v>
      </c>
    </row>
    <row r="576" spans="1:17" hidden="1" x14ac:dyDescent="0.3">
      <c r="A576" t="s">
        <v>174</v>
      </c>
      <c r="B576">
        <v>235</v>
      </c>
      <c r="C576">
        <v>125</v>
      </c>
      <c r="D576" t="s">
        <v>187</v>
      </c>
      <c r="E576">
        <v>66257002</v>
      </c>
      <c r="F576" t="s">
        <v>879</v>
      </c>
      <c r="G576" t="s">
        <v>2096</v>
      </c>
      <c r="H576" t="s">
        <v>2097</v>
      </c>
      <c r="I576">
        <v>350698</v>
      </c>
      <c r="J576" t="s">
        <v>166</v>
      </c>
      <c r="K576">
        <v>816</v>
      </c>
      <c r="L576" t="s">
        <v>23</v>
      </c>
      <c r="M576" t="s">
        <v>24</v>
      </c>
      <c r="N576" t="s">
        <v>25</v>
      </c>
      <c r="O576">
        <v>70000000</v>
      </c>
      <c r="P576">
        <v>2003</v>
      </c>
      <c r="Q576">
        <v>8</v>
      </c>
    </row>
    <row r="577" spans="1:17" hidden="1" x14ac:dyDescent="0.3">
      <c r="A577" t="s">
        <v>1909</v>
      </c>
      <c r="B577">
        <v>59</v>
      </c>
      <c r="C577">
        <v>125</v>
      </c>
      <c r="D577" t="s">
        <v>2100</v>
      </c>
      <c r="E577">
        <v>65012000</v>
      </c>
      <c r="F577" t="s">
        <v>2099</v>
      </c>
      <c r="G577" t="s">
        <v>2098</v>
      </c>
      <c r="H577" t="s">
        <v>2101</v>
      </c>
      <c r="I577">
        <v>43559</v>
      </c>
      <c r="J577" t="s">
        <v>2102</v>
      </c>
      <c r="K577">
        <v>137</v>
      </c>
      <c r="L577" t="s">
        <v>23</v>
      </c>
      <c r="M577" t="s">
        <v>24</v>
      </c>
      <c r="N577" t="s">
        <v>393</v>
      </c>
      <c r="O577">
        <v>70000000</v>
      </c>
      <c r="P577">
        <v>1994</v>
      </c>
      <c r="Q577">
        <v>6.2</v>
      </c>
    </row>
    <row r="578" spans="1:17" hidden="1" x14ac:dyDescent="0.3">
      <c r="A578" t="s">
        <v>266</v>
      </c>
      <c r="B578">
        <v>388</v>
      </c>
      <c r="C578">
        <v>146</v>
      </c>
      <c r="D578" t="s">
        <v>2104</v>
      </c>
      <c r="E578">
        <v>79883359</v>
      </c>
      <c r="F578" t="s">
        <v>2103</v>
      </c>
      <c r="G578" t="s">
        <v>242</v>
      </c>
      <c r="H578" t="s">
        <v>2105</v>
      </c>
      <c r="I578">
        <v>116159</v>
      </c>
      <c r="J578" t="s">
        <v>246</v>
      </c>
      <c r="K578">
        <v>488</v>
      </c>
      <c r="L578" t="s">
        <v>23</v>
      </c>
      <c r="M578" t="s">
        <v>24</v>
      </c>
      <c r="N578" t="s">
        <v>25</v>
      </c>
      <c r="O578">
        <v>66000000</v>
      </c>
      <c r="P578">
        <v>2011</v>
      </c>
      <c r="Q578">
        <v>7.2</v>
      </c>
    </row>
    <row r="579" spans="1:17" hidden="1" x14ac:dyDescent="0.3">
      <c r="A579" t="s">
        <v>2106</v>
      </c>
      <c r="B579">
        <v>371</v>
      </c>
      <c r="C579">
        <v>118</v>
      </c>
      <c r="D579" t="s">
        <v>371</v>
      </c>
      <c r="E579">
        <v>78031620</v>
      </c>
      <c r="F579" t="s">
        <v>2103</v>
      </c>
      <c r="G579" t="s">
        <v>759</v>
      </c>
      <c r="H579" t="s">
        <v>2107</v>
      </c>
      <c r="I579">
        <v>102248</v>
      </c>
      <c r="J579" t="s">
        <v>2080</v>
      </c>
      <c r="K579">
        <v>403</v>
      </c>
      <c r="L579" t="s">
        <v>23</v>
      </c>
      <c r="M579" t="s">
        <v>24</v>
      </c>
      <c r="N579" t="s">
        <v>25</v>
      </c>
      <c r="O579">
        <v>70000000</v>
      </c>
      <c r="P579">
        <v>2014</v>
      </c>
      <c r="Q579">
        <v>6.1</v>
      </c>
    </row>
    <row r="580" spans="1:17" hidden="1" x14ac:dyDescent="0.3">
      <c r="A580" t="s">
        <v>17</v>
      </c>
      <c r="B580">
        <v>82</v>
      </c>
      <c r="C580">
        <v>171</v>
      </c>
      <c r="D580" t="s">
        <v>1877</v>
      </c>
      <c r="E580">
        <v>54222000</v>
      </c>
      <c r="F580" t="s">
        <v>955</v>
      </c>
      <c r="G580" t="s">
        <v>2108</v>
      </c>
      <c r="H580" t="s">
        <v>2109</v>
      </c>
      <c r="I580">
        <v>131217</v>
      </c>
      <c r="J580" t="s">
        <v>872</v>
      </c>
      <c r="K580">
        <v>380</v>
      </c>
      <c r="L580" t="s">
        <v>23</v>
      </c>
      <c r="M580" t="s">
        <v>24</v>
      </c>
      <c r="N580" t="s">
        <v>25</v>
      </c>
      <c r="O580">
        <v>69500000</v>
      </c>
      <c r="P580">
        <v>1989</v>
      </c>
      <c r="Q580">
        <v>7.6</v>
      </c>
    </row>
    <row r="581" spans="1:17" hidden="1" x14ac:dyDescent="0.3">
      <c r="A581" t="s">
        <v>504</v>
      </c>
      <c r="B581">
        <v>297</v>
      </c>
      <c r="C581">
        <v>136</v>
      </c>
      <c r="D581" t="s">
        <v>85</v>
      </c>
      <c r="E581">
        <v>52474616</v>
      </c>
      <c r="F581" t="s">
        <v>2110</v>
      </c>
      <c r="G581" t="s">
        <v>1824</v>
      </c>
      <c r="H581" t="s">
        <v>2111</v>
      </c>
      <c r="I581">
        <v>84118</v>
      </c>
      <c r="J581" t="s">
        <v>2112</v>
      </c>
      <c r="K581">
        <v>245</v>
      </c>
      <c r="L581" t="s">
        <v>23</v>
      </c>
      <c r="M581" t="s">
        <v>24</v>
      </c>
      <c r="N581" t="s">
        <v>25</v>
      </c>
      <c r="O581">
        <v>70000000</v>
      </c>
      <c r="P581">
        <v>2010</v>
      </c>
      <c r="Q581">
        <v>6.3</v>
      </c>
    </row>
    <row r="582" spans="1:17" hidden="1" x14ac:dyDescent="0.3">
      <c r="A582" t="s">
        <v>2113</v>
      </c>
      <c r="B582">
        <v>261</v>
      </c>
      <c r="C582">
        <v>92</v>
      </c>
      <c r="D582" t="s">
        <v>485</v>
      </c>
      <c r="E582">
        <v>55942830</v>
      </c>
      <c r="F582" t="s">
        <v>2115</v>
      </c>
      <c r="G582" t="s">
        <v>2114</v>
      </c>
      <c r="H582" t="s">
        <v>2116</v>
      </c>
      <c r="I582">
        <v>138582</v>
      </c>
      <c r="J582" t="s">
        <v>2117</v>
      </c>
      <c r="K582">
        <v>423</v>
      </c>
      <c r="L582" t="s">
        <v>23</v>
      </c>
      <c r="M582" t="s">
        <v>24</v>
      </c>
      <c r="N582" t="s">
        <v>25</v>
      </c>
      <c r="O582">
        <v>70000000</v>
      </c>
      <c r="P582">
        <v>2014</v>
      </c>
      <c r="Q582">
        <v>6.3</v>
      </c>
    </row>
    <row r="583" spans="1:17" hidden="1" x14ac:dyDescent="0.3">
      <c r="A583" t="s">
        <v>671</v>
      </c>
      <c r="B583">
        <v>120</v>
      </c>
      <c r="C583">
        <v>116</v>
      </c>
      <c r="D583" t="s">
        <v>1101</v>
      </c>
      <c r="E583">
        <v>40932372</v>
      </c>
      <c r="F583" t="s">
        <v>41</v>
      </c>
      <c r="G583" t="s">
        <v>647</v>
      </c>
      <c r="H583" t="s">
        <v>2118</v>
      </c>
      <c r="I583">
        <v>58023</v>
      </c>
      <c r="J583" t="s">
        <v>2119</v>
      </c>
      <c r="K583">
        <v>281</v>
      </c>
      <c r="L583" t="s">
        <v>23</v>
      </c>
      <c r="M583" t="s">
        <v>24</v>
      </c>
      <c r="N583" t="s">
        <v>393</v>
      </c>
      <c r="O583">
        <v>70000000</v>
      </c>
      <c r="P583">
        <v>1998</v>
      </c>
      <c r="Q583">
        <v>6.3</v>
      </c>
    </row>
    <row r="584" spans="1:17" hidden="1" x14ac:dyDescent="0.3">
      <c r="A584" t="s">
        <v>459</v>
      </c>
      <c r="B584">
        <v>228</v>
      </c>
      <c r="C584">
        <v>127</v>
      </c>
      <c r="D584" t="s">
        <v>78</v>
      </c>
      <c r="E584">
        <v>38345403</v>
      </c>
      <c r="F584" t="s">
        <v>2120</v>
      </c>
      <c r="G584" t="s">
        <v>523</v>
      </c>
      <c r="H584" t="s">
        <v>2121</v>
      </c>
      <c r="I584">
        <v>212085</v>
      </c>
      <c r="J584" t="s">
        <v>2122</v>
      </c>
      <c r="K584">
        <v>492</v>
      </c>
      <c r="L584" t="s">
        <v>23</v>
      </c>
      <c r="M584" t="s">
        <v>38</v>
      </c>
      <c r="N584" t="s">
        <v>25</v>
      </c>
      <c r="O584">
        <v>70000000</v>
      </c>
      <c r="P584">
        <v>2007</v>
      </c>
      <c r="Q584">
        <v>7.7</v>
      </c>
    </row>
    <row r="585" spans="1:17" x14ac:dyDescent="0.3">
      <c r="A585" t="s">
        <v>1526</v>
      </c>
      <c r="B585">
        <v>76</v>
      </c>
      <c r="C585">
        <v>136</v>
      </c>
      <c r="D585" t="s">
        <v>233</v>
      </c>
      <c r="E585">
        <v>37901509</v>
      </c>
      <c r="F585" t="s">
        <v>2123</v>
      </c>
      <c r="G585" t="s">
        <v>500</v>
      </c>
      <c r="H585" t="s">
        <v>2124</v>
      </c>
      <c r="I585">
        <v>96385</v>
      </c>
      <c r="J585" t="s">
        <v>2125</v>
      </c>
      <c r="K585">
        <v>119</v>
      </c>
      <c r="L585" t="s">
        <v>23</v>
      </c>
      <c r="M585" t="s">
        <v>24</v>
      </c>
      <c r="N585" t="s">
        <v>25</v>
      </c>
      <c r="O585">
        <v>70000000</v>
      </c>
      <c r="P585">
        <v>1997</v>
      </c>
      <c r="Q585">
        <v>7</v>
      </c>
    </row>
    <row r="586" spans="1:17" hidden="1" x14ac:dyDescent="0.3">
      <c r="A586" t="s">
        <v>562</v>
      </c>
      <c r="B586">
        <v>185</v>
      </c>
      <c r="C586">
        <v>111</v>
      </c>
      <c r="D586" t="s">
        <v>302</v>
      </c>
      <c r="E586">
        <v>48430355</v>
      </c>
      <c r="F586" t="s">
        <v>1608</v>
      </c>
      <c r="G586" t="s">
        <v>865</v>
      </c>
      <c r="H586" t="s">
        <v>2126</v>
      </c>
      <c r="I586">
        <v>43709</v>
      </c>
      <c r="J586" t="s">
        <v>2127</v>
      </c>
      <c r="K586">
        <v>141</v>
      </c>
      <c r="L586" t="s">
        <v>23</v>
      </c>
      <c r="M586" t="s">
        <v>24</v>
      </c>
      <c r="N586" t="s">
        <v>25</v>
      </c>
      <c r="O586">
        <v>70000000</v>
      </c>
      <c r="P586">
        <v>2011</v>
      </c>
      <c r="Q586">
        <v>5.3</v>
      </c>
    </row>
    <row r="587" spans="1:17" hidden="1" x14ac:dyDescent="0.3">
      <c r="A587" t="s">
        <v>859</v>
      </c>
      <c r="B587">
        <v>128</v>
      </c>
      <c r="C587">
        <v>116</v>
      </c>
      <c r="D587" t="s">
        <v>506</v>
      </c>
      <c r="E587">
        <v>30157016</v>
      </c>
      <c r="F587" t="s">
        <v>711</v>
      </c>
      <c r="G587" t="s">
        <v>2128</v>
      </c>
      <c r="H587" t="s">
        <v>2129</v>
      </c>
      <c r="I587">
        <v>39659</v>
      </c>
      <c r="J587" t="s">
        <v>2130</v>
      </c>
      <c r="K587">
        <v>189</v>
      </c>
      <c r="L587" t="s">
        <v>23</v>
      </c>
      <c r="M587" t="s">
        <v>24</v>
      </c>
      <c r="N587" t="s">
        <v>25</v>
      </c>
      <c r="O587">
        <v>70000000</v>
      </c>
      <c r="P587">
        <v>2002</v>
      </c>
      <c r="Q587">
        <v>5.6</v>
      </c>
    </row>
    <row r="588" spans="1:17" hidden="1" x14ac:dyDescent="0.3">
      <c r="A588" t="s">
        <v>2131</v>
      </c>
      <c r="B588">
        <v>237</v>
      </c>
      <c r="C588">
        <v>113</v>
      </c>
      <c r="D588" t="s">
        <v>708</v>
      </c>
      <c r="E588">
        <v>28031250</v>
      </c>
      <c r="F588" t="s">
        <v>2133</v>
      </c>
      <c r="G588" t="s">
        <v>2132</v>
      </c>
      <c r="H588" t="s">
        <v>2134</v>
      </c>
      <c r="I588">
        <v>88146</v>
      </c>
      <c r="J588" t="s">
        <v>2135</v>
      </c>
      <c r="K588">
        <v>814</v>
      </c>
      <c r="L588" t="s">
        <v>23</v>
      </c>
      <c r="M588" t="s">
        <v>38</v>
      </c>
      <c r="N588" t="s">
        <v>393</v>
      </c>
      <c r="O588">
        <v>60000000</v>
      </c>
      <c r="P588">
        <v>2005</v>
      </c>
      <c r="Q588">
        <v>5.2</v>
      </c>
    </row>
    <row r="589" spans="1:17" hidden="1" x14ac:dyDescent="0.3">
      <c r="A589" t="s">
        <v>2038</v>
      </c>
      <c r="B589">
        <v>105</v>
      </c>
      <c r="C589">
        <v>97</v>
      </c>
      <c r="D589" t="s">
        <v>2005</v>
      </c>
      <c r="E589">
        <v>33105600</v>
      </c>
      <c r="F589" t="s">
        <v>711</v>
      </c>
      <c r="G589" t="s">
        <v>2136</v>
      </c>
      <c r="H589" t="s">
        <v>2137</v>
      </c>
      <c r="I589">
        <v>41663</v>
      </c>
      <c r="J589" t="s">
        <v>2138</v>
      </c>
      <c r="K589">
        <v>141</v>
      </c>
      <c r="L589" t="s">
        <v>23</v>
      </c>
      <c r="M589" t="s">
        <v>24</v>
      </c>
      <c r="N589" t="s">
        <v>25</v>
      </c>
      <c r="O589">
        <v>70000000</v>
      </c>
      <c r="P589">
        <v>2002</v>
      </c>
      <c r="Q589">
        <v>5.4</v>
      </c>
    </row>
    <row r="590" spans="1:17" hidden="1" x14ac:dyDescent="0.3">
      <c r="A590" t="s">
        <v>2139</v>
      </c>
      <c r="B590">
        <v>242</v>
      </c>
      <c r="C590">
        <v>88</v>
      </c>
      <c r="D590" t="s">
        <v>988</v>
      </c>
      <c r="E590">
        <v>62321039</v>
      </c>
      <c r="F590" t="s">
        <v>2141</v>
      </c>
      <c r="G590" t="s">
        <v>2140</v>
      </c>
      <c r="H590" t="s">
        <v>2142</v>
      </c>
      <c r="I590">
        <v>117096</v>
      </c>
      <c r="J590" t="s">
        <v>2143</v>
      </c>
      <c r="K590">
        <v>271</v>
      </c>
      <c r="L590" t="s">
        <v>23</v>
      </c>
      <c r="M590" t="s">
        <v>24</v>
      </c>
      <c r="N590" t="s">
        <v>393</v>
      </c>
      <c r="O590">
        <v>70000000</v>
      </c>
      <c r="P590">
        <v>2012</v>
      </c>
      <c r="Q590">
        <v>6.4</v>
      </c>
    </row>
    <row r="591" spans="1:17" hidden="1" x14ac:dyDescent="0.3">
      <c r="A591" t="s">
        <v>1652</v>
      </c>
      <c r="B591">
        <v>360</v>
      </c>
      <c r="C591">
        <v>136</v>
      </c>
      <c r="D591" t="s">
        <v>2146</v>
      </c>
      <c r="E591">
        <v>38509342</v>
      </c>
      <c r="F591" t="s">
        <v>2145</v>
      </c>
      <c r="G591" t="s">
        <v>2144</v>
      </c>
      <c r="H591" t="s">
        <v>2147</v>
      </c>
      <c r="I591">
        <v>61995</v>
      </c>
      <c r="J591" t="s">
        <v>2148</v>
      </c>
      <c r="K591">
        <v>356</v>
      </c>
      <c r="L591" t="s">
        <v>23</v>
      </c>
      <c r="M591" t="s">
        <v>24</v>
      </c>
      <c r="N591" t="s">
        <v>25</v>
      </c>
      <c r="O591">
        <v>75000000</v>
      </c>
      <c r="P591">
        <v>2012</v>
      </c>
      <c r="Q591">
        <v>5.9</v>
      </c>
    </row>
    <row r="592" spans="1:17" hidden="1" x14ac:dyDescent="0.3">
      <c r="A592" t="s">
        <v>2149</v>
      </c>
      <c r="B592">
        <v>112</v>
      </c>
      <c r="C592">
        <v>125</v>
      </c>
      <c r="D592" t="s">
        <v>647</v>
      </c>
      <c r="E592">
        <v>19076815</v>
      </c>
      <c r="F592" t="s">
        <v>2103</v>
      </c>
      <c r="G592" t="s">
        <v>1311</v>
      </c>
      <c r="H592" t="s">
        <v>2150</v>
      </c>
      <c r="I592">
        <v>43651</v>
      </c>
      <c r="J592" t="s">
        <v>2151</v>
      </c>
      <c r="K592">
        <v>196</v>
      </c>
      <c r="L592" t="s">
        <v>23</v>
      </c>
      <c r="M592" t="s">
        <v>24</v>
      </c>
      <c r="N592" t="s">
        <v>393</v>
      </c>
      <c r="O592">
        <v>60000000</v>
      </c>
      <c r="P592">
        <v>2002</v>
      </c>
      <c r="Q592">
        <v>6.3</v>
      </c>
    </row>
    <row r="593" spans="1:17" hidden="1" x14ac:dyDescent="0.3">
      <c r="A593" t="s">
        <v>2152</v>
      </c>
      <c r="B593">
        <v>189</v>
      </c>
      <c r="C593">
        <v>116</v>
      </c>
      <c r="D593" t="s">
        <v>230</v>
      </c>
      <c r="E593">
        <v>25093607</v>
      </c>
      <c r="F593" t="s">
        <v>229</v>
      </c>
      <c r="G593" t="s">
        <v>1114</v>
      </c>
      <c r="H593" t="s">
        <v>2153</v>
      </c>
      <c r="I593">
        <v>105556</v>
      </c>
      <c r="J593" t="s">
        <v>679</v>
      </c>
      <c r="K593">
        <v>157</v>
      </c>
      <c r="L593" t="s">
        <v>23</v>
      </c>
      <c r="M593" t="s">
        <v>38</v>
      </c>
      <c r="N593" t="s">
        <v>393</v>
      </c>
      <c r="O593">
        <v>35000000</v>
      </c>
      <c r="P593">
        <v>2011</v>
      </c>
      <c r="Q593">
        <v>6.5</v>
      </c>
    </row>
    <row r="594" spans="1:17" hidden="1" x14ac:dyDescent="0.3">
      <c r="A594" t="s">
        <v>850</v>
      </c>
      <c r="B594">
        <v>151</v>
      </c>
      <c r="C594">
        <v>98</v>
      </c>
      <c r="D594" t="s">
        <v>1355</v>
      </c>
      <c r="E594">
        <v>18990542</v>
      </c>
      <c r="F594" t="s">
        <v>2154</v>
      </c>
      <c r="G594" t="s">
        <v>2088</v>
      </c>
      <c r="H594" t="s">
        <v>2155</v>
      </c>
      <c r="I594">
        <v>22264</v>
      </c>
      <c r="J594" t="s">
        <v>1620</v>
      </c>
      <c r="K594">
        <v>289</v>
      </c>
      <c r="L594" t="s">
        <v>23</v>
      </c>
      <c r="M594" t="s">
        <v>24</v>
      </c>
      <c r="N594" t="s">
        <v>393</v>
      </c>
      <c r="O594">
        <v>70000000</v>
      </c>
      <c r="P594">
        <v>2002</v>
      </c>
      <c r="Q594">
        <v>3</v>
      </c>
    </row>
    <row r="595" spans="1:17" hidden="1" x14ac:dyDescent="0.3">
      <c r="A595" t="s">
        <v>2156</v>
      </c>
      <c r="B595">
        <v>92</v>
      </c>
      <c r="C595">
        <v>91</v>
      </c>
      <c r="D595" t="s">
        <v>2157</v>
      </c>
      <c r="E595">
        <v>14294842</v>
      </c>
      <c r="F595" t="s">
        <v>908</v>
      </c>
      <c r="G595" t="s">
        <v>2143</v>
      </c>
      <c r="H595" t="s">
        <v>2158</v>
      </c>
      <c r="I595">
        <v>16761</v>
      </c>
      <c r="J595" t="s">
        <v>2159</v>
      </c>
      <c r="K595">
        <v>277</v>
      </c>
      <c r="L595" t="s">
        <v>23</v>
      </c>
      <c r="M595" t="s">
        <v>24</v>
      </c>
      <c r="N595" t="s">
        <v>393</v>
      </c>
      <c r="O595">
        <v>70000000</v>
      </c>
      <c r="P595">
        <v>2002</v>
      </c>
      <c r="Q595">
        <v>3.6</v>
      </c>
    </row>
    <row r="596" spans="1:17" hidden="1" x14ac:dyDescent="0.3">
      <c r="A596" t="s">
        <v>2160</v>
      </c>
      <c r="B596">
        <v>79</v>
      </c>
      <c r="C596">
        <v>97</v>
      </c>
      <c r="D596" t="s">
        <v>316</v>
      </c>
      <c r="E596">
        <v>19819494</v>
      </c>
      <c r="F596" t="s">
        <v>314</v>
      </c>
      <c r="G596" t="s">
        <v>2161</v>
      </c>
      <c r="H596" t="s">
        <v>2162</v>
      </c>
      <c r="I596">
        <v>26893</v>
      </c>
      <c r="J596" t="s">
        <v>1217</v>
      </c>
      <c r="K596">
        <v>126</v>
      </c>
      <c r="L596" t="s">
        <v>23</v>
      </c>
      <c r="M596" t="s">
        <v>24</v>
      </c>
      <c r="N596" t="s">
        <v>393</v>
      </c>
      <c r="O596">
        <v>70000000</v>
      </c>
      <c r="P596">
        <v>1998</v>
      </c>
      <c r="Q596">
        <v>5.8</v>
      </c>
    </row>
    <row r="597" spans="1:17" hidden="1" x14ac:dyDescent="0.3">
      <c r="A597" t="s">
        <v>2163</v>
      </c>
      <c r="B597">
        <v>81</v>
      </c>
      <c r="C597">
        <v>95</v>
      </c>
      <c r="D597" t="s">
        <v>562</v>
      </c>
      <c r="E597">
        <v>13596911</v>
      </c>
      <c r="F597" t="s">
        <v>2165</v>
      </c>
      <c r="G597" t="s">
        <v>2164</v>
      </c>
      <c r="H597" t="s">
        <v>2166</v>
      </c>
      <c r="I597">
        <v>25572</v>
      </c>
      <c r="J597" t="s">
        <v>2100</v>
      </c>
      <c r="K597">
        <v>123</v>
      </c>
      <c r="L597" t="s">
        <v>23</v>
      </c>
      <c r="M597" t="s">
        <v>24</v>
      </c>
      <c r="N597" t="s">
        <v>64</v>
      </c>
      <c r="O597">
        <v>70000000</v>
      </c>
      <c r="P597">
        <v>2001</v>
      </c>
      <c r="Q597">
        <v>6.2</v>
      </c>
    </row>
    <row r="598" spans="1:17" hidden="1" x14ac:dyDescent="0.3">
      <c r="A598" t="s">
        <v>1045</v>
      </c>
      <c r="B598">
        <v>261</v>
      </c>
      <c r="C598">
        <v>133</v>
      </c>
      <c r="D598" t="s">
        <v>67</v>
      </c>
      <c r="E598">
        <v>7097125</v>
      </c>
      <c r="F598" t="s">
        <v>737</v>
      </c>
      <c r="G598" t="s">
        <v>2169</v>
      </c>
      <c r="H598" t="s">
        <v>2170</v>
      </c>
      <c r="I598">
        <v>38983</v>
      </c>
      <c r="J598" t="s">
        <v>2171</v>
      </c>
      <c r="K598">
        <v>207</v>
      </c>
      <c r="L598" t="s">
        <v>23</v>
      </c>
      <c r="M598" t="s">
        <v>24</v>
      </c>
      <c r="N598" t="s">
        <v>393</v>
      </c>
      <c r="O598">
        <v>70000000</v>
      </c>
      <c r="P598">
        <v>2015</v>
      </c>
      <c r="Q598">
        <v>5.4</v>
      </c>
    </row>
    <row r="599" spans="1:17" hidden="1" x14ac:dyDescent="0.3">
      <c r="A599" t="s">
        <v>2172</v>
      </c>
      <c r="B599">
        <v>197</v>
      </c>
      <c r="C599">
        <v>106</v>
      </c>
      <c r="D599" t="s">
        <v>383</v>
      </c>
      <c r="E599">
        <v>37760080</v>
      </c>
      <c r="F599" t="s">
        <v>1017</v>
      </c>
      <c r="G599" t="s">
        <v>2173</v>
      </c>
      <c r="H599" t="s">
        <v>2174</v>
      </c>
      <c r="I599">
        <v>72868</v>
      </c>
      <c r="J599" t="s">
        <v>336</v>
      </c>
      <c r="K599">
        <v>618</v>
      </c>
      <c r="L599" t="s">
        <v>23</v>
      </c>
      <c r="M599" t="s">
        <v>24</v>
      </c>
      <c r="N599" t="s">
        <v>64</v>
      </c>
      <c r="O599">
        <v>70000000</v>
      </c>
      <c r="P599">
        <v>2004</v>
      </c>
      <c r="Q599">
        <v>6.1</v>
      </c>
    </row>
    <row r="600" spans="1:17" hidden="1" x14ac:dyDescent="0.3">
      <c r="A600" t="s">
        <v>2175</v>
      </c>
      <c r="B600">
        <v>159</v>
      </c>
      <c r="C600">
        <v>116</v>
      </c>
      <c r="D600" t="s">
        <v>2177</v>
      </c>
      <c r="E600">
        <v>5851188</v>
      </c>
      <c r="F600" t="s">
        <v>1418</v>
      </c>
      <c r="G600" t="s">
        <v>2176</v>
      </c>
      <c r="H600" t="s">
        <v>2178</v>
      </c>
      <c r="I600">
        <v>31124</v>
      </c>
      <c r="J600" t="s">
        <v>2179</v>
      </c>
      <c r="K600">
        <v>313</v>
      </c>
      <c r="L600" t="s">
        <v>23</v>
      </c>
      <c r="M600" t="s">
        <v>38</v>
      </c>
      <c r="N600" t="s">
        <v>393</v>
      </c>
      <c r="O600">
        <v>70000000</v>
      </c>
      <c r="P600">
        <v>2006</v>
      </c>
      <c r="Q600">
        <v>4.2</v>
      </c>
    </row>
    <row r="601" spans="1:17" hidden="1" x14ac:dyDescent="0.3">
      <c r="A601" t="s">
        <v>2180</v>
      </c>
      <c r="B601">
        <v>286</v>
      </c>
      <c r="C601">
        <v>115</v>
      </c>
      <c r="D601" t="s">
        <v>1140</v>
      </c>
      <c r="E601">
        <v>25121291</v>
      </c>
      <c r="F601" t="s">
        <v>2182</v>
      </c>
      <c r="G601" t="s">
        <v>2181</v>
      </c>
      <c r="H601" t="s">
        <v>2183</v>
      </c>
      <c r="I601">
        <v>177653</v>
      </c>
      <c r="J601" t="s">
        <v>2184</v>
      </c>
      <c r="K601">
        <v>279</v>
      </c>
      <c r="L601" t="s">
        <v>23</v>
      </c>
      <c r="M601" t="s">
        <v>24</v>
      </c>
      <c r="N601" t="s">
        <v>393</v>
      </c>
      <c r="O601">
        <v>50000000</v>
      </c>
      <c r="P601">
        <v>2013</v>
      </c>
      <c r="Q601">
        <v>6.7</v>
      </c>
    </row>
    <row r="602" spans="1:17" hidden="1" x14ac:dyDescent="0.3">
      <c r="A602" t="s">
        <v>1322</v>
      </c>
      <c r="B602">
        <v>156</v>
      </c>
      <c r="C602">
        <v>99</v>
      </c>
      <c r="D602" t="s">
        <v>2186</v>
      </c>
      <c r="E602">
        <v>18821279</v>
      </c>
      <c r="F602" t="s">
        <v>28</v>
      </c>
      <c r="G602" t="s">
        <v>2185</v>
      </c>
      <c r="H602" t="s">
        <v>2187</v>
      </c>
      <c r="I602">
        <v>44891</v>
      </c>
      <c r="J602" t="s">
        <v>2188</v>
      </c>
      <c r="K602">
        <v>202</v>
      </c>
      <c r="L602" t="s">
        <v>23</v>
      </c>
      <c r="M602" t="s">
        <v>24</v>
      </c>
      <c r="N602" t="s">
        <v>25</v>
      </c>
      <c r="O602">
        <v>70000000</v>
      </c>
      <c r="P602">
        <v>2014</v>
      </c>
      <c r="Q602">
        <v>4.2</v>
      </c>
    </row>
    <row r="603" spans="1:17" hidden="1" x14ac:dyDescent="0.3">
      <c r="A603" t="s">
        <v>2189</v>
      </c>
      <c r="B603">
        <v>176</v>
      </c>
      <c r="C603">
        <v>124</v>
      </c>
      <c r="D603" t="s">
        <v>316</v>
      </c>
      <c r="E603">
        <v>118471320</v>
      </c>
      <c r="F603" t="s">
        <v>611</v>
      </c>
      <c r="G603" t="s">
        <v>1460</v>
      </c>
      <c r="H603" t="s">
        <v>2190</v>
      </c>
      <c r="I603">
        <v>86504</v>
      </c>
      <c r="J603" t="s">
        <v>2191</v>
      </c>
      <c r="K603">
        <v>568</v>
      </c>
      <c r="L603" t="s">
        <v>23</v>
      </c>
      <c r="M603" t="s">
        <v>24</v>
      </c>
      <c r="N603" t="s">
        <v>25</v>
      </c>
      <c r="O603">
        <v>68000000</v>
      </c>
      <c r="P603">
        <v>2002</v>
      </c>
      <c r="Q603">
        <v>6.4</v>
      </c>
    </row>
    <row r="604" spans="1:17" hidden="1" x14ac:dyDescent="0.3">
      <c r="A604" t="s">
        <v>2192</v>
      </c>
      <c r="B604">
        <v>293</v>
      </c>
      <c r="C604">
        <v>124</v>
      </c>
      <c r="D604" t="s">
        <v>510</v>
      </c>
      <c r="E604">
        <v>300523113</v>
      </c>
      <c r="F604" t="s">
        <v>729</v>
      </c>
      <c r="G604" t="s">
        <v>377</v>
      </c>
      <c r="H604" t="s">
        <v>2193</v>
      </c>
      <c r="I604">
        <v>184637</v>
      </c>
      <c r="J604" t="s">
        <v>1562</v>
      </c>
      <c r="K604">
        <v>498</v>
      </c>
      <c r="L604" t="s">
        <v>23</v>
      </c>
      <c r="M604" t="s">
        <v>24</v>
      </c>
      <c r="N604" t="s">
        <v>25</v>
      </c>
      <c r="O604">
        <v>68000000</v>
      </c>
      <c r="P604">
        <v>2010</v>
      </c>
      <c r="Q604">
        <v>4.9000000000000004</v>
      </c>
    </row>
    <row r="605" spans="1:17" hidden="1" x14ac:dyDescent="0.3">
      <c r="A605" t="s">
        <v>1252</v>
      </c>
      <c r="B605">
        <v>141</v>
      </c>
      <c r="C605">
        <v>124</v>
      </c>
      <c r="D605" t="s">
        <v>1114</v>
      </c>
      <c r="E605">
        <v>71069884</v>
      </c>
      <c r="F605" t="s">
        <v>1359</v>
      </c>
      <c r="G605" t="s">
        <v>82</v>
      </c>
      <c r="H605" t="s">
        <v>2194</v>
      </c>
      <c r="I605">
        <v>101899</v>
      </c>
      <c r="J605" t="s">
        <v>2195</v>
      </c>
      <c r="K605">
        <v>445</v>
      </c>
      <c r="L605" t="s">
        <v>23</v>
      </c>
      <c r="M605" t="s">
        <v>24</v>
      </c>
      <c r="N605" t="s">
        <v>393</v>
      </c>
      <c r="O605">
        <v>68000000</v>
      </c>
      <c r="P605">
        <v>2001</v>
      </c>
      <c r="Q605">
        <v>6.8</v>
      </c>
    </row>
    <row r="606" spans="1:17" hidden="1" x14ac:dyDescent="0.3">
      <c r="A606" t="s">
        <v>1860</v>
      </c>
      <c r="B606">
        <v>304</v>
      </c>
      <c r="C606">
        <v>87</v>
      </c>
      <c r="D606" t="s">
        <v>352</v>
      </c>
      <c r="E606">
        <v>251501645</v>
      </c>
      <c r="F606" t="s">
        <v>1854</v>
      </c>
      <c r="G606" t="s">
        <v>1861</v>
      </c>
      <c r="H606" t="s">
        <v>2196</v>
      </c>
      <c r="I606">
        <v>385943</v>
      </c>
      <c r="J606" t="s">
        <v>420</v>
      </c>
      <c r="K606">
        <v>296</v>
      </c>
      <c r="L606" t="s">
        <v>23</v>
      </c>
      <c r="M606" t="s">
        <v>24</v>
      </c>
      <c r="N606" t="s">
        <v>64</v>
      </c>
      <c r="O606">
        <v>69000000</v>
      </c>
      <c r="P606">
        <v>2010</v>
      </c>
      <c r="Q606">
        <v>7.7</v>
      </c>
    </row>
    <row r="607" spans="1:17" hidden="1" x14ac:dyDescent="0.3">
      <c r="A607" t="s">
        <v>2197</v>
      </c>
      <c r="B607">
        <v>40</v>
      </c>
      <c r="C607">
        <v>105</v>
      </c>
      <c r="D607" t="s">
        <v>2200</v>
      </c>
      <c r="E607">
        <v>35324232</v>
      </c>
      <c r="F607" t="s">
        <v>2199</v>
      </c>
      <c r="G607" t="s">
        <v>2198</v>
      </c>
      <c r="H607" t="s">
        <v>2201</v>
      </c>
      <c r="I607">
        <v>32224</v>
      </c>
      <c r="J607" t="s">
        <v>2202</v>
      </c>
      <c r="K607">
        <v>62</v>
      </c>
      <c r="L607" t="s">
        <v>23</v>
      </c>
      <c r="M607" t="s">
        <v>24</v>
      </c>
      <c r="N607" t="s">
        <v>393</v>
      </c>
      <c r="O607">
        <v>68000000</v>
      </c>
      <c r="P607">
        <v>1995</v>
      </c>
      <c r="Q607">
        <v>5.6</v>
      </c>
    </row>
    <row r="608" spans="1:17" hidden="1" x14ac:dyDescent="0.3">
      <c r="A608" t="s">
        <v>1600</v>
      </c>
      <c r="B608">
        <v>280</v>
      </c>
      <c r="C608">
        <v>125</v>
      </c>
      <c r="D608" t="s">
        <v>157</v>
      </c>
      <c r="E608">
        <v>81257500</v>
      </c>
      <c r="F608" t="s">
        <v>1068</v>
      </c>
      <c r="G608" t="s">
        <v>316</v>
      </c>
      <c r="H608" t="s">
        <v>2203</v>
      </c>
      <c r="I608">
        <v>117739</v>
      </c>
      <c r="J608" t="s">
        <v>1600</v>
      </c>
      <c r="K608">
        <v>229</v>
      </c>
      <c r="L608" t="s">
        <v>23</v>
      </c>
      <c r="M608" t="s">
        <v>24</v>
      </c>
      <c r="N608" t="s">
        <v>393</v>
      </c>
      <c r="O608">
        <v>68000000</v>
      </c>
      <c r="P608">
        <v>2015</v>
      </c>
      <c r="Q608">
        <v>6.4</v>
      </c>
    </row>
    <row r="609" spans="1:17" hidden="1" x14ac:dyDescent="0.3">
      <c r="A609" t="s">
        <v>2204</v>
      </c>
      <c r="B609">
        <v>180</v>
      </c>
      <c r="C609">
        <v>141</v>
      </c>
      <c r="D609" t="s">
        <v>2207</v>
      </c>
      <c r="E609">
        <v>617840</v>
      </c>
      <c r="F609" t="s">
        <v>2206</v>
      </c>
      <c r="G609" t="s">
        <v>2205</v>
      </c>
      <c r="H609" t="s">
        <v>2208</v>
      </c>
      <c r="I609">
        <v>52496</v>
      </c>
      <c r="J609" t="s">
        <v>2209</v>
      </c>
      <c r="K609">
        <v>172</v>
      </c>
      <c r="L609" t="s">
        <v>23</v>
      </c>
      <c r="M609" t="s">
        <v>2210</v>
      </c>
      <c r="N609" t="s">
        <v>393</v>
      </c>
      <c r="O609">
        <v>70000000</v>
      </c>
      <c r="P609">
        <v>2009</v>
      </c>
      <c r="Q609">
        <v>7.2</v>
      </c>
    </row>
    <row r="610" spans="1:17" hidden="1" x14ac:dyDescent="0.3">
      <c r="A610" t="s">
        <v>2211</v>
      </c>
      <c r="B610">
        <v>125</v>
      </c>
      <c r="C610">
        <v>121</v>
      </c>
      <c r="D610" t="s">
        <v>525</v>
      </c>
      <c r="E610">
        <v>29655590</v>
      </c>
      <c r="F610" t="s">
        <v>643</v>
      </c>
      <c r="G610" t="s">
        <v>22</v>
      </c>
      <c r="H610" t="s">
        <v>2212</v>
      </c>
      <c r="I610">
        <v>53970</v>
      </c>
      <c r="J610" t="s">
        <v>213</v>
      </c>
      <c r="K610">
        <v>435</v>
      </c>
      <c r="L610" t="s">
        <v>23</v>
      </c>
      <c r="M610" t="s">
        <v>24</v>
      </c>
      <c r="N610" t="s">
        <v>25</v>
      </c>
      <c r="O610">
        <v>65000000</v>
      </c>
      <c r="P610">
        <v>1999</v>
      </c>
      <c r="Q610">
        <v>6</v>
      </c>
    </row>
    <row r="611" spans="1:17" hidden="1" x14ac:dyDescent="0.3">
      <c r="A611" t="s">
        <v>2163</v>
      </c>
      <c r="B611">
        <v>237</v>
      </c>
      <c r="C611">
        <v>111</v>
      </c>
      <c r="D611" t="s">
        <v>2213</v>
      </c>
      <c r="E611">
        <v>45045037</v>
      </c>
      <c r="F611" t="s">
        <v>1073</v>
      </c>
      <c r="G611" t="s">
        <v>263</v>
      </c>
      <c r="H611" t="s">
        <v>2214</v>
      </c>
      <c r="I611">
        <v>103230</v>
      </c>
      <c r="J611" t="s">
        <v>2215</v>
      </c>
      <c r="K611">
        <v>143</v>
      </c>
      <c r="L611" t="s">
        <v>23</v>
      </c>
      <c r="M611" t="s">
        <v>24</v>
      </c>
      <c r="N611" t="s">
        <v>393</v>
      </c>
      <c r="O611">
        <v>36000000</v>
      </c>
      <c r="P611">
        <v>2011</v>
      </c>
      <c r="Q611">
        <v>5.9</v>
      </c>
    </row>
    <row r="612" spans="1:17" hidden="1" x14ac:dyDescent="0.3">
      <c r="A612" t="s">
        <v>1045</v>
      </c>
      <c r="B612">
        <v>209</v>
      </c>
      <c r="C612">
        <v>157</v>
      </c>
      <c r="D612" t="s">
        <v>1518</v>
      </c>
      <c r="E612">
        <v>28965197</v>
      </c>
      <c r="F612" t="s">
        <v>2216</v>
      </c>
      <c r="G612" t="s">
        <v>600</v>
      </c>
      <c r="H612" t="s">
        <v>2217</v>
      </c>
      <c r="I612">
        <v>133526</v>
      </c>
      <c r="J612" t="s">
        <v>1175</v>
      </c>
      <c r="K612">
        <v>521</v>
      </c>
      <c r="L612" t="s">
        <v>23</v>
      </c>
      <c r="M612" t="s">
        <v>24</v>
      </c>
      <c r="N612" t="s">
        <v>393</v>
      </c>
      <c r="O612">
        <v>68000000</v>
      </c>
      <c r="P612">
        <v>1999</v>
      </c>
      <c r="Q612">
        <v>7.9</v>
      </c>
    </row>
    <row r="613" spans="1:17" hidden="1" x14ac:dyDescent="0.3">
      <c r="A613" t="s">
        <v>128</v>
      </c>
      <c r="B613">
        <v>238</v>
      </c>
      <c r="C613">
        <v>128</v>
      </c>
      <c r="D613" t="s">
        <v>148</v>
      </c>
      <c r="E613">
        <v>39380442</v>
      </c>
      <c r="F613" t="s">
        <v>611</v>
      </c>
      <c r="G613" t="s">
        <v>2221</v>
      </c>
      <c r="H613" t="s">
        <v>2222</v>
      </c>
      <c r="I613">
        <v>174248</v>
      </c>
      <c r="J613" t="s">
        <v>2223</v>
      </c>
      <c r="K613">
        <v>263</v>
      </c>
      <c r="L613" t="s">
        <v>23</v>
      </c>
      <c r="M613" t="s">
        <v>24</v>
      </c>
      <c r="N613" t="s">
        <v>393</v>
      </c>
      <c r="O613">
        <v>70000000</v>
      </c>
      <c r="P613">
        <v>2008</v>
      </c>
      <c r="Q613">
        <v>7.1</v>
      </c>
    </row>
    <row r="614" spans="1:17" hidden="1" x14ac:dyDescent="0.3">
      <c r="A614" t="s">
        <v>1378</v>
      </c>
      <c r="B614">
        <v>393</v>
      </c>
      <c r="C614">
        <v>105</v>
      </c>
      <c r="D614" t="s">
        <v>1162</v>
      </c>
      <c r="E614">
        <v>37516013</v>
      </c>
      <c r="F614" t="s">
        <v>2141</v>
      </c>
      <c r="G614" t="s">
        <v>485</v>
      </c>
      <c r="H614" t="s">
        <v>2224</v>
      </c>
      <c r="I614">
        <v>128629</v>
      </c>
      <c r="J614" t="s">
        <v>1212</v>
      </c>
      <c r="K614">
        <v>348</v>
      </c>
      <c r="L614" t="s">
        <v>23</v>
      </c>
      <c r="M614" t="s">
        <v>24</v>
      </c>
      <c r="N614" t="s">
        <v>393</v>
      </c>
      <c r="O614">
        <v>69000000</v>
      </c>
      <c r="P614">
        <v>2012</v>
      </c>
      <c r="Q614">
        <v>5.9</v>
      </c>
    </row>
    <row r="615" spans="1:17" hidden="1" x14ac:dyDescent="0.3">
      <c r="A615" t="s">
        <v>1565</v>
      </c>
      <c r="B615">
        <v>138</v>
      </c>
      <c r="C615">
        <v>113</v>
      </c>
      <c r="D615" t="s">
        <v>649</v>
      </c>
      <c r="E615">
        <v>87704396</v>
      </c>
      <c r="F615" t="s">
        <v>1028</v>
      </c>
      <c r="G615" t="s">
        <v>2225</v>
      </c>
      <c r="H615" t="s">
        <v>2226</v>
      </c>
      <c r="I615">
        <v>88132</v>
      </c>
      <c r="J615" t="s">
        <v>2227</v>
      </c>
      <c r="K615">
        <v>274</v>
      </c>
      <c r="L615" t="s">
        <v>23</v>
      </c>
      <c r="M615" t="s">
        <v>24</v>
      </c>
      <c r="N615" t="s">
        <v>25</v>
      </c>
      <c r="O615">
        <v>66000000</v>
      </c>
      <c r="P615">
        <v>1999</v>
      </c>
      <c r="Q615">
        <v>6.2</v>
      </c>
    </row>
    <row r="616" spans="1:17" hidden="1" x14ac:dyDescent="0.3">
      <c r="A616" t="s">
        <v>2230</v>
      </c>
      <c r="B616">
        <v>142</v>
      </c>
      <c r="C616">
        <v>121</v>
      </c>
      <c r="D616" t="s">
        <v>2025</v>
      </c>
      <c r="E616">
        <v>83892374</v>
      </c>
      <c r="F616" t="s">
        <v>1409</v>
      </c>
      <c r="G616" t="s">
        <v>2231</v>
      </c>
      <c r="H616" t="s">
        <v>2232</v>
      </c>
      <c r="I616">
        <v>85720</v>
      </c>
      <c r="J616" t="s">
        <v>2027</v>
      </c>
      <c r="K616">
        <v>297</v>
      </c>
      <c r="L616" t="s">
        <v>23</v>
      </c>
      <c r="M616" t="s">
        <v>24</v>
      </c>
      <c r="N616" t="s">
        <v>25</v>
      </c>
      <c r="O616">
        <v>66000000</v>
      </c>
      <c r="P616">
        <v>1998</v>
      </c>
      <c r="Q616">
        <v>7</v>
      </c>
    </row>
    <row r="617" spans="1:17" hidden="1" x14ac:dyDescent="0.3">
      <c r="A617" t="s">
        <v>2233</v>
      </c>
      <c r="B617">
        <v>90</v>
      </c>
      <c r="C617">
        <v>102</v>
      </c>
      <c r="D617" t="s">
        <v>296</v>
      </c>
      <c r="E617">
        <v>5932060</v>
      </c>
      <c r="F617" t="s">
        <v>2234</v>
      </c>
      <c r="G617" t="s">
        <v>625</v>
      </c>
      <c r="H617" t="s">
        <v>2235</v>
      </c>
      <c r="I617">
        <v>29285</v>
      </c>
      <c r="J617" t="s">
        <v>2236</v>
      </c>
      <c r="K617">
        <v>174</v>
      </c>
      <c r="L617" t="s">
        <v>23</v>
      </c>
      <c r="M617" t="s">
        <v>38</v>
      </c>
      <c r="N617" t="s">
        <v>25</v>
      </c>
      <c r="O617">
        <v>35000000</v>
      </c>
      <c r="P617">
        <v>2007</v>
      </c>
      <c r="Q617">
        <v>5.4</v>
      </c>
    </row>
    <row r="618" spans="1:17" hidden="1" x14ac:dyDescent="0.3">
      <c r="A618" t="s">
        <v>266</v>
      </c>
      <c r="B618">
        <v>219</v>
      </c>
      <c r="C618">
        <v>169</v>
      </c>
      <c r="D618" t="s">
        <v>221</v>
      </c>
      <c r="E618">
        <v>216119491</v>
      </c>
      <c r="F618" t="s">
        <v>945</v>
      </c>
      <c r="G618" t="s">
        <v>232</v>
      </c>
      <c r="H618" t="s">
        <v>2237</v>
      </c>
      <c r="I618">
        <v>881236</v>
      </c>
      <c r="J618" t="s">
        <v>759</v>
      </c>
      <c r="K618">
        <v>2277</v>
      </c>
      <c r="L618" t="s">
        <v>23</v>
      </c>
      <c r="M618" t="s">
        <v>24</v>
      </c>
      <c r="N618" t="s">
        <v>393</v>
      </c>
      <c r="O618">
        <v>70000000</v>
      </c>
      <c r="P618">
        <v>1998</v>
      </c>
      <c r="Q618">
        <v>8.6</v>
      </c>
    </row>
    <row r="619" spans="1:17" hidden="1" x14ac:dyDescent="0.3">
      <c r="A619" t="s">
        <v>2238</v>
      </c>
      <c r="B619">
        <v>327</v>
      </c>
      <c r="C619">
        <v>132</v>
      </c>
      <c r="D619" t="s">
        <v>536</v>
      </c>
      <c r="E619">
        <v>43568507</v>
      </c>
      <c r="F619" t="s">
        <v>314</v>
      </c>
      <c r="G619" t="s">
        <v>485</v>
      </c>
      <c r="H619" t="s">
        <v>2239</v>
      </c>
      <c r="I619">
        <v>136954</v>
      </c>
      <c r="J619" t="s">
        <v>195</v>
      </c>
      <c r="K619">
        <v>346</v>
      </c>
      <c r="L619" t="s">
        <v>23</v>
      </c>
      <c r="M619" t="s">
        <v>24</v>
      </c>
      <c r="N619" t="s">
        <v>25</v>
      </c>
      <c r="O619">
        <v>66000000</v>
      </c>
      <c r="P619">
        <v>2014</v>
      </c>
      <c r="Q619">
        <v>6.5</v>
      </c>
    </row>
    <row r="620" spans="1:17" hidden="1" x14ac:dyDescent="0.3">
      <c r="A620" t="s">
        <v>1509</v>
      </c>
      <c r="B620">
        <v>149</v>
      </c>
      <c r="C620">
        <v>127</v>
      </c>
      <c r="D620" t="s">
        <v>161</v>
      </c>
      <c r="E620">
        <v>182805123</v>
      </c>
      <c r="F620" t="s">
        <v>2241</v>
      </c>
      <c r="G620" t="s">
        <v>2240</v>
      </c>
      <c r="H620" t="s">
        <v>2242</v>
      </c>
      <c r="I620">
        <v>158864</v>
      </c>
      <c r="J620" t="s">
        <v>1916</v>
      </c>
      <c r="K620">
        <v>395</v>
      </c>
      <c r="L620" t="s">
        <v>23</v>
      </c>
      <c r="M620" t="s">
        <v>24</v>
      </c>
      <c r="N620" t="s">
        <v>25</v>
      </c>
      <c r="O620">
        <v>70000000</v>
      </c>
      <c r="P620">
        <v>2000</v>
      </c>
      <c r="Q620">
        <v>6.4</v>
      </c>
    </row>
    <row r="621" spans="1:17" hidden="1" x14ac:dyDescent="0.3">
      <c r="A621" t="s">
        <v>1155</v>
      </c>
      <c r="B621">
        <v>193</v>
      </c>
      <c r="C621">
        <v>103</v>
      </c>
      <c r="D621" t="s">
        <v>1369</v>
      </c>
      <c r="E621">
        <v>176387405</v>
      </c>
      <c r="F621" t="s">
        <v>319</v>
      </c>
      <c r="G621" t="s">
        <v>753</v>
      </c>
      <c r="H621" t="s">
        <v>2243</v>
      </c>
      <c r="I621">
        <v>328159</v>
      </c>
      <c r="J621" t="s">
        <v>1347</v>
      </c>
      <c r="K621">
        <v>467</v>
      </c>
      <c r="L621" t="s">
        <v>23</v>
      </c>
      <c r="M621" t="s">
        <v>24</v>
      </c>
      <c r="N621" t="s">
        <v>64</v>
      </c>
      <c r="O621">
        <v>59000000</v>
      </c>
      <c r="P621">
        <v>2002</v>
      </c>
      <c r="Q621">
        <v>7.6</v>
      </c>
    </row>
    <row r="622" spans="1:17" hidden="1" x14ac:dyDescent="0.3">
      <c r="A622" t="s">
        <v>2244</v>
      </c>
      <c r="B622">
        <v>175</v>
      </c>
      <c r="C622">
        <v>136</v>
      </c>
      <c r="D622" t="s">
        <v>316</v>
      </c>
      <c r="E622">
        <v>33685268</v>
      </c>
      <c r="F622" t="s">
        <v>1971</v>
      </c>
      <c r="G622" t="s">
        <v>501</v>
      </c>
      <c r="H622" t="s">
        <v>2245</v>
      </c>
      <c r="I622">
        <v>75573</v>
      </c>
      <c r="J622" t="s">
        <v>2246</v>
      </c>
      <c r="K622">
        <v>662</v>
      </c>
      <c r="L622" t="s">
        <v>23</v>
      </c>
      <c r="M622" t="s">
        <v>24</v>
      </c>
      <c r="N622" t="s">
        <v>393</v>
      </c>
      <c r="O622">
        <v>68000000</v>
      </c>
      <c r="P622">
        <v>2003</v>
      </c>
      <c r="Q622">
        <v>5.5</v>
      </c>
    </row>
    <row r="623" spans="1:17" hidden="1" x14ac:dyDescent="0.3">
      <c r="A623" t="s">
        <v>266</v>
      </c>
      <c r="B623">
        <v>538</v>
      </c>
      <c r="C623">
        <v>150</v>
      </c>
      <c r="D623" t="s">
        <v>44</v>
      </c>
      <c r="E623">
        <v>182204440</v>
      </c>
      <c r="F623" t="s">
        <v>2012</v>
      </c>
      <c r="G623" t="s">
        <v>1590</v>
      </c>
      <c r="H623" t="s">
        <v>2247</v>
      </c>
      <c r="I623">
        <v>197412</v>
      </c>
      <c r="J623" t="s">
        <v>1460</v>
      </c>
      <c r="K623">
        <v>720</v>
      </c>
      <c r="L623" t="s">
        <v>23</v>
      </c>
      <c r="M623" t="s">
        <v>24</v>
      </c>
      <c r="N623" t="s">
        <v>25</v>
      </c>
      <c r="O623">
        <v>65000000</v>
      </c>
      <c r="P623">
        <v>2012</v>
      </c>
      <c r="Q623">
        <v>7.4</v>
      </c>
    </row>
    <row r="624" spans="1:17" hidden="1" x14ac:dyDescent="0.3">
      <c r="A624" t="s">
        <v>301</v>
      </c>
      <c r="B624">
        <v>313</v>
      </c>
      <c r="C624">
        <v>136</v>
      </c>
      <c r="D624" t="s">
        <v>396</v>
      </c>
      <c r="E624">
        <v>171383253</v>
      </c>
      <c r="F624" t="s">
        <v>437</v>
      </c>
      <c r="G624" t="s">
        <v>2248</v>
      </c>
      <c r="H624" t="s">
        <v>2249</v>
      </c>
      <c r="I624">
        <v>1217752</v>
      </c>
      <c r="J624" t="s">
        <v>2250</v>
      </c>
      <c r="K624">
        <v>3646</v>
      </c>
      <c r="L624" t="s">
        <v>23</v>
      </c>
      <c r="M624" t="s">
        <v>24</v>
      </c>
      <c r="N624" t="s">
        <v>393</v>
      </c>
      <c r="O624">
        <v>63000000</v>
      </c>
      <c r="P624">
        <v>1999</v>
      </c>
      <c r="Q624">
        <v>8.6999999999999993</v>
      </c>
    </row>
    <row r="625" spans="1:17" hidden="1" x14ac:dyDescent="0.3">
      <c r="A625" t="s">
        <v>562</v>
      </c>
      <c r="B625">
        <v>159</v>
      </c>
      <c r="C625">
        <v>140</v>
      </c>
      <c r="D625" t="s">
        <v>221</v>
      </c>
      <c r="E625">
        <v>172071312</v>
      </c>
      <c r="F625" t="s">
        <v>1379</v>
      </c>
      <c r="G625" t="s">
        <v>2251</v>
      </c>
      <c r="H625" t="s">
        <v>2252</v>
      </c>
      <c r="I625">
        <v>208817</v>
      </c>
      <c r="J625" t="s">
        <v>2253</v>
      </c>
      <c r="K625">
        <v>296</v>
      </c>
      <c r="L625" t="s">
        <v>23</v>
      </c>
      <c r="M625" t="s">
        <v>24</v>
      </c>
      <c r="N625" t="s">
        <v>64</v>
      </c>
      <c r="O625">
        <v>62000000</v>
      </c>
      <c r="P625">
        <v>1995</v>
      </c>
      <c r="Q625">
        <v>7.6</v>
      </c>
    </row>
    <row r="626" spans="1:17" hidden="1" x14ac:dyDescent="0.3">
      <c r="A626" t="s">
        <v>845</v>
      </c>
      <c r="B626">
        <v>196</v>
      </c>
      <c r="C626">
        <v>113</v>
      </c>
      <c r="D626" t="s">
        <v>847</v>
      </c>
      <c r="E626">
        <v>119412921</v>
      </c>
      <c r="F626" t="s">
        <v>437</v>
      </c>
      <c r="G626" t="s">
        <v>846</v>
      </c>
      <c r="H626" t="s">
        <v>848</v>
      </c>
      <c r="I626">
        <v>240241</v>
      </c>
      <c r="J626" t="s">
        <v>849</v>
      </c>
      <c r="K626">
        <v>391</v>
      </c>
      <c r="L626" t="s">
        <v>23</v>
      </c>
      <c r="M626" t="s">
        <v>24</v>
      </c>
      <c r="N626" t="s">
        <v>393</v>
      </c>
      <c r="O626">
        <v>65000000</v>
      </c>
      <c r="P626">
        <v>1990</v>
      </c>
      <c r="Q626">
        <v>7.5</v>
      </c>
    </row>
    <row r="627" spans="1:17" hidden="1" x14ac:dyDescent="0.3">
      <c r="A627" t="s">
        <v>2254</v>
      </c>
      <c r="B627">
        <v>80</v>
      </c>
      <c r="C627">
        <v>104</v>
      </c>
      <c r="D627" t="s">
        <v>2256</v>
      </c>
      <c r="E627">
        <v>139225854</v>
      </c>
      <c r="F627" t="s">
        <v>349</v>
      </c>
      <c r="G627" t="s">
        <v>2255</v>
      </c>
      <c r="H627" t="s">
        <v>2257</v>
      </c>
      <c r="I627">
        <v>34561</v>
      </c>
      <c r="J627" t="s">
        <v>2258</v>
      </c>
      <c r="K627">
        <v>116</v>
      </c>
      <c r="L627" t="s">
        <v>23</v>
      </c>
      <c r="M627" t="s">
        <v>24</v>
      </c>
      <c r="N627" t="s">
        <v>190</v>
      </c>
      <c r="O627">
        <v>60000000</v>
      </c>
      <c r="P627">
        <v>2002</v>
      </c>
      <c r="Q627">
        <v>5.5</v>
      </c>
    </row>
    <row r="628" spans="1:17" hidden="1" x14ac:dyDescent="0.3">
      <c r="A628" t="s">
        <v>2259</v>
      </c>
      <c r="B628">
        <v>488</v>
      </c>
      <c r="C628">
        <v>158</v>
      </c>
      <c r="D628" t="s">
        <v>180</v>
      </c>
      <c r="E628">
        <v>148775460</v>
      </c>
      <c r="F628" t="s">
        <v>1787</v>
      </c>
      <c r="G628" t="s">
        <v>304</v>
      </c>
      <c r="H628" t="s">
        <v>2260</v>
      </c>
      <c r="I628">
        <v>243834</v>
      </c>
      <c r="J628" t="s">
        <v>176</v>
      </c>
      <c r="K628">
        <v>845</v>
      </c>
      <c r="L628" t="s">
        <v>23</v>
      </c>
      <c r="M628" t="s">
        <v>24</v>
      </c>
      <c r="N628" t="s">
        <v>25</v>
      </c>
      <c r="O628">
        <v>61000000</v>
      </c>
      <c r="P628">
        <v>2012</v>
      </c>
      <c r="Q628">
        <v>7.6</v>
      </c>
    </row>
    <row r="629" spans="1:17" hidden="1" x14ac:dyDescent="0.3">
      <c r="A629" t="s">
        <v>2261</v>
      </c>
      <c r="B629">
        <v>153</v>
      </c>
      <c r="C629">
        <v>119</v>
      </c>
      <c r="D629" t="s">
        <v>221</v>
      </c>
      <c r="E629">
        <v>115731542</v>
      </c>
      <c r="F629" t="s">
        <v>918</v>
      </c>
      <c r="G629" t="s">
        <v>2262</v>
      </c>
      <c r="H629" t="s">
        <v>2263</v>
      </c>
      <c r="I629">
        <v>151812</v>
      </c>
      <c r="J629" t="s">
        <v>1665</v>
      </c>
      <c r="K629">
        <v>556</v>
      </c>
      <c r="L629" t="s">
        <v>23</v>
      </c>
      <c r="M629" t="s">
        <v>24</v>
      </c>
      <c r="N629" t="s">
        <v>64</v>
      </c>
      <c r="O629">
        <v>65000000</v>
      </c>
      <c r="P629">
        <v>1998</v>
      </c>
      <c r="Q629">
        <v>6.5</v>
      </c>
    </row>
    <row r="630" spans="1:17" hidden="1" x14ac:dyDescent="0.3">
      <c r="A630" t="s">
        <v>1117</v>
      </c>
      <c r="B630">
        <v>173</v>
      </c>
      <c r="C630">
        <v>106</v>
      </c>
      <c r="D630" t="s">
        <v>816</v>
      </c>
      <c r="E630">
        <v>100468793</v>
      </c>
      <c r="F630" t="s">
        <v>1068</v>
      </c>
      <c r="G630" t="s">
        <v>991</v>
      </c>
      <c r="H630" t="s">
        <v>2264</v>
      </c>
      <c r="I630">
        <v>212499</v>
      </c>
      <c r="J630" t="s">
        <v>2265</v>
      </c>
      <c r="K630">
        <v>277</v>
      </c>
      <c r="L630" t="s">
        <v>23</v>
      </c>
      <c r="M630" t="s">
        <v>24</v>
      </c>
      <c r="N630" t="s">
        <v>393</v>
      </c>
      <c r="O630">
        <v>65000000</v>
      </c>
      <c r="P630">
        <v>2008</v>
      </c>
      <c r="Q630">
        <v>6.9</v>
      </c>
    </row>
    <row r="631" spans="1:17" hidden="1" x14ac:dyDescent="0.3">
      <c r="A631" t="s">
        <v>214</v>
      </c>
      <c r="B631">
        <v>156</v>
      </c>
      <c r="C631">
        <v>136</v>
      </c>
      <c r="D631" t="s">
        <v>506</v>
      </c>
      <c r="E631">
        <v>93771072</v>
      </c>
      <c r="F631" t="s">
        <v>2267</v>
      </c>
      <c r="G631" t="s">
        <v>2266</v>
      </c>
      <c r="H631" t="s">
        <v>2268</v>
      </c>
      <c r="I631">
        <v>135404</v>
      </c>
      <c r="J631" t="s">
        <v>2269</v>
      </c>
      <c r="K631">
        <v>318</v>
      </c>
      <c r="L631" t="s">
        <v>23</v>
      </c>
      <c r="M631" t="s">
        <v>24</v>
      </c>
      <c r="N631" t="s">
        <v>25</v>
      </c>
      <c r="O631">
        <v>65000000</v>
      </c>
      <c r="P631">
        <v>1998</v>
      </c>
      <c r="Q631">
        <v>6.7</v>
      </c>
    </row>
    <row r="632" spans="1:17" hidden="1" x14ac:dyDescent="0.3">
      <c r="A632" t="s">
        <v>1615</v>
      </c>
      <c r="B632">
        <v>307</v>
      </c>
      <c r="C632">
        <v>95</v>
      </c>
      <c r="D632" t="s">
        <v>66</v>
      </c>
      <c r="E632">
        <v>100448498</v>
      </c>
      <c r="F632" t="s">
        <v>1608</v>
      </c>
      <c r="G632" t="s">
        <v>1103</v>
      </c>
      <c r="H632" t="s">
        <v>2270</v>
      </c>
      <c r="I632">
        <v>272789</v>
      </c>
      <c r="J632" t="s">
        <v>2271</v>
      </c>
      <c r="K632">
        <v>285</v>
      </c>
      <c r="L632" t="s">
        <v>23</v>
      </c>
      <c r="M632" t="s">
        <v>24</v>
      </c>
      <c r="N632" t="s">
        <v>393</v>
      </c>
      <c r="O632">
        <v>65000000</v>
      </c>
      <c r="P632">
        <v>2010</v>
      </c>
      <c r="Q632">
        <v>6.6</v>
      </c>
    </row>
    <row r="633" spans="1:17" hidden="1" x14ac:dyDescent="0.3">
      <c r="A633" t="s">
        <v>383</v>
      </c>
      <c r="B633">
        <v>322</v>
      </c>
      <c r="C633">
        <v>137</v>
      </c>
      <c r="D633" t="s">
        <v>2274</v>
      </c>
      <c r="E633">
        <v>115603980</v>
      </c>
      <c r="F633" t="s">
        <v>2273</v>
      </c>
      <c r="G633" t="s">
        <v>2272</v>
      </c>
      <c r="H633" t="s">
        <v>2275</v>
      </c>
      <c r="I633">
        <v>103589</v>
      </c>
      <c r="J633" t="s">
        <v>2276</v>
      </c>
      <c r="K633">
        <v>351</v>
      </c>
      <c r="L633" t="s">
        <v>23</v>
      </c>
      <c r="M633" t="s">
        <v>24</v>
      </c>
      <c r="N633" t="s">
        <v>25</v>
      </c>
      <c r="O633">
        <v>65000000</v>
      </c>
      <c r="P633">
        <v>2014</v>
      </c>
      <c r="Q633">
        <v>7.2</v>
      </c>
    </row>
    <row r="634" spans="1:17" hidden="1" x14ac:dyDescent="0.3">
      <c r="A634" t="s">
        <v>2277</v>
      </c>
      <c r="B634">
        <v>169</v>
      </c>
      <c r="C634">
        <v>130</v>
      </c>
      <c r="D634" t="s">
        <v>2277</v>
      </c>
      <c r="E634">
        <v>90454043</v>
      </c>
      <c r="F634" t="s">
        <v>34</v>
      </c>
      <c r="G634" t="s">
        <v>2278</v>
      </c>
      <c r="H634" t="s">
        <v>2279</v>
      </c>
      <c r="I634">
        <v>60165</v>
      </c>
      <c r="J634" t="s">
        <v>2280</v>
      </c>
      <c r="K634">
        <v>326</v>
      </c>
      <c r="L634" t="s">
        <v>23</v>
      </c>
      <c r="M634" t="s">
        <v>24</v>
      </c>
      <c r="N634" t="s">
        <v>25</v>
      </c>
      <c r="O634">
        <v>65000000</v>
      </c>
      <c r="P634">
        <v>2000</v>
      </c>
      <c r="Q634">
        <v>6.4</v>
      </c>
    </row>
    <row r="635" spans="1:17" hidden="1" x14ac:dyDescent="0.3">
      <c r="A635" t="s">
        <v>1322</v>
      </c>
      <c r="B635">
        <v>74</v>
      </c>
      <c r="C635">
        <v>124</v>
      </c>
      <c r="D635" t="s">
        <v>1140</v>
      </c>
      <c r="E635">
        <v>84049211</v>
      </c>
      <c r="F635" t="s">
        <v>34</v>
      </c>
      <c r="G635" t="s">
        <v>2281</v>
      </c>
      <c r="H635" t="s">
        <v>2282</v>
      </c>
      <c r="I635">
        <v>96096</v>
      </c>
      <c r="J635" t="s">
        <v>2283</v>
      </c>
      <c r="K635">
        <v>172</v>
      </c>
      <c r="L635" t="s">
        <v>23</v>
      </c>
      <c r="M635" t="s">
        <v>24</v>
      </c>
      <c r="N635" t="s">
        <v>393</v>
      </c>
      <c r="O635">
        <v>70000000</v>
      </c>
      <c r="P635">
        <v>1993</v>
      </c>
      <c r="Q635">
        <v>6.4</v>
      </c>
    </row>
    <row r="636" spans="1:17" hidden="1" x14ac:dyDescent="0.3">
      <c r="A636" t="s">
        <v>869</v>
      </c>
      <c r="B636">
        <v>72</v>
      </c>
      <c r="C636">
        <v>108</v>
      </c>
      <c r="D636" t="s">
        <v>318</v>
      </c>
      <c r="E636">
        <v>70450000</v>
      </c>
      <c r="F636" t="s">
        <v>229</v>
      </c>
      <c r="G636" t="s">
        <v>2284</v>
      </c>
      <c r="H636" t="s">
        <v>2285</v>
      </c>
      <c r="I636">
        <v>77390</v>
      </c>
      <c r="J636" t="s">
        <v>875</v>
      </c>
      <c r="K636">
        <v>189</v>
      </c>
      <c r="L636" t="s">
        <v>23</v>
      </c>
      <c r="M636" t="s">
        <v>24</v>
      </c>
      <c r="N636" t="s">
        <v>393</v>
      </c>
      <c r="O636">
        <v>50000000</v>
      </c>
      <c r="P636">
        <v>1996</v>
      </c>
      <c r="Q636">
        <v>6</v>
      </c>
    </row>
    <row r="637" spans="1:17" hidden="1" x14ac:dyDescent="0.3">
      <c r="A637" t="s">
        <v>466</v>
      </c>
      <c r="B637">
        <v>86</v>
      </c>
      <c r="C637">
        <v>104</v>
      </c>
      <c r="D637" t="s">
        <v>647</v>
      </c>
      <c r="E637">
        <v>69688384</v>
      </c>
      <c r="F637" t="s">
        <v>349</v>
      </c>
      <c r="G637" t="s">
        <v>2286</v>
      </c>
      <c r="H637" t="s">
        <v>2287</v>
      </c>
      <c r="I637">
        <v>34473</v>
      </c>
      <c r="J637" t="s">
        <v>2288</v>
      </c>
      <c r="K637">
        <v>139</v>
      </c>
      <c r="L637" t="s">
        <v>23</v>
      </c>
      <c r="M637" t="s">
        <v>24</v>
      </c>
      <c r="N637" t="s">
        <v>64</v>
      </c>
      <c r="O637">
        <v>60000000</v>
      </c>
      <c r="P637">
        <v>2000</v>
      </c>
      <c r="Q637">
        <v>6.1</v>
      </c>
    </row>
    <row r="638" spans="1:17" hidden="1" x14ac:dyDescent="0.3">
      <c r="A638" t="s">
        <v>504</v>
      </c>
      <c r="B638">
        <v>242</v>
      </c>
      <c r="C638">
        <v>129</v>
      </c>
      <c r="D638" t="s">
        <v>468</v>
      </c>
      <c r="E638">
        <v>70236496</v>
      </c>
      <c r="F638" t="s">
        <v>1766</v>
      </c>
      <c r="G638" t="s">
        <v>2289</v>
      </c>
      <c r="H638" t="s">
        <v>2290</v>
      </c>
      <c r="I638">
        <v>67395</v>
      </c>
      <c r="J638" t="s">
        <v>1142</v>
      </c>
      <c r="K638">
        <v>564</v>
      </c>
      <c r="L638" t="s">
        <v>23</v>
      </c>
      <c r="M638" t="s">
        <v>24</v>
      </c>
      <c r="N638" t="s">
        <v>25</v>
      </c>
      <c r="O638">
        <v>63000000</v>
      </c>
      <c r="P638">
        <v>2006</v>
      </c>
      <c r="Q638">
        <v>6</v>
      </c>
    </row>
    <row r="639" spans="1:17" hidden="1" x14ac:dyDescent="0.3">
      <c r="A639" t="s">
        <v>254</v>
      </c>
      <c r="B639">
        <v>141</v>
      </c>
      <c r="C639">
        <v>117</v>
      </c>
      <c r="D639" t="s">
        <v>981</v>
      </c>
      <c r="E639">
        <v>63695760</v>
      </c>
      <c r="F639" t="s">
        <v>2110</v>
      </c>
      <c r="G639" t="s">
        <v>57</v>
      </c>
      <c r="H639" t="s">
        <v>2291</v>
      </c>
      <c r="I639">
        <v>61490</v>
      </c>
      <c r="J639" t="s">
        <v>2292</v>
      </c>
      <c r="K639">
        <v>264</v>
      </c>
      <c r="L639" t="s">
        <v>23</v>
      </c>
      <c r="M639" t="s">
        <v>24</v>
      </c>
      <c r="N639" t="s">
        <v>25</v>
      </c>
      <c r="O639">
        <v>65000000</v>
      </c>
      <c r="P639">
        <v>2003</v>
      </c>
      <c r="Q639">
        <v>6.4</v>
      </c>
    </row>
    <row r="640" spans="1:17" hidden="1" x14ac:dyDescent="0.3">
      <c r="A640" t="s">
        <v>2293</v>
      </c>
      <c r="B640">
        <v>313</v>
      </c>
      <c r="C640">
        <v>99</v>
      </c>
      <c r="D640" t="s">
        <v>1394</v>
      </c>
      <c r="E640">
        <v>59617068</v>
      </c>
      <c r="F640" t="s">
        <v>1073</v>
      </c>
      <c r="G640" t="s">
        <v>608</v>
      </c>
      <c r="H640" t="s">
        <v>2294</v>
      </c>
      <c r="I640">
        <v>213863</v>
      </c>
      <c r="J640" t="s">
        <v>2295</v>
      </c>
      <c r="K640">
        <v>310</v>
      </c>
      <c r="L640" t="s">
        <v>23</v>
      </c>
      <c r="M640" t="s">
        <v>24</v>
      </c>
      <c r="N640" t="s">
        <v>393</v>
      </c>
      <c r="O640">
        <v>65000000</v>
      </c>
      <c r="P640">
        <v>2012</v>
      </c>
      <c r="Q640">
        <v>6.4</v>
      </c>
    </row>
    <row r="641" spans="1:17" hidden="1" x14ac:dyDescent="0.3">
      <c r="A641" t="s">
        <v>2296</v>
      </c>
      <c r="B641">
        <v>280</v>
      </c>
      <c r="C641">
        <v>159</v>
      </c>
      <c r="D641" t="s">
        <v>355</v>
      </c>
      <c r="E641">
        <v>55637680</v>
      </c>
      <c r="F641" t="s">
        <v>1232</v>
      </c>
      <c r="G641" t="s">
        <v>2297</v>
      </c>
      <c r="H641" t="s">
        <v>2298</v>
      </c>
      <c r="I641">
        <v>227071</v>
      </c>
      <c r="J641" t="s">
        <v>1416</v>
      </c>
      <c r="K641">
        <v>1500</v>
      </c>
      <c r="L641" t="s">
        <v>23</v>
      </c>
      <c r="M641" t="s">
        <v>38</v>
      </c>
      <c r="N641" t="s">
        <v>393</v>
      </c>
      <c r="O641">
        <v>65000000</v>
      </c>
      <c r="P641">
        <v>1999</v>
      </c>
      <c r="Q641">
        <v>7.3</v>
      </c>
    </row>
    <row r="642" spans="1:17" hidden="1" x14ac:dyDescent="0.3">
      <c r="A642" t="s">
        <v>2299</v>
      </c>
      <c r="B642">
        <v>176</v>
      </c>
      <c r="C642">
        <v>118</v>
      </c>
      <c r="D642" t="s">
        <v>2301</v>
      </c>
      <c r="E642">
        <v>85911262</v>
      </c>
      <c r="F642" t="s">
        <v>2300</v>
      </c>
      <c r="G642" t="s">
        <v>1724</v>
      </c>
      <c r="H642" t="s">
        <v>2302</v>
      </c>
      <c r="I642">
        <v>24735</v>
      </c>
      <c r="J642" t="s">
        <v>2303</v>
      </c>
      <c r="K642">
        <v>213</v>
      </c>
      <c r="L642" t="s">
        <v>23</v>
      </c>
      <c r="M642" t="s">
        <v>24</v>
      </c>
      <c r="N642" t="s">
        <v>64</v>
      </c>
      <c r="O642">
        <v>65000000</v>
      </c>
      <c r="P642">
        <v>2014</v>
      </c>
      <c r="Q642">
        <v>5.2</v>
      </c>
    </row>
    <row r="643" spans="1:17" hidden="1" x14ac:dyDescent="0.3">
      <c r="A643" t="s">
        <v>2304</v>
      </c>
      <c r="B643">
        <v>279</v>
      </c>
      <c r="C643">
        <v>105</v>
      </c>
      <c r="D643" t="s">
        <v>113</v>
      </c>
      <c r="E643">
        <v>53846915</v>
      </c>
      <c r="F643" t="s">
        <v>1942</v>
      </c>
      <c r="G643" t="s">
        <v>1351</v>
      </c>
      <c r="H643" t="s">
        <v>2305</v>
      </c>
      <c r="I643">
        <v>149337</v>
      </c>
      <c r="J643" t="s">
        <v>2306</v>
      </c>
      <c r="K643">
        <v>221</v>
      </c>
      <c r="L643" t="s">
        <v>23</v>
      </c>
      <c r="M643" t="s">
        <v>24</v>
      </c>
      <c r="N643" t="s">
        <v>393</v>
      </c>
      <c r="O643">
        <v>50100000</v>
      </c>
      <c r="P643">
        <v>2015</v>
      </c>
      <c r="Q643">
        <v>6.6</v>
      </c>
    </row>
    <row r="644" spans="1:17" hidden="1" x14ac:dyDescent="0.3">
      <c r="A644" t="s">
        <v>224</v>
      </c>
      <c r="B644">
        <v>241</v>
      </c>
      <c r="C644">
        <v>103</v>
      </c>
      <c r="D644" t="s">
        <v>42</v>
      </c>
      <c r="E644">
        <v>54758461</v>
      </c>
      <c r="F644" t="s">
        <v>924</v>
      </c>
      <c r="G644" t="s">
        <v>2307</v>
      </c>
      <c r="H644" t="s">
        <v>2308</v>
      </c>
      <c r="I644">
        <v>147641</v>
      </c>
      <c r="J644" t="s">
        <v>2309</v>
      </c>
      <c r="K644">
        <v>238</v>
      </c>
      <c r="L644" t="s">
        <v>23</v>
      </c>
      <c r="M644" t="s">
        <v>24</v>
      </c>
      <c r="N644" t="s">
        <v>25</v>
      </c>
      <c r="O644">
        <v>65000000</v>
      </c>
      <c r="P644">
        <v>2012</v>
      </c>
      <c r="Q644">
        <v>6.3</v>
      </c>
    </row>
    <row r="645" spans="1:17" hidden="1" x14ac:dyDescent="0.3">
      <c r="A645" t="s">
        <v>2310</v>
      </c>
      <c r="B645">
        <v>185</v>
      </c>
      <c r="C645">
        <v>122</v>
      </c>
      <c r="D645" t="s">
        <v>216</v>
      </c>
      <c r="E645">
        <v>52397389</v>
      </c>
      <c r="F645" t="s">
        <v>2312</v>
      </c>
      <c r="G645" t="s">
        <v>2311</v>
      </c>
      <c r="H645" t="s">
        <v>2313</v>
      </c>
      <c r="I645">
        <v>132954</v>
      </c>
      <c r="J645" t="s">
        <v>668</v>
      </c>
      <c r="K645">
        <v>514</v>
      </c>
      <c r="L645" t="s">
        <v>23</v>
      </c>
      <c r="M645" t="s">
        <v>24</v>
      </c>
      <c r="N645" t="s">
        <v>393</v>
      </c>
      <c r="O645">
        <v>65000000</v>
      </c>
      <c r="P645">
        <v>2004</v>
      </c>
      <c r="Q645">
        <v>5.9</v>
      </c>
    </row>
    <row r="646" spans="1:17" hidden="1" x14ac:dyDescent="0.3">
      <c r="A646" t="s">
        <v>1909</v>
      </c>
      <c r="B646">
        <v>117</v>
      </c>
      <c r="C646">
        <v>143</v>
      </c>
      <c r="D646" t="s">
        <v>2316</v>
      </c>
      <c r="E646">
        <v>38966057</v>
      </c>
      <c r="F646" t="s">
        <v>1608</v>
      </c>
      <c r="G646" t="s">
        <v>2315</v>
      </c>
      <c r="H646" t="s">
        <v>2317</v>
      </c>
      <c r="I646">
        <v>23940</v>
      </c>
      <c r="J646" t="s">
        <v>2318</v>
      </c>
      <c r="K646">
        <v>157</v>
      </c>
      <c r="L646" t="s">
        <v>23</v>
      </c>
      <c r="M646" t="s">
        <v>943</v>
      </c>
      <c r="N646" t="s">
        <v>393</v>
      </c>
      <c r="O646">
        <v>65000000</v>
      </c>
      <c r="P646">
        <v>1998</v>
      </c>
      <c r="Q646">
        <v>6.7</v>
      </c>
    </row>
    <row r="647" spans="1:17" hidden="1" x14ac:dyDescent="0.3">
      <c r="A647" t="s">
        <v>1490</v>
      </c>
      <c r="B647">
        <v>239</v>
      </c>
      <c r="C647">
        <v>96</v>
      </c>
      <c r="D647" t="s">
        <v>1264</v>
      </c>
      <c r="E647">
        <v>42345531</v>
      </c>
      <c r="F647" t="s">
        <v>1413</v>
      </c>
      <c r="G647" t="s">
        <v>1764</v>
      </c>
      <c r="H647" t="s">
        <v>2319</v>
      </c>
      <c r="I647">
        <v>104831</v>
      </c>
      <c r="J647" t="s">
        <v>197</v>
      </c>
      <c r="K647">
        <v>423</v>
      </c>
      <c r="L647" t="s">
        <v>23</v>
      </c>
      <c r="M647" t="s">
        <v>509</v>
      </c>
      <c r="N647" t="s">
        <v>393</v>
      </c>
      <c r="O647">
        <v>65000000</v>
      </c>
      <c r="P647">
        <v>2012</v>
      </c>
      <c r="Q647">
        <v>5.4</v>
      </c>
    </row>
    <row r="648" spans="1:17" hidden="1" x14ac:dyDescent="0.3">
      <c r="A648" t="s">
        <v>1490</v>
      </c>
      <c r="B648">
        <v>230</v>
      </c>
      <c r="C648">
        <v>111</v>
      </c>
      <c r="D648" t="s">
        <v>230</v>
      </c>
      <c r="E648">
        <v>36064910</v>
      </c>
      <c r="F648" t="s">
        <v>1762</v>
      </c>
      <c r="G648" t="s">
        <v>1858</v>
      </c>
      <c r="H648" t="s">
        <v>2320</v>
      </c>
      <c r="I648">
        <v>166610</v>
      </c>
      <c r="J648" t="s">
        <v>1483</v>
      </c>
      <c r="K648">
        <v>211</v>
      </c>
      <c r="L648" t="s">
        <v>23</v>
      </c>
      <c r="M648" t="s">
        <v>24</v>
      </c>
      <c r="N648" t="s">
        <v>393</v>
      </c>
      <c r="O648">
        <v>45000000</v>
      </c>
      <c r="P648">
        <v>2008</v>
      </c>
      <c r="Q648">
        <v>6.4</v>
      </c>
    </row>
    <row r="649" spans="1:17" hidden="1" x14ac:dyDescent="0.3">
      <c r="A649" t="s">
        <v>1322</v>
      </c>
      <c r="B649">
        <v>94</v>
      </c>
      <c r="C649">
        <v>121</v>
      </c>
      <c r="D649" t="s">
        <v>2322</v>
      </c>
      <c r="E649">
        <v>33328051</v>
      </c>
      <c r="F649" t="s">
        <v>737</v>
      </c>
      <c r="G649" t="s">
        <v>2321</v>
      </c>
      <c r="H649" t="s">
        <v>2323</v>
      </c>
      <c r="I649">
        <v>60508</v>
      </c>
      <c r="J649" t="s">
        <v>2324</v>
      </c>
      <c r="K649">
        <v>285</v>
      </c>
      <c r="L649" t="s">
        <v>23</v>
      </c>
      <c r="M649" t="s">
        <v>24</v>
      </c>
      <c r="N649" t="s">
        <v>393</v>
      </c>
      <c r="O649">
        <v>65000000</v>
      </c>
      <c r="P649">
        <v>1996</v>
      </c>
      <c r="Q649">
        <v>6.7</v>
      </c>
    </row>
    <row r="650" spans="1:17" hidden="1" x14ac:dyDescent="0.3">
      <c r="A650" t="s">
        <v>2325</v>
      </c>
      <c r="B650">
        <v>134</v>
      </c>
      <c r="C650">
        <v>135</v>
      </c>
      <c r="D650" t="s">
        <v>2326</v>
      </c>
      <c r="E650">
        <v>32598931</v>
      </c>
      <c r="F650" t="s">
        <v>611</v>
      </c>
      <c r="G650" t="s">
        <v>1431</v>
      </c>
      <c r="H650" t="s">
        <v>2327</v>
      </c>
      <c r="I650">
        <v>49300</v>
      </c>
      <c r="J650" t="s">
        <v>2328</v>
      </c>
      <c r="K650">
        <v>265</v>
      </c>
      <c r="L650" t="s">
        <v>23</v>
      </c>
      <c r="M650" t="s">
        <v>24</v>
      </c>
      <c r="N650" t="s">
        <v>393</v>
      </c>
      <c r="O650">
        <v>65000000</v>
      </c>
      <c r="P650">
        <v>2000</v>
      </c>
      <c r="Q650">
        <v>6.2</v>
      </c>
    </row>
    <row r="651" spans="1:17" hidden="1" x14ac:dyDescent="0.3">
      <c r="A651" t="s">
        <v>171</v>
      </c>
      <c r="B651">
        <v>136</v>
      </c>
      <c r="C651">
        <v>101</v>
      </c>
      <c r="D651" t="s">
        <v>377</v>
      </c>
      <c r="E651">
        <v>28045540</v>
      </c>
      <c r="F651" t="s">
        <v>112</v>
      </c>
      <c r="G651" t="s">
        <v>465</v>
      </c>
      <c r="H651" t="s">
        <v>2329</v>
      </c>
      <c r="I651">
        <v>67707</v>
      </c>
      <c r="J651" t="s">
        <v>2330</v>
      </c>
      <c r="K651">
        <v>202</v>
      </c>
      <c r="L651" t="s">
        <v>23</v>
      </c>
      <c r="M651" t="s">
        <v>24</v>
      </c>
      <c r="N651" t="s">
        <v>64</v>
      </c>
      <c r="O651">
        <v>65000000</v>
      </c>
      <c r="P651">
        <v>2005</v>
      </c>
      <c r="Q651">
        <v>6.1</v>
      </c>
    </row>
    <row r="652" spans="1:17" x14ac:dyDescent="0.3">
      <c r="A652" t="s">
        <v>454</v>
      </c>
      <c r="B652">
        <v>315</v>
      </c>
      <c r="C652">
        <v>151</v>
      </c>
      <c r="D652" t="s">
        <v>233</v>
      </c>
      <c r="E652">
        <v>37023395</v>
      </c>
      <c r="F652" t="s">
        <v>2110</v>
      </c>
      <c r="G652" t="s">
        <v>2331</v>
      </c>
      <c r="H652" t="s">
        <v>2332</v>
      </c>
      <c r="I652">
        <v>1347461</v>
      </c>
      <c r="J652" t="s">
        <v>2333</v>
      </c>
      <c r="K652">
        <v>2968</v>
      </c>
      <c r="L652" t="s">
        <v>23</v>
      </c>
      <c r="M652" t="s">
        <v>24</v>
      </c>
      <c r="N652" t="s">
        <v>393</v>
      </c>
      <c r="O652">
        <v>63000000</v>
      </c>
      <c r="P652">
        <v>1999</v>
      </c>
      <c r="Q652">
        <v>8.8000000000000007</v>
      </c>
    </row>
    <row r="653" spans="1:17" hidden="1" x14ac:dyDescent="0.3">
      <c r="A653" t="s">
        <v>224</v>
      </c>
      <c r="B653">
        <v>96</v>
      </c>
      <c r="C653">
        <v>131</v>
      </c>
      <c r="D653" t="s">
        <v>446</v>
      </c>
      <c r="E653">
        <v>43532294</v>
      </c>
      <c r="F653" t="s">
        <v>2335</v>
      </c>
      <c r="G653" t="s">
        <v>2334</v>
      </c>
      <c r="H653" t="s">
        <v>2336</v>
      </c>
      <c r="I653">
        <v>46951</v>
      </c>
      <c r="J653" t="s">
        <v>2016</v>
      </c>
      <c r="K653">
        <v>175</v>
      </c>
      <c r="L653" t="s">
        <v>23</v>
      </c>
      <c r="M653" t="s">
        <v>24</v>
      </c>
      <c r="N653" t="s">
        <v>64</v>
      </c>
      <c r="O653">
        <v>65000000</v>
      </c>
      <c r="P653">
        <v>2006</v>
      </c>
      <c r="Q653">
        <v>7.1</v>
      </c>
    </row>
    <row r="654" spans="1:17" hidden="1" x14ac:dyDescent="0.3">
      <c r="A654" t="s">
        <v>2338</v>
      </c>
      <c r="B654">
        <v>60</v>
      </c>
      <c r="C654">
        <v>100</v>
      </c>
      <c r="D654" t="s">
        <v>647</v>
      </c>
      <c r="E654">
        <v>17218080</v>
      </c>
      <c r="F654" t="s">
        <v>1042</v>
      </c>
      <c r="G654" t="s">
        <v>934</v>
      </c>
      <c r="H654" t="s">
        <v>2339</v>
      </c>
      <c r="I654">
        <v>43376</v>
      </c>
      <c r="J654" t="s">
        <v>1468</v>
      </c>
      <c r="K654">
        <v>249</v>
      </c>
      <c r="L654" t="s">
        <v>23</v>
      </c>
      <c r="M654" t="s">
        <v>24</v>
      </c>
      <c r="N654" t="s">
        <v>393</v>
      </c>
      <c r="O654">
        <v>70000000</v>
      </c>
      <c r="P654">
        <v>1991</v>
      </c>
      <c r="Q654">
        <v>5.7</v>
      </c>
    </row>
    <row r="655" spans="1:17" hidden="1" x14ac:dyDescent="0.3">
      <c r="A655" t="s">
        <v>2261</v>
      </c>
      <c r="B655">
        <v>60</v>
      </c>
      <c r="C655">
        <v>105</v>
      </c>
      <c r="D655" t="s">
        <v>1606</v>
      </c>
      <c r="E655">
        <v>10014234</v>
      </c>
      <c r="F655" t="s">
        <v>667</v>
      </c>
      <c r="G655" t="s">
        <v>2340</v>
      </c>
      <c r="H655" t="s">
        <v>2341</v>
      </c>
      <c r="I655">
        <v>8560</v>
      </c>
      <c r="J655" t="s">
        <v>1865</v>
      </c>
      <c r="K655">
        <v>69</v>
      </c>
      <c r="L655" t="s">
        <v>23</v>
      </c>
      <c r="M655" t="s">
        <v>943</v>
      </c>
      <c r="N655" t="s">
        <v>393</v>
      </c>
      <c r="O655">
        <v>65000000</v>
      </c>
      <c r="P655">
        <v>2000</v>
      </c>
      <c r="Q655">
        <v>5</v>
      </c>
    </row>
    <row r="656" spans="1:17" hidden="1" x14ac:dyDescent="0.3">
      <c r="A656" t="s">
        <v>2342</v>
      </c>
      <c r="B656">
        <v>308</v>
      </c>
      <c r="C656">
        <v>92</v>
      </c>
      <c r="D656" t="s">
        <v>2345</v>
      </c>
      <c r="E656">
        <v>19059018</v>
      </c>
      <c r="F656" t="s">
        <v>2344</v>
      </c>
      <c r="G656" t="s">
        <v>2343</v>
      </c>
      <c r="H656" t="s">
        <v>2346</v>
      </c>
      <c r="I656">
        <v>65709</v>
      </c>
      <c r="J656" t="s">
        <v>1340</v>
      </c>
      <c r="K656">
        <v>194</v>
      </c>
      <c r="L656" t="s">
        <v>23</v>
      </c>
      <c r="M656" t="s">
        <v>253</v>
      </c>
      <c r="N656" t="s">
        <v>25</v>
      </c>
      <c r="O656">
        <v>65000000</v>
      </c>
      <c r="P656">
        <v>2014</v>
      </c>
      <c r="Q656">
        <v>5.0999999999999996</v>
      </c>
    </row>
    <row r="657" spans="1:17" hidden="1" x14ac:dyDescent="0.3">
      <c r="A657" t="s">
        <v>2347</v>
      </c>
      <c r="B657">
        <v>127</v>
      </c>
      <c r="C657">
        <v>130</v>
      </c>
      <c r="D657" t="s">
        <v>2349</v>
      </c>
      <c r="E657">
        <v>1987287</v>
      </c>
      <c r="F657" t="s">
        <v>1239</v>
      </c>
      <c r="G657" t="s">
        <v>2348</v>
      </c>
      <c r="H657" t="s">
        <v>2350</v>
      </c>
      <c r="I657">
        <v>25474</v>
      </c>
      <c r="J657" t="s">
        <v>2351</v>
      </c>
      <c r="K657">
        <v>138</v>
      </c>
      <c r="L657" t="s">
        <v>23</v>
      </c>
      <c r="M657" t="s">
        <v>38</v>
      </c>
      <c r="N657" t="s">
        <v>25</v>
      </c>
      <c r="O657">
        <v>50000000</v>
      </c>
      <c r="P657">
        <v>2005</v>
      </c>
      <c r="Q657">
        <v>6.9</v>
      </c>
    </row>
    <row r="658" spans="1:17" hidden="1" x14ac:dyDescent="0.3">
      <c r="A658" t="s">
        <v>2230</v>
      </c>
      <c r="B658">
        <v>196</v>
      </c>
      <c r="C658">
        <v>100</v>
      </c>
      <c r="D658" t="s">
        <v>498</v>
      </c>
      <c r="E658">
        <v>24407944</v>
      </c>
      <c r="F658" t="s">
        <v>1875</v>
      </c>
      <c r="G658" t="s">
        <v>395</v>
      </c>
      <c r="H658" t="s">
        <v>2352</v>
      </c>
      <c r="I658">
        <v>71202</v>
      </c>
      <c r="J658" t="s">
        <v>1369</v>
      </c>
      <c r="K658">
        <v>380</v>
      </c>
      <c r="L658" t="s">
        <v>23</v>
      </c>
      <c r="M658" t="s">
        <v>183</v>
      </c>
      <c r="N658" t="s">
        <v>25</v>
      </c>
      <c r="O658">
        <v>43000000</v>
      </c>
      <c r="P658">
        <v>2005</v>
      </c>
      <c r="Q658">
        <v>4.8</v>
      </c>
    </row>
    <row r="659" spans="1:17" hidden="1" x14ac:dyDescent="0.3">
      <c r="A659" t="s">
        <v>2353</v>
      </c>
      <c r="B659">
        <v>339</v>
      </c>
      <c r="C659">
        <v>102</v>
      </c>
      <c r="D659" t="s">
        <v>44</v>
      </c>
      <c r="E659">
        <v>13750556</v>
      </c>
      <c r="F659" t="s">
        <v>229</v>
      </c>
      <c r="G659" t="s">
        <v>647</v>
      </c>
      <c r="H659" t="s">
        <v>2354</v>
      </c>
      <c r="I659">
        <v>111102</v>
      </c>
      <c r="J659" t="s">
        <v>136</v>
      </c>
      <c r="K659">
        <v>239</v>
      </c>
      <c r="L659" t="s">
        <v>23</v>
      </c>
      <c r="M659" t="s">
        <v>24</v>
      </c>
      <c r="N659" t="s">
        <v>393</v>
      </c>
      <c r="O659">
        <v>65000000</v>
      </c>
      <c r="P659">
        <v>2014</v>
      </c>
      <c r="Q659">
        <v>6.5</v>
      </c>
    </row>
    <row r="660" spans="1:17" hidden="1" x14ac:dyDescent="0.3">
      <c r="A660" t="s">
        <v>1416</v>
      </c>
      <c r="B660">
        <v>96</v>
      </c>
      <c r="C660">
        <v>133</v>
      </c>
      <c r="D660" t="s">
        <v>268</v>
      </c>
      <c r="E660">
        <v>31054924</v>
      </c>
      <c r="F660" t="s">
        <v>2355</v>
      </c>
      <c r="G660" t="s">
        <v>140</v>
      </c>
      <c r="H660" t="s">
        <v>2356</v>
      </c>
      <c r="I660">
        <v>17025</v>
      </c>
      <c r="J660" t="s">
        <v>2357</v>
      </c>
      <c r="K660">
        <v>290</v>
      </c>
      <c r="L660" t="s">
        <v>23</v>
      </c>
      <c r="M660" t="s">
        <v>24</v>
      </c>
      <c r="N660" t="s">
        <v>393</v>
      </c>
      <c r="O660">
        <v>64000000</v>
      </c>
      <c r="P660">
        <v>1999</v>
      </c>
      <c r="Q660">
        <v>5.0999999999999996</v>
      </c>
    </row>
    <row r="661" spans="1:17" hidden="1" x14ac:dyDescent="0.3">
      <c r="A661" t="s">
        <v>2358</v>
      </c>
      <c r="B661">
        <v>361</v>
      </c>
      <c r="C661">
        <v>121</v>
      </c>
      <c r="D661" t="s">
        <v>1899</v>
      </c>
      <c r="E661">
        <v>43247140</v>
      </c>
      <c r="F661" t="s">
        <v>2360</v>
      </c>
      <c r="G661" t="s">
        <v>2359</v>
      </c>
      <c r="H661" t="s">
        <v>2361</v>
      </c>
      <c r="I661">
        <v>134625</v>
      </c>
      <c r="J661" t="s">
        <v>2362</v>
      </c>
      <c r="K661">
        <v>265</v>
      </c>
      <c r="L661" t="s">
        <v>23</v>
      </c>
      <c r="M661" t="s">
        <v>38</v>
      </c>
      <c r="N661" t="s">
        <v>25</v>
      </c>
      <c r="O661">
        <v>55000000</v>
      </c>
      <c r="P661">
        <v>2015</v>
      </c>
      <c r="Q661">
        <v>7.1</v>
      </c>
    </row>
    <row r="662" spans="1:17" hidden="1" x14ac:dyDescent="0.3">
      <c r="A662" t="s">
        <v>1181</v>
      </c>
      <c r="B662">
        <v>226</v>
      </c>
      <c r="C662">
        <v>147</v>
      </c>
      <c r="D662" t="s">
        <v>2365</v>
      </c>
      <c r="E662">
        <v>2208939</v>
      </c>
      <c r="F662" t="s">
        <v>2364</v>
      </c>
      <c r="G662" t="s">
        <v>2363</v>
      </c>
      <c r="H662" t="s">
        <v>2366</v>
      </c>
      <c r="I662">
        <v>190490</v>
      </c>
      <c r="J662" t="s">
        <v>2367</v>
      </c>
      <c r="K662">
        <v>482</v>
      </c>
      <c r="L662" t="s">
        <v>23</v>
      </c>
      <c r="M662" t="s">
        <v>509</v>
      </c>
      <c r="N662" t="s">
        <v>393</v>
      </c>
      <c r="O662">
        <v>50000000</v>
      </c>
      <c r="P662">
        <v>2006</v>
      </c>
      <c r="Q662">
        <v>7.5</v>
      </c>
    </row>
    <row r="663" spans="1:17" hidden="1" x14ac:dyDescent="0.3">
      <c r="A663" t="s">
        <v>1259</v>
      </c>
      <c r="B663">
        <v>194</v>
      </c>
      <c r="C663">
        <v>94</v>
      </c>
      <c r="D663" t="s">
        <v>819</v>
      </c>
      <c r="E663">
        <v>213079163</v>
      </c>
      <c r="F663" t="s">
        <v>1118</v>
      </c>
      <c r="G663" t="s">
        <v>2368</v>
      </c>
      <c r="H663" t="s">
        <v>2369</v>
      </c>
      <c r="I663">
        <v>162909</v>
      </c>
      <c r="J663" t="s">
        <v>2370</v>
      </c>
      <c r="K663">
        <v>795</v>
      </c>
      <c r="L663" t="s">
        <v>23</v>
      </c>
      <c r="M663" t="s">
        <v>24</v>
      </c>
      <c r="N663" t="s">
        <v>25</v>
      </c>
      <c r="O663">
        <v>63000000</v>
      </c>
      <c r="P663">
        <v>2002</v>
      </c>
      <c r="Q663">
        <v>6.2</v>
      </c>
    </row>
    <row r="664" spans="1:17" hidden="1" x14ac:dyDescent="0.3">
      <c r="A664" t="s">
        <v>619</v>
      </c>
      <c r="B664">
        <v>138</v>
      </c>
      <c r="C664">
        <v>94</v>
      </c>
      <c r="D664" t="s">
        <v>468</v>
      </c>
      <c r="E664">
        <v>19548064</v>
      </c>
      <c r="F664" t="s">
        <v>814</v>
      </c>
      <c r="G664" t="s">
        <v>514</v>
      </c>
      <c r="H664" t="s">
        <v>2371</v>
      </c>
      <c r="I664">
        <v>25681</v>
      </c>
      <c r="J664" t="s">
        <v>2372</v>
      </c>
      <c r="K664">
        <v>77</v>
      </c>
      <c r="L664" t="s">
        <v>23</v>
      </c>
      <c r="M664" t="s">
        <v>2373</v>
      </c>
      <c r="N664" t="s">
        <v>64</v>
      </c>
      <c r="O664">
        <v>65000000</v>
      </c>
      <c r="P664">
        <v>2009</v>
      </c>
      <c r="Q664">
        <v>6.3</v>
      </c>
    </row>
    <row r="665" spans="1:17" hidden="1" x14ac:dyDescent="0.3">
      <c r="A665" t="s">
        <v>266</v>
      </c>
      <c r="B665">
        <v>308</v>
      </c>
      <c r="C665">
        <v>127</v>
      </c>
      <c r="D665" t="s">
        <v>658</v>
      </c>
      <c r="E665">
        <v>356784000</v>
      </c>
      <c r="F665" t="s">
        <v>766</v>
      </c>
      <c r="G665" t="s">
        <v>1866</v>
      </c>
      <c r="H665" t="s">
        <v>2374</v>
      </c>
      <c r="I665">
        <v>613473</v>
      </c>
      <c r="J665" t="s">
        <v>2375</v>
      </c>
      <c r="K665">
        <v>895</v>
      </c>
      <c r="L665" t="s">
        <v>23</v>
      </c>
      <c r="M665" t="s">
        <v>24</v>
      </c>
      <c r="N665" t="s">
        <v>25</v>
      </c>
      <c r="O665">
        <v>63000000</v>
      </c>
      <c r="P665">
        <v>1993</v>
      </c>
      <c r="Q665">
        <v>8.1</v>
      </c>
    </row>
    <row r="666" spans="1:17" hidden="1" x14ac:dyDescent="0.3">
      <c r="A666" t="s">
        <v>2244</v>
      </c>
      <c r="B666">
        <v>40</v>
      </c>
      <c r="C666">
        <v>212</v>
      </c>
      <c r="D666" t="s">
        <v>364</v>
      </c>
      <c r="E666">
        <v>25052000</v>
      </c>
      <c r="F666" t="s">
        <v>2376</v>
      </c>
      <c r="G666" t="s">
        <v>1152</v>
      </c>
      <c r="H666" t="s">
        <v>2377</v>
      </c>
      <c r="I666">
        <v>35314</v>
      </c>
      <c r="J666" t="s">
        <v>2378</v>
      </c>
      <c r="K666">
        <v>145</v>
      </c>
      <c r="L666" t="s">
        <v>23</v>
      </c>
      <c r="M666" t="s">
        <v>24</v>
      </c>
      <c r="N666" t="s">
        <v>25</v>
      </c>
      <c r="O666">
        <v>63000000</v>
      </c>
      <c r="P666">
        <v>1994</v>
      </c>
      <c r="Q666">
        <v>6.6</v>
      </c>
    </row>
    <row r="667" spans="1:17" hidden="1" x14ac:dyDescent="0.3">
      <c r="A667" t="s">
        <v>784</v>
      </c>
      <c r="B667">
        <v>42</v>
      </c>
      <c r="C667">
        <v>141</v>
      </c>
      <c r="D667" t="s">
        <v>268</v>
      </c>
      <c r="E667">
        <v>122012710</v>
      </c>
      <c r="F667" t="s">
        <v>314</v>
      </c>
      <c r="G667" t="s">
        <v>2379</v>
      </c>
      <c r="H667" t="s">
        <v>2380</v>
      </c>
      <c r="I667">
        <v>69663</v>
      </c>
      <c r="J667" t="s">
        <v>1551</v>
      </c>
      <c r="K667">
        <v>133</v>
      </c>
      <c r="L667" t="s">
        <v>23</v>
      </c>
      <c r="M667" t="s">
        <v>24</v>
      </c>
      <c r="N667" t="s">
        <v>25</v>
      </c>
      <c r="O667">
        <v>62000000</v>
      </c>
      <c r="P667">
        <v>1994</v>
      </c>
      <c r="Q667">
        <v>6.9</v>
      </c>
    </row>
    <row r="668" spans="1:17" hidden="1" x14ac:dyDescent="0.3">
      <c r="A668" t="s">
        <v>2381</v>
      </c>
      <c r="B668">
        <v>68</v>
      </c>
      <c r="C668">
        <v>103</v>
      </c>
      <c r="D668" t="s">
        <v>2383</v>
      </c>
      <c r="E668">
        <v>72413</v>
      </c>
      <c r="F668" t="s">
        <v>130</v>
      </c>
      <c r="G668" t="s">
        <v>2382</v>
      </c>
      <c r="H668" t="s">
        <v>2384</v>
      </c>
      <c r="I668">
        <v>11584</v>
      </c>
      <c r="J668" t="s">
        <v>2385</v>
      </c>
      <c r="K668">
        <v>86</v>
      </c>
      <c r="L668" t="s">
        <v>1246</v>
      </c>
      <c r="M668" t="s">
        <v>590</v>
      </c>
      <c r="N668" t="s">
        <v>393</v>
      </c>
      <c r="O668">
        <v>65000000</v>
      </c>
      <c r="P668">
        <v>2015</v>
      </c>
      <c r="Q668">
        <v>6.1</v>
      </c>
    </row>
    <row r="669" spans="1:17" hidden="1" x14ac:dyDescent="0.3">
      <c r="A669" t="s">
        <v>2386</v>
      </c>
      <c r="B669">
        <v>78</v>
      </c>
      <c r="C669">
        <v>98</v>
      </c>
      <c r="D669" t="s">
        <v>1057</v>
      </c>
      <c r="E669">
        <v>58255287</v>
      </c>
      <c r="F669" t="s">
        <v>667</v>
      </c>
      <c r="G669" t="s">
        <v>2387</v>
      </c>
      <c r="H669" t="s">
        <v>2388</v>
      </c>
      <c r="I669">
        <v>39471</v>
      </c>
      <c r="J669" t="s">
        <v>2389</v>
      </c>
      <c r="K669">
        <v>187</v>
      </c>
      <c r="L669" t="s">
        <v>23</v>
      </c>
      <c r="M669" t="s">
        <v>24</v>
      </c>
      <c r="N669" t="s">
        <v>25</v>
      </c>
      <c r="O669">
        <v>64000000</v>
      </c>
      <c r="P669">
        <v>2006</v>
      </c>
      <c r="Q669">
        <v>4.3</v>
      </c>
    </row>
    <row r="670" spans="1:17" hidden="1" x14ac:dyDescent="0.3">
      <c r="A670" t="s">
        <v>436</v>
      </c>
      <c r="B670">
        <v>178</v>
      </c>
      <c r="C670">
        <v>116</v>
      </c>
      <c r="D670" t="s">
        <v>446</v>
      </c>
      <c r="E670">
        <v>77086030</v>
      </c>
      <c r="F670" t="s">
        <v>2390</v>
      </c>
      <c r="G670" t="s">
        <v>141</v>
      </c>
      <c r="H670" t="s">
        <v>2391</v>
      </c>
      <c r="I670">
        <v>65297</v>
      </c>
      <c r="J670" t="s">
        <v>2392</v>
      </c>
      <c r="K670">
        <v>602</v>
      </c>
      <c r="L670" t="s">
        <v>23</v>
      </c>
      <c r="M670" t="s">
        <v>943</v>
      </c>
      <c r="N670" t="s">
        <v>25</v>
      </c>
      <c r="O670">
        <v>62000000</v>
      </c>
      <c r="P670">
        <v>2000</v>
      </c>
      <c r="Q670">
        <v>6.6</v>
      </c>
    </row>
    <row r="671" spans="1:17" hidden="1" x14ac:dyDescent="0.3">
      <c r="A671" t="s">
        <v>2393</v>
      </c>
      <c r="B671">
        <v>75</v>
      </c>
      <c r="C671">
        <v>114</v>
      </c>
      <c r="D671" t="s">
        <v>2394</v>
      </c>
      <c r="E671">
        <v>65000000</v>
      </c>
      <c r="F671" t="s">
        <v>918</v>
      </c>
      <c r="G671" t="s">
        <v>2284</v>
      </c>
      <c r="H671" t="s">
        <v>2395</v>
      </c>
      <c r="I671">
        <v>43027</v>
      </c>
      <c r="J671" t="s">
        <v>1135</v>
      </c>
      <c r="K671">
        <v>214</v>
      </c>
      <c r="L671" t="s">
        <v>23</v>
      </c>
      <c r="M671" t="s">
        <v>24</v>
      </c>
      <c r="N671" t="s">
        <v>25</v>
      </c>
      <c r="O671">
        <v>62000000</v>
      </c>
      <c r="P671">
        <v>1995</v>
      </c>
      <c r="Q671">
        <v>6.8</v>
      </c>
    </row>
    <row r="672" spans="1:17" hidden="1" x14ac:dyDescent="0.3">
      <c r="A672" t="s">
        <v>2396</v>
      </c>
      <c r="B672">
        <v>150</v>
      </c>
      <c r="C672">
        <v>87</v>
      </c>
      <c r="D672" t="s">
        <v>480</v>
      </c>
      <c r="E672">
        <v>32178777</v>
      </c>
      <c r="F672" t="s">
        <v>2398</v>
      </c>
      <c r="G672" t="s">
        <v>2397</v>
      </c>
      <c r="H672" t="s">
        <v>2399</v>
      </c>
      <c r="I672">
        <v>43300</v>
      </c>
      <c r="J672" t="s">
        <v>819</v>
      </c>
      <c r="K672">
        <v>250</v>
      </c>
      <c r="L672" t="s">
        <v>23</v>
      </c>
      <c r="M672" t="s">
        <v>24</v>
      </c>
      <c r="N672" t="s">
        <v>25</v>
      </c>
      <c r="O672">
        <v>62000000</v>
      </c>
      <c r="P672">
        <v>2008</v>
      </c>
      <c r="Q672">
        <v>3.8</v>
      </c>
    </row>
    <row r="673" spans="1:17" hidden="1" x14ac:dyDescent="0.3">
      <c r="A673" t="s">
        <v>2400</v>
      </c>
      <c r="B673">
        <v>113</v>
      </c>
      <c r="C673">
        <v>125</v>
      </c>
      <c r="D673" t="s">
        <v>1254</v>
      </c>
      <c r="E673">
        <v>15738632</v>
      </c>
      <c r="F673" t="s">
        <v>286</v>
      </c>
      <c r="G673" t="s">
        <v>1879</v>
      </c>
      <c r="H673" t="s">
        <v>2401</v>
      </c>
      <c r="I673">
        <v>38076</v>
      </c>
      <c r="J673" t="s">
        <v>2402</v>
      </c>
      <c r="K673">
        <v>399</v>
      </c>
      <c r="L673" t="s">
        <v>23</v>
      </c>
      <c r="M673" t="s">
        <v>24</v>
      </c>
      <c r="N673" t="s">
        <v>393</v>
      </c>
      <c r="O673">
        <v>42000000</v>
      </c>
      <c r="P673">
        <v>2001</v>
      </c>
      <c r="Q673">
        <v>5.9</v>
      </c>
    </row>
    <row r="674" spans="1:17" hidden="1" x14ac:dyDescent="0.3">
      <c r="A674" t="s">
        <v>1126</v>
      </c>
      <c r="B674">
        <v>596</v>
      </c>
      <c r="C674">
        <v>187</v>
      </c>
      <c r="D674" t="s">
        <v>2404</v>
      </c>
      <c r="E674">
        <v>54116191</v>
      </c>
      <c r="F674" t="s">
        <v>2403</v>
      </c>
      <c r="G674" t="s">
        <v>1657</v>
      </c>
      <c r="H674" t="s">
        <v>2405</v>
      </c>
      <c r="I674">
        <v>272839</v>
      </c>
      <c r="J674" t="s">
        <v>928</v>
      </c>
      <c r="K674">
        <v>1018</v>
      </c>
      <c r="L674" t="s">
        <v>23</v>
      </c>
      <c r="M674" t="s">
        <v>24</v>
      </c>
      <c r="N674" t="s">
        <v>393</v>
      </c>
      <c r="O674">
        <v>44000000</v>
      </c>
      <c r="P674">
        <v>2015</v>
      </c>
      <c r="Q674">
        <v>7.9</v>
      </c>
    </row>
    <row r="675" spans="1:17" hidden="1" x14ac:dyDescent="0.3">
      <c r="A675" t="s">
        <v>2406</v>
      </c>
      <c r="B675">
        <v>191</v>
      </c>
      <c r="C675">
        <v>93</v>
      </c>
      <c r="D675" t="s">
        <v>816</v>
      </c>
      <c r="E675">
        <v>118153533</v>
      </c>
      <c r="F675" t="s">
        <v>2407</v>
      </c>
      <c r="G675" t="s">
        <v>325</v>
      </c>
      <c r="H675" t="s">
        <v>2408</v>
      </c>
      <c r="I675">
        <v>129995</v>
      </c>
      <c r="J675" t="s">
        <v>1251</v>
      </c>
      <c r="K675">
        <v>246</v>
      </c>
      <c r="L675" t="s">
        <v>23</v>
      </c>
      <c r="M675" t="s">
        <v>24</v>
      </c>
      <c r="N675" t="s">
        <v>25</v>
      </c>
      <c r="O675">
        <v>61000000</v>
      </c>
      <c r="P675">
        <v>2007</v>
      </c>
      <c r="Q675">
        <v>6.3</v>
      </c>
    </row>
    <row r="676" spans="1:17" hidden="1" x14ac:dyDescent="0.3">
      <c r="A676" t="s">
        <v>2409</v>
      </c>
      <c r="B676">
        <v>156</v>
      </c>
      <c r="C676">
        <v>95</v>
      </c>
      <c r="D676" t="s">
        <v>2005</v>
      </c>
      <c r="E676">
        <v>108012170</v>
      </c>
      <c r="F676" t="s">
        <v>186</v>
      </c>
      <c r="G676" t="s">
        <v>2410</v>
      </c>
      <c r="H676" t="s">
        <v>2411</v>
      </c>
      <c r="I676">
        <v>24089</v>
      </c>
      <c r="J676" t="s">
        <v>2412</v>
      </c>
      <c r="K676">
        <v>82</v>
      </c>
      <c r="L676" t="s">
        <v>23</v>
      </c>
      <c r="M676" t="s">
        <v>24</v>
      </c>
      <c r="N676" t="s">
        <v>64</v>
      </c>
      <c r="O676">
        <v>63000000</v>
      </c>
      <c r="P676">
        <v>2011</v>
      </c>
      <c r="Q676">
        <v>5.5</v>
      </c>
    </row>
    <row r="677" spans="1:17" hidden="1" x14ac:dyDescent="0.3">
      <c r="A677" t="s">
        <v>76</v>
      </c>
      <c r="B677">
        <v>460</v>
      </c>
      <c r="C677">
        <v>117</v>
      </c>
      <c r="D677" t="s">
        <v>433</v>
      </c>
      <c r="E677">
        <v>210592590</v>
      </c>
      <c r="F677" t="s">
        <v>1005</v>
      </c>
      <c r="G677" t="s">
        <v>310</v>
      </c>
      <c r="H677" t="s">
        <v>2413</v>
      </c>
      <c r="I677">
        <v>607235</v>
      </c>
      <c r="J677" t="s">
        <v>2414</v>
      </c>
      <c r="K677">
        <v>2073</v>
      </c>
      <c r="L677" t="s">
        <v>23</v>
      </c>
      <c r="M677" t="s">
        <v>24</v>
      </c>
      <c r="N677" t="s">
        <v>393</v>
      </c>
      <c r="O677">
        <v>65000000</v>
      </c>
      <c r="P677">
        <v>2006</v>
      </c>
      <c r="Q677">
        <v>7.7</v>
      </c>
    </row>
    <row r="678" spans="1:17" hidden="1" x14ac:dyDescent="0.3">
      <c r="A678" t="s">
        <v>1259</v>
      </c>
      <c r="B678">
        <v>141</v>
      </c>
      <c r="C678">
        <v>106</v>
      </c>
      <c r="D678" t="s">
        <v>1114</v>
      </c>
      <c r="E678">
        <v>279167575</v>
      </c>
      <c r="F678" t="s">
        <v>1073</v>
      </c>
      <c r="G678" t="s">
        <v>1113</v>
      </c>
      <c r="H678" t="s">
        <v>2415</v>
      </c>
      <c r="I678">
        <v>211296</v>
      </c>
      <c r="J678" t="s">
        <v>1116</v>
      </c>
      <c r="K678">
        <v>428</v>
      </c>
      <c r="L678" t="s">
        <v>23</v>
      </c>
      <c r="M678" t="s">
        <v>24</v>
      </c>
      <c r="N678" t="s">
        <v>25</v>
      </c>
      <c r="O678">
        <v>80000000</v>
      </c>
      <c r="P678">
        <v>2004</v>
      </c>
      <c r="Q678">
        <v>6.3</v>
      </c>
    </row>
    <row r="679" spans="1:17" hidden="1" x14ac:dyDescent="0.3">
      <c r="A679" t="s">
        <v>2416</v>
      </c>
      <c r="B679">
        <v>180</v>
      </c>
      <c r="C679">
        <v>115</v>
      </c>
      <c r="D679" t="s">
        <v>2419</v>
      </c>
      <c r="E679">
        <v>143151473</v>
      </c>
      <c r="F679" t="s">
        <v>2418</v>
      </c>
      <c r="G679" t="s">
        <v>2417</v>
      </c>
      <c r="H679" t="s">
        <v>2420</v>
      </c>
      <c r="I679">
        <v>116681</v>
      </c>
      <c r="J679" t="s">
        <v>2421</v>
      </c>
      <c r="K679">
        <v>320</v>
      </c>
      <c r="L679" t="s">
        <v>23</v>
      </c>
      <c r="M679" t="s">
        <v>24</v>
      </c>
      <c r="N679" t="s">
        <v>64</v>
      </c>
      <c r="O679">
        <v>60000000</v>
      </c>
      <c r="P679">
        <v>2008</v>
      </c>
      <c r="Q679">
        <v>7.1</v>
      </c>
    </row>
    <row r="680" spans="1:17" hidden="1" x14ac:dyDescent="0.3">
      <c r="A680" t="s">
        <v>2024</v>
      </c>
      <c r="B680">
        <v>186</v>
      </c>
      <c r="C680">
        <v>189</v>
      </c>
      <c r="D680" t="s">
        <v>221</v>
      </c>
      <c r="E680">
        <v>136801374</v>
      </c>
      <c r="F680" t="s">
        <v>2422</v>
      </c>
      <c r="G680" t="s">
        <v>2027</v>
      </c>
      <c r="H680" t="s">
        <v>2423</v>
      </c>
      <c r="I680">
        <v>782610</v>
      </c>
      <c r="J680" t="s">
        <v>1300</v>
      </c>
      <c r="K680">
        <v>1377</v>
      </c>
      <c r="L680" t="s">
        <v>23</v>
      </c>
      <c r="M680" t="s">
        <v>24</v>
      </c>
      <c r="N680" t="s">
        <v>393</v>
      </c>
      <c r="O680">
        <v>60000000</v>
      </c>
      <c r="P680">
        <v>1999</v>
      </c>
      <c r="Q680">
        <v>8.5</v>
      </c>
    </row>
    <row r="681" spans="1:17" hidden="1" x14ac:dyDescent="0.3">
      <c r="A681" t="s">
        <v>1134</v>
      </c>
      <c r="B681">
        <v>161</v>
      </c>
      <c r="C681">
        <v>81</v>
      </c>
      <c r="D681" t="s">
        <v>1152</v>
      </c>
      <c r="E681">
        <v>135381507</v>
      </c>
      <c r="F681" t="s">
        <v>419</v>
      </c>
      <c r="G681" t="s">
        <v>281</v>
      </c>
      <c r="H681" t="s">
        <v>2426</v>
      </c>
      <c r="I681">
        <v>63912</v>
      </c>
      <c r="J681" t="s">
        <v>783</v>
      </c>
      <c r="K681">
        <v>251</v>
      </c>
      <c r="L681" t="s">
        <v>23</v>
      </c>
      <c r="M681" t="s">
        <v>24</v>
      </c>
      <c r="N681" t="s">
        <v>190</v>
      </c>
      <c r="O681">
        <v>150000000</v>
      </c>
      <c r="P681">
        <v>2005</v>
      </c>
      <c r="Q681">
        <v>5.8</v>
      </c>
    </row>
    <row r="682" spans="1:17" hidden="1" x14ac:dyDescent="0.3">
      <c r="A682" t="s">
        <v>454</v>
      </c>
      <c r="B682">
        <v>568</v>
      </c>
      <c r="C682">
        <v>149</v>
      </c>
      <c r="D682" t="s">
        <v>2427</v>
      </c>
      <c r="E682">
        <v>167735396</v>
      </c>
      <c r="F682" t="s">
        <v>1370</v>
      </c>
      <c r="G682" t="s">
        <v>427</v>
      </c>
      <c r="H682" t="s">
        <v>2428</v>
      </c>
      <c r="I682">
        <v>569841</v>
      </c>
      <c r="J682" t="s">
        <v>2429</v>
      </c>
      <c r="K682">
        <v>1127</v>
      </c>
      <c r="L682" t="s">
        <v>23</v>
      </c>
      <c r="M682" t="s">
        <v>24</v>
      </c>
      <c r="N682" t="s">
        <v>393</v>
      </c>
      <c r="O682">
        <v>61000000</v>
      </c>
      <c r="P682">
        <v>2014</v>
      </c>
      <c r="Q682">
        <v>8.1</v>
      </c>
    </row>
    <row r="683" spans="1:17" hidden="1" x14ac:dyDescent="0.3">
      <c r="A683" t="s">
        <v>353</v>
      </c>
      <c r="B683">
        <v>249</v>
      </c>
      <c r="C683">
        <v>119</v>
      </c>
      <c r="D683" t="s">
        <v>759</v>
      </c>
      <c r="E683">
        <v>121468960</v>
      </c>
      <c r="F683" t="s">
        <v>758</v>
      </c>
      <c r="G683" t="s">
        <v>2430</v>
      </c>
      <c r="H683" t="s">
        <v>2431</v>
      </c>
      <c r="I683">
        <v>407601</v>
      </c>
      <c r="J683" t="s">
        <v>2432</v>
      </c>
      <c r="K683">
        <v>849</v>
      </c>
      <c r="L683" t="s">
        <v>23</v>
      </c>
      <c r="M683" t="s">
        <v>24</v>
      </c>
      <c r="N683" t="s">
        <v>25</v>
      </c>
      <c r="O683">
        <v>60000000</v>
      </c>
      <c r="P683">
        <v>2002</v>
      </c>
      <c r="Q683">
        <v>7.9</v>
      </c>
    </row>
    <row r="684" spans="1:17" hidden="1" x14ac:dyDescent="0.3">
      <c r="A684" t="s">
        <v>214</v>
      </c>
      <c r="B684">
        <v>137</v>
      </c>
      <c r="C684">
        <v>130</v>
      </c>
      <c r="D684" t="s">
        <v>1894</v>
      </c>
      <c r="E684">
        <v>106635996</v>
      </c>
      <c r="F684" t="s">
        <v>34</v>
      </c>
      <c r="G684" t="s">
        <v>977</v>
      </c>
      <c r="H684" t="s">
        <v>2433</v>
      </c>
      <c r="I684">
        <v>199025</v>
      </c>
      <c r="J684" t="s">
        <v>1566</v>
      </c>
      <c r="K684">
        <v>416</v>
      </c>
      <c r="L684" t="s">
        <v>23</v>
      </c>
      <c r="M684" t="s">
        <v>38</v>
      </c>
      <c r="N684" t="s">
        <v>25</v>
      </c>
      <c r="O684">
        <v>58000000</v>
      </c>
      <c r="P684">
        <v>1995</v>
      </c>
      <c r="Q684">
        <v>7.2</v>
      </c>
    </row>
    <row r="685" spans="1:17" hidden="1" x14ac:dyDescent="0.3">
      <c r="A685" t="s">
        <v>1139</v>
      </c>
      <c r="B685">
        <v>113</v>
      </c>
      <c r="C685">
        <v>116</v>
      </c>
      <c r="D685" t="s">
        <v>2288</v>
      </c>
      <c r="E685">
        <v>102678089</v>
      </c>
      <c r="F685" t="s">
        <v>1232</v>
      </c>
      <c r="G685" t="s">
        <v>2434</v>
      </c>
      <c r="H685" t="s">
        <v>2435</v>
      </c>
      <c r="I685">
        <v>42705</v>
      </c>
      <c r="J685" t="s">
        <v>2436</v>
      </c>
      <c r="K685">
        <v>274</v>
      </c>
      <c r="L685" t="s">
        <v>23</v>
      </c>
      <c r="M685" t="s">
        <v>24</v>
      </c>
      <c r="N685" t="s">
        <v>393</v>
      </c>
      <c r="O685">
        <v>95000000</v>
      </c>
      <c r="P685">
        <v>1999</v>
      </c>
      <c r="Q685">
        <v>6.3</v>
      </c>
    </row>
    <row r="686" spans="1:17" hidden="1" x14ac:dyDescent="0.3">
      <c r="A686" t="s">
        <v>722</v>
      </c>
      <c r="B686">
        <v>213</v>
      </c>
      <c r="C686">
        <v>103</v>
      </c>
      <c r="D686" t="s">
        <v>1451</v>
      </c>
      <c r="E686">
        <v>125603360</v>
      </c>
      <c r="F686" t="s">
        <v>1443</v>
      </c>
      <c r="G686" t="s">
        <v>947</v>
      </c>
      <c r="H686" t="s">
        <v>2437</v>
      </c>
      <c r="I686">
        <v>667983</v>
      </c>
      <c r="J686" t="s">
        <v>2438</v>
      </c>
      <c r="K686">
        <v>877</v>
      </c>
      <c r="L686" t="s">
        <v>23</v>
      </c>
      <c r="M686" t="s">
        <v>24</v>
      </c>
      <c r="N686" t="s">
        <v>64</v>
      </c>
      <c r="O686">
        <v>60000000</v>
      </c>
      <c r="P686">
        <v>1998</v>
      </c>
      <c r="Q686">
        <v>8.1</v>
      </c>
    </row>
    <row r="687" spans="1:17" hidden="1" x14ac:dyDescent="0.3">
      <c r="A687" t="s">
        <v>2439</v>
      </c>
      <c r="B687">
        <v>120</v>
      </c>
      <c r="C687">
        <v>99</v>
      </c>
      <c r="D687" t="s">
        <v>634</v>
      </c>
      <c r="E687">
        <v>101217900</v>
      </c>
      <c r="F687" t="s">
        <v>2441</v>
      </c>
      <c r="G687" t="s">
        <v>2440</v>
      </c>
      <c r="H687" t="s">
        <v>2442</v>
      </c>
      <c r="I687">
        <v>91093</v>
      </c>
      <c r="J687" t="s">
        <v>2443</v>
      </c>
      <c r="K687">
        <v>353</v>
      </c>
      <c r="L687" t="s">
        <v>23</v>
      </c>
      <c r="M687" t="s">
        <v>24</v>
      </c>
      <c r="N687" t="s">
        <v>64</v>
      </c>
      <c r="O687">
        <v>70000000</v>
      </c>
      <c r="P687">
        <v>1998</v>
      </c>
      <c r="Q687">
        <v>7</v>
      </c>
    </row>
    <row r="688" spans="1:17" hidden="1" x14ac:dyDescent="0.3">
      <c r="A688" t="s">
        <v>2006</v>
      </c>
      <c r="B688">
        <v>81</v>
      </c>
      <c r="C688">
        <v>92</v>
      </c>
      <c r="D688" t="s">
        <v>2444</v>
      </c>
      <c r="E688">
        <v>104148781</v>
      </c>
      <c r="F688" t="s">
        <v>1904</v>
      </c>
      <c r="G688" t="s">
        <v>2240</v>
      </c>
      <c r="H688" t="s">
        <v>2445</v>
      </c>
      <c r="I688">
        <v>49486</v>
      </c>
      <c r="J688" t="s">
        <v>284</v>
      </c>
      <c r="K688">
        <v>116</v>
      </c>
      <c r="L688" t="s">
        <v>23</v>
      </c>
      <c r="M688" t="s">
        <v>24</v>
      </c>
      <c r="N688" t="s">
        <v>64</v>
      </c>
      <c r="O688">
        <v>60000000</v>
      </c>
      <c r="P688">
        <v>2003</v>
      </c>
      <c r="Q688">
        <v>5.5</v>
      </c>
    </row>
    <row r="689" spans="1:17" hidden="1" x14ac:dyDescent="0.3">
      <c r="A689" t="s">
        <v>2358</v>
      </c>
      <c r="B689">
        <v>265</v>
      </c>
      <c r="C689">
        <v>109</v>
      </c>
      <c r="D689" t="s">
        <v>1101</v>
      </c>
      <c r="E689">
        <v>75573300</v>
      </c>
      <c r="F689" t="s">
        <v>2199</v>
      </c>
      <c r="G689" t="s">
        <v>2446</v>
      </c>
      <c r="H689" t="s">
        <v>2447</v>
      </c>
      <c r="I689">
        <v>156898</v>
      </c>
      <c r="J689" t="s">
        <v>2448</v>
      </c>
      <c r="K689">
        <v>172</v>
      </c>
      <c r="L689" t="s">
        <v>23</v>
      </c>
      <c r="M689" t="s">
        <v>24</v>
      </c>
      <c r="N689" t="s">
        <v>393</v>
      </c>
      <c r="O689">
        <v>61000000</v>
      </c>
      <c r="P689">
        <v>2013</v>
      </c>
      <c r="Q689">
        <v>6.7</v>
      </c>
    </row>
    <row r="690" spans="1:17" hidden="1" x14ac:dyDescent="0.3">
      <c r="A690" t="s">
        <v>1207</v>
      </c>
      <c r="B690">
        <v>105</v>
      </c>
      <c r="C690">
        <v>87</v>
      </c>
      <c r="D690" t="s">
        <v>2449</v>
      </c>
      <c r="E690">
        <v>93375151</v>
      </c>
      <c r="F690" t="s">
        <v>1593</v>
      </c>
      <c r="G690" t="s">
        <v>2410</v>
      </c>
      <c r="H690" t="s">
        <v>2450</v>
      </c>
      <c r="I690">
        <v>46031</v>
      </c>
      <c r="J690" t="s">
        <v>2451</v>
      </c>
      <c r="K690">
        <v>235</v>
      </c>
      <c r="L690" t="s">
        <v>23</v>
      </c>
      <c r="M690" t="s">
        <v>24</v>
      </c>
      <c r="N690" t="s">
        <v>64</v>
      </c>
      <c r="O690">
        <v>60000000</v>
      </c>
      <c r="P690">
        <v>2001</v>
      </c>
      <c r="Q690">
        <v>5.2</v>
      </c>
    </row>
    <row r="691" spans="1:17" hidden="1" x14ac:dyDescent="0.3">
      <c r="A691" t="s">
        <v>1920</v>
      </c>
      <c r="B691">
        <v>155</v>
      </c>
      <c r="C691">
        <v>111</v>
      </c>
      <c r="D691" t="s">
        <v>230</v>
      </c>
      <c r="E691">
        <v>106126012</v>
      </c>
      <c r="F691" t="s">
        <v>229</v>
      </c>
      <c r="G691" t="s">
        <v>514</v>
      </c>
      <c r="H691" t="s">
        <v>2452</v>
      </c>
      <c r="I691">
        <v>285623</v>
      </c>
      <c r="J691" t="s">
        <v>2453</v>
      </c>
      <c r="K691">
        <v>497</v>
      </c>
      <c r="L691" t="s">
        <v>23</v>
      </c>
      <c r="M691" t="s">
        <v>24</v>
      </c>
      <c r="N691" t="s">
        <v>25</v>
      </c>
      <c r="O691">
        <v>60000000</v>
      </c>
      <c r="P691">
        <v>2003</v>
      </c>
      <c r="Q691">
        <v>7</v>
      </c>
    </row>
    <row r="692" spans="1:17" hidden="1" x14ac:dyDescent="0.3">
      <c r="A692" t="s">
        <v>2454</v>
      </c>
      <c r="B692">
        <v>118</v>
      </c>
      <c r="C692">
        <v>101</v>
      </c>
      <c r="D692" t="s">
        <v>1724</v>
      </c>
      <c r="E692">
        <v>93307796</v>
      </c>
      <c r="F692" t="s">
        <v>1073</v>
      </c>
      <c r="G692" t="s">
        <v>2455</v>
      </c>
      <c r="H692" t="s">
        <v>2456</v>
      </c>
      <c r="I692">
        <v>85673</v>
      </c>
      <c r="J692" t="s">
        <v>285</v>
      </c>
      <c r="K692">
        <v>269</v>
      </c>
      <c r="L692" t="s">
        <v>23</v>
      </c>
      <c r="M692" t="s">
        <v>24</v>
      </c>
      <c r="N692" t="s">
        <v>25</v>
      </c>
      <c r="O692">
        <v>60000000</v>
      </c>
      <c r="P692">
        <v>2002</v>
      </c>
      <c r="Q692">
        <v>6.1</v>
      </c>
    </row>
    <row r="693" spans="1:17" hidden="1" x14ac:dyDescent="0.3">
      <c r="A693" t="s">
        <v>529</v>
      </c>
      <c r="B693">
        <v>131</v>
      </c>
      <c r="C693">
        <v>83</v>
      </c>
      <c r="D693" t="s">
        <v>1140</v>
      </c>
      <c r="E693">
        <v>90646554</v>
      </c>
      <c r="F693" t="s">
        <v>319</v>
      </c>
      <c r="G693" t="s">
        <v>2457</v>
      </c>
      <c r="H693" t="s">
        <v>2458</v>
      </c>
      <c r="I693">
        <v>124641</v>
      </c>
      <c r="J693" t="s">
        <v>2459</v>
      </c>
      <c r="K693">
        <v>289</v>
      </c>
      <c r="L693" t="s">
        <v>23</v>
      </c>
      <c r="M693" t="s">
        <v>24</v>
      </c>
      <c r="N693" t="s">
        <v>64</v>
      </c>
      <c r="O693">
        <v>105000000</v>
      </c>
      <c r="P693">
        <v>1998</v>
      </c>
      <c r="Q693">
        <v>6.6</v>
      </c>
    </row>
    <row r="694" spans="1:17" hidden="1" x14ac:dyDescent="0.3">
      <c r="A694" t="s">
        <v>2460</v>
      </c>
      <c r="B694">
        <v>166</v>
      </c>
      <c r="C694">
        <v>113</v>
      </c>
      <c r="D694" t="s">
        <v>171</v>
      </c>
      <c r="E694">
        <v>109176215</v>
      </c>
      <c r="F694" t="s">
        <v>1068</v>
      </c>
      <c r="G694" t="s">
        <v>1270</v>
      </c>
      <c r="H694" t="s">
        <v>2461</v>
      </c>
      <c r="I694">
        <v>83506</v>
      </c>
      <c r="J694" t="s">
        <v>2462</v>
      </c>
      <c r="K694">
        <v>144</v>
      </c>
      <c r="L694" t="s">
        <v>23</v>
      </c>
      <c r="M694" t="s">
        <v>24</v>
      </c>
      <c r="N694" t="s">
        <v>25</v>
      </c>
      <c r="O694">
        <v>60000000</v>
      </c>
      <c r="P694">
        <v>2009</v>
      </c>
      <c r="Q694">
        <v>5.5</v>
      </c>
    </row>
    <row r="695" spans="1:17" hidden="1" x14ac:dyDescent="0.3">
      <c r="A695" t="s">
        <v>1109</v>
      </c>
      <c r="B695">
        <v>60</v>
      </c>
      <c r="C695">
        <v>107</v>
      </c>
      <c r="D695" t="s">
        <v>355</v>
      </c>
      <c r="E695">
        <v>82670733</v>
      </c>
      <c r="F695" t="s">
        <v>2028</v>
      </c>
      <c r="G695" t="s">
        <v>1079</v>
      </c>
      <c r="H695" t="s">
        <v>2463</v>
      </c>
      <c r="I695">
        <v>60476</v>
      </c>
      <c r="J695" t="s">
        <v>1217</v>
      </c>
      <c r="K695">
        <v>97</v>
      </c>
      <c r="L695" t="s">
        <v>23</v>
      </c>
      <c r="M695" t="s">
        <v>24</v>
      </c>
      <c r="N695" t="s">
        <v>25</v>
      </c>
      <c r="O695">
        <v>60000000</v>
      </c>
      <c r="P695">
        <v>1990</v>
      </c>
      <c r="Q695">
        <v>5.9</v>
      </c>
    </row>
    <row r="696" spans="1:17" hidden="1" x14ac:dyDescent="0.3">
      <c r="A696" t="s">
        <v>1652</v>
      </c>
      <c r="B696">
        <v>77</v>
      </c>
      <c r="C696">
        <v>94</v>
      </c>
      <c r="D696" t="s">
        <v>731</v>
      </c>
      <c r="E696">
        <v>82569532</v>
      </c>
      <c r="F696" t="s">
        <v>1504</v>
      </c>
      <c r="G696" t="s">
        <v>2464</v>
      </c>
      <c r="H696" t="s">
        <v>2465</v>
      </c>
      <c r="I696">
        <v>42737</v>
      </c>
      <c r="J696" t="s">
        <v>2466</v>
      </c>
      <c r="K696">
        <v>128</v>
      </c>
      <c r="L696" t="s">
        <v>23</v>
      </c>
      <c r="M696" t="s">
        <v>24</v>
      </c>
      <c r="N696" t="s">
        <v>64</v>
      </c>
      <c r="O696">
        <v>60000000</v>
      </c>
      <c r="P696">
        <v>2005</v>
      </c>
      <c r="Q696">
        <v>5.4</v>
      </c>
    </row>
    <row r="697" spans="1:17" hidden="1" x14ac:dyDescent="0.3">
      <c r="A697" t="s">
        <v>2467</v>
      </c>
      <c r="B697">
        <v>249</v>
      </c>
      <c r="C697">
        <v>132</v>
      </c>
      <c r="D697" t="s">
        <v>2468</v>
      </c>
      <c r="E697">
        <v>81687587</v>
      </c>
      <c r="F697" t="s">
        <v>1762</v>
      </c>
      <c r="G697" t="s">
        <v>1680</v>
      </c>
      <c r="H697" t="s">
        <v>2469</v>
      </c>
      <c r="I697">
        <v>138246</v>
      </c>
      <c r="J697" t="s">
        <v>2470</v>
      </c>
      <c r="K697">
        <v>360</v>
      </c>
      <c r="L697" t="s">
        <v>23</v>
      </c>
      <c r="M697" t="s">
        <v>24</v>
      </c>
      <c r="N697" t="s">
        <v>25</v>
      </c>
      <c r="O697">
        <v>61000000</v>
      </c>
      <c r="P697">
        <v>2015</v>
      </c>
      <c r="Q697">
        <v>6.4</v>
      </c>
    </row>
    <row r="698" spans="1:17" hidden="1" x14ac:dyDescent="0.3">
      <c r="A698" t="s">
        <v>2471</v>
      </c>
      <c r="B698">
        <v>213</v>
      </c>
      <c r="C698">
        <v>140</v>
      </c>
      <c r="D698" t="s">
        <v>53</v>
      </c>
      <c r="E698">
        <v>80574010</v>
      </c>
      <c r="F698" t="s">
        <v>147</v>
      </c>
      <c r="G698" t="s">
        <v>981</v>
      </c>
      <c r="H698" t="s">
        <v>2472</v>
      </c>
      <c r="I698">
        <v>63493</v>
      </c>
      <c r="J698" t="s">
        <v>693</v>
      </c>
      <c r="K698">
        <v>302</v>
      </c>
      <c r="L698" t="s">
        <v>23</v>
      </c>
      <c r="M698" t="s">
        <v>24</v>
      </c>
      <c r="N698" t="s">
        <v>25</v>
      </c>
      <c r="O698">
        <v>60000000</v>
      </c>
      <c r="P698">
        <v>2010</v>
      </c>
      <c r="Q698">
        <v>5.7</v>
      </c>
    </row>
    <row r="699" spans="1:17" hidden="1" x14ac:dyDescent="0.3">
      <c r="A699" t="s">
        <v>177</v>
      </c>
      <c r="B699">
        <v>121</v>
      </c>
      <c r="C699">
        <v>125</v>
      </c>
      <c r="D699" t="s">
        <v>468</v>
      </c>
      <c r="E699">
        <v>75764085</v>
      </c>
      <c r="F699" t="s">
        <v>1586</v>
      </c>
      <c r="G699" t="s">
        <v>173</v>
      </c>
      <c r="H699" t="s">
        <v>2473</v>
      </c>
      <c r="I699">
        <v>85844</v>
      </c>
      <c r="J699" t="s">
        <v>1337</v>
      </c>
      <c r="K699">
        <v>322</v>
      </c>
      <c r="L699" t="s">
        <v>23</v>
      </c>
      <c r="M699" t="s">
        <v>24</v>
      </c>
      <c r="N699" t="s">
        <v>25</v>
      </c>
      <c r="O699">
        <v>60000000</v>
      </c>
      <c r="P699">
        <v>2000</v>
      </c>
      <c r="Q699">
        <v>6.7</v>
      </c>
    </row>
    <row r="700" spans="1:17" hidden="1" x14ac:dyDescent="0.3">
      <c r="A700" t="s">
        <v>820</v>
      </c>
      <c r="B700">
        <v>315</v>
      </c>
      <c r="C700">
        <v>111</v>
      </c>
      <c r="D700" t="s">
        <v>647</v>
      </c>
      <c r="E700">
        <v>90356857</v>
      </c>
      <c r="F700" t="s">
        <v>286</v>
      </c>
      <c r="G700" t="s">
        <v>316</v>
      </c>
      <c r="H700" t="s">
        <v>2474</v>
      </c>
      <c r="I700">
        <v>238916</v>
      </c>
      <c r="J700" t="s">
        <v>2475</v>
      </c>
      <c r="K700">
        <v>328</v>
      </c>
      <c r="L700" t="s">
        <v>23</v>
      </c>
      <c r="M700" t="s">
        <v>24</v>
      </c>
      <c r="N700" t="s">
        <v>25</v>
      </c>
      <c r="O700">
        <v>58000000</v>
      </c>
      <c r="P700">
        <v>2010</v>
      </c>
      <c r="Q700">
        <v>7.1</v>
      </c>
    </row>
    <row r="701" spans="1:17" hidden="1" x14ac:dyDescent="0.3">
      <c r="A701" t="s">
        <v>504</v>
      </c>
      <c r="B701">
        <v>171</v>
      </c>
      <c r="C701">
        <v>156</v>
      </c>
      <c r="D701" t="s">
        <v>1518</v>
      </c>
      <c r="E701">
        <v>75530832</v>
      </c>
      <c r="F701" t="s">
        <v>2335</v>
      </c>
      <c r="G701" t="s">
        <v>364</v>
      </c>
      <c r="H701" t="s">
        <v>2476</v>
      </c>
      <c r="I701">
        <v>97047</v>
      </c>
      <c r="J701" t="s">
        <v>1355</v>
      </c>
      <c r="K701">
        <v>452</v>
      </c>
      <c r="L701" t="s">
        <v>23</v>
      </c>
      <c r="M701" t="s">
        <v>24</v>
      </c>
      <c r="N701" t="s">
        <v>393</v>
      </c>
      <c r="O701">
        <v>55000000</v>
      </c>
      <c r="P701">
        <v>1999</v>
      </c>
      <c r="Q701">
        <v>6.8</v>
      </c>
    </row>
    <row r="702" spans="1:17" hidden="1" x14ac:dyDescent="0.3">
      <c r="A702" t="s">
        <v>2477</v>
      </c>
      <c r="B702">
        <v>96</v>
      </c>
      <c r="C702">
        <v>170</v>
      </c>
      <c r="D702" t="s">
        <v>69</v>
      </c>
      <c r="E702">
        <v>75370763</v>
      </c>
      <c r="F702" t="s">
        <v>2478</v>
      </c>
      <c r="G702" t="s">
        <v>140</v>
      </c>
      <c r="H702" t="s">
        <v>2479</v>
      </c>
      <c r="I702">
        <v>32353</v>
      </c>
      <c r="J702" t="s">
        <v>2480</v>
      </c>
      <c r="K702">
        <v>263</v>
      </c>
      <c r="L702" t="s">
        <v>23</v>
      </c>
      <c r="M702" t="s">
        <v>24</v>
      </c>
      <c r="N702" t="s">
        <v>25</v>
      </c>
      <c r="O702">
        <v>60000000</v>
      </c>
      <c r="P702">
        <v>1998</v>
      </c>
      <c r="Q702">
        <v>6.5</v>
      </c>
    </row>
    <row r="703" spans="1:17" hidden="1" x14ac:dyDescent="0.3">
      <c r="A703" t="s">
        <v>1045</v>
      </c>
      <c r="B703">
        <v>299</v>
      </c>
      <c r="C703">
        <v>120</v>
      </c>
      <c r="D703" t="s">
        <v>355</v>
      </c>
      <c r="E703">
        <v>100003492</v>
      </c>
      <c r="F703" t="s">
        <v>1359</v>
      </c>
      <c r="G703" t="s">
        <v>530</v>
      </c>
      <c r="H703" t="s">
        <v>2481</v>
      </c>
      <c r="I703">
        <v>293662</v>
      </c>
      <c r="J703" t="s">
        <v>1175</v>
      </c>
      <c r="K703">
        <v>836</v>
      </c>
      <c r="L703" t="s">
        <v>23</v>
      </c>
      <c r="M703" t="s">
        <v>24</v>
      </c>
      <c r="N703" t="s">
        <v>393</v>
      </c>
      <c r="O703">
        <v>65000000</v>
      </c>
      <c r="P703">
        <v>2004</v>
      </c>
      <c r="Q703">
        <v>7.6</v>
      </c>
    </row>
    <row r="704" spans="1:17" hidden="1" x14ac:dyDescent="0.3">
      <c r="A704" t="s">
        <v>1121</v>
      </c>
      <c r="B704">
        <v>167</v>
      </c>
      <c r="C704">
        <v>100</v>
      </c>
      <c r="D704" t="s">
        <v>708</v>
      </c>
      <c r="E704">
        <v>90341670</v>
      </c>
      <c r="F704" t="s">
        <v>1236</v>
      </c>
      <c r="G704" t="s">
        <v>1690</v>
      </c>
      <c r="H704" t="s">
        <v>2482</v>
      </c>
      <c r="I704">
        <v>102129</v>
      </c>
      <c r="J704" t="s">
        <v>1289</v>
      </c>
      <c r="K704">
        <v>432</v>
      </c>
      <c r="L704" t="s">
        <v>23</v>
      </c>
      <c r="M704" t="s">
        <v>24</v>
      </c>
      <c r="N704" t="s">
        <v>25</v>
      </c>
      <c r="O704">
        <v>60000000</v>
      </c>
      <c r="P704">
        <v>2002</v>
      </c>
      <c r="Q704">
        <v>5.5</v>
      </c>
    </row>
    <row r="705" spans="1:17" hidden="1" x14ac:dyDescent="0.3">
      <c r="A705" t="s">
        <v>2483</v>
      </c>
      <c r="B705">
        <v>125</v>
      </c>
      <c r="C705">
        <v>115</v>
      </c>
      <c r="D705" t="s">
        <v>2484</v>
      </c>
      <c r="E705">
        <v>74540762</v>
      </c>
      <c r="F705" t="s">
        <v>611</v>
      </c>
      <c r="G705" t="s">
        <v>2289</v>
      </c>
      <c r="H705" t="s">
        <v>2485</v>
      </c>
      <c r="I705">
        <v>48753</v>
      </c>
      <c r="J705" t="s">
        <v>2486</v>
      </c>
      <c r="K705">
        <v>323</v>
      </c>
      <c r="L705" t="s">
        <v>23</v>
      </c>
      <c r="M705" t="s">
        <v>24</v>
      </c>
      <c r="N705" t="s">
        <v>25</v>
      </c>
      <c r="O705">
        <v>55000000</v>
      </c>
      <c r="P705">
        <v>2004</v>
      </c>
      <c r="Q705">
        <v>6.5</v>
      </c>
    </row>
    <row r="706" spans="1:17" hidden="1" x14ac:dyDescent="0.3">
      <c r="A706" t="s">
        <v>586</v>
      </c>
      <c r="B706">
        <v>387</v>
      </c>
      <c r="C706">
        <v>130</v>
      </c>
      <c r="D706" t="s">
        <v>355</v>
      </c>
      <c r="E706">
        <v>80033643</v>
      </c>
      <c r="F706" t="s">
        <v>785</v>
      </c>
      <c r="G706" t="s">
        <v>1079</v>
      </c>
      <c r="H706" t="s">
        <v>2487</v>
      </c>
      <c r="I706">
        <v>226570</v>
      </c>
      <c r="J706" t="s">
        <v>1304</v>
      </c>
      <c r="K706">
        <v>448</v>
      </c>
      <c r="L706" t="s">
        <v>23</v>
      </c>
      <c r="M706" t="s">
        <v>24</v>
      </c>
      <c r="N706" t="s">
        <v>25</v>
      </c>
      <c r="O706">
        <v>60000000</v>
      </c>
      <c r="P706">
        <v>2012</v>
      </c>
      <c r="Q706">
        <v>7</v>
      </c>
    </row>
    <row r="707" spans="1:17" hidden="1" x14ac:dyDescent="0.3">
      <c r="A707" t="s">
        <v>1322</v>
      </c>
      <c r="B707">
        <v>199</v>
      </c>
      <c r="C707">
        <v>105</v>
      </c>
      <c r="D707" t="s">
        <v>1355</v>
      </c>
      <c r="E707">
        <v>73648142</v>
      </c>
      <c r="F707" t="s">
        <v>1762</v>
      </c>
      <c r="G707" t="s">
        <v>1606</v>
      </c>
      <c r="H707" t="s">
        <v>2488</v>
      </c>
      <c r="I707">
        <v>99043</v>
      </c>
      <c r="J707" t="s">
        <v>2489</v>
      </c>
      <c r="K707">
        <v>643</v>
      </c>
      <c r="L707" t="s">
        <v>23</v>
      </c>
      <c r="M707" t="s">
        <v>24</v>
      </c>
      <c r="N707" t="s">
        <v>393</v>
      </c>
      <c r="O707">
        <v>60000000</v>
      </c>
      <c r="P707">
        <v>1999</v>
      </c>
      <c r="Q707">
        <v>5.8</v>
      </c>
    </row>
    <row r="708" spans="1:17" hidden="1" x14ac:dyDescent="0.3">
      <c r="A708" t="s">
        <v>2490</v>
      </c>
      <c r="B708">
        <v>136</v>
      </c>
      <c r="C708">
        <v>111</v>
      </c>
      <c r="D708" t="s">
        <v>2493</v>
      </c>
      <c r="E708">
        <v>71844424</v>
      </c>
      <c r="F708" t="s">
        <v>2492</v>
      </c>
      <c r="G708" t="s">
        <v>2491</v>
      </c>
      <c r="H708" t="s">
        <v>2494</v>
      </c>
      <c r="I708">
        <v>33158</v>
      </c>
      <c r="J708" t="s">
        <v>2495</v>
      </c>
      <c r="K708">
        <v>223</v>
      </c>
      <c r="L708" t="s">
        <v>23</v>
      </c>
      <c r="M708" t="s">
        <v>24</v>
      </c>
      <c r="N708" t="s">
        <v>64</v>
      </c>
      <c r="O708">
        <v>60000000</v>
      </c>
      <c r="P708">
        <v>2009</v>
      </c>
      <c r="Q708">
        <v>7.3</v>
      </c>
    </row>
    <row r="709" spans="1:17" hidden="1" x14ac:dyDescent="0.3">
      <c r="A709" t="s">
        <v>980</v>
      </c>
      <c r="B709">
        <v>436</v>
      </c>
      <c r="C709">
        <v>106</v>
      </c>
      <c r="D709" t="s">
        <v>759</v>
      </c>
      <c r="E709">
        <v>75638743</v>
      </c>
      <c r="F709" t="s">
        <v>2497</v>
      </c>
      <c r="G709" t="s">
        <v>2496</v>
      </c>
      <c r="H709" t="s">
        <v>2498</v>
      </c>
      <c r="I709">
        <v>180479</v>
      </c>
      <c r="J709" t="s">
        <v>2499</v>
      </c>
      <c r="K709">
        <v>411</v>
      </c>
      <c r="L709" t="s">
        <v>23</v>
      </c>
      <c r="M709" t="s">
        <v>24</v>
      </c>
      <c r="N709" t="s">
        <v>25</v>
      </c>
      <c r="O709">
        <v>60000000</v>
      </c>
      <c r="P709">
        <v>2011</v>
      </c>
      <c r="Q709">
        <v>6.6</v>
      </c>
    </row>
    <row r="710" spans="1:17" hidden="1" x14ac:dyDescent="0.3">
      <c r="A710" t="s">
        <v>2500</v>
      </c>
      <c r="B710">
        <v>73</v>
      </c>
      <c r="C710">
        <v>89</v>
      </c>
      <c r="D710" t="s">
        <v>1091</v>
      </c>
      <c r="E710">
        <v>66734992</v>
      </c>
      <c r="F710" t="s">
        <v>891</v>
      </c>
      <c r="G710" t="s">
        <v>2501</v>
      </c>
      <c r="H710" t="s">
        <v>2502</v>
      </c>
      <c r="I710">
        <v>23476</v>
      </c>
      <c r="J710" t="s">
        <v>2503</v>
      </c>
      <c r="K710">
        <v>181</v>
      </c>
      <c r="L710" t="s">
        <v>23</v>
      </c>
      <c r="M710" t="s">
        <v>24</v>
      </c>
      <c r="N710" t="s">
        <v>64</v>
      </c>
      <c r="O710">
        <v>60000000</v>
      </c>
      <c r="P710">
        <v>2003</v>
      </c>
      <c r="Q710">
        <v>4.4000000000000004</v>
      </c>
    </row>
    <row r="711" spans="1:17" hidden="1" x14ac:dyDescent="0.3">
      <c r="A711" t="s">
        <v>1973</v>
      </c>
      <c r="B711">
        <v>310</v>
      </c>
      <c r="C711">
        <v>100</v>
      </c>
      <c r="D711" t="s">
        <v>2045</v>
      </c>
      <c r="E711">
        <v>75280058</v>
      </c>
      <c r="F711" t="s">
        <v>2505</v>
      </c>
      <c r="G711" t="s">
        <v>2504</v>
      </c>
      <c r="H711" t="s">
        <v>2506</v>
      </c>
      <c r="I711">
        <v>143121</v>
      </c>
      <c r="J711" t="s">
        <v>2507</v>
      </c>
      <c r="K711">
        <v>279</v>
      </c>
      <c r="L711" t="s">
        <v>23</v>
      </c>
      <c r="M711" t="s">
        <v>24</v>
      </c>
      <c r="N711" t="s">
        <v>64</v>
      </c>
      <c r="O711">
        <v>60000000</v>
      </c>
      <c r="P711">
        <v>2009</v>
      </c>
      <c r="Q711">
        <v>7.7</v>
      </c>
    </row>
    <row r="712" spans="1:17" hidden="1" x14ac:dyDescent="0.3">
      <c r="A712" t="s">
        <v>604</v>
      </c>
      <c r="B712">
        <v>323</v>
      </c>
      <c r="C712">
        <v>91</v>
      </c>
      <c r="D712" t="s">
        <v>1248</v>
      </c>
      <c r="E712">
        <v>64505912</v>
      </c>
      <c r="F712" t="s">
        <v>1846</v>
      </c>
      <c r="G712" t="s">
        <v>1473</v>
      </c>
      <c r="H712" t="s">
        <v>2508</v>
      </c>
      <c r="I712">
        <v>163130</v>
      </c>
      <c r="J712" t="s">
        <v>2509</v>
      </c>
      <c r="K712">
        <v>1264</v>
      </c>
      <c r="L712" t="s">
        <v>23</v>
      </c>
      <c r="M712" t="s">
        <v>24</v>
      </c>
      <c r="N712" t="s">
        <v>393</v>
      </c>
      <c r="O712">
        <v>48000000</v>
      </c>
      <c r="P712">
        <v>2008</v>
      </c>
      <c r="Q712">
        <v>5</v>
      </c>
    </row>
    <row r="713" spans="1:17" hidden="1" x14ac:dyDescent="0.3">
      <c r="A713" t="s">
        <v>1109</v>
      </c>
      <c r="B713">
        <v>171</v>
      </c>
      <c r="C713">
        <v>146</v>
      </c>
      <c r="D713" t="s">
        <v>1101</v>
      </c>
      <c r="E713">
        <v>77862546</v>
      </c>
      <c r="F713" t="s">
        <v>314</v>
      </c>
      <c r="G713" t="s">
        <v>2090</v>
      </c>
      <c r="H713" t="s">
        <v>2510</v>
      </c>
      <c r="I713">
        <v>266310</v>
      </c>
      <c r="J713" t="s">
        <v>89</v>
      </c>
      <c r="K713">
        <v>690</v>
      </c>
      <c r="L713" t="s">
        <v>23</v>
      </c>
      <c r="M713" t="s">
        <v>24</v>
      </c>
      <c r="N713" t="s">
        <v>393</v>
      </c>
      <c r="O713">
        <v>70000000</v>
      </c>
      <c r="P713">
        <v>2004</v>
      </c>
      <c r="Q713">
        <v>7.7</v>
      </c>
    </row>
    <row r="714" spans="1:17" hidden="1" x14ac:dyDescent="0.3">
      <c r="A714" t="s">
        <v>2511</v>
      </c>
      <c r="B714">
        <v>76</v>
      </c>
      <c r="C714">
        <v>98</v>
      </c>
      <c r="D714" t="s">
        <v>66</v>
      </c>
      <c r="E714">
        <v>61112916</v>
      </c>
      <c r="F714" t="s">
        <v>349</v>
      </c>
      <c r="G714" t="s">
        <v>18</v>
      </c>
      <c r="H714" t="s">
        <v>2512</v>
      </c>
      <c r="I714">
        <v>14888</v>
      </c>
      <c r="J714" t="s">
        <v>1270</v>
      </c>
      <c r="K714">
        <v>83</v>
      </c>
      <c r="L714" t="s">
        <v>23</v>
      </c>
      <c r="M714" t="s">
        <v>24</v>
      </c>
      <c r="N714" t="s">
        <v>64</v>
      </c>
      <c r="O714">
        <v>50000000</v>
      </c>
      <c r="P714">
        <v>2006</v>
      </c>
      <c r="Q714">
        <v>4.4000000000000004</v>
      </c>
    </row>
    <row r="715" spans="1:17" hidden="1" x14ac:dyDescent="0.3">
      <c r="A715" t="s">
        <v>1615</v>
      </c>
      <c r="B715">
        <v>173</v>
      </c>
      <c r="C715">
        <v>101</v>
      </c>
      <c r="D715" t="s">
        <v>748</v>
      </c>
      <c r="E715">
        <v>88200225</v>
      </c>
      <c r="F715" t="s">
        <v>667</v>
      </c>
      <c r="G715" t="s">
        <v>1653</v>
      </c>
      <c r="H715" t="s">
        <v>2513</v>
      </c>
      <c r="I715">
        <v>120795</v>
      </c>
      <c r="J715" t="s">
        <v>2514</v>
      </c>
      <c r="K715">
        <v>308</v>
      </c>
      <c r="L715" t="s">
        <v>23</v>
      </c>
      <c r="M715" t="s">
        <v>24</v>
      </c>
      <c r="N715" t="s">
        <v>25</v>
      </c>
      <c r="O715">
        <v>60000000</v>
      </c>
      <c r="P715">
        <v>2004</v>
      </c>
      <c r="Q715">
        <v>6.1</v>
      </c>
    </row>
    <row r="716" spans="1:17" hidden="1" x14ac:dyDescent="0.3">
      <c r="A716" t="s">
        <v>2515</v>
      </c>
      <c r="B716">
        <v>81</v>
      </c>
      <c r="C716">
        <v>94</v>
      </c>
      <c r="D716" t="s">
        <v>2168</v>
      </c>
      <c r="E716">
        <v>60573641</v>
      </c>
      <c r="F716" t="s">
        <v>1904</v>
      </c>
      <c r="G716" t="s">
        <v>2516</v>
      </c>
      <c r="H716" t="s">
        <v>2517</v>
      </c>
      <c r="I716">
        <v>68406</v>
      </c>
      <c r="J716" t="s">
        <v>2518</v>
      </c>
      <c r="K716">
        <v>162</v>
      </c>
      <c r="L716" t="s">
        <v>23</v>
      </c>
      <c r="M716" t="s">
        <v>24</v>
      </c>
      <c r="N716" t="s">
        <v>64</v>
      </c>
      <c r="O716">
        <v>60000000</v>
      </c>
      <c r="P716">
        <v>1996</v>
      </c>
      <c r="Q716">
        <v>5.4</v>
      </c>
    </row>
    <row r="717" spans="1:17" hidden="1" x14ac:dyDescent="0.3">
      <c r="A717" t="s">
        <v>259</v>
      </c>
      <c r="B717">
        <v>242</v>
      </c>
      <c r="C717">
        <v>132</v>
      </c>
      <c r="D717" t="s">
        <v>2520</v>
      </c>
      <c r="E717">
        <v>59035104</v>
      </c>
      <c r="F717" t="s">
        <v>2519</v>
      </c>
      <c r="G717" t="s">
        <v>2209</v>
      </c>
      <c r="H717" t="s">
        <v>2521</v>
      </c>
      <c r="I717">
        <v>244566</v>
      </c>
      <c r="J717" t="s">
        <v>1602</v>
      </c>
      <c r="K717">
        <v>597</v>
      </c>
      <c r="L717" t="s">
        <v>23</v>
      </c>
      <c r="M717" t="s">
        <v>24</v>
      </c>
      <c r="N717" t="s">
        <v>25</v>
      </c>
      <c r="O717">
        <v>66000000</v>
      </c>
      <c r="P717">
        <v>2004</v>
      </c>
      <c r="Q717">
        <v>6.8</v>
      </c>
    </row>
    <row r="718" spans="1:17" hidden="1" x14ac:dyDescent="0.3">
      <c r="A718" t="s">
        <v>2522</v>
      </c>
      <c r="B718">
        <v>110</v>
      </c>
      <c r="C718">
        <v>115</v>
      </c>
      <c r="D718" t="s">
        <v>1079</v>
      </c>
      <c r="E718">
        <v>56702901</v>
      </c>
      <c r="F718" t="s">
        <v>2110</v>
      </c>
      <c r="G718" t="s">
        <v>2253</v>
      </c>
      <c r="H718" t="s">
        <v>2523</v>
      </c>
      <c r="I718">
        <v>23302</v>
      </c>
      <c r="J718" t="s">
        <v>1416</v>
      </c>
      <c r="K718">
        <v>181</v>
      </c>
      <c r="L718" t="s">
        <v>23</v>
      </c>
      <c r="M718" t="s">
        <v>24</v>
      </c>
      <c r="N718" t="s">
        <v>25</v>
      </c>
      <c r="O718">
        <v>60000000</v>
      </c>
      <c r="P718">
        <v>1998</v>
      </c>
      <c r="Q718">
        <v>6.5</v>
      </c>
    </row>
    <row r="719" spans="1:17" hidden="1" x14ac:dyDescent="0.3">
      <c r="A719" t="s">
        <v>2524</v>
      </c>
      <c r="B719">
        <v>328</v>
      </c>
      <c r="C719">
        <v>92</v>
      </c>
      <c r="D719" t="s">
        <v>1562</v>
      </c>
      <c r="E719">
        <v>55994557</v>
      </c>
      <c r="F719" t="s">
        <v>186</v>
      </c>
      <c r="G719" t="s">
        <v>389</v>
      </c>
      <c r="H719" t="s">
        <v>2525</v>
      </c>
      <c r="I719">
        <v>72287</v>
      </c>
      <c r="J719" t="s">
        <v>2526</v>
      </c>
      <c r="K719">
        <v>176</v>
      </c>
      <c r="L719" t="s">
        <v>23</v>
      </c>
      <c r="M719" t="s">
        <v>24</v>
      </c>
      <c r="N719" t="s">
        <v>64</v>
      </c>
      <c r="O719">
        <v>60000000</v>
      </c>
      <c r="P719">
        <v>2012</v>
      </c>
      <c r="Q719">
        <v>7</v>
      </c>
    </row>
    <row r="720" spans="1:17" hidden="1" x14ac:dyDescent="0.3">
      <c r="A720" t="s">
        <v>2175</v>
      </c>
      <c r="B720">
        <v>83</v>
      </c>
      <c r="C720">
        <v>124</v>
      </c>
      <c r="D720" t="s">
        <v>55</v>
      </c>
      <c r="E720">
        <v>54910560</v>
      </c>
      <c r="F720" t="s">
        <v>2071</v>
      </c>
      <c r="G720" t="s">
        <v>647</v>
      </c>
      <c r="H720" t="s">
        <v>2527</v>
      </c>
      <c r="I720">
        <v>88225</v>
      </c>
      <c r="J720" t="s">
        <v>2528</v>
      </c>
      <c r="K720">
        <v>227</v>
      </c>
      <c r="L720" t="s">
        <v>23</v>
      </c>
      <c r="M720" t="s">
        <v>24</v>
      </c>
      <c r="N720" t="s">
        <v>393</v>
      </c>
      <c r="O720">
        <v>60000000</v>
      </c>
      <c r="P720">
        <v>1997</v>
      </c>
      <c r="Q720">
        <v>6.3</v>
      </c>
    </row>
    <row r="721" spans="1:17" hidden="1" x14ac:dyDescent="0.3">
      <c r="A721" t="s">
        <v>869</v>
      </c>
      <c r="B721">
        <v>196</v>
      </c>
      <c r="C721">
        <v>119</v>
      </c>
      <c r="D721" t="s">
        <v>1090</v>
      </c>
      <c r="E721">
        <v>53789313</v>
      </c>
      <c r="F721" t="s">
        <v>1052</v>
      </c>
      <c r="G721" t="s">
        <v>689</v>
      </c>
      <c r="H721" t="s">
        <v>2529</v>
      </c>
      <c r="I721">
        <v>89816</v>
      </c>
      <c r="J721" t="s">
        <v>484</v>
      </c>
      <c r="K721">
        <v>347</v>
      </c>
      <c r="L721" t="s">
        <v>23</v>
      </c>
      <c r="M721" t="s">
        <v>24</v>
      </c>
      <c r="N721" t="s">
        <v>25</v>
      </c>
      <c r="O721">
        <v>60000000</v>
      </c>
      <c r="P721">
        <v>2003</v>
      </c>
      <c r="Q721">
        <v>6.3</v>
      </c>
    </row>
    <row r="722" spans="1:17" hidden="1" x14ac:dyDescent="0.3">
      <c r="A722" t="s">
        <v>2530</v>
      </c>
      <c r="B722">
        <v>34</v>
      </c>
      <c r="C722">
        <v>124</v>
      </c>
      <c r="D722" t="s">
        <v>211</v>
      </c>
      <c r="E722">
        <v>51045801</v>
      </c>
      <c r="F722" t="s">
        <v>147</v>
      </c>
      <c r="G722" t="s">
        <v>2531</v>
      </c>
      <c r="H722" t="s">
        <v>2532</v>
      </c>
      <c r="I722">
        <v>11370</v>
      </c>
      <c r="J722" t="s">
        <v>1551</v>
      </c>
      <c r="K722">
        <v>54</v>
      </c>
      <c r="L722" t="s">
        <v>23</v>
      </c>
      <c r="M722" t="s">
        <v>24</v>
      </c>
      <c r="N722" t="s">
        <v>25</v>
      </c>
      <c r="O722">
        <v>60000000</v>
      </c>
      <c r="P722">
        <v>1996</v>
      </c>
      <c r="Q722">
        <v>6.1</v>
      </c>
    </row>
    <row r="723" spans="1:17" hidden="1" x14ac:dyDescent="0.3">
      <c r="A723" t="s">
        <v>2533</v>
      </c>
      <c r="B723">
        <v>118</v>
      </c>
      <c r="C723">
        <v>93</v>
      </c>
      <c r="D723" t="s">
        <v>789</v>
      </c>
      <c r="E723">
        <v>50818750</v>
      </c>
      <c r="F723" t="s">
        <v>186</v>
      </c>
      <c r="G723" t="s">
        <v>598</v>
      </c>
      <c r="H723" t="s">
        <v>2534</v>
      </c>
      <c r="I723">
        <v>31209</v>
      </c>
      <c r="J723" t="s">
        <v>85</v>
      </c>
      <c r="K723">
        <v>106</v>
      </c>
      <c r="L723" t="s">
        <v>23</v>
      </c>
      <c r="M723" t="s">
        <v>38</v>
      </c>
      <c r="N723" t="s">
        <v>190</v>
      </c>
      <c r="O723">
        <v>60000000</v>
      </c>
      <c r="P723">
        <v>2008</v>
      </c>
      <c r="Q723">
        <v>6.1</v>
      </c>
    </row>
    <row r="724" spans="1:17" hidden="1" x14ac:dyDescent="0.3">
      <c r="A724" t="s">
        <v>2538</v>
      </c>
      <c r="B724">
        <v>81</v>
      </c>
      <c r="C724">
        <v>98</v>
      </c>
      <c r="D724" t="s">
        <v>2397</v>
      </c>
      <c r="E724">
        <v>50189179</v>
      </c>
      <c r="F724" t="s">
        <v>1218</v>
      </c>
      <c r="G724" t="s">
        <v>1175</v>
      </c>
      <c r="H724" t="s">
        <v>2539</v>
      </c>
      <c r="I724">
        <v>61966</v>
      </c>
      <c r="J724" t="s">
        <v>2540</v>
      </c>
      <c r="K724">
        <v>207</v>
      </c>
      <c r="L724" t="s">
        <v>23</v>
      </c>
      <c r="M724" t="s">
        <v>24</v>
      </c>
      <c r="N724" t="s">
        <v>25</v>
      </c>
      <c r="O724">
        <v>60000000</v>
      </c>
      <c r="P724">
        <v>2002</v>
      </c>
      <c r="Q724">
        <v>5.3</v>
      </c>
    </row>
    <row r="725" spans="1:17" hidden="1" x14ac:dyDescent="0.3">
      <c r="A725" t="s">
        <v>2541</v>
      </c>
      <c r="B725">
        <v>47</v>
      </c>
      <c r="C725">
        <v>92</v>
      </c>
      <c r="D725" t="s">
        <v>2543</v>
      </c>
      <c r="E725">
        <v>50024083</v>
      </c>
      <c r="F725" t="s">
        <v>41</v>
      </c>
      <c r="G725" t="s">
        <v>2542</v>
      </c>
      <c r="H725" t="s">
        <v>2544</v>
      </c>
      <c r="I725">
        <v>35918</v>
      </c>
      <c r="J725" t="s">
        <v>2545</v>
      </c>
      <c r="K725">
        <v>126</v>
      </c>
      <c r="L725" t="s">
        <v>23</v>
      </c>
      <c r="M725" t="s">
        <v>24</v>
      </c>
      <c r="N725" t="s">
        <v>393</v>
      </c>
      <c r="O725">
        <v>60000000</v>
      </c>
      <c r="P725">
        <v>1995</v>
      </c>
      <c r="Q725">
        <v>5.4</v>
      </c>
    </row>
    <row r="726" spans="1:17" hidden="1" x14ac:dyDescent="0.3">
      <c r="A726" t="s">
        <v>567</v>
      </c>
      <c r="B726">
        <v>313</v>
      </c>
      <c r="C726">
        <v>105</v>
      </c>
      <c r="D726" t="s">
        <v>2546</v>
      </c>
      <c r="E726">
        <v>50549107</v>
      </c>
      <c r="F726" t="s">
        <v>611</v>
      </c>
      <c r="G726" t="s">
        <v>625</v>
      </c>
      <c r="H726" t="s">
        <v>2547</v>
      </c>
      <c r="I726">
        <v>99035</v>
      </c>
      <c r="J726" t="s">
        <v>2548</v>
      </c>
      <c r="K726">
        <v>289</v>
      </c>
      <c r="L726" t="s">
        <v>23</v>
      </c>
      <c r="M726" t="s">
        <v>24</v>
      </c>
      <c r="N726" t="s">
        <v>25</v>
      </c>
      <c r="O726">
        <v>60000000</v>
      </c>
      <c r="P726">
        <v>2014</v>
      </c>
      <c r="Q726">
        <v>6.2</v>
      </c>
    </row>
    <row r="727" spans="1:17" hidden="1" x14ac:dyDescent="0.3">
      <c r="A727" t="s">
        <v>2549</v>
      </c>
      <c r="B727">
        <v>315</v>
      </c>
      <c r="C727">
        <v>124</v>
      </c>
      <c r="D727" t="s">
        <v>238</v>
      </c>
      <c r="E727">
        <v>56443482</v>
      </c>
      <c r="F727" t="s">
        <v>2550</v>
      </c>
      <c r="G727" t="s">
        <v>1114</v>
      </c>
      <c r="H727" t="s">
        <v>2551</v>
      </c>
      <c r="I727">
        <v>75329</v>
      </c>
      <c r="J727" t="s">
        <v>442</v>
      </c>
      <c r="K727">
        <v>256</v>
      </c>
      <c r="L727" t="s">
        <v>23</v>
      </c>
      <c r="M727" t="s">
        <v>24</v>
      </c>
      <c r="N727" t="s">
        <v>25</v>
      </c>
      <c r="O727">
        <v>60000000</v>
      </c>
      <c r="P727">
        <v>2015</v>
      </c>
      <c r="Q727">
        <v>6.6</v>
      </c>
    </row>
    <row r="728" spans="1:17" hidden="1" x14ac:dyDescent="0.3">
      <c r="A728" t="s">
        <v>2552</v>
      </c>
      <c r="B728">
        <v>225</v>
      </c>
      <c r="C728">
        <v>99</v>
      </c>
      <c r="D728" t="s">
        <v>433</v>
      </c>
      <c r="E728">
        <v>62401264</v>
      </c>
      <c r="F728" t="s">
        <v>314</v>
      </c>
      <c r="G728" t="s">
        <v>2090</v>
      </c>
      <c r="H728" t="s">
        <v>2553</v>
      </c>
      <c r="I728">
        <v>69484</v>
      </c>
      <c r="J728" t="s">
        <v>2554</v>
      </c>
      <c r="K728">
        <v>323</v>
      </c>
      <c r="L728" t="s">
        <v>23</v>
      </c>
      <c r="M728" t="s">
        <v>38</v>
      </c>
      <c r="N728" t="s">
        <v>393</v>
      </c>
      <c r="O728">
        <v>60000000</v>
      </c>
      <c r="P728">
        <v>2016</v>
      </c>
      <c r="Q728">
        <v>5.9</v>
      </c>
    </row>
    <row r="729" spans="1:17" hidden="1" x14ac:dyDescent="0.3">
      <c r="A729" t="s">
        <v>2555</v>
      </c>
      <c r="B729">
        <v>223</v>
      </c>
      <c r="C729">
        <v>116</v>
      </c>
      <c r="D729" t="s">
        <v>2557</v>
      </c>
      <c r="E729">
        <v>47748610</v>
      </c>
      <c r="F729" t="s">
        <v>2556</v>
      </c>
      <c r="G729" t="s">
        <v>1196</v>
      </c>
      <c r="H729" t="s">
        <v>2558</v>
      </c>
      <c r="I729">
        <v>170179</v>
      </c>
      <c r="J729" t="s">
        <v>1551</v>
      </c>
      <c r="K729">
        <v>656</v>
      </c>
      <c r="L729" t="s">
        <v>23</v>
      </c>
      <c r="M729" t="s">
        <v>24</v>
      </c>
      <c r="N729" t="s">
        <v>393</v>
      </c>
      <c r="O729">
        <v>75000000</v>
      </c>
      <c r="P729">
        <v>1997</v>
      </c>
      <c r="Q729">
        <v>6.3</v>
      </c>
    </row>
    <row r="730" spans="1:17" hidden="1" x14ac:dyDescent="0.3">
      <c r="A730" t="s">
        <v>1926</v>
      </c>
      <c r="B730">
        <v>198</v>
      </c>
      <c r="C730">
        <v>124</v>
      </c>
      <c r="D730" t="s">
        <v>2560</v>
      </c>
      <c r="E730">
        <v>46975183</v>
      </c>
      <c r="F730" t="s">
        <v>737</v>
      </c>
      <c r="G730" t="s">
        <v>2559</v>
      </c>
      <c r="H730" t="s">
        <v>2561</v>
      </c>
      <c r="I730">
        <v>256213</v>
      </c>
      <c r="J730" t="s">
        <v>2562</v>
      </c>
      <c r="K730">
        <v>338</v>
      </c>
      <c r="L730" t="s">
        <v>23</v>
      </c>
      <c r="M730" t="s">
        <v>24</v>
      </c>
      <c r="N730" t="s">
        <v>393</v>
      </c>
      <c r="O730">
        <v>61000000</v>
      </c>
      <c r="P730">
        <v>2007</v>
      </c>
      <c r="Q730">
        <v>7.2</v>
      </c>
    </row>
    <row r="731" spans="1:17" hidden="1" x14ac:dyDescent="0.3">
      <c r="A731" t="s">
        <v>2563</v>
      </c>
      <c r="B731">
        <v>219</v>
      </c>
      <c r="C731">
        <v>96</v>
      </c>
      <c r="D731" t="s">
        <v>2564</v>
      </c>
      <c r="E731">
        <v>50807639</v>
      </c>
      <c r="F731" t="s">
        <v>186</v>
      </c>
      <c r="G731" t="s">
        <v>2372</v>
      </c>
      <c r="H731" t="s">
        <v>2565</v>
      </c>
      <c r="I731">
        <v>40883</v>
      </c>
      <c r="J731" t="s">
        <v>2566</v>
      </c>
      <c r="K731">
        <v>122</v>
      </c>
      <c r="L731" t="s">
        <v>23</v>
      </c>
      <c r="M731" t="s">
        <v>24</v>
      </c>
      <c r="N731" t="s">
        <v>64</v>
      </c>
      <c r="O731">
        <v>60000000</v>
      </c>
      <c r="P731">
        <v>2014</v>
      </c>
      <c r="Q731">
        <v>6.8</v>
      </c>
    </row>
    <row r="732" spans="1:17" hidden="1" x14ac:dyDescent="0.3">
      <c r="A732" t="s">
        <v>2567</v>
      </c>
      <c r="B732">
        <v>92</v>
      </c>
      <c r="C732">
        <v>104</v>
      </c>
      <c r="D732" t="s">
        <v>1369</v>
      </c>
      <c r="E732">
        <v>46611204</v>
      </c>
      <c r="F732" t="s">
        <v>1586</v>
      </c>
      <c r="G732" t="s">
        <v>2568</v>
      </c>
      <c r="H732" t="s">
        <v>2569</v>
      </c>
      <c r="I732">
        <v>55749</v>
      </c>
      <c r="J732" t="s">
        <v>2531</v>
      </c>
      <c r="K732">
        <v>257</v>
      </c>
      <c r="L732" t="s">
        <v>23</v>
      </c>
      <c r="M732" t="s">
        <v>24</v>
      </c>
      <c r="N732" t="s">
        <v>25</v>
      </c>
      <c r="O732">
        <v>48000000</v>
      </c>
      <c r="P732">
        <v>1998</v>
      </c>
      <c r="Q732">
        <v>6.1</v>
      </c>
    </row>
    <row r="733" spans="1:17" hidden="1" x14ac:dyDescent="0.3">
      <c r="A733" t="s">
        <v>1341</v>
      </c>
      <c r="B733">
        <v>435</v>
      </c>
      <c r="C733">
        <v>100</v>
      </c>
      <c r="D733" t="s">
        <v>316</v>
      </c>
      <c r="E733">
        <v>257756197</v>
      </c>
      <c r="F733" t="s">
        <v>683</v>
      </c>
      <c r="G733" t="s">
        <v>816</v>
      </c>
      <c r="H733" t="s">
        <v>2570</v>
      </c>
      <c r="I733">
        <v>246698</v>
      </c>
      <c r="J733" t="s">
        <v>2571</v>
      </c>
      <c r="K733">
        <v>471</v>
      </c>
      <c r="L733" t="s">
        <v>23</v>
      </c>
      <c r="M733" t="s">
        <v>253</v>
      </c>
      <c r="N733" t="s">
        <v>64</v>
      </c>
      <c r="O733">
        <v>60000000</v>
      </c>
      <c r="P733">
        <v>2014</v>
      </c>
      <c r="Q733">
        <v>7.8</v>
      </c>
    </row>
    <row r="734" spans="1:17" hidden="1" x14ac:dyDescent="0.3">
      <c r="A734" t="s">
        <v>2572</v>
      </c>
      <c r="B734">
        <v>111</v>
      </c>
      <c r="C734">
        <v>115</v>
      </c>
      <c r="D734" t="s">
        <v>2573</v>
      </c>
      <c r="E734">
        <v>48472213</v>
      </c>
      <c r="F734" t="s">
        <v>1118</v>
      </c>
      <c r="G734" t="s">
        <v>570</v>
      </c>
      <c r="H734" t="s">
        <v>2574</v>
      </c>
      <c r="I734">
        <v>51252</v>
      </c>
      <c r="J734" t="s">
        <v>2575</v>
      </c>
      <c r="K734">
        <v>156</v>
      </c>
      <c r="L734" t="s">
        <v>23</v>
      </c>
      <c r="M734" t="s">
        <v>24</v>
      </c>
      <c r="N734" t="s">
        <v>25</v>
      </c>
      <c r="O734">
        <v>45000000</v>
      </c>
      <c r="P734">
        <v>2005</v>
      </c>
      <c r="Q734">
        <v>5</v>
      </c>
    </row>
    <row r="735" spans="1:17" hidden="1" x14ac:dyDescent="0.3">
      <c r="A735" t="s">
        <v>2230</v>
      </c>
      <c r="B735">
        <v>138</v>
      </c>
      <c r="C735">
        <v>101</v>
      </c>
      <c r="D735" t="s">
        <v>40</v>
      </c>
      <c r="E735">
        <v>43060566</v>
      </c>
      <c r="F735" t="s">
        <v>179</v>
      </c>
      <c r="G735" t="s">
        <v>433</v>
      </c>
      <c r="H735" t="s">
        <v>2576</v>
      </c>
      <c r="I735">
        <v>107859</v>
      </c>
      <c r="J735" t="s">
        <v>446</v>
      </c>
      <c r="K735">
        <v>569</v>
      </c>
      <c r="L735" t="s">
        <v>23</v>
      </c>
      <c r="M735" t="s">
        <v>24</v>
      </c>
      <c r="N735" t="s">
        <v>25</v>
      </c>
      <c r="O735">
        <v>60000000</v>
      </c>
      <c r="P735">
        <v>2002</v>
      </c>
      <c r="Q735">
        <v>6.2</v>
      </c>
    </row>
    <row r="736" spans="1:17" hidden="1" x14ac:dyDescent="0.3">
      <c r="A736" t="s">
        <v>2577</v>
      </c>
      <c r="B736">
        <v>415</v>
      </c>
      <c r="C736">
        <v>113</v>
      </c>
      <c r="D736" t="s">
        <v>2578</v>
      </c>
      <c r="E736">
        <v>45996718</v>
      </c>
      <c r="F736" t="s">
        <v>314</v>
      </c>
      <c r="G736" t="s">
        <v>2171</v>
      </c>
      <c r="H736" t="s">
        <v>2579</v>
      </c>
      <c r="I736">
        <v>173530</v>
      </c>
      <c r="J736" t="s">
        <v>2580</v>
      </c>
      <c r="K736">
        <v>264</v>
      </c>
      <c r="L736" t="s">
        <v>23</v>
      </c>
      <c r="M736" t="s">
        <v>24</v>
      </c>
      <c r="N736" t="s">
        <v>393</v>
      </c>
      <c r="O736">
        <v>60000000</v>
      </c>
      <c r="P736">
        <v>2013</v>
      </c>
      <c r="Q736">
        <v>6.7</v>
      </c>
    </row>
    <row r="737" spans="1:17" hidden="1" x14ac:dyDescent="0.3">
      <c r="A737" t="s">
        <v>2581</v>
      </c>
      <c r="B737">
        <v>170</v>
      </c>
      <c r="C737">
        <v>100</v>
      </c>
      <c r="D737" t="s">
        <v>205</v>
      </c>
      <c r="E737">
        <v>43337279</v>
      </c>
      <c r="F737" t="s">
        <v>2582</v>
      </c>
      <c r="G737" t="s">
        <v>292</v>
      </c>
      <c r="H737" t="s">
        <v>2583</v>
      </c>
      <c r="I737">
        <v>76770</v>
      </c>
      <c r="J737" t="s">
        <v>2584</v>
      </c>
      <c r="K737">
        <v>203</v>
      </c>
      <c r="L737" t="s">
        <v>23</v>
      </c>
      <c r="M737" t="s">
        <v>24</v>
      </c>
      <c r="N737" t="s">
        <v>25</v>
      </c>
      <c r="O737">
        <v>60000000</v>
      </c>
      <c r="P737">
        <v>2009</v>
      </c>
      <c r="Q737">
        <v>4.9000000000000004</v>
      </c>
    </row>
    <row r="738" spans="1:17" hidden="1" x14ac:dyDescent="0.3">
      <c r="A738" t="s">
        <v>2277</v>
      </c>
      <c r="B738">
        <v>306</v>
      </c>
      <c r="C738">
        <v>134</v>
      </c>
      <c r="D738" t="s">
        <v>759</v>
      </c>
      <c r="E738">
        <v>37479778</v>
      </c>
      <c r="F738" t="s">
        <v>2585</v>
      </c>
      <c r="G738" t="s">
        <v>316</v>
      </c>
      <c r="H738" t="s">
        <v>2586</v>
      </c>
      <c r="I738">
        <v>124222</v>
      </c>
      <c r="J738" t="s">
        <v>2587</v>
      </c>
      <c r="K738">
        <v>259</v>
      </c>
      <c r="L738" t="s">
        <v>23</v>
      </c>
      <c r="M738" t="s">
        <v>24</v>
      </c>
      <c r="N738" t="s">
        <v>25</v>
      </c>
      <c r="O738">
        <v>60000000</v>
      </c>
      <c r="P738">
        <v>2009</v>
      </c>
      <c r="Q738">
        <v>7.4</v>
      </c>
    </row>
    <row r="739" spans="1:17" hidden="1" x14ac:dyDescent="0.3">
      <c r="A739" t="s">
        <v>855</v>
      </c>
      <c r="B739">
        <v>211</v>
      </c>
      <c r="C739">
        <v>125</v>
      </c>
      <c r="D739" t="s">
        <v>981</v>
      </c>
      <c r="E739">
        <v>40559930</v>
      </c>
      <c r="F739" t="s">
        <v>2590</v>
      </c>
      <c r="G739" t="s">
        <v>95</v>
      </c>
      <c r="H739" t="s">
        <v>2591</v>
      </c>
      <c r="I739">
        <v>41727</v>
      </c>
      <c r="J739" t="s">
        <v>2592</v>
      </c>
      <c r="K739">
        <v>184</v>
      </c>
      <c r="L739" t="s">
        <v>23</v>
      </c>
      <c r="M739" t="s">
        <v>24</v>
      </c>
      <c r="N739" t="s">
        <v>25</v>
      </c>
      <c r="O739">
        <v>60000000</v>
      </c>
      <c r="P739">
        <v>2009</v>
      </c>
      <c r="Q739">
        <v>6.2</v>
      </c>
    </row>
    <row r="740" spans="1:17" hidden="1" x14ac:dyDescent="0.3">
      <c r="A740" t="s">
        <v>2593</v>
      </c>
      <c r="B740">
        <v>49</v>
      </c>
      <c r="C740">
        <v>94</v>
      </c>
      <c r="D740" t="s">
        <v>2595</v>
      </c>
      <c r="E740">
        <v>36830057</v>
      </c>
      <c r="F740" t="s">
        <v>1677</v>
      </c>
      <c r="G740" t="s">
        <v>2594</v>
      </c>
      <c r="H740" t="s">
        <v>2596</v>
      </c>
      <c r="I740">
        <v>10883</v>
      </c>
      <c r="J740" t="s">
        <v>2597</v>
      </c>
      <c r="K740">
        <v>73</v>
      </c>
      <c r="L740" t="s">
        <v>23</v>
      </c>
      <c r="M740" t="s">
        <v>24</v>
      </c>
      <c r="N740" t="s">
        <v>64</v>
      </c>
      <c r="O740">
        <v>65000000</v>
      </c>
      <c r="P740">
        <v>1999</v>
      </c>
      <c r="Q740">
        <v>4.9000000000000004</v>
      </c>
    </row>
    <row r="741" spans="1:17" hidden="1" x14ac:dyDescent="0.3">
      <c r="A741" t="s">
        <v>2069</v>
      </c>
      <c r="B741">
        <v>161</v>
      </c>
      <c r="C741">
        <v>107</v>
      </c>
      <c r="D741" t="s">
        <v>2599</v>
      </c>
      <c r="E741">
        <v>36279230</v>
      </c>
      <c r="F741" t="s">
        <v>229</v>
      </c>
      <c r="G741" t="s">
        <v>2598</v>
      </c>
      <c r="H741" t="s">
        <v>2600</v>
      </c>
      <c r="I741">
        <v>42144</v>
      </c>
      <c r="J741" t="s">
        <v>2601</v>
      </c>
      <c r="K741">
        <v>213</v>
      </c>
      <c r="L741" t="s">
        <v>23</v>
      </c>
      <c r="M741" t="s">
        <v>24</v>
      </c>
      <c r="N741" t="s">
        <v>25</v>
      </c>
      <c r="O741">
        <v>60000000</v>
      </c>
      <c r="P741">
        <v>2006</v>
      </c>
      <c r="Q741">
        <v>6.1</v>
      </c>
    </row>
    <row r="742" spans="1:17" hidden="1" x14ac:dyDescent="0.3">
      <c r="A742" t="s">
        <v>2602</v>
      </c>
      <c r="B742">
        <v>156</v>
      </c>
      <c r="C742">
        <v>91</v>
      </c>
      <c r="D742" t="s">
        <v>708</v>
      </c>
      <c r="E742">
        <v>42194060</v>
      </c>
      <c r="F742" t="s">
        <v>419</v>
      </c>
      <c r="G742" t="s">
        <v>300</v>
      </c>
      <c r="H742" t="s">
        <v>2603</v>
      </c>
      <c r="I742">
        <v>41259</v>
      </c>
      <c r="J742" t="s">
        <v>996</v>
      </c>
      <c r="K742">
        <v>72</v>
      </c>
      <c r="L742" t="s">
        <v>23</v>
      </c>
      <c r="M742" t="s">
        <v>2210</v>
      </c>
      <c r="N742" t="s">
        <v>64</v>
      </c>
      <c r="O742">
        <v>70000000</v>
      </c>
      <c r="P742">
        <v>2009</v>
      </c>
      <c r="Q742">
        <v>6.1</v>
      </c>
    </row>
    <row r="743" spans="1:17" hidden="1" x14ac:dyDescent="0.3">
      <c r="A743" t="s">
        <v>2604</v>
      </c>
      <c r="B743">
        <v>172</v>
      </c>
      <c r="C743">
        <v>116</v>
      </c>
      <c r="D743" t="s">
        <v>42</v>
      </c>
      <c r="E743">
        <v>43119879</v>
      </c>
      <c r="F743" t="s">
        <v>156</v>
      </c>
      <c r="G743" t="s">
        <v>2092</v>
      </c>
      <c r="H743" t="s">
        <v>2605</v>
      </c>
      <c r="I743">
        <v>58450</v>
      </c>
      <c r="J743" t="s">
        <v>2091</v>
      </c>
      <c r="K743">
        <v>842</v>
      </c>
      <c r="L743" t="s">
        <v>23</v>
      </c>
      <c r="M743" t="s">
        <v>24</v>
      </c>
      <c r="N743" t="s">
        <v>25</v>
      </c>
      <c r="O743">
        <v>60000000</v>
      </c>
      <c r="P743">
        <v>2002</v>
      </c>
      <c r="Q743">
        <v>6.4</v>
      </c>
    </row>
    <row r="744" spans="1:17" hidden="1" x14ac:dyDescent="0.3">
      <c r="A744" t="s">
        <v>2606</v>
      </c>
      <c r="B744">
        <v>161</v>
      </c>
      <c r="C744">
        <v>100</v>
      </c>
      <c r="D744" t="s">
        <v>534</v>
      </c>
      <c r="E744">
        <v>35096190</v>
      </c>
      <c r="F744" t="s">
        <v>2608</v>
      </c>
      <c r="G744" t="s">
        <v>2607</v>
      </c>
      <c r="H744" t="s">
        <v>2609</v>
      </c>
      <c r="I744">
        <v>76560</v>
      </c>
      <c r="J744" t="s">
        <v>2610</v>
      </c>
      <c r="K744">
        <v>322</v>
      </c>
      <c r="L744" t="s">
        <v>23</v>
      </c>
      <c r="M744" t="s">
        <v>24</v>
      </c>
      <c r="N744" t="s">
        <v>25</v>
      </c>
      <c r="O744">
        <v>60000000</v>
      </c>
      <c r="P744">
        <v>2003</v>
      </c>
      <c r="Q744">
        <v>6.3</v>
      </c>
    </row>
    <row r="745" spans="1:17" hidden="1" x14ac:dyDescent="0.3">
      <c r="A745" t="s">
        <v>214</v>
      </c>
      <c r="B745">
        <v>258</v>
      </c>
      <c r="C745">
        <v>117</v>
      </c>
      <c r="D745" t="s">
        <v>2612</v>
      </c>
      <c r="E745">
        <v>43290977</v>
      </c>
      <c r="F745" t="s">
        <v>1370</v>
      </c>
      <c r="G745" t="s">
        <v>267</v>
      </c>
      <c r="H745" t="s">
        <v>2613</v>
      </c>
      <c r="I745">
        <v>75201</v>
      </c>
      <c r="J745" t="s">
        <v>2592</v>
      </c>
      <c r="K745">
        <v>256</v>
      </c>
      <c r="L745" t="s">
        <v>23</v>
      </c>
      <c r="M745" t="s">
        <v>38</v>
      </c>
      <c r="N745" t="s">
        <v>393</v>
      </c>
      <c r="O745">
        <v>80000000</v>
      </c>
      <c r="P745">
        <v>2010</v>
      </c>
      <c r="Q745">
        <v>6.6</v>
      </c>
    </row>
    <row r="746" spans="1:17" hidden="1" x14ac:dyDescent="0.3">
      <c r="A746" t="s">
        <v>1163</v>
      </c>
      <c r="B746">
        <v>95</v>
      </c>
      <c r="C746">
        <v>110</v>
      </c>
      <c r="D746" t="s">
        <v>2616</v>
      </c>
      <c r="E746">
        <v>33927476</v>
      </c>
      <c r="F746" t="s">
        <v>2615</v>
      </c>
      <c r="G746" t="s">
        <v>2614</v>
      </c>
      <c r="H746" t="s">
        <v>2617</v>
      </c>
      <c r="I746">
        <v>19176</v>
      </c>
      <c r="J746" t="s">
        <v>2618</v>
      </c>
      <c r="K746">
        <v>165</v>
      </c>
      <c r="L746" t="s">
        <v>23</v>
      </c>
      <c r="M746" t="s">
        <v>38</v>
      </c>
      <c r="N746" t="s">
        <v>393</v>
      </c>
      <c r="O746">
        <v>40000000</v>
      </c>
      <c r="P746">
        <v>1997</v>
      </c>
      <c r="Q746">
        <v>5.7</v>
      </c>
    </row>
    <row r="747" spans="1:17" hidden="1" x14ac:dyDescent="0.3">
      <c r="A747" t="s">
        <v>2581</v>
      </c>
      <c r="B747">
        <v>105</v>
      </c>
      <c r="C747">
        <v>96</v>
      </c>
      <c r="D747" t="s">
        <v>1114</v>
      </c>
      <c r="E747">
        <v>32122249</v>
      </c>
      <c r="F747" t="s">
        <v>667</v>
      </c>
      <c r="G747" t="s">
        <v>2619</v>
      </c>
      <c r="H747" t="s">
        <v>2620</v>
      </c>
      <c r="I747">
        <v>69319</v>
      </c>
      <c r="J747" t="s">
        <v>2621</v>
      </c>
      <c r="K747">
        <v>138</v>
      </c>
      <c r="L747" t="s">
        <v>23</v>
      </c>
      <c r="M747" t="s">
        <v>24</v>
      </c>
      <c r="N747" t="s">
        <v>393</v>
      </c>
      <c r="O747">
        <v>60000000</v>
      </c>
      <c r="P747">
        <v>2002</v>
      </c>
      <c r="Q747">
        <v>5.9</v>
      </c>
    </row>
    <row r="748" spans="1:17" hidden="1" x14ac:dyDescent="0.3">
      <c r="A748" t="s">
        <v>2530</v>
      </c>
      <c r="B748">
        <v>198</v>
      </c>
      <c r="C748">
        <v>101</v>
      </c>
      <c r="D748" t="s">
        <v>1114</v>
      </c>
      <c r="E748">
        <v>40076438</v>
      </c>
      <c r="F748" t="s">
        <v>737</v>
      </c>
      <c r="G748" t="s">
        <v>1518</v>
      </c>
      <c r="H748" t="s">
        <v>2622</v>
      </c>
      <c r="I748">
        <v>73368</v>
      </c>
      <c r="J748" t="s">
        <v>2181</v>
      </c>
      <c r="K748">
        <v>248</v>
      </c>
      <c r="L748" t="s">
        <v>23</v>
      </c>
      <c r="M748" t="s">
        <v>24</v>
      </c>
      <c r="N748" t="s">
        <v>393</v>
      </c>
      <c r="O748">
        <v>60000000</v>
      </c>
      <c r="P748">
        <v>2008</v>
      </c>
      <c r="Q748">
        <v>6</v>
      </c>
    </row>
    <row r="749" spans="1:17" hidden="1" x14ac:dyDescent="0.3">
      <c r="A749" t="s">
        <v>2623</v>
      </c>
      <c r="B749">
        <v>79</v>
      </c>
      <c r="C749">
        <v>111</v>
      </c>
      <c r="D749" t="s">
        <v>647</v>
      </c>
      <c r="E749">
        <v>32940507</v>
      </c>
      <c r="F749" t="s">
        <v>314</v>
      </c>
      <c r="G749" t="s">
        <v>2251</v>
      </c>
      <c r="H749" t="s">
        <v>2624</v>
      </c>
      <c r="I749">
        <v>54314</v>
      </c>
      <c r="J749" t="s">
        <v>2625</v>
      </c>
      <c r="K749">
        <v>127</v>
      </c>
      <c r="L749" t="s">
        <v>23</v>
      </c>
      <c r="M749" t="s">
        <v>24</v>
      </c>
      <c r="N749" t="s">
        <v>393</v>
      </c>
      <c r="O749">
        <v>60000000</v>
      </c>
      <c r="P749">
        <v>1998</v>
      </c>
      <c r="Q749">
        <v>6.1</v>
      </c>
    </row>
    <row r="750" spans="1:17" hidden="1" x14ac:dyDescent="0.3">
      <c r="A750" t="s">
        <v>622</v>
      </c>
      <c r="B750">
        <v>210</v>
      </c>
      <c r="C750">
        <v>117</v>
      </c>
      <c r="D750" t="s">
        <v>66</v>
      </c>
      <c r="E750">
        <v>31670931</v>
      </c>
      <c r="F750" t="s">
        <v>2626</v>
      </c>
      <c r="G750" t="s">
        <v>753</v>
      </c>
      <c r="H750" t="s">
        <v>2627</v>
      </c>
      <c r="I750">
        <v>44099</v>
      </c>
      <c r="J750" t="s">
        <v>1403</v>
      </c>
      <c r="K750">
        <v>143</v>
      </c>
      <c r="L750" t="s">
        <v>23</v>
      </c>
      <c r="M750" t="s">
        <v>38</v>
      </c>
      <c r="N750" t="s">
        <v>25</v>
      </c>
      <c r="O750">
        <v>60000000</v>
      </c>
      <c r="P750">
        <v>2009</v>
      </c>
      <c r="Q750">
        <v>6.7</v>
      </c>
    </row>
    <row r="751" spans="1:17" hidden="1" x14ac:dyDescent="0.3">
      <c r="A751" t="s">
        <v>2477</v>
      </c>
      <c r="B751">
        <v>125</v>
      </c>
      <c r="C751">
        <v>126</v>
      </c>
      <c r="D751" t="s">
        <v>759</v>
      </c>
      <c r="E751">
        <v>30695227</v>
      </c>
      <c r="F751" t="s">
        <v>2628</v>
      </c>
      <c r="G751" t="s">
        <v>113</v>
      </c>
      <c r="H751" t="s">
        <v>2629</v>
      </c>
      <c r="I751">
        <v>45296</v>
      </c>
      <c r="J751" t="s">
        <v>514</v>
      </c>
      <c r="K751">
        <v>267</v>
      </c>
      <c r="L751" t="s">
        <v>23</v>
      </c>
      <c r="M751" t="s">
        <v>24</v>
      </c>
      <c r="N751" t="s">
        <v>25</v>
      </c>
      <c r="O751">
        <v>60000000</v>
      </c>
      <c r="P751">
        <v>2000</v>
      </c>
      <c r="Q751">
        <v>6.7</v>
      </c>
    </row>
    <row r="752" spans="1:17" hidden="1" x14ac:dyDescent="0.3">
      <c r="A752" t="s">
        <v>2074</v>
      </c>
      <c r="B752">
        <v>149</v>
      </c>
      <c r="C752">
        <v>152</v>
      </c>
      <c r="D752" t="s">
        <v>462</v>
      </c>
      <c r="E752">
        <v>32522352</v>
      </c>
      <c r="F752" t="s">
        <v>2630</v>
      </c>
      <c r="G752" t="s">
        <v>1248</v>
      </c>
      <c r="H752" t="s">
        <v>2631</v>
      </c>
      <c r="I752">
        <v>207287</v>
      </c>
      <c r="J752" t="s">
        <v>1470</v>
      </c>
      <c r="K752">
        <v>822</v>
      </c>
      <c r="L752" t="s">
        <v>23</v>
      </c>
      <c r="M752" t="s">
        <v>24</v>
      </c>
      <c r="N752" t="s">
        <v>393</v>
      </c>
      <c r="O752">
        <v>60000000</v>
      </c>
      <c r="P752">
        <v>2000</v>
      </c>
      <c r="Q752">
        <v>7.9</v>
      </c>
    </row>
    <row r="753" spans="1:17" hidden="1" x14ac:dyDescent="0.3">
      <c r="A753" t="s">
        <v>636</v>
      </c>
      <c r="B753">
        <v>77</v>
      </c>
      <c r="C753">
        <v>101</v>
      </c>
      <c r="D753" t="s">
        <v>2633</v>
      </c>
      <c r="E753">
        <v>26082914</v>
      </c>
      <c r="F753" t="s">
        <v>2071</v>
      </c>
      <c r="G753" t="s">
        <v>546</v>
      </c>
      <c r="H753" t="s">
        <v>2634</v>
      </c>
      <c r="I753">
        <v>51349</v>
      </c>
      <c r="J753" t="s">
        <v>2635</v>
      </c>
      <c r="K753">
        <v>213</v>
      </c>
      <c r="L753" t="s">
        <v>23</v>
      </c>
      <c r="M753" t="s">
        <v>24</v>
      </c>
      <c r="N753" t="s">
        <v>25</v>
      </c>
      <c r="O753">
        <v>87000000</v>
      </c>
      <c r="P753">
        <v>2005</v>
      </c>
      <c r="Q753">
        <v>4.3</v>
      </c>
    </row>
    <row r="754" spans="1:17" hidden="1" x14ac:dyDescent="0.3">
      <c r="A754" t="s">
        <v>2636</v>
      </c>
      <c r="B754">
        <v>225</v>
      </c>
      <c r="C754">
        <v>87</v>
      </c>
      <c r="D754" t="s">
        <v>2639</v>
      </c>
      <c r="E754">
        <v>29136626</v>
      </c>
      <c r="F754" t="s">
        <v>2638</v>
      </c>
      <c r="G754" t="s">
        <v>2637</v>
      </c>
      <c r="H754" t="s">
        <v>2640</v>
      </c>
      <c r="I754">
        <v>97089</v>
      </c>
      <c r="J754" t="s">
        <v>2641</v>
      </c>
      <c r="K754">
        <v>233</v>
      </c>
      <c r="L754" t="s">
        <v>23</v>
      </c>
      <c r="M754" t="s">
        <v>24</v>
      </c>
      <c r="N754" t="s">
        <v>25</v>
      </c>
      <c r="O754">
        <v>60000000</v>
      </c>
      <c r="P754">
        <v>2011</v>
      </c>
      <c r="Q754">
        <v>5.7</v>
      </c>
    </row>
    <row r="755" spans="1:17" x14ac:dyDescent="0.3">
      <c r="A755" t="s">
        <v>2642</v>
      </c>
      <c r="B755">
        <v>98</v>
      </c>
      <c r="C755">
        <v>85</v>
      </c>
      <c r="D755" t="s">
        <v>233</v>
      </c>
      <c r="E755">
        <v>26288320</v>
      </c>
      <c r="F755" t="s">
        <v>2644</v>
      </c>
      <c r="G755" t="s">
        <v>2643</v>
      </c>
      <c r="H755" t="s">
        <v>2645</v>
      </c>
      <c r="I755">
        <v>36144</v>
      </c>
      <c r="J755" t="s">
        <v>2646</v>
      </c>
      <c r="K755">
        <v>91</v>
      </c>
      <c r="L755" t="s">
        <v>23</v>
      </c>
      <c r="M755" t="s">
        <v>24</v>
      </c>
      <c r="N755" t="s">
        <v>64</v>
      </c>
      <c r="O755">
        <v>60000000</v>
      </c>
      <c r="P755">
        <v>2003</v>
      </c>
      <c r="Q755">
        <v>6.7</v>
      </c>
    </row>
    <row r="756" spans="1:17" hidden="1" x14ac:dyDescent="0.3">
      <c r="A756" t="s">
        <v>1490</v>
      </c>
      <c r="B756">
        <v>172</v>
      </c>
      <c r="C756">
        <v>130</v>
      </c>
      <c r="D756" t="s">
        <v>1968</v>
      </c>
      <c r="E756">
        <v>26616590</v>
      </c>
      <c r="F756" t="s">
        <v>2647</v>
      </c>
      <c r="G756" t="s">
        <v>1372</v>
      </c>
      <c r="H756" t="s">
        <v>2648</v>
      </c>
      <c r="I756">
        <v>120416</v>
      </c>
      <c r="J756" t="s">
        <v>2253</v>
      </c>
      <c r="K756">
        <v>857</v>
      </c>
      <c r="L756" t="s">
        <v>23</v>
      </c>
      <c r="M756" t="s">
        <v>38</v>
      </c>
      <c r="N756" t="s">
        <v>393</v>
      </c>
      <c r="O756">
        <v>60000000</v>
      </c>
      <c r="P756">
        <v>1997</v>
      </c>
      <c r="Q756">
        <v>6.7</v>
      </c>
    </row>
    <row r="757" spans="1:17" hidden="1" x14ac:dyDescent="0.3">
      <c r="A757" t="s">
        <v>65</v>
      </c>
      <c r="B757">
        <v>703</v>
      </c>
      <c r="C757">
        <v>173</v>
      </c>
      <c r="D757" t="s">
        <v>67</v>
      </c>
      <c r="E757">
        <v>623279547</v>
      </c>
      <c r="F757" t="s">
        <v>48</v>
      </c>
      <c r="G757" t="s">
        <v>66</v>
      </c>
      <c r="H757" t="s">
        <v>105</v>
      </c>
      <c r="I757">
        <v>995415</v>
      </c>
      <c r="J757" t="s">
        <v>69</v>
      </c>
      <c r="K757">
        <v>1722</v>
      </c>
      <c r="L757" t="s">
        <v>23</v>
      </c>
      <c r="M757" t="s">
        <v>24</v>
      </c>
      <c r="N757" t="s">
        <v>25</v>
      </c>
      <c r="O757">
        <v>220000000</v>
      </c>
      <c r="P757">
        <v>2012</v>
      </c>
      <c r="Q757">
        <v>8.1</v>
      </c>
    </row>
    <row r="758" spans="1:17" hidden="1" x14ac:dyDescent="0.3">
      <c r="A758" t="s">
        <v>348</v>
      </c>
      <c r="B758">
        <v>117</v>
      </c>
      <c r="C758">
        <v>104</v>
      </c>
      <c r="D758" t="s">
        <v>689</v>
      </c>
      <c r="E758">
        <v>30063805</v>
      </c>
      <c r="F758" t="s">
        <v>2650</v>
      </c>
      <c r="G758" t="s">
        <v>2649</v>
      </c>
      <c r="H758" t="s">
        <v>2651</v>
      </c>
      <c r="I758">
        <v>31788</v>
      </c>
      <c r="J758" t="s">
        <v>613</v>
      </c>
      <c r="K758">
        <v>243</v>
      </c>
      <c r="L758" t="s">
        <v>23</v>
      </c>
      <c r="M758" t="s">
        <v>24</v>
      </c>
      <c r="N758" t="s">
        <v>25</v>
      </c>
      <c r="O758">
        <v>60000000</v>
      </c>
      <c r="P758">
        <v>2002</v>
      </c>
      <c r="Q758">
        <v>6.1</v>
      </c>
    </row>
    <row r="759" spans="1:17" hidden="1" x14ac:dyDescent="0.3">
      <c r="A759" t="s">
        <v>1437</v>
      </c>
      <c r="B759">
        <v>240</v>
      </c>
      <c r="C759">
        <v>121</v>
      </c>
      <c r="D759" t="s">
        <v>69</v>
      </c>
      <c r="E759">
        <v>22518325</v>
      </c>
      <c r="F759" t="s">
        <v>1370</v>
      </c>
      <c r="G759" t="s">
        <v>2652</v>
      </c>
      <c r="H759" t="s">
        <v>2653</v>
      </c>
      <c r="I759">
        <v>63363</v>
      </c>
      <c r="J759" t="s">
        <v>1983</v>
      </c>
      <c r="K759">
        <v>644</v>
      </c>
      <c r="L759" t="s">
        <v>23</v>
      </c>
      <c r="M759" t="s">
        <v>509</v>
      </c>
      <c r="N759" t="s">
        <v>393</v>
      </c>
      <c r="O759">
        <v>50000000</v>
      </c>
      <c r="P759">
        <v>2006</v>
      </c>
      <c r="Q759">
        <v>5.6</v>
      </c>
    </row>
    <row r="760" spans="1:17" hidden="1" x14ac:dyDescent="0.3">
      <c r="A760" t="s">
        <v>2654</v>
      </c>
      <c r="B760">
        <v>123</v>
      </c>
      <c r="C760">
        <v>140</v>
      </c>
      <c r="D760" t="s">
        <v>53</v>
      </c>
      <c r="E760">
        <v>13082288</v>
      </c>
      <c r="F760" t="s">
        <v>2655</v>
      </c>
      <c r="G760" t="s">
        <v>185</v>
      </c>
      <c r="H760" t="s">
        <v>2656</v>
      </c>
      <c r="I760">
        <v>35565</v>
      </c>
      <c r="J760" t="s">
        <v>2657</v>
      </c>
      <c r="K760">
        <v>247</v>
      </c>
      <c r="L760" t="s">
        <v>23</v>
      </c>
      <c r="M760" t="s">
        <v>38</v>
      </c>
      <c r="N760" t="s">
        <v>25</v>
      </c>
      <c r="O760">
        <v>60000000</v>
      </c>
      <c r="P760">
        <v>2006</v>
      </c>
      <c r="Q760">
        <v>6.6</v>
      </c>
    </row>
    <row r="761" spans="1:17" hidden="1" x14ac:dyDescent="0.3">
      <c r="A761" t="s">
        <v>2658</v>
      </c>
      <c r="B761">
        <v>110</v>
      </c>
      <c r="C761">
        <v>131</v>
      </c>
      <c r="D761" t="s">
        <v>260</v>
      </c>
      <c r="E761">
        <v>18208078</v>
      </c>
      <c r="F761" t="s">
        <v>611</v>
      </c>
      <c r="G761" t="s">
        <v>318</v>
      </c>
      <c r="H761" t="s">
        <v>2659</v>
      </c>
      <c r="I761">
        <v>57100</v>
      </c>
      <c r="J761" t="s">
        <v>2660</v>
      </c>
      <c r="K761">
        <v>281</v>
      </c>
      <c r="L761" t="s">
        <v>23</v>
      </c>
      <c r="M761" t="s">
        <v>24</v>
      </c>
      <c r="N761" t="s">
        <v>393</v>
      </c>
      <c r="O761">
        <v>60000000</v>
      </c>
      <c r="P761">
        <v>2001</v>
      </c>
      <c r="Q761">
        <v>6.9</v>
      </c>
    </row>
    <row r="762" spans="1:17" hidden="1" x14ac:dyDescent="0.3">
      <c r="A762" t="s">
        <v>2661</v>
      </c>
      <c r="B762">
        <v>100</v>
      </c>
      <c r="C762">
        <v>91</v>
      </c>
      <c r="D762" t="s">
        <v>2663</v>
      </c>
      <c r="E762">
        <v>14218868</v>
      </c>
      <c r="F762" t="s">
        <v>2647</v>
      </c>
      <c r="G762" t="s">
        <v>2662</v>
      </c>
      <c r="H762" t="s">
        <v>2664</v>
      </c>
      <c r="I762">
        <v>14596</v>
      </c>
      <c r="J762" t="s">
        <v>2665</v>
      </c>
      <c r="K762">
        <v>282</v>
      </c>
      <c r="L762" t="s">
        <v>23</v>
      </c>
      <c r="M762" t="s">
        <v>24</v>
      </c>
      <c r="N762" t="s">
        <v>25</v>
      </c>
      <c r="O762">
        <v>65000000</v>
      </c>
      <c r="P762">
        <v>2000</v>
      </c>
      <c r="Q762">
        <v>4.8</v>
      </c>
    </row>
    <row r="763" spans="1:17" hidden="1" x14ac:dyDescent="0.3">
      <c r="A763" t="s">
        <v>2666</v>
      </c>
      <c r="B763">
        <v>189</v>
      </c>
      <c r="C763">
        <v>118</v>
      </c>
      <c r="D763" t="s">
        <v>2668</v>
      </c>
      <c r="E763">
        <v>22451</v>
      </c>
      <c r="F763" t="s">
        <v>2667</v>
      </c>
      <c r="G763" t="s">
        <v>129</v>
      </c>
      <c r="H763" t="s">
        <v>2669</v>
      </c>
      <c r="I763">
        <v>41288</v>
      </c>
      <c r="J763" t="s">
        <v>2670</v>
      </c>
      <c r="K763">
        <v>126</v>
      </c>
      <c r="L763" t="s">
        <v>23</v>
      </c>
      <c r="M763" t="s">
        <v>24</v>
      </c>
      <c r="N763" t="s">
        <v>25</v>
      </c>
      <c r="O763">
        <v>60000000</v>
      </c>
      <c r="P763">
        <v>2014</v>
      </c>
      <c r="Q763">
        <v>6.2</v>
      </c>
    </row>
    <row r="764" spans="1:17" hidden="1" x14ac:dyDescent="0.3">
      <c r="A764" t="s">
        <v>2671</v>
      </c>
      <c r="B764">
        <v>212</v>
      </c>
      <c r="C764">
        <v>130</v>
      </c>
      <c r="D764" t="s">
        <v>119</v>
      </c>
      <c r="E764">
        <v>31165421</v>
      </c>
      <c r="F764" t="s">
        <v>2673</v>
      </c>
      <c r="G764" t="s">
        <v>2672</v>
      </c>
      <c r="H764" t="s">
        <v>2674</v>
      </c>
      <c r="I764">
        <v>107028</v>
      </c>
      <c r="J764" t="s">
        <v>20</v>
      </c>
      <c r="K764">
        <v>457</v>
      </c>
      <c r="L764" t="s">
        <v>23</v>
      </c>
      <c r="M764" t="s">
        <v>24</v>
      </c>
      <c r="N764" t="s">
        <v>25</v>
      </c>
      <c r="O764">
        <v>60000000</v>
      </c>
      <c r="P764">
        <v>2013</v>
      </c>
      <c r="Q764">
        <v>6</v>
      </c>
    </row>
    <row r="765" spans="1:17" hidden="1" x14ac:dyDescent="0.3">
      <c r="A765" t="s">
        <v>2511</v>
      </c>
      <c r="B765">
        <v>127</v>
      </c>
      <c r="C765">
        <v>90</v>
      </c>
      <c r="D765" t="s">
        <v>923</v>
      </c>
      <c r="E765">
        <v>11802056</v>
      </c>
      <c r="F765" t="s">
        <v>2676</v>
      </c>
      <c r="G765" t="s">
        <v>2675</v>
      </c>
      <c r="H765" t="s">
        <v>2677</v>
      </c>
      <c r="I765">
        <v>31640</v>
      </c>
      <c r="J765" t="s">
        <v>2678</v>
      </c>
      <c r="K765">
        <v>109</v>
      </c>
      <c r="L765" t="s">
        <v>23</v>
      </c>
      <c r="M765" t="s">
        <v>24</v>
      </c>
      <c r="N765" t="s">
        <v>64</v>
      </c>
      <c r="O765">
        <v>60000000</v>
      </c>
      <c r="P765">
        <v>2008</v>
      </c>
      <c r="Q765">
        <v>4.9000000000000004</v>
      </c>
    </row>
    <row r="766" spans="1:17" hidden="1" x14ac:dyDescent="0.3">
      <c r="A766" t="s">
        <v>2679</v>
      </c>
      <c r="B766">
        <v>196</v>
      </c>
      <c r="C766">
        <v>103</v>
      </c>
      <c r="D766" t="s">
        <v>870</v>
      </c>
      <c r="E766">
        <v>25472967</v>
      </c>
      <c r="F766" t="s">
        <v>2681</v>
      </c>
      <c r="G766" t="s">
        <v>2680</v>
      </c>
      <c r="H766" t="s">
        <v>2682</v>
      </c>
      <c r="I766">
        <v>44966</v>
      </c>
      <c r="J766" t="s">
        <v>2683</v>
      </c>
      <c r="K766">
        <v>411</v>
      </c>
      <c r="L766" t="s">
        <v>23</v>
      </c>
      <c r="M766" t="s">
        <v>24</v>
      </c>
      <c r="N766" t="s">
        <v>25</v>
      </c>
      <c r="O766">
        <v>30000000</v>
      </c>
      <c r="P766">
        <v>2005</v>
      </c>
      <c r="Q766">
        <v>5.6</v>
      </c>
    </row>
    <row r="767" spans="1:17" hidden="1" x14ac:dyDescent="0.3">
      <c r="A767" t="s">
        <v>562</v>
      </c>
      <c r="B767">
        <v>115</v>
      </c>
      <c r="C767">
        <v>122</v>
      </c>
      <c r="D767" t="s">
        <v>446</v>
      </c>
      <c r="E767">
        <v>22362500</v>
      </c>
      <c r="F767" t="s">
        <v>1608</v>
      </c>
      <c r="G767" t="s">
        <v>1796</v>
      </c>
      <c r="H767" t="s">
        <v>2684</v>
      </c>
      <c r="I767">
        <v>35599</v>
      </c>
      <c r="J767" t="s">
        <v>865</v>
      </c>
      <c r="K767">
        <v>195</v>
      </c>
      <c r="L767" t="s">
        <v>23</v>
      </c>
      <c r="M767" t="s">
        <v>24</v>
      </c>
      <c r="N767" t="s">
        <v>25</v>
      </c>
      <c r="O767">
        <v>55000000</v>
      </c>
      <c r="P767">
        <v>1999</v>
      </c>
      <c r="Q767">
        <v>6.1</v>
      </c>
    </row>
    <row r="768" spans="1:17" hidden="1" x14ac:dyDescent="0.3">
      <c r="A768" t="s">
        <v>2685</v>
      </c>
      <c r="B768">
        <v>161</v>
      </c>
      <c r="C768">
        <v>106</v>
      </c>
      <c r="D768" t="s">
        <v>338</v>
      </c>
      <c r="E768">
        <v>17281832</v>
      </c>
      <c r="F768" t="s">
        <v>137</v>
      </c>
      <c r="G768" t="s">
        <v>109</v>
      </c>
      <c r="H768" t="s">
        <v>2686</v>
      </c>
      <c r="I768">
        <v>60232</v>
      </c>
      <c r="J768" t="s">
        <v>2687</v>
      </c>
      <c r="K768">
        <v>110</v>
      </c>
      <c r="L768" t="s">
        <v>23</v>
      </c>
      <c r="M768" t="s">
        <v>509</v>
      </c>
      <c r="N768" t="s">
        <v>64</v>
      </c>
      <c r="O768">
        <v>60000000</v>
      </c>
      <c r="P768">
        <v>2008</v>
      </c>
      <c r="Q768">
        <v>6.1</v>
      </c>
    </row>
    <row r="769" spans="1:17" hidden="1" x14ac:dyDescent="0.3">
      <c r="A769" t="s">
        <v>2353</v>
      </c>
      <c r="B769">
        <v>223</v>
      </c>
      <c r="C769">
        <v>103</v>
      </c>
      <c r="D769" t="s">
        <v>69</v>
      </c>
      <c r="E769">
        <v>19781879</v>
      </c>
      <c r="F769" t="s">
        <v>1875</v>
      </c>
      <c r="G769" t="s">
        <v>496</v>
      </c>
      <c r="H769" t="s">
        <v>2688</v>
      </c>
      <c r="I769">
        <v>53864</v>
      </c>
      <c r="J769" t="s">
        <v>2689</v>
      </c>
      <c r="K769">
        <v>290</v>
      </c>
      <c r="L769" t="s">
        <v>23</v>
      </c>
      <c r="M769" t="s">
        <v>24</v>
      </c>
      <c r="N769" t="s">
        <v>25</v>
      </c>
      <c r="O769">
        <v>60000000</v>
      </c>
      <c r="P769">
        <v>2008</v>
      </c>
      <c r="Q769">
        <v>4.8</v>
      </c>
    </row>
    <row r="770" spans="1:17" hidden="1" x14ac:dyDescent="0.3">
      <c r="A770" t="s">
        <v>2690</v>
      </c>
      <c r="B770">
        <v>181</v>
      </c>
      <c r="C770">
        <v>107</v>
      </c>
      <c r="D770" t="s">
        <v>29</v>
      </c>
      <c r="E770">
        <v>7605668</v>
      </c>
      <c r="F770" t="s">
        <v>2692</v>
      </c>
      <c r="G770" t="s">
        <v>2691</v>
      </c>
      <c r="H770" t="s">
        <v>2693</v>
      </c>
      <c r="I770">
        <v>47320</v>
      </c>
      <c r="J770" t="s">
        <v>2694</v>
      </c>
      <c r="K770">
        <v>188</v>
      </c>
      <c r="L770" t="s">
        <v>23</v>
      </c>
      <c r="M770" t="s">
        <v>38</v>
      </c>
      <c r="N770" t="s">
        <v>393</v>
      </c>
      <c r="O770">
        <v>60000000</v>
      </c>
      <c r="P770">
        <v>2015</v>
      </c>
      <c r="Q770">
        <v>5.5</v>
      </c>
    </row>
    <row r="771" spans="1:17" hidden="1" x14ac:dyDescent="0.3">
      <c r="A771" t="s">
        <v>2695</v>
      </c>
      <c r="B771">
        <v>140</v>
      </c>
      <c r="C771">
        <v>156</v>
      </c>
      <c r="D771" t="s">
        <v>230</v>
      </c>
      <c r="E771">
        <v>4535117</v>
      </c>
      <c r="F771" t="s">
        <v>1236</v>
      </c>
      <c r="G771" t="s">
        <v>2696</v>
      </c>
      <c r="H771" t="s">
        <v>2697</v>
      </c>
      <c r="I771">
        <v>38398</v>
      </c>
      <c r="J771" t="s">
        <v>2698</v>
      </c>
      <c r="K771">
        <v>368</v>
      </c>
      <c r="L771" t="s">
        <v>23</v>
      </c>
      <c r="M771" t="s">
        <v>509</v>
      </c>
      <c r="N771" t="s">
        <v>25</v>
      </c>
      <c r="O771">
        <v>60000000</v>
      </c>
      <c r="P771">
        <v>2007</v>
      </c>
      <c r="Q771">
        <v>3.8</v>
      </c>
    </row>
    <row r="772" spans="1:17" hidden="1" x14ac:dyDescent="0.3">
      <c r="A772" t="s">
        <v>214</v>
      </c>
      <c r="B772">
        <v>54</v>
      </c>
      <c r="C772">
        <v>127</v>
      </c>
      <c r="D772" t="s">
        <v>383</v>
      </c>
      <c r="E772">
        <v>4426297</v>
      </c>
      <c r="F772" t="s">
        <v>799</v>
      </c>
      <c r="G772" t="s">
        <v>1116</v>
      </c>
      <c r="H772" t="s">
        <v>2699</v>
      </c>
      <c r="I772">
        <v>22570</v>
      </c>
      <c r="J772" t="s">
        <v>947</v>
      </c>
      <c r="K772">
        <v>156</v>
      </c>
      <c r="L772" t="s">
        <v>23</v>
      </c>
      <c r="M772" t="s">
        <v>24</v>
      </c>
      <c r="N772" t="s">
        <v>393</v>
      </c>
      <c r="O772">
        <v>35000000</v>
      </c>
      <c r="P772">
        <v>2003</v>
      </c>
      <c r="Q772">
        <v>6.5</v>
      </c>
    </row>
    <row r="773" spans="1:17" hidden="1" x14ac:dyDescent="0.3">
      <c r="A773" t="s">
        <v>2700</v>
      </c>
      <c r="B773">
        <v>81</v>
      </c>
      <c r="C773">
        <v>132</v>
      </c>
      <c r="D773" t="s">
        <v>53</v>
      </c>
      <c r="E773">
        <v>10166502</v>
      </c>
      <c r="F773" t="s">
        <v>945</v>
      </c>
      <c r="G773" t="s">
        <v>2701</v>
      </c>
      <c r="H773" t="s">
        <v>2702</v>
      </c>
      <c r="I773">
        <v>18209</v>
      </c>
      <c r="J773" t="s">
        <v>2703</v>
      </c>
      <c r="K773">
        <v>183</v>
      </c>
      <c r="L773" t="s">
        <v>2704</v>
      </c>
      <c r="M773" t="s">
        <v>24</v>
      </c>
      <c r="N773" t="s">
        <v>393</v>
      </c>
      <c r="O773">
        <v>80000000</v>
      </c>
      <c r="P773">
        <v>2005</v>
      </c>
      <c r="Q773">
        <v>6.7</v>
      </c>
    </row>
    <row r="774" spans="1:17" hidden="1" x14ac:dyDescent="0.3">
      <c r="A774" t="s">
        <v>2705</v>
      </c>
      <c r="B774">
        <v>579</v>
      </c>
      <c r="C774">
        <v>108</v>
      </c>
      <c r="D774" t="s">
        <v>216</v>
      </c>
      <c r="E774">
        <v>363024263</v>
      </c>
      <c r="F774" t="s">
        <v>2707</v>
      </c>
      <c r="G774" t="s">
        <v>2706</v>
      </c>
      <c r="H774" t="s">
        <v>2708</v>
      </c>
      <c r="I774">
        <v>479047</v>
      </c>
      <c r="J774" t="s">
        <v>2709</v>
      </c>
      <c r="K774">
        <v>1058</v>
      </c>
      <c r="L774" t="s">
        <v>23</v>
      </c>
      <c r="M774" t="s">
        <v>24</v>
      </c>
      <c r="N774" t="s">
        <v>393</v>
      </c>
      <c r="O774">
        <v>58000000</v>
      </c>
      <c r="P774">
        <v>2016</v>
      </c>
      <c r="Q774">
        <v>8.1</v>
      </c>
    </row>
    <row r="775" spans="1:17" hidden="1" x14ac:dyDescent="0.3">
      <c r="A775" t="s">
        <v>2710</v>
      </c>
      <c r="B775">
        <v>56</v>
      </c>
      <c r="C775">
        <v>114</v>
      </c>
      <c r="D775" t="s">
        <v>1049</v>
      </c>
      <c r="E775">
        <v>12065985</v>
      </c>
      <c r="F775" t="s">
        <v>1608</v>
      </c>
      <c r="G775" t="s">
        <v>2711</v>
      </c>
      <c r="H775" t="s">
        <v>2712</v>
      </c>
      <c r="I775">
        <v>16260</v>
      </c>
      <c r="J775" t="s">
        <v>2713</v>
      </c>
      <c r="K775">
        <v>88</v>
      </c>
      <c r="L775" t="s">
        <v>23</v>
      </c>
      <c r="M775" t="s">
        <v>24</v>
      </c>
      <c r="N775" t="s">
        <v>64</v>
      </c>
      <c r="O775">
        <v>60000000</v>
      </c>
      <c r="P775">
        <v>1998</v>
      </c>
      <c r="Q775">
        <v>4.9000000000000004</v>
      </c>
    </row>
    <row r="776" spans="1:17" hidden="1" x14ac:dyDescent="0.3">
      <c r="A776" t="s">
        <v>2277</v>
      </c>
      <c r="B776">
        <v>490</v>
      </c>
      <c r="C776">
        <v>133</v>
      </c>
      <c r="D776" t="s">
        <v>442</v>
      </c>
      <c r="E776">
        <v>350123553</v>
      </c>
      <c r="F776" t="s">
        <v>2715</v>
      </c>
      <c r="G776" t="s">
        <v>2714</v>
      </c>
      <c r="H776" t="s">
        <v>2716</v>
      </c>
      <c r="I776">
        <v>325264</v>
      </c>
      <c r="J776" t="s">
        <v>2717</v>
      </c>
      <c r="K776">
        <v>916</v>
      </c>
      <c r="L776" t="s">
        <v>23</v>
      </c>
      <c r="M776" t="s">
        <v>24</v>
      </c>
      <c r="N776" t="s">
        <v>393</v>
      </c>
      <c r="O776">
        <v>58800000</v>
      </c>
      <c r="P776">
        <v>2014</v>
      </c>
      <c r="Q776">
        <v>7.3</v>
      </c>
    </row>
    <row r="777" spans="1:17" hidden="1" x14ac:dyDescent="0.3">
      <c r="A777" t="s">
        <v>322</v>
      </c>
      <c r="B777">
        <v>218</v>
      </c>
      <c r="C777">
        <v>103</v>
      </c>
      <c r="D777" t="s">
        <v>2720</v>
      </c>
      <c r="E777">
        <v>80021740</v>
      </c>
      <c r="F777" t="s">
        <v>2719</v>
      </c>
      <c r="G777" t="s">
        <v>2718</v>
      </c>
      <c r="H777" t="s">
        <v>2721</v>
      </c>
      <c r="I777">
        <v>47968</v>
      </c>
      <c r="J777" t="s">
        <v>2722</v>
      </c>
      <c r="K777">
        <v>154</v>
      </c>
      <c r="L777" t="s">
        <v>23</v>
      </c>
      <c r="M777" t="s">
        <v>24</v>
      </c>
      <c r="N777" t="s">
        <v>64</v>
      </c>
      <c r="O777">
        <v>58000000</v>
      </c>
      <c r="P777">
        <v>2015</v>
      </c>
      <c r="Q777">
        <v>6.4</v>
      </c>
    </row>
    <row r="778" spans="1:17" hidden="1" x14ac:dyDescent="0.3">
      <c r="A778" t="s">
        <v>1306</v>
      </c>
      <c r="B778">
        <v>142</v>
      </c>
      <c r="C778">
        <v>95</v>
      </c>
      <c r="D778" t="s">
        <v>1251</v>
      </c>
      <c r="E778">
        <v>48291624</v>
      </c>
      <c r="F778" t="s">
        <v>2241</v>
      </c>
      <c r="G778" t="s">
        <v>1090</v>
      </c>
      <c r="H778" t="s">
        <v>2723</v>
      </c>
      <c r="I778">
        <v>82819</v>
      </c>
      <c r="J778" t="s">
        <v>2724</v>
      </c>
      <c r="K778">
        <v>263</v>
      </c>
      <c r="L778" t="s">
        <v>23</v>
      </c>
      <c r="M778" t="s">
        <v>24</v>
      </c>
      <c r="N778" t="s">
        <v>25</v>
      </c>
      <c r="O778">
        <v>58000000</v>
      </c>
      <c r="P778">
        <v>2005</v>
      </c>
      <c r="Q778">
        <v>6.7</v>
      </c>
    </row>
    <row r="779" spans="1:17" hidden="1" x14ac:dyDescent="0.3">
      <c r="A779" t="s">
        <v>2515</v>
      </c>
      <c r="B779">
        <v>57</v>
      </c>
      <c r="C779">
        <v>90</v>
      </c>
      <c r="D779" t="s">
        <v>2726</v>
      </c>
      <c r="E779">
        <v>35231365</v>
      </c>
      <c r="F779" t="s">
        <v>2725</v>
      </c>
      <c r="G779" t="s">
        <v>131</v>
      </c>
      <c r="H779" t="s">
        <v>2727</v>
      </c>
      <c r="I779">
        <v>15517</v>
      </c>
      <c r="J779" t="s">
        <v>950</v>
      </c>
      <c r="K779">
        <v>85</v>
      </c>
      <c r="L779" t="s">
        <v>23</v>
      </c>
      <c r="M779" t="s">
        <v>24</v>
      </c>
      <c r="N779" t="s">
        <v>64</v>
      </c>
      <c r="O779">
        <v>60000000</v>
      </c>
      <c r="P779">
        <v>2000</v>
      </c>
      <c r="Q779">
        <v>3.6</v>
      </c>
    </row>
    <row r="780" spans="1:17" hidden="1" x14ac:dyDescent="0.3">
      <c r="A780" t="s">
        <v>2728</v>
      </c>
      <c r="B780">
        <v>84</v>
      </c>
      <c r="C780">
        <v>87</v>
      </c>
      <c r="D780" t="s">
        <v>1140</v>
      </c>
      <c r="E780">
        <v>53715611</v>
      </c>
      <c r="F780" t="s">
        <v>2730</v>
      </c>
      <c r="G780" t="s">
        <v>2729</v>
      </c>
      <c r="H780" t="s">
        <v>2731</v>
      </c>
      <c r="I780">
        <v>92106</v>
      </c>
      <c r="J780" t="s">
        <v>2732</v>
      </c>
      <c r="K780">
        <v>171</v>
      </c>
      <c r="L780" t="s">
        <v>23</v>
      </c>
      <c r="M780" t="s">
        <v>24</v>
      </c>
      <c r="N780" t="s">
        <v>393</v>
      </c>
      <c r="O780">
        <v>63000000</v>
      </c>
      <c r="P780">
        <v>1988</v>
      </c>
      <c r="Q780">
        <v>5.7</v>
      </c>
    </row>
    <row r="781" spans="1:17" hidden="1" x14ac:dyDescent="0.3">
      <c r="A781" t="s">
        <v>2106</v>
      </c>
      <c r="B781">
        <v>186</v>
      </c>
      <c r="C781">
        <v>114</v>
      </c>
      <c r="D781" t="s">
        <v>2735</v>
      </c>
      <c r="E781">
        <v>31199215</v>
      </c>
      <c r="F781" t="s">
        <v>2734</v>
      </c>
      <c r="G781" t="s">
        <v>2733</v>
      </c>
      <c r="H781" t="s">
        <v>2736</v>
      </c>
      <c r="I781">
        <v>27664</v>
      </c>
      <c r="J781" t="s">
        <v>2737</v>
      </c>
      <c r="K781">
        <v>120</v>
      </c>
      <c r="L781" t="s">
        <v>23</v>
      </c>
      <c r="M781" t="s">
        <v>24</v>
      </c>
      <c r="N781" t="s">
        <v>25</v>
      </c>
      <c r="O781">
        <v>58000000</v>
      </c>
      <c r="P781">
        <v>2008</v>
      </c>
      <c r="Q781">
        <v>6</v>
      </c>
    </row>
    <row r="782" spans="1:17" hidden="1" x14ac:dyDescent="0.3">
      <c r="A782" t="s">
        <v>2454</v>
      </c>
      <c r="B782">
        <v>133</v>
      </c>
      <c r="C782">
        <v>103</v>
      </c>
      <c r="D782" t="s">
        <v>1899</v>
      </c>
      <c r="E782">
        <v>29580087</v>
      </c>
      <c r="F782" t="s">
        <v>918</v>
      </c>
      <c r="G782" t="s">
        <v>2739</v>
      </c>
      <c r="H782" t="s">
        <v>2740</v>
      </c>
      <c r="I782">
        <v>29523</v>
      </c>
      <c r="J782" t="s">
        <v>2741</v>
      </c>
      <c r="K782">
        <v>121</v>
      </c>
      <c r="L782" t="s">
        <v>23</v>
      </c>
      <c r="M782" t="s">
        <v>24</v>
      </c>
      <c r="N782" t="s">
        <v>25</v>
      </c>
      <c r="O782">
        <v>58000000</v>
      </c>
      <c r="P782">
        <v>2009</v>
      </c>
      <c r="Q782">
        <v>4.7</v>
      </c>
    </row>
    <row r="783" spans="1:17" hidden="1" x14ac:dyDescent="0.3">
      <c r="A783" t="s">
        <v>535</v>
      </c>
      <c r="B783">
        <v>246</v>
      </c>
      <c r="C783">
        <v>125</v>
      </c>
      <c r="D783" t="s">
        <v>550</v>
      </c>
      <c r="E783">
        <v>44665963</v>
      </c>
      <c r="F783" t="s">
        <v>1068</v>
      </c>
      <c r="G783" t="s">
        <v>2742</v>
      </c>
      <c r="H783" t="s">
        <v>2743</v>
      </c>
      <c r="I783">
        <v>159931</v>
      </c>
      <c r="J783" t="s">
        <v>2744</v>
      </c>
      <c r="K783">
        <v>281</v>
      </c>
      <c r="L783" t="s">
        <v>23</v>
      </c>
      <c r="M783" t="s">
        <v>24</v>
      </c>
      <c r="N783" t="s">
        <v>25</v>
      </c>
      <c r="O783">
        <v>58000000</v>
      </c>
      <c r="P783">
        <v>2013</v>
      </c>
      <c r="Q783">
        <v>6.3</v>
      </c>
    </row>
    <row r="784" spans="1:17" hidden="1" x14ac:dyDescent="0.3">
      <c r="A784" t="s">
        <v>1490</v>
      </c>
      <c r="B784">
        <v>253</v>
      </c>
      <c r="C784">
        <v>97</v>
      </c>
      <c r="D784" t="s">
        <v>1264</v>
      </c>
      <c r="E784">
        <v>60128566</v>
      </c>
      <c r="F784" t="s">
        <v>2133</v>
      </c>
      <c r="G784" t="s">
        <v>1764</v>
      </c>
      <c r="H784" t="s">
        <v>2745</v>
      </c>
      <c r="I784">
        <v>131447</v>
      </c>
      <c r="J784" t="s">
        <v>2746</v>
      </c>
      <c r="K784">
        <v>410</v>
      </c>
      <c r="L784" t="s">
        <v>23</v>
      </c>
      <c r="M784" t="s">
        <v>509</v>
      </c>
      <c r="N784" t="s">
        <v>393</v>
      </c>
      <c r="O784">
        <v>60000000</v>
      </c>
      <c r="P784">
        <v>2010</v>
      </c>
      <c r="Q784">
        <v>5.9</v>
      </c>
    </row>
    <row r="785" spans="1:17" hidden="1" x14ac:dyDescent="0.3">
      <c r="A785" t="s">
        <v>2747</v>
      </c>
      <c r="B785">
        <v>144</v>
      </c>
      <c r="C785">
        <v>125</v>
      </c>
      <c r="D785" t="s">
        <v>1304</v>
      </c>
      <c r="E785">
        <v>49875589</v>
      </c>
      <c r="F785" t="s">
        <v>724</v>
      </c>
      <c r="G785" t="s">
        <v>2748</v>
      </c>
      <c r="H785" t="s">
        <v>2749</v>
      </c>
      <c r="I785">
        <v>28807</v>
      </c>
      <c r="J785" t="s">
        <v>2750</v>
      </c>
      <c r="K785">
        <v>273</v>
      </c>
      <c r="L785" t="s">
        <v>23</v>
      </c>
      <c r="M785" t="s">
        <v>24</v>
      </c>
      <c r="N785" t="s">
        <v>25</v>
      </c>
      <c r="O785">
        <v>58000000</v>
      </c>
      <c r="P785">
        <v>2012</v>
      </c>
      <c r="Q785">
        <v>5.9</v>
      </c>
    </row>
    <row r="786" spans="1:17" hidden="1" x14ac:dyDescent="0.3">
      <c r="A786" t="s">
        <v>2325</v>
      </c>
      <c r="B786">
        <v>117</v>
      </c>
      <c r="C786">
        <v>136</v>
      </c>
      <c r="D786" t="s">
        <v>396</v>
      </c>
      <c r="E786">
        <v>60984028</v>
      </c>
      <c r="F786" t="s">
        <v>1232</v>
      </c>
      <c r="G786" t="s">
        <v>1518</v>
      </c>
      <c r="H786" t="s">
        <v>2752</v>
      </c>
      <c r="I786">
        <v>259519</v>
      </c>
      <c r="J786" t="s">
        <v>514</v>
      </c>
      <c r="K786">
        <v>431</v>
      </c>
      <c r="L786" t="s">
        <v>23</v>
      </c>
      <c r="M786" t="s">
        <v>24</v>
      </c>
      <c r="N786" t="s">
        <v>393</v>
      </c>
      <c r="O786">
        <v>57000000</v>
      </c>
      <c r="P786">
        <v>1997</v>
      </c>
      <c r="Q786">
        <v>7.5</v>
      </c>
    </row>
    <row r="787" spans="1:17" hidden="1" x14ac:dyDescent="0.3">
      <c r="A787" t="s">
        <v>2753</v>
      </c>
      <c r="B787">
        <v>157</v>
      </c>
      <c r="C787">
        <v>116</v>
      </c>
      <c r="D787" t="s">
        <v>1395</v>
      </c>
      <c r="E787">
        <v>36931089</v>
      </c>
      <c r="F787" t="s">
        <v>1068</v>
      </c>
      <c r="G787" t="s">
        <v>2754</v>
      </c>
      <c r="H787" t="s">
        <v>2755</v>
      </c>
      <c r="I787">
        <v>70681</v>
      </c>
      <c r="J787" t="s">
        <v>1343</v>
      </c>
      <c r="K787">
        <v>198</v>
      </c>
      <c r="L787" t="s">
        <v>23</v>
      </c>
      <c r="M787" t="s">
        <v>24</v>
      </c>
      <c r="N787" t="s">
        <v>393</v>
      </c>
      <c r="O787">
        <v>70000000</v>
      </c>
      <c r="P787">
        <v>2012</v>
      </c>
      <c r="Q787">
        <v>5.6</v>
      </c>
    </row>
    <row r="788" spans="1:17" hidden="1" x14ac:dyDescent="0.3">
      <c r="A788" t="s">
        <v>337</v>
      </c>
      <c r="B788">
        <v>60</v>
      </c>
      <c r="C788">
        <v>103</v>
      </c>
      <c r="D788" t="s">
        <v>364</v>
      </c>
      <c r="E788">
        <v>51317350</v>
      </c>
      <c r="F788" t="s">
        <v>28</v>
      </c>
      <c r="G788" t="s">
        <v>2756</v>
      </c>
      <c r="H788" t="s">
        <v>2757</v>
      </c>
      <c r="I788">
        <v>78343</v>
      </c>
      <c r="J788" t="s">
        <v>2758</v>
      </c>
      <c r="K788">
        <v>139</v>
      </c>
      <c r="L788" t="s">
        <v>23</v>
      </c>
      <c r="M788" t="s">
        <v>24</v>
      </c>
      <c r="N788" t="s">
        <v>25</v>
      </c>
      <c r="O788">
        <v>57000000</v>
      </c>
      <c r="P788">
        <v>1996</v>
      </c>
      <c r="Q788">
        <v>6.4</v>
      </c>
    </row>
    <row r="789" spans="1:17" hidden="1" x14ac:dyDescent="0.3">
      <c r="A789" t="s">
        <v>177</v>
      </c>
      <c r="B789">
        <v>117</v>
      </c>
      <c r="C789">
        <v>97</v>
      </c>
      <c r="D789" t="s">
        <v>333</v>
      </c>
      <c r="E789">
        <v>28328132</v>
      </c>
      <c r="F789" t="s">
        <v>2759</v>
      </c>
      <c r="G789" t="s">
        <v>173</v>
      </c>
      <c r="H789" t="s">
        <v>2760</v>
      </c>
      <c r="I789">
        <v>38298</v>
      </c>
      <c r="J789" t="s">
        <v>2761</v>
      </c>
      <c r="K789">
        <v>147</v>
      </c>
      <c r="L789" t="s">
        <v>23</v>
      </c>
      <c r="M789" t="s">
        <v>24</v>
      </c>
      <c r="N789" t="s">
        <v>25</v>
      </c>
      <c r="O789">
        <v>58000000</v>
      </c>
      <c r="P789">
        <v>2004</v>
      </c>
      <c r="Q789">
        <v>6.3</v>
      </c>
    </row>
    <row r="790" spans="1:17" hidden="1" x14ac:dyDescent="0.3">
      <c r="A790" t="s">
        <v>2762</v>
      </c>
      <c r="B790">
        <v>287</v>
      </c>
      <c r="C790">
        <v>96</v>
      </c>
      <c r="D790" t="s">
        <v>468</v>
      </c>
      <c r="E790">
        <v>51774002</v>
      </c>
      <c r="F790" t="s">
        <v>885</v>
      </c>
      <c r="G790" t="s">
        <v>2763</v>
      </c>
      <c r="H790" t="s">
        <v>2764</v>
      </c>
      <c r="I790">
        <v>87745</v>
      </c>
      <c r="J790" t="s">
        <v>2765</v>
      </c>
      <c r="K790">
        <v>331</v>
      </c>
      <c r="L790" t="s">
        <v>23</v>
      </c>
      <c r="M790" t="s">
        <v>24</v>
      </c>
      <c r="N790" t="s">
        <v>25</v>
      </c>
      <c r="O790">
        <v>57000000</v>
      </c>
      <c r="P790">
        <v>2011</v>
      </c>
      <c r="Q790">
        <v>4.3</v>
      </c>
    </row>
    <row r="791" spans="1:17" hidden="1" x14ac:dyDescent="0.3">
      <c r="A791" t="s">
        <v>2766</v>
      </c>
      <c r="B791">
        <v>96</v>
      </c>
      <c r="C791">
        <v>131</v>
      </c>
      <c r="D791" t="s">
        <v>40</v>
      </c>
      <c r="E791">
        <v>25528495</v>
      </c>
      <c r="F791" t="s">
        <v>2768</v>
      </c>
      <c r="G791" t="s">
        <v>2767</v>
      </c>
      <c r="H791" t="s">
        <v>2769</v>
      </c>
      <c r="I791">
        <v>28099</v>
      </c>
      <c r="J791" t="s">
        <v>2770</v>
      </c>
      <c r="K791">
        <v>220</v>
      </c>
      <c r="L791" t="s">
        <v>23</v>
      </c>
      <c r="M791" t="s">
        <v>38</v>
      </c>
      <c r="N791" t="s">
        <v>393</v>
      </c>
      <c r="O791">
        <v>57000000</v>
      </c>
      <c r="P791">
        <v>2001</v>
      </c>
      <c r="Q791">
        <v>5.9</v>
      </c>
    </row>
    <row r="792" spans="1:17" hidden="1" x14ac:dyDescent="0.3">
      <c r="A792" t="s">
        <v>1652</v>
      </c>
      <c r="B792">
        <v>125</v>
      </c>
      <c r="C792">
        <v>95</v>
      </c>
      <c r="D792" t="s">
        <v>232</v>
      </c>
      <c r="E792">
        <v>113006880</v>
      </c>
      <c r="F792" t="s">
        <v>2773</v>
      </c>
      <c r="G792" t="s">
        <v>61</v>
      </c>
      <c r="H792" t="s">
        <v>2774</v>
      </c>
      <c r="I792">
        <v>66308</v>
      </c>
      <c r="J792" t="s">
        <v>2560</v>
      </c>
      <c r="K792">
        <v>225</v>
      </c>
      <c r="L792" t="s">
        <v>23</v>
      </c>
      <c r="M792" t="s">
        <v>183</v>
      </c>
      <c r="N792" t="s">
        <v>64</v>
      </c>
      <c r="O792">
        <v>56000000</v>
      </c>
      <c r="P792">
        <v>2005</v>
      </c>
      <c r="Q792">
        <v>5.5</v>
      </c>
    </row>
    <row r="793" spans="1:17" hidden="1" x14ac:dyDescent="0.3">
      <c r="A793" t="s">
        <v>2775</v>
      </c>
      <c r="B793">
        <v>117</v>
      </c>
      <c r="C793">
        <v>86</v>
      </c>
      <c r="D793" t="s">
        <v>708</v>
      </c>
      <c r="E793">
        <v>45860039</v>
      </c>
      <c r="F793" t="s">
        <v>2777</v>
      </c>
      <c r="G793" t="s">
        <v>2776</v>
      </c>
      <c r="H793" t="s">
        <v>2778</v>
      </c>
      <c r="I793">
        <v>53118</v>
      </c>
      <c r="J793" t="s">
        <v>2779</v>
      </c>
      <c r="K793">
        <v>221</v>
      </c>
      <c r="L793" t="s">
        <v>23</v>
      </c>
      <c r="M793" t="s">
        <v>24</v>
      </c>
      <c r="N793" t="s">
        <v>25</v>
      </c>
      <c r="O793">
        <v>56000000</v>
      </c>
      <c r="P793">
        <v>2004</v>
      </c>
      <c r="Q793">
        <v>6.2</v>
      </c>
    </row>
    <row r="794" spans="1:17" hidden="1" x14ac:dyDescent="0.3">
      <c r="A794" t="s">
        <v>295</v>
      </c>
      <c r="B794">
        <v>149</v>
      </c>
      <c r="C794">
        <v>142</v>
      </c>
      <c r="D794" t="s">
        <v>221</v>
      </c>
      <c r="E794">
        <v>329691196</v>
      </c>
      <c r="F794" t="s">
        <v>1608</v>
      </c>
      <c r="G794" t="s">
        <v>2780</v>
      </c>
      <c r="H794" t="s">
        <v>2781</v>
      </c>
      <c r="I794">
        <v>1251222</v>
      </c>
      <c r="J794" t="s">
        <v>2782</v>
      </c>
      <c r="K794">
        <v>1398</v>
      </c>
      <c r="L794" t="s">
        <v>23</v>
      </c>
      <c r="M794" t="s">
        <v>24</v>
      </c>
      <c r="N794" t="s">
        <v>25</v>
      </c>
      <c r="O794">
        <v>55000000</v>
      </c>
      <c r="P794">
        <v>1994</v>
      </c>
      <c r="Q794">
        <v>8.8000000000000007</v>
      </c>
    </row>
    <row r="795" spans="1:17" hidden="1" x14ac:dyDescent="0.3">
      <c r="A795" t="s">
        <v>2409</v>
      </c>
      <c r="B795">
        <v>131</v>
      </c>
      <c r="C795">
        <v>92</v>
      </c>
      <c r="D795" t="s">
        <v>1390</v>
      </c>
      <c r="E795">
        <v>217326336</v>
      </c>
      <c r="F795" t="s">
        <v>2084</v>
      </c>
      <c r="G795" t="s">
        <v>2783</v>
      </c>
      <c r="H795" t="s">
        <v>2784</v>
      </c>
      <c r="I795">
        <v>57276</v>
      </c>
      <c r="J795" t="s">
        <v>2785</v>
      </c>
      <c r="K795">
        <v>146</v>
      </c>
      <c r="L795" t="s">
        <v>23</v>
      </c>
      <c r="M795" t="s">
        <v>24</v>
      </c>
      <c r="N795" t="s">
        <v>64</v>
      </c>
      <c r="O795">
        <v>60000000</v>
      </c>
      <c r="P795">
        <v>2007</v>
      </c>
      <c r="Q795">
        <v>5.2</v>
      </c>
    </row>
    <row r="796" spans="1:17" hidden="1" x14ac:dyDescent="0.3">
      <c r="A796" t="s">
        <v>1259</v>
      </c>
      <c r="B796">
        <v>150</v>
      </c>
      <c r="C796">
        <v>108</v>
      </c>
      <c r="D796" t="s">
        <v>1114</v>
      </c>
      <c r="E796">
        <v>166225040</v>
      </c>
      <c r="F796" t="s">
        <v>1068</v>
      </c>
      <c r="G796" t="s">
        <v>1113</v>
      </c>
      <c r="H796" t="s">
        <v>2786</v>
      </c>
      <c r="I796">
        <v>260442</v>
      </c>
      <c r="J796" t="s">
        <v>1116</v>
      </c>
      <c r="K796">
        <v>507</v>
      </c>
      <c r="L796" t="s">
        <v>23</v>
      </c>
      <c r="M796" t="s">
        <v>24</v>
      </c>
      <c r="N796" t="s">
        <v>25</v>
      </c>
      <c r="O796">
        <v>55000000</v>
      </c>
      <c r="P796">
        <v>2000</v>
      </c>
      <c r="Q796">
        <v>7</v>
      </c>
    </row>
    <row r="797" spans="1:17" hidden="1" x14ac:dyDescent="0.3">
      <c r="A797" t="s">
        <v>2787</v>
      </c>
      <c r="B797">
        <v>92</v>
      </c>
      <c r="C797">
        <v>84</v>
      </c>
      <c r="D797" t="s">
        <v>40</v>
      </c>
      <c r="E797">
        <v>141600000</v>
      </c>
      <c r="F797" t="s">
        <v>2788</v>
      </c>
      <c r="G797" t="s">
        <v>1274</v>
      </c>
      <c r="H797" t="s">
        <v>2789</v>
      </c>
      <c r="I797">
        <v>119675</v>
      </c>
      <c r="J797" t="s">
        <v>2790</v>
      </c>
      <c r="K797">
        <v>216</v>
      </c>
      <c r="L797" t="s">
        <v>23</v>
      </c>
      <c r="M797" t="s">
        <v>24</v>
      </c>
      <c r="N797" t="s">
        <v>190</v>
      </c>
      <c r="O797">
        <v>55000000</v>
      </c>
      <c r="P797">
        <v>1995</v>
      </c>
      <c r="Q797">
        <v>6.6</v>
      </c>
    </row>
    <row r="798" spans="1:17" hidden="1" x14ac:dyDescent="0.3">
      <c r="A798" t="s">
        <v>698</v>
      </c>
      <c r="B798">
        <v>169</v>
      </c>
      <c r="C798">
        <v>188</v>
      </c>
      <c r="D798" t="s">
        <v>82</v>
      </c>
      <c r="E798">
        <v>134218018</v>
      </c>
      <c r="F798" t="s">
        <v>2792</v>
      </c>
      <c r="G798" t="s">
        <v>2791</v>
      </c>
      <c r="H798" t="s">
        <v>2793</v>
      </c>
      <c r="I798">
        <v>126357</v>
      </c>
      <c r="J798" t="s">
        <v>2559</v>
      </c>
      <c r="K798">
        <v>497</v>
      </c>
      <c r="L798" t="s">
        <v>23</v>
      </c>
      <c r="M798" t="s">
        <v>24</v>
      </c>
      <c r="N798" t="s">
        <v>64</v>
      </c>
      <c r="O798">
        <v>55000000</v>
      </c>
      <c r="P798">
        <v>1978</v>
      </c>
      <c r="Q798">
        <v>7.3</v>
      </c>
    </row>
    <row r="799" spans="1:17" hidden="1" x14ac:dyDescent="0.3">
      <c r="A799" t="s">
        <v>348</v>
      </c>
      <c r="B799">
        <v>57</v>
      </c>
      <c r="C799">
        <v>95</v>
      </c>
      <c r="D799" t="s">
        <v>530</v>
      </c>
      <c r="E799">
        <v>128769345</v>
      </c>
      <c r="F799" t="s">
        <v>1571</v>
      </c>
      <c r="G799" t="s">
        <v>934</v>
      </c>
      <c r="H799" t="s">
        <v>2794</v>
      </c>
      <c r="I799">
        <v>86556</v>
      </c>
      <c r="J799" t="s">
        <v>1665</v>
      </c>
      <c r="K799">
        <v>99</v>
      </c>
      <c r="L799" t="s">
        <v>23</v>
      </c>
      <c r="M799" t="s">
        <v>24</v>
      </c>
      <c r="N799" t="s">
        <v>25</v>
      </c>
      <c r="O799">
        <v>54000000</v>
      </c>
      <c r="P799">
        <v>1996</v>
      </c>
      <c r="Q799">
        <v>5.6</v>
      </c>
    </row>
    <row r="800" spans="1:17" hidden="1" x14ac:dyDescent="0.3">
      <c r="A800" t="s">
        <v>1950</v>
      </c>
      <c r="B800">
        <v>171</v>
      </c>
      <c r="C800">
        <v>118</v>
      </c>
      <c r="D800" t="s">
        <v>113</v>
      </c>
      <c r="E800">
        <v>177575142</v>
      </c>
      <c r="F800" t="s">
        <v>1073</v>
      </c>
      <c r="G800" t="s">
        <v>1606</v>
      </c>
      <c r="H800" t="s">
        <v>2795</v>
      </c>
      <c r="I800">
        <v>244840</v>
      </c>
      <c r="J800" t="s">
        <v>1402</v>
      </c>
      <c r="K800">
        <v>372</v>
      </c>
      <c r="L800" t="s">
        <v>23</v>
      </c>
      <c r="M800" t="s">
        <v>24</v>
      </c>
      <c r="N800" t="s">
        <v>25</v>
      </c>
      <c r="O800">
        <v>70000000</v>
      </c>
      <c r="P800">
        <v>2005</v>
      </c>
      <c r="Q800">
        <v>6.6</v>
      </c>
    </row>
    <row r="801" spans="1:17" hidden="1" x14ac:dyDescent="0.3">
      <c r="A801" t="s">
        <v>2796</v>
      </c>
      <c r="B801">
        <v>53</v>
      </c>
      <c r="C801">
        <v>92</v>
      </c>
      <c r="D801" t="s">
        <v>338</v>
      </c>
      <c r="E801">
        <v>105263257</v>
      </c>
      <c r="F801" t="s">
        <v>2797</v>
      </c>
      <c r="G801" t="s">
        <v>416</v>
      </c>
      <c r="H801" t="s">
        <v>2798</v>
      </c>
      <c r="I801">
        <v>56168</v>
      </c>
      <c r="J801" t="s">
        <v>2799</v>
      </c>
      <c r="K801">
        <v>103</v>
      </c>
      <c r="L801" t="s">
        <v>23</v>
      </c>
      <c r="M801" t="s">
        <v>24</v>
      </c>
      <c r="N801" t="s">
        <v>64</v>
      </c>
      <c r="O801">
        <v>55000000</v>
      </c>
      <c r="P801">
        <v>1997</v>
      </c>
      <c r="Q801">
        <v>5.4</v>
      </c>
    </row>
    <row r="802" spans="1:17" hidden="1" x14ac:dyDescent="0.3">
      <c r="A802" t="s">
        <v>2800</v>
      </c>
      <c r="B802">
        <v>153</v>
      </c>
      <c r="C802">
        <v>74</v>
      </c>
      <c r="D802" t="s">
        <v>2802</v>
      </c>
      <c r="E802">
        <v>104354205</v>
      </c>
      <c r="F802" t="s">
        <v>1073</v>
      </c>
      <c r="G802" t="s">
        <v>2801</v>
      </c>
      <c r="H802" t="s">
        <v>2803</v>
      </c>
      <c r="I802">
        <v>162331</v>
      </c>
      <c r="J802" t="s">
        <v>281</v>
      </c>
      <c r="K802">
        <v>332</v>
      </c>
      <c r="L802" t="s">
        <v>23</v>
      </c>
      <c r="M802" t="s">
        <v>24</v>
      </c>
      <c r="N802" t="s">
        <v>393</v>
      </c>
      <c r="O802">
        <v>55000000</v>
      </c>
      <c r="P802">
        <v>2003</v>
      </c>
      <c r="Q802">
        <v>6.3</v>
      </c>
    </row>
    <row r="803" spans="1:17" hidden="1" x14ac:dyDescent="0.3">
      <c r="A803" t="s">
        <v>757</v>
      </c>
      <c r="B803">
        <v>491</v>
      </c>
      <c r="C803">
        <v>134</v>
      </c>
      <c r="D803" t="s">
        <v>221</v>
      </c>
      <c r="E803">
        <v>107100855</v>
      </c>
      <c r="F803" t="s">
        <v>2216</v>
      </c>
      <c r="G803" t="s">
        <v>2804</v>
      </c>
      <c r="H803" t="s">
        <v>2805</v>
      </c>
      <c r="I803">
        <v>323353</v>
      </c>
      <c r="J803" t="s">
        <v>2806</v>
      </c>
      <c r="K803">
        <v>527</v>
      </c>
      <c r="L803" t="s">
        <v>23</v>
      </c>
      <c r="M803" t="s">
        <v>24</v>
      </c>
      <c r="N803" t="s">
        <v>25</v>
      </c>
      <c r="O803">
        <v>55000000</v>
      </c>
      <c r="P803">
        <v>2013</v>
      </c>
      <c r="Q803">
        <v>7.9</v>
      </c>
    </row>
    <row r="804" spans="1:17" hidden="1" x14ac:dyDescent="0.3">
      <c r="A804" t="s">
        <v>535</v>
      </c>
      <c r="B804">
        <v>247</v>
      </c>
      <c r="C804">
        <v>101</v>
      </c>
      <c r="D804" t="s">
        <v>199</v>
      </c>
      <c r="E804">
        <v>98711404</v>
      </c>
      <c r="F804" t="s">
        <v>2590</v>
      </c>
      <c r="G804" t="s">
        <v>53</v>
      </c>
      <c r="H804" t="s">
        <v>2807</v>
      </c>
      <c r="I804">
        <v>127571</v>
      </c>
      <c r="J804" t="s">
        <v>352</v>
      </c>
      <c r="K804">
        <v>207</v>
      </c>
      <c r="L804" t="s">
        <v>23</v>
      </c>
      <c r="M804" t="s">
        <v>24</v>
      </c>
      <c r="N804" t="s">
        <v>25</v>
      </c>
      <c r="O804">
        <v>55000000</v>
      </c>
      <c r="P804">
        <v>2010</v>
      </c>
      <c r="Q804">
        <v>6.3</v>
      </c>
    </row>
    <row r="805" spans="1:17" hidden="1" x14ac:dyDescent="0.3">
      <c r="A805" t="s">
        <v>1197</v>
      </c>
      <c r="B805">
        <v>26</v>
      </c>
      <c r="C805">
        <v>100</v>
      </c>
      <c r="D805" t="s">
        <v>479</v>
      </c>
      <c r="E805">
        <v>100328194</v>
      </c>
      <c r="F805" t="s">
        <v>349</v>
      </c>
      <c r="G805" t="s">
        <v>2808</v>
      </c>
      <c r="H805" t="s">
        <v>2809</v>
      </c>
      <c r="I805">
        <v>85903</v>
      </c>
      <c r="J805" t="s">
        <v>2619</v>
      </c>
      <c r="K805">
        <v>92</v>
      </c>
      <c r="L805" t="s">
        <v>23</v>
      </c>
      <c r="M805" t="s">
        <v>24</v>
      </c>
      <c r="N805" t="s">
        <v>64</v>
      </c>
      <c r="O805">
        <v>50000000</v>
      </c>
      <c r="P805">
        <v>1995</v>
      </c>
      <c r="Q805">
        <v>6</v>
      </c>
    </row>
    <row r="806" spans="1:17" hidden="1" x14ac:dyDescent="0.3">
      <c r="A806" t="s">
        <v>1926</v>
      </c>
      <c r="B806">
        <v>292</v>
      </c>
      <c r="C806">
        <v>132</v>
      </c>
      <c r="D806" t="s">
        <v>1101</v>
      </c>
      <c r="E806">
        <v>101530738</v>
      </c>
      <c r="F806" t="s">
        <v>229</v>
      </c>
      <c r="G806" t="s">
        <v>331</v>
      </c>
      <c r="H806" t="s">
        <v>2810</v>
      </c>
      <c r="I806">
        <v>229574</v>
      </c>
      <c r="J806" t="s">
        <v>2811</v>
      </c>
      <c r="K806">
        <v>436</v>
      </c>
      <c r="L806" t="s">
        <v>23</v>
      </c>
      <c r="M806" t="s">
        <v>24</v>
      </c>
      <c r="N806" t="s">
        <v>393</v>
      </c>
      <c r="O806">
        <v>55000000</v>
      </c>
      <c r="P806">
        <v>2014</v>
      </c>
      <c r="Q806">
        <v>7.2</v>
      </c>
    </row>
    <row r="807" spans="1:17" hidden="1" x14ac:dyDescent="0.3">
      <c r="A807" t="s">
        <v>2812</v>
      </c>
      <c r="B807">
        <v>114</v>
      </c>
      <c r="C807">
        <v>105</v>
      </c>
      <c r="D807" t="s">
        <v>1528</v>
      </c>
      <c r="E807">
        <v>93815117</v>
      </c>
      <c r="F807" t="s">
        <v>918</v>
      </c>
      <c r="G807" t="s">
        <v>994</v>
      </c>
      <c r="H807" t="s">
        <v>2813</v>
      </c>
      <c r="I807">
        <v>68417</v>
      </c>
      <c r="J807" t="s">
        <v>2814</v>
      </c>
      <c r="K807">
        <v>242</v>
      </c>
      <c r="L807" t="s">
        <v>23</v>
      </c>
      <c r="M807" t="s">
        <v>24</v>
      </c>
      <c r="N807" t="s">
        <v>25</v>
      </c>
      <c r="O807">
        <v>55000000</v>
      </c>
      <c r="P807">
        <v>2002</v>
      </c>
      <c r="Q807">
        <v>5.0999999999999996</v>
      </c>
    </row>
    <row r="808" spans="1:17" hidden="1" x14ac:dyDescent="0.3">
      <c r="A808" t="s">
        <v>1109</v>
      </c>
      <c r="B808">
        <v>82</v>
      </c>
      <c r="C808">
        <v>123</v>
      </c>
      <c r="D808" t="s">
        <v>1101</v>
      </c>
      <c r="E808">
        <v>91400000</v>
      </c>
      <c r="F808" t="s">
        <v>1222</v>
      </c>
      <c r="G808" t="s">
        <v>1769</v>
      </c>
      <c r="H808" t="s">
        <v>2815</v>
      </c>
      <c r="I808">
        <v>81026</v>
      </c>
      <c r="J808" t="s">
        <v>2816</v>
      </c>
      <c r="K808">
        <v>194</v>
      </c>
      <c r="L808" t="s">
        <v>23</v>
      </c>
      <c r="M808" t="s">
        <v>24</v>
      </c>
      <c r="N808" t="s">
        <v>393</v>
      </c>
      <c r="O808">
        <v>53000000</v>
      </c>
      <c r="P808">
        <v>1995</v>
      </c>
      <c r="Q808">
        <v>7.3</v>
      </c>
    </row>
    <row r="809" spans="1:17" hidden="1" x14ac:dyDescent="0.3">
      <c r="A809" t="s">
        <v>2817</v>
      </c>
      <c r="B809">
        <v>201</v>
      </c>
      <c r="C809">
        <v>117</v>
      </c>
      <c r="D809" t="s">
        <v>113</v>
      </c>
      <c r="E809">
        <v>162586036</v>
      </c>
      <c r="F809" t="s">
        <v>992</v>
      </c>
      <c r="G809" t="s">
        <v>2818</v>
      </c>
      <c r="H809" t="s">
        <v>2819</v>
      </c>
      <c r="I809">
        <v>338383</v>
      </c>
      <c r="J809" t="s">
        <v>2820</v>
      </c>
      <c r="K809">
        <v>611</v>
      </c>
      <c r="L809" t="s">
        <v>23</v>
      </c>
      <c r="M809" t="s">
        <v>24</v>
      </c>
      <c r="N809" t="s">
        <v>25</v>
      </c>
      <c r="O809">
        <v>55000000</v>
      </c>
      <c r="P809">
        <v>2006</v>
      </c>
      <c r="Q809">
        <v>8</v>
      </c>
    </row>
    <row r="810" spans="1:17" hidden="1" x14ac:dyDescent="0.3">
      <c r="A810" t="s">
        <v>820</v>
      </c>
      <c r="B810">
        <v>231</v>
      </c>
      <c r="C810">
        <v>98</v>
      </c>
      <c r="D810" t="s">
        <v>2821</v>
      </c>
      <c r="E810">
        <v>89706988</v>
      </c>
      <c r="F810" t="s">
        <v>1232</v>
      </c>
      <c r="G810" t="s">
        <v>2660</v>
      </c>
      <c r="H810" t="s">
        <v>2822</v>
      </c>
      <c r="I810">
        <v>126746</v>
      </c>
      <c r="J810" t="s">
        <v>2823</v>
      </c>
      <c r="K810">
        <v>600</v>
      </c>
      <c r="L810" t="s">
        <v>23</v>
      </c>
      <c r="M810" t="s">
        <v>24</v>
      </c>
      <c r="N810" t="s">
        <v>25</v>
      </c>
      <c r="O810">
        <v>55000000</v>
      </c>
      <c r="P810">
        <v>2005</v>
      </c>
      <c r="Q810">
        <v>6.2</v>
      </c>
    </row>
    <row r="811" spans="1:17" hidden="1" x14ac:dyDescent="0.3">
      <c r="A811" t="s">
        <v>1940</v>
      </c>
      <c r="B811">
        <v>55</v>
      </c>
      <c r="C811">
        <v>128</v>
      </c>
      <c r="D811" t="s">
        <v>892</v>
      </c>
      <c r="E811">
        <v>83000000</v>
      </c>
      <c r="F811" t="s">
        <v>2497</v>
      </c>
      <c r="G811" t="s">
        <v>2824</v>
      </c>
      <c r="H811" t="s">
        <v>2825</v>
      </c>
      <c r="I811">
        <v>36587</v>
      </c>
      <c r="J811" t="s">
        <v>1125</v>
      </c>
      <c r="K811">
        <v>95</v>
      </c>
      <c r="L811" t="s">
        <v>23</v>
      </c>
      <c r="M811" t="s">
        <v>24</v>
      </c>
      <c r="N811" t="s">
        <v>393</v>
      </c>
      <c r="O811">
        <v>55000000</v>
      </c>
      <c r="P811">
        <v>1994</v>
      </c>
      <c r="Q811">
        <v>6</v>
      </c>
    </row>
    <row r="812" spans="1:17" hidden="1" x14ac:dyDescent="0.3">
      <c r="A812" t="s">
        <v>1197</v>
      </c>
      <c r="B812">
        <v>110</v>
      </c>
      <c r="C812">
        <v>114</v>
      </c>
      <c r="D812" t="s">
        <v>468</v>
      </c>
      <c r="E812">
        <v>78745923</v>
      </c>
      <c r="F812" t="s">
        <v>456</v>
      </c>
      <c r="G812" t="s">
        <v>475</v>
      </c>
      <c r="H812" t="s">
        <v>2826</v>
      </c>
      <c r="I812">
        <v>94407</v>
      </c>
      <c r="J812" t="s">
        <v>2546</v>
      </c>
      <c r="K812">
        <v>322</v>
      </c>
      <c r="L812" t="s">
        <v>23</v>
      </c>
      <c r="M812" t="s">
        <v>509</v>
      </c>
      <c r="N812" t="s">
        <v>25</v>
      </c>
      <c r="O812">
        <v>55000000</v>
      </c>
      <c r="P812">
        <v>1998</v>
      </c>
      <c r="Q812">
        <v>6.7</v>
      </c>
    </row>
    <row r="813" spans="1:17" hidden="1" x14ac:dyDescent="0.3">
      <c r="A813" t="s">
        <v>1126</v>
      </c>
      <c r="B813">
        <v>354</v>
      </c>
      <c r="C813">
        <v>111</v>
      </c>
      <c r="D813" t="s">
        <v>2827</v>
      </c>
      <c r="E813">
        <v>70098138</v>
      </c>
      <c r="F813" t="s">
        <v>860</v>
      </c>
      <c r="G813" t="s">
        <v>428</v>
      </c>
      <c r="H813" t="s">
        <v>2828</v>
      </c>
      <c r="I813">
        <v>735784</v>
      </c>
      <c r="J813" t="s">
        <v>2829</v>
      </c>
      <c r="K813">
        <v>2105</v>
      </c>
      <c r="L813" t="s">
        <v>23</v>
      </c>
      <c r="M813" t="s">
        <v>24</v>
      </c>
      <c r="N813" t="s">
        <v>393</v>
      </c>
      <c r="O813">
        <v>30000000</v>
      </c>
      <c r="P813">
        <v>2003</v>
      </c>
      <c r="Q813">
        <v>8.1</v>
      </c>
    </row>
    <row r="814" spans="1:17" hidden="1" x14ac:dyDescent="0.3">
      <c r="A814" t="s">
        <v>1252</v>
      </c>
      <c r="B814">
        <v>140</v>
      </c>
      <c r="C814">
        <v>85</v>
      </c>
      <c r="D814" t="s">
        <v>66</v>
      </c>
      <c r="E814">
        <v>66365290</v>
      </c>
      <c r="F814" t="s">
        <v>1068</v>
      </c>
      <c r="G814" t="s">
        <v>2830</v>
      </c>
      <c r="H814" t="s">
        <v>2831</v>
      </c>
      <c r="I814">
        <v>56874</v>
      </c>
      <c r="J814" t="s">
        <v>1209</v>
      </c>
      <c r="K814">
        <v>358</v>
      </c>
      <c r="L814" t="s">
        <v>23</v>
      </c>
      <c r="M814" t="s">
        <v>24</v>
      </c>
      <c r="N814" t="s">
        <v>25</v>
      </c>
      <c r="O814">
        <v>55000000</v>
      </c>
      <c r="P814">
        <v>1999</v>
      </c>
      <c r="Q814">
        <v>6.4</v>
      </c>
    </row>
    <row r="815" spans="1:17" hidden="1" x14ac:dyDescent="0.3">
      <c r="A815" t="s">
        <v>1126</v>
      </c>
      <c r="B815">
        <v>304</v>
      </c>
      <c r="C815">
        <v>137</v>
      </c>
      <c r="D815" t="s">
        <v>428</v>
      </c>
      <c r="E815">
        <v>66207920</v>
      </c>
      <c r="F815" t="s">
        <v>314</v>
      </c>
      <c r="G815" t="s">
        <v>2832</v>
      </c>
      <c r="H815" t="s">
        <v>2833</v>
      </c>
      <c r="I815">
        <v>512749</v>
      </c>
      <c r="J815" t="s">
        <v>2779</v>
      </c>
      <c r="K815">
        <v>935</v>
      </c>
      <c r="L815" t="s">
        <v>23</v>
      </c>
      <c r="M815" t="s">
        <v>24</v>
      </c>
      <c r="N815" t="s">
        <v>393</v>
      </c>
      <c r="O815">
        <v>30000000</v>
      </c>
      <c r="P815">
        <v>2004</v>
      </c>
      <c r="Q815">
        <v>8</v>
      </c>
    </row>
    <row r="816" spans="1:17" hidden="1" x14ac:dyDescent="0.3">
      <c r="A816" t="s">
        <v>1464</v>
      </c>
      <c r="B816">
        <v>45</v>
      </c>
      <c r="C816">
        <v>97</v>
      </c>
      <c r="D816" t="s">
        <v>1140</v>
      </c>
      <c r="E816">
        <v>63408614</v>
      </c>
      <c r="F816" t="s">
        <v>286</v>
      </c>
      <c r="G816" t="s">
        <v>2834</v>
      </c>
      <c r="H816" t="s">
        <v>2835</v>
      </c>
      <c r="I816">
        <v>75365</v>
      </c>
      <c r="J816" t="s">
        <v>2836</v>
      </c>
      <c r="K816">
        <v>149</v>
      </c>
      <c r="L816" t="s">
        <v>23</v>
      </c>
      <c r="M816" t="s">
        <v>24</v>
      </c>
      <c r="N816" t="s">
        <v>393</v>
      </c>
      <c r="O816">
        <v>55000000</v>
      </c>
      <c r="P816">
        <v>1989</v>
      </c>
      <c r="Q816">
        <v>6.3</v>
      </c>
    </row>
    <row r="817" spans="1:17" hidden="1" x14ac:dyDescent="0.3">
      <c r="A817" t="s">
        <v>295</v>
      </c>
      <c r="B817">
        <v>49</v>
      </c>
      <c r="C817">
        <v>104</v>
      </c>
      <c r="D817" t="s">
        <v>647</v>
      </c>
      <c r="E817">
        <v>58422650</v>
      </c>
      <c r="F817" t="s">
        <v>584</v>
      </c>
      <c r="G817" t="s">
        <v>1515</v>
      </c>
      <c r="H817" t="s">
        <v>2837</v>
      </c>
      <c r="I817">
        <v>78974</v>
      </c>
      <c r="J817" t="s">
        <v>2378</v>
      </c>
      <c r="K817">
        <v>173</v>
      </c>
      <c r="L817" t="s">
        <v>23</v>
      </c>
      <c r="M817" t="s">
        <v>24</v>
      </c>
      <c r="N817" t="s">
        <v>25</v>
      </c>
      <c r="O817">
        <v>55000000</v>
      </c>
      <c r="P817">
        <v>1992</v>
      </c>
      <c r="Q817">
        <v>6.4</v>
      </c>
    </row>
    <row r="818" spans="1:17" hidden="1" x14ac:dyDescent="0.3">
      <c r="A818" t="s">
        <v>2838</v>
      </c>
      <c r="B818">
        <v>146</v>
      </c>
      <c r="C818">
        <v>110</v>
      </c>
      <c r="D818" t="s">
        <v>2584</v>
      </c>
      <c r="E818">
        <v>56932305</v>
      </c>
      <c r="F818" t="s">
        <v>2840</v>
      </c>
      <c r="G818" t="s">
        <v>2839</v>
      </c>
      <c r="H818" t="s">
        <v>2841</v>
      </c>
      <c r="I818">
        <v>96690</v>
      </c>
      <c r="J818" t="s">
        <v>2842</v>
      </c>
      <c r="K818">
        <v>293</v>
      </c>
      <c r="L818" t="s">
        <v>23</v>
      </c>
      <c r="M818" t="s">
        <v>24</v>
      </c>
      <c r="N818" t="s">
        <v>25</v>
      </c>
      <c r="O818">
        <v>55000000</v>
      </c>
      <c r="P818">
        <v>2000</v>
      </c>
      <c r="Q818">
        <v>6.6</v>
      </c>
    </row>
    <row r="819" spans="1:17" hidden="1" x14ac:dyDescent="0.3">
      <c r="A819" t="s">
        <v>2604</v>
      </c>
      <c r="B819">
        <v>60</v>
      </c>
      <c r="C819">
        <v>133</v>
      </c>
      <c r="D819" t="s">
        <v>292</v>
      </c>
      <c r="E819">
        <v>68750000</v>
      </c>
      <c r="F819" t="s">
        <v>34</v>
      </c>
      <c r="G819" t="s">
        <v>689</v>
      </c>
      <c r="H819" t="s">
        <v>2843</v>
      </c>
      <c r="I819">
        <v>40858</v>
      </c>
      <c r="J819" t="s">
        <v>2844</v>
      </c>
      <c r="K819">
        <v>144</v>
      </c>
      <c r="L819" t="s">
        <v>23</v>
      </c>
      <c r="M819" t="s">
        <v>24</v>
      </c>
      <c r="N819" t="s">
        <v>393</v>
      </c>
      <c r="O819">
        <v>55000000</v>
      </c>
      <c r="P819">
        <v>1996</v>
      </c>
      <c r="Q819">
        <v>6.4</v>
      </c>
    </row>
    <row r="820" spans="1:17" hidden="1" x14ac:dyDescent="0.3">
      <c r="A820" t="s">
        <v>1306</v>
      </c>
      <c r="B820">
        <v>189</v>
      </c>
      <c r="C820">
        <v>94</v>
      </c>
      <c r="D820" t="s">
        <v>2846</v>
      </c>
      <c r="E820">
        <v>68218041</v>
      </c>
      <c r="F820" t="s">
        <v>349</v>
      </c>
      <c r="G820" t="s">
        <v>2845</v>
      </c>
      <c r="H820" t="s">
        <v>2847</v>
      </c>
      <c r="I820">
        <v>67191</v>
      </c>
      <c r="J820" t="s">
        <v>2191</v>
      </c>
      <c r="K820">
        <v>108</v>
      </c>
      <c r="L820" t="s">
        <v>23</v>
      </c>
      <c r="M820" t="s">
        <v>24</v>
      </c>
      <c r="N820" t="s">
        <v>64</v>
      </c>
      <c r="O820">
        <v>55000000</v>
      </c>
      <c r="P820">
        <v>2011</v>
      </c>
      <c r="Q820">
        <v>6</v>
      </c>
    </row>
    <row r="821" spans="1:17" hidden="1" x14ac:dyDescent="0.3">
      <c r="A821" t="s">
        <v>626</v>
      </c>
      <c r="B821">
        <v>206</v>
      </c>
      <c r="C821">
        <v>104</v>
      </c>
      <c r="D821" t="s">
        <v>340</v>
      </c>
      <c r="E821">
        <v>25040293</v>
      </c>
      <c r="F821" t="s">
        <v>28</v>
      </c>
      <c r="G821" t="s">
        <v>2848</v>
      </c>
      <c r="H821" t="s">
        <v>2849</v>
      </c>
      <c r="I821">
        <v>88049</v>
      </c>
      <c r="J821" t="s">
        <v>1470</v>
      </c>
      <c r="K821">
        <v>279</v>
      </c>
      <c r="L821" t="s">
        <v>23</v>
      </c>
      <c r="M821" t="s">
        <v>24</v>
      </c>
      <c r="N821" t="s">
        <v>25</v>
      </c>
      <c r="O821">
        <v>55000000</v>
      </c>
      <c r="P821">
        <v>2008</v>
      </c>
      <c r="Q821">
        <v>6.6</v>
      </c>
    </row>
    <row r="822" spans="1:17" hidden="1" x14ac:dyDescent="0.3">
      <c r="A822" t="s">
        <v>2850</v>
      </c>
      <c r="B822">
        <v>118</v>
      </c>
      <c r="C822">
        <v>91</v>
      </c>
      <c r="D822" t="s">
        <v>325</v>
      </c>
      <c r="E822">
        <v>55747724</v>
      </c>
      <c r="F822" t="s">
        <v>319</v>
      </c>
      <c r="G822" t="s">
        <v>2851</v>
      </c>
      <c r="H822" t="s">
        <v>2852</v>
      </c>
      <c r="I822">
        <v>18042</v>
      </c>
      <c r="J822" t="s">
        <v>615</v>
      </c>
      <c r="K822">
        <v>73</v>
      </c>
      <c r="L822" t="s">
        <v>23</v>
      </c>
      <c r="M822" t="s">
        <v>24</v>
      </c>
      <c r="N822" t="s">
        <v>64</v>
      </c>
      <c r="O822">
        <v>55000000</v>
      </c>
      <c r="P822">
        <v>2013</v>
      </c>
      <c r="Q822">
        <v>5.9</v>
      </c>
    </row>
    <row r="823" spans="1:17" hidden="1" x14ac:dyDescent="0.3">
      <c r="A823" t="s">
        <v>454</v>
      </c>
      <c r="B823">
        <v>210</v>
      </c>
      <c r="C823">
        <v>145</v>
      </c>
      <c r="D823" t="s">
        <v>2854</v>
      </c>
      <c r="E823">
        <v>55473600</v>
      </c>
      <c r="F823" t="s">
        <v>2556</v>
      </c>
      <c r="G823" t="s">
        <v>2853</v>
      </c>
      <c r="H823" t="s">
        <v>2855</v>
      </c>
      <c r="I823">
        <v>207686</v>
      </c>
      <c r="J823" t="s">
        <v>2856</v>
      </c>
      <c r="K823">
        <v>776</v>
      </c>
      <c r="L823" t="s">
        <v>23</v>
      </c>
      <c r="M823" t="s">
        <v>24</v>
      </c>
      <c r="N823" t="s">
        <v>393</v>
      </c>
      <c r="O823">
        <v>50000000</v>
      </c>
      <c r="P823">
        <v>1992</v>
      </c>
      <c r="Q823">
        <v>6.4</v>
      </c>
    </row>
    <row r="824" spans="1:17" hidden="1" x14ac:dyDescent="0.3">
      <c r="A824" t="s">
        <v>2857</v>
      </c>
      <c r="B824">
        <v>76</v>
      </c>
      <c r="C824">
        <v>135</v>
      </c>
      <c r="D824" t="s">
        <v>2860</v>
      </c>
      <c r="E824">
        <v>49994804</v>
      </c>
      <c r="F824" t="s">
        <v>2859</v>
      </c>
      <c r="G824" t="s">
        <v>2858</v>
      </c>
      <c r="H824" t="s">
        <v>2861</v>
      </c>
      <c r="I824">
        <v>29205</v>
      </c>
      <c r="J824" t="s">
        <v>2862</v>
      </c>
      <c r="K824">
        <v>194</v>
      </c>
      <c r="L824" t="s">
        <v>23</v>
      </c>
      <c r="M824" t="s">
        <v>24</v>
      </c>
      <c r="N824" t="s">
        <v>64</v>
      </c>
      <c r="O824">
        <v>55000000</v>
      </c>
      <c r="P824">
        <v>1996</v>
      </c>
      <c r="Q824">
        <v>6.3</v>
      </c>
    </row>
    <row r="825" spans="1:17" hidden="1" x14ac:dyDescent="0.3">
      <c r="A825" t="s">
        <v>2863</v>
      </c>
      <c r="B825">
        <v>149</v>
      </c>
      <c r="C825">
        <v>122</v>
      </c>
      <c r="D825" t="s">
        <v>1114</v>
      </c>
      <c r="E825">
        <v>41609593</v>
      </c>
      <c r="F825" t="s">
        <v>2071</v>
      </c>
      <c r="G825" t="s">
        <v>1451</v>
      </c>
      <c r="H825" t="s">
        <v>2864</v>
      </c>
      <c r="I825">
        <v>145422</v>
      </c>
      <c r="J825" t="s">
        <v>2865</v>
      </c>
      <c r="K825">
        <v>572</v>
      </c>
      <c r="L825" t="s">
        <v>23</v>
      </c>
      <c r="M825" t="s">
        <v>38</v>
      </c>
      <c r="N825" t="s">
        <v>393</v>
      </c>
      <c r="O825">
        <v>55000000</v>
      </c>
      <c r="P825">
        <v>1998</v>
      </c>
      <c r="Q825">
        <v>7.3</v>
      </c>
    </row>
    <row r="826" spans="1:17" hidden="1" x14ac:dyDescent="0.3">
      <c r="A826" t="s">
        <v>1719</v>
      </c>
      <c r="B826">
        <v>62</v>
      </c>
      <c r="C826">
        <v>110</v>
      </c>
      <c r="D826" t="s">
        <v>95</v>
      </c>
      <c r="E826">
        <v>38553833</v>
      </c>
      <c r="F826" t="s">
        <v>2866</v>
      </c>
      <c r="G826" t="s">
        <v>1289</v>
      </c>
      <c r="H826" t="s">
        <v>2867</v>
      </c>
      <c r="I826">
        <v>46239</v>
      </c>
      <c r="J826" t="s">
        <v>2868</v>
      </c>
      <c r="K826">
        <v>155</v>
      </c>
      <c r="L826" t="s">
        <v>23</v>
      </c>
      <c r="M826" t="s">
        <v>24</v>
      </c>
      <c r="N826" t="s">
        <v>393</v>
      </c>
      <c r="O826">
        <v>55000000</v>
      </c>
      <c r="P826">
        <v>1996</v>
      </c>
      <c r="Q826">
        <v>6.8</v>
      </c>
    </row>
    <row r="827" spans="1:17" hidden="1" x14ac:dyDescent="0.3">
      <c r="A827" t="s">
        <v>2869</v>
      </c>
      <c r="B827">
        <v>224</v>
      </c>
      <c r="C827">
        <v>95</v>
      </c>
      <c r="D827" t="s">
        <v>275</v>
      </c>
      <c r="E827">
        <v>76137505</v>
      </c>
      <c r="F827" t="s">
        <v>524</v>
      </c>
      <c r="G827" t="s">
        <v>2870</v>
      </c>
      <c r="H827" t="s">
        <v>2871</v>
      </c>
      <c r="I827">
        <v>49207</v>
      </c>
      <c r="J827" t="s">
        <v>2872</v>
      </c>
      <c r="K827">
        <v>174</v>
      </c>
      <c r="L827" t="s">
        <v>23</v>
      </c>
      <c r="M827" t="s">
        <v>38</v>
      </c>
      <c r="N827" t="s">
        <v>64</v>
      </c>
      <c r="O827">
        <v>55000000</v>
      </c>
      <c r="P827">
        <v>2014</v>
      </c>
      <c r="Q827">
        <v>7.2</v>
      </c>
    </row>
    <row r="828" spans="1:17" hidden="1" x14ac:dyDescent="0.3">
      <c r="A828" t="s">
        <v>2873</v>
      </c>
      <c r="B828">
        <v>265</v>
      </c>
      <c r="C828">
        <v>102</v>
      </c>
      <c r="D828" t="s">
        <v>1343</v>
      </c>
      <c r="E828">
        <v>34350553</v>
      </c>
      <c r="F828" t="s">
        <v>1218</v>
      </c>
      <c r="G828" t="s">
        <v>2874</v>
      </c>
      <c r="H828" t="s">
        <v>2875</v>
      </c>
      <c r="I828">
        <v>104066</v>
      </c>
      <c r="J828" t="s">
        <v>1463</v>
      </c>
      <c r="K828">
        <v>207</v>
      </c>
      <c r="L828" t="s">
        <v>23</v>
      </c>
      <c r="M828" t="s">
        <v>24</v>
      </c>
      <c r="N828" t="s">
        <v>393</v>
      </c>
      <c r="O828">
        <v>68000000</v>
      </c>
      <c r="P828">
        <v>2012</v>
      </c>
      <c r="Q828">
        <v>5.7</v>
      </c>
    </row>
    <row r="829" spans="1:17" hidden="1" x14ac:dyDescent="0.3">
      <c r="A829" t="s">
        <v>2876</v>
      </c>
      <c r="B829">
        <v>135</v>
      </c>
      <c r="C829">
        <v>94</v>
      </c>
      <c r="D829" t="s">
        <v>1080</v>
      </c>
      <c r="E829">
        <v>34238611</v>
      </c>
      <c r="F829" t="s">
        <v>314</v>
      </c>
      <c r="G829" t="s">
        <v>2877</v>
      </c>
      <c r="H829" t="s">
        <v>2878</v>
      </c>
      <c r="I829">
        <v>35830</v>
      </c>
      <c r="J829" t="s">
        <v>2879</v>
      </c>
      <c r="K829">
        <v>321</v>
      </c>
      <c r="L829" t="s">
        <v>23</v>
      </c>
      <c r="M829" t="s">
        <v>24</v>
      </c>
      <c r="N829" t="s">
        <v>393</v>
      </c>
      <c r="O829">
        <v>55000000</v>
      </c>
      <c r="P829">
        <v>2003</v>
      </c>
      <c r="Q829">
        <v>6</v>
      </c>
    </row>
    <row r="830" spans="1:17" hidden="1" x14ac:dyDescent="0.3">
      <c r="A830" t="s">
        <v>466</v>
      </c>
      <c r="B830">
        <v>100</v>
      </c>
      <c r="C830">
        <v>126</v>
      </c>
      <c r="D830" t="s">
        <v>506</v>
      </c>
      <c r="E830">
        <v>34098563</v>
      </c>
      <c r="F830" t="s">
        <v>2497</v>
      </c>
      <c r="G830" t="s">
        <v>2316</v>
      </c>
      <c r="H830" t="s">
        <v>2880</v>
      </c>
      <c r="I830">
        <v>27191</v>
      </c>
      <c r="J830" t="s">
        <v>2881</v>
      </c>
      <c r="K830">
        <v>232</v>
      </c>
      <c r="L830" t="s">
        <v>23</v>
      </c>
      <c r="M830" t="s">
        <v>24</v>
      </c>
      <c r="N830" t="s">
        <v>393</v>
      </c>
      <c r="O830">
        <v>55000000</v>
      </c>
      <c r="P830">
        <v>1999</v>
      </c>
      <c r="Q830">
        <v>6.5</v>
      </c>
    </row>
    <row r="831" spans="1:17" hidden="1" x14ac:dyDescent="0.3">
      <c r="A831" t="s">
        <v>2163</v>
      </c>
      <c r="B831">
        <v>123</v>
      </c>
      <c r="C831">
        <v>118</v>
      </c>
      <c r="D831" t="s">
        <v>759</v>
      </c>
      <c r="E831">
        <v>33828318</v>
      </c>
      <c r="F831" t="s">
        <v>1068</v>
      </c>
      <c r="G831" t="s">
        <v>2882</v>
      </c>
      <c r="H831" t="s">
        <v>2883</v>
      </c>
      <c r="I831">
        <v>44453</v>
      </c>
      <c r="J831" t="s">
        <v>2884</v>
      </c>
      <c r="K831">
        <v>154</v>
      </c>
      <c r="L831" t="s">
        <v>23</v>
      </c>
      <c r="M831" t="s">
        <v>24</v>
      </c>
      <c r="N831" t="s">
        <v>25</v>
      </c>
      <c r="O831">
        <v>55000000</v>
      </c>
      <c r="P831">
        <v>2003</v>
      </c>
      <c r="Q831">
        <v>5.8</v>
      </c>
    </row>
    <row r="832" spans="1:17" hidden="1" x14ac:dyDescent="0.3">
      <c r="A832" t="s">
        <v>2885</v>
      </c>
      <c r="B832">
        <v>164</v>
      </c>
      <c r="C832">
        <v>99</v>
      </c>
      <c r="D832" t="s">
        <v>816</v>
      </c>
      <c r="E832">
        <v>33472850</v>
      </c>
      <c r="F832" t="s">
        <v>2407</v>
      </c>
      <c r="G832" t="s">
        <v>2316</v>
      </c>
      <c r="H832" t="s">
        <v>2886</v>
      </c>
      <c r="I832">
        <v>67005</v>
      </c>
      <c r="J832" t="s">
        <v>2271</v>
      </c>
      <c r="K832">
        <v>119</v>
      </c>
      <c r="L832" t="s">
        <v>23</v>
      </c>
      <c r="M832" t="s">
        <v>24</v>
      </c>
      <c r="N832" t="s">
        <v>393</v>
      </c>
      <c r="O832">
        <v>55000000</v>
      </c>
      <c r="P832">
        <v>2008</v>
      </c>
      <c r="Q832">
        <v>5.8</v>
      </c>
    </row>
    <row r="833" spans="1:17" hidden="1" x14ac:dyDescent="0.3">
      <c r="A833" t="s">
        <v>2887</v>
      </c>
      <c r="B833">
        <v>238</v>
      </c>
      <c r="C833">
        <v>88</v>
      </c>
      <c r="D833" t="s">
        <v>333</v>
      </c>
      <c r="E833">
        <v>31051126</v>
      </c>
      <c r="F833" t="s">
        <v>319</v>
      </c>
      <c r="G833" t="s">
        <v>2888</v>
      </c>
      <c r="H833" t="s">
        <v>2889</v>
      </c>
      <c r="I833">
        <v>36877</v>
      </c>
      <c r="J833" t="s">
        <v>508</v>
      </c>
      <c r="K833">
        <v>101</v>
      </c>
      <c r="L833" t="s">
        <v>23</v>
      </c>
      <c r="M833" t="s">
        <v>38</v>
      </c>
      <c r="N833" t="s">
        <v>64</v>
      </c>
      <c r="O833">
        <v>55000000</v>
      </c>
      <c r="P833">
        <v>2012</v>
      </c>
      <c r="Q833">
        <v>6.7</v>
      </c>
    </row>
    <row r="834" spans="1:17" hidden="1" x14ac:dyDescent="0.3">
      <c r="A834" t="s">
        <v>2277</v>
      </c>
      <c r="B834">
        <v>264</v>
      </c>
      <c r="C834">
        <v>141</v>
      </c>
      <c r="D834" t="s">
        <v>383</v>
      </c>
      <c r="E834">
        <v>35707327</v>
      </c>
      <c r="F834" t="s">
        <v>1370</v>
      </c>
      <c r="G834" t="s">
        <v>1899</v>
      </c>
      <c r="H834" t="s">
        <v>2890</v>
      </c>
      <c r="I834">
        <v>199056</v>
      </c>
      <c r="J834" t="s">
        <v>2546</v>
      </c>
      <c r="K834">
        <v>387</v>
      </c>
      <c r="L834" t="s">
        <v>23</v>
      </c>
      <c r="M834" t="s">
        <v>24</v>
      </c>
      <c r="N834" t="s">
        <v>393</v>
      </c>
      <c r="O834">
        <v>55000000</v>
      </c>
      <c r="P834">
        <v>2008</v>
      </c>
      <c r="Q834">
        <v>7.8</v>
      </c>
    </row>
    <row r="835" spans="1:17" hidden="1" x14ac:dyDescent="0.3">
      <c r="A835" t="s">
        <v>1549</v>
      </c>
      <c r="B835">
        <v>47</v>
      </c>
      <c r="C835">
        <v>107</v>
      </c>
      <c r="D835" t="s">
        <v>396</v>
      </c>
      <c r="E835">
        <v>20550712</v>
      </c>
      <c r="F835" t="s">
        <v>901</v>
      </c>
      <c r="G835" t="s">
        <v>316</v>
      </c>
      <c r="H835" t="s">
        <v>2891</v>
      </c>
      <c r="I835">
        <v>40346</v>
      </c>
      <c r="J835" t="s">
        <v>192</v>
      </c>
      <c r="K835">
        <v>95</v>
      </c>
      <c r="L835" t="s">
        <v>23</v>
      </c>
      <c r="M835" t="s">
        <v>24</v>
      </c>
      <c r="N835" t="s">
        <v>25</v>
      </c>
      <c r="O835">
        <v>50000000</v>
      </c>
      <c r="P835">
        <v>1996</v>
      </c>
      <c r="Q835">
        <v>5.6</v>
      </c>
    </row>
    <row r="836" spans="1:17" hidden="1" x14ac:dyDescent="0.3">
      <c r="A836" t="s">
        <v>1109</v>
      </c>
      <c r="B836">
        <v>50</v>
      </c>
      <c r="C836">
        <v>116</v>
      </c>
      <c r="D836" t="s">
        <v>1114</v>
      </c>
      <c r="E836">
        <v>18573791</v>
      </c>
      <c r="F836" t="s">
        <v>2892</v>
      </c>
      <c r="G836" t="s">
        <v>2818</v>
      </c>
      <c r="H836" t="s">
        <v>2893</v>
      </c>
      <c r="I836">
        <v>38533</v>
      </c>
      <c r="J836" t="s">
        <v>2894</v>
      </c>
      <c r="K836">
        <v>89</v>
      </c>
      <c r="L836" t="s">
        <v>23</v>
      </c>
      <c r="M836" t="s">
        <v>24</v>
      </c>
      <c r="N836" t="s">
        <v>393</v>
      </c>
      <c r="O836">
        <v>55000000</v>
      </c>
      <c r="P836">
        <v>1996</v>
      </c>
      <c r="Q836">
        <v>5.8</v>
      </c>
    </row>
    <row r="837" spans="1:17" hidden="1" x14ac:dyDescent="0.3">
      <c r="A837" t="s">
        <v>859</v>
      </c>
      <c r="B837">
        <v>153</v>
      </c>
      <c r="C837">
        <v>143</v>
      </c>
      <c r="D837" t="s">
        <v>433</v>
      </c>
      <c r="E837">
        <v>51225796</v>
      </c>
      <c r="F837" t="s">
        <v>2895</v>
      </c>
      <c r="G837" t="s">
        <v>2161</v>
      </c>
      <c r="H837" t="s">
        <v>2896</v>
      </c>
      <c r="I837">
        <v>96654</v>
      </c>
      <c r="J837" t="s">
        <v>2897</v>
      </c>
      <c r="K837">
        <v>2047</v>
      </c>
      <c r="L837" t="s">
        <v>23</v>
      </c>
      <c r="M837" t="s">
        <v>38</v>
      </c>
      <c r="N837" t="s">
        <v>25</v>
      </c>
      <c r="O837">
        <v>70000000</v>
      </c>
      <c r="P837">
        <v>2004</v>
      </c>
      <c r="Q837">
        <v>7.4</v>
      </c>
    </row>
    <row r="838" spans="1:17" hidden="1" x14ac:dyDescent="0.3">
      <c r="A838" t="s">
        <v>2898</v>
      </c>
      <c r="B838">
        <v>202</v>
      </c>
      <c r="C838">
        <v>114</v>
      </c>
      <c r="D838" t="s">
        <v>304</v>
      </c>
      <c r="E838">
        <v>16264475</v>
      </c>
      <c r="F838" t="s">
        <v>2012</v>
      </c>
      <c r="G838" t="s">
        <v>907</v>
      </c>
      <c r="H838" t="s">
        <v>2899</v>
      </c>
      <c r="I838">
        <v>54787</v>
      </c>
      <c r="J838" t="s">
        <v>780</v>
      </c>
      <c r="K838">
        <v>216</v>
      </c>
      <c r="L838" t="s">
        <v>23</v>
      </c>
      <c r="M838" t="s">
        <v>38</v>
      </c>
      <c r="N838" t="s">
        <v>25</v>
      </c>
      <c r="O838">
        <v>55000000</v>
      </c>
      <c r="P838">
        <v>2007</v>
      </c>
      <c r="Q838">
        <v>6.9</v>
      </c>
    </row>
    <row r="839" spans="1:17" hidden="1" x14ac:dyDescent="0.3">
      <c r="A839" t="s">
        <v>2900</v>
      </c>
      <c r="B839">
        <v>178</v>
      </c>
      <c r="C839">
        <v>93</v>
      </c>
      <c r="D839" t="s">
        <v>514</v>
      </c>
      <c r="E839">
        <v>25857987</v>
      </c>
      <c r="F839" t="s">
        <v>437</v>
      </c>
      <c r="G839" t="s">
        <v>2528</v>
      </c>
      <c r="H839" t="s">
        <v>2901</v>
      </c>
      <c r="I839">
        <v>110614</v>
      </c>
      <c r="J839" t="s">
        <v>2902</v>
      </c>
      <c r="K839">
        <v>532</v>
      </c>
      <c r="L839" t="s">
        <v>23</v>
      </c>
      <c r="M839" t="s">
        <v>24</v>
      </c>
      <c r="N839" t="s">
        <v>25</v>
      </c>
      <c r="O839">
        <v>62000000</v>
      </c>
      <c r="P839">
        <v>2005</v>
      </c>
      <c r="Q839">
        <v>5.5</v>
      </c>
    </row>
    <row r="840" spans="1:17" hidden="1" x14ac:dyDescent="0.3">
      <c r="A840" t="s">
        <v>2903</v>
      </c>
      <c r="B840">
        <v>84</v>
      </c>
      <c r="C840">
        <v>280</v>
      </c>
      <c r="D840" t="s">
        <v>2905</v>
      </c>
      <c r="E840">
        <v>12870569</v>
      </c>
      <c r="F840" t="s">
        <v>1257</v>
      </c>
      <c r="G840" t="s">
        <v>2904</v>
      </c>
      <c r="H840" t="s">
        <v>2906</v>
      </c>
      <c r="I840">
        <v>13215</v>
      </c>
      <c r="J840" t="s">
        <v>2907</v>
      </c>
      <c r="K840">
        <v>497</v>
      </c>
      <c r="L840" t="s">
        <v>23</v>
      </c>
      <c r="M840" t="s">
        <v>24</v>
      </c>
      <c r="N840" t="s">
        <v>25</v>
      </c>
      <c r="O840">
        <v>56000000</v>
      </c>
      <c r="P840">
        <v>2003</v>
      </c>
      <c r="Q840">
        <v>6.3</v>
      </c>
    </row>
    <row r="841" spans="1:17" hidden="1" x14ac:dyDescent="0.3">
      <c r="A841" t="s">
        <v>2908</v>
      </c>
      <c r="B841">
        <v>44</v>
      </c>
      <c r="C841">
        <v>100</v>
      </c>
      <c r="D841" t="s">
        <v>2054</v>
      </c>
      <c r="E841">
        <v>11466088</v>
      </c>
      <c r="F841" t="s">
        <v>41</v>
      </c>
      <c r="G841" t="s">
        <v>2909</v>
      </c>
      <c r="H841" t="s">
        <v>2910</v>
      </c>
      <c r="I841">
        <v>8983</v>
      </c>
      <c r="J841" t="s">
        <v>2027</v>
      </c>
      <c r="K841">
        <v>84</v>
      </c>
      <c r="L841" t="s">
        <v>23</v>
      </c>
      <c r="M841" t="s">
        <v>24</v>
      </c>
      <c r="N841" t="s">
        <v>393</v>
      </c>
      <c r="O841">
        <v>71000000</v>
      </c>
      <c r="P841">
        <v>1997</v>
      </c>
      <c r="Q841">
        <v>4.7</v>
      </c>
    </row>
    <row r="842" spans="1:17" hidden="1" x14ac:dyDescent="0.3">
      <c r="A842" t="s">
        <v>2911</v>
      </c>
      <c r="B842">
        <v>93</v>
      </c>
      <c r="C842">
        <v>107</v>
      </c>
      <c r="D842" t="s">
        <v>753</v>
      </c>
      <c r="E842">
        <v>16088610</v>
      </c>
      <c r="F842" t="s">
        <v>2912</v>
      </c>
      <c r="G842" t="s">
        <v>847</v>
      </c>
      <c r="H842" t="s">
        <v>2913</v>
      </c>
      <c r="I842">
        <v>10417</v>
      </c>
      <c r="J842" t="s">
        <v>1865</v>
      </c>
      <c r="K842">
        <v>39</v>
      </c>
      <c r="L842" t="s">
        <v>23</v>
      </c>
      <c r="M842" t="s">
        <v>24</v>
      </c>
      <c r="N842" t="s">
        <v>64</v>
      </c>
      <c r="O842">
        <v>55000000</v>
      </c>
      <c r="P842">
        <v>2009</v>
      </c>
      <c r="Q842">
        <v>5.6</v>
      </c>
    </row>
    <row r="843" spans="1:17" hidden="1" x14ac:dyDescent="0.3">
      <c r="A843" t="s">
        <v>476</v>
      </c>
      <c r="B843">
        <v>277</v>
      </c>
      <c r="C843">
        <v>119</v>
      </c>
      <c r="D843" t="s">
        <v>628</v>
      </c>
      <c r="E843">
        <v>51178893</v>
      </c>
      <c r="F843" t="s">
        <v>2915</v>
      </c>
      <c r="G843" t="s">
        <v>2914</v>
      </c>
      <c r="H843" t="s">
        <v>2916</v>
      </c>
      <c r="I843">
        <v>24285</v>
      </c>
      <c r="J843" t="s">
        <v>2917</v>
      </c>
      <c r="K843">
        <v>110</v>
      </c>
      <c r="L843" t="s">
        <v>23</v>
      </c>
      <c r="M843" t="s">
        <v>24</v>
      </c>
      <c r="N843" t="s">
        <v>64</v>
      </c>
      <c r="O843">
        <v>50000000</v>
      </c>
      <c r="P843">
        <v>2014</v>
      </c>
      <c r="Q843">
        <v>6.4</v>
      </c>
    </row>
    <row r="844" spans="1:17" hidden="1" x14ac:dyDescent="0.3">
      <c r="A844" t="s">
        <v>2091</v>
      </c>
      <c r="B844">
        <v>76</v>
      </c>
      <c r="C844">
        <v>95</v>
      </c>
      <c r="D844" t="s">
        <v>196</v>
      </c>
      <c r="E844">
        <v>6768055</v>
      </c>
      <c r="F844" t="s">
        <v>1896</v>
      </c>
      <c r="G844" t="s">
        <v>2657</v>
      </c>
      <c r="H844" t="s">
        <v>2918</v>
      </c>
      <c r="I844">
        <v>11148</v>
      </c>
      <c r="J844" t="s">
        <v>2919</v>
      </c>
      <c r="K844">
        <v>229</v>
      </c>
      <c r="L844" t="s">
        <v>23</v>
      </c>
      <c r="M844" t="s">
        <v>38</v>
      </c>
      <c r="N844" t="s">
        <v>64</v>
      </c>
      <c r="O844">
        <v>57000000</v>
      </c>
      <c r="P844">
        <v>2004</v>
      </c>
      <c r="Q844">
        <v>4.2</v>
      </c>
    </row>
    <row r="845" spans="1:17" hidden="1" x14ac:dyDescent="0.3">
      <c r="A845" t="s">
        <v>2920</v>
      </c>
      <c r="B845">
        <v>197</v>
      </c>
      <c r="C845">
        <v>119</v>
      </c>
      <c r="D845" t="s">
        <v>2419</v>
      </c>
      <c r="E845">
        <v>39440655</v>
      </c>
      <c r="F845" t="s">
        <v>2922</v>
      </c>
      <c r="G845" t="s">
        <v>2921</v>
      </c>
      <c r="H845" t="s">
        <v>2923</v>
      </c>
      <c r="I845">
        <v>61680</v>
      </c>
      <c r="J845" t="s">
        <v>2924</v>
      </c>
      <c r="K845">
        <v>222</v>
      </c>
      <c r="L845" t="s">
        <v>23</v>
      </c>
      <c r="M845" t="s">
        <v>24</v>
      </c>
      <c r="N845" t="s">
        <v>25</v>
      </c>
      <c r="O845">
        <v>55000000</v>
      </c>
      <c r="P845">
        <v>2010</v>
      </c>
      <c r="Q845">
        <v>6.4</v>
      </c>
    </row>
    <row r="846" spans="1:17" hidden="1" x14ac:dyDescent="0.3">
      <c r="A846" t="s">
        <v>2555</v>
      </c>
      <c r="B846">
        <v>186</v>
      </c>
      <c r="C846">
        <v>133</v>
      </c>
      <c r="D846" t="s">
        <v>2927</v>
      </c>
      <c r="E846">
        <v>6167817</v>
      </c>
      <c r="F846" t="s">
        <v>2926</v>
      </c>
      <c r="G846" t="s">
        <v>2925</v>
      </c>
      <c r="H846" t="s">
        <v>2928</v>
      </c>
      <c r="I846">
        <v>62607</v>
      </c>
      <c r="J846" t="s">
        <v>2929</v>
      </c>
      <c r="K846">
        <v>239</v>
      </c>
      <c r="L846" t="s">
        <v>942</v>
      </c>
      <c r="M846" t="s">
        <v>943</v>
      </c>
      <c r="N846" t="s">
        <v>393</v>
      </c>
      <c r="O846">
        <v>47000000</v>
      </c>
      <c r="P846">
        <v>2004</v>
      </c>
      <c r="Q846">
        <v>7.7</v>
      </c>
    </row>
    <row r="847" spans="1:17" hidden="1" x14ac:dyDescent="0.3">
      <c r="A847" t="s">
        <v>259</v>
      </c>
      <c r="B847">
        <v>224</v>
      </c>
      <c r="C847">
        <v>117</v>
      </c>
      <c r="D847" t="s">
        <v>2937</v>
      </c>
      <c r="E847">
        <v>81645152</v>
      </c>
      <c r="F847" t="s">
        <v>1413</v>
      </c>
      <c r="G847" t="s">
        <v>141</v>
      </c>
      <c r="H847" t="s">
        <v>2938</v>
      </c>
      <c r="I847">
        <v>158267</v>
      </c>
      <c r="J847" t="s">
        <v>796</v>
      </c>
      <c r="K847">
        <v>559</v>
      </c>
      <c r="L847" t="s">
        <v>23</v>
      </c>
      <c r="M847" t="s">
        <v>24</v>
      </c>
      <c r="N847" t="s">
        <v>393</v>
      </c>
      <c r="O847">
        <v>54000000</v>
      </c>
      <c r="P847">
        <v>2002</v>
      </c>
      <c r="Q847">
        <v>6.7</v>
      </c>
    </row>
    <row r="848" spans="1:17" hidden="1" x14ac:dyDescent="0.3">
      <c r="A848" t="s">
        <v>2817</v>
      </c>
      <c r="B848">
        <v>202</v>
      </c>
      <c r="C848">
        <v>123</v>
      </c>
      <c r="D848" t="s">
        <v>113</v>
      </c>
      <c r="E848">
        <v>69951824</v>
      </c>
      <c r="F848" t="s">
        <v>147</v>
      </c>
      <c r="G848" t="s">
        <v>650</v>
      </c>
      <c r="H848" t="s">
        <v>2939</v>
      </c>
      <c r="I848">
        <v>232710</v>
      </c>
      <c r="J848" t="s">
        <v>2940</v>
      </c>
      <c r="K848">
        <v>599</v>
      </c>
      <c r="L848" t="s">
        <v>23</v>
      </c>
      <c r="M848" t="s">
        <v>24</v>
      </c>
      <c r="N848" t="s">
        <v>25</v>
      </c>
      <c r="O848">
        <v>55000000</v>
      </c>
      <c r="P848">
        <v>2008</v>
      </c>
      <c r="Q848">
        <v>7.7</v>
      </c>
    </row>
    <row r="849" spans="1:17" hidden="1" x14ac:dyDescent="0.3">
      <c r="A849" t="s">
        <v>2661</v>
      </c>
      <c r="B849">
        <v>279</v>
      </c>
      <c r="C849">
        <v>92</v>
      </c>
      <c r="D849" t="s">
        <v>1140</v>
      </c>
      <c r="E849">
        <v>9483821</v>
      </c>
      <c r="F849" t="s">
        <v>41</v>
      </c>
      <c r="G849" t="s">
        <v>2941</v>
      </c>
      <c r="H849" t="s">
        <v>2942</v>
      </c>
      <c r="I849">
        <v>39247</v>
      </c>
      <c r="J849" t="s">
        <v>2943</v>
      </c>
      <c r="K849">
        <v>131</v>
      </c>
      <c r="L849" t="s">
        <v>23</v>
      </c>
      <c r="M849" t="s">
        <v>24</v>
      </c>
      <c r="N849" t="s">
        <v>393</v>
      </c>
      <c r="O849">
        <v>55000000</v>
      </c>
      <c r="P849">
        <v>2012</v>
      </c>
      <c r="Q849">
        <v>5.7</v>
      </c>
    </row>
    <row r="850" spans="1:17" hidden="1" x14ac:dyDescent="0.3">
      <c r="A850" t="s">
        <v>2944</v>
      </c>
      <c r="B850">
        <v>110</v>
      </c>
      <c r="C850">
        <v>170</v>
      </c>
      <c r="D850" t="s">
        <v>1518</v>
      </c>
      <c r="E850">
        <v>66676062</v>
      </c>
      <c r="F850" t="s">
        <v>1239</v>
      </c>
      <c r="G850" t="s">
        <v>211</v>
      </c>
      <c r="H850" t="s">
        <v>2945</v>
      </c>
      <c r="I850">
        <v>267980</v>
      </c>
      <c r="J850" t="s">
        <v>1974</v>
      </c>
      <c r="K850">
        <v>545</v>
      </c>
      <c r="L850" t="s">
        <v>23</v>
      </c>
      <c r="M850" t="s">
        <v>24</v>
      </c>
      <c r="N850" t="s">
        <v>393</v>
      </c>
      <c r="O850">
        <v>54000000</v>
      </c>
      <c r="P850">
        <v>1990</v>
      </c>
      <c r="Q850">
        <v>7.6</v>
      </c>
    </row>
    <row r="851" spans="1:17" hidden="1" x14ac:dyDescent="0.3">
      <c r="A851" t="s">
        <v>2074</v>
      </c>
      <c r="B851">
        <v>190</v>
      </c>
      <c r="C851">
        <v>123</v>
      </c>
      <c r="D851" t="s">
        <v>27</v>
      </c>
      <c r="E851">
        <v>26838389</v>
      </c>
      <c r="F851" t="s">
        <v>918</v>
      </c>
      <c r="G851" t="s">
        <v>57</v>
      </c>
      <c r="H851" t="s">
        <v>2946</v>
      </c>
      <c r="I851">
        <v>58658</v>
      </c>
      <c r="J851" t="s">
        <v>161</v>
      </c>
      <c r="K851">
        <v>495</v>
      </c>
      <c r="L851" t="s">
        <v>23</v>
      </c>
      <c r="M851" t="s">
        <v>24</v>
      </c>
      <c r="N851" t="s">
        <v>25</v>
      </c>
      <c r="O851">
        <v>57000000</v>
      </c>
      <c r="P851">
        <v>2005</v>
      </c>
      <c r="Q851">
        <v>6.4</v>
      </c>
    </row>
    <row r="852" spans="1:17" hidden="1" x14ac:dyDescent="0.3">
      <c r="A852" t="s">
        <v>151</v>
      </c>
      <c r="B852">
        <v>136</v>
      </c>
      <c r="C852">
        <v>110</v>
      </c>
      <c r="D852" t="s">
        <v>2948</v>
      </c>
      <c r="E852">
        <v>75604320</v>
      </c>
      <c r="F852" t="s">
        <v>1073</v>
      </c>
      <c r="G852" t="s">
        <v>2947</v>
      </c>
      <c r="H852" t="s">
        <v>2949</v>
      </c>
      <c r="I852">
        <v>68417</v>
      </c>
      <c r="J852" t="s">
        <v>2950</v>
      </c>
      <c r="K852">
        <v>195</v>
      </c>
      <c r="L852" t="s">
        <v>23</v>
      </c>
      <c r="M852" t="s">
        <v>24</v>
      </c>
      <c r="N852" t="s">
        <v>25</v>
      </c>
      <c r="O852">
        <v>54000000</v>
      </c>
      <c r="P852">
        <v>2006</v>
      </c>
      <c r="Q852">
        <v>5.6</v>
      </c>
    </row>
    <row r="853" spans="1:17" hidden="1" x14ac:dyDescent="0.3">
      <c r="A853" t="s">
        <v>2951</v>
      </c>
      <c r="B853">
        <v>121</v>
      </c>
      <c r="C853">
        <v>116</v>
      </c>
      <c r="D853" t="s">
        <v>2791</v>
      </c>
      <c r="E853">
        <v>108200000</v>
      </c>
      <c r="F853" t="s">
        <v>391</v>
      </c>
      <c r="G853" t="s">
        <v>2559</v>
      </c>
      <c r="H853" t="s">
        <v>2952</v>
      </c>
      <c r="I853">
        <v>76331</v>
      </c>
      <c r="J853" t="s">
        <v>2953</v>
      </c>
      <c r="K853">
        <v>269</v>
      </c>
      <c r="L853" t="s">
        <v>23</v>
      </c>
      <c r="M853" t="s">
        <v>24</v>
      </c>
      <c r="N853" t="s">
        <v>64</v>
      </c>
      <c r="O853">
        <v>54000000</v>
      </c>
      <c r="P853">
        <v>1980</v>
      </c>
      <c r="Q853">
        <v>6.8</v>
      </c>
    </row>
    <row r="854" spans="1:17" hidden="1" x14ac:dyDescent="0.3">
      <c r="A854" t="s">
        <v>1547</v>
      </c>
      <c r="B854">
        <v>131</v>
      </c>
      <c r="C854">
        <v>121</v>
      </c>
      <c r="D854" t="s">
        <v>2955</v>
      </c>
      <c r="E854">
        <v>5660084</v>
      </c>
      <c r="F854" t="s">
        <v>2608</v>
      </c>
      <c r="G854" t="s">
        <v>2954</v>
      </c>
      <c r="H854" t="s">
        <v>2956</v>
      </c>
      <c r="I854">
        <v>41620</v>
      </c>
      <c r="J854" t="s">
        <v>2957</v>
      </c>
      <c r="K854">
        <v>418</v>
      </c>
      <c r="L854" t="s">
        <v>23</v>
      </c>
      <c r="M854" t="s">
        <v>24</v>
      </c>
      <c r="N854" t="s">
        <v>393</v>
      </c>
      <c r="O854">
        <v>54000000</v>
      </c>
      <c r="P854">
        <v>2003</v>
      </c>
      <c r="Q854">
        <v>2.4</v>
      </c>
    </row>
    <row r="855" spans="1:17" hidden="1" x14ac:dyDescent="0.3">
      <c r="A855" t="s">
        <v>2522</v>
      </c>
      <c r="B855">
        <v>127</v>
      </c>
      <c r="C855">
        <v>128</v>
      </c>
      <c r="D855" t="s">
        <v>146</v>
      </c>
      <c r="E855">
        <v>7221458</v>
      </c>
      <c r="F855" t="s">
        <v>2497</v>
      </c>
      <c r="G855" t="s">
        <v>506</v>
      </c>
      <c r="H855" t="s">
        <v>2958</v>
      </c>
      <c r="I855">
        <v>20740</v>
      </c>
      <c r="J855" t="s">
        <v>192</v>
      </c>
      <c r="K855">
        <v>178</v>
      </c>
      <c r="L855" t="s">
        <v>23</v>
      </c>
      <c r="M855" t="s">
        <v>509</v>
      </c>
      <c r="N855" t="s">
        <v>25</v>
      </c>
      <c r="O855">
        <v>55000000</v>
      </c>
      <c r="P855">
        <v>2006</v>
      </c>
      <c r="Q855">
        <v>6.2</v>
      </c>
    </row>
    <row r="856" spans="1:17" hidden="1" x14ac:dyDescent="0.3">
      <c r="A856" t="s">
        <v>1839</v>
      </c>
      <c r="B856">
        <v>160</v>
      </c>
      <c r="C856">
        <v>99</v>
      </c>
      <c r="D856" t="s">
        <v>40</v>
      </c>
      <c r="E856">
        <v>70327868</v>
      </c>
      <c r="F856" t="s">
        <v>229</v>
      </c>
      <c r="G856" t="s">
        <v>1123</v>
      </c>
      <c r="H856" t="s">
        <v>2959</v>
      </c>
      <c r="I856">
        <v>58416</v>
      </c>
      <c r="J856" t="s">
        <v>2288</v>
      </c>
      <c r="K856">
        <v>301</v>
      </c>
      <c r="L856" t="s">
        <v>23</v>
      </c>
      <c r="M856" t="s">
        <v>509</v>
      </c>
      <c r="N856" t="s">
        <v>393</v>
      </c>
      <c r="O856">
        <v>46000000</v>
      </c>
      <c r="P856">
        <v>2000</v>
      </c>
      <c r="Q856">
        <v>5.9</v>
      </c>
    </row>
    <row r="857" spans="1:17" hidden="1" x14ac:dyDescent="0.3">
      <c r="A857" t="s">
        <v>1962</v>
      </c>
      <c r="B857">
        <v>78</v>
      </c>
      <c r="C857">
        <v>94</v>
      </c>
      <c r="D857" t="s">
        <v>57</v>
      </c>
      <c r="E857">
        <v>58297830</v>
      </c>
      <c r="F857" t="s">
        <v>2960</v>
      </c>
      <c r="G857" t="s">
        <v>178</v>
      </c>
      <c r="H857" t="s">
        <v>2961</v>
      </c>
      <c r="I857">
        <v>86347</v>
      </c>
      <c r="J857" t="s">
        <v>2962</v>
      </c>
      <c r="K857">
        <v>191</v>
      </c>
      <c r="L857" t="s">
        <v>23</v>
      </c>
      <c r="M857" t="s">
        <v>24</v>
      </c>
      <c r="N857" t="s">
        <v>190</v>
      </c>
      <c r="O857">
        <v>50000000</v>
      </c>
      <c r="P857">
        <v>1997</v>
      </c>
      <c r="Q857">
        <v>7.1</v>
      </c>
    </row>
    <row r="858" spans="1:17" hidden="1" x14ac:dyDescent="0.3">
      <c r="A858" t="s">
        <v>249</v>
      </c>
      <c r="B858">
        <v>209</v>
      </c>
      <c r="C858">
        <v>127</v>
      </c>
      <c r="D858" t="s">
        <v>270</v>
      </c>
      <c r="E858">
        <v>57386369</v>
      </c>
      <c r="F858" t="s">
        <v>1787</v>
      </c>
      <c r="G858" t="s">
        <v>2963</v>
      </c>
      <c r="H858" t="s">
        <v>2964</v>
      </c>
      <c r="I858">
        <v>224013</v>
      </c>
      <c r="J858" t="s">
        <v>692</v>
      </c>
      <c r="K858">
        <v>2319</v>
      </c>
      <c r="L858" t="s">
        <v>23</v>
      </c>
      <c r="M858" t="s">
        <v>24</v>
      </c>
      <c r="N858" t="s">
        <v>25</v>
      </c>
      <c r="O858">
        <v>52500000</v>
      </c>
      <c r="P858">
        <v>2001</v>
      </c>
      <c r="Q858">
        <v>7.6</v>
      </c>
    </row>
    <row r="859" spans="1:17" hidden="1" x14ac:dyDescent="0.3">
      <c r="A859" t="s">
        <v>2623</v>
      </c>
      <c r="B859">
        <v>98</v>
      </c>
      <c r="C859">
        <v>89</v>
      </c>
      <c r="D859" t="s">
        <v>187</v>
      </c>
      <c r="E859">
        <v>45207112</v>
      </c>
      <c r="F859" t="s">
        <v>1418</v>
      </c>
      <c r="G859" t="s">
        <v>1116</v>
      </c>
      <c r="H859" t="s">
        <v>2965</v>
      </c>
      <c r="I859">
        <v>21283</v>
      </c>
      <c r="J859" t="s">
        <v>2966</v>
      </c>
      <c r="K859">
        <v>190</v>
      </c>
      <c r="L859" t="s">
        <v>23</v>
      </c>
      <c r="M859" t="s">
        <v>24</v>
      </c>
      <c r="N859" t="s">
        <v>25</v>
      </c>
      <c r="O859">
        <v>53000000</v>
      </c>
      <c r="P859">
        <v>2001</v>
      </c>
      <c r="Q859">
        <v>5.5</v>
      </c>
    </row>
    <row r="860" spans="1:17" hidden="1" x14ac:dyDescent="0.3">
      <c r="A860" t="s">
        <v>2967</v>
      </c>
      <c r="B860">
        <v>391</v>
      </c>
      <c r="C860">
        <v>123</v>
      </c>
      <c r="D860" t="s">
        <v>29</v>
      </c>
      <c r="E860">
        <v>62563543</v>
      </c>
      <c r="F860" t="s">
        <v>1100</v>
      </c>
      <c r="G860" t="s">
        <v>242</v>
      </c>
      <c r="H860" t="s">
        <v>2968</v>
      </c>
      <c r="I860">
        <v>115216</v>
      </c>
      <c r="J860" t="s">
        <v>991</v>
      </c>
      <c r="K860">
        <v>289</v>
      </c>
      <c r="L860" t="s">
        <v>23</v>
      </c>
      <c r="M860" t="s">
        <v>24</v>
      </c>
      <c r="N860" t="s">
        <v>393</v>
      </c>
      <c r="O860">
        <v>53000000</v>
      </c>
      <c r="P860">
        <v>2015</v>
      </c>
      <c r="Q860">
        <v>7</v>
      </c>
    </row>
    <row r="861" spans="1:17" hidden="1" x14ac:dyDescent="0.3">
      <c r="A861" t="s">
        <v>2277</v>
      </c>
      <c r="B861">
        <v>279</v>
      </c>
      <c r="C861">
        <v>135</v>
      </c>
      <c r="D861" t="s">
        <v>228</v>
      </c>
      <c r="E861">
        <v>33574332</v>
      </c>
      <c r="F861" t="s">
        <v>1257</v>
      </c>
      <c r="G861" t="s">
        <v>407</v>
      </c>
      <c r="H861" t="s">
        <v>2969</v>
      </c>
      <c r="I861">
        <v>101221</v>
      </c>
      <c r="J861" t="s">
        <v>294</v>
      </c>
      <c r="K861">
        <v>415</v>
      </c>
      <c r="L861" t="s">
        <v>23</v>
      </c>
      <c r="M861" t="s">
        <v>24</v>
      </c>
      <c r="N861" t="s">
        <v>393</v>
      </c>
      <c r="O861">
        <v>90000000</v>
      </c>
      <c r="P861">
        <v>2006</v>
      </c>
      <c r="Q861">
        <v>7.1</v>
      </c>
    </row>
    <row r="862" spans="1:17" hidden="1" x14ac:dyDescent="0.3">
      <c r="A862" t="s">
        <v>1920</v>
      </c>
      <c r="B862">
        <v>216</v>
      </c>
      <c r="C862">
        <v>118</v>
      </c>
      <c r="D862" t="s">
        <v>433</v>
      </c>
      <c r="E862">
        <v>73343413</v>
      </c>
      <c r="F862" t="s">
        <v>1359</v>
      </c>
      <c r="G862" t="s">
        <v>1715</v>
      </c>
      <c r="H862" t="s">
        <v>2970</v>
      </c>
      <c r="I862">
        <v>217480</v>
      </c>
      <c r="J862" t="s">
        <v>1899</v>
      </c>
      <c r="K862">
        <v>429</v>
      </c>
      <c r="L862" t="s">
        <v>23</v>
      </c>
      <c r="M862" t="s">
        <v>24</v>
      </c>
      <c r="N862" t="s">
        <v>393</v>
      </c>
      <c r="O862">
        <v>50000000</v>
      </c>
      <c r="P862">
        <v>2009</v>
      </c>
      <c r="Q862">
        <v>7.4</v>
      </c>
    </row>
    <row r="863" spans="1:17" hidden="1" x14ac:dyDescent="0.3">
      <c r="A863" t="s">
        <v>2971</v>
      </c>
      <c r="B863">
        <v>250</v>
      </c>
      <c r="C863">
        <v>189</v>
      </c>
      <c r="D863" t="s">
        <v>1126</v>
      </c>
      <c r="E863">
        <v>25031037</v>
      </c>
      <c r="F863" t="s">
        <v>2972</v>
      </c>
      <c r="G863" t="s">
        <v>650</v>
      </c>
      <c r="H863" t="s">
        <v>2973</v>
      </c>
      <c r="I863">
        <v>155496</v>
      </c>
      <c r="J863" t="s">
        <v>928</v>
      </c>
      <c r="K863">
        <v>532</v>
      </c>
      <c r="L863" t="s">
        <v>23</v>
      </c>
      <c r="M863" t="s">
        <v>24</v>
      </c>
      <c r="N863" t="s">
        <v>393</v>
      </c>
      <c r="O863">
        <v>53000000</v>
      </c>
      <c r="P863">
        <v>2007</v>
      </c>
      <c r="Q863">
        <v>7.6</v>
      </c>
    </row>
    <row r="864" spans="1:17" hidden="1" x14ac:dyDescent="0.3">
      <c r="A864" t="s">
        <v>1723</v>
      </c>
      <c r="B864">
        <v>78</v>
      </c>
      <c r="C864">
        <v>172</v>
      </c>
      <c r="D864" t="s">
        <v>597</v>
      </c>
      <c r="E864">
        <v>22843047</v>
      </c>
      <c r="F864" t="s">
        <v>2975</v>
      </c>
      <c r="G864" t="s">
        <v>2974</v>
      </c>
      <c r="H864" t="s">
        <v>2976</v>
      </c>
      <c r="I864">
        <v>6082</v>
      </c>
      <c r="J864" t="s">
        <v>2977</v>
      </c>
      <c r="K864">
        <v>207</v>
      </c>
      <c r="L864" t="s">
        <v>23</v>
      </c>
      <c r="M864" t="s">
        <v>24</v>
      </c>
      <c r="N864" t="s">
        <v>393</v>
      </c>
      <c r="O864">
        <v>55000000</v>
      </c>
      <c r="P864">
        <v>1998</v>
      </c>
      <c r="Q864">
        <v>5.9</v>
      </c>
    </row>
    <row r="865" spans="1:17" hidden="1" x14ac:dyDescent="0.3">
      <c r="A865" t="s">
        <v>2978</v>
      </c>
      <c r="B865">
        <v>106</v>
      </c>
      <c r="C865">
        <v>124</v>
      </c>
      <c r="D865" t="s">
        <v>66</v>
      </c>
      <c r="E865">
        <v>5755286</v>
      </c>
      <c r="F865" t="s">
        <v>2979</v>
      </c>
      <c r="G865" t="s">
        <v>1079</v>
      </c>
      <c r="H865" t="s">
        <v>2980</v>
      </c>
      <c r="I865">
        <v>18310</v>
      </c>
      <c r="J865" t="s">
        <v>2981</v>
      </c>
      <c r="K865">
        <v>63</v>
      </c>
      <c r="L865" t="s">
        <v>23</v>
      </c>
      <c r="M865" t="s">
        <v>24</v>
      </c>
      <c r="N865" t="s">
        <v>25</v>
      </c>
      <c r="O865">
        <v>55000000</v>
      </c>
      <c r="P865">
        <v>2007</v>
      </c>
      <c r="Q865">
        <v>5.9</v>
      </c>
    </row>
    <row r="866" spans="1:17" hidden="1" x14ac:dyDescent="0.3">
      <c r="A866" t="s">
        <v>266</v>
      </c>
      <c r="B866">
        <v>194</v>
      </c>
      <c r="C866">
        <v>141</v>
      </c>
      <c r="D866" t="s">
        <v>148</v>
      </c>
      <c r="E866">
        <v>164435221</v>
      </c>
      <c r="F866" t="s">
        <v>1100</v>
      </c>
      <c r="G866" t="s">
        <v>221</v>
      </c>
      <c r="H866" t="s">
        <v>2982</v>
      </c>
      <c r="I866">
        <v>525801</v>
      </c>
      <c r="J866" t="s">
        <v>498</v>
      </c>
      <c r="K866">
        <v>667</v>
      </c>
      <c r="L866" t="s">
        <v>23</v>
      </c>
      <c r="M866" t="s">
        <v>24</v>
      </c>
      <c r="N866" t="s">
        <v>25</v>
      </c>
      <c r="O866">
        <v>52000000</v>
      </c>
      <c r="P866">
        <v>2002</v>
      </c>
      <c r="Q866">
        <v>8</v>
      </c>
    </row>
    <row r="867" spans="1:17" hidden="1" x14ac:dyDescent="0.3">
      <c r="A867" t="s">
        <v>1452</v>
      </c>
      <c r="B867">
        <v>558</v>
      </c>
      <c r="C867">
        <v>157</v>
      </c>
      <c r="D867" t="s">
        <v>910</v>
      </c>
      <c r="E867">
        <v>95720716</v>
      </c>
      <c r="F867" t="s">
        <v>1766</v>
      </c>
      <c r="G867" t="s">
        <v>1760</v>
      </c>
      <c r="H867" t="s">
        <v>2983</v>
      </c>
      <c r="I867">
        <v>216032</v>
      </c>
      <c r="J867" t="s">
        <v>2984</v>
      </c>
      <c r="K867">
        <v>640</v>
      </c>
      <c r="L867" t="s">
        <v>23</v>
      </c>
      <c r="M867" t="s">
        <v>24</v>
      </c>
      <c r="N867" t="s">
        <v>393</v>
      </c>
      <c r="O867">
        <v>40000000</v>
      </c>
      <c r="P867">
        <v>2012</v>
      </c>
      <c r="Q867">
        <v>7.4</v>
      </c>
    </row>
    <row r="868" spans="1:17" hidden="1" x14ac:dyDescent="0.3">
      <c r="A868" t="s">
        <v>763</v>
      </c>
      <c r="B868">
        <v>183</v>
      </c>
      <c r="C868">
        <v>106</v>
      </c>
      <c r="D868" t="s">
        <v>171</v>
      </c>
      <c r="E868">
        <v>118683135</v>
      </c>
      <c r="F868" t="s">
        <v>918</v>
      </c>
      <c r="G868" t="s">
        <v>668</v>
      </c>
      <c r="H868" t="s">
        <v>2985</v>
      </c>
      <c r="I868">
        <v>102167</v>
      </c>
      <c r="J868" t="s">
        <v>2986</v>
      </c>
      <c r="K868">
        <v>483</v>
      </c>
      <c r="L868" t="s">
        <v>23</v>
      </c>
      <c r="M868" t="s">
        <v>24</v>
      </c>
      <c r="N868" t="s">
        <v>25</v>
      </c>
      <c r="O868">
        <v>52000000</v>
      </c>
      <c r="P868">
        <v>2006</v>
      </c>
      <c r="Q868">
        <v>5.8</v>
      </c>
    </row>
    <row r="869" spans="1:17" hidden="1" x14ac:dyDescent="0.3">
      <c r="A869" t="s">
        <v>2987</v>
      </c>
      <c r="B869">
        <v>238</v>
      </c>
      <c r="C869">
        <v>108</v>
      </c>
      <c r="D869" t="s">
        <v>296</v>
      </c>
      <c r="E869">
        <v>143704210</v>
      </c>
      <c r="F869" t="s">
        <v>2988</v>
      </c>
      <c r="G869" t="s">
        <v>1515</v>
      </c>
      <c r="H869" t="s">
        <v>2989</v>
      </c>
      <c r="I869">
        <v>145974</v>
      </c>
      <c r="J869" t="s">
        <v>275</v>
      </c>
      <c r="K869">
        <v>611</v>
      </c>
      <c r="L869" t="s">
        <v>23</v>
      </c>
      <c r="M869" t="s">
        <v>24</v>
      </c>
      <c r="N869" t="s">
        <v>25</v>
      </c>
      <c r="O869">
        <v>52000000</v>
      </c>
      <c r="P869">
        <v>2008</v>
      </c>
      <c r="Q869">
        <v>6.3</v>
      </c>
    </row>
    <row r="870" spans="1:17" hidden="1" x14ac:dyDescent="0.3">
      <c r="A870" t="s">
        <v>2052</v>
      </c>
      <c r="B870">
        <v>186</v>
      </c>
      <c r="C870">
        <v>125</v>
      </c>
      <c r="D870" t="s">
        <v>442</v>
      </c>
      <c r="E870">
        <v>110476776</v>
      </c>
      <c r="F870" t="s">
        <v>1073</v>
      </c>
      <c r="G870" t="s">
        <v>731</v>
      </c>
      <c r="H870" t="s">
        <v>2990</v>
      </c>
      <c r="I870">
        <v>95437</v>
      </c>
      <c r="J870" t="s">
        <v>176</v>
      </c>
      <c r="K870">
        <v>211</v>
      </c>
      <c r="L870" t="s">
        <v>23</v>
      </c>
      <c r="M870" t="s">
        <v>24</v>
      </c>
      <c r="N870" t="s">
        <v>25</v>
      </c>
      <c r="O870">
        <v>52000000</v>
      </c>
      <c r="P870">
        <v>2010</v>
      </c>
      <c r="Q870">
        <v>5.7</v>
      </c>
    </row>
    <row r="871" spans="1:17" hidden="1" x14ac:dyDescent="0.3">
      <c r="A871" t="s">
        <v>2991</v>
      </c>
      <c r="B871">
        <v>144</v>
      </c>
      <c r="C871">
        <v>107</v>
      </c>
      <c r="D871" t="s">
        <v>2993</v>
      </c>
      <c r="E871">
        <v>80270227</v>
      </c>
      <c r="F871" t="s">
        <v>1042</v>
      </c>
      <c r="G871" t="s">
        <v>2992</v>
      </c>
      <c r="H871" t="s">
        <v>2994</v>
      </c>
      <c r="I871">
        <v>66382</v>
      </c>
      <c r="J871" t="s">
        <v>2589</v>
      </c>
      <c r="K871">
        <v>612</v>
      </c>
      <c r="L871" t="s">
        <v>23</v>
      </c>
      <c r="M871" t="s">
        <v>24</v>
      </c>
      <c r="N871" t="s">
        <v>25</v>
      </c>
      <c r="O871">
        <v>50000000</v>
      </c>
      <c r="P871">
        <v>2005</v>
      </c>
      <c r="Q871">
        <v>5.0999999999999996</v>
      </c>
    </row>
    <row r="872" spans="1:17" hidden="1" x14ac:dyDescent="0.3">
      <c r="A872" t="s">
        <v>2995</v>
      </c>
      <c r="B872">
        <v>156</v>
      </c>
      <c r="C872">
        <v>215</v>
      </c>
      <c r="D872" t="s">
        <v>438</v>
      </c>
      <c r="E872">
        <v>36385763</v>
      </c>
      <c r="F872" t="s">
        <v>2103</v>
      </c>
      <c r="G872" t="s">
        <v>1340</v>
      </c>
      <c r="H872" t="s">
        <v>2996</v>
      </c>
      <c r="I872">
        <v>138941</v>
      </c>
      <c r="J872" t="s">
        <v>2997</v>
      </c>
      <c r="K872">
        <v>1448</v>
      </c>
      <c r="L872" t="s">
        <v>23</v>
      </c>
      <c r="M872" t="s">
        <v>24</v>
      </c>
      <c r="N872" t="s">
        <v>393</v>
      </c>
      <c r="O872">
        <v>52000000</v>
      </c>
      <c r="P872">
        <v>1998</v>
      </c>
      <c r="Q872">
        <v>7.6</v>
      </c>
    </row>
    <row r="873" spans="1:17" hidden="1" x14ac:dyDescent="0.3">
      <c r="A873" t="s">
        <v>2998</v>
      </c>
      <c r="B873">
        <v>215</v>
      </c>
      <c r="C873">
        <v>118</v>
      </c>
      <c r="D873" t="s">
        <v>216</v>
      </c>
      <c r="E873">
        <v>37035845</v>
      </c>
      <c r="F873" t="s">
        <v>1753</v>
      </c>
      <c r="G873" t="s">
        <v>205</v>
      </c>
      <c r="H873" t="s">
        <v>2999</v>
      </c>
      <c r="I873">
        <v>136680</v>
      </c>
      <c r="J873" t="s">
        <v>3000</v>
      </c>
      <c r="K873">
        <v>149</v>
      </c>
      <c r="L873" t="s">
        <v>23</v>
      </c>
      <c r="M873" t="s">
        <v>24</v>
      </c>
      <c r="N873" t="s">
        <v>393</v>
      </c>
      <c r="O873">
        <v>52000000</v>
      </c>
      <c r="P873">
        <v>2011</v>
      </c>
      <c r="Q873">
        <v>6.4</v>
      </c>
    </row>
    <row r="874" spans="1:17" hidden="1" x14ac:dyDescent="0.3">
      <c r="A874" t="s">
        <v>3001</v>
      </c>
      <c r="B874">
        <v>140</v>
      </c>
      <c r="C874">
        <v>118</v>
      </c>
      <c r="D874" t="s">
        <v>3003</v>
      </c>
      <c r="E874">
        <v>34580635</v>
      </c>
      <c r="F874" t="s">
        <v>2550</v>
      </c>
      <c r="G874" t="s">
        <v>3002</v>
      </c>
      <c r="H874" t="s">
        <v>3004</v>
      </c>
      <c r="I874">
        <v>100743</v>
      </c>
      <c r="J874" t="s">
        <v>3005</v>
      </c>
      <c r="K874">
        <v>549</v>
      </c>
      <c r="L874" t="s">
        <v>23</v>
      </c>
      <c r="M874" t="s">
        <v>38</v>
      </c>
      <c r="N874" t="s">
        <v>393</v>
      </c>
      <c r="O874">
        <v>52000000</v>
      </c>
      <c r="P874">
        <v>1999</v>
      </c>
      <c r="Q874">
        <v>7.4</v>
      </c>
    </row>
    <row r="875" spans="1:17" hidden="1" x14ac:dyDescent="0.3">
      <c r="A875" t="s">
        <v>329</v>
      </c>
      <c r="B875">
        <v>133</v>
      </c>
      <c r="C875">
        <v>178</v>
      </c>
      <c r="D875" t="s">
        <v>1114</v>
      </c>
      <c r="E875">
        <v>42438300</v>
      </c>
      <c r="F875" t="s">
        <v>1100</v>
      </c>
      <c r="G875" t="s">
        <v>223</v>
      </c>
      <c r="H875" t="s">
        <v>3006</v>
      </c>
      <c r="I875">
        <v>333542</v>
      </c>
      <c r="J875" t="s">
        <v>2009</v>
      </c>
      <c r="K875">
        <v>533</v>
      </c>
      <c r="L875" t="s">
        <v>23</v>
      </c>
      <c r="M875" t="s">
        <v>24</v>
      </c>
      <c r="N875" t="s">
        <v>393</v>
      </c>
      <c r="O875">
        <v>52000000</v>
      </c>
      <c r="P875">
        <v>1995</v>
      </c>
      <c r="Q875">
        <v>8.1999999999999993</v>
      </c>
    </row>
    <row r="876" spans="1:17" hidden="1" x14ac:dyDescent="0.3">
      <c r="A876" t="s">
        <v>3007</v>
      </c>
      <c r="B876">
        <v>203</v>
      </c>
      <c r="C876">
        <v>92</v>
      </c>
      <c r="D876" t="s">
        <v>3009</v>
      </c>
      <c r="E876">
        <v>23324666</v>
      </c>
      <c r="F876" t="s">
        <v>41</v>
      </c>
      <c r="G876" t="s">
        <v>3008</v>
      </c>
      <c r="H876" t="s">
        <v>3010</v>
      </c>
      <c r="I876">
        <v>97775</v>
      </c>
      <c r="J876" t="s">
        <v>3011</v>
      </c>
      <c r="K876">
        <v>211</v>
      </c>
      <c r="L876" t="s">
        <v>23</v>
      </c>
      <c r="M876" t="s">
        <v>943</v>
      </c>
      <c r="N876" t="s">
        <v>393</v>
      </c>
      <c r="O876">
        <v>52000000</v>
      </c>
      <c r="P876">
        <v>2010</v>
      </c>
      <c r="Q876">
        <v>6.5</v>
      </c>
    </row>
    <row r="877" spans="1:17" hidden="1" x14ac:dyDescent="0.3">
      <c r="A877" t="s">
        <v>3012</v>
      </c>
      <c r="B877">
        <v>127</v>
      </c>
      <c r="C877">
        <v>104</v>
      </c>
      <c r="D877" t="s">
        <v>496</v>
      </c>
      <c r="E877">
        <v>23020488</v>
      </c>
      <c r="F877" t="s">
        <v>821</v>
      </c>
      <c r="G877" t="s">
        <v>500</v>
      </c>
      <c r="H877" t="s">
        <v>3013</v>
      </c>
      <c r="I877">
        <v>42324</v>
      </c>
      <c r="J877" t="s">
        <v>3014</v>
      </c>
      <c r="K877">
        <v>180</v>
      </c>
      <c r="L877" t="s">
        <v>23</v>
      </c>
      <c r="M877" t="s">
        <v>24</v>
      </c>
      <c r="N877" t="s">
        <v>25</v>
      </c>
      <c r="O877">
        <v>52000000</v>
      </c>
      <c r="P877">
        <v>2003</v>
      </c>
      <c r="Q877">
        <v>5.5</v>
      </c>
    </row>
    <row r="878" spans="1:17" hidden="1" x14ac:dyDescent="0.3">
      <c r="A878" t="s">
        <v>2163</v>
      </c>
      <c r="B878">
        <v>155</v>
      </c>
      <c r="C878">
        <v>116</v>
      </c>
      <c r="D878" t="s">
        <v>2663</v>
      </c>
      <c r="E878">
        <v>90567722</v>
      </c>
      <c r="F878" t="s">
        <v>1068</v>
      </c>
      <c r="G878" t="s">
        <v>3015</v>
      </c>
      <c r="H878" t="s">
        <v>3016</v>
      </c>
      <c r="I878">
        <v>185878</v>
      </c>
      <c r="J878" t="s">
        <v>3017</v>
      </c>
      <c r="K878">
        <v>481</v>
      </c>
      <c r="L878" t="s">
        <v>23</v>
      </c>
      <c r="M878" t="s">
        <v>24</v>
      </c>
      <c r="N878" t="s">
        <v>393</v>
      </c>
      <c r="O878">
        <v>51000000</v>
      </c>
      <c r="P878">
        <v>2000</v>
      </c>
      <c r="Q878">
        <v>6.5</v>
      </c>
    </row>
    <row r="879" spans="1:17" hidden="1" x14ac:dyDescent="0.3">
      <c r="A879" t="s">
        <v>3018</v>
      </c>
      <c r="B879">
        <v>98</v>
      </c>
      <c r="C879">
        <v>90</v>
      </c>
      <c r="D879" t="s">
        <v>3019</v>
      </c>
      <c r="E879">
        <v>72601713</v>
      </c>
      <c r="F879" t="s">
        <v>1854</v>
      </c>
      <c r="G879" t="s">
        <v>1440</v>
      </c>
      <c r="H879" t="s">
        <v>3020</v>
      </c>
      <c r="I879">
        <v>21396</v>
      </c>
      <c r="J879" t="s">
        <v>548</v>
      </c>
      <c r="K879">
        <v>155</v>
      </c>
      <c r="L879" t="s">
        <v>23</v>
      </c>
      <c r="M879" t="s">
        <v>509</v>
      </c>
      <c r="N879" t="s">
        <v>64</v>
      </c>
      <c r="O879">
        <v>51000000</v>
      </c>
      <c r="P879">
        <v>2006</v>
      </c>
      <c r="Q879">
        <v>5.6</v>
      </c>
    </row>
    <row r="880" spans="1:17" hidden="1" x14ac:dyDescent="0.3">
      <c r="A880" t="s">
        <v>135</v>
      </c>
      <c r="B880">
        <v>299</v>
      </c>
      <c r="C880">
        <v>130</v>
      </c>
      <c r="D880" t="s">
        <v>510</v>
      </c>
      <c r="E880">
        <v>296623634</v>
      </c>
      <c r="F880" t="s">
        <v>729</v>
      </c>
      <c r="G880" t="s">
        <v>377</v>
      </c>
      <c r="H880" t="s">
        <v>3023</v>
      </c>
      <c r="I880">
        <v>220758</v>
      </c>
      <c r="J880" t="s">
        <v>731</v>
      </c>
      <c r="K880">
        <v>919</v>
      </c>
      <c r="L880" t="s">
        <v>23</v>
      </c>
      <c r="M880" t="s">
        <v>24</v>
      </c>
      <c r="N880" t="s">
        <v>25</v>
      </c>
      <c r="O880">
        <v>50000000</v>
      </c>
      <c r="P880">
        <v>2009</v>
      </c>
      <c r="Q880">
        <v>4.5999999999999996</v>
      </c>
    </row>
    <row r="881" spans="1:17" hidden="1" x14ac:dyDescent="0.3">
      <c r="A881" t="s">
        <v>99</v>
      </c>
      <c r="B881">
        <v>212</v>
      </c>
      <c r="C881">
        <v>90</v>
      </c>
      <c r="D881" t="s">
        <v>3024</v>
      </c>
      <c r="E881">
        <v>267652016</v>
      </c>
      <c r="F881" t="s">
        <v>186</v>
      </c>
      <c r="G881" t="s">
        <v>478</v>
      </c>
      <c r="H881" t="s">
        <v>3025</v>
      </c>
      <c r="I881">
        <v>467113</v>
      </c>
      <c r="J881" t="s">
        <v>3026</v>
      </c>
      <c r="K881">
        <v>945</v>
      </c>
      <c r="L881" t="s">
        <v>23</v>
      </c>
      <c r="M881" t="s">
        <v>24</v>
      </c>
      <c r="N881" t="s">
        <v>64</v>
      </c>
      <c r="O881">
        <v>60000000</v>
      </c>
      <c r="P881">
        <v>2001</v>
      </c>
      <c r="Q881">
        <v>7.9</v>
      </c>
    </row>
    <row r="882" spans="1:17" hidden="1" x14ac:dyDescent="0.3">
      <c r="A882" t="s">
        <v>3027</v>
      </c>
      <c r="B882">
        <v>413</v>
      </c>
      <c r="C882">
        <v>106</v>
      </c>
      <c r="D882" t="s">
        <v>759</v>
      </c>
      <c r="E882">
        <v>62453315</v>
      </c>
      <c r="F882" t="s">
        <v>3028</v>
      </c>
      <c r="G882" t="s">
        <v>1899</v>
      </c>
      <c r="H882" t="s">
        <v>3029</v>
      </c>
      <c r="I882">
        <v>200035</v>
      </c>
      <c r="J882" t="s">
        <v>3030</v>
      </c>
      <c r="K882">
        <v>407</v>
      </c>
      <c r="L882" t="s">
        <v>23</v>
      </c>
      <c r="M882" t="s">
        <v>24</v>
      </c>
      <c r="N882" t="s">
        <v>25</v>
      </c>
      <c r="O882">
        <v>50200000</v>
      </c>
      <c r="P882">
        <v>2011</v>
      </c>
      <c r="Q882">
        <v>7.1</v>
      </c>
    </row>
    <row r="883" spans="1:17" hidden="1" x14ac:dyDescent="0.3">
      <c r="A883" t="s">
        <v>358</v>
      </c>
      <c r="B883">
        <v>67</v>
      </c>
      <c r="C883">
        <v>155</v>
      </c>
      <c r="D883" t="s">
        <v>73</v>
      </c>
      <c r="E883">
        <v>165500000</v>
      </c>
      <c r="F883" t="s">
        <v>142</v>
      </c>
      <c r="G883" t="s">
        <v>316</v>
      </c>
      <c r="H883" t="s">
        <v>3031</v>
      </c>
      <c r="I883">
        <v>145257</v>
      </c>
      <c r="J883" t="s">
        <v>1196</v>
      </c>
      <c r="K883">
        <v>322</v>
      </c>
      <c r="L883" t="s">
        <v>23</v>
      </c>
      <c r="M883" t="s">
        <v>24</v>
      </c>
      <c r="N883" t="s">
        <v>25</v>
      </c>
      <c r="O883">
        <v>48000000</v>
      </c>
      <c r="P883">
        <v>1991</v>
      </c>
      <c r="Q883">
        <v>6.9</v>
      </c>
    </row>
    <row r="884" spans="1:17" hidden="1" x14ac:dyDescent="0.3">
      <c r="A884" t="s">
        <v>2074</v>
      </c>
      <c r="B884">
        <v>109</v>
      </c>
      <c r="C884">
        <v>139</v>
      </c>
      <c r="D884" t="s">
        <v>355</v>
      </c>
      <c r="E884">
        <v>153620822</v>
      </c>
      <c r="F884" t="s">
        <v>2734</v>
      </c>
      <c r="G884" t="s">
        <v>1049</v>
      </c>
      <c r="H884" t="s">
        <v>3032</v>
      </c>
      <c r="I884">
        <v>189923</v>
      </c>
      <c r="J884" t="s">
        <v>3033</v>
      </c>
      <c r="K884">
        <v>318</v>
      </c>
      <c r="L884" t="s">
        <v>23</v>
      </c>
      <c r="M884" t="s">
        <v>24</v>
      </c>
      <c r="N884" t="s">
        <v>393</v>
      </c>
      <c r="O884">
        <v>50000000</v>
      </c>
      <c r="P884">
        <v>1996</v>
      </c>
      <c r="Q884">
        <v>7.3</v>
      </c>
    </row>
    <row r="885" spans="1:17" hidden="1" x14ac:dyDescent="0.3">
      <c r="A885" t="s">
        <v>1600</v>
      </c>
      <c r="B885">
        <v>457</v>
      </c>
      <c r="C885">
        <v>112</v>
      </c>
      <c r="D885" t="s">
        <v>199</v>
      </c>
      <c r="E885">
        <v>218628680</v>
      </c>
      <c r="F885" t="s">
        <v>1753</v>
      </c>
      <c r="G885" t="s">
        <v>1600</v>
      </c>
      <c r="H885" t="s">
        <v>3034</v>
      </c>
      <c r="I885">
        <v>471644</v>
      </c>
      <c r="J885" t="s">
        <v>1408</v>
      </c>
      <c r="K885">
        <v>623</v>
      </c>
      <c r="L885" t="s">
        <v>23</v>
      </c>
      <c r="M885" t="s">
        <v>24</v>
      </c>
      <c r="N885" t="s">
        <v>393</v>
      </c>
      <c r="O885">
        <v>50000000</v>
      </c>
      <c r="P885">
        <v>2012</v>
      </c>
      <c r="Q885">
        <v>7</v>
      </c>
    </row>
    <row r="886" spans="1:17" hidden="1" x14ac:dyDescent="0.3">
      <c r="A886" t="s">
        <v>916</v>
      </c>
      <c r="B886">
        <v>156</v>
      </c>
      <c r="C886">
        <v>139</v>
      </c>
      <c r="D886" t="s">
        <v>3035</v>
      </c>
      <c r="E886">
        <v>147637474</v>
      </c>
      <c r="F886" t="s">
        <v>918</v>
      </c>
      <c r="G886" t="s">
        <v>2020</v>
      </c>
      <c r="H886" t="s">
        <v>3036</v>
      </c>
      <c r="I886">
        <v>224671</v>
      </c>
      <c r="J886" t="s">
        <v>3037</v>
      </c>
      <c r="K886">
        <v>470</v>
      </c>
      <c r="L886" t="s">
        <v>23</v>
      </c>
      <c r="M886" t="s">
        <v>24</v>
      </c>
      <c r="N886" t="s">
        <v>25</v>
      </c>
      <c r="O886">
        <v>50000000</v>
      </c>
      <c r="P886">
        <v>1997</v>
      </c>
      <c r="Q886">
        <v>7.7</v>
      </c>
    </row>
    <row r="887" spans="1:17" hidden="1" x14ac:dyDescent="0.3">
      <c r="A887" t="s">
        <v>348</v>
      </c>
      <c r="B887">
        <v>55</v>
      </c>
      <c r="C887">
        <v>115</v>
      </c>
      <c r="D887" t="s">
        <v>537</v>
      </c>
      <c r="E887">
        <v>135014968</v>
      </c>
      <c r="F887" t="s">
        <v>3038</v>
      </c>
      <c r="G887" t="s">
        <v>462</v>
      </c>
      <c r="H887" t="s">
        <v>3039</v>
      </c>
      <c r="I887">
        <v>80580</v>
      </c>
      <c r="J887" t="s">
        <v>1663</v>
      </c>
      <c r="K887">
        <v>375</v>
      </c>
      <c r="L887" t="s">
        <v>23</v>
      </c>
      <c r="M887" t="s">
        <v>24</v>
      </c>
      <c r="N887" t="s">
        <v>25</v>
      </c>
      <c r="O887">
        <v>50000000</v>
      </c>
      <c r="P887">
        <v>1998</v>
      </c>
      <c r="Q887">
        <v>6.7</v>
      </c>
    </row>
    <row r="888" spans="1:17" hidden="1" x14ac:dyDescent="0.3">
      <c r="A888" t="s">
        <v>1117</v>
      </c>
      <c r="B888">
        <v>272</v>
      </c>
      <c r="C888">
        <v>143</v>
      </c>
      <c r="D888" t="s">
        <v>268</v>
      </c>
      <c r="E888">
        <v>2175312</v>
      </c>
      <c r="F888" t="s">
        <v>1068</v>
      </c>
      <c r="G888" t="s">
        <v>816</v>
      </c>
      <c r="H888" t="s">
        <v>3040</v>
      </c>
      <c r="I888">
        <v>131227</v>
      </c>
      <c r="J888" t="s">
        <v>352</v>
      </c>
      <c r="K888">
        <v>346</v>
      </c>
      <c r="L888" t="s">
        <v>23</v>
      </c>
      <c r="M888" t="s">
        <v>24</v>
      </c>
      <c r="N888" t="s">
        <v>25</v>
      </c>
      <c r="O888">
        <v>50000000</v>
      </c>
      <c r="P888">
        <v>2013</v>
      </c>
      <c r="Q888">
        <v>6.3</v>
      </c>
    </row>
    <row r="889" spans="1:17" hidden="1" x14ac:dyDescent="0.3">
      <c r="A889" t="s">
        <v>1752</v>
      </c>
      <c r="B889">
        <v>117</v>
      </c>
      <c r="C889">
        <v>96</v>
      </c>
      <c r="D889" t="s">
        <v>187</v>
      </c>
      <c r="E889">
        <v>126203320</v>
      </c>
      <c r="F889" t="s">
        <v>1073</v>
      </c>
      <c r="G889" t="s">
        <v>1395</v>
      </c>
      <c r="H889" t="s">
        <v>3041</v>
      </c>
      <c r="I889">
        <v>110432</v>
      </c>
      <c r="J889" t="s">
        <v>2921</v>
      </c>
      <c r="K889">
        <v>309</v>
      </c>
      <c r="L889" t="s">
        <v>23</v>
      </c>
      <c r="M889" t="s">
        <v>24</v>
      </c>
      <c r="N889" t="s">
        <v>25</v>
      </c>
      <c r="O889">
        <v>50000000</v>
      </c>
      <c r="P889">
        <v>2002</v>
      </c>
      <c r="Q889">
        <v>5.8</v>
      </c>
    </row>
    <row r="890" spans="1:17" hidden="1" x14ac:dyDescent="0.3">
      <c r="A890" t="s">
        <v>240</v>
      </c>
      <c r="B890">
        <v>539</v>
      </c>
      <c r="C890">
        <v>112</v>
      </c>
      <c r="D890" t="s">
        <v>3043</v>
      </c>
      <c r="E890">
        <v>126975169</v>
      </c>
      <c r="F890" t="s">
        <v>3042</v>
      </c>
      <c r="G890" t="s">
        <v>1282</v>
      </c>
      <c r="H890" t="s">
        <v>3044</v>
      </c>
      <c r="I890">
        <v>287822</v>
      </c>
      <c r="J890" t="s">
        <v>3045</v>
      </c>
      <c r="K890">
        <v>849</v>
      </c>
      <c r="L890" t="s">
        <v>23</v>
      </c>
      <c r="M890" t="s">
        <v>24</v>
      </c>
      <c r="N890" t="s">
        <v>25</v>
      </c>
      <c r="O890">
        <v>50000000</v>
      </c>
      <c r="P890">
        <v>2011</v>
      </c>
      <c r="Q890">
        <v>7.1</v>
      </c>
    </row>
    <row r="891" spans="1:17" hidden="1" x14ac:dyDescent="0.3">
      <c r="A891" t="s">
        <v>980</v>
      </c>
      <c r="B891">
        <v>169</v>
      </c>
      <c r="C891">
        <v>131</v>
      </c>
      <c r="D891" t="s">
        <v>981</v>
      </c>
      <c r="E891">
        <v>125548685</v>
      </c>
      <c r="F891" t="s">
        <v>992</v>
      </c>
      <c r="G891" t="s">
        <v>166</v>
      </c>
      <c r="H891" t="s">
        <v>3046</v>
      </c>
      <c r="I891">
        <v>135246</v>
      </c>
      <c r="J891" t="s">
        <v>3047</v>
      </c>
      <c r="K891">
        <v>498</v>
      </c>
      <c r="L891" t="s">
        <v>23</v>
      </c>
      <c r="M891" t="s">
        <v>24</v>
      </c>
      <c r="N891" t="s">
        <v>393</v>
      </c>
      <c r="O891">
        <v>52000000</v>
      </c>
      <c r="P891">
        <v>2000</v>
      </c>
      <c r="Q891">
        <v>7.3</v>
      </c>
    </row>
    <row r="892" spans="1:17" hidden="1" x14ac:dyDescent="0.3">
      <c r="A892" t="s">
        <v>2593</v>
      </c>
      <c r="B892">
        <v>140</v>
      </c>
      <c r="C892">
        <v>116</v>
      </c>
      <c r="D892" t="s">
        <v>446</v>
      </c>
      <c r="E892">
        <v>105807520</v>
      </c>
      <c r="F892" t="s">
        <v>1073</v>
      </c>
      <c r="G892" t="s">
        <v>1796</v>
      </c>
      <c r="H892" t="s">
        <v>3048</v>
      </c>
      <c r="I892">
        <v>156717</v>
      </c>
      <c r="J892" t="s">
        <v>3049</v>
      </c>
      <c r="K892">
        <v>357</v>
      </c>
      <c r="L892" t="s">
        <v>23</v>
      </c>
      <c r="M892" t="s">
        <v>24</v>
      </c>
      <c r="N892" t="s">
        <v>25</v>
      </c>
      <c r="O892">
        <v>50000000</v>
      </c>
      <c r="P892">
        <v>2003</v>
      </c>
      <c r="Q892">
        <v>6.4</v>
      </c>
    </row>
    <row r="893" spans="1:17" hidden="1" x14ac:dyDescent="0.3">
      <c r="A893" t="s">
        <v>1341</v>
      </c>
      <c r="B893">
        <v>330</v>
      </c>
      <c r="C893">
        <v>112</v>
      </c>
      <c r="D893" t="s">
        <v>302</v>
      </c>
      <c r="E893">
        <v>191616238</v>
      </c>
      <c r="F893" t="s">
        <v>1118</v>
      </c>
      <c r="G893" t="s">
        <v>3050</v>
      </c>
      <c r="H893" t="s">
        <v>3051</v>
      </c>
      <c r="I893">
        <v>258186</v>
      </c>
      <c r="J893" t="s">
        <v>1540</v>
      </c>
      <c r="K893">
        <v>322</v>
      </c>
      <c r="L893" t="s">
        <v>23</v>
      </c>
      <c r="M893" t="s">
        <v>24</v>
      </c>
      <c r="N893" t="s">
        <v>393</v>
      </c>
      <c r="O893">
        <v>50000000</v>
      </c>
      <c r="P893">
        <v>2014</v>
      </c>
      <c r="Q893">
        <v>7.1</v>
      </c>
    </row>
    <row r="894" spans="1:17" x14ac:dyDescent="0.3">
      <c r="A894" t="s">
        <v>3052</v>
      </c>
      <c r="B894">
        <v>120</v>
      </c>
      <c r="C894">
        <v>123</v>
      </c>
      <c r="D894" t="s">
        <v>233</v>
      </c>
      <c r="E894">
        <v>105264608</v>
      </c>
      <c r="F894" t="s">
        <v>3053</v>
      </c>
      <c r="G894" t="s">
        <v>355</v>
      </c>
      <c r="H894" t="s">
        <v>3054</v>
      </c>
      <c r="I894">
        <v>239752</v>
      </c>
      <c r="J894" t="s">
        <v>57</v>
      </c>
      <c r="K894">
        <v>406</v>
      </c>
      <c r="L894" t="s">
        <v>23</v>
      </c>
      <c r="M894" t="s">
        <v>24</v>
      </c>
      <c r="N894" t="s">
        <v>393</v>
      </c>
      <c r="O894">
        <v>60000000</v>
      </c>
      <c r="P894">
        <v>1994</v>
      </c>
      <c r="Q894">
        <v>7.6</v>
      </c>
    </row>
    <row r="895" spans="1:17" hidden="1" x14ac:dyDescent="0.3">
      <c r="A895" t="s">
        <v>763</v>
      </c>
      <c r="B895">
        <v>190</v>
      </c>
      <c r="C895">
        <v>104</v>
      </c>
      <c r="D895" t="s">
        <v>442</v>
      </c>
      <c r="E895">
        <v>97680195</v>
      </c>
      <c r="F895" t="s">
        <v>1073</v>
      </c>
      <c r="G895" t="s">
        <v>1248</v>
      </c>
      <c r="H895" t="s">
        <v>3055</v>
      </c>
      <c r="I895">
        <v>271691</v>
      </c>
      <c r="J895" t="s">
        <v>3056</v>
      </c>
      <c r="K895">
        <v>243</v>
      </c>
      <c r="L895" t="s">
        <v>23</v>
      </c>
      <c r="M895" t="s">
        <v>24</v>
      </c>
      <c r="N895" t="s">
        <v>25</v>
      </c>
      <c r="O895">
        <v>70000000</v>
      </c>
      <c r="P895">
        <v>2008</v>
      </c>
      <c r="Q895">
        <v>6.8</v>
      </c>
    </row>
    <row r="896" spans="1:17" hidden="1" x14ac:dyDescent="0.3">
      <c r="A896" t="s">
        <v>3057</v>
      </c>
      <c r="B896">
        <v>177</v>
      </c>
      <c r="C896">
        <v>107</v>
      </c>
      <c r="D896" t="s">
        <v>708</v>
      </c>
      <c r="E896">
        <v>126088877</v>
      </c>
      <c r="F896" t="s">
        <v>1118</v>
      </c>
      <c r="G896" t="s">
        <v>141</v>
      </c>
      <c r="H896" t="s">
        <v>3058</v>
      </c>
      <c r="I896">
        <v>33354</v>
      </c>
      <c r="J896" t="s">
        <v>3059</v>
      </c>
      <c r="K896">
        <v>110</v>
      </c>
      <c r="L896" t="s">
        <v>23</v>
      </c>
      <c r="M896" t="s">
        <v>24</v>
      </c>
      <c r="N896" t="s">
        <v>25</v>
      </c>
      <c r="O896">
        <v>50000000</v>
      </c>
      <c r="P896">
        <v>2016</v>
      </c>
      <c r="Q896">
        <v>6.6</v>
      </c>
    </row>
    <row r="897" spans="1:17" hidden="1" x14ac:dyDescent="0.3">
      <c r="A897" t="s">
        <v>817</v>
      </c>
      <c r="B897">
        <v>65</v>
      </c>
      <c r="C897">
        <v>124</v>
      </c>
      <c r="D897" t="s">
        <v>981</v>
      </c>
      <c r="E897">
        <v>91030827</v>
      </c>
      <c r="F897" t="s">
        <v>1608</v>
      </c>
      <c r="G897" t="s">
        <v>1659</v>
      </c>
      <c r="H897" t="s">
        <v>3060</v>
      </c>
      <c r="I897">
        <v>46482</v>
      </c>
      <c r="J897" t="s">
        <v>3061</v>
      </c>
      <c r="K897">
        <v>252</v>
      </c>
      <c r="L897" t="s">
        <v>23</v>
      </c>
      <c r="M897" t="s">
        <v>24</v>
      </c>
      <c r="N897" t="s">
        <v>25</v>
      </c>
      <c r="O897">
        <v>50000000</v>
      </c>
      <c r="P897">
        <v>1998</v>
      </c>
      <c r="Q897">
        <v>6.7</v>
      </c>
    </row>
    <row r="898" spans="1:17" hidden="1" x14ac:dyDescent="0.3">
      <c r="A898" t="s">
        <v>2753</v>
      </c>
      <c r="B898">
        <v>145</v>
      </c>
      <c r="C898">
        <v>96</v>
      </c>
      <c r="D898" t="s">
        <v>816</v>
      </c>
      <c r="E898">
        <v>150315155</v>
      </c>
      <c r="F898" t="s">
        <v>1904</v>
      </c>
      <c r="G898" t="s">
        <v>1575</v>
      </c>
      <c r="H898" t="s">
        <v>3062</v>
      </c>
      <c r="I898">
        <v>54010</v>
      </c>
      <c r="J898" t="s">
        <v>3063</v>
      </c>
      <c r="K898">
        <v>130</v>
      </c>
      <c r="L898" t="s">
        <v>23</v>
      </c>
      <c r="M898" t="s">
        <v>24</v>
      </c>
      <c r="N898" t="s">
        <v>25</v>
      </c>
      <c r="O898">
        <v>50000000</v>
      </c>
      <c r="P898">
        <v>2015</v>
      </c>
      <c r="Q898">
        <v>6.1</v>
      </c>
    </row>
    <row r="899" spans="1:17" hidden="1" x14ac:dyDescent="0.3">
      <c r="A899" t="s">
        <v>106</v>
      </c>
      <c r="B899">
        <v>321</v>
      </c>
      <c r="C899">
        <v>125</v>
      </c>
      <c r="D899" t="s">
        <v>29</v>
      </c>
      <c r="E899">
        <v>127997349</v>
      </c>
      <c r="F899" t="s">
        <v>3064</v>
      </c>
      <c r="G899" t="s">
        <v>1515</v>
      </c>
      <c r="H899" t="s">
        <v>3065</v>
      </c>
      <c r="I899">
        <v>101178</v>
      </c>
      <c r="J899" t="s">
        <v>1562</v>
      </c>
      <c r="K899">
        <v>779</v>
      </c>
      <c r="L899" t="s">
        <v>23</v>
      </c>
      <c r="M899" t="s">
        <v>24</v>
      </c>
      <c r="N899" t="s">
        <v>64</v>
      </c>
      <c r="O899">
        <v>50000000</v>
      </c>
      <c r="P899">
        <v>2014</v>
      </c>
      <c r="Q899">
        <v>6</v>
      </c>
    </row>
    <row r="900" spans="1:17" hidden="1" x14ac:dyDescent="0.3">
      <c r="A900" t="s">
        <v>3066</v>
      </c>
      <c r="B900">
        <v>230</v>
      </c>
      <c r="C900">
        <v>129</v>
      </c>
      <c r="D900" t="s">
        <v>1101</v>
      </c>
      <c r="E900">
        <v>88504640</v>
      </c>
      <c r="F900" t="s">
        <v>1370</v>
      </c>
      <c r="G900" t="s">
        <v>3067</v>
      </c>
      <c r="H900" t="s">
        <v>3068</v>
      </c>
      <c r="I900">
        <v>273108</v>
      </c>
      <c r="J900" t="s">
        <v>2098</v>
      </c>
      <c r="K900">
        <v>646</v>
      </c>
      <c r="L900" t="s">
        <v>23</v>
      </c>
      <c r="M900" t="s">
        <v>24</v>
      </c>
      <c r="N900" t="s">
        <v>393</v>
      </c>
      <c r="O900">
        <v>45000000</v>
      </c>
      <c r="P900">
        <v>2006</v>
      </c>
      <c r="Q900">
        <v>7.6</v>
      </c>
    </row>
    <row r="901" spans="1:17" hidden="1" x14ac:dyDescent="0.3">
      <c r="A901" t="s">
        <v>3069</v>
      </c>
      <c r="B901">
        <v>143</v>
      </c>
      <c r="C901">
        <v>90</v>
      </c>
      <c r="D901" t="s">
        <v>3071</v>
      </c>
      <c r="E901">
        <v>81517441</v>
      </c>
      <c r="F901" t="s">
        <v>314</v>
      </c>
      <c r="G901" t="s">
        <v>3070</v>
      </c>
      <c r="H901" t="s">
        <v>3072</v>
      </c>
      <c r="I901">
        <v>111368</v>
      </c>
      <c r="J901" t="s">
        <v>2280</v>
      </c>
      <c r="K901">
        <v>394</v>
      </c>
      <c r="L901" t="s">
        <v>23</v>
      </c>
      <c r="M901" t="s">
        <v>24</v>
      </c>
      <c r="N901" t="s">
        <v>393</v>
      </c>
      <c r="O901">
        <v>50000000</v>
      </c>
      <c r="P901">
        <v>1999</v>
      </c>
      <c r="Q901">
        <v>7.1</v>
      </c>
    </row>
    <row r="902" spans="1:17" hidden="1" x14ac:dyDescent="0.3">
      <c r="A902" t="s">
        <v>3073</v>
      </c>
      <c r="B902">
        <v>55</v>
      </c>
      <c r="C902">
        <v>109</v>
      </c>
      <c r="D902" t="s">
        <v>3074</v>
      </c>
      <c r="E902">
        <v>81022333</v>
      </c>
      <c r="F902" t="s">
        <v>926</v>
      </c>
      <c r="G902" t="s">
        <v>977</v>
      </c>
      <c r="H902" t="s">
        <v>3075</v>
      </c>
      <c r="I902">
        <v>34471</v>
      </c>
      <c r="J902" t="s">
        <v>960</v>
      </c>
      <c r="K902">
        <v>147</v>
      </c>
      <c r="L902" t="s">
        <v>23</v>
      </c>
      <c r="M902" t="s">
        <v>24</v>
      </c>
      <c r="N902" t="s">
        <v>25</v>
      </c>
      <c r="O902">
        <v>50000000</v>
      </c>
      <c r="P902">
        <v>1995</v>
      </c>
      <c r="Q902">
        <v>5</v>
      </c>
    </row>
    <row r="903" spans="1:17" hidden="1" x14ac:dyDescent="0.3">
      <c r="A903" t="s">
        <v>685</v>
      </c>
      <c r="B903">
        <v>279</v>
      </c>
      <c r="C903">
        <v>121</v>
      </c>
      <c r="D903" t="s">
        <v>468</v>
      </c>
      <c r="E903">
        <v>79948113</v>
      </c>
      <c r="F903" t="s">
        <v>1409</v>
      </c>
      <c r="G903" t="s">
        <v>679</v>
      </c>
      <c r="H903" t="s">
        <v>3076</v>
      </c>
      <c r="I903">
        <v>186879</v>
      </c>
      <c r="J903" t="s">
        <v>3077</v>
      </c>
      <c r="K903">
        <v>791</v>
      </c>
      <c r="L903" t="s">
        <v>23</v>
      </c>
      <c r="M903" t="s">
        <v>24</v>
      </c>
      <c r="N903" t="s">
        <v>25</v>
      </c>
      <c r="O903">
        <v>50000000</v>
      </c>
      <c r="P903">
        <v>2009</v>
      </c>
      <c r="Q903">
        <v>6.2</v>
      </c>
    </row>
    <row r="904" spans="1:17" hidden="1" x14ac:dyDescent="0.3">
      <c r="A904" t="s">
        <v>2838</v>
      </c>
      <c r="B904">
        <v>143</v>
      </c>
      <c r="C904">
        <v>95</v>
      </c>
      <c r="D904" t="s">
        <v>442</v>
      </c>
      <c r="E904">
        <v>88658172</v>
      </c>
      <c r="F904" t="s">
        <v>1073</v>
      </c>
      <c r="G904" t="s">
        <v>446</v>
      </c>
      <c r="H904" t="s">
        <v>3078</v>
      </c>
      <c r="I904">
        <v>58412</v>
      </c>
      <c r="J904" t="s">
        <v>1248</v>
      </c>
      <c r="K904">
        <v>242</v>
      </c>
      <c r="L904" t="s">
        <v>23</v>
      </c>
      <c r="M904" t="s">
        <v>24</v>
      </c>
      <c r="N904" t="s">
        <v>25</v>
      </c>
      <c r="O904">
        <v>50000000</v>
      </c>
      <c r="P904">
        <v>2006</v>
      </c>
      <c r="Q904">
        <v>5.6</v>
      </c>
    </row>
    <row r="905" spans="1:17" hidden="1" x14ac:dyDescent="0.3">
      <c r="A905" t="s">
        <v>2304</v>
      </c>
      <c r="B905">
        <v>310</v>
      </c>
      <c r="C905">
        <v>118</v>
      </c>
      <c r="D905" t="s">
        <v>2578</v>
      </c>
      <c r="E905">
        <v>84244877</v>
      </c>
      <c r="F905" t="s">
        <v>918</v>
      </c>
      <c r="G905" t="s">
        <v>125</v>
      </c>
      <c r="H905" t="s">
        <v>3081</v>
      </c>
      <c r="I905">
        <v>375456</v>
      </c>
      <c r="J905" t="s">
        <v>352</v>
      </c>
      <c r="K905">
        <v>292</v>
      </c>
      <c r="L905" t="s">
        <v>23</v>
      </c>
      <c r="M905" t="s">
        <v>24</v>
      </c>
      <c r="N905" t="s">
        <v>25</v>
      </c>
      <c r="O905">
        <v>50000000</v>
      </c>
      <c r="P905">
        <v>2011</v>
      </c>
      <c r="Q905">
        <v>7.4</v>
      </c>
    </row>
    <row r="906" spans="1:17" hidden="1" x14ac:dyDescent="0.3">
      <c r="A906" t="s">
        <v>3082</v>
      </c>
      <c r="B906">
        <v>116</v>
      </c>
      <c r="C906">
        <v>80</v>
      </c>
      <c r="D906" t="s">
        <v>371</v>
      </c>
      <c r="E906">
        <v>75367693</v>
      </c>
      <c r="F906" t="s">
        <v>524</v>
      </c>
      <c r="G906" t="s">
        <v>3083</v>
      </c>
      <c r="H906" t="s">
        <v>3084</v>
      </c>
      <c r="I906">
        <v>58961</v>
      </c>
      <c r="J906" t="s">
        <v>3085</v>
      </c>
      <c r="K906">
        <v>232</v>
      </c>
      <c r="L906" t="s">
        <v>23</v>
      </c>
      <c r="M906" t="s">
        <v>24</v>
      </c>
      <c r="N906" t="s">
        <v>64</v>
      </c>
      <c r="O906">
        <v>35000000</v>
      </c>
      <c r="P906">
        <v>2004</v>
      </c>
      <c r="Q906">
        <v>5</v>
      </c>
    </row>
    <row r="907" spans="1:17" hidden="1" x14ac:dyDescent="0.3">
      <c r="A907" t="s">
        <v>3086</v>
      </c>
      <c r="B907">
        <v>105</v>
      </c>
      <c r="C907">
        <v>99</v>
      </c>
      <c r="D907" t="s">
        <v>1106</v>
      </c>
      <c r="E907">
        <v>73701902</v>
      </c>
      <c r="F907" t="s">
        <v>1904</v>
      </c>
      <c r="G907" t="s">
        <v>2049</v>
      </c>
      <c r="H907" t="s">
        <v>3087</v>
      </c>
      <c r="I907">
        <v>27548</v>
      </c>
      <c r="J907" t="s">
        <v>1178</v>
      </c>
      <c r="K907">
        <v>209</v>
      </c>
      <c r="L907" t="s">
        <v>23</v>
      </c>
      <c r="M907" t="s">
        <v>24</v>
      </c>
      <c r="N907" t="s">
        <v>64</v>
      </c>
      <c r="O907">
        <v>60000000</v>
      </c>
      <c r="P907">
        <v>2004</v>
      </c>
      <c r="Q907">
        <v>5.2</v>
      </c>
    </row>
    <row r="908" spans="1:17" hidden="1" x14ac:dyDescent="0.3">
      <c r="A908" t="s">
        <v>3088</v>
      </c>
      <c r="B908">
        <v>419</v>
      </c>
      <c r="C908">
        <v>133</v>
      </c>
      <c r="D908" t="s">
        <v>462</v>
      </c>
      <c r="E908">
        <v>75605492</v>
      </c>
      <c r="F908" t="s">
        <v>1046</v>
      </c>
      <c r="G908" t="s">
        <v>298</v>
      </c>
      <c r="H908" t="s">
        <v>3089</v>
      </c>
      <c r="I908">
        <v>283563</v>
      </c>
      <c r="J908" t="s">
        <v>233</v>
      </c>
      <c r="K908">
        <v>312</v>
      </c>
      <c r="L908" t="s">
        <v>23</v>
      </c>
      <c r="M908" t="s">
        <v>24</v>
      </c>
      <c r="N908" t="s">
        <v>25</v>
      </c>
      <c r="O908">
        <v>50000000</v>
      </c>
      <c r="P908">
        <v>2011</v>
      </c>
      <c r="Q908">
        <v>7.6</v>
      </c>
    </row>
    <row r="909" spans="1:17" hidden="1" x14ac:dyDescent="0.3">
      <c r="A909" t="s">
        <v>471</v>
      </c>
      <c r="B909">
        <v>64</v>
      </c>
      <c r="C909">
        <v>127</v>
      </c>
      <c r="D909" t="s">
        <v>83</v>
      </c>
      <c r="E909">
        <v>67823573</v>
      </c>
      <c r="F909" t="s">
        <v>611</v>
      </c>
      <c r="G909" t="s">
        <v>316</v>
      </c>
      <c r="H909" t="s">
        <v>3090</v>
      </c>
      <c r="I909">
        <v>91176</v>
      </c>
      <c r="J909" t="s">
        <v>699</v>
      </c>
      <c r="K909">
        <v>130</v>
      </c>
      <c r="L909" t="s">
        <v>23</v>
      </c>
      <c r="M909" t="s">
        <v>24</v>
      </c>
      <c r="N909" t="s">
        <v>393</v>
      </c>
      <c r="O909">
        <v>50000000</v>
      </c>
      <c r="P909">
        <v>1995</v>
      </c>
      <c r="Q909">
        <v>6.6</v>
      </c>
    </row>
    <row r="910" spans="1:17" hidden="1" x14ac:dyDescent="0.3">
      <c r="A910" t="s">
        <v>3091</v>
      </c>
      <c r="B910">
        <v>359</v>
      </c>
      <c r="C910">
        <v>106</v>
      </c>
      <c r="D910" t="s">
        <v>157</v>
      </c>
      <c r="E910">
        <v>91439400</v>
      </c>
      <c r="F910" t="s">
        <v>758</v>
      </c>
      <c r="G910" t="s">
        <v>2748</v>
      </c>
      <c r="H910" t="s">
        <v>3092</v>
      </c>
      <c r="I910">
        <v>200647</v>
      </c>
      <c r="J910" t="s">
        <v>3093</v>
      </c>
      <c r="K910">
        <v>384</v>
      </c>
      <c r="L910" t="s">
        <v>23</v>
      </c>
      <c r="M910" t="s">
        <v>38</v>
      </c>
      <c r="N910" t="s">
        <v>25</v>
      </c>
      <c r="O910">
        <v>50000000</v>
      </c>
      <c r="P910">
        <v>2014</v>
      </c>
      <c r="Q910">
        <v>7</v>
      </c>
    </row>
    <row r="911" spans="1:17" hidden="1" x14ac:dyDescent="0.3">
      <c r="A911" t="s">
        <v>3094</v>
      </c>
      <c r="B911">
        <v>166</v>
      </c>
      <c r="C911">
        <v>98</v>
      </c>
      <c r="D911" t="s">
        <v>708</v>
      </c>
      <c r="E911">
        <v>67128202</v>
      </c>
      <c r="F911" t="s">
        <v>3096</v>
      </c>
      <c r="G911" t="s">
        <v>3095</v>
      </c>
      <c r="H911" t="s">
        <v>3097</v>
      </c>
      <c r="I911">
        <v>43328</v>
      </c>
      <c r="J911" t="s">
        <v>618</v>
      </c>
      <c r="K911">
        <v>110</v>
      </c>
      <c r="L911" t="s">
        <v>23</v>
      </c>
      <c r="M911" t="s">
        <v>24</v>
      </c>
      <c r="N911" t="s">
        <v>64</v>
      </c>
      <c r="O911">
        <v>65000000</v>
      </c>
      <c r="P911">
        <v>2009</v>
      </c>
      <c r="Q911">
        <v>5.7</v>
      </c>
    </row>
    <row r="912" spans="1:17" hidden="1" x14ac:dyDescent="0.3">
      <c r="A912" t="s">
        <v>3098</v>
      </c>
      <c r="B912">
        <v>525</v>
      </c>
      <c r="C912">
        <v>132</v>
      </c>
      <c r="D912" t="s">
        <v>557</v>
      </c>
      <c r="E912">
        <v>70496802</v>
      </c>
      <c r="F912" t="s">
        <v>611</v>
      </c>
      <c r="G912" t="s">
        <v>246</v>
      </c>
      <c r="H912" t="s">
        <v>3099</v>
      </c>
      <c r="I912">
        <v>791783</v>
      </c>
      <c r="J912" t="s">
        <v>3100</v>
      </c>
      <c r="K912">
        <v>2042</v>
      </c>
      <c r="L912" t="s">
        <v>23</v>
      </c>
      <c r="M912" t="s">
        <v>24</v>
      </c>
      <c r="N912" t="s">
        <v>393</v>
      </c>
      <c r="O912">
        <v>54000000</v>
      </c>
      <c r="P912">
        <v>2005</v>
      </c>
      <c r="Q912">
        <v>8.1999999999999993</v>
      </c>
    </row>
    <row r="913" spans="1:17" hidden="1" x14ac:dyDescent="0.3">
      <c r="A913" t="s">
        <v>2998</v>
      </c>
      <c r="B913">
        <v>165</v>
      </c>
      <c r="C913">
        <v>114</v>
      </c>
      <c r="D913" t="s">
        <v>3102</v>
      </c>
      <c r="E913">
        <v>60470220</v>
      </c>
      <c r="F913" t="s">
        <v>1042</v>
      </c>
      <c r="G913" t="s">
        <v>3101</v>
      </c>
      <c r="H913" t="s">
        <v>3103</v>
      </c>
      <c r="I913">
        <v>81444</v>
      </c>
      <c r="J913" t="s">
        <v>3104</v>
      </c>
      <c r="K913">
        <v>192</v>
      </c>
      <c r="L913" t="s">
        <v>23</v>
      </c>
      <c r="M913" t="s">
        <v>24</v>
      </c>
      <c r="N913" t="s">
        <v>25</v>
      </c>
      <c r="O913">
        <v>50000000</v>
      </c>
      <c r="P913">
        <v>2003</v>
      </c>
      <c r="Q913">
        <v>6.2</v>
      </c>
    </row>
    <row r="914" spans="1:17" hidden="1" x14ac:dyDescent="0.3">
      <c r="A914" t="s">
        <v>3105</v>
      </c>
      <c r="B914">
        <v>87</v>
      </c>
      <c r="C914">
        <v>78</v>
      </c>
      <c r="D914" t="s">
        <v>816</v>
      </c>
      <c r="E914">
        <v>58336565</v>
      </c>
      <c r="F914" t="s">
        <v>319</v>
      </c>
      <c r="G914" t="s">
        <v>1274</v>
      </c>
      <c r="H914" t="s">
        <v>3106</v>
      </c>
      <c r="I914">
        <v>12845</v>
      </c>
      <c r="J914" t="s">
        <v>1286</v>
      </c>
      <c r="K914">
        <v>118</v>
      </c>
      <c r="L914" t="s">
        <v>23</v>
      </c>
      <c r="M914" t="s">
        <v>24</v>
      </c>
      <c r="N914" t="s">
        <v>190</v>
      </c>
      <c r="O914">
        <v>50000000</v>
      </c>
      <c r="P914">
        <v>2006</v>
      </c>
      <c r="Q914">
        <v>6.6</v>
      </c>
    </row>
    <row r="915" spans="1:17" hidden="1" x14ac:dyDescent="0.3">
      <c r="A915" t="s">
        <v>3107</v>
      </c>
      <c r="B915">
        <v>117</v>
      </c>
      <c r="C915">
        <v>101</v>
      </c>
      <c r="D915" t="s">
        <v>3093</v>
      </c>
      <c r="E915">
        <v>66002004</v>
      </c>
      <c r="F915" t="s">
        <v>3108</v>
      </c>
      <c r="G915" t="s">
        <v>3049</v>
      </c>
      <c r="H915" t="s">
        <v>3109</v>
      </c>
      <c r="I915">
        <v>36431</v>
      </c>
      <c r="J915" t="s">
        <v>3110</v>
      </c>
      <c r="K915">
        <v>168</v>
      </c>
      <c r="L915" t="s">
        <v>23</v>
      </c>
      <c r="M915" t="s">
        <v>24</v>
      </c>
      <c r="N915" t="s">
        <v>190</v>
      </c>
      <c r="O915">
        <v>50000000</v>
      </c>
      <c r="P915">
        <v>2005</v>
      </c>
      <c r="Q915">
        <v>4.7</v>
      </c>
    </row>
    <row r="916" spans="1:17" hidden="1" x14ac:dyDescent="0.3">
      <c r="A916" t="s">
        <v>3111</v>
      </c>
      <c r="B916">
        <v>113</v>
      </c>
      <c r="C916">
        <v>113</v>
      </c>
      <c r="D916" t="s">
        <v>292</v>
      </c>
      <c r="E916">
        <v>54997476</v>
      </c>
      <c r="F916" t="s">
        <v>1370</v>
      </c>
      <c r="G916" t="s">
        <v>3112</v>
      </c>
      <c r="H916" t="s">
        <v>3113</v>
      </c>
      <c r="I916">
        <v>40362</v>
      </c>
      <c r="J916" t="s">
        <v>3114</v>
      </c>
      <c r="K916">
        <v>248</v>
      </c>
      <c r="L916" t="s">
        <v>23</v>
      </c>
      <c r="M916" t="s">
        <v>24</v>
      </c>
      <c r="N916" t="s">
        <v>393</v>
      </c>
      <c r="O916">
        <v>50000000</v>
      </c>
      <c r="P916">
        <v>2001</v>
      </c>
      <c r="Q916">
        <v>6.3</v>
      </c>
    </row>
    <row r="917" spans="1:17" hidden="1" x14ac:dyDescent="0.3">
      <c r="A917" t="s">
        <v>3115</v>
      </c>
      <c r="B917">
        <v>349</v>
      </c>
      <c r="C917">
        <v>98</v>
      </c>
      <c r="D917" t="s">
        <v>587</v>
      </c>
      <c r="E917">
        <v>55682070</v>
      </c>
      <c r="F917" t="s">
        <v>2141</v>
      </c>
      <c r="G917" t="s">
        <v>3116</v>
      </c>
      <c r="H917" t="s">
        <v>3117</v>
      </c>
      <c r="I917">
        <v>159868</v>
      </c>
      <c r="J917" t="s">
        <v>1194</v>
      </c>
      <c r="K917">
        <v>304</v>
      </c>
      <c r="L917" t="s">
        <v>23</v>
      </c>
      <c r="M917" t="s">
        <v>509</v>
      </c>
      <c r="N917" t="s">
        <v>393</v>
      </c>
      <c r="O917">
        <v>50000000</v>
      </c>
      <c r="P917">
        <v>2013</v>
      </c>
      <c r="Q917">
        <v>6.1</v>
      </c>
    </row>
    <row r="918" spans="1:17" hidden="1" x14ac:dyDescent="0.3">
      <c r="A918" t="s">
        <v>3118</v>
      </c>
      <c r="B918">
        <v>152</v>
      </c>
      <c r="C918">
        <v>124</v>
      </c>
      <c r="D918" t="s">
        <v>3120</v>
      </c>
      <c r="E918">
        <v>52752475</v>
      </c>
      <c r="F918" t="s">
        <v>2497</v>
      </c>
      <c r="G918" t="s">
        <v>3119</v>
      </c>
      <c r="H918" t="s">
        <v>3121</v>
      </c>
      <c r="I918">
        <v>63067</v>
      </c>
      <c r="J918" t="s">
        <v>3122</v>
      </c>
      <c r="K918">
        <v>533</v>
      </c>
      <c r="L918" t="s">
        <v>23</v>
      </c>
      <c r="M918" t="s">
        <v>24</v>
      </c>
      <c r="N918" t="s">
        <v>393</v>
      </c>
      <c r="O918">
        <v>50000000</v>
      </c>
      <c r="P918">
        <v>2002</v>
      </c>
      <c r="Q918">
        <v>6.7</v>
      </c>
    </row>
    <row r="919" spans="1:17" hidden="1" x14ac:dyDescent="0.3">
      <c r="A919" t="s">
        <v>1666</v>
      </c>
      <c r="B919">
        <v>288</v>
      </c>
      <c r="C919">
        <v>109</v>
      </c>
      <c r="D919" t="s">
        <v>3124</v>
      </c>
      <c r="E919">
        <v>55092830</v>
      </c>
      <c r="F919" t="s">
        <v>156</v>
      </c>
      <c r="G919" t="s">
        <v>3123</v>
      </c>
      <c r="H919" t="s">
        <v>3125</v>
      </c>
      <c r="I919">
        <v>195043</v>
      </c>
      <c r="J919" t="s">
        <v>3126</v>
      </c>
      <c r="K919">
        <v>329</v>
      </c>
      <c r="L919" t="s">
        <v>23</v>
      </c>
      <c r="M919" t="s">
        <v>24</v>
      </c>
      <c r="N919" t="s">
        <v>25</v>
      </c>
      <c r="O919">
        <v>60000000</v>
      </c>
      <c r="P919">
        <v>2011</v>
      </c>
      <c r="Q919">
        <v>6.1</v>
      </c>
    </row>
    <row r="920" spans="1:17" hidden="1" x14ac:dyDescent="0.3">
      <c r="A920" t="s">
        <v>3127</v>
      </c>
      <c r="B920">
        <v>358</v>
      </c>
      <c r="C920">
        <v>128</v>
      </c>
      <c r="D920" t="s">
        <v>759</v>
      </c>
      <c r="E920">
        <v>50815288</v>
      </c>
      <c r="F920" t="s">
        <v>2497</v>
      </c>
      <c r="G920" t="s">
        <v>3128</v>
      </c>
      <c r="H920" t="s">
        <v>3129</v>
      </c>
      <c r="I920">
        <v>109188</v>
      </c>
      <c r="J920" t="s">
        <v>3130</v>
      </c>
      <c r="K920">
        <v>625</v>
      </c>
      <c r="L920" t="s">
        <v>23</v>
      </c>
      <c r="M920" t="s">
        <v>24</v>
      </c>
      <c r="N920" t="s">
        <v>393</v>
      </c>
      <c r="O920">
        <v>50000000</v>
      </c>
      <c r="P920">
        <v>2005</v>
      </c>
      <c r="Q920">
        <v>7</v>
      </c>
    </row>
    <row r="921" spans="1:17" hidden="1" x14ac:dyDescent="0.3">
      <c r="A921" t="s">
        <v>191</v>
      </c>
      <c r="B921">
        <v>204</v>
      </c>
      <c r="C921">
        <v>144</v>
      </c>
      <c r="D921" t="s">
        <v>638</v>
      </c>
      <c r="E921">
        <v>52822418</v>
      </c>
      <c r="F921" t="s">
        <v>1222</v>
      </c>
      <c r="G921" t="s">
        <v>3131</v>
      </c>
      <c r="H921" t="s">
        <v>3132</v>
      </c>
      <c r="I921">
        <v>47764</v>
      </c>
      <c r="J921" t="s">
        <v>3133</v>
      </c>
      <c r="K921">
        <v>219</v>
      </c>
      <c r="L921" t="s">
        <v>23</v>
      </c>
      <c r="M921" t="s">
        <v>24</v>
      </c>
      <c r="N921" t="s">
        <v>393</v>
      </c>
      <c r="O921">
        <v>50000000</v>
      </c>
      <c r="P921">
        <v>2016</v>
      </c>
      <c r="Q921">
        <v>7.4</v>
      </c>
    </row>
    <row r="922" spans="1:17" hidden="1" x14ac:dyDescent="0.3">
      <c r="A922" t="s">
        <v>3134</v>
      </c>
      <c r="B922">
        <v>156</v>
      </c>
      <c r="C922">
        <v>95</v>
      </c>
      <c r="D922" t="s">
        <v>302</v>
      </c>
      <c r="E922">
        <v>50150619</v>
      </c>
      <c r="F922" t="s">
        <v>2046</v>
      </c>
      <c r="G922" t="s">
        <v>2054</v>
      </c>
      <c r="H922" t="s">
        <v>3135</v>
      </c>
      <c r="I922">
        <v>45580</v>
      </c>
      <c r="J922" t="s">
        <v>3136</v>
      </c>
      <c r="K922">
        <v>102</v>
      </c>
      <c r="L922" t="s">
        <v>23</v>
      </c>
      <c r="M922" t="s">
        <v>24</v>
      </c>
      <c r="N922" t="s">
        <v>64</v>
      </c>
      <c r="O922">
        <v>50000000</v>
      </c>
      <c r="P922">
        <v>2014</v>
      </c>
      <c r="Q922">
        <v>7.3</v>
      </c>
    </row>
    <row r="923" spans="1:17" hidden="1" x14ac:dyDescent="0.3">
      <c r="A923" t="s">
        <v>3137</v>
      </c>
      <c r="B923">
        <v>171</v>
      </c>
      <c r="C923">
        <v>105</v>
      </c>
      <c r="D923" t="s">
        <v>350</v>
      </c>
      <c r="E923">
        <v>48745150</v>
      </c>
      <c r="F923" t="s">
        <v>982</v>
      </c>
      <c r="G923" t="s">
        <v>268</v>
      </c>
      <c r="H923" t="s">
        <v>3138</v>
      </c>
      <c r="I923">
        <v>50170</v>
      </c>
      <c r="J923" t="s">
        <v>3139</v>
      </c>
      <c r="K923">
        <v>306</v>
      </c>
      <c r="L923" t="s">
        <v>23</v>
      </c>
      <c r="M923" t="s">
        <v>24</v>
      </c>
      <c r="N923" t="s">
        <v>25</v>
      </c>
      <c r="O923">
        <v>50000000</v>
      </c>
      <c r="P923">
        <v>2006</v>
      </c>
      <c r="Q923">
        <v>5.8</v>
      </c>
    </row>
    <row r="924" spans="1:17" hidden="1" x14ac:dyDescent="0.3">
      <c r="A924" t="s">
        <v>2277</v>
      </c>
      <c r="B924">
        <v>76</v>
      </c>
      <c r="C924">
        <v>121</v>
      </c>
      <c r="D924" t="s">
        <v>2277</v>
      </c>
      <c r="E924">
        <v>50007168</v>
      </c>
      <c r="F924" t="s">
        <v>314</v>
      </c>
      <c r="G924" t="s">
        <v>1164</v>
      </c>
      <c r="H924" t="s">
        <v>3140</v>
      </c>
      <c r="I924">
        <v>39529</v>
      </c>
      <c r="J924" t="s">
        <v>856</v>
      </c>
      <c r="K924">
        <v>142</v>
      </c>
      <c r="L924" t="s">
        <v>23</v>
      </c>
      <c r="M924" t="s">
        <v>24</v>
      </c>
      <c r="N924" t="s">
        <v>393</v>
      </c>
      <c r="O924">
        <v>50000000</v>
      </c>
      <c r="P924">
        <v>1997</v>
      </c>
      <c r="Q924">
        <v>6.7</v>
      </c>
    </row>
    <row r="925" spans="1:17" hidden="1" x14ac:dyDescent="0.3">
      <c r="A925" t="s">
        <v>128</v>
      </c>
      <c r="B925">
        <v>97</v>
      </c>
      <c r="C925">
        <v>125</v>
      </c>
      <c r="D925" t="s">
        <v>1769</v>
      </c>
      <c r="E925">
        <v>48154732</v>
      </c>
      <c r="F925" t="s">
        <v>945</v>
      </c>
      <c r="G925" t="s">
        <v>892</v>
      </c>
      <c r="H925" t="s">
        <v>3141</v>
      </c>
      <c r="I925">
        <v>60326</v>
      </c>
      <c r="J925" t="s">
        <v>668</v>
      </c>
      <c r="K925">
        <v>142</v>
      </c>
      <c r="L925" t="s">
        <v>23</v>
      </c>
      <c r="M925" t="s">
        <v>24</v>
      </c>
      <c r="N925" t="s">
        <v>393</v>
      </c>
      <c r="O925">
        <v>50000000</v>
      </c>
      <c r="P925">
        <v>1997</v>
      </c>
      <c r="Q925">
        <v>5.8</v>
      </c>
    </row>
    <row r="926" spans="1:17" hidden="1" x14ac:dyDescent="0.3">
      <c r="A926" t="s">
        <v>454</v>
      </c>
      <c r="B926">
        <v>157</v>
      </c>
      <c r="C926">
        <v>129</v>
      </c>
      <c r="D926" t="s">
        <v>3070</v>
      </c>
      <c r="E926">
        <v>48265581</v>
      </c>
      <c r="F926" t="s">
        <v>1232</v>
      </c>
      <c r="G926" t="s">
        <v>566</v>
      </c>
      <c r="H926" t="s">
        <v>3142</v>
      </c>
      <c r="I926">
        <v>261069</v>
      </c>
      <c r="J926" t="s">
        <v>3143</v>
      </c>
      <c r="K926">
        <v>506</v>
      </c>
      <c r="L926" t="s">
        <v>23</v>
      </c>
      <c r="M926" t="s">
        <v>24</v>
      </c>
      <c r="N926" t="s">
        <v>393</v>
      </c>
      <c r="O926">
        <v>50000000</v>
      </c>
      <c r="P926">
        <v>1997</v>
      </c>
      <c r="Q926">
        <v>7.8</v>
      </c>
    </row>
    <row r="927" spans="1:17" hidden="1" x14ac:dyDescent="0.3">
      <c r="A927" t="s">
        <v>3144</v>
      </c>
      <c r="B927">
        <v>267</v>
      </c>
      <c r="C927">
        <v>132</v>
      </c>
      <c r="D927" t="s">
        <v>2090</v>
      </c>
      <c r="E927">
        <v>46982632</v>
      </c>
      <c r="F927" t="s">
        <v>3145</v>
      </c>
      <c r="G927" t="s">
        <v>3070</v>
      </c>
      <c r="H927" t="s">
        <v>3146</v>
      </c>
      <c r="I927">
        <v>172792</v>
      </c>
      <c r="J927" t="s">
        <v>3147</v>
      </c>
      <c r="K927">
        <v>1740</v>
      </c>
      <c r="L927" t="s">
        <v>23</v>
      </c>
      <c r="M927" t="s">
        <v>183</v>
      </c>
      <c r="N927" t="s">
        <v>393</v>
      </c>
      <c r="O927">
        <v>50000000</v>
      </c>
      <c r="P927">
        <v>2006</v>
      </c>
      <c r="Q927">
        <v>6.6</v>
      </c>
    </row>
    <row r="928" spans="1:17" hidden="1" x14ac:dyDescent="0.3">
      <c r="A928" t="s">
        <v>3148</v>
      </c>
      <c r="B928">
        <v>118</v>
      </c>
      <c r="C928">
        <v>118</v>
      </c>
      <c r="D928" t="s">
        <v>396</v>
      </c>
      <c r="E928">
        <v>44737059</v>
      </c>
      <c r="F928" t="s">
        <v>2407</v>
      </c>
      <c r="G928" t="s">
        <v>171</v>
      </c>
      <c r="H928" t="s">
        <v>3149</v>
      </c>
      <c r="I928">
        <v>48322</v>
      </c>
      <c r="J928" t="s">
        <v>3150</v>
      </c>
      <c r="K928">
        <v>261</v>
      </c>
      <c r="L928" t="s">
        <v>23</v>
      </c>
      <c r="M928" t="s">
        <v>24</v>
      </c>
      <c r="N928" t="s">
        <v>25</v>
      </c>
      <c r="O928">
        <v>50000000</v>
      </c>
      <c r="P928">
        <v>2000</v>
      </c>
      <c r="Q928">
        <v>6.5</v>
      </c>
    </row>
    <row r="929" spans="1:17" hidden="1" x14ac:dyDescent="0.3">
      <c r="A929" t="s">
        <v>3151</v>
      </c>
      <c r="B929">
        <v>291</v>
      </c>
      <c r="C929">
        <v>113</v>
      </c>
      <c r="D929" t="s">
        <v>2802</v>
      </c>
      <c r="E929">
        <v>56724080</v>
      </c>
      <c r="F929" t="s">
        <v>1068</v>
      </c>
      <c r="G929" t="s">
        <v>3152</v>
      </c>
      <c r="H929" t="s">
        <v>3153</v>
      </c>
      <c r="I929">
        <v>172112</v>
      </c>
      <c r="J929" t="s">
        <v>2311</v>
      </c>
      <c r="K929">
        <v>181</v>
      </c>
      <c r="L929" t="s">
        <v>23</v>
      </c>
      <c r="M929" t="s">
        <v>24</v>
      </c>
      <c r="N929" t="s">
        <v>393</v>
      </c>
      <c r="O929">
        <v>50000000</v>
      </c>
      <c r="P929">
        <v>2012</v>
      </c>
      <c r="Q929">
        <v>6.7</v>
      </c>
    </row>
    <row r="930" spans="1:17" hidden="1" x14ac:dyDescent="0.3">
      <c r="A930" t="s">
        <v>1920</v>
      </c>
      <c r="B930">
        <v>68</v>
      </c>
      <c r="C930">
        <v>140</v>
      </c>
      <c r="D930" t="s">
        <v>83</v>
      </c>
      <c r="E930">
        <v>44484065</v>
      </c>
      <c r="F930" t="s">
        <v>737</v>
      </c>
      <c r="G930" t="s">
        <v>3154</v>
      </c>
      <c r="H930" t="s">
        <v>3155</v>
      </c>
      <c r="I930">
        <v>107227</v>
      </c>
      <c r="J930" t="s">
        <v>2780</v>
      </c>
      <c r="K930">
        <v>279</v>
      </c>
      <c r="L930" t="s">
        <v>23</v>
      </c>
      <c r="M930" t="s">
        <v>509</v>
      </c>
      <c r="N930" t="s">
        <v>393</v>
      </c>
      <c r="O930">
        <v>50000000</v>
      </c>
      <c r="P930">
        <v>1998</v>
      </c>
      <c r="Q930">
        <v>7.3</v>
      </c>
    </row>
    <row r="931" spans="1:17" hidden="1" x14ac:dyDescent="0.3">
      <c r="A931" t="s">
        <v>3156</v>
      </c>
      <c r="B931">
        <v>228</v>
      </c>
      <c r="C931">
        <v>89</v>
      </c>
      <c r="D931" t="s">
        <v>2271</v>
      </c>
      <c r="E931">
        <v>47553512</v>
      </c>
      <c r="F931" t="s">
        <v>41</v>
      </c>
      <c r="G931" t="s">
        <v>3157</v>
      </c>
      <c r="H931" t="s">
        <v>3158</v>
      </c>
      <c r="I931">
        <v>54101</v>
      </c>
      <c r="J931" t="s">
        <v>3159</v>
      </c>
      <c r="K931">
        <v>210</v>
      </c>
      <c r="L931" t="s">
        <v>23</v>
      </c>
      <c r="M931" t="s">
        <v>24</v>
      </c>
      <c r="N931" t="s">
        <v>25</v>
      </c>
      <c r="O931">
        <v>50000000</v>
      </c>
      <c r="P931">
        <v>2014</v>
      </c>
      <c r="Q931">
        <v>5.8</v>
      </c>
    </row>
    <row r="932" spans="1:17" hidden="1" x14ac:dyDescent="0.3">
      <c r="A932" t="s">
        <v>3160</v>
      </c>
      <c r="B932">
        <v>36</v>
      </c>
      <c r="C932">
        <v>104</v>
      </c>
      <c r="D932" t="s">
        <v>2689</v>
      </c>
      <c r="E932">
        <v>42610000</v>
      </c>
      <c r="F932" t="s">
        <v>286</v>
      </c>
      <c r="G932" t="s">
        <v>3161</v>
      </c>
      <c r="H932" t="s">
        <v>3162</v>
      </c>
      <c r="I932">
        <v>60293</v>
      </c>
      <c r="J932" t="s">
        <v>3163</v>
      </c>
      <c r="K932">
        <v>114</v>
      </c>
      <c r="L932" t="s">
        <v>23</v>
      </c>
      <c r="M932" t="s">
        <v>24</v>
      </c>
      <c r="N932" t="s">
        <v>393</v>
      </c>
      <c r="O932">
        <v>55000000</v>
      </c>
      <c r="P932">
        <v>1994</v>
      </c>
      <c r="Q932">
        <v>5.5</v>
      </c>
    </row>
    <row r="933" spans="1:17" hidden="1" x14ac:dyDescent="0.3">
      <c r="A933" t="s">
        <v>1782</v>
      </c>
      <c r="B933">
        <v>105</v>
      </c>
      <c r="C933">
        <v>106</v>
      </c>
      <c r="D933" t="s">
        <v>138</v>
      </c>
      <c r="E933">
        <v>41482207</v>
      </c>
      <c r="F933" t="s">
        <v>584</v>
      </c>
      <c r="G933" t="s">
        <v>3164</v>
      </c>
      <c r="H933" t="s">
        <v>3165</v>
      </c>
      <c r="I933">
        <v>68428</v>
      </c>
      <c r="J933" t="s">
        <v>3166</v>
      </c>
      <c r="K933">
        <v>148</v>
      </c>
      <c r="L933" t="s">
        <v>23</v>
      </c>
      <c r="M933" t="s">
        <v>24</v>
      </c>
      <c r="N933" t="s">
        <v>25</v>
      </c>
      <c r="O933">
        <v>50000000</v>
      </c>
      <c r="P933">
        <v>1990</v>
      </c>
      <c r="Q933">
        <v>6.3</v>
      </c>
    </row>
    <row r="934" spans="1:17" hidden="1" x14ac:dyDescent="0.3">
      <c r="A934" t="s">
        <v>2998</v>
      </c>
      <c r="B934">
        <v>276</v>
      </c>
      <c r="C934">
        <v>141</v>
      </c>
      <c r="D934" t="s">
        <v>66</v>
      </c>
      <c r="E934">
        <v>47105085</v>
      </c>
      <c r="F934" t="s">
        <v>1239</v>
      </c>
      <c r="G934" t="s">
        <v>1079</v>
      </c>
      <c r="H934" t="s">
        <v>3167</v>
      </c>
      <c r="I934">
        <v>136973</v>
      </c>
      <c r="J934" t="s">
        <v>2754</v>
      </c>
      <c r="K934">
        <v>275</v>
      </c>
      <c r="L934" t="s">
        <v>23</v>
      </c>
      <c r="M934" t="s">
        <v>24</v>
      </c>
      <c r="N934" t="s">
        <v>393</v>
      </c>
      <c r="O934">
        <v>50000000</v>
      </c>
      <c r="P934">
        <v>2014</v>
      </c>
      <c r="Q934">
        <v>7.4</v>
      </c>
    </row>
    <row r="935" spans="1:17" hidden="1" x14ac:dyDescent="0.3">
      <c r="A935" t="s">
        <v>1627</v>
      </c>
      <c r="B935">
        <v>93</v>
      </c>
      <c r="C935">
        <v>124</v>
      </c>
      <c r="D935" t="s">
        <v>566</v>
      </c>
      <c r="E935">
        <v>41256277</v>
      </c>
      <c r="F935" t="s">
        <v>41</v>
      </c>
      <c r="G935" t="s">
        <v>2853</v>
      </c>
      <c r="H935" t="s">
        <v>3168</v>
      </c>
      <c r="I935">
        <v>46451</v>
      </c>
      <c r="J935" t="s">
        <v>3169</v>
      </c>
      <c r="K935">
        <v>156</v>
      </c>
      <c r="L935" t="s">
        <v>23</v>
      </c>
      <c r="M935" t="s">
        <v>24</v>
      </c>
      <c r="N935" t="s">
        <v>393</v>
      </c>
      <c r="O935">
        <v>50000000</v>
      </c>
      <c r="P935">
        <v>1997</v>
      </c>
      <c r="Q935">
        <v>5.9</v>
      </c>
    </row>
    <row r="936" spans="1:17" hidden="1" x14ac:dyDescent="0.3">
      <c r="A936" t="s">
        <v>3170</v>
      </c>
      <c r="B936">
        <v>191</v>
      </c>
      <c r="C936">
        <v>98</v>
      </c>
      <c r="D936" t="s">
        <v>1264</v>
      </c>
      <c r="E936">
        <v>50740078</v>
      </c>
      <c r="F936" t="s">
        <v>1413</v>
      </c>
      <c r="G936" t="s">
        <v>141</v>
      </c>
      <c r="H936" t="s">
        <v>3171</v>
      </c>
      <c r="I936">
        <v>151580</v>
      </c>
      <c r="J936" t="s">
        <v>3172</v>
      </c>
      <c r="K936">
        <v>672</v>
      </c>
      <c r="L936" t="s">
        <v>23</v>
      </c>
      <c r="M936" t="s">
        <v>509</v>
      </c>
      <c r="N936" t="s">
        <v>393</v>
      </c>
      <c r="O936">
        <v>45000000</v>
      </c>
      <c r="P936">
        <v>2004</v>
      </c>
      <c r="Q936">
        <v>6.2</v>
      </c>
    </row>
    <row r="937" spans="1:17" hidden="1" x14ac:dyDescent="0.3">
      <c r="A937" t="s">
        <v>3173</v>
      </c>
      <c r="B937">
        <v>143</v>
      </c>
      <c r="C937">
        <v>108</v>
      </c>
      <c r="D937" t="s">
        <v>296</v>
      </c>
      <c r="E937">
        <v>40203020</v>
      </c>
      <c r="F937" t="s">
        <v>918</v>
      </c>
      <c r="G937" t="s">
        <v>270</v>
      </c>
      <c r="H937" t="s">
        <v>3174</v>
      </c>
      <c r="I937">
        <v>74315</v>
      </c>
      <c r="J937" t="s">
        <v>3175</v>
      </c>
      <c r="K937">
        <v>259</v>
      </c>
      <c r="L937" t="s">
        <v>23</v>
      </c>
      <c r="M937" t="s">
        <v>38</v>
      </c>
      <c r="N937" t="s">
        <v>393</v>
      </c>
      <c r="O937">
        <v>40000000</v>
      </c>
      <c r="P937">
        <v>2004</v>
      </c>
      <c r="Q937">
        <v>5.9</v>
      </c>
    </row>
    <row r="938" spans="1:17" hidden="1" x14ac:dyDescent="0.3">
      <c r="A938" t="s">
        <v>3176</v>
      </c>
      <c r="B938">
        <v>124</v>
      </c>
      <c r="C938">
        <v>114</v>
      </c>
      <c r="D938" t="s">
        <v>1101</v>
      </c>
      <c r="E938">
        <v>40905277</v>
      </c>
      <c r="F938" t="s">
        <v>3177</v>
      </c>
      <c r="G938" t="s">
        <v>1429</v>
      </c>
      <c r="H938" t="s">
        <v>3178</v>
      </c>
      <c r="I938">
        <v>45895</v>
      </c>
      <c r="J938" t="s">
        <v>3179</v>
      </c>
      <c r="K938">
        <v>157</v>
      </c>
      <c r="L938" t="s">
        <v>23</v>
      </c>
      <c r="M938" t="s">
        <v>24</v>
      </c>
      <c r="N938" t="s">
        <v>393</v>
      </c>
      <c r="O938">
        <v>50000000</v>
      </c>
      <c r="P938">
        <v>2003</v>
      </c>
      <c r="Q938">
        <v>6.5</v>
      </c>
    </row>
    <row r="939" spans="1:17" hidden="1" x14ac:dyDescent="0.3">
      <c r="A939" t="s">
        <v>3180</v>
      </c>
      <c r="B939">
        <v>47</v>
      </c>
      <c r="C939">
        <v>101</v>
      </c>
      <c r="D939" t="s">
        <v>1983</v>
      </c>
      <c r="E939">
        <v>38590500</v>
      </c>
      <c r="F939" t="s">
        <v>34</v>
      </c>
      <c r="G939" t="s">
        <v>3181</v>
      </c>
      <c r="H939" t="s">
        <v>3182</v>
      </c>
      <c r="I939">
        <v>17997</v>
      </c>
      <c r="J939" t="s">
        <v>3183</v>
      </c>
      <c r="K939">
        <v>140</v>
      </c>
      <c r="L939" t="s">
        <v>23</v>
      </c>
      <c r="M939" t="s">
        <v>24</v>
      </c>
      <c r="N939" t="s">
        <v>393</v>
      </c>
      <c r="O939">
        <v>50000000</v>
      </c>
      <c r="P939">
        <v>1994</v>
      </c>
      <c r="Q939">
        <v>4.4000000000000004</v>
      </c>
    </row>
    <row r="940" spans="1:17" hidden="1" x14ac:dyDescent="0.3">
      <c r="A940" t="s">
        <v>2971</v>
      </c>
      <c r="B940">
        <v>66</v>
      </c>
      <c r="C940">
        <v>93</v>
      </c>
      <c r="D940" t="s">
        <v>731</v>
      </c>
      <c r="E940">
        <v>39177541</v>
      </c>
      <c r="F940" t="s">
        <v>101</v>
      </c>
      <c r="G940" t="s">
        <v>1270</v>
      </c>
      <c r="H940" t="s">
        <v>3184</v>
      </c>
      <c r="I940">
        <v>20310</v>
      </c>
      <c r="J940" t="s">
        <v>3185</v>
      </c>
      <c r="K940">
        <v>177</v>
      </c>
      <c r="L940" t="s">
        <v>23</v>
      </c>
      <c r="M940" t="s">
        <v>24</v>
      </c>
      <c r="N940" t="s">
        <v>64</v>
      </c>
      <c r="O940">
        <v>50000000</v>
      </c>
      <c r="P940">
        <v>2005</v>
      </c>
      <c r="Q940">
        <v>3.5</v>
      </c>
    </row>
    <row r="941" spans="1:17" hidden="1" x14ac:dyDescent="0.3">
      <c r="A941" t="s">
        <v>3186</v>
      </c>
      <c r="B941">
        <v>118</v>
      </c>
      <c r="C941">
        <v>119</v>
      </c>
      <c r="D941" t="s">
        <v>148</v>
      </c>
      <c r="E941">
        <v>39778599</v>
      </c>
      <c r="F941" t="s">
        <v>1168</v>
      </c>
      <c r="G941" t="s">
        <v>3187</v>
      </c>
      <c r="H941" t="s">
        <v>3188</v>
      </c>
      <c r="I941">
        <v>176169</v>
      </c>
      <c r="J941" t="s">
        <v>3189</v>
      </c>
      <c r="K941">
        <v>548</v>
      </c>
      <c r="L941" t="s">
        <v>23</v>
      </c>
      <c r="M941" t="s">
        <v>24</v>
      </c>
      <c r="N941" t="s">
        <v>393</v>
      </c>
      <c r="O941">
        <v>50000000</v>
      </c>
      <c r="P941">
        <v>2000</v>
      </c>
      <c r="Q941">
        <v>6.6</v>
      </c>
    </row>
    <row r="942" spans="1:17" hidden="1" x14ac:dyDescent="0.3">
      <c r="A942" t="s">
        <v>2052</v>
      </c>
      <c r="B942">
        <v>93</v>
      </c>
      <c r="C942">
        <v>119</v>
      </c>
      <c r="D942" t="s">
        <v>1337</v>
      </c>
      <c r="E942">
        <v>37486138</v>
      </c>
      <c r="F942" t="s">
        <v>918</v>
      </c>
      <c r="G942" t="s">
        <v>1231</v>
      </c>
      <c r="H942" t="s">
        <v>3190</v>
      </c>
      <c r="I942">
        <v>30890</v>
      </c>
      <c r="J942" t="s">
        <v>1051</v>
      </c>
      <c r="K942">
        <v>106</v>
      </c>
      <c r="L942" t="s">
        <v>23</v>
      </c>
      <c r="M942" t="s">
        <v>24</v>
      </c>
      <c r="N942" t="s">
        <v>25</v>
      </c>
      <c r="O942">
        <v>50000000</v>
      </c>
      <c r="P942">
        <v>2004</v>
      </c>
      <c r="Q942">
        <v>6</v>
      </c>
    </row>
    <row r="943" spans="1:17" hidden="1" x14ac:dyDescent="0.3">
      <c r="A943" t="s">
        <v>3098</v>
      </c>
      <c r="B943">
        <v>235</v>
      </c>
      <c r="C943">
        <v>99</v>
      </c>
      <c r="D943" t="s">
        <v>3192</v>
      </c>
      <c r="E943">
        <v>38105077</v>
      </c>
      <c r="F943" t="s">
        <v>229</v>
      </c>
      <c r="G943" t="s">
        <v>3191</v>
      </c>
      <c r="H943" t="s">
        <v>3193</v>
      </c>
      <c r="I943">
        <v>58349</v>
      </c>
      <c r="J943" t="s">
        <v>3194</v>
      </c>
      <c r="K943">
        <v>194</v>
      </c>
      <c r="L943" t="s">
        <v>23</v>
      </c>
      <c r="M943" t="s">
        <v>24</v>
      </c>
      <c r="N943" t="s">
        <v>393</v>
      </c>
      <c r="O943">
        <v>40000000</v>
      </c>
      <c r="P943">
        <v>2009</v>
      </c>
      <c r="Q943">
        <v>6.4</v>
      </c>
    </row>
    <row r="944" spans="1:17" hidden="1" x14ac:dyDescent="0.3">
      <c r="A944" t="s">
        <v>52</v>
      </c>
      <c r="B944">
        <v>113</v>
      </c>
      <c r="C944">
        <v>137</v>
      </c>
      <c r="D944" t="s">
        <v>55</v>
      </c>
      <c r="E944">
        <v>35168395</v>
      </c>
      <c r="F944" t="s">
        <v>2979</v>
      </c>
      <c r="G944" t="s">
        <v>1049</v>
      </c>
      <c r="H944" t="s">
        <v>3195</v>
      </c>
      <c r="I944">
        <v>26034</v>
      </c>
      <c r="J944" t="s">
        <v>3196</v>
      </c>
      <c r="K944">
        <v>226</v>
      </c>
      <c r="L944" t="s">
        <v>23</v>
      </c>
      <c r="M944" t="s">
        <v>24</v>
      </c>
      <c r="N944" t="s">
        <v>25</v>
      </c>
      <c r="O944">
        <v>50000000</v>
      </c>
      <c r="P944">
        <v>1999</v>
      </c>
      <c r="Q944">
        <v>6.5</v>
      </c>
    </row>
    <row r="945" spans="1:17" hidden="1" x14ac:dyDescent="0.3">
      <c r="A945" t="s">
        <v>3197</v>
      </c>
      <c r="B945">
        <v>51</v>
      </c>
      <c r="C945">
        <v>117</v>
      </c>
      <c r="D945" t="s">
        <v>892</v>
      </c>
      <c r="E945">
        <v>32800000</v>
      </c>
      <c r="F945" t="s">
        <v>3199</v>
      </c>
      <c r="G945" t="s">
        <v>3198</v>
      </c>
      <c r="H945" t="s">
        <v>3200</v>
      </c>
      <c r="I945">
        <v>34896</v>
      </c>
      <c r="J945" t="s">
        <v>2318</v>
      </c>
      <c r="K945">
        <v>118</v>
      </c>
      <c r="L945" t="s">
        <v>23</v>
      </c>
      <c r="M945" t="s">
        <v>24</v>
      </c>
      <c r="N945" t="s">
        <v>393</v>
      </c>
      <c r="O945">
        <v>40000000</v>
      </c>
      <c r="P945">
        <v>1996</v>
      </c>
      <c r="Q945">
        <v>4.3</v>
      </c>
    </row>
    <row r="946" spans="1:17" hidden="1" x14ac:dyDescent="0.3">
      <c r="A946" t="s">
        <v>2838</v>
      </c>
      <c r="B946">
        <v>98</v>
      </c>
      <c r="C946">
        <v>87</v>
      </c>
      <c r="D946" t="s">
        <v>125</v>
      </c>
      <c r="E946">
        <v>33643461</v>
      </c>
      <c r="F946" t="s">
        <v>1904</v>
      </c>
      <c r="G946" t="s">
        <v>161</v>
      </c>
      <c r="H946" t="s">
        <v>3201</v>
      </c>
      <c r="I946">
        <v>11257</v>
      </c>
      <c r="J946" t="s">
        <v>539</v>
      </c>
      <c r="K946">
        <v>65</v>
      </c>
      <c r="L946" t="s">
        <v>23</v>
      </c>
      <c r="M946" t="s">
        <v>24</v>
      </c>
      <c r="N946" t="s">
        <v>64</v>
      </c>
      <c r="O946">
        <v>50000000</v>
      </c>
      <c r="P946">
        <v>2010</v>
      </c>
      <c r="Q946">
        <v>4.2</v>
      </c>
    </row>
    <row r="947" spans="1:17" hidden="1" x14ac:dyDescent="0.3">
      <c r="A947" t="s">
        <v>2277</v>
      </c>
      <c r="B947">
        <v>315</v>
      </c>
      <c r="C947">
        <v>129</v>
      </c>
      <c r="D947" t="s">
        <v>759</v>
      </c>
      <c r="E947">
        <v>32741596</v>
      </c>
      <c r="F947" t="s">
        <v>3203</v>
      </c>
      <c r="G947" t="s">
        <v>3202</v>
      </c>
      <c r="H947" t="s">
        <v>3204</v>
      </c>
      <c r="I947">
        <v>80140</v>
      </c>
      <c r="J947" t="s">
        <v>1044</v>
      </c>
      <c r="K947">
        <v>323</v>
      </c>
      <c r="L947" t="s">
        <v>23</v>
      </c>
      <c r="M947" t="s">
        <v>24</v>
      </c>
      <c r="N947" t="s">
        <v>25</v>
      </c>
      <c r="O947">
        <v>50000000</v>
      </c>
      <c r="P947">
        <v>2010</v>
      </c>
      <c r="Q947">
        <v>6.5</v>
      </c>
    </row>
    <row r="948" spans="1:17" hidden="1" x14ac:dyDescent="0.3">
      <c r="A948" t="s">
        <v>3205</v>
      </c>
      <c r="B948">
        <v>136</v>
      </c>
      <c r="C948">
        <v>115</v>
      </c>
      <c r="D948" t="s">
        <v>2578</v>
      </c>
      <c r="E948">
        <v>31874869</v>
      </c>
      <c r="F948" t="s">
        <v>1418</v>
      </c>
      <c r="G948" t="s">
        <v>2761</v>
      </c>
      <c r="H948" t="s">
        <v>3206</v>
      </c>
      <c r="I948">
        <v>43574</v>
      </c>
      <c r="J948" t="s">
        <v>3207</v>
      </c>
      <c r="K948">
        <v>302</v>
      </c>
      <c r="L948" t="s">
        <v>23</v>
      </c>
      <c r="M948" t="s">
        <v>24</v>
      </c>
      <c r="N948" t="s">
        <v>393</v>
      </c>
      <c r="O948">
        <v>50000000</v>
      </c>
      <c r="P948">
        <v>2002</v>
      </c>
      <c r="Q948">
        <v>6.1</v>
      </c>
    </row>
    <row r="949" spans="1:17" hidden="1" x14ac:dyDescent="0.3">
      <c r="A949" t="s">
        <v>698</v>
      </c>
      <c r="B949">
        <v>61</v>
      </c>
      <c r="C949">
        <v>132</v>
      </c>
      <c r="D949" t="s">
        <v>3208</v>
      </c>
      <c r="E949">
        <v>30306268</v>
      </c>
      <c r="F949" t="s">
        <v>229</v>
      </c>
      <c r="G949" t="s">
        <v>1140</v>
      </c>
      <c r="H949" t="s">
        <v>3209</v>
      </c>
      <c r="I949">
        <v>62981</v>
      </c>
      <c r="J949" t="s">
        <v>3210</v>
      </c>
      <c r="K949">
        <v>84</v>
      </c>
      <c r="L949" t="s">
        <v>23</v>
      </c>
      <c r="M949" t="s">
        <v>943</v>
      </c>
      <c r="N949" t="s">
        <v>393</v>
      </c>
      <c r="O949">
        <v>50000000</v>
      </c>
      <c r="P949">
        <v>1995</v>
      </c>
      <c r="Q949">
        <v>6.3</v>
      </c>
    </row>
    <row r="950" spans="1:17" hidden="1" x14ac:dyDescent="0.3">
      <c r="A950" t="s">
        <v>3211</v>
      </c>
      <c r="B950">
        <v>209</v>
      </c>
      <c r="C950">
        <v>131</v>
      </c>
      <c r="D950" t="s">
        <v>1536</v>
      </c>
      <c r="E950">
        <v>27667947</v>
      </c>
      <c r="F950" t="s">
        <v>1359</v>
      </c>
      <c r="G950" t="s">
        <v>3212</v>
      </c>
      <c r="H950" t="s">
        <v>3213</v>
      </c>
      <c r="I950">
        <v>86374</v>
      </c>
      <c r="J950" t="s">
        <v>3214</v>
      </c>
      <c r="K950">
        <v>392</v>
      </c>
      <c r="L950" t="s">
        <v>23</v>
      </c>
      <c r="M950" t="s">
        <v>38</v>
      </c>
      <c r="N950" t="s">
        <v>393</v>
      </c>
      <c r="O950">
        <v>50000000</v>
      </c>
      <c r="P950">
        <v>2007</v>
      </c>
      <c r="Q950">
        <v>6.2</v>
      </c>
    </row>
    <row r="951" spans="1:17" hidden="1" x14ac:dyDescent="0.3">
      <c r="A951" t="s">
        <v>2393</v>
      </c>
      <c r="B951">
        <v>99</v>
      </c>
      <c r="C951">
        <v>95</v>
      </c>
      <c r="D951" t="s">
        <v>647</v>
      </c>
      <c r="E951">
        <v>27067160</v>
      </c>
      <c r="F951" t="s">
        <v>918</v>
      </c>
      <c r="G951" t="s">
        <v>3215</v>
      </c>
      <c r="H951" t="s">
        <v>3216</v>
      </c>
      <c r="I951">
        <v>18404</v>
      </c>
      <c r="J951" t="s">
        <v>3217</v>
      </c>
      <c r="K951">
        <v>150</v>
      </c>
      <c r="L951" t="s">
        <v>23</v>
      </c>
      <c r="M951" t="s">
        <v>24</v>
      </c>
      <c r="N951" t="s">
        <v>393</v>
      </c>
      <c r="O951">
        <v>50000000</v>
      </c>
      <c r="P951">
        <v>1999</v>
      </c>
      <c r="Q951">
        <v>5.9</v>
      </c>
    </row>
    <row r="952" spans="1:17" hidden="1" x14ac:dyDescent="0.3">
      <c r="A952" t="s">
        <v>3218</v>
      </c>
      <c r="B952">
        <v>298</v>
      </c>
      <c r="C952">
        <v>125</v>
      </c>
      <c r="D952" t="s">
        <v>3219</v>
      </c>
      <c r="E952">
        <v>26616999</v>
      </c>
      <c r="F952" t="s">
        <v>1069</v>
      </c>
      <c r="G952" t="s">
        <v>3077</v>
      </c>
      <c r="H952" t="s">
        <v>3220</v>
      </c>
      <c r="I952">
        <v>92461</v>
      </c>
      <c r="J952" t="s">
        <v>3221</v>
      </c>
      <c r="K952">
        <v>347</v>
      </c>
      <c r="L952" t="s">
        <v>23</v>
      </c>
      <c r="M952" t="s">
        <v>24</v>
      </c>
      <c r="N952" t="s">
        <v>25</v>
      </c>
      <c r="O952">
        <v>40000000</v>
      </c>
      <c r="P952">
        <v>2013</v>
      </c>
      <c r="Q952">
        <v>5.9</v>
      </c>
    </row>
    <row r="953" spans="1:17" hidden="1" x14ac:dyDescent="0.3">
      <c r="A953" t="s">
        <v>850</v>
      </c>
      <c r="B953">
        <v>131</v>
      </c>
      <c r="C953">
        <v>98</v>
      </c>
      <c r="D953" t="s">
        <v>1080</v>
      </c>
      <c r="E953">
        <v>26536120</v>
      </c>
      <c r="F953" t="s">
        <v>737</v>
      </c>
      <c r="G953" t="s">
        <v>3222</v>
      </c>
      <c r="H953" t="s">
        <v>3223</v>
      </c>
      <c r="I953">
        <v>49926</v>
      </c>
      <c r="J953" t="s">
        <v>3224</v>
      </c>
      <c r="K953">
        <v>286</v>
      </c>
      <c r="L953" t="s">
        <v>23</v>
      </c>
      <c r="M953" t="s">
        <v>509</v>
      </c>
      <c r="N953" t="s">
        <v>393</v>
      </c>
      <c r="O953">
        <v>50000000</v>
      </c>
      <c r="P953">
        <v>2003</v>
      </c>
      <c r="Q953">
        <v>6.5</v>
      </c>
    </row>
    <row r="954" spans="1:17" hidden="1" x14ac:dyDescent="0.3">
      <c r="A954" t="s">
        <v>2277</v>
      </c>
      <c r="B954">
        <v>146</v>
      </c>
      <c r="C954">
        <v>110</v>
      </c>
      <c r="D954" t="s">
        <v>2277</v>
      </c>
      <c r="E954">
        <v>26199517</v>
      </c>
      <c r="F954" t="s">
        <v>737</v>
      </c>
      <c r="G954" t="s">
        <v>2444</v>
      </c>
      <c r="H954" t="s">
        <v>3225</v>
      </c>
      <c r="I954">
        <v>34356</v>
      </c>
      <c r="J954" t="s">
        <v>3226</v>
      </c>
      <c r="K954">
        <v>260</v>
      </c>
      <c r="L954" t="s">
        <v>23</v>
      </c>
      <c r="M954" t="s">
        <v>24</v>
      </c>
      <c r="N954" t="s">
        <v>393</v>
      </c>
      <c r="O954">
        <v>50000000</v>
      </c>
      <c r="P954">
        <v>2002</v>
      </c>
      <c r="Q954">
        <v>6.4</v>
      </c>
    </row>
    <row r="955" spans="1:17" hidden="1" x14ac:dyDescent="0.3">
      <c r="A955" t="s">
        <v>1181</v>
      </c>
      <c r="B955">
        <v>245</v>
      </c>
      <c r="C955">
        <v>118</v>
      </c>
      <c r="D955" t="s">
        <v>143</v>
      </c>
      <c r="E955">
        <v>25450527</v>
      </c>
      <c r="F955" t="s">
        <v>737</v>
      </c>
      <c r="G955" t="s">
        <v>1941</v>
      </c>
      <c r="H955" t="s">
        <v>3227</v>
      </c>
      <c r="I955">
        <v>80196</v>
      </c>
      <c r="J955" t="s">
        <v>566</v>
      </c>
      <c r="K955">
        <v>190</v>
      </c>
      <c r="L955" t="s">
        <v>23</v>
      </c>
      <c r="M955" t="s">
        <v>24</v>
      </c>
      <c r="N955" t="s">
        <v>393</v>
      </c>
      <c r="O955">
        <v>50000000</v>
      </c>
      <c r="P955">
        <v>2009</v>
      </c>
      <c r="Q955">
        <v>6.5</v>
      </c>
    </row>
    <row r="956" spans="1:17" hidden="1" x14ac:dyDescent="0.3">
      <c r="A956" t="s">
        <v>3228</v>
      </c>
      <c r="B956">
        <v>104</v>
      </c>
      <c r="C956">
        <v>101</v>
      </c>
      <c r="D956" t="s">
        <v>187</v>
      </c>
      <c r="E956">
        <v>25407250</v>
      </c>
      <c r="F956" t="s">
        <v>156</v>
      </c>
      <c r="G956" t="s">
        <v>3229</v>
      </c>
      <c r="H956" t="s">
        <v>3230</v>
      </c>
      <c r="I956">
        <v>54021</v>
      </c>
      <c r="J956" t="s">
        <v>3231</v>
      </c>
      <c r="K956">
        <v>227</v>
      </c>
      <c r="L956" t="s">
        <v>23</v>
      </c>
      <c r="M956" t="s">
        <v>24</v>
      </c>
      <c r="N956" t="s">
        <v>393</v>
      </c>
      <c r="O956">
        <v>50000000</v>
      </c>
      <c r="P956">
        <v>1996</v>
      </c>
      <c r="Q956">
        <v>5.7</v>
      </c>
    </row>
    <row r="957" spans="1:17" hidden="1" x14ac:dyDescent="0.3">
      <c r="A957" t="s">
        <v>406</v>
      </c>
      <c r="B957">
        <v>162</v>
      </c>
      <c r="C957">
        <v>90</v>
      </c>
      <c r="D957" t="s">
        <v>232</v>
      </c>
      <c r="E957">
        <v>23159305</v>
      </c>
      <c r="F957" t="s">
        <v>413</v>
      </c>
      <c r="G957" t="s">
        <v>3222</v>
      </c>
      <c r="H957" t="s">
        <v>3232</v>
      </c>
      <c r="I957">
        <v>128455</v>
      </c>
      <c r="J957" t="s">
        <v>3233</v>
      </c>
      <c r="K957">
        <v>514</v>
      </c>
      <c r="L957" t="s">
        <v>23</v>
      </c>
      <c r="M957" t="s">
        <v>24</v>
      </c>
      <c r="N957" t="s">
        <v>64</v>
      </c>
      <c r="O957">
        <v>70000000</v>
      </c>
      <c r="P957">
        <v>1999</v>
      </c>
      <c r="Q957">
        <v>8</v>
      </c>
    </row>
    <row r="958" spans="1:17" hidden="1" x14ac:dyDescent="0.3">
      <c r="A958" t="s">
        <v>3234</v>
      </c>
      <c r="B958">
        <v>259</v>
      </c>
      <c r="C958">
        <v>119</v>
      </c>
      <c r="D958" t="s">
        <v>371</v>
      </c>
      <c r="E958">
        <v>24006726</v>
      </c>
      <c r="F958" t="s">
        <v>3235</v>
      </c>
      <c r="G958" t="s">
        <v>2444</v>
      </c>
      <c r="H958" t="s">
        <v>3236</v>
      </c>
      <c r="I958">
        <v>139535</v>
      </c>
      <c r="J958" t="s">
        <v>2785</v>
      </c>
      <c r="K958">
        <v>632</v>
      </c>
      <c r="L958" t="s">
        <v>23</v>
      </c>
      <c r="M958" t="s">
        <v>24</v>
      </c>
      <c r="N958" t="s">
        <v>393</v>
      </c>
      <c r="O958">
        <v>50000000</v>
      </c>
      <c r="P958">
        <v>2004</v>
      </c>
      <c r="Q958">
        <v>7.3</v>
      </c>
    </row>
    <row r="959" spans="1:17" hidden="1" x14ac:dyDescent="0.3">
      <c r="A959" t="s">
        <v>1469</v>
      </c>
      <c r="B959">
        <v>79</v>
      </c>
      <c r="C959">
        <v>139</v>
      </c>
      <c r="D959" t="s">
        <v>446</v>
      </c>
      <c r="E959">
        <v>20389967</v>
      </c>
      <c r="F959" t="s">
        <v>3238</v>
      </c>
      <c r="G959" t="s">
        <v>3237</v>
      </c>
      <c r="H959" t="s">
        <v>3239</v>
      </c>
      <c r="I959">
        <v>3077</v>
      </c>
      <c r="J959" t="s">
        <v>3240</v>
      </c>
      <c r="K959">
        <v>47</v>
      </c>
      <c r="L959" t="s">
        <v>23</v>
      </c>
      <c r="M959" t="s">
        <v>24</v>
      </c>
      <c r="N959" t="s">
        <v>393</v>
      </c>
      <c r="O959">
        <v>50000000</v>
      </c>
      <c r="P959">
        <v>2016</v>
      </c>
      <c r="Q959">
        <v>6.7</v>
      </c>
    </row>
    <row r="960" spans="1:17" hidden="1" x14ac:dyDescent="0.3">
      <c r="A960" t="s">
        <v>2857</v>
      </c>
      <c r="B960">
        <v>141</v>
      </c>
      <c r="C960">
        <v>130</v>
      </c>
      <c r="D960" t="s">
        <v>83</v>
      </c>
      <c r="E960">
        <v>19593740</v>
      </c>
      <c r="F960" t="s">
        <v>1359</v>
      </c>
      <c r="G960" t="s">
        <v>146</v>
      </c>
      <c r="H960" t="s">
        <v>3241</v>
      </c>
      <c r="I960">
        <v>88270</v>
      </c>
      <c r="J960" t="s">
        <v>613</v>
      </c>
      <c r="K960">
        <v>420</v>
      </c>
      <c r="L960" t="s">
        <v>23</v>
      </c>
      <c r="M960" t="s">
        <v>24</v>
      </c>
      <c r="N960" t="s">
        <v>393</v>
      </c>
      <c r="O960">
        <v>50000000</v>
      </c>
      <c r="P960">
        <v>2003</v>
      </c>
      <c r="Q960">
        <v>7.5</v>
      </c>
    </row>
    <row r="961" spans="1:17" hidden="1" x14ac:dyDescent="0.3">
      <c r="A961" t="s">
        <v>2710</v>
      </c>
      <c r="B961">
        <v>59</v>
      </c>
      <c r="C961">
        <v>100</v>
      </c>
      <c r="D961" t="s">
        <v>1921</v>
      </c>
      <c r="E961">
        <v>19118247</v>
      </c>
      <c r="F961" t="s">
        <v>1366</v>
      </c>
      <c r="G961" t="s">
        <v>3242</v>
      </c>
      <c r="H961" t="s">
        <v>3243</v>
      </c>
      <c r="I961">
        <v>19829</v>
      </c>
      <c r="J961" t="s">
        <v>577</v>
      </c>
      <c r="K961">
        <v>94</v>
      </c>
      <c r="L961" t="s">
        <v>23</v>
      </c>
      <c r="M961" t="s">
        <v>24</v>
      </c>
      <c r="N961" t="s">
        <v>25</v>
      </c>
      <c r="O961">
        <v>40000000</v>
      </c>
      <c r="P961">
        <v>2005</v>
      </c>
      <c r="Q961">
        <v>5.4</v>
      </c>
    </row>
    <row r="962" spans="1:17" hidden="1" x14ac:dyDescent="0.3">
      <c r="A962" t="s">
        <v>3091</v>
      </c>
      <c r="B962">
        <v>236</v>
      </c>
      <c r="C962">
        <v>114</v>
      </c>
      <c r="D962" t="s">
        <v>157</v>
      </c>
      <c r="E962">
        <v>26442251</v>
      </c>
      <c r="F962" t="s">
        <v>314</v>
      </c>
      <c r="G962" t="s">
        <v>226</v>
      </c>
      <c r="H962" t="s">
        <v>3244</v>
      </c>
      <c r="I962">
        <v>76010</v>
      </c>
      <c r="J962" t="s">
        <v>1460</v>
      </c>
      <c r="K962">
        <v>205</v>
      </c>
      <c r="L962" t="s">
        <v>23</v>
      </c>
      <c r="M962" t="s">
        <v>24</v>
      </c>
      <c r="N962" t="s">
        <v>393</v>
      </c>
      <c r="O962">
        <v>50000000</v>
      </c>
      <c r="P962">
        <v>2015</v>
      </c>
      <c r="Q962">
        <v>6.6</v>
      </c>
    </row>
    <row r="963" spans="1:17" hidden="1" x14ac:dyDescent="0.3">
      <c r="A963" t="s">
        <v>3245</v>
      </c>
      <c r="B963">
        <v>356</v>
      </c>
      <c r="C963">
        <v>96</v>
      </c>
      <c r="D963" t="s">
        <v>1769</v>
      </c>
      <c r="E963">
        <v>17114882</v>
      </c>
      <c r="F963" t="s">
        <v>1418</v>
      </c>
      <c r="G963" t="s">
        <v>143</v>
      </c>
      <c r="H963" t="s">
        <v>3246</v>
      </c>
      <c r="I963">
        <v>189249</v>
      </c>
      <c r="J963" t="s">
        <v>3247</v>
      </c>
      <c r="K963">
        <v>398</v>
      </c>
      <c r="L963" t="s">
        <v>23</v>
      </c>
      <c r="M963" t="s">
        <v>24</v>
      </c>
      <c r="N963" t="s">
        <v>393</v>
      </c>
      <c r="O963">
        <v>25000000</v>
      </c>
      <c r="P963">
        <v>2007</v>
      </c>
      <c r="Q963">
        <v>7.7</v>
      </c>
    </row>
    <row r="964" spans="1:17" hidden="1" x14ac:dyDescent="0.3">
      <c r="A964" t="s">
        <v>3248</v>
      </c>
      <c r="B964">
        <v>120</v>
      </c>
      <c r="C964">
        <v>110</v>
      </c>
      <c r="D964" t="s">
        <v>228</v>
      </c>
      <c r="E964">
        <v>18472363</v>
      </c>
      <c r="F964" t="s">
        <v>2071</v>
      </c>
      <c r="G964" t="s">
        <v>208</v>
      </c>
      <c r="H964" t="s">
        <v>3249</v>
      </c>
      <c r="I964">
        <v>63599</v>
      </c>
      <c r="J964" t="s">
        <v>2776</v>
      </c>
      <c r="K964">
        <v>208</v>
      </c>
      <c r="L964" t="s">
        <v>23</v>
      </c>
      <c r="M964" t="s">
        <v>24</v>
      </c>
      <c r="N964" t="s">
        <v>25</v>
      </c>
      <c r="O964">
        <v>50000000</v>
      </c>
      <c r="P964">
        <v>2005</v>
      </c>
      <c r="Q964">
        <v>5.8</v>
      </c>
    </row>
    <row r="965" spans="1:17" hidden="1" x14ac:dyDescent="0.3">
      <c r="A965" t="s">
        <v>1263</v>
      </c>
      <c r="B965">
        <v>111</v>
      </c>
      <c r="C965">
        <v>158</v>
      </c>
      <c r="D965" t="s">
        <v>3251</v>
      </c>
      <c r="E965">
        <v>14131298</v>
      </c>
      <c r="F965" t="s">
        <v>2123</v>
      </c>
      <c r="G965" t="s">
        <v>3250</v>
      </c>
      <c r="H965" t="s">
        <v>3252</v>
      </c>
      <c r="I965">
        <v>55889</v>
      </c>
      <c r="J965" t="s">
        <v>3253</v>
      </c>
      <c r="K965">
        <v>390</v>
      </c>
      <c r="L965" t="s">
        <v>23</v>
      </c>
      <c r="M965" t="s">
        <v>943</v>
      </c>
      <c r="N965" t="s">
        <v>393</v>
      </c>
      <c r="O965">
        <v>390000000</v>
      </c>
      <c r="P965">
        <v>1999</v>
      </c>
      <c r="Q965">
        <v>6.4</v>
      </c>
    </row>
    <row r="966" spans="1:17" hidden="1" x14ac:dyDescent="0.3">
      <c r="A966" t="s">
        <v>3254</v>
      </c>
      <c r="B966">
        <v>208</v>
      </c>
      <c r="C966">
        <v>102</v>
      </c>
      <c r="D966" t="s">
        <v>557</v>
      </c>
      <c r="E966">
        <v>21557240</v>
      </c>
      <c r="F966" t="s">
        <v>3255</v>
      </c>
      <c r="G966" t="s">
        <v>1248</v>
      </c>
      <c r="H966" t="s">
        <v>3256</v>
      </c>
      <c r="I966">
        <v>85237</v>
      </c>
      <c r="J966" t="s">
        <v>53</v>
      </c>
      <c r="K966">
        <v>274</v>
      </c>
      <c r="L966" t="s">
        <v>23</v>
      </c>
      <c r="M966" t="s">
        <v>24</v>
      </c>
      <c r="N966" t="s">
        <v>393</v>
      </c>
      <c r="O966">
        <v>49900000</v>
      </c>
      <c r="P966">
        <v>2011</v>
      </c>
      <c r="Q966">
        <v>5.6</v>
      </c>
    </row>
    <row r="967" spans="1:17" hidden="1" x14ac:dyDescent="0.3">
      <c r="A967" t="s">
        <v>3257</v>
      </c>
      <c r="B967">
        <v>174</v>
      </c>
      <c r="C967">
        <v>84</v>
      </c>
      <c r="D967" t="s">
        <v>143</v>
      </c>
      <c r="E967">
        <v>21283440</v>
      </c>
      <c r="F967" t="s">
        <v>1232</v>
      </c>
      <c r="G967" t="s">
        <v>3258</v>
      </c>
      <c r="H967" t="s">
        <v>3259</v>
      </c>
      <c r="I967">
        <v>46239</v>
      </c>
      <c r="J967" t="s">
        <v>2114</v>
      </c>
      <c r="K967">
        <v>137</v>
      </c>
      <c r="L967" t="s">
        <v>23</v>
      </c>
      <c r="M967" t="s">
        <v>24</v>
      </c>
      <c r="N967" t="s">
        <v>25</v>
      </c>
      <c r="O967">
        <v>55000000</v>
      </c>
      <c r="P967">
        <v>2011</v>
      </c>
      <c r="Q967">
        <v>6</v>
      </c>
    </row>
    <row r="968" spans="1:17" hidden="1" x14ac:dyDescent="0.3">
      <c r="A968" t="s">
        <v>3260</v>
      </c>
      <c r="B968">
        <v>59</v>
      </c>
      <c r="C968">
        <v>115</v>
      </c>
      <c r="D968" t="s">
        <v>2652</v>
      </c>
      <c r="E968">
        <v>10556196</v>
      </c>
      <c r="F968" t="s">
        <v>1359</v>
      </c>
      <c r="G968" t="s">
        <v>1113</v>
      </c>
      <c r="H968" t="s">
        <v>3261</v>
      </c>
      <c r="I968">
        <v>16562</v>
      </c>
      <c r="J968" t="s">
        <v>3262</v>
      </c>
      <c r="K968">
        <v>73</v>
      </c>
      <c r="L968" t="s">
        <v>23</v>
      </c>
      <c r="M968" t="s">
        <v>24</v>
      </c>
      <c r="N968" t="s">
        <v>25</v>
      </c>
      <c r="O968">
        <v>50000000</v>
      </c>
      <c r="P968">
        <v>1997</v>
      </c>
      <c r="Q968">
        <v>6.2</v>
      </c>
    </row>
    <row r="969" spans="1:17" hidden="1" x14ac:dyDescent="0.3">
      <c r="A969" t="s">
        <v>3263</v>
      </c>
      <c r="B969">
        <v>22</v>
      </c>
      <c r="C969">
        <v>99</v>
      </c>
      <c r="D969" t="s">
        <v>211</v>
      </c>
      <c r="E969">
        <v>16671505</v>
      </c>
      <c r="F969" t="s">
        <v>3265</v>
      </c>
      <c r="G969" t="s">
        <v>3264</v>
      </c>
      <c r="H969" t="s">
        <v>3266</v>
      </c>
      <c r="I969">
        <v>33186</v>
      </c>
      <c r="J969" t="s">
        <v>2751</v>
      </c>
      <c r="K969">
        <v>78</v>
      </c>
      <c r="L969" t="s">
        <v>23</v>
      </c>
      <c r="M969" t="s">
        <v>24</v>
      </c>
      <c r="N969" t="s">
        <v>64</v>
      </c>
      <c r="O969">
        <v>50000000</v>
      </c>
      <c r="P969">
        <v>1994</v>
      </c>
      <c r="Q969">
        <v>5.9</v>
      </c>
    </row>
    <row r="970" spans="1:17" hidden="1" x14ac:dyDescent="0.3">
      <c r="A970" t="s">
        <v>390</v>
      </c>
      <c r="B970">
        <v>34</v>
      </c>
      <c r="C970">
        <v>135</v>
      </c>
      <c r="D970" t="s">
        <v>300</v>
      </c>
      <c r="E970">
        <v>10400000</v>
      </c>
      <c r="F970" t="s">
        <v>147</v>
      </c>
      <c r="G970" t="s">
        <v>1079</v>
      </c>
      <c r="H970" t="s">
        <v>3267</v>
      </c>
      <c r="I970">
        <v>12037</v>
      </c>
      <c r="J970" t="s">
        <v>892</v>
      </c>
      <c r="K970">
        <v>90</v>
      </c>
      <c r="L970" t="s">
        <v>23</v>
      </c>
      <c r="M970" t="s">
        <v>24</v>
      </c>
      <c r="N970" t="s">
        <v>393</v>
      </c>
      <c r="O970">
        <v>50000000</v>
      </c>
      <c r="P970">
        <v>1995</v>
      </c>
      <c r="Q970">
        <v>5.0999999999999996</v>
      </c>
    </row>
    <row r="971" spans="1:17" hidden="1" x14ac:dyDescent="0.3">
      <c r="A971" t="s">
        <v>353</v>
      </c>
      <c r="B971">
        <v>214</v>
      </c>
      <c r="C971">
        <v>108</v>
      </c>
      <c r="D971" t="s">
        <v>143</v>
      </c>
      <c r="E971">
        <v>9528092</v>
      </c>
      <c r="F971" t="s">
        <v>2216</v>
      </c>
      <c r="G971" t="s">
        <v>628</v>
      </c>
      <c r="H971" t="s">
        <v>3268</v>
      </c>
      <c r="I971">
        <v>38513</v>
      </c>
      <c r="J971" t="s">
        <v>2128</v>
      </c>
      <c r="K971">
        <v>127</v>
      </c>
      <c r="L971" t="s">
        <v>23</v>
      </c>
      <c r="M971" t="s">
        <v>24</v>
      </c>
      <c r="N971" t="s">
        <v>25</v>
      </c>
      <c r="O971">
        <v>22000000</v>
      </c>
      <c r="P971">
        <v>2010</v>
      </c>
      <c r="Q971">
        <v>6.8</v>
      </c>
    </row>
    <row r="972" spans="1:17" hidden="1" x14ac:dyDescent="0.3">
      <c r="A972" t="s">
        <v>1109</v>
      </c>
      <c r="B972">
        <v>186</v>
      </c>
      <c r="C972">
        <v>127</v>
      </c>
      <c r="D972" t="s">
        <v>3272</v>
      </c>
      <c r="E972">
        <v>10137232</v>
      </c>
      <c r="F972" t="s">
        <v>3271</v>
      </c>
      <c r="G972" t="s">
        <v>3270</v>
      </c>
      <c r="H972" t="s">
        <v>3273</v>
      </c>
      <c r="I972">
        <v>58015</v>
      </c>
      <c r="J972" t="s">
        <v>581</v>
      </c>
      <c r="K972">
        <v>374</v>
      </c>
      <c r="L972" t="s">
        <v>23</v>
      </c>
      <c r="M972" t="s">
        <v>943</v>
      </c>
      <c r="N972" t="s">
        <v>393</v>
      </c>
      <c r="O972">
        <v>50000000</v>
      </c>
      <c r="P972">
        <v>2005</v>
      </c>
      <c r="Q972">
        <v>6</v>
      </c>
    </row>
    <row r="973" spans="1:17" hidden="1" x14ac:dyDescent="0.3">
      <c r="A973" t="s">
        <v>2876</v>
      </c>
      <c r="B973">
        <v>50</v>
      </c>
      <c r="C973">
        <v>107</v>
      </c>
      <c r="D973" t="s">
        <v>1877</v>
      </c>
      <c r="E973">
        <v>9795017</v>
      </c>
      <c r="F973" t="s">
        <v>1359</v>
      </c>
      <c r="G973" t="s">
        <v>1057</v>
      </c>
      <c r="H973" t="s">
        <v>3274</v>
      </c>
      <c r="I973">
        <v>9227</v>
      </c>
      <c r="J973" t="s">
        <v>1329</v>
      </c>
      <c r="K973">
        <v>70</v>
      </c>
      <c r="L973" t="s">
        <v>23</v>
      </c>
      <c r="M973" t="s">
        <v>24</v>
      </c>
      <c r="N973" t="s">
        <v>393</v>
      </c>
      <c r="O973">
        <v>50000000</v>
      </c>
      <c r="P973">
        <v>1995</v>
      </c>
      <c r="Q973">
        <v>5.0999999999999996</v>
      </c>
    </row>
    <row r="974" spans="1:17" hidden="1" x14ac:dyDescent="0.3">
      <c r="A974" t="s">
        <v>2762</v>
      </c>
      <c r="B974">
        <v>180</v>
      </c>
      <c r="C974">
        <v>95</v>
      </c>
      <c r="D974" t="s">
        <v>433</v>
      </c>
      <c r="E974">
        <v>20488579</v>
      </c>
      <c r="F974" t="s">
        <v>1762</v>
      </c>
      <c r="G974" t="s">
        <v>791</v>
      </c>
      <c r="H974" t="s">
        <v>3275</v>
      </c>
      <c r="I974">
        <v>113483</v>
      </c>
      <c r="J974" t="s">
        <v>2096</v>
      </c>
      <c r="K974">
        <v>245</v>
      </c>
      <c r="L974" t="s">
        <v>23</v>
      </c>
      <c r="M974" t="s">
        <v>24</v>
      </c>
      <c r="N974" t="s">
        <v>393</v>
      </c>
      <c r="O974">
        <v>50000000</v>
      </c>
      <c r="P974">
        <v>2009</v>
      </c>
      <c r="Q974">
        <v>5.8</v>
      </c>
    </row>
    <row r="975" spans="1:17" hidden="1" x14ac:dyDescent="0.3">
      <c r="A975" t="s">
        <v>3276</v>
      </c>
      <c r="B975">
        <v>231</v>
      </c>
      <c r="C975">
        <v>124</v>
      </c>
      <c r="D975" t="s">
        <v>3278</v>
      </c>
      <c r="E975">
        <v>19445217</v>
      </c>
      <c r="F975" t="s">
        <v>456</v>
      </c>
      <c r="G975" t="s">
        <v>3277</v>
      </c>
      <c r="H975" t="s">
        <v>3279</v>
      </c>
      <c r="I975">
        <v>67796</v>
      </c>
      <c r="J975" t="s">
        <v>3280</v>
      </c>
      <c r="K975">
        <v>258</v>
      </c>
      <c r="L975" t="s">
        <v>23</v>
      </c>
      <c r="M975" t="s">
        <v>24</v>
      </c>
      <c r="N975" t="s">
        <v>25</v>
      </c>
      <c r="O975">
        <v>60000000</v>
      </c>
      <c r="P975">
        <v>2013</v>
      </c>
      <c r="Q975">
        <v>6.2</v>
      </c>
    </row>
    <row r="976" spans="1:17" hidden="1" x14ac:dyDescent="0.3">
      <c r="A976" t="s">
        <v>3281</v>
      </c>
      <c r="B976">
        <v>105</v>
      </c>
      <c r="C976">
        <v>109</v>
      </c>
      <c r="D976" t="s">
        <v>537</v>
      </c>
      <c r="E976">
        <v>8355815</v>
      </c>
      <c r="F976" t="s">
        <v>3199</v>
      </c>
      <c r="G976" t="s">
        <v>975</v>
      </c>
      <c r="H976" t="s">
        <v>3282</v>
      </c>
      <c r="I976">
        <v>34730</v>
      </c>
      <c r="J976" t="s">
        <v>950</v>
      </c>
      <c r="K976">
        <v>341</v>
      </c>
      <c r="L976" t="s">
        <v>23</v>
      </c>
      <c r="M976" t="s">
        <v>38</v>
      </c>
      <c r="N976" t="s">
        <v>393</v>
      </c>
      <c r="O976">
        <v>55000000</v>
      </c>
      <c r="P976">
        <v>2002</v>
      </c>
      <c r="Q976">
        <v>6.4</v>
      </c>
    </row>
    <row r="977" spans="1:17" hidden="1" x14ac:dyDescent="0.3">
      <c r="A977" t="s">
        <v>1350</v>
      </c>
      <c r="B977">
        <v>226</v>
      </c>
      <c r="C977">
        <v>102</v>
      </c>
      <c r="D977" t="s">
        <v>1264</v>
      </c>
      <c r="E977">
        <v>28837115</v>
      </c>
      <c r="F977" t="s">
        <v>1068</v>
      </c>
      <c r="G977" t="s">
        <v>816</v>
      </c>
      <c r="H977" t="s">
        <v>3283</v>
      </c>
      <c r="I977">
        <v>34964</v>
      </c>
      <c r="J977" t="s">
        <v>894</v>
      </c>
      <c r="K977">
        <v>150</v>
      </c>
      <c r="L977" t="s">
        <v>23</v>
      </c>
      <c r="M977" t="s">
        <v>24</v>
      </c>
      <c r="N977" t="s">
        <v>25</v>
      </c>
      <c r="O977">
        <v>50000000</v>
      </c>
      <c r="P977">
        <v>2016</v>
      </c>
      <c r="Q977">
        <v>4.8</v>
      </c>
    </row>
    <row r="978" spans="1:17" hidden="1" x14ac:dyDescent="0.3">
      <c r="A978" t="s">
        <v>3284</v>
      </c>
      <c r="B978">
        <v>75</v>
      </c>
      <c r="C978">
        <v>88</v>
      </c>
      <c r="D978" t="s">
        <v>316</v>
      </c>
      <c r="E978">
        <v>6471394</v>
      </c>
      <c r="F978" t="s">
        <v>667</v>
      </c>
      <c r="G978" t="s">
        <v>3285</v>
      </c>
      <c r="H978" t="s">
        <v>3286</v>
      </c>
      <c r="I978">
        <v>15880</v>
      </c>
      <c r="J978" t="s">
        <v>3287</v>
      </c>
      <c r="K978">
        <v>93</v>
      </c>
      <c r="L978" t="s">
        <v>23</v>
      </c>
      <c r="M978" t="s">
        <v>24</v>
      </c>
      <c r="N978" t="s">
        <v>25</v>
      </c>
      <c r="O978">
        <v>50000000</v>
      </c>
      <c r="P978">
        <v>2004</v>
      </c>
      <c r="Q978">
        <v>4.9000000000000004</v>
      </c>
    </row>
    <row r="979" spans="1:17" hidden="1" x14ac:dyDescent="0.3">
      <c r="A979" t="s">
        <v>1909</v>
      </c>
      <c r="B979">
        <v>82</v>
      </c>
      <c r="C979">
        <v>87</v>
      </c>
      <c r="D979" t="s">
        <v>161</v>
      </c>
      <c r="E979">
        <v>6291602</v>
      </c>
      <c r="F979" t="s">
        <v>3288</v>
      </c>
      <c r="G979" t="s">
        <v>1329</v>
      </c>
      <c r="H979" t="s">
        <v>3289</v>
      </c>
      <c r="I979">
        <v>8070</v>
      </c>
      <c r="J979" t="s">
        <v>374</v>
      </c>
      <c r="K979">
        <v>91</v>
      </c>
      <c r="L979" t="s">
        <v>23</v>
      </c>
      <c r="M979" t="s">
        <v>24</v>
      </c>
      <c r="N979" t="s">
        <v>393</v>
      </c>
      <c r="O979">
        <v>50000000</v>
      </c>
      <c r="P979">
        <v>2000</v>
      </c>
      <c r="Q979">
        <v>5.6</v>
      </c>
    </row>
    <row r="980" spans="1:17" hidden="1" x14ac:dyDescent="0.3">
      <c r="A980" t="s">
        <v>3290</v>
      </c>
      <c r="B980">
        <v>296</v>
      </c>
      <c r="C980">
        <v>104</v>
      </c>
      <c r="D980" t="s">
        <v>468</v>
      </c>
      <c r="E980">
        <v>10706786</v>
      </c>
      <c r="F980" t="s">
        <v>885</v>
      </c>
      <c r="G980" t="s">
        <v>2484</v>
      </c>
      <c r="H980" t="s">
        <v>3291</v>
      </c>
      <c r="I980">
        <v>81800</v>
      </c>
      <c r="J980" t="s">
        <v>1647</v>
      </c>
      <c r="K980">
        <v>211</v>
      </c>
      <c r="L980" t="s">
        <v>23</v>
      </c>
      <c r="M980" t="s">
        <v>24</v>
      </c>
      <c r="N980" t="s">
        <v>393</v>
      </c>
      <c r="O980">
        <v>50000000</v>
      </c>
      <c r="P980">
        <v>2011</v>
      </c>
      <c r="Q980">
        <v>5.5</v>
      </c>
    </row>
    <row r="981" spans="1:17" hidden="1" x14ac:dyDescent="0.3">
      <c r="A981" t="s">
        <v>2131</v>
      </c>
      <c r="B981">
        <v>103</v>
      </c>
      <c r="C981">
        <v>96</v>
      </c>
      <c r="D981" t="s">
        <v>2088</v>
      </c>
      <c r="E981">
        <v>8742261</v>
      </c>
      <c r="F981" t="s">
        <v>737</v>
      </c>
      <c r="G981" t="s">
        <v>3292</v>
      </c>
      <c r="H981" t="s">
        <v>3293</v>
      </c>
      <c r="I981">
        <v>19824</v>
      </c>
      <c r="J981" t="s">
        <v>3294</v>
      </c>
      <c r="K981">
        <v>179</v>
      </c>
      <c r="L981" t="s">
        <v>23</v>
      </c>
      <c r="M981" t="s">
        <v>183</v>
      </c>
      <c r="N981" t="s">
        <v>25</v>
      </c>
      <c r="O981">
        <v>18000000</v>
      </c>
      <c r="P981">
        <v>2009</v>
      </c>
      <c r="Q981">
        <v>3.7</v>
      </c>
    </row>
    <row r="982" spans="1:17" hidden="1" x14ac:dyDescent="0.3">
      <c r="A982" t="s">
        <v>3295</v>
      </c>
      <c r="B982">
        <v>98</v>
      </c>
      <c r="C982">
        <v>85</v>
      </c>
      <c r="D982" t="s">
        <v>230</v>
      </c>
      <c r="E982">
        <v>43905746</v>
      </c>
      <c r="F982" t="s">
        <v>1762</v>
      </c>
      <c r="G982" t="s">
        <v>340</v>
      </c>
      <c r="H982" t="s">
        <v>3296</v>
      </c>
      <c r="I982">
        <v>77684</v>
      </c>
      <c r="J982" t="s">
        <v>318</v>
      </c>
      <c r="K982">
        <v>294</v>
      </c>
      <c r="L982" t="s">
        <v>23</v>
      </c>
      <c r="M982" t="s">
        <v>24</v>
      </c>
      <c r="N982" t="s">
        <v>25</v>
      </c>
      <c r="O982">
        <v>49000000</v>
      </c>
      <c r="P982">
        <v>2001</v>
      </c>
      <c r="Q982">
        <v>5.9</v>
      </c>
    </row>
    <row r="983" spans="1:17" hidden="1" x14ac:dyDescent="0.3">
      <c r="A983" t="s">
        <v>1322</v>
      </c>
      <c r="B983">
        <v>48</v>
      </c>
      <c r="C983">
        <v>104</v>
      </c>
      <c r="D983" t="s">
        <v>2909</v>
      </c>
      <c r="E983">
        <v>21413502</v>
      </c>
      <c r="F983" t="s">
        <v>3299</v>
      </c>
      <c r="G983" t="s">
        <v>3298</v>
      </c>
      <c r="H983" t="s">
        <v>3300</v>
      </c>
      <c r="I983">
        <v>14429</v>
      </c>
      <c r="J983" t="s">
        <v>3301</v>
      </c>
      <c r="K983">
        <v>113</v>
      </c>
      <c r="L983" t="s">
        <v>23</v>
      </c>
      <c r="M983" t="s">
        <v>24</v>
      </c>
      <c r="N983" t="s">
        <v>393</v>
      </c>
      <c r="O983">
        <v>40000000</v>
      </c>
      <c r="P983">
        <v>1990</v>
      </c>
      <c r="Q983">
        <v>6.3</v>
      </c>
    </row>
    <row r="984" spans="1:17" hidden="1" x14ac:dyDescent="0.3">
      <c r="A984" t="s">
        <v>980</v>
      </c>
      <c r="B984">
        <v>223</v>
      </c>
      <c r="C984">
        <v>190</v>
      </c>
      <c r="D984" t="s">
        <v>501</v>
      </c>
      <c r="E984">
        <v>124107476</v>
      </c>
      <c r="F984" t="s">
        <v>1359</v>
      </c>
      <c r="G984" t="s">
        <v>3304</v>
      </c>
      <c r="H984" t="s">
        <v>3305</v>
      </c>
      <c r="I984">
        <v>170684</v>
      </c>
      <c r="J984" t="s">
        <v>3306</v>
      </c>
      <c r="K984">
        <v>867</v>
      </c>
      <c r="L984" t="s">
        <v>23</v>
      </c>
      <c r="M984" t="s">
        <v>24</v>
      </c>
      <c r="N984" t="s">
        <v>393</v>
      </c>
      <c r="O984">
        <v>48000000</v>
      </c>
      <c r="P984">
        <v>2000</v>
      </c>
      <c r="Q984">
        <v>7.6</v>
      </c>
    </row>
    <row r="985" spans="1:17" hidden="1" x14ac:dyDescent="0.3">
      <c r="A985" t="s">
        <v>266</v>
      </c>
      <c r="B985">
        <v>149</v>
      </c>
      <c r="C985">
        <v>127</v>
      </c>
      <c r="D985" t="s">
        <v>268</v>
      </c>
      <c r="E985">
        <v>197171806</v>
      </c>
      <c r="F985" t="s">
        <v>28</v>
      </c>
      <c r="G985" t="s">
        <v>633</v>
      </c>
      <c r="H985" t="s">
        <v>3307</v>
      </c>
      <c r="I985">
        <v>515306</v>
      </c>
      <c r="J985" t="s">
        <v>3308</v>
      </c>
      <c r="K985">
        <v>477</v>
      </c>
      <c r="L985" t="s">
        <v>23</v>
      </c>
      <c r="M985" t="s">
        <v>24</v>
      </c>
      <c r="N985" t="s">
        <v>25</v>
      </c>
      <c r="O985">
        <v>48000000</v>
      </c>
      <c r="P985">
        <v>1989</v>
      </c>
      <c r="Q985">
        <v>8.3000000000000007</v>
      </c>
    </row>
    <row r="986" spans="1:17" hidden="1" x14ac:dyDescent="0.3">
      <c r="A986" t="s">
        <v>900</v>
      </c>
      <c r="B986">
        <v>371</v>
      </c>
      <c r="C986">
        <v>120</v>
      </c>
      <c r="D986" t="s">
        <v>180</v>
      </c>
      <c r="E986">
        <v>31569268</v>
      </c>
      <c r="F986" t="s">
        <v>3309</v>
      </c>
      <c r="G986" t="s">
        <v>381</v>
      </c>
      <c r="H986" t="s">
        <v>3310</v>
      </c>
      <c r="I986">
        <v>172965</v>
      </c>
      <c r="J986" t="s">
        <v>1726</v>
      </c>
      <c r="K986">
        <v>627</v>
      </c>
      <c r="L986" t="s">
        <v>23</v>
      </c>
      <c r="M986" t="s">
        <v>24</v>
      </c>
      <c r="N986" t="s">
        <v>393</v>
      </c>
      <c r="O986">
        <v>49000000</v>
      </c>
      <c r="P986">
        <v>2015</v>
      </c>
      <c r="Q986">
        <v>6.9</v>
      </c>
    </row>
    <row r="987" spans="1:17" hidden="1" x14ac:dyDescent="0.3">
      <c r="A987" t="s">
        <v>784</v>
      </c>
      <c r="B987">
        <v>75</v>
      </c>
      <c r="C987">
        <v>118</v>
      </c>
      <c r="D987" t="s">
        <v>1101</v>
      </c>
      <c r="E987">
        <v>66488090</v>
      </c>
      <c r="F987" t="s">
        <v>1370</v>
      </c>
      <c r="G987" t="s">
        <v>383</v>
      </c>
      <c r="H987" t="s">
        <v>3311</v>
      </c>
      <c r="I987">
        <v>120202</v>
      </c>
      <c r="J987" t="s">
        <v>3312</v>
      </c>
      <c r="K987">
        <v>397</v>
      </c>
      <c r="L987" t="s">
        <v>23</v>
      </c>
      <c r="M987" t="s">
        <v>24</v>
      </c>
      <c r="N987" t="s">
        <v>393</v>
      </c>
      <c r="O987">
        <v>48000000</v>
      </c>
      <c r="P987">
        <v>1999</v>
      </c>
      <c r="Q987">
        <v>6.7</v>
      </c>
    </row>
    <row r="988" spans="1:17" hidden="1" x14ac:dyDescent="0.3">
      <c r="A988" t="s">
        <v>454</v>
      </c>
      <c r="B988">
        <v>233</v>
      </c>
      <c r="C988">
        <v>112</v>
      </c>
      <c r="D988" t="s">
        <v>377</v>
      </c>
      <c r="E988">
        <v>95308367</v>
      </c>
      <c r="F988" t="s">
        <v>1359</v>
      </c>
      <c r="G988" t="s">
        <v>3313</v>
      </c>
      <c r="H988" t="s">
        <v>3314</v>
      </c>
      <c r="I988">
        <v>206104</v>
      </c>
      <c r="J988" t="s">
        <v>3315</v>
      </c>
      <c r="K988">
        <v>850</v>
      </c>
      <c r="L988" t="s">
        <v>23</v>
      </c>
      <c r="M988" t="s">
        <v>24</v>
      </c>
      <c r="N988" t="s">
        <v>393</v>
      </c>
      <c r="O988">
        <v>48000000</v>
      </c>
      <c r="P988">
        <v>2002</v>
      </c>
      <c r="Q988">
        <v>6.8</v>
      </c>
    </row>
    <row r="989" spans="1:17" hidden="1" x14ac:dyDescent="0.3">
      <c r="A989" t="s">
        <v>2549</v>
      </c>
      <c r="B989">
        <v>150</v>
      </c>
      <c r="C989">
        <v>114</v>
      </c>
      <c r="D989" t="s">
        <v>161</v>
      </c>
      <c r="E989">
        <v>60652036</v>
      </c>
      <c r="F989" t="s">
        <v>3319</v>
      </c>
      <c r="G989" t="s">
        <v>1209</v>
      </c>
      <c r="H989" t="s">
        <v>3320</v>
      </c>
      <c r="I989">
        <v>137854</v>
      </c>
      <c r="J989" t="s">
        <v>3321</v>
      </c>
      <c r="K989">
        <v>560</v>
      </c>
      <c r="L989" t="s">
        <v>23</v>
      </c>
      <c r="M989" t="s">
        <v>24</v>
      </c>
      <c r="N989" t="s">
        <v>393</v>
      </c>
      <c r="O989">
        <v>48000000</v>
      </c>
      <c r="P989">
        <v>1999</v>
      </c>
      <c r="Q989">
        <v>7.1</v>
      </c>
    </row>
    <row r="990" spans="1:17" hidden="1" x14ac:dyDescent="0.3">
      <c r="A990" t="s">
        <v>1502</v>
      </c>
      <c r="B990">
        <v>172</v>
      </c>
      <c r="C990">
        <v>137</v>
      </c>
      <c r="D990" t="s">
        <v>42</v>
      </c>
      <c r="E990">
        <v>1206135</v>
      </c>
      <c r="F990" t="s">
        <v>1359</v>
      </c>
      <c r="G990" t="s">
        <v>3322</v>
      </c>
      <c r="H990" t="s">
        <v>3323</v>
      </c>
      <c r="I990">
        <v>40568</v>
      </c>
      <c r="J990" t="s">
        <v>3324</v>
      </c>
      <c r="K990">
        <v>185</v>
      </c>
      <c r="L990" t="s">
        <v>23</v>
      </c>
      <c r="M990" t="s">
        <v>3325</v>
      </c>
      <c r="N990" t="s">
        <v>393</v>
      </c>
      <c r="O990">
        <v>50000000</v>
      </c>
      <c r="P990">
        <v>2015</v>
      </c>
      <c r="Q990">
        <v>6.4</v>
      </c>
    </row>
    <row r="991" spans="1:17" hidden="1" x14ac:dyDescent="0.3">
      <c r="A991" t="s">
        <v>1945</v>
      </c>
      <c r="B991">
        <v>103</v>
      </c>
      <c r="C991">
        <v>112</v>
      </c>
      <c r="D991" t="s">
        <v>3327</v>
      </c>
      <c r="E991">
        <v>56607223</v>
      </c>
      <c r="F991" t="s">
        <v>2582</v>
      </c>
      <c r="G991" t="s">
        <v>3326</v>
      </c>
      <c r="H991" t="s">
        <v>3328</v>
      </c>
      <c r="I991">
        <v>93367</v>
      </c>
      <c r="J991" t="s">
        <v>3329</v>
      </c>
      <c r="K991">
        <v>497</v>
      </c>
      <c r="L991" t="s">
        <v>23</v>
      </c>
      <c r="M991" t="s">
        <v>183</v>
      </c>
      <c r="N991" t="s">
        <v>25</v>
      </c>
      <c r="O991">
        <v>48000000</v>
      </c>
      <c r="P991">
        <v>2001</v>
      </c>
      <c r="Q991">
        <v>6.4</v>
      </c>
    </row>
    <row r="992" spans="1:17" hidden="1" x14ac:dyDescent="0.3">
      <c r="A992" t="s">
        <v>2685</v>
      </c>
      <c r="B992">
        <v>140</v>
      </c>
      <c r="C992">
        <v>120</v>
      </c>
      <c r="D992" t="s">
        <v>83</v>
      </c>
      <c r="E992">
        <v>50173190</v>
      </c>
      <c r="F992" t="s">
        <v>3330</v>
      </c>
      <c r="G992" t="s">
        <v>206</v>
      </c>
      <c r="H992" t="s">
        <v>3331</v>
      </c>
      <c r="I992">
        <v>148490</v>
      </c>
      <c r="J992" t="s">
        <v>806</v>
      </c>
      <c r="K992">
        <v>537</v>
      </c>
      <c r="L992" t="s">
        <v>23</v>
      </c>
      <c r="M992" t="s">
        <v>24</v>
      </c>
      <c r="N992" t="s">
        <v>25</v>
      </c>
      <c r="O992">
        <v>48000000</v>
      </c>
      <c r="P992">
        <v>2001</v>
      </c>
      <c r="Q992">
        <v>7.4</v>
      </c>
    </row>
    <row r="993" spans="1:17" hidden="1" x14ac:dyDescent="0.3">
      <c r="A993" t="s">
        <v>922</v>
      </c>
      <c r="B993">
        <v>125</v>
      </c>
      <c r="C993">
        <v>123</v>
      </c>
      <c r="D993" t="s">
        <v>180</v>
      </c>
      <c r="E993">
        <v>47095453</v>
      </c>
      <c r="F993" t="s">
        <v>2241</v>
      </c>
      <c r="G993" t="s">
        <v>2311</v>
      </c>
      <c r="H993" t="s">
        <v>3332</v>
      </c>
      <c r="I993">
        <v>64595</v>
      </c>
      <c r="J993" t="s">
        <v>3333</v>
      </c>
      <c r="K993">
        <v>316</v>
      </c>
      <c r="L993" t="s">
        <v>23</v>
      </c>
      <c r="M993" t="s">
        <v>24</v>
      </c>
      <c r="N993" t="s">
        <v>25</v>
      </c>
      <c r="O993">
        <v>48000000</v>
      </c>
      <c r="P993">
        <v>2001</v>
      </c>
      <c r="Q993">
        <v>6.4</v>
      </c>
    </row>
    <row r="994" spans="1:17" hidden="1" x14ac:dyDescent="0.3">
      <c r="A994" t="s">
        <v>2581</v>
      </c>
      <c r="B994">
        <v>125</v>
      </c>
      <c r="C994">
        <v>93</v>
      </c>
      <c r="D994" t="s">
        <v>338</v>
      </c>
      <c r="E994">
        <v>37879996</v>
      </c>
      <c r="F994" t="s">
        <v>2241</v>
      </c>
      <c r="G994" t="s">
        <v>2337</v>
      </c>
      <c r="H994" t="s">
        <v>3334</v>
      </c>
      <c r="I994">
        <v>81888</v>
      </c>
      <c r="J994" t="s">
        <v>3335</v>
      </c>
      <c r="K994">
        <v>254</v>
      </c>
      <c r="L994" t="s">
        <v>23</v>
      </c>
      <c r="M994" t="s">
        <v>24</v>
      </c>
      <c r="N994" t="s">
        <v>25</v>
      </c>
      <c r="O994">
        <v>48000000</v>
      </c>
      <c r="P994">
        <v>2000</v>
      </c>
      <c r="Q994">
        <v>6</v>
      </c>
    </row>
    <row r="995" spans="1:17" hidden="1" x14ac:dyDescent="0.3">
      <c r="A995" t="s">
        <v>2944</v>
      </c>
      <c r="B995">
        <v>36</v>
      </c>
      <c r="C995">
        <v>123</v>
      </c>
      <c r="D995" t="s">
        <v>468</v>
      </c>
      <c r="E995">
        <v>25900000</v>
      </c>
      <c r="F995" t="s">
        <v>3336</v>
      </c>
      <c r="G995" t="s">
        <v>1528</v>
      </c>
      <c r="H995" t="s">
        <v>3337</v>
      </c>
      <c r="I995">
        <v>12771</v>
      </c>
      <c r="J995" t="s">
        <v>3338</v>
      </c>
      <c r="K995">
        <v>84</v>
      </c>
      <c r="L995" t="s">
        <v>23</v>
      </c>
      <c r="M995" t="s">
        <v>24</v>
      </c>
      <c r="N995" t="s">
        <v>393</v>
      </c>
      <c r="O995">
        <v>58000000</v>
      </c>
      <c r="P995">
        <v>1984</v>
      </c>
      <c r="Q995">
        <v>6.5</v>
      </c>
    </row>
    <row r="996" spans="1:17" hidden="1" x14ac:dyDescent="0.3">
      <c r="A996" t="s">
        <v>922</v>
      </c>
      <c r="B996">
        <v>295</v>
      </c>
      <c r="C996">
        <v>122</v>
      </c>
      <c r="D996" t="s">
        <v>40</v>
      </c>
      <c r="E996">
        <v>53574088</v>
      </c>
      <c r="F996" t="s">
        <v>3339</v>
      </c>
      <c r="G996" t="s">
        <v>791</v>
      </c>
      <c r="H996" t="s">
        <v>3340</v>
      </c>
      <c r="I996">
        <v>237872</v>
      </c>
      <c r="J996" t="s">
        <v>3341</v>
      </c>
      <c r="K996">
        <v>560</v>
      </c>
      <c r="L996" t="s">
        <v>23</v>
      </c>
      <c r="M996" t="s">
        <v>24</v>
      </c>
      <c r="N996" t="s">
        <v>393</v>
      </c>
      <c r="O996">
        <v>55000000</v>
      </c>
      <c r="P996">
        <v>2007</v>
      </c>
      <c r="Q996">
        <v>7.8</v>
      </c>
    </row>
    <row r="997" spans="1:17" hidden="1" x14ac:dyDescent="0.3">
      <c r="A997" t="s">
        <v>3342</v>
      </c>
      <c r="B997">
        <v>222</v>
      </c>
      <c r="C997">
        <v>115</v>
      </c>
      <c r="D997" t="s">
        <v>157</v>
      </c>
      <c r="E997">
        <v>89253340</v>
      </c>
      <c r="F997" t="s">
        <v>41</v>
      </c>
      <c r="G997" t="s">
        <v>870</v>
      </c>
      <c r="H997" t="s">
        <v>3343</v>
      </c>
      <c r="I997">
        <v>133436</v>
      </c>
      <c r="J997" t="s">
        <v>3344</v>
      </c>
      <c r="K997">
        <v>323</v>
      </c>
      <c r="L997" t="s">
        <v>23</v>
      </c>
      <c r="M997" t="s">
        <v>943</v>
      </c>
      <c r="N997" t="s">
        <v>25</v>
      </c>
      <c r="O997">
        <v>48000000</v>
      </c>
      <c r="P997">
        <v>2014</v>
      </c>
      <c r="Q997">
        <v>6</v>
      </c>
    </row>
    <row r="998" spans="1:17" hidden="1" x14ac:dyDescent="0.3">
      <c r="A998" t="s">
        <v>980</v>
      </c>
      <c r="B998">
        <v>158</v>
      </c>
      <c r="C998">
        <v>123</v>
      </c>
      <c r="D998" t="s">
        <v>173</v>
      </c>
      <c r="E998">
        <v>37339525</v>
      </c>
      <c r="F998" t="s">
        <v>3177</v>
      </c>
      <c r="G998" t="s">
        <v>1856</v>
      </c>
      <c r="H998" t="s">
        <v>3345</v>
      </c>
      <c r="I998">
        <v>71708</v>
      </c>
      <c r="J998" t="s">
        <v>3346</v>
      </c>
      <c r="K998">
        <v>307</v>
      </c>
      <c r="L998" t="s">
        <v>23</v>
      </c>
      <c r="M998" t="s">
        <v>24</v>
      </c>
      <c r="N998" t="s">
        <v>393</v>
      </c>
      <c r="O998">
        <v>48000000</v>
      </c>
      <c r="P998">
        <v>1998</v>
      </c>
      <c r="Q998">
        <v>7</v>
      </c>
    </row>
    <row r="999" spans="1:17" hidden="1" x14ac:dyDescent="0.3">
      <c r="A999" t="s">
        <v>1350</v>
      </c>
      <c r="B999">
        <v>72</v>
      </c>
      <c r="C999">
        <v>96</v>
      </c>
      <c r="D999" t="s">
        <v>598</v>
      </c>
      <c r="E999">
        <v>60154431</v>
      </c>
      <c r="F999" t="s">
        <v>3347</v>
      </c>
      <c r="G999" t="s">
        <v>525</v>
      </c>
      <c r="H999" t="s">
        <v>3348</v>
      </c>
      <c r="I999">
        <v>122347</v>
      </c>
      <c r="J999" t="s">
        <v>3349</v>
      </c>
      <c r="K999">
        <v>345</v>
      </c>
      <c r="L999" t="s">
        <v>23</v>
      </c>
      <c r="M999" t="s">
        <v>24</v>
      </c>
      <c r="N999" t="s">
        <v>25</v>
      </c>
      <c r="O999">
        <v>47000000</v>
      </c>
      <c r="P999">
        <v>1996</v>
      </c>
      <c r="Q999">
        <v>6</v>
      </c>
    </row>
    <row r="1000" spans="1:17" hidden="1" x14ac:dyDescent="0.3">
      <c r="A1000" t="s">
        <v>1072</v>
      </c>
      <c r="B1000">
        <v>72</v>
      </c>
      <c r="C1000">
        <v>105</v>
      </c>
      <c r="D1000" t="s">
        <v>3355</v>
      </c>
      <c r="E1000">
        <v>103738726</v>
      </c>
      <c r="F1000" t="s">
        <v>3354</v>
      </c>
      <c r="G1000" t="s">
        <v>1072</v>
      </c>
      <c r="H1000" t="s">
        <v>3356</v>
      </c>
      <c r="I1000">
        <v>47819</v>
      </c>
      <c r="J1000" t="s">
        <v>2884</v>
      </c>
      <c r="K1000">
        <v>164</v>
      </c>
      <c r="L1000" t="s">
        <v>23</v>
      </c>
      <c r="M1000" t="s">
        <v>24</v>
      </c>
      <c r="N1000" t="s">
        <v>64</v>
      </c>
      <c r="O1000">
        <v>100000000</v>
      </c>
      <c r="P1000">
        <v>1990</v>
      </c>
      <c r="Q1000">
        <v>6.1</v>
      </c>
    </row>
    <row r="1001" spans="1:17" hidden="1" x14ac:dyDescent="0.3">
      <c r="A1001" t="s">
        <v>850</v>
      </c>
      <c r="B1001">
        <v>152</v>
      </c>
      <c r="C1001">
        <v>113</v>
      </c>
      <c r="D1001" t="s">
        <v>1164</v>
      </c>
      <c r="E1001">
        <v>69304264</v>
      </c>
      <c r="F1001" t="s">
        <v>3358</v>
      </c>
      <c r="G1001" t="s">
        <v>3357</v>
      </c>
      <c r="H1001" t="s">
        <v>3359</v>
      </c>
      <c r="I1001">
        <v>73068</v>
      </c>
      <c r="J1001" t="s">
        <v>1347</v>
      </c>
      <c r="K1001">
        <v>419</v>
      </c>
      <c r="L1001" t="s">
        <v>23</v>
      </c>
      <c r="M1001" t="s">
        <v>24</v>
      </c>
      <c r="N1001" t="s">
        <v>393</v>
      </c>
      <c r="O1001">
        <v>48000000</v>
      </c>
      <c r="P1001">
        <v>1999</v>
      </c>
      <c r="Q1001">
        <v>6.8</v>
      </c>
    </row>
    <row r="1002" spans="1:17" hidden="1" x14ac:dyDescent="0.3">
      <c r="A1002" t="s">
        <v>3360</v>
      </c>
      <c r="B1002">
        <v>89</v>
      </c>
      <c r="C1002">
        <v>132</v>
      </c>
      <c r="D1002" t="s">
        <v>1272</v>
      </c>
      <c r="E1002">
        <v>29781453</v>
      </c>
      <c r="F1002" t="s">
        <v>2550</v>
      </c>
      <c r="G1002" t="s">
        <v>3361</v>
      </c>
      <c r="H1002" t="s">
        <v>3362</v>
      </c>
      <c r="I1002">
        <v>22447</v>
      </c>
      <c r="J1002" t="s">
        <v>3363</v>
      </c>
      <c r="K1002">
        <v>210</v>
      </c>
      <c r="L1002" t="s">
        <v>23</v>
      </c>
      <c r="M1002" t="s">
        <v>24</v>
      </c>
      <c r="N1002" t="s">
        <v>25</v>
      </c>
      <c r="O1002">
        <v>48000000</v>
      </c>
      <c r="P1002">
        <v>2001</v>
      </c>
      <c r="Q1002">
        <v>6.4</v>
      </c>
    </row>
    <row r="1003" spans="1:17" hidden="1" x14ac:dyDescent="0.3">
      <c r="A1003" t="s">
        <v>3365</v>
      </c>
      <c r="B1003">
        <v>93</v>
      </c>
      <c r="C1003">
        <v>75</v>
      </c>
      <c r="D1003" t="s">
        <v>1577</v>
      </c>
      <c r="E1003">
        <v>15519841</v>
      </c>
      <c r="F1003" t="s">
        <v>186</v>
      </c>
      <c r="G1003" t="s">
        <v>2051</v>
      </c>
      <c r="H1003" t="s">
        <v>3366</v>
      </c>
      <c r="I1003">
        <v>8693</v>
      </c>
      <c r="J1003" t="s">
        <v>3019</v>
      </c>
      <c r="K1003">
        <v>71</v>
      </c>
      <c r="L1003" t="s">
        <v>23</v>
      </c>
      <c r="M1003" t="s">
        <v>24</v>
      </c>
      <c r="N1003" t="s">
        <v>64</v>
      </c>
      <c r="O1003">
        <v>47000000</v>
      </c>
      <c r="P1003">
        <v>2006</v>
      </c>
      <c r="Q1003">
        <v>4.5</v>
      </c>
    </row>
    <row r="1004" spans="1:17" hidden="1" x14ac:dyDescent="0.3">
      <c r="A1004" t="s">
        <v>3367</v>
      </c>
      <c r="B1004">
        <v>46</v>
      </c>
      <c r="C1004">
        <v>108</v>
      </c>
      <c r="D1004" t="s">
        <v>981</v>
      </c>
      <c r="E1004">
        <v>5600000</v>
      </c>
      <c r="F1004" t="s">
        <v>2099</v>
      </c>
      <c r="G1004" t="s">
        <v>3368</v>
      </c>
      <c r="H1004" t="s">
        <v>3369</v>
      </c>
      <c r="I1004">
        <v>11913</v>
      </c>
      <c r="J1004" t="s">
        <v>3370</v>
      </c>
      <c r="K1004">
        <v>97</v>
      </c>
      <c r="L1004" t="s">
        <v>23</v>
      </c>
      <c r="M1004" t="s">
        <v>24</v>
      </c>
      <c r="N1004" t="s">
        <v>393</v>
      </c>
      <c r="O1004">
        <v>47000000</v>
      </c>
      <c r="P1004">
        <v>1996</v>
      </c>
      <c r="Q1004">
        <v>5.8</v>
      </c>
    </row>
    <row r="1005" spans="1:17" hidden="1" x14ac:dyDescent="0.3">
      <c r="A1005" t="s">
        <v>3371</v>
      </c>
      <c r="B1005">
        <v>84</v>
      </c>
      <c r="C1005">
        <v>105</v>
      </c>
      <c r="D1005" t="s">
        <v>981</v>
      </c>
      <c r="E1005">
        <v>126805112</v>
      </c>
      <c r="F1005" t="s">
        <v>1073</v>
      </c>
      <c r="G1005" t="s">
        <v>1323</v>
      </c>
      <c r="H1005" t="s">
        <v>3372</v>
      </c>
      <c r="I1005">
        <v>98199</v>
      </c>
      <c r="J1005" t="s">
        <v>482</v>
      </c>
      <c r="K1005">
        <v>169</v>
      </c>
      <c r="L1005" t="s">
        <v>23</v>
      </c>
      <c r="M1005" t="s">
        <v>24</v>
      </c>
      <c r="N1005" t="s">
        <v>25</v>
      </c>
      <c r="O1005">
        <v>46000000</v>
      </c>
      <c r="P1005">
        <v>1997</v>
      </c>
      <c r="Q1005">
        <v>6.3</v>
      </c>
    </row>
    <row r="1006" spans="1:17" hidden="1" x14ac:dyDescent="0.3">
      <c r="A1006" t="s">
        <v>3086</v>
      </c>
      <c r="B1006">
        <v>142</v>
      </c>
      <c r="C1006">
        <v>102</v>
      </c>
      <c r="D1006" t="s">
        <v>981</v>
      </c>
      <c r="E1006">
        <v>93607673</v>
      </c>
      <c r="F1006" t="s">
        <v>1073</v>
      </c>
      <c r="G1006" t="s">
        <v>323</v>
      </c>
      <c r="H1006" t="s">
        <v>3373</v>
      </c>
      <c r="I1006">
        <v>47573</v>
      </c>
      <c r="J1006" t="s">
        <v>1411</v>
      </c>
      <c r="K1006">
        <v>343</v>
      </c>
      <c r="L1006" t="s">
        <v>23</v>
      </c>
      <c r="M1006" t="s">
        <v>24</v>
      </c>
      <c r="N1006" t="s">
        <v>25</v>
      </c>
      <c r="O1006">
        <v>48000000</v>
      </c>
      <c r="P1006">
        <v>2001</v>
      </c>
      <c r="Q1006">
        <v>5.7</v>
      </c>
    </row>
    <row r="1007" spans="1:17" hidden="1" x14ac:dyDescent="0.3">
      <c r="A1007" t="s">
        <v>39</v>
      </c>
      <c r="B1007">
        <v>185</v>
      </c>
      <c r="C1007">
        <v>118</v>
      </c>
      <c r="D1007" t="s">
        <v>1518</v>
      </c>
      <c r="E1007">
        <v>67263182</v>
      </c>
      <c r="F1007" t="s">
        <v>1232</v>
      </c>
      <c r="G1007" t="s">
        <v>2316</v>
      </c>
      <c r="H1007" t="s">
        <v>3374</v>
      </c>
      <c r="I1007">
        <v>218771</v>
      </c>
      <c r="J1007" t="s">
        <v>3375</v>
      </c>
      <c r="K1007">
        <v>651</v>
      </c>
      <c r="L1007" t="s">
        <v>23</v>
      </c>
      <c r="M1007" t="s">
        <v>24</v>
      </c>
      <c r="N1007" t="s">
        <v>393</v>
      </c>
      <c r="O1007">
        <v>46000000</v>
      </c>
      <c r="P1007">
        <v>2002</v>
      </c>
      <c r="Q1007">
        <v>7.2</v>
      </c>
    </row>
    <row r="1008" spans="1:17" hidden="1" x14ac:dyDescent="0.3">
      <c r="A1008" t="s">
        <v>2091</v>
      </c>
      <c r="B1008">
        <v>143</v>
      </c>
      <c r="C1008">
        <v>111</v>
      </c>
      <c r="D1008" t="s">
        <v>2092</v>
      </c>
      <c r="E1008">
        <v>92001027</v>
      </c>
      <c r="F1008" t="s">
        <v>3376</v>
      </c>
      <c r="G1008" t="s">
        <v>806</v>
      </c>
      <c r="H1008" t="s">
        <v>3377</v>
      </c>
      <c r="I1008">
        <v>97838</v>
      </c>
      <c r="J1008" t="s">
        <v>2091</v>
      </c>
      <c r="K1008">
        <v>286</v>
      </c>
      <c r="L1008" t="s">
        <v>23</v>
      </c>
      <c r="M1008" t="s">
        <v>24</v>
      </c>
      <c r="N1008" t="s">
        <v>25</v>
      </c>
      <c r="O1008">
        <v>45000000</v>
      </c>
      <c r="P1008">
        <v>1996</v>
      </c>
      <c r="Q1008">
        <v>7.6</v>
      </c>
    </row>
    <row r="1009" spans="1:17" hidden="1" x14ac:dyDescent="0.3">
      <c r="A1009" t="s">
        <v>2850</v>
      </c>
      <c r="B1009">
        <v>178</v>
      </c>
      <c r="C1009">
        <v>81</v>
      </c>
      <c r="D1009" t="s">
        <v>310</v>
      </c>
      <c r="E1009">
        <v>10539414</v>
      </c>
      <c r="F1009" t="s">
        <v>3379</v>
      </c>
      <c r="G1009" t="s">
        <v>3378</v>
      </c>
      <c r="H1009" t="s">
        <v>3380</v>
      </c>
      <c r="I1009">
        <v>45729</v>
      </c>
      <c r="J1009" t="s">
        <v>3381</v>
      </c>
      <c r="K1009">
        <v>176</v>
      </c>
      <c r="L1009" t="s">
        <v>23</v>
      </c>
      <c r="M1009" t="s">
        <v>24</v>
      </c>
      <c r="N1009" t="s">
        <v>25</v>
      </c>
      <c r="O1009">
        <v>47000000</v>
      </c>
      <c r="P1009">
        <v>2010</v>
      </c>
      <c r="Q1009">
        <v>4.7</v>
      </c>
    </row>
    <row r="1010" spans="1:17" hidden="1" x14ac:dyDescent="0.3">
      <c r="A1010" t="s">
        <v>671</v>
      </c>
      <c r="B1010">
        <v>65</v>
      </c>
      <c r="C1010">
        <v>116</v>
      </c>
      <c r="D1010" t="s">
        <v>1101</v>
      </c>
      <c r="E1010">
        <v>58918501</v>
      </c>
      <c r="F1010" t="s">
        <v>3382</v>
      </c>
      <c r="G1010" t="s">
        <v>759</v>
      </c>
      <c r="H1010" t="s">
        <v>3383</v>
      </c>
      <c r="I1010">
        <v>40126</v>
      </c>
      <c r="J1010" t="s">
        <v>856</v>
      </c>
      <c r="K1010">
        <v>107</v>
      </c>
      <c r="L1010" t="s">
        <v>23</v>
      </c>
      <c r="M1010" t="s">
        <v>24</v>
      </c>
      <c r="N1010" t="s">
        <v>393</v>
      </c>
      <c r="O1010">
        <v>46000000</v>
      </c>
      <c r="P1010">
        <v>1996</v>
      </c>
      <c r="Q1010">
        <v>6.6</v>
      </c>
    </row>
    <row r="1011" spans="1:17" hidden="1" x14ac:dyDescent="0.3">
      <c r="A1011" t="s">
        <v>348</v>
      </c>
      <c r="B1011">
        <v>73</v>
      </c>
      <c r="C1011">
        <v>86</v>
      </c>
      <c r="D1011" t="s">
        <v>2316</v>
      </c>
      <c r="E1011">
        <v>181395380</v>
      </c>
      <c r="F1011" t="s">
        <v>2241</v>
      </c>
      <c r="G1011" t="s">
        <v>3384</v>
      </c>
      <c r="H1011" t="s">
        <v>3385</v>
      </c>
      <c r="I1011">
        <v>220392</v>
      </c>
      <c r="J1011" t="s">
        <v>3386</v>
      </c>
      <c r="K1011">
        <v>243</v>
      </c>
      <c r="L1011" t="s">
        <v>23</v>
      </c>
      <c r="M1011" t="s">
        <v>24</v>
      </c>
      <c r="N1011" t="s">
        <v>25</v>
      </c>
      <c r="O1011">
        <v>45000000</v>
      </c>
      <c r="P1011">
        <v>1997</v>
      </c>
      <c r="Q1011">
        <v>6.8</v>
      </c>
    </row>
    <row r="1012" spans="1:17" hidden="1" x14ac:dyDescent="0.3">
      <c r="A1012" t="s">
        <v>2515</v>
      </c>
      <c r="B1012">
        <v>35</v>
      </c>
      <c r="C1012">
        <v>91</v>
      </c>
      <c r="D1012" t="s">
        <v>1851</v>
      </c>
      <c r="E1012">
        <v>130512915</v>
      </c>
      <c r="F1012" t="s">
        <v>349</v>
      </c>
      <c r="G1012" t="s">
        <v>2410</v>
      </c>
      <c r="H1012" t="s">
        <v>3394</v>
      </c>
      <c r="I1012">
        <v>60884</v>
      </c>
      <c r="J1012" t="s">
        <v>2516</v>
      </c>
      <c r="K1012">
        <v>85</v>
      </c>
      <c r="L1012" t="s">
        <v>23</v>
      </c>
      <c r="M1012" t="s">
        <v>24</v>
      </c>
      <c r="N1012" t="s">
        <v>64</v>
      </c>
      <c r="O1012">
        <v>45000000</v>
      </c>
      <c r="P1012">
        <v>1994</v>
      </c>
      <c r="Q1012">
        <v>4.8</v>
      </c>
    </row>
    <row r="1013" spans="1:17" hidden="1" x14ac:dyDescent="0.3">
      <c r="A1013" t="s">
        <v>3342</v>
      </c>
      <c r="B1013">
        <v>358</v>
      </c>
      <c r="C1013">
        <v>98</v>
      </c>
      <c r="D1013" t="s">
        <v>157</v>
      </c>
      <c r="E1013">
        <v>139852971</v>
      </c>
      <c r="F1013" t="s">
        <v>229</v>
      </c>
      <c r="G1013" t="s">
        <v>3395</v>
      </c>
      <c r="H1013" t="s">
        <v>3396</v>
      </c>
      <c r="I1013">
        <v>238671</v>
      </c>
      <c r="J1013" t="s">
        <v>804</v>
      </c>
      <c r="K1013">
        <v>461</v>
      </c>
      <c r="L1013" t="s">
        <v>23</v>
      </c>
      <c r="M1013" t="s">
        <v>943</v>
      </c>
      <c r="N1013" t="s">
        <v>25</v>
      </c>
      <c r="O1013">
        <v>45000000</v>
      </c>
      <c r="P1013">
        <v>2012</v>
      </c>
      <c r="Q1013">
        <v>6.3</v>
      </c>
    </row>
    <row r="1014" spans="1:17" hidden="1" x14ac:dyDescent="0.3">
      <c r="A1014" t="s">
        <v>3397</v>
      </c>
      <c r="B1014">
        <v>151</v>
      </c>
      <c r="C1014">
        <v>84</v>
      </c>
      <c r="D1014" t="s">
        <v>3399</v>
      </c>
      <c r="E1014">
        <v>110000082</v>
      </c>
      <c r="F1014" t="s">
        <v>1068</v>
      </c>
      <c r="G1014" t="s">
        <v>3398</v>
      </c>
      <c r="H1014" t="s">
        <v>3400</v>
      </c>
      <c r="I1014">
        <v>111526</v>
      </c>
      <c r="J1014" t="s">
        <v>3401</v>
      </c>
      <c r="K1014">
        <v>347</v>
      </c>
      <c r="L1014" t="s">
        <v>23</v>
      </c>
      <c r="M1014" t="s">
        <v>24</v>
      </c>
      <c r="N1014" t="s">
        <v>25</v>
      </c>
      <c r="O1014">
        <v>48000000</v>
      </c>
      <c r="P1014">
        <v>2003</v>
      </c>
      <c r="Q1014">
        <v>5.5</v>
      </c>
    </row>
    <row r="1015" spans="1:17" hidden="1" x14ac:dyDescent="0.3">
      <c r="A1015" t="s">
        <v>2593</v>
      </c>
      <c r="B1015">
        <v>140</v>
      </c>
      <c r="C1015">
        <v>109</v>
      </c>
      <c r="D1015" t="s">
        <v>3404</v>
      </c>
      <c r="E1015">
        <v>106807667</v>
      </c>
      <c r="F1015" t="s">
        <v>3403</v>
      </c>
      <c r="G1015" t="s">
        <v>3402</v>
      </c>
      <c r="H1015" t="s">
        <v>3405</v>
      </c>
      <c r="I1015">
        <v>137377</v>
      </c>
      <c r="J1015" t="s">
        <v>3406</v>
      </c>
      <c r="K1015">
        <v>370</v>
      </c>
      <c r="L1015" t="s">
        <v>23</v>
      </c>
      <c r="M1015" t="s">
        <v>24</v>
      </c>
      <c r="N1015" t="s">
        <v>25</v>
      </c>
      <c r="O1015">
        <v>45000000</v>
      </c>
      <c r="P1015">
        <v>2000</v>
      </c>
      <c r="Q1015">
        <v>6.2</v>
      </c>
    </row>
    <row r="1016" spans="1:17" hidden="1" x14ac:dyDescent="0.3">
      <c r="A1016" t="s">
        <v>1706</v>
      </c>
      <c r="B1016">
        <v>201</v>
      </c>
      <c r="C1016">
        <v>93</v>
      </c>
      <c r="D1016" t="s">
        <v>465</v>
      </c>
      <c r="E1016">
        <v>101702060</v>
      </c>
      <c r="F1016" t="s">
        <v>3407</v>
      </c>
      <c r="G1016" t="s">
        <v>338</v>
      </c>
      <c r="H1016" t="s">
        <v>3408</v>
      </c>
      <c r="I1016">
        <v>85323</v>
      </c>
      <c r="J1016" t="s">
        <v>3409</v>
      </c>
      <c r="K1016">
        <v>212</v>
      </c>
      <c r="L1016" t="s">
        <v>23</v>
      </c>
      <c r="M1016" t="s">
        <v>24</v>
      </c>
      <c r="N1016" t="s">
        <v>64</v>
      </c>
      <c r="O1016">
        <v>45000000</v>
      </c>
      <c r="P1016">
        <v>2008</v>
      </c>
      <c r="Q1016">
        <v>5.8</v>
      </c>
    </row>
    <row r="1017" spans="1:17" hidden="1" x14ac:dyDescent="0.3">
      <c r="A1017" t="s">
        <v>2052</v>
      </c>
      <c r="B1017">
        <v>77</v>
      </c>
      <c r="C1017">
        <v>113</v>
      </c>
      <c r="D1017" t="s">
        <v>176</v>
      </c>
      <c r="E1017">
        <v>95149435</v>
      </c>
      <c r="F1017" t="s">
        <v>1716</v>
      </c>
      <c r="G1017" t="s">
        <v>2007</v>
      </c>
      <c r="H1017" t="s">
        <v>3410</v>
      </c>
      <c r="I1017">
        <v>53687</v>
      </c>
      <c r="J1017" t="s">
        <v>2054</v>
      </c>
      <c r="K1017">
        <v>152</v>
      </c>
      <c r="L1017" t="s">
        <v>23</v>
      </c>
      <c r="M1017" t="s">
        <v>24</v>
      </c>
      <c r="N1017" t="s">
        <v>190</v>
      </c>
      <c r="O1017">
        <v>40000000</v>
      </c>
      <c r="P1017">
        <v>2004</v>
      </c>
      <c r="Q1017">
        <v>5.7</v>
      </c>
    </row>
    <row r="1018" spans="1:17" hidden="1" x14ac:dyDescent="0.3">
      <c r="A1018" t="s">
        <v>1449</v>
      </c>
      <c r="B1018">
        <v>43</v>
      </c>
      <c r="C1018">
        <v>141</v>
      </c>
      <c r="D1018" t="s">
        <v>1101</v>
      </c>
      <c r="E1018">
        <v>100768056</v>
      </c>
      <c r="F1018" t="s">
        <v>1370</v>
      </c>
      <c r="G1018" t="s">
        <v>981</v>
      </c>
      <c r="H1018" t="s">
        <v>3411</v>
      </c>
      <c r="I1018">
        <v>59569</v>
      </c>
      <c r="J1018" t="s">
        <v>672</v>
      </c>
      <c r="K1018">
        <v>89</v>
      </c>
      <c r="L1018" t="s">
        <v>23</v>
      </c>
      <c r="M1018" t="s">
        <v>24</v>
      </c>
      <c r="N1018" t="s">
        <v>25</v>
      </c>
      <c r="O1018">
        <v>45000000</v>
      </c>
      <c r="P1018">
        <v>1993</v>
      </c>
      <c r="Q1018">
        <v>6.5</v>
      </c>
    </row>
    <row r="1019" spans="1:17" hidden="1" x14ac:dyDescent="0.3">
      <c r="A1019" t="s">
        <v>859</v>
      </c>
      <c r="B1019">
        <v>39</v>
      </c>
      <c r="C1019">
        <v>119</v>
      </c>
      <c r="D1019" t="s">
        <v>3333</v>
      </c>
      <c r="E1019">
        <v>92115211</v>
      </c>
      <c r="F1019" t="s">
        <v>1370</v>
      </c>
      <c r="G1019" t="s">
        <v>1187</v>
      </c>
      <c r="H1019" t="s">
        <v>3412</v>
      </c>
      <c r="I1019">
        <v>45798</v>
      </c>
      <c r="J1019" t="s">
        <v>3413</v>
      </c>
      <c r="K1019">
        <v>94</v>
      </c>
      <c r="L1019" t="s">
        <v>23</v>
      </c>
      <c r="M1019" t="s">
        <v>24</v>
      </c>
      <c r="N1019" t="s">
        <v>25</v>
      </c>
      <c r="O1019">
        <v>45000000</v>
      </c>
      <c r="P1019">
        <v>1994</v>
      </c>
      <c r="Q1019">
        <v>6.7</v>
      </c>
    </row>
    <row r="1020" spans="1:17" hidden="1" x14ac:dyDescent="0.3">
      <c r="A1020" t="s">
        <v>2393</v>
      </c>
      <c r="B1020">
        <v>207</v>
      </c>
      <c r="C1020">
        <v>97</v>
      </c>
      <c r="D1020" t="s">
        <v>316</v>
      </c>
      <c r="E1020">
        <v>93452056</v>
      </c>
      <c r="F1020" t="s">
        <v>3235</v>
      </c>
      <c r="G1020" t="s">
        <v>3414</v>
      </c>
      <c r="H1020" t="s">
        <v>3415</v>
      </c>
      <c r="I1020">
        <v>184795</v>
      </c>
      <c r="J1020" t="s">
        <v>189</v>
      </c>
      <c r="K1020">
        <v>310</v>
      </c>
      <c r="L1020" t="s">
        <v>23</v>
      </c>
      <c r="M1020" t="s">
        <v>24</v>
      </c>
      <c r="N1020" t="s">
        <v>25</v>
      </c>
      <c r="O1020">
        <v>45000000</v>
      </c>
      <c r="P1020">
        <v>2007</v>
      </c>
      <c r="Q1020">
        <v>7.4</v>
      </c>
    </row>
    <row r="1021" spans="1:17" hidden="1" x14ac:dyDescent="0.3">
      <c r="A1021" t="s">
        <v>784</v>
      </c>
      <c r="B1021">
        <v>47</v>
      </c>
      <c r="C1021">
        <v>117</v>
      </c>
      <c r="D1021" t="s">
        <v>268</v>
      </c>
      <c r="E1021">
        <v>83287363</v>
      </c>
      <c r="F1021" t="s">
        <v>41</v>
      </c>
      <c r="G1021" t="s">
        <v>51</v>
      </c>
      <c r="H1021" t="s">
        <v>3416</v>
      </c>
      <c r="I1021">
        <v>81442</v>
      </c>
      <c r="J1021" t="s">
        <v>3417</v>
      </c>
      <c r="K1021">
        <v>137</v>
      </c>
      <c r="L1021" t="s">
        <v>23</v>
      </c>
      <c r="M1021" t="s">
        <v>24</v>
      </c>
      <c r="N1021" t="s">
        <v>393</v>
      </c>
      <c r="O1021">
        <v>45000000</v>
      </c>
      <c r="P1021">
        <v>1992</v>
      </c>
      <c r="Q1021">
        <v>6.9</v>
      </c>
    </row>
    <row r="1022" spans="1:17" hidden="1" x14ac:dyDescent="0.3">
      <c r="A1022" t="s">
        <v>1928</v>
      </c>
      <c r="B1022">
        <v>132</v>
      </c>
      <c r="C1022">
        <v>101</v>
      </c>
      <c r="D1022" t="s">
        <v>991</v>
      </c>
      <c r="E1022">
        <v>82931301</v>
      </c>
      <c r="F1022" t="s">
        <v>1073</v>
      </c>
      <c r="G1022" t="s">
        <v>3418</v>
      </c>
      <c r="H1022" t="s">
        <v>3419</v>
      </c>
      <c r="I1022">
        <v>43358</v>
      </c>
      <c r="J1022" t="s">
        <v>2526</v>
      </c>
      <c r="K1022">
        <v>228</v>
      </c>
      <c r="L1022" t="s">
        <v>23</v>
      </c>
      <c r="M1022" t="s">
        <v>509</v>
      </c>
      <c r="N1022" t="s">
        <v>25</v>
      </c>
      <c r="O1022">
        <v>60000000</v>
      </c>
      <c r="P1022">
        <v>2005</v>
      </c>
      <c r="Q1022">
        <v>5.5</v>
      </c>
    </row>
    <row r="1023" spans="1:17" hidden="1" x14ac:dyDescent="0.3">
      <c r="A1023" t="s">
        <v>3420</v>
      </c>
      <c r="B1023">
        <v>454</v>
      </c>
      <c r="C1023">
        <v>153</v>
      </c>
      <c r="D1023" t="s">
        <v>180</v>
      </c>
      <c r="E1023">
        <v>60962878</v>
      </c>
      <c r="F1023" t="s">
        <v>1370</v>
      </c>
      <c r="G1023" t="s">
        <v>256</v>
      </c>
      <c r="H1023" t="s">
        <v>3421</v>
      </c>
      <c r="I1023">
        <v>383591</v>
      </c>
      <c r="J1023" t="s">
        <v>2718</v>
      </c>
      <c r="K1023">
        <v>620</v>
      </c>
      <c r="L1023" t="s">
        <v>23</v>
      </c>
      <c r="M1023" t="s">
        <v>24</v>
      </c>
      <c r="N1023" t="s">
        <v>393</v>
      </c>
      <c r="O1023">
        <v>46000000</v>
      </c>
      <c r="P1023">
        <v>2013</v>
      </c>
      <c r="Q1023">
        <v>8.1</v>
      </c>
    </row>
    <row r="1024" spans="1:17" hidden="1" x14ac:dyDescent="0.3">
      <c r="A1024" t="s">
        <v>1926</v>
      </c>
      <c r="B1024">
        <v>109</v>
      </c>
      <c r="C1024">
        <v>122</v>
      </c>
      <c r="D1024" t="s">
        <v>1101</v>
      </c>
      <c r="E1024">
        <v>76261036</v>
      </c>
      <c r="F1024" t="s">
        <v>1359</v>
      </c>
      <c r="G1024" t="s">
        <v>748</v>
      </c>
      <c r="H1024" t="s">
        <v>3422</v>
      </c>
      <c r="I1024">
        <v>305929</v>
      </c>
      <c r="J1024" t="s">
        <v>2935</v>
      </c>
      <c r="K1024">
        <v>633</v>
      </c>
      <c r="L1024" t="s">
        <v>23</v>
      </c>
      <c r="M1024" t="s">
        <v>24</v>
      </c>
      <c r="N1024" t="s">
        <v>393</v>
      </c>
      <c r="O1024">
        <v>45000000</v>
      </c>
      <c r="P1024">
        <v>2001</v>
      </c>
      <c r="Q1024">
        <v>7.7</v>
      </c>
    </row>
    <row r="1025" spans="1:17" hidden="1" x14ac:dyDescent="0.3">
      <c r="A1025" t="s">
        <v>665</v>
      </c>
      <c r="B1025">
        <v>213</v>
      </c>
      <c r="C1025">
        <v>102</v>
      </c>
      <c r="D1025" t="s">
        <v>73</v>
      </c>
      <c r="E1025">
        <v>71423726</v>
      </c>
      <c r="F1025" t="s">
        <v>1199</v>
      </c>
      <c r="G1025" t="s">
        <v>3423</v>
      </c>
      <c r="H1025" t="s">
        <v>3424</v>
      </c>
      <c r="I1025">
        <v>123558</v>
      </c>
      <c r="J1025" t="s">
        <v>3425</v>
      </c>
      <c r="K1025">
        <v>609</v>
      </c>
      <c r="L1025" t="s">
        <v>23</v>
      </c>
      <c r="M1025" t="s">
        <v>24</v>
      </c>
      <c r="N1025" t="s">
        <v>64</v>
      </c>
      <c r="O1025">
        <v>45000000</v>
      </c>
      <c r="P1025">
        <v>1999</v>
      </c>
      <c r="Q1025">
        <v>7.3</v>
      </c>
    </row>
    <row r="1026" spans="1:17" hidden="1" x14ac:dyDescent="0.3">
      <c r="A1026" t="s">
        <v>2386</v>
      </c>
      <c r="B1026">
        <v>127</v>
      </c>
      <c r="C1026">
        <v>83</v>
      </c>
      <c r="D1026" t="s">
        <v>2311</v>
      </c>
      <c r="E1026">
        <v>71277420</v>
      </c>
      <c r="F1026" t="s">
        <v>1068</v>
      </c>
      <c r="G1026" t="s">
        <v>1845</v>
      </c>
      <c r="H1026" t="s">
        <v>3426</v>
      </c>
      <c r="I1026">
        <v>119590</v>
      </c>
      <c r="J1026" t="s">
        <v>756</v>
      </c>
      <c r="K1026">
        <v>548</v>
      </c>
      <c r="L1026" t="s">
        <v>23</v>
      </c>
      <c r="M1026" t="s">
        <v>24</v>
      </c>
      <c r="N1026" t="s">
        <v>393</v>
      </c>
      <c r="O1026">
        <v>45000000</v>
      </c>
      <c r="P1026">
        <v>2001</v>
      </c>
      <c r="Q1026">
        <v>5.2</v>
      </c>
    </row>
    <row r="1027" spans="1:17" hidden="1" x14ac:dyDescent="0.3">
      <c r="A1027" t="s">
        <v>476</v>
      </c>
      <c r="B1027">
        <v>398</v>
      </c>
      <c r="C1027">
        <v>103</v>
      </c>
      <c r="D1027" t="s">
        <v>2357</v>
      </c>
      <c r="E1027">
        <v>88625922</v>
      </c>
      <c r="F1027" t="s">
        <v>3428</v>
      </c>
      <c r="G1027" t="s">
        <v>3427</v>
      </c>
      <c r="H1027" t="s">
        <v>3429</v>
      </c>
      <c r="I1027">
        <v>75176</v>
      </c>
      <c r="J1027" t="s">
        <v>3430</v>
      </c>
      <c r="K1027">
        <v>252</v>
      </c>
      <c r="L1027" t="s">
        <v>23</v>
      </c>
      <c r="M1027" t="s">
        <v>24</v>
      </c>
      <c r="N1027" t="s">
        <v>64</v>
      </c>
      <c r="O1027">
        <v>45000000</v>
      </c>
      <c r="P1027">
        <v>2011</v>
      </c>
      <c r="Q1027">
        <v>7.1</v>
      </c>
    </row>
    <row r="1028" spans="1:17" hidden="1" x14ac:dyDescent="0.3">
      <c r="A1028" t="s">
        <v>1857</v>
      </c>
      <c r="B1028">
        <v>184</v>
      </c>
      <c r="C1028">
        <v>110</v>
      </c>
      <c r="D1028" t="s">
        <v>1429</v>
      </c>
      <c r="E1028">
        <v>70001065</v>
      </c>
      <c r="F1028" t="s">
        <v>3432</v>
      </c>
      <c r="G1028" t="s">
        <v>3431</v>
      </c>
      <c r="H1028" t="s">
        <v>3433</v>
      </c>
      <c r="I1028">
        <v>191437</v>
      </c>
      <c r="J1028" t="s">
        <v>1167</v>
      </c>
      <c r="K1028">
        <v>582</v>
      </c>
      <c r="L1028" t="s">
        <v>23</v>
      </c>
      <c r="M1028" t="s">
        <v>24</v>
      </c>
      <c r="N1028" t="s">
        <v>393</v>
      </c>
      <c r="O1028">
        <v>45000000</v>
      </c>
      <c r="P1028">
        <v>1998</v>
      </c>
      <c r="Q1028">
        <v>7.1</v>
      </c>
    </row>
    <row r="1029" spans="1:17" hidden="1" x14ac:dyDescent="0.3">
      <c r="A1029" t="s">
        <v>3434</v>
      </c>
      <c r="B1029">
        <v>127</v>
      </c>
      <c r="C1029">
        <v>136</v>
      </c>
      <c r="D1029" t="s">
        <v>302</v>
      </c>
      <c r="E1029">
        <v>67253092</v>
      </c>
      <c r="F1029" t="s">
        <v>2335</v>
      </c>
      <c r="G1029" t="s">
        <v>777</v>
      </c>
      <c r="H1029" t="s">
        <v>3435</v>
      </c>
      <c r="I1029">
        <v>92702</v>
      </c>
      <c r="J1029" t="s">
        <v>3436</v>
      </c>
      <c r="K1029">
        <v>209</v>
      </c>
      <c r="L1029" t="s">
        <v>23</v>
      </c>
      <c r="M1029" t="s">
        <v>24</v>
      </c>
      <c r="N1029" t="s">
        <v>25</v>
      </c>
      <c r="O1029">
        <v>30000000</v>
      </c>
      <c r="P1029">
        <v>2005</v>
      </c>
      <c r="Q1029">
        <v>7.2</v>
      </c>
    </row>
    <row r="1030" spans="1:17" hidden="1" x14ac:dyDescent="0.3">
      <c r="A1030" t="s">
        <v>3437</v>
      </c>
      <c r="B1030">
        <v>167</v>
      </c>
      <c r="C1030">
        <v>91</v>
      </c>
      <c r="D1030" t="s">
        <v>1416</v>
      </c>
      <c r="E1030">
        <v>66790248</v>
      </c>
      <c r="F1030" t="s">
        <v>2497</v>
      </c>
      <c r="G1030" t="s">
        <v>3438</v>
      </c>
      <c r="H1030" t="s">
        <v>3439</v>
      </c>
      <c r="I1030">
        <v>57281</v>
      </c>
      <c r="J1030" t="s">
        <v>3440</v>
      </c>
      <c r="K1030">
        <v>350</v>
      </c>
      <c r="L1030" t="s">
        <v>23</v>
      </c>
      <c r="M1030" t="s">
        <v>24</v>
      </c>
      <c r="N1030" t="s">
        <v>393</v>
      </c>
      <c r="O1030">
        <v>45000000</v>
      </c>
      <c r="P1030">
        <v>2002</v>
      </c>
      <c r="Q1030">
        <v>6.5</v>
      </c>
    </row>
    <row r="1031" spans="1:17" hidden="1" x14ac:dyDescent="0.3">
      <c r="A1031" t="s">
        <v>3441</v>
      </c>
      <c r="B1031">
        <v>119</v>
      </c>
      <c r="C1031">
        <v>89</v>
      </c>
      <c r="D1031" t="s">
        <v>1274</v>
      </c>
      <c r="E1031">
        <v>65557989</v>
      </c>
      <c r="F1031" t="s">
        <v>3443</v>
      </c>
      <c r="G1031" t="s">
        <v>3442</v>
      </c>
      <c r="H1031" t="s">
        <v>3444</v>
      </c>
      <c r="I1031">
        <v>73539</v>
      </c>
      <c r="J1031" t="s">
        <v>3445</v>
      </c>
      <c r="K1031">
        <v>271</v>
      </c>
      <c r="L1031" t="s">
        <v>23</v>
      </c>
      <c r="M1031" t="s">
        <v>24</v>
      </c>
      <c r="N1031" t="s">
        <v>25</v>
      </c>
      <c r="O1031">
        <v>45000000</v>
      </c>
      <c r="P1031">
        <v>1997</v>
      </c>
      <c r="Q1031">
        <v>4.5999999999999996</v>
      </c>
    </row>
    <row r="1032" spans="1:17" hidden="1" x14ac:dyDescent="0.3">
      <c r="A1032" t="s">
        <v>2500</v>
      </c>
      <c r="B1032">
        <v>155</v>
      </c>
      <c r="C1032">
        <v>107</v>
      </c>
      <c r="D1032" t="s">
        <v>3361</v>
      </c>
      <c r="E1032">
        <v>60786269</v>
      </c>
      <c r="F1032" t="s">
        <v>3447</v>
      </c>
      <c r="G1032" t="s">
        <v>3446</v>
      </c>
      <c r="H1032" t="s">
        <v>3448</v>
      </c>
      <c r="I1032">
        <v>90539</v>
      </c>
      <c r="J1032" t="s">
        <v>3449</v>
      </c>
      <c r="K1032">
        <v>379</v>
      </c>
      <c r="L1032" t="s">
        <v>23</v>
      </c>
      <c r="M1032" t="s">
        <v>24</v>
      </c>
      <c r="N1032" t="s">
        <v>25</v>
      </c>
      <c r="O1032">
        <v>45000000</v>
      </c>
      <c r="P1032">
        <v>2000</v>
      </c>
      <c r="Q1032">
        <v>5.6</v>
      </c>
    </row>
    <row r="1033" spans="1:17" hidden="1" x14ac:dyDescent="0.3">
      <c r="A1033" t="s">
        <v>3302</v>
      </c>
      <c r="B1033">
        <v>218</v>
      </c>
      <c r="C1033">
        <v>129</v>
      </c>
      <c r="D1033" t="s">
        <v>296</v>
      </c>
      <c r="E1033">
        <v>59365105</v>
      </c>
      <c r="F1033" t="s">
        <v>918</v>
      </c>
      <c r="G1033" t="s">
        <v>157</v>
      </c>
      <c r="H1033" t="s">
        <v>3450</v>
      </c>
      <c r="I1033">
        <v>318634</v>
      </c>
      <c r="J1033" t="s">
        <v>3451</v>
      </c>
      <c r="K1033">
        <v>1004</v>
      </c>
      <c r="L1033" t="s">
        <v>23</v>
      </c>
      <c r="M1033" t="s">
        <v>38</v>
      </c>
      <c r="N1033" t="s">
        <v>393</v>
      </c>
      <c r="O1033">
        <v>45000000</v>
      </c>
      <c r="P1033">
        <v>2003</v>
      </c>
      <c r="Q1033">
        <v>7.7</v>
      </c>
    </row>
    <row r="1034" spans="1:17" hidden="1" x14ac:dyDescent="0.3">
      <c r="A1034" t="s">
        <v>209</v>
      </c>
      <c r="B1034">
        <v>117</v>
      </c>
      <c r="C1034">
        <v>95</v>
      </c>
      <c r="D1034" t="s">
        <v>83</v>
      </c>
      <c r="E1034">
        <v>162792677</v>
      </c>
      <c r="F1034" t="s">
        <v>186</v>
      </c>
      <c r="G1034" t="s">
        <v>3452</v>
      </c>
      <c r="H1034" t="s">
        <v>3453</v>
      </c>
      <c r="I1034">
        <v>211226</v>
      </c>
      <c r="J1034" t="s">
        <v>220</v>
      </c>
      <c r="K1034">
        <v>317</v>
      </c>
      <c r="L1034" t="s">
        <v>23</v>
      </c>
      <c r="M1034" t="s">
        <v>24</v>
      </c>
      <c r="N1034" t="s">
        <v>190</v>
      </c>
      <c r="O1034">
        <v>120000000</v>
      </c>
      <c r="P1034">
        <v>1998</v>
      </c>
      <c r="Q1034">
        <v>7.2</v>
      </c>
    </row>
    <row r="1035" spans="1:17" hidden="1" x14ac:dyDescent="0.3">
      <c r="A1035" t="s">
        <v>1673</v>
      </c>
      <c r="B1035">
        <v>208</v>
      </c>
      <c r="C1035">
        <v>122</v>
      </c>
      <c r="D1035" t="s">
        <v>29</v>
      </c>
      <c r="E1035">
        <v>31598308</v>
      </c>
      <c r="F1035" t="s">
        <v>1892</v>
      </c>
      <c r="G1035" t="s">
        <v>455</v>
      </c>
      <c r="H1035" t="s">
        <v>3454</v>
      </c>
      <c r="I1035">
        <v>124765</v>
      </c>
      <c r="J1035" t="s">
        <v>3455</v>
      </c>
      <c r="K1035">
        <v>541</v>
      </c>
      <c r="L1035" t="s">
        <v>23</v>
      </c>
      <c r="M1035" t="s">
        <v>24</v>
      </c>
      <c r="N1035" t="s">
        <v>393</v>
      </c>
      <c r="O1035">
        <v>35000000</v>
      </c>
      <c r="P1035">
        <v>2001</v>
      </c>
      <c r="Q1035">
        <v>6.8</v>
      </c>
    </row>
    <row r="1036" spans="1:17" hidden="1" x14ac:dyDescent="0.3">
      <c r="A1036" t="s">
        <v>3441</v>
      </c>
      <c r="B1036">
        <v>38</v>
      </c>
      <c r="C1036">
        <v>110</v>
      </c>
      <c r="D1036" t="s">
        <v>1140</v>
      </c>
      <c r="E1036">
        <v>57362581</v>
      </c>
      <c r="F1036" t="s">
        <v>3457</v>
      </c>
      <c r="G1036" t="s">
        <v>3456</v>
      </c>
      <c r="H1036" t="s">
        <v>3458</v>
      </c>
      <c r="I1036">
        <v>50148</v>
      </c>
      <c r="J1036" t="s">
        <v>3459</v>
      </c>
      <c r="K1036">
        <v>116</v>
      </c>
      <c r="L1036" t="s">
        <v>23</v>
      </c>
      <c r="M1036" t="s">
        <v>3460</v>
      </c>
      <c r="N1036" t="s">
        <v>393</v>
      </c>
      <c r="O1036">
        <v>45000000</v>
      </c>
      <c r="P1036">
        <v>1994</v>
      </c>
      <c r="Q1036">
        <v>5.4</v>
      </c>
    </row>
    <row r="1037" spans="1:17" hidden="1" x14ac:dyDescent="0.3">
      <c r="A1037" t="s">
        <v>1965</v>
      </c>
      <c r="B1037">
        <v>48</v>
      </c>
      <c r="C1037">
        <v>135</v>
      </c>
      <c r="D1037" t="s">
        <v>738</v>
      </c>
      <c r="E1037">
        <v>53854588</v>
      </c>
      <c r="F1037" t="s">
        <v>2734</v>
      </c>
      <c r="G1037" t="s">
        <v>2049</v>
      </c>
      <c r="H1037" t="s">
        <v>3461</v>
      </c>
      <c r="I1037">
        <v>37911</v>
      </c>
      <c r="J1037" t="s">
        <v>699</v>
      </c>
      <c r="K1037">
        <v>73</v>
      </c>
      <c r="L1037" t="s">
        <v>23</v>
      </c>
      <c r="M1037" t="s">
        <v>24</v>
      </c>
      <c r="N1037" t="s">
        <v>393</v>
      </c>
      <c r="O1037">
        <v>45000000</v>
      </c>
      <c r="P1037">
        <v>1996</v>
      </c>
      <c r="Q1037">
        <v>6.3</v>
      </c>
    </row>
    <row r="1038" spans="1:17" hidden="1" x14ac:dyDescent="0.3">
      <c r="A1038" t="s">
        <v>2800</v>
      </c>
      <c r="B1038">
        <v>94</v>
      </c>
      <c r="C1038">
        <v>95</v>
      </c>
      <c r="D1038" t="s">
        <v>465</v>
      </c>
      <c r="E1038">
        <v>52580895</v>
      </c>
      <c r="F1038" t="s">
        <v>3463</v>
      </c>
      <c r="G1038" t="s">
        <v>816</v>
      </c>
      <c r="H1038" t="s">
        <v>3464</v>
      </c>
      <c r="I1038">
        <v>30255</v>
      </c>
      <c r="J1038" t="s">
        <v>1079</v>
      </c>
      <c r="K1038">
        <v>118</v>
      </c>
      <c r="L1038" t="s">
        <v>23</v>
      </c>
      <c r="M1038" t="s">
        <v>24</v>
      </c>
      <c r="N1038" t="s">
        <v>64</v>
      </c>
      <c r="O1038">
        <v>45000000</v>
      </c>
      <c r="P1038">
        <v>2005</v>
      </c>
      <c r="Q1038">
        <v>5.6</v>
      </c>
    </row>
    <row r="1039" spans="1:17" hidden="1" x14ac:dyDescent="0.3">
      <c r="A1039" t="s">
        <v>3465</v>
      </c>
      <c r="B1039">
        <v>276</v>
      </c>
      <c r="C1039">
        <v>109</v>
      </c>
      <c r="D1039" t="s">
        <v>1248</v>
      </c>
      <c r="E1039">
        <v>51019112</v>
      </c>
      <c r="F1039" t="s">
        <v>1199</v>
      </c>
      <c r="G1039" t="s">
        <v>273</v>
      </c>
      <c r="H1039" t="s">
        <v>3466</v>
      </c>
      <c r="I1039">
        <v>155745</v>
      </c>
      <c r="J1039" t="s">
        <v>3049</v>
      </c>
      <c r="K1039">
        <v>1053</v>
      </c>
      <c r="L1039" t="s">
        <v>23</v>
      </c>
      <c r="M1039" t="s">
        <v>24</v>
      </c>
      <c r="N1039" t="s">
        <v>64</v>
      </c>
      <c r="O1039">
        <v>50000000</v>
      </c>
      <c r="P1039">
        <v>2005</v>
      </c>
      <c r="Q1039">
        <v>6.8</v>
      </c>
    </row>
    <row r="1040" spans="1:17" hidden="1" x14ac:dyDescent="0.3">
      <c r="A1040" t="s">
        <v>3467</v>
      </c>
      <c r="B1040">
        <v>59</v>
      </c>
      <c r="C1040">
        <v>93</v>
      </c>
      <c r="D1040" t="s">
        <v>3152</v>
      </c>
      <c r="E1040">
        <v>48114556</v>
      </c>
      <c r="F1040" t="s">
        <v>1654</v>
      </c>
      <c r="G1040" t="s">
        <v>3468</v>
      </c>
      <c r="H1040" t="s">
        <v>3469</v>
      </c>
      <c r="I1040">
        <v>9380</v>
      </c>
      <c r="J1040" t="s">
        <v>2993</v>
      </c>
      <c r="K1040">
        <v>91</v>
      </c>
      <c r="L1040" t="s">
        <v>23</v>
      </c>
      <c r="M1040" t="s">
        <v>24</v>
      </c>
      <c r="N1040" t="s">
        <v>64</v>
      </c>
      <c r="O1040">
        <v>26000000</v>
      </c>
      <c r="P1040">
        <v>2004</v>
      </c>
      <c r="Q1040">
        <v>4.3</v>
      </c>
    </row>
    <row r="1041" spans="1:17" hidden="1" x14ac:dyDescent="0.3">
      <c r="A1041" t="s">
        <v>3470</v>
      </c>
      <c r="B1041">
        <v>216</v>
      </c>
      <c r="C1041">
        <v>94</v>
      </c>
      <c r="D1041" t="s">
        <v>1264</v>
      </c>
      <c r="E1041">
        <v>50648679</v>
      </c>
      <c r="F1041" t="s">
        <v>1413</v>
      </c>
      <c r="G1041" t="s">
        <v>3172</v>
      </c>
      <c r="H1041" t="s">
        <v>3471</v>
      </c>
      <c r="I1041">
        <v>149549</v>
      </c>
      <c r="J1041" t="s">
        <v>3472</v>
      </c>
      <c r="K1041">
        <v>348</v>
      </c>
      <c r="L1041" t="s">
        <v>23</v>
      </c>
      <c r="M1041" t="s">
        <v>943</v>
      </c>
      <c r="N1041" t="s">
        <v>393</v>
      </c>
      <c r="O1041">
        <v>45000000</v>
      </c>
      <c r="P1041">
        <v>2007</v>
      </c>
      <c r="Q1041">
        <v>6.3</v>
      </c>
    </row>
    <row r="1042" spans="1:17" hidden="1" x14ac:dyDescent="0.3">
      <c r="A1042" t="s">
        <v>1041</v>
      </c>
      <c r="B1042">
        <v>173</v>
      </c>
      <c r="C1042">
        <v>117</v>
      </c>
      <c r="D1042" t="s">
        <v>1388</v>
      </c>
      <c r="E1042">
        <v>46280507</v>
      </c>
      <c r="F1042" t="s">
        <v>1073</v>
      </c>
      <c r="G1042" t="s">
        <v>1395</v>
      </c>
      <c r="H1042" t="s">
        <v>3473</v>
      </c>
      <c r="I1042">
        <v>87165</v>
      </c>
      <c r="J1042" t="s">
        <v>3474</v>
      </c>
      <c r="K1042">
        <v>184</v>
      </c>
      <c r="L1042" t="s">
        <v>23</v>
      </c>
      <c r="M1042" t="s">
        <v>24</v>
      </c>
      <c r="N1042" t="s">
        <v>25</v>
      </c>
      <c r="O1042">
        <v>40000000</v>
      </c>
      <c r="P1042">
        <v>2014</v>
      </c>
      <c r="Q1042">
        <v>6.5</v>
      </c>
    </row>
    <row r="1043" spans="1:17" hidden="1" x14ac:dyDescent="0.3">
      <c r="A1043" t="s">
        <v>2812</v>
      </c>
      <c r="B1043">
        <v>99</v>
      </c>
      <c r="C1043">
        <v>112</v>
      </c>
      <c r="D1043" t="s">
        <v>1355</v>
      </c>
      <c r="E1043">
        <v>38360195</v>
      </c>
      <c r="F1043" t="s">
        <v>3235</v>
      </c>
      <c r="G1043" t="s">
        <v>2455</v>
      </c>
      <c r="H1043" t="s">
        <v>3475</v>
      </c>
      <c r="I1043">
        <v>21215</v>
      </c>
      <c r="J1043" t="s">
        <v>2434</v>
      </c>
      <c r="K1043">
        <v>116</v>
      </c>
      <c r="L1043" t="s">
        <v>23</v>
      </c>
      <c r="M1043" t="s">
        <v>24</v>
      </c>
      <c r="N1043" t="s">
        <v>25</v>
      </c>
      <c r="O1043">
        <v>45000000</v>
      </c>
      <c r="P1043">
        <v>2006</v>
      </c>
      <c r="Q1043">
        <v>6.4</v>
      </c>
    </row>
    <row r="1044" spans="1:17" hidden="1" x14ac:dyDescent="0.3">
      <c r="A1044" t="s">
        <v>2978</v>
      </c>
      <c r="B1044">
        <v>42</v>
      </c>
      <c r="C1044">
        <v>111</v>
      </c>
      <c r="D1044" t="s">
        <v>1515</v>
      </c>
      <c r="E1044">
        <v>46815748</v>
      </c>
      <c r="F1044" t="s">
        <v>2071</v>
      </c>
      <c r="G1044" t="s">
        <v>193</v>
      </c>
      <c r="H1044" t="s">
        <v>3476</v>
      </c>
      <c r="I1044">
        <v>32544</v>
      </c>
      <c r="J1044" t="s">
        <v>3477</v>
      </c>
      <c r="K1044">
        <v>69</v>
      </c>
      <c r="L1044" t="s">
        <v>23</v>
      </c>
      <c r="M1044" t="s">
        <v>24</v>
      </c>
      <c r="N1044" t="s">
        <v>25</v>
      </c>
      <c r="O1044">
        <v>45000000</v>
      </c>
      <c r="P1044">
        <v>1994</v>
      </c>
      <c r="Q1044">
        <v>6.3</v>
      </c>
    </row>
    <row r="1045" spans="1:17" hidden="1" x14ac:dyDescent="0.3">
      <c r="A1045" t="s">
        <v>1252</v>
      </c>
      <c r="B1045">
        <v>25</v>
      </c>
      <c r="C1045">
        <v>96</v>
      </c>
      <c r="D1045" t="s">
        <v>539</v>
      </c>
      <c r="E1045">
        <v>35617599</v>
      </c>
      <c r="F1045" t="s">
        <v>3479</v>
      </c>
      <c r="G1045" t="s">
        <v>3478</v>
      </c>
      <c r="H1045" t="s">
        <v>3480</v>
      </c>
      <c r="I1045">
        <v>20688</v>
      </c>
      <c r="J1045" t="s">
        <v>2392</v>
      </c>
      <c r="K1045">
        <v>47</v>
      </c>
      <c r="L1045" t="s">
        <v>23</v>
      </c>
      <c r="M1045" t="s">
        <v>24</v>
      </c>
      <c r="N1045" t="s">
        <v>64</v>
      </c>
      <c r="O1045">
        <v>45000000</v>
      </c>
      <c r="P1045">
        <v>1995</v>
      </c>
      <c r="Q1045">
        <v>5.9</v>
      </c>
    </row>
    <row r="1046" spans="1:17" hidden="1" x14ac:dyDescent="0.3">
      <c r="A1046" t="s">
        <v>504</v>
      </c>
      <c r="B1046">
        <v>339</v>
      </c>
      <c r="C1046">
        <v>141</v>
      </c>
      <c r="D1046" t="s">
        <v>3482</v>
      </c>
      <c r="E1046">
        <v>47307550</v>
      </c>
      <c r="F1046" t="s">
        <v>1359</v>
      </c>
      <c r="G1046" t="s">
        <v>3481</v>
      </c>
      <c r="H1046" t="s">
        <v>3483</v>
      </c>
      <c r="I1046">
        <v>104301</v>
      </c>
      <c r="J1046" t="s">
        <v>3484</v>
      </c>
      <c r="K1046">
        <v>269</v>
      </c>
      <c r="L1046" t="s">
        <v>23</v>
      </c>
      <c r="M1046" t="s">
        <v>24</v>
      </c>
      <c r="N1046" t="s">
        <v>393</v>
      </c>
      <c r="O1046">
        <v>45000000</v>
      </c>
      <c r="P1046">
        <v>2012</v>
      </c>
      <c r="Q1046">
        <v>6.5</v>
      </c>
    </row>
    <row r="1047" spans="1:17" hidden="1" x14ac:dyDescent="0.3">
      <c r="A1047" t="s">
        <v>3485</v>
      </c>
      <c r="B1047">
        <v>127</v>
      </c>
      <c r="C1047">
        <v>94</v>
      </c>
      <c r="D1047" t="s">
        <v>666</v>
      </c>
      <c r="E1047">
        <v>32003620</v>
      </c>
      <c r="F1047" t="s">
        <v>229</v>
      </c>
      <c r="G1047" t="s">
        <v>3486</v>
      </c>
      <c r="H1047" t="s">
        <v>3487</v>
      </c>
      <c r="I1047">
        <v>79141</v>
      </c>
      <c r="J1047" t="s">
        <v>3488</v>
      </c>
      <c r="K1047">
        <v>355</v>
      </c>
      <c r="L1047" t="s">
        <v>23</v>
      </c>
      <c r="M1047" t="s">
        <v>24</v>
      </c>
      <c r="N1047" t="s">
        <v>25</v>
      </c>
      <c r="O1047">
        <v>25000000</v>
      </c>
      <c r="P1047">
        <v>2004</v>
      </c>
      <c r="Q1047">
        <v>6.5</v>
      </c>
    </row>
    <row r="1048" spans="1:17" hidden="1" x14ac:dyDescent="0.3">
      <c r="A1048" t="s">
        <v>3489</v>
      </c>
      <c r="B1048">
        <v>122</v>
      </c>
      <c r="C1048">
        <v>87</v>
      </c>
      <c r="D1048" t="s">
        <v>2225</v>
      </c>
      <c r="E1048">
        <v>27972410</v>
      </c>
      <c r="F1048" t="s">
        <v>1042</v>
      </c>
      <c r="G1048" t="s">
        <v>3490</v>
      </c>
      <c r="H1048" t="s">
        <v>3491</v>
      </c>
      <c r="I1048">
        <v>114692</v>
      </c>
      <c r="J1048" t="s">
        <v>3492</v>
      </c>
      <c r="K1048">
        <v>285</v>
      </c>
      <c r="L1048" t="s">
        <v>23</v>
      </c>
      <c r="M1048" t="s">
        <v>38</v>
      </c>
      <c r="N1048" t="s">
        <v>64</v>
      </c>
      <c r="O1048">
        <v>35000000</v>
      </c>
      <c r="P1048">
        <v>2003</v>
      </c>
      <c r="Q1048">
        <v>6.1</v>
      </c>
    </row>
    <row r="1049" spans="1:17" hidden="1" x14ac:dyDescent="0.3">
      <c r="A1049" t="s">
        <v>3493</v>
      </c>
      <c r="B1049">
        <v>105</v>
      </c>
      <c r="C1049">
        <v>88</v>
      </c>
      <c r="D1049" t="s">
        <v>468</v>
      </c>
      <c r="E1049">
        <v>28133159</v>
      </c>
      <c r="F1049" t="s">
        <v>186</v>
      </c>
      <c r="G1049" t="s">
        <v>1515</v>
      </c>
      <c r="H1049" t="s">
        <v>3494</v>
      </c>
      <c r="I1049">
        <v>30055</v>
      </c>
      <c r="J1049" t="s">
        <v>981</v>
      </c>
      <c r="K1049">
        <v>70</v>
      </c>
      <c r="L1049" t="s">
        <v>23</v>
      </c>
      <c r="M1049" t="s">
        <v>24</v>
      </c>
      <c r="N1049" t="s">
        <v>64</v>
      </c>
      <c r="O1049">
        <v>50000000</v>
      </c>
      <c r="P1049">
        <v>2006</v>
      </c>
      <c r="Q1049">
        <v>5.9</v>
      </c>
    </row>
    <row r="1050" spans="1:17" hidden="1" x14ac:dyDescent="0.3">
      <c r="A1050" t="s">
        <v>3495</v>
      </c>
      <c r="B1050">
        <v>144</v>
      </c>
      <c r="C1050">
        <v>177</v>
      </c>
      <c r="D1050" t="s">
        <v>1683</v>
      </c>
      <c r="E1050">
        <v>27400000</v>
      </c>
      <c r="F1050" t="s">
        <v>48</v>
      </c>
      <c r="G1050" t="s">
        <v>828</v>
      </c>
      <c r="H1050" t="s">
        <v>3496</v>
      </c>
      <c r="I1050">
        <v>97087</v>
      </c>
      <c r="J1050" t="s">
        <v>3497</v>
      </c>
      <c r="K1050">
        <v>569</v>
      </c>
      <c r="L1050" t="s">
        <v>23</v>
      </c>
      <c r="M1050" t="s">
        <v>24</v>
      </c>
      <c r="N1050" t="s">
        <v>25</v>
      </c>
      <c r="O1050">
        <v>40000000</v>
      </c>
      <c r="P1050">
        <v>1984</v>
      </c>
      <c r="Q1050">
        <v>6.6</v>
      </c>
    </row>
    <row r="1051" spans="1:17" hidden="1" x14ac:dyDescent="0.3">
      <c r="A1051" t="s">
        <v>3498</v>
      </c>
      <c r="B1051">
        <v>156</v>
      </c>
      <c r="C1051">
        <v>133</v>
      </c>
      <c r="D1051" t="s">
        <v>1182</v>
      </c>
      <c r="E1051">
        <v>24343673</v>
      </c>
      <c r="F1051" t="s">
        <v>3500</v>
      </c>
      <c r="G1051" t="s">
        <v>3499</v>
      </c>
      <c r="H1051" t="s">
        <v>3501</v>
      </c>
      <c r="I1051">
        <v>91860</v>
      </c>
      <c r="J1051" t="s">
        <v>3502</v>
      </c>
      <c r="K1051">
        <v>524</v>
      </c>
      <c r="L1051" t="s">
        <v>23</v>
      </c>
      <c r="M1051" t="s">
        <v>24</v>
      </c>
      <c r="N1051" t="s">
        <v>25</v>
      </c>
      <c r="O1051">
        <v>45000000</v>
      </c>
      <c r="P1051">
        <v>2007</v>
      </c>
      <c r="Q1051">
        <v>7.4</v>
      </c>
    </row>
    <row r="1052" spans="1:17" hidden="1" x14ac:dyDescent="0.3">
      <c r="A1052" t="s">
        <v>32</v>
      </c>
      <c r="B1052">
        <v>323</v>
      </c>
      <c r="C1052">
        <v>119</v>
      </c>
      <c r="D1052" t="s">
        <v>148</v>
      </c>
      <c r="E1052">
        <v>22877808</v>
      </c>
      <c r="F1052" t="s">
        <v>147</v>
      </c>
      <c r="G1052" t="s">
        <v>146</v>
      </c>
      <c r="H1052" t="s">
        <v>3503</v>
      </c>
      <c r="I1052">
        <v>152591</v>
      </c>
      <c r="J1052" t="s">
        <v>3504</v>
      </c>
      <c r="K1052">
        <v>414</v>
      </c>
      <c r="L1052" t="s">
        <v>23</v>
      </c>
      <c r="M1052" t="s">
        <v>24</v>
      </c>
      <c r="N1052" t="s">
        <v>393</v>
      </c>
      <c r="O1052">
        <v>35000000</v>
      </c>
      <c r="P1052">
        <v>2008</v>
      </c>
      <c r="Q1052">
        <v>7.3</v>
      </c>
    </row>
    <row r="1053" spans="1:17" hidden="1" x14ac:dyDescent="0.3">
      <c r="A1053" t="s">
        <v>698</v>
      </c>
      <c r="B1053">
        <v>199</v>
      </c>
      <c r="C1053">
        <v>102</v>
      </c>
      <c r="D1053" t="s">
        <v>647</v>
      </c>
      <c r="E1053">
        <v>36883539</v>
      </c>
      <c r="F1053" t="s">
        <v>314</v>
      </c>
      <c r="G1053" t="s">
        <v>2303</v>
      </c>
      <c r="H1053" t="s">
        <v>3505</v>
      </c>
      <c r="I1053">
        <v>112769</v>
      </c>
      <c r="J1053" t="s">
        <v>1820</v>
      </c>
      <c r="K1053">
        <v>305</v>
      </c>
      <c r="L1053" t="s">
        <v>23</v>
      </c>
      <c r="M1053" t="s">
        <v>509</v>
      </c>
      <c r="N1053" t="s">
        <v>25</v>
      </c>
      <c r="O1053">
        <v>52000000</v>
      </c>
      <c r="P1053">
        <v>2006</v>
      </c>
      <c r="Q1053">
        <v>6.6</v>
      </c>
    </row>
    <row r="1054" spans="1:17" hidden="1" x14ac:dyDescent="0.3">
      <c r="A1054" t="s">
        <v>3506</v>
      </c>
      <c r="B1054">
        <v>164</v>
      </c>
      <c r="C1054">
        <v>101</v>
      </c>
      <c r="D1054" t="s">
        <v>232</v>
      </c>
      <c r="E1054">
        <v>22531698</v>
      </c>
      <c r="F1054" t="s">
        <v>156</v>
      </c>
      <c r="G1054" t="s">
        <v>2177</v>
      </c>
      <c r="H1054" t="s">
        <v>3507</v>
      </c>
      <c r="I1054">
        <v>81523</v>
      </c>
      <c r="J1054" t="s">
        <v>3508</v>
      </c>
      <c r="K1054">
        <v>214</v>
      </c>
      <c r="L1054" t="s">
        <v>23</v>
      </c>
      <c r="M1054" t="s">
        <v>943</v>
      </c>
      <c r="N1054" t="s">
        <v>25</v>
      </c>
      <c r="O1054">
        <v>70000000</v>
      </c>
      <c r="P1054">
        <v>2008</v>
      </c>
      <c r="Q1054">
        <v>5.6</v>
      </c>
    </row>
    <row r="1055" spans="1:17" hidden="1" x14ac:dyDescent="0.3">
      <c r="A1055" t="s">
        <v>3509</v>
      </c>
      <c r="B1055">
        <v>39</v>
      </c>
      <c r="C1055">
        <v>91</v>
      </c>
      <c r="D1055" t="s">
        <v>3510</v>
      </c>
      <c r="E1055">
        <v>20400913</v>
      </c>
      <c r="F1055" t="s">
        <v>2199</v>
      </c>
      <c r="G1055" t="s">
        <v>875</v>
      </c>
      <c r="H1055" t="s">
        <v>3511</v>
      </c>
      <c r="I1055">
        <v>15455</v>
      </c>
      <c r="J1055" t="s">
        <v>2386</v>
      </c>
      <c r="K1055">
        <v>80</v>
      </c>
      <c r="L1055" t="s">
        <v>23</v>
      </c>
      <c r="M1055" t="s">
        <v>24</v>
      </c>
      <c r="N1055" t="s">
        <v>393</v>
      </c>
      <c r="O1055">
        <v>45000000</v>
      </c>
      <c r="P1055">
        <v>1996</v>
      </c>
      <c r="Q1055">
        <v>5.3</v>
      </c>
    </row>
    <row r="1056" spans="1:17" hidden="1" x14ac:dyDescent="0.3">
      <c r="A1056" t="s">
        <v>2581</v>
      </c>
      <c r="B1056">
        <v>43</v>
      </c>
      <c r="C1056">
        <v>117</v>
      </c>
      <c r="D1056" t="s">
        <v>3512</v>
      </c>
      <c r="E1056">
        <v>20101861</v>
      </c>
      <c r="F1056" t="s">
        <v>1571</v>
      </c>
      <c r="G1056" t="s">
        <v>3335</v>
      </c>
      <c r="H1056" t="s">
        <v>3513</v>
      </c>
      <c r="I1056">
        <v>24757</v>
      </c>
      <c r="J1056" t="s">
        <v>3514</v>
      </c>
      <c r="K1056">
        <v>81</v>
      </c>
      <c r="L1056" t="s">
        <v>23</v>
      </c>
      <c r="M1056" t="s">
        <v>24</v>
      </c>
      <c r="N1056" t="s">
        <v>25</v>
      </c>
      <c r="O1056">
        <v>45000000</v>
      </c>
      <c r="P1056">
        <v>1996</v>
      </c>
      <c r="Q1056">
        <v>6</v>
      </c>
    </row>
    <row r="1057" spans="1:17" hidden="1" x14ac:dyDescent="0.3">
      <c r="A1057" t="s">
        <v>3515</v>
      </c>
      <c r="B1057">
        <v>82</v>
      </c>
      <c r="C1057">
        <v>86</v>
      </c>
      <c r="D1057" t="s">
        <v>3518</v>
      </c>
      <c r="E1057">
        <v>25200412</v>
      </c>
      <c r="F1057" t="s">
        <v>3517</v>
      </c>
      <c r="G1057" t="s">
        <v>3516</v>
      </c>
      <c r="H1057" t="s">
        <v>3519</v>
      </c>
      <c r="I1057">
        <v>16580</v>
      </c>
      <c r="J1057" t="s">
        <v>1838</v>
      </c>
      <c r="K1057">
        <v>55</v>
      </c>
      <c r="L1057" t="s">
        <v>23</v>
      </c>
      <c r="M1057" t="s">
        <v>24</v>
      </c>
      <c r="N1057" t="s">
        <v>64</v>
      </c>
      <c r="O1057">
        <v>45000000</v>
      </c>
      <c r="P1057">
        <v>2009</v>
      </c>
      <c r="Q1057">
        <v>5.4</v>
      </c>
    </row>
    <row r="1058" spans="1:17" hidden="1" x14ac:dyDescent="0.3">
      <c r="A1058" t="s">
        <v>3520</v>
      </c>
      <c r="B1058">
        <v>150</v>
      </c>
      <c r="C1058">
        <v>124</v>
      </c>
      <c r="D1058" t="s">
        <v>3522</v>
      </c>
      <c r="E1058">
        <v>19719930</v>
      </c>
      <c r="F1058" t="s">
        <v>1370</v>
      </c>
      <c r="G1058" t="s">
        <v>3521</v>
      </c>
      <c r="H1058" t="s">
        <v>3523</v>
      </c>
      <c r="I1058">
        <v>42621</v>
      </c>
      <c r="J1058" t="s">
        <v>3524</v>
      </c>
      <c r="K1058">
        <v>531</v>
      </c>
      <c r="L1058" t="s">
        <v>23</v>
      </c>
      <c r="M1058" t="s">
        <v>24</v>
      </c>
      <c r="N1058" t="s">
        <v>393</v>
      </c>
      <c r="O1058">
        <v>45000000</v>
      </c>
      <c r="P1058">
        <v>2001</v>
      </c>
      <c r="Q1058">
        <v>6.8</v>
      </c>
    </row>
    <row r="1059" spans="1:17" hidden="1" x14ac:dyDescent="0.3">
      <c r="A1059" t="s">
        <v>3525</v>
      </c>
      <c r="B1059">
        <v>168</v>
      </c>
      <c r="C1059">
        <v>134</v>
      </c>
      <c r="D1059" t="s">
        <v>1254</v>
      </c>
      <c r="E1059">
        <v>19377727</v>
      </c>
      <c r="F1059" t="s">
        <v>3526</v>
      </c>
      <c r="G1059" t="s">
        <v>816</v>
      </c>
      <c r="H1059" t="s">
        <v>3527</v>
      </c>
      <c r="I1059">
        <v>35140</v>
      </c>
      <c r="J1059" t="s">
        <v>598</v>
      </c>
      <c r="K1059">
        <v>409</v>
      </c>
      <c r="L1059" t="s">
        <v>23</v>
      </c>
      <c r="M1059" t="s">
        <v>24</v>
      </c>
      <c r="N1059" t="s">
        <v>25</v>
      </c>
      <c r="O1059">
        <v>45000000</v>
      </c>
      <c r="P1059">
        <v>2005</v>
      </c>
      <c r="Q1059">
        <v>6.4</v>
      </c>
    </row>
    <row r="1060" spans="1:17" hidden="1" x14ac:dyDescent="0.3">
      <c r="A1060" t="s">
        <v>1580</v>
      </c>
      <c r="B1060">
        <v>432</v>
      </c>
      <c r="C1060">
        <v>95</v>
      </c>
      <c r="D1060" t="s">
        <v>1582</v>
      </c>
      <c r="E1060">
        <v>13401683</v>
      </c>
      <c r="F1060" t="s">
        <v>437</v>
      </c>
      <c r="G1060" t="s">
        <v>1581</v>
      </c>
      <c r="H1060" t="s">
        <v>1583</v>
      </c>
      <c r="I1060">
        <v>203461</v>
      </c>
      <c r="J1060" t="s">
        <v>1584</v>
      </c>
      <c r="K1060">
        <v>588</v>
      </c>
      <c r="L1060" t="s">
        <v>23</v>
      </c>
      <c r="M1060" t="s">
        <v>38</v>
      </c>
      <c r="N1060" t="s">
        <v>393</v>
      </c>
      <c r="O1060">
        <v>35000000</v>
      </c>
      <c r="P1060">
        <v>2012</v>
      </c>
      <c r="Q1060">
        <v>7.1</v>
      </c>
    </row>
    <row r="1061" spans="1:17" hidden="1" x14ac:dyDescent="0.3">
      <c r="A1061" t="s">
        <v>3528</v>
      </c>
      <c r="B1061">
        <v>60</v>
      </c>
      <c r="C1061">
        <v>100</v>
      </c>
      <c r="D1061" t="s">
        <v>395</v>
      </c>
      <c r="E1061">
        <v>17300889</v>
      </c>
      <c r="F1061" t="s">
        <v>1533</v>
      </c>
      <c r="G1061" t="s">
        <v>2575</v>
      </c>
      <c r="H1061" t="s">
        <v>3529</v>
      </c>
      <c r="I1061">
        <v>27648</v>
      </c>
      <c r="J1061" t="s">
        <v>3530</v>
      </c>
      <c r="K1061">
        <v>148</v>
      </c>
      <c r="L1061" t="s">
        <v>23</v>
      </c>
      <c r="M1061" t="s">
        <v>253</v>
      </c>
      <c r="N1061" t="s">
        <v>64</v>
      </c>
      <c r="O1061">
        <v>45000000</v>
      </c>
      <c r="P1061">
        <v>1996</v>
      </c>
      <c r="Q1061">
        <v>4.9000000000000004</v>
      </c>
    </row>
    <row r="1062" spans="1:17" hidden="1" x14ac:dyDescent="0.3">
      <c r="A1062" t="s">
        <v>3531</v>
      </c>
      <c r="B1062">
        <v>85</v>
      </c>
      <c r="C1062">
        <v>220</v>
      </c>
      <c r="D1062" t="s">
        <v>759</v>
      </c>
      <c r="E1062">
        <v>15527125</v>
      </c>
      <c r="F1062" t="s">
        <v>2478</v>
      </c>
      <c r="G1062" t="s">
        <v>3532</v>
      </c>
      <c r="H1062" t="s">
        <v>3533</v>
      </c>
      <c r="I1062">
        <v>11388</v>
      </c>
      <c r="J1062" t="s">
        <v>690</v>
      </c>
      <c r="K1062">
        <v>183</v>
      </c>
      <c r="L1062" t="s">
        <v>23</v>
      </c>
      <c r="M1062" t="s">
        <v>24</v>
      </c>
      <c r="N1062" t="s">
        <v>25</v>
      </c>
      <c r="O1062">
        <v>57000000</v>
      </c>
      <c r="P1062">
        <v>2000</v>
      </c>
      <c r="Q1062">
        <v>5.8</v>
      </c>
    </row>
    <row r="1063" spans="1:17" hidden="1" x14ac:dyDescent="0.3">
      <c r="A1063" t="s">
        <v>504</v>
      </c>
      <c r="B1063">
        <v>83</v>
      </c>
      <c r="C1063">
        <v>212</v>
      </c>
      <c r="D1063" t="s">
        <v>506</v>
      </c>
      <c r="E1063">
        <v>13560960</v>
      </c>
      <c r="F1063" t="s">
        <v>3534</v>
      </c>
      <c r="G1063" t="s">
        <v>1528</v>
      </c>
      <c r="H1063" t="s">
        <v>3535</v>
      </c>
      <c r="I1063">
        <v>23996</v>
      </c>
      <c r="J1063" t="s">
        <v>1483</v>
      </c>
      <c r="K1063">
        <v>161</v>
      </c>
      <c r="L1063" t="s">
        <v>23</v>
      </c>
      <c r="M1063" t="s">
        <v>24</v>
      </c>
      <c r="N1063" t="s">
        <v>393</v>
      </c>
      <c r="O1063">
        <v>50000000</v>
      </c>
      <c r="P1063">
        <v>1995</v>
      </c>
      <c r="Q1063">
        <v>7.1</v>
      </c>
    </row>
    <row r="1064" spans="1:17" hidden="1" x14ac:dyDescent="0.3">
      <c r="A1064" t="s">
        <v>2347</v>
      </c>
      <c r="B1064">
        <v>343</v>
      </c>
      <c r="C1064">
        <v>128</v>
      </c>
      <c r="D1064" t="s">
        <v>2168</v>
      </c>
      <c r="E1064">
        <v>15523168</v>
      </c>
      <c r="F1064" t="s">
        <v>564</v>
      </c>
      <c r="G1064" t="s">
        <v>1293</v>
      </c>
      <c r="H1064" t="s">
        <v>3536</v>
      </c>
      <c r="I1064">
        <v>132423</v>
      </c>
      <c r="J1064" t="s">
        <v>2434</v>
      </c>
      <c r="K1064">
        <v>349</v>
      </c>
      <c r="L1064" t="s">
        <v>23</v>
      </c>
      <c r="M1064" t="s">
        <v>943</v>
      </c>
      <c r="N1064" t="s">
        <v>25</v>
      </c>
      <c r="O1064">
        <v>45000000</v>
      </c>
      <c r="P1064">
        <v>2010</v>
      </c>
      <c r="Q1064">
        <v>7.2</v>
      </c>
    </row>
    <row r="1065" spans="1:17" hidden="1" x14ac:dyDescent="0.3">
      <c r="A1065" t="s">
        <v>363</v>
      </c>
      <c r="B1065">
        <v>106</v>
      </c>
      <c r="C1065">
        <v>106</v>
      </c>
      <c r="D1065" t="s">
        <v>444</v>
      </c>
      <c r="E1065">
        <v>11146409</v>
      </c>
      <c r="F1065" t="s">
        <v>2133</v>
      </c>
      <c r="G1065" t="s">
        <v>455</v>
      </c>
      <c r="H1065" t="s">
        <v>3537</v>
      </c>
      <c r="I1065">
        <v>26551</v>
      </c>
      <c r="J1065" t="s">
        <v>22</v>
      </c>
      <c r="K1065">
        <v>273</v>
      </c>
      <c r="L1065" t="s">
        <v>23</v>
      </c>
      <c r="M1065" t="s">
        <v>24</v>
      </c>
      <c r="N1065" t="s">
        <v>393</v>
      </c>
      <c r="O1065">
        <v>45000000</v>
      </c>
      <c r="P1065">
        <v>1998</v>
      </c>
      <c r="Q1065">
        <v>6</v>
      </c>
    </row>
    <row r="1066" spans="1:17" hidden="1" x14ac:dyDescent="0.3">
      <c r="A1066" t="s">
        <v>3066</v>
      </c>
      <c r="B1066">
        <v>158</v>
      </c>
      <c r="C1066">
        <v>160</v>
      </c>
      <c r="D1066" t="s">
        <v>44</v>
      </c>
      <c r="E1066">
        <v>7916887</v>
      </c>
      <c r="F1066" t="s">
        <v>3539</v>
      </c>
      <c r="G1066" t="s">
        <v>3538</v>
      </c>
      <c r="H1066" t="s">
        <v>3540</v>
      </c>
      <c r="I1066">
        <v>15697</v>
      </c>
      <c r="J1066" t="s">
        <v>3541</v>
      </c>
      <c r="K1066">
        <v>182</v>
      </c>
      <c r="L1066" t="s">
        <v>23</v>
      </c>
      <c r="M1066" t="s">
        <v>24</v>
      </c>
      <c r="N1066" t="s">
        <v>393</v>
      </c>
      <c r="O1066">
        <v>45000000</v>
      </c>
      <c r="P1066">
        <v>2008</v>
      </c>
      <c r="Q1066">
        <v>6</v>
      </c>
    </row>
    <row r="1067" spans="1:17" hidden="1" x14ac:dyDescent="0.3">
      <c r="A1067" t="s">
        <v>1241</v>
      </c>
      <c r="B1067">
        <v>189</v>
      </c>
      <c r="C1067">
        <v>114</v>
      </c>
      <c r="D1067" t="s">
        <v>1536</v>
      </c>
      <c r="E1067">
        <v>6565495</v>
      </c>
      <c r="F1067" t="s">
        <v>147</v>
      </c>
      <c r="G1067" t="s">
        <v>3542</v>
      </c>
      <c r="H1067" t="s">
        <v>3543</v>
      </c>
      <c r="I1067">
        <v>36455</v>
      </c>
      <c r="J1067" t="s">
        <v>3544</v>
      </c>
      <c r="K1067">
        <v>229</v>
      </c>
      <c r="L1067" t="s">
        <v>1246</v>
      </c>
      <c r="M1067" t="s">
        <v>590</v>
      </c>
      <c r="N1067" t="s">
        <v>393</v>
      </c>
      <c r="O1067">
        <v>45000000</v>
      </c>
      <c r="P1067">
        <v>2006</v>
      </c>
      <c r="Q1067">
        <v>7</v>
      </c>
    </row>
    <row r="1068" spans="1:17" hidden="1" x14ac:dyDescent="0.3">
      <c r="A1068" t="s">
        <v>3545</v>
      </c>
      <c r="B1068">
        <v>125</v>
      </c>
      <c r="C1068">
        <v>99</v>
      </c>
      <c r="D1068" t="s">
        <v>468</v>
      </c>
      <c r="E1068">
        <v>15279680</v>
      </c>
      <c r="F1068" t="s">
        <v>229</v>
      </c>
      <c r="G1068" t="s">
        <v>3546</v>
      </c>
      <c r="H1068" t="s">
        <v>3547</v>
      </c>
      <c r="I1068">
        <v>48245</v>
      </c>
      <c r="J1068" t="s">
        <v>3548</v>
      </c>
      <c r="K1068">
        <v>154</v>
      </c>
      <c r="L1068" t="s">
        <v>23</v>
      </c>
      <c r="M1068" t="s">
        <v>24</v>
      </c>
      <c r="N1068" t="s">
        <v>393</v>
      </c>
      <c r="O1068">
        <v>40000000</v>
      </c>
      <c r="P1068">
        <v>2008</v>
      </c>
      <c r="Q1068">
        <v>5.4</v>
      </c>
    </row>
    <row r="1069" spans="1:17" hidden="1" x14ac:dyDescent="0.3">
      <c r="A1069" t="s">
        <v>110</v>
      </c>
      <c r="B1069">
        <v>87</v>
      </c>
      <c r="C1069">
        <v>74</v>
      </c>
      <c r="D1069" t="s">
        <v>1248</v>
      </c>
      <c r="E1069">
        <v>7262288</v>
      </c>
      <c r="F1069" t="s">
        <v>3549</v>
      </c>
      <c r="G1069" t="s">
        <v>525</v>
      </c>
      <c r="H1069" t="s">
        <v>3550</v>
      </c>
      <c r="I1069">
        <v>17307</v>
      </c>
      <c r="J1069" t="s">
        <v>3551</v>
      </c>
      <c r="K1069">
        <v>186</v>
      </c>
      <c r="L1069" t="s">
        <v>23</v>
      </c>
      <c r="M1069" t="s">
        <v>24</v>
      </c>
      <c r="N1069" t="s">
        <v>25</v>
      </c>
      <c r="O1069">
        <v>40000000</v>
      </c>
      <c r="P1069">
        <v>2002</v>
      </c>
      <c r="Q1069">
        <v>6.5</v>
      </c>
    </row>
    <row r="1070" spans="1:17" hidden="1" x14ac:dyDescent="0.3">
      <c r="A1070" t="s">
        <v>254</v>
      </c>
      <c r="B1070">
        <v>115</v>
      </c>
      <c r="C1070">
        <v>139</v>
      </c>
      <c r="D1070" t="s">
        <v>3553</v>
      </c>
      <c r="E1070">
        <v>4584886</v>
      </c>
      <c r="F1070" t="s">
        <v>147</v>
      </c>
      <c r="G1070" t="s">
        <v>3552</v>
      </c>
      <c r="H1070" t="s">
        <v>3554</v>
      </c>
      <c r="I1070">
        <v>19114</v>
      </c>
      <c r="J1070" t="s">
        <v>3555</v>
      </c>
      <c r="K1070">
        <v>115</v>
      </c>
      <c r="L1070" t="s">
        <v>23</v>
      </c>
      <c r="M1070" t="s">
        <v>24</v>
      </c>
      <c r="N1070" t="s">
        <v>393</v>
      </c>
      <c r="O1070">
        <v>45000000</v>
      </c>
      <c r="P1070">
        <v>2007</v>
      </c>
      <c r="Q1070">
        <v>6.4</v>
      </c>
    </row>
    <row r="1071" spans="1:17" hidden="1" x14ac:dyDescent="0.3">
      <c r="A1071" t="s">
        <v>3558</v>
      </c>
      <c r="B1071">
        <v>24</v>
      </c>
      <c r="C1071">
        <v>103</v>
      </c>
      <c r="D1071" t="s">
        <v>3559</v>
      </c>
      <c r="E1071">
        <v>2154540</v>
      </c>
      <c r="F1071" t="s">
        <v>41</v>
      </c>
      <c r="G1071" t="s">
        <v>1233</v>
      </c>
      <c r="H1071" t="s">
        <v>3560</v>
      </c>
      <c r="I1071">
        <v>3803</v>
      </c>
      <c r="J1071" t="s">
        <v>1718</v>
      </c>
      <c r="K1071">
        <v>41</v>
      </c>
      <c r="L1071" t="s">
        <v>23</v>
      </c>
      <c r="M1071" t="s">
        <v>24</v>
      </c>
      <c r="N1071" t="s">
        <v>393</v>
      </c>
      <c r="O1071">
        <v>45000000</v>
      </c>
      <c r="P1071">
        <v>1997</v>
      </c>
      <c r="Q1071">
        <v>4.9000000000000004</v>
      </c>
    </row>
    <row r="1072" spans="1:17" hidden="1" x14ac:dyDescent="0.3">
      <c r="A1072" t="s">
        <v>3561</v>
      </c>
      <c r="B1072">
        <v>152</v>
      </c>
      <c r="C1072">
        <v>101</v>
      </c>
      <c r="D1072" t="s">
        <v>3563</v>
      </c>
      <c r="E1072">
        <v>8129455</v>
      </c>
      <c r="F1072" t="s">
        <v>891</v>
      </c>
      <c r="G1072" t="s">
        <v>3562</v>
      </c>
      <c r="H1072" t="s">
        <v>3564</v>
      </c>
      <c r="I1072">
        <v>89568</v>
      </c>
      <c r="J1072" t="s">
        <v>3565</v>
      </c>
      <c r="K1072">
        <v>142</v>
      </c>
      <c r="L1072" t="s">
        <v>23</v>
      </c>
      <c r="M1072" t="s">
        <v>24</v>
      </c>
      <c r="N1072" t="s">
        <v>64</v>
      </c>
      <c r="O1072">
        <v>45000000</v>
      </c>
      <c r="P1072">
        <v>2011</v>
      </c>
      <c r="Q1072">
        <v>6.3</v>
      </c>
    </row>
    <row r="1073" spans="1:17" hidden="1" x14ac:dyDescent="0.3">
      <c r="A1073" t="s">
        <v>3566</v>
      </c>
      <c r="B1073">
        <v>656</v>
      </c>
      <c r="C1073">
        <v>130</v>
      </c>
      <c r="D1073" t="s">
        <v>3568</v>
      </c>
      <c r="E1073">
        <v>136019448</v>
      </c>
      <c r="F1073" t="s">
        <v>3567</v>
      </c>
      <c r="G1073" t="s">
        <v>3093</v>
      </c>
      <c r="H1073" t="s">
        <v>3569</v>
      </c>
      <c r="I1073">
        <v>452465</v>
      </c>
      <c r="J1073" t="s">
        <v>2560</v>
      </c>
      <c r="K1073">
        <v>695</v>
      </c>
      <c r="L1073" t="s">
        <v>23</v>
      </c>
      <c r="M1073" t="s">
        <v>24</v>
      </c>
      <c r="N1073" t="s">
        <v>393</v>
      </c>
      <c r="O1073">
        <v>44500000</v>
      </c>
      <c r="P1073">
        <v>2012</v>
      </c>
      <c r="Q1073">
        <v>7.7</v>
      </c>
    </row>
    <row r="1074" spans="1:17" hidden="1" x14ac:dyDescent="0.3">
      <c r="A1074" t="s">
        <v>1549</v>
      </c>
      <c r="B1074">
        <v>119</v>
      </c>
      <c r="C1074">
        <v>130</v>
      </c>
      <c r="D1074" t="s">
        <v>268</v>
      </c>
      <c r="E1074">
        <v>183875760</v>
      </c>
      <c r="F1074" t="s">
        <v>3571</v>
      </c>
      <c r="G1074" t="s">
        <v>3570</v>
      </c>
      <c r="H1074" t="s">
        <v>3572</v>
      </c>
      <c r="I1074">
        <v>213668</v>
      </c>
      <c r="J1074" t="s">
        <v>427</v>
      </c>
      <c r="K1074">
        <v>270</v>
      </c>
      <c r="L1074" t="s">
        <v>23</v>
      </c>
      <c r="M1074" t="s">
        <v>24</v>
      </c>
      <c r="N1074" t="s">
        <v>25</v>
      </c>
      <c r="O1074">
        <v>44000000</v>
      </c>
      <c r="P1074">
        <v>1993</v>
      </c>
      <c r="Q1074">
        <v>7.8</v>
      </c>
    </row>
    <row r="1075" spans="1:17" hidden="1" x14ac:dyDescent="0.3">
      <c r="A1075" t="s">
        <v>1950</v>
      </c>
      <c r="B1075">
        <v>161</v>
      </c>
      <c r="C1075">
        <v>110</v>
      </c>
      <c r="D1075" t="s">
        <v>433</v>
      </c>
      <c r="E1075">
        <v>67061228</v>
      </c>
      <c r="F1075" t="s">
        <v>924</v>
      </c>
      <c r="G1075" t="s">
        <v>1724</v>
      </c>
      <c r="H1075" t="s">
        <v>3573</v>
      </c>
      <c r="I1075">
        <v>96565</v>
      </c>
      <c r="J1075" t="s">
        <v>2543</v>
      </c>
      <c r="K1075">
        <v>135</v>
      </c>
      <c r="L1075" t="s">
        <v>23</v>
      </c>
      <c r="M1075" t="s">
        <v>24</v>
      </c>
      <c r="N1075" t="s">
        <v>25</v>
      </c>
      <c r="O1075">
        <v>40000000</v>
      </c>
      <c r="P1075">
        <v>2010</v>
      </c>
      <c r="Q1075">
        <v>5.5</v>
      </c>
    </row>
    <row r="1076" spans="1:17" hidden="1" x14ac:dyDescent="0.3">
      <c r="A1076" t="s">
        <v>1940</v>
      </c>
      <c r="B1076">
        <v>73</v>
      </c>
      <c r="C1076">
        <v>147</v>
      </c>
      <c r="D1076" t="s">
        <v>1114</v>
      </c>
      <c r="E1076">
        <v>53300852</v>
      </c>
      <c r="F1076" t="s">
        <v>1359</v>
      </c>
      <c r="G1076" t="s">
        <v>233</v>
      </c>
      <c r="H1076" t="s">
        <v>3574</v>
      </c>
      <c r="I1076">
        <v>154487</v>
      </c>
      <c r="J1076" t="s">
        <v>2161</v>
      </c>
      <c r="K1076">
        <v>259</v>
      </c>
      <c r="L1076" t="s">
        <v>23</v>
      </c>
      <c r="M1076" t="s">
        <v>24</v>
      </c>
      <c r="N1076" t="s">
        <v>393</v>
      </c>
      <c r="O1076">
        <v>44000000</v>
      </c>
      <c r="P1076">
        <v>1996</v>
      </c>
      <c r="Q1076">
        <v>7.5</v>
      </c>
    </row>
    <row r="1077" spans="1:17" hidden="1" x14ac:dyDescent="0.3">
      <c r="A1077" t="s">
        <v>3558</v>
      </c>
      <c r="B1077">
        <v>96</v>
      </c>
      <c r="C1077">
        <v>96</v>
      </c>
      <c r="D1077" t="s">
        <v>1140</v>
      </c>
      <c r="E1077">
        <v>150415432</v>
      </c>
      <c r="F1077" t="s">
        <v>2730</v>
      </c>
      <c r="G1077" t="s">
        <v>3575</v>
      </c>
      <c r="H1077" t="s">
        <v>3576</v>
      </c>
      <c r="I1077">
        <v>117606</v>
      </c>
      <c r="J1077" t="s">
        <v>3577</v>
      </c>
      <c r="K1077">
        <v>217</v>
      </c>
      <c r="L1077" t="s">
        <v>23</v>
      </c>
      <c r="M1077" t="s">
        <v>24</v>
      </c>
      <c r="N1077" t="s">
        <v>393</v>
      </c>
      <c r="O1077">
        <v>44000000</v>
      </c>
      <c r="P1077">
        <v>1985</v>
      </c>
      <c r="Q1077">
        <v>6.4</v>
      </c>
    </row>
    <row r="1078" spans="1:17" hidden="1" x14ac:dyDescent="0.3">
      <c r="A1078" t="s">
        <v>3578</v>
      </c>
      <c r="B1078">
        <v>28</v>
      </c>
      <c r="C1078">
        <v>118</v>
      </c>
      <c r="D1078" t="s">
        <v>44</v>
      </c>
      <c r="E1078">
        <v>44834712</v>
      </c>
      <c r="F1078" t="s">
        <v>2497</v>
      </c>
      <c r="G1078" t="s">
        <v>892</v>
      </c>
      <c r="H1078" t="s">
        <v>3579</v>
      </c>
      <c r="I1078">
        <v>13995</v>
      </c>
      <c r="J1078" t="s">
        <v>1446</v>
      </c>
      <c r="K1078">
        <v>62</v>
      </c>
      <c r="L1078" t="s">
        <v>23</v>
      </c>
      <c r="M1078" t="s">
        <v>24</v>
      </c>
      <c r="N1078" t="s">
        <v>393</v>
      </c>
      <c r="O1078">
        <v>44000000</v>
      </c>
      <c r="P1078">
        <v>1996</v>
      </c>
      <c r="Q1078">
        <v>5.6</v>
      </c>
    </row>
    <row r="1079" spans="1:17" hidden="1" x14ac:dyDescent="0.3">
      <c r="A1079" t="s">
        <v>3580</v>
      </c>
      <c r="B1079">
        <v>105</v>
      </c>
      <c r="C1079">
        <v>88</v>
      </c>
      <c r="D1079" t="s">
        <v>3583</v>
      </c>
      <c r="E1079">
        <v>84300000</v>
      </c>
      <c r="F1079" t="s">
        <v>3582</v>
      </c>
      <c r="G1079" t="s">
        <v>3581</v>
      </c>
      <c r="H1079" t="s">
        <v>3584</v>
      </c>
      <c r="I1079">
        <v>90360</v>
      </c>
      <c r="J1079" t="s">
        <v>3585</v>
      </c>
      <c r="K1079">
        <v>147</v>
      </c>
      <c r="L1079" t="s">
        <v>23</v>
      </c>
      <c r="M1079" t="s">
        <v>24</v>
      </c>
      <c r="N1079" t="s">
        <v>3586</v>
      </c>
      <c r="O1079">
        <v>2600000</v>
      </c>
      <c r="P1079">
        <v>1940</v>
      </c>
      <c r="Q1079">
        <v>7.5</v>
      </c>
    </row>
    <row r="1080" spans="1:17" hidden="1" x14ac:dyDescent="0.3">
      <c r="A1080" t="s">
        <v>3587</v>
      </c>
      <c r="B1080">
        <v>102</v>
      </c>
      <c r="C1080">
        <v>325</v>
      </c>
      <c r="D1080" t="s">
        <v>206</v>
      </c>
      <c r="E1080">
        <v>1500000</v>
      </c>
      <c r="F1080" t="s">
        <v>3588</v>
      </c>
      <c r="G1080" t="s">
        <v>3559</v>
      </c>
      <c r="H1080" t="s">
        <v>3589</v>
      </c>
      <c r="I1080">
        <v>9830</v>
      </c>
      <c r="J1080" t="s">
        <v>3590</v>
      </c>
      <c r="K1080">
        <v>189</v>
      </c>
      <c r="L1080" t="s">
        <v>23</v>
      </c>
      <c r="M1080" t="s">
        <v>24</v>
      </c>
      <c r="N1080" t="s">
        <v>393</v>
      </c>
      <c r="O1080">
        <v>44000000</v>
      </c>
      <c r="P1080">
        <v>1980</v>
      </c>
      <c r="Q1080">
        <v>6.8</v>
      </c>
    </row>
    <row r="1081" spans="1:17" hidden="1" x14ac:dyDescent="0.3">
      <c r="A1081" t="s">
        <v>1035</v>
      </c>
      <c r="B1081">
        <v>206</v>
      </c>
      <c r="C1081">
        <v>102</v>
      </c>
      <c r="D1081" t="s">
        <v>196</v>
      </c>
      <c r="E1081">
        <v>62318875</v>
      </c>
      <c r="F1081" t="s">
        <v>179</v>
      </c>
      <c r="G1081" t="s">
        <v>796</v>
      </c>
      <c r="H1081" t="s">
        <v>3591</v>
      </c>
      <c r="I1081">
        <v>156225</v>
      </c>
      <c r="J1081" t="s">
        <v>1279</v>
      </c>
      <c r="K1081">
        <v>502</v>
      </c>
      <c r="L1081" t="s">
        <v>23</v>
      </c>
      <c r="M1081" t="s">
        <v>24</v>
      </c>
      <c r="N1081" t="s">
        <v>393</v>
      </c>
      <c r="O1081">
        <v>50000000</v>
      </c>
      <c r="P1081">
        <v>2006</v>
      </c>
      <c r="Q1081">
        <v>6.8</v>
      </c>
    </row>
    <row r="1082" spans="1:17" hidden="1" x14ac:dyDescent="0.3">
      <c r="A1082" t="s">
        <v>3592</v>
      </c>
      <c r="B1082">
        <v>159</v>
      </c>
      <c r="C1082">
        <v>110</v>
      </c>
      <c r="D1082" t="s">
        <v>71</v>
      </c>
      <c r="E1082">
        <v>5773519</v>
      </c>
      <c r="F1082" t="s">
        <v>1971</v>
      </c>
      <c r="G1082" t="s">
        <v>2763</v>
      </c>
      <c r="H1082" t="s">
        <v>3593</v>
      </c>
      <c r="I1082">
        <v>28618</v>
      </c>
      <c r="J1082" t="s">
        <v>3594</v>
      </c>
      <c r="K1082">
        <v>91</v>
      </c>
      <c r="L1082" t="s">
        <v>23</v>
      </c>
      <c r="M1082" t="s">
        <v>24</v>
      </c>
      <c r="N1082" t="s">
        <v>25</v>
      </c>
      <c r="O1082">
        <v>40000000</v>
      </c>
      <c r="P1082">
        <v>2015</v>
      </c>
      <c r="Q1082">
        <v>6</v>
      </c>
    </row>
    <row r="1083" spans="1:17" hidden="1" x14ac:dyDescent="0.3">
      <c r="A1083" t="s">
        <v>3595</v>
      </c>
      <c r="B1083">
        <v>137</v>
      </c>
      <c r="C1083">
        <v>136</v>
      </c>
      <c r="D1083" t="s">
        <v>1534</v>
      </c>
      <c r="E1083">
        <v>51768623</v>
      </c>
      <c r="F1083" t="s">
        <v>2110</v>
      </c>
      <c r="G1083" t="s">
        <v>3596</v>
      </c>
      <c r="H1083" t="s">
        <v>3597</v>
      </c>
      <c r="I1083">
        <v>73006</v>
      </c>
      <c r="J1083" t="s">
        <v>3598</v>
      </c>
      <c r="K1083">
        <v>297</v>
      </c>
      <c r="L1083" t="s">
        <v>23</v>
      </c>
      <c r="M1083" t="s">
        <v>24</v>
      </c>
      <c r="N1083" t="s">
        <v>25</v>
      </c>
      <c r="O1083">
        <v>43000000</v>
      </c>
      <c r="P1083">
        <v>2000</v>
      </c>
      <c r="Q1083">
        <v>7.3</v>
      </c>
    </row>
    <row r="1084" spans="1:17" hidden="1" x14ac:dyDescent="0.3">
      <c r="A1084" t="s">
        <v>2038</v>
      </c>
      <c r="B1084">
        <v>116</v>
      </c>
      <c r="C1084">
        <v>103</v>
      </c>
      <c r="D1084" t="s">
        <v>187</v>
      </c>
      <c r="E1084">
        <v>37035515</v>
      </c>
      <c r="F1084" t="s">
        <v>1608</v>
      </c>
      <c r="G1084" t="s">
        <v>1769</v>
      </c>
      <c r="H1084" t="s">
        <v>3599</v>
      </c>
      <c r="I1084">
        <v>34597</v>
      </c>
      <c r="J1084" t="s">
        <v>2410</v>
      </c>
      <c r="K1084">
        <v>194</v>
      </c>
      <c r="L1084" t="s">
        <v>23</v>
      </c>
      <c r="M1084" t="s">
        <v>24</v>
      </c>
      <c r="N1084" t="s">
        <v>25</v>
      </c>
      <c r="O1084">
        <v>43000000</v>
      </c>
      <c r="P1084">
        <v>2000</v>
      </c>
      <c r="Q1084">
        <v>6</v>
      </c>
    </row>
    <row r="1085" spans="1:17" hidden="1" x14ac:dyDescent="0.3">
      <c r="A1085" t="s">
        <v>734</v>
      </c>
      <c r="B1085">
        <v>177</v>
      </c>
      <c r="C1085">
        <v>103</v>
      </c>
      <c r="D1085" t="s">
        <v>316</v>
      </c>
      <c r="E1085">
        <v>24520892</v>
      </c>
      <c r="F1085" t="s">
        <v>314</v>
      </c>
      <c r="G1085" t="s">
        <v>340</v>
      </c>
      <c r="H1085" t="s">
        <v>3600</v>
      </c>
      <c r="I1085">
        <v>85198</v>
      </c>
      <c r="J1085" t="s">
        <v>1528</v>
      </c>
      <c r="K1085">
        <v>303</v>
      </c>
      <c r="L1085" t="s">
        <v>23</v>
      </c>
      <c r="M1085" t="s">
        <v>943</v>
      </c>
      <c r="N1085" t="s">
        <v>393</v>
      </c>
      <c r="O1085">
        <v>45000000</v>
      </c>
      <c r="P1085">
        <v>2005</v>
      </c>
      <c r="Q1085">
        <v>7</v>
      </c>
    </row>
    <row r="1086" spans="1:17" hidden="1" x14ac:dyDescent="0.3">
      <c r="A1086" t="s">
        <v>3601</v>
      </c>
      <c r="B1086">
        <v>99</v>
      </c>
      <c r="C1086">
        <v>90</v>
      </c>
      <c r="D1086" t="s">
        <v>3603</v>
      </c>
      <c r="E1086">
        <v>24430272</v>
      </c>
      <c r="F1086" t="s">
        <v>1073</v>
      </c>
      <c r="G1086" t="s">
        <v>3602</v>
      </c>
      <c r="H1086" t="s">
        <v>3604</v>
      </c>
      <c r="I1086">
        <v>46158</v>
      </c>
      <c r="J1086" t="s">
        <v>3605</v>
      </c>
      <c r="K1086">
        <v>403</v>
      </c>
      <c r="L1086" t="s">
        <v>23</v>
      </c>
      <c r="M1086" t="s">
        <v>24</v>
      </c>
      <c r="N1086" t="s">
        <v>393</v>
      </c>
      <c r="O1086">
        <v>43000000</v>
      </c>
      <c r="P1086">
        <v>2002</v>
      </c>
      <c r="Q1086">
        <v>5.0999999999999996</v>
      </c>
    </row>
    <row r="1087" spans="1:17" hidden="1" x14ac:dyDescent="0.3">
      <c r="A1087" t="s">
        <v>1416</v>
      </c>
      <c r="B1087">
        <v>56</v>
      </c>
      <c r="C1087">
        <v>154</v>
      </c>
      <c r="D1087" t="s">
        <v>355</v>
      </c>
      <c r="E1087">
        <v>158348400</v>
      </c>
      <c r="F1087" t="s">
        <v>1232</v>
      </c>
      <c r="G1087" t="s">
        <v>1319</v>
      </c>
      <c r="H1087" t="s">
        <v>3606</v>
      </c>
      <c r="I1087">
        <v>88844</v>
      </c>
      <c r="J1087" t="s">
        <v>3607</v>
      </c>
      <c r="K1087">
        <v>142</v>
      </c>
      <c r="L1087" t="s">
        <v>23</v>
      </c>
      <c r="M1087" t="s">
        <v>24</v>
      </c>
      <c r="N1087" t="s">
        <v>393</v>
      </c>
      <c r="O1087">
        <v>42000000</v>
      </c>
      <c r="P1087">
        <v>1993</v>
      </c>
      <c r="Q1087">
        <v>6.8</v>
      </c>
    </row>
    <row r="1088" spans="1:17" hidden="1" x14ac:dyDescent="0.3">
      <c r="A1088" t="s">
        <v>3608</v>
      </c>
      <c r="B1088">
        <v>117</v>
      </c>
      <c r="C1088">
        <v>99</v>
      </c>
      <c r="D1088" t="s">
        <v>3610</v>
      </c>
      <c r="E1088">
        <v>31136950</v>
      </c>
      <c r="F1088" t="s">
        <v>456</v>
      </c>
      <c r="G1088" t="s">
        <v>3609</v>
      </c>
      <c r="H1088" t="s">
        <v>3611</v>
      </c>
      <c r="I1088">
        <v>47364</v>
      </c>
      <c r="J1088" t="s">
        <v>3612</v>
      </c>
      <c r="K1088">
        <v>75</v>
      </c>
      <c r="L1088" t="s">
        <v>23</v>
      </c>
      <c r="M1088" t="s">
        <v>24</v>
      </c>
      <c r="N1088" t="s">
        <v>25</v>
      </c>
      <c r="O1088">
        <v>44000000</v>
      </c>
      <c r="P1088">
        <v>2010</v>
      </c>
      <c r="Q1088">
        <v>6.5</v>
      </c>
    </row>
    <row r="1089" spans="1:17" hidden="1" x14ac:dyDescent="0.3">
      <c r="A1089" t="s">
        <v>1139</v>
      </c>
      <c r="B1089">
        <v>252</v>
      </c>
      <c r="C1089">
        <v>93</v>
      </c>
      <c r="D1089" t="s">
        <v>230</v>
      </c>
      <c r="E1089">
        <v>29113588</v>
      </c>
      <c r="F1089" t="s">
        <v>229</v>
      </c>
      <c r="G1089" t="s">
        <v>672</v>
      </c>
      <c r="H1089" t="s">
        <v>3613</v>
      </c>
      <c r="I1089">
        <v>117999</v>
      </c>
      <c r="J1089" t="s">
        <v>984</v>
      </c>
      <c r="K1089">
        <v>181</v>
      </c>
      <c r="L1089" t="s">
        <v>23</v>
      </c>
      <c r="M1089" t="s">
        <v>24</v>
      </c>
      <c r="N1089" t="s">
        <v>393</v>
      </c>
      <c r="O1089">
        <v>40000000</v>
      </c>
      <c r="P1089">
        <v>2011</v>
      </c>
      <c r="Q1089">
        <v>6.6</v>
      </c>
    </row>
    <row r="1090" spans="1:17" hidden="1" x14ac:dyDescent="0.3">
      <c r="A1090" t="s">
        <v>1341</v>
      </c>
      <c r="B1090">
        <v>375</v>
      </c>
      <c r="C1090">
        <v>109</v>
      </c>
      <c r="D1090" t="s">
        <v>302</v>
      </c>
      <c r="E1090">
        <v>138447667</v>
      </c>
      <c r="F1090" t="s">
        <v>1118</v>
      </c>
      <c r="G1090" t="s">
        <v>3614</v>
      </c>
      <c r="H1090" t="s">
        <v>3615</v>
      </c>
      <c r="I1090">
        <v>408302</v>
      </c>
      <c r="J1090" t="s">
        <v>2744</v>
      </c>
      <c r="K1090">
        <v>345</v>
      </c>
      <c r="L1090" t="s">
        <v>23</v>
      </c>
      <c r="M1090" t="s">
        <v>24</v>
      </c>
      <c r="N1090" t="s">
        <v>393</v>
      </c>
      <c r="O1090">
        <v>42000000</v>
      </c>
      <c r="P1090">
        <v>2012</v>
      </c>
      <c r="Q1090">
        <v>7.2</v>
      </c>
    </row>
    <row r="1091" spans="1:17" hidden="1" x14ac:dyDescent="0.3">
      <c r="A1091" t="s">
        <v>3437</v>
      </c>
      <c r="B1091">
        <v>150</v>
      </c>
      <c r="C1091">
        <v>124</v>
      </c>
      <c r="D1091" t="s">
        <v>981</v>
      </c>
      <c r="E1091">
        <v>116006080</v>
      </c>
      <c r="F1091" t="s">
        <v>918</v>
      </c>
      <c r="G1091" t="s">
        <v>3616</v>
      </c>
      <c r="H1091" t="s">
        <v>3617</v>
      </c>
      <c r="I1091">
        <v>203269</v>
      </c>
      <c r="J1091" t="s">
        <v>3618</v>
      </c>
      <c r="K1091">
        <v>602</v>
      </c>
      <c r="L1091" t="s">
        <v>23</v>
      </c>
      <c r="M1091" t="s">
        <v>38</v>
      </c>
      <c r="N1091" t="s">
        <v>25</v>
      </c>
      <c r="O1091">
        <v>42000000</v>
      </c>
      <c r="P1091">
        <v>1999</v>
      </c>
      <c r="Q1091">
        <v>7</v>
      </c>
    </row>
    <row r="1092" spans="1:17" hidden="1" x14ac:dyDescent="0.3">
      <c r="A1092" t="s">
        <v>2887</v>
      </c>
      <c r="B1092">
        <v>187</v>
      </c>
      <c r="C1092">
        <v>84</v>
      </c>
      <c r="D1092" t="s">
        <v>1544</v>
      </c>
      <c r="E1092">
        <v>106793915</v>
      </c>
      <c r="F1092" t="s">
        <v>571</v>
      </c>
      <c r="G1092" t="s">
        <v>2897</v>
      </c>
      <c r="H1092" t="s">
        <v>3619</v>
      </c>
      <c r="I1092">
        <v>140499</v>
      </c>
      <c r="J1092" t="s">
        <v>3620</v>
      </c>
      <c r="K1092">
        <v>358</v>
      </c>
      <c r="L1092" t="s">
        <v>23</v>
      </c>
      <c r="M1092" t="s">
        <v>38</v>
      </c>
      <c r="N1092" t="s">
        <v>190</v>
      </c>
      <c r="O1092">
        <v>45000000</v>
      </c>
      <c r="P1092">
        <v>2000</v>
      </c>
      <c r="Q1092">
        <v>7</v>
      </c>
    </row>
    <row r="1093" spans="1:17" hidden="1" x14ac:dyDescent="0.3">
      <c r="A1093" t="s">
        <v>3621</v>
      </c>
      <c r="B1093">
        <v>108</v>
      </c>
      <c r="C1093">
        <v>90</v>
      </c>
      <c r="D1093" t="s">
        <v>462</v>
      </c>
      <c r="E1093">
        <v>87856565</v>
      </c>
      <c r="F1093" t="s">
        <v>1073</v>
      </c>
      <c r="G1093" t="s">
        <v>3622</v>
      </c>
      <c r="H1093" t="s">
        <v>3623</v>
      </c>
      <c r="I1093">
        <v>106909</v>
      </c>
      <c r="J1093" t="s">
        <v>1521</v>
      </c>
      <c r="K1093">
        <v>268</v>
      </c>
      <c r="L1093" t="s">
        <v>23</v>
      </c>
      <c r="M1093" t="s">
        <v>24</v>
      </c>
      <c r="N1093" t="s">
        <v>25</v>
      </c>
      <c r="O1093">
        <v>42000000</v>
      </c>
      <c r="P1093">
        <v>2004</v>
      </c>
      <c r="Q1093">
        <v>5.9</v>
      </c>
    </row>
    <row r="1094" spans="1:17" hidden="1" x14ac:dyDescent="0.3">
      <c r="A1094" t="s">
        <v>3624</v>
      </c>
      <c r="B1094">
        <v>21</v>
      </c>
      <c r="C1094">
        <v>117</v>
      </c>
      <c r="D1094" t="s">
        <v>2389</v>
      </c>
      <c r="E1094">
        <v>70100000</v>
      </c>
      <c r="F1094" t="s">
        <v>918</v>
      </c>
      <c r="G1094" t="s">
        <v>1136</v>
      </c>
      <c r="H1094" t="s">
        <v>3625</v>
      </c>
      <c r="I1094">
        <v>20183</v>
      </c>
      <c r="J1094" t="s">
        <v>3626</v>
      </c>
      <c r="K1094">
        <v>41</v>
      </c>
      <c r="L1094" t="s">
        <v>23</v>
      </c>
      <c r="M1094" t="s">
        <v>24</v>
      </c>
      <c r="N1094" t="s">
        <v>393</v>
      </c>
      <c r="O1094">
        <v>40000000</v>
      </c>
      <c r="P1094">
        <v>1992</v>
      </c>
      <c r="Q1094">
        <v>5.4</v>
      </c>
    </row>
    <row r="1095" spans="1:17" hidden="1" x14ac:dyDescent="0.3">
      <c r="A1095" t="s">
        <v>641</v>
      </c>
      <c r="B1095">
        <v>270</v>
      </c>
      <c r="C1095">
        <v>123</v>
      </c>
      <c r="D1095" t="s">
        <v>1606</v>
      </c>
      <c r="E1095">
        <v>159578352</v>
      </c>
      <c r="F1095" t="s">
        <v>1118</v>
      </c>
      <c r="G1095" t="s">
        <v>3627</v>
      </c>
      <c r="H1095" t="s">
        <v>3628</v>
      </c>
      <c r="I1095">
        <v>133177</v>
      </c>
      <c r="J1095" t="s">
        <v>3482</v>
      </c>
      <c r="K1095">
        <v>380</v>
      </c>
      <c r="L1095" t="s">
        <v>23</v>
      </c>
      <c r="M1095" t="s">
        <v>24</v>
      </c>
      <c r="N1095" t="s">
        <v>393</v>
      </c>
      <c r="O1095">
        <v>43000000</v>
      </c>
      <c r="P1095">
        <v>2013</v>
      </c>
      <c r="Q1095">
        <v>6.6</v>
      </c>
    </row>
    <row r="1096" spans="1:17" hidden="1" x14ac:dyDescent="0.3">
      <c r="A1096" t="s">
        <v>3629</v>
      </c>
      <c r="B1096">
        <v>72</v>
      </c>
      <c r="C1096">
        <v>251</v>
      </c>
      <c r="D1096" t="s">
        <v>2025</v>
      </c>
      <c r="E1096">
        <v>57750000</v>
      </c>
      <c r="F1096" t="s">
        <v>3631</v>
      </c>
      <c r="G1096" t="s">
        <v>3630</v>
      </c>
      <c r="H1096" t="s">
        <v>3632</v>
      </c>
      <c r="I1096">
        <v>21554</v>
      </c>
      <c r="J1096" t="s">
        <v>3633</v>
      </c>
      <c r="K1096">
        <v>192</v>
      </c>
      <c r="L1096" t="s">
        <v>23</v>
      </c>
      <c r="M1096" t="s">
        <v>38</v>
      </c>
      <c r="N1096" t="s">
        <v>3586</v>
      </c>
      <c r="O1096">
        <v>31115000</v>
      </c>
      <c r="P1096">
        <v>1963</v>
      </c>
      <c r="Q1096">
        <v>7</v>
      </c>
    </row>
    <row r="1097" spans="1:17" hidden="1" x14ac:dyDescent="0.3">
      <c r="A1097" t="s">
        <v>1041</v>
      </c>
      <c r="B1097">
        <v>154</v>
      </c>
      <c r="C1097">
        <v>105</v>
      </c>
      <c r="D1097" t="s">
        <v>333</v>
      </c>
      <c r="E1097">
        <v>45290318</v>
      </c>
      <c r="F1097" t="s">
        <v>2003</v>
      </c>
      <c r="G1097" t="s">
        <v>3634</v>
      </c>
      <c r="H1097" t="s">
        <v>3635</v>
      </c>
      <c r="I1097">
        <v>74169</v>
      </c>
      <c r="J1097" t="s">
        <v>3636</v>
      </c>
      <c r="K1097">
        <v>112</v>
      </c>
      <c r="L1097" t="s">
        <v>23</v>
      </c>
      <c r="M1097" t="s">
        <v>24</v>
      </c>
      <c r="N1097" t="s">
        <v>64</v>
      </c>
      <c r="O1097">
        <v>42000000</v>
      </c>
      <c r="P1097">
        <v>2012</v>
      </c>
      <c r="Q1097">
        <v>6.5</v>
      </c>
    </row>
    <row r="1098" spans="1:17" hidden="1" x14ac:dyDescent="0.3">
      <c r="A1098" t="s">
        <v>3176</v>
      </c>
      <c r="B1098">
        <v>114</v>
      </c>
      <c r="C1098">
        <v>115</v>
      </c>
      <c r="D1098" t="s">
        <v>316</v>
      </c>
      <c r="E1098">
        <v>41543207</v>
      </c>
      <c r="F1098" t="s">
        <v>1370</v>
      </c>
      <c r="G1098" t="s">
        <v>991</v>
      </c>
      <c r="H1098" t="s">
        <v>3637</v>
      </c>
      <c r="I1098">
        <v>30077</v>
      </c>
      <c r="J1098" t="s">
        <v>835</v>
      </c>
      <c r="K1098">
        <v>175</v>
      </c>
      <c r="L1098" t="s">
        <v>23</v>
      </c>
      <c r="M1098" t="s">
        <v>24</v>
      </c>
      <c r="N1098" t="s">
        <v>25</v>
      </c>
      <c r="O1098">
        <v>42000000</v>
      </c>
      <c r="P1098">
        <v>2002</v>
      </c>
      <c r="Q1098">
        <v>6.3</v>
      </c>
    </row>
    <row r="1099" spans="1:17" hidden="1" x14ac:dyDescent="0.3">
      <c r="A1099" t="s">
        <v>3638</v>
      </c>
      <c r="B1099">
        <v>27</v>
      </c>
      <c r="C1099">
        <v>122</v>
      </c>
      <c r="D1099" t="s">
        <v>206</v>
      </c>
      <c r="E1099">
        <v>41252428</v>
      </c>
      <c r="F1099" t="s">
        <v>918</v>
      </c>
      <c r="G1099" t="s">
        <v>1824</v>
      </c>
      <c r="H1099" t="s">
        <v>3639</v>
      </c>
      <c r="I1099">
        <v>11453</v>
      </c>
      <c r="J1099" t="s">
        <v>3640</v>
      </c>
      <c r="K1099">
        <v>71</v>
      </c>
      <c r="L1099" t="s">
        <v>23</v>
      </c>
      <c r="M1099" t="s">
        <v>24</v>
      </c>
      <c r="N1099" t="s">
        <v>25</v>
      </c>
      <c r="O1099">
        <v>42000000</v>
      </c>
      <c r="P1099">
        <v>1996</v>
      </c>
      <c r="Q1099">
        <v>6.5</v>
      </c>
    </row>
    <row r="1100" spans="1:17" hidden="1" x14ac:dyDescent="0.3">
      <c r="A1100" t="s">
        <v>3641</v>
      </c>
      <c r="B1100">
        <v>166</v>
      </c>
      <c r="C1100">
        <v>119</v>
      </c>
      <c r="D1100" t="s">
        <v>1521</v>
      </c>
      <c r="E1100">
        <v>35228696</v>
      </c>
      <c r="F1100" t="s">
        <v>3642</v>
      </c>
      <c r="G1100" t="s">
        <v>649</v>
      </c>
      <c r="H1100" t="s">
        <v>3643</v>
      </c>
      <c r="I1100">
        <v>63677</v>
      </c>
      <c r="J1100" t="s">
        <v>3644</v>
      </c>
      <c r="K1100">
        <v>460</v>
      </c>
      <c r="L1100" t="s">
        <v>23</v>
      </c>
      <c r="M1100" t="s">
        <v>24</v>
      </c>
      <c r="N1100" t="s">
        <v>25</v>
      </c>
      <c r="O1100">
        <v>32000000</v>
      </c>
      <c r="P1100">
        <v>2002</v>
      </c>
      <c r="Q1100">
        <v>6.5</v>
      </c>
    </row>
    <row r="1101" spans="1:17" hidden="1" x14ac:dyDescent="0.3">
      <c r="A1101" t="s">
        <v>2293</v>
      </c>
      <c r="B1101">
        <v>288</v>
      </c>
      <c r="C1101">
        <v>81</v>
      </c>
      <c r="D1101" t="s">
        <v>3645</v>
      </c>
      <c r="E1101">
        <v>59992760</v>
      </c>
      <c r="F1101" t="s">
        <v>1068</v>
      </c>
      <c r="G1101" t="s">
        <v>1276</v>
      </c>
      <c r="H1101" t="s">
        <v>3646</v>
      </c>
      <c r="I1101">
        <v>119622</v>
      </c>
      <c r="J1101" t="s">
        <v>3647</v>
      </c>
      <c r="K1101">
        <v>396</v>
      </c>
      <c r="L1101" t="s">
        <v>23</v>
      </c>
      <c r="M1101" t="s">
        <v>24</v>
      </c>
      <c r="N1101" t="s">
        <v>393</v>
      </c>
      <c r="O1101">
        <v>42000000</v>
      </c>
      <c r="P1101">
        <v>2009</v>
      </c>
      <c r="Q1101">
        <v>5.8</v>
      </c>
    </row>
    <row r="1102" spans="1:17" hidden="1" x14ac:dyDescent="0.3">
      <c r="A1102" t="s">
        <v>3648</v>
      </c>
      <c r="B1102">
        <v>117</v>
      </c>
      <c r="C1102">
        <v>133</v>
      </c>
      <c r="D1102" t="s">
        <v>3649</v>
      </c>
      <c r="E1102">
        <v>34667015</v>
      </c>
      <c r="F1102" t="s">
        <v>34</v>
      </c>
      <c r="G1102" t="s">
        <v>2157</v>
      </c>
      <c r="H1102" t="s">
        <v>3650</v>
      </c>
      <c r="I1102">
        <v>74009</v>
      </c>
      <c r="J1102" t="s">
        <v>3651</v>
      </c>
      <c r="K1102">
        <v>317</v>
      </c>
      <c r="L1102" t="s">
        <v>23</v>
      </c>
      <c r="M1102" t="s">
        <v>38</v>
      </c>
      <c r="N1102" t="s">
        <v>25</v>
      </c>
      <c r="O1102">
        <v>32000000</v>
      </c>
      <c r="P1102">
        <v>1989</v>
      </c>
      <c r="Q1102">
        <v>6.6</v>
      </c>
    </row>
    <row r="1103" spans="1:17" hidden="1" x14ac:dyDescent="0.3">
      <c r="A1103" t="s">
        <v>3652</v>
      </c>
      <c r="B1103">
        <v>291</v>
      </c>
      <c r="C1103">
        <v>100</v>
      </c>
      <c r="D1103" t="s">
        <v>300</v>
      </c>
      <c r="E1103">
        <v>37652565</v>
      </c>
      <c r="F1103" t="s">
        <v>1681</v>
      </c>
      <c r="G1103" t="s">
        <v>2484</v>
      </c>
      <c r="H1103" t="s">
        <v>3653</v>
      </c>
      <c r="I1103">
        <v>91151</v>
      </c>
      <c r="J1103" t="s">
        <v>1683</v>
      </c>
      <c r="K1103">
        <v>283</v>
      </c>
      <c r="L1103" t="s">
        <v>23</v>
      </c>
      <c r="M1103" t="s">
        <v>24</v>
      </c>
      <c r="N1103" t="s">
        <v>25</v>
      </c>
      <c r="O1103">
        <v>42000000</v>
      </c>
      <c r="P1103">
        <v>2011</v>
      </c>
      <c r="Q1103">
        <v>5.4</v>
      </c>
    </row>
    <row r="1104" spans="1:17" hidden="1" x14ac:dyDescent="0.3">
      <c r="A1104" t="s">
        <v>3654</v>
      </c>
      <c r="B1104">
        <v>151</v>
      </c>
      <c r="C1104">
        <v>120</v>
      </c>
      <c r="D1104" t="s">
        <v>1114</v>
      </c>
      <c r="E1104">
        <v>24375436</v>
      </c>
      <c r="F1104" t="s">
        <v>314</v>
      </c>
      <c r="G1104" t="s">
        <v>514</v>
      </c>
      <c r="H1104" t="s">
        <v>3655</v>
      </c>
      <c r="I1104">
        <v>42547</v>
      </c>
      <c r="J1104" t="s">
        <v>178</v>
      </c>
      <c r="K1104">
        <v>265</v>
      </c>
      <c r="L1104" t="s">
        <v>23</v>
      </c>
      <c r="M1104" t="s">
        <v>24</v>
      </c>
      <c r="N1104" t="s">
        <v>393</v>
      </c>
      <c r="O1104">
        <v>42000000</v>
      </c>
      <c r="P1104">
        <v>2001</v>
      </c>
      <c r="Q1104">
        <v>6.1</v>
      </c>
    </row>
    <row r="1105" spans="1:17" hidden="1" x14ac:dyDescent="0.3">
      <c r="A1105" t="s">
        <v>3656</v>
      </c>
      <c r="B1105">
        <v>36</v>
      </c>
      <c r="C1105">
        <v>104</v>
      </c>
      <c r="D1105" t="s">
        <v>1528</v>
      </c>
      <c r="E1105">
        <v>20915465</v>
      </c>
      <c r="F1105" t="s">
        <v>3517</v>
      </c>
      <c r="G1105" t="s">
        <v>3657</v>
      </c>
      <c r="H1105" t="s">
        <v>3658</v>
      </c>
      <c r="I1105">
        <v>38203</v>
      </c>
      <c r="J1105" t="s">
        <v>512</v>
      </c>
      <c r="K1105">
        <v>290</v>
      </c>
      <c r="L1105" t="s">
        <v>23</v>
      </c>
      <c r="M1105" t="s">
        <v>38</v>
      </c>
      <c r="N1105" t="s">
        <v>64</v>
      </c>
      <c r="O1105">
        <v>42000000</v>
      </c>
      <c r="P1105">
        <v>1993</v>
      </c>
      <c r="Q1105">
        <v>4</v>
      </c>
    </row>
    <row r="1106" spans="1:17" hidden="1" x14ac:dyDescent="0.3">
      <c r="A1106" t="s">
        <v>3218</v>
      </c>
      <c r="B1106">
        <v>168</v>
      </c>
      <c r="C1106">
        <v>122</v>
      </c>
      <c r="D1106" t="s">
        <v>468</v>
      </c>
      <c r="E1106">
        <v>24127895</v>
      </c>
      <c r="F1106" t="s">
        <v>1359</v>
      </c>
      <c r="G1106" t="s">
        <v>3659</v>
      </c>
      <c r="H1106" t="s">
        <v>3660</v>
      </c>
      <c r="I1106">
        <v>248123</v>
      </c>
      <c r="J1106" t="s">
        <v>3661</v>
      </c>
      <c r="K1106">
        <v>437</v>
      </c>
      <c r="L1106" t="s">
        <v>23</v>
      </c>
      <c r="M1106" t="s">
        <v>24</v>
      </c>
      <c r="N1106" t="s">
        <v>393</v>
      </c>
      <c r="O1106">
        <v>50000000</v>
      </c>
      <c r="P1106">
        <v>2005</v>
      </c>
      <c r="Q1106">
        <v>7.6</v>
      </c>
    </row>
    <row r="1107" spans="1:17" hidden="1" x14ac:dyDescent="0.3">
      <c r="A1107" t="s">
        <v>1241</v>
      </c>
      <c r="B1107">
        <v>283</v>
      </c>
      <c r="C1107">
        <v>80</v>
      </c>
      <c r="D1107" t="s">
        <v>340</v>
      </c>
      <c r="E1107">
        <v>84961</v>
      </c>
      <c r="F1107" t="s">
        <v>852</v>
      </c>
      <c r="G1107" t="s">
        <v>3662</v>
      </c>
      <c r="H1107" t="s">
        <v>3663</v>
      </c>
      <c r="I1107">
        <v>149414</v>
      </c>
      <c r="J1107" t="s">
        <v>3664</v>
      </c>
      <c r="K1107">
        <v>841</v>
      </c>
      <c r="L1107" t="s">
        <v>1246</v>
      </c>
      <c r="M1107" t="s">
        <v>590</v>
      </c>
      <c r="N1107" t="s">
        <v>25</v>
      </c>
      <c r="O1107">
        <v>31000000</v>
      </c>
      <c r="P1107">
        <v>2002</v>
      </c>
      <c r="Q1107">
        <v>7.9</v>
      </c>
    </row>
    <row r="1108" spans="1:17" hidden="1" x14ac:dyDescent="0.3">
      <c r="A1108" t="s">
        <v>3665</v>
      </c>
      <c r="B1108">
        <v>127</v>
      </c>
      <c r="C1108">
        <v>91</v>
      </c>
      <c r="D1108" t="s">
        <v>3657</v>
      </c>
      <c r="E1108">
        <v>26404753</v>
      </c>
      <c r="F1108" t="s">
        <v>985</v>
      </c>
      <c r="G1108" t="s">
        <v>3666</v>
      </c>
      <c r="H1108" t="s">
        <v>3667</v>
      </c>
      <c r="I1108">
        <v>34203</v>
      </c>
      <c r="J1108" t="s">
        <v>2446</v>
      </c>
      <c r="K1108">
        <v>169</v>
      </c>
      <c r="L1108" t="s">
        <v>23</v>
      </c>
      <c r="M1108" t="s">
        <v>24</v>
      </c>
      <c r="N1108" t="s">
        <v>25</v>
      </c>
      <c r="O1108">
        <v>40000000</v>
      </c>
      <c r="P1108">
        <v>2012</v>
      </c>
      <c r="Q1108">
        <v>5.3</v>
      </c>
    </row>
    <row r="1109" spans="1:17" hidden="1" x14ac:dyDescent="0.3">
      <c r="A1109" t="s">
        <v>3668</v>
      </c>
      <c r="B1109">
        <v>293</v>
      </c>
      <c r="C1109">
        <v>112</v>
      </c>
      <c r="D1109" t="s">
        <v>53</v>
      </c>
      <c r="E1109">
        <v>6105175</v>
      </c>
      <c r="F1109" t="s">
        <v>1068</v>
      </c>
      <c r="G1109" t="s">
        <v>3669</v>
      </c>
      <c r="H1109" t="s">
        <v>3670</v>
      </c>
      <c r="I1109">
        <v>247020</v>
      </c>
      <c r="J1109" t="s">
        <v>3671</v>
      </c>
      <c r="K1109">
        <v>835</v>
      </c>
      <c r="L1109" t="s">
        <v>23</v>
      </c>
      <c r="M1109" t="s">
        <v>24</v>
      </c>
      <c r="N1109" t="s">
        <v>393</v>
      </c>
      <c r="O1109">
        <v>44000000</v>
      </c>
      <c r="P1109">
        <v>2014</v>
      </c>
      <c r="Q1109">
        <v>6.6</v>
      </c>
    </row>
    <row r="1110" spans="1:17" hidden="1" x14ac:dyDescent="0.3">
      <c r="A1110" t="s">
        <v>3672</v>
      </c>
      <c r="B1110">
        <v>95</v>
      </c>
      <c r="C1110">
        <v>100</v>
      </c>
      <c r="D1110" t="s">
        <v>3015</v>
      </c>
      <c r="E1110">
        <v>5664251</v>
      </c>
      <c r="F1110" t="s">
        <v>3674</v>
      </c>
      <c r="G1110" t="s">
        <v>3673</v>
      </c>
      <c r="H1110" t="s">
        <v>3675</v>
      </c>
      <c r="I1110">
        <v>22309</v>
      </c>
      <c r="J1110" t="s">
        <v>3676</v>
      </c>
      <c r="K1110">
        <v>102</v>
      </c>
      <c r="L1110" t="s">
        <v>23</v>
      </c>
      <c r="M1110" t="s">
        <v>122</v>
      </c>
      <c r="N1110" t="s">
        <v>393</v>
      </c>
      <c r="O1110">
        <v>45000000</v>
      </c>
      <c r="P1110">
        <v>2010</v>
      </c>
      <c r="Q1110">
        <v>6.3</v>
      </c>
    </row>
    <row r="1111" spans="1:17" hidden="1" x14ac:dyDescent="0.3">
      <c r="A1111" t="s">
        <v>2555</v>
      </c>
      <c r="B1111">
        <v>213</v>
      </c>
      <c r="C1111">
        <v>105</v>
      </c>
      <c r="D1111" t="s">
        <v>164</v>
      </c>
      <c r="E1111">
        <v>1260917</v>
      </c>
      <c r="F1111" t="s">
        <v>1118</v>
      </c>
      <c r="G1111" t="s">
        <v>3679</v>
      </c>
      <c r="H1111" t="s">
        <v>3680</v>
      </c>
      <c r="I1111">
        <v>24657</v>
      </c>
      <c r="J1111" t="s">
        <v>2925</v>
      </c>
      <c r="K1111">
        <v>71</v>
      </c>
      <c r="L1111" t="s">
        <v>942</v>
      </c>
      <c r="M1111" t="s">
        <v>943</v>
      </c>
      <c r="N1111" t="s">
        <v>393</v>
      </c>
      <c r="O1111">
        <v>27000000</v>
      </c>
      <c r="P1111">
        <v>2009</v>
      </c>
      <c r="Q1111">
        <v>7.2</v>
      </c>
    </row>
    <row r="1112" spans="1:17" hidden="1" x14ac:dyDescent="0.3">
      <c r="A1112" t="s">
        <v>2978</v>
      </c>
      <c r="B1112">
        <v>119</v>
      </c>
      <c r="C1112">
        <v>110</v>
      </c>
      <c r="D1112" t="s">
        <v>990</v>
      </c>
      <c r="E1112">
        <v>116724075</v>
      </c>
      <c r="F1112" t="s">
        <v>3681</v>
      </c>
      <c r="G1112" t="s">
        <v>467</v>
      </c>
      <c r="H1112" t="s">
        <v>3682</v>
      </c>
      <c r="I1112">
        <v>187181</v>
      </c>
      <c r="J1112" t="s">
        <v>3683</v>
      </c>
      <c r="K1112">
        <v>564</v>
      </c>
      <c r="L1112" t="s">
        <v>23</v>
      </c>
      <c r="M1112" t="s">
        <v>24</v>
      </c>
      <c r="N1112" t="s">
        <v>393</v>
      </c>
      <c r="O1112">
        <v>41000000</v>
      </c>
      <c r="P1112">
        <v>2002</v>
      </c>
      <c r="Q1112">
        <v>7</v>
      </c>
    </row>
    <row r="1113" spans="1:17" hidden="1" x14ac:dyDescent="0.3">
      <c r="A1113" t="s">
        <v>3069</v>
      </c>
      <c r="B1113">
        <v>167</v>
      </c>
      <c r="C1113">
        <v>144</v>
      </c>
      <c r="D1113" t="s">
        <v>313</v>
      </c>
      <c r="E1113">
        <v>56083966</v>
      </c>
      <c r="F1113" t="s">
        <v>54</v>
      </c>
      <c r="G1113" t="s">
        <v>1162</v>
      </c>
      <c r="H1113" t="s">
        <v>3685</v>
      </c>
      <c r="I1113">
        <v>137003</v>
      </c>
      <c r="J1113" t="s">
        <v>3686</v>
      </c>
      <c r="K1113">
        <v>658</v>
      </c>
      <c r="L1113" t="s">
        <v>23</v>
      </c>
      <c r="M1113" t="s">
        <v>24</v>
      </c>
      <c r="N1113" t="s">
        <v>25</v>
      </c>
      <c r="O1113">
        <v>65000000</v>
      </c>
      <c r="P1113">
        <v>2001</v>
      </c>
      <c r="Q1113">
        <v>6.9</v>
      </c>
    </row>
    <row r="1114" spans="1:17" hidden="1" x14ac:dyDescent="0.3">
      <c r="A1114" t="s">
        <v>3687</v>
      </c>
      <c r="B1114">
        <v>98</v>
      </c>
      <c r="C1114">
        <v>108</v>
      </c>
      <c r="D1114" t="s">
        <v>3689</v>
      </c>
      <c r="E1114">
        <v>22108977</v>
      </c>
      <c r="F1114" t="s">
        <v>821</v>
      </c>
      <c r="G1114" t="s">
        <v>3688</v>
      </c>
      <c r="H1114" t="s">
        <v>3690</v>
      </c>
      <c r="I1114">
        <v>29861</v>
      </c>
      <c r="J1114" t="s">
        <v>3691</v>
      </c>
      <c r="K1114">
        <v>132</v>
      </c>
      <c r="L1114" t="s">
        <v>23</v>
      </c>
      <c r="M1114" t="s">
        <v>2373</v>
      </c>
      <c r="N1114" t="s">
        <v>25</v>
      </c>
      <c r="O1114">
        <v>41000000</v>
      </c>
      <c r="P1114">
        <v>2003</v>
      </c>
      <c r="Q1114">
        <v>5.2</v>
      </c>
    </row>
    <row r="1115" spans="1:17" hidden="1" x14ac:dyDescent="0.3">
      <c r="A1115" t="s">
        <v>604</v>
      </c>
      <c r="B1115">
        <v>234</v>
      </c>
      <c r="C1115">
        <v>107</v>
      </c>
      <c r="D1115" t="s">
        <v>647</v>
      </c>
      <c r="E1115">
        <v>293501675</v>
      </c>
      <c r="F1115" t="s">
        <v>1232</v>
      </c>
      <c r="G1115" t="s">
        <v>1400</v>
      </c>
      <c r="H1115" t="s">
        <v>3692</v>
      </c>
      <c r="I1115">
        <v>704766</v>
      </c>
      <c r="J1115" t="s">
        <v>1293</v>
      </c>
      <c r="K1115">
        <v>2073</v>
      </c>
      <c r="L1115" t="s">
        <v>23</v>
      </c>
      <c r="M1115" t="s">
        <v>24</v>
      </c>
      <c r="N1115" t="s">
        <v>25</v>
      </c>
      <c r="O1115">
        <v>40000000</v>
      </c>
      <c r="P1115">
        <v>1999</v>
      </c>
      <c r="Q1115">
        <v>8.1</v>
      </c>
    </row>
    <row r="1116" spans="1:17" hidden="1" x14ac:dyDescent="0.3">
      <c r="A1116" t="s">
        <v>3693</v>
      </c>
      <c r="B1116">
        <v>258</v>
      </c>
      <c r="C1116">
        <v>102</v>
      </c>
      <c r="D1116" t="s">
        <v>3502</v>
      </c>
      <c r="E1116">
        <v>18600911</v>
      </c>
      <c r="F1116" t="s">
        <v>229</v>
      </c>
      <c r="G1116" t="s">
        <v>3694</v>
      </c>
      <c r="H1116" t="s">
        <v>3695</v>
      </c>
      <c r="I1116">
        <v>125198</v>
      </c>
      <c r="J1116" t="s">
        <v>3696</v>
      </c>
      <c r="K1116">
        <v>153</v>
      </c>
      <c r="L1116" t="s">
        <v>23</v>
      </c>
      <c r="M1116" t="s">
        <v>24</v>
      </c>
      <c r="N1116" t="s">
        <v>25</v>
      </c>
      <c r="O1116">
        <v>42000000</v>
      </c>
      <c r="P1116">
        <v>2012</v>
      </c>
      <c r="Q1116">
        <v>6.6</v>
      </c>
    </row>
    <row r="1117" spans="1:17" hidden="1" x14ac:dyDescent="0.3">
      <c r="A1117" t="s">
        <v>2416</v>
      </c>
      <c r="B1117">
        <v>108</v>
      </c>
      <c r="C1117">
        <v>100</v>
      </c>
      <c r="D1117" t="s">
        <v>3474</v>
      </c>
      <c r="E1117">
        <v>7204138</v>
      </c>
      <c r="F1117" t="s">
        <v>1068</v>
      </c>
      <c r="G1117" t="s">
        <v>2009</v>
      </c>
      <c r="H1117" t="s">
        <v>3697</v>
      </c>
      <c r="I1117">
        <v>34809</v>
      </c>
      <c r="J1117" t="s">
        <v>3698</v>
      </c>
      <c r="K1117">
        <v>125</v>
      </c>
      <c r="L1117" t="s">
        <v>23</v>
      </c>
      <c r="M1117" t="s">
        <v>24</v>
      </c>
      <c r="N1117" t="s">
        <v>64</v>
      </c>
      <c r="O1117">
        <v>41000000</v>
      </c>
      <c r="P1117">
        <v>2011</v>
      </c>
      <c r="Q1117">
        <v>6.2</v>
      </c>
    </row>
    <row r="1118" spans="1:17" hidden="1" x14ac:dyDescent="0.3">
      <c r="A1118" t="s">
        <v>3699</v>
      </c>
      <c r="B1118">
        <v>81</v>
      </c>
      <c r="C1118">
        <v>126</v>
      </c>
      <c r="D1118" t="s">
        <v>3577</v>
      </c>
      <c r="E1118">
        <v>90800000</v>
      </c>
      <c r="F1118" t="s">
        <v>3701</v>
      </c>
      <c r="G1118" t="s">
        <v>3700</v>
      </c>
      <c r="H1118" t="s">
        <v>3702</v>
      </c>
      <c r="I1118">
        <v>126907</v>
      </c>
      <c r="J1118" t="s">
        <v>3703</v>
      </c>
      <c r="K1118">
        <v>235</v>
      </c>
      <c r="L1118" t="s">
        <v>23</v>
      </c>
      <c r="M1118" t="s">
        <v>24</v>
      </c>
      <c r="N1118" t="s">
        <v>64</v>
      </c>
      <c r="O1118">
        <v>8000000</v>
      </c>
      <c r="P1118">
        <v>1984</v>
      </c>
      <c r="Q1118">
        <v>7.2</v>
      </c>
    </row>
    <row r="1119" spans="1:17" hidden="1" x14ac:dyDescent="0.3">
      <c r="A1119" t="s">
        <v>2549</v>
      </c>
      <c r="B1119">
        <v>538</v>
      </c>
      <c r="C1119">
        <v>138</v>
      </c>
      <c r="D1119" t="s">
        <v>238</v>
      </c>
      <c r="E1119">
        <v>150117807</v>
      </c>
      <c r="F1119" t="s">
        <v>1239</v>
      </c>
      <c r="G1119" t="s">
        <v>40</v>
      </c>
      <c r="H1119" t="s">
        <v>3704</v>
      </c>
      <c r="I1119">
        <v>358416</v>
      </c>
      <c r="J1119" t="s">
        <v>442</v>
      </c>
      <c r="K1119">
        <v>751</v>
      </c>
      <c r="L1119" t="s">
        <v>23</v>
      </c>
      <c r="M1119" t="s">
        <v>24</v>
      </c>
      <c r="N1119" t="s">
        <v>393</v>
      </c>
      <c r="O1119">
        <v>40000000</v>
      </c>
      <c r="P1119">
        <v>2013</v>
      </c>
      <c r="Q1119">
        <v>7.3</v>
      </c>
    </row>
    <row r="1120" spans="1:17" hidden="1" x14ac:dyDescent="0.3">
      <c r="A1120" t="s">
        <v>3705</v>
      </c>
      <c r="B1120">
        <v>224</v>
      </c>
      <c r="C1120">
        <v>108</v>
      </c>
      <c r="D1120" t="s">
        <v>216</v>
      </c>
      <c r="E1120">
        <v>163947053</v>
      </c>
      <c r="F1120" t="s">
        <v>918</v>
      </c>
      <c r="G1120" t="s">
        <v>2592</v>
      </c>
      <c r="H1120" t="s">
        <v>3706</v>
      </c>
      <c r="I1120">
        <v>227824</v>
      </c>
      <c r="J1120" t="s">
        <v>1317</v>
      </c>
      <c r="K1120">
        <v>273</v>
      </c>
      <c r="L1120" t="s">
        <v>23</v>
      </c>
      <c r="M1120" t="s">
        <v>24</v>
      </c>
      <c r="N1120" t="s">
        <v>25</v>
      </c>
      <c r="O1120">
        <v>40000000</v>
      </c>
      <c r="P1120">
        <v>2009</v>
      </c>
      <c r="Q1120">
        <v>6.7</v>
      </c>
    </row>
    <row r="1121" spans="1:17" hidden="1" x14ac:dyDescent="0.3">
      <c r="A1121" t="s">
        <v>3707</v>
      </c>
      <c r="B1121">
        <v>129</v>
      </c>
      <c r="C1121">
        <v>105</v>
      </c>
      <c r="D1121" t="s">
        <v>241</v>
      </c>
      <c r="E1121">
        <v>116735231</v>
      </c>
      <c r="F1121" t="s">
        <v>1418</v>
      </c>
      <c r="G1121" t="s">
        <v>3708</v>
      </c>
      <c r="H1121" t="s">
        <v>3709</v>
      </c>
      <c r="I1121">
        <v>56646</v>
      </c>
      <c r="J1121" t="s">
        <v>3710</v>
      </c>
      <c r="K1121">
        <v>336</v>
      </c>
      <c r="L1121" t="s">
        <v>23</v>
      </c>
      <c r="M1121" t="s">
        <v>24</v>
      </c>
      <c r="N1121" t="s">
        <v>393</v>
      </c>
      <c r="O1121">
        <v>70000000</v>
      </c>
      <c r="P1121">
        <v>1999</v>
      </c>
      <c r="Q1121">
        <v>6.4</v>
      </c>
    </row>
    <row r="1122" spans="1:17" hidden="1" x14ac:dyDescent="0.3">
      <c r="A1122" t="s">
        <v>295</v>
      </c>
      <c r="B1122">
        <v>125</v>
      </c>
      <c r="C1122">
        <v>108</v>
      </c>
      <c r="D1122" t="s">
        <v>2314</v>
      </c>
      <c r="E1122">
        <v>118500000</v>
      </c>
      <c r="F1122" t="s">
        <v>1199</v>
      </c>
      <c r="G1122" t="s">
        <v>3711</v>
      </c>
      <c r="H1122" t="s">
        <v>3712</v>
      </c>
      <c r="I1122">
        <v>340085</v>
      </c>
      <c r="J1122" t="s">
        <v>3713</v>
      </c>
      <c r="K1122">
        <v>327</v>
      </c>
      <c r="L1122" t="s">
        <v>23</v>
      </c>
      <c r="M1122" t="s">
        <v>24</v>
      </c>
      <c r="N1122" t="s">
        <v>64</v>
      </c>
      <c r="O1122">
        <v>40000000</v>
      </c>
      <c r="P1122">
        <v>1989</v>
      </c>
      <c r="Q1122">
        <v>7.8</v>
      </c>
    </row>
    <row r="1123" spans="1:17" hidden="1" x14ac:dyDescent="0.3">
      <c r="A1123" t="s">
        <v>1263</v>
      </c>
      <c r="B1123">
        <v>433</v>
      </c>
      <c r="C1123">
        <v>89</v>
      </c>
      <c r="D1123" t="s">
        <v>69</v>
      </c>
      <c r="E1123">
        <v>126546825</v>
      </c>
      <c r="F1123" t="s">
        <v>1762</v>
      </c>
      <c r="G1123" t="s">
        <v>316</v>
      </c>
      <c r="H1123" t="s">
        <v>3714</v>
      </c>
      <c r="I1123">
        <v>327367</v>
      </c>
      <c r="J1123" t="s">
        <v>3128</v>
      </c>
      <c r="K1123">
        <v>918</v>
      </c>
      <c r="L1123" t="s">
        <v>23</v>
      </c>
      <c r="M1123" t="s">
        <v>943</v>
      </c>
      <c r="N1123" t="s">
        <v>393</v>
      </c>
      <c r="O1123">
        <v>40000000</v>
      </c>
      <c r="P1123">
        <v>2014</v>
      </c>
      <c r="Q1123">
        <v>6.4</v>
      </c>
    </row>
    <row r="1124" spans="1:17" hidden="1" x14ac:dyDescent="0.3">
      <c r="A1124" t="s">
        <v>3715</v>
      </c>
      <c r="B1124">
        <v>362</v>
      </c>
      <c r="C1124">
        <v>129</v>
      </c>
      <c r="D1124" t="s">
        <v>910</v>
      </c>
      <c r="E1124">
        <v>166147885</v>
      </c>
      <c r="F1124" t="s">
        <v>147</v>
      </c>
      <c r="G1124" t="s">
        <v>3395</v>
      </c>
      <c r="H1124" t="s">
        <v>3716</v>
      </c>
      <c r="I1124">
        <v>220020</v>
      </c>
      <c r="J1124" t="s">
        <v>484</v>
      </c>
      <c r="K1124">
        <v>1360</v>
      </c>
      <c r="L1124" t="s">
        <v>23</v>
      </c>
      <c r="M1124" t="s">
        <v>24</v>
      </c>
      <c r="N1124" t="s">
        <v>393</v>
      </c>
      <c r="O1124">
        <v>40000000</v>
      </c>
      <c r="P1124">
        <v>2015</v>
      </c>
      <c r="Q1124">
        <v>4.0999999999999996</v>
      </c>
    </row>
    <row r="1125" spans="1:17" hidden="1" x14ac:dyDescent="0.3">
      <c r="A1125" t="s">
        <v>2971</v>
      </c>
      <c r="B1125">
        <v>93</v>
      </c>
      <c r="C1125">
        <v>84</v>
      </c>
      <c r="D1125" t="s">
        <v>1140</v>
      </c>
      <c r="E1125">
        <v>111760631</v>
      </c>
      <c r="F1125" t="s">
        <v>1896</v>
      </c>
      <c r="G1125" t="s">
        <v>333</v>
      </c>
      <c r="H1125" t="s">
        <v>3717</v>
      </c>
      <c r="I1125">
        <v>40227</v>
      </c>
      <c r="J1125" t="s">
        <v>3510</v>
      </c>
      <c r="K1125">
        <v>188</v>
      </c>
      <c r="L1125" t="s">
        <v>23</v>
      </c>
      <c r="M1125" t="s">
        <v>24</v>
      </c>
      <c r="N1125" t="s">
        <v>64</v>
      </c>
      <c r="O1125">
        <v>38000000</v>
      </c>
      <c r="P1125">
        <v>2003</v>
      </c>
      <c r="Q1125">
        <v>4.0999999999999996</v>
      </c>
    </row>
    <row r="1126" spans="1:17" hidden="1" x14ac:dyDescent="0.3">
      <c r="A1126" t="s">
        <v>859</v>
      </c>
      <c r="B1126">
        <v>71</v>
      </c>
      <c r="C1126">
        <v>149</v>
      </c>
      <c r="D1126" t="s">
        <v>83</v>
      </c>
      <c r="E1126">
        <v>108706165</v>
      </c>
      <c r="F1126" t="s">
        <v>1359</v>
      </c>
      <c r="G1126" t="s">
        <v>446</v>
      </c>
      <c r="H1126" t="s">
        <v>3718</v>
      </c>
      <c r="I1126">
        <v>99558</v>
      </c>
      <c r="J1126" t="s">
        <v>292</v>
      </c>
      <c r="K1126">
        <v>236</v>
      </c>
      <c r="L1126" t="s">
        <v>23</v>
      </c>
      <c r="M1126" t="s">
        <v>24</v>
      </c>
      <c r="N1126" t="s">
        <v>393</v>
      </c>
      <c r="O1126">
        <v>40000000</v>
      </c>
      <c r="P1126">
        <v>1996</v>
      </c>
      <c r="Q1126">
        <v>7.4</v>
      </c>
    </row>
    <row r="1127" spans="1:17" hidden="1" x14ac:dyDescent="0.3">
      <c r="A1127" t="s">
        <v>535</v>
      </c>
      <c r="B1127">
        <v>104</v>
      </c>
      <c r="C1127">
        <v>94</v>
      </c>
      <c r="D1127" t="s">
        <v>2464</v>
      </c>
      <c r="E1127">
        <v>138614544</v>
      </c>
      <c r="F1127" t="s">
        <v>1904</v>
      </c>
      <c r="G1127" t="s">
        <v>2466</v>
      </c>
      <c r="H1127" t="s">
        <v>3719</v>
      </c>
      <c r="I1127">
        <v>75152</v>
      </c>
      <c r="J1127" t="s">
        <v>3033</v>
      </c>
      <c r="K1127">
        <v>288</v>
      </c>
      <c r="L1127" t="s">
        <v>23</v>
      </c>
      <c r="M1127" t="s">
        <v>24</v>
      </c>
      <c r="N1127" t="s">
        <v>64</v>
      </c>
      <c r="O1127">
        <v>40000000</v>
      </c>
      <c r="P1127">
        <v>2003</v>
      </c>
      <c r="Q1127">
        <v>5.8</v>
      </c>
    </row>
    <row r="1128" spans="1:17" hidden="1" x14ac:dyDescent="0.3">
      <c r="A1128" t="s">
        <v>154</v>
      </c>
      <c r="B1128">
        <v>319</v>
      </c>
      <c r="C1128">
        <v>121</v>
      </c>
      <c r="D1128" t="s">
        <v>3722</v>
      </c>
      <c r="E1128">
        <v>125069696</v>
      </c>
      <c r="F1128" t="s">
        <v>3721</v>
      </c>
      <c r="G1128" t="s">
        <v>3720</v>
      </c>
      <c r="H1128" t="s">
        <v>3723</v>
      </c>
      <c r="I1128">
        <v>203963</v>
      </c>
      <c r="J1128" t="s">
        <v>3724</v>
      </c>
      <c r="K1128">
        <v>420</v>
      </c>
      <c r="L1128" t="s">
        <v>23</v>
      </c>
      <c r="M1128" t="s">
        <v>24</v>
      </c>
      <c r="N1128" t="s">
        <v>393</v>
      </c>
      <c r="O1128">
        <v>40000000</v>
      </c>
      <c r="P1128">
        <v>2013</v>
      </c>
      <c r="Q1128">
        <v>7.6</v>
      </c>
    </row>
    <row r="1129" spans="1:17" hidden="1" x14ac:dyDescent="0.3">
      <c r="A1129" t="s">
        <v>3360</v>
      </c>
      <c r="B1129">
        <v>41</v>
      </c>
      <c r="C1129">
        <v>128</v>
      </c>
      <c r="D1129" t="s">
        <v>221</v>
      </c>
      <c r="E1129">
        <v>107458785</v>
      </c>
      <c r="F1129" t="s">
        <v>3726</v>
      </c>
      <c r="G1129" t="s">
        <v>3725</v>
      </c>
      <c r="H1129" t="s">
        <v>3727</v>
      </c>
      <c r="I1129">
        <v>71754</v>
      </c>
      <c r="J1129" t="s">
        <v>3728</v>
      </c>
      <c r="K1129">
        <v>166</v>
      </c>
      <c r="L1129" t="s">
        <v>23</v>
      </c>
      <c r="M1129" t="s">
        <v>24</v>
      </c>
      <c r="N1129" t="s">
        <v>64</v>
      </c>
      <c r="O1129">
        <v>40000000</v>
      </c>
      <c r="P1129">
        <v>1992</v>
      </c>
      <c r="Q1129">
        <v>7.2</v>
      </c>
    </row>
    <row r="1130" spans="1:17" hidden="1" x14ac:dyDescent="0.3">
      <c r="A1130" t="s">
        <v>227</v>
      </c>
      <c r="B1130">
        <v>300</v>
      </c>
      <c r="C1130">
        <v>134</v>
      </c>
      <c r="D1130" t="s">
        <v>3729</v>
      </c>
      <c r="E1130">
        <v>102310175</v>
      </c>
      <c r="F1130" t="s">
        <v>1892</v>
      </c>
      <c r="G1130" t="s">
        <v>2337</v>
      </c>
      <c r="H1130" t="s">
        <v>3730</v>
      </c>
      <c r="I1130">
        <v>64989</v>
      </c>
      <c r="J1130" t="s">
        <v>344</v>
      </c>
      <c r="K1130">
        <v>279</v>
      </c>
      <c r="L1130" t="s">
        <v>23</v>
      </c>
      <c r="M1130" t="s">
        <v>24</v>
      </c>
      <c r="N1130" t="s">
        <v>393</v>
      </c>
      <c r="O1130">
        <v>40000000</v>
      </c>
      <c r="P1130">
        <v>2016</v>
      </c>
      <c r="Q1130">
        <v>7.8</v>
      </c>
    </row>
    <row r="1131" spans="1:17" hidden="1" x14ac:dyDescent="0.3">
      <c r="A1131" t="s">
        <v>454</v>
      </c>
      <c r="B1131">
        <v>556</v>
      </c>
      <c r="C1131">
        <v>120</v>
      </c>
      <c r="D1131" t="s">
        <v>124</v>
      </c>
      <c r="E1131">
        <v>96917897</v>
      </c>
      <c r="F1131" t="s">
        <v>992</v>
      </c>
      <c r="G1131" t="s">
        <v>3731</v>
      </c>
      <c r="H1131" t="s">
        <v>3732</v>
      </c>
      <c r="I1131">
        <v>479453</v>
      </c>
      <c r="J1131" t="s">
        <v>3733</v>
      </c>
      <c r="K1131">
        <v>696</v>
      </c>
      <c r="L1131" t="s">
        <v>23</v>
      </c>
      <c r="M1131" t="s">
        <v>24</v>
      </c>
      <c r="N1131" t="s">
        <v>25</v>
      </c>
      <c r="O1131">
        <v>40000000</v>
      </c>
      <c r="P1131">
        <v>2010</v>
      </c>
      <c r="Q1131">
        <v>7.7</v>
      </c>
    </row>
    <row r="1132" spans="1:17" hidden="1" x14ac:dyDescent="0.3">
      <c r="A1132" t="s">
        <v>3734</v>
      </c>
      <c r="B1132">
        <v>161</v>
      </c>
      <c r="C1132">
        <v>129</v>
      </c>
      <c r="D1132" t="s">
        <v>3736</v>
      </c>
      <c r="E1132">
        <v>93952276</v>
      </c>
      <c r="F1132" t="s">
        <v>918</v>
      </c>
      <c r="G1132" t="s">
        <v>3735</v>
      </c>
      <c r="H1132" t="s">
        <v>3737</v>
      </c>
      <c r="I1132">
        <v>132048</v>
      </c>
      <c r="J1132" t="s">
        <v>3738</v>
      </c>
      <c r="K1132">
        <v>203</v>
      </c>
      <c r="L1132" t="s">
        <v>23</v>
      </c>
      <c r="M1132" t="s">
        <v>24</v>
      </c>
      <c r="N1132" t="s">
        <v>25</v>
      </c>
      <c r="O1132">
        <v>40000000</v>
      </c>
      <c r="P1132">
        <v>2009</v>
      </c>
      <c r="Q1132">
        <v>6.4</v>
      </c>
    </row>
    <row r="1133" spans="1:17" hidden="1" x14ac:dyDescent="0.3">
      <c r="A1133" t="s">
        <v>3397</v>
      </c>
      <c r="B1133">
        <v>151</v>
      </c>
      <c r="C1133">
        <v>89</v>
      </c>
      <c r="D1133" t="s">
        <v>3739</v>
      </c>
      <c r="E1133">
        <v>90703745</v>
      </c>
      <c r="F1133" t="s">
        <v>1068</v>
      </c>
      <c r="G1133" t="s">
        <v>1653</v>
      </c>
      <c r="H1133" t="s">
        <v>3740</v>
      </c>
      <c r="I1133">
        <v>93748</v>
      </c>
      <c r="J1133" t="s">
        <v>3399</v>
      </c>
      <c r="K1133">
        <v>410</v>
      </c>
      <c r="L1133" t="s">
        <v>23</v>
      </c>
      <c r="M1133" t="s">
        <v>24</v>
      </c>
      <c r="N1133" t="s">
        <v>25</v>
      </c>
      <c r="O1133">
        <v>45000000</v>
      </c>
      <c r="P1133">
        <v>2006</v>
      </c>
      <c r="Q1133">
        <v>5.0999999999999996</v>
      </c>
    </row>
    <row r="1134" spans="1:17" hidden="1" x14ac:dyDescent="0.3">
      <c r="A1134" t="s">
        <v>3741</v>
      </c>
      <c r="B1134">
        <v>212</v>
      </c>
      <c r="C1134">
        <v>116</v>
      </c>
      <c r="D1134" t="s">
        <v>3743</v>
      </c>
      <c r="E1134">
        <v>89138076</v>
      </c>
      <c r="F1134" t="s">
        <v>3079</v>
      </c>
      <c r="G1134" t="s">
        <v>3742</v>
      </c>
      <c r="H1134" t="s">
        <v>3744</v>
      </c>
      <c r="I1134">
        <v>98535</v>
      </c>
      <c r="J1134" t="s">
        <v>1023</v>
      </c>
      <c r="K1134">
        <v>734</v>
      </c>
      <c r="L1134" t="s">
        <v>23</v>
      </c>
      <c r="M1134" t="s">
        <v>24</v>
      </c>
      <c r="N1134" t="s">
        <v>393</v>
      </c>
      <c r="O1134">
        <v>40000000</v>
      </c>
      <c r="P1134">
        <v>2000</v>
      </c>
      <c r="Q1134">
        <v>5.5</v>
      </c>
    </row>
    <row r="1135" spans="1:17" hidden="1" x14ac:dyDescent="0.3">
      <c r="A1135" t="s">
        <v>295</v>
      </c>
      <c r="B1135">
        <v>111</v>
      </c>
      <c r="C1135">
        <v>118</v>
      </c>
      <c r="D1135" t="s">
        <v>2314</v>
      </c>
      <c r="E1135">
        <v>87666629</v>
      </c>
      <c r="F1135" t="s">
        <v>3745</v>
      </c>
      <c r="G1135" t="s">
        <v>3711</v>
      </c>
      <c r="H1135" t="s">
        <v>3746</v>
      </c>
      <c r="I1135">
        <v>283480</v>
      </c>
      <c r="J1135" t="s">
        <v>3713</v>
      </c>
      <c r="K1135">
        <v>263</v>
      </c>
      <c r="L1135" t="s">
        <v>23</v>
      </c>
      <c r="M1135" t="s">
        <v>24</v>
      </c>
      <c r="N1135" t="s">
        <v>64</v>
      </c>
      <c r="O1135">
        <v>40000000</v>
      </c>
      <c r="P1135">
        <v>1990</v>
      </c>
      <c r="Q1135">
        <v>7.4</v>
      </c>
    </row>
    <row r="1136" spans="1:17" hidden="1" x14ac:dyDescent="0.3">
      <c r="A1136" t="s">
        <v>3747</v>
      </c>
      <c r="B1136">
        <v>173</v>
      </c>
      <c r="C1136">
        <v>107</v>
      </c>
      <c r="D1136" t="s">
        <v>816</v>
      </c>
      <c r="E1136">
        <v>90353764</v>
      </c>
      <c r="F1136" t="s">
        <v>667</v>
      </c>
      <c r="G1136" t="s">
        <v>2571</v>
      </c>
      <c r="H1136" t="s">
        <v>3748</v>
      </c>
      <c r="I1136">
        <v>85629</v>
      </c>
      <c r="J1136" t="s">
        <v>1317</v>
      </c>
      <c r="K1136">
        <v>144</v>
      </c>
      <c r="L1136" t="s">
        <v>23</v>
      </c>
      <c r="M1136" t="s">
        <v>24</v>
      </c>
      <c r="N1136" t="s">
        <v>393</v>
      </c>
      <c r="O1136">
        <v>40000000</v>
      </c>
      <c r="P1136">
        <v>2015</v>
      </c>
      <c r="Q1136">
        <v>6</v>
      </c>
    </row>
    <row r="1137" spans="1:17" hidden="1" x14ac:dyDescent="0.3">
      <c r="A1137" t="s">
        <v>2944</v>
      </c>
      <c r="B1137">
        <v>181</v>
      </c>
      <c r="C1137">
        <v>155</v>
      </c>
      <c r="D1137" t="s">
        <v>396</v>
      </c>
      <c r="E1137">
        <v>82522790</v>
      </c>
      <c r="F1137" t="s">
        <v>3749</v>
      </c>
      <c r="G1137" t="s">
        <v>506</v>
      </c>
      <c r="H1137" t="s">
        <v>3750</v>
      </c>
      <c r="I1137">
        <v>143835</v>
      </c>
      <c r="J1137" t="s">
        <v>300</v>
      </c>
      <c r="K1137">
        <v>654</v>
      </c>
      <c r="L1137" t="s">
        <v>23</v>
      </c>
      <c r="M1137" t="s">
        <v>24</v>
      </c>
      <c r="N1137" t="s">
        <v>393</v>
      </c>
      <c r="O1137">
        <v>40000000</v>
      </c>
      <c r="P1137">
        <v>1992</v>
      </c>
      <c r="Q1137">
        <v>7.5</v>
      </c>
    </row>
    <row r="1138" spans="1:17" hidden="1" x14ac:dyDescent="0.3">
      <c r="A1138" t="s">
        <v>2261</v>
      </c>
      <c r="B1138">
        <v>252</v>
      </c>
      <c r="C1138">
        <v>123</v>
      </c>
      <c r="D1138" t="s">
        <v>1515</v>
      </c>
      <c r="E1138">
        <v>94125426</v>
      </c>
      <c r="F1138" t="s">
        <v>3751</v>
      </c>
      <c r="G1138" t="s">
        <v>3139</v>
      </c>
      <c r="H1138" t="s">
        <v>3752</v>
      </c>
      <c r="I1138">
        <v>79264</v>
      </c>
      <c r="J1138" t="s">
        <v>3242</v>
      </c>
      <c r="K1138">
        <v>277</v>
      </c>
      <c r="L1138" t="s">
        <v>23</v>
      </c>
      <c r="M1138" t="s">
        <v>24</v>
      </c>
      <c r="N1138" t="s">
        <v>25</v>
      </c>
      <c r="O1138">
        <v>40000000</v>
      </c>
      <c r="P1138">
        <v>2009</v>
      </c>
      <c r="Q1138">
        <v>7</v>
      </c>
    </row>
    <row r="1139" spans="1:17" hidden="1" x14ac:dyDescent="0.3">
      <c r="A1139" t="s">
        <v>3069</v>
      </c>
      <c r="B1139">
        <v>216</v>
      </c>
      <c r="C1139">
        <v>128</v>
      </c>
      <c r="D1139" t="s">
        <v>268</v>
      </c>
      <c r="E1139">
        <v>95001343</v>
      </c>
      <c r="F1139" t="s">
        <v>1046</v>
      </c>
      <c r="G1139" t="s">
        <v>96</v>
      </c>
      <c r="H1139" t="s">
        <v>3753</v>
      </c>
      <c r="I1139">
        <v>66511</v>
      </c>
      <c r="J1139" t="s">
        <v>2073</v>
      </c>
      <c r="K1139">
        <v>200</v>
      </c>
      <c r="L1139" t="s">
        <v>23</v>
      </c>
      <c r="M1139" t="s">
        <v>24</v>
      </c>
      <c r="N1139" t="s">
        <v>25</v>
      </c>
      <c r="O1139">
        <v>40000000</v>
      </c>
      <c r="P1139">
        <v>2013</v>
      </c>
      <c r="Q1139">
        <v>7.5</v>
      </c>
    </row>
    <row r="1140" spans="1:17" hidden="1" x14ac:dyDescent="0.3">
      <c r="A1140" t="s">
        <v>1670</v>
      </c>
      <c r="B1140">
        <v>203</v>
      </c>
      <c r="C1140">
        <v>139</v>
      </c>
      <c r="D1140" t="s">
        <v>462</v>
      </c>
      <c r="E1140">
        <v>81292135</v>
      </c>
      <c r="F1140" t="s">
        <v>1359</v>
      </c>
      <c r="G1140" t="s">
        <v>759</v>
      </c>
      <c r="H1140" t="s">
        <v>3754</v>
      </c>
      <c r="I1140">
        <v>137891</v>
      </c>
      <c r="J1140" t="s">
        <v>31</v>
      </c>
      <c r="K1140">
        <v>696</v>
      </c>
      <c r="L1140" t="s">
        <v>23</v>
      </c>
      <c r="M1140" t="s">
        <v>24</v>
      </c>
      <c r="N1140" t="s">
        <v>393</v>
      </c>
      <c r="O1140">
        <v>40000000</v>
      </c>
      <c r="P1140">
        <v>1999</v>
      </c>
      <c r="Q1140">
        <v>7.3</v>
      </c>
    </row>
    <row r="1141" spans="1:17" hidden="1" x14ac:dyDescent="0.3">
      <c r="A1141" t="s">
        <v>2163</v>
      </c>
      <c r="B1141">
        <v>218</v>
      </c>
      <c r="C1141">
        <v>109</v>
      </c>
      <c r="D1141" t="s">
        <v>371</v>
      </c>
      <c r="E1141">
        <v>86208010</v>
      </c>
      <c r="F1141" t="s">
        <v>1068</v>
      </c>
      <c r="G1141" t="s">
        <v>2417</v>
      </c>
      <c r="H1141" t="s">
        <v>3755</v>
      </c>
      <c r="I1141">
        <v>97045</v>
      </c>
      <c r="J1141" t="s">
        <v>2744</v>
      </c>
      <c r="K1141">
        <v>285</v>
      </c>
      <c r="L1141" t="s">
        <v>23</v>
      </c>
      <c r="M1141" t="s">
        <v>24</v>
      </c>
      <c r="N1141" t="s">
        <v>25</v>
      </c>
      <c r="O1141">
        <v>35000000</v>
      </c>
      <c r="P1141">
        <v>2014</v>
      </c>
      <c r="Q1141">
        <v>5.7</v>
      </c>
    </row>
    <row r="1142" spans="1:17" hidden="1" x14ac:dyDescent="0.3">
      <c r="A1142" t="s">
        <v>3073</v>
      </c>
      <c r="B1142">
        <v>118</v>
      </c>
      <c r="C1142">
        <v>120</v>
      </c>
      <c r="D1142" t="s">
        <v>228</v>
      </c>
      <c r="E1142">
        <v>81593527</v>
      </c>
      <c r="F1142" t="s">
        <v>2032</v>
      </c>
      <c r="G1142" t="s">
        <v>241</v>
      </c>
      <c r="H1142" t="s">
        <v>3756</v>
      </c>
      <c r="I1142">
        <v>48806</v>
      </c>
      <c r="J1142" t="s">
        <v>3757</v>
      </c>
      <c r="K1142">
        <v>263</v>
      </c>
      <c r="L1142" t="s">
        <v>23</v>
      </c>
      <c r="M1142" t="s">
        <v>24</v>
      </c>
      <c r="N1142" t="s">
        <v>64</v>
      </c>
      <c r="O1142">
        <v>40000000</v>
      </c>
      <c r="P1142">
        <v>2006</v>
      </c>
      <c r="Q1142">
        <v>7.3</v>
      </c>
    </row>
    <row r="1143" spans="1:17" hidden="1" x14ac:dyDescent="0.3">
      <c r="A1143" t="s">
        <v>1509</v>
      </c>
      <c r="B1143">
        <v>241</v>
      </c>
      <c r="C1143">
        <v>121</v>
      </c>
      <c r="D1143" t="s">
        <v>1114</v>
      </c>
      <c r="E1143">
        <v>75274748</v>
      </c>
      <c r="F1143" t="s">
        <v>1608</v>
      </c>
      <c r="G1143" t="s">
        <v>176</v>
      </c>
      <c r="H1143" t="s">
        <v>3758</v>
      </c>
      <c r="I1143">
        <v>130661</v>
      </c>
      <c r="J1143" t="s">
        <v>699</v>
      </c>
      <c r="K1143">
        <v>304</v>
      </c>
      <c r="L1143" t="s">
        <v>23</v>
      </c>
      <c r="M1143" t="s">
        <v>24</v>
      </c>
      <c r="N1143" t="s">
        <v>25</v>
      </c>
      <c r="O1143">
        <v>35000000</v>
      </c>
      <c r="P1143">
        <v>2015</v>
      </c>
      <c r="Q1143">
        <v>7.2</v>
      </c>
    </row>
    <row r="1144" spans="1:17" hidden="1" x14ac:dyDescent="0.3">
      <c r="A1144" t="s">
        <v>876</v>
      </c>
      <c r="B1144">
        <v>119</v>
      </c>
      <c r="C1144">
        <v>102</v>
      </c>
      <c r="D1144" t="s">
        <v>2691</v>
      </c>
      <c r="E1144">
        <v>90835030</v>
      </c>
      <c r="F1144" t="s">
        <v>1366</v>
      </c>
      <c r="G1144" t="s">
        <v>3759</v>
      </c>
      <c r="H1144" t="s">
        <v>3760</v>
      </c>
      <c r="I1144">
        <v>28621</v>
      </c>
      <c r="J1144" t="s">
        <v>1460</v>
      </c>
      <c r="K1144">
        <v>58</v>
      </c>
      <c r="L1144" t="s">
        <v>23</v>
      </c>
      <c r="M1144" t="s">
        <v>24</v>
      </c>
      <c r="N1144" t="s">
        <v>25</v>
      </c>
      <c r="O1144">
        <v>40000000</v>
      </c>
      <c r="P1144">
        <v>2016</v>
      </c>
      <c r="Q1144">
        <v>5.9</v>
      </c>
    </row>
    <row r="1145" spans="1:17" hidden="1" x14ac:dyDescent="0.3">
      <c r="A1145" t="s">
        <v>1045</v>
      </c>
      <c r="B1145">
        <v>89</v>
      </c>
      <c r="C1145">
        <v>117</v>
      </c>
      <c r="D1145" t="s">
        <v>22</v>
      </c>
      <c r="E1145">
        <v>72455275</v>
      </c>
      <c r="F1145" t="s">
        <v>3762</v>
      </c>
      <c r="G1145" t="s">
        <v>3761</v>
      </c>
      <c r="H1145" t="s">
        <v>3763</v>
      </c>
      <c r="I1145">
        <v>113068</v>
      </c>
      <c r="J1145" t="s">
        <v>3764</v>
      </c>
      <c r="K1145">
        <v>382</v>
      </c>
      <c r="L1145" t="s">
        <v>23</v>
      </c>
      <c r="M1145" t="s">
        <v>24</v>
      </c>
      <c r="N1145" t="s">
        <v>393</v>
      </c>
      <c r="O1145">
        <v>40000000</v>
      </c>
      <c r="P1145">
        <v>1992</v>
      </c>
      <c r="Q1145">
        <v>7.8</v>
      </c>
    </row>
    <row r="1146" spans="1:17" hidden="1" x14ac:dyDescent="0.3">
      <c r="A1146" t="s">
        <v>2325</v>
      </c>
      <c r="B1146">
        <v>209</v>
      </c>
      <c r="C1146">
        <v>178</v>
      </c>
      <c r="D1146" t="s">
        <v>1879</v>
      </c>
      <c r="E1146">
        <v>75305995</v>
      </c>
      <c r="F1146" t="s">
        <v>2626</v>
      </c>
      <c r="G1146" t="s">
        <v>3765</v>
      </c>
      <c r="H1146" t="s">
        <v>3766</v>
      </c>
      <c r="I1146">
        <v>110394</v>
      </c>
      <c r="J1146" t="s">
        <v>98</v>
      </c>
      <c r="K1146">
        <v>433</v>
      </c>
      <c r="L1146" t="s">
        <v>23</v>
      </c>
      <c r="M1146" t="s">
        <v>24</v>
      </c>
      <c r="N1146" t="s">
        <v>25</v>
      </c>
      <c r="O1146">
        <v>40000000</v>
      </c>
      <c r="P1146">
        <v>2004</v>
      </c>
      <c r="Q1146">
        <v>7.7</v>
      </c>
    </row>
    <row r="1147" spans="1:17" hidden="1" x14ac:dyDescent="0.3">
      <c r="A1147" t="s">
        <v>2353</v>
      </c>
      <c r="B1147">
        <v>374</v>
      </c>
      <c r="C1147">
        <v>147</v>
      </c>
      <c r="D1147" t="s">
        <v>650</v>
      </c>
      <c r="E1147">
        <v>74098862</v>
      </c>
      <c r="F1147" t="s">
        <v>982</v>
      </c>
      <c r="G1147" t="s">
        <v>3767</v>
      </c>
      <c r="H1147" t="s">
        <v>3768</v>
      </c>
      <c r="I1147">
        <v>656640</v>
      </c>
      <c r="J1147" t="s">
        <v>3769</v>
      </c>
      <c r="K1147">
        <v>1732</v>
      </c>
      <c r="L1147" t="s">
        <v>23</v>
      </c>
      <c r="M1147" t="s">
        <v>24</v>
      </c>
      <c r="N1147" t="s">
        <v>393</v>
      </c>
      <c r="O1147">
        <v>40000000</v>
      </c>
      <c r="P1147">
        <v>2005</v>
      </c>
      <c r="Q1147">
        <v>8.1</v>
      </c>
    </row>
    <row r="1148" spans="1:17" hidden="1" x14ac:dyDescent="0.3">
      <c r="A1148" t="s">
        <v>1580</v>
      </c>
      <c r="B1148">
        <v>235</v>
      </c>
      <c r="C1148">
        <v>90</v>
      </c>
      <c r="D1148" t="s">
        <v>364</v>
      </c>
      <c r="E1148">
        <v>72266306</v>
      </c>
      <c r="F1148" t="s">
        <v>1370</v>
      </c>
      <c r="G1148" t="s">
        <v>581</v>
      </c>
      <c r="H1148" t="s">
        <v>3770</v>
      </c>
      <c r="I1148">
        <v>127528</v>
      </c>
      <c r="J1148" t="s">
        <v>129</v>
      </c>
      <c r="K1148">
        <v>422</v>
      </c>
      <c r="L1148" t="s">
        <v>23</v>
      </c>
      <c r="M1148" t="s">
        <v>24</v>
      </c>
      <c r="N1148" t="s">
        <v>25</v>
      </c>
      <c r="O1148">
        <v>40000000</v>
      </c>
      <c r="P1148">
        <v>2008</v>
      </c>
      <c r="Q1148">
        <v>6.6</v>
      </c>
    </row>
    <row r="1149" spans="1:17" hidden="1" x14ac:dyDescent="0.3">
      <c r="A1149" t="s">
        <v>3621</v>
      </c>
      <c r="B1149">
        <v>215</v>
      </c>
      <c r="C1149">
        <v>105</v>
      </c>
      <c r="D1149" t="s">
        <v>55</v>
      </c>
      <c r="E1149">
        <v>71347010</v>
      </c>
      <c r="F1149" t="s">
        <v>1073</v>
      </c>
      <c r="G1149" t="s">
        <v>171</v>
      </c>
      <c r="H1149" t="s">
        <v>3771</v>
      </c>
      <c r="I1149">
        <v>166194</v>
      </c>
      <c r="J1149" t="s">
        <v>3772</v>
      </c>
      <c r="K1149">
        <v>215</v>
      </c>
      <c r="L1149" t="s">
        <v>23</v>
      </c>
      <c r="M1149" t="s">
        <v>24</v>
      </c>
      <c r="N1149" t="s">
        <v>393</v>
      </c>
      <c r="O1149">
        <v>40000000</v>
      </c>
      <c r="P1149">
        <v>2009</v>
      </c>
      <c r="Q1149">
        <v>7.1</v>
      </c>
    </row>
    <row r="1150" spans="1:17" hidden="1" x14ac:dyDescent="0.3">
      <c r="A1150" t="s">
        <v>2163</v>
      </c>
      <c r="B1150">
        <v>109</v>
      </c>
      <c r="C1150">
        <v>114</v>
      </c>
      <c r="D1150" t="s">
        <v>1130</v>
      </c>
      <c r="E1150">
        <v>70836296</v>
      </c>
      <c r="F1150" t="s">
        <v>1586</v>
      </c>
      <c r="G1150" t="s">
        <v>1460</v>
      </c>
      <c r="H1150" t="s">
        <v>3773</v>
      </c>
      <c r="I1150">
        <v>109445</v>
      </c>
      <c r="J1150" t="s">
        <v>3774</v>
      </c>
      <c r="K1150">
        <v>426</v>
      </c>
      <c r="L1150" t="s">
        <v>23</v>
      </c>
      <c r="M1150" t="s">
        <v>24</v>
      </c>
      <c r="N1150" t="s">
        <v>25</v>
      </c>
      <c r="O1150">
        <v>40000000</v>
      </c>
      <c r="P1150">
        <v>2001</v>
      </c>
      <c r="Q1150">
        <v>5.9</v>
      </c>
    </row>
    <row r="1151" spans="1:17" hidden="1" x14ac:dyDescent="0.3">
      <c r="A1151" t="s">
        <v>504</v>
      </c>
      <c r="B1151">
        <v>125</v>
      </c>
      <c r="C1151">
        <v>206</v>
      </c>
      <c r="D1151" t="s">
        <v>3776</v>
      </c>
      <c r="E1151">
        <v>70405498</v>
      </c>
      <c r="F1151" t="s">
        <v>1766</v>
      </c>
      <c r="G1151" t="s">
        <v>3775</v>
      </c>
      <c r="H1151" t="s">
        <v>3777</v>
      </c>
      <c r="I1151">
        <v>113472</v>
      </c>
      <c r="J1151" t="s">
        <v>3778</v>
      </c>
      <c r="K1151">
        <v>442</v>
      </c>
      <c r="L1151" t="s">
        <v>23</v>
      </c>
      <c r="M1151" t="s">
        <v>943</v>
      </c>
      <c r="N1151" t="s">
        <v>393</v>
      </c>
      <c r="O1151">
        <v>40000000</v>
      </c>
      <c r="P1151">
        <v>1991</v>
      </c>
      <c r="Q1151">
        <v>8</v>
      </c>
    </row>
    <row r="1152" spans="1:17" hidden="1" x14ac:dyDescent="0.3">
      <c r="A1152" t="s">
        <v>3021</v>
      </c>
      <c r="B1152">
        <v>65</v>
      </c>
      <c r="C1152">
        <v>99</v>
      </c>
      <c r="D1152" t="s">
        <v>331</v>
      </c>
      <c r="E1152">
        <v>70163652</v>
      </c>
      <c r="F1152" t="s">
        <v>667</v>
      </c>
      <c r="G1152" t="s">
        <v>3779</v>
      </c>
      <c r="H1152" t="s">
        <v>3780</v>
      </c>
      <c r="I1152">
        <v>31968</v>
      </c>
      <c r="J1152" t="s">
        <v>3781</v>
      </c>
      <c r="K1152">
        <v>82</v>
      </c>
      <c r="L1152" t="s">
        <v>23</v>
      </c>
      <c r="M1152" t="s">
        <v>24</v>
      </c>
      <c r="N1152" t="s">
        <v>25</v>
      </c>
      <c r="O1152">
        <v>40000000</v>
      </c>
      <c r="P1152">
        <v>2006</v>
      </c>
      <c r="Q1152">
        <v>4.5999999999999996</v>
      </c>
    </row>
    <row r="1153" spans="1:17" hidden="1" x14ac:dyDescent="0.3">
      <c r="A1153" t="s">
        <v>26</v>
      </c>
      <c r="B1153">
        <v>125</v>
      </c>
      <c r="C1153">
        <v>123</v>
      </c>
      <c r="D1153" t="s">
        <v>55</v>
      </c>
      <c r="E1153">
        <v>66808615</v>
      </c>
      <c r="F1153" t="s">
        <v>3782</v>
      </c>
      <c r="G1153" t="s">
        <v>233</v>
      </c>
      <c r="H1153" t="s">
        <v>3783</v>
      </c>
      <c r="I1153">
        <v>87351</v>
      </c>
      <c r="J1153" t="s">
        <v>981</v>
      </c>
      <c r="K1153">
        <v>344</v>
      </c>
      <c r="L1153" t="s">
        <v>23</v>
      </c>
      <c r="M1153" t="s">
        <v>24</v>
      </c>
      <c r="N1153" t="s">
        <v>393</v>
      </c>
      <c r="O1153">
        <v>34000000</v>
      </c>
      <c r="P1153">
        <v>2001</v>
      </c>
      <c r="Q1153">
        <v>6.1</v>
      </c>
    </row>
    <row r="1154" spans="1:17" hidden="1" x14ac:dyDescent="0.3">
      <c r="A1154" t="s">
        <v>383</v>
      </c>
      <c r="B1154">
        <v>322</v>
      </c>
      <c r="C1154">
        <v>137</v>
      </c>
      <c r="D1154" t="s">
        <v>2274</v>
      </c>
      <c r="E1154">
        <v>115603980</v>
      </c>
      <c r="F1154" t="s">
        <v>2273</v>
      </c>
      <c r="G1154" t="s">
        <v>2272</v>
      </c>
      <c r="H1154" t="s">
        <v>2275</v>
      </c>
      <c r="I1154">
        <v>103589</v>
      </c>
      <c r="J1154" t="s">
        <v>2276</v>
      </c>
      <c r="K1154">
        <v>351</v>
      </c>
      <c r="L1154" t="s">
        <v>23</v>
      </c>
      <c r="M1154" t="s">
        <v>24</v>
      </c>
      <c r="N1154" t="s">
        <v>25</v>
      </c>
      <c r="O1154">
        <v>65000000</v>
      </c>
      <c r="P1154">
        <v>2014</v>
      </c>
      <c r="Q1154">
        <v>7.2</v>
      </c>
    </row>
    <row r="1155" spans="1:17" hidden="1" x14ac:dyDescent="0.3">
      <c r="A1155" t="s">
        <v>3608</v>
      </c>
      <c r="B1155">
        <v>191</v>
      </c>
      <c r="C1155">
        <v>102</v>
      </c>
      <c r="D1155" t="s">
        <v>3785</v>
      </c>
      <c r="E1155">
        <v>64149837</v>
      </c>
      <c r="F1155" t="s">
        <v>3784</v>
      </c>
      <c r="G1155" t="s">
        <v>1514</v>
      </c>
      <c r="H1155" t="s">
        <v>3786</v>
      </c>
      <c r="I1155">
        <v>146899</v>
      </c>
      <c r="J1155" t="s">
        <v>3049</v>
      </c>
      <c r="K1155">
        <v>185</v>
      </c>
      <c r="L1155" t="s">
        <v>23</v>
      </c>
      <c r="M1155" t="s">
        <v>24</v>
      </c>
      <c r="N1155" t="s">
        <v>25</v>
      </c>
      <c r="O1155">
        <v>20000000</v>
      </c>
      <c r="P1155">
        <v>2009</v>
      </c>
      <c r="Q1155">
        <v>6.4</v>
      </c>
    </row>
    <row r="1156" spans="1:17" hidden="1" x14ac:dyDescent="0.3">
      <c r="A1156" t="s">
        <v>3787</v>
      </c>
      <c r="B1156">
        <v>191</v>
      </c>
      <c r="C1156">
        <v>109</v>
      </c>
      <c r="D1156" t="s">
        <v>738</v>
      </c>
      <c r="E1156">
        <v>83906114</v>
      </c>
      <c r="F1156" t="s">
        <v>1073</v>
      </c>
      <c r="G1156" t="s">
        <v>3788</v>
      </c>
      <c r="H1156" t="s">
        <v>3789</v>
      </c>
      <c r="I1156">
        <v>104481</v>
      </c>
      <c r="J1156" t="s">
        <v>3790</v>
      </c>
      <c r="K1156">
        <v>189</v>
      </c>
      <c r="L1156" t="s">
        <v>23</v>
      </c>
      <c r="M1156" t="s">
        <v>24</v>
      </c>
      <c r="N1156" t="s">
        <v>25</v>
      </c>
      <c r="O1156">
        <v>40000000</v>
      </c>
      <c r="P1156">
        <v>2014</v>
      </c>
      <c r="Q1156">
        <v>6</v>
      </c>
    </row>
    <row r="1157" spans="1:17" hidden="1" x14ac:dyDescent="0.3">
      <c r="A1157" t="s">
        <v>3485</v>
      </c>
      <c r="B1157">
        <v>221</v>
      </c>
      <c r="C1157">
        <v>82</v>
      </c>
      <c r="D1157" t="s">
        <v>3793</v>
      </c>
      <c r="E1157">
        <v>66466372</v>
      </c>
      <c r="F1157" t="s">
        <v>3792</v>
      </c>
      <c r="G1157" t="s">
        <v>3791</v>
      </c>
      <c r="H1157" t="s">
        <v>3794</v>
      </c>
      <c r="I1157">
        <v>75345</v>
      </c>
      <c r="J1157" t="s">
        <v>3795</v>
      </c>
      <c r="K1157">
        <v>290</v>
      </c>
      <c r="L1157" t="s">
        <v>23</v>
      </c>
      <c r="M1157" t="s">
        <v>24</v>
      </c>
      <c r="N1157" t="s">
        <v>393</v>
      </c>
      <c r="O1157">
        <v>40000000</v>
      </c>
      <c r="P1157">
        <v>2009</v>
      </c>
      <c r="Q1157">
        <v>5.2</v>
      </c>
    </row>
    <row r="1158" spans="1:17" hidden="1" x14ac:dyDescent="0.3">
      <c r="A1158" t="s">
        <v>266</v>
      </c>
      <c r="B1158">
        <v>459</v>
      </c>
      <c r="C1158">
        <v>142</v>
      </c>
      <c r="D1158" t="s">
        <v>221</v>
      </c>
      <c r="E1158">
        <v>72306065</v>
      </c>
      <c r="F1158" t="s">
        <v>1766</v>
      </c>
      <c r="G1158" t="s">
        <v>740</v>
      </c>
      <c r="H1158" t="s">
        <v>3796</v>
      </c>
      <c r="I1158">
        <v>178118</v>
      </c>
      <c r="J1158" t="s">
        <v>3388</v>
      </c>
      <c r="K1158">
        <v>355</v>
      </c>
      <c r="L1158" t="s">
        <v>23</v>
      </c>
      <c r="M1158" t="s">
        <v>24</v>
      </c>
      <c r="N1158" t="s">
        <v>25</v>
      </c>
      <c r="O1158">
        <v>40000000</v>
      </c>
      <c r="P1158">
        <v>2015</v>
      </c>
      <c r="Q1158">
        <v>7.6</v>
      </c>
    </row>
    <row r="1159" spans="1:17" hidden="1" x14ac:dyDescent="0.3">
      <c r="A1159" t="s">
        <v>1310</v>
      </c>
      <c r="B1159">
        <v>131</v>
      </c>
      <c r="C1159">
        <v>106</v>
      </c>
      <c r="D1159" t="s">
        <v>3797</v>
      </c>
      <c r="E1159">
        <v>59068786</v>
      </c>
      <c r="F1159" t="s">
        <v>1222</v>
      </c>
      <c r="G1159" t="s">
        <v>2392</v>
      </c>
      <c r="H1159" t="s">
        <v>3798</v>
      </c>
      <c r="I1159">
        <v>86902</v>
      </c>
      <c r="J1159" t="s">
        <v>3799</v>
      </c>
      <c r="K1159">
        <v>411</v>
      </c>
      <c r="L1159" t="s">
        <v>23</v>
      </c>
      <c r="M1159" t="s">
        <v>24</v>
      </c>
      <c r="N1159" t="s">
        <v>25</v>
      </c>
      <c r="O1159">
        <v>40000000</v>
      </c>
      <c r="P1159">
        <v>2001</v>
      </c>
      <c r="Q1159">
        <v>6.4</v>
      </c>
    </row>
    <row r="1160" spans="1:17" hidden="1" x14ac:dyDescent="0.3">
      <c r="A1160" t="s">
        <v>1071</v>
      </c>
      <c r="B1160">
        <v>118</v>
      </c>
      <c r="C1160">
        <v>106</v>
      </c>
      <c r="D1160" t="s">
        <v>775</v>
      </c>
      <c r="E1160">
        <v>57887882</v>
      </c>
      <c r="F1160" t="s">
        <v>918</v>
      </c>
      <c r="G1160" t="s">
        <v>3802</v>
      </c>
      <c r="H1160" t="s">
        <v>3803</v>
      </c>
      <c r="I1160">
        <v>35508</v>
      </c>
      <c r="J1160" t="s">
        <v>467</v>
      </c>
      <c r="K1160">
        <v>211</v>
      </c>
      <c r="L1160" t="s">
        <v>23</v>
      </c>
      <c r="M1160" t="s">
        <v>24</v>
      </c>
      <c r="N1160" t="s">
        <v>25</v>
      </c>
      <c r="O1160">
        <v>50000000</v>
      </c>
      <c r="P1160">
        <v>2004</v>
      </c>
      <c r="Q1160">
        <v>6.1</v>
      </c>
    </row>
    <row r="1161" spans="1:17" hidden="1" x14ac:dyDescent="0.3">
      <c r="A1161" t="s">
        <v>1782</v>
      </c>
      <c r="B1161">
        <v>100</v>
      </c>
      <c r="C1161">
        <v>108</v>
      </c>
      <c r="D1161" t="s">
        <v>57</v>
      </c>
      <c r="E1161">
        <v>53955614</v>
      </c>
      <c r="F1161" t="s">
        <v>1896</v>
      </c>
      <c r="G1161" t="s">
        <v>1347</v>
      </c>
      <c r="H1161" t="s">
        <v>3804</v>
      </c>
      <c r="I1161">
        <v>77415</v>
      </c>
      <c r="J1161" t="s">
        <v>3164</v>
      </c>
      <c r="K1161">
        <v>139</v>
      </c>
      <c r="L1161" t="s">
        <v>23</v>
      </c>
      <c r="M1161" t="s">
        <v>24</v>
      </c>
      <c r="N1161" t="s">
        <v>25</v>
      </c>
      <c r="O1161">
        <v>40000000</v>
      </c>
      <c r="P1161">
        <v>1998</v>
      </c>
      <c r="Q1161">
        <v>6.1</v>
      </c>
    </row>
    <row r="1162" spans="1:17" hidden="1" x14ac:dyDescent="0.3">
      <c r="A1162" t="s">
        <v>3805</v>
      </c>
      <c r="B1162">
        <v>70</v>
      </c>
      <c r="C1162">
        <v>98</v>
      </c>
      <c r="D1162" t="s">
        <v>3806</v>
      </c>
      <c r="E1162">
        <v>54967359</v>
      </c>
      <c r="F1162" t="s">
        <v>3432</v>
      </c>
      <c r="G1162" t="s">
        <v>1274</v>
      </c>
      <c r="H1162" t="s">
        <v>3807</v>
      </c>
      <c r="I1162">
        <v>52805</v>
      </c>
      <c r="J1162" t="s">
        <v>2251</v>
      </c>
      <c r="K1162">
        <v>209</v>
      </c>
      <c r="L1162" t="s">
        <v>23</v>
      </c>
      <c r="M1162" t="s">
        <v>24</v>
      </c>
      <c r="N1162" t="s">
        <v>393</v>
      </c>
      <c r="O1162">
        <v>40000000</v>
      </c>
      <c r="P1162">
        <v>1997</v>
      </c>
      <c r="Q1162">
        <v>5.2</v>
      </c>
    </row>
    <row r="1163" spans="1:17" hidden="1" x14ac:dyDescent="0.3">
      <c r="A1163" t="s">
        <v>358</v>
      </c>
      <c r="B1163">
        <v>138</v>
      </c>
      <c r="C1163">
        <v>131</v>
      </c>
      <c r="D1163" t="s">
        <v>78</v>
      </c>
      <c r="E1163">
        <v>54228104</v>
      </c>
      <c r="F1163" t="s">
        <v>3808</v>
      </c>
      <c r="G1163" t="s">
        <v>208</v>
      </c>
      <c r="H1163" t="s">
        <v>3809</v>
      </c>
      <c r="I1163">
        <v>104991</v>
      </c>
      <c r="J1163" t="s">
        <v>1196</v>
      </c>
      <c r="K1163">
        <v>544</v>
      </c>
      <c r="L1163" t="s">
        <v>23</v>
      </c>
      <c r="M1163" t="s">
        <v>38</v>
      </c>
      <c r="N1163" t="s">
        <v>25</v>
      </c>
      <c r="O1163">
        <v>35000000</v>
      </c>
      <c r="P1163">
        <v>2002</v>
      </c>
      <c r="Q1163">
        <v>7.7</v>
      </c>
    </row>
    <row r="1164" spans="1:17" hidden="1" x14ac:dyDescent="0.3">
      <c r="A1164" t="s">
        <v>3387</v>
      </c>
      <c r="B1164">
        <v>274</v>
      </c>
      <c r="C1164">
        <v>118</v>
      </c>
      <c r="D1164" t="s">
        <v>446</v>
      </c>
      <c r="E1164">
        <v>57981889</v>
      </c>
      <c r="F1164" t="s">
        <v>1359</v>
      </c>
      <c r="G1164" t="s">
        <v>3810</v>
      </c>
      <c r="H1164" t="s">
        <v>3811</v>
      </c>
      <c r="I1164">
        <v>173848</v>
      </c>
      <c r="J1164" t="s">
        <v>2000</v>
      </c>
      <c r="K1164">
        <v>203</v>
      </c>
      <c r="L1164" t="s">
        <v>23</v>
      </c>
      <c r="M1164" t="s">
        <v>24</v>
      </c>
      <c r="N1164" t="s">
        <v>393</v>
      </c>
      <c r="O1164">
        <v>40000000</v>
      </c>
      <c r="P1164">
        <v>2011</v>
      </c>
      <c r="Q1164">
        <v>7.3</v>
      </c>
    </row>
    <row r="1165" spans="1:17" hidden="1" x14ac:dyDescent="0.3">
      <c r="A1165" t="s">
        <v>3091</v>
      </c>
      <c r="B1165">
        <v>349</v>
      </c>
      <c r="C1165">
        <v>113</v>
      </c>
      <c r="D1165" t="s">
        <v>157</v>
      </c>
      <c r="E1165">
        <v>61094903</v>
      </c>
      <c r="F1165" t="s">
        <v>758</v>
      </c>
      <c r="G1165" t="s">
        <v>85</v>
      </c>
      <c r="H1165" t="s">
        <v>3812</v>
      </c>
      <c r="I1165">
        <v>210542</v>
      </c>
      <c r="J1165" t="s">
        <v>3813</v>
      </c>
      <c r="K1165">
        <v>332</v>
      </c>
      <c r="L1165" t="s">
        <v>23</v>
      </c>
      <c r="M1165" t="s">
        <v>38</v>
      </c>
      <c r="N1165" t="s">
        <v>25</v>
      </c>
      <c r="O1165">
        <v>30000000</v>
      </c>
      <c r="P1165">
        <v>2011</v>
      </c>
      <c r="Q1165">
        <v>6.9</v>
      </c>
    </row>
    <row r="1166" spans="1:17" hidden="1" x14ac:dyDescent="0.3">
      <c r="A1166" t="s">
        <v>39</v>
      </c>
      <c r="B1166">
        <v>341</v>
      </c>
      <c r="C1166">
        <v>130</v>
      </c>
      <c r="D1166" t="s">
        <v>40</v>
      </c>
      <c r="E1166">
        <v>53082743</v>
      </c>
      <c r="F1166" t="s">
        <v>1409</v>
      </c>
      <c r="G1166" t="s">
        <v>180</v>
      </c>
      <c r="H1166" t="s">
        <v>3814</v>
      </c>
      <c r="I1166">
        <v>844052</v>
      </c>
      <c r="J1166" t="s">
        <v>69</v>
      </c>
      <c r="K1166">
        <v>1100</v>
      </c>
      <c r="L1166" t="s">
        <v>23</v>
      </c>
      <c r="M1166" t="s">
        <v>24</v>
      </c>
      <c r="N1166" t="s">
        <v>25</v>
      </c>
      <c r="O1166">
        <v>40000000</v>
      </c>
      <c r="P1166">
        <v>2006</v>
      </c>
      <c r="Q1166">
        <v>8.5</v>
      </c>
    </row>
    <row r="1167" spans="1:17" hidden="1" x14ac:dyDescent="0.3">
      <c r="A1167" t="s">
        <v>2753</v>
      </c>
      <c r="B1167">
        <v>196</v>
      </c>
      <c r="C1167">
        <v>116</v>
      </c>
      <c r="D1167" t="s">
        <v>83</v>
      </c>
      <c r="E1167">
        <v>54414716</v>
      </c>
      <c r="F1167" t="s">
        <v>667</v>
      </c>
      <c r="G1167" t="s">
        <v>35</v>
      </c>
      <c r="H1167" t="s">
        <v>3815</v>
      </c>
      <c r="I1167">
        <v>114294</v>
      </c>
      <c r="J1167" t="s">
        <v>3816</v>
      </c>
      <c r="K1167">
        <v>187</v>
      </c>
      <c r="L1167" t="s">
        <v>23</v>
      </c>
      <c r="M1167" t="s">
        <v>24</v>
      </c>
      <c r="N1167" t="s">
        <v>393</v>
      </c>
      <c r="O1167">
        <v>42000000</v>
      </c>
      <c r="P1167">
        <v>2014</v>
      </c>
      <c r="Q1167">
        <v>6.3</v>
      </c>
    </row>
    <row r="1168" spans="1:17" hidden="1" x14ac:dyDescent="0.3">
      <c r="A1168" t="s">
        <v>3817</v>
      </c>
      <c r="B1168">
        <v>83</v>
      </c>
      <c r="C1168">
        <v>89</v>
      </c>
      <c r="D1168" t="s">
        <v>338</v>
      </c>
      <c r="E1168">
        <v>57011847</v>
      </c>
      <c r="F1168" t="s">
        <v>419</v>
      </c>
      <c r="G1168" t="s">
        <v>3818</v>
      </c>
      <c r="H1168" t="s">
        <v>3819</v>
      </c>
      <c r="I1168">
        <v>20615</v>
      </c>
      <c r="J1168" t="s">
        <v>3820</v>
      </c>
      <c r="K1168">
        <v>44</v>
      </c>
      <c r="L1168" t="s">
        <v>23</v>
      </c>
      <c r="M1168" t="s">
        <v>24</v>
      </c>
      <c r="N1168" t="s">
        <v>64</v>
      </c>
      <c r="O1168">
        <v>40000000</v>
      </c>
      <c r="P1168">
        <v>2013</v>
      </c>
      <c r="Q1168">
        <v>5.9</v>
      </c>
    </row>
    <row r="1169" spans="1:17" hidden="1" x14ac:dyDescent="0.3">
      <c r="A1169" t="s">
        <v>2010</v>
      </c>
      <c r="B1169">
        <v>283</v>
      </c>
      <c r="C1169">
        <v>139</v>
      </c>
      <c r="D1169" t="s">
        <v>3822</v>
      </c>
      <c r="E1169">
        <v>50859889</v>
      </c>
      <c r="F1169" t="s">
        <v>473</v>
      </c>
      <c r="G1169" t="s">
        <v>3821</v>
      </c>
      <c r="H1169" t="s">
        <v>3823</v>
      </c>
      <c r="I1169">
        <v>236000</v>
      </c>
      <c r="J1169" t="s">
        <v>3824</v>
      </c>
      <c r="K1169">
        <v>1043</v>
      </c>
      <c r="L1169" t="s">
        <v>3825</v>
      </c>
      <c r="M1169" t="s">
        <v>24</v>
      </c>
      <c r="N1169" t="s">
        <v>393</v>
      </c>
      <c r="O1169">
        <v>40000000</v>
      </c>
      <c r="P1169">
        <v>2006</v>
      </c>
      <c r="Q1169">
        <v>7.8</v>
      </c>
    </row>
    <row r="1170" spans="1:17" hidden="1" x14ac:dyDescent="0.3">
      <c r="A1170" t="s">
        <v>3648</v>
      </c>
      <c r="B1170">
        <v>105</v>
      </c>
      <c r="C1170">
        <v>130</v>
      </c>
      <c r="D1170" t="s">
        <v>977</v>
      </c>
      <c r="E1170">
        <v>51185897</v>
      </c>
      <c r="F1170" t="s">
        <v>34</v>
      </c>
      <c r="G1170" t="s">
        <v>721</v>
      </c>
      <c r="H1170" t="s">
        <v>3826</v>
      </c>
      <c r="I1170">
        <v>69457</v>
      </c>
      <c r="J1170" t="s">
        <v>595</v>
      </c>
      <c r="K1170">
        <v>271</v>
      </c>
      <c r="L1170" t="s">
        <v>23</v>
      </c>
      <c r="M1170" t="s">
        <v>38</v>
      </c>
      <c r="N1170" t="s">
        <v>64</v>
      </c>
      <c r="O1170">
        <v>30000000</v>
      </c>
      <c r="P1170">
        <v>1987</v>
      </c>
      <c r="Q1170">
        <v>6.7</v>
      </c>
    </row>
    <row r="1171" spans="1:17" hidden="1" x14ac:dyDescent="0.3">
      <c r="A1171" t="s">
        <v>3827</v>
      </c>
      <c r="B1171">
        <v>351</v>
      </c>
      <c r="C1171">
        <v>107</v>
      </c>
      <c r="D1171" t="s">
        <v>3828</v>
      </c>
      <c r="E1171">
        <v>52000688</v>
      </c>
      <c r="F1171" t="s">
        <v>156</v>
      </c>
      <c r="G1171" t="s">
        <v>517</v>
      </c>
      <c r="H1171" t="s">
        <v>3829</v>
      </c>
      <c r="I1171">
        <v>171418</v>
      </c>
      <c r="J1171" t="s">
        <v>3116</v>
      </c>
      <c r="K1171">
        <v>619</v>
      </c>
      <c r="L1171" t="s">
        <v>23</v>
      </c>
      <c r="M1171" t="s">
        <v>24</v>
      </c>
      <c r="N1171" t="s">
        <v>393</v>
      </c>
      <c r="O1171">
        <v>40000000</v>
      </c>
      <c r="P1171">
        <v>2010</v>
      </c>
      <c r="Q1171">
        <v>6.4</v>
      </c>
    </row>
    <row r="1172" spans="1:17" hidden="1" x14ac:dyDescent="0.3">
      <c r="A1172" t="s">
        <v>1703</v>
      </c>
      <c r="B1172">
        <v>16</v>
      </c>
      <c r="C1172">
        <v>116</v>
      </c>
      <c r="D1172" t="s">
        <v>527</v>
      </c>
      <c r="E1172">
        <v>49851591</v>
      </c>
      <c r="F1172" t="s">
        <v>2608</v>
      </c>
      <c r="G1172" t="s">
        <v>3830</v>
      </c>
      <c r="H1172" t="s">
        <v>3831</v>
      </c>
      <c r="I1172">
        <v>7900</v>
      </c>
      <c r="J1172" t="s">
        <v>3832</v>
      </c>
      <c r="K1172">
        <v>34</v>
      </c>
      <c r="L1172" t="s">
        <v>23</v>
      </c>
      <c r="M1172" t="s">
        <v>24</v>
      </c>
      <c r="N1172" t="s">
        <v>64</v>
      </c>
      <c r="O1172">
        <v>40000000</v>
      </c>
      <c r="P1172">
        <v>1986</v>
      </c>
      <c r="Q1172">
        <v>5.9</v>
      </c>
    </row>
    <row r="1173" spans="1:17" hidden="1" x14ac:dyDescent="0.3">
      <c r="A1173" t="s">
        <v>2690</v>
      </c>
      <c r="B1173">
        <v>195</v>
      </c>
      <c r="C1173">
        <v>96</v>
      </c>
      <c r="D1173" t="s">
        <v>29</v>
      </c>
      <c r="E1173">
        <v>47781388</v>
      </c>
      <c r="F1173" t="s">
        <v>564</v>
      </c>
      <c r="G1173" t="s">
        <v>2854</v>
      </c>
      <c r="H1173" t="s">
        <v>3833</v>
      </c>
      <c r="I1173">
        <v>147504</v>
      </c>
      <c r="J1173" t="s">
        <v>2434</v>
      </c>
      <c r="K1173">
        <v>531</v>
      </c>
      <c r="L1173" t="s">
        <v>23</v>
      </c>
      <c r="M1173" t="s">
        <v>24</v>
      </c>
      <c r="N1173" t="s">
        <v>25</v>
      </c>
      <c r="O1173">
        <v>40000000</v>
      </c>
      <c r="P1173">
        <v>2004</v>
      </c>
      <c r="Q1173">
        <v>6.6</v>
      </c>
    </row>
    <row r="1174" spans="1:17" hidden="1" x14ac:dyDescent="0.3">
      <c r="A1174" t="s">
        <v>3834</v>
      </c>
      <c r="B1174">
        <v>175</v>
      </c>
      <c r="C1174">
        <v>99</v>
      </c>
      <c r="D1174" t="s">
        <v>396</v>
      </c>
      <c r="E1174">
        <v>52320979</v>
      </c>
      <c r="F1174" t="s">
        <v>456</v>
      </c>
      <c r="G1174" t="s">
        <v>3074</v>
      </c>
      <c r="H1174" t="s">
        <v>3835</v>
      </c>
      <c r="I1174">
        <v>114321</v>
      </c>
      <c r="J1174" t="s">
        <v>3836</v>
      </c>
      <c r="K1174">
        <v>548</v>
      </c>
      <c r="L1174" t="s">
        <v>23</v>
      </c>
      <c r="M1174" t="s">
        <v>24</v>
      </c>
      <c r="N1174" t="s">
        <v>64</v>
      </c>
      <c r="O1174">
        <v>40000000</v>
      </c>
      <c r="P1174">
        <v>2006</v>
      </c>
      <c r="Q1174">
        <v>6.8</v>
      </c>
    </row>
    <row r="1175" spans="1:17" hidden="1" x14ac:dyDescent="0.3">
      <c r="A1175" t="s">
        <v>2685</v>
      </c>
      <c r="B1175">
        <v>193</v>
      </c>
      <c r="C1175">
        <v>104</v>
      </c>
      <c r="D1175" t="s">
        <v>3838</v>
      </c>
      <c r="E1175">
        <v>47806295</v>
      </c>
      <c r="F1175" t="s">
        <v>1892</v>
      </c>
      <c r="G1175" t="s">
        <v>3837</v>
      </c>
      <c r="H1175" t="s">
        <v>3839</v>
      </c>
      <c r="I1175">
        <v>87447</v>
      </c>
      <c r="J1175" t="s">
        <v>3840</v>
      </c>
      <c r="K1175">
        <v>371</v>
      </c>
      <c r="L1175" t="s">
        <v>23</v>
      </c>
      <c r="M1175" t="s">
        <v>24</v>
      </c>
      <c r="N1175" t="s">
        <v>25</v>
      </c>
      <c r="O1175">
        <v>43000000</v>
      </c>
      <c r="P1175">
        <v>2005</v>
      </c>
      <c r="Q1175">
        <v>6.5</v>
      </c>
    </row>
    <row r="1176" spans="1:17" hidden="1" x14ac:dyDescent="0.3">
      <c r="A1176" t="s">
        <v>3841</v>
      </c>
      <c r="B1176">
        <v>169</v>
      </c>
      <c r="C1176">
        <v>105</v>
      </c>
      <c r="D1176" t="s">
        <v>498</v>
      </c>
      <c r="E1176">
        <v>51853450</v>
      </c>
      <c r="F1176" t="s">
        <v>2912</v>
      </c>
      <c r="G1176" t="s">
        <v>2720</v>
      </c>
      <c r="H1176" t="s">
        <v>3842</v>
      </c>
      <c r="I1176">
        <v>37398</v>
      </c>
      <c r="J1176" t="s">
        <v>226</v>
      </c>
      <c r="K1176">
        <v>110</v>
      </c>
      <c r="L1176" t="s">
        <v>23</v>
      </c>
      <c r="M1176" t="s">
        <v>24</v>
      </c>
      <c r="N1176" t="s">
        <v>64</v>
      </c>
      <c r="O1176">
        <v>25000000</v>
      </c>
      <c r="P1176">
        <v>2012</v>
      </c>
      <c r="Q1176">
        <v>6.6</v>
      </c>
    </row>
    <row r="1177" spans="1:17" hidden="1" x14ac:dyDescent="0.3">
      <c r="A1177" t="s">
        <v>3843</v>
      </c>
      <c r="B1177">
        <v>128</v>
      </c>
      <c r="C1177">
        <v>101</v>
      </c>
      <c r="D1177" t="s">
        <v>3845</v>
      </c>
      <c r="E1177">
        <v>46012734</v>
      </c>
      <c r="F1177" t="s">
        <v>1073</v>
      </c>
      <c r="G1177" t="s">
        <v>3844</v>
      </c>
      <c r="H1177" t="s">
        <v>3846</v>
      </c>
      <c r="I1177">
        <v>54421</v>
      </c>
      <c r="J1177" t="s">
        <v>1402</v>
      </c>
      <c r="K1177">
        <v>101</v>
      </c>
      <c r="L1177" t="s">
        <v>23</v>
      </c>
      <c r="M1177" t="s">
        <v>24</v>
      </c>
      <c r="N1177" t="s">
        <v>25</v>
      </c>
      <c r="O1177">
        <v>40000000</v>
      </c>
      <c r="P1177">
        <v>2008</v>
      </c>
      <c r="Q1177">
        <v>5.8</v>
      </c>
    </row>
    <row r="1178" spans="1:17" hidden="1" x14ac:dyDescent="0.3">
      <c r="A1178" t="s">
        <v>2277</v>
      </c>
      <c r="B1178">
        <v>249</v>
      </c>
      <c r="C1178">
        <v>134</v>
      </c>
      <c r="D1178" t="s">
        <v>3849</v>
      </c>
      <c r="E1178">
        <v>47034272</v>
      </c>
      <c r="F1178" t="s">
        <v>3848</v>
      </c>
      <c r="G1178" t="s">
        <v>3847</v>
      </c>
      <c r="H1178" t="s">
        <v>3850</v>
      </c>
      <c r="I1178">
        <v>25465</v>
      </c>
      <c r="J1178" t="s">
        <v>3851</v>
      </c>
      <c r="K1178">
        <v>190</v>
      </c>
      <c r="L1178" t="s">
        <v>23</v>
      </c>
      <c r="M1178" t="s">
        <v>24</v>
      </c>
      <c r="N1178" t="s">
        <v>393</v>
      </c>
      <c r="O1178">
        <v>40000000</v>
      </c>
      <c r="P1178">
        <v>2014</v>
      </c>
      <c r="Q1178">
        <v>6.9</v>
      </c>
    </row>
    <row r="1179" spans="1:17" hidden="1" x14ac:dyDescent="0.3">
      <c r="A1179" t="s">
        <v>2944</v>
      </c>
      <c r="B1179">
        <v>91</v>
      </c>
      <c r="C1179">
        <v>135</v>
      </c>
      <c r="D1179" t="s">
        <v>759</v>
      </c>
      <c r="E1179">
        <v>45856732</v>
      </c>
      <c r="F1179" t="s">
        <v>1359</v>
      </c>
      <c r="G1179" t="s">
        <v>1487</v>
      </c>
      <c r="H1179" t="s">
        <v>3852</v>
      </c>
      <c r="I1179">
        <v>46221</v>
      </c>
      <c r="J1179" t="s">
        <v>1683</v>
      </c>
      <c r="K1179">
        <v>141</v>
      </c>
      <c r="L1179" t="s">
        <v>23</v>
      </c>
      <c r="M1179" t="s">
        <v>24</v>
      </c>
      <c r="N1179" t="s">
        <v>25</v>
      </c>
      <c r="O1179">
        <v>40000000</v>
      </c>
      <c r="P1179">
        <v>1997</v>
      </c>
      <c r="Q1179">
        <v>7.1</v>
      </c>
    </row>
    <row r="1180" spans="1:17" hidden="1" x14ac:dyDescent="0.3">
      <c r="A1180" t="s">
        <v>3506</v>
      </c>
      <c r="B1180">
        <v>207</v>
      </c>
      <c r="C1180">
        <v>98</v>
      </c>
      <c r="D1180" t="s">
        <v>66</v>
      </c>
      <c r="E1180">
        <v>59588068</v>
      </c>
      <c r="F1180" t="s">
        <v>1892</v>
      </c>
      <c r="G1180" t="s">
        <v>2854</v>
      </c>
      <c r="H1180" t="s">
        <v>3853</v>
      </c>
      <c r="I1180">
        <v>89557</v>
      </c>
      <c r="J1180" t="s">
        <v>1289</v>
      </c>
      <c r="K1180">
        <v>376</v>
      </c>
      <c r="L1180" t="s">
        <v>23</v>
      </c>
      <c r="M1180" t="s">
        <v>24</v>
      </c>
      <c r="N1180" t="s">
        <v>393</v>
      </c>
      <c r="O1180">
        <v>40000000</v>
      </c>
      <c r="P1180">
        <v>2003</v>
      </c>
      <c r="Q1180">
        <v>5.8</v>
      </c>
    </row>
    <row r="1181" spans="1:17" hidden="1" x14ac:dyDescent="0.3">
      <c r="A1181" t="s">
        <v>266</v>
      </c>
      <c r="B1181">
        <v>77</v>
      </c>
      <c r="C1181">
        <v>155</v>
      </c>
      <c r="D1181" t="s">
        <v>506</v>
      </c>
      <c r="E1181">
        <v>44175394</v>
      </c>
      <c r="F1181" t="s">
        <v>3854</v>
      </c>
      <c r="G1181" t="s">
        <v>316</v>
      </c>
      <c r="H1181" t="s">
        <v>3855</v>
      </c>
      <c r="I1181">
        <v>56509</v>
      </c>
      <c r="J1181" t="s">
        <v>446</v>
      </c>
      <c r="K1181">
        <v>227</v>
      </c>
      <c r="L1181" t="s">
        <v>23</v>
      </c>
      <c r="M1181" t="s">
        <v>24</v>
      </c>
      <c r="N1181" t="s">
        <v>393</v>
      </c>
      <c r="O1181">
        <v>36000000</v>
      </c>
      <c r="P1181">
        <v>1997</v>
      </c>
      <c r="Q1181">
        <v>7.2</v>
      </c>
    </row>
    <row r="1182" spans="1:17" hidden="1" x14ac:dyDescent="0.3">
      <c r="A1182" t="s">
        <v>850</v>
      </c>
      <c r="B1182">
        <v>25</v>
      </c>
      <c r="C1182">
        <v>106</v>
      </c>
      <c r="D1182" t="s">
        <v>3857</v>
      </c>
      <c r="E1182">
        <v>45500797</v>
      </c>
      <c r="F1182" t="s">
        <v>1477</v>
      </c>
      <c r="G1182" t="s">
        <v>3856</v>
      </c>
      <c r="H1182" t="s">
        <v>3858</v>
      </c>
      <c r="I1182">
        <v>17443</v>
      </c>
      <c r="J1182" t="s">
        <v>3859</v>
      </c>
      <c r="K1182">
        <v>56</v>
      </c>
      <c r="L1182" t="s">
        <v>23</v>
      </c>
      <c r="M1182" t="s">
        <v>24</v>
      </c>
      <c r="N1182" t="s">
        <v>25</v>
      </c>
      <c r="O1182">
        <v>40000000</v>
      </c>
      <c r="P1182">
        <v>1992</v>
      </c>
      <c r="Q1182">
        <v>6</v>
      </c>
    </row>
    <row r="1183" spans="1:17" hidden="1" x14ac:dyDescent="0.3">
      <c r="A1183" t="s">
        <v>3860</v>
      </c>
      <c r="B1183">
        <v>211</v>
      </c>
      <c r="C1183">
        <v>102</v>
      </c>
      <c r="D1183" t="s">
        <v>3862</v>
      </c>
      <c r="E1183">
        <v>41797066</v>
      </c>
      <c r="F1183" t="s">
        <v>1413</v>
      </c>
      <c r="G1183" t="s">
        <v>3861</v>
      </c>
      <c r="H1183" t="s">
        <v>3863</v>
      </c>
      <c r="I1183">
        <v>92789</v>
      </c>
      <c r="J1183" t="s">
        <v>3864</v>
      </c>
      <c r="K1183">
        <v>998</v>
      </c>
      <c r="L1183" t="s">
        <v>23</v>
      </c>
      <c r="M1183" t="s">
        <v>24</v>
      </c>
      <c r="N1183" t="s">
        <v>393</v>
      </c>
      <c r="O1183">
        <v>40000000</v>
      </c>
      <c r="P1183">
        <v>2007</v>
      </c>
      <c r="Q1183">
        <v>4.7</v>
      </c>
    </row>
    <row r="1184" spans="1:17" hidden="1" x14ac:dyDescent="0.3">
      <c r="A1184" t="s">
        <v>2593</v>
      </c>
      <c r="B1184">
        <v>19</v>
      </c>
      <c r="C1184">
        <v>95</v>
      </c>
      <c r="D1184" t="s">
        <v>3866</v>
      </c>
      <c r="E1184">
        <v>38087756</v>
      </c>
      <c r="F1184" t="s">
        <v>1904</v>
      </c>
      <c r="G1184" t="s">
        <v>3865</v>
      </c>
      <c r="H1184" t="s">
        <v>3867</v>
      </c>
      <c r="I1184">
        <v>49612</v>
      </c>
      <c r="J1184" t="s">
        <v>3868</v>
      </c>
      <c r="K1184">
        <v>39</v>
      </c>
      <c r="L1184" t="s">
        <v>23</v>
      </c>
      <c r="M1184" t="s">
        <v>24</v>
      </c>
      <c r="N1184" t="s">
        <v>64</v>
      </c>
      <c r="O1184">
        <v>40000000</v>
      </c>
      <c r="P1184">
        <v>1994</v>
      </c>
      <c r="Q1184">
        <v>5.2</v>
      </c>
    </row>
    <row r="1185" spans="1:17" hidden="1" x14ac:dyDescent="0.3">
      <c r="A1185" t="s">
        <v>3181</v>
      </c>
      <c r="B1185">
        <v>101</v>
      </c>
      <c r="C1185">
        <v>103</v>
      </c>
      <c r="D1185" t="s">
        <v>55</v>
      </c>
      <c r="E1185">
        <v>37752931</v>
      </c>
      <c r="F1185" t="s">
        <v>147</v>
      </c>
      <c r="G1185" t="s">
        <v>3862</v>
      </c>
      <c r="H1185" t="s">
        <v>3869</v>
      </c>
      <c r="I1185">
        <v>20201</v>
      </c>
      <c r="J1185" t="s">
        <v>2526</v>
      </c>
      <c r="K1185">
        <v>180</v>
      </c>
      <c r="L1185" t="s">
        <v>23</v>
      </c>
      <c r="M1185" t="s">
        <v>24</v>
      </c>
      <c r="N1185" t="s">
        <v>25</v>
      </c>
      <c r="O1185">
        <v>40000000</v>
      </c>
      <c r="P1185">
        <v>2000</v>
      </c>
      <c r="Q1185">
        <v>5.5</v>
      </c>
    </row>
    <row r="1186" spans="1:17" hidden="1" x14ac:dyDescent="0.3">
      <c r="A1186" t="s">
        <v>3871</v>
      </c>
      <c r="B1186">
        <v>342</v>
      </c>
      <c r="C1186">
        <v>109</v>
      </c>
      <c r="D1186" t="s">
        <v>3873</v>
      </c>
      <c r="E1186">
        <v>37371385</v>
      </c>
      <c r="F1186" t="s">
        <v>1199</v>
      </c>
      <c r="G1186" t="s">
        <v>3872</v>
      </c>
      <c r="H1186" t="s">
        <v>3874</v>
      </c>
      <c r="I1186">
        <v>192462</v>
      </c>
      <c r="J1186" t="s">
        <v>3875</v>
      </c>
      <c r="K1186">
        <v>334</v>
      </c>
      <c r="L1186" t="s">
        <v>23</v>
      </c>
      <c r="M1186" t="s">
        <v>24</v>
      </c>
      <c r="N1186" t="s">
        <v>393</v>
      </c>
      <c r="O1186">
        <v>40000000</v>
      </c>
      <c r="P1186">
        <v>2011</v>
      </c>
      <c r="Q1186">
        <v>7</v>
      </c>
    </row>
    <row r="1187" spans="1:17" hidden="1" x14ac:dyDescent="0.3">
      <c r="A1187" t="s">
        <v>3705</v>
      </c>
      <c r="B1187">
        <v>147</v>
      </c>
      <c r="C1187">
        <v>95</v>
      </c>
      <c r="D1187" t="s">
        <v>2451</v>
      </c>
      <c r="E1187">
        <v>37101011</v>
      </c>
      <c r="F1187" t="s">
        <v>1608</v>
      </c>
      <c r="G1187" t="s">
        <v>3876</v>
      </c>
      <c r="H1187" t="s">
        <v>3877</v>
      </c>
      <c r="I1187">
        <v>30394</v>
      </c>
      <c r="J1187" t="s">
        <v>3878</v>
      </c>
      <c r="K1187">
        <v>103</v>
      </c>
      <c r="L1187" t="s">
        <v>23</v>
      </c>
      <c r="M1187" t="s">
        <v>24</v>
      </c>
      <c r="N1187" t="s">
        <v>25</v>
      </c>
      <c r="O1187">
        <v>40000000</v>
      </c>
      <c r="P1187">
        <v>2012</v>
      </c>
      <c r="Q1187">
        <v>5.8</v>
      </c>
    </row>
    <row r="1188" spans="1:17" hidden="1" x14ac:dyDescent="0.3">
      <c r="A1188" t="s">
        <v>3741</v>
      </c>
      <c r="B1188">
        <v>420</v>
      </c>
      <c r="C1188">
        <v>111</v>
      </c>
      <c r="D1188" t="s">
        <v>2571</v>
      </c>
      <c r="E1188">
        <v>38176892</v>
      </c>
      <c r="F1188" t="s">
        <v>3079</v>
      </c>
      <c r="G1188" t="s">
        <v>3879</v>
      </c>
      <c r="H1188" t="s">
        <v>3880</v>
      </c>
      <c r="I1188">
        <v>104119</v>
      </c>
      <c r="J1188" t="s">
        <v>3881</v>
      </c>
      <c r="K1188">
        <v>518</v>
      </c>
      <c r="L1188" t="s">
        <v>23</v>
      </c>
      <c r="M1188" t="s">
        <v>24</v>
      </c>
      <c r="N1188" t="s">
        <v>393</v>
      </c>
      <c r="O1188">
        <v>40000000</v>
      </c>
      <c r="P1188">
        <v>2011</v>
      </c>
      <c r="Q1188">
        <v>6.2</v>
      </c>
    </row>
    <row r="1189" spans="1:17" hidden="1" x14ac:dyDescent="0.3">
      <c r="A1189" t="s">
        <v>859</v>
      </c>
      <c r="B1189">
        <v>138</v>
      </c>
      <c r="C1189">
        <v>123</v>
      </c>
      <c r="D1189" t="s">
        <v>468</v>
      </c>
      <c r="E1189">
        <v>36283504</v>
      </c>
      <c r="F1189" t="s">
        <v>564</v>
      </c>
      <c r="G1189" t="s">
        <v>407</v>
      </c>
      <c r="H1189" t="s">
        <v>3882</v>
      </c>
      <c r="I1189">
        <v>104564</v>
      </c>
      <c r="J1189" t="s">
        <v>3883</v>
      </c>
      <c r="K1189">
        <v>587</v>
      </c>
      <c r="L1189" t="s">
        <v>23</v>
      </c>
      <c r="M1189" t="s">
        <v>509</v>
      </c>
      <c r="N1189" t="s">
        <v>393</v>
      </c>
      <c r="O1189">
        <v>40000000</v>
      </c>
      <c r="P1189">
        <v>1999</v>
      </c>
      <c r="Q1189">
        <v>6.5</v>
      </c>
    </row>
    <row r="1190" spans="1:17" hidden="1" x14ac:dyDescent="0.3">
      <c r="A1190" t="s">
        <v>504</v>
      </c>
      <c r="B1190">
        <v>82</v>
      </c>
      <c r="C1190">
        <v>140</v>
      </c>
      <c r="D1190" t="s">
        <v>1196</v>
      </c>
      <c r="E1190">
        <v>35183792</v>
      </c>
      <c r="F1190" t="s">
        <v>3848</v>
      </c>
      <c r="G1190" t="s">
        <v>1903</v>
      </c>
      <c r="H1190" t="s">
        <v>3884</v>
      </c>
      <c r="I1190">
        <v>68159</v>
      </c>
      <c r="J1190" t="s">
        <v>2253</v>
      </c>
      <c r="K1190">
        <v>209</v>
      </c>
      <c r="L1190" t="s">
        <v>23</v>
      </c>
      <c r="M1190" t="s">
        <v>24</v>
      </c>
      <c r="N1190" t="s">
        <v>393</v>
      </c>
      <c r="O1190">
        <v>38000000</v>
      </c>
      <c r="P1190">
        <v>1991</v>
      </c>
      <c r="Q1190">
        <v>7.2</v>
      </c>
    </row>
    <row r="1191" spans="1:17" hidden="1" x14ac:dyDescent="0.3">
      <c r="A1191" t="s">
        <v>3885</v>
      </c>
      <c r="B1191">
        <v>201</v>
      </c>
      <c r="C1191">
        <v>94</v>
      </c>
      <c r="D1191" t="s">
        <v>2811</v>
      </c>
      <c r="E1191">
        <v>38543473</v>
      </c>
      <c r="F1191" t="s">
        <v>1068</v>
      </c>
      <c r="G1191" t="s">
        <v>3669</v>
      </c>
      <c r="H1191" t="s">
        <v>3886</v>
      </c>
      <c r="I1191">
        <v>84382</v>
      </c>
      <c r="J1191" t="s">
        <v>3887</v>
      </c>
      <c r="K1191">
        <v>158</v>
      </c>
      <c r="L1191" t="s">
        <v>23</v>
      </c>
      <c r="M1191" t="s">
        <v>24</v>
      </c>
      <c r="N1191" t="s">
        <v>393</v>
      </c>
      <c r="O1191">
        <v>40000000</v>
      </c>
      <c r="P1191">
        <v>2014</v>
      </c>
      <c r="Q1191">
        <v>5.0999999999999996</v>
      </c>
    </row>
    <row r="1192" spans="1:17" hidden="1" x14ac:dyDescent="0.3">
      <c r="A1192" t="s">
        <v>3888</v>
      </c>
      <c r="B1192">
        <v>82</v>
      </c>
      <c r="C1192">
        <v>94</v>
      </c>
      <c r="D1192" t="s">
        <v>1919</v>
      </c>
      <c r="E1192">
        <v>36037909</v>
      </c>
      <c r="F1192" t="s">
        <v>1608</v>
      </c>
      <c r="G1192" t="s">
        <v>706</v>
      </c>
      <c r="H1192" t="s">
        <v>3889</v>
      </c>
      <c r="I1192">
        <v>10132</v>
      </c>
      <c r="J1192" t="s">
        <v>3890</v>
      </c>
      <c r="K1192">
        <v>130</v>
      </c>
      <c r="L1192" t="s">
        <v>23</v>
      </c>
      <c r="M1192" t="s">
        <v>509</v>
      </c>
      <c r="N1192" t="s">
        <v>25</v>
      </c>
      <c r="O1192">
        <v>60000000</v>
      </c>
      <c r="P1192">
        <v>2000</v>
      </c>
      <c r="Q1192">
        <v>4.7</v>
      </c>
    </row>
    <row r="1193" spans="1:17" hidden="1" x14ac:dyDescent="0.3">
      <c r="A1193" t="s">
        <v>3156</v>
      </c>
      <c r="B1193">
        <v>277</v>
      </c>
      <c r="C1193">
        <v>92</v>
      </c>
      <c r="D1193" t="s">
        <v>3892</v>
      </c>
      <c r="E1193">
        <v>42575718</v>
      </c>
      <c r="F1193" t="s">
        <v>3792</v>
      </c>
      <c r="G1193" t="s">
        <v>3891</v>
      </c>
      <c r="H1193" t="s">
        <v>3893</v>
      </c>
      <c r="I1193">
        <v>83788</v>
      </c>
      <c r="J1193" t="s">
        <v>2278</v>
      </c>
      <c r="K1193">
        <v>227</v>
      </c>
      <c r="L1193" t="s">
        <v>23</v>
      </c>
      <c r="M1193" t="s">
        <v>24</v>
      </c>
      <c r="N1193" t="s">
        <v>393</v>
      </c>
      <c r="O1193">
        <v>40000000</v>
      </c>
      <c r="P1193">
        <v>2011</v>
      </c>
      <c r="Q1193">
        <v>5.9</v>
      </c>
    </row>
    <row r="1194" spans="1:17" hidden="1" x14ac:dyDescent="0.3">
      <c r="A1194" t="s">
        <v>3894</v>
      </c>
      <c r="B1194">
        <v>90</v>
      </c>
      <c r="C1194">
        <v>102</v>
      </c>
      <c r="D1194" t="s">
        <v>360</v>
      </c>
      <c r="E1194">
        <v>33864342</v>
      </c>
      <c r="F1194" t="s">
        <v>2608</v>
      </c>
      <c r="G1194" t="s">
        <v>1220</v>
      </c>
      <c r="H1194" t="s">
        <v>3895</v>
      </c>
      <c r="I1194">
        <v>29968</v>
      </c>
      <c r="J1194" t="s">
        <v>2200</v>
      </c>
      <c r="K1194">
        <v>117</v>
      </c>
      <c r="L1194" t="s">
        <v>23</v>
      </c>
      <c r="M1194" t="s">
        <v>38</v>
      </c>
      <c r="N1194" t="s">
        <v>25</v>
      </c>
      <c r="O1194">
        <v>40000000</v>
      </c>
      <c r="P1194">
        <v>1999</v>
      </c>
      <c r="Q1194">
        <v>5.8</v>
      </c>
    </row>
    <row r="1195" spans="1:17" hidden="1" x14ac:dyDescent="0.3">
      <c r="A1195" t="s">
        <v>1627</v>
      </c>
      <c r="B1195">
        <v>157</v>
      </c>
      <c r="C1195">
        <v>123</v>
      </c>
      <c r="D1195" t="s">
        <v>83</v>
      </c>
      <c r="E1195">
        <v>33508922</v>
      </c>
      <c r="F1195" t="s">
        <v>2110</v>
      </c>
      <c r="G1195" t="s">
        <v>1400</v>
      </c>
      <c r="H1195" t="s">
        <v>3896</v>
      </c>
      <c r="I1195">
        <v>95860</v>
      </c>
      <c r="J1195" t="s">
        <v>3897</v>
      </c>
      <c r="K1195">
        <v>660</v>
      </c>
      <c r="L1195" t="s">
        <v>23</v>
      </c>
      <c r="M1195" t="s">
        <v>24</v>
      </c>
      <c r="N1195" t="s">
        <v>25</v>
      </c>
      <c r="O1195">
        <v>40000000</v>
      </c>
      <c r="P1195">
        <v>2000</v>
      </c>
      <c r="Q1195">
        <v>7.2</v>
      </c>
    </row>
    <row r="1196" spans="1:17" hidden="1" x14ac:dyDescent="0.3">
      <c r="A1196" t="s">
        <v>2163</v>
      </c>
      <c r="B1196">
        <v>124</v>
      </c>
      <c r="C1196">
        <v>104</v>
      </c>
      <c r="D1196" t="s">
        <v>3899</v>
      </c>
      <c r="E1196">
        <v>42071069</v>
      </c>
      <c r="F1196" t="s">
        <v>2734</v>
      </c>
      <c r="G1196" t="s">
        <v>3898</v>
      </c>
      <c r="H1196" t="s">
        <v>3900</v>
      </c>
      <c r="I1196">
        <v>36223</v>
      </c>
      <c r="J1196" t="s">
        <v>3901</v>
      </c>
      <c r="K1196">
        <v>208</v>
      </c>
      <c r="L1196" t="s">
        <v>23</v>
      </c>
      <c r="M1196" t="s">
        <v>24</v>
      </c>
      <c r="N1196" t="s">
        <v>25</v>
      </c>
      <c r="O1196">
        <v>30000000</v>
      </c>
      <c r="P1196">
        <v>2005</v>
      </c>
      <c r="Q1196">
        <v>6.2</v>
      </c>
    </row>
    <row r="1197" spans="1:17" hidden="1" x14ac:dyDescent="0.3">
      <c r="A1197" t="s">
        <v>1752</v>
      </c>
      <c r="B1197">
        <v>146</v>
      </c>
      <c r="C1197">
        <v>102</v>
      </c>
      <c r="D1197" t="s">
        <v>775</v>
      </c>
      <c r="E1197">
        <v>32853640</v>
      </c>
      <c r="F1197" t="s">
        <v>1608</v>
      </c>
      <c r="G1197" t="s">
        <v>3902</v>
      </c>
      <c r="H1197" t="s">
        <v>3903</v>
      </c>
      <c r="I1197">
        <v>50199</v>
      </c>
      <c r="J1197" t="s">
        <v>2271</v>
      </c>
      <c r="K1197">
        <v>101</v>
      </c>
      <c r="L1197" t="s">
        <v>23</v>
      </c>
      <c r="M1197" t="s">
        <v>24</v>
      </c>
      <c r="N1197" t="s">
        <v>25</v>
      </c>
      <c r="O1197">
        <v>40000000</v>
      </c>
      <c r="P1197">
        <v>2008</v>
      </c>
      <c r="Q1197">
        <v>5.7</v>
      </c>
    </row>
    <row r="1198" spans="1:17" hidden="1" x14ac:dyDescent="0.3">
      <c r="A1198" t="s">
        <v>1600</v>
      </c>
      <c r="B1198">
        <v>303</v>
      </c>
      <c r="C1198">
        <v>136</v>
      </c>
      <c r="D1198" t="s">
        <v>157</v>
      </c>
      <c r="E1198">
        <v>42615685</v>
      </c>
      <c r="F1198" t="s">
        <v>2738</v>
      </c>
      <c r="G1198" t="s">
        <v>514</v>
      </c>
      <c r="H1198" t="s">
        <v>3904</v>
      </c>
      <c r="I1198">
        <v>136093</v>
      </c>
      <c r="J1198" t="s">
        <v>1600</v>
      </c>
      <c r="K1198">
        <v>416</v>
      </c>
      <c r="L1198" t="s">
        <v>23</v>
      </c>
      <c r="M1198" t="s">
        <v>24</v>
      </c>
      <c r="N1198" t="s">
        <v>393</v>
      </c>
      <c r="O1198">
        <v>40000000</v>
      </c>
      <c r="P1198">
        <v>2014</v>
      </c>
      <c r="Q1198">
        <v>6.1</v>
      </c>
    </row>
    <row r="1199" spans="1:17" hidden="1" x14ac:dyDescent="0.3">
      <c r="A1199" t="s">
        <v>3470</v>
      </c>
      <c r="B1199">
        <v>70</v>
      </c>
      <c r="C1199">
        <v>93</v>
      </c>
      <c r="D1199" t="s">
        <v>1851</v>
      </c>
      <c r="E1199">
        <v>32055248</v>
      </c>
      <c r="F1199" t="s">
        <v>3905</v>
      </c>
      <c r="G1199" t="s">
        <v>2040</v>
      </c>
      <c r="H1199" t="s">
        <v>3906</v>
      </c>
      <c r="I1199">
        <v>18723</v>
      </c>
      <c r="J1199" t="s">
        <v>2616</v>
      </c>
      <c r="K1199">
        <v>146</v>
      </c>
      <c r="L1199" t="s">
        <v>23</v>
      </c>
      <c r="M1199" t="s">
        <v>24</v>
      </c>
      <c r="N1199" t="s">
        <v>25</v>
      </c>
      <c r="O1199">
        <v>25000000</v>
      </c>
      <c r="P1199">
        <v>1994</v>
      </c>
      <c r="Q1199">
        <v>6</v>
      </c>
    </row>
    <row r="1200" spans="1:17" hidden="1" x14ac:dyDescent="0.3">
      <c r="A1200" t="s">
        <v>3907</v>
      </c>
      <c r="B1200">
        <v>283</v>
      </c>
      <c r="C1200">
        <v>129</v>
      </c>
      <c r="D1200" t="s">
        <v>221</v>
      </c>
      <c r="E1200">
        <v>31836745</v>
      </c>
      <c r="F1200" t="s">
        <v>3909</v>
      </c>
      <c r="G1200" t="s">
        <v>3908</v>
      </c>
      <c r="H1200" t="s">
        <v>3910</v>
      </c>
      <c r="I1200">
        <v>81298</v>
      </c>
      <c r="J1200" t="s">
        <v>3911</v>
      </c>
      <c r="K1200">
        <v>341</v>
      </c>
      <c r="L1200" t="s">
        <v>23</v>
      </c>
      <c r="M1200" t="s">
        <v>24</v>
      </c>
      <c r="N1200" t="s">
        <v>25</v>
      </c>
      <c r="O1200">
        <v>40000000</v>
      </c>
      <c r="P1200">
        <v>2011</v>
      </c>
      <c r="Q1200">
        <v>6.9</v>
      </c>
    </row>
    <row r="1201" spans="1:17" hidden="1" x14ac:dyDescent="0.3">
      <c r="A1201" t="s">
        <v>3437</v>
      </c>
      <c r="B1201">
        <v>212</v>
      </c>
      <c r="C1201">
        <v>107</v>
      </c>
      <c r="D1201" t="s">
        <v>3913</v>
      </c>
      <c r="E1201">
        <v>30993544</v>
      </c>
      <c r="F1201" t="s">
        <v>918</v>
      </c>
      <c r="G1201" t="s">
        <v>3912</v>
      </c>
      <c r="H1201" t="s">
        <v>3914</v>
      </c>
      <c r="I1201">
        <v>58871</v>
      </c>
      <c r="J1201" t="s">
        <v>3915</v>
      </c>
      <c r="K1201">
        <v>156</v>
      </c>
      <c r="L1201" t="s">
        <v>23</v>
      </c>
      <c r="M1201" t="s">
        <v>24</v>
      </c>
      <c r="N1201" t="s">
        <v>25</v>
      </c>
      <c r="O1201">
        <v>40000000</v>
      </c>
      <c r="P1201">
        <v>2010</v>
      </c>
      <c r="Q1201">
        <v>6.5</v>
      </c>
    </row>
    <row r="1202" spans="1:17" hidden="1" x14ac:dyDescent="0.3">
      <c r="A1202" t="s">
        <v>3257</v>
      </c>
      <c r="B1202">
        <v>98</v>
      </c>
      <c r="C1202">
        <v>117</v>
      </c>
      <c r="D1202" t="s">
        <v>2181</v>
      </c>
      <c r="E1202">
        <v>30981850</v>
      </c>
      <c r="F1202" t="s">
        <v>3916</v>
      </c>
      <c r="G1202" t="s">
        <v>3071</v>
      </c>
      <c r="H1202" t="s">
        <v>3917</v>
      </c>
      <c r="I1202">
        <v>35834</v>
      </c>
      <c r="J1202" t="s">
        <v>1407</v>
      </c>
      <c r="K1202">
        <v>284</v>
      </c>
      <c r="L1202" t="s">
        <v>23</v>
      </c>
      <c r="M1202" t="s">
        <v>24</v>
      </c>
      <c r="N1202" t="s">
        <v>393</v>
      </c>
      <c r="O1202">
        <v>40000000</v>
      </c>
      <c r="P1202">
        <v>2005</v>
      </c>
      <c r="Q1202">
        <v>5</v>
      </c>
    </row>
    <row r="1203" spans="1:17" hidden="1" x14ac:dyDescent="0.3">
      <c r="A1203" t="s">
        <v>3918</v>
      </c>
      <c r="B1203">
        <v>110</v>
      </c>
      <c r="C1203">
        <v>116</v>
      </c>
      <c r="D1203" t="s">
        <v>1877</v>
      </c>
      <c r="E1203">
        <v>30199105</v>
      </c>
      <c r="F1203" t="s">
        <v>2071</v>
      </c>
      <c r="G1203" t="s">
        <v>395</v>
      </c>
      <c r="H1203" t="s">
        <v>3919</v>
      </c>
      <c r="I1203">
        <v>25346</v>
      </c>
      <c r="J1203" t="s">
        <v>3920</v>
      </c>
      <c r="K1203">
        <v>167</v>
      </c>
      <c r="L1203" t="s">
        <v>23</v>
      </c>
      <c r="M1203" t="s">
        <v>24</v>
      </c>
      <c r="N1203" t="s">
        <v>393</v>
      </c>
      <c r="O1203">
        <v>40000000</v>
      </c>
      <c r="P1203">
        <v>2000</v>
      </c>
      <c r="Q1203">
        <v>5.7</v>
      </c>
    </row>
    <row r="1204" spans="1:17" hidden="1" x14ac:dyDescent="0.3">
      <c r="A1204" t="s">
        <v>817</v>
      </c>
      <c r="B1204">
        <v>146</v>
      </c>
      <c r="C1204">
        <v>135</v>
      </c>
      <c r="D1204" t="s">
        <v>650</v>
      </c>
      <c r="E1204">
        <v>29077547</v>
      </c>
      <c r="F1204" t="s">
        <v>1787</v>
      </c>
      <c r="G1204" t="s">
        <v>3921</v>
      </c>
      <c r="H1204" t="s">
        <v>3922</v>
      </c>
      <c r="I1204">
        <v>41685</v>
      </c>
      <c r="J1204" t="s">
        <v>3923</v>
      </c>
      <c r="K1204">
        <v>754</v>
      </c>
      <c r="L1204" t="s">
        <v>23</v>
      </c>
      <c r="M1204" t="s">
        <v>24</v>
      </c>
      <c r="N1204" t="s">
        <v>25</v>
      </c>
      <c r="O1204">
        <v>40000000</v>
      </c>
      <c r="P1204">
        <v>2005</v>
      </c>
      <c r="Q1204">
        <v>7</v>
      </c>
    </row>
    <row r="1205" spans="1:17" hidden="1" x14ac:dyDescent="0.3">
      <c r="A1205" t="s">
        <v>1121</v>
      </c>
      <c r="B1205">
        <v>100</v>
      </c>
      <c r="C1205">
        <v>107</v>
      </c>
      <c r="D1205" t="s">
        <v>1162</v>
      </c>
      <c r="E1205">
        <v>29374178</v>
      </c>
      <c r="F1205" t="s">
        <v>3925</v>
      </c>
      <c r="G1205" t="s">
        <v>3924</v>
      </c>
      <c r="H1205" t="s">
        <v>3926</v>
      </c>
      <c r="I1205">
        <v>12093</v>
      </c>
      <c r="J1205" t="s">
        <v>3927</v>
      </c>
      <c r="K1205">
        <v>188</v>
      </c>
      <c r="L1205" t="s">
        <v>23</v>
      </c>
      <c r="M1205" t="s">
        <v>24</v>
      </c>
      <c r="N1205" t="s">
        <v>393</v>
      </c>
      <c r="O1205">
        <v>40000000</v>
      </c>
      <c r="P1205">
        <v>2000</v>
      </c>
      <c r="Q1205">
        <v>5.0999999999999996</v>
      </c>
    </row>
    <row r="1206" spans="1:17" hidden="1" x14ac:dyDescent="0.3">
      <c r="A1206" t="s">
        <v>2796</v>
      </c>
      <c r="B1206">
        <v>62</v>
      </c>
      <c r="C1206">
        <v>90</v>
      </c>
      <c r="D1206" t="s">
        <v>2535</v>
      </c>
      <c r="E1206">
        <v>28535768</v>
      </c>
      <c r="F1206" t="s">
        <v>1068</v>
      </c>
      <c r="G1206" t="s">
        <v>3928</v>
      </c>
      <c r="H1206" t="s">
        <v>3929</v>
      </c>
      <c r="I1206">
        <v>10446</v>
      </c>
      <c r="J1206" t="s">
        <v>3930</v>
      </c>
      <c r="K1206">
        <v>105</v>
      </c>
      <c r="L1206" t="s">
        <v>23</v>
      </c>
      <c r="M1206" t="s">
        <v>24</v>
      </c>
      <c r="N1206" t="s">
        <v>25</v>
      </c>
      <c r="O1206">
        <v>40000000</v>
      </c>
      <c r="P1206">
        <v>1999</v>
      </c>
      <c r="Q1206">
        <v>5.3</v>
      </c>
    </row>
    <row r="1207" spans="1:17" hidden="1" x14ac:dyDescent="0.3">
      <c r="A1207" t="s">
        <v>2863</v>
      </c>
      <c r="B1207">
        <v>70</v>
      </c>
      <c r="C1207">
        <v>99</v>
      </c>
      <c r="D1207" t="s">
        <v>82</v>
      </c>
      <c r="E1207">
        <v>27663982</v>
      </c>
      <c r="F1207" t="s">
        <v>2647</v>
      </c>
      <c r="G1207" t="s">
        <v>215</v>
      </c>
      <c r="H1207" t="s">
        <v>3931</v>
      </c>
      <c r="I1207">
        <v>26051</v>
      </c>
      <c r="J1207" t="s">
        <v>3932</v>
      </c>
      <c r="K1207">
        <v>164</v>
      </c>
      <c r="L1207" t="s">
        <v>23</v>
      </c>
      <c r="M1207" t="s">
        <v>24</v>
      </c>
      <c r="N1207" t="s">
        <v>25</v>
      </c>
      <c r="O1207">
        <v>40000000</v>
      </c>
      <c r="P1207">
        <v>1996</v>
      </c>
      <c r="Q1207">
        <v>4.4000000000000004</v>
      </c>
    </row>
    <row r="1208" spans="1:17" hidden="1" x14ac:dyDescent="0.3">
      <c r="A1208" t="s">
        <v>1163</v>
      </c>
      <c r="B1208">
        <v>107</v>
      </c>
      <c r="C1208">
        <v>104</v>
      </c>
      <c r="D1208" t="s">
        <v>3934</v>
      </c>
      <c r="E1208">
        <v>27053815</v>
      </c>
      <c r="F1208" t="s">
        <v>54</v>
      </c>
      <c r="G1208" t="s">
        <v>3933</v>
      </c>
      <c r="H1208" t="s">
        <v>3935</v>
      </c>
      <c r="I1208">
        <v>12856</v>
      </c>
      <c r="J1208" t="s">
        <v>2140</v>
      </c>
      <c r="K1208">
        <v>291</v>
      </c>
      <c r="L1208" t="s">
        <v>23</v>
      </c>
      <c r="M1208" t="s">
        <v>509</v>
      </c>
      <c r="N1208" t="s">
        <v>25</v>
      </c>
      <c r="O1208">
        <v>40000000</v>
      </c>
      <c r="P1208">
        <v>2001</v>
      </c>
      <c r="Q1208">
        <v>4.7</v>
      </c>
    </row>
    <row r="1209" spans="1:17" hidden="1" x14ac:dyDescent="0.3">
      <c r="A1209" t="s">
        <v>3936</v>
      </c>
      <c r="B1209">
        <v>169</v>
      </c>
      <c r="C1209">
        <v>115</v>
      </c>
      <c r="D1209" t="s">
        <v>557</v>
      </c>
      <c r="E1209">
        <v>26814957</v>
      </c>
      <c r="F1209" t="s">
        <v>3631</v>
      </c>
      <c r="G1209" t="s">
        <v>69</v>
      </c>
      <c r="H1209" t="s">
        <v>3937</v>
      </c>
      <c r="I1209">
        <v>84357</v>
      </c>
      <c r="J1209" t="s">
        <v>242</v>
      </c>
      <c r="K1209">
        <v>252</v>
      </c>
      <c r="L1209" t="s">
        <v>23</v>
      </c>
      <c r="M1209" t="s">
        <v>38</v>
      </c>
      <c r="N1209" t="s">
        <v>25</v>
      </c>
      <c r="O1209">
        <v>35000000</v>
      </c>
      <c r="P1209">
        <v>2008</v>
      </c>
      <c r="Q1209">
        <v>6.7</v>
      </c>
    </row>
    <row r="1210" spans="1:17" hidden="1" x14ac:dyDescent="0.3">
      <c r="A1210" t="s">
        <v>3938</v>
      </c>
      <c r="B1210">
        <v>94</v>
      </c>
      <c r="C1210">
        <v>119</v>
      </c>
      <c r="D1210" t="s">
        <v>396</v>
      </c>
      <c r="E1210">
        <v>25178165</v>
      </c>
      <c r="F1210" t="s">
        <v>147</v>
      </c>
      <c r="G1210" t="s">
        <v>514</v>
      </c>
      <c r="H1210" t="s">
        <v>3939</v>
      </c>
      <c r="I1210">
        <v>70292</v>
      </c>
      <c r="J1210" t="s">
        <v>85</v>
      </c>
      <c r="K1210">
        <v>274</v>
      </c>
      <c r="L1210" t="s">
        <v>23</v>
      </c>
      <c r="M1210" t="s">
        <v>24</v>
      </c>
      <c r="N1210" t="s">
        <v>25</v>
      </c>
      <c r="O1210">
        <v>40000000</v>
      </c>
      <c r="P1210">
        <v>2001</v>
      </c>
      <c r="Q1210">
        <v>6.7</v>
      </c>
    </row>
    <row r="1211" spans="1:17" hidden="1" x14ac:dyDescent="0.3">
      <c r="A1211" t="s">
        <v>1719</v>
      </c>
      <c r="B1211">
        <v>190</v>
      </c>
      <c r="C1211">
        <v>99</v>
      </c>
      <c r="D1211" t="s">
        <v>2140</v>
      </c>
      <c r="E1211">
        <v>25117498</v>
      </c>
      <c r="F1211" t="s">
        <v>3317</v>
      </c>
      <c r="G1211" t="s">
        <v>3940</v>
      </c>
      <c r="H1211" t="s">
        <v>3941</v>
      </c>
      <c r="I1211">
        <v>37412</v>
      </c>
      <c r="J1211" t="s">
        <v>3942</v>
      </c>
      <c r="K1211">
        <v>178</v>
      </c>
      <c r="L1211" t="s">
        <v>23</v>
      </c>
      <c r="M1211" t="s">
        <v>24</v>
      </c>
      <c r="N1211" t="s">
        <v>393</v>
      </c>
      <c r="O1211">
        <v>40000000</v>
      </c>
      <c r="P1211">
        <v>2007</v>
      </c>
      <c r="Q1211">
        <v>5.7</v>
      </c>
    </row>
    <row r="1212" spans="1:17" hidden="1" x14ac:dyDescent="0.3">
      <c r="A1212" t="s">
        <v>329</v>
      </c>
      <c r="B1212">
        <v>112</v>
      </c>
      <c r="C1212">
        <v>112</v>
      </c>
      <c r="D1212" t="s">
        <v>1114</v>
      </c>
      <c r="E1212">
        <v>32645</v>
      </c>
      <c r="F1212" t="s">
        <v>3177</v>
      </c>
      <c r="G1212" t="s">
        <v>2827</v>
      </c>
      <c r="H1212" t="s">
        <v>3943</v>
      </c>
      <c r="I1212">
        <v>67797</v>
      </c>
      <c r="J1212" t="s">
        <v>3944</v>
      </c>
      <c r="K1212">
        <v>223</v>
      </c>
      <c r="L1212" t="s">
        <v>23</v>
      </c>
      <c r="M1212" t="s">
        <v>24</v>
      </c>
      <c r="N1212" t="s">
        <v>393</v>
      </c>
      <c r="O1212">
        <v>500000</v>
      </c>
      <c r="P1212">
        <v>1973</v>
      </c>
      <c r="Q1212">
        <v>7.4</v>
      </c>
    </row>
    <row r="1213" spans="1:17" hidden="1" x14ac:dyDescent="0.3">
      <c r="A1213" t="s">
        <v>3360</v>
      </c>
      <c r="B1213">
        <v>12</v>
      </c>
      <c r="C1213">
        <v>128</v>
      </c>
      <c r="D1213" t="s">
        <v>644</v>
      </c>
      <c r="E1213">
        <v>24332324</v>
      </c>
      <c r="F1213" t="s">
        <v>1608</v>
      </c>
      <c r="G1213" t="s">
        <v>3945</v>
      </c>
      <c r="H1213" t="s">
        <v>3946</v>
      </c>
      <c r="I1213">
        <v>13830</v>
      </c>
      <c r="J1213" t="s">
        <v>3947</v>
      </c>
      <c r="K1213">
        <v>61</v>
      </c>
      <c r="L1213" t="s">
        <v>23</v>
      </c>
      <c r="M1213" t="s">
        <v>24</v>
      </c>
      <c r="N1213" t="s">
        <v>25</v>
      </c>
      <c r="O1213">
        <v>40000000</v>
      </c>
      <c r="P1213">
        <v>1994</v>
      </c>
      <c r="Q1213">
        <v>6.1</v>
      </c>
    </row>
    <row r="1214" spans="1:17" hidden="1" x14ac:dyDescent="0.3">
      <c r="A1214" t="s">
        <v>3342</v>
      </c>
      <c r="B1214">
        <v>201</v>
      </c>
      <c r="C1214">
        <v>112</v>
      </c>
      <c r="D1214" t="s">
        <v>780</v>
      </c>
      <c r="E1214">
        <v>36665854</v>
      </c>
      <c r="F1214" t="s">
        <v>314</v>
      </c>
      <c r="G1214" t="s">
        <v>3948</v>
      </c>
      <c r="H1214" t="s">
        <v>3949</v>
      </c>
      <c r="I1214">
        <v>76498</v>
      </c>
      <c r="J1214" t="s">
        <v>3950</v>
      </c>
      <c r="K1214">
        <v>203</v>
      </c>
      <c r="L1214" t="s">
        <v>23</v>
      </c>
      <c r="M1214" t="s">
        <v>943</v>
      </c>
      <c r="N1214" t="s">
        <v>25</v>
      </c>
      <c r="O1214">
        <v>40000000</v>
      </c>
      <c r="P1214">
        <v>2011</v>
      </c>
      <c r="Q1214">
        <v>6.4</v>
      </c>
    </row>
    <row r="1215" spans="1:17" hidden="1" x14ac:dyDescent="0.3">
      <c r="A1215" t="s">
        <v>3951</v>
      </c>
      <c r="B1215">
        <v>34</v>
      </c>
      <c r="C1215">
        <v>86</v>
      </c>
      <c r="D1215" t="s">
        <v>300</v>
      </c>
      <c r="E1215">
        <v>22717758</v>
      </c>
      <c r="F1215" t="s">
        <v>3953</v>
      </c>
      <c r="G1215" t="s">
        <v>3952</v>
      </c>
      <c r="H1215" t="s">
        <v>3954</v>
      </c>
      <c r="I1215">
        <v>11156</v>
      </c>
      <c r="J1215" t="s">
        <v>479</v>
      </c>
      <c r="K1215">
        <v>67</v>
      </c>
      <c r="L1215" t="s">
        <v>23</v>
      </c>
      <c r="M1215" t="s">
        <v>24</v>
      </c>
      <c r="N1215" t="s">
        <v>190</v>
      </c>
      <c r="O1215">
        <v>40000000</v>
      </c>
      <c r="P1215">
        <v>1998</v>
      </c>
      <c r="Q1215">
        <v>6.2</v>
      </c>
    </row>
    <row r="1216" spans="1:17" hidden="1" x14ac:dyDescent="0.3">
      <c r="A1216" t="s">
        <v>2175</v>
      </c>
      <c r="B1216">
        <v>104</v>
      </c>
      <c r="C1216">
        <v>108</v>
      </c>
      <c r="D1216" t="s">
        <v>1114</v>
      </c>
      <c r="E1216">
        <v>22433915</v>
      </c>
      <c r="F1216" t="s">
        <v>1370</v>
      </c>
      <c r="G1216" t="s">
        <v>53</v>
      </c>
      <c r="H1216" t="s">
        <v>3955</v>
      </c>
      <c r="I1216">
        <v>21319</v>
      </c>
      <c r="J1216" t="s">
        <v>3956</v>
      </c>
      <c r="K1216">
        <v>166</v>
      </c>
      <c r="L1216" t="s">
        <v>23</v>
      </c>
      <c r="M1216" t="s">
        <v>24</v>
      </c>
      <c r="N1216" t="s">
        <v>393</v>
      </c>
      <c r="O1216">
        <v>60000000</v>
      </c>
      <c r="P1216">
        <v>2002</v>
      </c>
      <c r="Q1216">
        <v>6.2</v>
      </c>
    </row>
    <row r="1217" spans="1:17" hidden="1" x14ac:dyDescent="0.3">
      <c r="A1217" t="s">
        <v>3957</v>
      </c>
      <c r="B1217">
        <v>55</v>
      </c>
      <c r="C1217">
        <v>128</v>
      </c>
      <c r="D1217" t="s">
        <v>3958</v>
      </c>
      <c r="E1217">
        <v>22326247</v>
      </c>
      <c r="F1217" t="s">
        <v>147</v>
      </c>
      <c r="G1217" t="s">
        <v>897</v>
      </c>
      <c r="H1217" t="s">
        <v>3959</v>
      </c>
      <c r="I1217">
        <v>11232</v>
      </c>
      <c r="J1217" t="s">
        <v>3960</v>
      </c>
      <c r="K1217">
        <v>106</v>
      </c>
      <c r="L1217" t="s">
        <v>23</v>
      </c>
      <c r="M1217" t="s">
        <v>24</v>
      </c>
      <c r="N1217" t="s">
        <v>25</v>
      </c>
      <c r="O1217">
        <v>60000000</v>
      </c>
      <c r="P1217">
        <v>1999</v>
      </c>
      <c r="Q1217">
        <v>5.9</v>
      </c>
    </row>
    <row r="1218" spans="1:17" hidden="1" x14ac:dyDescent="0.3">
      <c r="A1218" t="s">
        <v>3961</v>
      </c>
      <c r="B1218">
        <v>86</v>
      </c>
      <c r="C1218">
        <v>84</v>
      </c>
      <c r="D1218" t="s">
        <v>3962</v>
      </c>
      <c r="E1218">
        <v>21176322</v>
      </c>
      <c r="F1218" t="s">
        <v>1118</v>
      </c>
      <c r="G1218" t="s">
        <v>2289</v>
      </c>
      <c r="H1218" t="s">
        <v>3963</v>
      </c>
      <c r="I1218">
        <v>23747</v>
      </c>
      <c r="J1218" t="s">
        <v>1921</v>
      </c>
      <c r="K1218">
        <v>207</v>
      </c>
      <c r="L1218" t="s">
        <v>23</v>
      </c>
      <c r="M1218" t="s">
        <v>24</v>
      </c>
      <c r="N1218" t="s">
        <v>25</v>
      </c>
      <c r="O1218">
        <v>40000000</v>
      </c>
      <c r="P1218">
        <v>2004</v>
      </c>
      <c r="Q1218">
        <v>4</v>
      </c>
    </row>
    <row r="1219" spans="1:17" hidden="1" x14ac:dyDescent="0.3">
      <c r="A1219" t="s">
        <v>2623</v>
      </c>
      <c r="B1219">
        <v>50</v>
      </c>
      <c r="C1219">
        <v>111</v>
      </c>
      <c r="D1219" t="s">
        <v>1518</v>
      </c>
      <c r="E1219">
        <v>20300000</v>
      </c>
      <c r="F1219" t="s">
        <v>2497</v>
      </c>
      <c r="G1219" t="s">
        <v>2025</v>
      </c>
      <c r="H1219" t="s">
        <v>3964</v>
      </c>
      <c r="I1219">
        <v>16741</v>
      </c>
      <c r="J1219" t="s">
        <v>1974</v>
      </c>
      <c r="K1219">
        <v>60</v>
      </c>
      <c r="L1219" t="s">
        <v>23</v>
      </c>
      <c r="M1219" t="s">
        <v>24</v>
      </c>
      <c r="N1219" t="s">
        <v>393</v>
      </c>
      <c r="O1219">
        <v>40000000</v>
      </c>
      <c r="P1219">
        <v>1996</v>
      </c>
      <c r="Q1219">
        <v>6.2</v>
      </c>
    </row>
    <row r="1220" spans="1:17" hidden="1" x14ac:dyDescent="0.3">
      <c r="A1220" t="s">
        <v>845</v>
      </c>
      <c r="B1220">
        <v>181</v>
      </c>
      <c r="C1220">
        <v>131</v>
      </c>
      <c r="D1220" t="s">
        <v>3966</v>
      </c>
      <c r="E1220">
        <v>20302961</v>
      </c>
      <c r="F1220" t="s">
        <v>2110</v>
      </c>
      <c r="G1220" t="s">
        <v>3965</v>
      </c>
      <c r="H1220" t="s">
        <v>3967</v>
      </c>
      <c r="I1220">
        <v>49874</v>
      </c>
      <c r="J1220" t="s">
        <v>3649</v>
      </c>
      <c r="K1220">
        <v>450</v>
      </c>
      <c r="L1220" t="s">
        <v>23</v>
      </c>
      <c r="M1220" t="s">
        <v>943</v>
      </c>
      <c r="N1220" t="s">
        <v>3968</v>
      </c>
      <c r="O1220">
        <v>45000000</v>
      </c>
      <c r="P1220">
        <v>1995</v>
      </c>
      <c r="Q1220">
        <v>4.5999999999999996</v>
      </c>
    </row>
    <row r="1221" spans="1:17" hidden="1" x14ac:dyDescent="0.3">
      <c r="A1221" t="s">
        <v>3969</v>
      </c>
      <c r="B1221">
        <v>260</v>
      </c>
      <c r="C1221">
        <v>123</v>
      </c>
      <c r="D1221" t="s">
        <v>57</v>
      </c>
      <c r="E1221">
        <v>15962471</v>
      </c>
      <c r="F1221" t="s">
        <v>3631</v>
      </c>
      <c r="G1221" t="s">
        <v>1466</v>
      </c>
      <c r="H1221" t="s">
        <v>3970</v>
      </c>
      <c r="I1221">
        <v>79892</v>
      </c>
      <c r="J1221" t="s">
        <v>600</v>
      </c>
      <c r="K1221">
        <v>619</v>
      </c>
      <c r="L1221" t="s">
        <v>23</v>
      </c>
      <c r="M1221" t="s">
        <v>24</v>
      </c>
      <c r="N1221" t="s">
        <v>25</v>
      </c>
      <c r="O1221">
        <v>40000000</v>
      </c>
      <c r="P1221">
        <v>2006</v>
      </c>
      <c r="Q1221">
        <v>6.4</v>
      </c>
    </row>
    <row r="1222" spans="1:17" hidden="1" x14ac:dyDescent="0.3">
      <c r="A1222" t="s">
        <v>3205</v>
      </c>
      <c r="B1222">
        <v>40</v>
      </c>
      <c r="C1222">
        <v>101</v>
      </c>
      <c r="D1222" t="s">
        <v>468</v>
      </c>
      <c r="E1222">
        <v>14942422</v>
      </c>
      <c r="F1222" t="s">
        <v>229</v>
      </c>
      <c r="G1222" t="s">
        <v>1606</v>
      </c>
      <c r="H1222" t="s">
        <v>3971</v>
      </c>
      <c r="I1222">
        <v>14226</v>
      </c>
      <c r="J1222" t="s">
        <v>2191</v>
      </c>
      <c r="K1222">
        <v>60</v>
      </c>
      <c r="L1222" t="s">
        <v>23</v>
      </c>
      <c r="M1222" t="s">
        <v>24</v>
      </c>
      <c r="N1222" t="s">
        <v>393</v>
      </c>
      <c r="O1222">
        <v>40000000</v>
      </c>
      <c r="P1222">
        <v>1995</v>
      </c>
      <c r="Q1222">
        <v>5.9</v>
      </c>
    </row>
    <row r="1223" spans="1:17" hidden="1" x14ac:dyDescent="0.3">
      <c r="A1223" t="s">
        <v>3972</v>
      </c>
      <c r="B1223">
        <v>102</v>
      </c>
      <c r="C1223">
        <v>102</v>
      </c>
      <c r="D1223" t="s">
        <v>1140</v>
      </c>
      <c r="E1223">
        <v>14967182</v>
      </c>
      <c r="F1223" t="s">
        <v>314</v>
      </c>
      <c r="G1223" t="s">
        <v>2897</v>
      </c>
      <c r="H1223" t="s">
        <v>3973</v>
      </c>
      <c r="I1223">
        <v>27305</v>
      </c>
      <c r="J1223" t="s">
        <v>3974</v>
      </c>
      <c r="K1223">
        <v>284</v>
      </c>
      <c r="L1223" t="s">
        <v>23</v>
      </c>
      <c r="M1223" t="s">
        <v>24</v>
      </c>
      <c r="N1223" t="s">
        <v>393</v>
      </c>
      <c r="O1223">
        <v>40000000</v>
      </c>
      <c r="P1223">
        <v>2000</v>
      </c>
      <c r="Q1223">
        <v>5.0999999999999996</v>
      </c>
    </row>
    <row r="1224" spans="1:17" hidden="1" x14ac:dyDescent="0.3">
      <c r="A1224" t="s">
        <v>3975</v>
      </c>
      <c r="B1224">
        <v>371</v>
      </c>
      <c r="C1224">
        <v>114</v>
      </c>
      <c r="D1224" t="s">
        <v>143</v>
      </c>
      <c r="E1224">
        <v>18996755</v>
      </c>
      <c r="F1224" t="s">
        <v>2497</v>
      </c>
      <c r="G1224" t="s">
        <v>3976</v>
      </c>
      <c r="H1224" t="s">
        <v>3977</v>
      </c>
      <c r="I1224">
        <v>145270</v>
      </c>
      <c r="J1224" t="s">
        <v>3978</v>
      </c>
      <c r="K1224">
        <v>322</v>
      </c>
      <c r="L1224" t="s">
        <v>23</v>
      </c>
      <c r="M1224" t="s">
        <v>2210</v>
      </c>
      <c r="N1224" t="s">
        <v>25</v>
      </c>
      <c r="O1224">
        <v>45000000</v>
      </c>
      <c r="P1224">
        <v>2012</v>
      </c>
      <c r="Q1224">
        <v>7.6</v>
      </c>
    </row>
    <row r="1225" spans="1:17" hidden="1" x14ac:dyDescent="0.3">
      <c r="A1225" t="s">
        <v>3979</v>
      </c>
      <c r="B1225">
        <v>49</v>
      </c>
      <c r="C1225">
        <v>107</v>
      </c>
      <c r="D1225" t="s">
        <v>3981</v>
      </c>
      <c r="E1225">
        <v>14375181</v>
      </c>
      <c r="F1225" t="s">
        <v>3980</v>
      </c>
      <c r="G1225" t="s">
        <v>1072</v>
      </c>
      <c r="H1225" t="s">
        <v>3982</v>
      </c>
      <c r="I1225">
        <v>8692</v>
      </c>
      <c r="J1225" t="s">
        <v>3983</v>
      </c>
      <c r="K1225">
        <v>126</v>
      </c>
      <c r="L1225" t="s">
        <v>23</v>
      </c>
      <c r="M1225" t="s">
        <v>24</v>
      </c>
      <c r="N1225" t="s">
        <v>25</v>
      </c>
      <c r="O1225">
        <v>51000000</v>
      </c>
      <c r="P1225">
        <v>1987</v>
      </c>
      <c r="Q1225">
        <v>4.2</v>
      </c>
    </row>
    <row r="1226" spans="1:17" hidden="1" x14ac:dyDescent="0.3">
      <c r="A1226" t="s">
        <v>3234</v>
      </c>
      <c r="B1226">
        <v>335</v>
      </c>
      <c r="C1226">
        <v>87</v>
      </c>
      <c r="D1226" t="s">
        <v>371</v>
      </c>
      <c r="E1226">
        <v>20999103</v>
      </c>
      <c r="F1226" t="s">
        <v>3984</v>
      </c>
      <c r="G1226" t="s">
        <v>1515</v>
      </c>
      <c r="H1226" t="s">
        <v>3985</v>
      </c>
      <c r="I1226">
        <v>139114</v>
      </c>
      <c r="J1226" t="s">
        <v>165</v>
      </c>
      <c r="K1226">
        <v>245</v>
      </c>
      <c r="L1226" t="s">
        <v>23</v>
      </c>
      <c r="M1226" t="s">
        <v>24</v>
      </c>
      <c r="N1226" t="s">
        <v>64</v>
      </c>
      <c r="O1226">
        <v>40000000</v>
      </c>
      <c r="P1226">
        <v>2009</v>
      </c>
      <c r="Q1226">
        <v>7.8</v>
      </c>
    </row>
    <row r="1227" spans="1:17" hidden="1" x14ac:dyDescent="0.3">
      <c r="A1227" t="s">
        <v>2710</v>
      </c>
      <c r="B1227">
        <v>86</v>
      </c>
      <c r="C1227">
        <v>103</v>
      </c>
      <c r="D1227" t="s">
        <v>383</v>
      </c>
      <c r="E1227">
        <v>14448589</v>
      </c>
      <c r="F1227" t="s">
        <v>1073</v>
      </c>
      <c r="G1227" t="s">
        <v>2531</v>
      </c>
      <c r="H1227" t="s">
        <v>3986</v>
      </c>
      <c r="I1227">
        <v>19364</v>
      </c>
      <c r="J1227" t="s">
        <v>3987</v>
      </c>
      <c r="K1227">
        <v>128</v>
      </c>
      <c r="L1227" t="s">
        <v>23</v>
      </c>
      <c r="M1227" t="s">
        <v>24</v>
      </c>
      <c r="N1227" t="s">
        <v>25</v>
      </c>
      <c r="O1227">
        <v>40000000</v>
      </c>
      <c r="P1227">
        <v>2002</v>
      </c>
      <c r="Q1227">
        <v>5.8</v>
      </c>
    </row>
    <row r="1228" spans="1:17" hidden="1" x14ac:dyDescent="0.3">
      <c r="A1228" t="s">
        <v>3228</v>
      </c>
      <c r="B1228">
        <v>40</v>
      </c>
      <c r="C1228">
        <v>99</v>
      </c>
      <c r="D1228" t="s">
        <v>3989</v>
      </c>
      <c r="E1228">
        <v>14358033</v>
      </c>
      <c r="F1228" t="s">
        <v>3988</v>
      </c>
      <c r="G1228" t="s">
        <v>1755</v>
      </c>
      <c r="H1228" t="s">
        <v>3990</v>
      </c>
      <c r="I1228">
        <v>17365</v>
      </c>
      <c r="J1228" t="s">
        <v>3991</v>
      </c>
      <c r="K1228">
        <v>66</v>
      </c>
      <c r="L1228" t="s">
        <v>23</v>
      </c>
      <c r="M1228" t="s">
        <v>24</v>
      </c>
      <c r="N1228" t="s">
        <v>25</v>
      </c>
      <c r="O1228">
        <v>40000000</v>
      </c>
      <c r="P1228">
        <v>1992</v>
      </c>
      <c r="Q1228">
        <v>5.9</v>
      </c>
    </row>
    <row r="1229" spans="1:17" hidden="1" x14ac:dyDescent="0.3">
      <c r="A1229" t="s">
        <v>2555</v>
      </c>
      <c r="B1229">
        <v>242</v>
      </c>
      <c r="C1229">
        <v>122</v>
      </c>
      <c r="D1229" t="s">
        <v>3506</v>
      </c>
      <c r="E1229">
        <v>33201661</v>
      </c>
      <c r="F1229" t="s">
        <v>1073</v>
      </c>
      <c r="G1229" t="s">
        <v>3684</v>
      </c>
      <c r="H1229" t="s">
        <v>3992</v>
      </c>
      <c r="I1229">
        <v>534262</v>
      </c>
      <c r="J1229" t="s">
        <v>3993</v>
      </c>
      <c r="K1229">
        <v>1314</v>
      </c>
      <c r="L1229" t="s">
        <v>942</v>
      </c>
      <c r="M1229" t="s">
        <v>943</v>
      </c>
      <c r="N1229" t="s">
        <v>393</v>
      </c>
      <c r="O1229">
        <v>77000000</v>
      </c>
      <c r="P1229">
        <v>2001</v>
      </c>
      <c r="Q1229">
        <v>8.4</v>
      </c>
    </row>
    <row r="1230" spans="1:17" hidden="1" x14ac:dyDescent="0.3">
      <c r="A1230" t="s">
        <v>3994</v>
      </c>
      <c r="B1230">
        <v>70</v>
      </c>
      <c r="C1230">
        <v>91</v>
      </c>
      <c r="D1230" t="s">
        <v>3997</v>
      </c>
      <c r="E1230">
        <v>14018364</v>
      </c>
      <c r="F1230" t="s">
        <v>3996</v>
      </c>
      <c r="G1230" t="s">
        <v>3995</v>
      </c>
      <c r="H1230" t="s">
        <v>3998</v>
      </c>
      <c r="I1230">
        <v>17722</v>
      </c>
      <c r="J1230" t="s">
        <v>3999</v>
      </c>
      <c r="K1230">
        <v>111</v>
      </c>
      <c r="L1230" t="s">
        <v>23</v>
      </c>
      <c r="M1230" t="s">
        <v>24</v>
      </c>
      <c r="N1230" t="s">
        <v>64</v>
      </c>
      <c r="O1230">
        <v>30000000</v>
      </c>
      <c r="P1230">
        <v>2004</v>
      </c>
      <c r="Q1230">
        <v>4.8</v>
      </c>
    </row>
    <row r="1231" spans="1:17" hidden="1" x14ac:dyDescent="0.3">
      <c r="A1231" t="s">
        <v>4000</v>
      </c>
      <c r="B1231">
        <v>135</v>
      </c>
      <c r="C1231">
        <v>103</v>
      </c>
      <c r="D1231" t="s">
        <v>3551</v>
      </c>
      <c r="E1231">
        <v>13395939</v>
      </c>
      <c r="F1231" t="s">
        <v>918</v>
      </c>
      <c r="G1231" t="s">
        <v>3779</v>
      </c>
      <c r="H1231" t="s">
        <v>4001</v>
      </c>
      <c r="I1231">
        <v>43442</v>
      </c>
      <c r="J1231" t="s">
        <v>1523</v>
      </c>
      <c r="K1231">
        <v>146</v>
      </c>
      <c r="L1231" t="s">
        <v>23</v>
      </c>
      <c r="M1231" t="s">
        <v>38</v>
      </c>
      <c r="N1231" t="s">
        <v>393</v>
      </c>
      <c r="O1231">
        <v>60000000</v>
      </c>
      <c r="P1231">
        <v>2004</v>
      </c>
      <c r="Q1231">
        <v>6.2</v>
      </c>
    </row>
    <row r="1232" spans="1:17" hidden="1" x14ac:dyDescent="0.3">
      <c r="A1232" t="s">
        <v>3734</v>
      </c>
      <c r="B1232">
        <v>125</v>
      </c>
      <c r="C1232">
        <v>107</v>
      </c>
      <c r="D1232" t="s">
        <v>1591</v>
      </c>
      <c r="E1232">
        <v>20113965</v>
      </c>
      <c r="F1232" t="s">
        <v>3751</v>
      </c>
      <c r="G1232" t="s">
        <v>966</v>
      </c>
      <c r="H1232" t="s">
        <v>4002</v>
      </c>
      <c r="I1232">
        <v>15231</v>
      </c>
      <c r="J1232" t="s">
        <v>4003</v>
      </c>
      <c r="K1232">
        <v>66</v>
      </c>
      <c r="L1232" t="s">
        <v>23</v>
      </c>
      <c r="M1232" t="s">
        <v>24</v>
      </c>
      <c r="N1232" t="s">
        <v>64</v>
      </c>
      <c r="O1232">
        <v>40000000</v>
      </c>
      <c r="P1232">
        <v>2012</v>
      </c>
      <c r="Q1232">
        <v>6.5</v>
      </c>
    </row>
    <row r="1233" spans="1:17" hidden="1" x14ac:dyDescent="0.3">
      <c r="A1233" t="s">
        <v>4004</v>
      </c>
      <c r="B1233">
        <v>54</v>
      </c>
      <c r="C1233">
        <v>106</v>
      </c>
      <c r="D1233" t="s">
        <v>3510</v>
      </c>
      <c r="E1233">
        <v>13376506</v>
      </c>
      <c r="F1233" t="s">
        <v>2110</v>
      </c>
      <c r="G1233" t="s">
        <v>2575</v>
      </c>
      <c r="H1233" t="s">
        <v>4005</v>
      </c>
      <c r="I1233">
        <v>10413</v>
      </c>
      <c r="J1233" t="s">
        <v>4006</v>
      </c>
      <c r="K1233">
        <v>111</v>
      </c>
      <c r="L1233" t="s">
        <v>23</v>
      </c>
      <c r="M1233" t="s">
        <v>24</v>
      </c>
      <c r="N1233" t="s">
        <v>25</v>
      </c>
      <c r="O1233">
        <v>40000000</v>
      </c>
      <c r="P1233">
        <v>1999</v>
      </c>
      <c r="Q1233">
        <v>6.3</v>
      </c>
    </row>
    <row r="1234" spans="1:17" hidden="1" x14ac:dyDescent="0.3">
      <c r="A1234" t="s">
        <v>4007</v>
      </c>
      <c r="B1234">
        <v>104</v>
      </c>
      <c r="C1234">
        <v>101</v>
      </c>
      <c r="D1234" t="s">
        <v>1451</v>
      </c>
      <c r="E1234">
        <v>13208023</v>
      </c>
      <c r="F1234" t="s">
        <v>4009</v>
      </c>
      <c r="G1234" t="s">
        <v>4008</v>
      </c>
      <c r="H1234" t="s">
        <v>4010</v>
      </c>
      <c r="I1234">
        <v>17309</v>
      </c>
      <c r="J1234" t="s">
        <v>1167</v>
      </c>
      <c r="K1234">
        <v>388</v>
      </c>
      <c r="L1234" t="s">
        <v>23</v>
      </c>
      <c r="M1234" t="s">
        <v>38</v>
      </c>
      <c r="N1234" t="s">
        <v>393</v>
      </c>
      <c r="O1234">
        <v>42000000</v>
      </c>
      <c r="P1234">
        <v>2002</v>
      </c>
      <c r="Q1234">
        <v>3.3</v>
      </c>
    </row>
    <row r="1235" spans="1:17" hidden="1" x14ac:dyDescent="0.3">
      <c r="A1235" t="s">
        <v>1112</v>
      </c>
      <c r="B1235">
        <v>157</v>
      </c>
      <c r="C1235">
        <v>109</v>
      </c>
      <c r="D1235" t="s">
        <v>465</v>
      </c>
      <c r="E1235">
        <v>13838130</v>
      </c>
      <c r="F1235" t="s">
        <v>1236</v>
      </c>
      <c r="G1235" t="s">
        <v>333</v>
      </c>
      <c r="H1235" t="s">
        <v>4011</v>
      </c>
      <c r="I1235">
        <v>35990</v>
      </c>
      <c r="J1235" t="s">
        <v>2427</v>
      </c>
      <c r="K1235">
        <v>157</v>
      </c>
      <c r="L1235" t="s">
        <v>23</v>
      </c>
      <c r="M1235" t="s">
        <v>24</v>
      </c>
      <c r="N1235" t="s">
        <v>25</v>
      </c>
      <c r="O1235">
        <v>40000000</v>
      </c>
      <c r="P1235">
        <v>2009</v>
      </c>
      <c r="Q1235">
        <v>5.9</v>
      </c>
    </row>
    <row r="1236" spans="1:17" hidden="1" x14ac:dyDescent="0.3">
      <c r="A1236" t="s">
        <v>3592</v>
      </c>
      <c r="B1236">
        <v>159</v>
      </c>
      <c r="C1236">
        <v>110</v>
      </c>
      <c r="D1236" t="s">
        <v>71</v>
      </c>
      <c r="E1236">
        <v>5773519</v>
      </c>
      <c r="F1236" t="s">
        <v>1971</v>
      </c>
      <c r="G1236" t="s">
        <v>2763</v>
      </c>
      <c r="H1236" t="s">
        <v>3593</v>
      </c>
      <c r="I1236">
        <v>28618</v>
      </c>
      <c r="J1236" t="s">
        <v>3594</v>
      </c>
      <c r="K1236">
        <v>91</v>
      </c>
      <c r="L1236" t="s">
        <v>23</v>
      </c>
      <c r="M1236" t="s">
        <v>24</v>
      </c>
      <c r="N1236" t="s">
        <v>25</v>
      </c>
      <c r="O1236">
        <v>40000000</v>
      </c>
      <c r="P1236">
        <v>2015</v>
      </c>
      <c r="Q1236">
        <v>6</v>
      </c>
    </row>
    <row r="1237" spans="1:17" hidden="1" x14ac:dyDescent="0.3">
      <c r="A1237" t="s">
        <v>3281</v>
      </c>
      <c r="B1237">
        <v>78</v>
      </c>
      <c r="C1237">
        <v>89</v>
      </c>
      <c r="D1237" t="s">
        <v>894</v>
      </c>
      <c r="E1237">
        <v>9652000</v>
      </c>
      <c r="F1237" t="s">
        <v>1068</v>
      </c>
      <c r="G1237" t="s">
        <v>1337</v>
      </c>
      <c r="H1237" t="s">
        <v>4012</v>
      </c>
      <c r="I1237">
        <v>46205</v>
      </c>
      <c r="J1237" t="s">
        <v>1362</v>
      </c>
      <c r="K1237">
        <v>147</v>
      </c>
      <c r="L1237" t="s">
        <v>23</v>
      </c>
      <c r="M1237" t="s">
        <v>24</v>
      </c>
      <c r="N1237" t="s">
        <v>25</v>
      </c>
      <c r="O1237">
        <v>40000000</v>
      </c>
      <c r="P1237">
        <v>2003</v>
      </c>
      <c r="Q1237">
        <v>5.8</v>
      </c>
    </row>
    <row r="1238" spans="1:17" hidden="1" x14ac:dyDescent="0.3">
      <c r="A1238" t="s">
        <v>4014</v>
      </c>
      <c r="B1238">
        <v>32</v>
      </c>
      <c r="C1238">
        <v>119</v>
      </c>
      <c r="D1238" t="s">
        <v>3233</v>
      </c>
      <c r="E1238">
        <v>7000000</v>
      </c>
      <c r="F1238" t="s">
        <v>473</v>
      </c>
      <c r="G1238" t="s">
        <v>4015</v>
      </c>
      <c r="H1238" t="s">
        <v>4016</v>
      </c>
      <c r="I1238">
        <v>2933</v>
      </c>
      <c r="J1238" t="s">
        <v>3920</v>
      </c>
      <c r="K1238">
        <v>70</v>
      </c>
      <c r="L1238" t="s">
        <v>23</v>
      </c>
      <c r="M1238" t="s">
        <v>38</v>
      </c>
      <c r="N1238" t="s">
        <v>64</v>
      </c>
      <c r="O1238">
        <v>36000000</v>
      </c>
      <c r="P1238">
        <v>1980</v>
      </c>
      <c r="Q1238">
        <v>4.7</v>
      </c>
    </row>
    <row r="1239" spans="1:17" hidden="1" x14ac:dyDescent="0.3">
      <c r="A1239" t="s">
        <v>4017</v>
      </c>
      <c r="B1239">
        <v>75</v>
      </c>
      <c r="C1239">
        <v>83</v>
      </c>
      <c r="D1239" t="s">
        <v>3806</v>
      </c>
      <c r="E1239">
        <v>10431220</v>
      </c>
      <c r="F1239" t="s">
        <v>437</v>
      </c>
      <c r="G1239" t="s">
        <v>2288</v>
      </c>
      <c r="H1239" t="s">
        <v>4018</v>
      </c>
      <c r="I1239">
        <v>24216</v>
      </c>
      <c r="J1239" t="s">
        <v>2584</v>
      </c>
      <c r="K1239">
        <v>162</v>
      </c>
      <c r="L1239" t="s">
        <v>23</v>
      </c>
      <c r="M1239" t="s">
        <v>24</v>
      </c>
      <c r="N1239" t="s">
        <v>393</v>
      </c>
      <c r="O1239">
        <v>24000000</v>
      </c>
      <c r="P1239">
        <v>1999</v>
      </c>
      <c r="Q1239">
        <v>4.0999999999999996</v>
      </c>
    </row>
    <row r="1240" spans="1:17" hidden="1" x14ac:dyDescent="0.3">
      <c r="A1240" t="s">
        <v>4019</v>
      </c>
      <c r="B1240">
        <v>219</v>
      </c>
      <c r="C1240">
        <v>108</v>
      </c>
      <c r="D1240" t="s">
        <v>2937</v>
      </c>
      <c r="E1240">
        <v>10326062</v>
      </c>
      <c r="F1240" t="s">
        <v>4020</v>
      </c>
      <c r="G1240" t="s">
        <v>364</v>
      </c>
      <c r="H1240" t="s">
        <v>4021</v>
      </c>
      <c r="I1240">
        <v>121432</v>
      </c>
      <c r="J1240" t="s">
        <v>4022</v>
      </c>
      <c r="K1240">
        <v>310</v>
      </c>
      <c r="L1240" t="s">
        <v>23</v>
      </c>
      <c r="M1240" t="s">
        <v>509</v>
      </c>
      <c r="N1240" t="s">
        <v>393</v>
      </c>
      <c r="O1240">
        <v>33000000</v>
      </c>
      <c r="P1240">
        <v>2009</v>
      </c>
      <c r="Q1240">
        <v>6.8</v>
      </c>
    </row>
    <row r="1241" spans="1:17" hidden="1" x14ac:dyDescent="0.3">
      <c r="A1241" t="s">
        <v>3111</v>
      </c>
      <c r="B1241">
        <v>83</v>
      </c>
      <c r="C1241">
        <v>102</v>
      </c>
      <c r="D1241" t="s">
        <v>2557</v>
      </c>
      <c r="E1241">
        <v>6114237</v>
      </c>
      <c r="F1241" t="s">
        <v>1409</v>
      </c>
      <c r="G1241" t="s">
        <v>990</v>
      </c>
      <c r="H1241" t="s">
        <v>4023</v>
      </c>
      <c r="I1241">
        <v>19986</v>
      </c>
      <c r="J1241" t="s">
        <v>4024</v>
      </c>
      <c r="K1241">
        <v>207</v>
      </c>
      <c r="L1241" t="s">
        <v>23</v>
      </c>
      <c r="M1241" t="s">
        <v>24</v>
      </c>
      <c r="N1241" t="s">
        <v>393</v>
      </c>
      <c r="O1241">
        <v>40000000</v>
      </c>
      <c r="P1241">
        <v>2001</v>
      </c>
      <c r="Q1241">
        <v>6.2</v>
      </c>
    </row>
    <row r="1242" spans="1:17" hidden="1" x14ac:dyDescent="0.3">
      <c r="A1242" t="s">
        <v>3918</v>
      </c>
      <c r="B1242">
        <v>53</v>
      </c>
      <c r="C1242">
        <v>93</v>
      </c>
      <c r="D1242" t="s">
        <v>1162</v>
      </c>
      <c r="E1242">
        <v>4835968</v>
      </c>
      <c r="F1242" t="s">
        <v>34</v>
      </c>
      <c r="G1242" t="s">
        <v>4025</v>
      </c>
      <c r="H1242" t="s">
        <v>4026</v>
      </c>
      <c r="I1242">
        <v>4821</v>
      </c>
      <c r="J1242" t="s">
        <v>3100</v>
      </c>
      <c r="K1242">
        <v>82</v>
      </c>
      <c r="L1242" t="s">
        <v>23</v>
      </c>
      <c r="M1242" t="s">
        <v>38</v>
      </c>
      <c r="N1242" t="s">
        <v>25</v>
      </c>
      <c r="O1242">
        <v>40000000</v>
      </c>
      <c r="P1242">
        <v>2002</v>
      </c>
      <c r="Q1242">
        <v>4.5</v>
      </c>
    </row>
    <row r="1243" spans="1:17" hidden="1" x14ac:dyDescent="0.3">
      <c r="A1243" t="s">
        <v>4027</v>
      </c>
      <c r="B1243">
        <v>61</v>
      </c>
      <c r="C1243">
        <v>84</v>
      </c>
      <c r="D1243" t="s">
        <v>4025</v>
      </c>
      <c r="E1243">
        <v>4777007</v>
      </c>
      <c r="F1243" t="s">
        <v>4029</v>
      </c>
      <c r="G1243" t="s">
        <v>4028</v>
      </c>
      <c r="H1243" t="s">
        <v>4030</v>
      </c>
      <c r="I1243">
        <v>15130</v>
      </c>
      <c r="J1243" t="s">
        <v>4031</v>
      </c>
      <c r="K1243">
        <v>98</v>
      </c>
      <c r="L1243" t="s">
        <v>23</v>
      </c>
      <c r="M1243" t="s">
        <v>943</v>
      </c>
      <c r="N1243" t="s">
        <v>25</v>
      </c>
      <c r="O1243">
        <v>40000000</v>
      </c>
      <c r="P1243">
        <v>2001</v>
      </c>
      <c r="Q1243">
        <v>5.8</v>
      </c>
    </row>
    <row r="1244" spans="1:17" hidden="1" x14ac:dyDescent="0.3">
      <c r="A1244" t="s">
        <v>3186</v>
      </c>
      <c r="B1244">
        <v>308</v>
      </c>
      <c r="C1244">
        <v>107</v>
      </c>
      <c r="D1244" t="s">
        <v>153</v>
      </c>
      <c r="E1244">
        <v>3675072</v>
      </c>
      <c r="F1244" t="s">
        <v>766</v>
      </c>
      <c r="G1244" t="s">
        <v>1067</v>
      </c>
      <c r="H1244" t="s">
        <v>4032</v>
      </c>
      <c r="I1244">
        <v>190132</v>
      </c>
      <c r="J1244" t="s">
        <v>4033</v>
      </c>
      <c r="K1244">
        <v>801</v>
      </c>
      <c r="L1244" t="s">
        <v>23</v>
      </c>
      <c r="M1244" t="s">
        <v>38</v>
      </c>
      <c r="N1244" t="s">
        <v>393</v>
      </c>
      <c r="O1244">
        <v>26000000</v>
      </c>
      <c r="P1244">
        <v>2007</v>
      </c>
      <c r="Q1244">
        <v>7.3</v>
      </c>
    </row>
    <row r="1245" spans="1:17" hidden="1" x14ac:dyDescent="0.3">
      <c r="A1245" t="s">
        <v>2511</v>
      </c>
      <c r="B1245">
        <v>70</v>
      </c>
      <c r="C1245">
        <v>91</v>
      </c>
      <c r="D1245" t="s">
        <v>4035</v>
      </c>
      <c r="E1245">
        <v>18438149</v>
      </c>
      <c r="F1245" t="s">
        <v>1608</v>
      </c>
      <c r="G1245" t="s">
        <v>4034</v>
      </c>
      <c r="H1245" t="s">
        <v>4036</v>
      </c>
      <c r="I1245">
        <v>30842</v>
      </c>
      <c r="J1245" t="s">
        <v>4037</v>
      </c>
      <c r="K1245">
        <v>93</v>
      </c>
      <c r="L1245" t="s">
        <v>23</v>
      </c>
      <c r="M1245" t="s">
        <v>24</v>
      </c>
      <c r="N1245" t="s">
        <v>25</v>
      </c>
      <c r="O1245">
        <v>40000000</v>
      </c>
      <c r="P1245">
        <v>2012</v>
      </c>
      <c r="Q1245">
        <v>5.9</v>
      </c>
    </row>
    <row r="1246" spans="1:17" hidden="1" x14ac:dyDescent="0.3">
      <c r="A1246" t="s">
        <v>4038</v>
      </c>
      <c r="B1246">
        <v>41</v>
      </c>
      <c r="C1246">
        <v>94</v>
      </c>
      <c r="D1246" t="s">
        <v>479</v>
      </c>
      <c r="E1246">
        <v>511920</v>
      </c>
      <c r="F1246" t="s">
        <v>4039</v>
      </c>
      <c r="G1246" t="s">
        <v>2459</v>
      </c>
      <c r="H1246" t="s">
        <v>4040</v>
      </c>
      <c r="I1246">
        <v>2458</v>
      </c>
      <c r="J1246" t="s">
        <v>4041</v>
      </c>
      <c r="K1246">
        <v>26</v>
      </c>
      <c r="L1246" t="s">
        <v>23</v>
      </c>
      <c r="M1246" t="s">
        <v>24</v>
      </c>
      <c r="N1246" t="s">
        <v>64</v>
      </c>
      <c r="O1246">
        <v>40000000</v>
      </c>
      <c r="P1246">
        <v>2008</v>
      </c>
      <c r="Q1246">
        <v>4.4000000000000004</v>
      </c>
    </row>
    <row r="1247" spans="1:17" hidden="1" x14ac:dyDescent="0.3">
      <c r="A1247" t="s">
        <v>3007</v>
      </c>
      <c r="B1247">
        <v>224</v>
      </c>
      <c r="C1247">
        <v>115</v>
      </c>
      <c r="D1247" t="s">
        <v>267</v>
      </c>
      <c r="E1247">
        <v>10640645</v>
      </c>
      <c r="F1247" t="s">
        <v>737</v>
      </c>
      <c r="G1247" t="s">
        <v>740</v>
      </c>
      <c r="H1247" t="s">
        <v>4042</v>
      </c>
      <c r="I1247">
        <v>28429</v>
      </c>
      <c r="J1247" t="s">
        <v>4043</v>
      </c>
      <c r="K1247">
        <v>110</v>
      </c>
      <c r="L1247" t="s">
        <v>23</v>
      </c>
      <c r="M1247" t="s">
        <v>24</v>
      </c>
      <c r="N1247" t="s">
        <v>393</v>
      </c>
      <c r="O1247">
        <v>40000000</v>
      </c>
      <c r="P1247">
        <v>2015</v>
      </c>
      <c r="Q1247">
        <v>5.8</v>
      </c>
    </row>
    <row r="1248" spans="1:17" hidden="1" x14ac:dyDescent="0.3">
      <c r="A1248" t="s">
        <v>4044</v>
      </c>
      <c r="B1248">
        <v>66</v>
      </c>
      <c r="C1248">
        <v>93</v>
      </c>
      <c r="D1248" t="s">
        <v>3124</v>
      </c>
      <c r="E1248">
        <v>652526</v>
      </c>
      <c r="F1248" t="s">
        <v>4045</v>
      </c>
      <c r="G1248" t="s">
        <v>2528</v>
      </c>
      <c r="H1248" t="s">
        <v>4046</v>
      </c>
      <c r="I1248">
        <v>20201</v>
      </c>
      <c r="J1248" t="s">
        <v>4047</v>
      </c>
      <c r="K1248">
        <v>187</v>
      </c>
      <c r="L1248" t="s">
        <v>23</v>
      </c>
      <c r="M1248" t="s">
        <v>509</v>
      </c>
      <c r="N1248" t="s">
        <v>64</v>
      </c>
      <c r="O1248">
        <v>40000000</v>
      </c>
      <c r="P1248">
        <v>2006</v>
      </c>
      <c r="Q1248">
        <v>5.0999999999999996</v>
      </c>
    </row>
    <row r="1249" spans="1:17" hidden="1" x14ac:dyDescent="0.3">
      <c r="A1249" t="s">
        <v>1666</v>
      </c>
      <c r="B1249">
        <v>253</v>
      </c>
      <c r="C1249">
        <v>105</v>
      </c>
      <c r="D1249" t="s">
        <v>4049</v>
      </c>
      <c r="E1249">
        <v>80050171</v>
      </c>
      <c r="F1249" t="s">
        <v>1232</v>
      </c>
      <c r="G1249" t="s">
        <v>4048</v>
      </c>
      <c r="H1249" t="s">
        <v>4050</v>
      </c>
      <c r="I1249">
        <v>186982</v>
      </c>
      <c r="J1249" t="s">
        <v>1726</v>
      </c>
      <c r="K1249">
        <v>491</v>
      </c>
      <c r="L1249" t="s">
        <v>23</v>
      </c>
      <c r="M1249" t="s">
        <v>24</v>
      </c>
      <c r="N1249" t="s">
        <v>25</v>
      </c>
      <c r="O1249">
        <v>20000000</v>
      </c>
      <c r="P1249">
        <v>2007</v>
      </c>
      <c r="Q1249">
        <v>6.9</v>
      </c>
    </row>
    <row r="1250" spans="1:17" hidden="1" x14ac:dyDescent="0.3">
      <c r="A1250" t="s">
        <v>2685</v>
      </c>
      <c r="B1250">
        <v>79</v>
      </c>
      <c r="C1250">
        <v>107</v>
      </c>
      <c r="D1250" t="s">
        <v>383</v>
      </c>
      <c r="E1250">
        <v>7564000</v>
      </c>
      <c r="F1250" t="s">
        <v>3199</v>
      </c>
      <c r="G1250" t="s">
        <v>3657</v>
      </c>
      <c r="H1250" t="s">
        <v>4051</v>
      </c>
      <c r="I1250">
        <v>54650</v>
      </c>
      <c r="J1250" t="s">
        <v>3857</v>
      </c>
      <c r="K1250">
        <v>223</v>
      </c>
      <c r="L1250" t="s">
        <v>23</v>
      </c>
      <c r="M1250" t="s">
        <v>24</v>
      </c>
      <c r="N1250" t="s">
        <v>25</v>
      </c>
      <c r="O1250">
        <v>20000000</v>
      </c>
      <c r="P1250">
        <v>1995</v>
      </c>
      <c r="Q1250">
        <v>6.2</v>
      </c>
    </row>
    <row r="1251" spans="1:17" hidden="1" x14ac:dyDescent="0.3">
      <c r="A1251" t="s">
        <v>4052</v>
      </c>
      <c r="B1251">
        <v>94</v>
      </c>
      <c r="C1251">
        <v>101</v>
      </c>
      <c r="D1251" t="s">
        <v>4055</v>
      </c>
      <c r="E1251">
        <v>876671</v>
      </c>
      <c r="F1251" t="s">
        <v>4054</v>
      </c>
      <c r="G1251" t="s">
        <v>4053</v>
      </c>
      <c r="H1251" t="s">
        <v>4056</v>
      </c>
      <c r="I1251">
        <v>22010</v>
      </c>
      <c r="J1251" t="s">
        <v>4057</v>
      </c>
      <c r="K1251">
        <v>90</v>
      </c>
      <c r="L1251" t="s">
        <v>23</v>
      </c>
      <c r="M1251" t="s">
        <v>24</v>
      </c>
      <c r="N1251" t="s">
        <v>393</v>
      </c>
      <c r="O1251">
        <v>25000000</v>
      </c>
      <c r="P1251">
        <v>2007</v>
      </c>
      <c r="Q1251">
        <v>6.9</v>
      </c>
    </row>
    <row r="1252" spans="1:17" hidden="1" x14ac:dyDescent="0.3">
      <c r="A1252" t="s">
        <v>2606</v>
      </c>
      <c r="B1252">
        <v>77</v>
      </c>
      <c r="C1252">
        <v>111</v>
      </c>
      <c r="D1252" t="s">
        <v>1657</v>
      </c>
      <c r="E1252">
        <v>2869369</v>
      </c>
      <c r="F1252" t="s">
        <v>1753</v>
      </c>
      <c r="G1252" t="s">
        <v>2357</v>
      </c>
      <c r="H1252" t="s">
        <v>4058</v>
      </c>
      <c r="I1252">
        <v>65474</v>
      </c>
      <c r="J1252" t="s">
        <v>4059</v>
      </c>
      <c r="K1252">
        <v>211</v>
      </c>
      <c r="L1252" t="s">
        <v>23</v>
      </c>
      <c r="M1252" t="s">
        <v>38</v>
      </c>
      <c r="N1252" t="s">
        <v>64</v>
      </c>
      <c r="O1252">
        <v>30000000</v>
      </c>
      <c r="P1252">
        <v>1994</v>
      </c>
      <c r="Q1252">
        <v>7.3</v>
      </c>
    </row>
    <row r="1253" spans="1:17" hidden="1" x14ac:dyDescent="0.3">
      <c r="A1253" t="s">
        <v>4060</v>
      </c>
      <c r="B1253">
        <v>106</v>
      </c>
      <c r="C1253">
        <v>113</v>
      </c>
      <c r="D1253" t="s">
        <v>340</v>
      </c>
      <c r="E1253">
        <v>128978</v>
      </c>
      <c r="F1253" t="s">
        <v>497</v>
      </c>
      <c r="G1253" t="s">
        <v>4061</v>
      </c>
      <c r="H1253" t="s">
        <v>4062</v>
      </c>
      <c r="I1253">
        <v>22897</v>
      </c>
      <c r="J1253" t="s">
        <v>4063</v>
      </c>
      <c r="K1253">
        <v>61</v>
      </c>
      <c r="L1253" t="s">
        <v>1246</v>
      </c>
      <c r="M1253" t="s">
        <v>2373</v>
      </c>
      <c r="N1253" t="s">
        <v>393</v>
      </c>
      <c r="O1253">
        <v>40000000</v>
      </c>
      <c r="P1253">
        <v>2007</v>
      </c>
      <c r="Q1253">
        <v>7.1</v>
      </c>
    </row>
    <row r="1254" spans="1:17" hidden="1" x14ac:dyDescent="0.3">
      <c r="A1254" t="s">
        <v>1291</v>
      </c>
      <c r="B1254">
        <v>30</v>
      </c>
      <c r="C1254">
        <v>112</v>
      </c>
      <c r="D1254" t="s">
        <v>2289</v>
      </c>
      <c r="E1254">
        <v>77231</v>
      </c>
      <c r="F1254" t="s">
        <v>1257</v>
      </c>
      <c r="G1254" t="s">
        <v>4064</v>
      </c>
      <c r="H1254" t="s">
        <v>4065</v>
      </c>
      <c r="I1254">
        <v>3322</v>
      </c>
      <c r="J1254" t="s">
        <v>1622</v>
      </c>
      <c r="K1254">
        <v>32</v>
      </c>
      <c r="L1254" t="s">
        <v>4066</v>
      </c>
      <c r="M1254" t="s">
        <v>943</v>
      </c>
      <c r="N1254" t="s">
        <v>393</v>
      </c>
      <c r="O1254">
        <v>25000000</v>
      </c>
      <c r="P1254">
        <v>2005</v>
      </c>
      <c r="Q1254">
        <v>6</v>
      </c>
    </row>
    <row r="1255" spans="1:17" hidden="1" x14ac:dyDescent="0.3">
      <c r="A1255" t="s">
        <v>4067</v>
      </c>
      <c r="B1255">
        <v>488</v>
      </c>
      <c r="C1255">
        <v>126</v>
      </c>
      <c r="D1255" t="s">
        <v>153</v>
      </c>
      <c r="E1255">
        <v>4563029</v>
      </c>
      <c r="F1255" t="s">
        <v>901</v>
      </c>
      <c r="G1255" t="s">
        <v>245</v>
      </c>
      <c r="H1255" t="s">
        <v>4068</v>
      </c>
      <c r="I1255">
        <v>181472</v>
      </c>
      <c r="J1255" t="s">
        <v>4069</v>
      </c>
      <c r="K1255">
        <v>514</v>
      </c>
      <c r="L1255" t="s">
        <v>23</v>
      </c>
      <c r="M1255" t="s">
        <v>3393</v>
      </c>
      <c r="N1255" t="s">
        <v>393</v>
      </c>
      <c r="O1255">
        <v>39200000</v>
      </c>
      <c r="P1255">
        <v>2013</v>
      </c>
      <c r="Q1255">
        <v>7</v>
      </c>
    </row>
    <row r="1256" spans="1:17" hidden="1" x14ac:dyDescent="0.3">
      <c r="A1256" t="s">
        <v>685</v>
      </c>
      <c r="B1256">
        <v>118</v>
      </c>
      <c r="C1256">
        <v>98</v>
      </c>
      <c r="D1256" t="s">
        <v>1196</v>
      </c>
      <c r="E1256">
        <v>50693162</v>
      </c>
      <c r="F1256" t="s">
        <v>4071</v>
      </c>
      <c r="G1256" t="s">
        <v>336</v>
      </c>
      <c r="H1256" t="s">
        <v>4072</v>
      </c>
      <c r="I1256">
        <v>136580</v>
      </c>
      <c r="J1256" t="s">
        <v>3301</v>
      </c>
      <c r="K1256">
        <v>545</v>
      </c>
      <c r="L1256" t="s">
        <v>23</v>
      </c>
      <c r="M1256" t="s">
        <v>24</v>
      </c>
      <c r="N1256" t="s">
        <v>393</v>
      </c>
      <c r="O1256">
        <v>23000000</v>
      </c>
      <c r="P1256">
        <v>1994</v>
      </c>
      <c r="Q1256">
        <v>7.6</v>
      </c>
    </row>
    <row r="1257" spans="1:17" hidden="1" x14ac:dyDescent="0.3">
      <c r="A1257" t="s">
        <v>820</v>
      </c>
      <c r="B1257">
        <v>214</v>
      </c>
      <c r="C1257">
        <v>107</v>
      </c>
      <c r="D1257" t="s">
        <v>4075</v>
      </c>
      <c r="E1257">
        <v>63411478</v>
      </c>
      <c r="F1257" t="s">
        <v>4074</v>
      </c>
      <c r="G1257" t="s">
        <v>4073</v>
      </c>
      <c r="H1257" t="s">
        <v>4076</v>
      </c>
      <c r="I1257">
        <v>114925</v>
      </c>
      <c r="J1257" t="s">
        <v>4077</v>
      </c>
      <c r="K1257">
        <v>234</v>
      </c>
      <c r="L1257" t="s">
        <v>23</v>
      </c>
      <c r="M1257" t="s">
        <v>24</v>
      </c>
      <c r="N1257" t="s">
        <v>25</v>
      </c>
      <c r="O1257">
        <v>39000000</v>
      </c>
      <c r="P1257">
        <v>2009</v>
      </c>
      <c r="Q1257">
        <v>7.1</v>
      </c>
    </row>
    <row r="1258" spans="1:17" hidden="1" x14ac:dyDescent="0.3">
      <c r="A1258" t="s">
        <v>337</v>
      </c>
      <c r="B1258">
        <v>187</v>
      </c>
      <c r="C1258">
        <v>106</v>
      </c>
      <c r="D1258" t="s">
        <v>228</v>
      </c>
      <c r="E1258">
        <v>144512310</v>
      </c>
      <c r="F1258" t="s">
        <v>229</v>
      </c>
      <c r="G1258" t="s">
        <v>232</v>
      </c>
      <c r="H1258" t="s">
        <v>452</v>
      </c>
      <c r="I1258">
        <v>272227</v>
      </c>
      <c r="J1258" t="s">
        <v>453</v>
      </c>
      <c r="K1258">
        <v>988</v>
      </c>
      <c r="L1258" t="s">
        <v>23</v>
      </c>
      <c r="M1258" t="s">
        <v>24</v>
      </c>
      <c r="N1258" t="s">
        <v>25</v>
      </c>
      <c r="O1258">
        <v>38000000</v>
      </c>
      <c r="P1258">
        <v>2001</v>
      </c>
      <c r="Q1258">
        <v>6.7</v>
      </c>
    </row>
    <row r="1259" spans="1:17" hidden="1" x14ac:dyDescent="0.3">
      <c r="A1259" t="s">
        <v>174</v>
      </c>
      <c r="B1259">
        <v>370</v>
      </c>
      <c r="C1259">
        <v>87</v>
      </c>
      <c r="D1259" t="s">
        <v>2025</v>
      </c>
      <c r="E1259">
        <v>35287788</v>
      </c>
      <c r="F1259" t="s">
        <v>4078</v>
      </c>
      <c r="G1259" t="s">
        <v>1152</v>
      </c>
      <c r="H1259" t="s">
        <v>4079</v>
      </c>
      <c r="I1259">
        <v>73886</v>
      </c>
      <c r="J1259" t="s">
        <v>4080</v>
      </c>
      <c r="K1259">
        <v>165</v>
      </c>
      <c r="L1259" t="s">
        <v>23</v>
      </c>
      <c r="M1259" t="s">
        <v>24</v>
      </c>
      <c r="N1259" t="s">
        <v>64</v>
      </c>
      <c r="O1259">
        <v>39000000</v>
      </c>
      <c r="P1259">
        <v>2012</v>
      </c>
      <c r="Q1259">
        <v>7</v>
      </c>
    </row>
    <row r="1260" spans="1:17" hidden="1" x14ac:dyDescent="0.3">
      <c r="A1260" t="s">
        <v>65</v>
      </c>
      <c r="B1260">
        <v>276</v>
      </c>
      <c r="C1260">
        <v>119</v>
      </c>
      <c r="D1260" t="s">
        <v>978</v>
      </c>
      <c r="E1260">
        <v>25335935</v>
      </c>
      <c r="F1260" t="s">
        <v>156</v>
      </c>
      <c r="G1260" t="s">
        <v>4081</v>
      </c>
      <c r="H1260" t="s">
        <v>4082</v>
      </c>
      <c r="I1260">
        <v>242599</v>
      </c>
      <c r="J1260" t="s">
        <v>4083</v>
      </c>
      <c r="K1260">
        <v>1594</v>
      </c>
      <c r="L1260" t="s">
        <v>23</v>
      </c>
      <c r="M1260" t="s">
        <v>24</v>
      </c>
      <c r="N1260" t="s">
        <v>25</v>
      </c>
      <c r="O1260">
        <v>40000000</v>
      </c>
      <c r="P1260">
        <v>2005</v>
      </c>
      <c r="Q1260">
        <v>8</v>
      </c>
    </row>
    <row r="1261" spans="1:17" hidden="1" x14ac:dyDescent="0.3">
      <c r="A1261" t="s">
        <v>2854</v>
      </c>
      <c r="B1261">
        <v>76</v>
      </c>
      <c r="C1261">
        <v>110</v>
      </c>
      <c r="D1261" t="s">
        <v>3551</v>
      </c>
      <c r="E1261">
        <v>5881504</v>
      </c>
      <c r="F1261" t="s">
        <v>4084</v>
      </c>
      <c r="G1261" t="s">
        <v>2854</v>
      </c>
      <c r="H1261" t="s">
        <v>4085</v>
      </c>
      <c r="I1261">
        <v>5917</v>
      </c>
      <c r="J1261" t="s">
        <v>3224</v>
      </c>
      <c r="K1261">
        <v>50</v>
      </c>
      <c r="L1261" t="s">
        <v>23</v>
      </c>
      <c r="M1261" t="s">
        <v>24</v>
      </c>
      <c r="N1261" t="s">
        <v>25</v>
      </c>
      <c r="O1261">
        <v>39000000</v>
      </c>
      <c r="P1261">
        <v>2004</v>
      </c>
      <c r="Q1261">
        <v>5.3</v>
      </c>
    </row>
    <row r="1262" spans="1:17" hidden="1" x14ac:dyDescent="0.3">
      <c r="A1262" t="s">
        <v>2951</v>
      </c>
      <c r="B1262">
        <v>95</v>
      </c>
      <c r="C1262">
        <v>125</v>
      </c>
      <c r="D1262" t="s">
        <v>2791</v>
      </c>
      <c r="E1262">
        <v>60000000</v>
      </c>
      <c r="F1262" t="s">
        <v>1218</v>
      </c>
      <c r="G1262" t="s">
        <v>4086</v>
      </c>
      <c r="H1262" t="s">
        <v>4087</v>
      </c>
      <c r="I1262">
        <v>49934</v>
      </c>
      <c r="J1262" t="s">
        <v>2953</v>
      </c>
      <c r="K1262">
        <v>224</v>
      </c>
      <c r="L1262" t="s">
        <v>23</v>
      </c>
      <c r="M1262" t="s">
        <v>38</v>
      </c>
      <c r="N1262" t="s">
        <v>64</v>
      </c>
      <c r="O1262">
        <v>39000000</v>
      </c>
      <c r="P1262">
        <v>1983</v>
      </c>
      <c r="Q1262">
        <v>4.9000000000000004</v>
      </c>
    </row>
    <row r="1263" spans="1:17" hidden="1" x14ac:dyDescent="0.3">
      <c r="A1263" t="s">
        <v>1569</v>
      </c>
      <c r="B1263">
        <v>211</v>
      </c>
      <c r="C1263">
        <v>113</v>
      </c>
      <c r="D1263" t="s">
        <v>1114</v>
      </c>
      <c r="E1263">
        <v>29802761</v>
      </c>
      <c r="F1263" t="s">
        <v>2407</v>
      </c>
      <c r="G1263" t="s">
        <v>1140</v>
      </c>
      <c r="H1263" t="s">
        <v>4088</v>
      </c>
      <c r="I1263">
        <v>46480</v>
      </c>
      <c r="J1263" t="s">
        <v>4089</v>
      </c>
      <c r="K1263">
        <v>115</v>
      </c>
      <c r="L1263" t="s">
        <v>23</v>
      </c>
      <c r="M1263" t="s">
        <v>24</v>
      </c>
      <c r="N1263" t="s">
        <v>25</v>
      </c>
      <c r="O1263">
        <v>40000000</v>
      </c>
      <c r="P1263">
        <v>2013</v>
      </c>
      <c r="Q1263">
        <v>6.4</v>
      </c>
    </row>
    <row r="1264" spans="1:17" hidden="1" x14ac:dyDescent="0.3">
      <c r="A1264" t="s">
        <v>869</v>
      </c>
      <c r="B1264">
        <v>160</v>
      </c>
      <c r="C1264">
        <v>150</v>
      </c>
      <c r="D1264" t="s">
        <v>4061</v>
      </c>
      <c r="E1264">
        <v>626809</v>
      </c>
      <c r="F1264" t="s">
        <v>724</v>
      </c>
      <c r="G1264" t="s">
        <v>3662</v>
      </c>
      <c r="H1264" t="s">
        <v>4090</v>
      </c>
      <c r="I1264">
        <v>36894</v>
      </c>
      <c r="J1264" t="s">
        <v>4091</v>
      </c>
      <c r="K1264">
        <v>105</v>
      </c>
      <c r="L1264" t="s">
        <v>1246</v>
      </c>
      <c r="M1264" t="s">
        <v>590</v>
      </c>
      <c r="N1264" t="s">
        <v>393</v>
      </c>
      <c r="O1264">
        <v>553632000</v>
      </c>
      <c r="P1264">
        <v>2008</v>
      </c>
      <c r="Q1264">
        <v>7.4</v>
      </c>
    </row>
    <row r="1265" spans="1:17" hidden="1" x14ac:dyDescent="0.3">
      <c r="A1265" t="s">
        <v>1950</v>
      </c>
      <c r="B1265">
        <v>97</v>
      </c>
      <c r="C1265">
        <v>108</v>
      </c>
      <c r="D1265" t="s">
        <v>1667</v>
      </c>
      <c r="E1265">
        <v>127214072</v>
      </c>
      <c r="F1265" t="s">
        <v>1073</v>
      </c>
      <c r="G1265" t="s">
        <v>3139</v>
      </c>
      <c r="H1265" t="s">
        <v>4092</v>
      </c>
      <c r="I1265">
        <v>83786</v>
      </c>
      <c r="J1265" t="s">
        <v>4093</v>
      </c>
      <c r="K1265">
        <v>392</v>
      </c>
      <c r="L1265" t="s">
        <v>23</v>
      </c>
      <c r="M1265" t="s">
        <v>24</v>
      </c>
      <c r="N1265" t="s">
        <v>25</v>
      </c>
      <c r="O1265">
        <v>38000000</v>
      </c>
      <c r="P1265">
        <v>2002</v>
      </c>
      <c r="Q1265">
        <v>6.1</v>
      </c>
    </row>
    <row r="1266" spans="1:17" hidden="1" x14ac:dyDescent="0.3">
      <c r="A1266" t="s">
        <v>1928</v>
      </c>
      <c r="B1266">
        <v>174</v>
      </c>
      <c r="C1266">
        <v>96</v>
      </c>
      <c r="D1266" t="s">
        <v>433</v>
      </c>
      <c r="E1266">
        <v>88915214</v>
      </c>
      <c r="F1266" t="s">
        <v>1073</v>
      </c>
      <c r="G1266" t="s">
        <v>668</v>
      </c>
      <c r="H1266" t="s">
        <v>4094</v>
      </c>
      <c r="I1266">
        <v>163665</v>
      </c>
      <c r="J1266" t="s">
        <v>4095</v>
      </c>
      <c r="K1266">
        <v>169</v>
      </c>
      <c r="L1266" t="s">
        <v>23</v>
      </c>
      <c r="M1266" t="s">
        <v>24</v>
      </c>
      <c r="N1266" t="s">
        <v>393</v>
      </c>
      <c r="O1266">
        <v>38000000</v>
      </c>
      <c r="P1266">
        <v>2009</v>
      </c>
      <c r="Q1266">
        <v>6.5</v>
      </c>
    </row>
    <row r="1267" spans="1:17" hidden="1" x14ac:dyDescent="0.3">
      <c r="A1267" t="s">
        <v>4096</v>
      </c>
      <c r="B1267">
        <v>23</v>
      </c>
      <c r="C1267">
        <v>93</v>
      </c>
      <c r="D1267" t="s">
        <v>1824</v>
      </c>
      <c r="E1267">
        <v>30400000</v>
      </c>
      <c r="F1267" t="s">
        <v>1068</v>
      </c>
      <c r="G1267" t="s">
        <v>4097</v>
      </c>
      <c r="H1267" t="s">
        <v>4098</v>
      </c>
      <c r="I1267">
        <v>17810</v>
      </c>
      <c r="J1267" t="s">
        <v>4099</v>
      </c>
      <c r="K1267">
        <v>73</v>
      </c>
      <c r="L1267" t="s">
        <v>23</v>
      </c>
      <c r="M1267" t="s">
        <v>24</v>
      </c>
      <c r="N1267" t="s">
        <v>64</v>
      </c>
      <c r="O1267">
        <v>39000000</v>
      </c>
      <c r="P1267">
        <v>1996</v>
      </c>
      <c r="Q1267">
        <v>5.7</v>
      </c>
    </row>
    <row r="1268" spans="1:17" hidden="1" x14ac:dyDescent="0.3">
      <c r="A1268" t="s">
        <v>2971</v>
      </c>
      <c r="B1268">
        <v>103</v>
      </c>
      <c r="C1268">
        <v>100</v>
      </c>
      <c r="D1268" t="s">
        <v>187</v>
      </c>
      <c r="E1268">
        <v>85570368</v>
      </c>
      <c r="F1268" t="s">
        <v>1896</v>
      </c>
      <c r="G1268" t="s">
        <v>3510</v>
      </c>
      <c r="H1268" t="s">
        <v>4100</v>
      </c>
      <c r="I1268">
        <v>44885</v>
      </c>
      <c r="J1268" t="s">
        <v>4101</v>
      </c>
      <c r="K1268">
        <v>107</v>
      </c>
      <c r="L1268" t="s">
        <v>23</v>
      </c>
      <c r="M1268" t="s">
        <v>24</v>
      </c>
      <c r="N1268" t="s">
        <v>64</v>
      </c>
      <c r="O1268">
        <v>38000000</v>
      </c>
      <c r="P1268">
        <v>2002</v>
      </c>
      <c r="Q1268">
        <v>5.0999999999999996</v>
      </c>
    </row>
    <row r="1269" spans="1:17" hidden="1" x14ac:dyDescent="0.3">
      <c r="A1269" t="s">
        <v>4102</v>
      </c>
      <c r="B1269">
        <v>98</v>
      </c>
      <c r="C1269">
        <v>118</v>
      </c>
      <c r="D1269" t="s">
        <v>2092</v>
      </c>
      <c r="E1269">
        <v>75668868</v>
      </c>
      <c r="F1269" t="s">
        <v>1017</v>
      </c>
      <c r="G1269" t="s">
        <v>1473</v>
      </c>
      <c r="H1269" t="s">
        <v>4103</v>
      </c>
      <c r="I1269">
        <v>60504</v>
      </c>
      <c r="J1269" t="s">
        <v>2091</v>
      </c>
      <c r="K1269">
        <v>249</v>
      </c>
      <c r="L1269" t="s">
        <v>23</v>
      </c>
      <c r="M1269" t="s">
        <v>24</v>
      </c>
      <c r="N1269" t="s">
        <v>64</v>
      </c>
      <c r="O1269">
        <v>35000000</v>
      </c>
      <c r="P1269">
        <v>1994</v>
      </c>
      <c r="Q1269">
        <v>6.6</v>
      </c>
    </row>
    <row r="1270" spans="1:17" hidden="1" x14ac:dyDescent="0.3">
      <c r="A1270" t="s">
        <v>4104</v>
      </c>
      <c r="B1270">
        <v>273</v>
      </c>
      <c r="C1270">
        <v>122</v>
      </c>
      <c r="D1270" t="s">
        <v>3662</v>
      </c>
      <c r="E1270">
        <v>6594136</v>
      </c>
      <c r="F1270" t="s">
        <v>4106</v>
      </c>
      <c r="G1270" t="s">
        <v>4105</v>
      </c>
      <c r="H1270" t="s">
        <v>4107</v>
      </c>
      <c r="I1270">
        <v>24557</v>
      </c>
      <c r="J1270" t="s">
        <v>4108</v>
      </c>
      <c r="K1270">
        <v>111</v>
      </c>
      <c r="L1270" t="s">
        <v>1246</v>
      </c>
      <c r="M1270" t="s">
        <v>2373</v>
      </c>
      <c r="N1270" t="s">
        <v>25</v>
      </c>
      <c r="O1270">
        <v>38600000</v>
      </c>
      <c r="P1270">
        <v>2013</v>
      </c>
      <c r="Q1270">
        <v>6.5</v>
      </c>
    </row>
    <row r="1271" spans="1:17" hidden="1" x14ac:dyDescent="0.3">
      <c r="A1271" t="s">
        <v>461</v>
      </c>
      <c r="B1271">
        <v>279</v>
      </c>
      <c r="C1271">
        <v>120</v>
      </c>
      <c r="D1271" t="s">
        <v>510</v>
      </c>
      <c r="E1271">
        <v>58700247</v>
      </c>
      <c r="F1271" t="s">
        <v>147</v>
      </c>
      <c r="G1271" t="s">
        <v>35</v>
      </c>
      <c r="H1271" t="s">
        <v>4109</v>
      </c>
      <c r="I1271">
        <v>95367</v>
      </c>
      <c r="J1271" t="s">
        <v>208</v>
      </c>
      <c r="K1271">
        <v>260</v>
      </c>
      <c r="L1271" t="s">
        <v>23</v>
      </c>
      <c r="M1271" t="s">
        <v>24</v>
      </c>
      <c r="N1271" t="s">
        <v>25</v>
      </c>
      <c r="O1271">
        <v>38000000</v>
      </c>
      <c r="P1271">
        <v>2011</v>
      </c>
      <c r="Q1271">
        <v>6.9</v>
      </c>
    </row>
    <row r="1272" spans="1:17" hidden="1" x14ac:dyDescent="0.3">
      <c r="A1272" t="s">
        <v>4111</v>
      </c>
      <c r="B1272">
        <v>65</v>
      </c>
      <c r="C1272">
        <v>146</v>
      </c>
      <c r="D1272" t="s">
        <v>1101</v>
      </c>
      <c r="E1272">
        <v>50668906</v>
      </c>
      <c r="F1272" t="s">
        <v>1046</v>
      </c>
      <c r="G1272" t="s">
        <v>2200</v>
      </c>
      <c r="H1272" t="s">
        <v>4112</v>
      </c>
      <c r="I1272">
        <v>76016</v>
      </c>
      <c r="J1272" t="s">
        <v>3070</v>
      </c>
      <c r="K1272">
        <v>265</v>
      </c>
      <c r="L1272" t="s">
        <v>23</v>
      </c>
      <c r="M1272" t="s">
        <v>24</v>
      </c>
      <c r="N1272" t="s">
        <v>393</v>
      </c>
      <c r="O1272">
        <v>38000000</v>
      </c>
      <c r="P1272">
        <v>1999</v>
      </c>
      <c r="Q1272">
        <v>7.6</v>
      </c>
    </row>
    <row r="1273" spans="1:17" hidden="1" x14ac:dyDescent="0.3">
      <c r="A1273" t="s">
        <v>492</v>
      </c>
      <c r="B1273">
        <v>98</v>
      </c>
      <c r="C1273">
        <v>115</v>
      </c>
      <c r="D1273" t="s">
        <v>2357</v>
      </c>
      <c r="E1273">
        <v>39177215</v>
      </c>
      <c r="F1273" t="s">
        <v>1359</v>
      </c>
      <c r="G1273" t="s">
        <v>4113</v>
      </c>
      <c r="H1273" t="s">
        <v>4114</v>
      </c>
      <c r="I1273">
        <v>30667</v>
      </c>
      <c r="J1273" t="s">
        <v>2905</v>
      </c>
      <c r="K1273">
        <v>234</v>
      </c>
      <c r="L1273" t="s">
        <v>23</v>
      </c>
      <c r="M1273" t="s">
        <v>24</v>
      </c>
      <c r="N1273" t="s">
        <v>25</v>
      </c>
      <c r="O1273">
        <v>38000000</v>
      </c>
      <c r="P1273">
        <v>2002</v>
      </c>
      <c r="Q1273">
        <v>5.6</v>
      </c>
    </row>
    <row r="1274" spans="1:17" hidden="1" x14ac:dyDescent="0.3">
      <c r="A1274" t="s">
        <v>4115</v>
      </c>
      <c r="B1274">
        <v>116</v>
      </c>
      <c r="C1274">
        <v>123</v>
      </c>
      <c r="D1274" t="s">
        <v>418</v>
      </c>
      <c r="E1274">
        <v>40334024</v>
      </c>
      <c r="F1274" t="s">
        <v>2608</v>
      </c>
      <c r="G1274" t="s">
        <v>2459</v>
      </c>
      <c r="H1274" t="s">
        <v>4116</v>
      </c>
      <c r="I1274">
        <v>44168</v>
      </c>
      <c r="J1274" t="s">
        <v>1059</v>
      </c>
      <c r="K1274">
        <v>216</v>
      </c>
      <c r="L1274" t="s">
        <v>23</v>
      </c>
      <c r="M1274" t="s">
        <v>24</v>
      </c>
      <c r="N1274" t="s">
        <v>25</v>
      </c>
      <c r="O1274">
        <v>35000000</v>
      </c>
      <c r="P1274">
        <v>2001</v>
      </c>
      <c r="Q1274">
        <v>6.2</v>
      </c>
    </row>
    <row r="1275" spans="1:17" hidden="1" x14ac:dyDescent="0.3">
      <c r="A1275" t="s">
        <v>3094</v>
      </c>
      <c r="B1275">
        <v>76</v>
      </c>
      <c r="C1275">
        <v>94</v>
      </c>
      <c r="D1275" t="s">
        <v>4118</v>
      </c>
      <c r="E1275">
        <v>71038190</v>
      </c>
      <c r="F1275" t="s">
        <v>1118</v>
      </c>
      <c r="G1275" t="s">
        <v>4117</v>
      </c>
      <c r="H1275" t="s">
        <v>4119</v>
      </c>
      <c r="I1275">
        <v>23473</v>
      </c>
      <c r="J1275" t="s">
        <v>4120</v>
      </c>
      <c r="K1275">
        <v>123</v>
      </c>
      <c r="L1275" t="s">
        <v>23</v>
      </c>
      <c r="M1275" t="s">
        <v>24</v>
      </c>
      <c r="N1275" t="s">
        <v>64</v>
      </c>
      <c r="O1275">
        <v>30000000</v>
      </c>
      <c r="P1275">
        <v>2015</v>
      </c>
      <c r="Q1275">
        <v>4.4000000000000004</v>
      </c>
    </row>
    <row r="1276" spans="1:17" hidden="1" x14ac:dyDescent="0.3">
      <c r="A1276" t="s">
        <v>4121</v>
      </c>
      <c r="B1276">
        <v>106</v>
      </c>
      <c r="C1276">
        <v>102</v>
      </c>
      <c r="D1276" t="s">
        <v>4122</v>
      </c>
      <c r="E1276">
        <v>24044532</v>
      </c>
      <c r="F1276" t="s">
        <v>147</v>
      </c>
      <c r="G1276" t="s">
        <v>3037</v>
      </c>
      <c r="H1276" t="s">
        <v>4123</v>
      </c>
      <c r="I1276">
        <v>19686</v>
      </c>
      <c r="J1276" t="s">
        <v>4124</v>
      </c>
      <c r="K1276">
        <v>180</v>
      </c>
      <c r="L1276" t="s">
        <v>23</v>
      </c>
      <c r="M1276" t="s">
        <v>24</v>
      </c>
      <c r="N1276" t="s">
        <v>393</v>
      </c>
      <c r="O1276">
        <v>38000000</v>
      </c>
      <c r="P1276">
        <v>2001</v>
      </c>
      <c r="Q1276">
        <v>5.6</v>
      </c>
    </row>
    <row r="1277" spans="1:17" hidden="1" x14ac:dyDescent="0.3">
      <c r="A1277" t="s">
        <v>2572</v>
      </c>
      <c r="B1277">
        <v>55</v>
      </c>
      <c r="C1277">
        <v>98</v>
      </c>
      <c r="D1277" t="s">
        <v>2168</v>
      </c>
      <c r="E1277">
        <v>22770864</v>
      </c>
      <c r="F1277" t="s">
        <v>1608</v>
      </c>
      <c r="G1277" t="s">
        <v>2722</v>
      </c>
      <c r="H1277" t="s">
        <v>4125</v>
      </c>
      <c r="I1277">
        <v>8433</v>
      </c>
      <c r="J1277" t="s">
        <v>1358</v>
      </c>
      <c r="K1277">
        <v>85</v>
      </c>
      <c r="L1277" t="s">
        <v>23</v>
      </c>
      <c r="M1277" t="s">
        <v>24</v>
      </c>
      <c r="N1277" t="s">
        <v>64</v>
      </c>
      <c r="O1277">
        <v>38000000</v>
      </c>
      <c r="P1277">
        <v>2001</v>
      </c>
      <c r="Q1277">
        <v>5.5</v>
      </c>
    </row>
    <row r="1278" spans="1:17" hidden="1" x14ac:dyDescent="0.3">
      <c r="A1278" t="s">
        <v>2347</v>
      </c>
      <c r="B1278">
        <v>172</v>
      </c>
      <c r="C1278">
        <v>133</v>
      </c>
      <c r="D1278" t="s">
        <v>29</v>
      </c>
      <c r="E1278">
        <v>18653746</v>
      </c>
      <c r="F1278" t="s">
        <v>564</v>
      </c>
      <c r="G1278" t="s">
        <v>85</v>
      </c>
      <c r="H1278" t="s">
        <v>4126</v>
      </c>
      <c r="I1278">
        <v>137722</v>
      </c>
      <c r="J1278" t="s">
        <v>1967</v>
      </c>
      <c r="K1278">
        <v>638</v>
      </c>
      <c r="L1278" t="s">
        <v>23</v>
      </c>
      <c r="M1278" t="s">
        <v>2210</v>
      </c>
      <c r="N1278" t="s">
        <v>393</v>
      </c>
      <c r="O1278">
        <v>38000000</v>
      </c>
      <c r="P1278">
        <v>1999</v>
      </c>
      <c r="Q1278">
        <v>6.7</v>
      </c>
    </row>
    <row r="1279" spans="1:17" hidden="1" x14ac:dyDescent="0.3">
      <c r="A1279" t="s">
        <v>492</v>
      </c>
      <c r="B1279">
        <v>47</v>
      </c>
      <c r="C1279">
        <v>118</v>
      </c>
      <c r="D1279" t="s">
        <v>55</v>
      </c>
      <c r="E1279">
        <v>17305211</v>
      </c>
      <c r="F1279" t="s">
        <v>1370</v>
      </c>
      <c r="G1279" t="s">
        <v>2318</v>
      </c>
      <c r="H1279" t="s">
        <v>4127</v>
      </c>
      <c r="I1279">
        <v>14066</v>
      </c>
      <c r="J1279" t="s">
        <v>4128</v>
      </c>
      <c r="K1279">
        <v>75</v>
      </c>
      <c r="L1279" t="s">
        <v>23</v>
      </c>
      <c r="M1279" t="s">
        <v>24</v>
      </c>
      <c r="N1279" t="s">
        <v>393</v>
      </c>
      <c r="O1279">
        <v>38000000</v>
      </c>
      <c r="P1279">
        <v>1996</v>
      </c>
      <c r="Q1279">
        <v>6.1</v>
      </c>
    </row>
    <row r="1280" spans="1:17" hidden="1" x14ac:dyDescent="0.3">
      <c r="A1280" t="s">
        <v>2710</v>
      </c>
      <c r="B1280">
        <v>107</v>
      </c>
      <c r="C1280">
        <v>105</v>
      </c>
      <c r="D1280" t="s">
        <v>4130</v>
      </c>
      <c r="E1280">
        <v>16991902</v>
      </c>
      <c r="F1280" t="s">
        <v>3681</v>
      </c>
      <c r="G1280" t="s">
        <v>4129</v>
      </c>
      <c r="H1280" t="s">
        <v>4131</v>
      </c>
      <c r="I1280">
        <v>34592</v>
      </c>
      <c r="J1280" t="s">
        <v>4132</v>
      </c>
      <c r="K1280">
        <v>191</v>
      </c>
      <c r="L1280" t="s">
        <v>23</v>
      </c>
      <c r="M1280" t="s">
        <v>24</v>
      </c>
      <c r="N1280" t="s">
        <v>393</v>
      </c>
      <c r="O1280">
        <v>57000000</v>
      </c>
      <c r="P1280">
        <v>2001</v>
      </c>
      <c r="Q1280">
        <v>6.2</v>
      </c>
    </row>
    <row r="1281" spans="1:17" hidden="1" x14ac:dyDescent="0.3">
      <c r="A1281" t="s">
        <v>4133</v>
      </c>
      <c r="B1281">
        <v>323</v>
      </c>
      <c r="C1281">
        <v>109</v>
      </c>
      <c r="D1281" t="s">
        <v>3270</v>
      </c>
      <c r="E1281">
        <v>47536959</v>
      </c>
      <c r="F1281" t="s">
        <v>2110</v>
      </c>
      <c r="G1281" t="s">
        <v>1507</v>
      </c>
      <c r="H1281" t="s">
        <v>4134</v>
      </c>
      <c r="I1281">
        <v>86955</v>
      </c>
      <c r="J1281" t="s">
        <v>4135</v>
      </c>
      <c r="K1281">
        <v>275</v>
      </c>
      <c r="L1281" t="s">
        <v>23</v>
      </c>
      <c r="M1281" t="s">
        <v>24</v>
      </c>
      <c r="N1281" t="s">
        <v>393</v>
      </c>
      <c r="O1281">
        <v>10000000</v>
      </c>
      <c r="P1281">
        <v>2009</v>
      </c>
      <c r="Q1281">
        <v>7.3</v>
      </c>
    </row>
    <row r="1282" spans="1:17" hidden="1" x14ac:dyDescent="0.3">
      <c r="A1282" t="s">
        <v>128</v>
      </c>
      <c r="B1282">
        <v>37</v>
      </c>
      <c r="C1282">
        <v>129</v>
      </c>
      <c r="D1282" t="s">
        <v>206</v>
      </c>
      <c r="E1282">
        <v>10300000</v>
      </c>
      <c r="F1282" t="s">
        <v>4137</v>
      </c>
      <c r="G1282" t="s">
        <v>4136</v>
      </c>
      <c r="H1282" t="s">
        <v>4138</v>
      </c>
      <c r="I1282">
        <v>17859</v>
      </c>
      <c r="J1282" t="s">
        <v>1667</v>
      </c>
      <c r="K1282">
        <v>89</v>
      </c>
      <c r="L1282" t="s">
        <v>23</v>
      </c>
      <c r="M1282" t="s">
        <v>24</v>
      </c>
      <c r="N1282" t="s">
        <v>25</v>
      </c>
      <c r="O1282">
        <v>38000000</v>
      </c>
      <c r="P1282">
        <v>1996</v>
      </c>
      <c r="Q1282">
        <v>6.6</v>
      </c>
    </row>
    <row r="1283" spans="1:17" hidden="1" x14ac:dyDescent="0.3">
      <c r="A1283" t="s">
        <v>3228</v>
      </c>
      <c r="B1283">
        <v>297</v>
      </c>
      <c r="C1283">
        <v>109</v>
      </c>
      <c r="D1283" t="s">
        <v>3607</v>
      </c>
      <c r="E1283">
        <v>13782838</v>
      </c>
      <c r="F1283" t="s">
        <v>4140</v>
      </c>
      <c r="G1283" t="s">
        <v>4139</v>
      </c>
      <c r="H1283" t="s">
        <v>4141</v>
      </c>
      <c r="I1283">
        <v>258078</v>
      </c>
      <c r="J1283" t="s">
        <v>4142</v>
      </c>
      <c r="K1283">
        <v>911</v>
      </c>
      <c r="L1283" t="s">
        <v>23</v>
      </c>
      <c r="M1283" t="s">
        <v>24</v>
      </c>
      <c r="N1283" t="s">
        <v>393</v>
      </c>
      <c r="O1283">
        <v>15000000</v>
      </c>
      <c r="P1283">
        <v>1982</v>
      </c>
      <c r="Q1283">
        <v>8.1999999999999993</v>
      </c>
    </row>
    <row r="1284" spans="1:17" hidden="1" x14ac:dyDescent="0.3">
      <c r="A1284" t="s">
        <v>903</v>
      </c>
      <c r="B1284">
        <v>302</v>
      </c>
      <c r="C1284">
        <v>127</v>
      </c>
      <c r="D1284" t="s">
        <v>232</v>
      </c>
      <c r="E1284">
        <v>41997790</v>
      </c>
      <c r="F1284" t="s">
        <v>1762</v>
      </c>
      <c r="G1284" t="s">
        <v>4143</v>
      </c>
      <c r="H1284" t="s">
        <v>4144</v>
      </c>
      <c r="I1284">
        <v>125305</v>
      </c>
      <c r="J1284" t="s">
        <v>1879</v>
      </c>
      <c r="K1284">
        <v>343</v>
      </c>
      <c r="L1284" t="s">
        <v>23</v>
      </c>
      <c r="M1284" t="s">
        <v>24</v>
      </c>
      <c r="N1284" t="s">
        <v>393</v>
      </c>
      <c r="O1284">
        <v>38000000</v>
      </c>
      <c r="P1284">
        <v>2013</v>
      </c>
      <c r="Q1284">
        <v>6.4</v>
      </c>
    </row>
    <row r="1285" spans="1:17" hidden="1" x14ac:dyDescent="0.3">
      <c r="A1285" t="s">
        <v>4145</v>
      </c>
      <c r="B1285">
        <v>38</v>
      </c>
      <c r="C1285">
        <v>118</v>
      </c>
      <c r="D1285" t="s">
        <v>4147</v>
      </c>
      <c r="E1285">
        <v>6482195</v>
      </c>
      <c r="F1285" t="s">
        <v>1418</v>
      </c>
      <c r="G1285" t="s">
        <v>4146</v>
      </c>
      <c r="H1285" t="s">
        <v>4148</v>
      </c>
      <c r="I1285">
        <v>9740</v>
      </c>
      <c r="J1285" t="s">
        <v>4149</v>
      </c>
      <c r="K1285">
        <v>81</v>
      </c>
      <c r="L1285" t="s">
        <v>23</v>
      </c>
      <c r="M1285" t="s">
        <v>24</v>
      </c>
      <c r="N1285" t="s">
        <v>393</v>
      </c>
      <c r="O1285">
        <v>37000000</v>
      </c>
      <c r="P1285">
        <v>1997</v>
      </c>
      <c r="Q1285">
        <v>6.4</v>
      </c>
    </row>
    <row r="1286" spans="1:17" hidden="1" x14ac:dyDescent="0.3">
      <c r="A1286" t="s">
        <v>4150</v>
      </c>
      <c r="B1286">
        <v>31</v>
      </c>
      <c r="C1286">
        <v>110</v>
      </c>
      <c r="D1286" t="s">
        <v>1408</v>
      </c>
      <c r="E1286">
        <v>623374</v>
      </c>
      <c r="F1286" t="s">
        <v>4152</v>
      </c>
      <c r="G1286" t="s">
        <v>4151</v>
      </c>
      <c r="H1286" t="s">
        <v>4153</v>
      </c>
      <c r="I1286">
        <v>4757</v>
      </c>
      <c r="J1286" t="s">
        <v>4154</v>
      </c>
      <c r="K1286">
        <v>67</v>
      </c>
      <c r="L1286" t="s">
        <v>23</v>
      </c>
      <c r="M1286" t="s">
        <v>24</v>
      </c>
      <c r="N1286" t="s">
        <v>25</v>
      </c>
      <c r="O1286">
        <v>38000000</v>
      </c>
      <c r="P1286">
        <v>2001</v>
      </c>
      <c r="Q1286">
        <v>5.2</v>
      </c>
    </row>
    <row r="1287" spans="1:17" hidden="1" x14ac:dyDescent="0.3">
      <c r="A1287" t="s">
        <v>1937</v>
      </c>
      <c r="B1287">
        <v>118</v>
      </c>
      <c r="C1287">
        <v>90</v>
      </c>
      <c r="D1287" t="s">
        <v>371</v>
      </c>
      <c r="E1287">
        <v>7871693</v>
      </c>
      <c r="F1287" t="s">
        <v>4155</v>
      </c>
      <c r="G1287" t="s">
        <v>794</v>
      </c>
      <c r="H1287" t="s">
        <v>4156</v>
      </c>
      <c r="I1287">
        <v>52908</v>
      </c>
      <c r="J1287" t="s">
        <v>4157</v>
      </c>
      <c r="K1287">
        <v>102</v>
      </c>
      <c r="L1287" t="s">
        <v>23</v>
      </c>
      <c r="M1287" t="s">
        <v>24</v>
      </c>
      <c r="N1287" t="s">
        <v>64</v>
      </c>
      <c r="O1287">
        <v>55000000</v>
      </c>
      <c r="P1287">
        <v>2008</v>
      </c>
      <c r="Q1287">
        <v>6.5</v>
      </c>
    </row>
    <row r="1288" spans="1:17" hidden="1" x14ac:dyDescent="0.3">
      <c r="A1288" t="s">
        <v>4158</v>
      </c>
      <c r="B1288">
        <v>546</v>
      </c>
      <c r="C1288">
        <v>144</v>
      </c>
      <c r="D1288" t="s">
        <v>4160</v>
      </c>
      <c r="E1288">
        <v>16377274</v>
      </c>
      <c r="F1288" t="s">
        <v>2110</v>
      </c>
      <c r="G1288" t="s">
        <v>4159</v>
      </c>
      <c r="H1288" t="s">
        <v>4161</v>
      </c>
      <c r="I1288">
        <v>105144</v>
      </c>
      <c r="J1288" t="s">
        <v>4162</v>
      </c>
      <c r="K1288">
        <v>405</v>
      </c>
      <c r="L1288" t="s">
        <v>23</v>
      </c>
      <c r="M1288" t="s">
        <v>24</v>
      </c>
      <c r="N1288" t="s">
        <v>393</v>
      </c>
      <c r="O1288">
        <v>32000000</v>
      </c>
      <c r="P1288">
        <v>2012</v>
      </c>
      <c r="Q1288">
        <v>7.1</v>
      </c>
    </row>
    <row r="1289" spans="1:17" hidden="1" x14ac:dyDescent="0.3">
      <c r="A1289" t="s">
        <v>3111</v>
      </c>
      <c r="B1289">
        <v>86</v>
      </c>
      <c r="C1289">
        <v>130</v>
      </c>
      <c r="D1289" t="s">
        <v>364</v>
      </c>
      <c r="E1289">
        <v>9589875</v>
      </c>
      <c r="F1289" t="s">
        <v>1046</v>
      </c>
      <c r="G1289" t="s">
        <v>2073</v>
      </c>
      <c r="H1289" t="s">
        <v>4164</v>
      </c>
      <c r="I1289">
        <v>16673</v>
      </c>
      <c r="J1289" t="s">
        <v>2854</v>
      </c>
      <c r="K1289">
        <v>45</v>
      </c>
      <c r="L1289" t="s">
        <v>23</v>
      </c>
      <c r="M1289" t="s">
        <v>24</v>
      </c>
      <c r="N1289" t="s">
        <v>64</v>
      </c>
      <c r="O1289">
        <v>40000000</v>
      </c>
      <c r="P1289">
        <v>2008</v>
      </c>
      <c r="Q1289">
        <v>7.3</v>
      </c>
    </row>
    <row r="1290" spans="1:17" hidden="1" x14ac:dyDescent="0.3">
      <c r="A1290" t="s">
        <v>4165</v>
      </c>
      <c r="B1290">
        <v>194</v>
      </c>
      <c r="C1290">
        <v>112</v>
      </c>
      <c r="D1290" t="s">
        <v>331</v>
      </c>
      <c r="E1290">
        <v>34912982</v>
      </c>
      <c r="F1290" t="s">
        <v>156</v>
      </c>
      <c r="G1290" t="s">
        <v>4166</v>
      </c>
      <c r="H1290" t="s">
        <v>4167</v>
      </c>
      <c r="I1290">
        <v>55617</v>
      </c>
      <c r="J1290" t="s">
        <v>4168</v>
      </c>
      <c r="K1290">
        <v>266</v>
      </c>
      <c r="L1290" t="s">
        <v>23</v>
      </c>
      <c r="M1290" t="s">
        <v>24</v>
      </c>
      <c r="N1290" t="s">
        <v>25</v>
      </c>
      <c r="O1290">
        <v>38000000</v>
      </c>
      <c r="P1290">
        <v>2016</v>
      </c>
      <c r="Q1290">
        <v>5.2</v>
      </c>
    </row>
    <row r="1291" spans="1:17" hidden="1" x14ac:dyDescent="0.3">
      <c r="A1291" t="s">
        <v>4169</v>
      </c>
      <c r="B1291">
        <v>437</v>
      </c>
      <c r="C1291">
        <v>133</v>
      </c>
      <c r="D1291" t="s">
        <v>1140</v>
      </c>
      <c r="E1291">
        <v>109712885</v>
      </c>
      <c r="F1291" t="s">
        <v>2335</v>
      </c>
      <c r="G1291" t="s">
        <v>4170</v>
      </c>
      <c r="H1291" t="s">
        <v>4171</v>
      </c>
      <c r="I1291">
        <v>146708</v>
      </c>
      <c r="J1291" t="s">
        <v>2220</v>
      </c>
      <c r="K1291">
        <v>362</v>
      </c>
      <c r="L1291" t="s">
        <v>23</v>
      </c>
      <c r="M1291" t="s">
        <v>24</v>
      </c>
      <c r="N1291" t="s">
        <v>25</v>
      </c>
      <c r="O1291">
        <v>35000000</v>
      </c>
      <c r="P1291">
        <v>2015</v>
      </c>
      <c r="Q1291">
        <v>7.7</v>
      </c>
    </row>
    <row r="1292" spans="1:17" hidden="1" x14ac:dyDescent="0.3">
      <c r="A1292" t="s">
        <v>3566</v>
      </c>
      <c r="B1292">
        <v>378</v>
      </c>
      <c r="C1292">
        <v>150</v>
      </c>
      <c r="D1292" t="s">
        <v>587</v>
      </c>
      <c r="E1292">
        <v>92173235</v>
      </c>
      <c r="F1292" t="s">
        <v>1359</v>
      </c>
      <c r="G1292" t="s">
        <v>403</v>
      </c>
      <c r="H1292" t="s">
        <v>4172</v>
      </c>
      <c r="I1292">
        <v>280228</v>
      </c>
      <c r="J1292" t="s">
        <v>4173</v>
      </c>
      <c r="K1292">
        <v>420</v>
      </c>
      <c r="L1292" t="s">
        <v>23</v>
      </c>
      <c r="M1292" t="s">
        <v>24</v>
      </c>
      <c r="N1292" t="s">
        <v>393</v>
      </c>
      <c r="O1292">
        <v>37000000</v>
      </c>
      <c r="P1292">
        <v>2010</v>
      </c>
      <c r="Q1292">
        <v>7.6</v>
      </c>
    </row>
    <row r="1293" spans="1:17" hidden="1" x14ac:dyDescent="0.3">
      <c r="A1293" t="s">
        <v>4174</v>
      </c>
      <c r="B1293">
        <v>170</v>
      </c>
      <c r="C1293">
        <v>110</v>
      </c>
      <c r="D1293" t="s">
        <v>1562</v>
      </c>
      <c r="E1293">
        <v>41102171</v>
      </c>
      <c r="F1293" t="s">
        <v>918</v>
      </c>
      <c r="G1293" t="s">
        <v>364</v>
      </c>
      <c r="H1293" t="s">
        <v>4175</v>
      </c>
      <c r="I1293">
        <v>57266</v>
      </c>
      <c r="J1293" t="s">
        <v>3049</v>
      </c>
      <c r="K1293">
        <v>89</v>
      </c>
      <c r="L1293" t="s">
        <v>23</v>
      </c>
      <c r="M1293" t="s">
        <v>24</v>
      </c>
      <c r="N1293" t="s">
        <v>25</v>
      </c>
      <c r="O1293">
        <v>40000000</v>
      </c>
      <c r="P1293">
        <v>2012</v>
      </c>
      <c r="Q1293">
        <v>5.7</v>
      </c>
    </row>
    <row r="1294" spans="1:17" hidden="1" x14ac:dyDescent="0.3">
      <c r="A1294" t="s">
        <v>4176</v>
      </c>
      <c r="B1294">
        <v>341</v>
      </c>
      <c r="C1294">
        <v>96</v>
      </c>
      <c r="D1294" t="s">
        <v>55</v>
      </c>
      <c r="E1294">
        <v>60338891</v>
      </c>
      <c r="F1294" t="s">
        <v>1608</v>
      </c>
      <c r="G1294" t="s">
        <v>233</v>
      </c>
      <c r="H1294" t="s">
        <v>4177</v>
      </c>
      <c r="I1294">
        <v>248468</v>
      </c>
      <c r="J1294" t="s">
        <v>1402</v>
      </c>
      <c r="K1294">
        <v>545</v>
      </c>
      <c r="L1294" t="s">
        <v>23</v>
      </c>
      <c r="M1294" t="s">
        <v>24</v>
      </c>
      <c r="N1294" t="s">
        <v>393</v>
      </c>
      <c r="O1294">
        <v>37000000</v>
      </c>
      <c r="P1294">
        <v>2008</v>
      </c>
      <c r="Q1294">
        <v>7</v>
      </c>
    </row>
    <row r="1295" spans="1:17" hidden="1" x14ac:dyDescent="0.3">
      <c r="A1295" t="s">
        <v>4178</v>
      </c>
      <c r="B1295">
        <v>139</v>
      </c>
      <c r="C1295">
        <v>96</v>
      </c>
      <c r="D1295" t="s">
        <v>433</v>
      </c>
      <c r="E1295">
        <v>48006503</v>
      </c>
      <c r="F1295" t="s">
        <v>521</v>
      </c>
      <c r="G1295" t="s">
        <v>4179</v>
      </c>
      <c r="H1295" t="s">
        <v>4180</v>
      </c>
      <c r="I1295">
        <v>28109</v>
      </c>
      <c r="J1295" t="s">
        <v>4181</v>
      </c>
      <c r="K1295">
        <v>110</v>
      </c>
      <c r="L1295" t="s">
        <v>23</v>
      </c>
      <c r="M1295" t="s">
        <v>24</v>
      </c>
      <c r="N1295" t="s">
        <v>64</v>
      </c>
      <c r="O1295">
        <v>37000000</v>
      </c>
      <c r="P1295">
        <v>2008</v>
      </c>
      <c r="Q1295">
        <v>6</v>
      </c>
    </row>
    <row r="1296" spans="1:17" hidden="1" x14ac:dyDescent="0.3">
      <c r="A1296" t="s">
        <v>562</v>
      </c>
      <c r="B1296">
        <v>393</v>
      </c>
      <c r="C1296">
        <v>123</v>
      </c>
      <c r="D1296" t="s">
        <v>67</v>
      </c>
      <c r="E1296">
        <v>26903709</v>
      </c>
      <c r="F1296" t="s">
        <v>4182</v>
      </c>
      <c r="G1296" t="s">
        <v>205</v>
      </c>
      <c r="H1296" t="s">
        <v>4183</v>
      </c>
      <c r="I1296">
        <v>312629</v>
      </c>
      <c r="J1296" t="s">
        <v>4184</v>
      </c>
      <c r="K1296">
        <v>475</v>
      </c>
      <c r="L1296" t="s">
        <v>23</v>
      </c>
      <c r="M1296" t="s">
        <v>38</v>
      </c>
      <c r="N1296" t="s">
        <v>393</v>
      </c>
      <c r="O1296">
        <v>38000000</v>
      </c>
      <c r="P1296">
        <v>2013</v>
      </c>
      <c r="Q1296">
        <v>8.1</v>
      </c>
    </row>
    <row r="1297" spans="1:17" hidden="1" x14ac:dyDescent="0.3">
      <c r="A1297" t="s">
        <v>4158</v>
      </c>
      <c r="B1297">
        <v>224</v>
      </c>
      <c r="C1297">
        <v>188</v>
      </c>
      <c r="D1297" t="s">
        <v>4186</v>
      </c>
      <c r="E1297">
        <v>22450975</v>
      </c>
      <c r="F1297" t="s">
        <v>2110</v>
      </c>
      <c r="G1297" t="s">
        <v>4185</v>
      </c>
      <c r="H1297" t="s">
        <v>4187</v>
      </c>
      <c r="I1297">
        <v>241030</v>
      </c>
      <c r="J1297" t="s">
        <v>4188</v>
      </c>
      <c r="K1297">
        <v>1437</v>
      </c>
      <c r="L1297" t="s">
        <v>23</v>
      </c>
      <c r="M1297" t="s">
        <v>24</v>
      </c>
      <c r="N1297" t="s">
        <v>393</v>
      </c>
      <c r="O1297">
        <v>37000000</v>
      </c>
      <c r="P1297">
        <v>1999</v>
      </c>
      <c r="Q1297">
        <v>8</v>
      </c>
    </row>
    <row r="1298" spans="1:17" hidden="1" x14ac:dyDescent="0.3">
      <c r="A1298" t="s">
        <v>4189</v>
      </c>
      <c r="B1298">
        <v>203</v>
      </c>
      <c r="C1298">
        <v>107</v>
      </c>
      <c r="D1298" t="s">
        <v>647</v>
      </c>
      <c r="E1298">
        <v>44867349</v>
      </c>
      <c r="F1298" t="s">
        <v>1118</v>
      </c>
      <c r="G1298" t="s">
        <v>2566</v>
      </c>
      <c r="H1298" t="s">
        <v>4190</v>
      </c>
      <c r="I1298">
        <v>75347</v>
      </c>
      <c r="J1298" t="s">
        <v>2009</v>
      </c>
      <c r="K1298">
        <v>176</v>
      </c>
      <c r="L1298" t="s">
        <v>23</v>
      </c>
      <c r="M1298" t="s">
        <v>24</v>
      </c>
      <c r="N1298" t="s">
        <v>393</v>
      </c>
      <c r="O1298">
        <v>37000000</v>
      </c>
      <c r="P1298">
        <v>2010</v>
      </c>
      <c r="Q1298">
        <v>5.6</v>
      </c>
    </row>
    <row r="1299" spans="1:17" hidden="1" x14ac:dyDescent="0.3">
      <c r="A1299" t="s">
        <v>4191</v>
      </c>
      <c r="B1299">
        <v>148</v>
      </c>
      <c r="C1299">
        <v>110</v>
      </c>
      <c r="D1299" t="s">
        <v>2571</v>
      </c>
      <c r="E1299">
        <v>46813366</v>
      </c>
      <c r="F1299" t="s">
        <v>1073</v>
      </c>
      <c r="G1299" t="s">
        <v>414</v>
      </c>
      <c r="H1299" t="s">
        <v>4192</v>
      </c>
      <c r="I1299">
        <v>39440</v>
      </c>
      <c r="J1299" t="s">
        <v>2874</v>
      </c>
      <c r="K1299">
        <v>83</v>
      </c>
      <c r="L1299" t="s">
        <v>23</v>
      </c>
      <c r="M1299" t="s">
        <v>24</v>
      </c>
      <c r="N1299" t="s">
        <v>393</v>
      </c>
      <c r="O1299">
        <v>38000000</v>
      </c>
      <c r="P1299">
        <v>2016</v>
      </c>
      <c r="Q1299">
        <v>6.1</v>
      </c>
    </row>
    <row r="1300" spans="1:17" hidden="1" x14ac:dyDescent="0.3">
      <c r="A1300" t="s">
        <v>4193</v>
      </c>
      <c r="B1300">
        <v>131</v>
      </c>
      <c r="C1300">
        <v>113</v>
      </c>
      <c r="D1300" t="s">
        <v>316</v>
      </c>
      <c r="E1300">
        <v>72279690</v>
      </c>
      <c r="F1300" t="s">
        <v>4195</v>
      </c>
      <c r="G1300" t="s">
        <v>4194</v>
      </c>
      <c r="H1300" t="s">
        <v>4196</v>
      </c>
      <c r="I1300">
        <v>17948</v>
      </c>
      <c r="J1300" t="s">
        <v>3222</v>
      </c>
      <c r="K1300">
        <v>86</v>
      </c>
      <c r="L1300" t="s">
        <v>23</v>
      </c>
      <c r="M1300" t="s">
        <v>24</v>
      </c>
      <c r="N1300" t="s">
        <v>64</v>
      </c>
      <c r="O1300">
        <v>37000000</v>
      </c>
      <c r="P1300">
        <v>2011</v>
      </c>
      <c r="Q1300">
        <v>6.9</v>
      </c>
    </row>
    <row r="1301" spans="1:17" hidden="1" x14ac:dyDescent="0.3">
      <c r="A1301" t="s">
        <v>3652</v>
      </c>
      <c r="B1301">
        <v>350</v>
      </c>
      <c r="C1301">
        <v>122</v>
      </c>
      <c r="D1301" t="s">
        <v>377</v>
      </c>
      <c r="E1301">
        <v>191449475</v>
      </c>
      <c r="F1301" t="s">
        <v>456</v>
      </c>
      <c r="G1301" t="s">
        <v>731</v>
      </c>
      <c r="H1301" t="s">
        <v>4197</v>
      </c>
      <c r="I1301">
        <v>348007</v>
      </c>
      <c r="J1301" t="s">
        <v>1562</v>
      </c>
      <c r="K1301">
        <v>1535</v>
      </c>
      <c r="L1301" t="s">
        <v>23</v>
      </c>
      <c r="M1301" t="s">
        <v>24</v>
      </c>
      <c r="N1301" t="s">
        <v>25</v>
      </c>
      <c r="O1301">
        <v>37000000</v>
      </c>
      <c r="P1301">
        <v>2008</v>
      </c>
      <c r="Q1301">
        <v>5.2</v>
      </c>
    </row>
    <row r="1302" spans="1:17" hidden="1" x14ac:dyDescent="0.3">
      <c r="A1302" t="s">
        <v>3787</v>
      </c>
      <c r="B1302">
        <v>129</v>
      </c>
      <c r="C1302">
        <v>116</v>
      </c>
      <c r="D1302" t="s">
        <v>1101</v>
      </c>
      <c r="E1302">
        <v>71026631</v>
      </c>
      <c r="F1302" t="s">
        <v>1359</v>
      </c>
      <c r="G1302" t="s">
        <v>4198</v>
      </c>
      <c r="H1302" t="s">
        <v>4199</v>
      </c>
      <c r="I1302">
        <v>98899</v>
      </c>
      <c r="J1302" t="s">
        <v>1446</v>
      </c>
      <c r="K1302">
        <v>394</v>
      </c>
      <c r="L1302" t="s">
        <v>23</v>
      </c>
      <c r="M1302" t="s">
        <v>24</v>
      </c>
      <c r="N1302" t="s">
        <v>25</v>
      </c>
      <c r="O1302">
        <v>36000000</v>
      </c>
      <c r="P1302">
        <v>2002</v>
      </c>
      <c r="Q1302">
        <v>7</v>
      </c>
    </row>
    <row r="1303" spans="1:17" hidden="1" x14ac:dyDescent="0.3">
      <c r="A1303" t="s">
        <v>1675</v>
      </c>
      <c r="B1303">
        <v>40</v>
      </c>
      <c r="C1303">
        <v>93</v>
      </c>
      <c r="D1303" t="s">
        <v>2543</v>
      </c>
      <c r="E1303">
        <v>68208190</v>
      </c>
      <c r="F1303" t="s">
        <v>286</v>
      </c>
      <c r="G1303" t="s">
        <v>1665</v>
      </c>
      <c r="H1303" t="s">
        <v>4200</v>
      </c>
      <c r="I1303">
        <v>60572</v>
      </c>
      <c r="J1303" t="s">
        <v>4201</v>
      </c>
      <c r="K1303">
        <v>144</v>
      </c>
      <c r="L1303" t="s">
        <v>23</v>
      </c>
      <c r="M1303" t="s">
        <v>24</v>
      </c>
      <c r="N1303" t="s">
        <v>25</v>
      </c>
      <c r="O1303">
        <v>65000000</v>
      </c>
      <c r="P1303">
        <v>1999</v>
      </c>
      <c r="Q1303">
        <v>6.3</v>
      </c>
    </row>
    <row r="1304" spans="1:17" hidden="1" x14ac:dyDescent="0.3">
      <c r="A1304" t="s">
        <v>3057</v>
      </c>
      <c r="B1304">
        <v>289</v>
      </c>
      <c r="C1304">
        <v>118</v>
      </c>
      <c r="D1304" t="s">
        <v>4203</v>
      </c>
      <c r="E1304">
        <v>150368971</v>
      </c>
      <c r="F1304" t="s">
        <v>667</v>
      </c>
      <c r="G1304" t="s">
        <v>4202</v>
      </c>
      <c r="H1304" t="s">
        <v>4204</v>
      </c>
      <c r="I1304">
        <v>316671</v>
      </c>
      <c r="J1304" t="s">
        <v>3049</v>
      </c>
      <c r="K1304">
        <v>301</v>
      </c>
      <c r="L1304" t="s">
        <v>23</v>
      </c>
      <c r="M1304" t="s">
        <v>24</v>
      </c>
      <c r="N1304" t="s">
        <v>393</v>
      </c>
      <c r="O1304">
        <v>37000000</v>
      </c>
      <c r="P1304">
        <v>2013</v>
      </c>
      <c r="Q1304">
        <v>7</v>
      </c>
    </row>
    <row r="1305" spans="1:17" hidden="1" x14ac:dyDescent="0.3">
      <c r="A1305" t="s">
        <v>436</v>
      </c>
      <c r="B1305">
        <v>72</v>
      </c>
      <c r="C1305">
        <v>93</v>
      </c>
      <c r="D1305" t="s">
        <v>2253</v>
      </c>
      <c r="E1305">
        <v>50129186</v>
      </c>
      <c r="F1305" t="s">
        <v>737</v>
      </c>
      <c r="G1305" t="s">
        <v>63</v>
      </c>
      <c r="H1305" t="s">
        <v>4206</v>
      </c>
      <c r="I1305">
        <v>38399</v>
      </c>
      <c r="J1305" t="s">
        <v>2844</v>
      </c>
      <c r="K1305">
        <v>218</v>
      </c>
      <c r="L1305" t="s">
        <v>23</v>
      </c>
      <c r="M1305" t="s">
        <v>24</v>
      </c>
      <c r="N1305" t="s">
        <v>393</v>
      </c>
      <c r="O1305">
        <v>36000000</v>
      </c>
      <c r="P1305">
        <v>1997</v>
      </c>
      <c r="Q1305">
        <v>6.9</v>
      </c>
    </row>
    <row r="1306" spans="1:17" hidden="1" x14ac:dyDescent="0.3">
      <c r="A1306" t="s">
        <v>4207</v>
      </c>
      <c r="B1306">
        <v>89</v>
      </c>
      <c r="C1306">
        <v>121</v>
      </c>
      <c r="D1306" t="s">
        <v>4209</v>
      </c>
      <c r="E1306">
        <v>55500000</v>
      </c>
      <c r="F1306" t="s">
        <v>34</v>
      </c>
      <c r="G1306" t="s">
        <v>4208</v>
      </c>
      <c r="H1306" t="s">
        <v>4210</v>
      </c>
      <c r="I1306">
        <v>48636</v>
      </c>
      <c r="J1306" t="s">
        <v>4211</v>
      </c>
      <c r="K1306">
        <v>214</v>
      </c>
      <c r="L1306" t="s">
        <v>23</v>
      </c>
      <c r="M1306" t="s">
        <v>38</v>
      </c>
      <c r="N1306" t="s">
        <v>64</v>
      </c>
      <c r="O1306">
        <v>36000000</v>
      </c>
      <c r="P1306">
        <v>1983</v>
      </c>
      <c r="Q1306">
        <v>6.2</v>
      </c>
    </row>
    <row r="1307" spans="1:17" hidden="1" x14ac:dyDescent="0.3">
      <c r="A1307" t="s">
        <v>4212</v>
      </c>
      <c r="B1307">
        <v>265</v>
      </c>
      <c r="C1307">
        <v>101</v>
      </c>
      <c r="D1307" t="s">
        <v>4214</v>
      </c>
      <c r="E1307">
        <v>50213619</v>
      </c>
      <c r="F1307" t="s">
        <v>3288</v>
      </c>
      <c r="G1307" t="s">
        <v>4213</v>
      </c>
      <c r="H1307" t="s">
        <v>4215</v>
      </c>
      <c r="I1307">
        <v>139184</v>
      </c>
      <c r="J1307" t="s">
        <v>3375</v>
      </c>
      <c r="K1307">
        <v>243</v>
      </c>
      <c r="L1307" t="s">
        <v>23</v>
      </c>
      <c r="M1307" t="s">
        <v>24</v>
      </c>
      <c r="N1307" t="s">
        <v>393</v>
      </c>
      <c r="O1307">
        <v>36000000</v>
      </c>
      <c r="P1307">
        <v>2010</v>
      </c>
      <c r="Q1307">
        <v>6.4</v>
      </c>
    </row>
    <row r="1308" spans="1:17" hidden="1" x14ac:dyDescent="0.3">
      <c r="A1308" t="s">
        <v>4193</v>
      </c>
      <c r="B1308">
        <v>54</v>
      </c>
      <c r="C1308">
        <v>107</v>
      </c>
      <c r="D1308" t="s">
        <v>316</v>
      </c>
      <c r="E1308">
        <v>42019483</v>
      </c>
      <c r="F1308" t="s">
        <v>4195</v>
      </c>
      <c r="G1308" t="s">
        <v>4216</v>
      </c>
      <c r="H1308" t="s">
        <v>4217</v>
      </c>
      <c r="I1308">
        <v>6069</v>
      </c>
      <c r="J1308" t="s">
        <v>3222</v>
      </c>
      <c r="K1308">
        <v>33</v>
      </c>
      <c r="L1308" t="s">
        <v>23</v>
      </c>
      <c r="M1308" t="s">
        <v>24</v>
      </c>
      <c r="N1308" t="s">
        <v>64</v>
      </c>
      <c r="O1308">
        <v>36000000</v>
      </c>
      <c r="P1308">
        <v>2014</v>
      </c>
      <c r="Q1308">
        <v>6.4</v>
      </c>
    </row>
    <row r="1309" spans="1:17" hidden="1" x14ac:dyDescent="0.3">
      <c r="A1309" t="s">
        <v>2863</v>
      </c>
      <c r="B1309">
        <v>126</v>
      </c>
      <c r="C1309">
        <v>124</v>
      </c>
      <c r="D1309" t="s">
        <v>514</v>
      </c>
      <c r="E1309">
        <v>23360779</v>
      </c>
      <c r="F1309" t="s">
        <v>4218</v>
      </c>
      <c r="G1309" t="s">
        <v>208</v>
      </c>
      <c r="H1309" t="s">
        <v>4219</v>
      </c>
      <c r="I1309">
        <v>31113</v>
      </c>
      <c r="J1309" t="s">
        <v>2436</v>
      </c>
      <c r="K1309">
        <v>212</v>
      </c>
      <c r="L1309" t="s">
        <v>23</v>
      </c>
      <c r="M1309" t="s">
        <v>24</v>
      </c>
      <c r="N1309" t="s">
        <v>393</v>
      </c>
      <c r="O1309">
        <v>34000000</v>
      </c>
      <c r="P1309">
        <v>2000</v>
      </c>
      <c r="Q1309">
        <v>5.7</v>
      </c>
    </row>
    <row r="1310" spans="1:17" hidden="1" x14ac:dyDescent="0.3">
      <c r="A1310" t="s">
        <v>1920</v>
      </c>
      <c r="B1310">
        <v>110</v>
      </c>
      <c r="C1310">
        <v>109</v>
      </c>
      <c r="D1310" t="s">
        <v>232</v>
      </c>
      <c r="E1310">
        <v>26183197</v>
      </c>
      <c r="F1310" t="s">
        <v>314</v>
      </c>
      <c r="G1310" t="s">
        <v>4113</v>
      </c>
      <c r="H1310" t="s">
        <v>4220</v>
      </c>
      <c r="I1310">
        <v>38348</v>
      </c>
      <c r="J1310" t="s">
        <v>1795</v>
      </c>
      <c r="K1310">
        <v>135</v>
      </c>
      <c r="L1310" t="s">
        <v>23</v>
      </c>
      <c r="M1310" t="s">
        <v>24</v>
      </c>
      <c r="N1310" t="s">
        <v>393</v>
      </c>
      <c r="O1310">
        <v>36000000</v>
      </c>
      <c r="P1310">
        <v>2003</v>
      </c>
      <c r="Q1310">
        <v>6.1</v>
      </c>
    </row>
    <row r="1311" spans="1:17" hidden="1" x14ac:dyDescent="0.3">
      <c r="A1311" t="s">
        <v>2074</v>
      </c>
      <c r="B1311">
        <v>138</v>
      </c>
      <c r="C1311">
        <v>105</v>
      </c>
      <c r="D1311" t="s">
        <v>125</v>
      </c>
      <c r="E1311">
        <v>20991497</v>
      </c>
      <c r="F1311" t="s">
        <v>918</v>
      </c>
      <c r="G1311" t="s">
        <v>442</v>
      </c>
      <c r="H1311" t="s">
        <v>4221</v>
      </c>
      <c r="I1311">
        <v>39778</v>
      </c>
      <c r="J1311" t="s">
        <v>371</v>
      </c>
      <c r="K1311">
        <v>172</v>
      </c>
      <c r="L1311" t="s">
        <v>23</v>
      </c>
      <c r="M1311" t="s">
        <v>24</v>
      </c>
      <c r="N1311" t="s">
        <v>25</v>
      </c>
      <c r="O1311">
        <v>37000000</v>
      </c>
      <c r="P1311">
        <v>2015</v>
      </c>
      <c r="Q1311">
        <v>5.4</v>
      </c>
    </row>
    <row r="1312" spans="1:17" hidden="1" x14ac:dyDescent="0.3">
      <c r="A1312" t="s">
        <v>2393</v>
      </c>
      <c r="B1312">
        <v>31</v>
      </c>
      <c r="C1312">
        <v>130</v>
      </c>
      <c r="D1312" t="s">
        <v>3510</v>
      </c>
      <c r="E1312">
        <v>13052741</v>
      </c>
      <c r="F1312" t="s">
        <v>3854</v>
      </c>
      <c r="G1312" t="s">
        <v>1683</v>
      </c>
      <c r="H1312" t="s">
        <v>4222</v>
      </c>
      <c r="I1312">
        <v>8531</v>
      </c>
      <c r="J1312" t="s">
        <v>1317</v>
      </c>
      <c r="K1312">
        <v>57</v>
      </c>
      <c r="L1312" t="s">
        <v>23</v>
      </c>
      <c r="M1312" t="s">
        <v>24</v>
      </c>
      <c r="N1312" t="s">
        <v>25</v>
      </c>
      <c r="O1312">
        <v>36000000</v>
      </c>
      <c r="P1312">
        <v>1996</v>
      </c>
      <c r="Q1312">
        <v>6.7</v>
      </c>
    </row>
    <row r="1313" spans="1:17" hidden="1" x14ac:dyDescent="0.3">
      <c r="A1313" t="s">
        <v>4223</v>
      </c>
      <c r="B1313">
        <v>95</v>
      </c>
      <c r="C1313">
        <v>127</v>
      </c>
      <c r="D1313" t="s">
        <v>640</v>
      </c>
      <c r="E1313">
        <v>14378353</v>
      </c>
      <c r="F1313" t="s">
        <v>2036</v>
      </c>
      <c r="G1313" t="s">
        <v>4224</v>
      </c>
      <c r="H1313" t="s">
        <v>4225</v>
      </c>
      <c r="I1313">
        <v>12375</v>
      </c>
      <c r="J1313" t="s">
        <v>2288</v>
      </c>
      <c r="K1313">
        <v>194</v>
      </c>
      <c r="L1313" t="s">
        <v>23</v>
      </c>
      <c r="M1313" t="s">
        <v>24</v>
      </c>
      <c r="N1313" t="s">
        <v>25</v>
      </c>
      <c r="O1313">
        <v>36000000</v>
      </c>
      <c r="P1313">
        <v>1999</v>
      </c>
      <c r="Q1313">
        <v>6.8</v>
      </c>
    </row>
    <row r="1314" spans="1:17" hidden="1" x14ac:dyDescent="0.3">
      <c r="A1314" t="s">
        <v>2180</v>
      </c>
      <c r="B1314">
        <v>267</v>
      </c>
      <c r="C1314">
        <v>114</v>
      </c>
      <c r="D1314" t="s">
        <v>506</v>
      </c>
      <c r="E1314">
        <v>33037754</v>
      </c>
      <c r="F1314" t="s">
        <v>3642</v>
      </c>
      <c r="G1314" t="s">
        <v>4226</v>
      </c>
      <c r="H1314" t="s">
        <v>4227</v>
      </c>
      <c r="I1314">
        <v>75864</v>
      </c>
      <c r="J1314" t="s">
        <v>794</v>
      </c>
      <c r="K1314">
        <v>197</v>
      </c>
      <c r="L1314" t="s">
        <v>23</v>
      </c>
      <c r="M1314" t="s">
        <v>24</v>
      </c>
      <c r="N1314" t="s">
        <v>25</v>
      </c>
      <c r="O1314">
        <v>37000000</v>
      </c>
      <c r="P1314">
        <v>2011</v>
      </c>
      <c r="Q1314">
        <v>6</v>
      </c>
    </row>
    <row r="1315" spans="1:17" hidden="1" x14ac:dyDescent="0.3">
      <c r="A1315" t="s">
        <v>3218</v>
      </c>
      <c r="B1315">
        <v>175</v>
      </c>
      <c r="C1315">
        <v>106</v>
      </c>
      <c r="D1315" t="s">
        <v>4228</v>
      </c>
      <c r="E1315">
        <v>12339633</v>
      </c>
      <c r="F1315" t="s">
        <v>1694</v>
      </c>
      <c r="G1315" t="s">
        <v>2584</v>
      </c>
      <c r="H1315" t="s">
        <v>4229</v>
      </c>
      <c r="I1315">
        <v>220591</v>
      </c>
      <c r="J1315" t="s">
        <v>4230</v>
      </c>
      <c r="K1315">
        <v>641</v>
      </c>
      <c r="L1315" t="s">
        <v>23</v>
      </c>
      <c r="M1315" t="s">
        <v>24</v>
      </c>
      <c r="N1315" t="s">
        <v>25</v>
      </c>
      <c r="O1315">
        <v>36000000</v>
      </c>
      <c r="P1315">
        <v>1997</v>
      </c>
      <c r="Q1315">
        <v>7.8</v>
      </c>
    </row>
    <row r="1316" spans="1:17" hidden="1" x14ac:dyDescent="0.3">
      <c r="A1316" t="s">
        <v>3197</v>
      </c>
      <c r="B1316">
        <v>63</v>
      </c>
      <c r="C1316">
        <v>95</v>
      </c>
      <c r="D1316" t="s">
        <v>2531</v>
      </c>
      <c r="E1316">
        <v>2954405</v>
      </c>
      <c r="F1316" t="s">
        <v>4231</v>
      </c>
      <c r="G1316" t="s">
        <v>897</v>
      </c>
      <c r="H1316" t="s">
        <v>4232</v>
      </c>
      <c r="I1316">
        <v>1977</v>
      </c>
      <c r="J1316" t="s">
        <v>3865</v>
      </c>
      <c r="K1316">
        <v>64</v>
      </c>
      <c r="L1316" t="s">
        <v>23</v>
      </c>
      <c r="M1316" t="s">
        <v>24</v>
      </c>
      <c r="N1316" t="s">
        <v>393</v>
      </c>
      <c r="O1316">
        <v>36000000</v>
      </c>
      <c r="P1316">
        <v>2000</v>
      </c>
      <c r="Q1316">
        <v>5.3</v>
      </c>
    </row>
    <row r="1317" spans="1:17" hidden="1" x14ac:dyDescent="0.3">
      <c r="A1317" t="s">
        <v>940</v>
      </c>
      <c r="B1317">
        <v>85</v>
      </c>
      <c r="C1317">
        <v>81</v>
      </c>
      <c r="D1317" t="s">
        <v>3110</v>
      </c>
      <c r="E1317">
        <v>30105968</v>
      </c>
      <c r="F1317" t="s">
        <v>419</v>
      </c>
      <c r="G1317" t="s">
        <v>4233</v>
      </c>
      <c r="H1317" t="s">
        <v>4234</v>
      </c>
      <c r="I1317">
        <v>8860</v>
      </c>
      <c r="J1317" t="s">
        <v>4235</v>
      </c>
      <c r="K1317">
        <v>45</v>
      </c>
      <c r="L1317" t="s">
        <v>23</v>
      </c>
      <c r="M1317" t="s">
        <v>24</v>
      </c>
      <c r="N1317" t="s">
        <v>190</v>
      </c>
      <c r="O1317">
        <v>37000000</v>
      </c>
      <c r="P1317">
        <v>2008</v>
      </c>
      <c r="Q1317">
        <v>4.5</v>
      </c>
    </row>
    <row r="1318" spans="1:17" hidden="1" x14ac:dyDescent="0.3">
      <c r="A1318" t="s">
        <v>4236</v>
      </c>
      <c r="B1318">
        <v>44</v>
      </c>
      <c r="C1318">
        <v>95</v>
      </c>
      <c r="D1318" t="s">
        <v>532</v>
      </c>
      <c r="E1318">
        <v>37788228</v>
      </c>
      <c r="F1318" t="s">
        <v>1068</v>
      </c>
      <c r="G1318" t="s">
        <v>2824</v>
      </c>
      <c r="H1318" t="s">
        <v>4237</v>
      </c>
      <c r="I1318">
        <v>15046</v>
      </c>
      <c r="J1318" t="s">
        <v>2566</v>
      </c>
      <c r="K1318">
        <v>80</v>
      </c>
      <c r="L1318" t="s">
        <v>23</v>
      </c>
      <c r="M1318" t="s">
        <v>24</v>
      </c>
      <c r="N1318" t="s">
        <v>25</v>
      </c>
      <c r="O1318">
        <v>35200000</v>
      </c>
      <c r="P1318">
        <v>2003</v>
      </c>
      <c r="Q1318">
        <v>5.4</v>
      </c>
    </row>
    <row r="1319" spans="1:17" hidden="1" x14ac:dyDescent="0.3">
      <c r="A1319" t="s">
        <v>1615</v>
      </c>
      <c r="B1319">
        <v>334</v>
      </c>
      <c r="C1319">
        <v>108</v>
      </c>
      <c r="D1319" t="s">
        <v>442</v>
      </c>
      <c r="E1319">
        <v>277313371</v>
      </c>
      <c r="F1319" t="s">
        <v>1068</v>
      </c>
      <c r="G1319" t="s">
        <v>2744</v>
      </c>
      <c r="H1319" t="s">
        <v>4238</v>
      </c>
      <c r="I1319">
        <v>583341</v>
      </c>
      <c r="J1319" t="s">
        <v>3172</v>
      </c>
      <c r="K1319">
        <v>626</v>
      </c>
      <c r="L1319" t="s">
        <v>23</v>
      </c>
      <c r="M1319" t="s">
        <v>24</v>
      </c>
      <c r="N1319" t="s">
        <v>393</v>
      </c>
      <c r="O1319">
        <v>35000000</v>
      </c>
      <c r="P1319">
        <v>2009</v>
      </c>
      <c r="Q1319">
        <v>7.8</v>
      </c>
    </row>
    <row r="1320" spans="1:17" hidden="1" x14ac:dyDescent="0.3">
      <c r="A1320" t="s">
        <v>4239</v>
      </c>
      <c r="B1320">
        <v>78</v>
      </c>
      <c r="C1320">
        <v>105</v>
      </c>
      <c r="D1320" t="s">
        <v>1618</v>
      </c>
      <c r="E1320">
        <v>2126511</v>
      </c>
      <c r="F1320" t="s">
        <v>4241</v>
      </c>
      <c r="G1320" t="s">
        <v>4240</v>
      </c>
      <c r="H1320" t="s">
        <v>4242</v>
      </c>
      <c r="I1320">
        <v>21912</v>
      </c>
      <c r="J1320" t="s">
        <v>4243</v>
      </c>
      <c r="K1320">
        <v>45</v>
      </c>
      <c r="L1320" t="s">
        <v>4244</v>
      </c>
      <c r="M1320" t="s">
        <v>2373</v>
      </c>
      <c r="N1320" t="s">
        <v>25</v>
      </c>
      <c r="O1320">
        <v>36000000</v>
      </c>
      <c r="P1320">
        <v>2015</v>
      </c>
      <c r="Q1320">
        <v>7.2</v>
      </c>
    </row>
    <row r="1321" spans="1:17" hidden="1" x14ac:dyDescent="0.3">
      <c r="A1321" t="s">
        <v>1259</v>
      </c>
      <c r="B1321">
        <v>199</v>
      </c>
      <c r="C1321">
        <v>95</v>
      </c>
      <c r="D1321" t="s">
        <v>3208</v>
      </c>
      <c r="E1321">
        <v>205399422</v>
      </c>
      <c r="F1321" t="s">
        <v>891</v>
      </c>
      <c r="G1321" t="s">
        <v>819</v>
      </c>
      <c r="H1321" t="s">
        <v>4245</v>
      </c>
      <c r="I1321">
        <v>181225</v>
      </c>
      <c r="J1321" t="s">
        <v>2370</v>
      </c>
      <c r="K1321">
        <v>784</v>
      </c>
      <c r="L1321" t="s">
        <v>23</v>
      </c>
      <c r="M1321" t="s">
        <v>24</v>
      </c>
      <c r="N1321" t="s">
        <v>25</v>
      </c>
      <c r="O1321">
        <v>33000000</v>
      </c>
      <c r="P1321">
        <v>1999</v>
      </c>
      <c r="Q1321">
        <v>6.6</v>
      </c>
    </row>
    <row r="1322" spans="1:17" hidden="1" x14ac:dyDescent="0.3">
      <c r="A1322" t="s">
        <v>174</v>
      </c>
      <c r="B1322">
        <v>186</v>
      </c>
      <c r="C1322">
        <v>126</v>
      </c>
      <c r="D1322" t="s">
        <v>861</v>
      </c>
      <c r="E1322">
        <v>251188924</v>
      </c>
      <c r="F1322" t="s">
        <v>88</v>
      </c>
      <c r="G1322" t="s">
        <v>2834</v>
      </c>
      <c r="H1322" t="s">
        <v>4246</v>
      </c>
      <c r="I1322">
        <v>269033</v>
      </c>
      <c r="J1322" t="s">
        <v>4247</v>
      </c>
      <c r="K1322">
        <v>817</v>
      </c>
      <c r="L1322" t="s">
        <v>23</v>
      </c>
      <c r="M1322" t="s">
        <v>24</v>
      </c>
      <c r="N1322" t="s">
        <v>25</v>
      </c>
      <c r="O1322">
        <v>35000000</v>
      </c>
      <c r="P1322">
        <v>1989</v>
      </c>
      <c r="Q1322">
        <v>7.6</v>
      </c>
    </row>
    <row r="1323" spans="1:17" hidden="1" x14ac:dyDescent="0.3">
      <c r="A1323" t="s">
        <v>390</v>
      </c>
      <c r="B1323">
        <v>77</v>
      </c>
      <c r="C1323">
        <v>102</v>
      </c>
      <c r="D1323" t="s">
        <v>780</v>
      </c>
      <c r="E1323">
        <v>1068392</v>
      </c>
      <c r="F1323" t="s">
        <v>4248</v>
      </c>
      <c r="G1323" t="s">
        <v>870</v>
      </c>
      <c r="H1323" t="s">
        <v>4249</v>
      </c>
      <c r="I1323">
        <v>3865</v>
      </c>
      <c r="J1323" t="s">
        <v>4250</v>
      </c>
      <c r="K1323">
        <v>53</v>
      </c>
      <c r="L1323" t="s">
        <v>23</v>
      </c>
      <c r="M1323" t="s">
        <v>2210</v>
      </c>
      <c r="N1323" t="s">
        <v>25</v>
      </c>
      <c r="O1323">
        <v>36000000</v>
      </c>
      <c r="P1323">
        <v>2011</v>
      </c>
      <c r="Q1323">
        <v>5.9</v>
      </c>
    </row>
    <row r="1324" spans="1:17" hidden="1" x14ac:dyDescent="0.3">
      <c r="A1324" t="s">
        <v>698</v>
      </c>
      <c r="B1324">
        <v>68</v>
      </c>
      <c r="C1324">
        <v>121</v>
      </c>
      <c r="D1324" t="s">
        <v>699</v>
      </c>
      <c r="E1324">
        <v>144731527</v>
      </c>
      <c r="F1324" t="s">
        <v>229</v>
      </c>
      <c r="G1324" t="s">
        <v>1743</v>
      </c>
      <c r="H1324" t="s">
        <v>4251</v>
      </c>
      <c r="I1324">
        <v>128010</v>
      </c>
      <c r="J1324" t="s">
        <v>2269</v>
      </c>
      <c r="K1324">
        <v>136</v>
      </c>
      <c r="L1324" t="s">
        <v>23</v>
      </c>
      <c r="M1324" t="s">
        <v>24</v>
      </c>
      <c r="N1324" t="s">
        <v>393</v>
      </c>
      <c r="O1324">
        <v>35000000</v>
      </c>
      <c r="P1324">
        <v>1992</v>
      </c>
      <c r="Q1324">
        <v>6.7</v>
      </c>
    </row>
    <row r="1325" spans="1:17" hidden="1" x14ac:dyDescent="0.3">
      <c r="A1325" t="s">
        <v>1314</v>
      </c>
      <c r="B1325">
        <v>261</v>
      </c>
      <c r="C1325">
        <v>129</v>
      </c>
      <c r="D1325" t="s">
        <v>4253</v>
      </c>
      <c r="E1325">
        <v>255950375</v>
      </c>
      <c r="F1325" t="s">
        <v>1046</v>
      </c>
      <c r="G1325" t="s">
        <v>4252</v>
      </c>
      <c r="H1325" t="s">
        <v>4254</v>
      </c>
      <c r="I1325">
        <v>223127</v>
      </c>
      <c r="J1325" t="s">
        <v>1412</v>
      </c>
      <c r="K1325">
        <v>420</v>
      </c>
      <c r="L1325" t="s">
        <v>23</v>
      </c>
      <c r="M1325" t="s">
        <v>24</v>
      </c>
      <c r="N1325" t="s">
        <v>25</v>
      </c>
      <c r="O1325">
        <v>29000000</v>
      </c>
      <c r="P1325">
        <v>2009</v>
      </c>
      <c r="Q1325">
        <v>7.7</v>
      </c>
    </row>
    <row r="1326" spans="1:17" hidden="1" x14ac:dyDescent="0.3">
      <c r="A1326" t="s">
        <v>2971</v>
      </c>
      <c r="B1326">
        <v>122</v>
      </c>
      <c r="C1326">
        <v>88</v>
      </c>
      <c r="D1326" t="s">
        <v>3510</v>
      </c>
      <c r="E1326">
        <v>112692062</v>
      </c>
      <c r="F1326" t="s">
        <v>1896</v>
      </c>
      <c r="G1326" t="s">
        <v>2049</v>
      </c>
      <c r="H1326" t="s">
        <v>4257</v>
      </c>
      <c r="I1326">
        <v>84325</v>
      </c>
      <c r="J1326" t="s">
        <v>49</v>
      </c>
      <c r="K1326">
        <v>205</v>
      </c>
      <c r="L1326" t="s">
        <v>23</v>
      </c>
      <c r="M1326" t="s">
        <v>24</v>
      </c>
      <c r="N1326" t="s">
        <v>64</v>
      </c>
      <c r="O1326">
        <v>35000000</v>
      </c>
      <c r="P1326">
        <v>2001</v>
      </c>
      <c r="Q1326">
        <v>5.4</v>
      </c>
    </row>
    <row r="1327" spans="1:17" hidden="1" x14ac:dyDescent="0.3">
      <c r="A1327" t="s">
        <v>1645</v>
      </c>
      <c r="B1327">
        <v>340</v>
      </c>
      <c r="C1327">
        <v>106</v>
      </c>
      <c r="D1327" t="s">
        <v>83</v>
      </c>
      <c r="E1327">
        <v>117528646</v>
      </c>
      <c r="F1327" t="s">
        <v>667</v>
      </c>
      <c r="G1327" t="s">
        <v>3816</v>
      </c>
      <c r="H1327" t="s">
        <v>4258</v>
      </c>
      <c r="I1327">
        <v>353442</v>
      </c>
      <c r="J1327" t="s">
        <v>4259</v>
      </c>
      <c r="K1327">
        <v>387</v>
      </c>
      <c r="L1327" t="s">
        <v>23</v>
      </c>
      <c r="M1327" t="s">
        <v>24</v>
      </c>
      <c r="N1327" t="s">
        <v>393</v>
      </c>
      <c r="O1327">
        <v>35000000</v>
      </c>
      <c r="P1327">
        <v>2011</v>
      </c>
      <c r="Q1327">
        <v>6.9</v>
      </c>
    </row>
    <row r="1328" spans="1:17" hidden="1" x14ac:dyDescent="0.3">
      <c r="A1328" t="s">
        <v>4176</v>
      </c>
      <c r="B1328">
        <v>493</v>
      </c>
      <c r="C1328">
        <v>110</v>
      </c>
      <c r="D1328" t="s">
        <v>759</v>
      </c>
      <c r="E1328">
        <v>171031347</v>
      </c>
      <c r="F1328" t="s">
        <v>3588</v>
      </c>
      <c r="G1328" t="s">
        <v>206</v>
      </c>
      <c r="H1328" t="s">
        <v>4260</v>
      </c>
      <c r="I1328">
        <v>240962</v>
      </c>
      <c r="J1328" t="s">
        <v>4261</v>
      </c>
      <c r="K1328">
        <v>724</v>
      </c>
      <c r="L1328" t="s">
        <v>23</v>
      </c>
      <c r="M1328" t="s">
        <v>24</v>
      </c>
      <c r="N1328" t="s">
        <v>25</v>
      </c>
      <c r="O1328">
        <v>38000000</v>
      </c>
      <c r="P1328">
        <v>2010</v>
      </c>
      <c r="Q1328">
        <v>7.7</v>
      </c>
    </row>
    <row r="1329" spans="1:17" hidden="1" x14ac:dyDescent="0.3">
      <c r="A1329" t="s">
        <v>2416</v>
      </c>
      <c r="B1329">
        <v>208</v>
      </c>
      <c r="C1329">
        <v>109</v>
      </c>
      <c r="D1329" t="s">
        <v>1515</v>
      </c>
      <c r="E1329">
        <v>124732962</v>
      </c>
      <c r="F1329" t="s">
        <v>918</v>
      </c>
      <c r="G1329" t="s">
        <v>176</v>
      </c>
      <c r="H1329" t="s">
        <v>4262</v>
      </c>
      <c r="I1329">
        <v>286178</v>
      </c>
      <c r="J1329" t="s">
        <v>4263</v>
      </c>
      <c r="K1329">
        <v>631</v>
      </c>
      <c r="L1329" t="s">
        <v>23</v>
      </c>
      <c r="M1329" t="s">
        <v>24</v>
      </c>
      <c r="N1329" t="s">
        <v>25</v>
      </c>
      <c r="O1329">
        <v>35000000</v>
      </c>
      <c r="P1329">
        <v>2006</v>
      </c>
      <c r="Q1329">
        <v>6.8</v>
      </c>
    </row>
    <row r="1330" spans="1:17" hidden="1" x14ac:dyDescent="0.3">
      <c r="A1330" t="s">
        <v>4264</v>
      </c>
      <c r="B1330">
        <v>134</v>
      </c>
      <c r="C1330">
        <v>143</v>
      </c>
      <c r="D1330" t="s">
        <v>680</v>
      </c>
      <c r="E1330">
        <v>82300000</v>
      </c>
      <c r="F1330" t="s">
        <v>895</v>
      </c>
      <c r="G1330" t="s">
        <v>4265</v>
      </c>
      <c r="H1330" t="s">
        <v>4266</v>
      </c>
      <c r="I1330">
        <v>63330</v>
      </c>
      <c r="J1330" t="s">
        <v>4267</v>
      </c>
      <c r="K1330">
        <v>405</v>
      </c>
      <c r="L1330" t="s">
        <v>23</v>
      </c>
      <c r="M1330" t="s">
        <v>24</v>
      </c>
      <c r="N1330" t="s">
        <v>64</v>
      </c>
      <c r="O1330">
        <v>35000000</v>
      </c>
      <c r="P1330">
        <v>1979</v>
      </c>
      <c r="Q1330">
        <v>6.4</v>
      </c>
    </row>
    <row r="1331" spans="1:17" hidden="1" x14ac:dyDescent="0.3">
      <c r="A1331" t="s">
        <v>1645</v>
      </c>
      <c r="B1331">
        <v>275</v>
      </c>
      <c r="C1331">
        <v>120</v>
      </c>
      <c r="D1331" t="s">
        <v>171</v>
      </c>
      <c r="E1331">
        <v>134455175</v>
      </c>
      <c r="F1331" t="s">
        <v>667</v>
      </c>
      <c r="G1331" t="s">
        <v>1853</v>
      </c>
      <c r="H1331" t="s">
        <v>4268</v>
      </c>
      <c r="I1331">
        <v>97664</v>
      </c>
      <c r="J1331" t="s">
        <v>765</v>
      </c>
      <c r="K1331">
        <v>232</v>
      </c>
      <c r="L1331" t="s">
        <v>23</v>
      </c>
      <c r="M1331" t="s">
        <v>24</v>
      </c>
      <c r="N1331" t="s">
        <v>393</v>
      </c>
      <c r="O1331">
        <v>35000000</v>
      </c>
      <c r="P1331">
        <v>2013</v>
      </c>
      <c r="Q1331">
        <v>5.7</v>
      </c>
    </row>
    <row r="1332" spans="1:17" hidden="1" x14ac:dyDescent="0.3">
      <c r="A1332" t="s">
        <v>329</v>
      </c>
      <c r="B1332">
        <v>120</v>
      </c>
      <c r="C1332">
        <v>128</v>
      </c>
      <c r="D1332" t="s">
        <v>1114</v>
      </c>
      <c r="E1332">
        <v>79100000</v>
      </c>
      <c r="F1332" t="s">
        <v>982</v>
      </c>
      <c r="G1332" t="s">
        <v>4269</v>
      </c>
      <c r="H1332" t="s">
        <v>4270</v>
      </c>
      <c r="I1332">
        <v>127503</v>
      </c>
      <c r="J1332" t="s">
        <v>977</v>
      </c>
      <c r="K1332">
        <v>261</v>
      </c>
      <c r="L1332" t="s">
        <v>23</v>
      </c>
      <c r="M1332" t="s">
        <v>24</v>
      </c>
      <c r="N1332" t="s">
        <v>393</v>
      </c>
      <c r="O1332">
        <v>35000000</v>
      </c>
      <c r="P1332">
        <v>1991</v>
      </c>
      <c r="Q1332">
        <v>7.3</v>
      </c>
    </row>
    <row r="1333" spans="1:17" hidden="1" x14ac:dyDescent="0.3">
      <c r="A1333" t="s">
        <v>1928</v>
      </c>
      <c r="B1333">
        <v>144</v>
      </c>
      <c r="C1333">
        <v>123</v>
      </c>
      <c r="D1333" t="s">
        <v>83</v>
      </c>
      <c r="E1333">
        <v>81159365</v>
      </c>
      <c r="F1333" t="s">
        <v>1359</v>
      </c>
      <c r="G1333" t="s">
        <v>1182</v>
      </c>
      <c r="H1333" t="s">
        <v>4271</v>
      </c>
      <c r="I1333">
        <v>191470</v>
      </c>
      <c r="J1333" t="s">
        <v>550</v>
      </c>
      <c r="K1333">
        <v>278</v>
      </c>
      <c r="L1333" t="s">
        <v>23</v>
      </c>
      <c r="M1333" t="s">
        <v>24</v>
      </c>
      <c r="N1333" t="s">
        <v>25</v>
      </c>
      <c r="O1333">
        <v>35000000</v>
      </c>
      <c r="P1333">
        <v>2008</v>
      </c>
      <c r="Q1333">
        <v>6.8</v>
      </c>
    </row>
    <row r="1334" spans="1:17" hidden="1" x14ac:dyDescent="0.3">
      <c r="A1334" t="s">
        <v>1997</v>
      </c>
      <c r="B1334">
        <v>332</v>
      </c>
      <c r="C1334">
        <v>129</v>
      </c>
      <c r="D1334" t="s">
        <v>4272</v>
      </c>
      <c r="E1334">
        <v>110008260</v>
      </c>
      <c r="F1334" t="s">
        <v>1073</v>
      </c>
      <c r="G1334" t="s">
        <v>3669</v>
      </c>
      <c r="H1334" t="s">
        <v>4273</v>
      </c>
      <c r="I1334">
        <v>94241</v>
      </c>
      <c r="J1334" t="s">
        <v>4274</v>
      </c>
      <c r="K1334">
        <v>309</v>
      </c>
      <c r="L1334" t="s">
        <v>23</v>
      </c>
      <c r="M1334" t="s">
        <v>451</v>
      </c>
      <c r="N1334" t="s">
        <v>393</v>
      </c>
      <c r="O1334">
        <v>35000000</v>
      </c>
      <c r="P1334">
        <v>2015</v>
      </c>
      <c r="Q1334">
        <v>6.3</v>
      </c>
    </row>
    <row r="1335" spans="1:17" hidden="1" x14ac:dyDescent="0.3">
      <c r="A1335" t="s">
        <v>4275</v>
      </c>
      <c r="B1335">
        <v>104</v>
      </c>
      <c r="C1335">
        <v>105</v>
      </c>
      <c r="D1335" t="s">
        <v>532</v>
      </c>
      <c r="E1335">
        <v>67962333</v>
      </c>
      <c r="F1335" t="s">
        <v>1073</v>
      </c>
      <c r="G1335" t="s">
        <v>4276</v>
      </c>
      <c r="H1335" t="s">
        <v>4277</v>
      </c>
      <c r="I1335">
        <v>33887</v>
      </c>
      <c r="J1335" t="s">
        <v>4278</v>
      </c>
      <c r="K1335">
        <v>160</v>
      </c>
      <c r="L1335" t="s">
        <v>23</v>
      </c>
      <c r="M1335" t="s">
        <v>24</v>
      </c>
      <c r="N1335" t="s">
        <v>25</v>
      </c>
      <c r="O1335">
        <v>35000000</v>
      </c>
      <c r="P1335">
        <v>2005</v>
      </c>
      <c r="Q1335">
        <v>5.9</v>
      </c>
    </row>
    <row r="1336" spans="1:17" hidden="1" x14ac:dyDescent="0.3">
      <c r="A1336" t="s">
        <v>1670</v>
      </c>
      <c r="B1336">
        <v>116</v>
      </c>
      <c r="C1336">
        <v>162</v>
      </c>
      <c r="D1336" t="s">
        <v>296</v>
      </c>
      <c r="E1336">
        <v>78651430</v>
      </c>
      <c r="F1336" t="s">
        <v>3350</v>
      </c>
      <c r="G1336" t="s">
        <v>140</v>
      </c>
      <c r="H1336" t="s">
        <v>4279</v>
      </c>
      <c r="I1336">
        <v>142067</v>
      </c>
      <c r="J1336" t="s">
        <v>828</v>
      </c>
      <c r="K1336">
        <v>457</v>
      </c>
      <c r="L1336" t="s">
        <v>23</v>
      </c>
      <c r="M1336" t="s">
        <v>24</v>
      </c>
      <c r="N1336" t="s">
        <v>393</v>
      </c>
      <c r="O1336">
        <v>27000000</v>
      </c>
      <c r="P1336">
        <v>1996</v>
      </c>
      <c r="Q1336">
        <v>7.4</v>
      </c>
    </row>
    <row r="1337" spans="1:17" hidden="1" x14ac:dyDescent="0.3">
      <c r="A1337" t="s">
        <v>2978</v>
      </c>
      <c r="B1337">
        <v>177</v>
      </c>
      <c r="C1337">
        <v>138</v>
      </c>
      <c r="D1337" t="s">
        <v>83</v>
      </c>
      <c r="E1337">
        <v>64604977</v>
      </c>
      <c r="F1337" t="s">
        <v>1370</v>
      </c>
      <c r="G1337" t="s">
        <v>4280</v>
      </c>
      <c r="H1337" t="s">
        <v>4281</v>
      </c>
      <c r="I1337">
        <v>414219</v>
      </c>
      <c r="J1337" t="s">
        <v>2318</v>
      </c>
      <c r="K1337">
        <v>625</v>
      </c>
      <c r="L1337" t="s">
        <v>23</v>
      </c>
      <c r="M1337" t="s">
        <v>24</v>
      </c>
      <c r="N1337" t="s">
        <v>393</v>
      </c>
      <c r="O1337">
        <v>35000000</v>
      </c>
      <c r="P1337">
        <v>1997</v>
      </c>
      <c r="Q1337">
        <v>8.3000000000000007</v>
      </c>
    </row>
    <row r="1338" spans="1:17" hidden="1" x14ac:dyDescent="0.3">
      <c r="A1338" t="s">
        <v>401</v>
      </c>
      <c r="B1338">
        <v>127</v>
      </c>
      <c r="C1338">
        <v>100</v>
      </c>
      <c r="D1338" t="s">
        <v>1470</v>
      </c>
      <c r="E1338">
        <v>63939454</v>
      </c>
      <c r="F1338" t="s">
        <v>4282</v>
      </c>
      <c r="G1338" t="s">
        <v>1049</v>
      </c>
      <c r="H1338" t="s">
        <v>4283</v>
      </c>
      <c r="I1338">
        <v>61321</v>
      </c>
      <c r="J1338" t="s">
        <v>2874</v>
      </c>
      <c r="K1338">
        <v>217</v>
      </c>
      <c r="L1338" t="s">
        <v>23</v>
      </c>
      <c r="M1338" t="s">
        <v>24</v>
      </c>
      <c r="N1338" t="s">
        <v>64</v>
      </c>
      <c r="O1338">
        <v>35000000</v>
      </c>
      <c r="P1338">
        <v>2005</v>
      </c>
      <c r="Q1338">
        <v>6.2</v>
      </c>
    </row>
    <row r="1339" spans="1:17" hidden="1" x14ac:dyDescent="0.3">
      <c r="A1339" t="s">
        <v>1252</v>
      </c>
      <c r="B1339">
        <v>83</v>
      </c>
      <c r="C1339">
        <v>90</v>
      </c>
      <c r="D1339" t="s">
        <v>1930</v>
      </c>
      <c r="E1339">
        <v>63826569</v>
      </c>
      <c r="F1339" t="s">
        <v>1068</v>
      </c>
      <c r="G1339" t="s">
        <v>3607</v>
      </c>
      <c r="H1339" t="s">
        <v>4284</v>
      </c>
      <c r="I1339">
        <v>32416</v>
      </c>
      <c r="J1339" t="s">
        <v>4285</v>
      </c>
      <c r="K1339">
        <v>138</v>
      </c>
      <c r="L1339" t="s">
        <v>23</v>
      </c>
      <c r="M1339" t="s">
        <v>24</v>
      </c>
      <c r="N1339" t="s">
        <v>25</v>
      </c>
      <c r="O1339">
        <v>35000000</v>
      </c>
      <c r="P1339">
        <v>1997</v>
      </c>
      <c r="Q1339">
        <v>6.3</v>
      </c>
    </row>
    <row r="1340" spans="1:17" hidden="1" x14ac:dyDescent="0.3">
      <c r="A1340" t="s">
        <v>959</v>
      </c>
      <c r="B1340">
        <v>97</v>
      </c>
      <c r="C1340">
        <v>108</v>
      </c>
      <c r="D1340" t="s">
        <v>4287</v>
      </c>
      <c r="E1340">
        <v>60054449</v>
      </c>
      <c r="F1340" t="s">
        <v>1413</v>
      </c>
      <c r="G1340" t="s">
        <v>4286</v>
      </c>
      <c r="H1340" t="s">
        <v>4288</v>
      </c>
      <c r="I1340">
        <v>61018</v>
      </c>
      <c r="J1340" t="s">
        <v>4289</v>
      </c>
      <c r="K1340">
        <v>140</v>
      </c>
      <c r="L1340" t="s">
        <v>23</v>
      </c>
      <c r="M1340" t="s">
        <v>24</v>
      </c>
      <c r="N1340" t="s">
        <v>393</v>
      </c>
      <c r="O1340">
        <v>35000000</v>
      </c>
      <c r="P1340">
        <v>1995</v>
      </c>
      <c r="Q1340">
        <v>5.8</v>
      </c>
    </row>
    <row r="1341" spans="1:17" hidden="1" x14ac:dyDescent="0.3">
      <c r="A1341" t="s">
        <v>3741</v>
      </c>
      <c r="B1341">
        <v>256</v>
      </c>
      <c r="C1341">
        <v>101</v>
      </c>
      <c r="D1341" t="s">
        <v>29</v>
      </c>
      <c r="E1341">
        <v>26505000</v>
      </c>
      <c r="F1341" t="s">
        <v>3792</v>
      </c>
      <c r="G1341" t="s">
        <v>4290</v>
      </c>
      <c r="H1341" t="s">
        <v>4291</v>
      </c>
      <c r="I1341">
        <v>149285</v>
      </c>
      <c r="J1341" t="s">
        <v>4292</v>
      </c>
      <c r="K1341">
        <v>668</v>
      </c>
      <c r="L1341" t="s">
        <v>23</v>
      </c>
      <c r="M1341" t="s">
        <v>24</v>
      </c>
      <c r="N1341" t="s">
        <v>4293</v>
      </c>
      <c r="O1341">
        <v>1800000</v>
      </c>
      <c r="P1341">
        <v>1984</v>
      </c>
      <c r="Q1341">
        <v>7.5</v>
      </c>
    </row>
    <row r="1342" spans="1:17" hidden="1" x14ac:dyDescent="0.3">
      <c r="A1342" t="s">
        <v>1556</v>
      </c>
      <c r="B1342">
        <v>225</v>
      </c>
      <c r="C1342">
        <v>109</v>
      </c>
      <c r="D1342" t="s">
        <v>2824</v>
      </c>
      <c r="E1342">
        <v>61280963</v>
      </c>
      <c r="F1342" t="s">
        <v>2647</v>
      </c>
      <c r="G1342" t="s">
        <v>610</v>
      </c>
      <c r="H1342" t="s">
        <v>4294</v>
      </c>
      <c r="I1342">
        <v>79877</v>
      </c>
      <c r="J1342" t="s">
        <v>3987</v>
      </c>
      <c r="K1342">
        <v>677</v>
      </c>
      <c r="L1342" t="s">
        <v>23</v>
      </c>
      <c r="M1342" t="s">
        <v>24</v>
      </c>
      <c r="N1342" t="s">
        <v>393</v>
      </c>
      <c r="O1342">
        <v>33000000</v>
      </c>
      <c r="P1342">
        <v>2000</v>
      </c>
      <c r="Q1342">
        <v>6.3</v>
      </c>
    </row>
    <row r="1343" spans="1:17" hidden="1" x14ac:dyDescent="0.3">
      <c r="A1343" t="s">
        <v>2086</v>
      </c>
      <c r="B1343">
        <v>83</v>
      </c>
      <c r="C1343">
        <v>132</v>
      </c>
      <c r="D1343" t="s">
        <v>148</v>
      </c>
      <c r="E1343">
        <v>56876365</v>
      </c>
      <c r="F1343" t="s">
        <v>88</v>
      </c>
      <c r="G1343" t="s">
        <v>4295</v>
      </c>
      <c r="H1343" t="s">
        <v>4296</v>
      </c>
      <c r="I1343">
        <v>125219</v>
      </c>
      <c r="J1343" t="s">
        <v>4297</v>
      </c>
      <c r="K1343">
        <v>244</v>
      </c>
      <c r="L1343" t="s">
        <v>23</v>
      </c>
      <c r="M1343" t="s">
        <v>24</v>
      </c>
      <c r="N1343" t="s">
        <v>25</v>
      </c>
      <c r="O1343">
        <v>35000000</v>
      </c>
      <c r="P1343">
        <v>1998</v>
      </c>
      <c r="Q1343">
        <v>6.4</v>
      </c>
    </row>
    <row r="1344" spans="1:17" hidden="1" x14ac:dyDescent="0.3">
      <c r="A1344" t="s">
        <v>2086</v>
      </c>
      <c r="B1344">
        <v>160</v>
      </c>
      <c r="C1344">
        <v>123</v>
      </c>
      <c r="D1344" t="s">
        <v>856</v>
      </c>
      <c r="E1344">
        <v>59699513</v>
      </c>
      <c r="F1344" t="s">
        <v>4299</v>
      </c>
      <c r="G1344" t="s">
        <v>4298</v>
      </c>
      <c r="H1344" t="s">
        <v>4300</v>
      </c>
      <c r="I1344">
        <v>20827</v>
      </c>
      <c r="J1344" t="s">
        <v>3074</v>
      </c>
      <c r="K1344">
        <v>136</v>
      </c>
      <c r="L1344" t="s">
        <v>23</v>
      </c>
      <c r="M1344" t="s">
        <v>24</v>
      </c>
      <c r="N1344" t="s">
        <v>64</v>
      </c>
      <c r="O1344">
        <v>35000000</v>
      </c>
      <c r="P1344">
        <v>2010</v>
      </c>
      <c r="Q1344">
        <v>7.2</v>
      </c>
    </row>
    <row r="1345" spans="1:17" hidden="1" x14ac:dyDescent="0.3">
      <c r="A1345" t="s">
        <v>4301</v>
      </c>
      <c r="B1345">
        <v>191</v>
      </c>
      <c r="C1345">
        <v>87</v>
      </c>
      <c r="D1345" t="s">
        <v>153</v>
      </c>
      <c r="E1345">
        <v>54132596</v>
      </c>
      <c r="F1345" t="s">
        <v>576</v>
      </c>
      <c r="G1345" t="s">
        <v>1577</v>
      </c>
      <c r="H1345" t="s">
        <v>4302</v>
      </c>
      <c r="I1345">
        <v>53786</v>
      </c>
      <c r="J1345" t="s">
        <v>500</v>
      </c>
      <c r="K1345">
        <v>211</v>
      </c>
      <c r="L1345" t="s">
        <v>23</v>
      </c>
      <c r="M1345" t="s">
        <v>2373</v>
      </c>
      <c r="N1345" t="s">
        <v>64</v>
      </c>
      <c r="O1345">
        <v>34000000</v>
      </c>
      <c r="P1345">
        <v>2007</v>
      </c>
      <c r="Q1345">
        <v>6.3</v>
      </c>
    </row>
    <row r="1346" spans="1:17" hidden="1" x14ac:dyDescent="0.3">
      <c r="A1346" t="s">
        <v>4303</v>
      </c>
      <c r="B1346">
        <v>74</v>
      </c>
      <c r="C1346">
        <v>109</v>
      </c>
      <c r="D1346" t="s">
        <v>806</v>
      </c>
      <c r="E1346">
        <v>52277485</v>
      </c>
      <c r="F1346" t="s">
        <v>1046</v>
      </c>
      <c r="G1346" t="s">
        <v>3999</v>
      </c>
      <c r="H1346" t="s">
        <v>4304</v>
      </c>
      <c r="I1346">
        <v>32370</v>
      </c>
      <c r="J1346" t="s">
        <v>3830</v>
      </c>
      <c r="K1346">
        <v>196</v>
      </c>
      <c r="L1346" t="s">
        <v>23</v>
      </c>
      <c r="M1346" t="s">
        <v>24</v>
      </c>
      <c r="N1346" t="s">
        <v>64</v>
      </c>
      <c r="O1346">
        <v>35000000</v>
      </c>
      <c r="P1346">
        <v>2003</v>
      </c>
      <c r="Q1346">
        <v>6.9</v>
      </c>
    </row>
    <row r="1347" spans="1:17" hidden="1" x14ac:dyDescent="0.3">
      <c r="A1347" t="s">
        <v>2299</v>
      </c>
      <c r="B1347">
        <v>238</v>
      </c>
      <c r="C1347">
        <v>109</v>
      </c>
      <c r="D1347" t="s">
        <v>199</v>
      </c>
      <c r="E1347">
        <v>55802754</v>
      </c>
      <c r="F1347" t="s">
        <v>1073</v>
      </c>
      <c r="G1347" t="s">
        <v>480</v>
      </c>
      <c r="H1347" t="s">
        <v>4305</v>
      </c>
      <c r="I1347">
        <v>270228</v>
      </c>
      <c r="J1347" t="s">
        <v>3622</v>
      </c>
      <c r="K1347">
        <v>194</v>
      </c>
      <c r="L1347" t="s">
        <v>23</v>
      </c>
      <c r="M1347" t="s">
        <v>24</v>
      </c>
      <c r="N1347" t="s">
        <v>393</v>
      </c>
      <c r="O1347">
        <v>35000000</v>
      </c>
      <c r="P1347">
        <v>2011</v>
      </c>
      <c r="Q1347">
        <v>6.6</v>
      </c>
    </row>
    <row r="1348" spans="1:17" hidden="1" x14ac:dyDescent="0.3">
      <c r="A1348" t="s">
        <v>3800</v>
      </c>
      <c r="B1348">
        <v>177</v>
      </c>
      <c r="C1348">
        <v>92</v>
      </c>
      <c r="D1348" t="s">
        <v>331</v>
      </c>
      <c r="E1348">
        <v>55291815</v>
      </c>
      <c r="F1348" t="s">
        <v>1068</v>
      </c>
      <c r="G1348" t="s">
        <v>347</v>
      </c>
      <c r="H1348" t="s">
        <v>4306</v>
      </c>
      <c r="I1348">
        <v>28041</v>
      </c>
      <c r="J1348" t="s">
        <v>4307</v>
      </c>
      <c r="K1348">
        <v>111</v>
      </c>
      <c r="L1348" t="s">
        <v>23</v>
      </c>
      <c r="M1348" t="s">
        <v>24</v>
      </c>
      <c r="N1348" t="s">
        <v>393</v>
      </c>
      <c r="O1348">
        <v>35000000</v>
      </c>
      <c r="P1348">
        <v>2016</v>
      </c>
      <c r="Q1348">
        <v>6</v>
      </c>
    </row>
    <row r="1349" spans="1:17" hidden="1" x14ac:dyDescent="0.3">
      <c r="A1349" t="s">
        <v>1314</v>
      </c>
      <c r="B1349">
        <v>405</v>
      </c>
      <c r="C1349">
        <v>125</v>
      </c>
      <c r="D1349" t="s">
        <v>221</v>
      </c>
      <c r="E1349">
        <v>83299761</v>
      </c>
      <c r="F1349" t="s">
        <v>4308</v>
      </c>
      <c r="G1349" t="s">
        <v>92</v>
      </c>
      <c r="H1349" t="s">
        <v>4309</v>
      </c>
      <c r="I1349">
        <v>117719</v>
      </c>
      <c r="J1349" t="s">
        <v>203</v>
      </c>
      <c r="K1349">
        <v>306</v>
      </c>
      <c r="L1349" t="s">
        <v>23</v>
      </c>
      <c r="M1349" t="s">
        <v>24</v>
      </c>
      <c r="N1349" t="s">
        <v>25</v>
      </c>
      <c r="O1349">
        <v>35000000</v>
      </c>
      <c r="P1349">
        <v>2013</v>
      </c>
      <c r="Q1349">
        <v>7.5</v>
      </c>
    </row>
    <row r="1350" spans="1:17" hidden="1" x14ac:dyDescent="0.3">
      <c r="A1350" t="s">
        <v>3066</v>
      </c>
      <c r="B1350">
        <v>61</v>
      </c>
      <c r="C1350">
        <v>202</v>
      </c>
      <c r="D1350" t="s">
        <v>1101</v>
      </c>
      <c r="E1350">
        <v>48169908</v>
      </c>
      <c r="F1350" t="s">
        <v>3631</v>
      </c>
      <c r="G1350" t="s">
        <v>318</v>
      </c>
      <c r="H1350" t="s">
        <v>4310</v>
      </c>
      <c r="I1350">
        <v>63923</v>
      </c>
      <c r="J1350" t="s">
        <v>4311</v>
      </c>
      <c r="K1350">
        <v>156</v>
      </c>
      <c r="L1350" t="s">
        <v>23</v>
      </c>
      <c r="M1350" t="s">
        <v>24</v>
      </c>
      <c r="N1350" t="s">
        <v>25</v>
      </c>
      <c r="O1350">
        <v>33000000</v>
      </c>
      <c r="P1350">
        <v>1992</v>
      </c>
      <c r="Q1350">
        <v>7.7</v>
      </c>
    </row>
    <row r="1351" spans="1:17" hidden="1" x14ac:dyDescent="0.3">
      <c r="A1351" t="s">
        <v>1997</v>
      </c>
      <c r="B1351">
        <v>285</v>
      </c>
      <c r="C1351">
        <v>134</v>
      </c>
      <c r="D1351" t="s">
        <v>4312</v>
      </c>
      <c r="E1351">
        <v>67523385</v>
      </c>
      <c r="F1351" t="s">
        <v>1068</v>
      </c>
      <c r="G1351" t="s">
        <v>1999</v>
      </c>
      <c r="H1351" t="s">
        <v>4313</v>
      </c>
      <c r="I1351">
        <v>104005</v>
      </c>
      <c r="J1351" t="s">
        <v>4314</v>
      </c>
      <c r="K1351">
        <v>248</v>
      </c>
      <c r="L1351" t="s">
        <v>23</v>
      </c>
      <c r="M1351" t="s">
        <v>24</v>
      </c>
      <c r="N1351" t="s">
        <v>393</v>
      </c>
      <c r="O1351">
        <v>35000000</v>
      </c>
      <c r="P1351">
        <v>2012</v>
      </c>
      <c r="Q1351">
        <v>6.2</v>
      </c>
    </row>
    <row r="1352" spans="1:17" hidden="1" x14ac:dyDescent="0.3">
      <c r="A1352" t="s">
        <v>1385</v>
      </c>
      <c r="B1352">
        <v>124</v>
      </c>
      <c r="C1352">
        <v>88</v>
      </c>
      <c r="D1352" t="s">
        <v>537</v>
      </c>
      <c r="E1352">
        <v>49474048</v>
      </c>
      <c r="F1352" t="s">
        <v>1904</v>
      </c>
      <c r="G1352" t="s">
        <v>532</v>
      </c>
      <c r="H1352" t="s">
        <v>4315</v>
      </c>
      <c r="I1352">
        <v>31191</v>
      </c>
      <c r="J1352" t="s">
        <v>2986</v>
      </c>
      <c r="K1352">
        <v>120</v>
      </c>
      <c r="L1352" t="s">
        <v>23</v>
      </c>
      <c r="M1352" t="s">
        <v>24</v>
      </c>
      <c r="N1352" t="s">
        <v>64</v>
      </c>
      <c r="O1352">
        <v>35000000</v>
      </c>
      <c r="P1352">
        <v>2009</v>
      </c>
      <c r="Q1352">
        <v>5.4</v>
      </c>
    </row>
    <row r="1353" spans="1:17" hidden="1" x14ac:dyDescent="0.3">
      <c r="A1353" t="s">
        <v>4316</v>
      </c>
      <c r="B1353">
        <v>164</v>
      </c>
      <c r="C1353">
        <v>92</v>
      </c>
      <c r="D1353" t="s">
        <v>4317</v>
      </c>
      <c r="E1353">
        <v>45802315</v>
      </c>
      <c r="F1353" t="s">
        <v>179</v>
      </c>
      <c r="G1353" t="s">
        <v>2343</v>
      </c>
      <c r="H1353" t="s">
        <v>4318</v>
      </c>
      <c r="I1353">
        <v>119974</v>
      </c>
      <c r="J1353" t="s">
        <v>4319</v>
      </c>
      <c r="K1353">
        <v>169</v>
      </c>
      <c r="L1353" t="s">
        <v>23</v>
      </c>
      <c r="M1353" t="s">
        <v>24</v>
      </c>
      <c r="N1353" t="s">
        <v>393</v>
      </c>
      <c r="O1353">
        <v>35000000</v>
      </c>
      <c r="P1353">
        <v>2009</v>
      </c>
      <c r="Q1353">
        <v>6.6</v>
      </c>
    </row>
    <row r="1354" spans="1:17" hidden="1" x14ac:dyDescent="0.3">
      <c r="A1354" t="s">
        <v>3734</v>
      </c>
      <c r="B1354">
        <v>120</v>
      </c>
      <c r="C1354">
        <v>91</v>
      </c>
      <c r="D1354" t="s">
        <v>537</v>
      </c>
      <c r="E1354">
        <v>43792641</v>
      </c>
      <c r="F1354" t="s">
        <v>1073</v>
      </c>
      <c r="G1354" t="s">
        <v>4320</v>
      </c>
      <c r="H1354" t="s">
        <v>4321</v>
      </c>
      <c r="I1354">
        <v>32157</v>
      </c>
      <c r="J1354" t="s">
        <v>367</v>
      </c>
      <c r="K1354">
        <v>119</v>
      </c>
      <c r="L1354" t="s">
        <v>23</v>
      </c>
      <c r="M1354" t="s">
        <v>24</v>
      </c>
      <c r="N1354" t="s">
        <v>25</v>
      </c>
      <c r="O1354">
        <v>35000000</v>
      </c>
      <c r="P1354">
        <v>2007</v>
      </c>
      <c r="Q1354">
        <v>5.3</v>
      </c>
    </row>
    <row r="1355" spans="1:17" hidden="1" x14ac:dyDescent="0.3">
      <c r="A1355" t="s">
        <v>1393</v>
      </c>
      <c r="B1355">
        <v>90</v>
      </c>
      <c r="C1355">
        <v>75</v>
      </c>
      <c r="D1355" t="s">
        <v>1254</v>
      </c>
      <c r="E1355">
        <v>57651794</v>
      </c>
      <c r="F1355" t="s">
        <v>2398</v>
      </c>
      <c r="G1355" t="s">
        <v>1251</v>
      </c>
      <c r="H1355" t="s">
        <v>4322</v>
      </c>
      <c r="I1355">
        <v>40651</v>
      </c>
      <c r="J1355" t="s">
        <v>1838</v>
      </c>
      <c r="K1355">
        <v>209</v>
      </c>
      <c r="L1355" t="s">
        <v>23</v>
      </c>
      <c r="M1355" t="s">
        <v>24</v>
      </c>
      <c r="N1355" t="s">
        <v>25</v>
      </c>
      <c r="O1355">
        <v>33000000</v>
      </c>
      <c r="P1355">
        <v>2006</v>
      </c>
      <c r="Q1355">
        <v>5.6</v>
      </c>
    </row>
    <row r="1356" spans="1:17" hidden="1" x14ac:dyDescent="0.3">
      <c r="A1356" t="s">
        <v>4323</v>
      </c>
      <c r="B1356">
        <v>120</v>
      </c>
      <c r="C1356">
        <v>98</v>
      </c>
      <c r="D1356" t="s">
        <v>2531</v>
      </c>
      <c r="E1356">
        <v>43894863</v>
      </c>
      <c r="F1356" t="s">
        <v>1073</v>
      </c>
      <c r="G1356" t="s">
        <v>4324</v>
      </c>
      <c r="H1356" t="s">
        <v>4325</v>
      </c>
      <c r="I1356">
        <v>25883</v>
      </c>
      <c r="J1356" t="s">
        <v>2410</v>
      </c>
      <c r="K1356">
        <v>262</v>
      </c>
      <c r="L1356" t="s">
        <v>23</v>
      </c>
      <c r="M1356" t="s">
        <v>24</v>
      </c>
      <c r="N1356" t="s">
        <v>25</v>
      </c>
      <c r="O1356">
        <v>30000000</v>
      </c>
      <c r="P1356">
        <v>2005</v>
      </c>
      <c r="Q1356">
        <v>5.9</v>
      </c>
    </row>
    <row r="1357" spans="1:17" hidden="1" x14ac:dyDescent="0.3">
      <c r="A1357" t="s">
        <v>254</v>
      </c>
      <c r="B1357">
        <v>117</v>
      </c>
      <c r="C1357">
        <v>147</v>
      </c>
      <c r="D1357" t="s">
        <v>29</v>
      </c>
      <c r="E1357">
        <v>41954997</v>
      </c>
      <c r="F1357" t="s">
        <v>1100</v>
      </c>
      <c r="G1357" t="s">
        <v>1518</v>
      </c>
      <c r="H1357" t="s">
        <v>4326</v>
      </c>
      <c r="I1357">
        <v>225122</v>
      </c>
      <c r="J1357" t="s">
        <v>1446</v>
      </c>
      <c r="K1357">
        <v>234</v>
      </c>
      <c r="L1357" t="s">
        <v>23</v>
      </c>
      <c r="M1357" t="s">
        <v>24</v>
      </c>
      <c r="N1357" t="s">
        <v>393</v>
      </c>
      <c r="O1357">
        <v>35000000</v>
      </c>
      <c r="P1357">
        <v>1997</v>
      </c>
      <c r="Q1357">
        <v>7.8</v>
      </c>
    </row>
    <row r="1358" spans="1:17" hidden="1" x14ac:dyDescent="0.3">
      <c r="A1358" t="s">
        <v>1490</v>
      </c>
      <c r="B1358">
        <v>226</v>
      </c>
      <c r="C1358">
        <v>100</v>
      </c>
      <c r="D1358" t="s">
        <v>1264</v>
      </c>
      <c r="E1358">
        <v>39532308</v>
      </c>
      <c r="F1358" t="s">
        <v>2556</v>
      </c>
      <c r="G1358" t="s">
        <v>4327</v>
      </c>
      <c r="H1358" t="s">
        <v>4328</v>
      </c>
      <c r="I1358">
        <v>198701</v>
      </c>
      <c r="J1358" t="s">
        <v>637</v>
      </c>
      <c r="K1358">
        <v>1138</v>
      </c>
      <c r="L1358" t="s">
        <v>23</v>
      </c>
      <c r="M1358" t="s">
        <v>38</v>
      </c>
      <c r="N1358" t="s">
        <v>393</v>
      </c>
      <c r="O1358">
        <v>33000000</v>
      </c>
      <c r="P1358">
        <v>2002</v>
      </c>
      <c r="Q1358">
        <v>6.7</v>
      </c>
    </row>
    <row r="1359" spans="1:17" hidden="1" x14ac:dyDescent="0.3">
      <c r="A1359" t="s">
        <v>4329</v>
      </c>
      <c r="B1359">
        <v>223</v>
      </c>
      <c r="C1359">
        <v>120</v>
      </c>
      <c r="D1359" t="s">
        <v>4332</v>
      </c>
      <c r="E1359">
        <v>76600000</v>
      </c>
      <c r="F1359" t="s">
        <v>4331</v>
      </c>
      <c r="G1359" t="s">
        <v>4330</v>
      </c>
      <c r="H1359" t="s">
        <v>4333</v>
      </c>
      <c r="I1359">
        <v>105446</v>
      </c>
      <c r="J1359" t="s">
        <v>1317</v>
      </c>
      <c r="K1359">
        <v>321</v>
      </c>
      <c r="L1359" t="s">
        <v>23</v>
      </c>
      <c r="M1359" t="s">
        <v>24</v>
      </c>
      <c r="N1359" t="s">
        <v>64</v>
      </c>
      <c r="O1359">
        <v>10700000</v>
      </c>
      <c r="P1359">
        <v>1982</v>
      </c>
      <c r="Q1359">
        <v>7.4</v>
      </c>
    </row>
    <row r="1360" spans="1:17" hidden="1" x14ac:dyDescent="0.3">
      <c r="A1360" t="s">
        <v>4176</v>
      </c>
      <c r="B1360">
        <v>193</v>
      </c>
      <c r="C1360">
        <v>104</v>
      </c>
      <c r="D1360" t="s">
        <v>55</v>
      </c>
      <c r="E1360">
        <v>39692139</v>
      </c>
      <c r="F1360" t="s">
        <v>3549</v>
      </c>
      <c r="G1360" t="s">
        <v>221</v>
      </c>
      <c r="H1360" t="s">
        <v>4334</v>
      </c>
      <c r="I1360">
        <v>84131</v>
      </c>
      <c r="J1360" t="s">
        <v>753</v>
      </c>
      <c r="K1360">
        <v>400</v>
      </c>
      <c r="L1360" t="s">
        <v>23</v>
      </c>
      <c r="M1360" t="s">
        <v>24</v>
      </c>
      <c r="N1360" t="s">
        <v>393</v>
      </c>
      <c r="O1360">
        <v>35000000</v>
      </c>
      <c r="P1360">
        <v>2004</v>
      </c>
      <c r="Q1360">
        <v>6.2</v>
      </c>
    </row>
    <row r="1361" spans="1:17" hidden="1" x14ac:dyDescent="0.3">
      <c r="A1361" t="s">
        <v>1310</v>
      </c>
      <c r="B1361">
        <v>228</v>
      </c>
      <c r="C1361">
        <v>103</v>
      </c>
      <c r="D1361" t="s">
        <v>199</v>
      </c>
      <c r="E1361">
        <v>40687294</v>
      </c>
      <c r="F1361" t="s">
        <v>737</v>
      </c>
      <c r="G1361" t="s">
        <v>4335</v>
      </c>
      <c r="H1361" t="s">
        <v>4336</v>
      </c>
      <c r="I1361">
        <v>107772</v>
      </c>
      <c r="J1361" t="s">
        <v>4337</v>
      </c>
      <c r="K1361">
        <v>398</v>
      </c>
      <c r="L1361" t="s">
        <v>23</v>
      </c>
      <c r="M1361" t="s">
        <v>183</v>
      </c>
      <c r="N1361" t="s">
        <v>25</v>
      </c>
      <c r="O1361">
        <v>35000000</v>
      </c>
      <c r="P1361">
        <v>2008</v>
      </c>
      <c r="Q1361">
        <v>5.4</v>
      </c>
    </row>
    <row r="1362" spans="1:17" hidden="1" x14ac:dyDescent="0.3">
      <c r="A1362" t="s">
        <v>3218</v>
      </c>
      <c r="B1362">
        <v>360</v>
      </c>
      <c r="C1362">
        <v>109</v>
      </c>
      <c r="D1362" t="s">
        <v>2668</v>
      </c>
      <c r="E1362">
        <v>37553932</v>
      </c>
      <c r="F1362" t="s">
        <v>1762</v>
      </c>
      <c r="G1362" t="s">
        <v>205</v>
      </c>
      <c r="H1362" t="s">
        <v>4338</v>
      </c>
      <c r="I1362">
        <v>304318</v>
      </c>
      <c r="J1362" t="s">
        <v>480</v>
      </c>
      <c r="K1362">
        <v>463</v>
      </c>
      <c r="L1362" t="s">
        <v>23</v>
      </c>
      <c r="M1362" t="s">
        <v>24</v>
      </c>
      <c r="N1362" t="s">
        <v>25</v>
      </c>
      <c r="O1362">
        <v>40000000</v>
      </c>
      <c r="P1362">
        <v>2011</v>
      </c>
      <c r="Q1362">
        <v>6.7</v>
      </c>
    </row>
    <row r="1363" spans="1:17" hidden="1" x14ac:dyDescent="0.3">
      <c r="A1363" t="s">
        <v>4339</v>
      </c>
      <c r="B1363">
        <v>148</v>
      </c>
      <c r="C1363">
        <v>104</v>
      </c>
      <c r="D1363" t="s">
        <v>4340</v>
      </c>
      <c r="E1363">
        <v>37481242</v>
      </c>
      <c r="F1363" t="s">
        <v>1073</v>
      </c>
      <c r="G1363" t="s">
        <v>2771</v>
      </c>
      <c r="H1363" t="s">
        <v>4341</v>
      </c>
      <c r="I1363">
        <v>40654</v>
      </c>
      <c r="J1363" t="s">
        <v>3462</v>
      </c>
      <c r="K1363">
        <v>97</v>
      </c>
      <c r="L1363" t="s">
        <v>23</v>
      </c>
      <c r="M1363" t="s">
        <v>24</v>
      </c>
      <c r="N1363" t="s">
        <v>25</v>
      </c>
      <c r="O1363">
        <v>35000000</v>
      </c>
      <c r="P1363">
        <v>2010</v>
      </c>
      <c r="Q1363">
        <v>5.3</v>
      </c>
    </row>
    <row r="1364" spans="1:17" hidden="1" x14ac:dyDescent="0.3">
      <c r="A1364" t="s">
        <v>4342</v>
      </c>
      <c r="B1364">
        <v>128</v>
      </c>
      <c r="C1364">
        <v>112</v>
      </c>
      <c r="D1364" t="s">
        <v>4344</v>
      </c>
      <c r="E1364">
        <v>39026186</v>
      </c>
      <c r="F1364" t="s">
        <v>918</v>
      </c>
      <c r="G1364" t="s">
        <v>4343</v>
      </c>
      <c r="H1364" t="s">
        <v>4345</v>
      </c>
      <c r="I1364">
        <v>48019</v>
      </c>
      <c r="J1364" t="s">
        <v>4346</v>
      </c>
      <c r="K1364">
        <v>153</v>
      </c>
      <c r="L1364" t="s">
        <v>23</v>
      </c>
      <c r="M1364" t="s">
        <v>24</v>
      </c>
      <c r="N1364" t="s">
        <v>25</v>
      </c>
      <c r="O1364">
        <v>35000000</v>
      </c>
      <c r="P1364">
        <v>2011</v>
      </c>
      <c r="Q1364">
        <v>5.9</v>
      </c>
    </row>
    <row r="1365" spans="1:17" hidden="1" x14ac:dyDescent="0.3">
      <c r="A1365" t="s">
        <v>4349</v>
      </c>
      <c r="B1365">
        <v>46</v>
      </c>
      <c r="C1365">
        <v>95</v>
      </c>
      <c r="D1365" t="s">
        <v>95</v>
      </c>
      <c r="E1365">
        <v>33422806</v>
      </c>
      <c r="F1365" t="s">
        <v>3255</v>
      </c>
      <c r="G1365" t="s">
        <v>1405</v>
      </c>
      <c r="H1365" t="s">
        <v>4350</v>
      </c>
      <c r="I1365">
        <v>30771</v>
      </c>
      <c r="J1365" t="s">
        <v>2414</v>
      </c>
      <c r="K1365">
        <v>164</v>
      </c>
      <c r="L1365" t="s">
        <v>23</v>
      </c>
      <c r="M1365" t="s">
        <v>24</v>
      </c>
      <c r="N1365" t="s">
        <v>25</v>
      </c>
      <c r="O1365">
        <v>50000000</v>
      </c>
      <c r="P1365">
        <v>2001</v>
      </c>
      <c r="Q1365">
        <v>4.8</v>
      </c>
    </row>
    <row r="1366" spans="1:17" hidden="1" x14ac:dyDescent="0.3">
      <c r="A1366" t="s">
        <v>4354</v>
      </c>
      <c r="B1366">
        <v>63</v>
      </c>
      <c r="C1366">
        <v>102</v>
      </c>
      <c r="D1366" t="s">
        <v>714</v>
      </c>
      <c r="E1366">
        <v>33423521</v>
      </c>
      <c r="F1366" t="s">
        <v>711</v>
      </c>
      <c r="G1366" t="s">
        <v>4355</v>
      </c>
      <c r="H1366" t="s">
        <v>4356</v>
      </c>
      <c r="I1366">
        <v>53115</v>
      </c>
      <c r="J1366" t="s">
        <v>2963</v>
      </c>
      <c r="K1366">
        <v>282</v>
      </c>
      <c r="L1366" t="s">
        <v>23</v>
      </c>
      <c r="M1366" t="s">
        <v>451</v>
      </c>
      <c r="N1366" t="s">
        <v>25</v>
      </c>
      <c r="O1366">
        <v>35000000</v>
      </c>
      <c r="P1366">
        <v>1994</v>
      </c>
      <c r="Q1366">
        <v>3.8</v>
      </c>
    </row>
    <row r="1367" spans="1:17" hidden="1" x14ac:dyDescent="0.3">
      <c r="A1367" t="s">
        <v>2347</v>
      </c>
      <c r="B1367">
        <v>193</v>
      </c>
      <c r="C1367">
        <v>150</v>
      </c>
      <c r="D1367" t="s">
        <v>4358</v>
      </c>
      <c r="E1367">
        <v>32519322</v>
      </c>
      <c r="F1367" t="s">
        <v>4248</v>
      </c>
      <c r="G1367" t="s">
        <v>4357</v>
      </c>
      <c r="H1367" t="s">
        <v>4359</v>
      </c>
      <c r="I1367">
        <v>497946</v>
      </c>
      <c r="J1367" t="s">
        <v>4360</v>
      </c>
      <c r="K1367">
        <v>761</v>
      </c>
      <c r="L1367" t="s">
        <v>23</v>
      </c>
      <c r="M1367" t="s">
        <v>943</v>
      </c>
      <c r="N1367" t="s">
        <v>393</v>
      </c>
      <c r="O1367">
        <v>35000000</v>
      </c>
      <c r="P1367">
        <v>2002</v>
      </c>
      <c r="Q1367">
        <v>8.5</v>
      </c>
    </row>
    <row r="1368" spans="1:17" hidden="1" x14ac:dyDescent="0.3">
      <c r="A1368" t="s">
        <v>1673</v>
      </c>
      <c r="B1368">
        <v>208</v>
      </c>
      <c r="C1368">
        <v>122</v>
      </c>
      <c r="D1368" t="s">
        <v>29</v>
      </c>
      <c r="E1368">
        <v>31598308</v>
      </c>
      <c r="F1368" t="s">
        <v>1892</v>
      </c>
      <c r="G1368" t="s">
        <v>455</v>
      </c>
      <c r="H1368" t="s">
        <v>3454</v>
      </c>
      <c r="I1368">
        <v>124765</v>
      </c>
      <c r="J1368" t="s">
        <v>3455</v>
      </c>
      <c r="K1368">
        <v>541</v>
      </c>
      <c r="L1368" t="s">
        <v>23</v>
      </c>
      <c r="M1368" t="s">
        <v>24</v>
      </c>
      <c r="N1368" t="s">
        <v>393</v>
      </c>
      <c r="O1368">
        <v>35000000</v>
      </c>
      <c r="P1368">
        <v>2001</v>
      </c>
      <c r="Q1368">
        <v>6.8</v>
      </c>
    </row>
    <row r="1369" spans="1:17" hidden="1" x14ac:dyDescent="0.3">
      <c r="A1369" t="s">
        <v>3652</v>
      </c>
      <c r="B1369">
        <v>122</v>
      </c>
      <c r="C1369">
        <v>101</v>
      </c>
      <c r="D1369" t="s">
        <v>4362</v>
      </c>
      <c r="E1369">
        <v>37617947</v>
      </c>
      <c r="F1369" t="s">
        <v>3479</v>
      </c>
      <c r="G1369" t="s">
        <v>4361</v>
      </c>
      <c r="H1369" t="s">
        <v>4363</v>
      </c>
      <c r="I1369">
        <v>8143</v>
      </c>
      <c r="J1369" t="s">
        <v>4364</v>
      </c>
      <c r="K1369">
        <v>203</v>
      </c>
      <c r="L1369" t="s">
        <v>23</v>
      </c>
      <c r="M1369" t="s">
        <v>24</v>
      </c>
      <c r="N1369" t="s">
        <v>64</v>
      </c>
      <c r="O1369">
        <v>30000000</v>
      </c>
      <c r="P1369">
        <v>2006</v>
      </c>
      <c r="Q1369">
        <v>6.8</v>
      </c>
    </row>
    <row r="1370" spans="1:17" hidden="1" x14ac:dyDescent="0.3">
      <c r="A1370" t="s">
        <v>3091</v>
      </c>
      <c r="B1370">
        <v>228</v>
      </c>
      <c r="C1370">
        <v>108</v>
      </c>
      <c r="D1370" t="s">
        <v>3436</v>
      </c>
      <c r="E1370">
        <v>32048809</v>
      </c>
      <c r="F1370" t="s">
        <v>3792</v>
      </c>
      <c r="G1370" t="s">
        <v>4365</v>
      </c>
      <c r="H1370" t="s">
        <v>4366</v>
      </c>
      <c r="I1370">
        <v>94456</v>
      </c>
      <c r="J1370" t="s">
        <v>4367</v>
      </c>
      <c r="K1370">
        <v>576</v>
      </c>
      <c r="L1370" t="s">
        <v>23</v>
      </c>
      <c r="M1370" t="s">
        <v>253</v>
      </c>
      <c r="N1370" t="s">
        <v>393</v>
      </c>
      <c r="O1370">
        <v>30000000</v>
      </c>
      <c r="P1370">
        <v>2005</v>
      </c>
      <c r="Q1370">
        <v>5.3</v>
      </c>
    </row>
    <row r="1371" spans="1:17" hidden="1" x14ac:dyDescent="0.3">
      <c r="A1371" t="s">
        <v>1909</v>
      </c>
      <c r="B1371">
        <v>212</v>
      </c>
      <c r="C1371">
        <v>98</v>
      </c>
      <c r="D1371" t="s">
        <v>557</v>
      </c>
      <c r="E1371">
        <v>33987757</v>
      </c>
      <c r="F1371" t="s">
        <v>147</v>
      </c>
      <c r="G1371" t="s">
        <v>981</v>
      </c>
      <c r="H1371" t="s">
        <v>4368</v>
      </c>
      <c r="I1371">
        <v>168314</v>
      </c>
      <c r="J1371" t="s">
        <v>4369</v>
      </c>
      <c r="K1371">
        <v>903</v>
      </c>
      <c r="L1371" t="s">
        <v>23</v>
      </c>
      <c r="M1371" t="s">
        <v>24</v>
      </c>
      <c r="N1371" t="s">
        <v>393</v>
      </c>
      <c r="O1371">
        <v>27000000</v>
      </c>
      <c r="P1371">
        <v>2004</v>
      </c>
      <c r="Q1371">
        <v>7.3</v>
      </c>
    </row>
    <row r="1372" spans="1:17" hidden="1" x14ac:dyDescent="0.3">
      <c r="A1372" t="s">
        <v>2277</v>
      </c>
      <c r="B1372">
        <v>392</v>
      </c>
      <c r="C1372">
        <v>137</v>
      </c>
      <c r="D1372" t="s">
        <v>148</v>
      </c>
      <c r="E1372">
        <v>37304950</v>
      </c>
      <c r="F1372" t="s">
        <v>1100</v>
      </c>
      <c r="G1372" t="s">
        <v>143</v>
      </c>
      <c r="H1372" t="s">
        <v>4370</v>
      </c>
      <c r="I1372">
        <v>102728</v>
      </c>
      <c r="J1372" t="s">
        <v>2228</v>
      </c>
      <c r="K1372">
        <v>279</v>
      </c>
      <c r="L1372" t="s">
        <v>23</v>
      </c>
      <c r="M1372" t="s">
        <v>24</v>
      </c>
      <c r="N1372" t="s">
        <v>393</v>
      </c>
      <c r="O1372">
        <v>35000000</v>
      </c>
      <c r="P1372">
        <v>2011</v>
      </c>
      <c r="Q1372">
        <v>6.6</v>
      </c>
    </row>
    <row r="1373" spans="1:17" hidden="1" x14ac:dyDescent="0.3">
      <c r="A1373" t="s">
        <v>4371</v>
      </c>
      <c r="B1373">
        <v>208</v>
      </c>
      <c r="C1373">
        <v>112</v>
      </c>
      <c r="D1373" t="s">
        <v>455</v>
      </c>
      <c r="E1373">
        <v>30691439</v>
      </c>
      <c r="F1373" t="s">
        <v>3079</v>
      </c>
      <c r="G1373" t="s">
        <v>1669</v>
      </c>
      <c r="H1373" t="s">
        <v>4372</v>
      </c>
      <c r="I1373">
        <v>86205</v>
      </c>
      <c r="J1373" t="s">
        <v>633</v>
      </c>
      <c r="K1373">
        <v>232</v>
      </c>
      <c r="L1373" t="s">
        <v>23</v>
      </c>
      <c r="M1373" t="s">
        <v>24</v>
      </c>
      <c r="N1373" t="s">
        <v>393</v>
      </c>
      <c r="O1373">
        <v>35000000</v>
      </c>
      <c r="P1373">
        <v>2008</v>
      </c>
      <c r="Q1373">
        <v>6.2</v>
      </c>
    </row>
    <row r="1374" spans="1:17" hidden="1" x14ac:dyDescent="0.3">
      <c r="A1374" t="s">
        <v>4373</v>
      </c>
      <c r="B1374">
        <v>137</v>
      </c>
      <c r="C1374">
        <v>101</v>
      </c>
      <c r="D1374" t="s">
        <v>4374</v>
      </c>
      <c r="E1374">
        <v>30307804</v>
      </c>
      <c r="F1374" t="s">
        <v>3053</v>
      </c>
      <c r="G1374" t="s">
        <v>1967</v>
      </c>
      <c r="H1374" t="s">
        <v>4375</v>
      </c>
      <c r="I1374">
        <v>43991</v>
      </c>
      <c r="J1374" t="s">
        <v>493</v>
      </c>
      <c r="K1374">
        <v>695</v>
      </c>
      <c r="L1374" t="s">
        <v>23</v>
      </c>
      <c r="M1374" t="s">
        <v>24</v>
      </c>
      <c r="N1374" t="s">
        <v>393</v>
      </c>
      <c r="O1374">
        <v>35000000</v>
      </c>
      <c r="P1374">
        <v>2002</v>
      </c>
      <c r="Q1374">
        <v>5.2</v>
      </c>
    </row>
    <row r="1375" spans="1:17" hidden="1" x14ac:dyDescent="0.3">
      <c r="A1375" t="s">
        <v>1719</v>
      </c>
      <c r="B1375">
        <v>119</v>
      </c>
      <c r="C1375">
        <v>103</v>
      </c>
      <c r="D1375" t="s">
        <v>978</v>
      </c>
      <c r="E1375">
        <v>30669413</v>
      </c>
      <c r="F1375" t="s">
        <v>2556</v>
      </c>
      <c r="G1375" t="s">
        <v>3649</v>
      </c>
      <c r="H1375" t="s">
        <v>4376</v>
      </c>
      <c r="I1375">
        <v>105478</v>
      </c>
      <c r="J1375" t="s">
        <v>4377</v>
      </c>
      <c r="K1375">
        <v>291</v>
      </c>
      <c r="L1375" t="s">
        <v>23</v>
      </c>
      <c r="M1375" t="s">
        <v>24</v>
      </c>
      <c r="N1375" t="s">
        <v>393</v>
      </c>
      <c r="O1375">
        <v>35000000</v>
      </c>
      <c r="P1375">
        <v>1990</v>
      </c>
      <c r="Q1375">
        <v>6.2</v>
      </c>
    </row>
    <row r="1376" spans="1:17" hidden="1" x14ac:dyDescent="0.3">
      <c r="A1376" t="s">
        <v>2149</v>
      </c>
      <c r="B1376">
        <v>195</v>
      </c>
      <c r="C1376">
        <v>101</v>
      </c>
      <c r="D1376" t="s">
        <v>2484</v>
      </c>
      <c r="E1376">
        <v>28687835</v>
      </c>
      <c r="F1376" t="s">
        <v>1359</v>
      </c>
      <c r="G1376" t="s">
        <v>4378</v>
      </c>
      <c r="H1376" t="s">
        <v>4379</v>
      </c>
      <c r="I1376">
        <v>40964</v>
      </c>
      <c r="J1376" t="s">
        <v>4380</v>
      </c>
      <c r="K1376">
        <v>245</v>
      </c>
      <c r="L1376" t="s">
        <v>23</v>
      </c>
      <c r="M1376" t="s">
        <v>24</v>
      </c>
      <c r="N1376" t="s">
        <v>393</v>
      </c>
      <c r="O1376">
        <v>35000000</v>
      </c>
      <c r="P1376">
        <v>2008</v>
      </c>
      <c r="Q1376">
        <v>6.2</v>
      </c>
    </row>
    <row r="1377" spans="1:17" hidden="1" x14ac:dyDescent="0.3">
      <c r="A1377" t="s">
        <v>4381</v>
      </c>
      <c r="B1377">
        <v>95</v>
      </c>
      <c r="C1377">
        <v>112</v>
      </c>
      <c r="D1377" t="s">
        <v>338</v>
      </c>
      <c r="E1377">
        <v>26494611</v>
      </c>
      <c r="F1377" t="s">
        <v>4382</v>
      </c>
      <c r="G1377" t="s">
        <v>3080</v>
      </c>
      <c r="H1377" t="s">
        <v>4383</v>
      </c>
      <c r="I1377">
        <v>48621</v>
      </c>
      <c r="J1377" t="s">
        <v>4384</v>
      </c>
      <c r="K1377">
        <v>239</v>
      </c>
      <c r="L1377" t="s">
        <v>23</v>
      </c>
      <c r="M1377" t="s">
        <v>24</v>
      </c>
      <c r="N1377" t="s">
        <v>25</v>
      </c>
      <c r="O1377">
        <v>35000000</v>
      </c>
      <c r="P1377">
        <v>1999</v>
      </c>
      <c r="Q1377">
        <v>6.6</v>
      </c>
    </row>
    <row r="1378" spans="1:17" hidden="1" x14ac:dyDescent="0.3">
      <c r="A1378" t="s">
        <v>4189</v>
      </c>
      <c r="B1378">
        <v>164</v>
      </c>
      <c r="C1378">
        <v>102</v>
      </c>
      <c r="D1378" t="s">
        <v>753</v>
      </c>
      <c r="E1378">
        <v>25266129</v>
      </c>
      <c r="F1378" t="s">
        <v>918</v>
      </c>
      <c r="G1378" t="s">
        <v>1983</v>
      </c>
      <c r="H1378" t="s">
        <v>4385</v>
      </c>
      <c r="I1378">
        <v>54346</v>
      </c>
      <c r="J1378" t="s">
        <v>2051</v>
      </c>
      <c r="K1378">
        <v>358</v>
      </c>
      <c r="L1378" t="s">
        <v>23</v>
      </c>
      <c r="M1378" t="s">
        <v>24</v>
      </c>
      <c r="N1378" t="s">
        <v>25</v>
      </c>
      <c r="O1378">
        <v>35000000</v>
      </c>
      <c r="P1378">
        <v>2004</v>
      </c>
      <c r="Q1378">
        <v>6.2</v>
      </c>
    </row>
    <row r="1379" spans="1:17" hidden="1" x14ac:dyDescent="0.3">
      <c r="A1379" t="s">
        <v>337</v>
      </c>
      <c r="B1379">
        <v>211</v>
      </c>
      <c r="C1379">
        <v>101</v>
      </c>
      <c r="D1379" t="s">
        <v>4386</v>
      </c>
      <c r="E1379">
        <v>25863915</v>
      </c>
      <c r="F1379" t="s">
        <v>785</v>
      </c>
      <c r="G1379" t="s">
        <v>675</v>
      </c>
      <c r="H1379" t="s">
        <v>4387</v>
      </c>
      <c r="I1379">
        <v>28257</v>
      </c>
      <c r="J1379" t="s">
        <v>4388</v>
      </c>
      <c r="K1379">
        <v>151</v>
      </c>
      <c r="L1379" t="s">
        <v>23</v>
      </c>
      <c r="M1379" t="s">
        <v>24</v>
      </c>
      <c r="N1379" t="s">
        <v>25</v>
      </c>
      <c r="O1379">
        <v>35000000</v>
      </c>
      <c r="P1379">
        <v>2012</v>
      </c>
      <c r="Q1379">
        <v>5.0999999999999996</v>
      </c>
    </row>
    <row r="1380" spans="1:17" hidden="1" x14ac:dyDescent="0.3">
      <c r="A1380" t="s">
        <v>2277</v>
      </c>
      <c r="B1380">
        <v>91</v>
      </c>
      <c r="C1380">
        <v>155</v>
      </c>
      <c r="D1380" t="s">
        <v>83</v>
      </c>
      <c r="E1380">
        <v>25078937</v>
      </c>
      <c r="F1380" t="s">
        <v>1370</v>
      </c>
      <c r="G1380" t="s">
        <v>875</v>
      </c>
      <c r="H1380" t="s">
        <v>4389</v>
      </c>
      <c r="I1380">
        <v>31751</v>
      </c>
      <c r="J1380" t="s">
        <v>4390</v>
      </c>
      <c r="K1380">
        <v>216</v>
      </c>
      <c r="L1380" t="s">
        <v>23</v>
      </c>
      <c r="M1380" t="s">
        <v>24</v>
      </c>
      <c r="N1380" t="s">
        <v>393</v>
      </c>
      <c r="O1380">
        <v>30000000</v>
      </c>
      <c r="P1380">
        <v>1997</v>
      </c>
      <c r="Q1380">
        <v>6.6</v>
      </c>
    </row>
    <row r="1381" spans="1:17" hidden="1" x14ac:dyDescent="0.3">
      <c r="A1381" t="s">
        <v>4391</v>
      </c>
      <c r="B1381">
        <v>97</v>
      </c>
      <c r="C1381">
        <v>109</v>
      </c>
      <c r="D1381" t="s">
        <v>3594</v>
      </c>
      <c r="E1381">
        <v>28995450</v>
      </c>
      <c r="F1381" t="s">
        <v>349</v>
      </c>
      <c r="G1381" t="s">
        <v>4392</v>
      </c>
      <c r="H1381" t="s">
        <v>4393</v>
      </c>
      <c r="I1381">
        <v>19230</v>
      </c>
      <c r="J1381" t="s">
        <v>4394</v>
      </c>
      <c r="K1381">
        <v>59</v>
      </c>
      <c r="L1381" t="s">
        <v>23</v>
      </c>
      <c r="M1381" t="s">
        <v>38</v>
      </c>
      <c r="N1381" t="s">
        <v>64</v>
      </c>
      <c r="O1381">
        <v>35000000</v>
      </c>
      <c r="P1381">
        <v>2010</v>
      </c>
      <c r="Q1381">
        <v>6.1</v>
      </c>
    </row>
    <row r="1382" spans="1:17" hidden="1" x14ac:dyDescent="0.3">
      <c r="A1382" t="s">
        <v>3281</v>
      </c>
      <c r="B1382">
        <v>32</v>
      </c>
      <c r="C1382">
        <v>140</v>
      </c>
      <c r="D1382" t="s">
        <v>4395</v>
      </c>
      <c r="E1382">
        <v>24276500</v>
      </c>
      <c r="F1382" t="s">
        <v>1100</v>
      </c>
      <c r="G1382" t="s">
        <v>2844</v>
      </c>
      <c r="H1382" t="s">
        <v>4396</v>
      </c>
      <c r="I1382">
        <v>17124</v>
      </c>
      <c r="J1382" t="s">
        <v>2318</v>
      </c>
      <c r="K1382">
        <v>68</v>
      </c>
      <c r="L1382" t="s">
        <v>23</v>
      </c>
      <c r="M1382" t="s">
        <v>24</v>
      </c>
      <c r="N1382" t="s">
        <v>393</v>
      </c>
      <c r="O1382">
        <v>35000000</v>
      </c>
      <c r="P1382">
        <v>1992</v>
      </c>
      <c r="Q1382">
        <v>6.6</v>
      </c>
    </row>
    <row r="1383" spans="1:17" hidden="1" x14ac:dyDescent="0.3">
      <c r="A1383" t="s">
        <v>4397</v>
      </c>
      <c r="B1383">
        <v>270</v>
      </c>
      <c r="C1383">
        <v>108</v>
      </c>
      <c r="D1383" t="s">
        <v>2231</v>
      </c>
      <c r="E1383">
        <v>20981633</v>
      </c>
      <c r="F1383" t="s">
        <v>1409</v>
      </c>
      <c r="G1383" t="s">
        <v>484</v>
      </c>
      <c r="H1383" t="s">
        <v>4398</v>
      </c>
      <c r="I1383">
        <v>78256</v>
      </c>
      <c r="J1383" t="s">
        <v>4399</v>
      </c>
      <c r="K1383">
        <v>492</v>
      </c>
      <c r="L1383" t="s">
        <v>23</v>
      </c>
      <c r="M1383" t="s">
        <v>24</v>
      </c>
      <c r="N1383" t="s">
        <v>25</v>
      </c>
      <c r="O1383">
        <v>30000000</v>
      </c>
      <c r="P1383">
        <v>2008</v>
      </c>
      <c r="Q1383">
        <v>5.9</v>
      </c>
    </row>
    <row r="1384" spans="1:17" hidden="1" x14ac:dyDescent="0.3">
      <c r="A1384" t="s">
        <v>4400</v>
      </c>
      <c r="B1384">
        <v>89</v>
      </c>
      <c r="C1384">
        <v>96</v>
      </c>
      <c r="D1384" t="s">
        <v>176</v>
      </c>
      <c r="E1384">
        <v>22913677</v>
      </c>
      <c r="F1384" t="s">
        <v>1654</v>
      </c>
      <c r="G1384" t="s">
        <v>539</v>
      </c>
      <c r="H1384" t="s">
        <v>4401</v>
      </c>
      <c r="I1384">
        <v>47800</v>
      </c>
      <c r="J1384" t="s">
        <v>4402</v>
      </c>
      <c r="K1384">
        <v>244</v>
      </c>
      <c r="L1384" t="s">
        <v>23</v>
      </c>
      <c r="M1384" t="s">
        <v>24</v>
      </c>
      <c r="N1384" t="s">
        <v>64</v>
      </c>
      <c r="O1384">
        <v>35000000</v>
      </c>
      <c r="P1384">
        <v>2004</v>
      </c>
      <c r="Q1384">
        <v>6.3</v>
      </c>
    </row>
    <row r="1385" spans="1:17" hidden="1" x14ac:dyDescent="0.3">
      <c r="A1385" t="s">
        <v>4403</v>
      </c>
      <c r="B1385">
        <v>219</v>
      </c>
      <c r="C1385">
        <v>123</v>
      </c>
      <c r="D1385" t="s">
        <v>113</v>
      </c>
      <c r="E1385">
        <v>34531832</v>
      </c>
      <c r="F1385" t="s">
        <v>1046</v>
      </c>
      <c r="G1385" t="s">
        <v>246</v>
      </c>
      <c r="H1385" t="s">
        <v>4404</v>
      </c>
      <c r="I1385">
        <v>44788</v>
      </c>
      <c r="J1385" t="s">
        <v>1856</v>
      </c>
      <c r="K1385">
        <v>138</v>
      </c>
      <c r="L1385" t="s">
        <v>23</v>
      </c>
      <c r="M1385" t="s">
        <v>38</v>
      </c>
      <c r="N1385" t="s">
        <v>25</v>
      </c>
      <c r="O1385">
        <v>35000000</v>
      </c>
      <c r="P1385">
        <v>2015</v>
      </c>
      <c r="Q1385">
        <v>7.1</v>
      </c>
    </row>
    <row r="1386" spans="1:17" hidden="1" x14ac:dyDescent="0.3">
      <c r="A1386" t="s">
        <v>1839</v>
      </c>
      <c r="B1386">
        <v>180</v>
      </c>
      <c r="C1386">
        <v>106</v>
      </c>
      <c r="D1386" t="s">
        <v>4406</v>
      </c>
      <c r="E1386">
        <v>28064226</v>
      </c>
      <c r="F1386" t="s">
        <v>758</v>
      </c>
      <c r="G1386" t="s">
        <v>4405</v>
      </c>
      <c r="H1386" t="s">
        <v>4407</v>
      </c>
      <c r="I1386">
        <v>65044</v>
      </c>
      <c r="J1386" t="s">
        <v>4408</v>
      </c>
      <c r="K1386">
        <v>173</v>
      </c>
      <c r="L1386" t="s">
        <v>23</v>
      </c>
      <c r="M1386" t="s">
        <v>24</v>
      </c>
      <c r="N1386" t="s">
        <v>25</v>
      </c>
      <c r="O1386">
        <v>35000000</v>
      </c>
      <c r="P1386">
        <v>2011</v>
      </c>
      <c r="Q1386">
        <v>5</v>
      </c>
    </row>
    <row r="1387" spans="1:17" hidden="1" x14ac:dyDescent="0.3">
      <c r="A1387" t="s">
        <v>4409</v>
      </c>
      <c r="B1387">
        <v>93</v>
      </c>
      <c r="C1387">
        <v>76</v>
      </c>
      <c r="D1387" t="s">
        <v>270</v>
      </c>
      <c r="E1387">
        <v>19447478</v>
      </c>
      <c r="F1387" t="s">
        <v>4410</v>
      </c>
      <c r="G1387" t="s">
        <v>1293</v>
      </c>
      <c r="H1387" t="s">
        <v>4411</v>
      </c>
      <c r="I1387">
        <v>15788</v>
      </c>
      <c r="J1387" t="s">
        <v>4412</v>
      </c>
      <c r="K1387">
        <v>80</v>
      </c>
      <c r="L1387" t="s">
        <v>23</v>
      </c>
      <c r="M1387" t="s">
        <v>38</v>
      </c>
      <c r="N1387" t="s">
        <v>190</v>
      </c>
      <c r="O1387">
        <v>35000000</v>
      </c>
      <c r="P1387">
        <v>2005</v>
      </c>
      <c r="Q1387">
        <v>5.6</v>
      </c>
    </row>
    <row r="1388" spans="1:17" hidden="1" x14ac:dyDescent="0.3">
      <c r="A1388" t="s">
        <v>2978</v>
      </c>
      <c r="B1388">
        <v>173</v>
      </c>
      <c r="C1388">
        <v>107</v>
      </c>
      <c r="D1388" t="s">
        <v>66</v>
      </c>
      <c r="E1388">
        <v>19389454</v>
      </c>
      <c r="F1388" t="s">
        <v>1608</v>
      </c>
      <c r="G1388" t="s">
        <v>600</v>
      </c>
      <c r="H1388" t="s">
        <v>4413</v>
      </c>
      <c r="I1388">
        <v>54643</v>
      </c>
      <c r="J1388" t="s">
        <v>4414</v>
      </c>
      <c r="K1388">
        <v>335</v>
      </c>
      <c r="L1388" t="s">
        <v>23</v>
      </c>
      <c r="M1388" t="s">
        <v>24</v>
      </c>
      <c r="N1388" t="s">
        <v>393</v>
      </c>
      <c r="O1388">
        <v>55000000</v>
      </c>
      <c r="P1388">
        <v>2000</v>
      </c>
      <c r="Q1388">
        <v>7.4</v>
      </c>
    </row>
    <row r="1389" spans="1:17" hidden="1" x14ac:dyDescent="0.3">
      <c r="A1389" t="s">
        <v>4415</v>
      </c>
      <c r="B1389">
        <v>121</v>
      </c>
      <c r="C1389">
        <v>82</v>
      </c>
      <c r="D1389" t="s">
        <v>4417</v>
      </c>
      <c r="E1389">
        <v>25871834</v>
      </c>
      <c r="F1389" t="s">
        <v>4416</v>
      </c>
      <c r="G1389" t="s">
        <v>2566</v>
      </c>
      <c r="H1389" t="s">
        <v>4418</v>
      </c>
      <c r="I1389">
        <v>52052</v>
      </c>
      <c r="J1389" t="s">
        <v>4419</v>
      </c>
      <c r="K1389">
        <v>173</v>
      </c>
      <c r="L1389" t="s">
        <v>23</v>
      </c>
      <c r="M1389" t="s">
        <v>24</v>
      </c>
      <c r="N1389" t="s">
        <v>25</v>
      </c>
      <c r="O1389">
        <v>35000000</v>
      </c>
      <c r="P1389">
        <v>2008</v>
      </c>
      <c r="Q1389">
        <v>4.5</v>
      </c>
    </row>
    <row r="1390" spans="1:17" hidden="1" x14ac:dyDescent="0.3">
      <c r="A1390" t="s">
        <v>4420</v>
      </c>
      <c r="B1390">
        <v>298</v>
      </c>
      <c r="C1390">
        <v>109</v>
      </c>
      <c r="D1390" t="s">
        <v>4421</v>
      </c>
      <c r="E1390">
        <v>19692608</v>
      </c>
      <c r="F1390" t="s">
        <v>1359</v>
      </c>
      <c r="G1390" t="s">
        <v>3067</v>
      </c>
      <c r="H1390" t="s">
        <v>4422</v>
      </c>
      <c r="I1390">
        <v>63548</v>
      </c>
      <c r="J1390" t="s">
        <v>4423</v>
      </c>
      <c r="K1390">
        <v>134</v>
      </c>
      <c r="L1390" t="s">
        <v>23</v>
      </c>
      <c r="M1390" t="s">
        <v>24</v>
      </c>
      <c r="N1390" t="s">
        <v>393</v>
      </c>
      <c r="O1390">
        <v>35000000</v>
      </c>
      <c r="P1390">
        <v>2013</v>
      </c>
      <c r="Q1390">
        <v>6.2</v>
      </c>
    </row>
    <row r="1391" spans="1:17" hidden="1" x14ac:dyDescent="0.3">
      <c r="A1391" t="s">
        <v>3741</v>
      </c>
      <c r="B1391">
        <v>158</v>
      </c>
      <c r="C1391">
        <v>99</v>
      </c>
      <c r="D1391" t="s">
        <v>4426</v>
      </c>
      <c r="E1391">
        <v>19294901</v>
      </c>
      <c r="F1391" t="s">
        <v>4425</v>
      </c>
      <c r="G1391" t="s">
        <v>4424</v>
      </c>
      <c r="H1391" t="s">
        <v>4427</v>
      </c>
      <c r="I1391">
        <v>26126</v>
      </c>
      <c r="J1391" t="s">
        <v>3116</v>
      </c>
      <c r="K1391">
        <v>325</v>
      </c>
      <c r="L1391" t="s">
        <v>23</v>
      </c>
      <c r="M1391" t="s">
        <v>24</v>
      </c>
      <c r="N1391" t="s">
        <v>25</v>
      </c>
      <c r="O1391">
        <v>35000000</v>
      </c>
      <c r="P1391">
        <v>2005</v>
      </c>
      <c r="Q1391">
        <v>5</v>
      </c>
    </row>
    <row r="1392" spans="1:17" hidden="1" x14ac:dyDescent="0.3">
      <c r="A1392" t="s">
        <v>2690</v>
      </c>
      <c r="B1392">
        <v>248</v>
      </c>
      <c r="C1392">
        <v>91</v>
      </c>
      <c r="D1392" t="s">
        <v>44</v>
      </c>
      <c r="E1392">
        <v>20275446</v>
      </c>
      <c r="F1392" t="s">
        <v>229</v>
      </c>
      <c r="G1392" t="s">
        <v>3152</v>
      </c>
      <c r="H1392" t="s">
        <v>4428</v>
      </c>
      <c r="I1392">
        <v>95274</v>
      </c>
      <c r="J1392" t="s">
        <v>608</v>
      </c>
      <c r="K1392">
        <v>178</v>
      </c>
      <c r="L1392" t="s">
        <v>23</v>
      </c>
      <c r="M1392" t="s">
        <v>24</v>
      </c>
      <c r="N1392" t="s">
        <v>25</v>
      </c>
      <c r="O1392">
        <v>35000000</v>
      </c>
      <c r="P1392">
        <v>2012</v>
      </c>
      <c r="Q1392">
        <v>6.5</v>
      </c>
    </row>
    <row r="1393" spans="1:17" hidden="1" x14ac:dyDescent="0.3">
      <c r="A1393" t="s">
        <v>3705</v>
      </c>
      <c r="B1393">
        <v>155</v>
      </c>
      <c r="C1393">
        <v>87</v>
      </c>
      <c r="D1393" t="s">
        <v>4430</v>
      </c>
      <c r="E1393">
        <v>34507079</v>
      </c>
      <c r="F1393" t="s">
        <v>1118</v>
      </c>
      <c r="G1393" t="s">
        <v>4429</v>
      </c>
      <c r="H1393" t="s">
        <v>4431</v>
      </c>
      <c r="I1393">
        <v>34948</v>
      </c>
      <c r="J1393" t="s">
        <v>4432</v>
      </c>
      <c r="K1393">
        <v>118</v>
      </c>
      <c r="L1393" t="s">
        <v>23</v>
      </c>
      <c r="M1393" t="s">
        <v>24</v>
      </c>
      <c r="N1393" t="s">
        <v>25</v>
      </c>
      <c r="O1393">
        <v>35000000</v>
      </c>
      <c r="P1393">
        <v>2015</v>
      </c>
      <c r="Q1393">
        <v>5.0999999999999996</v>
      </c>
    </row>
    <row r="1394" spans="1:17" hidden="1" x14ac:dyDescent="0.3">
      <c r="A1394" t="s">
        <v>2898</v>
      </c>
      <c r="B1394">
        <v>105</v>
      </c>
      <c r="C1394">
        <v>125</v>
      </c>
      <c r="D1394" t="s">
        <v>444</v>
      </c>
      <c r="E1394">
        <v>18306166</v>
      </c>
      <c r="F1394" t="s">
        <v>799</v>
      </c>
      <c r="G1394" t="s">
        <v>4433</v>
      </c>
      <c r="H1394" t="s">
        <v>4434</v>
      </c>
      <c r="I1394">
        <v>28130</v>
      </c>
      <c r="J1394" t="s">
        <v>4435</v>
      </c>
      <c r="K1394">
        <v>215</v>
      </c>
      <c r="L1394" t="s">
        <v>23</v>
      </c>
      <c r="M1394" t="s">
        <v>38</v>
      </c>
      <c r="N1394" t="s">
        <v>25</v>
      </c>
      <c r="O1394">
        <v>35000000</v>
      </c>
      <c r="P1394">
        <v>2002</v>
      </c>
      <c r="Q1394">
        <v>6.5</v>
      </c>
    </row>
    <row r="1395" spans="1:17" hidden="1" x14ac:dyDescent="0.3">
      <c r="A1395" t="s">
        <v>2325</v>
      </c>
      <c r="B1395">
        <v>224</v>
      </c>
      <c r="C1395">
        <v>118</v>
      </c>
      <c r="D1395" t="s">
        <v>230</v>
      </c>
      <c r="E1395">
        <v>17609982</v>
      </c>
      <c r="F1395" t="s">
        <v>1028</v>
      </c>
      <c r="G1395" t="s">
        <v>260</v>
      </c>
      <c r="H1395" t="s">
        <v>4436</v>
      </c>
      <c r="I1395">
        <v>90046</v>
      </c>
      <c r="J1395" t="s">
        <v>4437</v>
      </c>
      <c r="K1395">
        <v>141</v>
      </c>
      <c r="L1395" t="s">
        <v>23</v>
      </c>
      <c r="M1395" t="s">
        <v>24</v>
      </c>
      <c r="N1395" t="s">
        <v>393</v>
      </c>
      <c r="O1395">
        <v>35000000</v>
      </c>
      <c r="P1395">
        <v>2013</v>
      </c>
      <c r="Q1395">
        <v>6.2</v>
      </c>
    </row>
    <row r="1396" spans="1:17" hidden="1" x14ac:dyDescent="0.3">
      <c r="A1396" t="s">
        <v>3137</v>
      </c>
      <c r="B1396">
        <v>129</v>
      </c>
      <c r="C1396">
        <v>98</v>
      </c>
      <c r="D1396" t="s">
        <v>57</v>
      </c>
      <c r="E1396">
        <v>16831505</v>
      </c>
      <c r="F1396" t="s">
        <v>2398</v>
      </c>
      <c r="G1396" t="s">
        <v>171</v>
      </c>
      <c r="H1396" t="s">
        <v>4438</v>
      </c>
      <c r="I1396">
        <v>51842</v>
      </c>
      <c r="J1396" t="s">
        <v>4439</v>
      </c>
      <c r="K1396">
        <v>173</v>
      </c>
      <c r="L1396" t="s">
        <v>23</v>
      </c>
      <c r="M1396" t="s">
        <v>38</v>
      </c>
      <c r="N1396" t="s">
        <v>25</v>
      </c>
      <c r="O1396">
        <v>31000000</v>
      </c>
      <c r="P1396">
        <v>2004</v>
      </c>
      <c r="Q1396">
        <v>6.3</v>
      </c>
    </row>
    <row r="1397" spans="1:17" hidden="1" x14ac:dyDescent="0.3">
      <c r="A1397" t="s">
        <v>3601</v>
      </c>
      <c r="B1397">
        <v>101</v>
      </c>
      <c r="C1397">
        <v>92</v>
      </c>
      <c r="D1397" t="s">
        <v>338</v>
      </c>
      <c r="E1397">
        <v>17596256</v>
      </c>
      <c r="F1397" t="s">
        <v>1904</v>
      </c>
      <c r="G1397" t="s">
        <v>4440</v>
      </c>
      <c r="H1397" t="s">
        <v>4441</v>
      </c>
      <c r="I1397">
        <v>12399</v>
      </c>
      <c r="J1397" t="s">
        <v>4442</v>
      </c>
      <c r="K1397">
        <v>84</v>
      </c>
      <c r="L1397" t="s">
        <v>23</v>
      </c>
      <c r="M1397" t="s">
        <v>24</v>
      </c>
      <c r="N1397" t="s">
        <v>64</v>
      </c>
      <c r="O1397">
        <v>35000000</v>
      </c>
      <c r="P1397">
        <v>2010</v>
      </c>
      <c r="Q1397">
        <v>3.8</v>
      </c>
    </row>
    <row r="1398" spans="1:17" hidden="1" x14ac:dyDescent="0.3">
      <c r="A1398" t="s">
        <v>2477</v>
      </c>
      <c r="B1398">
        <v>227</v>
      </c>
      <c r="C1398">
        <v>92</v>
      </c>
      <c r="D1398" t="s">
        <v>1515</v>
      </c>
      <c r="E1398">
        <v>14998070</v>
      </c>
      <c r="F1398" t="s">
        <v>4443</v>
      </c>
      <c r="G1398" t="s">
        <v>355</v>
      </c>
      <c r="H1398" t="s">
        <v>4444</v>
      </c>
      <c r="I1398">
        <v>41170</v>
      </c>
      <c r="J1398" t="s">
        <v>124</v>
      </c>
      <c r="K1398">
        <v>298</v>
      </c>
      <c r="L1398" t="s">
        <v>23</v>
      </c>
      <c r="M1398" t="s">
        <v>24</v>
      </c>
      <c r="N1398" t="s">
        <v>393</v>
      </c>
      <c r="O1398">
        <v>35000000</v>
      </c>
      <c r="P1398">
        <v>2007</v>
      </c>
      <c r="Q1398">
        <v>6.2</v>
      </c>
    </row>
    <row r="1399" spans="1:17" hidden="1" x14ac:dyDescent="0.3">
      <c r="A1399" t="s">
        <v>1456</v>
      </c>
      <c r="B1399">
        <v>13</v>
      </c>
      <c r="C1399">
        <v>115</v>
      </c>
      <c r="D1399" t="s">
        <v>4446</v>
      </c>
      <c r="E1399">
        <v>14587732</v>
      </c>
      <c r="F1399" t="s">
        <v>1222</v>
      </c>
      <c r="G1399" t="s">
        <v>4445</v>
      </c>
      <c r="H1399" t="s">
        <v>4447</v>
      </c>
      <c r="I1399">
        <v>4795</v>
      </c>
      <c r="J1399" t="s">
        <v>4448</v>
      </c>
      <c r="K1399">
        <v>39</v>
      </c>
      <c r="L1399" t="s">
        <v>23</v>
      </c>
      <c r="M1399" t="s">
        <v>24</v>
      </c>
      <c r="N1399" t="s">
        <v>25</v>
      </c>
      <c r="O1399">
        <v>35000000</v>
      </c>
      <c r="P1399">
        <v>1991</v>
      </c>
      <c r="Q1399">
        <v>5.7</v>
      </c>
    </row>
    <row r="1400" spans="1:17" hidden="1" x14ac:dyDescent="0.3">
      <c r="A1400" t="s">
        <v>3885</v>
      </c>
      <c r="B1400">
        <v>171</v>
      </c>
      <c r="C1400">
        <v>120</v>
      </c>
      <c r="D1400" t="s">
        <v>1838</v>
      </c>
      <c r="E1400">
        <v>18317151</v>
      </c>
      <c r="F1400" t="s">
        <v>3801</v>
      </c>
      <c r="G1400" t="s">
        <v>3887</v>
      </c>
      <c r="H1400" t="s">
        <v>4449</v>
      </c>
      <c r="I1400">
        <v>55630</v>
      </c>
      <c r="J1400" t="s">
        <v>3003</v>
      </c>
      <c r="K1400">
        <v>200</v>
      </c>
      <c r="L1400" t="s">
        <v>23</v>
      </c>
      <c r="M1400" t="s">
        <v>24</v>
      </c>
      <c r="N1400" t="s">
        <v>393</v>
      </c>
      <c r="O1400">
        <v>35000000</v>
      </c>
      <c r="P1400">
        <v>2007</v>
      </c>
      <c r="Q1400">
        <v>6.7</v>
      </c>
    </row>
    <row r="1401" spans="1:17" hidden="1" x14ac:dyDescent="0.3">
      <c r="A1401" t="s">
        <v>4450</v>
      </c>
      <c r="B1401">
        <v>119</v>
      </c>
      <c r="C1401">
        <v>111</v>
      </c>
      <c r="D1401" t="s">
        <v>83</v>
      </c>
      <c r="E1401">
        <v>11405825</v>
      </c>
      <c r="F1401" t="s">
        <v>2110</v>
      </c>
      <c r="G1401" t="s">
        <v>856</v>
      </c>
      <c r="H1401" t="s">
        <v>4451</v>
      </c>
      <c r="I1401">
        <v>28542</v>
      </c>
      <c r="J1401" t="s">
        <v>4452</v>
      </c>
      <c r="K1401">
        <v>208</v>
      </c>
      <c r="L1401" t="s">
        <v>23</v>
      </c>
      <c r="M1401" t="s">
        <v>24</v>
      </c>
      <c r="N1401" t="s">
        <v>393</v>
      </c>
      <c r="O1401">
        <v>35000000</v>
      </c>
      <c r="P1401">
        <v>2001</v>
      </c>
      <c r="Q1401">
        <v>6.8</v>
      </c>
    </row>
    <row r="1402" spans="1:17" hidden="1" x14ac:dyDescent="0.3">
      <c r="A1402" t="s">
        <v>1675</v>
      </c>
      <c r="B1402">
        <v>44</v>
      </c>
      <c r="C1402">
        <v>94</v>
      </c>
      <c r="D1402" t="s">
        <v>3258</v>
      </c>
      <c r="E1402">
        <v>13264986</v>
      </c>
      <c r="F1402" t="s">
        <v>4453</v>
      </c>
      <c r="G1402" t="s">
        <v>847</v>
      </c>
      <c r="H1402" t="s">
        <v>4454</v>
      </c>
      <c r="I1402">
        <v>12077</v>
      </c>
      <c r="J1402" t="s">
        <v>1336</v>
      </c>
      <c r="K1402">
        <v>162</v>
      </c>
      <c r="L1402" t="s">
        <v>23</v>
      </c>
      <c r="M1402" t="s">
        <v>24</v>
      </c>
      <c r="N1402" t="s">
        <v>25</v>
      </c>
      <c r="O1402">
        <v>35000000</v>
      </c>
      <c r="P1402">
        <v>2001</v>
      </c>
      <c r="Q1402">
        <v>6</v>
      </c>
    </row>
    <row r="1403" spans="1:17" hidden="1" x14ac:dyDescent="0.3">
      <c r="A1403" t="s">
        <v>4455</v>
      </c>
      <c r="B1403">
        <v>188</v>
      </c>
      <c r="C1403">
        <v>100</v>
      </c>
      <c r="D1403" t="s">
        <v>4456</v>
      </c>
      <c r="E1403">
        <v>10991381</v>
      </c>
      <c r="F1403" t="s">
        <v>3631</v>
      </c>
      <c r="G1403" t="s">
        <v>270</v>
      </c>
      <c r="H1403" t="s">
        <v>4457</v>
      </c>
      <c r="I1403">
        <v>44931</v>
      </c>
      <c r="J1403" t="s">
        <v>141</v>
      </c>
      <c r="K1403">
        <v>100</v>
      </c>
      <c r="L1403" t="s">
        <v>23</v>
      </c>
      <c r="M1403" t="s">
        <v>38</v>
      </c>
      <c r="N1403" t="s">
        <v>64</v>
      </c>
      <c r="O1403">
        <v>35000000</v>
      </c>
      <c r="P1403">
        <v>2009</v>
      </c>
      <c r="Q1403">
        <v>7.3</v>
      </c>
    </row>
    <row r="1404" spans="1:17" hidden="1" x14ac:dyDescent="0.3">
      <c r="A1404" t="s">
        <v>1077</v>
      </c>
      <c r="B1404">
        <v>166</v>
      </c>
      <c r="C1404">
        <v>101</v>
      </c>
      <c r="D1404" t="s">
        <v>1408</v>
      </c>
      <c r="E1404">
        <v>10268846</v>
      </c>
      <c r="F1404" t="s">
        <v>785</v>
      </c>
      <c r="G1404" t="s">
        <v>4458</v>
      </c>
      <c r="H1404" t="s">
        <v>4459</v>
      </c>
      <c r="I1404">
        <v>31918</v>
      </c>
      <c r="J1404" t="s">
        <v>4460</v>
      </c>
      <c r="K1404">
        <v>142</v>
      </c>
      <c r="L1404" t="s">
        <v>23</v>
      </c>
      <c r="M1404" t="s">
        <v>24</v>
      </c>
      <c r="N1404" t="s">
        <v>393</v>
      </c>
      <c r="O1404">
        <v>35000000</v>
      </c>
      <c r="P1404">
        <v>2009</v>
      </c>
      <c r="Q1404">
        <v>5.5</v>
      </c>
    </row>
    <row r="1405" spans="1:17" x14ac:dyDescent="0.3">
      <c r="A1405" t="s">
        <v>2995</v>
      </c>
      <c r="B1405">
        <v>584</v>
      </c>
      <c r="C1405">
        <v>139</v>
      </c>
      <c r="D1405" t="s">
        <v>233</v>
      </c>
      <c r="E1405">
        <v>13303319</v>
      </c>
      <c r="F1405" t="s">
        <v>3203</v>
      </c>
      <c r="G1405" t="s">
        <v>312</v>
      </c>
      <c r="H1405" t="s">
        <v>4461</v>
      </c>
      <c r="I1405">
        <v>136367</v>
      </c>
      <c r="J1405" t="s">
        <v>512</v>
      </c>
      <c r="K1405">
        <v>975</v>
      </c>
      <c r="L1405" t="s">
        <v>23</v>
      </c>
      <c r="M1405" t="s">
        <v>24</v>
      </c>
      <c r="N1405" t="s">
        <v>25</v>
      </c>
      <c r="O1405">
        <v>32000000</v>
      </c>
      <c r="P1405">
        <v>2011</v>
      </c>
      <c r="Q1405">
        <v>6.7</v>
      </c>
    </row>
    <row r="1406" spans="1:17" hidden="1" x14ac:dyDescent="0.3">
      <c r="A1406" t="s">
        <v>4462</v>
      </c>
      <c r="B1406">
        <v>67</v>
      </c>
      <c r="C1406">
        <v>91</v>
      </c>
      <c r="D1406" t="s">
        <v>4464</v>
      </c>
      <c r="E1406">
        <v>10076136</v>
      </c>
      <c r="F1406" t="s">
        <v>1105</v>
      </c>
      <c r="G1406" t="s">
        <v>4463</v>
      </c>
      <c r="H1406" t="s">
        <v>4465</v>
      </c>
      <c r="I1406">
        <v>11512</v>
      </c>
      <c r="J1406" t="s">
        <v>4466</v>
      </c>
      <c r="K1406">
        <v>141</v>
      </c>
      <c r="L1406" t="s">
        <v>23</v>
      </c>
      <c r="M1406" t="s">
        <v>4467</v>
      </c>
      <c r="N1406" t="s">
        <v>393</v>
      </c>
      <c r="O1406">
        <v>35000000</v>
      </c>
      <c r="P1406">
        <v>1998</v>
      </c>
      <c r="Q1406">
        <v>4.8</v>
      </c>
    </row>
    <row r="1407" spans="1:17" hidden="1" x14ac:dyDescent="0.3">
      <c r="A1407" t="s">
        <v>343</v>
      </c>
      <c r="B1407">
        <v>233</v>
      </c>
      <c r="C1407">
        <v>109</v>
      </c>
      <c r="D1407" t="s">
        <v>237</v>
      </c>
      <c r="E1407">
        <v>10499968</v>
      </c>
      <c r="F1407" t="s">
        <v>314</v>
      </c>
      <c r="G1407" t="s">
        <v>2601</v>
      </c>
      <c r="H1407" t="s">
        <v>4468</v>
      </c>
      <c r="I1407">
        <v>47498</v>
      </c>
      <c r="J1407" t="s">
        <v>4469</v>
      </c>
      <c r="K1407">
        <v>212</v>
      </c>
      <c r="L1407" t="s">
        <v>23</v>
      </c>
      <c r="M1407" t="s">
        <v>24</v>
      </c>
      <c r="N1407" t="s">
        <v>393</v>
      </c>
      <c r="O1407">
        <v>35000000</v>
      </c>
      <c r="P1407">
        <v>2014</v>
      </c>
      <c r="Q1407">
        <v>5.7</v>
      </c>
    </row>
    <row r="1408" spans="1:17" hidden="1" x14ac:dyDescent="0.3">
      <c r="A1408" t="s">
        <v>3069</v>
      </c>
      <c r="B1408">
        <v>112</v>
      </c>
      <c r="C1408">
        <v>102</v>
      </c>
      <c r="D1408" t="s">
        <v>313</v>
      </c>
      <c r="E1408">
        <v>7659747</v>
      </c>
      <c r="F1408" t="s">
        <v>758</v>
      </c>
      <c r="G1408" t="s">
        <v>131</v>
      </c>
      <c r="H1408" t="s">
        <v>4470</v>
      </c>
      <c r="I1408">
        <v>14962</v>
      </c>
      <c r="J1408" t="s">
        <v>4471</v>
      </c>
      <c r="K1408">
        <v>204</v>
      </c>
      <c r="L1408" t="s">
        <v>23</v>
      </c>
      <c r="M1408" t="s">
        <v>24</v>
      </c>
      <c r="N1408" t="s">
        <v>393</v>
      </c>
      <c r="O1408">
        <v>38000000</v>
      </c>
      <c r="P1408">
        <v>2003</v>
      </c>
      <c r="Q1408">
        <v>5.0999999999999996</v>
      </c>
    </row>
    <row r="1409" spans="1:17" hidden="1" x14ac:dyDescent="0.3">
      <c r="A1409" t="s">
        <v>4472</v>
      </c>
      <c r="B1409">
        <v>151</v>
      </c>
      <c r="C1409">
        <v>103</v>
      </c>
      <c r="D1409" t="s">
        <v>3269</v>
      </c>
      <c r="E1409">
        <v>7948159</v>
      </c>
      <c r="F1409" t="s">
        <v>314</v>
      </c>
      <c r="G1409" t="s">
        <v>658</v>
      </c>
      <c r="H1409" t="s">
        <v>4473</v>
      </c>
      <c r="I1409">
        <v>48999</v>
      </c>
      <c r="J1409" t="s">
        <v>637</v>
      </c>
      <c r="K1409">
        <v>280</v>
      </c>
      <c r="L1409" t="s">
        <v>23</v>
      </c>
      <c r="M1409" t="s">
        <v>24</v>
      </c>
      <c r="N1409" t="s">
        <v>393</v>
      </c>
      <c r="O1409">
        <v>35000000</v>
      </c>
      <c r="P1409">
        <v>2008</v>
      </c>
      <c r="Q1409">
        <v>6</v>
      </c>
    </row>
    <row r="1410" spans="1:17" hidden="1" x14ac:dyDescent="0.3">
      <c r="A1410" t="s">
        <v>3082</v>
      </c>
      <c r="B1410">
        <v>63</v>
      </c>
      <c r="C1410">
        <v>83</v>
      </c>
      <c r="D1410" t="s">
        <v>2672</v>
      </c>
      <c r="E1410">
        <v>11631245</v>
      </c>
      <c r="F1410" t="s">
        <v>4474</v>
      </c>
      <c r="G1410" t="s">
        <v>600</v>
      </c>
      <c r="H1410" t="s">
        <v>4475</v>
      </c>
      <c r="I1410">
        <v>15015</v>
      </c>
      <c r="J1410" t="s">
        <v>3713</v>
      </c>
      <c r="K1410">
        <v>113</v>
      </c>
      <c r="L1410" t="s">
        <v>23</v>
      </c>
      <c r="M1410" t="s">
        <v>24</v>
      </c>
      <c r="N1410" t="s">
        <v>64</v>
      </c>
      <c r="O1410">
        <v>35000000</v>
      </c>
      <c r="P1410">
        <v>2006</v>
      </c>
      <c r="Q1410">
        <v>4.2</v>
      </c>
    </row>
    <row r="1411" spans="1:17" hidden="1" x14ac:dyDescent="0.3">
      <c r="A1411" t="s">
        <v>295</v>
      </c>
      <c r="B1411">
        <v>335</v>
      </c>
      <c r="C1411">
        <v>123</v>
      </c>
      <c r="D1411" t="s">
        <v>44</v>
      </c>
      <c r="E1411">
        <v>10137502</v>
      </c>
      <c r="F1411" t="s">
        <v>4477</v>
      </c>
      <c r="G1411" t="s">
        <v>4476</v>
      </c>
      <c r="H1411" t="s">
        <v>4478</v>
      </c>
      <c r="I1411">
        <v>77394</v>
      </c>
      <c r="J1411" t="s">
        <v>4479</v>
      </c>
      <c r="K1411">
        <v>195</v>
      </c>
      <c r="L1411" t="s">
        <v>23</v>
      </c>
      <c r="M1411" t="s">
        <v>24</v>
      </c>
      <c r="N1411" t="s">
        <v>64</v>
      </c>
      <c r="O1411">
        <v>35000000</v>
      </c>
      <c r="P1411">
        <v>2015</v>
      </c>
      <c r="Q1411">
        <v>7.4</v>
      </c>
    </row>
    <row r="1412" spans="1:17" hidden="1" x14ac:dyDescent="0.3">
      <c r="A1412" t="s">
        <v>4480</v>
      </c>
      <c r="B1412">
        <v>24</v>
      </c>
      <c r="C1412">
        <v>101</v>
      </c>
      <c r="D1412" t="s">
        <v>4482</v>
      </c>
      <c r="E1412">
        <v>6448817</v>
      </c>
      <c r="F1412" t="s">
        <v>28</v>
      </c>
      <c r="G1412" t="s">
        <v>4481</v>
      </c>
      <c r="H1412" t="s">
        <v>4483</v>
      </c>
      <c r="I1412">
        <v>2189</v>
      </c>
      <c r="J1412" t="s">
        <v>4484</v>
      </c>
      <c r="K1412">
        <v>31</v>
      </c>
      <c r="L1412" t="s">
        <v>23</v>
      </c>
      <c r="M1412" t="s">
        <v>24</v>
      </c>
      <c r="N1412" t="s">
        <v>64</v>
      </c>
      <c r="O1412">
        <v>35000000</v>
      </c>
      <c r="P1412">
        <v>1997</v>
      </c>
      <c r="Q1412">
        <v>4.5999999999999996</v>
      </c>
    </row>
    <row r="1413" spans="1:17" hidden="1" x14ac:dyDescent="0.3">
      <c r="A1413" t="s">
        <v>128</v>
      </c>
      <c r="B1413">
        <v>147</v>
      </c>
      <c r="C1413">
        <v>117</v>
      </c>
      <c r="D1413" t="s">
        <v>973</v>
      </c>
      <c r="E1413">
        <v>7458269</v>
      </c>
      <c r="F1413" t="s">
        <v>918</v>
      </c>
      <c r="G1413" t="s">
        <v>166</v>
      </c>
      <c r="H1413" t="s">
        <v>4485</v>
      </c>
      <c r="I1413">
        <v>70698</v>
      </c>
      <c r="J1413" t="s">
        <v>255</v>
      </c>
      <c r="K1413">
        <v>196</v>
      </c>
      <c r="L1413" t="s">
        <v>23</v>
      </c>
      <c r="M1413" t="s">
        <v>24</v>
      </c>
      <c r="N1413" t="s">
        <v>25</v>
      </c>
      <c r="O1413">
        <v>35000000</v>
      </c>
      <c r="P1413">
        <v>2006</v>
      </c>
      <c r="Q1413">
        <v>6.9</v>
      </c>
    </row>
    <row r="1414" spans="1:17" hidden="1" x14ac:dyDescent="0.3">
      <c r="A1414" t="s">
        <v>698</v>
      </c>
      <c r="B1414">
        <v>10</v>
      </c>
      <c r="C1414">
        <v>114</v>
      </c>
      <c r="D1414" t="s">
        <v>978</v>
      </c>
      <c r="E1414">
        <v>4651977</v>
      </c>
      <c r="F1414" t="s">
        <v>2110</v>
      </c>
      <c r="G1414" t="s">
        <v>2801</v>
      </c>
      <c r="H1414" t="s">
        <v>4486</v>
      </c>
      <c r="I1414">
        <v>10410</v>
      </c>
      <c r="J1414" t="s">
        <v>1985</v>
      </c>
      <c r="K1414">
        <v>71</v>
      </c>
      <c r="L1414" t="s">
        <v>23</v>
      </c>
      <c r="M1414" t="s">
        <v>24</v>
      </c>
      <c r="N1414" t="s">
        <v>25</v>
      </c>
      <c r="O1414">
        <v>35000000</v>
      </c>
      <c r="P1414">
        <v>1992</v>
      </c>
      <c r="Q1414">
        <v>6.9</v>
      </c>
    </row>
    <row r="1415" spans="1:17" hidden="1" x14ac:dyDescent="0.3">
      <c r="A1415" t="s">
        <v>2325</v>
      </c>
      <c r="B1415">
        <v>12</v>
      </c>
      <c r="C1415">
        <v>330</v>
      </c>
      <c r="D1415" t="s">
        <v>318</v>
      </c>
      <c r="E1415">
        <v>4496583</v>
      </c>
      <c r="F1415" t="s">
        <v>1239</v>
      </c>
      <c r="G1415" t="s">
        <v>3950</v>
      </c>
      <c r="H1415" t="s">
        <v>4487</v>
      </c>
      <c r="I1415">
        <v>23181</v>
      </c>
      <c r="J1415" t="s">
        <v>1551</v>
      </c>
      <c r="K1415">
        <v>129</v>
      </c>
      <c r="L1415" t="s">
        <v>23</v>
      </c>
      <c r="M1415" t="s">
        <v>24</v>
      </c>
      <c r="N1415" t="s">
        <v>393</v>
      </c>
      <c r="O1415">
        <v>35000000</v>
      </c>
      <c r="P1415">
        <v>1993</v>
      </c>
      <c r="Q1415">
        <v>8</v>
      </c>
    </row>
    <row r="1416" spans="1:17" hidden="1" x14ac:dyDescent="0.3">
      <c r="A1416" t="s">
        <v>4488</v>
      </c>
      <c r="B1416">
        <v>50</v>
      </c>
      <c r="C1416">
        <v>121</v>
      </c>
      <c r="D1416" t="s">
        <v>270</v>
      </c>
      <c r="E1416">
        <v>2221994</v>
      </c>
      <c r="F1416" t="s">
        <v>901</v>
      </c>
      <c r="G1416" t="s">
        <v>95</v>
      </c>
      <c r="H1416" t="s">
        <v>4489</v>
      </c>
      <c r="I1416">
        <v>11747</v>
      </c>
      <c r="J1416" t="s">
        <v>458</v>
      </c>
      <c r="K1416">
        <v>99</v>
      </c>
      <c r="L1416" t="s">
        <v>23</v>
      </c>
      <c r="M1416" t="s">
        <v>4490</v>
      </c>
      <c r="N1416" t="s">
        <v>393</v>
      </c>
      <c r="O1416">
        <v>35000000</v>
      </c>
      <c r="P1416">
        <v>1997</v>
      </c>
      <c r="Q1416">
        <v>6.4</v>
      </c>
    </row>
    <row r="1417" spans="1:17" hidden="1" x14ac:dyDescent="0.3">
      <c r="A1417" t="s">
        <v>1437</v>
      </c>
      <c r="B1417">
        <v>149</v>
      </c>
      <c r="C1417">
        <v>114</v>
      </c>
      <c r="D1417" t="s">
        <v>1987</v>
      </c>
      <c r="E1417">
        <v>6592103</v>
      </c>
      <c r="F1417" t="s">
        <v>1370</v>
      </c>
      <c r="G1417" t="s">
        <v>2159</v>
      </c>
      <c r="H1417" t="s">
        <v>4491</v>
      </c>
      <c r="I1417">
        <v>28584</v>
      </c>
      <c r="J1417" t="s">
        <v>4492</v>
      </c>
      <c r="K1417">
        <v>232</v>
      </c>
      <c r="L1417" t="s">
        <v>23</v>
      </c>
      <c r="M1417" t="s">
        <v>943</v>
      </c>
      <c r="N1417" t="s">
        <v>393</v>
      </c>
      <c r="O1417">
        <v>35000000</v>
      </c>
      <c r="P1417">
        <v>2002</v>
      </c>
      <c r="Q1417">
        <v>6.3</v>
      </c>
    </row>
    <row r="1418" spans="1:17" hidden="1" x14ac:dyDescent="0.3">
      <c r="A1418" t="s">
        <v>702</v>
      </c>
      <c r="B1418">
        <v>95</v>
      </c>
      <c r="C1418">
        <v>148</v>
      </c>
      <c r="D1418" t="s">
        <v>4496</v>
      </c>
      <c r="E1418">
        <v>630779</v>
      </c>
      <c r="F1418" t="s">
        <v>4495</v>
      </c>
      <c r="G1418" t="s">
        <v>4494</v>
      </c>
      <c r="H1418" t="s">
        <v>4497</v>
      </c>
      <c r="I1418">
        <v>11101</v>
      </c>
      <c r="J1418" t="s">
        <v>4498</v>
      </c>
      <c r="K1418">
        <v>159</v>
      </c>
      <c r="L1418" t="s">
        <v>23</v>
      </c>
      <c r="M1418" t="s">
        <v>24</v>
      </c>
      <c r="N1418" t="s">
        <v>393</v>
      </c>
      <c r="O1418">
        <v>35000000</v>
      </c>
      <c r="P1418">
        <v>1999</v>
      </c>
      <c r="Q1418">
        <v>6.8</v>
      </c>
    </row>
    <row r="1419" spans="1:17" hidden="1" x14ac:dyDescent="0.3">
      <c r="A1419" t="s">
        <v>2467</v>
      </c>
      <c r="B1419">
        <v>297</v>
      </c>
      <c r="C1419">
        <v>113</v>
      </c>
      <c r="D1419" t="s">
        <v>2468</v>
      </c>
      <c r="E1419">
        <v>102413606</v>
      </c>
      <c r="F1419" t="s">
        <v>1052</v>
      </c>
      <c r="G1419" t="s">
        <v>4501</v>
      </c>
      <c r="H1419" t="s">
        <v>4502</v>
      </c>
      <c r="I1419">
        <v>310903</v>
      </c>
      <c r="J1419" t="s">
        <v>4503</v>
      </c>
      <c r="K1419">
        <v>524</v>
      </c>
      <c r="L1419" t="s">
        <v>23</v>
      </c>
      <c r="M1419" t="s">
        <v>24</v>
      </c>
      <c r="N1419" t="s">
        <v>25</v>
      </c>
      <c r="O1419">
        <v>34000000</v>
      </c>
      <c r="P1419">
        <v>2014</v>
      </c>
      <c r="Q1419">
        <v>6.8</v>
      </c>
    </row>
    <row r="1420" spans="1:17" hidden="1" x14ac:dyDescent="0.3">
      <c r="A1420" t="s">
        <v>4504</v>
      </c>
      <c r="B1420">
        <v>90</v>
      </c>
      <c r="C1420">
        <v>91</v>
      </c>
      <c r="D1420" t="s">
        <v>95</v>
      </c>
      <c r="E1420">
        <v>10214013</v>
      </c>
      <c r="F1420" t="s">
        <v>1068</v>
      </c>
      <c r="G1420" t="s">
        <v>4505</v>
      </c>
      <c r="H1420" t="s">
        <v>4506</v>
      </c>
      <c r="I1420">
        <v>23072</v>
      </c>
      <c r="J1420" t="s">
        <v>4507</v>
      </c>
      <c r="K1420">
        <v>89</v>
      </c>
      <c r="L1420" t="s">
        <v>23</v>
      </c>
      <c r="M1420" t="s">
        <v>24</v>
      </c>
      <c r="N1420" t="s">
        <v>393</v>
      </c>
      <c r="O1420">
        <v>35000000</v>
      </c>
      <c r="P1420">
        <v>2015</v>
      </c>
      <c r="Q1420">
        <v>5.4</v>
      </c>
    </row>
    <row r="1421" spans="1:17" hidden="1" x14ac:dyDescent="0.3">
      <c r="A1421" t="s">
        <v>329</v>
      </c>
      <c r="B1421">
        <v>56</v>
      </c>
      <c r="C1421">
        <v>139</v>
      </c>
      <c r="D1421" t="s">
        <v>1468</v>
      </c>
      <c r="E1421">
        <v>32000000</v>
      </c>
      <c r="F1421" t="s">
        <v>147</v>
      </c>
      <c r="G1421" t="s">
        <v>3976</v>
      </c>
      <c r="H1421" t="s">
        <v>4508</v>
      </c>
      <c r="I1421">
        <v>36267</v>
      </c>
      <c r="J1421" t="s">
        <v>2269</v>
      </c>
      <c r="K1421">
        <v>150</v>
      </c>
      <c r="L1421" t="s">
        <v>23</v>
      </c>
      <c r="M1421" t="s">
        <v>24</v>
      </c>
      <c r="N1421" t="s">
        <v>64</v>
      </c>
      <c r="O1421">
        <v>30000000</v>
      </c>
      <c r="P1421">
        <v>1993</v>
      </c>
      <c r="Q1421">
        <v>7.2</v>
      </c>
    </row>
    <row r="1422" spans="1:17" hidden="1" x14ac:dyDescent="0.3">
      <c r="A1422" t="s">
        <v>788</v>
      </c>
      <c r="B1422">
        <v>274</v>
      </c>
      <c r="C1422">
        <v>96</v>
      </c>
      <c r="D1422" t="s">
        <v>180</v>
      </c>
      <c r="E1422">
        <v>10139254</v>
      </c>
      <c r="F1422" t="s">
        <v>1183</v>
      </c>
      <c r="G1422" t="s">
        <v>4509</v>
      </c>
      <c r="H1422" t="s">
        <v>4510</v>
      </c>
      <c r="I1422">
        <v>190990</v>
      </c>
      <c r="J1422" t="s">
        <v>1164</v>
      </c>
      <c r="K1422">
        <v>915</v>
      </c>
      <c r="L1422" t="s">
        <v>23</v>
      </c>
      <c r="M1422" t="s">
        <v>24</v>
      </c>
      <c r="N1422" t="s">
        <v>25</v>
      </c>
      <c r="O1422">
        <v>35000000</v>
      </c>
      <c r="P1422">
        <v>2006</v>
      </c>
      <c r="Q1422">
        <v>7.3</v>
      </c>
    </row>
    <row r="1423" spans="1:17" hidden="1" x14ac:dyDescent="0.3">
      <c r="A1423" t="s">
        <v>4511</v>
      </c>
      <c r="B1423">
        <v>68</v>
      </c>
      <c r="C1423">
        <v>102</v>
      </c>
      <c r="D1423" t="s">
        <v>1741</v>
      </c>
      <c r="E1423">
        <v>11227940</v>
      </c>
      <c r="F1423" t="s">
        <v>4513</v>
      </c>
      <c r="G1423" t="s">
        <v>4512</v>
      </c>
      <c r="H1423" t="s">
        <v>4514</v>
      </c>
      <c r="I1423">
        <v>8367</v>
      </c>
      <c r="J1423" t="s">
        <v>4515</v>
      </c>
      <c r="K1423">
        <v>94</v>
      </c>
      <c r="L1423" t="s">
        <v>23</v>
      </c>
      <c r="M1423" t="s">
        <v>24</v>
      </c>
      <c r="N1423" t="s">
        <v>393</v>
      </c>
      <c r="O1423">
        <v>34000000</v>
      </c>
      <c r="P1423">
        <v>1999</v>
      </c>
      <c r="Q1423">
        <v>5.2</v>
      </c>
    </row>
    <row r="1424" spans="1:17" hidden="1" x14ac:dyDescent="0.3">
      <c r="A1424" t="s">
        <v>1139</v>
      </c>
      <c r="B1424">
        <v>98</v>
      </c>
      <c r="C1424">
        <v>96</v>
      </c>
      <c r="D1424" t="s">
        <v>468</v>
      </c>
      <c r="E1424">
        <v>183125</v>
      </c>
      <c r="F1424" t="s">
        <v>314</v>
      </c>
      <c r="G1424" t="s">
        <v>2119</v>
      </c>
      <c r="H1424" t="s">
        <v>4516</v>
      </c>
      <c r="I1424">
        <v>36914</v>
      </c>
      <c r="J1424" t="s">
        <v>4517</v>
      </c>
      <c r="K1424">
        <v>86</v>
      </c>
      <c r="L1424" t="s">
        <v>23</v>
      </c>
      <c r="M1424" t="s">
        <v>24</v>
      </c>
      <c r="N1424" t="s">
        <v>393</v>
      </c>
      <c r="O1424">
        <v>35000000</v>
      </c>
      <c r="P1424">
        <v>2012</v>
      </c>
      <c r="Q1424">
        <v>5.5</v>
      </c>
    </row>
    <row r="1425" spans="1:17" hidden="1" x14ac:dyDescent="0.3">
      <c r="A1425" t="s">
        <v>4518</v>
      </c>
      <c r="B1425">
        <v>256</v>
      </c>
      <c r="C1425">
        <v>101</v>
      </c>
      <c r="D1425" t="s">
        <v>4520</v>
      </c>
      <c r="E1425">
        <v>15081783</v>
      </c>
      <c r="F1425" t="s">
        <v>424</v>
      </c>
      <c r="G1425" t="s">
        <v>4519</v>
      </c>
      <c r="H1425" t="s">
        <v>4521</v>
      </c>
      <c r="I1425">
        <v>85589</v>
      </c>
      <c r="J1425" t="s">
        <v>4522</v>
      </c>
      <c r="K1425">
        <v>144</v>
      </c>
      <c r="L1425" t="s">
        <v>450</v>
      </c>
      <c r="M1425" t="s">
        <v>451</v>
      </c>
      <c r="N1425" t="s">
        <v>190</v>
      </c>
      <c r="O1425">
        <v>34000000</v>
      </c>
      <c r="P1425">
        <v>2008</v>
      </c>
      <c r="Q1425">
        <v>7.7</v>
      </c>
    </row>
    <row r="1426" spans="1:17" hidden="1" x14ac:dyDescent="0.3">
      <c r="A1426" t="s">
        <v>4523</v>
      </c>
      <c r="B1426">
        <v>117</v>
      </c>
      <c r="C1426">
        <v>128</v>
      </c>
      <c r="D1426" t="s">
        <v>4525</v>
      </c>
      <c r="E1426">
        <v>37432299</v>
      </c>
      <c r="F1426" t="s">
        <v>147</v>
      </c>
      <c r="G1426" t="s">
        <v>4524</v>
      </c>
      <c r="H1426" t="s">
        <v>4526</v>
      </c>
      <c r="I1426">
        <v>50041</v>
      </c>
      <c r="J1426" t="s">
        <v>4527</v>
      </c>
      <c r="K1426">
        <v>116</v>
      </c>
      <c r="L1426" t="s">
        <v>23</v>
      </c>
      <c r="M1426" t="s">
        <v>24</v>
      </c>
      <c r="N1426" t="s">
        <v>25</v>
      </c>
      <c r="O1426">
        <v>34000000</v>
      </c>
      <c r="P1426">
        <v>2015</v>
      </c>
      <c r="Q1426">
        <v>7.1</v>
      </c>
    </row>
    <row r="1427" spans="1:17" hidden="1" x14ac:dyDescent="0.3">
      <c r="A1427" t="s">
        <v>4528</v>
      </c>
      <c r="B1427">
        <v>107</v>
      </c>
      <c r="C1427">
        <v>109</v>
      </c>
      <c r="D1427" t="s">
        <v>29</v>
      </c>
      <c r="E1427">
        <v>10654581</v>
      </c>
      <c r="F1427" t="s">
        <v>1694</v>
      </c>
      <c r="G1427" t="s">
        <v>514</v>
      </c>
      <c r="H1427" t="s">
        <v>4529</v>
      </c>
      <c r="I1427">
        <v>45497</v>
      </c>
      <c r="J1427" t="s">
        <v>3568</v>
      </c>
      <c r="K1427">
        <v>260</v>
      </c>
      <c r="L1427" t="s">
        <v>23</v>
      </c>
      <c r="M1427" t="s">
        <v>24</v>
      </c>
      <c r="N1427" t="s">
        <v>393</v>
      </c>
      <c r="O1427">
        <v>34000000</v>
      </c>
      <c r="P1427">
        <v>1999</v>
      </c>
      <c r="Q1427">
        <v>5.3</v>
      </c>
    </row>
    <row r="1428" spans="1:17" hidden="1" x14ac:dyDescent="0.3">
      <c r="A1428" t="s">
        <v>4530</v>
      </c>
      <c r="B1428">
        <v>52</v>
      </c>
      <c r="C1428">
        <v>114</v>
      </c>
      <c r="D1428" t="s">
        <v>1659</v>
      </c>
      <c r="E1428">
        <v>6543194</v>
      </c>
      <c r="F1428" t="s">
        <v>1477</v>
      </c>
      <c r="G1428" t="s">
        <v>4531</v>
      </c>
      <c r="H1428" t="s">
        <v>4532</v>
      </c>
      <c r="I1428">
        <v>3740</v>
      </c>
      <c r="J1428" t="s">
        <v>4533</v>
      </c>
      <c r="K1428">
        <v>61</v>
      </c>
      <c r="L1428" t="s">
        <v>23</v>
      </c>
      <c r="M1428" t="s">
        <v>24</v>
      </c>
      <c r="N1428" t="s">
        <v>25</v>
      </c>
      <c r="O1428">
        <v>34000000</v>
      </c>
      <c r="P1428">
        <v>2000</v>
      </c>
      <c r="Q1428">
        <v>5.6</v>
      </c>
    </row>
    <row r="1429" spans="1:17" hidden="1" x14ac:dyDescent="0.3">
      <c r="A1429" t="s">
        <v>2817</v>
      </c>
      <c r="B1429">
        <v>135</v>
      </c>
      <c r="C1429">
        <v>105</v>
      </c>
      <c r="D1429" t="s">
        <v>433</v>
      </c>
      <c r="E1429">
        <v>13101142</v>
      </c>
      <c r="F1429" t="s">
        <v>2398</v>
      </c>
      <c r="G1429" t="s">
        <v>364</v>
      </c>
      <c r="H1429" t="s">
        <v>4534</v>
      </c>
      <c r="I1429">
        <v>23916</v>
      </c>
      <c r="J1429" t="s">
        <v>161</v>
      </c>
      <c r="K1429">
        <v>50</v>
      </c>
      <c r="L1429" t="s">
        <v>23</v>
      </c>
      <c r="M1429" t="s">
        <v>24</v>
      </c>
      <c r="N1429" t="s">
        <v>25</v>
      </c>
      <c r="O1429">
        <v>35000000</v>
      </c>
      <c r="P1429">
        <v>2012</v>
      </c>
      <c r="Q1429">
        <v>5.7</v>
      </c>
    </row>
    <row r="1430" spans="1:17" hidden="1" x14ac:dyDescent="0.3">
      <c r="A1430" t="s">
        <v>3936</v>
      </c>
      <c r="B1430">
        <v>211</v>
      </c>
      <c r="C1430">
        <v>141</v>
      </c>
      <c r="D1430" t="s">
        <v>4536</v>
      </c>
      <c r="E1430">
        <v>8324748</v>
      </c>
      <c r="F1430" t="s">
        <v>3534</v>
      </c>
      <c r="G1430" t="s">
        <v>4535</v>
      </c>
      <c r="H1430" t="s">
        <v>4537</v>
      </c>
      <c r="I1430">
        <v>21223</v>
      </c>
      <c r="J1430" t="s">
        <v>4538</v>
      </c>
      <c r="K1430">
        <v>108</v>
      </c>
      <c r="L1430" t="s">
        <v>23</v>
      </c>
      <c r="M1430" t="s">
        <v>38</v>
      </c>
      <c r="N1430" t="s">
        <v>25</v>
      </c>
      <c r="O1430">
        <v>35000000</v>
      </c>
      <c r="P1430">
        <v>2013</v>
      </c>
      <c r="Q1430">
        <v>7.1</v>
      </c>
    </row>
    <row r="1431" spans="1:17" hidden="1" x14ac:dyDescent="0.3">
      <c r="A1431" t="s">
        <v>2393</v>
      </c>
      <c r="B1431">
        <v>81</v>
      </c>
      <c r="C1431">
        <v>138</v>
      </c>
      <c r="D1431" t="s">
        <v>355</v>
      </c>
      <c r="E1431">
        <v>141340178</v>
      </c>
      <c r="F1431" t="s">
        <v>2497</v>
      </c>
      <c r="G1431" t="s">
        <v>892</v>
      </c>
      <c r="H1431" t="s">
        <v>4539</v>
      </c>
      <c r="I1431">
        <v>181879</v>
      </c>
      <c r="J1431" t="s">
        <v>2009</v>
      </c>
      <c r="K1431">
        <v>319</v>
      </c>
      <c r="L1431" t="s">
        <v>23</v>
      </c>
      <c r="M1431" t="s">
        <v>24</v>
      </c>
      <c r="N1431" t="s">
        <v>393</v>
      </c>
      <c r="O1431">
        <v>40000000</v>
      </c>
      <c r="P1431">
        <v>1992</v>
      </c>
      <c r="Q1431">
        <v>7.6</v>
      </c>
    </row>
    <row r="1432" spans="1:17" hidden="1" x14ac:dyDescent="0.3">
      <c r="A1432" t="s">
        <v>2131</v>
      </c>
      <c r="B1432">
        <v>107</v>
      </c>
      <c r="C1432">
        <v>101</v>
      </c>
      <c r="D1432" t="s">
        <v>3806</v>
      </c>
      <c r="E1432">
        <v>51758599</v>
      </c>
      <c r="F1432" t="s">
        <v>2199</v>
      </c>
      <c r="G1432" t="s">
        <v>3071</v>
      </c>
      <c r="H1432" t="s">
        <v>4540</v>
      </c>
      <c r="I1432">
        <v>27580</v>
      </c>
      <c r="J1432" t="s">
        <v>1460</v>
      </c>
      <c r="K1432">
        <v>232</v>
      </c>
      <c r="L1432" t="s">
        <v>23</v>
      </c>
      <c r="M1432" t="s">
        <v>24</v>
      </c>
      <c r="N1432" t="s">
        <v>393</v>
      </c>
      <c r="O1432">
        <v>33000000</v>
      </c>
      <c r="P1432">
        <v>2001</v>
      </c>
      <c r="Q1432">
        <v>5.5</v>
      </c>
    </row>
    <row r="1433" spans="1:17" hidden="1" x14ac:dyDescent="0.3">
      <c r="A1433" t="s">
        <v>1007</v>
      </c>
      <c r="B1433">
        <v>100</v>
      </c>
      <c r="C1433">
        <v>99</v>
      </c>
      <c r="D1433" t="s">
        <v>3779</v>
      </c>
      <c r="E1433">
        <v>117559438</v>
      </c>
      <c r="F1433" t="s">
        <v>1118</v>
      </c>
      <c r="G1433" t="s">
        <v>534</v>
      </c>
      <c r="H1433" t="s">
        <v>4541</v>
      </c>
      <c r="I1433">
        <v>66941</v>
      </c>
      <c r="J1433" t="s">
        <v>2424</v>
      </c>
      <c r="K1433">
        <v>148</v>
      </c>
      <c r="L1433" t="s">
        <v>23</v>
      </c>
      <c r="M1433" t="s">
        <v>24</v>
      </c>
      <c r="N1433" t="s">
        <v>25</v>
      </c>
      <c r="O1433">
        <v>30000000</v>
      </c>
      <c r="P1433">
        <v>2000</v>
      </c>
      <c r="Q1433">
        <v>5.0999999999999996</v>
      </c>
    </row>
    <row r="1434" spans="1:17" hidden="1" x14ac:dyDescent="0.3">
      <c r="A1434" t="s">
        <v>4542</v>
      </c>
      <c r="B1434">
        <v>195</v>
      </c>
      <c r="C1434">
        <v>89</v>
      </c>
      <c r="D1434" t="s">
        <v>2207</v>
      </c>
      <c r="E1434">
        <v>21426805</v>
      </c>
      <c r="F1434" t="s">
        <v>234</v>
      </c>
      <c r="G1434" t="s">
        <v>4543</v>
      </c>
      <c r="H1434" t="s">
        <v>4544</v>
      </c>
      <c r="I1434">
        <v>49312</v>
      </c>
      <c r="J1434" t="s">
        <v>4545</v>
      </c>
      <c r="K1434">
        <v>211</v>
      </c>
      <c r="L1434" t="s">
        <v>23</v>
      </c>
      <c r="M1434" t="s">
        <v>24</v>
      </c>
      <c r="N1434" t="s">
        <v>25</v>
      </c>
      <c r="O1434">
        <v>30000000</v>
      </c>
      <c r="P1434">
        <v>2011</v>
      </c>
      <c r="Q1434">
        <v>4.9000000000000004</v>
      </c>
    </row>
    <row r="1435" spans="1:17" hidden="1" x14ac:dyDescent="0.3">
      <c r="A1435" t="s">
        <v>4546</v>
      </c>
      <c r="B1435">
        <v>121</v>
      </c>
      <c r="C1435">
        <v>99</v>
      </c>
      <c r="D1435" t="s">
        <v>4549</v>
      </c>
      <c r="E1435">
        <v>35057332</v>
      </c>
      <c r="F1435" t="s">
        <v>4548</v>
      </c>
      <c r="G1435" t="s">
        <v>4547</v>
      </c>
      <c r="H1435" t="s">
        <v>4550</v>
      </c>
      <c r="I1435">
        <v>45394</v>
      </c>
      <c r="J1435" t="s">
        <v>2493</v>
      </c>
      <c r="K1435">
        <v>72</v>
      </c>
      <c r="L1435" t="s">
        <v>23</v>
      </c>
      <c r="M1435" t="s">
        <v>24</v>
      </c>
      <c r="N1435" t="s">
        <v>25</v>
      </c>
      <c r="O1435">
        <v>33000000</v>
      </c>
      <c r="P1435">
        <v>2012</v>
      </c>
      <c r="Q1435">
        <v>6.5</v>
      </c>
    </row>
    <row r="1436" spans="1:17" hidden="1" x14ac:dyDescent="0.3">
      <c r="A1436" t="s">
        <v>3485</v>
      </c>
      <c r="B1436">
        <v>285</v>
      </c>
      <c r="C1436">
        <v>105</v>
      </c>
      <c r="D1436" t="s">
        <v>4290</v>
      </c>
      <c r="E1436">
        <v>34014398</v>
      </c>
      <c r="F1436" t="s">
        <v>4551</v>
      </c>
      <c r="G1436" t="s">
        <v>4233</v>
      </c>
      <c r="H1436" t="s">
        <v>4552</v>
      </c>
      <c r="I1436">
        <v>115649</v>
      </c>
      <c r="J1436" t="s">
        <v>4553</v>
      </c>
      <c r="K1436">
        <v>1033</v>
      </c>
      <c r="L1436" t="s">
        <v>23</v>
      </c>
      <c r="M1436" t="s">
        <v>509</v>
      </c>
      <c r="N1436" t="s">
        <v>393</v>
      </c>
      <c r="O1436">
        <v>33000000</v>
      </c>
      <c r="P1436">
        <v>2006</v>
      </c>
      <c r="Q1436">
        <v>5.6</v>
      </c>
    </row>
    <row r="1437" spans="1:17" hidden="1" x14ac:dyDescent="0.3">
      <c r="A1437" t="s">
        <v>4554</v>
      </c>
      <c r="B1437">
        <v>103</v>
      </c>
      <c r="C1437">
        <v>97</v>
      </c>
      <c r="D1437" t="s">
        <v>396</v>
      </c>
      <c r="E1437">
        <v>28927720</v>
      </c>
      <c r="F1437" t="s">
        <v>2936</v>
      </c>
      <c r="G1437" t="s">
        <v>1642</v>
      </c>
      <c r="H1437" t="s">
        <v>4555</v>
      </c>
      <c r="I1437">
        <v>22220</v>
      </c>
      <c r="J1437" t="s">
        <v>4556</v>
      </c>
      <c r="K1437">
        <v>181</v>
      </c>
      <c r="L1437" t="s">
        <v>23</v>
      </c>
      <c r="M1437" t="s">
        <v>24</v>
      </c>
      <c r="N1437" t="s">
        <v>393</v>
      </c>
      <c r="O1437">
        <v>33000000</v>
      </c>
      <c r="P1437">
        <v>2000</v>
      </c>
      <c r="Q1437">
        <v>5.3</v>
      </c>
    </row>
    <row r="1438" spans="1:17" hidden="1" x14ac:dyDescent="0.3">
      <c r="A1438" t="s">
        <v>4557</v>
      </c>
      <c r="B1438">
        <v>192</v>
      </c>
      <c r="C1438">
        <v>140</v>
      </c>
      <c r="D1438" t="s">
        <v>4198</v>
      </c>
      <c r="E1438">
        <v>33682273</v>
      </c>
      <c r="F1438" t="s">
        <v>314</v>
      </c>
      <c r="G1438" t="s">
        <v>4558</v>
      </c>
      <c r="H1438" t="s">
        <v>4559</v>
      </c>
      <c r="I1438">
        <v>124242</v>
      </c>
      <c r="J1438" t="s">
        <v>4560</v>
      </c>
      <c r="K1438">
        <v>622</v>
      </c>
      <c r="L1438" t="s">
        <v>23</v>
      </c>
      <c r="M1438" t="s">
        <v>24</v>
      </c>
      <c r="N1438" t="s">
        <v>393</v>
      </c>
      <c r="O1438">
        <v>33000000</v>
      </c>
      <c r="P1438">
        <v>2004</v>
      </c>
      <c r="Q1438">
        <v>6.5</v>
      </c>
    </row>
    <row r="1439" spans="1:17" hidden="1" x14ac:dyDescent="0.3">
      <c r="A1439" t="s">
        <v>4561</v>
      </c>
      <c r="B1439">
        <v>90</v>
      </c>
      <c r="C1439">
        <v>118</v>
      </c>
      <c r="D1439" t="s">
        <v>1968</v>
      </c>
      <c r="E1439">
        <v>4280577</v>
      </c>
      <c r="F1439" t="s">
        <v>2979</v>
      </c>
      <c r="G1439" t="s">
        <v>4064</v>
      </c>
      <c r="H1439" t="s">
        <v>4562</v>
      </c>
      <c r="I1439">
        <v>50919</v>
      </c>
      <c r="J1439" t="s">
        <v>1434</v>
      </c>
      <c r="K1439">
        <v>114</v>
      </c>
      <c r="L1439" t="s">
        <v>23</v>
      </c>
      <c r="M1439" t="s">
        <v>24</v>
      </c>
      <c r="N1439" t="s">
        <v>25</v>
      </c>
      <c r="O1439">
        <v>10000000</v>
      </c>
      <c r="P1439">
        <v>2005</v>
      </c>
      <c r="Q1439">
        <v>6.8</v>
      </c>
    </row>
    <row r="1440" spans="1:17" hidden="1" x14ac:dyDescent="0.3">
      <c r="A1440" t="s">
        <v>4563</v>
      </c>
      <c r="B1440">
        <v>258</v>
      </c>
      <c r="C1440">
        <v>94</v>
      </c>
      <c r="D1440" t="s">
        <v>230</v>
      </c>
      <c r="E1440">
        <v>17120019</v>
      </c>
      <c r="F1440" t="s">
        <v>229</v>
      </c>
      <c r="G1440" t="s">
        <v>3634</v>
      </c>
      <c r="H1440" t="s">
        <v>4564</v>
      </c>
      <c r="I1440">
        <v>83097</v>
      </c>
      <c r="J1440" t="s">
        <v>4565</v>
      </c>
      <c r="K1440">
        <v>134</v>
      </c>
      <c r="L1440" t="s">
        <v>23</v>
      </c>
      <c r="M1440" t="s">
        <v>24</v>
      </c>
      <c r="N1440" t="s">
        <v>393</v>
      </c>
      <c r="O1440">
        <v>30000000</v>
      </c>
      <c r="P1440">
        <v>2012</v>
      </c>
      <c r="Q1440">
        <v>6.5</v>
      </c>
    </row>
    <row r="1441" spans="1:17" hidden="1" x14ac:dyDescent="0.3">
      <c r="A1441" t="s">
        <v>254</v>
      </c>
      <c r="B1441">
        <v>56</v>
      </c>
      <c r="C1441">
        <v>124</v>
      </c>
      <c r="D1441" t="s">
        <v>383</v>
      </c>
      <c r="E1441">
        <v>8406264</v>
      </c>
      <c r="F1441" t="s">
        <v>918</v>
      </c>
      <c r="G1441" t="s">
        <v>2818</v>
      </c>
      <c r="H1441" t="s">
        <v>4566</v>
      </c>
      <c r="I1441">
        <v>24826</v>
      </c>
      <c r="J1441" t="s">
        <v>610</v>
      </c>
      <c r="K1441">
        <v>175</v>
      </c>
      <c r="L1441" t="s">
        <v>23</v>
      </c>
      <c r="M1441" t="s">
        <v>24</v>
      </c>
      <c r="N1441" t="s">
        <v>393</v>
      </c>
      <c r="O1441">
        <v>38000000</v>
      </c>
      <c r="P1441">
        <v>1999</v>
      </c>
      <c r="Q1441">
        <v>6</v>
      </c>
    </row>
    <row r="1442" spans="1:17" hidden="1" x14ac:dyDescent="0.3">
      <c r="A1442" t="s">
        <v>4567</v>
      </c>
      <c r="B1442">
        <v>197</v>
      </c>
      <c r="C1442">
        <v>134</v>
      </c>
      <c r="D1442" t="s">
        <v>268</v>
      </c>
      <c r="E1442">
        <v>309125409</v>
      </c>
      <c r="F1442" t="s">
        <v>19</v>
      </c>
      <c r="G1442" t="s">
        <v>939</v>
      </c>
      <c r="H1442" t="s">
        <v>4568</v>
      </c>
      <c r="I1442">
        <v>681857</v>
      </c>
      <c r="J1442" t="s">
        <v>4569</v>
      </c>
      <c r="K1442">
        <v>647</v>
      </c>
      <c r="L1442" t="s">
        <v>23</v>
      </c>
      <c r="M1442" t="s">
        <v>24</v>
      </c>
      <c r="N1442" t="s">
        <v>64</v>
      </c>
      <c r="O1442">
        <v>32500000</v>
      </c>
      <c r="P1442">
        <v>1983</v>
      </c>
      <c r="Q1442">
        <v>8.4</v>
      </c>
    </row>
    <row r="1443" spans="1:17" hidden="1" x14ac:dyDescent="0.3">
      <c r="A1443" t="s">
        <v>4570</v>
      </c>
      <c r="B1443">
        <v>254</v>
      </c>
      <c r="C1443">
        <v>113</v>
      </c>
      <c r="D1443" t="s">
        <v>4571</v>
      </c>
      <c r="E1443">
        <v>10955425</v>
      </c>
      <c r="F1443" t="s">
        <v>1762</v>
      </c>
      <c r="G1443" t="s">
        <v>1581</v>
      </c>
      <c r="H1443" t="s">
        <v>4572</v>
      </c>
      <c r="I1443">
        <v>62770</v>
      </c>
      <c r="J1443" t="s">
        <v>3659</v>
      </c>
      <c r="K1443">
        <v>396</v>
      </c>
      <c r="L1443" t="s">
        <v>23</v>
      </c>
      <c r="M1443" t="s">
        <v>38</v>
      </c>
      <c r="N1443" t="s">
        <v>393</v>
      </c>
      <c r="O1443">
        <v>30000000</v>
      </c>
      <c r="P1443">
        <v>2008</v>
      </c>
      <c r="Q1443">
        <v>6</v>
      </c>
    </row>
    <row r="1444" spans="1:17" hidden="1" x14ac:dyDescent="0.3">
      <c r="A1444" t="s">
        <v>3907</v>
      </c>
      <c r="B1444">
        <v>299</v>
      </c>
      <c r="C1444">
        <v>124</v>
      </c>
      <c r="D1444" t="s">
        <v>146</v>
      </c>
      <c r="E1444">
        <v>34180954</v>
      </c>
      <c r="F1444" t="s">
        <v>147</v>
      </c>
      <c r="G1444" t="s">
        <v>4573</v>
      </c>
      <c r="H1444" t="s">
        <v>4574</v>
      </c>
      <c r="I1444">
        <v>189812</v>
      </c>
      <c r="J1444" t="s">
        <v>4575</v>
      </c>
      <c r="K1444">
        <v>370</v>
      </c>
      <c r="L1444" t="s">
        <v>23</v>
      </c>
      <c r="M1444" t="s">
        <v>24</v>
      </c>
      <c r="N1444" t="s">
        <v>393</v>
      </c>
      <c r="O1444">
        <v>32000000</v>
      </c>
      <c r="P1444">
        <v>2008</v>
      </c>
      <c r="Q1444">
        <v>7.6</v>
      </c>
    </row>
    <row r="1445" spans="1:17" hidden="1" x14ac:dyDescent="0.3">
      <c r="A1445" t="s">
        <v>171</v>
      </c>
      <c r="B1445">
        <v>152</v>
      </c>
      <c r="C1445">
        <v>97</v>
      </c>
      <c r="D1445" t="s">
        <v>102</v>
      </c>
      <c r="E1445">
        <v>173381405</v>
      </c>
      <c r="F1445" t="s">
        <v>1654</v>
      </c>
      <c r="G1445" t="s">
        <v>1248</v>
      </c>
      <c r="H1445" t="s">
        <v>4577</v>
      </c>
      <c r="I1445">
        <v>147597</v>
      </c>
      <c r="J1445" t="s">
        <v>816</v>
      </c>
      <c r="K1445">
        <v>395</v>
      </c>
      <c r="L1445" t="s">
        <v>23</v>
      </c>
      <c r="M1445" t="s">
        <v>24</v>
      </c>
      <c r="N1445" t="s">
        <v>64</v>
      </c>
      <c r="O1445">
        <v>33000000</v>
      </c>
      <c r="P1445">
        <v>2003</v>
      </c>
      <c r="Q1445">
        <v>6.9</v>
      </c>
    </row>
    <row r="1446" spans="1:17" hidden="1" x14ac:dyDescent="0.3">
      <c r="A1446" t="s">
        <v>466</v>
      </c>
      <c r="B1446">
        <v>53</v>
      </c>
      <c r="C1446">
        <v>123</v>
      </c>
      <c r="D1446" t="s">
        <v>1079</v>
      </c>
      <c r="E1446">
        <v>104632573</v>
      </c>
      <c r="F1446" t="s">
        <v>4074</v>
      </c>
      <c r="G1446" t="s">
        <v>4578</v>
      </c>
      <c r="H1446" t="s">
        <v>4579</v>
      </c>
      <c r="I1446">
        <v>63839</v>
      </c>
      <c r="J1446" t="s">
        <v>4580</v>
      </c>
      <c r="K1446">
        <v>118</v>
      </c>
      <c r="L1446" t="s">
        <v>23</v>
      </c>
      <c r="M1446" t="s">
        <v>24</v>
      </c>
      <c r="N1446" t="s">
        <v>64</v>
      </c>
      <c r="O1446">
        <v>32000000</v>
      </c>
      <c r="P1446">
        <v>1996</v>
      </c>
      <c r="Q1446">
        <v>6.4</v>
      </c>
    </row>
    <row r="1447" spans="1:17" hidden="1" x14ac:dyDescent="0.3">
      <c r="A1447" t="s">
        <v>2515</v>
      </c>
      <c r="B1447">
        <v>67</v>
      </c>
      <c r="C1447">
        <v>99</v>
      </c>
      <c r="D1447" t="s">
        <v>934</v>
      </c>
      <c r="E1447">
        <v>81150692</v>
      </c>
      <c r="F1447" t="s">
        <v>4581</v>
      </c>
      <c r="G1447" t="s">
        <v>4265</v>
      </c>
      <c r="H1447" t="s">
        <v>4582</v>
      </c>
      <c r="I1447">
        <v>20219</v>
      </c>
      <c r="J1447" t="s">
        <v>3233</v>
      </c>
      <c r="K1447">
        <v>100</v>
      </c>
      <c r="L1447" t="s">
        <v>23</v>
      </c>
      <c r="M1447" t="s">
        <v>183</v>
      </c>
      <c r="N1447" t="s">
        <v>64</v>
      </c>
      <c r="O1447">
        <v>35000000</v>
      </c>
      <c r="P1447">
        <v>2002</v>
      </c>
      <c r="Q1447">
        <v>5.0999999999999996</v>
      </c>
    </row>
    <row r="1448" spans="1:17" hidden="1" x14ac:dyDescent="0.3">
      <c r="A1448" t="s">
        <v>698</v>
      </c>
      <c r="B1448">
        <v>88</v>
      </c>
      <c r="C1448">
        <v>101</v>
      </c>
      <c r="D1448" t="s">
        <v>371</v>
      </c>
      <c r="E1448">
        <v>60328558</v>
      </c>
      <c r="F1448" t="s">
        <v>4583</v>
      </c>
      <c r="G1448" t="s">
        <v>806</v>
      </c>
      <c r="H1448" t="s">
        <v>4584</v>
      </c>
      <c r="I1448">
        <v>61396</v>
      </c>
      <c r="J1448" t="s">
        <v>4269</v>
      </c>
      <c r="K1448">
        <v>159</v>
      </c>
      <c r="L1448" t="s">
        <v>23</v>
      </c>
      <c r="M1448" t="s">
        <v>24</v>
      </c>
      <c r="N1448" t="s">
        <v>25</v>
      </c>
      <c r="O1448">
        <v>32000000</v>
      </c>
      <c r="P1448">
        <v>1988</v>
      </c>
      <c r="Q1448">
        <v>7</v>
      </c>
    </row>
    <row r="1449" spans="1:17" hidden="1" x14ac:dyDescent="0.3">
      <c r="A1449" t="s">
        <v>4585</v>
      </c>
      <c r="B1449">
        <v>163</v>
      </c>
      <c r="C1449">
        <v>92</v>
      </c>
      <c r="D1449" t="s">
        <v>3136</v>
      </c>
      <c r="E1449">
        <v>80197993</v>
      </c>
      <c r="F1449" t="s">
        <v>4586</v>
      </c>
      <c r="G1449" t="s">
        <v>1032</v>
      </c>
      <c r="H1449" t="s">
        <v>4587</v>
      </c>
      <c r="I1449">
        <v>65551</v>
      </c>
      <c r="J1449" t="s">
        <v>4588</v>
      </c>
      <c r="K1449">
        <v>441</v>
      </c>
      <c r="L1449" t="s">
        <v>23</v>
      </c>
      <c r="M1449" t="s">
        <v>509</v>
      </c>
      <c r="N1449" t="s">
        <v>64</v>
      </c>
      <c r="O1449">
        <v>32000000</v>
      </c>
      <c r="P1449">
        <v>2006</v>
      </c>
      <c r="Q1449">
        <v>5.7</v>
      </c>
    </row>
    <row r="1450" spans="1:17" hidden="1" x14ac:dyDescent="0.3">
      <c r="A1450" t="s">
        <v>641</v>
      </c>
      <c r="B1450">
        <v>371</v>
      </c>
      <c r="C1450">
        <v>131</v>
      </c>
      <c r="D1450" t="s">
        <v>2870</v>
      </c>
      <c r="E1450">
        <v>169076745</v>
      </c>
      <c r="F1450" t="s">
        <v>1073</v>
      </c>
      <c r="G1450" t="s">
        <v>4589</v>
      </c>
      <c r="H1450" t="s">
        <v>4590</v>
      </c>
      <c r="I1450">
        <v>218711</v>
      </c>
      <c r="J1450" t="s">
        <v>4591</v>
      </c>
      <c r="K1450">
        <v>485</v>
      </c>
      <c r="L1450" t="s">
        <v>23</v>
      </c>
      <c r="M1450" t="s">
        <v>24</v>
      </c>
      <c r="N1450" t="s">
        <v>393</v>
      </c>
      <c r="O1450">
        <v>32500000</v>
      </c>
      <c r="P1450">
        <v>2011</v>
      </c>
      <c r="Q1450">
        <v>6.8</v>
      </c>
    </row>
    <row r="1451" spans="1:17" hidden="1" x14ac:dyDescent="0.3">
      <c r="A1451" t="s">
        <v>3668</v>
      </c>
      <c r="B1451">
        <v>418</v>
      </c>
      <c r="C1451">
        <v>107</v>
      </c>
      <c r="D1451" t="s">
        <v>302</v>
      </c>
      <c r="E1451">
        <v>101470202</v>
      </c>
      <c r="F1451" t="s">
        <v>1753</v>
      </c>
      <c r="G1451" t="s">
        <v>53</v>
      </c>
      <c r="H1451" t="s">
        <v>4592</v>
      </c>
      <c r="I1451">
        <v>310540</v>
      </c>
      <c r="J1451" t="s">
        <v>789</v>
      </c>
      <c r="K1451">
        <v>669</v>
      </c>
      <c r="L1451" t="s">
        <v>23</v>
      </c>
      <c r="M1451" t="s">
        <v>24</v>
      </c>
      <c r="N1451" t="s">
        <v>393</v>
      </c>
      <c r="O1451">
        <v>32000000</v>
      </c>
      <c r="P1451">
        <v>2013</v>
      </c>
      <c r="Q1451">
        <v>6.7</v>
      </c>
    </row>
    <row r="1452" spans="1:17" hidden="1" x14ac:dyDescent="0.3">
      <c r="A1452" t="s">
        <v>4593</v>
      </c>
      <c r="B1452">
        <v>131</v>
      </c>
      <c r="C1452">
        <v>103</v>
      </c>
      <c r="D1452" t="s">
        <v>3779</v>
      </c>
      <c r="E1452">
        <v>50041732</v>
      </c>
      <c r="F1452" t="s">
        <v>3792</v>
      </c>
      <c r="G1452" t="s">
        <v>3423</v>
      </c>
      <c r="H1452" t="s">
        <v>4594</v>
      </c>
      <c r="I1452">
        <v>54390</v>
      </c>
      <c r="J1452" t="s">
        <v>4424</v>
      </c>
      <c r="K1452">
        <v>398</v>
      </c>
      <c r="L1452" t="s">
        <v>23</v>
      </c>
      <c r="M1452" t="s">
        <v>24</v>
      </c>
      <c r="N1452" t="s">
        <v>393</v>
      </c>
      <c r="O1452">
        <v>29000000</v>
      </c>
      <c r="P1452">
        <v>1999</v>
      </c>
      <c r="Q1452">
        <v>6.2</v>
      </c>
    </row>
    <row r="1453" spans="1:17" hidden="1" x14ac:dyDescent="0.3">
      <c r="A1453" t="s">
        <v>4523</v>
      </c>
      <c r="B1453">
        <v>98</v>
      </c>
      <c r="C1453">
        <v>129</v>
      </c>
      <c r="D1453" t="s">
        <v>1114</v>
      </c>
      <c r="E1453">
        <v>48814909</v>
      </c>
      <c r="F1453" t="s">
        <v>992</v>
      </c>
      <c r="G1453" t="s">
        <v>514</v>
      </c>
      <c r="H1453" t="s">
        <v>4595</v>
      </c>
      <c r="I1453">
        <v>89424</v>
      </c>
      <c r="J1453" t="s">
        <v>1606</v>
      </c>
      <c r="K1453">
        <v>224</v>
      </c>
      <c r="L1453" t="s">
        <v>23</v>
      </c>
      <c r="M1453" t="s">
        <v>24</v>
      </c>
      <c r="N1453" t="s">
        <v>393</v>
      </c>
      <c r="O1453">
        <v>32000000</v>
      </c>
      <c r="P1453">
        <v>2000</v>
      </c>
      <c r="Q1453">
        <v>7.2</v>
      </c>
    </row>
    <row r="1454" spans="1:17" hidden="1" x14ac:dyDescent="0.3">
      <c r="A1454" t="s">
        <v>4596</v>
      </c>
      <c r="B1454">
        <v>119</v>
      </c>
      <c r="C1454">
        <v>107</v>
      </c>
      <c r="D1454" t="s">
        <v>228</v>
      </c>
      <c r="E1454">
        <v>57744720</v>
      </c>
      <c r="F1454" t="s">
        <v>229</v>
      </c>
      <c r="G1454" t="s">
        <v>931</v>
      </c>
      <c r="H1454" t="s">
        <v>4597</v>
      </c>
      <c r="I1454">
        <v>46961</v>
      </c>
      <c r="J1454" t="s">
        <v>2289</v>
      </c>
      <c r="K1454">
        <v>132</v>
      </c>
      <c r="L1454" t="s">
        <v>23</v>
      </c>
      <c r="M1454" t="s">
        <v>24</v>
      </c>
      <c r="N1454" t="s">
        <v>25</v>
      </c>
      <c r="O1454">
        <v>20000000</v>
      </c>
      <c r="P1454">
        <v>2010</v>
      </c>
      <c r="Q1454">
        <v>6.2</v>
      </c>
    </row>
    <row r="1455" spans="1:17" hidden="1" x14ac:dyDescent="0.3">
      <c r="A1455" t="s">
        <v>4598</v>
      </c>
      <c r="B1455">
        <v>133</v>
      </c>
      <c r="C1455">
        <v>89</v>
      </c>
      <c r="D1455" t="s">
        <v>537</v>
      </c>
      <c r="E1455">
        <v>21784432</v>
      </c>
      <c r="F1455" t="s">
        <v>1068</v>
      </c>
      <c r="G1455" t="s">
        <v>1114</v>
      </c>
      <c r="H1455" t="s">
        <v>4599</v>
      </c>
      <c r="I1455">
        <v>37493</v>
      </c>
      <c r="J1455" t="s">
        <v>3828</v>
      </c>
      <c r="K1455">
        <v>108</v>
      </c>
      <c r="L1455" t="s">
        <v>23</v>
      </c>
      <c r="M1455" t="s">
        <v>24</v>
      </c>
      <c r="N1455" t="s">
        <v>393</v>
      </c>
      <c r="O1455">
        <v>35000000</v>
      </c>
      <c r="P1455">
        <v>2013</v>
      </c>
      <c r="Q1455">
        <v>5.6</v>
      </c>
    </row>
    <row r="1456" spans="1:17" hidden="1" x14ac:dyDescent="0.3">
      <c r="A1456" t="s">
        <v>3021</v>
      </c>
      <c r="B1456">
        <v>88</v>
      </c>
      <c r="C1456">
        <v>113</v>
      </c>
      <c r="D1456" t="s">
        <v>1368</v>
      </c>
      <c r="E1456">
        <v>37911876</v>
      </c>
      <c r="F1456" t="s">
        <v>1118</v>
      </c>
      <c r="G1456" t="s">
        <v>796</v>
      </c>
      <c r="H1456" t="s">
        <v>4600</v>
      </c>
      <c r="I1456">
        <v>19671</v>
      </c>
      <c r="J1456" t="s">
        <v>4601</v>
      </c>
      <c r="K1456">
        <v>47</v>
      </c>
      <c r="L1456" t="s">
        <v>23</v>
      </c>
      <c r="M1456" t="s">
        <v>24</v>
      </c>
      <c r="N1456" t="s">
        <v>25</v>
      </c>
      <c r="O1456">
        <v>32000000</v>
      </c>
      <c r="P1456">
        <v>2011</v>
      </c>
      <c r="Q1456">
        <v>4.4000000000000004</v>
      </c>
    </row>
    <row r="1457" spans="1:17" hidden="1" x14ac:dyDescent="0.3">
      <c r="A1457" t="s">
        <v>483</v>
      </c>
      <c r="B1457">
        <v>522</v>
      </c>
      <c r="C1457">
        <v>93</v>
      </c>
      <c r="D1457" t="s">
        <v>256</v>
      </c>
      <c r="E1457">
        <v>54696902</v>
      </c>
      <c r="F1457" t="s">
        <v>3042</v>
      </c>
      <c r="G1457" t="s">
        <v>4602</v>
      </c>
      <c r="H1457" t="s">
        <v>4603</v>
      </c>
      <c r="I1457">
        <v>379462</v>
      </c>
      <c r="J1457" t="s">
        <v>4604</v>
      </c>
      <c r="K1457">
        <v>571</v>
      </c>
      <c r="L1457" t="s">
        <v>23</v>
      </c>
      <c r="M1457" t="s">
        <v>24</v>
      </c>
      <c r="N1457" t="s">
        <v>25</v>
      </c>
      <c r="O1457">
        <v>32000000</v>
      </c>
      <c r="P1457">
        <v>2011</v>
      </c>
      <c r="Q1457">
        <v>7.5</v>
      </c>
    </row>
    <row r="1458" spans="1:17" hidden="1" x14ac:dyDescent="0.3">
      <c r="A1458" t="s">
        <v>3073</v>
      </c>
      <c r="B1458">
        <v>43</v>
      </c>
      <c r="C1458">
        <v>120</v>
      </c>
      <c r="D1458" t="s">
        <v>4606</v>
      </c>
      <c r="E1458">
        <v>36733909</v>
      </c>
      <c r="F1458" t="s">
        <v>4477</v>
      </c>
      <c r="G1458" t="s">
        <v>4605</v>
      </c>
      <c r="H1458" t="s">
        <v>4607</v>
      </c>
      <c r="I1458">
        <v>38949</v>
      </c>
      <c r="J1458" t="s">
        <v>4608</v>
      </c>
      <c r="K1458">
        <v>112</v>
      </c>
      <c r="L1458" t="s">
        <v>23</v>
      </c>
      <c r="M1458" t="s">
        <v>24</v>
      </c>
      <c r="N1458" t="s">
        <v>393</v>
      </c>
      <c r="O1458">
        <v>32000000</v>
      </c>
      <c r="P1458">
        <v>1993</v>
      </c>
      <c r="Q1458">
        <v>7.1</v>
      </c>
    </row>
    <row r="1459" spans="1:17" hidden="1" x14ac:dyDescent="0.3">
      <c r="A1459" t="s">
        <v>859</v>
      </c>
      <c r="B1459">
        <v>224</v>
      </c>
      <c r="C1459">
        <v>98</v>
      </c>
      <c r="D1459" t="s">
        <v>791</v>
      </c>
      <c r="E1459">
        <v>35063732</v>
      </c>
      <c r="F1459" t="s">
        <v>564</v>
      </c>
      <c r="G1459" t="s">
        <v>1683</v>
      </c>
      <c r="H1459" t="s">
        <v>4609</v>
      </c>
      <c r="I1459">
        <v>164608</v>
      </c>
      <c r="J1459" t="s">
        <v>2611</v>
      </c>
      <c r="K1459">
        <v>383</v>
      </c>
      <c r="L1459" t="s">
        <v>23</v>
      </c>
      <c r="M1459" t="s">
        <v>24</v>
      </c>
      <c r="N1459" t="s">
        <v>393</v>
      </c>
      <c r="O1459">
        <v>32000000</v>
      </c>
      <c r="P1459">
        <v>2007</v>
      </c>
      <c r="Q1459">
        <v>6.4</v>
      </c>
    </row>
    <row r="1460" spans="1:17" hidden="1" x14ac:dyDescent="0.3">
      <c r="A1460" t="s">
        <v>2555</v>
      </c>
      <c r="B1460">
        <v>122</v>
      </c>
      <c r="C1460">
        <v>105</v>
      </c>
      <c r="D1460" t="s">
        <v>484</v>
      </c>
      <c r="E1460">
        <v>99462</v>
      </c>
      <c r="F1460" t="s">
        <v>4611</v>
      </c>
      <c r="G1460" t="s">
        <v>4610</v>
      </c>
      <c r="H1460" t="s">
        <v>4612</v>
      </c>
      <c r="I1460">
        <v>11347</v>
      </c>
      <c r="J1460" t="s">
        <v>4613</v>
      </c>
      <c r="K1460">
        <v>28</v>
      </c>
      <c r="L1460" t="s">
        <v>23</v>
      </c>
      <c r="M1460" t="s">
        <v>943</v>
      </c>
      <c r="N1460" t="s">
        <v>64</v>
      </c>
      <c r="O1460">
        <v>33000000</v>
      </c>
      <c r="P1460">
        <v>2013</v>
      </c>
      <c r="Q1460">
        <v>7.1</v>
      </c>
    </row>
    <row r="1461" spans="1:17" hidden="1" x14ac:dyDescent="0.3">
      <c r="A1461" t="s">
        <v>4035</v>
      </c>
      <c r="B1461">
        <v>75</v>
      </c>
      <c r="C1461">
        <v>98</v>
      </c>
      <c r="D1461" t="s">
        <v>4617</v>
      </c>
      <c r="E1461">
        <v>32701088</v>
      </c>
      <c r="F1461" t="s">
        <v>4616</v>
      </c>
      <c r="G1461" t="s">
        <v>2077</v>
      </c>
      <c r="H1461" t="s">
        <v>4618</v>
      </c>
      <c r="I1461">
        <v>10018</v>
      </c>
      <c r="J1461" t="s">
        <v>4619</v>
      </c>
      <c r="K1461">
        <v>108</v>
      </c>
      <c r="L1461" t="s">
        <v>23</v>
      </c>
      <c r="M1461" t="s">
        <v>24</v>
      </c>
      <c r="N1461" t="s">
        <v>64</v>
      </c>
      <c r="O1461">
        <v>32000000</v>
      </c>
      <c r="P1461">
        <v>2005</v>
      </c>
      <c r="Q1461">
        <v>6.9</v>
      </c>
    </row>
    <row r="1462" spans="1:17" hidden="1" x14ac:dyDescent="0.3">
      <c r="A1462" t="s">
        <v>3245</v>
      </c>
      <c r="B1462">
        <v>441</v>
      </c>
      <c r="C1462">
        <v>96</v>
      </c>
      <c r="D1462" t="s">
        <v>1769</v>
      </c>
      <c r="E1462">
        <v>31493782</v>
      </c>
      <c r="F1462" t="s">
        <v>1359</v>
      </c>
      <c r="G1462" t="s">
        <v>4620</v>
      </c>
      <c r="H1462" t="s">
        <v>4621</v>
      </c>
      <c r="I1462">
        <v>186606</v>
      </c>
      <c r="J1462" t="s">
        <v>129</v>
      </c>
      <c r="K1462">
        <v>1125</v>
      </c>
      <c r="L1462" t="s">
        <v>23</v>
      </c>
      <c r="M1462" t="s">
        <v>24</v>
      </c>
      <c r="N1462" t="s">
        <v>393</v>
      </c>
      <c r="O1462">
        <v>32000000</v>
      </c>
      <c r="P1462">
        <v>2005</v>
      </c>
      <c r="Q1462">
        <v>7.5</v>
      </c>
    </row>
    <row r="1463" spans="1:17" hidden="1" x14ac:dyDescent="0.3">
      <c r="A1463" t="s">
        <v>734</v>
      </c>
      <c r="B1463">
        <v>163</v>
      </c>
      <c r="C1463">
        <v>87</v>
      </c>
      <c r="D1463" t="s">
        <v>230</v>
      </c>
      <c r="E1463">
        <v>43095600</v>
      </c>
      <c r="F1463" t="s">
        <v>229</v>
      </c>
      <c r="G1463" t="s">
        <v>455</v>
      </c>
      <c r="H1463" t="s">
        <v>4622</v>
      </c>
      <c r="I1463">
        <v>156267</v>
      </c>
      <c r="J1463" t="s">
        <v>1325</v>
      </c>
      <c r="K1463">
        <v>340</v>
      </c>
      <c r="L1463" t="s">
        <v>23</v>
      </c>
      <c r="M1463" t="s">
        <v>943</v>
      </c>
      <c r="N1463" t="s">
        <v>25</v>
      </c>
      <c r="O1463">
        <v>32000000</v>
      </c>
      <c r="P1463">
        <v>2005</v>
      </c>
      <c r="Q1463">
        <v>6.3</v>
      </c>
    </row>
    <row r="1464" spans="1:17" hidden="1" x14ac:dyDescent="0.3">
      <c r="A1464" t="s">
        <v>52</v>
      </c>
      <c r="B1464">
        <v>63</v>
      </c>
      <c r="C1464">
        <v>107</v>
      </c>
      <c r="D1464" t="s">
        <v>148</v>
      </c>
      <c r="E1464">
        <v>18636537</v>
      </c>
      <c r="F1464" t="s">
        <v>4624</v>
      </c>
      <c r="G1464" t="s">
        <v>4623</v>
      </c>
      <c r="H1464" t="s">
        <v>4625</v>
      </c>
      <c r="I1464">
        <v>69197</v>
      </c>
      <c r="J1464" t="s">
        <v>4626</v>
      </c>
      <c r="K1464">
        <v>216</v>
      </c>
      <c r="L1464" t="s">
        <v>23</v>
      </c>
      <c r="M1464" t="s">
        <v>451</v>
      </c>
      <c r="N1464" t="s">
        <v>393</v>
      </c>
      <c r="O1464">
        <v>32000000</v>
      </c>
      <c r="P1464">
        <v>1995</v>
      </c>
      <c r="Q1464">
        <v>6.4</v>
      </c>
    </row>
    <row r="1465" spans="1:17" hidden="1" x14ac:dyDescent="0.3">
      <c r="A1465" t="s">
        <v>3489</v>
      </c>
      <c r="B1465">
        <v>90</v>
      </c>
      <c r="C1465">
        <v>90</v>
      </c>
      <c r="D1465" t="s">
        <v>2000</v>
      </c>
      <c r="E1465">
        <v>17848322</v>
      </c>
      <c r="F1465" t="s">
        <v>1073</v>
      </c>
      <c r="G1465" t="s">
        <v>4627</v>
      </c>
      <c r="H1465" t="s">
        <v>4628</v>
      </c>
      <c r="I1465">
        <v>18771</v>
      </c>
      <c r="J1465" t="s">
        <v>4629</v>
      </c>
      <c r="K1465">
        <v>102</v>
      </c>
      <c r="L1465" t="s">
        <v>23</v>
      </c>
      <c r="M1465" t="s">
        <v>4630</v>
      </c>
      <c r="N1465" t="s">
        <v>25</v>
      </c>
      <c r="O1465">
        <v>28000000</v>
      </c>
      <c r="P1465">
        <v>2004</v>
      </c>
      <c r="Q1465">
        <v>5.9</v>
      </c>
    </row>
    <row r="1466" spans="1:17" hidden="1" x14ac:dyDescent="0.3">
      <c r="A1466" t="s">
        <v>329</v>
      </c>
      <c r="B1466">
        <v>163</v>
      </c>
      <c r="C1466">
        <v>121</v>
      </c>
      <c r="D1466" t="s">
        <v>468</v>
      </c>
      <c r="E1466">
        <v>16640210</v>
      </c>
      <c r="F1466" t="s">
        <v>2497</v>
      </c>
      <c r="G1466" t="s">
        <v>4631</v>
      </c>
      <c r="H1466" t="s">
        <v>4632</v>
      </c>
      <c r="I1466">
        <v>53028</v>
      </c>
      <c r="J1466" t="s">
        <v>4633</v>
      </c>
      <c r="K1466">
        <v>382</v>
      </c>
      <c r="L1466" t="s">
        <v>23</v>
      </c>
      <c r="M1466" t="s">
        <v>24</v>
      </c>
      <c r="N1466" t="s">
        <v>393</v>
      </c>
      <c r="O1466">
        <v>55000000</v>
      </c>
      <c r="P1466">
        <v>1999</v>
      </c>
      <c r="Q1466">
        <v>6.8</v>
      </c>
    </row>
    <row r="1467" spans="1:17" hidden="1" x14ac:dyDescent="0.3">
      <c r="A1467" t="s">
        <v>4634</v>
      </c>
      <c r="B1467">
        <v>197</v>
      </c>
      <c r="C1467">
        <v>119</v>
      </c>
      <c r="D1467" t="s">
        <v>517</v>
      </c>
      <c r="E1467">
        <v>13763130</v>
      </c>
      <c r="F1467" t="s">
        <v>908</v>
      </c>
      <c r="G1467" t="s">
        <v>1103</v>
      </c>
      <c r="H1467" t="s">
        <v>4635</v>
      </c>
      <c r="I1467">
        <v>87768</v>
      </c>
      <c r="J1467" t="s">
        <v>1906</v>
      </c>
      <c r="K1467">
        <v>187</v>
      </c>
      <c r="L1467" t="s">
        <v>23</v>
      </c>
      <c r="M1467" t="s">
        <v>24</v>
      </c>
      <c r="N1467" t="s">
        <v>393</v>
      </c>
      <c r="O1467">
        <v>32000000</v>
      </c>
      <c r="P1467">
        <v>2010</v>
      </c>
      <c r="Q1467">
        <v>6.3</v>
      </c>
    </row>
    <row r="1468" spans="1:17" hidden="1" x14ac:dyDescent="0.3">
      <c r="A1468" t="s">
        <v>4636</v>
      </c>
      <c r="B1468">
        <v>93</v>
      </c>
      <c r="C1468">
        <v>107</v>
      </c>
      <c r="D1468" t="s">
        <v>2663</v>
      </c>
      <c r="E1468">
        <v>10956379</v>
      </c>
      <c r="F1468" t="s">
        <v>4637</v>
      </c>
      <c r="G1468" t="s">
        <v>4255</v>
      </c>
      <c r="H1468" t="s">
        <v>4638</v>
      </c>
      <c r="I1468">
        <v>21506</v>
      </c>
      <c r="J1468" t="s">
        <v>2804</v>
      </c>
      <c r="K1468">
        <v>364</v>
      </c>
      <c r="L1468" t="s">
        <v>23</v>
      </c>
      <c r="M1468" t="s">
        <v>3393</v>
      </c>
      <c r="N1468" t="s">
        <v>25</v>
      </c>
      <c r="O1468">
        <v>35000000</v>
      </c>
      <c r="P1468">
        <v>2007</v>
      </c>
      <c r="Q1468">
        <v>3.6</v>
      </c>
    </row>
    <row r="1469" spans="1:17" hidden="1" x14ac:dyDescent="0.3">
      <c r="A1469" t="s">
        <v>4111</v>
      </c>
      <c r="B1469">
        <v>15</v>
      </c>
      <c r="C1469">
        <v>110</v>
      </c>
      <c r="D1469" t="s">
        <v>1400</v>
      </c>
      <c r="E1469">
        <v>4357000</v>
      </c>
      <c r="F1469" t="s">
        <v>349</v>
      </c>
      <c r="G1469" t="s">
        <v>2229</v>
      </c>
      <c r="H1469" t="s">
        <v>4639</v>
      </c>
      <c r="I1469">
        <v>5176</v>
      </c>
      <c r="J1469" t="s">
        <v>4640</v>
      </c>
      <c r="K1469">
        <v>30</v>
      </c>
      <c r="L1469" t="s">
        <v>23</v>
      </c>
      <c r="M1469" t="s">
        <v>24</v>
      </c>
      <c r="N1469" t="s">
        <v>64</v>
      </c>
      <c r="O1469">
        <v>30000000</v>
      </c>
      <c r="P1469">
        <v>1996</v>
      </c>
      <c r="Q1469">
        <v>5.3</v>
      </c>
    </row>
    <row r="1470" spans="1:17" hidden="1" x14ac:dyDescent="0.3">
      <c r="A1470" t="s">
        <v>4641</v>
      </c>
      <c r="B1470">
        <v>260</v>
      </c>
      <c r="C1470">
        <v>100</v>
      </c>
      <c r="D1470" t="s">
        <v>187</v>
      </c>
      <c r="E1470">
        <v>22525921</v>
      </c>
      <c r="F1470" t="s">
        <v>1068</v>
      </c>
      <c r="G1470" t="s">
        <v>205</v>
      </c>
      <c r="H1470" t="s">
        <v>4642</v>
      </c>
      <c r="I1470">
        <v>60596</v>
      </c>
      <c r="J1470" t="s">
        <v>352</v>
      </c>
      <c r="K1470">
        <v>158</v>
      </c>
      <c r="L1470" t="s">
        <v>23</v>
      </c>
      <c r="M1470" t="s">
        <v>24</v>
      </c>
      <c r="N1470" t="s">
        <v>25</v>
      </c>
      <c r="O1470">
        <v>30000000</v>
      </c>
      <c r="P1470">
        <v>2013</v>
      </c>
      <c r="Q1470">
        <v>5.9</v>
      </c>
    </row>
    <row r="1471" spans="1:17" hidden="1" x14ac:dyDescent="0.3">
      <c r="A1471" t="s">
        <v>1134</v>
      </c>
      <c r="B1471">
        <v>18</v>
      </c>
      <c r="C1471">
        <v>75</v>
      </c>
      <c r="D1471" t="s">
        <v>4644</v>
      </c>
      <c r="E1471">
        <v>3562749</v>
      </c>
      <c r="F1471" t="s">
        <v>4643</v>
      </c>
      <c r="G1471" t="s">
        <v>1274</v>
      </c>
      <c r="H1471" t="s">
        <v>4645</v>
      </c>
      <c r="I1471">
        <v>5600</v>
      </c>
      <c r="J1471" t="s">
        <v>1590</v>
      </c>
      <c r="K1471">
        <v>49</v>
      </c>
      <c r="L1471" t="s">
        <v>23</v>
      </c>
      <c r="M1471" t="s">
        <v>24</v>
      </c>
      <c r="N1471" t="s">
        <v>190</v>
      </c>
      <c r="O1471">
        <v>32000000</v>
      </c>
      <c r="P1471">
        <v>1997</v>
      </c>
      <c r="Q1471">
        <v>6.9</v>
      </c>
    </row>
    <row r="1472" spans="1:17" hidden="1" x14ac:dyDescent="0.3">
      <c r="A1472" t="s">
        <v>4646</v>
      </c>
      <c r="B1472">
        <v>70</v>
      </c>
      <c r="C1472">
        <v>132</v>
      </c>
      <c r="D1472" t="s">
        <v>371</v>
      </c>
      <c r="E1472">
        <v>2899970</v>
      </c>
      <c r="F1472" t="s">
        <v>2110</v>
      </c>
      <c r="G1472" t="s">
        <v>1612</v>
      </c>
      <c r="H1472" t="s">
        <v>4647</v>
      </c>
      <c r="I1472">
        <v>8039</v>
      </c>
      <c r="J1472" t="s">
        <v>1835</v>
      </c>
      <c r="K1472">
        <v>161</v>
      </c>
      <c r="L1472" t="s">
        <v>23</v>
      </c>
      <c r="M1472" t="s">
        <v>24</v>
      </c>
      <c r="N1472" t="s">
        <v>393</v>
      </c>
      <c r="O1472">
        <v>32000000</v>
      </c>
      <c r="P1472">
        <v>1999</v>
      </c>
      <c r="Q1472">
        <v>6.9</v>
      </c>
    </row>
    <row r="1473" spans="1:17" hidden="1" x14ac:dyDescent="0.3">
      <c r="A1473" t="s">
        <v>980</v>
      </c>
      <c r="B1473">
        <v>183</v>
      </c>
      <c r="C1473">
        <v>105</v>
      </c>
      <c r="D1473" t="s">
        <v>796</v>
      </c>
      <c r="E1473">
        <v>1304837</v>
      </c>
      <c r="F1473" t="s">
        <v>1232</v>
      </c>
      <c r="G1473" t="s">
        <v>4335</v>
      </c>
      <c r="H1473" t="s">
        <v>4648</v>
      </c>
      <c r="I1473">
        <v>21481</v>
      </c>
      <c r="J1473" t="s">
        <v>3312</v>
      </c>
      <c r="K1473">
        <v>175</v>
      </c>
      <c r="L1473" t="s">
        <v>23</v>
      </c>
      <c r="M1473" t="s">
        <v>24</v>
      </c>
      <c r="N1473" t="s">
        <v>393</v>
      </c>
      <c r="O1473">
        <v>32000000</v>
      </c>
      <c r="P1473">
        <v>2006</v>
      </c>
      <c r="Q1473">
        <v>6.1</v>
      </c>
    </row>
    <row r="1474" spans="1:17" hidden="1" x14ac:dyDescent="0.3">
      <c r="A1474" t="s">
        <v>2944</v>
      </c>
      <c r="B1474">
        <v>261</v>
      </c>
      <c r="C1474">
        <v>289</v>
      </c>
      <c r="D1474" t="s">
        <v>268</v>
      </c>
      <c r="E1474">
        <v>78800000</v>
      </c>
      <c r="F1474" t="s">
        <v>2103</v>
      </c>
      <c r="G1474" t="s">
        <v>82</v>
      </c>
      <c r="H1474" t="s">
        <v>4650</v>
      </c>
      <c r="I1474">
        <v>450676</v>
      </c>
      <c r="J1474" t="s">
        <v>1079</v>
      </c>
      <c r="K1474">
        <v>983</v>
      </c>
      <c r="L1474" t="s">
        <v>23</v>
      </c>
      <c r="M1474" t="s">
        <v>24</v>
      </c>
      <c r="N1474" t="s">
        <v>393</v>
      </c>
      <c r="O1474">
        <v>31500000</v>
      </c>
      <c r="P1474">
        <v>1979</v>
      </c>
      <c r="Q1474">
        <v>8.5</v>
      </c>
    </row>
    <row r="1475" spans="1:17" hidden="1" x14ac:dyDescent="0.3">
      <c r="A1475" t="s">
        <v>4651</v>
      </c>
      <c r="B1475">
        <v>167</v>
      </c>
      <c r="C1475">
        <v>102</v>
      </c>
      <c r="D1475" t="s">
        <v>2744</v>
      </c>
      <c r="E1475">
        <v>17797316</v>
      </c>
      <c r="F1475" t="s">
        <v>1073</v>
      </c>
      <c r="G1475" t="s">
        <v>577</v>
      </c>
      <c r="H1475" t="s">
        <v>4652</v>
      </c>
      <c r="I1475">
        <v>50523</v>
      </c>
      <c r="J1475" t="s">
        <v>4430</v>
      </c>
      <c r="K1475">
        <v>113</v>
      </c>
      <c r="L1475" t="s">
        <v>23</v>
      </c>
      <c r="M1475" t="s">
        <v>24</v>
      </c>
      <c r="N1475" t="s">
        <v>393</v>
      </c>
      <c r="O1475">
        <v>32000000</v>
      </c>
      <c r="P1475">
        <v>2010</v>
      </c>
      <c r="Q1475">
        <v>6.3</v>
      </c>
    </row>
    <row r="1476" spans="1:17" hidden="1" x14ac:dyDescent="0.3">
      <c r="A1476" t="s">
        <v>2710</v>
      </c>
      <c r="B1476">
        <v>42</v>
      </c>
      <c r="C1476">
        <v>143</v>
      </c>
      <c r="D1476" t="s">
        <v>2455</v>
      </c>
      <c r="E1476">
        <v>82528097</v>
      </c>
      <c r="F1476" t="s">
        <v>3681</v>
      </c>
      <c r="G1476" t="s">
        <v>3390</v>
      </c>
      <c r="H1476" t="s">
        <v>4653</v>
      </c>
      <c r="I1476">
        <v>30230</v>
      </c>
      <c r="J1476" t="s">
        <v>4654</v>
      </c>
      <c r="K1476">
        <v>154</v>
      </c>
      <c r="L1476" t="s">
        <v>23</v>
      </c>
      <c r="M1476" t="s">
        <v>24</v>
      </c>
      <c r="N1476" t="s">
        <v>64</v>
      </c>
      <c r="O1476">
        <v>6500000</v>
      </c>
      <c r="P1476">
        <v>1995</v>
      </c>
      <c r="Q1476">
        <v>7.3</v>
      </c>
    </row>
    <row r="1477" spans="1:17" hidden="1" x14ac:dyDescent="0.3">
      <c r="A1477" t="s">
        <v>4655</v>
      </c>
      <c r="B1477">
        <v>130</v>
      </c>
      <c r="C1477">
        <v>113</v>
      </c>
      <c r="D1477" t="s">
        <v>300</v>
      </c>
      <c r="E1477">
        <v>14268533</v>
      </c>
      <c r="F1477" t="s">
        <v>4656</v>
      </c>
      <c r="G1477" t="s">
        <v>780</v>
      </c>
      <c r="H1477" t="s">
        <v>4657</v>
      </c>
      <c r="I1477">
        <v>17319</v>
      </c>
      <c r="J1477" t="s">
        <v>4658</v>
      </c>
      <c r="K1477">
        <v>100</v>
      </c>
      <c r="L1477" t="s">
        <v>23</v>
      </c>
      <c r="M1477" t="s">
        <v>38</v>
      </c>
      <c r="N1477" t="s">
        <v>393</v>
      </c>
      <c r="O1477">
        <v>31500000</v>
      </c>
      <c r="P1477">
        <v>2016</v>
      </c>
      <c r="Q1477">
        <v>6.3</v>
      </c>
    </row>
    <row r="1478" spans="1:17" hidden="1" x14ac:dyDescent="0.3">
      <c r="A1478" t="s">
        <v>1416</v>
      </c>
      <c r="B1478">
        <v>66</v>
      </c>
      <c r="C1478">
        <v>161</v>
      </c>
      <c r="D1478" t="s">
        <v>1515</v>
      </c>
      <c r="E1478">
        <v>87100000</v>
      </c>
      <c r="F1478" t="s">
        <v>3751</v>
      </c>
      <c r="G1478" t="s">
        <v>861</v>
      </c>
      <c r="H1478" t="s">
        <v>4659</v>
      </c>
      <c r="I1478">
        <v>52339</v>
      </c>
      <c r="J1478" t="s">
        <v>2328</v>
      </c>
      <c r="K1478">
        <v>200</v>
      </c>
      <c r="L1478" t="s">
        <v>23</v>
      </c>
      <c r="M1478" t="s">
        <v>24</v>
      </c>
      <c r="N1478" t="s">
        <v>64</v>
      </c>
      <c r="O1478">
        <v>31000000</v>
      </c>
      <c r="P1478">
        <v>1985</v>
      </c>
      <c r="Q1478">
        <v>7.2</v>
      </c>
    </row>
    <row r="1479" spans="1:17" hidden="1" x14ac:dyDescent="0.3">
      <c r="A1479" t="s">
        <v>295</v>
      </c>
      <c r="B1479">
        <v>449</v>
      </c>
      <c r="C1479">
        <v>138</v>
      </c>
      <c r="D1479" t="s">
        <v>1101</v>
      </c>
      <c r="E1479">
        <v>93749203</v>
      </c>
      <c r="F1479" t="s">
        <v>2497</v>
      </c>
      <c r="G1479" t="s">
        <v>241</v>
      </c>
      <c r="H1479" t="s">
        <v>4660</v>
      </c>
      <c r="I1479">
        <v>264047</v>
      </c>
      <c r="J1479" t="s">
        <v>3759</v>
      </c>
      <c r="K1479">
        <v>491</v>
      </c>
      <c r="L1479" t="s">
        <v>23</v>
      </c>
      <c r="M1479" t="s">
        <v>24</v>
      </c>
      <c r="N1479" t="s">
        <v>393</v>
      </c>
      <c r="O1479">
        <v>31000000</v>
      </c>
      <c r="P1479">
        <v>2012</v>
      </c>
      <c r="Q1479">
        <v>7.3</v>
      </c>
    </row>
    <row r="1480" spans="1:17" hidden="1" x14ac:dyDescent="0.3">
      <c r="A1480" t="s">
        <v>4661</v>
      </c>
      <c r="B1480">
        <v>121</v>
      </c>
      <c r="C1480">
        <v>126</v>
      </c>
      <c r="D1480" t="s">
        <v>721</v>
      </c>
      <c r="E1480">
        <v>62700000</v>
      </c>
      <c r="F1480" t="s">
        <v>156</v>
      </c>
      <c r="G1480" t="s">
        <v>1031</v>
      </c>
      <c r="H1480" t="s">
        <v>4662</v>
      </c>
      <c r="I1480">
        <v>69534</v>
      </c>
      <c r="J1480" t="s">
        <v>2932</v>
      </c>
      <c r="K1480">
        <v>294</v>
      </c>
      <c r="L1480" t="s">
        <v>23</v>
      </c>
      <c r="M1480" t="s">
        <v>38</v>
      </c>
      <c r="N1480" t="s">
        <v>64</v>
      </c>
      <c r="O1480">
        <v>34000000</v>
      </c>
      <c r="P1480">
        <v>1979</v>
      </c>
      <c r="Q1480">
        <v>6.3</v>
      </c>
    </row>
    <row r="1481" spans="1:17" hidden="1" x14ac:dyDescent="0.3">
      <c r="A1481" t="s">
        <v>3234</v>
      </c>
      <c r="B1481">
        <v>536</v>
      </c>
      <c r="C1481">
        <v>99</v>
      </c>
      <c r="D1481" t="s">
        <v>371</v>
      </c>
      <c r="E1481">
        <v>59073773</v>
      </c>
      <c r="F1481" t="s">
        <v>4663</v>
      </c>
      <c r="G1481" t="s">
        <v>95</v>
      </c>
      <c r="H1481" t="s">
        <v>4664</v>
      </c>
      <c r="I1481">
        <v>475518</v>
      </c>
      <c r="J1481" t="s">
        <v>1534</v>
      </c>
      <c r="K1481">
        <v>644</v>
      </c>
      <c r="L1481" t="s">
        <v>23</v>
      </c>
      <c r="M1481" t="s">
        <v>24</v>
      </c>
      <c r="N1481" t="s">
        <v>393</v>
      </c>
      <c r="O1481">
        <v>25000000</v>
      </c>
      <c r="P1481">
        <v>2014</v>
      </c>
      <c r="Q1481">
        <v>8.1</v>
      </c>
    </row>
    <row r="1482" spans="1:17" hidden="1" x14ac:dyDescent="0.3">
      <c r="A1482" t="s">
        <v>4223</v>
      </c>
      <c r="B1482">
        <v>135</v>
      </c>
      <c r="C1482">
        <v>101</v>
      </c>
      <c r="D1482" t="s">
        <v>506</v>
      </c>
      <c r="E1482">
        <v>24185781</v>
      </c>
      <c r="F1482" t="s">
        <v>4665</v>
      </c>
      <c r="G1482" t="s">
        <v>1738</v>
      </c>
      <c r="H1482" t="s">
        <v>4666</v>
      </c>
      <c r="I1482">
        <v>30339</v>
      </c>
      <c r="J1482" t="s">
        <v>4667</v>
      </c>
      <c r="K1482">
        <v>268</v>
      </c>
      <c r="L1482" t="s">
        <v>23</v>
      </c>
      <c r="M1482" t="s">
        <v>24</v>
      </c>
      <c r="N1482" t="s">
        <v>25</v>
      </c>
      <c r="O1482">
        <v>31000000</v>
      </c>
      <c r="P1482">
        <v>2001</v>
      </c>
      <c r="Q1482">
        <v>6.9</v>
      </c>
    </row>
    <row r="1483" spans="1:17" hidden="1" x14ac:dyDescent="0.3">
      <c r="A1483" t="s">
        <v>3073</v>
      </c>
      <c r="B1483">
        <v>74</v>
      </c>
      <c r="C1483">
        <v>103</v>
      </c>
      <c r="D1483" t="s">
        <v>3689</v>
      </c>
      <c r="E1483">
        <v>53133888</v>
      </c>
      <c r="F1483" t="s">
        <v>4669</v>
      </c>
      <c r="G1483" t="s">
        <v>4668</v>
      </c>
      <c r="H1483" t="s">
        <v>4670</v>
      </c>
      <c r="I1483">
        <v>50389</v>
      </c>
      <c r="J1483" t="s">
        <v>4671</v>
      </c>
      <c r="K1483">
        <v>136</v>
      </c>
      <c r="L1483" t="s">
        <v>23</v>
      </c>
      <c r="M1483" t="s">
        <v>24</v>
      </c>
      <c r="N1483" t="s">
        <v>25</v>
      </c>
      <c r="O1483">
        <v>31000000</v>
      </c>
      <c r="P1483">
        <v>1990</v>
      </c>
      <c r="Q1483">
        <v>6.3</v>
      </c>
    </row>
    <row r="1484" spans="1:17" hidden="1" x14ac:dyDescent="0.3">
      <c r="A1484" t="s">
        <v>2149</v>
      </c>
      <c r="B1484">
        <v>168</v>
      </c>
      <c r="C1484">
        <v>118</v>
      </c>
      <c r="D1484" t="s">
        <v>364</v>
      </c>
      <c r="E1484">
        <v>44983704</v>
      </c>
      <c r="F1484" t="s">
        <v>4672</v>
      </c>
      <c r="G1484" t="s">
        <v>475</v>
      </c>
      <c r="H1484" t="s">
        <v>4673</v>
      </c>
      <c r="I1484">
        <v>81866</v>
      </c>
      <c r="J1484" t="s">
        <v>947</v>
      </c>
      <c r="K1484">
        <v>510</v>
      </c>
      <c r="L1484" t="s">
        <v>23</v>
      </c>
      <c r="M1484" t="s">
        <v>24</v>
      </c>
      <c r="N1484" t="s">
        <v>25</v>
      </c>
      <c r="O1484">
        <v>31000000</v>
      </c>
      <c r="P1484">
        <v>2000</v>
      </c>
      <c r="Q1484">
        <v>7.3</v>
      </c>
    </row>
    <row r="1485" spans="1:17" hidden="1" x14ac:dyDescent="0.3">
      <c r="A1485" t="s">
        <v>641</v>
      </c>
      <c r="B1485">
        <v>464</v>
      </c>
      <c r="C1485">
        <v>116</v>
      </c>
      <c r="D1485" t="s">
        <v>644</v>
      </c>
      <c r="E1485">
        <v>118099659</v>
      </c>
      <c r="F1485" t="s">
        <v>643</v>
      </c>
      <c r="G1485" t="s">
        <v>642</v>
      </c>
      <c r="H1485" t="s">
        <v>645</v>
      </c>
      <c r="I1485">
        <v>69790</v>
      </c>
      <c r="J1485" t="s">
        <v>646</v>
      </c>
      <c r="K1485">
        <v>1211</v>
      </c>
      <c r="L1485" t="s">
        <v>23</v>
      </c>
      <c r="M1485" t="s">
        <v>24</v>
      </c>
      <c r="N1485" t="s">
        <v>25</v>
      </c>
      <c r="O1485">
        <v>144000000</v>
      </c>
      <c r="P1485">
        <v>2016</v>
      </c>
      <c r="Q1485">
        <v>5.5</v>
      </c>
    </row>
    <row r="1486" spans="1:17" hidden="1" x14ac:dyDescent="0.3">
      <c r="A1486" t="s">
        <v>4674</v>
      </c>
      <c r="B1486">
        <v>204</v>
      </c>
      <c r="C1486">
        <v>99</v>
      </c>
      <c r="D1486" t="s">
        <v>67</v>
      </c>
      <c r="E1486">
        <v>58879132</v>
      </c>
      <c r="F1486" t="s">
        <v>2582</v>
      </c>
      <c r="G1486" t="s">
        <v>2937</v>
      </c>
      <c r="H1486" t="s">
        <v>4675</v>
      </c>
      <c r="I1486">
        <v>66123</v>
      </c>
      <c r="J1486" t="s">
        <v>4500</v>
      </c>
      <c r="K1486">
        <v>219</v>
      </c>
      <c r="L1486" t="s">
        <v>23</v>
      </c>
      <c r="M1486" t="s">
        <v>24</v>
      </c>
      <c r="N1486" t="s">
        <v>393</v>
      </c>
      <c r="O1486">
        <v>31000000</v>
      </c>
      <c r="P1486">
        <v>2015</v>
      </c>
      <c r="Q1486">
        <v>6.1</v>
      </c>
    </row>
    <row r="1487" spans="1:17" hidden="1" x14ac:dyDescent="0.3">
      <c r="A1487" t="s">
        <v>110</v>
      </c>
      <c r="B1487">
        <v>96</v>
      </c>
      <c r="C1487">
        <v>105</v>
      </c>
      <c r="D1487" t="s">
        <v>318</v>
      </c>
      <c r="E1487">
        <v>72077000</v>
      </c>
      <c r="F1487" t="s">
        <v>3549</v>
      </c>
      <c r="G1487" t="s">
        <v>699</v>
      </c>
      <c r="H1487" t="s">
        <v>4676</v>
      </c>
      <c r="I1487">
        <v>62986</v>
      </c>
      <c r="J1487" t="s">
        <v>3344</v>
      </c>
      <c r="K1487">
        <v>150</v>
      </c>
      <c r="L1487" t="s">
        <v>23</v>
      </c>
      <c r="M1487" t="s">
        <v>24</v>
      </c>
      <c r="N1487" t="s">
        <v>393</v>
      </c>
      <c r="O1487">
        <v>30250000</v>
      </c>
      <c r="P1487">
        <v>1995</v>
      </c>
      <c r="Q1487">
        <v>6.9</v>
      </c>
    </row>
    <row r="1488" spans="1:17" hidden="1" x14ac:dyDescent="0.3">
      <c r="A1488" t="s">
        <v>106</v>
      </c>
      <c r="B1488">
        <v>223</v>
      </c>
      <c r="C1488">
        <v>113</v>
      </c>
      <c r="D1488" t="s">
        <v>2546</v>
      </c>
      <c r="E1488">
        <v>170684505</v>
      </c>
      <c r="F1488" t="s">
        <v>4678</v>
      </c>
      <c r="G1488" t="s">
        <v>4677</v>
      </c>
      <c r="H1488" t="s">
        <v>4679</v>
      </c>
      <c r="I1488">
        <v>172080</v>
      </c>
      <c r="J1488" t="s">
        <v>4680</v>
      </c>
      <c r="K1488">
        <v>1017</v>
      </c>
      <c r="L1488" t="s">
        <v>23</v>
      </c>
      <c r="M1488" t="s">
        <v>24</v>
      </c>
      <c r="N1488" t="s">
        <v>25</v>
      </c>
      <c r="O1488">
        <v>45000000</v>
      </c>
      <c r="P1488">
        <v>2002</v>
      </c>
      <c r="Q1488">
        <v>7.2</v>
      </c>
    </row>
    <row r="1489" spans="1:17" hidden="1" x14ac:dyDescent="0.3">
      <c r="A1489" t="s">
        <v>1393</v>
      </c>
      <c r="B1489">
        <v>112</v>
      </c>
      <c r="C1489">
        <v>93</v>
      </c>
      <c r="D1489" t="s">
        <v>187</v>
      </c>
      <c r="E1489">
        <v>163479795</v>
      </c>
      <c r="F1489" t="s">
        <v>1608</v>
      </c>
      <c r="G1489" t="s">
        <v>1395</v>
      </c>
      <c r="H1489" t="s">
        <v>4681</v>
      </c>
      <c r="I1489">
        <v>161858</v>
      </c>
      <c r="J1489" t="s">
        <v>4682</v>
      </c>
      <c r="K1489">
        <v>289</v>
      </c>
      <c r="L1489" t="s">
        <v>23</v>
      </c>
      <c r="M1489" t="s">
        <v>24</v>
      </c>
      <c r="N1489" t="s">
        <v>25</v>
      </c>
      <c r="O1489">
        <v>34200000</v>
      </c>
      <c r="P1489">
        <v>1999</v>
      </c>
      <c r="Q1489">
        <v>6.4</v>
      </c>
    </row>
    <row r="1490" spans="1:17" hidden="1" x14ac:dyDescent="0.3">
      <c r="A1490" t="s">
        <v>4683</v>
      </c>
      <c r="B1490">
        <v>142</v>
      </c>
      <c r="C1490">
        <v>108</v>
      </c>
      <c r="D1490" t="s">
        <v>2802</v>
      </c>
      <c r="E1490">
        <v>145096820</v>
      </c>
      <c r="F1490" t="s">
        <v>1068</v>
      </c>
      <c r="G1490" t="s">
        <v>4426</v>
      </c>
      <c r="H1490" t="s">
        <v>4684</v>
      </c>
      <c r="I1490">
        <v>200260</v>
      </c>
      <c r="J1490" t="s">
        <v>2311</v>
      </c>
      <c r="K1490">
        <v>431</v>
      </c>
      <c r="L1490" t="s">
        <v>23</v>
      </c>
      <c r="M1490" t="s">
        <v>24</v>
      </c>
      <c r="N1490" t="s">
        <v>393</v>
      </c>
      <c r="O1490">
        <v>30000000</v>
      </c>
      <c r="P1490">
        <v>2001</v>
      </c>
      <c r="Q1490">
        <v>6.4</v>
      </c>
    </row>
    <row r="1491" spans="1:17" hidden="1" x14ac:dyDescent="0.3">
      <c r="A1491" t="s">
        <v>209</v>
      </c>
      <c r="B1491">
        <v>166</v>
      </c>
      <c r="C1491">
        <v>74</v>
      </c>
      <c r="D1491" t="s">
        <v>221</v>
      </c>
      <c r="E1491">
        <v>191796233</v>
      </c>
      <c r="F1491" t="s">
        <v>186</v>
      </c>
      <c r="G1491" t="s">
        <v>220</v>
      </c>
      <c r="H1491" t="s">
        <v>4685</v>
      </c>
      <c r="I1491">
        <v>623757</v>
      </c>
      <c r="J1491" t="s">
        <v>1381</v>
      </c>
      <c r="K1491">
        <v>391</v>
      </c>
      <c r="L1491" t="s">
        <v>23</v>
      </c>
      <c r="M1491" t="s">
        <v>24</v>
      </c>
      <c r="N1491" t="s">
        <v>190</v>
      </c>
      <c r="O1491">
        <v>30000000</v>
      </c>
      <c r="P1491">
        <v>1995</v>
      </c>
      <c r="Q1491">
        <v>8.3000000000000007</v>
      </c>
    </row>
    <row r="1492" spans="1:17" hidden="1" x14ac:dyDescent="0.3">
      <c r="A1492" t="s">
        <v>1027</v>
      </c>
      <c r="B1492">
        <v>114</v>
      </c>
      <c r="C1492">
        <v>116</v>
      </c>
      <c r="D1492" t="s">
        <v>396</v>
      </c>
      <c r="E1492">
        <v>121248145</v>
      </c>
      <c r="F1492" t="s">
        <v>2071</v>
      </c>
      <c r="G1492" t="s">
        <v>1473</v>
      </c>
      <c r="H1492" t="s">
        <v>4686</v>
      </c>
      <c r="I1492">
        <v>260981</v>
      </c>
      <c r="J1492" t="s">
        <v>689</v>
      </c>
      <c r="K1492">
        <v>373</v>
      </c>
      <c r="L1492" t="s">
        <v>23</v>
      </c>
      <c r="M1492" t="s">
        <v>24</v>
      </c>
      <c r="N1492" t="s">
        <v>393</v>
      </c>
      <c r="O1492">
        <v>25000000</v>
      </c>
      <c r="P1492">
        <v>1994</v>
      </c>
      <c r="Q1492">
        <v>7.2</v>
      </c>
    </row>
    <row r="1493" spans="1:17" hidden="1" x14ac:dyDescent="0.3">
      <c r="A1493" t="s">
        <v>4687</v>
      </c>
      <c r="B1493">
        <v>214</v>
      </c>
      <c r="C1493">
        <v>104</v>
      </c>
      <c r="D1493" t="s">
        <v>302</v>
      </c>
      <c r="E1493">
        <v>125014030</v>
      </c>
      <c r="F1493" t="s">
        <v>147</v>
      </c>
      <c r="G1493" t="s">
        <v>4688</v>
      </c>
      <c r="H1493" t="s">
        <v>4689</v>
      </c>
      <c r="I1493">
        <v>145852</v>
      </c>
      <c r="J1493" t="s">
        <v>4690</v>
      </c>
      <c r="K1493">
        <v>164</v>
      </c>
      <c r="L1493" t="s">
        <v>23</v>
      </c>
      <c r="M1493" t="s">
        <v>24</v>
      </c>
      <c r="N1493" t="s">
        <v>25</v>
      </c>
      <c r="O1493">
        <v>30000000</v>
      </c>
      <c r="P1493">
        <v>2012</v>
      </c>
      <c r="Q1493">
        <v>6.8</v>
      </c>
    </row>
    <row r="1494" spans="1:17" hidden="1" x14ac:dyDescent="0.3">
      <c r="A1494" t="s">
        <v>4691</v>
      </c>
      <c r="B1494">
        <v>126</v>
      </c>
      <c r="C1494">
        <v>106</v>
      </c>
      <c r="D1494" t="s">
        <v>268</v>
      </c>
      <c r="E1494">
        <v>11854694</v>
      </c>
      <c r="F1494" t="s">
        <v>2110</v>
      </c>
      <c r="G1494" t="s">
        <v>338</v>
      </c>
      <c r="H1494" t="s">
        <v>4692</v>
      </c>
      <c r="I1494">
        <v>14281</v>
      </c>
      <c r="J1494" t="s">
        <v>1473</v>
      </c>
      <c r="K1494">
        <v>64</v>
      </c>
      <c r="L1494" t="s">
        <v>23</v>
      </c>
      <c r="M1494" t="s">
        <v>24</v>
      </c>
      <c r="N1494" t="s">
        <v>64</v>
      </c>
      <c r="O1494">
        <v>31000000</v>
      </c>
      <c r="P1494">
        <v>2010</v>
      </c>
      <c r="Q1494">
        <v>6.5</v>
      </c>
    </row>
    <row r="1495" spans="1:17" hidden="1" x14ac:dyDescent="0.3">
      <c r="A1495" t="s">
        <v>4563</v>
      </c>
      <c r="B1495">
        <v>157</v>
      </c>
      <c r="C1495">
        <v>120</v>
      </c>
      <c r="D1495" t="s">
        <v>2578</v>
      </c>
      <c r="E1495">
        <v>115648585</v>
      </c>
      <c r="F1495" t="s">
        <v>1046</v>
      </c>
      <c r="G1495" t="s">
        <v>1101</v>
      </c>
      <c r="H1495" t="s">
        <v>4693</v>
      </c>
      <c r="I1495">
        <v>160776</v>
      </c>
      <c r="J1495" t="s">
        <v>1332</v>
      </c>
      <c r="K1495">
        <v>402</v>
      </c>
      <c r="L1495" t="s">
        <v>23</v>
      </c>
      <c r="M1495" t="s">
        <v>24</v>
      </c>
      <c r="N1495" t="s">
        <v>64</v>
      </c>
      <c r="O1495">
        <v>30000000</v>
      </c>
      <c r="P1495">
        <v>2000</v>
      </c>
      <c r="Q1495">
        <v>7.8</v>
      </c>
    </row>
    <row r="1496" spans="1:17" hidden="1" x14ac:dyDescent="0.3">
      <c r="A1496" t="s">
        <v>850</v>
      </c>
      <c r="B1496">
        <v>104</v>
      </c>
      <c r="C1496">
        <v>135</v>
      </c>
      <c r="D1496" t="s">
        <v>856</v>
      </c>
      <c r="E1496">
        <v>122012643</v>
      </c>
      <c r="F1496" t="s">
        <v>34</v>
      </c>
      <c r="G1496" t="s">
        <v>1059</v>
      </c>
      <c r="H1496" t="s">
        <v>4694</v>
      </c>
      <c r="I1496">
        <v>143696</v>
      </c>
      <c r="J1496" t="s">
        <v>2278</v>
      </c>
      <c r="K1496">
        <v>241</v>
      </c>
      <c r="L1496" t="s">
        <v>23</v>
      </c>
      <c r="M1496" t="s">
        <v>24</v>
      </c>
      <c r="N1496" t="s">
        <v>64</v>
      </c>
      <c r="O1496">
        <v>30000000</v>
      </c>
      <c r="P1496">
        <v>1990</v>
      </c>
      <c r="Q1496">
        <v>7.6</v>
      </c>
    </row>
    <row r="1497" spans="1:17" hidden="1" x14ac:dyDescent="0.3">
      <c r="A1497" t="s">
        <v>4133</v>
      </c>
      <c r="B1497">
        <v>304</v>
      </c>
      <c r="C1497">
        <v>132</v>
      </c>
      <c r="D1497" t="s">
        <v>3124</v>
      </c>
      <c r="E1497">
        <v>116631310</v>
      </c>
      <c r="F1497" t="s">
        <v>992</v>
      </c>
      <c r="G1497" t="s">
        <v>1304</v>
      </c>
      <c r="H1497" t="s">
        <v>4695</v>
      </c>
      <c r="I1497">
        <v>87665</v>
      </c>
      <c r="J1497" t="s">
        <v>1612</v>
      </c>
      <c r="K1497">
        <v>323</v>
      </c>
      <c r="L1497" t="s">
        <v>23</v>
      </c>
      <c r="M1497" t="s">
        <v>24</v>
      </c>
      <c r="N1497" t="s">
        <v>25</v>
      </c>
      <c r="O1497">
        <v>30000000</v>
      </c>
      <c r="P1497">
        <v>2013</v>
      </c>
      <c r="Q1497">
        <v>7.2</v>
      </c>
    </row>
    <row r="1498" spans="1:17" hidden="1" x14ac:dyDescent="0.3">
      <c r="A1498" t="s">
        <v>3057</v>
      </c>
      <c r="B1498">
        <v>191</v>
      </c>
      <c r="C1498">
        <v>92</v>
      </c>
      <c r="D1498" t="s">
        <v>2005</v>
      </c>
      <c r="E1498">
        <v>114324072</v>
      </c>
      <c r="F1498" t="s">
        <v>2407</v>
      </c>
      <c r="G1498" t="s">
        <v>753</v>
      </c>
      <c r="H1498" t="s">
        <v>4696</v>
      </c>
      <c r="I1498">
        <v>185338</v>
      </c>
      <c r="J1498" t="s">
        <v>18</v>
      </c>
      <c r="K1498">
        <v>392</v>
      </c>
      <c r="L1498" t="s">
        <v>23</v>
      </c>
      <c r="M1498" t="s">
        <v>24</v>
      </c>
      <c r="N1498" t="s">
        <v>25</v>
      </c>
      <c r="O1498">
        <v>20000000</v>
      </c>
      <c r="P1498">
        <v>2004</v>
      </c>
      <c r="Q1498">
        <v>6.7</v>
      </c>
    </row>
    <row r="1499" spans="1:17" hidden="1" x14ac:dyDescent="0.3">
      <c r="A1499" t="s">
        <v>110</v>
      </c>
      <c r="B1499">
        <v>55</v>
      </c>
      <c r="C1499">
        <v>99</v>
      </c>
      <c r="D1499" t="s">
        <v>2444</v>
      </c>
      <c r="E1499">
        <v>113502246</v>
      </c>
      <c r="F1499" t="s">
        <v>1753</v>
      </c>
      <c r="G1499" t="s">
        <v>4355</v>
      </c>
      <c r="H1499" t="s">
        <v>4697</v>
      </c>
      <c r="I1499">
        <v>96607</v>
      </c>
      <c r="J1499" t="s">
        <v>4698</v>
      </c>
      <c r="K1499">
        <v>125</v>
      </c>
      <c r="L1499" t="s">
        <v>23</v>
      </c>
      <c r="M1499" t="s">
        <v>24</v>
      </c>
      <c r="N1499" t="s">
        <v>25</v>
      </c>
      <c r="O1499">
        <v>38000000</v>
      </c>
      <c r="P1499">
        <v>1991</v>
      </c>
      <c r="Q1499">
        <v>6.8</v>
      </c>
    </row>
    <row r="1500" spans="1:17" hidden="1" x14ac:dyDescent="0.3">
      <c r="A1500" t="s">
        <v>3018</v>
      </c>
      <c r="B1500">
        <v>59</v>
      </c>
      <c r="C1500">
        <v>90</v>
      </c>
      <c r="D1500" t="s">
        <v>493</v>
      </c>
      <c r="E1500">
        <v>108360000</v>
      </c>
      <c r="F1500" t="s">
        <v>2582</v>
      </c>
      <c r="G1500" t="s">
        <v>875</v>
      </c>
      <c r="H1500" t="s">
        <v>4699</v>
      </c>
      <c r="I1500">
        <v>160321</v>
      </c>
      <c r="J1500" t="s">
        <v>2528</v>
      </c>
      <c r="K1500">
        <v>178</v>
      </c>
      <c r="L1500" t="s">
        <v>23</v>
      </c>
      <c r="M1500" t="s">
        <v>24</v>
      </c>
      <c r="N1500" t="s">
        <v>25</v>
      </c>
      <c r="O1500">
        <v>30000000</v>
      </c>
      <c r="P1500">
        <v>1995</v>
      </c>
      <c r="Q1500">
        <v>6.3</v>
      </c>
    </row>
    <row r="1501" spans="1:17" hidden="1" x14ac:dyDescent="0.3">
      <c r="A1501" t="s">
        <v>2052</v>
      </c>
      <c r="B1501">
        <v>108</v>
      </c>
      <c r="C1501">
        <v>111</v>
      </c>
      <c r="D1501" t="s">
        <v>176</v>
      </c>
      <c r="E1501">
        <v>108244774</v>
      </c>
      <c r="F1501" t="s">
        <v>1716</v>
      </c>
      <c r="G1501" t="s">
        <v>2054</v>
      </c>
      <c r="H1501" t="s">
        <v>4700</v>
      </c>
      <c r="I1501">
        <v>94049</v>
      </c>
      <c r="J1501" t="s">
        <v>4701</v>
      </c>
      <c r="K1501">
        <v>301</v>
      </c>
      <c r="L1501" t="s">
        <v>23</v>
      </c>
      <c r="M1501" t="s">
        <v>24</v>
      </c>
      <c r="N1501" t="s">
        <v>190</v>
      </c>
      <c r="O1501">
        <v>37000000</v>
      </c>
      <c r="P1501">
        <v>2001</v>
      </c>
      <c r="Q1501">
        <v>6.2</v>
      </c>
    </row>
    <row r="1502" spans="1:17" hidden="1" x14ac:dyDescent="0.3">
      <c r="A1502" t="s">
        <v>4381</v>
      </c>
      <c r="B1502">
        <v>50</v>
      </c>
      <c r="C1502">
        <v>103</v>
      </c>
      <c r="D1502" t="s">
        <v>2531</v>
      </c>
      <c r="E1502">
        <v>105444419</v>
      </c>
      <c r="F1502" t="s">
        <v>1068</v>
      </c>
      <c r="G1502" t="s">
        <v>3965</v>
      </c>
      <c r="H1502" t="s">
        <v>4702</v>
      </c>
      <c r="I1502">
        <v>31817</v>
      </c>
      <c r="J1502" t="s">
        <v>1170</v>
      </c>
      <c r="K1502">
        <v>117</v>
      </c>
      <c r="L1502" t="s">
        <v>23</v>
      </c>
      <c r="M1502" t="s">
        <v>24</v>
      </c>
      <c r="N1502" t="s">
        <v>64</v>
      </c>
      <c r="O1502">
        <v>26000000</v>
      </c>
      <c r="P1502">
        <v>1996</v>
      </c>
      <c r="Q1502">
        <v>6.2</v>
      </c>
    </row>
    <row r="1503" spans="1:17" hidden="1" x14ac:dyDescent="0.3">
      <c r="A1503" t="s">
        <v>454</v>
      </c>
      <c r="B1503">
        <v>216</v>
      </c>
      <c r="C1503">
        <v>127</v>
      </c>
      <c r="D1503" t="s">
        <v>316</v>
      </c>
      <c r="E1503">
        <v>100125340</v>
      </c>
      <c r="F1503" t="s">
        <v>1370</v>
      </c>
      <c r="G1503" t="s">
        <v>233</v>
      </c>
      <c r="H1503" t="s">
        <v>4703</v>
      </c>
      <c r="I1503">
        <v>1023511</v>
      </c>
      <c r="J1503" t="s">
        <v>965</v>
      </c>
      <c r="K1503">
        <v>1080</v>
      </c>
      <c r="L1503" t="s">
        <v>23</v>
      </c>
      <c r="M1503" t="s">
        <v>24</v>
      </c>
      <c r="N1503" t="s">
        <v>393</v>
      </c>
      <c r="O1503">
        <v>33000000</v>
      </c>
      <c r="P1503">
        <v>1995</v>
      </c>
      <c r="Q1503">
        <v>8.6</v>
      </c>
    </row>
    <row r="1504" spans="1:17" hidden="1" x14ac:dyDescent="0.3">
      <c r="A1504" t="s">
        <v>900</v>
      </c>
      <c r="B1504">
        <v>472</v>
      </c>
      <c r="C1504">
        <v>112</v>
      </c>
      <c r="D1504" t="s">
        <v>381</v>
      </c>
      <c r="E1504">
        <v>115646235</v>
      </c>
      <c r="F1504" t="s">
        <v>1762</v>
      </c>
      <c r="G1504" t="s">
        <v>3676</v>
      </c>
      <c r="H1504" t="s">
        <v>4704</v>
      </c>
      <c r="I1504">
        <v>531737</v>
      </c>
      <c r="J1504" t="s">
        <v>1581</v>
      </c>
      <c r="K1504">
        <v>1262</v>
      </c>
      <c r="L1504" t="s">
        <v>23</v>
      </c>
      <c r="M1504" t="s">
        <v>4705</v>
      </c>
      <c r="N1504" t="s">
        <v>393</v>
      </c>
      <c r="O1504">
        <v>30000000</v>
      </c>
      <c r="P1504">
        <v>2009</v>
      </c>
      <c r="Q1504">
        <v>8</v>
      </c>
    </row>
    <row r="1505" spans="1:17" hidden="1" x14ac:dyDescent="0.3">
      <c r="A1505" t="s">
        <v>4706</v>
      </c>
      <c r="B1505">
        <v>89</v>
      </c>
      <c r="C1505">
        <v>87</v>
      </c>
      <c r="D1505" t="s">
        <v>69</v>
      </c>
      <c r="E1505">
        <v>85416609</v>
      </c>
      <c r="F1505" t="s">
        <v>186</v>
      </c>
      <c r="G1505" t="s">
        <v>1133</v>
      </c>
      <c r="H1505" t="s">
        <v>4707</v>
      </c>
      <c r="I1505">
        <v>58906</v>
      </c>
      <c r="J1505" t="s">
        <v>4708</v>
      </c>
      <c r="K1505">
        <v>186</v>
      </c>
      <c r="L1505" t="s">
        <v>23</v>
      </c>
      <c r="M1505" t="s">
        <v>24</v>
      </c>
      <c r="N1505" t="s">
        <v>64</v>
      </c>
      <c r="O1505">
        <v>30000000</v>
      </c>
      <c r="P1505">
        <v>2004</v>
      </c>
      <c r="Q1505">
        <v>7</v>
      </c>
    </row>
    <row r="1506" spans="1:17" hidden="1" x14ac:dyDescent="0.3">
      <c r="A1506" t="s">
        <v>2277</v>
      </c>
      <c r="B1506">
        <v>229</v>
      </c>
      <c r="C1506">
        <v>138</v>
      </c>
      <c r="D1506" t="s">
        <v>3956</v>
      </c>
      <c r="E1506">
        <v>90135191</v>
      </c>
      <c r="F1506" t="s">
        <v>1370</v>
      </c>
      <c r="G1506" t="s">
        <v>4709</v>
      </c>
      <c r="H1506" t="s">
        <v>4710</v>
      </c>
      <c r="I1506">
        <v>338415</v>
      </c>
      <c r="J1506" t="s">
        <v>4711</v>
      </c>
      <c r="K1506">
        <v>935</v>
      </c>
      <c r="L1506" t="s">
        <v>23</v>
      </c>
      <c r="M1506" t="s">
        <v>24</v>
      </c>
      <c r="N1506" t="s">
        <v>393</v>
      </c>
      <c r="O1506">
        <v>25000000</v>
      </c>
      <c r="P1506">
        <v>2003</v>
      </c>
      <c r="Q1506">
        <v>8</v>
      </c>
    </row>
    <row r="1507" spans="1:17" hidden="1" x14ac:dyDescent="0.3">
      <c r="A1507" t="s">
        <v>2277</v>
      </c>
      <c r="B1507">
        <v>268</v>
      </c>
      <c r="C1507">
        <v>132</v>
      </c>
      <c r="D1507" t="s">
        <v>2277</v>
      </c>
      <c r="E1507">
        <v>100422786</v>
      </c>
      <c r="F1507" t="s">
        <v>2335</v>
      </c>
      <c r="G1507" t="s">
        <v>316</v>
      </c>
      <c r="H1507" t="s">
        <v>4712</v>
      </c>
      <c r="I1507">
        <v>482064</v>
      </c>
      <c r="J1507" t="s">
        <v>4713</v>
      </c>
      <c r="K1507">
        <v>1106</v>
      </c>
      <c r="L1507" t="s">
        <v>23</v>
      </c>
      <c r="M1507" t="s">
        <v>24</v>
      </c>
      <c r="N1507" t="s">
        <v>25</v>
      </c>
      <c r="O1507">
        <v>30000000</v>
      </c>
      <c r="P1507">
        <v>2004</v>
      </c>
      <c r="Q1507">
        <v>8.1</v>
      </c>
    </row>
    <row r="1508" spans="1:17" hidden="1" x14ac:dyDescent="0.3">
      <c r="A1508" t="s">
        <v>2581</v>
      </c>
      <c r="B1508">
        <v>145</v>
      </c>
      <c r="C1508">
        <v>103</v>
      </c>
      <c r="D1508" t="s">
        <v>1114</v>
      </c>
      <c r="E1508">
        <v>106694016</v>
      </c>
      <c r="F1508" t="s">
        <v>667</v>
      </c>
      <c r="G1508" t="s">
        <v>1057</v>
      </c>
      <c r="H1508" t="s">
        <v>4714</v>
      </c>
      <c r="I1508">
        <v>123940</v>
      </c>
      <c r="J1508" t="s">
        <v>867</v>
      </c>
      <c r="K1508">
        <v>337</v>
      </c>
      <c r="L1508" t="s">
        <v>23</v>
      </c>
      <c r="M1508" t="s">
        <v>24</v>
      </c>
      <c r="N1508" t="s">
        <v>393</v>
      </c>
      <c r="O1508">
        <v>30000000</v>
      </c>
      <c r="P1508">
        <v>1999</v>
      </c>
      <c r="Q1508">
        <v>6.7</v>
      </c>
    </row>
    <row r="1509" spans="1:17" hidden="1" x14ac:dyDescent="0.3">
      <c r="A1509" t="s">
        <v>3787</v>
      </c>
      <c r="B1509">
        <v>177</v>
      </c>
      <c r="C1509">
        <v>123</v>
      </c>
      <c r="D1509" t="s">
        <v>2578</v>
      </c>
      <c r="E1509">
        <v>64286</v>
      </c>
      <c r="F1509" t="s">
        <v>147</v>
      </c>
      <c r="G1509" t="s">
        <v>4298</v>
      </c>
      <c r="H1509" t="s">
        <v>4715</v>
      </c>
      <c r="I1509">
        <v>396396</v>
      </c>
      <c r="J1509" t="s">
        <v>3838</v>
      </c>
      <c r="K1509">
        <v>1111</v>
      </c>
      <c r="L1509" t="s">
        <v>23</v>
      </c>
      <c r="M1509" t="s">
        <v>24</v>
      </c>
      <c r="N1509" t="s">
        <v>25</v>
      </c>
      <c r="O1509">
        <v>29000000</v>
      </c>
      <c r="P1509">
        <v>2004</v>
      </c>
      <c r="Q1509">
        <v>7.9</v>
      </c>
    </row>
    <row r="1510" spans="1:17" hidden="1" x14ac:dyDescent="0.3">
      <c r="A1510" t="s">
        <v>3705</v>
      </c>
      <c r="B1510">
        <v>175</v>
      </c>
      <c r="C1510">
        <v>111</v>
      </c>
      <c r="D1510" t="s">
        <v>161</v>
      </c>
      <c r="E1510">
        <v>76806312</v>
      </c>
      <c r="F1510" t="s">
        <v>1073</v>
      </c>
      <c r="G1510" t="s">
        <v>4716</v>
      </c>
      <c r="H1510" t="s">
        <v>4717</v>
      </c>
      <c r="I1510">
        <v>124501</v>
      </c>
      <c r="J1510" t="s">
        <v>4718</v>
      </c>
      <c r="K1510">
        <v>154</v>
      </c>
      <c r="L1510" t="s">
        <v>23</v>
      </c>
      <c r="M1510" t="s">
        <v>24</v>
      </c>
      <c r="N1510" t="s">
        <v>25</v>
      </c>
      <c r="O1510">
        <v>30000000</v>
      </c>
      <c r="P1510">
        <v>2008</v>
      </c>
      <c r="Q1510">
        <v>6.1</v>
      </c>
    </row>
    <row r="1511" spans="1:17" hidden="1" x14ac:dyDescent="0.3">
      <c r="A1511" t="s">
        <v>1071</v>
      </c>
      <c r="B1511">
        <v>131</v>
      </c>
      <c r="C1511">
        <v>102</v>
      </c>
      <c r="D1511" t="s">
        <v>4101</v>
      </c>
      <c r="E1511">
        <v>79566871</v>
      </c>
      <c r="F1511" t="s">
        <v>4719</v>
      </c>
      <c r="G1511" t="s">
        <v>1123</v>
      </c>
      <c r="H1511" t="s">
        <v>4720</v>
      </c>
      <c r="I1511">
        <v>31760</v>
      </c>
      <c r="J1511" t="s">
        <v>1032</v>
      </c>
      <c r="K1511">
        <v>140</v>
      </c>
      <c r="L1511" t="s">
        <v>23</v>
      </c>
      <c r="M1511" t="s">
        <v>24</v>
      </c>
      <c r="N1511" t="s">
        <v>190</v>
      </c>
      <c r="O1511">
        <v>30000000</v>
      </c>
      <c r="P1511">
        <v>2009</v>
      </c>
      <c r="Q1511">
        <v>4.2</v>
      </c>
    </row>
    <row r="1512" spans="1:17" hidden="1" x14ac:dyDescent="0.3">
      <c r="A1512" t="s">
        <v>4721</v>
      </c>
      <c r="B1512">
        <v>41</v>
      </c>
      <c r="C1512">
        <v>78</v>
      </c>
      <c r="D1512" t="s">
        <v>1482</v>
      </c>
      <c r="E1512">
        <v>76501438</v>
      </c>
      <c r="F1512" t="s">
        <v>1273</v>
      </c>
      <c r="G1512" t="s">
        <v>4722</v>
      </c>
      <c r="H1512" t="s">
        <v>4723</v>
      </c>
      <c r="I1512">
        <v>8146</v>
      </c>
      <c r="J1512" t="s">
        <v>3666</v>
      </c>
      <c r="K1512">
        <v>49</v>
      </c>
      <c r="L1512" t="s">
        <v>23</v>
      </c>
      <c r="M1512" t="s">
        <v>509</v>
      </c>
      <c r="N1512" t="s">
        <v>190</v>
      </c>
      <c r="O1512">
        <v>30000000</v>
      </c>
      <c r="P1512">
        <v>2000</v>
      </c>
      <c r="Q1512">
        <v>6.1</v>
      </c>
    </row>
    <row r="1513" spans="1:17" hidden="1" x14ac:dyDescent="0.3">
      <c r="A1513" t="s">
        <v>3638</v>
      </c>
      <c r="B1513">
        <v>30</v>
      </c>
      <c r="C1513">
        <v>132</v>
      </c>
      <c r="D1513" t="s">
        <v>2051</v>
      </c>
      <c r="E1513">
        <v>74787599</v>
      </c>
      <c r="F1513" t="s">
        <v>147</v>
      </c>
      <c r="G1513" t="s">
        <v>1113</v>
      </c>
      <c r="H1513" t="s">
        <v>4724</v>
      </c>
      <c r="I1513">
        <v>12549</v>
      </c>
      <c r="J1513" t="s">
        <v>4725</v>
      </c>
      <c r="K1513">
        <v>109</v>
      </c>
      <c r="L1513" t="s">
        <v>23</v>
      </c>
      <c r="M1513" t="s">
        <v>24</v>
      </c>
      <c r="N1513" t="s">
        <v>393</v>
      </c>
      <c r="O1513">
        <v>30000000</v>
      </c>
      <c r="P1513">
        <v>1991</v>
      </c>
      <c r="Q1513">
        <v>6.6</v>
      </c>
    </row>
    <row r="1514" spans="1:17" hidden="1" x14ac:dyDescent="0.3">
      <c r="A1514" t="s">
        <v>671</v>
      </c>
      <c r="B1514">
        <v>57</v>
      </c>
      <c r="C1514">
        <v>133</v>
      </c>
      <c r="D1514" t="s">
        <v>506</v>
      </c>
      <c r="E1514">
        <v>66528842</v>
      </c>
      <c r="F1514" t="s">
        <v>4495</v>
      </c>
      <c r="G1514" t="s">
        <v>233</v>
      </c>
      <c r="H1514" t="s">
        <v>4726</v>
      </c>
      <c r="I1514">
        <v>112175</v>
      </c>
      <c r="J1514" t="s">
        <v>458</v>
      </c>
      <c r="K1514">
        <v>329</v>
      </c>
      <c r="L1514" t="s">
        <v>23</v>
      </c>
      <c r="M1514" t="s">
        <v>24</v>
      </c>
      <c r="N1514" t="s">
        <v>393</v>
      </c>
      <c r="O1514">
        <v>30000000</v>
      </c>
      <c r="P1514">
        <v>1994</v>
      </c>
      <c r="Q1514">
        <v>7.5</v>
      </c>
    </row>
    <row r="1515" spans="1:17" hidden="1" x14ac:dyDescent="0.3">
      <c r="A1515" t="s">
        <v>4727</v>
      </c>
      <c r="B1515">
        <v>391</v>
      </c>
      <c r="C1515">
        <v>108</v>
      </c>
      <c r="D1515" t="s">
        <v>55</v>
      </c>
      <c r="E1515">
        <v>83813460</v>
      </c>
      <c r="F1515" t="s">
        <v>147</v>
      </c>
      <c r="G1515" t="s">
        <v>1562</v>
      </c>
      <c r="H1515" t="s">
        <v>4728</v>
      </c>
      <c r="I1515">
        <v>270238</v>
      </c>
      <c r="J1515" t="s">
        <v>4729</v>
      </c>
      <c r="K1515">
        <v>452</v>
      </c>
      <c r="L1515" t="s">
        <v>23</v>
      </c>
      <c r="M1515" t="s">
        <v>24</v>
      </c>
      <c r="N1515" t="s">
        <v>393</v>
      </c>
      <c r="O1515">
        <v>25000000</v>
      </c>
      <c r="P1515">
        <v>2009</v>
      </c>
      <c r="Q1515">
        <v>7.4</v>
      </c>
    </row>
    <row r="1516" spans="1:17" hidden="1" x14ac:dyDescent="0.3">
      <c r="A1516" t="s">
        <v>4730</v>
      </c>
      <c r="B1516">
        <v>217</v>
      </c>
      <c r="C1516">
        <v>125</v>
      </c>
      <c r="D1516" t="s">
        <v>4667</v>
      </c>
      <c r="E1516">
        <v>65010106</v>
      </c>
      <c r="F1516" t="s">
        <v>1608</v>
      </c>
      <c r="G1516" t="s">
        <v>4731</v>
      </c>
      <c r="H1516" t="s">
        <v>4732</v>
      </c>
      <c r="I1516">
        <v>107557</v>
      </c>
      <c r="J1516" t="s">
        <v>4733</v>
      </c>
      <c r="K1516">
        <v>612</v>
      </c>
      <c r="L1516" t="s">
        <v>23</v>
      </c>
      <c r="M1516" t="s">
        <v>24</v>
      </c>
      <c r="N1516" t="s">
        <v>393</v>
      </c>
      <c r="O1516">
        <v>30000000</v>
      </c>
      <c r="P1516">
        <v>2002</v>
      </c>
      <c r="Q1516">
        <v>7.2</v>
      </c>
    </row>
    <row r="1517" spans="1:17" hidden="1" x14ac:dyDescent="0.3">
      <c r="A1517" t="s">
        <v>4734</v>
      </c>
      <c r="B1517">
        <v>452</v>
      </c>
      <c r="C1517">
        <v>98</v>
      </c>
      <c r="D1517" t="s">
        <v>4737</v>
      </c>
      <c r="E1517">
        <v>66359959</v>
      </c>
      <c r="F1517" t="s">
        <v>4736</v>
      </c>
      <c r="G1517" t="s">
        <v>4735</v>
      </c>
      <c r="H1517" t="s">
        <v>4738</v>
      </c>
      <c r="I1517">
        <v>184641</v>
      </c>
      <c r="J1517" t="s">
        <v>4739</v>
      </c>
      <c r="K1517">
        <v>326</v>
      </c>
      <c r="L1517" t="s">
        <v>23</v>
      </c>
      <c r="M1517" t="s">
        <v>24</v>
      </c>
      <c r="N1517" t="s">
        <v>25</v>
      </c>
      <c r="O1517">
        <v>35000000</v>
      </c>
      <c r="P1517">
        <v>2013</v>
      </c>
      <c r="Q1517">
        <v>6.9</v>
      </c>
    </row>
    <row r="1518" spans="1:17" hidden="1" x14ac:dyDescent="0.3">
      <c r="A1518" t="s">
        <v>4740</v>
      </c>
      <c r="B1518">
        <v>589</v>
      </c>
      <c r="C1518">
        <v>119</v>
      </c>
      <c r="D1518" t="s">
        <v>44</v>
      </c>
      <c r="E1518">
        <v>66468315</v>
      </c>
      <c r="F1518" t="s">
        <v>3309</v>
      </c>
      <c r="G1518" t="s">
        <v>647</v>
      </c>
      <c r="H1518" t="s">
        <v>4741</v>
      </c>
      <c r="I1518">
        <v>428916</v>
      </c>
      <c r="J1518" t="s">
        <v>4742</v>
      </c>
      <c r="K1518">
        <v>667</v>
      </c>
      <c r="L1518" t="s">
        <v>23</v>
      </c>
      <c r="M1518" t="s">
        <v>24</v>
      </c>
      <c r="N1518" t="s">
        <v>393</v>
      </c>
      <c r="O1518">
        <v>30000000</v>
      </c>
      <c r="P1518">
        <v>2012</v>
      </c>
      <c r="Q1518">
        <v>7.4</v>
      </c>
    </row>
    <row r="1519" spans="1:17" hidden="1" x14ac:dyDescent="0.3">
      <c r="A1519" t="s">
        <v>135</v>
      </c>
      <c r="B1519">
        <v>61</v>
      </c>
      <c r="C1519">
        <v>87</v>
      </c>
      <c r="D1519" t="s">
        <v>1057</v>
      </c>
      <c r="E1519">
        <v>64172251</v>
      </c>
      <c r="F1519" t="s">
        <v>1753</v>
      </c>
      <c r="G1519" t="s">
        <v>131</v>
      </c>
      <c r="H1519" t="s">
        <v>4743</v>
      </c>
      <c r="I1519">
        <v>19079</v>
      </c>
      <c r="J1519" t="s">
        <v>1440</v>
      </c>
      <c r="K1519">
        <v>122</v>
      </c>
      <c r="L1519" t="s">
        <v>23</v>
      </c>
      <c r="M1519" t="s">
        <v>24</v>
      </c>
      <c r="N1519" t="s">
        <v>25</v>
      </c>
      <c r="O1519">
        <v>30000000</v>
      </c>
      <c r="P1519">
        <v>2001</v>
      </c>
      <c r="Q1519">
        <v>5.4</v>
      </c>
    </row>
    <row r="1520" spans="1:17" hidden="1" x14ac:dyDescent="0.3">
      <c r="A1520" t="s">
        <v>4744</v>
      </c>
      <c r="B1520">
        <v>79</v>
      </c>
      <c r="C1520">
        <v>91</v>
      </c>
      <c r="D1520" t="s">
        <v>2451</v>
      </c>
      <c r="E1520">
        <v>66600000</v>
      </c>
      <c r="F1520" t="s">
        <v>2418</v>
      </c>
      <c r="G1520" t="s">
        <v>4745</v>
      </c>
      <c r="H1520" t="s">
        <v>4746</v>
      </c>
      <c r="I1520">
        <v>94435</v>
      </c>
      <c r="J1520" t="s">
        <v>3832</v>
      </c>
      <c r="K1520">
        <v>182</v>
      </c>
      <c r="L1520" t="s">
        <v>23</v>
      </c>
      <c r="M1520" t="s">
        <v>253</v>
      </c>
      <c r="N1520" t="s">
        <v>190</v>
      </c>
      <c r="O1520">
        <v>30000000</v>
      </c>
      <c r="P1520">
        <v>1995</v>
      </c>
      <c r="Q1520">
        <v>6.8</v>
      </c>
    </row>
    <row r="1521" spans="1:17" hidden="1" x14ac:dyDescent="0.3">
      <c r="A1521" t="s">
        <v>2416</v>
      </c>
      <c r="B1521">
        <v>234</v>
      </c>
      <c r="C1521">
        <v>100</v>
      </c>
      <c r="D1521" t="s">
        <v>1515</v>
      </c>
      <c r="E1521">
        <v>63536011</v>
      </c>
      <c r="F1521" t="s">
        <v>918</v>
      </c>
      <c r="G1521" t="s">
        <v>352</v>
      </c>
      <c r="H1521" t="s">
        <v>4747</v>
      </c>
      <c r="I1521">
        <v>34258</v>
      </c>
      <c r="J1521" t="s">
        <v>4748</v>
      </c>
      <c r="K1521">
        <v>178</v>
      </c>
      <c r="L1521" t="s">
        <v>23</v>
      </c>
      <c r="M1521" t="s">
        <v>24</v>
      </c>
      <c r="N1521" t="s">
        <v>25</v>
      </c>
      <c r="O1521">
        <v>30000000</v>
      </c>
      <c r="P1521">
        <v>2012</v>
      </c>
      <c r="Q1521">
        <v>6.3</v>
      </c>
    </row>
    <row r="1522" spans="1:17" hidden="1" x14ac:dyDescent="0.3">
      <c r="A1522" t="s">
        <v>3800</v>
      </c>
      <c r="B1522">
        <v>253</v>
      </c>
      <c r="C1522">
        <v>118</v>
      </c>
      <c r="D1522" t="s">
        <v>199</v>
      </c>
      <c r="E1522">
        <v>62877175</v>
      </c>
      <c r="F1522" t="s">
        <v>918</v>
      </c>
      <c r="G1522" t="s">
        <v>420</v>
      </c>
      <c r="H1522" t="s">
        <v>4749</v>
      </c>
      <c r="I1522">
        <v>217507</v>
      </c>
      <c r="J1522" t="s">
        <v>4750</v>
      </c>
      <c r="K1522">
        <v>325</v>
      </c>
      <c r="L1522" t="s">
        <v>23</v>
      </c>
      <c r="M1522" t="s">
        <v>24</v>
      </c>
      <c r="N1522" t="s">
        <v>393</v>
      </c>
      <c r="O1522">
        <v>30000000</v>
      </c>
      <c r="P1522">
        <v>2008</v>
      </c>
      <c r="Q1522">
        <v>7.2</v>
      </c>
    </row>
    <row r="1523" spans="1:17" hidden="1" x14ac:dyDescent="0.3">
      <c r="A1523" t="s">
        <v>1839</v>
      </c>
      <c r="B1523">
        <v>123</v>
      </c>
      <c r="C1523">
        <v>109</v>
      </c>
      <c r="D1523" t="s">
        <v>2070</v>
      </c>
      <c r="E1523">
        <v>74484168</v>
      </c>
      <c r="F1523" t="s">
        <v>737</v>
      </c>
      <c r="G1523" t="s">
        <v>4752</v>
      </c>
      <c r="H1523" t="s">
        <v>4753</v>
      </c>
      <c r="I1523">
        <v>109894</v>
      </c>
      <c r="J1523" t="s">
        <v>4754</v>
      </c>
      <c r="K1523">
        <v>340</v>
      </c>
      <c r="L1523" t="s">
        <v>23</v>
      </c>
      <c r="M1523" t="s">
        <v>24</v>
      </c>
      <c r="N1523" t="s">
        <v>393</v>
      </c>
      <c r="O1523">
        <v>45000000</v>
      </c>
      <c r="P1523">
        <v>2005</v>
      </c>
      <c r="Q1523">
        <v>6.9</v>
      </c>
    </row>
    <row r="1524" spans="1:17" hidden="1" x14ac:dyDescent="0.3">
      <c r="A1524" t="s">
        <v>4755</v>
      </c>
      <c r="B1524">
        <v>145</v>
      </c>
      <c r="C1524">
        <v>99</v>
      </c>
      <c r="D1524" t="s">
        <v>2914</v>
      </c>
      <c r="E1524">
        <v>60269340</v>
      </c>
      <c r="F1524" t="s">
        <v>1073</v>
      </c>
      <c r="G1524" t="s">
        <v>325</v>
      </c>
      <c r="H1524" t="s">
        <v>4756</v>
      </c>
      <c r="I1524">
        <v>34079</v>
      </c>
      <c r="J1524" t="s">
        <v>2397</v>
      </c>
      <c r="K1524">
        <v>97</v>
      </c>
      <c r="L1524" t="s">
        <v>23</v>
      </c>
      <c r="M1524" t="s">
        <v>24</v>
      </c>
      <c r="N1524" t="s">
        <v>25</v>
      </c>
      <c r="O1524">
        <v>30000000</v>
      </c>
      <c r="P1524">
        <v>2008</v>
      </c>
      <c r="Q1524">
        <v>6</v>
      </c>
    </row>
    <row r="1525" spans="1:17" hidden="1" x14ac:dyDescent="0.3">
      <c r="A1525" t="s">
        <v>4757</v>
      </c>
      <c r="B1525">
        <v>65</v>
      </c>
      <c r="C1525">
        <v>114</v>
      </c>
      <c r="D1525" t="s">
        <v>2357</v>
      </c>
      <c r="E1525">
        <v>60033780</v>
      </c>
      <c r="F1525" t="s">
        <v>147</v>
      </c>
      <c r="G1525" t="s">
        <v>3222</v>
      </c>
      <c r="H1525" t="s">
        <v>4758</v>
      </c>
      <c r="I1525">
        <v>18973</v>
      </c>
      <c r="J1525" t="s">
        <v>3838</v>
      </c>
      <c r="K1525">
        <v>162</v>
      </c>
      <c r="L1525" t="s">
        <v>23</v>
      </c>
      <c r="M1525" t="s">
        <v>24</v>
      </c>
      <c r="N1525" t="s">
        <v>25</v>
      </c>
      <c r="O1525">
        <v>30000000</v>
      </c>
      <c r="P1525">
        <v>1998</v>
      </c>
      <c r="Q1525">
        <v>5.9</v>
      </c>
    </row>
    <row r="1526" spans="1:17" hidden="1" x14ac:dyDescent="0.3">
      <c r="A1526" t="s">
        <v>1626</v>
      </c>
      <c r="B1526">
        <v>152</v>
      </c>
      <c r="C1526">
        <v>89</v>
      </c>
      <c r="D1526" t="s">
        <v>176</v>
      </c>
      <c r="E1526">
        <v>58715510</v>
      </c>
      <c r="F1526" t="s">
        <v>1073</v>
      </c>
      <c r="G1526" t="s">
        <v>4343</v>
      </c>
      <c r="H1526" t="s">
        <v>4759</v>
      </c>
      <c r="I1526">
        <v>79094</v>
      </c>
      <c r="J1526" t="s">
        <v>3404</v>
      </c>
      <c r="K1526">
        <v>129</v>
      </c>
      <c r="L1526" t="s">
        <v>23</v>
      </c>
      <c r="M1526" t="s">
        <v>24</v>
      </c>
      <c r="N1526" t="s">
        <v>64</v>
      </c>
      <c r="O1526">
        <v>30000000</v>
      </c>
      <c r="P1526">
        <v>2009</v>
      </c>
      <c r="Q1526">
        <v>5.4</v>
      </c>
    </row>
    <row r="1527" spans="1:17" hidden="1" x14ac:dyDescent="0.3">
      <c r="A1527" t="s">
        <v>1752</v>
      </c>
      <c r="B1527">
        <v>94</v>
      </c>
      <c r="C1527">
        <v>95</v>
      </c>
      <c r="D1527" t="s">
        <v>4761</v>
      </c>
      <c r="E1527">
        <v>58156435</v>
      </c>
      <c r="F1527" t="s">
        <v>1576</v>
      </c>
      <c r="G1527" t="s">
        <v>4760</v>
      </c>
      <c r="H1527" t="s">
        <v>4762</v>
      </c>
      <c r="I1527">
        <v>37479</v>
      </c>
      <c r="J1527" t="s">
        <v>4763</v>
      </c>
      <c r="K1527">
        <v>152</v>
      </c>
      <c r="L1527" t="s">
        <v>23</v>
      </c>
      <c r="M1527" t="s">
        <v>24</v>
      </c>
      <c r="N1527" t="s">
        <v>25</v>
      </c>
      <c r="O1527">
        <v>19000000</v>
      </c>
      <c r="P1527">
        <v>2004</v>
      </c>
      <c r="Q1527">
        <v>5.9</v>
      </c>
    </row>
    <row r="1528" spans="1:17" hidden="1" x14ac:dyDescent="0.3">
      <c r="A1528" t="s">
        <v>1626</v>
      </c>
      <c r="B1528">
        <v>119</v>
      </c>
      <c r="C1528">
        <v>98</v>
      </c>
      <c r="D1528" t="s">
        <v>498</v>
      </c>
      <c r="E1528">
        <v>56044241</v>
      </c>
      <c r="F1528" t="s">
        <v>2241</v>
      </c>
      <c r="G1528" t="s">
        <v>161</v>
      </c>
      <c r="H1528" t="s">
        <v>4764</v>
      </c>
      <c r="I1528">
        <v>122187</v>
      </c>
      <c r="J1528" t="s">
        <v>4765</v>
      </c>
      <c r="K1528">
        <v>339</v>
      </c>
      <c r="L1528" t="s">
        <v>23</v>
      </c>
      <c r="M1528" t="s">
        <v>24</v>
      </c>
      <c r="N1528" t="s">
        <v>25</v>
      </c>
      <c r="O1528">
        <v>37000000</v>
      </c>
      <c r="P1528">
        <v>2004</v>
      </c>
      <c r="Q1528">
        <v>6.1</v>
      </c>
    </row>
    <row r="1529" spans="1:17" hidden="1" x14ac:dyDescent="0.3">
      <c r="A1529" t="s">
        <v>2457</v>
      </c>
      <c r="B1529">
        <v>487</v>
      </c>
      <c r="C1529">
        <v>94</v>
      </c>
      <c r="D1529" t="s">
        <v>2818</v>
      </c>
      <c r="E1529">
        <v>56816662</v>
      </c>
      <c r="F1529" t="s">
        <v>2241</v>
      </c>
      <c r="G1529" t="s">
        <v>4766</v>
      </c>
      <c r="H1529" t="s">
        <v>4767</v>
      </c>
      <c r="I1529">
        <v>301149</v>
      </c>
      <c r="J1529" t="s">
        <v>4768</v>
      </c>
      <c r="K1529">
        <v>509</v>
      </c>
      <c r="L1529" t="s">
        <v>23</v>
      </c>
      <c r="M1529" t="s">
        <v>2210</v>
      </c>
      <c r="N1529" t="s">
        <v>25</v>
      </c>
      <c r="O1529">
        <v>17000000</v>
      </c>
      <c r="P1529">
        <v>2011</v>
      </c>
      <c r="Q1529">
        <v>7.7</v>
      </c>
    </row>
    <row r="1530" spans="1:17" hidden="1" x14ac:dyDescent="0.3">
      <c r="A1530" t="s">
        <v>4769</v>
      </c>
      <c r="B1530">
        <v>121</v>
      </c>
      <c r="C1530">
        <v>85</v>
      </c>
      <c r="D1530" t="s">
        <v>157</v>
      </c>
      <c r="E1530">
        <v>64238770</v>
      </c>
      <c r="F1530" t="s">
        <v>319</v>
      </c>
      <c r="G1530" t="s">
        <v>338</v>
      </c>
      <c r="H1530" t="s">
        <v>4770</v>
      </c>
      <c r="I1530">
        <v>19547</v>
      </c>
      <c r="J1530" t="s">
        <v>2114</v>
      </c>
      <c r="K1530">
        <v>64</v>
      </c>
      <c r="L1530" t="s">
        <v>23</v>
      </c>
      <c r="M1530" t="s">
        <v>183</v>
      </c>
      <c r="N1530" t="s">
        <v>64</v>
      </c>
      <c r="O1530">
        <v>42000000</v>
      </c>
      <c r="P1530">
        <v>2014</v>
      </c>
      <c r="Q1530">
        <v>5.8</v>
      </c>
    </row>
    <row r="1531" spans="1:17" hidden="1" x14ac:dyDescent="0.3">
      <c r="A1531" t="s">
        <v>4771</v>
      </c>
      <c r="B1531">
        <v>147</v>
      </c>
      <c r="C1531">
        <v>124</v>
      </c>
      <c r="D1531" t="s">
        <v>29</v>
      </c>
      <c r="E1531">
        <v>52937130</v>
      </c>
      <c r="F1531" t="s">
        <v>1100</v>
      </c>
      <c r="G1531" t="s">
        <v>1332</v>
      </c>
      <c r="H1531" t="s">
        <v>4772</v>
      </c>
      <c r="I1531">
        <v>198066</v>
      </c>
      <c r="J1531" t="s">
        <v>780</v>
      </c>
      <c r="K1531">
        <v>426</v>
      </c>
      <c r="L1531" t="s">
        <v>23</v>
      </c>
      <c r="M1531" t="s">
        <v>24</v>
      </c>
      <c r="N1531" t="s">
        <v>393</v>
      </c>
      <c r="O1531">
        <v>30000000</v>
      </c>
      <c r="P1531">
        <v>2001</v>
      </c>
      <c r="Q1531">
        <v>7.6</v>
      </c>
    </row>
    <row r="1532" spans="1:17" hidden="1" x14ac:dyDescent="0.3">
      <c r="A1532" t="s">
        <v>4121</v>
      </c>
      <c r="B1532">
        <v>85</v>
      </c>
      <c r="C1532">
        <v>131</v>
      </c>
      <c r="D1532" t="s">
        <v>298</v>
      </c>
      <c r="E1532">
        <v>52799004</v>
      </c>
      <c r="F1532" t="s">
        <v>147</v>
      </c>
      <c r="G1532" t="s">
        <v>4773</v>
      </c>
      <c r="H1532" t="s">
        <v>4774</v>
      </c>
      <c r="I1532">
        <v>28942</v>
      </c>
      <c r="J1532" t="s">
        <v>4775</v>
      </c>
      <c r="K1532">
        <v>223</v>
      </c>
      <c r="L1532" t="s">
        <v>23</v>
      </c>
      <c r="M1532" t="s">
        <v>24</v>
      </c>
      <c r="N1532" t="s">
        <v>25</v>
      </c>
      <c r="O1532">
        <v>55000000</v>
      </c>
      <c r="P1532">
        <v>1999</v>
      </c>
      <c r="Q1532">
        <v>6.1</v>
      </c>
    </row>
    <row r="1533" spans="1:17" hidden="1" x14ac:dyDescent="0.3">
      <c r="A1533" t="s">
        <v>4776</v>
      </c>
      <c r="B1533">
        <v>98</v>
      </c>
      <c r="C1533">
        <v>107</v>
      </c>
      <c r="D1533" t="s">
        <v>680</v>
      </c>
      <c r="E1533">
        <v>55210049</v>
      </c>
      <c r="F1533" t="s">
        <v>156</v>
      </c>
      <c r="G1533" t="s">
        <v>4265</v>
      </c>
      <c r="H1533" t="s">
        <v>4777</v>
      </c>
      <c r="I1533">
        <v>43743</v>
      </c>
      <c r="J1533" t="s">
        <v>4267</v>
      </c>
      <c r="K1533">
        <v>293</v>
      </c>
      <c r="L1533" t="s">
        <v>23</v>
      </c>
      <c r="M1533" t="s">
        <v>24</v>
      </c>
      <c r="N1533" t="s">
        <v>64</v>
      </c>
      <c r="O1533">
        <v>27800000</v>
      </c>
      <c r="P1533">
        <v>1989</v>
      </c>
      <c r="Q1533">
        <v>5.4</v>
      </c>
    </row>
    <row r="1534" spans="1:17" hidden="1" x14ac:dyDescent="0.3">
      <c r="A1534" t="s">
        <v>3515</v>
      </c>
      <c r="B1534">
        <v>39</v>
      </c>
      <c r="C1534">
        <v>99</v>
      </c>
      <c r="D1534" t="s">
        <v>4779</v>
      </c>
      <c r="E1534">
        <v>51432423</v>
      </c>
      <c r="F1534" t="s">
        <v>4778</v>
      </c>
      <c r="G1534" t="s">
        <v>2663</v>
      </c>
      <c r="H1534" t="s">
        <v>4780</v>
      </c>
      <c r="I1534">
        <v>15074</v>
      </c>
      <c r="J1534" t="s">
        <v>4781</v>
      </c>
      <c r="K1534">
        <v>72</v>
      </c>
      <c r="L1534" t="s">
        <v>23</v>
      </c>
      <c r="M1534" t="s">
        <v>24</v>
      </c>
      <c r="N1534" t="s">
        <v>64</v>
      </c>
      <c r="O1534">
        <v>30000000</v>
      </c>
      <c r="P1534">
        <v>2002</v>
      </c>
      <c r="Q1534">
        <v>5.0999999999999996</v>
      </c>
    </row>
    <row r="1535" spans="1:17" hidden="1" x14ac:dyDescent="0.3">
      <c r="A1535" t="s">
        <v>1569</v>
      </c>
      <c r="B1535">
        <v>43</v>
      </c>
      <c r="C1535">
        <v>83</v>
      </c>
      <c r="D1535" t="s">
        <v>4644</v>
      </c>
      <c r="E1535">
        <v>51109400</v>
      </c>
      <c r="F1535" t="s">
        <v>667</v>
      </c>
      <c r="G1535" t="s">
        <v>2448</v>
      </c>
      <c r="H1535" t="s">
        <v>4782</v>
      </c>
      <c r="I1535">
        <v>76850</v>
      </c>
      <c r="J1535" t="s">
        <v>4783</v>
      </c>
      <c r="K1535">
        <v>85</v>
      </c>
      <c r="L1535" t="s">
        <v>23</v>
      </c>
      <c r="M1535" t="s">
        <v>24</v>
      </c>
      <c r="N1535" t="s">
        <v>25</v>
      </c>
      <c r="O1535">
        <v>30000000</v>
      </c>
      <c r="P1535">
        <v>1994</v>
      </c>
      <c r="Q1535">
        <v>6.4</v>
      </c>
    </row>
    <row r="1536" spans="1:17" hidden="1" x14ac:dyDescent="0.3">
      <c r="A1536" t="s">
        <v>3648</v>
      </c>
      <c r="B1536">
        <v>108</v>
      </c>
      <c r="C1536">
        <v>131</v>
      </c>
      <c r="D1536" t="s">
        <v>4784</v>
      </c>
      <c r="E1536">
        <v>50300000</v>
      </c>
      <c r="F1536" t="s">
        <v>34</v>
      </c>
      <c r="G1536" t="s">
        <v>3308</v>
      </c>
      <c r="H1536" t="s">
        <v>4785</v>
      </c>
      <c r="I1536">
        <v>68565</v>
      </c>
      <c r="J1536" t="s">
        <v>4786</v>
      </c>
      <c r="K1536">
        <v>300</v>
      </c>
      <c r="L1536" t="s">
        <v>23</v>
      </c>
      <c r="M1536" t="s">
        <v>38</v>
      </c>
      <c r="N1536" t="s">
        <v>64</v>
      </c>
      <c r="O1536">
        <v>30000000</v>
      </c>
      <c r="P1536">
        <v>1985</v>
      </c>
      <c r="Q1536">
        <v>6.3</v>
      </c>
    </row>
    <row r="1537" spans="1:17" hidden="1" x14ac:dyDescent="0.3">
      <c r="A1537" t="s">
        <v>4787</v>
      </c>
      <c r="B1537">
        <v>209</v>
      </c>
      <c r="C1537">
        <v>85</v>
      </c>
      <c r="D1537" t="s">
        <v>4790</v>
      </c>
      <c r="E1537">
        <v>56068547</v>
      </c>
      <c r="F1537" t="s">
        <v>4789</v>
      </c>
      <c r="G1537" t="s">
        <v>4788</v>
      </c>
      <c r="H1537" t="s">
        <v>4791</v>
      </c>
      <c r="I1537">
        <v>98160</v>
      </c>
      <c r="J1537" t="s">
        <v>4792</v>
      </c>
      <c r="K1537">
        <v>307</v>
      </c>
      <c r="L1537" t="s">
        <v>23</v>
      </c>
      <c r="M1537" t="s">
        <v>38</v>
      </c>
      <c r="N1537" t="s">
        <v>190</v>
      </c>
      <c r="O1537">
        <v>30000000</v>
      </c>
      <c r="P1537">
        <v>2005</v>
      </c>
      <c r="Q1537">
        <v>7.5</v>
      </c>
    </row>
    <row r="1538" spans="1:17" hidden="1" x14ac:dyDescent="0.3">
      <c r="A1538" t="s">
        <v>3276</v>
      </c>
      <c r="B1538">
        <v>131</v>
      </c>
      <c r="C1538">
        <v>126</v>
      </c>
      <c r="D1538" t="s">
        <v>433</v>
      </c>
      <c r="E1538">
        <v>53680848</v>
      </c>
      <c r="F1538" t="s">
        <v>147</v>
      </c>
      <c r="G1538" t="s">
        <v>3222</v>
      </c>
      <c r="H1538" t="s">
        <v>4793</v>
      </c>
      <c r="I1538">
        <v>167967</v>
      </c>
      <c r="J1538" t="s">
        <v>4794</v>
      </c>
      <c r="K1538">
        <v>243</v>
      </c>
      <c r="L1538" t="s">
        <v>23</v>
      </c>
      <c r="M1538" t="s">
        <v>24</v>
      </c>
      <c r="N1538" t="s">
        <v>25</v>
      </c>
      <c r="O1538">
        <v>30000000</v>
      </c>
      <c r="P1538">
        <v>2007</v>
      </c>
      <c r="Q1538">
        <v>7.1</v>
      </c>
    </row>
    <row r="1539" spans="1:17" hidden="1" x14ac:dyDescent="0.3">
      <c r="A1539" t="s">
        <v>622</v>
      </c>
      <c r="B1539">
        <v>316</v>
      </c>
      <c r="C1539">
        <v>123</v>
      </c>
      <c r="D1539" t="s">
        <v>242</v>
      </c>
      <c r="E1539">
        <v>50921738</v>
      </c>
      <c r="F1539" t="s">
        <v>2926</v>
      </c>
      <c r="G1539" t="s">
        <v>4796</v>
      </c>
      <c r="H1539" t="s">
        <v>4797</v>
      </c>
      <c r="I1539">
        <v>192930</v>
      </c>
      <c r="J1539" t="s">
        <v>4798</v>
      </c>
      <c r="K1539">
        <v>581</v>
      </c>
      <c r="L1539" t="s">
        <v>23</v>
      </c>
      <c r="M1539" t="s">
        <v>38</v>
      </c>
      <c r="N1539" t="s">
        <v>393</v>
      </c>
      <c r="O1539">
        <v>30000000</v>
      </c>
      <c r="P1539">
        <v>2007</v>
      </c>
      <c r="Q1539">
        <v>7.8</v>
      </c>
    </row>
    <row r="1540" spans="1:17" hidden="1" x14ac:dyDescent="0.3">
      <c r="A1540" t="s">
        <v>1626</v>
      </c>
      <c r="B1540">
        <v>159</v>
      </c>
      <c r="C1540">
        <v>105</v>
      </c>
      <c r="D1540" t="s">
        <v>1612</v>
      </c>
      <c r="E1540">
        <v>53021560</v>
      </c>
      <c r="F1540" t="s">
        <v>918</v>
      </c>
      <c r="G1540" t="s">
        <v>4799</v>
      </c>
      <c r="H1540" t="s">
        <v>4800</v>
      </c>
      <c r="I1540">
        <v>74630</v>
      </c>
      <c r="J1540" t="s">
        <v>4801</v>
      </c>
      <c r="K1540">
        <v>156</v>
      </c>
      <c r="L1540" t="s">
        <v>23</v>
      </c>
      <c r="M1540" t="s">
        <v>24</v>
      </c>
      <c r="N1540" t="s">
        <v>64</v>
      </c>
      <c r="O1540">
        <v>30000000</v>
      </c>
      <c r="P1540">
        <v>2010</v>
      </c>
      <c r="Q1540">
        <v>6.5</v>
      </c>
    </row>
    <row r="1541" spans="1:17" hidden="1" x14ac:dyDescent="0.3">
      <c r="A1541" t="s">
        <v>128</v>
      </c>
      <c r="B1541">
        <v>63</v>
      </c>
      <c r="C1541">
        <v>125</v>
      </c>
      <c r="D1541" t="s">
        <v>753</v>
      </c>
      <c r="E1541">
        <v>45645204</v>
      </c>
      <c r="F1541" t="s">
        <v>229</v>
      </c>
      <c r="G1541" t="s">
        <v>4802</v>
      </c>
      <c r="H1541" t="s">
        <v>4803</v>
      </c>
      <c r="I1541">
        <v>39306</v>
      </c>
      <c r="J1541" t="s">
        <v>4804</v>
      </c>
      <c r="K1541">
        <v>119</v>
      </c>
      <c r="L1541" t="s">
        <v>23</v>
      </c>
      <c r="M1541" t="s">
        <v>24</v>
      </c>
      <c r="N1541" t="s">
        <v>393</v>
      </c>
      <c r="O1541">
        <v>30000000</v>
      </c>
      <c r="P1541">
        <v>1989</v>
      </c>
      <c r="Q1541">
        <v>6.6</v>
      </c>
    </row>
    <row r="1542" spans="1:17" hidden="1" x14ac:dyDescent="0.3">
      <c r="A1542" t="s">
        <v>174</v>
      </c>
      <c r="B1542">
        <v>267</v>
      </c>
      <c r="C1542">
        <v>77</v>
      </c>
      <c r="D1542" t="s">
        <v>29</v>
      </c>
      <c r="E1542">
        <v>53337608</v>
      </c>
      <c r="F1542" t="s">
        <v>4806</v>
      </c>
      <c r="G1542" t="s">
        <v>138</v>
      </c>
      <c r="H1542" t="s">
        <v>4807</v>
      </c>
      <c r="I1542">
        <v>188785</v>
      </c>
      <c r="J1542" t="s">
        <v>4402</v>
      </c>
      <c r="K1542">
        <v>467</v>
      </c>
      <c r="L1542" t="s">
        <v>23</v>
      </c>
      <c r="M1542" t="s">
        <v>24</v>
      </c>
      <c r="N1542" t="s">
        <v>64</v>
      </c>
      <c r="O1542">
        <v>40000000</v>
      </c>
      <c r="P1542">
        <v>2005</v>
      </c>
      <c r="Q1542">
        <v>7.4</v>
      </c>
    </row>
    <row r="1543" spans="1:17" hidden="1" x14ac:dyDescent="0.3">
      <c r="A1543" t="s">
        <v>3420</v>
      </c>
      <c r="B1543">
        <v>478</v>
      </c>
      <c r="C1543">
        <v>121</v>
      </c>
      <c r="D1543" t="s">
        <v>4810</v>
      </c>
      <c r="E1543">
        <v>46875468</v>
      </c>
      <c r="F1543" t="s">
        <v>737</v>
      </c>
      <c r="G1543" t="s">
        <v>4809</v>
      </c>
      <c r="H1543" t="s">
        <v>4811</v>
      </c>
      <c r="I1543">
        <v>196217</v>
      </c>
      <c r="J1543" t="s">
        <v>3563</v>
      </c>
      <c r="K1543">
        <v>461</v>
      </c>
      <c r="L1543" t="s">
        <v>23</v>
      </c>
      <c r="M1543" t="s">
        <v>24</v>
      </c>
      <c r="N1543" t="s">
        <v>393</v>
      </c>
      <c r="O1543">
        <v>30000000</v>
      </c>
      <c r="P1543">
        <v>2015</v>
      </c>
      <c r="Q1543">
        <v>7.6</v>
      </c>
    </row>
    <row r="1544" spans="1:17" hidden="1" x14ac:dyDescent="0.3">
      <c r="A1544" t="s">
        <v>1926</v>
      </c>
      <c r="B1544">
        <v>305</v>
      </c>
      <c r="C1544">
        <v>124</v>
      </c>
      <c r="D1544" t="s">
        <v>256</v>
      </c>
      <c r="E1544">
        <v>52418902</v>
      </c>
      <c r="F1544" t="s">
        <v>2335</v>
      </c>
      <c r="G1544" t="s">
        <v>2181</v>
      </c>
      <c r="H1544" t="s">
        <v>4812</v>
      </c>
      <c r="I1544">
        <v>147128</v>
      </c>
      <c r="J1544" t="s">
        <v>4813</v>
      </c>
      <c r="K1544">
        <v>277</v>
      </c>
      <c r="L1544" t="s">
        <v>23</v>
      </c>
      <c r="M1544" t="s">
        <v>24</v>
      </c>
      <c r="N1544" t="s">
        <v>393</v>
      </c>
      <c r="O1544">
        <v>30000000</v>
      </c>
      <c r="P1544">
        <v>2015</v>
      </c>
      <c r="Q1544">
        <v>7.5</v>
      </c>
    </row>
    <row r="1545" spans="1:17" hidden="1" x14ac:dyDescent="0.3">
      <c r="A1545" t="s">
        <v>52</v>
      </c>
      <c r="B1545">
        <v>397</v>
      </c>
      <c r="C1545">
        <v>99</v>
      </c>
      <c r="D1545" t="s">
        <v>2612</v>
      </c>
      <c r="E1545">
        <v>42057340</v>
      </c>
      <c r="F1545" t="s">
        <v>3317</v>
      </c>
      <c r="G1545" t="s">
        <v>2096</v>
      </c>
      <c r="H1545" t="s">
        <v>4814</v>
      </c>
      <c r="I1545">
        <v>158354</v>
      </c>
      <c r="J1545" t="s">
        <v>3634</v>
      </c>
      <c r="K1545">
        <v>691</v>
      </c>
      <c r="L1545" t="s">
        <v>23</v>
      </c>
      <c r="M1545" t="s">
        <v>24</v>
      </c>
      <c r="N1545" t="s">
        <v>25</v>
      </c>
      <c r="O1545">
        <v>30000000</v>
      </c>
      <c r="P1545">
        <v>2009</v>
      </c>
      <c r="Q1545">
        <v>6.6</v>
      </c>
    </row>
    <row r="1546" spans="1:17" hidden="1" x14ac:dyDescent="0.3">
      <c r="A1546" t="s">
        <v>4815</v>
      </c>
      <c r="B1546">
        <v>214</v>
      </c>
      <c r="C1546">
        <v>112</v>
      </c>
      <c r="D1546" t="s">
        <v>268</v>
      </c>
      <c r="E1546">
        <v>42478175</v>
      </c>
      <c r="F1546" t="s">
        <v>456</v>
      </c>
      <c r="G1546" t="s">
        <v>4456</v>
      </c>
      <c r="H1546" t="s">
        <v>4816</v>
      </c>
      <c r="I1546">
        <v>93767</v>
      </c>
      <c r="J1546" t="s">
        <v>4509</v>
      </c>
      <c r="K1546">
        <v>209</v>
      </c>
      <c r="L1546" t="s">
        <v>23</v>
      </c>
      <c r="M1546" t="s">
        <v>24</v>
      </c>
      <c r="N1546" t="s">
        <v>25</v>
      </c>
      <c r="O1546">
        <v>25000000</v>
      </c>
      <c r="P1546">
        <v>2015</v>
      </c>
      <c r="Q1546">
        <v>7.2</v>
      </c>
    </row>
    <row r="1547" spans="1:17" hidden="1" x14ac:dyDescent="0.3">
      <c r="A1547" t="s">
        <v>4817</v>
      </c>
      <c r="B1547">
        <v>82</v>
      </c>
      <c r="C1547">
        <v>111</v>
      </c>
      <c r="D1547" t="s">
        <v>1400</v>
      </c>
      <c r="E1547">
        <v>41407470</v>
      </c>
      <c r="F1547" t="s">
        <v>2418</v>
      </c>
      <c r="G1547" t="s">
        <v>1079</v>
      </c>
      <c r="H1547" t="s">
        <v>4818</v>
      </c>
      <c r="I1547">
        <v>43378</v>
      </c>
      <c r="J1547" t="s">
        <v>4819</v>
      </c>
      <c r="K1547">
        <v>292</v>
      </c>
      <c r="L1547" t="s">
        <v>23</v>
      </c>
      <c r="M1547" t="s">
        <v>24</v>
      </c>
      <c r="N1547" t="s">
        <v>64</v>
      </c>
      <c r="O1547">
        <v>30000000</v>
      </c>
      <c r="P1547">
        <v>2003</v>
      </c>
      <c r="Q1547">
        <v>7.6</v>
      </c>
    </row>
    <row r="1548" spans="1:17" hidden="1" x14ac:dyDescent="0.3">
      <c r="A1548" t="s">
        <v>707</v>
      </c>
      <c r="B1548">
        <v>138</v>
      </c>
      <c r="C1548">
        <v>107</v>
      </c>
      <c r="D1548" t="s">
        <v>2466</v>
      </c>
      <c r="E1548">
        <v>42385520</v>
      </c>
      <c r="F1548" t="s">
        <v>4548</v>
      </c>
      <c r="G1548" t="s">
        <v>4547</v>
      </c>
      <c r="H1548" t="s">
        <v>4820</v>
      </c>
      <c r="I1548">
        <v>47297</v>
      </c>
      <c r="J1548" t="s">
        <v>4821</v>
      </c>
      <c r="K1548">
        <v>86</v>
      </c>
      <c r="L1548" t="s">
        <v>23</v>
      </c>
      <c r="M1548" t="s">
        <v>24</v>
      </c>
      <c r="N1548" t="s">
        <v>25</v>
      </c>
      <c r="O1548">
        <v>30000000</v>
      </c>
      <c r="P1548">
        <v>2010</v>
      </c>
      <c r="Q1548">
        <v>6.2</v>
      </c>
    </row>
    <row r="1549" spans="1:17" hidden="1" x14ac:dyDescent="0.3">
      <c r="A1549" t="s">
        <v>3248</v>
      </c>
      <c r="B1549">
        <v>69</v>
      </c>
      <c r="C1549">
        <v>104</v>
      </c>
      <c r="D1549" t="s">
        <v>3150</v>
      </c>
      <c r="E1549">
        <v>40118420</v>
      </c>
      <c r="F1549" t="s">
        <v>2979</v>
      </c>
      <c r="G1549" t="s">
        <v>1738</v>
      </c>
      <c r="H1549" t="s">
        <v>4822</v>
      </c>
      <c r="I1549">
        <v>26066</v>
      </c>
      <c r="J1549" t="s">
        <v>4823</v>
      </c>
      <c r="K1549">
        <v>216</v>
      </c>
      <c r="L1549" t="s">
        <v>23</v>
      </c>
      <c r="M1549" t="s">
        <v>24</v>
      </c>
      <c r="N1549" t="s">
        <v>25</v>
      </c>
      <c r="O1549">
        <v>30000000</v>
      </c>
      <c r="P1549">
        <v>2002</v>
      </c>
      <c r="Q1549">
        <v>5.6</v>
      </c>
    </row>
    <row r="1550" spans="1:17" hidden="1" x14ac:dyDescent="0.3">
      <c r="A1550" t="s">
        <v>86</v>
      </c>
      <c r="B1550">
        <v>253</v>
      </c>
      <c r="C1550">
        <v>113</v>
      </c>
      <c r="D1550" t="s">
        <v>816</v>
      </c>
      <c r="E1550">
        <v>40137776</v>
      </c>
      <c r="F1550" t="s">
        <v>1586</v>
      </c>
      <c r="G1550" t="s">
        <v>4824</v>
      </c>
      <c r="H1550" t="s">
        <v>4825</v>
      </c>
      <c r="I1550">
        <v>186977</v>
      </c>
      <c r="J1550" t="s">
        <v>4826</v>
      </c>
      <c r="K1550">
        <v>529</v>
      </c>
      <c r="L1550" t="s">
        <v>23</v>
      </c>
      <c r="M1550" t="s">
        <v>24</v>
      </c>
      <c r="N1550" t="s">
        <v>25</v>
      </c>
      <c r="O1550">
        <v>38000000</v>
      </c>
      <c r="P1550">
        <v>2006</v>
      </c>
      <c r="Q1550">
        <v>7.6</v>
      </c>
    </row>
    <row r="1551" spans="1:17" hidden="1" x14ac:dyDescent="0.3">
      <c r="A1551" t="s">
        <v>2192</v>
      </c>
      <c r="B1551">
        <v>304</v>
      </c>
      <c r="C1551">
        <v>113</v>
      </c>
      <c r="D1551" t="s">
        <v>1870</v>
      </c>
      <c r="E1551">
        <v>39568996</v>
      </c>
      <c r="F1551" t="s">
        <v>3792</v>
      </c>
      <c r="G1551" t="s">
        <v>4827</v>
      </c>
      <c r="H1551" t="s">
        <v>4828</v>
      </c>
      <c r="I1551">
        <v>138435</v>
      </c>
      <c r="J1551" t="s">
        <v>4829</v>
      </c>
      <c r="K1551">
        <v>527</v>
      </c>
      <c r="L1551" t="s">
        <v>23</v>
      </c>
      <c r="M1551" t="s">
        <v>24</v>
      </c>
      <c r="N1551" t="s">
        <v>393</v>
      </c>
      <c r="O1551">
        <v>32000000</v>
      </c>
      <c r="P1551">
        <v>2007</v>
      </c>
      <c r="Q1551">
        <v>6.6</v>
      </c>
    </row>
    <row r="1552" spans="1:17" hidden="1" x14ac:dyDescent="0.3">
      <c r="A1552" t="s">
        <v>4830</v>
      </c>
      <c r="B1552">
        <v>634</v>
      </c>
      <c r="C1552">
        <v>95</v>
      </c>
      <c r="D1552" t="s">
        <v>67</v>
      </c>
      <c r="E1552">
        <v>42043633</v>
      </c>
      <c r="F1552" t="s">
        <v>1681</v>
      </c>
      <c r="G1552" t="s">
        <v>3333</v>
      </c>
      <c r="H1552" t="s">
        <v>4831</v>
      </c>
      <c r="I1552">
        <v>277172</v>
      </c>
      <c r="J1552" t="s">
        <v>2509</v>
      </c>
      <c r="K1552">
        <v>986</v>
      </c>
      <c r="L1552" t="s">
        <v>23</v>
      </c>
      <c r="M1552" t="s">
        <v>24</v>
      </c>
      <c r="N1552" t="s">
        <v>393</v>
      </c>
      <c r="O1552">
        <v>30000000</v>
      </c>
      <c r="P1552">
        <v>2012</v>
      </c>
      <c r="Q1552">
        <v>7</v>
      </c>
    </row>
    <row r="1553" spans="1:17" hidden="1" x14ac:dyDescent="0.3">
      <c r="A1553" t="s">
        <v>4832</v>
      </c>
      <c r="B1553">
        <v>111</v>
      </c>
      <c r="C1553">
        <v>86</v>
      </c>
      <c r="D1553" t="s">
        <v>1653</v>
      </c>
      <c r="E1553">
        <v>38232624</v>
      </c>
      <c r="F1553" t="s">
        <v>1068</v>
      </c>
      <c r="G1553" t="s">
        <v>570</v>
      </c>
      <c r="H1553" t="s">
        <v>4833</v>
      </c>
      <c r="I1553">
        <v>88518</v>
      </c>
      <c r="J1553" t="s">
        <v>4834</v>
      </c>
      <c r="K1553">
        <v>409</v>
      </c>
      <c r="L1553" t="s">
        <v>23</v>
      </c>
      <c r="M1553" t="s">
        <v>24</v>
      </c>
      <c r="N1553" t="s">
        <v>25</v>
      </c>
      <c r="O1553">
        <v>30000000</v>
      </c>
      <c r="P1553">
        <v>2008</v>
      </c>
      <c r="Q1553">
        <v>2.7</v>
      </c>
    </row>
    <row r="1554" spans="1:17" hidden="1" x14ac:dyDescent="0.3">
      <c r="A1554" t="s">
        <v>1547</v>
      </c>
      <c r="B1554">
        <v>77</v>
      </c>
      <c r="C1554">
        <v>126</v>
      </c>
      <c r="D1554" t="s">
        <v>1114</v>
      </c>
      <c r="E1554">
        <v>38413606</v>
      </c>
      <c r="F1554" t="s">
        <v>286</v>
      </c>
      <c r="G1554" t="s">
        <v>4835</v>
      </c>
      <c r="H1554" t="s">
        <v>4836</v>
      </c>
      <c r="I1554">
        <v>54042</v>
      </c>
      <c r="J1554" t="s">
        <v>2191</v>
      </c>
      <c r="K1554">
        <v>215</v>
      </c>
      <c r="L1554" t="s">
        <v>23</v>
      </c>
      <c r="M1554" t="s">
        <v>24</v>
      </c>
      <c r="N1554" t="s">
        <v>393</v>
      </c>
      <c r="O1554">
        <v>30000000</v>
      </c>
      <c r="P1554">
        <v>1988</v>
      </c>
      <c r="Q1554">
        <v>7.6</v>
      </c>
    </row>
    <row r="1555" spans="1:17" hidden="1" x14ac:dyDescent="0.3">
      <c r="A1555" t="s">
        <v>1641</v>
      </c>
      <c r="B1555">
        <v>120</v>
      </c>
      <c r="C1555">
        <v>101</v>
      </c>
      <c r="D1555" t="s">
        <v>4835</v>
      </c>
      <c r="E1555">
        <v>38122105</v>
      </c>
      <c r="F1555" t="s">
        <v>908</v>
      </c>
      <c r="G1555" t="s">
        <v>4837</v>
      </c>
      <c r="H1555" t="s">
        <v>4838</v>
      </c>
      <c r="I1555">
        <v>112669</v>
      </c>
      <c r="J1555" t="s">
        <v>4839</v>
      </c>
      <c r="K1555">
        <v>226</v>
      </c>
      <c r="L1555" t="s">
        <v>23</v>
      </c>
      <c r="M1555" t="s">
        <v>24</v>
      </c>
      <c r="N1555" t="s">
        <v>393</v>
      </c>
      <c r="O1555">
        <v>27000000</v>
      </c>
      <c r="P1555">
        <v>1987</v>
      </c>
      <c r="Q1555">
        <v>6.6</v>
      </c>
    </row>
    <row r="1556" spans="1:17" hidden="1" x14ac:dyDescent="0.3">
      <c r="A1556" t="s">
        <v>1252</v>
      </c>
      <c r="B1556">
        <v>63</v>
      </c>
      <c r="C1556">
        <v>102</v>
      </c>
      <c r="D1556" t="s">
        <v>371</v>
      </c>
      <c r="E1556">
        <v>38747385</v>
      </c>
      <c r="F1556" t="s">
        <v>4840</v>
      </c>
      <c r="G1556" t="s">
        <v>2168</v>
      </c>
      <c r="H1556" t="s">
        <v>4841</v>
      </c>
      <c r="I1556">
        <v>49349</v>
      </c>
      <c r="J1556" t="s">
        <v>4842</v>
      </c>
      <c r="K1556">
        <v>165</v>
      </c>
      <c r="L1556" t="s">
        <v>23</v>
      </c>
      <c r="M1556" t="s">
        <v>24</v>
      </c>
      <c r="N1556" t="s">
        <v>25</v>
      </c>
      <c r="O1556">
        <v>25000000</v>
      </c>
      <c r="P1556">
        <v>1986</v>
      </c>
      <c r="Q1556">
        <v>6.9</v>
      </c>
    </row>
    <row r="1557" spans="1:17" hidden="1" x14ac:dyDescent="0.3">
      <c r="A1557" t="s">
        <v>622</v>
      </c>
      <c r="B1557">
        <v>417</v>
      </c>
      <c r="C1557">
        <v>111</v>
      </c>
      <c r="D1557" t="s">
        <v>4844</v>
      </c>
      <c r="E1557">
        <v>40247512</v>
      </c>
      <c r="F1557" t="s">
        <v>611</v>
      </c>
      <c r="G1557" t="s">
        <v>4843</v>
      </c>
      <c r="H1557" t="s">
        <v>4845</v>
      </c>
      <c r="I1557">
        <v>159198</v>
      </c>
      <c r="J1557" t="s">
        <v>4846</v>
      </c>
      <c r="K1557">
        <v>438</v>
      </c>
      <c r="L1557" t="s">
        <v>23</v>
      </c>
      <c r="M1557" t="s">
        <v>24</v>
      </c>
      <c r="N1557" t="s">
        <v>25</v>
      </c>
      <c r="O1557">
        <v>30000000</v>
      </c>
      <c r="P1557">
        <v>2011</v>
      </c>
      <c r="Q1557">
        <v>6.8</v>
      </c>
    </row>
    <row r="1558" spans="1:17" hidden="1" x14ac:dyDescent="0.3">
      <c r="A1558" t="s">
        <v>4847</v>
      </c>
      <c r="B1558">
        <v>59</v>
      </c>
      <c r="C1558">
        <v>95</v>
      </c>
      <c r="D1558" t="s">
        <v>2756</v>
      </c>
      <c r="E1558">
        <v>35927406</v>
      </c>
      <c r="F1558" t="s">
        <v>179</v>
      </c>
      <c r="G1558" t="s">
        <v>2157</v>
      </c>
      <c r="H1558" t="s">
        <v>4848</v>
      </c>
      <c r="I1558">
        <v>36363</v>
      </c>
      <c r="J1558" t="s">
        <v>3292</v>
      </c>
      <c r="K1558">
        <v>256</v>
      </c>
      <c r="L1558" t="s">
        <v>23</v>
      </c>
      <c r="M1558" t="s">
        <v>24</v>
      </c>
      <c r="N1558" t="s">
        <v>25</v>
      </c>
      <c r="O1558">
        <v>30000000</v>
      </c>
      <c r="P1558">
        <v>1997</v>
      </c>
      <c r="Q1558">
        <v>3.7</v>
      </c>
    </row>
    <row r="1559" spans="1:17" hidden="1" x14ac:dyDescent="0.3">
      <c r="A1559" t="s">
        <v>221</v>
      </c>
      <c r="B1559">
        <v>218</v>
      </c>
      <c r="C1559">
        <v>98</v>
      </c>
      <c r="D1559" t="s">
        <v>221</v>
      </c>
      <c r="E1559">
        <v>35565975</v>
      </c>
      <c r="F1559" t="s">
        <v>918</v>
      </c>
      <c r="G1559" t="s">
        <v>2744</v>
      </c>
      <c r="H1559" t="s">
        <v>4849</v>
      </c>
      <c r="I1559">
        <v>49205</v>
      </c>
      <c r="J1559" t="s">
        <v>3669</v>
      </c>
      <c r="K1559">
        <v>184</v>
      </c>
      <c r="L1559" t="s">
        <v>23</v>
      </c>
      <c r="M1559" t="s">
        <v>24</v>
      </c>
      <c r="N1559" t="s">
        <v>25</v>
      </c>
      <c r="O1559">
        <v>30000000</v>
      </c>
      <c r="P1559">
        <v>2011</v>
      </c>
      <c r="Q1559">
        <v>6.1</v>
      </c>
    </row>
    <row r="1560" spans="1:17" hidden="1" x14ac:dyDescent="0.3">
      <c r="A1560" t="s">
        <v>4850</v>
      </c>
      <c r="B1560">
        <v>359</v>
      </c>
      <c r="C1560">
        <v>100</v>
      </c>
      <c r="D1560" t="s">
        <v>331</v>
      </c>
      <c r="E1560">
        <v>35266619</v>
      </c>
      <c r="F1560" t="s">
        <v>3053</v>
      </c>
      <c r="G1560" t="s">
        <v>161</v>
      </c>
      <c r="H1560" t="s">
        <v>4851</v>
      </c>
      <c r="I1560">
        <v>108242</v>
      </c>
      <c r="J1560" t="s">
        <v>4601</v>
      </c>
      <c r="K1560">
        <v>371</v>
      </c>
      <c r="L1560" t="s">
        <v>23</v>
      </c>
      <c r="M1560" t="s">
        <v>24</v>
      </c>
      <c r="N1560" t="s">
        <v>393</v>
      </c>
      <c r="O1560">
        <v>30000000</v>
      </c>
      <c r="P1560">
        <v>2013</v>
      </c>
      <c r="Q1560">
        <v>5.9</v>
      </c>
    </row>
    <row r="1561" spans="1:17" hidden="1" x14ac:dyDescent="0.3">
      <c r="A1561" t="s">
        <v>4852</v>
      </c>
      <c r="B1561">
        <v>101</v>
      </c>
      <c r="C1561">
        <v>118</v>
      </c>
      <c r="D1561" t="s">
        <v>806</v>
      </c>
      <c r="E1561">
        <v>34703228</v>
      </c>
      <c r="F1561" t="s">
        <v>3681</v>
      </c>
      <c r="G1561" t="s">
        <v>4853</v>
      </c>
      <c r="H1561" t="s">
        <v>4854</v>
      </c>
      <c r="I1561">
        <v>21767</v>
      </c>
      <c r="J1561" t="s">
        <v>4855</v>
      </c>
      <c r="K1561">
        <v>127</v>
      </c>
      <c r="L1561" t="s">
        <v>23</v>
      </c>
      <c r="M1561" t="s">
        <v>24</v>
      </c>
      <c r="N1561" t="s">
        <v>25</v>
      </c>
      <c r="O1561">
        <v>30000000</v>
      </c>
      <c r="P1561">
        <v>2006</v>
      </c>
      <c r="Q1561">
        <v>6.7</v>
      </c>
    </row>
    <row r="1562" spans="1:17" hidden="1" x14ac:dyDescent="0.3">
      <c r="A1562" t="s">
        <v>4856</v>
      </c>
      <c r="B1562">
        <v>85</v>
      </c>
      <c r="C1562">
        <v>125</v>
      </c>
      <c r="D1562" t="s">
        <v>708</v>
      </c>
      <c r="E1562">
        <v>38432823</v>
      </c>
      <c r="F1562" t="s">
        <v>4858</v>
      </c>
      <c r="G1562" t="s">
        <v>4857</v>
      </c>
      <c r="H1562" t="s">
        <v>4859</v>
      </c>
      <c r="I1562">
        <v>33067</v>
      </c>
      <c r="J1562" t="s">
        <v>192</v>
      </c>
      <c r="K1562">
        <v>134</v>
      </c>
      <c r="L1562" t="s">
        <v>23</v>
      </c>
      <c r="M1562" t="s">
        <v>24</v>
      </c>
      <c r="N1562" t="s">
        <v>25</v>
      </c>
      <c r="O1562">
        <v>30000000</v>
      </c>
      <c r="P1562">
        <v>2006</v>
      </c>
      <c r="Q1562">
        <v>6.9</v>
      </c>
    </row>
    <row r="1563" spans="1:17" hidden="1" x14ac:dyDescent="0.3">
      <c r="A1563" t="s">
        <v>2796</v>
      </c>
      <c r="B1563">
        <v>64</v>
      </c>
      <c r="C1563">
        <v>94</v>
      </c>
      <c r="D1563" t="s">
        <v>532</v>
      </c>
      <c r="E1563">
        <v>32095318</v>
      </c>
      <c r="F1563" t="s">
        <v>667</v>
      </c>
      <c r="G1563" t="s">
        <v>1572</v>
      </c>
      <c r="H1563" t="s">
        <v>4860</v>
      </c>
      <c r="I1563">
        <v>12466</v>
      </c>
      <c r="J1563" t="s">
        <v>1865</v>
      </c>
      <c r="K1563">
        <v>84</v>
      </c>
      <c r="L1563" t="s">
        <v>23</v>
      </c>
      <c r="M1563" t="s">
        <v>24</v>
      </c>
      <c r="N1563" t="s">
        <v>25</v>
      </c>
      <c r="O1563">
        <v>45000000</v>
      </c>
      <c r="P1563">
        <v>2001</v>
      </c>
      <c r="Q1563">
        <v>5.5</v>
      </c>
    </row>
    <row r="1564" spans="1:17" hidden="1" x14ac:dyDescent="0.3">
      <c r="A1564" t="s">
        <v>4861</v>
      </c>
      <c r="B1564">
        <v>263</v>
      </c>
      <c r="C1564">
        <v>79</v>
      </c>
      <c r="D1564" t="s">
        <v>2025</v>
      </c>
      <c r="E1564">
        <v>31743332</v>
      </c>
      <c r="F1564" t="s">
        <v>4863</v>
      </c>
      <c r="G1564" t="s">
        <v>4862</v>
      </c>
      <c r="H1564" t="s">
        <v>4864</v>
      </c>
      <c r="I1564">
        <v>111117</v>
      </c>
      <c r="J1564" t="s">
        <v>4865</v>
      </c>
      <c r="K1564">
        <v>245</v>
      </c>
      <c r="L1564" t="s">
        <v>23</v>
      </c>
      <c r="M1564" t="s">
        <v>24</v>
      </c>
      <c r="N1564" t="s">
        <v>25</v>
      </c>
      <c r="O1564">
        <v>30000000</v>
      </c>
      <c r="P1564">
        <v>2009</v>
      </c>
      <c r="Q1564">
        <v>7.1</v>
      </c>
    </row>
    <row r="1565" spans="1:17" hidden="1" x14ac:dyDescent="0.3">
      <c r="A1565" t="s">
        <v>980</v>
      </c>
      <c r="B1565">
        <v>450</v>
      </c>
      <c r="C1565">
        <v>106</v>
      </c>
      <c r="D1565" t="s">
        <v>302</v>
      </c>
      <c r="E1565">
        <v>32154410</v>
      </c>
      <c r="F1565" t="s">
        <v>1359</v>
      </c>
      <c r="G1565" t="s">
        <v>3133</v>
      </c>
      <c r="H1565" t="s">
        <v>4866</v>
      </c>
      <c r="I1565">
        <v>148327</v>
      </c>
      <c r="J1565" t="s">
        <v>4867</v>
      </c>
      <c r="K1565">
        <v>274</v>
      </c>
      <c r="L1565" t="s">
        <v>23</v>
      </c>
      <c r="M1565" t="s">
        <v>24</v>
      </c>
      <c r="N1565" t="s">
        <v>393</v>
      </c>
      <c r="O1565">
        <v>30000000</v>
      </c>
      <c r="P1565">
        <v>2013</v>
      </c>
      <c r="Q1565">
        <v>7.1</v>
      </c>
    </row>
    <row r="1566" spans="1:17" hidden="1" x14ac:dyDescent="0.3">
      <c r="A1566" t="s">
        <v>4868</v>
      </c>
      <c r="B1566">
        <v>162</v>
      </c>
      <c r="C1566">
        <v>63</v>
      </c>
      <c r="D1566" t="s">
        <v>435</v>
      </c>
      <c r="E1566">
        <v>26687172</v>
      </c>
      <c r="F1566" t="s">
        <v>831</v>
      </c>
      <c r="G1566" t="s">
        <v>4869</v>
      </c>
      <c r="H1566" t="s">
        <v>4870</v>
      </c>
      <c r="I1566">
        <v>15600</v>
      </c>
      <c r="J1566" t="s">
        <v>4871</v>
      </c>
      <c r="K1566">
        <v>55</v>
      </c>
      <c r="L1566" t="s">
        <v>23</v>
      </c>
      <c r="M1566" t="s">
        <v>24</v>
      </c>
      <c r="N1566" t="s">
        <v>190</v>
      </c>
      <c r="O1566">
        <v>30000000</v>
      </c>
      <c r="P1566">
        <v>2011</v>
      </c>
      <c r="Q1566">
        <v>7.3</v>
      </c>
    </row>
    <row r="1567" spans="1:17" hidden="1" x14ac:dyDescent="0.3">
      <c r="A1567" t="s">
        <v>4872</v>
      </c>
      <c r="B1567">
        <v>85</v>
      </c>
      <c r="C1567">
        <v>85</v>
      </c>
      <c r="D1567" t="s">
        <v>1662</v>
      </c>
      <c r="E1567">
        <v>26096584</v>
      </c>
      <c r="F1567" t="s">
        <v>1068</v>
      </c>
      <c r="G1567" t="s">
        <v>3640</v>
      </c>
      <c r="H1567" t="s">
        <v>4873</v>
      </c>
      <c r="I1567">
        <v>30651</v>
      </c>
      <c r="J1567" t="s">
        <v>4874</v>
      </c>
      <c r="K1567">
        <v>267</v>
      </c>
      <c r="L1567" t="s">
        <v>23</v>
      </c>
      <c r="M1567" t="s">
        <v>24</v>
      </c>
      <c r="N1567" t="s">
        <v>25</v>
      </c>
      <c r="O1567">
        <v>19000000</v>
      </c>
      <c r="P1567">
        <v>2003</v>
      </c>
      <c r="Q1567">
        <v>3.4</v>
      </c>
    </row>
    <row r="1568" spans="1:17" hidden="1" x14ac:dyDescent="0.3">
      <c r="A1568" t="s">
        <v>1072</v>
      </c>
      <c r="B1568">
        <v>110</v>
      </c>
      <c r="C1568">
        <v>108</v>
      </c>
      <c r="D1568" t="s">
        <v>1072</v>
      </c>
      <c r="E1568">
        <v>26525834</v>
      </c>
      <c r="F1568" t="s">
        <v>918</v>
      </c>
      <c r="G1568" t="s">
        <v>4875</v>
      </c>
      <c r="H1568" t="s">
        <v>4876</v>
      </c>
      <c r="I1568">
        <v>21998</v>
      </c>
      <c r="J1568" t="s">
        <v>4877</v>
      </c>
      <c r="K1568">
        <v>227</v>
      </c>
      <c r="L1568" t="s">
        <v>23</v>
      </c>
      <c r="M1568" t="s">
        <v>24</v>
      </c>
      <c r="N1568" t="s">
        <v>393</v>
      </c>
      <c r="O1568">
        <v>30000000</v>
      </c>
      <c r="P1568">
        <v>1998</v>
      </c>
      <c r="Q1568">
        <v>6.8</v>
      </c>
    </row>
    <row r="1569" spans="1:17" hidden="1" x14ac:dyDescent="0.3">
      <c r="A1569" t="s">
        <v>2138</v>
      </c>
      <c r="B1569">
        <v>165</v>
      </c>
      <c r="C1569">
        <v>139</v>
      </c>
      <c r="D1569" t="s">
        <v>4879</v>
      </c>
      <c r="E1569">
        <v>30513940</v>
      </c>
      <c r="F1569" t="s">
        <v>2626</v>
      </c>
      <c r="G1569" t="s">
        <v>4878</v>
      </c>
      <c r="H1569" t="s">
        <v>4880</v>
      </c>
      <c r="I1569">
        <v>15843</v>
      </c>
      <c r="J1569" t="s">
        <v>4881</v>
      </c>
      <c r="K1569">
        <v>104</v>
      </c>
      <c r="L1569" t="s">
        <v>23</v>
      </c>
      <c r="M1569" t="s">
        <v>24</v>
      </c>
      <c r="N1569" t="s">
        <v>25</v>
      </c>
      <c r="O1569">
        <v>30000000</v>
      </c>
      <c r="P1569">
        <v>2014</v>
      </c>
      <c r="Q1569">
        <v>6.9</v>
      </c>
    </row>
    <row r="1570" spans="1:17" hidden="1" x14ac:dyDescent="0.3">
      <c r="A1570" t="s">
        <v>3176</v>
      </c>
      <c r="B1570">
        <v>64</v>
      </c>
      <c r="C1570">
        <v>127</v>
      </c>
      <c r="D1570" t="s">
        <v>1515</v>
      </c>
      <c r="E1570">
        <v>23209440</v>
      </c>
      <c r="F1570" t="s">
        <v>2110</v>
      </c>
      <c r="G1570" t="s">
        <v>129</v>
      </c>
      <c r="H1570" t="s">
        <v>4882</v>
      </c>
      <c r="I1570">
        <v>9283</v>
      </c>
      <c r="J1570" t="s">
        <v>618</v>
      </c>
      <c r="K1570">
        <v>112</v>
      </c>
      <c r="L1570" t="s">
        <v>23</v>
      </c>
      <c r="M1570" t="s">
        <v>24</v>
      </c>
      <c r="N1570" t="s">
        <v>393</v>
      </c>
      <c r="O1570">
        <v>30000000</v>
      </c>
      <c r="P1570">
        <v>1998</v>
      </c>
      <c r="Q1570">
        <v>7</v>
      </c>
    </row>
    <row r="1571" spans="1:17" hidden="1" x14ac:dyDescent="0.3">
      <c r="A1571" t="s">
        <v>4883</v>
      </c>
      <c r="B1571">
        <v>44</v>
      </c>
      <c r="C1571">
        <v>106</v>
      </c>
      <c r="D1571" t="s">
        <v>1101</v>
      </c>
      <c r="E1571">
        <v>24048000</v>
      </c>
      <c r="F1571" t="s">
        <v>908</v>
      </c>
      <c r="G1571" t="s">
        <v>3522</v>
      </c>
      <c r="H1571" t="s">
        <v>4884</v>
      </c>
      <c r="I1571">
        <v>23579</v>
      </c>
      <c r="J1571" t="s">
        <v>3431</v>
      </c>
      <c r="K1571">
        <v>88</v>
      </c>
      <c r="L1571" t="s">
        <v>23</v>
      </c>
      <c r="M1571" t="s">
        <v>24</v>
      </c>
      <c r="N1571" t="s">
        <v>393</v>
      </c>
      <c r="O1571">
        <v>30000000</v>
      </c>
      <c r="P1571">
        <v>1995</v>
      </c>
      <c r="Q1571">
        <v>5.5</v>
      </c>
    </row>
    <row r="1572" spans="1:17" hidden="1" x14ac:dyDescent="0.3">
      <c r="A1572" t="s">
        <v>1703</v>
      </c>
      <c r="B1572">
        <v>147</v>
      </c>
      <c r="C1572">
        <v>95</v>
      </c>
      <c r="D1572" t="s">
        <v>323</v>
      </c>
      <c r="E1572">
        <v>22526144</v>
      </c>
      <c r="F1572" t="s">
        <v>1571</v>
      </c>
      <c r="G1572" t="s">
        <v>213</v>
      </c>
      <c r="H1572" t="s">
        <v>4885</v>
      </c>
      <c r="I1572">
        <v>53884</v>
      </c>
      <c r="J1572" t="s">
        <v>1440</v>
      </c>
      <c r="K1572">
        <v>203</v>
      </c>
      <c r="L1572" t="s">
        <v>23</v>
      </c>
      <c r="M1572" t="s">
        <v>24</v>
      </c>
      <c r="N1572" t="s">
        <v>25</v>
      </c>
      <c r="O1572">
        <v>30000000</v>
      </c>
      <c r="P1572">
        <v>2006</v>
      </c>
      <c r="Q1572">
        <v>5.0999999999999996</v>
      </c>
    </row>
    <row r="1573" spans="1:17" hidden="1" x14ac:dyDescent="0.3">
      <c r="A1573" t="s">
        <v>1693</v>
      </c>
      <c r="B1573">
        <v>242</v>
      </c>
      <c r="C1573">
        <v>118</v>
      </c>
      <c r="D1573" t="s">
        <v>2691</v>
      </c>
      <c r="E1573">
        <v>30523568</v>
      </c>
      <c r="F1573" t="s">
        <v>1892</v>
      </c>
      <c r="G1573" t="s">
        <v>1724</v>
      </c>
      <c r="H1573" t="s">
        <v>4886</v>
      </c>
      <c r="I1573">
        <v>54447</v>
      </c>
      <c r="J1573" t="s">
        <v>581</v>
      </c>
      <c r="K1573">
        <v>201</v>
      </c>
      <c r="L1573" t="s">
        <v>23</v>
      </c>
      <c r="M1573" t="s">
        <v>24</v>
      </c>
      <c r="N1573" t="s">
        <v>393</v>
      </c>
      <c r="O1573">
        <v>30000000</v>
      </c>
      <c r="P1573">
        <v>2014</v>
      </c>
      <c r="Q1573">
        <v>6.2</v>
      </c>
    </row>
    <row r="1574" spans="1:17" hidden="1" x14ac:dyDescent="0.3">
      <c r="A1574" t="s">
        <v>4887</v>
      </c>
      <c r="B1574">
        <v>244</v>
      </c>
      <c r="C1574">
        <v>108</v>
      </c>
      <c r="D1574" t="s">
        <v>877</v>
      </c>
      <c r="E1574">
        <v>23070045</v>
      </c>
      <c r="F1574" t="s">
        <v>1168</v>
      </c>
      <c r="G1574" t="s">
        <v>4888</v>
      </c>
      <c r="H1574" t="s">
        <v>4889</v>
      </c>
      <c r="I1574">
        <v>47003</v>
      </c>
      <c r="J1574" t="s">
        <v>692</v>
      </c>
      <c r="K1574">
        <v>215</v>
      </c>
      <c r="L1574" t="s">
        <v>23</v>
      </c>
      <c r="M1574" t="s">
        <v>24</v>
      </c>
      <c r="N1574" t="s">
        <v>393</v>
      </c>
      <c r="O1574">
        <v>30000000</v>
      </c>
      <c r="P1574">
        <v>2011</v>
      </c>
      <c r="Q1574">
        <v>5.9</v>
      </c>
    </row>
    <row r="1575" spans="1:17" hidden="1" x14ac:dyDescent="0.3">
      <c r="A1575" t="s">
        <v>4890</v>
      </c>
      <c r="B1575">
        <v>73</v>
      </c>
      <c r="C1575">
        <v>105</v>
      </c>
      <c r="D1575" t="s">
        <v>1319</v>
      </c>
      <c r="E1575">
        <v>20422207</v>
      </c>
      <c r="F1575" t="s">
        <v>918</v>
      </c>
      <c r="G1575" t="s">
        <v>1402</v>
      </c>
      <c r="H1575" t="s">
        <v>4891</v>
      </c>
      <c r="I1575">
        <v>15052</v>
      </c>
      <c r="J1575" t="s">
        <v>4892</v>
      </c>
      <c r="K1575">
        <v>116</v>
      </c>
      <c r="L1575" t="s">
        <v>23</v>
      </c>
      <c r="M1575" t="s">
        <v>24</v>
      </c>
      <c r="N1575" t="s">
        <v>25</v>
      </c>
      <c r="O1575">
        <v>35000000</v>
      </c>
      <c r="P1575">
        <v>2004</v>
      </c>
      <c r="Q1575">
        <v>5.2</v>
      </c>
    </row>
    <row r="1576" spans="1:17" hidden="1" x14ac:dyDescent="0.3">
      <c r="A1576" t="s">
        <v>3800</v>
      </c>
      <c r="B1576">
        <v>232</v>
      </c>
      <c r="C1576">
        <v>131</v>
      </c>
      <c r="D1576" t="s">
        <v>2571</v>
      </c>
      <c r="E1576">
        <v>28644770</v>
      </c>
      <c r="F1576" t="s">
        <v>1073</v>
      </c>
      <c r="G1576" t="s">
        <v>4893</v>
      </c>
      <c r="H1576" t="s">
        <v>4894</v>
      </c>
      <c r="I1576">
        <v>78974</v>
      </c>
      <c r="J1576" t="s">
        <v>1741</v>
      </c>
      <c r="K1576">
        <v>141</v>
      </c>
      <c r="L1576" t="s">
        <v>23</v>
      </c>
      <c r="M1576" t="s">
        <v>24</v>
      </c>
      <c r="N1576" t="s">
        <v>393</v>
      </c>
      <c r="O1576">
        <v>30000000</v>
      </c>
      <c r="P1576">
        <v>2012</v>
      </c>
      <c r="Q1576">
        <v>6.2</v>
      </c>
    </row>
    <row r="1577" spans="1:17" hidden="1" x14ac:dyDescent="0.3">
      <c r="A1577" t="s">
        <v>4895</v>
      </c>
      <c r="B1577">
        <v>63</v>
      </c>
      <c r="C1577">
        <v>104</v>
      </c>
      <c r="D1577" t="s">
        <v>532</v>
      </c>
      <c r="E1577">
        <v>21800302</v>
      </c>
      <c r="F1577" t="s">
        <v>2734</v>
      </c>
      <c r="G1577" t="s">
        <v>1268</v>
      </c>
      <c r="H1577" t="s">
        <v>4896</v>
      </c>
      <c r="I1577">
        <v>12164</v>
      </c>
      <c r="J1577" t="s">
        <v>4464</v>
      </c>
      <c r="K1577">
        <v>63</v>
      </c>
      <c r="L1577" t="s">
        <v>23</v>
      </c>
      <c r="M1577" t="s">
        <v>24</v>
      </c>
      <c r="N1577" t="s">
        <v>25</v>
      </c>
      <c r="O1577">
        <v>30000000</v>
      </c>
      <c r="P1577">
        <v>2004</v>
      </c>
      <c r="Q1577">
        <v>5.5</v>
      </c>
    </row>
    <row r="1578" spans="1:17" hidden="1" x14ac:dyDescent="0.3">
      <c r="A1578" t="s">
        <v>4897</v>
      </c>
      <c r="B1578">
        <v>239</v>
      </c>
      <c r="C1578">
        <v>133</v>
      </c>
      <c r="D1578" t="s">
        <v>205</v>
      </c>
      <c r="E1578">
        <v>21129348</v>
      </c>
      <c r="F1578" t="s">
        <v>3177</v>
      </c>
      <c r="G1578" t="s">
        <v>4898</v>
      </c>
      <c r="H1578" t="s">
        <v>4899</v>
      </c>
      <c r="I1578">
        <v>146364</v>
      </c>
      <c r="J1578" t="s">
        <v>4900</v>
      </c>
      <c r="K1578">
        <v>237</v>
      </c>
      <c r="L1578" t="s">
        <v>23</v>
      </c>
      <c r="M1578" t="s">
        <v>24</v>
      </c>
      <c r="N1578" t="s">
        <v>25</v>
      </c>
      <c r="O1578">
        <v>35000000</v>
      </c>
      <c r="P1578">
        <v>2010</v>
      </c>
      <c r="Q1578">
        <v>7.4</v>
      </c>
    </row>
    <row r="1579" spans="1:17" hidden="1" x14ac:dyDescent="0.3">
      <c r="A1579" t="s">
        <v>4901</v>
      </c>
      <c r="B1579">
        <v>158</v>
      </c>
      <c r="C1579">
        <v>94</v>
      </c>
      <c r="D1579" t="s">
        <v>1264</v>
      </c>
      <c r="E1579">
        <v>18500966</v>
      </c>
      <c r="F1579" t="s">
        <v>1413</v>
      </c>
      <c r="G1579" t="s">
        <v>4902</v>
      </c>
      <c r="H1579" t="s">
        <v>4903</v>
      </c>
      <c r="I1579">
        <v>70341</v>
      </c>
      <c r="J1579" t="s">
        <v>1743</v>
      </c>
      <c r="K1579">
        <v>830</v>
      </c>
      <c r="L1579" t="s">
        <v>23</v>
      </c>
      <c r="M1579" t="s">
        <v>24</v>
      </c>
      <c r="N1579" t="s">
        <v>25</v>
      </c>
      <c r="O1579">
        <v>30000000</v>
      </c>
      <c r="P1579">
        <v>2006</v>
      </c>
      <c r="Q1579">
        <v>4.4000000000000004</v>
      </c>
    </row>
    <row r="1580" spans="1:17" hidden="1" x14ac:dyDescent="0.3">
      <c r="A1580" t="s">
        <v>4904</v>
      </c>
      <c r="B1580">
        <v>152</v>
      </c>
      <c r="C1580">
        <v>109</v>
      </c>
      <c r="D1580" t="s">
        <v>527</v>
      </c>
      <c r="E1580">
        <v>19976073</v>
      </c>
      <c r="F1580" t="s">
        <v>314</v>
      </c>
      <c r="G1580" t="s">
        <v>4905</v>
      </c>
      <c r="H1580" t="s">
        <v>4906</v>
      </c>
      <c r="I1580">
        <v>65979</v>
      </c>
      <c r="J1580" t="s">
        <v>4907</v>
      </c>
      <c r="K1580">
        <v>220</v>
      </c>
      <c r="L1580" t="s">
        <v>23</v>
      </c>
      <c r="M1580" t="s">
        <v>24</v>
      </c>
      <c r="N1580" t="s">
        <v>393</v>
      </c>
      <c r="O1580">
        <v>20000000</v>
      </c>
      <c r="P1580">
        <v>2005</v>
      </c>
      <c r="Q1580">
        <v>6.3</v>
      </c>
    </row>
    <row r="1581" spans="1:17" hidden="1" x14ac:dyDescent="0.3">
      <c r="A1581" t="s">
        <v>1926</v>
      </c>
      <c r="B1581">
        <v>105</v>
      </c>
      <c r="C1581">
        <v>96</v>
      </c>
      <c r="D1581" t="s">
        <v>3958</v>
      </c>
      <c r="E1581">
        <v>18967571</v>
      </c>
      <c r="F1581" t="s">
        <v>229</v>
      </c>
      <c r="G1581" t="s">
        <v>260</v>
      </c>
      <c r="H1581" t="s">
        <v>4908</v>
      </c>
      <c r="I1581">
        <v>23345</v>
      </c>
      <c r="J1581" t="s">
        <v>2545</v>
      </c>
      <c r="K1581">
        <v>167</v>
      </c>
      <c r="L1581" t="s">
        <v>23</v>
      </c>
      <c r="M1581" t="s">
        <v>24</v>
      </c>
      <c r="N1581" t="s">
        <v>393</v>
      </c>
      <c r="O1581">
        <v>30000000</v>
      </c>
      <c r="P1581">
        <v>1998</v>
      </c>
      <c r="Q1581">
        <v>6.1</v>
      </c>
    </row>
    <row r="1582" spans="1:17" hidden="1" x14ac:dyDescent="0.3">
      <c r="A1582" t="s">
        <v>4909</v>
      </c>
      <c r="B1582">
        <v>36</v>
      </c>
      <c r="C1582">
        <v>105</v>
      </c>
      <c r="D1582" t="s">
        <v>333</v>
      </c>
      <c r="E1582">
        <v>17100000</v>
      </c>
      <c r="F1582" t="s">
        <v>4911</v>
      </c>
      <c r="G1582" t="s">
        <v>4910</v>
      </c>
      <c r="H1582" t="s">
        <v>4912</v>
      </c>
      <c r="I1582">
        <v>7073</v>
      </c>
      <c r="J1582" t="s">
        <v>649</v>
      </c>
      <c r="K1582">
        <v>29</v>
      </c>
      <c r="L1582" t="s">
        <v>23</v>
      </c>
      <c r="M1582" t="s">
        <v>24</v>
      </c>
      <c r="N1582" t="s">
        <v>393</v>
      </c>
      <c r="O1582">
        <v>25000000</v>
      </c>
      <c r="P1582">
        <v>1996</v>
      </c>
      <c r="Q1582">
        <v>5.3</v>
      </c>
    </row>
    <row r="1583" spans="1:17" hidden="1" x14ac:dyDescent="0.3">
      <c r="A1583" t="s">
        <v>4913</v>
      </c>
      <c r="B1583">
        <v>181</v>
      </c>
      <c r="C1583">
        <v>99</v>
      </c>
      <c r="D1583" t="s">
        <v>69</v>
      </c>
      <c r="E1583">
        <v>17266505</v>
      </c>
      <c r="F1583" t="s">
        <v>4915</v>
      </c>
      <c r="G1583" t="s">
        <v>4914</v>
      </c>
      <c r="H1583" t="s">
        <v>4916</v>
      </c>
      <c r="I1583">
        <v>43764</v>
      </c>
      <c r="J1583" t="s">
        <v>3999</v>
      </c>
      <c r="K1583">
        <v>291</v>
      </c>
      <c r="L1583" t="s">
        <v>23</v>
      </c>
      <c r="M1583" t="s">
        <v>24</v>
      </c>
      <c r="N1583" t="s">
        <v>25</v>
      </c>
      <c r="O1583">
        <v>30000000</v>
      </c>
      <c r="P1583">
        <v>2002</v>
      </c>
      <c r="Q1583">
        <v>5.4</v>
      </c>
    </row>
    <row r="1584" spans="1:17" hidden="1" x14ac:dyDescent="0.3">
      <c r="A1584" t="s">
        <v>671</v>
      </c>
      <c r="B1584">
        <v>219</v>
      </c>
      <c r="C1584">
        <v>112</v>
      </c>
      <c r="D1584" t="s">
        <v>256</v>
      </c>
      <c r="E1584">
        <v>32357532</v>
      </c>
      <c r="F1584" t="s">
        <v>918</v>
      </c>
      <c r="G1584" t="s">
        <v>176</v>
      </c>
      <c r="H1584" t="s">
        <v>4917</v>
      </c>
      <c r="I1584">
        <v>143368</v>
      </c>
      <c r="J1584" t="s">
        <v>161</v>
      </c>
      <c r="K1584">
        <v>215</v>
      </c>
      <c r="L1584" t="s">
        <v>23</v>
      </c>
      <c r="M1584" t="s">
        <v>24</v>
      </c>
      <c r="N1584" t="s">
        <v>393</v>
      </c>
      <c r="O1584">
        <v>30000000</v>
      </c>
      <c r="P1584">
        <v>2010</v>
      </c>
      <c r="Q1584">
        <v>6.7</v>
      </c>
    </row>
    <row r="1585" spans="1:17" hidden="1" x14ac:dyDescent="0.3">
      <c r="A1585" t="s">
        <v>2530</v>
      </c>
      <c r="B1585">
        <v>158</v>
      </c>
      <c r="C1585">
        <v>108</v>
      </c>
      <c r="D1585" t="s">
        <v>1518</v>
      </c>
      <c r="E1585">
        <v>16930884</v>
      </c>
      <c r="F1585" t="s">
        <v>1370</v>
      </c>
      <c r="G1585" t="s">
        <v>2455</v>
      </c>
      <c r="H1585" t="s">
        <v>4918</v>
      </c>
      <c r="I1585">
        <v>65628</v>
      </c>
      <c r="J1585" t="s">
        <v>3070</v>
      </c>
      <c r="K1585">
        <v>262</v>
      </c>
      <c r="L1585" t="s">
        <v>23</v>
      </c>
      <c r="M1585" t="s">
        <v>24</v>
      </c>
      <c r="N1585" t="s">
        <v>393</v>
      </c>
      <c r="O1585">
        <v>30000000</v>
      </c>
      <c r="P1585">
        <v>2007</v>
      </c>
      <c r="Q1585">
        <v>5.9</v>
      </c>
    </row>
    <row r="1586" spans="1:17" hidden="1" x14ac:dyDescent="0.3">
      <c r="A1586" t="s">
        <v>4919</v>
      </c>
      <c r="B1586">
        <v>155</v>
      </c>
      <c r="C1586">
        <v>126</v>
      </c>
      <c r="D1586" t="s">
        <v>587</v>
      </c>
      <c r="E1586">
        <v>18324242</v>
      </c>
      <c r="F1586" t="s">
        <v>2110</v>
      </c>
      <c r="G1586" t="s">
        <v>514</v>
      </c>
      <c r="H1586" t="s">
        <v>4920</v>
      </c>
      <c r="I1586">
        <v>32815</v>
      </c>
      <c r="J1586" t="s">
        <v>3080</v>
      </c>
      <c r="K1586">
        <v>214</v>
      </c>
      <c r="L1586" t="s">
        <v>23</v>
      </c>
      <c r="M1586" t="s">
        <v>24</v>
      </c>
      <c r="N1586" t="s">
        <v>393</v>
      </c>
      <c r="O1586">
        <v>35000000</v>
      </c>
      <c r="P1586">
        <v>2005</v>
      </c>
      <c r="Q1586">
        <v>7.3</v>
      </c>
    </row>
    <row r="1587" spans="1:17" hidden="1" x14ac:dyDescent="0.3">
      <c r="A1587" t="s">
        <v>3148</v>
      </c>
      <c r="B1587">
        <v>74</v>
      </c>
      <c r="C1587">
        <v>98</v>
      </c>
      <c r="D1587" t="s">
        <v>647</v>
      </c>
      <c r="E1587">
        <v>16323969</v>
      </c>
      <c r="F1587" t="s">
        <v>3549</v>
      </c>
      <c r="G1587" t="s">
        <v>3785</v>
      </c>
      <c r="H1587" t="s">
        <v>4921</v>
      </c>
      <c r="I1587">
        <v>45775</v>
      </c>
      <c r="J1587" t="s">
        <v>4287</v>
      </c>
      <c r="K1587">
        <v>112</v>
      </c>
      <c r="L1587" t="s">
        <v>23</v>
      </c>
      <c r="M1587" t="s">
        <v>24</v>
      </c>
      <c r="N1587" t="s">
        <v>25</v>
      </c>
      <c r="O1587">
        <v>40000000</v>
      </c>
      <c r="P1587">
        <v>2004</v>
      </c>
      <c r="Q1587">
        <v>5.5</v>
      </c>
    </row>
    <row r="1588" spans="1:17" hidden="1" x14ac:dyDescent="0.3">
      <c r="A1588" t="s">
        <v>4922</v>
      </c>
      <c r="B1588">
        <v>368</v>
      </c>
      <c r="C1588">
        <v>104</v>
      </c>
      <c r="D1588" t="s">
        <v>4924</v>
      </c>
      <c r="E1588">
        <v>16999046</v>
      </c>
      <c r="F1588" t="s">
        <v>518</v>
      </c>
      <c r="G1588" t="s">
        <v>4923</v>
      </c>
      <c r="H1588" t="s">
        <v>4925</v>
      </c>
      <c r="I1588">
        <v>79517</v>
      </c>
      <c r="J1588" t="s">
        <v>4926</v>
      </c>
      <c r="K1588">
        <v>354</v>
      </c>
      <c r="L1588" t="s">
        <v>23</v>
      </c>
      <c r="M1588" t="s">
        <v>183</v>
      </c>
      <c r="N1588" t="s">
        <v>393</v>
      </c>
      <c r="O1588">
        <v>26000000</v>
      </c>
      <c r="P1588">
        <v>2009</v>
      </c>
      <c r="Q1588">
        <v>5.8</v>
      </c>
    </row>
    <row r="1589" spans="1:17" hidden="1" x14ac:dyDescent="0.3">
      <c r="A1589" t="s">
        <v>4927</v>
      </c>
      <c r="B1589">
        <v>81</v>
      </c>
      <c r="C1589">
        <v>110</v>
      </c>
      <c r="D1589" t="s">
        <v>2314</v>
      </c>
      <c r="E1589">
        <v>16295774</v>
      </c>
      <c r="F1589" t="s">
        <v>2707</v>
      </c>
      <c r="G1589" t="s">
        <v>1059</v>
      </c>
      <c r="H1589" t="s">
        <v>4928</v>
      </c>
      <c r="I1589">
        <v>33669</v>
      </c>
      <c r="J1589" t="s">
        <v>4929</v>
      </c>
      <c r="K1589">
        <v>269</v>
      </c>
      <c r="L1589" t="s">
        <v>23</v>
      </c>
      <c r="M1589" t="s">
        <v>24</v>
      </c>
      <c r="N1589" t="s">
        <v>64</v>
      </c>
      <c r="O1589">
        <v>35000000</v>
      </c>
      <c r="P1589">
        <v>1986</v>
      </c>
      <c r="Q1589">
        <v>4.5999999999999996</v>
      </c>
    </row>
    <row r="1590" spans="1:17" hidden="1" x14ac:dyDescent="0.3">
      <c r="A1590" t="s">
        <v>4930</v>
      </c>
      <c r="B1590">
        <v>154</v>
      </c>
      <c r="C1590">
        <v>130</v>
      </c>
      <c r="D1590" t="s">
        <v>910</v>
      </c>
      <c r="E1590">
        <v>15709385</v>
      </c>
      <c r="F1590" t="s">
        <v>1359</v>
      </c>
      <c r="G1590" t="s">
        <v>777</v>
      </c>
      <c r="H1590" t="s">
        <v>4931</v>
      </c>
      <c r="I1590">
        <v>53053</v>
      </c>
      <c r="J1590" t="s">
        <v>1084</v>
      </c>
      <c r="K1590">
        <v>132</v>
      </c>
      <c r="L1590" t="s">
        <v>23</v>
      </c>
      <c r="M1590" t="s">
        <v>24</v>
      </c>
      <c r="N1590" t="s">
        <v>393</v>
      </c>
      <c r="O1590">
        <v>30000000</v>
      </c>
      <c r="P1590">
        <v>2008</v>
      </c>
      <c r="Q1590">
        <v>6.7</v>
      </c>
    </row>
    <row r="1591" spans="1:17" hidden="1" x14ac:dyDescent="0.3">
      <c r="A1591" t="s">
        <v>4932</v>
      </c>
      <c r="B1591">
        <v>140</v>
      </c>
      <c r="C1591">
        <v>93</v>
      </c>
      <c r="D1591" t="s">
        <v>4934</v>
      </c>
      <c r="E1591">
        <v>14888028</v>
      </c>
      <c r="F1591" t="s">
        <v>4933</v>
      </c>
      <c r="G1591" t="s">
        <v>1311</v>
      </c>
      <c r="H1591" t="s">
        <v>4935</v>
      </c>
      <c r="I1591">
        <v>28606</v>
      </c>
      <c r="J1591" t="s">
        <v>3169</v>
      </c>
      <c r="K1591">
        <v>262</v>
      </c>
      <c r="L1591" t="s">
        <v>23</v>
      </c>
      <c r="M1591" t="s">
        <v>24</v>
      </c>
      <c r="N1591" t="s">
        <v>25</v>
      </c>
      <c r="O1591">
        <v>30000000</v>
      </c>
      <c r="P1591">
        <v>2005</v>
      </c>
      <c r="Q1591">
        <v>5.0999999999999996</v>
      </c>
    </row>
    <row r="1592" spans="1:17" hidden="1" x14ac:dyDescent="0.3">
      <c r="A1592" t="s">
        <v>2393</v>
      </c>
      <c r="B1592">
        <v>73</v>
      </c>
      <c r="C1592">
        <v>96</v>
      </c>
      <c r="D1592" t="s">
        <v>1741</v>
      </c>
      <c r="E1592">
        <v>14208384</v>
      </c>
      <c r="F1592" t="s">
        <v>1073</v>
      </c>
      <c r="G1592" t="s">
        <v>4936</v>
      </c>
      <c r="H1592" t="s">
        <v>4937</v>
      </c>
      <c r="I1592">
        <v>11520</v>
      </c>
      <c r="J1592" t="s">
        <v>4938</v>
      </c>
      <c r="K1592">
        <v>105</v>
      </c>
      <c r="L1592" t="s">
        <v>23</v>
      </c>
      <c r="M1592" t="s">
        <v>24</v>
      </c>
      <c r="N1592" t="s">
        <v>25</v>
      </c>
      <c r="O1592">
        <v>30000000</v>
      </c>
      <c r="P1592">
        <v>2003</v>
      </c>
      <c r="Q1592">
        <v>5.6</v>
      </c>
    </row>
    <row r="1593" spans="1:17" hidden="1" x14ac:dyDescent="0.3">
      <c r="A1593" t="s">
        <v>3592</v>
      </c>
      <c r="B1593">
        <v>98</v>
      </c>
      <c r="C1593">
        <v>114</v>
      </c>
      <c r="D1593" t="s">
        <v>4940</v>
      </c>
      <c r="E1593">
        <v>12831121</v>
      </c>
      <c r="F1593" t="s">
        <v>2036</v>
      </c>
      <c r="G1593" t="s">
        <v>4939</v>
      </c>
      <c r="H1593" t="s">
        <v>4941</v>
      </c>
      <c r="I1593">
        <v>44979</v>
      </c>
      <c r="J1593" t="s">
        <v>4942</v>
      </c>
      <c r="K1593">
        <v>298</v>
      </c>
      <c r="L1593" t="s">
        <v>23</v>
      </c>
      <c r="M1593" t="s">
        <v>24</v>
      </c>
      <c r="N1593" t="s">
        <v>25</v>
      </c>
      <c r="O1593">
        <v>30000000</v>
      </c>
      <c r="P1593">
        <v>2004</v>
      </c>
      <c r="Q1593">
        <v>7</v>
      </c>
    </row>
    <row r="1594" spans="1:17" hidden="1" x14ac:dyDescent="0.3">
      <c r="A1594" t="s">
        <v>2218</v>
      </c>
      <c r="B1594">
        <v>358</v>
      </c>
      <c r="C1594">
        <v>106</v>
      </c>
      <c r="D1594" t="s">
        <v>4944</v>
      </c>
      <c r="E1594">
        <v>18298649</v>
      </c>
      <c r="F1594" t="s">
        <v>4425</v>
      </c>
      <c r="G1594" t="s">
        <v>4943</v>
      </c>
      <c r="H1594" t="s">
        <v>4945</v>
      </c>
      <c r="I1594">
        <v>85024</v>
      </c>
      <c r="J1594" t="s">
        <v>4946</v>
      </c>
      <c r="K1594">
        <v>242</v>
      </c>
      <c r="L1594" t="s">
        <v>23</v>
      </c>
      <c r="M1594" t="s">
        <v>24</v>
      </c>
      <c r="N1594" t="s">
        <v>393</v>
      </c>
      <c r="O1594">
        <v>30000000</v>
      </c>
      <c r="P1594">
        <v>2011</v>
      </c>
      <c r="Q1594">
        <v>6.4</v>
      </c>
    </row>
    <row r="1595" spans="1:17" hidden="1" x14ac:dyDescent="0.3">
      <c r="A1595" t="s">
        <v>2995</v>
      </c>
      <c r="B1595">
        <v>222</v>
      </c>
      <c r="C1595">
        <v>150</v>
      </c>
      <c r="D1595" t="s">
        <v>40</v>
      </c>
      <c r="E1595">
        <v>12712093</v>
      </c>
      <c r="F1595" t="s">
        <v>3631</v>
      </c>
      <c r="G1595" t="s">
        <v>4947</v>
      </c>
      <c r="H1595" t="s">
        <v>4948</v>
      </c>
      <c r="I1595">
        <v>70771</v>
      </c>
      <c r="J1595" t="s">
        <v>22</v>
      </c>
      <c r="K1595">
        <v>671</v>
      </c>
      <c r="L1595" t="s">
        <v>23</v>
      </c>
      <c r="M1595" t="s">
        <v>24</v>
      </c>
      <c r="N1595" t="s">
        <v>25</v>
      </c>
      <c r="O1595">
        <v>30000000</v>
      </c>
      <c r="P1595">
        <v>2005</v>
      </c>
      <c r="Q1595">
        <v>6.7</v>
      </c>
    </row>
    <row r="1596" spans="1:17" hidden="1" x14ac:dyDescent="0.3">
      <c r="A1596" t="s">
        <v>4949</v>
      </c>
      <c r="B1596">
        <v>85</v>
      </c>
      <c r="C1596">
        <v>100</v>
      </c>
      <c r="D1596" t="s">
        <v>2489</v>
      </c>
      <c r="E1596">
        <v>11576087</v>
      </c>
      <c r="F1596" t="s">
        <v>48</v>
      </c>
      <c r="G1596" t="s">
        <v>621</v>
      </c>
      <c r="H1596" t="s">
        <v>4950</v>
      </c>
      <c r="I1596">
        <v>14747</v>
      </c>
      <c r="J1596" t="s">
        <v>828</v>
      </c>
      <c r="K1596">
        <v>338</v>
      </c>
      <c r="L1596" t="s">
        <v>23</v>
      </c>
      <c r="M1596" t="s">
        <v>24</v>
      </c>
      <c r="N1596" t="s">
        <v>25</v>
      </c>
      <c r="O1596">
        <v>30000000</v>
      </c>
      <c r="P1596">
        <v>1999</v>
      </c>
      <c r="Q1596">
        <v>4.0999999999999996</v>
      </c>
    </row>
    <row r="1597" spans="1:17" hidden="1" x14ac:dyDescent="0.3">
      <c r="A1597" t="s">
        <v>3052</v>
      </c>
      <c r="B1597">
        <v>62</v>
      </c>
      <c r="C1597">
        <v>100</v>
      </c>
      <c r="D1597" t="s">
        <v>66</v>
      </c>
      <c r="E1597">
        <v>11900000</v>
      </c>
      <c r="F1597" t="s">
        <v>1283</v>
      </c>
      <c r="G1597" t="s">
        <v>3813</v>
      </c>
      <c r="H1597" t="s">
        <v>4951</v>
      </c>
      <c r="I1597">
        <v>11003</v>
      </c>
      <c r="J1597" t="s">
        <v>2318</v>
      </c>
      <c r="K1597">
        <v>148</v>
      </c>
      <c r="L1597" t="s">
        <v>23</v>
      </c>
      <c r="M1597" t="s">
        <v>24</v>
      </c>
      <c r="N1597" t="s">
        <v>393</v>
      </c>
      <c r="O1597">
        <v>30000000</v>
      </c>
      <c r="P1597">
        <v>1999</v>
      </c>
      <c r="Q1597">
        <v>5.5</v>
      </c>
    </row>
    <row r="1598" spans="1:17" hidden="1" x14ac:dyDescent="0.3">
      <c r="A1598" t="s">
        <v>3295</v>
      </c>
      <c r="B1598">
        <v>130</v>
      </c>
      <c r="C1598">
        <v>100</v>
      </c>
      <c r="D1598" t="s">
        <v>3864</v>
      </c>
      <c r="E1598">
        <v>9353573</v>
      </c>
      <c r="F1598" t="s">
        <v>179</v>
      </c>
      <c r="G1598" t="s">
        <v>4952</v>
      </c>
      <c r="H1598" t="s">
        <v>4953</v>
      </c>
      <c r="I1598">
        <v>56451</v>
      </c>
      <c r="J1598" t="s">
        <v>1954</v>
      </c>
      <c r="K1598">
        <v>524</v>
      </c>
      <c r="L1598" t="s">
        <v>23</v>
      </c>
      <c r="M1598" t="s">
        <v>24</v>
      </c>
      <c r="N1598" t="s">
        <v>64</v>
      </c>
      <c r="O1598">
        <v>45000000</v>
      </c>
      <c r="P1598">
        <v>2009</v>
      </c>
      <c r="Q1598">
        <v>2.7</v>
      </c>
    </row>
    <row r="1599" spans="1:17" hidden="1" x14ac:dyDescent="0.3">
      <c r="A1599" t="s">
        <v>4954</v>
      </c>
      <c r="B1599">
        <v>376</v>
      </c>
      <c r="C1599">
        <v>107</v>
      </c>
      <c r="D1599" t="s">
        <v>4751</v>
      </c>
      <c r="E1599">
        <v>12026670</v>
      </c>
      <c r="F1599" t="s">
        <v>229</v>
      </c>
      <c r="G1599" t="s">
        <v>4955</v>
      </c>
      <c r="H1599" t="s">
        <v>4956</v>
      </c>
      <c r="I1599">
        <v>114241</v>
      </c>
      <c r="J1599" t="s">
        <v>4957</v>
      </c>
      <c r="K1599">
        <v>258</v>
      </c>
      <c r="L1599" t="s">
        <v>23</v>
      </c>
      <c r="M1599" t="s">
        <v>24</v>
      </c>
      <c r="N1599" t="s">
        <v>393</v>
      </c>
      <c r="O1599">
        <v>45000000</v>
      </c>
      <c r="P1599">
        <v>2013</v>
      </c>
      <c r="Q1599">
        <v>6.4</v>
      </c>
    </row>
    <row r="1600" spans="1:17" hidden="1" x14ac:dyDescent="0.3">
      <c r="A1600" t="s">
        <v>4958</v>
      </c>
      <c r="B1600">
        <v>130</v>
      </c>
      <c r="C1600">
        <v>102</v>
      </c>
      <c r="D1600" t="s">
        <v>1114</v>
      </c>
      <c r="E1600">
        <v>14334645</v>
      </c>
      <c r="F1600" t="s">
        <v>1971</v>
      </c>
      <c r="G1600" t="s">
        <v>4902</v>
      </c>
      <c r="H1600" t="s">
        <v>4959</v>
      </c>
      <c r="I1600">
        <v>22449</v>
      </c>
      <c r="J1600" t="s">
        <v>4960</v>
      </c>
      <c r="K1600">
        <v>191</v>
      </c>
      <c r="L1600" t="s">
        <v>23</v>
      </c>
      <c r="M1600" t="s">
        <v>24</v>
      </c>
      <c r="N1600" t="s">
        <v>25</v>
      </c>
      <c r="O1600">
        <v>25000000</v>
      </c>
      <c r="P1600">
        <v>2004</v>
      </c>
      <c r="Q1600">
        <v>4.8</v>
      </c>
    </row>
    <row r="1601" spans="1:17" hidden="1" x14ac:dyDescent="0.3">
      <c r="A1601" t="s">
        <v>4961</v>
      </c>
      <c r="B1601">
        <v>65</v>
      </c>
      <c r="C1601">
        <v>101</v>
      </c>
      <c r="D1601" t="s">
        <v>1749</v>
      </c>
      <c r="E1601">
        <v>12189514</v>
      </c>
      <c r="F1601" t="s">
        <v>1073</v>
      </c>
      <c r="G1601" t="s">
        <v>4962</v>
      </c>
      <c r="H1601" t="s">
        <v>4963</v>
      </c>
      <c r="I1601">
        <v>30092</v>
      </c>
      <c r="J1601" t="s">
        <v>4964</v>
      </c>
      <c r="K1601">
        <v>129</v>
      </c>
      <c r="L1601" t="s">
        <v>23</v>
      </c>
      <c r="M1601" t="s">
        <v>24</v>
      </c>
      <c r="N1601" t="s">
        <v>25</v>
      </c>
      <c r="O1601">
        <v>23000000</v>
      </c>
      <c r="P1601">
        <v>2004</v>
      </c>
      <c r="Q1601">
        <v>6.1</v>
      </c>
    </row>
    <row r="1602" spans="1:17" hidden="1" x14ac:dyDescent="0.3">
      <c r="A1602" t="s">
        <v>4965</v>
      </c>
      <c r="B1602">
        <v>77</v>
      </c>
      <c r="C1602">
        <v>86</v>
      </c>
      <c r="D1602" t="s">
        <v>325</v>
      </c>
      <c r="E1602">
        <v>10134754</v>
      </c>
      <c r="F1602" t="s">
        <v>1854</v>
      </c>
      <c r="G1602" t="s">
        <v>4966</v>
      </c>
      <c r="H1602" t="s">
        <v>4967</v>
      </c>
      <c r="I1602">
        <v>9682</v>
      </c>
      <c r="J1602" t="s">
        <v>2049</v>
      </c>
      <c r="K1602">
        <v>38</v>
      </c>
      <c r="L1602" t="s">
        <v>23</v>
      </c>
      <c r="M1602" t="s">
        <v>24</v>
      </c>
      <c r="N1602" t="s">
        <v>64</v>
      </c>
      <c r="O1602">
        <v>30000000</v>
      </c>
      <c r="P1602">
        <v>2011</v>
      </c>
      <c r="Q1602">
        <v>4.8</v>
      </c>
    </row>
    <row r="1603" spans="1:17" hidden="1" x14ac:dyDescent="0.3">
      <c r="A1603" t="s">
        <v>4450</v>
      </c>
      <c r="B1603">
        <v>107</v>
      </c>
      <c r="C1603">
        <v>108</v>
      </c>
      <c r="D1603" t="s">
        <v>316</v>
      </c>
      <c r="E1603">
        <v>8535575</v>
      </c>
      <c r="F1603" t="s">
        <v>2110</v>
      </c>
      <c r="G1603" t="s">
        <v>2680</v>
      </c>
      <c r="H1603" t="s">
        <v>4968</v>
      </c>
      <c r="I1603">
        <v>24033</v>
      </c>
      <c r="J1603" t="s">
        <v>4969</v>
      </c>
      <c r="K1603">
        <v>152</v>
      </c>
      <c r="L1603" t="s">
        <v>23</v>
      </c>
      <c r="M1603" t="s">
        <v>24</v>
      </c>
      <c r="N1603" t="s">
        <v>25</v>
      </c>
      <c r="O1603">
        <v>30000000</v>
      </c>
      <c r="P1603">
        <v>2005</v>
      </c>
      <c r="Q1603">
        <v>7</v>
      </c>
    </row>
    <row r="1604" spans="1:17" hidden="1" x14ac:dyDescent="0.3">
      <c r="A1604" t="s">
        <v>1756</v>
      </c>
      <c r="B1604">
        <v>292</v>
      </c>
      <c r="C1604">
        <v>123</v>
      </c>
      <c r="D1604" t="s">
        <v>124</v>
      </c>
      <c r="E1604">
        <v>7689458</v>
      </c>
      <c r="F1604" t="s">
        <v>4970</v>
      </c>
      <c r="G1604" t="s">
        <v>4250</v>
      </c>
      <c r="H1604" t="s">
        <v>4971</v>
      </c>
      <c r="I1604">
        <v>126307</v>
      </c>
      <c r="J1604" t="s">
        <v>819</v>
      </c>
      <c r="K1604">
        <v>210</v>
      </c>
      <c r="L1604" t="s">
        <v>23</v>
      </c>
      <c r="M1604" t="s">
        <v>38</v>
      </c>
      <c r="N1604" t="s">
        <v>25</v>
      </c>
      <c r="O1604">
        <v>40000000</v>
      </c>
      <c r="P1604">
        <v>2009</v>
      </c>
      <c r="Q1604">
        <v>6.8</v>
      </c>
    </row>
    <row r="1605" spans="1:17" hidden="1" x14ac:dyDescent="0.3">
      <c r="A1605" t="s">
        <v>3387</v>
      </c>
      <c r="B1605">
        <v>184</v>
      </c>
      <c r="C1605">
        <v>88</v>
      </c>
      <c r="D1605" t="s">
        <v>480</v>
      </c>
      <c r="E1605">
        <v>19316646</v>
      </c>
      <c r="F1605" t="s">
        <v>982</v>
      </c>
      <c r="G1605" t="s">
        <v>1985</v>
      </c>
      <c r="H1605" t="s">
        <v>4975</v>
      </c>
      <c r="I1605">
        <v>52069</v>
      </c>
      <c r="J1605" t="s">
        <v>3133</v>
      </c>
      <c r="K1605">
        <v>95</v>
      </c>
      <c r="L1605" t="s">
        <v>23</v>
      </c>
      <c r="M1605" t="s">
        <v>24</v>
      </c>
      <c r="N1605" t="s">
        <v>393</v>
      </c>
      <c r="O1605">
        <v>30000000</v>
      </c>
      <c r="P1605">
        <v>2013</v>
      </c>
      <c r="Q1605">
        <v>5.6</v>
      </c>
    </row>
    <row r="1606" spans="1:17" hidden="1" x14ac:dyDescent="0.3">
      <c r="A1606" t="s">
        <v>3489</v>
      </c>
      <c r="B1606">
        <v>123</v>
      </c>
      <c r="C1606">
        <v>109</v>
      </c>
      <c r="D1606" t="s">
        <v>185</v>
      </c>
      <c r="E1606">
        <v>10965209</v>
      </c>
      <c r="F1606" t="s">
        <v>314</v>
      </c>
      <c r="G1606" t="s">
        <v>4976</v>
      </c>
      <c r="H1606" t="s">
        <v>4977</v>
      </c>
      <c r="I1606">
        <v>25558</v>
      </c>
      <c r="J1606" t="s">
        <v>4978</v>
      </c>
      <c r="K1606">
        <v>221</v>
      </c>
      <c r="L1606" t="s">
        <v>23</v>
      </c>
      <c r="M1606" t="s">
        <v>24</v>
      </c>
      <c r="N1606" t="s">
        <v>25</v>
      </c>
      <c r="O1606">
        <v>30000000</v>
      </c>
      <c r="P1606">
        <v>2001</v>
      </c>
      <c r="Q1606">
        <v>6.1</v>
      </c>
    </row>
    <row r="1607" spans="1:17" hidden="1" x14ac:dyDescent="0.3">
      <c r="A1607" t="s">
        <v>671</v>
      </c>
      <c r="B1607">
        <v>60</v>
      </c>
      <c r="C1607">
        <v>122</v>
      </c>
      <c r="D1607" t="s">
        <v>1101</v>
      </c>
      <c r="E1607">
        <v>26830000</v>
      </c>
      <c r="F1607" t="s">
        <v>1257</v>
      </c>
      <c r="G1607" t="s">
        <v>316</v>
      </c>
      <c r="H1607" t="s">
        <v>4979</v>
      </c>
      <c r="I1607">
        <v>101888</v>
      </c>
      <c r="J1607" t="s">
        <v>598</v>
      </c>
      <c r="K1607">
        <v>365</v>
      </c>
      <c r="L1607" t="s">
        <v>23</v>
      </c>
      <c r="M1607" t="s">
        <v>24</v>
      </c>
      <c r="N1607" t="s">
        <v>393</v>
      </c>
      <c r="O1607">
        <v>18000000</v>
      </c>
      <c r="P1607">
        <v>1989</v>
      </c>
      <c r="Q1607">
        <v>7.9</v>
      </c>
    </row>
    <row r="1608" spans="1:17" hidden="1" x14ac:dyDescent="0.3">
      <c r="A1608" t="s">
        <v>4980</v>
      </c>
      <c r="B1608">
        <v>111</v>
      </c>
      <c r="C1608">
        <v>251</v>
      </c>
      <c r="D1608" t="s">
        <v>1114</v>
      </c>
      <c r="E1608">
        <v>5300000</v>
      </c>
      <c r="F1608" t="s">
        <v>1239</v>
      </c>
      <c r="G1608" t="s">
        <v>1220</v>
      </c>
      <c r="H1608" t="s">
        <v>4981</v>
      </c>
      <c r="I1608">
        <v>221000</v>
      </c>
      <c r="J1608" t="s">
        <v>2575</v>
      </c>
      <c r="K1608">
        <v>495</v>
      </c>
      <c r="L1608" t="s">
        <v>23</v>
      </c>
      <c r="M1608" t="s">
        <v>4163</v>
      </c>
      <c r="N1608" t="s">
        <v>393</v>
      </c>
      <c r="O1608">
        <v>30000000</v>
      </c>
      <c r="P1608">
        <v>1984</v>
      </c>
      <c r="Q1608">
        <v>8.4</v>
      </c>
    </row>
    <row r="1609" spans="1:17" hidden="1" x14ac:dyDescent="0.3">
      <c r="A1609" t="s">
        <v>4982</v>
      </c>
      <c r="B1609">
        <v>217</v>
      </c>
      <c r="C1609">
        <v>118</v>
      </c>
      <c r="D1609" t="s">
        <v>485</v>
      </c>
      <c r="E1609">
        <v>10880926</v>
      </c>
      <c r="F1609" t="s">
        <v>314</v>
      </c>
      <c r="G1609" t="s">
        <v>3590</v>
      </c>
      <c r="H1609" t="s">
        <v>4983</v>
      </c>
      <c r="I1609">
        <v>54147</v>
      </c>
      <c r="J1609" t="s">
        <v>4984</v>
      </c>
      <c r="K1609">
        <v>127</v>
      </c>
      <c r="L1609" t="s">
        <v>23</v>
      </c>
      <c r="M1609" t="s">
        <v>24</v>
      </c>
      <c r="N1609" t="s">
        <v>393</v>
      </c>
      <c r="O1609">
        <v>30000000</v>
      </c>
      <c r="P1609">
        <v>2013</v>
      </c>
      <c r="Q1609">
        <v>6.5</v>
      </c>
    </row>
    <row r="1610" spans="1:17" hidden="1" x14ac:dyDescent="0.3">
      <c r="A1610" t="s">
        <v>4985</v>
      </c>
      <c r="B1610">
        <v>117</v>
      </c>
      <c r="C1610">
        <v>131</v>
      </c>
      <c r="D1610" t="s">
        <v>1518</v>
      </c>
      <c r="E1610">
        <v>3752725</v>
      </c>
      <c r="F1610" t="s">
        <v>147</v>
      </c>
      <c r="G1610" t="s">
        <v>792</v>
      </c>
      <c r="H1610" t="s">
        <v>4986</v>
      </c>
      <c r="I1610">
        <v>29715</v>
      </c>
      <c r="J1610" t="s">
        <v>3451</v>
      </c>
      <c r="K1610">
        <v>161</v>
      </c>
      <c r="L1610" t="s">
        <v>23</v>
      </c>
      <c r="M1610" t="s">
        <v>24</v>
      </c>
      <c r="N1610" t="s">
        <v>393</v>
      </c>
      <c r="O1610">
        <v>18000000</v>
      </c>
      <c r="P1610">
        <v>2004</v>
      </c>
      <c r="Q1610">
        <v>7.1</v>
      </c>
    </row>
    <row r="1611" spans="1:17" hidden="1" x14ac:dyDescent="0.3">
      <c r="A1611" t="s">
        <v>3052</v>
      </c>
      <c r="B1611">
        <v>105</v>
      </c>
      <c r="C1611">
        <v>109</v>
      </c>
      <c r="D1611" t="s">
        <v>4988</v>
      </c>
      <c r="E1611">
        <v>3517797</v>
      </c>
      <c r="F1611" t="s">
        <v>3457</v>
      </c>
      <c r="G1611" t="s">
        <v>4987</v>
      </c>
      <c r="H1611" t="s">
        <v>4989</v>
      </c>
      <c r="I1611">
        <v>9004</v>
      </c>
      <c r="J1611" t="s">
        <v>1566</v>
      </c>
      <c r="K1611">
        <v>103</v>
      </c>
      <c r="L1611" t="s">
        <v>23</v>
      </c>
      <c r="M1611" t="s">
        <v>943</v>
      </c>
      <c r="N1611" t="s">
        <v>393</v>
      </c>
      <c r="O1611">
        <v>25000000</v>
      </c>
      <c r="P1611">
        <v>2002</v>
      </c>
      <c r="Q1611">
        <v>6.6</v>
      </c>
    </row>
    <row r="1612" spans="1:17" hidden="1" x14ac:dyDescent="0.3">
      <c r="A1612" t="s">
        <v>4744</v>
      </c>
      <c r="B1612">
        <v>124</v>
      </c>
      <c r="C1612">
        <v>88</v>
      </c>
      <c r="D1612" t="s">
        <v>1835</v>
      </c>
      <c r="E1612">
        <v>2975649</v>
      </c>
      <c r="F1612" t="s">
        <v>3751</v>
      </c>
      <c r="G1612" t="s">
        <v>4990</v>
      </c>
      <c r="H1612" t="s">
        <v>4991</v>
      </c>
      <c r="I1612">
        <v>23864</v>
      </c>
      <c r="J1612" t="s">
        <v>4992</v>
      </c>
      <c r="K1612">
        <v>142</v>
      </c>
      <c r="L1612" t="s">
        <v>23</v>
      </c>
      <c r="M1612" t="s">
        <v>38</v>
      </c>
      <c r="N1612" t="s">
        <v>64</v>
      </c>
      <c r="O1612">
        <v>30000000</v>
      </c>
      <c r="P1612">
        <v>2006</v>
      </c>
      <c r="Q1612">
        <v>7</v>
      </c>
    </row>
    <row r="1613" spans="1:17" hidden="1" x14ac:dyDescent="0.3">
      <c r="A1613" t="s">
        <v>4993</v>
      </c>
      <c r="B1613">
        <v>90</v>
      </c>
      <c r="C1613">
        <v>103</v>
      </c>
      <c r="D1613" t="s">
        <v>3673</v>
      </c>
      <c r="E1613">
        <v>668171</v>
      </c>
      <c r="F1613" t="s">
        <v>4071</v>
      </c>
      <c r="G1613" t="s">
        <v>4994</v>
      </c>
      <c r="H1613" t="s">
        <v>4995</v>
      </c>
      <c r="I1613">
        <v>8215</v>
      </c>
      <c r="J1613" t="s">
        <v>4996</v>
      </c>
      <c r="K1613">
        <v>132</v>
      </c>
      <c r="L1613" t="s">
        <v>1246</v>
      </c>
      <c r="M1613" t="s">
        <v>590</v>
      </c>
      <c r="N1613" t="s">
        <v>25</v>
      </c>
      <c r="O1613">
        <v>60000000</v>
      </c>
      <c r="P1613">
        <v>2005</v>
      </c>
      <c r="Q1613">
        <v>5.6</v>
      </c>
    </row>
    <row r="1614" spans="1:17" hidden="1" x14ac:dyDescent="0.3">
      <c r="A1614" t="s">
        <v>4997</v>
      </c>
      <c r="B1614">
        <v>110</v>
      </c>
      <c r="C1614">
        <v>87</v>
      </c>
      <c r="D1614" t="s">
        <v>4343</v>
      </c>
      <c r="E1614">
        <v>480314</v>
      </c>
      <c r="F1614" t="s">
        <v>88</v>
      </c>
      <c r="G1614" t="s">
        <v>4998</v>
      </c>
      <c r="H1614" t="s">
        <v>4999</v>
      </c>
      <c r="I1614">
        <v>38503</v>
      </c>
      <c r="J1614" t="s">
        <v>5000</v>
      </c>
      <c r="K1614">
        <v>180</v>
      </c>
      <c r="L1614" t="s">
        <v>23</v>
      </c>
      <c r="M1614" t="s">
        <v>24</v>
      </c>
      <c r="N1614" t="s">
        <v>25</v>
      </c>
      <c r="O1614">
        <v>21000000</v>
      </c>
      <c r="P1614">
        <v>2006</v>
      </c>
      <c r="Q1614">
        <v>4.8</v>
      </c>
    </row>
    <row r="1615" spans="1:17" x14ac:dyDescent="0.3">
      <c r="A1615" t="s">
        <v>5001</v>
      </c>
      <c r="B1615">
        <v>273</v>
      </c>
      <c r="C1615">
        <v>160</v>
      </c>
      <c r="D1615" t="s">
        <v>233</v>
      </c>
      <c r="E1615">
        <v>3904982</v>
      </c>
      <c r="F1615" t="s">
        <v>5002</v>
      </c>
      <c r="G1615" t="s">
        <v>587</v>
      </c>
      <c r="H1615" t="s">
        <v>5003</v>
      </c>
      <c r="I1615">
        <v>136104</v>
      </c>
      <c r="J1615" t="s">
        <v>690</v>
      </c>
      <c r="K1615">
        <v>415</v>
      </c>
      <c r="L1615" t="s">
        <v>23</v>
      </c>
      <c r="M1615" t="s">
        <v>24</v>
      </c>
      <c r="N1615" t="s">
        <v>393</v>
      </c>
      <c r="O1615">
        <v>30000000</v>
      </c>
      <c r="P1615">
        <v>2007</v>
      </c>
      <c r="Q1615">
        <v>7.5</v>
      </c>
    </row>
    <row r="1616" spans="1:17" hidden="1" x14ac:dyDescent="0.3">
      <c r="A1616" t="s">
        <v>5004</v>
      </c>
      <c r="B1616">
        <v>63</v>
      </c>
      <c r="C1616">
        <v>121</v>
      </c>
      <c r="D1616" t="s">
        <v>197</v>
      </c>
      <c r="E1616">
        <v>127437</v>
      </c>
      <c r="F1616" t="s">
        <v>724</v>
      </c>
      <c r="G1616" t="s">
        <v>3181</v>
      </c>
      <c r="H1616" t="s">
        <v>5005</v>
      </c>
      <c r="I1616">
        <v>4670</v>
      </c>
      <c r="J1616" t="s">
        <v>5006</v>
      </c>
      <c r="K1616">
        <v>27</v>
      </c>
      <c r="L1616" t="s">
        <v>1246</v>
      </c>
      <c r="M1616" t="s">
        <v>590</v>
      </c>
      <c r="N1616" t="s">
        <v>393</v>
      </c>
      <c r="O1616">
        <v>18000000</v>
      </c>
      <c r="P1616">
        <v>2011</v>
      </c>
      <c r="Q1616">
        <v>6</v>
      </c>
    </row>
    <row r="1617" spans="1:17" hidden="1" x14ac:dyDescent="0.3">
      <c r="A1617" t="s">
        <v>86</v>
      </c>
      <c r="B1617">
        <v>134</v>
      </c>
      <c r="C1617">
        <v>129</v>
      </c>
      <c r="D1617" t="s">
        <v>433</v>
      </c>
      <c r="E1617">
        <v>537580</v>
      </c>
      <c r="F1617" t="s">
        <v>5008</v>
      </c>
      <c r="G1617" t="s">
        <v>2846</v>
      </c>
      <c r="H1617" t="s">
        <v>5009</v>
      </c>
      <c r="I1617">
        <v>52972</v>
      </c>
      <c r="J1617" t="s">
        <v>5010</v>
      </c>
      <c r="K1617">
        <v>124</v>
      </c>
      <c r="L1617" t="s">
        <v>23</v>
      </c>
      <c r="M1617" t="s">
        <v>24</v>
      </c>
      <c r="N1617" t="s">
        <v>393</v>
      </c>
      <c r="O1617">
        <v>30000000</v>
      </c>
      <c r="P1617">
        <v>2011</v>
      </c>
      <c r="Q1617">
        <v>6.8</v>
      </c>
    </row>
    <row r="1618" spans="1:17" hidden="1" x14ac:dyDescent="0.3">
      <c r="A1618" t="s">
        <v>5014</v>
      </c>
      <c r="B1618">
        <v>221</v>
      </c>
      <c r="C1618">
        <v>115</v>
      </c>
      <c r="D1618" t="s">
        <v>1562</v>
      </c>
      <c r="E1618">
        <v>183436380</v>
      </c>
      <c r="F1618" t="s">
        <v>3801</v>
      </c>
      <c r="G1618" t="s">
        <v>5015</v>
      </c>
      <c r="H1618" t="s">
        <v>5016</v>
      </c>
      <c r="I1618">
        <v>97697</v>
      </c>
      <c r="J1618" t="s">
        <v>5017</v>
      </c>
      <c r="K1618">
        <v>185</v>
      </c>
      <c r="L1618" t="s">
        <v>23</v>
      </c>
      <c r="M1618" t="s">
        <v>24</v>
      </c>
      <c r="N1618" t="s">
        <v>25</v>
      </c>
      <c r="O1618">
        <v>29000000</v>
      </c>
      <c r="P1618">
        <v>2015</v>
      </c>
      <c r="Q1618">
        <v>6.5</v>
      </c>
    </row>
    <row r="1619" spans="1:17" hidden="1" x14ac:dyDescent="0.3">
      <c r="A1619" t="s">
        <v>922</v>
      </c>
      <c r="B1619">
        <v>291</v>
      </c>
      <c r="C1619">
        <v>153</v>
      </c>
      <c r="D1619" t="s">
        <v>768</v>
      </c>
      <c r="E1619">
        <v>119518352</v>
      </c>
      <c r="F1619" t="s">
        <v>5019</v>
      </c>
      <c r="G1619" t="s">
        <v>5018</v>
      </c>
      <c r="H1619" t="s">
        <v>5020</v>
      </c>
      <c r="I1619">
        <v>188637</v>
      </c>
      <c r="J1619" t="s">
        <v>5021</v>
      </c>
      <c r="K1619">
        <v>815</v>
      </c>
      <c r="L1619" t="s">
        <v>23</v>
      </c>
      <c r="M1619" t="s">
        <v>24</v>
      </c>
      <c r="N1619" t="s">
        <v>25</v>
      </c>
      <c r="O1619">
        <v>28000000</v>
      </c>
      <c r="P1619">
        <v>2005</v>
      </c>
      <c r="Q1619">
        <v>7.9</v>
      </c>
    </row>
    <row r="1620" spans="1:17" hidden="1" x14ac:dyDescent="0.3">
      <c r="A1620" t="s">
        <v>5023</v>
      </c>
      <c r="B1620">
        <v>148</v>
      </c>
      <c r="C1620">
        <v>128</v>
      </c>
      <c r="D1620" t="s">
        <v>2240</v>
      </c>
      <c r="E1620">
        <v>37036404</v>
      </c>
      <c r="F1620" t="s">
        <v>918</v>
      </c>
      <c r="G1620" t="s">
        <v>3001</v>
      </c>
      <c r="H1620" t="s">
        <v>5024</v>
      </c>
      <c r="I1620">
        <v>44816</v>
      </c>
      <c r="J1620" t="s">
        <v>2459</v>
      </c>
      <c r="K1620">
        <v>259</v>
      </c>
      <c r="L1620" t="s">
        <v>23</v>
      </c>
      <c r="M1620" t="s">
        <v>24</v>
      </c>
      <c r="N1620" t="s">
        <v>25</v>
      </c>
      <c r="O1620">
        <v>30000000</v>
      </c>
      <c r="P1620">
        <v>2000</v>
      </c>
      <c r="Q1620">
        <v>6.4</v>
      </c>
    </row>
    <row r="1621" spans="1:17" hidden="1" x14ac:dyDescent="0.3">
      <c r="A1621" t="s">
        <v>3082</v>
      </c>
      <c r="B1621">
        <v>42</v>
      </c>
      <c r="C1621">
        <v>89</v>
      </c>
      <c r="D1621" t="s">
        <v>270</v>
      </c>
      <c r="E1621">
        <v>22359293</v>
      </c>
      <c r="F1621" t="s">
        <v>521</v>
      </c>
      <c r="G1621" t="s">
        <v>5025</v>
      </c>
      <c r="H1621" t="s">
        <v>5026</v>
      </c>
      <c r="I1621">
        <v>16222</v>
      </c>
      <c r="J1621" t="s">
        <v>5027</v>
      </c>
      <c r="K1621">
        <v>39</v>
      </c>
      <c r="L1621" t="s">
        <v>23</v>
      </c>
      <c r="M1621" t="s">
        <v>38</v>
      </c>
      <c r="N1621" t="s">
        <v>64</v>
      </c>
      <c r="O1621">
        <v>29000000</v>
      </c>
      <c r="P1621">
        <v>1997</v>
      </c>
      <c r="Q1621">
        <v>5.8</v>
      </c>
    </row>
    <row r="1622" spans="1:17" hidden="1" x14ac:dyDescent="0.3">
      <c r="A1622" t="s">
        <v>562</v>
      </c>
      <c r="B1622">
        <v>302</v>
      </c>
      <c r="C1622">
        <v>122</v>
      </c>
      <c r="D1622" t="s">
        <v>794</v>
      </c>
      <c r="E1622">
        <v>18593156</v>
      </c>
      <c r="F1622" t="s">
        <v>2110</v>
      </c>
      <c r="G1622" t="s">
        <v>865</v>
      </c>
      <c r="H1622" t="s">
        <v>5028</v>
      </c>
      <c r="I1622">
        <v>88682</v>
      </c>
      <c r="J1622" t="s">
        <v>292</v>
      </c>
      <c r="K1622">
        <v>241</v>
      </c>
      <c r="L1622" t="s">
        <v>23</v>
      </c>
      <c r="M1622" t="s">
        <v>24</v>
      </c>
      <c r="N1622" t="s">
        <v>393</v>
      </c>
      <c r="O1622">
        <v>35000000</v>
      </c>
      <c r="P1622">
        <v>2008</v>
      </c>
      <c r="Q1622">
        <v>7.7</v>
      </c>
    </row>
    <row r="1623" spans="1:17" hidden="1" x14ac:dyDescent="0.3">
      <c r="A1623" t="s">
        <v>3624</v>
      </c>
      <c r="B1623">
        <v>64</v>
      </c>
      <c r="C1623">
        <v>99</v>
      </c>
      <c r="D1623" t="s">
        <v>3785</v>
      </c>
      <c r="E1623">
        <v>16930185</v>
      </c>
      <c r="F1623" t="s">
        <v>1073</v>
      </c>
      <c r="G1623" t="s">
        <v>1888</v>
      </c>
      <c r="H1623" t="s">
        <v>5030</v>
      </c>
      <c r="I1623">
        <v>14315</v>
      </c>
      <c r="J1623" t="s">
        <v>2200</v>
      </c>
      <c r="K1623">
        <v>101</v>
      </c>
      <c r="L1623" t="s">
        <v>23</v>
      </c>
      <c r="M1623" t="s">
        <v>509</v>
      </c>
      <c r="N1623" t="s">
        <v>25</v>
      </c>
      <c r="O1623">
        <v>29000000</v>
      </c>
      <c r="P1623">
        <v>2002</v>
      </c>
      <c r="Q1623">
        <v>5.3</v>
      </c>
    </row>
    <row r="1624" spans="1:17" hidden="1" x14ac:dyDescent="0.3">
      <c r="A1624" t="s">
        <v>2632</v>
      </c>
      <c r="B1624">
        <v>154</v>
      </c>
      <c r="C1624">
        <v>99</v>
      </c>
      <c r="D1624" t="s">
        <v>102</v>
      </c>
      <c r="E1624">
        <v>63034755</v>
      </c>
      <c r="F1624" t="s">
        <v>1068</v>
      </c>
      <c r="G1624" t="s">
        <v>185</v>
      </c>
      <c r="H1624" t="s">
        <v>5031</v>
      </c>
      <c r="I1624">
        <v>16984</v>
      </c>
      <c r="J1624" t="s">
        <v>2632</v>
      </c>
      <c r="K1624">
        <v>96</v>
      </c>
      <c r="L1624" t="s">
        <v>23</v>
      </c>
      <c r="M1624" t="s">
        <v>24</v>
      </c>
      <c r="N1624" t="s">
        <v>393</v>
      </c>
      <c r="O1624">
        <v>29000000</v>
      </c>
      <c r="P1624">
        <v>2016</v>
      </c>
      <c r="Q1624">
        <v>5.3</v>
      </c>
    </row>
    <row r="1625" spans="1:17" hidden="1" x14ac:dyDescent="0.3">
      <c r="A1625" t="s">
        <v>5032</v>
      </c>
      <c r="B1625">
        <v>17</v>
      </c>
      <c r="C1625">
        <v>147</v>
      </c>
      <c r="D1625" t="s">
        <v>1101</v>
      </c>
      <c r="E1625">
        <v>5899797</v>
      </c>
      <c r="F1625" t="s">
        <v>3534</v>
      </c>
      <c r="G1625" t="s">
        <v>2225</v>
      </c>
      <c r="H1625" t="s">
        <v>5033</v>
      </c>
      <c r="I1625">
        <v>9913</v>
      </c>
      <c r="J1625" t="s">
        <v>739</v>
      </c>
      <c r="K1625">
        <v>51</v>
      </c>
      <c r="L1625" t="s">
        <v>23</v>
      </c>
      <c r="M1625" t="s">
        <v>38</v>
      </c>
      <c r="N1625" t="s">
        <v>64</v>
      </c>
      <c r="O1625">
        <v>29000000</v>
      </c>
      <c r="P1625">
        <v>1987</v>
      </c>
      <c r="Q1625">
        <v>7.5</v>
      </c>
    </row>
    <row r="1626" spans="1:17" hidden="1" x14ac:dyDescent="0.3">
      <c r="A1626" t="s">
        <v>2244</v>
      </c>
      <c r="B1626">
        <v>65</v>
      </c>
      <c r="C1626">
        <v>112</v>
      </c>
      <c r="D1626" t="s">
        <v>1248</v>
      </c>
      <c r="E1626">
        <v>4554569</v>
      </c>
      <c r="F1626" t="s">
        <v>1608</v>
      </c>
      <c r="G1626" t="s">
        <v>806</v>
      </c>
      <c r="H1626" t="s">
        <v>5034</v>
      </c>
      <c r="I1626">
        <v>8134</v>
      </c>
      <c r="J1626" t="s">
        <v>1864</v>
      </c>
      <c r="K1626">
        <v>123</v>
      </c>
      <c r="L1626" t="s">
        <v>23</v>
      </c>
      <c r="M1626" t="s">
        <v>24</v>
      </c>
      <c r="N1626" t="s">
        <v>393</v>
      </c>
      <c r="O1626">
        <v>28000000</v>
      </c>
      <c r="P1626">
        <v>1999</v>
      </c>
      <c r="Q1626">
        <v>6.9</v>
      </c>
    </row>
    <row r="1627" spans="1:17" hidden="1" x14ac:dyDescent="0.3">
      <c r="A1627" t="s">
        <v>5035</v>
      </c>
      <c r="B1627">
        <v>148</v>
      </c>
      <c r="C1627">
        <v>88</v>
      </c>
      <c r="D1627" t="s">
        <v>455</v>
      </c>
      <c r="E1627">
        <v>17016190</v>
      </c>
      <c r="F1627" t="s">
        <v>4669</v>
      </c>
      <c r="G1627" t="s">
        <v>1040</v>
      </c>
      <c r="H1627" t="s">
        <v>5036</v>
      </c>
      <c r="I1627">
        <v>28632</v>
      </c>
      <c r="J1627" t="s">
        <v>5037</v>
      </c>
      <c r="K1627">
        <v>214</v>
      </c>
      <c r="L1627" t="s">
        <v>23</v>
      </c>
      <c r="M1627" t="s">
        <v>5038</v>
      </c>
      <c r="N1627" t="s">
        <v>393</v>
      </c>
      <c r="O1627">
        <v>12000000</v>
      </c>
      <c r="P1627">
        <v>2004</v>
      </c>
      <c r="Q1627">
        <v>4.9000000000000004</v>
      </c>
    </row>
    <row r="1628" spans="1:17" hidden="1" x14ac:dyDescent="0.3">
      <c r="A1628" t="s">
        <v>5039</v>
      </c>
      <c r="B1628">
        <v>161</v>
      </c>
      <c r="C1628">
        <v>94</v>
      </c>
      <c r="D1628" t="s">
        <v>1657</v>
      </c>
      <c r="E1628">
        <v>6301131</v>
      </c>
      <c r="F1628" t="s">
        <v>1409</v>
      </c>
      <c r="G1628" t="s">
        <v>5040</v>
      </c>
      <c r="H1628" t="s">
        <v>5041</v>
      </c>
      <c r="I1628">
        <v>92850</v>
      </c>
      <c r="J1628" t="s">
        <v>5042</v>
      </c>
      <c r="K1628">
        <v>263</v>
      </c>
      <c r="L1628" t="s">
        <v>23</v>
      </c>
      <c r="M1628" t="s">
        <v>24</v>
      </c>
      <c r="N1628" t="s">
        <v>393</v>
      </c>
      <c r="O1628">
        <v>29000000</v>
      </c>
      <c r="P1628">
        <v>2005</v>
      </c>
      <c r="Q1628">
        <v>7.1</v>
      </c>
    </row>
    <row r="1629" spans="1:17" hidden="1" x14ac:dyDescent="0.3">
      <c r="A1629" t="s">
        <v>1060</v>
      </c>
      <c r="B1629">
        <v>124</v>
      </c>
      <c r="C1629">
        <v>90</v>
      </c>
      <c r="D1629" t="s">
        <v>537</v>
      </c>
      <c r="E1629">
        <v>217350219</v>
      </c>
      <c r="F1629" t="s">
        <v>60</v>
      </c>
      <c r="G1629" t="s">
        <v>1274</v>
      </c>
      <c r="H1629" t="s">
        <v>5043</v>
      </c>
      <c r="I1629">
        <v>260939</v>
      </c>
      <c r="J1629" t="s">
        <v>5044</v>
      </c>
      <c r="K1629">
        <v>244</v>
      </c>
      <c r="L1629" t="s">
        <v>23</v>
      </c>
      <c r="M1629" t="s">
        <v>24</v>
      </c>
      <c r="N1629" t="s">
        <v>190</v>
      </c>
      <c r="O1629">
        <v>28000000</v>
      </c>
      <c r="P1629">
        <v>1992</v>
      </c>
      <c r="Q1629">
        <v>8</v>
      </c>
    </row>
    <row r="1630" spans="1:17" hidden="1" x14ac:dyDescent="0.3">
      <c r="A1630" t="s">
        <v>1920</v>
      </c>
      <c r="B1630">
        <v>349</v>
      </c>
      <c r="C1630">
        <v>167</v>
      </c>
      <c r="D1630" t="s">
        <v>1373</v>
      </c>
      <c r="E1630">
        <v>161029270</v>
      </c>
      <c r="F1630" t="s">
        <v>5046</v>
      </c>
      <c r="G1630" t="s">
        <v>5045</v>
      </c>
      <c r="H1630" t="s">
        <v>5047</v>
      </c>
      <c r="I1630">
        <v>119928</v>
      </c>
      <c r="J1630" t="s">
        <v>5048</v>
      </c>
      <c r="K1630">
        <v>331</v>
      </c>
      <c r="L1630" t="s">
        <v>23</v>
      </c>
      <c r="M1630" t="s">
        <v>24</v>
      </c>
      <c r="N1630" t="s">
        <v>393</v>
      </c>
      <c r="O1630">
        <v>28000000</v>
      </c>
      <c r="P1630">
        <v>2015</v>
      </c>
      <c r="Q1630">
        <v>7.9</v>
      </c>
    </row>
    <row r="1631" spans="1:17" hidden="1" x14ac:dyDescent="0.3">
      <c r="A1631" t="s">
        <v>266</v>
      </c>
      <c r="B1631">
        <v>148</v>
      </c>
      <c r="C1631">
        <v>118</v>
      </c>
      <c r="D1631" t="s">
        <v>268</v>
      </c>
      <c r="E1631">
        <v>179870271</v>
      </c>
      <c r="F1631" t="s">
        <v>88</v>
      </c>
      <c r="G1631" t="s">
        <v>5049</v>
      </c>
      <c r="H1631" t="s">
        <v>5050</v>
      </c>
      <c r="I1631">
        <v>329969</v>
      </c>
      <c r="J1631" t="s">
        <v>4804</v>
      </c>
      <c r="K1631">
        <v>524</v>
      </c>
      <c r="L1631" t="s">
        <v>23</v>
      </c>
      <c r="M1631" t="s">
        <v>24</v>
      </c>
      <c r="N1631" t="s">
        <v>64</v>
      </c>
      <c r="O1631">
        <v>28000000</v>
      </c>
      <c r="P1631">
        <v>1984</v>
      </c>
      <c r="Q1631">
        <v>7.6</v>
      </c>
    </row>
    <row r="1632" spans="1:17" hidden="1" x14ac:dyDescent="0.3">
      <c r="A1632" t="s">
        <v>5051</v>
      </c>
      <c r="B1632">
        <v>45</v>
      </c>
      <c r="C1632">
        <v>83</v>
      </c>
      <c r="D1632" t="s">
        <v>1482</v>
      </c>
      <c r="E1632">
        <v>100491683</v>
      </c>
      <c r="F1632" t="s">
        <v>5052</v>
      </c>
      <c r="G1632" t="s">
        <v>1384</v>
      </c>
      <c r="H1632" t="s">
        <v>5053</v>
      </c>
      <c r="I1632">
        <v>14005</v>
      </c>
      <c r="J1632" t="s">
        <v>4745</v>
      </c>
      <c r="K1632">
        <v>67</v>
      </c>
      <c r="L1632" t="s">
        <v>23</v>
      </c>
      <c r="M1632" t="s">
        <v>24</v>
      </c>
      <c r="N1632" t="s">
        <v>190</v>
      </c>
      <c r="O1632">
        <v>24000000</v>
      </c>
      <c r="P1632">
        <v>1998</v>
      </c>
      <c r="Q1632">
        <v>5.9</v>
      </c>
    </row>
    <row r="1633" spans="1:17" hidden="1" x14ac:dyDescent="0.3">
      <c r="A1633" t="s">
        <v>636</v>
      </c>
      <c r="B1633">
        <v>133</v>
      </c>
      <c r="C1633">
        <v>104</v>
      </c>
      <c r="D1633" t="s">
        <v>316</v>
      </c>
      <c r="E1633">
        <v>74058698</v>
      </c>
      <c r="F1633" t="s">
        <v>1359</v>
      </c>
      <c r="G1633" t="s">
        <v>2484</v>
      </c>
      <c r="H1633" t="s">
        <v>5054</v>
      </c>
      <c r="I1633">
        <v>59232</v>
      </c>
      <c r="J1633" t="s">
        <v>1663</v>
      </c>
      <c r="K1633">
        <v>317</v>
      </c>
      <c r="L1633" t="s">
        <v>23</v>
      </c>
      <c r="M1633" t="s">
        <v>24</v>
      </c>
      <c r="N1633" t="s">
        <v>393</v>
      </c>
      <c r="O1633">
        <v>60000000</v>
      </c>
      <c r="P1633">
        <v>2001</v>
      </c>
      <c r="Q1633">
        <v>6.3</v>
      </c>
    </row>
    <row r="1634" spans="1:17" hidden="1" x14ac:dyDescent="0.3">
      <c r="A1634" t="s">
        <v>2971</v>
      </c>
      <c r="B1634">
        <v>178</v>
      </c>
      <c r="C1634">
        <v>102</v>
      </c>
      <c r="D1634" t="s">
        <v>29</v>
      </c>
      <c r="E1634">
        <v>55845943</v>
      </c>
      <c r="F1634" t="s">
        <v>229</v>
      </c>
      <c r="G1634" t="s">
        <v>333</v>
      </c>
      <c r="H1634" t="s">
        <v>5055</v>
      </c>
      <c r="I1634">
        <v>130094</v>
      </c>
      <c r="J1634" t="s">
        <v>5056</v>
      </c>
      <c r="K1634">
        <v>471</v>
      </c>
      <c r="L1634" t="s">
        <v>23</v>
      </c>
      <c r="M1634" t="s">
        <v>24</v>
      </c>
      <c r="N1634" t="s">
        <v>393</v>
      </c>
      <c r="O1634">
        <v>29000000</v>
      </c>
      <c r="P1634">
        <v>2003</v>
      </c>
      <c r="Q1634">
        <v>6.4</v>
      </c>
    </row>
    <row r="1635" spans="1:17" hidden="1" x14ac:dyDescent="0.3">
      <c r="A1635" t="s">
        <v>850</v>
      </c>
      <c r="B1635">
        <v>233</v>
      </c>
      <c r="C1635">
        <v>131</v>
      </c>
      <c r="D1635" t="s">
        <v>73</v>
      </c>
      <c r="E1635">
        <v>81350242</v>
      </c>
      <c r="F1635" t="s">
        <v>41</v>
      </c>
      <c r="G1635" t="s">
        <v>647</v>
      </c>
      <c r="H1635" t="s">
        <v>5057</v>
      </c>
      <c r="I1635">
        <v>592582</v>
      </c>
      <c r="J1635" t="s">
        <v>5058</v>
      </c>
      <c r="K1635">
        <v>722</v>
      </c>
      <c r="L1635" t="s">
        <v>23</v>
      </c>
      <c r="M1635" t="s">
        <v>24</v>
      </c>
      <c r="N1635" t="s">
        <v>393</v>
      </c>
      <c r="O1635">
        <v>28000000</v>
      </c>
      <c r="P1635">
        <v>1988</v>
      </c>
      <c r="Q1635">
        <v>8.1999999999999993</v>
      </c>
    </row>
    <row r="1636" spans="1:17" hidden="1" x14ac:dyDescent="0.3">
      <c r="A1636" t="s">
        <v>4576</v>
      </c>
      <c r="B1636">
        <v>173</v>
      </c>
      <c r="C1636">
        <v>101</v>
      </c>
      <c r="D1636" t="s">
        <v>422</v>
      </c>
      <c r="E1636">
        <v>67266300</v>
      </c>
      <c r="F1636" t="s">
        <v>1068</v>
      </c>
      <c r="G1636" t="s">
        <v>2722</v>
      </c>
      <c r="H1636" t="s">
        <v>5059</v>
      </c>
      <c r="I1636">
        <v>195255</v>
      </c>
      <c r="J1636" t="s">
        <v>1201</v>
      </c>
      <c r="K1636">
        <v>170</v>
      </c>
      <c r="L1636" t="s">
        <v>23</v>
      </c>
      <c r="M1636" t="s">
        <v>509</v>
      </c>
      <c r="N1636" t="s">
        <v>393</v>
      </c>
      <c r="O1636">
        <v>28000000</v>
      </c>
      <c r="P1636">
        <v>2008</v>
      </c>
      <c r="Q1636">
        <v>6.9</v>
      </c>
    </row>
    <row r="1637" spans="1:17" hidden="1" x14ac:dyDescent="0.3">
      <c r="A1637" t="s">
        <v>1117</v>
      </c>
      <c r="B1637">
        <v>426</v>
      </c>
      <c r="C1637">
        <v>130</v>
      </c>
      <c r="D1637" t="s">
        <v>2578</v>
      </c>
      <c r="E1637">
        <v>70235322</v>
      </c>
      <c r="F1637" t="s">
        <v>1910</v>
      </c>
      <c r="G1637" t="s">
        <v>40</v>
      </c>
      <c r="H1637" t="s">
        <v>5060</v>
      </c>
      <c r="I1637">
        <v>182983</v>
      </c>
      <c r="J1637" t="s">
        <v>5061</v>
      </c>
      <c r="K1637">
        <v>374</v>
      </c>
      <c r="L1637" t="s">
        <v>23</v>
      </c>
      <c r="M1637" t="s">
        <v>24</v>
      </c>
      <c r="N1637" t="s">
        <v>393</v>
      </c>
      <c r="O1637">
        <v>28000000</v>
      </c>
      <c r="P1637">
        <v>2015</v>
      </c>
      <c r="Q1637">
        <v>7.8</v>
      </c>
    </row>
    <row r="1638" spans="1:17" hidden="1" x14ac:dyDescent="0.3">
      <c r="A1638" t="s">
        <v>702</v>
      </c>
      <c r="B1638">
        <v>210</v>
      </c>
      <c r="C1638">
        <v>120</v>
      </c>
      <c r="D1638" t="s">
        <v>1544</v>
      </c>
      <c r="E1638">
        <v>7443007</v>
      </c>
      <c r="F1638" t="s">
        <v>3303</v>
      </c>
      <c r="G1638" t="s">
        <v>1375</v>
      </c>
      <c r="H1638" t="s">
        <v>5062</v>
      </c>
      <c r="I1638">
        <v>24663</v>
      </c>
      <c r="J1638" t="s">
        <v>5063</v>
      </c>
      <c r="K1638">
        <v>71</v>
      </c>
      <c r="L1638" t="s">
        <v>23</v>
      </c>
      <c r="M1638" t="s">
        <v>24</v>
      </c>
      <c r="N1638" t="s">
        <v>393</v>
      </c>
      <c r="O1638">
        <v>30000000</v>
      </c>
      <c r="P1638">
        <v>2009</v>
      </c>
      <c r="Q1638">
        <v>6.7</v>
      </c>
    </row>
    <row r="1639" spans="1:17" hidden="1" x14ac:dyDescent="0.3">
      <c r="A1639" t="s">
        <v>4930</v>
      </c>
      <c r="B1639">
        <v>129</v>
      </c>
      <c r="C1639">
        <v>135</v>
      </c>
      <c r="D1639" t="s">
        <v>5064</v>
      </c>
      <c r="E1639">
        <v>64371181</v>
      </c>
      <c r="F1639" t="s">
        <v>2585</v>
      </c>
      <c r="G1639" t="s">
        <v>947</v>
      </c>
      <c r="H1639" t="s">
        <v>5065</v>
      </c>
      <c r="I1639">
        <v>36636</v>
      </c>
      <c r="J1639" t="s">
        <v>5066</v>
      </c>
      <c r="K1639">
        <v>289</v>
      </c>
      <c r="L1639" t="s">
        <v>23</v>
      </c>
      <c r="M1639" t="s">
        <v>24</v>
      </c>
      <c r="N1639" t="s">
        <v>64</v>
      </c>
      <c r="O1639">
        <v>28000000</v>
      </c>
      <c r="P1639">
        <v>2004</v>
      </c>
      <c r="Q1639">
        <v>7.5</v>
      </c>
    </row>
    <row r="1640" spans="1:17" hidden="1" x14ac:dyDescent="0.3">
      <c r="A1640" t="s">
        <v>76</v>
      </c>
      <c r="B1640">
        <v>287</v>
      </c>
      <c r="C1640">
        <v>110</v>
      </c>
      <c r="D1640" t="s">
        <v>628</v>
      </c>
      <c r="E1640">
        <v>58885635</v>
      </c>
      <c r="F1640" t="s">
        <v>2972</v>
      </c>
      <c r="G1640" t="s">
        <v>2672</v>
      </c>
      <c r="H1640" t="s">
        <v>5067</v>
      </c>
      <c r="I1640">
        <v>194422</v>
      </c>
      <c r="J1640" t="s">
        <v>990</v>
      </c>
      <c r="K1640">
        <v>1057</v>
      </c>
      <c r="L1640" t="s">
        <v>23</v>
      </c>
      <c r="M1640" t="s">
        <v>24</v>
      </c>
      <c r="N1640" t="s">
        <v>393</v>
      </c>
      <c r="O1640">
        <v>26000000</v>
      </c>
      <c r="P1640">
        <v>2004</v>
      </c>
      <c r="Q1640">
        <v>7.4</v>
      </c>
    </row>
    <row r="1641" spans="1:17" hidden="1" x14ac:dyDescent="0.3">
      <c r="A1641" t="s">
        <v>1652</v>
      </c>
      <c r="B1641">
        <v>108</v>
      </c>
      <c r="C1641">
        <v>103</v>
      </c>
      <c r="D1641" t="s">
        <v>446</v>
      </c>
      <c r="E1641">
        <v>60400856</v>
      </c>
      <c r="F1641" t="s">
        <v>1073</v>
      </c>
      <c r="G1641" t="s">
        <v>161</v>
      </c>
      <c r="H1641" t="s">
        <v>5068</v>
      </c>
      <c r="I1641">
        <v>61317</v>
      </c>
      <c r="J1641" t="s">
        <v>5069</v>
      </c>
      <c r="K1641">
        <v>229</v>
      </c>
      <c r="L1641" t="s">
        <v>23</v>
      </c>
      <c r="M1641" t="s">
        <v>509</v>
      </c>
      <c r="N1641" t="s">
        <v>25</v>
      </c>
      <c r="O1641">
        <v>35000000</v>
      </c>
      <c r="P1641">
        <v>2001</v>
      </c>
      <c r="Q1641">
        <v>5.2</v>
      </c>
    </row>
    <row r="1642" spans="1:17" hidden="1" x14ac:dyDescent="0.3">
      <c r="A1642" t="s">
        <v>3234</v>
      </c>
      <c r="B1642">
        <v>220</v>
      </c>
      <c r="C1642">
        <v>110</v>
      </c>
      <c r="D1642" t="s">
        <v>371</v>
      </c>
      <c r="E1642">
        <v>52353636</v>
      </c>
      <c r="F1642" t="s">
        <v>1608</v>
      </c>
      <c r="G1642" t="s">
        <v>2444</v>
      </c>
      <c r="H1642" t="s">
        <v>5070</v>
      </c>
      <c r="I1642">
        <v>209133</v>
      </c>
      <c r="J1642" t="s">
        <v>2884</v>
      </c>
      <c r="K1642">
        <v>962</v>
      </c>
      <c r="L1642" t="s">
        <v>23</v>
      </c>
      <c r="M1642" t="s">
        <v>24</v>
      </c>
      <c r="N1642" t="s">
        <v>393</v>
      </c>
      <c r="O1642">
        <v>21000000</v>
      </c>
      <c r="P1642">
        <v>2001</v>
      </c>
      <c r="Q1642">
        <v>7.6</v>
      </c>
    </row>
    <row r="1643" spans="1:17" hidden="1" x14ac:dyDescent="0.3">
      <c r="A1643" t="s">
        <v>922</v>
      </c>
      <c r="B1643">
        <v>136</v>
      </c>
      <c r="C1643">
        <v>91</v>
      </c>
      <c r="D1643" t="s">
        <v>3568</v>
      </c>
      <c r="E1643">
        <v>51475962</v>
      </c>
      <c r="F1643" t="s">
        <v>564</v>
      </c>
      <c r="G1643" t="s">
        <v>5071</v>
      </c>
      <c r="H1643" t="s">
        <v>5072</v>
      </c>
      <c r="I1643">
        <v>177828</v>
      </c>
      <c r="J1643" t="s">
        <v>1178</v>
      </c>
      <c r="K1643">
        <v>714</v>
      </c>
      <c r="L1643" t="s">
        <v>23</v>
      </c>
      <c r="M1643" t="s">
        <v>24</v>
      </c>
      <c r="N1643" t="s">
        <v>393</v>
      </c>
      <c r="O1643">
        <v>30000000</v>
      </c>
      <c r="P1643">
        <v>2003</v>
      </c>
      <c r="Q1643">
        <v>7.3</v>
      </c>
    </row>
    <row r="1644" spans="1:17" hidden="1" x14ac:dyDescent="0.3">
      <c r="A1644" t="s">
        <v>466</v>
      </c>
      <c r="B1644">
        <v>222</v>
      </c>
      <c r="C1644">
        <v>105</v>
      </c>
      <c r="D1644" t="s">
        <v>1114</v>
      </c>
      <c r="E1644">
        <v>63910583</v>
      </c>
      <c r="F1644" t="s">
        <v>1073</v>
      </c>
      <c r="G1644" t="s">
        <v>316</v>
      </c>
      <c r="H1644" t="s">
        <v>5073</v>
      </c>
      <c r="I1644">
        <v>106755</v>
      </c>
      <c r="J1644" t="s">
        <v>2397</v>
      </c>
      <c r="K1644">
        <v>173</v>
      </c>
      <c r="L1644" t="s">
        <v>23</v>
      </c>
      <c r="M1644" t="s">
        <v>24</v>
      </c>
      <c r="N1644" t="s">
        <v>25</v>
      </c>
      <c r="O1644">
        <v>28000000</v>
      </c>
      <c r="P1644">
        <v>2013</v>
      </c>
      <c r="Q1644">
        <v>6.6</v>
      </c>
    </row>
    <row r="1645" spans="1:17" hidden="1" x14ac:dyDescent="0.3">
      <c r="A1645" t="s">
        <v>3648</v>
      </c>
      <c r="B1645">
        <v>112</v>
      </c>
      <c r="C1645">
        <v>127</v>
      </c>
      <c r="D1645" t="s">
        <v>633</v>
      </c>
      <c r="E1645">
        <v>62300000</v>
      </c>
      <c r="F1645" t="s">
        <v>34</v>
      </c>
      <c r="G1645" t="s">
        <v>5074</v>
      </c>
      <c r="H1645" t="s">
        <v>5075</v>
      </c>
      <c r="I1645">
        <v>72085</v>
      </c>
      <c r="J1645" t="s">
        <v>721</v>
      </c>
      <c r="K1645">
        <v>263</v>
      </c>
      <c r="L1645" t="s">
        <v>23</v>
      </c>
      <c r="M1645" t="s">
        <v>38</v>
      </c>
      <c r="N1645" t="s">
        <v>64</v>
      </c>
      <c r="O1645">
        <v>28000000</v>
      </c>
      <c r="P1645">
        <v>1981</v>
      </c>
      <c r="Q1645">
        <v>6.8</v>
      </c>
    </row>
    <row r="1646" spans="1:17" hidden="1" x14ac:dyDescent="0.3">
      <c r="A1646" t="s">
        <v>1071</v>
      </c>
      <c r="B1646">
        <v>122</v>
      </c>
      <c r="C1646">
        <v>82</v>
      </c>
      <c r="D1646" t="s">
        <v>5077</v>
      </c>
      <c r="E1646">
        <v>49968653</v>
      </c>
      <c r="F1646" t="s">
        <v>1073</v>
      </c>
      <c r="G1646" t="s">
        <v>5076</v>
      </c>
      <c r="H1646" t="s">
        <v>5078</v>
      </c>
      <c r="I1646">
        <v>85423</v>
      </c>
      <c r="J1646" t="s">
        <v>5079</v>
      </c>
      <c r="K1646">
        <v>374</v>
      </c>
      <c r="L1646" t="s">
        <v>23</v>
      </c>
      <c r="M1646" t="s">
        <v>24</v>
      </c>
      <c r="N1646" t="s">
        <v>25</v>
      </c>
      <c r="O1646">
        <v>28000000</v>
      </c>
      <c r="P1646">
        <v>2001</v>
      </c>
      <c r="Q1646">
        <v>6.9</v>
      </c>
    </row>
    <row r="1647" spans="1:17" hidden="1" x14ac:dyDescent="0.3">
      <c r="A1647" t="s">
        <v>1163</v>
      </c>
      <c r="B1647">
        <v>62</v>
      </c>
      <c r="C1647">
        <v>99</v>
      </c>
      <c r="D1647" t="s">
        <v>5080</v>
      </c>
      <c r="E1647">
        <v>44450000</v>
      </c>
      <c r="F1647" t="s">
        <v>908</v>
      </c>
      <c r="G1647" t="s">
        <v>1460</v>
      </c>
      <c r="H1647" t="s">
        <v>5081</v>
      </c>
      <c r="I1647">
        <v>44394</v>
      </c>
      <c r="J1647" t="s">
        <v>5082</v>
      </c>
      <c r="K1647">
        <v>115</v>
      </c>
      <c r="L1647" t="s">
        <v>23</v>
      </c>
      <c r="M1647" t="s">
        <v>183</v>
      </c>
      <c r="N1647" t="s">
        <v>393</v>
      </c>
      <c r="O1647">
        <v>27000000</v>
      </c>
      <c r="P1647">
        <v>1994</v>
      </c>
      <c r="Q1647">
        <v>5.8</v>
      </c>
    </row>
    <row r="1648" spans="1:17" hidden="1" x14ac:dyDescent="0.3">
      <c r="A1648" t="s">
        <v>1350</v>
      </c>
      <c r="B1648">
        <v>135</v>
      </c>
      <c r="C1648">
        <v>90</v>
      </c>
      <c r="D1648" t="s">
        <v>1264</v>
      </c>
      <c r="E1648">
        <v>45162741</v>
      </c>
      <c r="F1648" t="s">
        <v>1068</v>
      </c>
      <c r="G1648" t="s">
        <v>155</v>
      </c>
      <c r="H1648" t="s">
        <v>5083</v>
      </c>
      <c r="I1648">
        <v>201084</v>
      </c>
      <c r="J1648" t="s">
        <v>816</v>
      </c>
      <c r="K1648">
        <v>523</v>
      </c>
      <c r="L1648" t="s">
        <v>23</v>
      </c>
      <c r="M1648" t="s">
        <v>509</v>
      </c>
      <c r="N1648" t="s">
        <v>25</v>
      </c>
      <c r="O1648">
        <v>28000000</v>
      </c>
      <c r="P1648">
        <v>2001</v>
      </c>
      <c r="Q1648">
        <v>6.6</v>
      </c>
    </row>
    <row r="1649" spans="1:17" hidden="1" x14ac:dyDescent="0.3">
      <c r="A1649" t="s">
        <v>4450</v>
      </c>
      <c r="B1649">
        <v>184</v>
      </c>
      <c r="C1649">
        <v>115</v>
      </c>
      <c r="D1649" t="s">
        <v>5086</v>
      </c>
      <c r="E1649">
        <v>71346930</v>
      </c>
      <c r="F1649" t="s">
        <v>5085</v>
      </c>
      <c r="G1649" t="s">
        <v>5084</v>
      </c>
      <c r="H1649" t="s">
        <v>5087</v>
      </c>
      <c r="I1649">
        <v>78008</v>
      </c>
      <c r="J1649" t="s">
        <v>5088</v>
      </c>
      <c r="K1649">
        <v>160</v>
      </c>
      <c r="L1649" t="s">
        <v>23</v>
      </c>
      <c r="M1649" t="s">
        <v>24</v>
      </c>
      <c r="N1649" t="s">
        <v>25</v>
      </c>
      <c r="O1649">
        <v>28000000</v>
      </c>
      <c r="P1649">
        <v>2013</v>
      </c>
      <c r="Q1649">
        <v>6.7</v>
      </c>
    </row>
    <row r="1650" spans="1:17" hidden="1" x14ac:dyDescent="0.3">
      <c r="A1650" t="s">
        <v>2490</v>
      </c>
      <c r="B1650">
        <v>36</v>
      </c>
      <c r="C1650">
        <v>96</v>
      </c>
      <c r="D1650" t="s">
        <v>2297</v>
      </c>
      <c r="E1650">
        <v>39514713</v>
      </c>
      <c r="F1650" t="s">
        <v>349</v>
      </c>
      <c r="G1650" t="s">
        <v>5089</v>
      </c>
      <c r="H1650" t="s">
        <v>5090</v>
      </c>
      <c r="I1650">
        <v>60494</v>
      </c>
      <c r="J1650" t="s">
        <v>5091</v>
      </c>
      <c r="K1650">
        <v>132</v>
      </c>
      <c r="L1650" t="s">
        <v>23</v>
      </c>
      <c r="M1650" t="s">
        <v>24</v>
      </c>
      <c r="N1650" t="s">
        <v>64</v>
      </c>
      <c r="O1650">
        <v>28000000</v>
      </c>
      <c r="P1650">
        <v>1993</v>
      </c>
      <c r="Q1650">
        <v>6.7</v>
      </c>
    </row>
    <row r="1651" spans="1:17" hidden="1" x14ac:dyDescent="0.3">
      <c r="A1651" t="s">
        <v>4223</v>
      </c>
      <c r="B1651">
        <v>171</v>
      </c>
      <c r="C1651">
        <v>104</v>
      </c>
      <c r="D1651" t="s">
        <v>561</v>
      </c>
      <c r="E1651">
        <v>43097652</v>
      </c>
      <c r="F1651" t="s">
        <v>918</v>
      </c>
      <c r="G1651" t="s">
        <v>5092</v>
      </c>
      <c r="H1651" t="s">
        <v>5093</v>
      </c>
      <c r="I1651">
        <v>59068</v>
      </c>
      <c r="J1651" t="s">
        <v>2080</v>
      </c>
      <c r="K1651">
        <v>128</v>
      </c>
      <c r="L1651" t="s">
        <v>23</v>
      </c>
      <c r="M1651" t="s">
        <v>24</v>
      </c>
      <c r="N1651" t="s">
        <v>64</v>
      </c>
      <c r="O1651">
        <v>28000000</v>
      </c>
      <c r="P1651">
        <v>2007</v>
      </c>
      <c r="Q1651">
        <v>6.3</v>
      </c>
    </row>
    <row r="1652" spans="1:17" hidden="1" x14ac:dyDescent="0.3">
      <c r="A1652" t="s">
        <v>459</v>
      </c>
      <c r="B1652">
        <v>447</v>
      </c>
      <c r="C1652">
        <v>117</v>
      </c>
      <c r="D1652" t="s">
        <v>5095</v>
      </c>
      <c r="E1652">
        <v>48043505</v>
      </c>
      <c r="F1652" t="s">
        <v>1366</v>
      </c>
      <c r="G1652" t="s">
        <v>5094</v>
      </c>
      <c r="H1652" t="s">
        <v>5096</v>
      </c>
      <c r="I1652">
        <v>435864</v>
      </c>
      <c r="J1652" t="s">
        <v>1111</v>
      </c>
      <c r="K1652">
        <v>801</v>
      </c>
      <c r="L1652" t="s">
        <v>23</v>
      </c>
      <c r="M1652" t="s">
        <v>38</v>
      </c>
      <c r="N1652" t="s">
        <v>393</v>
      </c>
      <c r="O1652">
        <v>30000000</v>
      </c>
      <c r="P1652">
        <v>2010</v>
      </c>
      <c r="Q1652">
        <v>7.7</v>
      </c>
    </row>
    <row r="1653" spans="1:17" hidden="1" x14ac:dyDescent="0.3">
      <c r="A1653" t="s">
        <v>2577</v>
      </c>
      <c r="B1653">
        <v>220</v>
      </c>
      <c r="C1653">
        <v>83</v>
      </c>
      <c r="D1653" t="s">
        <v>2536</v>
      </c>
      <c r="E1653">
        <v>37053924</v>
      </c>
      <c r="F1653" t="s">
        <v>1118</v>
      </c>
      <c r="G1653" t="s">
        <v>5097</v>
      </c>
      <c r="H1653" t="s">
        <v>5098</v>
      </c>
      <c r="I1653">
        <v>77935</v>
      </c>
      <c r="J1653" t="s">
        <v>2448</v>
      </c>
      <c r="K1653">
        <v>122</v>
      </c>
      <c r="L1653" t="s">
        <v>23</v>
      </c>
      <c r="M1653" t="s">
        <v>509</v>
      </c>
      <c r="N1653" t="s">
        <v>393</v>
      </c>
      <c r="O1653">
        <v>28000000</v>
      </c>
      <c r="P1653">
        <v>2011</v>
      </c>
      <c r="Q1653">
        <v>6.1</v>
      </c>
    </row>
    <row r="1654" spans="1:17" hidden="1" x14ac:dyDescent="0.3">
      <c r="A1654" t="s">
        <v>3290</v>
      </c>
      <c r="B1654">
        <v>122</v>
      </c>
      <c r="C1654">
        <v>99</v>
      </c>
      <c r="D1654" t="s">
        <v>433</v>
      </c>
      <c r="E1654">
        <v>33000377</v>
      </c>
      <c r="F1654" t="s">
        <v>5099</v>
      </c>
      <c r="G1654" t="s">
        <v>3056</v>
      </c>
      <c r="H1654" t="s">
        <v>5100</v>
      </c>
      <c r="I1654">
        <v>27378</v>
      </c>
      <c r="J1654" t="s">
        <v>5101</v>
      </c>
      <c r="K1654">
        <v>365</v>
      </c>
      <c r="L1654" t="s">
        <v>23</v>
      </c>
      <c r="M1654" t="s">
        <v>24</v>
      </c>
      <c r="N1654" t="s">
        <v>393</v>
      </c>
      <c r="O1654">
        <v>28000000</v>
      </c>
      <c r="P1654">
        <v>2000</v>
      </c>
      <c r="Q1654">
        <v>4.9000000000000004</v>
      </c>
    </row>
    <row r="1655" spans="1:17" hidden="1" x14ac:dyDescent="0.3">
      <c r="A1655" t="s">
        <v>5102</v>
      </c>
      <c r="B1655">
        <v>119</v>
      </c>
      <c r="C1655">
        <v>81</v>
      </c>
      <c r="D1655" t="s">
        <v>1388</v>
      </c>
      <c r="E1655">
        <v>66950483</v>
      </c>
      <c r="F1655" t="s">
        <v>1904</v>
      </c>
      <c r="G1655" t="s">
        <v>352</v>
      </c>
      <c r="H1655" t="s">
        <v>5103</v>
      </c>
      <c r="I1655">
        <v>29738</v>
      </c>
      <c r="J1655" t="s">
        <v>498</v>
      </c>
      <c r="K1655">
        <v>85</v>
      </c>
      <c r="L1655" t="s">
        <v>23</v>
      </c>
      <c r="M1655" t="s">
        <v>24</v>
      </c>
      <c r="N1655" t="s">
        <v>64</v>
      </c>
      <c r="O1655">
        <v>28000000</v>
      </c>
      <c r="P1655">
        <v>2014</v>
      </c>
      <c r="Q1655">
        <v>6.2</v>
      </c>
    </row>
    <row r="1656" spans="1:17" hidden="1" x14ac:dyDescent="0.3">
      <c r="A1656" t="s">
        <v>622</v>
      </c>
      <c r="B1656">
        <v>177</v>
      </c>
      <c r="C1656">
        <v>135</v>
      </c>
      <c r="D1656" t="s">
        <v>5104</v>
      </c>
      <c r="E1656">
        <v>38372662</v>
      </c>
      <c r="F1656" t="s">
        <v>147</v>
      </c>
      <c r="G1656" t="s">
        <v>4798</v>
      </c>
      <c r="H1656" t="s">
        <v>5105</v>
      </c>
      <c r="I1656">
        <v>193455</v>
      </c>
      <c r="J1656" t="s">
        <v>5106</v>
      </c>
      <c r="K1656">
        <v>1058</v>
      </c>
      <c r="L1656" t="s">
        <v>23</v>
      </c>
      <c r="M1656" t="s">
        <v>943</v>
      </c>
      <c r="N1656" t="s">
        <v>64</v>
      </c>
      <c r="O1656">
        <v>28000000</v>
      </c>
      <c r="P1656">
        <v>2005</v>
      </c>
      <c r="Q1656">
        <v>7.8</v>
      </c>
    </row>
    <row r="1657" spans="1:17" hidden="1" x14ac:dyDescent="0.3">
      <c r="A1657" t="s">
        <v>128</v>
      </c>
      <c r="B1657">
        <v>302</v>
      </c>
      <c r="C1657">
        <v>117</v>
      </c>
      <c r="D1657" t="s">
        <v>268</v>
      </c>
      <c r="E1657">
        <v>27000000</v>
      </c>
      <c r="F1657" t="s">
        <v>1846</v>
      </c>
      <c r="G1657" t="s">
        <v>5107</v>
      </c>
      <c r="H1657" t="s">
        <v>5108</v>
      </c>
      <c r="I1657">
        <v>461609</v>
      </c>
      <c r="J1657" t="s">
        <v>3233</v>
      </c>
      <c r="K1657">
        <v>1168</v>
      </c>
      <c r="L1657" t="s">
        <v>23</v>
      </c>
      <c r="M1657" t="s">
        <v>24</v>
      </c>
      <c r="N1657" t="s">
        <v>393</v>
      </c>
      <c r="O1657">
        <v>28000000</v>
      </c>
      <c r="P1657">
        <v>1982</v>
      </c>
      <c r="Q1657">
        <v>8.1999999999999993</v>
      </c>
    </row>
    <row r="1658" spans="1:17" hidden="1" x14ac:dyDescent="0.3">
      <c r="A1658" t="s">
        <v>2175</v>
      </c>
      <c r="B1658">
        <v>44</v>
      </c>
      <c r="C1658">
        <v>139</v>
      </c>
      <c r="D1658" t="s">
        <v>157</v>
      </c>
      <c r="E1658">
        <v>31600000</v>
      </c>
      <c r="F1658" t="s">
        <v>5109</v>
      </c>
      <c r="G1658" t="s">
        <v>455</v>
      </c>
      <c r="H1658" t="s">
        <v>5110</v>
      </c>
      <c r="I1658">
        <v>34427</v>
      </c>
      <c r="J1658" t="s">
        <v>3442</v>
      </c>
      <c r="K1658">
        <v>126</v>
      </c>
      <c r="L1658" t="s">
        <v>23</v>
      </c>
      <c r="M1658" t="s">
        <v>24</v>
      </c>
      <c r="N1658" t="s">
        <v>393</v>
      </c>
      <c r="O1658">
        <v>28000000</v>
      </c>
      <c r="P1658">
        <v>1995</v>
      </c>
      <c r="Q1658">
        <v>6.9</v>
      </c>
    </row>
    <row r="1659" spans="1:17" hidden="1" x14ac:dyDescent="0.3">
      <c r="A1659" t="s">
        <v>224</v>
      </c>
      <c r="B1659">
        <v>211</v>
      </c>
      <c r="C1659">
        <v>123</v>
      </c>
      <c r="D1659" t="s">
        <v>1080</v>
      </c>
      <c r="E1659">
        <v>30688364</v>
      </c>
      <c r="F1659" t="s">
        <v>611</v>
      </c>
      <c r="G1659" t="s">
        <v>5111</v>
      </c>
      <c r="H1659" t="s">
        <v>5112</v>
      </c>
      <c r="I1659">
        <v>69355</v>
      </c>
      <c r="J1659" t="s">
        <v>5113</v>
      </c>
      <c r="K1659">
        <v>211</v>
      </c>
      <c r="L1659" t="s">
        <v>23</v>
      </c>
      <c r="M1659" t="s">
        <v>24</v>
      </c>
      <c r="N1659" t="s">
        <v>25</v>
      </c>
      <c r="O1659">
        <v>28000000</v>
      </c>
      <c r="P1659">
        <v>2014</v>
      </c>
      <c r="Q1659">
        <v>6.2</v>
      </c>
    </row>
    <row r="1660" spans="1:17" hidden="1" x14ac:dyDescent="0.3">
      <c r="A1660" t="s">
        <v>5114</v>
      </c>
      <c r="B1660">
        <v>222</v>
      </c>
      <c r="C1660">
        <v>117</v>
      </c>
      <c r="D1660" t="s">
        <v>1079</v>
      </c>
      <c r="E1660">
        <v>28563179</v>
      </c>
      <c r="F1660" t="s">
        <v>1359</v>
      </c>
      <c r="G1660" t="s">
        <v>5115</v>
      </c>
      <c r="H1660" t="s">
        <v>5116</v>
      </c>
      <c r="I1660">
        <v>72693</v>
      </c>
      <c r="J1660" t="s">
        <v>5117</v>
      </c>
      <c r="K1660">
        <v>199</v>
      </c>
      <c r="L1660" t="s">
        <v>23</v>
      </c>
      <c r="M1660" t="s">
        <v>24</v>
      </c>
      <c r="N1660" t="s">
        <v>393</v>
      </c>
      <c r="O1660">
        <v>21000000</v>
      </c>
      <c r="P1660">
        <v>2007</v>
      </c>
      <c r="Q1660">
        <v>6.9</v>
      </c>
    </row>
    <row r="1661" spans="1:17" hidden="1" x14ac:dyDescent="0.3">
      <c r="A1661" t="s">
        <v>5118</v>
      </c>
      <c r="B1661">
        <v>100</v>
      </c>
      <c r="C1661">
        <v>97</v>
      </c>
      <c r="D1661" t="s">
        <v>2191</v>
      </c>
      <c r="E1661">
        <v>16779636</v>
      </c>
      <c r="F1661" t="s">
        <v>2681</v>
      </c>
      <c r="G1661" t="s">
        <v>5119</v>
      </c>
      <c r="H1661" t="s">
        <v>5120</v>
      </c>
      <c r="I1661">
        <v>9338</v>
      </c>
      <c r="J1661" t="s">
        <v>5121</v>
      </c>
      <c r="K1661">
        <v>167</v>
      </c>
      <c r="L1661" t="s">
        <v>23</v>
      </c>
      <c r="M1661" t="s">
        <v>24</v>
      </c>
      <c r="N1661" t="s">
        <v>393</v>
      </c>
      <c r="O1661">
        <v>28000000</v>
      </c>
      <c r="P1661">
        <v>2000</v>
      </c>
      <c r="Q1661">
        <v>4.8</v>
      </c>
    </row>
    <row r="1662" spans="1:17" hidden="1" x14ac:dyDescent="0.3">
      <c r="A1662" t="s">
        <v>2593</v>
      </c>
      <c r="B1662">
        <v>98</v>
      </c>
      <c r="C1662">
        <v>103</v>
      </c>
      <c r="D1662" t="s">
        <v>5122</v>
      </c>
      <c r="E1662">
        <v>17324744</v>
      </c>
      <c r="F1662" t="s">
        <v>2241</v>
      </c>
      <c r="G1662" t="s">
        <v>2851</v>
      </c>
      <c r="H1662" t="s">
        <v>5123</v>
      </c>
      <c r="I1662">
        <v>44103</v>
      </c>
      <c r="J1662" t="s">
        <v>3150</v>
      </c>
      <c r="K1662">
        <v>149</v>
      </c>
      <c r="L1662" t="s">
        <v>23</v>
      </c>
      <c r="M1662" t="s">
        <v>24</v>
      </c>
      <c r="N1662" t="s">
        <v>25</v>
      </c>
      <c r="O1662">
        <v>28000000</v>
      </c>
      <c r="P1662">
        <v>2006</v>
      </c>
      <c r="Q1662">
        <v>5.3</v>
      </c>
    </row>
    <row r="1663" spans="1:17" hidden="1" x14ac:dyDescent="0.3">
      <c r="A1663" t="s">
        <v>1259</v>
      </c>
      <c r="B1663">
        <v>74</v>
      </c>
      <c r="C1663">
        <v>119</v>
      </c>
      <c r="D1663" t="s">
        <v>133</v>
      </c>
      <c r="E1663">
        <v>8888143</v>
      </c>
      <c r="F1663" t="s">
        <v>3726</v>
      </c>
      <c r="G1663" t="s">
        <v>5124</v>
      </c>
      <c r="H1663" t="s">
        <v>5125</v>
      </c>
      <c r="I1663">
        <v>22250</v>
      </c>
      <c r="J1663" t="s">
        <v>5126</v>
      </c>
      <c r="K1663">
        <v>123</v>
      </c>
      <c r="L1663" t="s">
        <v>23</v>
      </c>
      <c r="M1663" t="s">
        <v>183</v>
      </c>
      <c r="N1663" t="s">
        <v>393</v>
      </c>
      <c r="O1663">
        <v>28000000</v>
      </c>
      <c r="P1663">
        <v>1999</v>
      </c>
      <c r="Q1663">
        <v>6.7</v>
      </c>
    </row>
    <row r="1664" spans="1:17" hidden="1" x14ac:dyDescent="0.3">
      <c r="A1664" t="s">
        <v>2515</v>
      </c>
      <c r="B1664">
        <v>97</v>
      </c>
      <c r="C1664">
        <v>94</v>
      </c>
      <c r="D1664" t="s">
        <v>2846</v>
      </c>
      <c r="E1664">
        <v>24268828</v>
      </c>
      <c r="F1664" t="s">
        <v>5127</v>
      </c>
      <c r="G1664" t="s">
        <v>1337</v>
      </c>
      <c r="H1664" t="s">
        <v>5128</v>
      </c>
      <c r="I1664">
        <v>29971</v>
      </c>
      <c r="J1664" t="s">
        <v>5129</v>
      </c>
      <c r="K1664">
        <v>71</v>
      </c>
      <c r="L1664" t="s">
        <v>23</v>
      </c>
      <c r="M1664" t="s">
        <v>24</v>
      </c>
      <c r="N1664" t="s">
        <v>64</v>
      </c>
      <c r="O1664">
        <v>28000000</v>
      </c>
      <c r="P1664">
        <v>2010</v>
      </c>
      <c r="Q1664">
        <v>5.4</v>
      </c>
    </row>
    <row r="1665" spans="1:17" hidden="1" x14ac:dyDescent="0.3">
      <c r="A1665" t="s">
        <v>4351</v>
      </c>
      <c r="B1665">
        <v>21</v>
      </c>
      <c r="C1665">
        <v>89</v>
      </c>
      <c r="D1665" t="s">
        <v>5131</v>
      </c>
      <c r="E1665">
        <v>8119205</v>
      </c>
      <c r="F1665" t="s">
        <v>349</v>
      </c>
      <c r="G1665" t="s">
        <v>5130</v>
      </c>
      <c r="H1665" t="s">
        <v>5132</v>
      </c>
      <c r="I1665">
        <v>4288</v>
      </c>
      <c r="J1665" t="s">
        <v>2417</v>
      </c>
      <c r="K1665">
        <v>21</v>
      </c>
      <c r="L1665" t="s">
        <v>23</v>
      </c>
      <c r="M1665" t="s">
        <v>24</v>
      </c>
      <c r="N1665" t="s">
        <v>64</v>
      </c>
      <c r="O1665">
        <v>28000000</v>
      </c>
      <c r="P1665">
        <v>1997</v>
      </c>
      <c r="Q1665">
        <v>5.4</v>
      </c>
    </row>
    <row r="1666" spans="1:17" hidden="1" x14ac:dyDescent="0.3">
      <c r="A1666" t="s">
        <v>3228</v>
      </c>
      <c r="B1666">
        <v>156</v>
      </c>
      <c r="C1666">
        <v>98</v>
      </c>
      <c r="D1666" t="s">
        <v>230</v>
      </c>
      <c r="E1666">
        <v>8434601</v>
      </c>
      <c r="F1666" t="s">
        <v>2556</v>
      </c>
      <c r="G1666" t="s">
        <v>3568</v>
      </c>
      <c r="H1666" t="s">
        <v>5133</v>
      </c>
      <c r="I1666">
        <v>43006</v>
      </c>
      <c r="J1666" t="s">
        <v>4287</v>
      </c>
      <c r="K1666">
        <v>460</v>
      </c>
      <c r="L1666" t="s">
        <v>23</v>
      </c>
      <c r="M1666" t="s">
        <v>24</v>
      </c>
      <c r="N1666" t="s">
        <v>393</v>
      </c>
      <c r="O1666">
        <v>28000000</v>
      </c>
      <c r="P1666">
        <v>2001</v>
      </c>
      <c r="Q1666">
        <v>4.9000000000000004</v>
      </c>
    </row>
    <row r="1667" spans="1:17" hidden="1" x14ac:dyDescent="0.3">
      <c r="A1667" t="s">
        <v>3254</v>
      </c>
      <c r="B1667">
        <v>125</v>
      </c>
      <c r="C1667">
        <v>107</v>
      </c>
      <c r="D1667" t="s">
        <v>5134</v>
      </c>
      <c r="E1667">
        <v>6998324</v>
      </c>
      <c r="F1667" t="s">
        <v>1608</v>
      </c>
      <c r="G1667" t="s">
        <v>1517</v>
      </c>
      <c r="H1667" t="s">
        <v>5135</v>
      </c>
      <c r="I1667">
        <v>11476</v>
      </c>
      <c r="J1667" t="s">
        <v>3093</v>
      </c>
      <c r="K1667">
        <v>50</v>
      </c>
      <c r="L1667" t="s">
        <v>23</v>
      </c>
      <c r="M1667" t="s">
        <v>24</v>
      </c>
      <c r="N1667" t="s">
        <v>393</v>
      </c>
      <c r="O1667">
        <v>28000000</v>
      </c>
      <c r="P1667">
        <v>2015</v>
      </c>
      <c r="Q1667">
        <v>6.1</v>
      </c>
    </row>
    <row r="1668" spans="1:17" hidden="1" x14ac:dyDescent="0.3">
      <c r="A1668" t="s">
        <v>3608</v>
      </c>
      <c r="B1668">
        <v>225</v>
      </c>
      <c r="C1668">
        <v>108</v>
      </c>
      <c r="D1668" t="s">
        <v>491</v>
      </c>
      <c r="E1668">
        <v>10907291</v>
      </c>
      <c r="F1668" t="s">
        <v>5137</v>
      </c>
      <c r="G1668" t="s">
        <v>5136</v>
      </c>
      <c r="H1668" t="s">
        <v>5138</v>
      </c>
      <c r="I1668">
        <v>23775</v>
      </c>
      <c r="J1668" t="s">
        <v>385</v>
      </c>
      <c r="K1668">
        <v>134</v>
      </c>
      <c r="L1668" t="s">
        <v>23</v>
      </c>
      <c r="M1668" t="s">
        <v>24</v>
      </c>
      <c r="N1668" t="s">
        <v>25</v>
      </c>
      <c r="O1668">
        <v>28000000</v>
      </c>
      <c r="P1668">
        <v>2016</v>
      </c>
      <c r="Q1668">
        <v>5.8</v>
      </c>
    </row>
    <row r="1669" spans="1:17" hidden="1" x14ac:dyDescent="0.3">
      <c r="A1669" t="s">
        <v>329</v>
      </c>
      <c r="B1669">
        <v>85</v>
      </c>
      <c r="C1669">
        <v>134</v>
      </c>
      <c r="D1669" t="s">
        <v>5140</v>
      </c>
      <c r="E1669">
        <v>5532301</v>
      </c>
      <c r="F1669" t="s">
        <v>2012</v>
      </c>
      <c r="G1669" t="s">
        <v>5139</v>
      </c>
      <c r="H1669" t="s">
        <v>5141</v>
      </c>
      <c r="I1669">
        <v>21606</v>
      </c>
      <c r="J1669" t="s">
        <v>5142</v>
      </c>
      <c r="K1669">
        <v>117</v>
      </c>
      <c r="L1669" t="s">
        <v>23</v>
      </c>
      <c r="M1669" t="s">
        <v>24</v>
      </c>
      <c r="N1669" t="s">
        <v>25</v>
      </c>
      <c r="O1669">
        <v>28000000</v>
      </c>
      <c r="P1669">
        <v>1997</v>
      </c>
      <c r="Q1669">
        <v>7</v>
      </c>
    </row>
    <row r="1670" spans="1:17" hidden="1" x14ac:dyDescent="0.3">
      <c r="A1670" t="s">
        <v>5143</v>
      </c>
      <c r="B1670">
        <v>135</v>
      </c>
      <c r="C1670">
        <v>110</v>
      </c>
      <c r="D1670" t="s">
        <v>996</v>
      </c>
      <c r="E1670">
        <v>2775593</v>
      </c>
      <c r="F1670" t="s">
        <v>918</v>
      </c>
      <c r="G1670" t="s">
        <v>5144</v>
      </c>
      <c r="H1670" t="s">
        <v>5145</v>
      </c>
      <c r="I1670">
        <v>61269</v>
      </c>
      <c r="J1670" t="s">
        <v>5146</v>
      </c>
      <c r="K1670">
        <v>98</v>
      </c>
      <c r="L1670" t="s">
        <v>23</v>
      </c>
      <c r="M1670" t="s">
        <v>38</v>
      </c>
      <c r="N1670" t="s">
        <v>393</v>
      </c>
      <c r="O1670">
        <v>27000000</v>
      </c>
      <c r="P1670">
        <v>2008</v>
      </c>
      <c r="Q1670">
        <v>6.5</v>
      </c>
    </row>
    <row r="1671" spans="1:17" hidden="1" x14ac:dyDescent="0.3">
      <c r="A1671" t="s">
        <v>5147</v>
      </c>
      <c r="B1671">
        <v>350</v>
      </c>
      <c r="C1671">
        <v>103</v>
      </c>
      <c r="D1671" t="s">
        <v>331</v>
      </c>
      <c r="E1671">
        <v>28751715</v>
      </c>
      <c r="F1671" t="s">
        <v>1118</v>
      </c>
      <c r="G1671" t="s">
        <v>5148</v>
      </c>
      <c r="H1671" t="s">
        <v>5149</v>
      </c>
      <c r="I1671">
        <v>202967</v>
      </c>
      <c r="J1671" t="s">
        <v>3610</v>
      </c>
      <c r="K1671">
        <v>378</v>
      </c>
      <c r="L1671" t="s">
        <v>23</v>
      </c>
      <c r="M1671" t="s">
        <v>24</v>
      </c>
      <c r="N1671" t="s">
        <v>393</v>
      </c>
      <c r="O1671">
        <v>28000000</v>
      </c>
      <c r="P1671">
        <v>2013</v>
      </c>
      <c r="Q1671">
        <v>6.6</v>
      </c>
    </row>
    <row r="1672" spans="1:17" hidden="1" x14ac:dyDescent="0.3">
      <c r="A1672" t="s">
        <v>5152</v>
      </c>
      <c r="B1672">
        <v>177</v>
      </c>
      <c r="C1672">
        <v>100</v>
      </c>
      <c r="D1672" t="s">
        <v>228</v>
      </c>
      <c r="E1672">
        <v>20285518</v>
      </c>
      <c r="F1672" t="s">
        <v>314</v>
      </c>
      <c r="G1672" t="s">
        <v>1377</v>
      </c>
      <c r="H1672" t="s">
        <v>5153</v>
      </c>
      <c r="I1672">
        <v>32103</v>
      </c>
      <c r="J1672" t="s">
        <v>1103</v>
      </c>
      <c r="K1672">
        <v>112</v>
      </c>
      <c r="L1672" t="s">
        <v>23</v>
      </c>
      <c r="M1672" t="s">
        <v>943</v>
      </c>
      <c r="N1672" t="s">
        <v>25</v>
      </c>
      <c r="O1672">
        <v>28000000</v>
      </c>
      <c r="P1672">
        <v>2014</v>
      </c>
      <c r="Q1672">
        <v>5.7</v>
      </c>
    </row>
    <row r="1673" spans="1:17" hidden="1" x14ac:dyDescent="0.3">
      <c r="A1673" t="s">
        <v>3648</v>
      </c>
      <c r="B1673">
        <v>106</v>
      </c>
      <c r="C1673">
        <v>131</v>
      </c>
      <c r="D1673" t="s">
        <v>5155</v>
      </c>
      <c r="E1673">
        <v>67900000</v>
      </c>
      <c r="F1673" t="s">
        <v>34</v>
      </c>
      <c r="G1673" t="s">
        <v>5154</v>
      </c>
      <c r="H1673" t="s">
        <v>5156</v>
      </c>
      <c r="I1673">
        <v>74374</v>
      </c>
      <c r="J1673" t="s">
        <v>5157</v>
      </c>
      <c r="K1673">
        <v>225</v>
      </c>
      <c r="L1673" t="s">
        <v>23</v>
      </c>
      <c r="M1673" t="s">
        <v>38</v>
      </c>
      <c r="N1673" t="s">
        <v>64</v>
      </c>
      <c r="O1673">
        <v>27500000</v>
      </c>
      <c r="P1673">
        <v>1983</v>
      </c>
      <c r="Q1673">
        <v>6.6</v>
      </c>
    </row>
    <row r="1674" spans="1:17" hidden="1" x14ac:dyDescent="0.3">
      <c r="A1674" t="s">
        <v>1997</v>
      </c>
      <c r="B1674">
        <v>251</v>
      </c>
      <c r="C1674">
        <v>133</v>
      </c>
      <c r="D1674" t="s">
        <v>2581</v>
      </c>
      <c r="E1674">
        <v>148734225</v>
      </c>
      <c r="F1674" t="s">
        <v>1073</v>
      </c>
      <c r="G1674" t="s">
        <v>5158</v>
      </c>
      <c r="H1674" t="s">
        <v>5159</v>
      </c>
      <c r="I1674">
        <v>298590</v>
      </c>
      <c r="J1674" t="s">
        <v>4312</v>
      </c>
      <c r="K1674">
        <v>559</v>
      </c>
      <c r="L1674" t="s">
        <v>23</v>
      </c>
      <c r="M1674" t="s">
        <v>24</v>
      </c>
      <c r="N1674" t="s">
        <v>393</v>
      </c>
      <c r="O1674">
        <v>30000000</v>
      </c>
      <c r="P1674">
        <v>2007</v>
      </c>
      <c r="Q1674">
        <v>7</v>
      </c>
    </row>
    <row r="1675" spans="1:17" hidden="1" x14ac:dyDescent="0.3">
      <c r="A1675" t="s">
        <v>3787</v>
      </c>
      <c r="B1675">
        <v>148</v>
      </c>
      <c r="C1675">
        <v>109</v>
      </c>
      <c r="D1675" t="s">
        <v>1029</v>
      </c>
      <c r="E1675">
        <v>49185998</v>
      </c>
      <c r="F1675" t="s">
        <v>2110</v>
      </c>
      <c r="G1675" t="s">
        <v>5160</v>
      </c>
      <c r="H1675" t="s">
        <v>5161</v>
      </c>
      <c r="I1675">
        <v>74476</v>
      </c>
      <c r="J1675" t="s">
        <v>5162</v>
      </c>
      <c r="K1675">
        <v>184</v>
      </c>
      <c r="L1675" t="s">
        <v>23</v>
      </c>
      <c r="M1675" t="s">
        <v>24</v>
      </c>
      <c r="N1675" t="s">
        <v>25</v>
      </c>
      <c r="O1675">
        <v>30000000</v>
      </c>
      <c r="P1675">
        <v>2009</v>
      </c>
      <c r="Q1675">
        <v>7.4</v>
      </c>
    </row>
    <row r="1676" spans="1:17" hidden="1" x14ac:dyDescent="0.3">
      <c r="A1676" t="s">
        <v>4013</v>
      </c>
      <c r="B1676">
        <v>76</v>
      </c>
      <c r="C1676">
        <v>114</v>
      </c>
      <c r="D1676" t="s">
        <v>3270</v>
      </c>
      <c r="E1676">
        <v>42168445</v>
      </c>
      <c r="F1676" t="s">
        <v>918</v>
      </c>
      <c r="G1676" t="s">
        <v>3172</v>
      </c>
      <c r="H1676" t="s">
        <v>5163</v>
      </c>
      <c r="I1676">
        <v>10791</v>
      </c>
      <c r="J1676" t="s">
        <v>534</v>
      </c>
      <c r="K1676">
        <v>39</v>
      </c>
      <c r="L1676" t="s">
        <v>23</v>
      </c>
      <c r="M1676" t="s">
        <v>24</v>
      </c>
      <c r="N1676" t="s">
        <v>25</v>
      </c>
      <c r="O1676">
        <v>35000000</v>
      </c>
      <c r="P1676">
        <v>2008</v>
      </c>
      <c r="Q1676">
        <v>5.3</v>
      </c>
    </row>
    <row r="1677" spans="1:17" hidden="1" x14ac:dyDescent="0.3">
      <c r="A1677" t="s">
        <v>5164</v>
      </c>
      <c r="B1677">
        <v>52</v>
      </c>
      <c r="C1677">
        <v>164</v>
      </c>
      <c r="D1677" t="s">
        <v>5165</v>
      </c>
      <c r="E1677">
        <v>26400000</v>
      </c>
      <c r="F1677" t="s">
        <v>1379</v>
      </c>
      <c r="G1677" t="s">
        <v>4613</v>
      </c>
      <c r="H1677" t="s">
        <v>5166</v>
      </c>
      <c r="I1677">
        <v>12980</v>
      </c>
      <c r="J1677" t="s">
        <v>595</v>
      </c>
      <c r="K1677">
        <v>89</v>
      </c>
      <c r="L1677" t="s">
        <v>23</v>
      </c>
      <c r="M1677" t="s">
        <v>38</v>
      </c>
      <c r="N1677" t="s">
        <v>64</v>
      </c>
      <c r="O1677">
        <v>16000000</v>
      </c>
      <c r="P1677">
        <v>1984</v>
      </c>
      <c r="Q1677">
        <v>7.4</v>
      </c>
    </row>
    <row r="1678" spans="1:17" hidden="1" x14ac:dyDescent="0.3">
      <c r="A1678" t="s">
        <v>5167</v>
      </c>
      <c r="B1678">
        <v>220</v>
      </c>
      <c r="C1678">
        <v>92</v>
      </c>
      <c r="D1678" t="s">
        <v>5169</v>
      </c>
      <c r="E1678">
        <v>17508670</v>
      </c>
      <c r="F1678" t="s">
        <v>3177</v>
      </c>
      <c r="G1678" t="s">
        <v>5168</v>
      </c>
      <c r="H1678" t="s">
        <v>5170</v>
      </c>
      <c r="I1678">
        <v>64625</v>
      </c>
      <c r="J1678" t="s">
        <v>5171</v>
      </c>
      <c r="K1678">
        <v>281</v>
      </c>
      <c r="L1678" t="s">
        <v>23</v>
      </c>
      <c r="M1678" t="s">
        <v>38</v>
      </c>
      <c r="N1678" t="s">
        <v>393</v>
      </c>
      <c r="O1678">
        <v>15000000</v>
      </c>
      <c r="P1678">
        <v>2006</v>
      </c>
      <c r="Q1678">
        <v>7.4</v>
      </c>
    </row>
    <row r="1679" spans="1:17" hidden="1" x14ac:dyDescent="0.3">
      <c r="A1679" t="s">
        <v>540</v>
      </c>
      <c r="B1679">
        <v>131</v>
      </c>
      <c r="C1679">
        <v>122</v>
      </c>
      <c r="D1679" t="s">
        <v>55</v>
      </c>
      <c r="E1679">
        <v>9664316</v>
      </c>
      <c r="F1679" t="s">
        <v>2497</v>
      </c>
      <c r="G1679" t="s">
        <v>256</v>
      </c>
      <c r="H1679" t="s">
        <v>5172</v>
      </c>
      <c r="I1679">
        <v>47203</v>
      </c>
      <c r="J1679" t="s">
        <v>1515</v>
      </c>
      <c r="K1679">
        <v>197</v>
      </c>
      <c r="L1679" t="s">
        <v>23</v>
      </c>
      <c r="M1679" t="s">
        <v>24</v>
      </c>
      <c r="N1679" t="s">
        <v>393</v>
      </c>
      <c r="O1679">
        <v>27500000</v>
      </c>
      <c r="P1679">
        <v>2007</v>
      </c>
      <c r="Q1679">
        <v>6.8</v>
      </c>
    </row>
    <row r="1680" spans="1:17" hidden="1" x14ac:dyDescent="0.3">
      <c r="A1680" t="s">
        <v>5173</v>
      </c>
      <c r="B1680">
        <v>112</v>
      </c>
      <c r="C1680">
        <v>110</v>
      </c>
      <c r="D1680" t="s">
        <v>680</v>
      </c>
      <c r="E1680">
        <v>74888996</v>
      </c>
      <c r="F1680" t="s">
        <v>156</v>
      </c>
      <c r="G1680" t="s">
        <v>2729</v>
      </c>
      <c r="H1680" t="s">
        <v>5174</v>
      </c>
      <c r="I1680">
        <v>55513</v>
      </c>
      <c r="J1680" t="s">
        <v>4265</v>
      </c>
      <c r="K1680">
        <v>188</v>
      </c>
      <c r="L1680" t="s">
        <v>23</v>
      </c>
      <c r="M1680" t="s">
        <v>24</v>
      </c>
      <c r="N1680" t="s">
        <v>64</v>
      </c>
      <c r="O1680">
        <v>30000000</v>
      </c>
      <c r="P1680">
        <v>1991</v>
      </c>
      <c r="Q1680">
        <v>7.2</v>
      </c>
    </row>
    <row r="1681" spans="1:17" hidden="1" x14ac:dyDescent="0.3">
      <c r="A1681" t="s">
        <v>5175</v>
      </c>
      <c r="B1681">
        <v>93</v>
      </c>
      <c r="C1681">
        <v>116</v>
      </c>
      <c r="D1681" t="s">
        <v>4509</v>
      </c>
      <c r="E1681">
        <v>69586544</v>
      </c>
      <c r="F1681" t="s">
        <v>2110</v>
      </c>
      <c r="G1681" t="s">
        <v>4754</v>
      </c>
      <c r="H1681" t="s">
        <v>5176</v>
      </c>
      <c r="I1681">
        <v>15352</v>
      </c>
      <c r="J1681" t="s">
        <v>5177</v>
      </c>
      <c r="K1681">
        <v>199</v>
      </c>
      <c r="L1681" t="s">
        <v>23</v>
      </c>
      <c r="M1681" t="s">
        <v>24</v>
      </c>
      <c r="N1681" t="s">
        <v>25</v>
      </c>
      <c r="O1681">
        <v>27000000</v>
      </c>
      <c r="P1681">
        <v>2002</v>
      </c>
      <c r="Q1681">
        <v>6</v>
      </c>
    </row>
    <row r="1682" spans="1:17" hidden="1" x14ac:dyDescent="0.3">
      <c r="A1682" t="s">
        <v>171</v>
      </c>
      <c r="B1682">
        <v>370</v>
      </c>
      <c r="C1682">
        <v>106</v>
      </c>
      <c r="D1682" t="s">
        <v>69</v>
      </c>
      <c r="E1682">
        <v>362645141</v>
      </c>
      <c r="F1682" t="s">
        <v>372</v>
      </c>
      <c r="G1682" t="s">
        <v>371</v>
      </c>
      <c r="H1682" t="s">
        <v>373</v>
      </c>
      <c r="I1682">
        <v>106221</v>
      </c>
      <c r="J1682" t="s">
        <v>374</v>
      </c>
      <c r="K1682">
        <v>398</v>
      </c>
      <c r="L1682" t="s">
        <v>23</v>
      </c>
      <c r="M1682" t="s">
        <v>38</v>
      </c>
      <c r="N1682" t="s">
        <v>64</v>
      </c>
      <c r="O1682">
        <v>175000000</v>
      </c>
      <c r="P1682">
        <v>2016</v>
      </c>
      <c r="Q1682">
        <v>7.8</v>
      </c>
    </row>
    <row r="1683" spans="1:17" hidden="1" x14ac:dyDescent="0.3">
      <c r="A1683" t="s">
        <v>3111</v>
      </c>
      <c r="B1683">
        <v>83</v>
      </c>
      <c r="C1683">
        <v>115</v>
      </c>
      <c r="D1683" t="s">
        <v>316</v>
      </c>
      <c r="E1683">
        <v>60491560</v>
      </c>
      <c r="F1683" t="s">
        <v>1370</v>
      </c>
      <c r="G1683" t="s">
        <v>672</v>
      </c>
      <c r="H1683" t="s">
        <v>5178</v>
      </c>
      <c r="I1683">
        <v>50653</v>
      </c>
      <c r="J1683" t="s">
        <v>5179</v>
      </c>
      <c r="K1683">
        <v>143</v>
      </c>
      <c r="L1683" t="s">
        <v>23</v>
      </c>
      <c r="M1683" t="s">
        <v>24</v>
      </c>
      <c r="N1683" t="s">
        <v>393</v>
      </c>
      <c r="O1683">
        <v>27000000</v>
      </c>
      <c r="P1683">
        <v>1997</v>
      </c>
      <c r="Q1683">
        <v>6.6</v>
      </c>
    </row>
    <row r="1684" spans="1:17" hidden="1" x14ac:dyDescent="0.3">
      <c r="A1684" t="s">
        <v>3160</v>
      </c>
      <c r="B1684">
        <v>125</v>
      </c>
      <c r="C1684">
        <v>148</v>
      </c>
      <c r="D1684" t="s">
        <v>4614</v>
      </c>
      <c r="E1684">
        <v>54200000</v>
      </c>
      <c r="F1684" t="s">
        <v>5181</v>
      </c>
      <c r="G1684" t="s">
        <v>5180</v>
      </c>
      <c r="H1684" t="s">
        <v>5182</v>
      </c>
      <c r="I1684">
        <v>142448</v>
      </c>
      <c r="J1684" t="s">
        <v>5183</v>
      </c>
      <c r="K1684">
        <v>319</v>
      </c>
      <c r="L1684" t="s">
        <v>23</v>
      </c>
      <c r="M1684" t="s">
        <v>24</v>
      </c>
      <c r="N1684" t="s">
        <v>393</v>
      </c>
      <c r="O1684">
        <v>27000000</v>
      </c>
      <c r="P1684">
        <v>1980</v>
      </c>
      <c r="Q1684">
        <v>7.9</v>
      </c>
    </row>
    <row r="1685" spans="1:17" hidden="1" x14ac:dyDescent="0.3">
      <c r="A1685" t="s">
        <v>2108</v>
      </c>
      <c r="B1685">
        <v>98</v>
      </c>
      <c r="C1685">
        <v>118</v>
      </c>
      <c r="D1685" t="s">
        <v>5186</v>
      </c>
      <c r="E1685">
        <v>30920167</v>
      </c>
      <c r="F1685" t="s">
        <v>3801</v>
      </c>
      <c r="G1685" t="s">
        <v>5185</v>
      </c>
      <c r="H1685" t="s">
        <v>5187</v>
      </c>
      <c r="I1685">
        <v>6476</v>
      </c>
      <c r="J1685" t="s">
        <v>3923</v>
      </c>
      <c r="K1685">
        <v>71</v>
      </c>
      <c r="L1685" t="s">
        <v>23</v>
      </c>
      <c r="M1685" t="s">
        <v>24</v>
      </c>
      <c r="N1685" t="s">
        <v>25</v>
      </c>
      <c r="O1685">
        <v>25000000</v>
      </c>
      <c r="P1685">
        <v>2012</v>
      </c>
      <c r="Q1685">
        <v>5.7</v>
      </c>
    </row>
    <row r="1686" spans="1:17" hidden="1" x14ac:dyDescent="0.3">
      <c r="A1686" t="s">
        <v>135</v>
      </c>
      <c r="B1686">
        <v>158</v>
      </c>
      <c r="C1686">
        <v>101</v>
      </c>
      <c r="D1686" t="s">
        <v>5189</v>
      </c>
      <c r="E1686">
        <v>40566655</v>
      </c>
      <c r="F1686" t="s">
        <v>918</v>
      </c>
      <c r="G1686" t="s">
        <v>5188</v>
      </c>
      <c r="H1686" t="s">
        <v>5190</v>
      </c>
      <c r="I1686">
        <v>144021</v>
      </c>
      <c r="J1686" t="s">
        <v>5191</v>
      </c>
      <c r="K1686">
        <v>391</v>
      </c>
      <c r="L1686" t="s">
        <v>23</v>
      </c>
      <c r="M1686" t="s">
        <v>38</v>
      </c>
      <c r="N1686" t="s">
        <v>25</v>
      </c>
      <c r="O1686">
        <v>30000000</v>
      </c>
      <c r="P1686">
        <v>2002</v>
      </c>
      <c r="Q1686">
        <v>7.1</v>
      </c>
    </row>
    <row r="1687" spans="1:17" hidden="1" x14ac:dyDescent="0.3">
      <c r="A1687" t="s">
        <v>4150</v>
      </c>
      <c r="B1687">
        <v>152</v>
      </c>
      <c r="C1687">
        <v>82</v>
      </c>
      <c r="D1687" t="s">
        <v>292</v>
      </c>
      <c r="E1687">
        <v>31768374</v>
      </c>
      <c r="F1687" t="s">
        <v>4915</v>
      </c>
      <c r="G1687" t="s">
        <v>1974</v>
      </c>
      <c r="H1687" t="s">
        <v>5192</v>
      </c>
      <c r="I1687">
        <v>42761</v>
      </c>
      <c r="J1687" t="s">
        <v>5193</v>
      </c>
      <c r="K1687">
        <v>366</v>
      </c>
      <c r="L1687" t="s">
        <v>23</v>
      </c>
      <c r="M1687" t="s">
        <v>24</v>
      </c>
      <c r="N1687" t="s">
        <v>393</v>
      </c>
      <c r="O1687">
        <v>27000000</v>
      </c>
      <c r="P1687">
        <v>1999</v>
      </c>
      <c r="Q1687">
        <v>5.6</v>
      </c>
    </row>
    <row r="1688" spans="1:17" hidden="1" x14ac:dyDescent="0.3">
      <c r="A1688" t="s">
        <v>3592</v>
      </c>
      <c r="B1688">
        <v>202</v>
      </c>
      <c r="C1688">
        <v>110</v>
      </c>
      <c r="D1688" t="s">
        <v>647</v>
      </c>
      <c r="E1688">
        <v>22494487</v>
      </c>
      <c r="F1688" t="s">
        <v>1370</v>
      </c>
      <c r="G1688" t="s">
        <v>316</v>
      </c>
      <c r="H1688" t="s">
        <v>5194</v>
      </c>
      <c r="I1688">
        <v>262153</v>
      </c>
      <c r="J1688" t="s">
        <v>1724</v>
      </c>
      <c r="K1688">
        <v>507</v>
      </c>
      <c r="L1688" t="s">
        <v>23</v>
      </c>
      <c r="M1688" t="s">
        <v>509</v>
      </c>
      <c r="N1688" t="s">
        <v>393</v>
      </c>
      <c r="O1688">
        <v>27000000</v>
      </c>
      <c r="P1688">
        <v>2006</v>
      </c>
      <c r="Q1688">
        <v>7.8</v>
      </c>
    </row>
    <row r="1689" spans="1:17" hidden="1" x14ac:dyDescent="0.3">
      <c r="A1689" t="s">
        <v>5195</v>
      </c>
      <c r="B1689">
        <v>80</v>
      </c>
      <c r="C1689">
        <v>193</v>
      </c>
      <c r="D1689" t="s">
        <v>364</v>
      </c>
      <c r="E1689">
        <v>21500000</v>
      </c>
      <c r="F1689" t="s">
        <v>1379</v>
      </c>
      <c r="G1689" t="s">
        <v>856</v>
      </c>
      <c r="H1689" t="s">
        <v>5196</v>
      </c>
      <c r="I1689">
        <v>45271</v>
      </c>
      <c r="J1689" t="s">
        <v>690</v>
      </c>
      <c r="K1689">
        <v>170</v>
      </c>
      <c r="L1689" t="s">
        <v>23</v>
      </c>
      <c r="M1689" t="s">
        <v>24</v>
      </c>
      <c r="N1689" t="s">
        <v>64</v>
      </c>
      <c r="O1689">
        <v>27000000</v>
      </c>
      <c r="P1689">
        <v>1983</v>
      </c>
      <c r="Q1689">
        <v>7.9</v>
      </c>
    </row>
    <row r="1690" spans="1:17" hidden="1" x14ac:dyDescent="0.3">
      <c r="A1690" t="s">
        <v>290</v>
      </c>
      <c r="B1690">
        <v>288</v>
      </c>
      <c r="C1690">
        <v>130</v>
      </c>
      <c r="D1690" t="s">
        <v>1612</v>
      </c>
      <c r="E1690">
        <v>4463292</v>
      </c>
      <c r="F1690" t="s">
        <v>1766</v>
      </c>
      <c r="G1690" t="s">
        <v>1372</v>
      </c>
      <c r="H1690" t="s">
        <v>5197</v>
      </c>
      <c r="I1690">
        <v>34488</v>
      </c>
      <c r="J1690" t="s">
        <v>742</v>
      </c>
      <c r="K1690">
        <v>136</v>
      </c>
      <c r="L1690" t="s">
        <v>23</v>
      </c>
      <c r="M1690" t="s">
        <v>38</v>
      </c>
      <c r="N1690" t="s">
        <v>25</v>
      </c>
      <c r="O1690">
        <v>30000000</v>
      </c>
      <c r="P1690">
        <v>2011</v>
      </c>
      <c r="Q1690">
        <v>6.9</v>
      </c>
    </row>
    <row r="1691" spans="1:17" hidden="1" x14ac:dyDescent="0.3">
      <c r="A1691" t="s">
        <v>685</v>
      </c>
      <c r="B1691">
        <v>222</v>
      </c>
      <c r="C1691">
        <v>111</v>
      </c>
      <c r="D1691" t="s">
        <v>1162</v>
      </c>
      <c r="E1691">
        <v>14337579</v>
      </c>
      <c r="F1691" t="s">
        <v>5199</v>
      </c>
      <c r="G1691" t="s">
        <v>129</v>
      </c>
      <c r="H1691" t="s">
        <v>5200</v>
      </c>
      <c r="I1691">
        <v>156929</v>
      </c>
      <c r="J1691" t="s">
        <v>493</v>
      </c>
      <c r="K1691">
        <v>624</v>
      </c>
      <c r="L1691" t="s">
        <v>23</v>
      </c>
      <c r="M1691" t="s">
        <v>253</v>
      </c>
      <c r="N1691" t="s">
        <v>393</v>
      </c>
      <c r="O1691">
        <v>27000000</v>
      </c>
      <c r="P1691">
        <v>1998</v>
      </c>
      <c r="Q1691">
        <v>7.7</v>
      </c>
    </row>
    <row r="1692" spans="1:17" hidden="1" x14ac:dyDescent="0.3">
      <c r="A1692" t="s">
        <v>5201</v>
      </c>
      <c r="B1692">
        <v>194</v>
      </c>
      <c r="C1692">
        <v>110</v>
      </c>
      <c r="D1692" t="s">
        <v>485</v>
      </c>
      <c r="E1692">
        <v>13823741</v>
      </c>
      <c r="F1692" t="s">
        <v>3631</v>
      </c>
      <c r="G1692" t="s">
        <v>400</v>
      </c>
      <c r="H1692" t="s">
        <v>5202</v>
      </c>
      <c r="I1692">
        <v>61777</v>
      </c>
      <c r="J1692" t="s">
        <v>2177</v>
      </c>
      <c r="K1692">
        <v>140</v>
      </c>
      <c r="L1692" t="s">
        <v>23</v>
      </c>
      <c r="M1692" t="s">
        <v>38</v>
      </c>
      <c r="N1692" t="s">
        <v>25</v>
      </c>
      <c r="O1692">
        <v>13500000</v>
      </c>
      <c r="P1692">
        <v>2008</v>
      </c>
      <c r="Q1692">
        <v>6.9</v>
      </c>
    </row>
    <row r="1693" spans="1:17" hidden="1" x14ac:dyDescent="0.3">
      <c r="A1693" t="s">
        <v>5203</v>
      </c>
      <c r="B1693">
        <v>63</v>
      </c>
      <c r="C1693">
        <v>123</v>
      </c>
      <c r="D1693" t="s">
        <v>446</v>
      </c>
      <c r="E1693">
        <v>10297897</v>
      </c>
      <c r="F1693" t="s">
        <v>5205</v>
      </c>
      <c r="G1693" t="s">
        <v>5204</v>
      </c>
      <c r="H1693" t="s">
        <v>5206</v>
      </c>
      <c r="I1693">
        <v>8309</v>
      </c>
      <c r="J1693" t="s">
        <v>3313</v>
      </c>
      <c r="K1693">
        <v>39</v>
      </c>
      <c r="L1693" t="s">
        <v>23</v>
      </c>
      <c r="M1693" t="s">
        <v>24</v>
      </c>
      <c r="N1693" t="s">
        <v>25</v>
      </c>
      <c r="O1693">
        <v>27000000</v>
      </c>
      <c r="P1693">
        <v>1998</v>
      </c>
      <c r="Q1693">
        <v>6</v>
      </c>
    </row>
    <row r="1694" spans="1:17" hidden="1" x14ac:dyDescent="0.3">
      <c r="A1694" t="s">
        <v>4019</v>
      </c>
      <c r="B1694">
        <v>167</v>
      </c>
      <c r="C1694">
        <v>109</v>
      </c>
      <c r="D1694" t="s">
        <v>442</v>
      </c>
      <c r="E1694">
        <v>13248477</v>
      </c>
      <c r="F1694" t="s">
        <v>1892</v>
      </c>
      <c r="G1694" t="s">
        <v>484</v>
      </c>
      <c r="H1694" t="s">
        <v>5207</v>
      </c>
      <c r="I1694">
        <v>60555</v>
      </c>
      <c r="J1694" t="s">
        <v>5208</v>
      </c>
      <c r="K1694">
        <v>174</v>
      </c>
      <c r="L1694" t="s">
        <v>23</v>
      </c>
      <c r="M1694" t="s">
        <v>24</v>
      </c>
      <c r="N1694" t="s">
        <v>393</v>
      </c>
      <c r="O1694">
        <v>27000000</v>
      </c>
      <c r="P1694">
        <v>2009</v>
      </c>
      <c r="Q1694">
        <v>6.2</v>
      </c>
    </row>
    <row r="1695" spans="1:17" hidden="1" x14ac:dyDescent="0.3">
      <c r="A1695" t="s">
        <v>5209</v>
      </c>
      <c r="B1695">
        <v>101</v>
      </c>
      <c r="C1695">
        <v>99</v>
      </c>
      <c r="D1695" t="s">
        <v>98</v>
      </c>
      <c r="E1695">
        <v>8712564</v>
      </c>
      <c r="F1695" t="s">
        <v>1370</v>
      </c>
      <c r="G1695" t="s">
        <v>1375</v>
      </c>
      <c r="H1695" t="s">
        <v>5210</v>
      </c>
      <c r="I1695">
        <v>16555</v>
      </c>
      <c r="J1695" t="s">
        <v>5211</v>
      </c>
      <c r="K1695">
        <v>139</v>
      </c>
      <c r="L1695" t="s">
        <v>23</v>
      </c>
      <c r="M1695" t="s">
        <v>24</v>
      </c>
      <c r="N1695" t="s">
        <v>393</v>
      </c>
      <c r="O1695">
        <v>27000000</v>
      </c>
      <c r="P1695">
        <v>2004</v>
      </c>
      <c r="Q1695">
        <v>5.9</v>
      </c>
    </row>
    <row r="1696" spans="1:17" hidden="1" x14ac:dyDescent="0.3">
      <c r="A1696" t="s">
        <v>5212</v>
      </c>
      <c r="B1696">
        <v>118</v>
      </c>
      <c r="C1696">
        <v>106</v>
      </c>
      <c r="D1696" t="s">
        <v>292</v>
      </c>
      <c r="E1696">
        <v>7486906</v>
      </c>
      <c r="F1696" t="s">
        <v>2418</v>
      </c>
      <c r="G1696" t="s">
        <v>1865</v>
      </c>
      <c r="H1696" t="s">
        <v>5213</v>
      </c>
      <c r="I1696">
        <v>17436</v>
      </c>
      <c r="J1696" t="s">
        <v>2528</v>
      </c>
      <c r="K1696">
        <v>71</v>
      </c>
      <c r="L1696" t="s">
        <v>23</v>
      </c>
      <c r="M1696" t="s">
        <v>24</v>
      </c>
      <c r="N1696" t="s">
        <v>64</v>
      </c>
      <c r="O1696">
        <v>27000000</v>
      </c>
      <c r="P1696">
        <v>2007</v>
      </c>
      <c r="Q1696">
        <v>6.8</v>
      </c>
    </row>
    <row r="1697" spans="1:17" hidden="1" x14ac:dyDescent="0.3">
      <c r="A1697" t="s">
        <v>2971</v>
      </c>
      <c r="B1697">
        <v>76</v>
      </c>
      <c r="C1697">
        <v>89</v>
      </c>
      <c r="D1697" t="s">
        <v>3510</v>
      </c>
      <c r="E1697">
        <v>38536376</v>
      </c>
      <c r="F1697" t="s">
        <v>1896</v>
      </c>
      <c r="G1697" t="s">
        <v>3474</v>
      </c>
      <c r="H1697" t="s">
        <v>5214</v>
      </c>
      <c r="I1697">
        <v>15866</v>
      </c>
      <c r="J1697" t="s">
        <v>49</v>
      </c>
      <c r="K1697">
        <v>83</v>
      </c>
      <c r="L1697" t="s">
        <v>23</v>
      </c>
      <c r="M1697" t="s">
        <v>24</v>
      </c>
      <c r="N1697" t="s">
        <v>64</v>
      </c>
      <c r="O1697">
        <v>27000000</v>
      </c>
      <c r="P1697">
        <v>2011</v>
      </c>
      <c r="Q1697">
        <v>3.6</v>
      </c>
    </row>
    <row r="1698" spans="1:17" hidden="1" x14ac:dyDescent="0.3">
      <c r="A1698" t="s">
        <v>5215</v>
      </c>
      <c r="B1698">
        <v>268</v>
      </c>
      <c r="C1698">
        <v>98</v>
      </c>
      <c r="D1698" t="s">
        <v>981</v>
      </c>
      <c r="E1698">
        <v>41008532</v>
      </c>
      <c r="F1698" t="s">
        <v>1359</v>
      </c>
      <c r="G1698" t="s">
        <v>2272</v>
      </c>
      <c r="H1698" t="s">
        <v>5216</v>
      </c>
      <c r="I1698">
        <v>19611</v>
      </c>
      <c r="J1698" t="s">
        <v>407</v>
      </c>
      <c r="K1698">
        <v>103</v>
      </c>
      <c r="L1698" t="s">
        <v>23</v>
      </c>
      <c r="M1698" t="s">
        <v>24</v>
      </c>
      <c r="N1698" t="s">
        <v>393</v>
      </c>
      <c r="O1698">
        <v>27000000</v>
      </c>
      <c r="P1698">
        <v>2016</v>
      </c>
      <c r="Q1698">
        <v>6.7</v>
      </c>
    </row>
    <row r="1699" spans="1:17" hidden="1" x14ac:dyDescent="0.3">
      <c r="A1699" t="s">
        <v>4480</v>
      </c>
      <c r="B1699">
        <v>95</v>
      </c>
      <c r="C1699">
        <v>93</v>
      </c>
      <c r="D1699" t="s">
        <v>2331</v>
      </c>
      <c r="E1699">
        <v>5204007</v>
      </c>
      <c r="F1699" t="s">
        <v>286</v>
      </c>
      <c r="G1699" t="s">
        <v>5217</v>
      </c>
      <c r="H1699" t="s">
        <v>5218</v>
      </c>
      <c r="I1699">
        <v>42876</v>
      </c>
      <c r="J1699" t="s">
        <v>5219</v>
      </c>
      <c r="K1699">
        <v>167</v>
      </c>
      <c r="L1699" t="s">
        <v>23</v>
      </c>
      <c r="M1699" t="s">
        <v>38</v>
      </c>
      <c r="N1699" t="s">
        <v>393</v>
      </c>
      <c r="O1699">
        <v>28000000</v>
      </c>
      <c r="P1699">
        <v>2001</v>
      </c>
      <c r="Q1699">
        <v>6.3</v>
      </c>
    </row>
    <row r="1700" spans="1:17" hidden="1" x14ac:dyDescent="0.3">
      <c r="A1700" t="s">
        <v>859</v>
      </c>
      <c r="B1700">
        <v>78</v>
      </c>
      <c r="C1700">
        <v>112</v>
      </c>
      <c r="D1700" t="s">
        <v>1114</v>
      </c>
      <c r="E1700">
        <v>4485485</v>
      </c>
      <c r="F1700" t="s">
        <v>5220</v>
      </c>
      <c r="G1700" t="s">
        <v>462</v>
      </c>
      <c r="H1700" t="s">
        <v>5221</v>
      </c>
      <c r="I1700">
        <v>14612</v>
      </c>
      <c r="J1700" t="s">
        <v>407</v>
      </c>
      <c r="K1700">
        <v>105</v>
      </c>
      <c r="L1700" t="s">
        <v>23</v>
      </c>
      <c r="M1700" t="s">
        <v>24</v>
      </c>
      <c r="N1700" t="s">
        <v>393</v>
      </c>
      <c r="O1700">
        <v>15000000</v>
      </c>
      <c r="P1700">
        <v>1999</v>
      </c>
      <c r="Q1700">
        <v>6.4</v>
      </c>
    </row>
    <row r="1701" spans="1:17" hidden="1" x14ac:dyDescent="0.3">
      <c r="A1701" t="s">
        <v>1322</v>
      </c>
      <c r="B1701">
        <v>127</v>
      </c>
      <c r="C1701">
        <v>101</v>
      </c>
      <c r="D1701" t="s">
        <v>1355</v>
      </c>
      <c r="E1701">
        <v>4476235</v>
      </c>
      <c r="F1701" t="s">
        <v>2936</v>
      </c>
      <c r="G1701" t="s">
        <v>260</v>
      </c>
      <c r="H1701" t="s">
        <v>5222</v>
      </c>
      <c r="I1701">
        <v>49405</v>
      </c>
      <c r="J1701" t="s">
        <v>5223</v>
      </c>
      <c r="K1701">
        <v>226</v>
      </c>
      <c r="L1701" t="s">
        <v>23</v>
      </c>
      <c r="M1701" t="s">
        <v>24</v>
      </c>
      <c r="N1701" t="s">
        <v>393</v>
      </c>
      <c r="O1701">
        <v>27000000</v>
      </c>
      <c r="P1701">
        <v>2004</v>
      </c>
      <c r="Q1701">
        <v>6.4</v>
      </c>
    </row>
    <row r="1702" spans="1:17" hidden="1" x14ac:dyDescent="0.3">
      <c r="A1702" t="s">
        <v>1940</v>
      </c>
      <c r="B1702">
        <v>137</v>
      </c>
      <c r="C1702">
        <v>104</v>
      </c>
      <c r="D1702" t="s">
        <v>1114</v>
      </c>
      <c r="E1702">
        <v>1089365</v>
      </c>
      <c r="F1702" t="s">
        <v>1608</v>
      </c>
      <c r="G1702" t="s">
        <v>298</v>
      </c>
      <c r="H1702" t="s">
        <v>5224</v>
      </c>
      <c r="I1702">
        <v>23767</v>
      </c>
      <c r="J1702" t="s">
        <v>377</v>
      </c>
      <c r="K1702">
        <v>111</v>
      </c>
      <c r="L1702" t="s">
        <v>23</v>
      </c>
      <c r="M1702" t="s">
        <v>24</v>
      </c>
      <c r="N1702" t="s">
        <v>393</v>
      </c>
      <c r="O1702">
        <v>25000000</v>
      </c>
      <c r="P1702">
        <v>2008</v>
      </c>
      <c r="Q1702">
        <v>5.7</v>
      </c>
    </row>
    <row r="1703" spans="1:17" hidden="1" x14ac:dyDescent="0.3">
      <c r="A1703" t="s">
        <v>4111</v>
      </c>
      <c r="B1703">
        <v>54</v>
      </c>
      <c r="C1703">
        <v>120</v>
      </c>
      <c r="D1703" t="s">
        <v>2177</v>
      </c>
      <c r="E1703">
        <v>763044</v>
      </c>
      <c r="F1703" t="s">
        <v>2497</v>
      </c>
      <c r="G1703" t="s">
        <v>637</v>
      </c>
      <c r="H1703" t="s">
        <v>5225</v>
      </c>
      <c r="I1703">
        <v>4257</v>
      </c>
      <c r="J1703" t="s">
        <v>5226</v>
      </c>
      <c r="K1703">
        <v>52</v>
      </c>
      <c r="L1703" t="s">
        <v>23</v>
      </c>
      <c r="M1703" t="s">
        <v>183</v>
      </c>
      <c r="N1703" t="s">
        <v>393</v>
      </c>
      <c r="O1703">
        <v>23000000</v>
      </c>
      <c r="P1703">
        <v>2003</v>
      </c>
      <c r="Q1703">
        <v>6.2</v>
      </c>
    </row>
    <row r="1704" spans="1:17" hidden="1" x14ac:dyDescent="0.3">
      <c r="A1704" t="s">
        <v>2006</v>
      </c>
      <c r="B1704">
        <v>167</v>
      </c>
      <c r="C1704">
        <v>91</v>
      </c>
      <c r="D1704" t="s">
        <v>1093</v>
      </c>
      <c r="E1704">
        <v>20819129</v>
      </c>
      <c r="F1704" t="s">
        <v>1118</v>
      </c>
      <c r="G1704" t="s">
        <v>2537</v>
      </c>
      <c r="H1704" t="s">
        <v>5227</v>
      </c>
      <c r="I1704">
        <v>84209</v>
      </c>
      <c r="J1704" t="s">
        <v>1885</v>
      </c>
      <c r="K1704">
        <v>201</v>
      </c>
      <c r="L1704" t="s">
        <v>23</v>
      </c>
      <c r="M1704" t="s">
        <v>24</v>
      </c>
      <c r="N1704" t="s">
        <v>64</v>
      </c>
      <c r="O1704">
        <v>26000000</v>
      </c>
      <c r="P1704">
        <v>2009</v>
      </c>
      <c r="Q1704">
        <v>5.2</v>
      </c>
    </row>
    <row r="1705" spans="1:17" hidden="1" x14ac:dyDescent="0.3">
      <c r="A1705" t="s">
        <v>1306</v>
      </c>
      <c r="B1705">
        <v>129</v>
      </c>
      <c r="C1705">
        <v>97</v>
      </c>
      <c r="D1705" t="s">
        <v>1106</v>
      </c>
      <c r="E1705">
        <v>110222438</v>
      </c>
      <c r="F1705" t="s">
        <v>5229</v>
      </c>
      <c r="G1705" t="s">
        <v>5228</v>
      </c>
      <c r="H1705" t="s">
        <v>5230</v>
      </c>
      <c r="I1705">
        <v>96693</v>
      </c>
      <c r="J1705" t="s">
        <v>2724</v>
      </c>
      <c r="K1705">
        <v>271</v>
      </c>
      <c r="L1705" t="s">
        <v>23</v>
      </c>
      <c r="M1705" t="s">
        <v>24</v>
      </c>
      <c r="N1705" t="s">
        <v>64</v>
      </c>
      <c r="O1705">
        <v>26000000</v>
      </c>
      <c r="P1705">
        <v>2003</v>
      </c>
      <c r="Q1705">
        <v>6.1</v>
      </c>
    </row>
    <row r="1706" spans="1:17" hidden="1" x14ac:dyDescent="0.3">
      <c r="A1706" t="s">
        <v>1997</v>
      </c>
      <c r="B1706">
        <v>217</v>
      </c>
      <c r="C1706">
        <v>133</v>
      </c>
      <c r="D1706" t="s">
        <v>352</v>
      </c>
      <c r="E1706">
        <v>109243478</v>
      </c>
      <c r="F1706" t="s">
        <v>1073</v>
      </c>
      <c r="G1706" t="s">
        <v>2397</v>
      </c>
      <c r="H1706" t="s">
        <v>5231</v>
      </c>
      <c r="I1706">
        <v>313797</v>
      </c>
      <c r="J1706" t="s">
        <v>5232</v>
      </c>
      <c r="K1706">
        <v>546</v>
      </c>
      <c r="L1706" t="s">
        <v>23</v>
      </c>
      <c r="M1706" t="s">
        <v>24</v>
      </c>
      <c r="N1706" t="s">
        <v>393</v>
      </c>
      <c r="O1706">
        <v>26000000</v>
      </c>
      <c r="P1706">
        <v>2005</v>
      </c>
      <c r="Q1706">
        <v>7.1</v>
      </c>
    </row>
    <row r="1707" spans="1:17" hidden="1" x14ac:dyDescent="0.3">
      <c r="A1707" t="s">
        <v>2766</v>
      </c>
      <c r="B1707">
        <v>134</v>
      </c>
      <c r="C1707">
        <v>123</v>
      </c>
      <c r="D1707" t="s">
        <v>95</v>
      </c>
      <c r="E1707">
        <v>100241322</v>
      </c>
      <c r="F1707" t="s">
        <v>918</v>
      </c>
      <c r="G1707" t="s">
        <v>5233</v>
      </c>
      <c r="H1707" t="s">
        <v>5234</v>
      </c>
      <c r="I1707">
        <v>175524</v>
      </c>
      <c r="J1707" t="s">
        <v>4649</v>
      </c>
      <c r="K1707">
        <v>752</v>
      </c>
      <c r="L1707" t="s">
        <v>23</v>
      </c>
      <c r="M1707" t="s">
        <v>24</v>
      </c>
      <c r="N1707" t="s">
        <v>393</v>
      </c>
      <c r="O1707">
        <v>25000000</v>
      </c>
      <c r="P1707">
        <v>1998</v>
      </c>
      <c r="Q1707">
        <v>7.2</v>
      </c>
    </row>
    <row r="1708" spans="1:17" hidden="1" x14ac:dyDescent="0.3">
      <c r="A1708" t="s">
        <v>5235</v>
      </c>
      <c r="B1708">
        <v>253</v>
      </c>
      <c r="C1708">
        <v>114</v>
      </c>
      <c r="D1708" t="s">
        <v>157</v>
      </c>
      <c r="E1708">
        <v>25977365</v>
      </c>
      <c r="F1708" t="s">
        <v>1370</v>
      </c>
      <c r="G1708" t="s">
        <v>5236</v>
      </c>
      <c r="H1708" t="s">
        <v>5237</v>
      </c>
      <c r="I1708">
        <v>87950</v>
      </c>
      <c r="J1708" t="s">
        <v>5238</v>
      </c>
      <c r="K1708">
        <v>207</v>
      </c>
      <c r="L1708" t="s">
        <v>23</v>
      </c>
      <c r="M1708" t="s">
        <v>24</v>
      </c>
      <c r="N1708" t="s">
        <v>393</v>
      </c>
      <c r="O1708">
        <v>28000000</v>
      </c>
      <c r="P1708">
        <v>2014</v>
      </c>
      <c r="Q1708">
        <v>6.5</v>
      </c>
    </row>
    <row r="1709" spans="1:17" hidden="1" x14ac:dyDescent="0.3">
      <c r="A1709" t="s">
        <v>1703</v>
      </c>
      <c r="B1709">
        <v>46</v>
      </c>
      <c r="C1709">
        <v>111</v>
      </c>
      <c r="D1709" t="s">
        <v>1779</v>
      </c>
      <c r="E1709">
        <v>91457688</v>
      </c>
      <c r="F1709" t="s">
        <v>1118</v>
      </c>
      <c r="G1709" t="s">
        <v>2619</v>
      </c>
      <c r="H1709" t="s">
        <v>5239</v>
      </c>
      <c r="I1709">
        <v>107801</v>
      </c>
      <c r="J1709" t="s">
        <v>2614</v>
      </c>
      <c r="K1709">
        <v>109</v>
      </c>
      <c r="L1709" t="s">
        <v>23</v>
      </c>
      <c r="M1709" t="s">
        <v>24</v>
      </c>
      <c r="N1709" t="s">
        <v>25</v>
      </c>
      <c r="O1709">
        <v>26000000</v>
      </c>
      <c r="P1709">
        <v>1990</v>
      </c>
      <c r="Q1709">
        <v>6</v>
      </c>
    </row>
    <row r="1710" spans="1:17" hidden="1" x14ac:dyDescent="0.3">
      <c r="A1710" t="s">
        <v>3254</v>
      </c>
      <c r="B1710">
        <v>232</v>
      </c>
      <c r="C1710">
        <v>117</v>
      </c>
      <c r="D1710" t="s">
        <v>53</v>
      </c>
      <c r="E1710">
        <v>87341380</v>
      </c>
      <c r="F1710" t="s">
        <v>1118</v>
      </c>
      <c r="G1710" t="s">
        <v>2005</v>
      </c>
      <c r="H1710" t="s">
        <v>5240</v>
      </c>
      <c r="I1710">
        <v>255257</v>
      </c>
      <c r="J1710" t="s">
        <v>1272</v>
      </c>
      <c r="K1710">
        <v>374</v>
      </c>
      <c r="L1710" t="s">
        <v>23</v>
      </c>
      <c r="M1710" t="s">
        <v>24</v>
      </c>
      <c r="N1710" t="s">
        <v>393</v>
      </c>
      <c r="O1710">
        <v>27000000</v>
      </c>
      <c r="P1710">
        <v>2008</v>
      </c>
      <c r="Q1710">
        <v>7</v>
      </c>
    </row>
    <row r="1711" spans="1:17" hidden="1" x14ac:dyDescent="0.3">
      <c r="A1711" t="s">
        <v>1950</v>
      </c>
      <c r="B1711">
        <v>92</v>
      </c>
      <c r="C1711">
        <v>121</v>
      </c>
      <c r="D1711" t="s">
        <v>2444</v>
      </c>
      <c r="E1711">
        <v>65703412</v>
      </c>
      <c r="F1711" t="s">
        <v>918</v>
      </c>
      <c r="G1711" t="s">
        <v>870</v>
      </c>
      <c r="H1711" t="s">
        <v>5241</v>
      </c>
      <c r="I1711">
        <v>57958</v>
      </c>
      <c r="J1711" t="s">
        <v>5242</v>
      </c>
      <c r="K1711">
        <v>345</v>
      </c>
      <c r="L1711" t="s">
        <v>23</v>
      </c>
      <c r="M1711" t="s">
        <v>24</v>
      </c>
      <c r="N1711" t="s">
        <v>25</v>
      </c>
      <c r="O1711">
        <v>26000000</v>
      </c>
      <c r="P1711">
        <v>1998</v>
      </c>
      <c r="Q1711">
        <v>7</v>
      </c>
    </row>
    <row r="1712" spans="1:17" hidden="1" x14ac:dyDescent="0.3">
      <c r="A1712" t="s">
        <v>1792</v>
      </c>
      <c r="B1712">
        <v>153</v>
      </c>
      <c r="C1712">
        <v>139</v>
      </c>
      <c r="D1712" t="s">
        <v>1079</v>
      </c>
      <c r="E1712">
        <v>58328680</v>
      </c>
      <c r="F1712" t="s">
        <v>2478</v>
      </c>
      <c r="G1712" t="s">
        <v>1300</v>
      </c>
      <c r="H1712" t="s">
        <v>5243</v>
      </c>
      <c r="I1712">
        <v>54096</v>
      </c>
      <c r="J1712" t="s">
        <v>4610</v>
      </c>
      <c r="K1712">
        <v>494</v>
      </c>
      <c r="L1712" t="s">
        <v>23</v>
      </c>
      <c r="M1712" t="s">
        <v>24</v>
      </c>
      <c r="N1712" t="s">
        <v>393</v>
      </c>
      <c r="O1712">
        <v>22000000</v>
      </c>
      <c r="P1712">
        <v>2003</v>
      </c>
      <c r="Q1712">
        <v>7.5</v>
      </c>
    </row>
    <row r="1713" spans="1:17" hidden="1" x14ac:dyDescent="0.3">
      <c r="A1713" t="s">
        <v>859</v>
      </c>
      <c r="B1713">
        <v>49</v>
      </c>
      <c r="C1713">
        <v>115</v>
      </c>
      <c r="D1713" t="s">
        <v>981</v>
      </c>
      <c r="E1713">
        <v>61490000</v>
      </c>
      <c r="F1713" t="s">
        <v>1971</v>
      </c>
      <c r="G1713" t="s">
        <v>292</v>
      </c>
      <c r="H1713" t="s">
        <v>5244</v>
      </c>
      <c r="I1713">
        <v>62037</v>
      </c>
      <c r="J1713" t="s">
        <v>4667</v>
      </c>
      <c r="K1713">
        <v>148</v>
      </c>
      <c r="L1713" t="s">
        <v>23</v>
      </c>
      <c r="M1713" t="s">
        <v>24</v>
      </c>
      <c r="N1713" t="s">
        <v>393</v>
      </c>
      <c r="O1713">
        <v>26000000</v>
      </c>
      <c r="P1713">
        <v>1990</v>
      </c>
      <c r="Q1713">
        <v>6.6</v>
      </c>
    </row>
    <row r="1714" spans="1:17" hidden="1" x14ac:dyDescent="0.3">
      <c r="A1714" t="s">
        <v>5032</v>
      </c>
      <c r="B1714">
        <v>56</v>
      </c>
      <c r="C1714">
        <v>175</v>
      </c>
      <c r="D1714" t="s">
        <v>5249</v>
      </c>
      <c r="E1714">
        <v>50800000</v>
      </c>
      <c r="F1714" t="s">
        <v>1257</v>
      </c>
      <c r="G1714" t="s">
        <v>5248</v>
      </c>
      <c r="H1714" t="s">
        <v>5250</v>
      </c>
      <c r="I1714">
        <v>40277</v>
      </c>
      <c r="J1714" t="s">
        <v>5251</v>
      </c>
      <c r="K1714">
        <v>210</v>
      </c>
      <c r="L1714" t="s">
        <v>23</v>
      </c>
      <c r="M1714" t="s">
        <v>24</v>
      </c>
      <c r="N1714" t="s">
        <v>64</v>
      </c>
      <c r="O1714">
        <v>26000000</v>
      </c>
      <c r="P1714">
        <v>1977</v>
      </c>
      <c r="Q1714">
        <v>7.4</v>
      </c>
    </row>
    <row r="1715" spans="1:17" hidden="1" x14ac:dyDescent="0.3">
      <c r="A1715" t="s">
        <v>3741</v>
      </c>
      <c r="B1715">
        <v>224</v>
      </c>
      <c r="C1715">
        <v>85</v>
      </c>
      <c r="D1715" t="s">
        <v>5253</v>
      </c>
      <c r="E1715">
        <v>57859105</v>
      </c>
      <c r="F1715" t="s">
        <v>564</v>
      </c>
      <c r="G1715" t="s">
        <v>5252</v>
      </c>
      <c r="H1715" t="s">
        <v>5254</v>
      </c>
      <c r="I1715">
        <v>94108</v>
      </c>
      <c r="J1715" t="s">
        <v>5255</v>
      </c>
      <c r="K1715">
        <v>673</v>
      </c>
      <c r="L1715" t="s">
        <v>23</v>
      </c>
      <c r="M1715" t="s">
        <v>24</v>
      </c>
      <c r="N1715" t="s">
        <v>25</v>
      </c>
      <c r="O1715">
        <v>26000000</v>
      </c>
      <c r="P1715">
        <v>2005</v>
      </c>
      <c r="Q1715">
        <v>6.5</v>
      </c>
    </row>
    <row r="1716" spans="1:17" hidden="1" x14ac:dyDescent="0.3">
      <c r="A1716" t="s">
        <v>3485</v>
      </c>
      <c r="B1716">
        <v>175</v>
      </c>
      <c r="C1716">
        <v>90</v>
      </c>
      <c r="D1716" t="s">
        <v>5000</v>
      </c>
      <c r="E1716">
        <v>46455802</v>
      </c>
      <c r="F1716" t="s">
        <v>3317</v>
      </c>
      <c r="G1716" t="s">
        <v>5256</v>
      </c>
      <c r="H1716" t="s">
        <v>5257</v>
      </c>
      <c r="I1716">
        <v>120786</v>
      </c>
      <c r="J1716" t="s">
        <v>5258</v>
      </c>
      <c r="K1716">
        <v>472</v>
      </c>
      <c r="L1716" t="s">
        <v>23</v>
      </c>
      <c r="M1716" t="s">
        <v>24</v>
      </c>
      <c r="N1716" t="s">
        <v>393</v>
      </c>
      <c r="O1716">
        <v>26000000</v>
      </c>
      <c r="P1716">
        <v>2003</v>
      </c>
      <c r="Q1716">
        <v>6.2</v>
      </c>
    </row>
    <row r="1717" spans="1:17" hidden="1" x14ac:dyDescent="0.3">
      <c r="A1717" t="s">
        <v>2606</v>
      </c>
      <c r="B1717">
        <v>197</v>
      </c>
      <c r="C1717">
        <v>107</v>
      </c>
      <c r="D1717" t="s">
        <v>1319</v>
      </c>
      <c r="E1717">
        <v>45506619</v>
      </c>
      <c r="F1717" t="s">
        <v>5259</v>
      </c>
      <c r="G1717" t="s">
        <v>966</v>
      </c>
      <c r="H1717" t="s">
        <v>5260</v>
      </c>
      <c r="I1717">
        <v>225102</v>
      </c>
      <c r="J1717" t="s">
        <v>2288</v>
      </c>
      <c r="K1717">
        <v>862</v>
      </c>
      <c r="L1717" t="s">
        <v>23</v>
      </c>
      <c r="M1717" t="s">
        <v>38</v>
      </c>
      <c r="N1717" t="s">
        <v>25</v>
      </c>
      <c r="O1717">
        <v>26000000</v>
      </c>
      <c r="P1717">
        <v>2000</v>
      </c>
      <c r="Q1717">
        <v>7.8</v>
      </c>
    </row>
    <row r="1718" spans="1:17" hidden="1" x14ac:dyDescent="0.3">
      <c r="A1718" t="s">
        <v>2636</v>
      </c>
      <c r="B1718">
        <v>226</v>
      </c>
      <c r="C1718">
        <v>100</v>
      </c>
      <c r="D1718" t="s">
        <v>364</v>
      </c>
      <c r="E1718">
        <v>40168080</v>
      </c>
      <c r="F1718" t="s">
        <v>2141</v>
      </c>
      <c r="G1718" t="s">
        <v>5261</v>
      </c>
      <c r="H1718" t="s">
        <v>5262</v>
      </c>
      <c r="I1718">
        <v>80870</v>
      </c>
      <c r="J1718" t="s">
        <v>2854</v>
      </c>
      <c r="K1718">
        <v>315</v>
      </c>
      <c r="L1718" t="s">
        <v>23</v>
      </c>
      <c r="M1718" t="s">
        <v>24</v>
      </c>
      <c r="N1718" t="s">
        <v>393</v>
      </c>
      <c r="O1718">
        <v>26000000</v>
      </c>
      <c r="P1718">
        <v>2010</v>
      </c>
      <c r="Q1718">
        <v>5.2</v>
      </c>
    </row>
    <row r="1719" spans="1:17" hidden="1" x14ac:dyDescent="0.3">
      <c r="A1719" t="s">
        <v>191</v>
      </c>
      <c r="B1719">
        <v>335</v>
      </c>
      <c r="C1719">
        <v>129</v>
      </c>
      <c r="D1719" t="s">
        <v>708</v>
      </c>
      <c r="E1719">
        <v>49874933</v>
      </c>
      <c r="F1719" t="s">
        <v>5220</v>
      </c>
      <c r="G1719" t="s">
        <v>5263</v>
      </c>
      <c r="H1719" t="s">
        <v>5264</v>
      </c>
      <c r="I1719">
        <v>161168</v>
      </c>
      <c r="J1719" t="s">
        <v>1111</v>
      </c>
      <c r="K1719">
        <v>287</v>
      </c>
      <c r="L1719" t="s">
        <v>23</v>
      </c>
      <c r="M1719" t="s">
        <v>24</v>
      </c>
      <c r="N1719" t="s">
        <v>393</v>
      </c>
      <c r="O1719">
        <v>26000000</v>
      </c>
      <c r="P1719">
        <v>2013</v>
      </c>
      <c r="Q1719">
        <v>6.5</v>
      </c>
    </row>
    <row r="1720" spans="1:17" hidden="1" x14ac:dyDescent="0.3">
      <c r="A1720" t="s">
        <v>1112</v>
      </c>
      <c r="B1720">
        <v>157</v>
      </c>
      <c r="C1720">
        <v>109</v>
      </c>
      <c r="D1720" t="s">
        <v>69</v>
      </c>
      <c r="E1720">
        <v>45489752</v>
      </c>
      <c r="F1720" t="s">
        <v>918</v>
      </c>
      <c r="G1720" t="s">
        <v>628</v>
      </c>
      <c r="H1720" t="s">
        <v>5265</v>
      </c>
      <c r="I1720">
        <v>48973</v>
      </c>
      <c r="J1720" t="s">
        <v>364</v>
      </c>
      <c r="K1720">
        <v>214</v>
      </c>
      <c r="L1720" t="s">
        <v>23</v>
      </c>
      <c r="M1720" t="s">
        <v>24</v>
      </c>
      <c r="N1720" t="s">
        <v>25</v>
      </c>
      <c r="O1720">
        <v>26000000</v>
      </c>
      <c r="P1720">
        <v>2004</v>
      </c>
      <c r="Q1720">
        <v>6.5</v>
      </c>
    </row>
    <row r="1721" spans="1:17" hidden="1" x14ac:dyDescent="0.3">
      <c r="A1721" t="s">
        <v>2091</v>
      </c>
      <c r="B1721">
        <v>69</v>
      </c>
      <c r="C1721">
        <v>94</v>
      </c>
      <c r="D1721" t="s">
        <v>1877</v>
      </c>
      <c r="E1721">
        <v>36985501</v>
      </c>
      <c r="F1721" t="s">
        <v>5267</v>
      </c>
      <c r="G1721" t="s">
        <v>5266</v>
      </c>
      <c r="H1721" t="s">
        <v>5268</v>
      </c>
      <c r="I1721">
        <v>11212</v>
      </c>
      <c r="J1721" t="s">
        <v>5269</v>
      </c>
      <c r="K1721">
        <v>94</v>
      </c>
      <c r="L1721" t="s">
        <v>23</v>
      </c>
      <c r="M1721" t="s">
        <v>24</v>
      </c>
      <c r="N1721" t="s">
        <v>64</v>
      </c>
      <c r="O1721">
        <v>26000000</v>
      </c>
      <c r="P1721">
        <v>2002</v>
      </c>
      <c r="Q1721">
        <v>5.2</v>
      </c>
    </row>
    <row r="1722" spans="1:17" hidden="1" x14ac:dyDescent="0.3">
      <c r="A1722" t="s">
        <v>2244</v>
      </c>
      <c r="B1722">
        <v>46</v>
      </c>
      <c r="C1722">
        <v>133</v>
      </c>
      <c r="D1722" t="s">
        <v>856</v>
      </c>
      <c r="E1722">
        <v>33200000</v>
      </c>
      <c r="F1722" t="s">
        <v>5271</v>
      </c>
      <c r="G1722" t="s">
        <v>5270</v>
      </c>
      <c r="H1722" t="s">
        <v>5272</v>
      </c>
      <c r="I1722">
        <v>28247</v>
      </c>
      <c r="J1722" t="s">
        <v>5273</v>
      </c>
      <c r="K1722">
        <v>149</v>
      </c>
      <c r="L1722" t="s">
        <v>23</v>
      </c>
      <c r="M1722" t="s">
        <v>24</v>
      </c>
      <c r="N1722" t="s">
        <v>25</v>
      </c>
      <c r="O1722">
        <v>26000000</v>
      </c>
      <c r="P1722">
        <v>1985</v>
      </c>
      <c r="Q1722">
        <v>7.2</v>
      </c>
    </row>
    <row r="1723" spans="1:17" hidden="1" x14ac:dyDescent="0.3">
      <c r="A1723" t="s">
        <v>3257</v>
      </c>
      <c r="B1723">
        <v>217</v>
      </c>
      <c r="C1723">
        <v>105</v>
      </c>
      <c r="D1723" t="s">
        <v>557</v>
      </c>
      <c r="E1723">
        <v>28501651</v>
      </c>
      <c r="F1723" t="s">
        <v>2497</v>
      </c>
      <c r="G1723" t="s">
        <v>256</v>
      </c>
      <c r="H1723" t="s">
        <v>5274</v>
      </c>
      <c r="I1723">
        <v>88035</v>
      </c>
      <c r="J1723" t="s">
        <v>1660</v>
      </c>
      <c r="K1723">
        <v>201</v>
      </c>
      <c r="L1723" t="s">
        <v>23</v>
      </c>
      <c r="M1723" t="s">
        <v>24</v>
      </c>
      <c r="N1723" t="s">
        <v>393</v>
      </c>
      <c r="O1723">
        <v>26000000</v>
      </c>
      <c r="P1723">
        <v>2009</v>
      </c>
      <c r="Q1723">
        <v>7.1</v>
      </c>
    </row>
    <row r="1724" spans="1:17" hidden="1" x14ac:dyDescent="0.3">
      <c r="A1724" t="s">
        <v>5275</v>
      </c>
      <c r="B1724">
        <v>55</v>
      </c>
      <c r="C1724">
        <v>100</v>
      </c>
      <c r="D1724" t="s">
        <v>3570</v>
      </c>
      <c r="E1724">
        <v>23222861</v>
      </c>
      <c r="F1724" t="s">
        <v>5276</v>
      </c>
      <c r="G1724" t="s">
        <v>4795</v>
      </c>
      <c r="H1724" t="s">
        <v>5277</v>
      </c>
      <c r="I1724">
        <v>11092</v>
      </c>
      <c r="J1724" t="s">
        <v>523</v>
      </c>
      <c r="K1724">
        <v>44</v>
      </c>
      <c r="L1724" t="s">
        <v>23</v>
      </c>
      <c r="M1724" t="s">
        <v>24</v>
      </c>
      <c r="N1724" t="s">
        <v>64</v>
      </c>
      <c r="O1724">
        <v>26000000</v>
      </c>
      <c r="P1724">
        <v>2004</v>
      </c>
      <c r="Q1724">
        <v>4.5</v>
      </c>
    </row>
    <row r="1725" spans="1:17" hidden="1" x14ac:dyDescent="0.3">
      <c r="A1725" t="s">
        <v>2052</v>
      </c>
      <c r="B1725">
        <v>200</v>
      </c>
      <c r="C1725">
        <v>113</v>
      </c>
      <c r="D1725" t="s">
        <v>1114</v>
      </c>
      <c r="E1725">
        <v>54540525</v>
      </c>
      <c r="F1725" t="s">
        <v>1073</v>
      </c>
      <c r="G1725" t="s">
        <v>226</v>
      </c>
      <c r="H1725" t="s">
        <v>5278</v>
      </c>
      <c r="I1725">
        <v>66579</v>
      </c>
      <c r="J1725" t="s">
        <v>5279</v>
      </c>
      <c r="K1725">
        <v>134</v>
      </c>
      <c r="L1725" t="s">
        <v>23</v>
      </c>
      <c r="M1725" t="s">
        <v>24</v>
      </c>
      <c r="N1725" t="s">
        <v>25</v>
      </c>
      <c r="O1725">
        <v>56000000</v>
      </c>
      <c r="P1725">
        <v>2011</v>
      </c>
      <c r="Q1725">
        <v>5.7</v>
      </c>
    </row>
    <row r="1726" spans="1:17" hidden="1" x14ac:dyDescent="0.3">
      <c r="A1726" t="s">
        <v>5280</v>
      </c>
      <c r="B1726">
        <v>93</v>
      </c>
      <c r="C1726">
        <v>118</v>
      </c>
      <c r="D1726" t="s">
        <v>383</v>
      </c>
      <c r="E1726">
        <v>16252765</v>
      </c>
      <c r="F1726" t="s">
        <v>2036</v>
      </c>
      <c r="G1726" t="s">
        <v>5281</v>
      </c>
      <c r="H1726" t="s">
        <v>5282</v>
      </c>
      <c r="I1726">
        <v>44913</v>
      </c>
      <c r="J1726" t="s">
        <v>5283</v>
      </c>
      <c r="K1726">
        <v>181</v>
      </c>
      <c r="L1726" t="s">
        <v>23</v>
      </c>
      <c r="M1726" t="s">
        <v>943</v>
      </c>
      <c r="N1726" t="s">
        <v>393</v>
      </c>
      <c r="O1726">
        <v>42000000</v>
      </c>
      <c r="P1726">
        <v>2001</v>
      </c>
      <c r="Q1726">
        <v>6</v>
      </c>
    </row>
    <row r="1727" spans="1:17" hidden="1" x14ac:dyDescent="0.3">
      <c r="A1727" t="s">
        <v>3098</v>
      </c>
      <c r="B1727">
        <v>265</v>
      </c>
      <c r="C1727">
        <v>110</v>
      </c>
      <c r="D1727" t="s">
        <v>5284</v>
      </c>
      <c r="E1727">
        <v>16005978</v>
      </c>
      <c r="F1727" t="s">
        <v>1418</v>
      </c>
      <c r="G1727" t="s">
        <v>809</v>
      </c>
      <c r="H1727" t="s">
        <v>5285</v>
      </c>
      <c r="I1727">
        <v>72886</v>
      </c>
      <c r="J1727" t="s">
        <v>2225</v>
      </c>
      <c r="K1727">
        <v>190</v>
      </c>
      <c r="L1727" t="s">
        <v>23</v>
      </c>
      <c r="M1727" t="s">
        <v>24</v>
      </c>
      <c r="N1727" t="s">
        <v>393</v>
      </c>
      <c r="O1727">
        <v>26000000</v>
      </c>
      <c r="P1727">
        <v>2012</v>
      </c>
      <c r="Q1727">
        <v>6.4</v>
      </c>
    </row>
    <row r="1728" spans="1:17" hidden="1" x14ac:dyDescent="0.3">
      <c r="A1728" t="s">
        <v>2593</v>
      </c>
      <c r="B1728">
        <v>82</v>
      </c>
      <c r="C1728">
        <v>110</v>
      </c>
      <c r="D1728" t="s">
        <v>600</v>
      </c>
      <c r="E1728">
        <v>14469428</v>
      </c>
      <c r="F1728" t="s">
        <v>1073</v>
      </c>
      <c r="G1728" t="s">
        <v>1880</v>
      </c>
      <c r="H1728" t="s">
        <v>5286</v>
      </c>
      <c r="I1728">
        <v>10667</v>
      </c>
      <c r="J1728" t="s">
        <v>2316</v>
      </c>
      <c r="K1728">
        <v>95</v>
      </c>
      <c r="L1728" t="s">
        <v>23</v>
      </c>
      <c r="M1728" t="s">
        <v>24</v>
      </c>
      <c r="N1728" t="s">
        <v>25</v>
      </c>
      <c r="O1728">
        <v>26000000</v>
      </c>
      <c r="P1728">
        <v>2004</v>
      </c>
      <c r="Q1728">
        <v>5.2</v>
      </c>
    </row>
    <row r="1729" spans="1:17" hidden="1" x14ac:dyDescent="0.3">
      <c r="A1729" t="s">
        <v>5287</v>
      </c>
      <c r="B1729">
        <v>32</v>
      </c>
      <c r="C1729">
        <v>99</v>
      </c>
      <c r="D1729" t="s">
        <v>2765</v>
      </c>
      <c r="E1729">
        <v>13829734</v>
      </c>
      <c r="F1729" t="s">
        <v>5288</v>
      </c>
      <c r="G1729" t="s">
        <v>500</v>
      </c>
      <c r="H1729" t="s">
        <v>5289</v>
      </c>
      <c r="I1729">
        <v>16194</v>
      </c>
      <c r="J1729" t="s">
        <v>5290</v>
      </c>
      <c r="K1729">
        <v>79</v>
      </c>
      <c r="L1729" t="s">
        <v>23</v>
      </c>
      <c r="M1729" t="s">
        <v>183</v>
      </c>
      <c r="N1729" t="s">
        <v>25</v>
      </c>
      <c r="O1729">
        <v>26000000</v>
      </c>
      <c r="P1729">
        <v>1994</v>
      </c>
      <c r="Q1729">
        <v>4.3</v>
      </c>
    </row>
    <row r="1730" spans="1:17" hidden="1" x14ac:dyDescent="0.3">
      <c r="A1730" t="s">
        <v>5291</v>
      </c>
      <c r="B1730">
        <v>42</v>
      </c>
      <c r="C1730">
        <v>101</v>
      </c>
      <c r="D1730" t="s">
        <v>1760</v>
      </c>
      <c r="E1730">
        <v>1075288</v>
      </c>
      <c r="F1730" t="s">
        <v>1359</v>
      </c>
      <c r="G1730" t="s">
        <v>1983</v>
      </c>
      <c r="H1730" t="s">
        <v>5292</v>
      </c>
      <c r="I1730">
        <v>7772</v>
      </c>
      <c r="J1730" t="s">
        <v>4613</v>
      </c>
      <c r="K1730">
        <v>55</v>
      </c>
      <c r="L1730" t="s">
        <v>23</v>
      </c>
      <c r="M1730" t="s">
        <v>24</v>
      </c>
      <c r="N1730" t="s">
        <v>393</v>
      </c>
      <c r="O1730">
        <v>22000000</v>
      </c>
      <c r="P1730">
        <v>1996</v>
      </c>
      <c r="Q1730">
        <v>6.1</v>
      </c>
    </row>
    <row r="1731" spans="1:17" hidden="1" x14ac:dyDescent="0.3">
      <c r="A1731" t="s">
        <v>2457</v>
      </c>
      <c r="B1731">
        <v>116</v>
      </c>
      <c r="C1731">
        <v>103</v>
      </c>
      <c r="D1731" t="s">
        <v>2457</v>
      </c>
      <c r="E1731">
        <v>7496522</v>
      </c>
      <c r="F1731" t="s">
        <v>5293</v>
      </c>
      <c r="G1731" t="s">
        <v>3965</v>
      </c>
      <c r="H1731" t="s">
        <v>5294</v>
      </c>
      <c r="I1731">
        <v>31798</v>
      </c>
      <c r="J1731" t="s">
        <v>2098</v>
      </c>
      <c r="K1731">
        <v>178</v>
      </c>
      <c r="L1731" t="s">
        <v>23</v>
      </c>
      <c r="M1731" t="s">
        <v>24</v>
      </c>
      <c r="N1731" t="s">
        <v>25</v>
      </c>
      <c r="O1731">
        <v>26000000</v>
      </c>
      <c r="P1731">
        <v>2001</v>
      </c>
      <c r="Q1731">
        <v>6.8</v>
      </c>
    </row>
    <row r="1732" spans="1:17" hidden="1" x14ac:dyDescent="0.3">
      <c r="A1732" t="s">
        <v>5296</v>
      </c>
      <c r="B1732">
        <v>23</v>
      </c>
      <c r="C1732">
        <v>95</v>
      </c>
      <c r="D1732" t="s">
        <v>5299</v>
      </c>
      <c r="E1732">
        <v>20047715</v>
      </c>
      <c r="F1732" t="s">
        <v>5298</v>
      </c>
      <c r="G1732" t="s">
        <v>5297</v>
      </c>
      <c r="H1732" t="s">
        <v>5300</v>
      </c>
      <c r="I1732">
        <v>8008</v>
      </c>
      <c r="J1732" t="s">
        <v>5301</v>
      </c>
      <c r="K1732">
        <v>26</v>
      </c>
      <c r="L1732" t="s">
        <v>23</v>
      </c>
      <c r="M1732" t="s">
        <v>24</v>
      </c>
      <c r="N1732" t="s">
        <v>64</v>
      </c>
      <c r="O1732">
        <v>25530000</v>
      </c>
      <c r="P1732">
        <v>1996</v>
      </c>
      <c r="Q1732">
        <v>5.2</v>
      </c>
    </row>
    <row r="1733" spans="1:17" hidden="1" x14ac:dyDescent="0.3">
      <c r="A1733" t="s">
        <v>1556</v>
      </c>
      <c r="B1733">
        <v>178</v>
      </c>
      <c r="C1733">
        <v>117</v>
      </c>
      <c r="D1733" t="s">
        <v>216</v>
      </c>
      <c r="E1733">
        <v>12276810</v>
      </c>
      <c r="F1733" t="s">
        <v>1052</v>
      </c>
      <c r="G1733" t="s">
        <v>4808</v>
      </c>
      <c r="H1733" t="s">
        <v>5302</v>
      </c>
      <c r="I1733">
        <v>57674</v>
      </c>
      <c r="J1733" t="s">
        <v>768</v>
      </c>
      <c r="K1733">
        <v>126</v>
      </c>
      <c r="L1733" t="s">
        <v>23</v>
      </c>
      <c r="M1733" t="s">
        <v>24</v>
      </c>
      <c r="N1733" t="s">
        <v>25</v>
      </c>
      <c r="O1733">
        <v>26000000</v>
      </c>
      <c r="P1733">
        <v>2015</v>
      </c>
      <c r="Q1733">
        <v>6.5</v>
      </c>
    </row>
    <row r="1734" spans="1:17" hidden="1" x14ac:dyDescent="0.3">
      <c r="A1734" t="s">
        <v>5303</v>
      </c>
      <c r="B1734">
        <v>226</v>
      </c>
      <c r="C1734">
        <v>129</v>
      </c>
      <c r="D1734" t="s">
        <v>973</v>
      </c>
      <c r="E1734">
        <v>33565375</v>
      </c>
      <c r="F1734" t="s">
        <v>2036</v>
      </c>
      <c r="G1734" t="s">
        <v>1870</v>
      </c>
      <c r="H1734" t="s">
        <v>5304</v>
      </c>
      <c r="I1734">
        <v>111351</v>
      </c>
      <c r="J1734" t="s">
        <v>5305</v>
      </c>
      <c r="K1734">
        <v>568</v>
      </c>
      <c r="L1734" t="s">
        <v>23</v>
      </c>
      <c r="M1734" t="s">
        <v>38</v>
      </c>
      <c r="N1734" t="s">
        <v>393</v>
      </c>
      <c r="O1734">
        <v>15000000</v>
      </c>
      <c r="P1734">
        <v>2005</v>
      </c>
      <c r="Q1734">
        <v>7.5</v>
      </c>
    </row>
    <row r="1735" spans="1:17" hidden="1" x14ac:dyDescent="0.3">
      <c r="A1735" t="s">
        <v>2010</v>
      </c>
      <c r="B1735">
        <v>406</v>
      </c>
      <c r="C1735">
        <v>120</v>
      </c>
      <c r="D1735" t="s">
        <v>5307</v>
      </c>
      <c r="E1735">
        <v>499263</v>
      </c>
      <c r="F1735" t="s">
        <v>2110</v>
      </c>
      <c r="G1735" t="s">
        <v>5306</v>
      </c>
      <c r="H1735" t="s">
        <v>5308</v>
      </c>
      <c r="I1735">
        <v>179235</v>
      </c>
      <c r="J1735" t="s">
        <v>5309</v>
      </c>
      <c r="K1735">
        <v>2814</v>
      </c>
      <c r="L1735" t="s">
        <v>5310</v>
      </c>
      <c r="M1735" t="s">
        <v>24</v>
      </c>
      <c r="N1735" t="s">
        <v>393</v>
      </c>
      <c r="O1735">
        <v>30000000</v>
      </c>
      <c r="P1735">
        <v>2004</v>
      </c>
      <c r="Q1735">
        <v>7.1</v>
      </c>
    </row>
    <row r="1736" spans="1:17" hidden="1" x14ac:dyDescent="0.3">
      <c r="A1736" t="s">
        <v>817</v>
      </c>
      <c r="B1736">
        <v>57</v>
      </c>
      <c r="C1736">
        <v>125</v>
      </c>
      <c r="D1736" t="s">
        <v>537</v>
      </c>
      <c r="E1736">
        <v>219200000</v>
      </c>
      <c r="F1736" t="s">
        <v>5184</v>
      </c>
      <c r="G1736" t="s">
        <v>5131</v>
      </c>
      <c r="H1736" t="s">
        <v>5311</v>
      </c>
      <c r="I1736">
        <v>181380</v>
      </c>
      <c r="J1736" t="s">
        <v>5312</v>
      </c>
      <c r="K1736">
        <v>223</v>
      </c>
      <c r="L1736" t="s">
        <v>23</v>
      </c>
      <c r="M1736" t="s">
        <v>24</v>
      </c>
      <c r="N1736" t="s">
        <v>25</v>
      </c>
      <c r="O1736">
        <v>25000000</v>
      </c>
      <c r="P1736">
        <v>1993</v>
      </c>
      <c r="Q1736">
        <v>6.9</v>
      </c>
    </row>
    <row r="1737" spans="1:17" hidden="1" x14ac:dyDescent="0.3">
      <c r="A1737" t="s">
        <v>1940</v>
      </c>
      <c r="B1737">
        <v>100</v>
      </c>
      <c r="C1737">
        <v>133</v>
      </c>
      <c r="D1737" t="s">
        <v>355</v>
      </c>
      <c r="E1737">
        <v>172825435</v>
      </c>
      <c r="F1737" t="s">
        <v>2110</v>
      </c>
      <c r="G1737" t="s">
        <v>3229</v>
      </c>
      <c r="H1737" t="s">
        <v>5313</v>
      </c>
      <c r="I1737">
        <v>383784</v>
      </c>
      <c r="J1737" t="s">
        <v>4130</v>
      </c>
      <c r="K1737">
        <v>331</v>
      </c>
      <c r="L1737" t="s">
        <v>23</v>
      </c>
      <c r="M1737" t="s">
        <v>24</v>
      </c>
      <c r="N1737" t="s">
        <v>393</v>
      </c>
      <c r="O1737">
        <v>25000000</v>
      </c>
      <c r="P1737">
        <v>1988</v>
      </c>
      <c r="Q1737">
        <v>8</v>
      </c>
    </row>
    <row r="1738" spans="1:17" hidden="1" x14ac:dyDescent="0.3">
      <c r="A1738" t="s">
        <v>2277</v>
      </c>
      <c r="B1738">
        <v>366</v>
      </c>
      <c r="C1738">
        <v>116</v>
      </c>
      <c r="D1738" t="s">
        <v>2277</v>
      </c>
      <c r="E1738">
        <v>148085755</v>
      </c>
      <c r="F1738" t="s">
        <v>2110</v>
      </c>
      <c r="G1738" t="s">
        <v>5314</v>
      </c>
      <c r="H1738" t="s">
        <v>5315</v>
      </c>
      <c r="I1738">
        <v>561773</v>
      </c>
      <c r="J1738" t="s">
        <v>5316</v>
      </c>
      <c r="K1738">
        <v>871</v>
      </c>
      <c r="L1738" t="s">
        <v>23</v>
      </c>
      <c r="M1738" t="s">
        <v>24</v>
      </c>
      <c r="N1738" t="s">
        <v>393</v>
      </c>
      <c r="O1738">
        <v>33000000</v>
      </c>
      <c r="P1738">
        <v>2008</v>
      </c>
      <c r="Q1738">
        <v>8.1999999999999993</v>
      </c>
    </row>
    <row r="1739" spans="1:17" hidden="1" x14ac:dyDescent="0.3">
      <c r="A1739" t="s">
        <v>504</v>
      </c>
      <c r="B1739">
        <v>242</v>
      </c>
      <c r="C1739">
        <v>129</v>
      </c>
      <c r="D1739" t="s">
        <v>794</v>
      </c>
      <c r="E1739">
        <v>25517500</v>
      </c>
      <c r="F1739" t="s">
        <v>3534</v>
      </c>
      <c r="G1739" t="s">
        <v>856</v>
      </c>
      <c r="H1739" t="s">
        <v>5317</v>
      </c>
      <c r="I1739">
        <v>40941</v>
      </c>
      <c r="J1739" t="s">
        <v>1460</v>
      </c>
      <c r="K1739">
        <v>320</v>
      </c>
      <c r="L1739" t="s">
        <v>23</v>
      </c>
      <c r="M1739" t="s">
        <v>24</v>
      </c>
      <c r="N1739" t="s">
        <v>25</v>
      </c>
      <c r="O1739">
        <v>25100000</v>
      </c>
      <c r="P1739">
        <v>2008</v>
      </c>
      <c r="Q1739">
        <v>6.4</v>
      </c>
    </row>
    <row r="1740" spans="1:17" hidden="1" x14ac:dyDescent="0.3">
      <c r="A1740" t="s">
        <v>3007</v>
      </c>
      <c r="B1740">
        <v>309</v>
      </c>
      <c r="C1740">
        <v>93</v>
      </c>
      <c r="D1740" t="s">
        <v>157</v>
      </c>
      <c r="E1740">
        <v>145000989</v>
      </c>
      <c r="F1740" t="s">
        <v>41</v>
      </c>
      <c r="G1740" t="s">
        <v>4998</v>
      </c>
      <c r="H1740" t="s">
        <v>5318</v>
      </c>
      <c r="I1740">
        <v>483756</v>
      </c>
      <c r="J1740" t="s">
        <v>2584</v>
      </c>
      <c r="K1740">
        <v>974</v>
      </c>
      <c r="L1740" t="s">
        <v>23</v>
      </c>
      <c r="M1740" t="s">
        <v>943</v>
      </c>
      <c r="N1740" t="s">
        <v>25</v>
      </c>
      <c r="O1740">
        <v>25000000</v>
      </c>
      <c r="P1740">
        <v>2008</v>
      </c>
      <c r="Q1740">
        <v>7.9</v>
      </c>
    </row>
    <row r="1741" spans="1:17" hidden="1" x14ac:dyDescent="0.3">
      <c r="A1741" t="s">
        <v>5319</v>
      </c>
      <c r="B1741">
        <v>85</v>
      </c>
      <c r="C1741">
        <v>118</v>
      </c>
      <c r="D1741" t="s">
        <v>5320</v>
      </c>
      <c r="E1741">
        <v>26761283</v>
      </c>
      <c r="F1741" t="s">
        <v>147</v>
      </c>
      <c r="G1741" t="s">
        <v>2306</v>
      </c>
      <c r="H1741" t="s">
        <v>5321</v>
      </c>
      <c r="I1741">
        <v>43084</v>
      </c>
      <c r="J1741" t="s">
        <v>3616</v>
      </c>
      <c r="K1741">
        <v>99</v>
      </c>
      <c r="L1741" t="s">
        <v>23</v>
      </c>
      <c r="M1741" t="s">
        <v>24</v>
      </c>
      <c r="N1741" t="s">
        <v>25</v>
      </c>
      <c r="O1741">
        <v>26000000</v>
      </c>
      <c r="P1741">
        <v>2014</v>
      </c>
      <c r="Q1741">
        <v>6.7</v>
      </c>
    </row>
    <row r="1742" spans="1:17" hidden="1" x14ac:dyDescent="0.3">
      <c r="A1742" t="s">
        <v>1445</v>
      </c>
      <c r="B1742">
        <v>48</v>
      </c>
      <c r="C1742">
        <v>129</v>
      </c>
      <c r="D1742" t="s">
        <v>2357</v>
      </c>
      <c r="E1742">
        <v>121945720</v>
      </c>
      <c r="F1742" t="s">
        <v>5322</v>
      </c>
      <c r="G1742" t="s">
        <v>1983</v>
      </c>
      <c r="H1742" t="s">
        <v>5323</v>
      </c>
      <c r="I1742">
        <v>89972</v>
      </c>
      <c r="J1742" t="s">
        <v>5324</v>
      </c>
      <c r="K1742">
        <v>126</v>
      </c>
      <c r="L1742" t="s">
        <v>23</v>
      </c>
      <c r="M1742" t="s">
        <v>24</v>
      </c>
      <c r="N1742" t="s">
        <v>393</v>
      </c>
      <c r="O1742">
        <v>25000000</v>
      </c>
      <c r="P1742">
        <v>1992</v>
      </c>
      <c r="Q1742">
        <v>6.1</v>
      </c>
    </row>
    <row r="1743" spans="1:17" hidden="1" x14ac:dyDescent="0.3">
      <c r="A1743" t="s">
        <v>266</v>
      </c>
      <c r="B1743">
        <v>174</v>
      </c>
      <c r="C1743">
        <v>185</v>
      </c>
      <c r="D1743" t="s">
        <v>157</v>
      </c>
      <c r="E1743">
        <v>96067179</v>
      </c>
      <c r="F1743" t="s">
        <v>3534</v>
      </c>
      <c r="G1743" t="s">
        <v>5325</v>
      </c>
      <c r="H1743" t="s">
        <v>5326</v>
      </c>
      <c r="I1743">
        <v>865020</v>
      </c>
      <c r="J1743" t="s">
        <v>5327</v>
      </c>
      <c r="K1743">
        <v>1273</v>
      </c>
      <c r="L1743" t="s">
        <v>23</v>
      </c>
      <c r="M1743" t="s">
        <v>24</v>
      </c>
      <c r="N1743" t="s">
        <v>393</v>
      </c>
      <c r="O1743">
        <v>22000000</v>
      </c>
      <c r="P1743">
        <v>1993</v>
      </c>
      <c r="Q1743">
        <v>8.9</v>
      </c>
    </row>
    <row r="1744" spans="1:17" hidden="1" x14ac:dyDescent="0.3">
      <c r="A1744" t="s">
        <v>2138</v>
      </c>
      <c r="B1744">
        <v>373</v>
      </c>
      <c r="C1744">
        <v>146</v>
      </c>
      <c r="D1744" t="s">
        <v>125</v>
      </c>
      <c r="E1744">
        <v>169705587</v>
      </c>
      <c r="F1744" t="s">
        <v>2110</v>
      </c>
      <c r="G1744" t="s">
        <v>162</v>
      </c>
      <c r="H1744" t="s">
        <v>5328</v>
      </c>
      <c r="I1744">
        <v>318955</v>
      </c>
      <c r="J1744" t="s">
        <v>472</v>
      </c>
      <c r="K1744">
        <v>460</v>
      </c>
      <c r="L1744" t="s">
        <v>23</v>
      </c>
      <c r="M1744" t="s">
        <v>24</v>
      </c>
      <c r="N1744" t="s">
        <v>25</v>
      </c>
      <c r="O1744">
        <v>25000000</v>
      </c>
      <c r="P1744">
        <v>2011</v>
      </c>
      <c r="Q1744">
        <v>8.1</v>
      </c>
    </row>
    <row r="1745" spans="1:17" hidden="1" x14ac:dyDescent="0.3">
      <c r="A1745" t="s">
        <v>728</v>
      </c>
      <c r="B1745">
        <v>224</v>
      </c>
      <c r="C1745">
        <v>128</v>
      </c>
      <c r="D1745" t="s">
        <v>242</v>
      </c>
      <c r="E1745">
        <v>3254172</v>
      </c>
      <c r="F1745" t="s">
        <v>2216</v>
      </c>
      <c r="G1745" t="s">
        <v>235</v>
      </c>
      <c r="H1745" t="s">
        <v>5329</v>
      </c>
      <c r="I1745">
        <v>29282</v>
      </c>
      <c r="J1745" t="s">
        <v>5330</v>
      </c>
      <c r="K1745">
        <v>105</v>
      </c>
      <c r="L1745" t="s">
        <v>23</v>
      </c>
      <c r="M1745" t="s">
        <v>24</v>
      </c>
      <c r="N1745" t="s">
        <v>393</v>
      </c>
      <c r="O1745">
        <v>28000000</v>
      </c>
      <c r="P1745">
        <v>2013</v>
      </c>
      <c r="Q1745">
        <v>6.2</v>
      </c>
    </row>
    <row r="1746" spans="1:17" hidden="1" x14ac:dyDescent="0.3">
      <c r="A1746" t="s">
        <v>1007</v>
      </c>
      <c r="B1746">
        <v>94</v>
      </c>
      <c r="C1746">
        <v>93</v>
      </c>
      <c r="D1746" t="s">
        <v>1577</v>
      </c>
      <c r="E1746">
        <v>84185387</v>
      </c>
      <c r="F1746" t="s">
        <v>5331</v>
      </c>
      <c r="G1746" t="s">
        <v>1575</v>
      </c>
      <c r="H1746" t="s">
        <v>5332</v>
      </c>
      <c r="I1746">
        <v>33180</v>
      </c>
      <c r="J1746" t="s">
        <v>966</v>
      </c>
      <c r="K1746">
        <v>149</v>
      </c>
      <c r="L1746" t="s">
        <v>23</v>
      </c>
      <c r="M1746" t="s">
        <v>24</v>
      </c>
      <c r="N1746" t="s">
        <v>64</v>
      </c>
      <c r="O1746">
        <v>80000000</v>
      </c>
      <c r="P1746">
        <v>2004</v>
      </c>
      <c r="Q1746">
        <v>4.9000000000000004</v>
      </c>
    </row>
    <row r="1747" spans="1:17" hidden="1" x14ac:dyDescent="0.3">
      <c r="A1747" t="s">
        <v>4480</v>
      </c>
      <c r="B1747">
        <v>273</v>
      </c>
      <c r="C1747">
        <v>97</v>
      </c>
      <c r="D1747" t="s">
        <v>5335</v>
      </c>
      <c r="E1747">
        <v>82163317</v>
      </c>
      <c r="F1747" t="s">
        <v>2972</v>
      </c>
      <c r="G1747" t="s">
        <v>5334</v>
      </c>
      <c r="H1747" t="s">
        <v>5336</v>
      </c>
      <c r="I1747">
        <v>89101</v>
      </c>
      <c r="J1747" t="s">
        <v>502</v>
      </c>
      <c r="K1747">
        <v>885</v>
      </c>
      <c r="L1747" t="s">
        <v>23</v>
      </c>
      <c r="M1747" t="s">
        <v>24</v>
      </c>
      <c r="N1747" t="s">
        <v>393</v>
      </c>
      <c r="O1747">
        <v>30000000</v>
      </c>
      <c r="P1747">
        <v>2003</v>
      </c>
      <c r="Q1747">
        <v>5.8</v>
      </c>
    </row>
    <row r="1748" spans="1:17" hidden="1" x14ac:dyDescent="0.3">
      <c r="A1748" t="s">
        <v>3493</v>
      </c>
      <c r="B1748">
        <v>66</v>
      </c>
      <c r="C1748">
        <v>82</v>
      </c>
      <c r="D1748" t="s">
        <v>634</v>
      </c>
      <c r="E1748">
        <v>80920948</v>
      </c>
      <c r="F1748" t="s">
        <v>324</v>
      </c>
      <c r="G1748" t="s">
        <v>3019</v>
      </c>
      <c r="H1748" t="s">
        <v>5338</v>
      </c>
      <c r="I1748">
        <v>23943</v>
      </c>
      <c r="J1748" t="s">
        <v>4640</v>
      </c>
      <c r="K1748">
        <v>118</v>
      </c>
      <c r="L1748" t="s">
        <v>23</v>
      </c>
      <c r="M1748" t="s">
        <v>24</v>
      </c>
      <c r="N1748" t="s">
        <v>190</v>
      </c>
      <c r="O1748">
        <v>30000000</v>
      </c>
      <c r="P1748">
        <v>2001</v>
      </c>
      <c r="Q1748">
        <v>6</v>
      </c>
    </row>
    <row r="1749" spans="1:17" hidden="1" x14ac:dyDescent="0.3">
      <c r="A1749" t="s">
        <v>386</v>
      </c>
      <c r="B1749">
        <v>459</v>
      </c>
      <c r="C1749">
        <v>85</v>
      </c>
      <c r="D1749" t="s">
        <v>472</v>
      </c>
      <c r="E1749">
        <v>80034302</v>
      </c>
      <c r="F1749" t="s">
        <v>2133</v>
      </c>
      <c r="G1749" t="s">
        <v>5339</v>
      </c>
      <c r="H1749" t="s">
        <v>5340</v>
      </c>
      <c r="I1749">
        <v>296787</v>
      </c>
      <c r="J1749" t="s">
        <v>5341</v>
      </c>
      <c r="K1749">
        <v>2192</v>
      </c>
      <c r="L1749" t="s">
        <v>23</v>
      </c>
      <c r="M1749" t="s">
        <v>24</v>
      </c>
      <c r="N1749" t="s">
        <v>25</v>
      </c>
      <c r="O1749">
        <v>25000000</v>
      </c>
      <c r="P1749">
        <v>2008</v>
      </c>
      <c r="Q1749">
        <v>7</v>
      </c>
    </row>
    <row r="1750" spans="1:17" hidden="1" x14ac:dyDescent="0.3">
      <c r="A1750" t="s">
        <v>5342</v>
      </c>
      <c r="B1750">
        <v>68</v>
      </c>
      <c r="C1750">
        <v>88</v>
      </c>
      <c r="D1750" t="s">
        <v>5344</v>
      </c>
      <c r="E1750">
        <v>78656813</v>
      </c>
      <c r="F1750" t="s">
        <v>1896</v>
      </c>
      <c r="G1750" t="s">
        <v>5343</v>
      </c>
      <c r="H1750" t="s">
        <v>5345</v>
      </c>
      <c r="I1750">
        <v>42765</v>
      </c>
      <c r="J1750" t="s">
        <v>5346</v>
      </c>
      <c r="K1750">
        <v>93</v>
      </c>
      <c r="L1750" t="s">
        <v>23</v>
      </c>
      <c r="M1750" t="s">
        <v>24</v>
      </c>
      <c r="N1750" t="s">
        <v>64</v>
      </c>
      <c r="O1750">
        <v>25000000</v>
      </c>
      <c r="P1750">
        <v>1991</v>
      </c>
      <c r="Q1750">
        <v>6</v>
      </c>
    </row>
    <row r="1751" spans="1:17" hidden="1" x14ac:dyDescent="0.3">
      <c r="A1751" t="s">
        <v>1437</v>
      </c>
      <c r="B1751">
        <v>123</v>
      </c>
      <c r="C1751">
        <v>119</v>
      </c>
      <c r="D1751" t="s">
        <v>1114</v>
      </c>
      <c r="E1751">
        <v>76270454</v>
      </c>
      <c r="F1751" t="s">
        <v>1359</v>
      </c>
      <c r="G1751" t="s">
        <v>5347</v>
      </c>
      <c r="H1751" t="s">
        <v>5348</v>
      </c>
      <c r="I1751">
        <v>219008</v>
      </c>
      <c r="J1751" t="s">
        <v>4193</v>
      </c>
      <c r="K1751">
        <v>418</v>
      </c>
      <c r="L1751" t="s">
        <v>23</v>
      </c>
      <c r="M1751" t="s">
        <v>24</v>
      </c>
      <c r="N1751" t="s">
        <v>393</v>
      </c>
      <c r="O1751">
        <v>25000000</v>
      </c>
      <c r="P1751">
        <v>1987</v>
      </c>
      <c r="Q1751">
        <v>7.9</v>
      </c>
    </row>
    <row r="1752" spans="1:17" hidden="1" x14ac:dyDescent="0.3">
      <c r="A1752" t="s">
        <v>4176</v>
      </c>
      <c r="B1752">
        <v>488</v>
      </c>
      <c r="C1752">
        <v>122</v>
      </c>
      <c r="D1752" t="s">
        <v>273</v>
      </c>
      <c r="E1752">
        <v>74273505</v>
      </c>
      <c r="F1752" t="s">
        <v>1359</v>
      </c>
      <c r="G1752" t="s">
        <v>753</v>
      </c>
      <c r="H1752" t="s">
        <v>5349</v>
      </c>
      <c r="I1752">
        <v>612060</v>
      </c>
      <c r="J1752" t="s">
        <v>2772</v>
      </c>
      <c r="K1752">
        <v>1518</v>
      </c>
      <c r="L1752" t="s">
        <v>23</v>
      </c>
      <c r="M1752" t="s">
        <v>24</v>
      </c>
      <c r="N1752" t="s">
        <v>393</v>
      </c>
      <c r="O1752">
        <v>25000000</v>
      </c>
      <c r="P1752">
        <v>2007</v>
      </c>
      <c r="Q1752">
        <v>8.1</v>
      </c>
    </row>
    <row r="1753" spans="1:17" hidden="1" x14ac:dyDescent="0.3">
      <c r="A1753" t="s">
        <v>876</v>
      </c>
      <c r="B1753">
        <v>146</v>
      </c>
      <c r="C1753">
        <v>99</v>
      </c>
      <c r="D1753" t="s">
        <v>1460</v>
      </c>
      <c r="E1753">
        <v>134141530</v>
      </c>
      <c r="F1753" t="s">
        <v>3403</v>
      </c>
      <c r="G1753" t="s">
        <v>4879</v>
      </c>
      <c r="H1753" t="s">
        <v>5350</v>
      </c>
      <c r="I1753">
        <v>75903</v>
      </c>
      <c r="J1753" t="s">
        <v>5351</v>
      </c>
      <c r="K1753">
        <v>109</v>
      </c>
      <c r="L1753" t="s">
        <v>23</v>
      </c>
      <c r="M1753" t="s">
        <v>24</v>
      </c>
      <c r="N1753" t="s">
        <v>25</v>
      </c>
      <c r="O1753">
        <v>25000000</v>
      </c>
      <c r="P1753">
        <v>2014</v>
      </c>
      <c r="Q1753">
        <v>6.2</v>
      </c>
    </row>
    <row r="1754" spans="1:17" hidden="1" x14ac:dyDescent="0.3">
      <c r="A1754" t="s">
        <v>5352</v>
      </c>
      <c r="B1754">
        <v>168</v>
      </c>
      <c r="C1754">
        <v>97</v>
      </c>
      <c r="D1754" t="s">
        <v>296</v>
      </c>
      <c r="E1754">
        <v>71500556</v>
      </c>
      <c r="F1754" t="s">
        <v>918</v>
      </c>
      <c r="G1754" t="s">
        <v>270</v>
      </c>
      <c r="H1754" t="s">
        <v>5353</v>
      </c>
      <c r="I1754">
        <v>171568</v>
      </c>
      <c r="J1754" t="s">
        <v>1466</v>
      </c>
      <c r="K1754">
        <v>571</v>
      </c>
      <c r="L1754" t="s">
        <v>23</v>
      </c>
      <c r="M1754" t="s">
        <v>38</v>
      </c>
      <c r="N1754" t="s">
        <v>393</v>
      </c>
      <c r="O1754">
        <v>26000000</v>
      </c>
      <c r="P1754">
        <v>2001</v>
      </c>
      <c r="Q1754">
        <v>6.7</v>
      </c>
    </row>
    <row r="1755" spans="1:17" hidden="1" x14ac:dyDescent="0.3">
      <c r="A1755" t="s">
        <v>4450</v>
      </c>
      <c r="B1755">
        <v>152</v>
      </c>
      <c r="C1755">
        <v>121</v>
      </c>
      <c r="D1755" t="s">
        <v>1967</v>
      </c>
      <c r="E1755">
        <v>71309760</v>
      </c>
      <c r="F1755" t="s">
        <v>147</v>
      </c>
      <c r="G1755" t="s">
        <v>5354</v>
      </c>
      <c r="H1755" t="s">
        <v>5355</v>
      </c>
      <c r="I1755">
        <v>150308</v>
      </c>
      <c r="J1755" t="s">
        <v>5356</v>
      </c>
      <c r="K1755">
        <v>498</v>
      </c>
      <c r="L1755" t="s">
        <v>23</v>
      </c>
      <c r="M1755" t="s">
        <v>38</v>
      </c>
      <c r="N1755" t="s">
        <v>25</v>
      </c>
      <c r="O1755">
        <v>25000000</v>
      </c>
      <c r="P1755">
        <v>2000</v>
      </c>
      <c r="Q1755">
        <v>7.3</v>
      </c>
    </row>
    <row r="1756" spans="1:17" hidden="1" x14ac:dyDescent="0.3">
      <c r="A1756" t="s">
        <v>5357</v>
      </c>
      <c r="B1756">
        <v>133</v>
      </c>
      <c r="C1756">
        <v>95</v>
      </c>
      <c r="D1756" t="s">
        <v>3139</v>
      </c>
      <c r="E1756">
        <v>89808372</v>
      </c>
      <c r="F1756" t="s">
        <v>1068</v>
      </c>
      <c r="G1756" t="s">
        <v>1460</v>
      </c>
      <c r="H1756" t="s">
        <v>5358</v>
      </c>
      <c r="I1756">
        <v>46417</v>
      </c>
      <c r="J1756" t="s">
        <v>5359</v>
      </c>
      <c r="K1756">
        <v>297</v>
      </c>
      <c r="L1756" t="s">
        <v>23</v>
      </c>
      <c r="M1756" t="s">
        <v>24</v>
      </c>
      <c r="N1756" t="s">
        <v>25</v>
      </c>
      <c r="O1756">
        <v>45000000</v>
      </c>
      <c r="P1756">
        <v>2003</v>
      </c>
      <c r="Q1756">
        <v>4.5999999999999996</v>
      </c>
    </row>
    <row r="1757" spans="1:17" hidden="1" x14ac:dyDescent="0.3">
      <c r="A1757" t="s">
        <v>3094</v>
      </c>
      <c r="B1757">
        <v>139</v>
      </c>
      <c r="C1757">
        <v>105</v>
      </c>
      <c r="D1757" t="s">
        <v>1660</v>
      </c>
      <c r="E1757">
        <v>77264926</v>
      </c>
      <c r="F1757" t="s">
        <v>1904</v>
      </c>
      <c r="G1757" t="s">
        <v>5360</v>
      </c>
      <c r="H1757" t="s">
        <v>5361</v>
      </c>
      <c r="I1757">
        <v>21176</v>
      </c>
      <c r="J1757" t="s">
        <v>618</v>
      </c>
      <c r="K1757">
        <v>107</v>
      </c>
      <c r="L1757" t="s">
        <v>23</v>
      </c>
      <c r="M1757" t="s">
        <v>24</v>
      </c>
      <c r="N1757" t="s">
        <v>64</v>
      </c>
      <c r="O1757">
        <v>25000000</v>
      </c>
      <c r="P1757">
        <v>2012</v>
      </c>
      <c r="Q1757">
        <v>6.1</v>
      </c>
    </row>
    <row r="1758" spans="1:17" hidden="1" x14ac:dyDescent="0.3">
      <c r="A1758" t="s">
        <v>1703</v>
      </c>
      <c r="B1758">
        <v>245</v>
      </c>
      <c r="C1758">
        <v>108</v>
      </c>
      <c r="D1758" t="s">
        <v>557</v>
      </c>
      <c r="E1758">
        <v>70625986</v>
      </c>
      <c r="F1758" t="s">
        <v>1073</v>
      </c>
      <c r="G1758" t="s">
        <v>5362</v>
      </c>
      <c r="H1758" t="s">
        <v>5363</v>
      </c>
      <c r="I1758">
        <v>168717</v>
      </c>
      <c r="J1758" t="s">
        <v>367</v>
      </c>
      <c r="K1758">
        <v>178</v>
      </c>
      <c r="L1758" t="s">
        <v>23</v>
      </c>
      <c r="M1758" t="s">
        <v>24</v>
      </c>
      <c r="N1758" t="s">
        <v>393</v>
      </c>
      <c r="O1758">
        <v>25000000</v>
      </c>
      <c r="P1758">
        <v>2011</v>
      </c>
      <c r="Q1758">
        <v>6.2</v>
      </c>
    </row>
    <row r="1759" spans="1:17" hidden="1" x14ac:dyDescent="0.3">
      <c r="A1759" t="s">
        <v>3558</v>
      </c>
      <c r="B1759">
        <v>84</v>
      </c>
      <c r="C1759">
        <v>134</v>
      </c>
      <c r="D1759" t="s">
        <v>1877</v>
      </c>
      <c r="E1759">
        <v>56505065</v>
      </c>
      <c r="F1759" t="s">
        <v>5365</v>
      </c>
      <c r="G1759" t="s">
        <v>5364</v>
      </c>
      <c r="H1759" t="s">
        <v>5366</v>
      </c>
      <c r="I1759">
        <v>95241</v>
      </c>
      <c r="J1759" t="s">
        <v>3767</v>
      </c>
      <c r="K1759">
        <v>439</v>
      </c>
      <c r="L1759" t="s">
        <v>23</v>
      </c>
      <c r="M1759" t="s">
        <v>24</v>
      </c>
      <c r="N1759" t="s">
        <v>393</v>
      </c>
      <c r="O1759">
        <v>25000000</v>
      </c>
      <c r="P1759">
        <v>1993</v>
      </c>
      <c r="Q1759">
        <v>7.8</v>
      </c>
    </row>
    <row r="1760" spans="1:17" hidden="1" x14ac:dyDescent="0.3">
      <c r="A1760" t="s">
        <v>2131</v>
      </c>
      <c r="B1760">
        <v>70</v>
      </c>
      <c r="C1760">
        <v>115</v>
      </c>
      <c r="D1760" t="s">
        <v>340</v>
      </c>
      <c r="E1760">
        <v>55973336</v>
      </c>
      <c r="F1760" t="s">
        <v>229</v>
      </c>
      <c r="G1760" t="s">
        <v>318</v>
      </c>
      <c r="H1760" t="s">
        <v>5367</v>
      </c>
      <c r="I1760">
        <v>57040</v>
      </c>
      <c r="J1760" t="s">
        <v>4374</v>
      </c>
      <c r="K1760">
        <v>365</v>
      </c>
      <c r="L1760" t="s">
        <v>23</v>
      </c>
      <c r="M1760" t="s">
        <v>24</v>
      </c>
      <c r="N1760" t="s">
        <v>393</v>
      </c>
      <c r="O1760">
        <v>25000000</v>
      </c>
      <c r="P1760">
        <v>2000</v>
      </c>
      <c r="Q1760">
        <v>6.1</v>
      </c>
    </row>
    <row r="1761" spans="1:17" hidden="1" x14ac:dyDescent="0.3">
      <c r="A1761" t="s">
        <v>3295</v>
      </c>
      <c r="B1761">
        <v>216</v>
      </c>
      <c r="C1761">
        <v>86</v>
      </c>
      <c r="D1761" t="s">
        <v>5371</v>
      </c>
      <c r="E1761">
        <v>54098051</v>
      </c>
      <c r="F1761" t="s">
        <v>3792</v>
      </c>
      <c r="G1761" t="s">
        <v>5370</v>
      </c>
      <c r="H1761" t="s">
        <v>5372</v>
      </c>
      <c r="I1761">
        <v>102861</v>
      </c>
      <c r="J1761" t="s">
        <v>3375</v>
      </c>
      <c r="K1761">
        <v>571</v>
      </c>
      <c r="L1761" t="s">
        <v>23</v>
      </c>
      <c r="M1761" t="s">
        <v>509</v>
      </c>
      <c r="N1761" t="s">
        <v>393</v>
      </c>
      <c r="O1761">
        <v>25000000</v>
      </c>
      <c r="P1761">
        <v>2006</v>
      </c>
      <c r="Q1761">
        <v>5.8</v>
      </c>
    </row>
    <row r="1762" spans="1:17" hidden="1" x14ac:dyDescent="0.3">
      <c r="A1762" t="s">
        <v>4223</v>
      </c>
      <c r="B1762">
        <v>170</v>
      </c>
      <c r="C1762">
        <v>101</v>
      </c>
      <c r="D1762" t="s">
        <v>1113</v>
      </c>
      <c r="E1762">
        <v>60443237</v>
      </c>
      <c r="F1762" t="s">
        <v>147</v>
      </c>
      <c r="G1762" t="s">
        <v>5373</v>
      </c>
      <c r="H1762" t="s">
        <v>5374</v>
      </c>
      <c r="I1762">
        <v>76882</v>
      </c>
      <c r="J1762" t="s">
        <v>5375</v>
      </c>
      <c r="K1762">
        <v>106</v>
      </c>
      <c r="L1762" t="s">
        <v>23</v>
      </c>
      <c r="M1762" t="s">
        <v>24</v>
      </c>
      <c r="N1762" t="s">
        <v>25</v>
      </c>
      <c r="O1762">
        <v>25000000</v>
      </c>
      <c r="P1762">
        <v>2012</v>
      </c>
      <c r="Q1762">
        <v>6.5</v>
      </c>
    </row>
    <row r="1763" spans="1:17" hidden="1" x14ac:dyDescent="0.3">
      <c r="A1763" t="s">
        <v>5376</v>
      </c>
      <c r="B1763">
        <v>181</v>
      </c>
      <c r="C1763">
        <v>96</v>
      </c>
      <c r="D1763" t="s">
        <v>465</v>
      </c>
      <c r="E1763">
        <v>82234139</v>
      </c>
      <c r="F1763" t="s">
        <v>372</v>
      </c>
      <c r="G1763" t="s">
        <v>1248</v>
      </c>
      <c r="H1763" t="s">
        <v>5377</v>
      </c>
      <c r="I1763">
        <v>110390</v>
      </c>
      <c r="J1763" t="s">
        <v>1660</v>
      </c>
      <c r="K1763">
        <v>522</v>
      </c>
      <c r="L1763" t="s">
        <v>23</v>
      </c>
      <c r="M1763" t="s">
        <v>24</v>
      </c>
      <c r="N1763" t="s">
        <v>64</v>
      </c>
      <c r="O1763">
        <v>17000000</v>
      </c>
      <c r="P1763">
        <v>2007</v>
      </c>
      <c r="Q1763">
        <v>7.2</v>
      </c>
    </row>
    <row r="1764" spans="1:17" hidden="1" x14ac:dyDescent="0.3">
      <c r="A1764" t="s">
        <v>86</v>
      </c>
      <c r="B1764">
        <v>226</v>
      </c>
      <c r="C1764">
        <v>101</v>
      </c>
      <c r="D1764" t="s">
        <v>29</v>
      </c>
      <c r="E1764">
        <v>51676606</v>
      </c>
      <c r="F1764" t="s">
        <v>5378</v>
      </c>
      <c r="G1764" t="s">
        <v>146</v>
      </c>
      <c r="H1764" t="s">
        <v>5379</v>
      </c>
      <c r="I1764">
        <v>174591</v>
      </c>
      <c r="J1764" t="s">
        <v>273</v>
      </c>
      <c r="K1764">
        <v>632</v>
      </c>
      <c r="L1764" t="s">
        <v>23</v>
      </c>
      <c r="M1764" t="s">
        <v>24</v>
      </c>
      <c r="N1764" t="s">
        <v>64</v>
      </c>
      <c r="O1764">
        <v>25000000</v>
      </c>
      <c r="P1764">
        <v>2004</v>
      </c>
      <c r="Q1764">
        <v>7.8</v>
      </c>
    </row>
    <row r="1765" spans="1:17" hidden="1" x14ac:dyDescent="0.3">
      <c r="A1765" t="s">
        <v>5380</v>
      </c>
      <c r="B1765">
        <v>24</v>
      </c>
      <c r="C1765">
        <v>100</v>
      </c>
      <c r="D1765" t="s">
        <v>2455</v>
      </c>
      <c r="E1765">
        <v>52528330</v>
      </c>
      <c r="F1765" t="s">
        <v>1608</v>
      </c>
      <c r="G1765" t="s">
        <v>4879</v>
      </c>
      <c r="H1765" t="s">
        <v>5381</v>
      </c>
      <c r="I1765">
        <v>4265</v>
      </c>
      <c r="J1765" t="s">
        <v>5382</v>
      </c>
      <c r="K1765">
        <v>27</v>
      </c>
      <c r="L1765" t="s">
        <v>23</v>
      </c>
      <c r="M1765" t="s">
        <v>24</v>
      </c>
      <c r="N1765" t="s">
        <v>25</v>
      </c>
      <c r="O1765">
        <v>25000000</v>
      </c>
      <c r="P1765">
        <v>2013</v>
      </c>
      <c r="Q1765">
        <v>4.7</v>
      </c>
    </row>
    <row r="1766" spans="1:17" hidden="1" x14ac:dyDescent="0.3">
      <c r="A1766" t="s">
        <v>5383</v>
      </c>
      <c r="B1766">
        <v>408</v>
      </c>
      <c r="C1766">
        <v>117</v>
      </c>
      <c r="D1766" t="s">
        <v>157</v>
      </c>
      <c r="E1766">
        <v>51533608</v>
      </c>
      <c r="F1766" t="s">
        <v>473</v>
      </c>
      <c r="G1766" t="s">
        <v>1084</v>
      </c>
      <c r="H1766" t="s">
        <v>5384</v>
      </c>
      <c r="I1766">
        <v>203111</v>
      </c>
      <c r="J1766" t="s">
        <v>3131</v>
      </c>
      <c r="K1766">
        <v>755</v>
      </c>
      <c r="L1766" t="s">
        <v>23</v>
      </c>
      <c r="M1766" t="s">
        <v>24</v>
      </c>
      <c r="N1766" t="s">
        <v>393</v>
      </c>
      <c r="O1766">
        <v>25000000</v>
      </c>
      <c r="P1766">
        <v>2011</v>
      </c>
      <c r="Q1766">
        <v>6.8</v>
      </c>
    </row>
    <row r="1767" spans="1:17" hidden="1" x14ac:dyDescent="0.3">
      <c r="A1767" t="s">
        <v>5385</v>
      </c>
      <c r="B1767">
        <v>180</v>
      </c>
      <c r="C1767">
        <v>101</v>
      </c>
      <c r="D1767" t="s">
        <v>1114</v>
      </c>
      <c r="E1767">
        <v>51097664</v>
      </c>
      <c r="F1767" t="s">
        <v>3642</v>
      </c>
      <c r="G1767" t="s">
        <v>2824</v>
      </c>
      <c r="H1767" t="s">
        <v>5386</v>
      </c>
      <c r="I1767">
        <v>70205</v>
      </c>
      <c r="J1767" t="s">
        <v>4565</v>
      </c>
      <c r="K1767">
        <v>450</v>
      </c>
      <c r="L1767" t="s">
        <v>23</v>
      </c>
      <c r="M1767" t="s">
        <v>24</v>
      </c>
      <c r="N1767" t="s">
        <v>393</v>
      </c>
      <c r="O1767">
        <v>30000000</v>
      </c>
      <c r="P1767">
        <v>2005</v>
      </c>
      <c r="Q1767">
        <v>5.9</v>
      </c>
    </row>
    <row r="1768" spans="1:17" hidden="1" x14ac:dyDescent="0.3">
      <c r="A1768" t="s">
        <v>1117</v>
      </c>
      <c r="B1768">
        <v>181</v>
      </c>
      <c r="C1768">
        <v>98</v>
      </c>
      <c r="D1768" t="s">
        <v>5387</v>
      </c>
      <c r="E1768">
        <v>84136909</v>
      </c>
      <c r="F1768" t="s">
        <v>1068</v>
      </c>
      <c r="G1768" t="s">
        <v>816</v>
      </c>
      <c r="H1768" t="s">
        <v>5388</v>
      </c>
      <c r="I1768">
        <v>267921</v>
      </c>
      <c r="J1768" t="s">
        <v>352</v>
      </c>
      <c r="K1768">
        <v>577</v>
      </c>
      <c r="L1768" t="s">
        <v>23</v>
      </c>
      <c r="M1768" t="s">
        <v>24</v>
      </c>
      <c r="N1768" t="s">
        <v>25</v>
      </c>
      <c r="O1768">
        <v>26000000</v>
      </c>
      <c r="P1768">
        <v>2004</v>
      </c>
      <c r="Q1768">
        <v>7.2</v>
      </c>
    </row>
    <row r="1769" spans="1:17" hidden="1" x14ac:dyDescent="0.3">
      <c r="A1769" t="s">
        <v>329</v>
      </c>
      <c r="B1769">
        <v>192</v>
      </c>
      <c r="C1769">
        <v>146</v>
      </c>
      <c r="D1769" t="s">
        <v>1114</v>
      </c>
      <c r="E1769">
        <v>46836394</v>
      </c>
      <c r="F1769" t="s">
        <v>1100</v>
      </c>
      <c r="G1769" t="s">
        <v>1983</v>
      </c>
      <c r="H1769" t="s">
        <v>5389</v>
      </c>
      <c r="I1769">
        <v>728685</v>
      </c>
      <c r="J1769" t="s">
        <v>4464</v>
      </c>
      <c r="K1769">
        <v>989</v>
      </c>
      <c r="L1769" t="s">
        <v>23</v>
      </c>
      <c r="M1769" t="s">
        <v>24</v>
      </c>
      <c r="N1769" t="s">
        <v>393</v>
      </c>
      <c r="O1769">
        <v>25000000</v>
      </c>
      <c r="P1769">
        <v>1990</v>
      </c>
      <c r="Q1769">
        <v>8.6999999999999993</v>
      </c>
    </row>
    <row r="1770" spans="1:17" hidden="1" x14ac:dyDescent="0.3">
      <c r="A1770" t="s">
        <v>2671</v>
      </c>
      <c r="B1770">
        <v>79</v>
      </c>
      <c r="C1770">
        <v>102</v>
      </c>
      <c r="D1770" t="s">
        <v>3570</v>
      </c>
      <c r="E1770">
        <v>47285499</v>
      </c>
      <c r="F1770" t="s">
        <v>5390</v>
      </c>
      <c r="G1770" t="s">
        <v>4795</v>
      </c>
      <c r="H1770" t="s">
        <v>5391</v>
      </c>
      <c r="I1770">
        <v>26755</v>
      </c>
      <c r="J1770" t="s">
        <v>5392</v>
      </c>
      <c r="K1770">
        <v>104</v>
      </c>
      <c r="L1770" t="s">
        <v>23</v>
      </c>
      <c r="M1770" t="s">
        <v>24</v>
      </c>
      <c r="N1770" t="s">
        <v>64</v>
      </c>
      <c r="O1770">
        <v>26000000</v>
      </c>
      <c r="P1770">
        <v>2003</v>
      </c>
      <c r="Q1770">
        <v>5</v>
      </c>
    </row>
    <row r="1771" spans="1:17" hidden="1" x14ac:dyDescent="0.3">
      <c r="A1771" t="s">
        <v>4174</v>
      </c>
      <c r="B1771">
        <v>128</v>
      </c>
      <c r="C1771">
        <v>97</v>
      </c>
      <c r="D1771" t="s">
        <v>296</v>
      </c>
      <c r="E1771">
        <v>47124400</v>
      </c>
      <c r="F1771" t="s">
        <v>349</v>
      </c>
      <c r="G1771" t="s">
        <v>273</v>
      </c>
      <c r="H1771" t="s">
        <v>5393</v>
      </c>
      <c r="I1771">
        <v>49676</v>
      </c>
      <c r="J1771" t="s">
        <v>1544</v>
      </c>
      <c r="K1771">
        <v>181</v>
      </c>
      <c r="L1771" t="s">
        <v>23</v>
      </c>
      <c r="M1771" t="s">
        <v>24</v>
      </c>
      <c r="N1771" t="s">
        <v>64</v>
      </c>
      <c r="O1771">
        <v>25000000</v>
      </c>
      <c r="P1771">
        <v>2005</v>
      </c>
      <c r="Q1771">
        <v>6.6</v>
      </c>
    </row>
    <row r="1772" spans="1:17" hidden="1" x14ac:dyDescent="0.3">
      <c r="A1772" t="s">
        <v>1437</v>
      </c>
      <c r="B1772">
        <v>147</v>
      </c>
      <c r="C1772">
        <v>142</v>
      </c>
      <c r="D1772" t="s">
        <v>1518</v>
      </c>
      <c r="E1772">
        <v>44700000</v>
      </c>
      <c r="F1772" t="s">
        <v>1239</v>
      </c>
      <c r="G1772" t="s">
        <v>1534</v>
      </c>
      <c r="H1772" t="s">
        <v>5394</v>
      </c>
      <c r="I1772">
        <v>537442</v>
      </c>
      <c r="J1772" t="s">
        <v>872</v>
      </c>
      <c r="K1772">
        <v>851</v>
      </c>
      <c r="L1772" t="s">
        <v>23</v>
      </c>
      <c r="M1772" t="s">
        <v>24</v>
      </c>
      <c r="N1772" t="s">
        <v>393</v>
      </c>
      <c r="O1772">
        <v>25000000</v>
      </c>
      <c r="P1772">
        <v>1983</v>
      </c>
      <c r="Q1772">
        <v>8.3000000000000007</v>
      </c>
    </row>
    <row r="1773" spans="1:17" hidden="1" x14ac:dyDescent="0.3">
      <c r="A1773" t="s">
        <v>3018</v>
      </c>
      <c r="B1773">
        <v>49</v>
      </c>
      <c r="C1773">
        <v>98</v>
      </c>
      <c r="D1773" t="s">
        <v>1049</v>
      </c>
      <c r="E1773">
        <v>44455658</v>
      </c>
      <c r="F1773" t="s">
        <v>891</v>
      </c>
      <c r="G1773" t="s">
        <v>1755</v>
      </c>
      <c r="H1773" t="s">
        <v>5395</v>
      </c>
      <c r="I1773">
        <v>36253</v>
      </c>
      <c r="J1773" t="s">
        <v>5396</v>
      </c>
      <c r="K1773">
        <v>92</v>
      </c>
      <c r="L1773" t="s">
        <v>23</v>
      </c>
      <c r="M1773" t="s">
        <v>24</v>
      </c>
      <c r="N1773" t="s">
        <v>393</v>
      </c>
      <c r="O1773">
        <v>25000000</v>
      </c>
      <c r="P1773">
        <v>1997</v>
      </c>
      <c r="Q1773">
        <v>6.7</v>
      </c>
    </row>
    <row r="1774" spans="1:17" hidden="1" x14ac:dyDescent="0.3">
      <c r="A1774" t="s">
        <v>5397</v>
      </c>
      <c r="B1774">
        <v>75</v>
      </c>
      <c r="C1774">
        <v>219</v>
      </c>
      <c r="D1774" t="s">
        <v>395</v>
      </c>
      <c r="E1774">
        <v>43984230</v>
      </c>
      <c r="F1774" t="s">
        <v>3534</v>
      </c>
      <c r="G1774" t="s">
        <v>3181</v>
      </c>
      <c r="H1774" t="s">
        <v>5398</v>
      </c>
      <c r="I1774">
        <v>70274</v>
      </c>
      <c r="J1774" t="s">
        <v>2125</v>
      </c>
      <c r="K1774">
        <v>133</v>
      </c>
      <c r="L1774" t="s">
        <v>23</v>
      </c>
      <c r="M1774" t="s">
        <v>590</v>
      </c>
      <c r="N1774" t="s">
        <v>25</v>
      </c>
      <c r="O1774">
        <v>23000000</v>
      </c>
      <c r="P1774">
        <v>1987</v>
      </c>
      <c r="Q1774">
        <v>7.8</v>
      </c>
    </row>
    <row r="1775" spans="1:17" hidden="1" x14ac:dyDescent="0.3">
      <c r="A1775" t="s">
        <v>2358</v>
      </c>
      <c r="B1775">
        <v>270</v>
      </c>
      <c r="C1775">
        <v>109</v>
      </c>
      <c r="D1775" t="s">
        <v>55</v>
      </c>
      <c r="E1775">
        <v>66489425</v>
      </c>
      <c r="F1775" t="s">
        <v>314</v>
      </c>
      <c r="G1775" t="s">
        <v>5399</v>
      </c>
      <c r="H1775" t="s">
        <v>5400</v>
      </c>
      <c r="I1775">
        <v>101977</v>
      </c>
      <c r="J1775" t="s">
        <v>746</v>
      </c>
      <c r="K1775">
        <v>161</v>
      </c>
      <c r="L1775" t="s">
        <v>23</v>
      </c>
      <c r="M1775" t="s">
        <v>24</v>
      </c>
      <c r="N1775" t="s">
        <v>393</v>
      </c>
      <c r="O1775">
        <v>25000000</v>
      </c>
      <c r="P1775">
        <v>2012</v>
      </c>
      <c r="Q1775">
        <v>6.5</v>
      </c>
    </row>
    <row r="1776" spans="1:17" hidden="1" x14ac:dyDescent="0.3">
      <c r="A1776" t="s">
        <v>177</v>
      </c>
      <c r="B1776">
        <v>29</v>
      </c>
      <c r="C1776">
        <v>97</v>
      </c>
      <c r="D1776" t="s">
        <v>1785</v>
      </c>
      <c r="E1776">
        <v>41067398</v>
      </c>
      <c r="F1776" t="s">
        <v>286</v>
      </c>
      <c r="G1776" t="s">
        <v>4464</v>
      </c>
      <c r="H1776" t="s">
        <v>5401</v>
      </c>
      <c r="I1776">
        <v>22748</v>
      </c>
      <c r="J1776" t="s">
        <v>3150</v>
      </c>
      <c r="K1776">
        <v>41</v>
      </c>
      <c r="L1776" t="s">
        <v>23</v>
      </c>
      <c r="M1776" t="s">
        <v>24</v>
      </c>
      <c r="N1776" t="s">
        <v>393</v>
      </c>
      <c r="O1776">
        <v>25000000</v>
      </c>
      <c r="P1776">
        <v>1997</v>
      </c>
      <c r="Q1776">
        <v>6.1</v>
      </c>
    </row>
    <row r="1777" spans="1:17" hidden="1" x14ac:dyDescent="0.3">
      <c r="A1777" t="s">
        <v>4158</v>
      </c>
      <c r="B1777">
        <v>398</v>
      </c>
      <c r="C1777">
        <v>158</v>
      </c>
      <c r="D1777" t="s">
        <v>4188</v>
      </c>
      <c r="E1777">
        <v>40218903</v>
      </c>
      <c r="F1777" t="s">
        <v>2110</v>
      </c>
      <c r="G1777" t="s">
        <v>5402</v>
      </c>
      <c r="H1777" t="s">
        <v>5403</v>
      </c>
      <c r="I1777">
        <v>372990</v>
      </c>
      <c r="J1777" t="s">
        <v>5404</v>
      </c>
      <c r="K1777">
        <v>1107</v>
      </c>
      <c r="L1777" t="s">
        <v>23</v>
      </c>
      <c r="M1777" t="s">
        <v>24</v>
      </c>
      <c r="N1777" t="s">
        <v>393</v>
      </c>
      <c r="O1777">
        <v>25000000</v>
      </c>
      <c r="P1777">
        <v>2007</v>
      </c>
      <c r="Q1777">
        <v>8.1</v>
      </c>
    </row>
    <row r="1778" spans="1:17" hidden="1" x14ac:dyDescent="0.3">
      <c r="A1778" t="s">
        <v>5405</v>
      </c>
      <c r="B1778">
        <v>38</v>
      </c>
      <c r="C1778">
        <v>85</v>
      </c>
      <c r="D1778" t="s">
        <v>806</v>
      </c>
      <c r="E1778">
        <v>39880476</v>
      </c>
      <c r="F1778" t="s">
        <v>186</v>
      </c>
      <c r="G1778" t="s">
        <v>5406</v>
      </c>
      <c r="H1778" t="s">
        <v>5407</v>
      </c>
      <c r="I1778">
        <v>12218</v>
      </c>
      <c r="J1778" t="s">
        <v>1384</v>
      </c>
      <c r="K1778">
        <v>33</v>
      </c>
      <c r="L1778" t="s">
        <v>23</v>
      </c>
      <c r="M1778" t="s">
        <v>24</v>
      </c>
      <c r="N1778" t="s">
        <v>64</v>
      </c>
      <c r="O1778">
        <v>25000000</v>
      </c>
      <c r="P1778">
        <v>2002</v>
      </c>
      <c r="Q1778">
        <v>5.2</v>
      </c>
    </row>
    <row r="1779" spans="1:17" hidden="1" x14ac:dyDescent="0.3">
      <c r="A1779" t="s">
        <v>5408</v>
      </c>
      <c r="B1779">
        <v>45</v>
      </c>
      <c r="C1779">
        <v>80</v>
      </c>
      <c r="D1779" t="s">
        <v>1482</v>
      </c>
      <c r="E1779">
        <v>39399750</v>
      </c>
      <c r="F1779" t="s">
        <v>549</v>
      </c>
      <c r="G1779" t="s">
        <v>1384</v>
      </c>
      <c r="H1779" t="s">
        <v>5409</v>
      </c>
      <c r="I1779">
        <v>5674</v>
      </c>
      <c r="J1779" t="s">
        <v>5410</v>
      </c>
      <c r="K1779">
        <v>35</v>
      </c>
      <c r="L1779" t="s">
        <v>23</v>
      </c>
      <c r="M1779" t="s">
        <v>24</v>
      </c>
      <c r="N1779" t="s">
        <v>64</v>
      </c>
      <c r="O1779">
        <v>25000000</v>
      </c>
      <c r="P1779">
        <v>2003</v>
      </c>
      <c r="Q1779">
        <v>5.6</v>
      </c>
    </row>
    <row r="1780" spans="1:17" hidden="1" x14ac:dyDescent="0.3">
      <c r="A1780" t="s">
        <v>4013</v>
      </c>
      <c r="B1780">
        <v>81</v>
      </c>
      <c r="C1780">
        <v>86</v>
      </c>
      <c r="D1780" t="s">
        <v>1665</v>
      </c>
      <c r="E1780">
        <v>38230435</v>
      </c>
      <c r="F1780" t="s">
        <v>1366</v>
      </c>
      <c r="G1780" t="s">
        <v>5411</v>
      </c>
      <c r="H1780" t="s">
        <v>5412</v>
      </c>
      <c r="I1780">
        <v>29661</v>
      </c>
      <c r="J1780" t="s">
        <v>1054</v>
      </c>
      <c r="K1780">
        <v>179</v>
      </c>
      <c r="L1780" t="s">
        <v>23</v>
      </c>
      <c r="M1780" t="s">
        <v>24</v>
      </c>
      <c r="N1780" t="s">
        <v>25</v>
      </c>
      <c r="O1780">
        <v>25000000</v>
      </c>
      <c r="P1780">
        <v>2002</v>
      </c>
      <c r="Q1780">
        <v>5.8</v>
      </c>
    </row>
    <row r="1781" spans="1:17" hidden="1" x14ac:dyDescent="0.3">
      <c r="A1781" t="s">
        <v>3734</v>
      </c>
      <c r="B1781">
        <v>88</v>
      </c>
      <c r="C1781">
        <v>119</v>
      </c>
      <c r="D1781" t="s">
        <v>472</v>
      </c>
      <c r="E1781">
        <v>39008741</v>
      </c>
      <c r="F1781" t="s">
        <v>5184</v>
      </c>
      <c r="G1781" t="s">
        <v>432</v>
      </c>
      <c r="H1781" t="s">
        <v>5413</v>
      </c>
      <c r="I1781">
        <v>44838</v>
      </c>
      <c r="J1781" t="s">
        <v>4620</v>
      </c>
      <c r="K1781">
        <v>223</v>
      </c>
      <c r="L1781" t="s">
        <v>23</v>
      </c>
      <c r="M1781" t="s">
        <v>24</v>
      </c>
      <c r="N1781" t="s">
        <v>64</v>
      </c>
      <c r="O1781">
        <v>25000000</v>
      </c>
      <c r="P1781">
        <v>2005</v>
      </c>
      <c r="Q1781">
        <v>6.6</v>
      </c>
    </row>
    <row r="1782" spans="1:17" hidden="1" x14ac:dyDescent="0.3">
      <c r="A1782" t="s">
        <v>5414</v>
      </c>
      <c r="B1782">
        <v>116</v>
      </c>
      <c r="C1782">
        <v>98</v>
      </c>
      <c r="D1782" t="s">
        <v>340</v>
      </c>
      <c r="E1782">
        <v>36833473</v>
      </c>
      <c r="F1782" t="s">
        <v>314</v>
      </c>
      <c r="G1782" t="s">
        <v>1974</v>
      </c>
      <c r="H1782" t="s">
        <v>5415</v>
      </c>
      <c r="I1782">
        <v>53126</v>
      </c>
      <c r="J1782" t="s">
        <v>1858</v>
      </c>
      <c r="K1782">
        <v>254</v>
      </c>
      <c r="L1782" t="s">
        <v>23</v>
      </c>
      <c r="M1782" t="s">
        <v>943</v>
      </c>
      <c r="N1782" t="s">
        <v>393</v>
      </c>
      <c r="O1782">
        <v>25000000</v>
      </c>
      <c r="P1782">
        <v>2001</v>
      </c>
      <c r="Q1782">
        <v>6.6</v>
      </c>
    </row>
    <row r="1783" spans="1:17" hidden="1" x14ac:dyDescent="0.3">
      <c r="A1783" t="s">
        <v>5416</v>
      </c>
      <c r="B1783">
        <v>129</v>
      </c>
      <c r="C1783">
        <v>97</v>
      </c>
      <c r="D1783" t="s">
        <v>125</v>
      </c>
      <c r="E1783">
        <v>48237389</v>
      </c>
      <c r="F1783" t="s">
        <v>1073</v>
      </c>
      <c r="G1783" t="s">
        <v>5417</v>
      </c>
      <c r="H1783" t="s">
        <v>5418</v>
      </c>
      <c r="I1783">
        <v>63969</v>
      </c>
      <c r="J1783" t="s">
        <v>4500</v>
      </c>
      <c r="K1783">
        <v>126</v>
      </c>
      <c r="L1783" t="s">
        <v>23</v>
      </c>
      <c r="M1783" t="s">
        <v>24</v>
      </c>
      <c r="N1783" t="s">
        <v>25</v>
      </c>
      <c r="O1783">
        <v>25000000</v>
      </c>
      <c r="P1783">
        <v>2008</v>
      </c>
      <c r="Q1783">
        <v>5.5</v>
      </c>
    </row>
    <row r="1784" spans="1:17" hidden="1" x14ac:dyDescent="0.3">
      <c r="A1784" t="s">
        <v>2218</v>
      </c>
      <c r="B1784">
        <v>151</v>
      </c>
      <c r="C1784">
        <v>124</v>
      </c>
      <c r="D1784" t="s">
        <v>403</v>
      </c>
      <c r="E1784">
        <v>36447959</v>
      </c>
      <c r="F1784" t="s">
        <v>1046</v>
      </c>
      <c r="G1784" t="s">
        <v>880</v>
      </c>
      <c r="H1784" t="s">
        <v>5422</v>
      </c>
      <c r="I1784">
        <v>35833</v>
      </c>
      <c r="J1784" t="s">
        <v>5423</v>
      </c>
      <c r="K1784">
        <v>96</v>
      </c>
      <c r="L1784" t="s">
        <v>23</v>
      </c>
      <c r="M1784" t="s">
        <v>24</v>
      </c>
      <c r="N1784" t="s">
        <v>64</v>
      </c>
      <c r="O1784">
        <v>25000000</v>
      </c>
      <c r="P1784">
        <v>2014</v>
      </c>
      <c r="Q1784">
        <v>7</v>
      </c>
    </row>
    <row r="1785" spans="1:17" hidden="1" x14ac:dyDescent="0.3">
      <c r="A1785" t="s">
        <v>784</v>
      </c>
      <c r="B1785">
        <v>198</v>
      </c>
      <c r="C1785">
        <v>97</v>
      </c>
      <c r="D1785" t="s">
        <v>206</v>
      </c>
      <c r="E1785">
        <v>45089048</v>
      </c>
      <c r="F1785" t="s">
        <v>3297</v>
      </c>
      <c r="G1785" t="s">
        <v>1515</v>
      </c>
      <c r="H1785" t="s">
        <v>5424</v>
      </c>
      <c r="I1785">
        <v>86251</v>
      </c>
      <c r="J1785" t="s">
        <v>155</v>
      </c>
      <c r="K1785">
        <v>260</v>
      </c>
      <c r="L1785" t="s">
        <v>23</v>
      </c>
      <c r="M1785" t="s">
        <v>4705</v>
      </c>
      <c r="N1785" t="s">
        <v>25</v>
      </c>
      <c r="O1785">
        <v>25000000</v>
      </c>
      <c r="P1785">
        <v>2014</v>
      </c>
      <c r="Q1785">
        <v>6.5</v>
      </c>
    </row>
    <row r="1786" spans="1:17" hidden="1" x14ac:dyDescent="0.3">
      <c r="A1786" t="s">
        <v>3994</v>
      </c>
      <c r="B1786">
        <v>66</v>
      </c>
      <c r="C1786">
        <v>105</v>
      </c>
      <c r="D1786" t="s">
        <v>296</v>
      </c>
      <c r="E1786">
        <v>35990505</v>
      </c>
      <c r="F1786" t="s">
        <v>5184</v>
      </c>
      <c r="G1786" t="s">
        <v>5425</v>
      </c>
      <c r="H1786" t="s">
        <v>5426</v>
      </c>
      <c r="I1786">
        <v>48095</v>
      </c>
      <c r="J1786" t="s">
        <v>1049</v>
      </c>
      <c r="K1786">
        <v>194</v>
      </c>
      <c r="L1786" t="s">
        <v>23</v>
      </c>
      <c r="M1786" t="s">
        <v>24</v>
      </c>
      <c r="N1786" t="s">
        <v>64</v>
      </c>
      <c r="O1786">
        <v>20000000</v>
      </c>
      <c r="P1786">
        <v>2003</v>
      </c>
      <c r="Q1786">
        <v>5.8</v>
      </c>
    </row>
    <row r="1787" spans="1:17" hidden="1" x14ac:dyDescent="0.3">
      <c r="A1787" t="s">
        <v>5427</v>
      </c>
      <c r="B1787">
        <v>167</v>
      </c>
      <c r="C1787">
        <v>104</v>
      </c>
      <c r="D1787" t="s">
        <v>4399</v>
      </c>
      <c r="E1787">
        <v>35143332</v>
      </c>
      <c r="F1787" t="s">
        <v>3792</v>
      </c>
      <c r="G1787" t="s">
        <v>5428</v>
      </c>
      <c r="H1787" t="s">
        <v>5429</v>
      </c>
      <c r="I1787">
        <v>45102</v>
      </c>
      <c r="J1787" t="s">
        <v>5430</v>
      </c>
      <c r="K1787">
        <v>316</v>
      </c>
      <c r="L1787" t="s">
        <v>23</v>
      </c>
      <c r="M1787" t="s">
        <v>24</v>
      </c>
      <c r="N1787" t="s">
        <v>393</v>
      </c>
      <c r="O1787">
        <v>17000000</v>
      </c>
      <c r="P1787">
        <v>2003</v>
      </c>
      <c r="Q1787">
        <v>5.6</v>
      </c>
    </row>
    <row r="1788" spans="1:17" hidden="1" x14ac:dyDescent="0.3">
      <c r="A1788" t="s">
        <v>5431</v>
      </c>
      <c r="B1788">
        <v>127</v>
      </c>
      <c r="C1788">
        <v>101</v>
      </c>
      <c r="D1788" t="s">
        <v>3962</v>
      </c>
      <c r="E1788">
        <v>35000629</v>
      </c>
      <c r="F1788" t="s">
        <v>1073</v>
      </c>
      <c r="G1788" t="s">
        <v>615</v>
      </c>
      <c r="H1788" t="s">
        <v>5432</v>
      </c>
      <c r="I1788">
        <v>74622</v>
      </c>
      <c r="J1788" t="s">
        <v>5371</v>
      </c>
      <c r="K1788">
        <v>150</v>
      </c>
      <c r="L1788" t="s">
        <v>23</v>
      </c>
      <c r="M1788" t="s">
        <v>24</v>
      </c>
      <c r="N1788" t="s">
        <v>393</v>
      </c>
      <c r="O1788">
        <v>25000000</v>
      </c>
      <c r="P1788">
        <v>2007</v>
      </c>
      <c r="Q1788">
        <v>5.6</v>
      </c>
    </row>
    <row r="1789" spans="1:17" hidden="1" x14ac:dyDescent="0.3">
      <c r="A1789" t="s">
        <v>2131</v>
      </c>
      <c r="B1789">
        <v>109</v>
      </c>
      <c r="C1789">
        <v>101</v>
      </c>
      <c r="D1789" t="s">
        <v>340</v>
      </c>
      <c r="E1789">
        <v>34604054</v>
      </c>
      <c r="F1789" t="s">
        <v>314</v>
      </c>
      <c r="G1789" t="s">
        <v>1108</v>
      </c>
      <c r="H1789" t="s">
        <v>5433</v>
      </c>
      <c r="I1789">
        <v>34942</v>
      </c>
      <c r="J1789" t="s">
        <v>5434</v>
      </c>
      <c r="K1789">
        <v>185</v>
      </c>
      <c r="L1789" t="s">
        <v>23</v>
      </c>
      <c r="M1789" t="s">
        <v>24</v>
      </c>
      <c r="N1789" t="s">
        <v>393</v>
      </c>
      <c r="O1789">
        <v>30000000</v>
      </c>
      <c r="P1789">
        <v>2003</v>
      </c>
      <c r="Q1789">
        <v>5.8</v>
      </c>
    </row>
    <row r="1790" spans="1:17" hidden="1" x14ac:dyDescent="0.3">
      <c r="A1790" t="s">
        <v>3907</v>
      </c>
      <c r="B1790">
        <v>174</v>
      </c>
      <c r="C1790">
        <v>114</v>
      </c>
      <c r="D1790" t="s">
        <v>1515</v>
      </c>
      <c r="E1790">
        <v>41597830</v>
      </c>
      <c r="F1790" t="s">
        <v>147</v>
      </c>
      <c r="G1790" t="s">
        <v>1434</v>
      </c>
      <c r="H1790" t="s">
        <v>5435</v>
      </c>
      <c r="I1790">
        <v>102123</v>
      </c>
      <c r="J1790" t="s">
        <v>2897</v>
      </c>
      <c r="K1790">
        <v>660</v>
      </c>
      <c r="L1790" t="s">
        <v>23</v>
      </c>
      <c r="M1790" t="s">
        <v>24</v>
      </c>
      <c r="N1790" t="s">
        <v>25</v>
      </c>
      <c r="O1790">
        <v>25000000</v>
      </c>
      <c r="P1790">
        <v>2002</v>
      </c>
      <c r="Q1790">
        <v>7.6</v>
      </c>
    </row>
    <row r="1791" spans="1:17" hidden="1" x14ac:dyDescent="0.3">
      <c r="A1791" t="s">
        <v>3094</v>
      </c>
      <c r="B1791">
        <v>91</v>
      </c>
      <c r="C1791">
        <v>105</v>
      </c>
      <c r="D1791" t="s">
        <v>302</v>
      </c>
      <c r="E1791">
        <v>33687630</v>
      </c>
      <c r="F1791" t="s">
        <v>1073</v>
      </c>
      <c r="G1791" t="s">
        <v>5436</v>
      </c>
      <c r="H1791" t="s">
        <v>5437</v>
      </c>
      <c r="I1791">
        <v>116762</v>
      </c>
      <c r="J1791" t="s">
        <v>5438</v>
      </c>
      <c r="K1791">
        <v>261</v>
      </c>
      <c r="L1791" t="s">
        <v>23</v>
      </c>
      <c r="M1791" t="s">
        <v>24</v>
      </c>
      <c r="N1791" t="s">
        <v>25</v>
      </c>
      <c r="O1791">
        <v>20000000</v>
      </c>
      <c r="P1791">
        <v>2006</v>
      </c>
      <c r="Q1791">
        <v>6.4</v>
      </c>
    </row>
    <row r="1792" spans="1:17" hidden="1" x14ac:dyDescent="0.3">
      <c r="A1792" t="s">
        <v>5439</v>
      </c>
      <c r="B1792">
        <v>151</v>
      </c>
      <c r="C1792">
        <v>90</v>
      </c>
      <c r="D1792" t="s">
        <v>5441</v>
      </c>
      <c r="E1792">
        <v>32553210</v>
      </c>
      <c r="F1792" t="s">
        <v>1904</v>
      </c>
      <c r="G1792" t="s">
        <v>5440</v>
      </c>
      <c r="H1792" t="s">
        <v>5442</v>
      </c>
      <c r="I1792">
        <v>88714</v>
      </c>
      <c r="J1792" t="s">
        <v>5443</v>
      </c>
      <c r="K1792">
        <v>235</v>
      </c>
      <c r="L1792" t="s">
        <v>23</v>
      </c>
      <c r="M1792" t="s">
        <v>38</v>
      </c>
      <c r="N1792" t="s">
        <v>64</v>
      </c>
      <c r="O1792">
        <v>25000000</v>
      </c>
      <c r="P1792">
        <v>2007</v>
      </c>
      <c r="Q1792">
        <v>6.3</v>
      </c>
    </row>
    <row r="1793" spans="1:17" hidden="1" x14ac:dyDescent="0.3">
      <c r="A1793" t="s">
        <v>5444</v>
      </c>
      <c r="B1793">
        <v>94</v>
      </c>
      <c r="C1793">
        <v>97</v>
      </c>
      <c r="D1793" t="s">
        <v>5446</v>
      </c>
      <c r="E1793">
        <v>31526393</v>
      </c>
      <c r="F1793" t="s">
        <v>3443</v>
      </c>
      <c r="G1793" t="s">
        <v>5445</v>
      </c>
      <c r="H1793" t="s">
        <v>5447</v>
      </c>
      <c r="I1793">
        <v>22243</v>
      </c>
      <c r="J1793" t="s">
        <v>5448</v>
      </c>
      <c r="K1793">
        <v>144</v>
      </c>
      <c r="L1793" t="s">
        <v>23</v>
      </c>
      <c r="M1793" t="s">
        <v>24</v>
      </c>
      <c r="N1793" t="s">
        <v>25</v>
      </c>
      <c r="O1793">
        <v>25000000</v>
      </c>
      <c r="P1793">
        <v>2004</v>
      </c>
      <c r="Q1793">
        <v>4.5999999999999996</v>
      </c>
    </row>
    <row r="1794" spans="1:17" hidden="1" x14ac:dyDescent="0.3">
      <c r="A1794" t="s">
        <v>5449</v>
      </c>
      <c r="B1794">
        <v>91</v>
      </c>
      <c r="C1794">
        <v>144</v>
      </c>
      <c r="D1794" t="s">
        <v>199</v>
      </c>
      <c r="E1794">
        <v>41229</v>
      </c>
      <c r="F1794" t="s">
        <v>1359</v>
      </c>
      <c r="G1794" t="s">
        <v>1680</v>
      </c>
      <c r="H1794" t="s">
        <v>5450</v>
      </c>
      <c r="I1794">
        <v>14612</v>
      </c>
      <c r="J1794" t="s">
        <v>693</v>
      </c>
      <c r="K1794">
        <v>41</v>
      </c>
      <c r="L1794" t="s">
        <v>23</v>
      </c>
      <c r="M1794" t="s">
        <v>943</v>
      </c>
      <c r="N1794" t="s">
        <v>393</v>
      </c>
      <c r="O1794">
        <v>25500000</v>
      </c>
      <c r="P1794">
        <v>2013</v>
      </c>
      <c r="Q1794">
        <v>6.5</v>
      </c>
    </row>
    <row r="1795" spans="1:17" hidden="1" x14ac:dyDescent="0.3">
      <c r="A1795" t="s">
        <v>5451</v>
      </c>
      <c r="B1795">
        <v>148</v>
      </c>
      <c r="C1795">
        <v>114</v>
      </c>
      <c r="D1795" t="s">
        <v>537</v>
      </c>
      <c r="E1795">
        <v>31655091</v>
      </c>
      <c r="F1795" t="s">
        <v>3681</v>
      </c>
      <c r="G1795" t="s">
        <v>5452</v>
      </c>
      <c r="H1795" t="s">
        <v>5453</v>
      </c>
      <c r="I1795">
        <v>87331</v>
      </c>
      <c r="J1795" t="s">
        <v>2292</v>
      </c>
      <c r="K1795">
        <v>364</v>
      </c>
      <c r="L1795" t="s">
        <v>23</v>
      </c>
      <c r="M1795" t="s">
        <v>24</v>
      </c>
      <c r="N1795" t="s">
        <v>64</v>
      </c>
      <c r="O1795">
        <v>30000000</v>
      </c>
      <c r="P1795">
        <v>2007</v>
      </c>
      <c r="Q1795">
        <v>7.5</v>
      </c>
    </row>
    <row r="1796" spans="1:17" hidden="1" x14ac:dyDescent="0.3">
      <c r="A1796" t="s">
        <v>2898</v>
      </c>
      <c r="B1796">
        <v>141</v>
      </c>
      <c r="C1796">
        <v>124</v>
      </c>
      <c r="D1796" t="s">
        <v>5454</v>
      </c>
      <c r="E1796">
        <v>30012990</v>
      </c>
      <c r="F1796" t="s">
        <v>3534</v>
      </c>
      <c r="G1796" t="s">
        <v>1949</v>
      </c>
      <c r="H1796" t="s">
        <v>5455</v>
      </c>
      <c r="I1796">
        <v>75973</v>
      </c>
      <c r="J1796" t="s">
        <v>5456</v>
      </c>
      <c r="K1796">
        <v>409</v>
      </c>
      <c r="L1796" t="s">
        <v>23</v>
      </c>
      <c r="M1796" t="s">
        <v>38</v>
      </c>
      <c r="N1796" t="s">
        <v>393</v>
      </c>
      <c r="O1796">
        <v>25000000</v>
      </c>
      <c r="P1796">
        <v>1998</v>
      </c>
      <c r="Q1796">
        <v>7.5</v>
      </c>
    </row>
    <row r="1797" spans="1:17" hidden="1" x14ac:dyDescent="0.3">
      <c r="A1797" t="s">
        <v>4480</v>
      </c>
      <c r="B1797">
        <v>114</v>
      </c>
      <c r="C1797">
        <v>89</v>
      </c>
      <c r="D1797" t="s">
        <v>5459</v>
      </c>
      <c r="E1797">
        <v>32368960</v>
      </c>
      <c r="F1797" t="s">
        <v>5458</v>
      </c>
      <c r="G1797" t="s">
        <v>5457</v>
      </c>
      <c r="H1797" t="s">
        <v>5460</v>
      </c>
      <c r="I1797">
        <v>39768</v>
      </c>
      <c r="J1797" t="s">
        <v>5461</v>
      </c>
      <c r="K1797">
        <v>292</v>
      </c>
      <c r="L1797" t="s">
        <v>23</v>
      </c>
      <c r="M1797" t="s">
        <v>183</v>
      </c>
      <c r="N1797" t="s">
        <v>393</v>
      </c>
      <c r="O1797">
        <v>25000000</v>
      </c>
      <c r="P1797">
        <v>1998</v>
      </c>
      <c r="Q1797">
        <v>5.3</v>
      </c>
    </row>
    <row r="1798" spans="1:17" hidden="1" x14ac:dyDescent="0.3">
      <c r="A1798" t="s">
        <v>5462</v>
      </c>
      <c r="B1798">
        <v>79</v>
      </c>
      <c r="C1798">
        <v>160</v>
      </c>
      <c r="D1798" t="s">
        <v>5464</v>
      </c>
      <c r="E1798">
        <v>14500000</v>
      </c>
      <c r="F1798" t="s">
        <v>673</v>
      </c>
      <c r="G1798" t="s">
        <v>5463</v>
      </c>
      <c r="H1798" t="s">
        <v>5465</v>
      </c>
      <c r="I1798">
        <v>25019</v>
      </c>
      <c r="J1798" t="s">
        <v>5466</v>
      </c>
      <c r="K1798">
        <v>159</v>
      </c>
      <c r="L1798" t="s">
        <v>23</v>
      </c>
      <c r="M1798" t="s">
        <v>451</v>
      </c>
      <c r="N1798" t="s">
        <v>190</v>
      </c>
      <c r="O1798">
        <v>25000000</v>
      </c>
      <c r="P1798">
        <v>1970</v>
      </c>
      <c r="Q1798">
        <v>7.5</v>
      </c>
    </row>
    <row r="1799" spans="1:17" hidden="1" x14ac:dyDescent="0.3">
      <c r="A1799" t="s">
        <v>5467</v>
      </c>
      <c r="B1799">
        <v>33</v>
      </c>
      <c r="C1799">
        <v>93</v>
      </c>
      <c r="D1799" t="s">
        <v>455</v>
      </c>
      <c r="E1799">
        <v>29247405</v>
      </c>
      <c r="F1799" t="s">
        <v>5469</v>
      </c>
      <c r="G1799" t="s">
        <v>5468</v>
      </c>
      <c r="H1799" t="s">
        <v>5470</v>
      </c>
      <c r="I1799">
        <v>28377</v>
      </c>
      <c r="J1799" t="s">
        <v>5471</v>
      </c>
      <c r="K1799">
        <v>261</v>
      </c>
      <c r="L1799" t="s">
        <v>23</v>
      </c>
      <c r="M1799" t="s">
        <v>38</v>
      </c>
      <c r="N1799" t="s">
        <v>64</v>
      </c>
      <c r="O1799">
        <v>25000000</v>
      </c>
      <c r="P1799">
        <v>1997</v>
      </c>
      <c r="Q1799">
        <v>3.3</v>
      </c>
    </row>
    <row r="1800" spans="1:17" hidden="1" x14ac:dyDescent="0.3">
      <c r="A1800" t="s">
        <v>5474</v>
      </c>
      <c r="B1800">
        <v>83</v>
      </c>
      <c r="C1800">
        <v>88</v>
      </c>
      <c r="D1800" t="s">
        <v>414</v>
      </c>
      <c r="E1800">
        <v>25615792</v>
      </c>
      <c r="F1800" t="s">
        <v>5476</v>
      </c>
      <c r="G1800" t="s">
        <v>5475</v>
      </c>
      <c r="H1800" t="s">
        <v>5477</v>
      </c>
      <c r="I1800">
        <v>10161</v>
      </c>
      <c r="J1800" t="s">
        <v>1574</v>
      </c>
      <c r="K1800">
        <v>50</v>
      </c>
      <c r="L1800" t="s">
        <v>23</v>
      </c>
      <c r="M1800" t="s">
        <v>24</v>
      </c>
      <c r="N1800" t="s">
        <v>25</v>
      </c>
      <c r="O1800">
        <v>25000000</v>
      </c>
      <c r="P1800">
        <v>2009</v>
      </c>
      <c r="Q1800">
        <v>3.5</v>
      </c>
    </row>
    <row r="1801" spans="1:17" hidden="1" x14ac:dyDescent="0.3">
      <c r="A1801" t="s">
        <v>2024</v>
      </c>
      <c r="B1801">
        <v>199</v>
      </c>
      <c r="C1801">
        <v>142</v>
      </c>
      <c r="D1801" t="s">
        <v>316</v>
      </c>
      <c r="E1801">
        <v>28341469</v>
      </c>
      <c r="F1801" t="s">
        <v>1239</v>
      </c>
      <c r="G1801" t="s">
        <v>2027</v>
      </c>
      <c r="H1801" t="s">
        <v>5478</v>
      </c>
      <c r="I1801">
        <v>1689764</v>
      </c>
      <c r="J1801" t="s">
        <v>875</v>
      </c>
      <c r="K1801">
        <v>4144</v>
      </c>
      <c r="L1801" t="s">
        <v>23</v>
      </c>
      <c r="M1801" t="s">
        <v>24</v>
      </c>
      <c r="N1801" t="s">
        <v>393</v>
      </c>
      <c r="O1801">
        <v>25000000</v>
      </c>
      <c r="P1801">
        <v>1994</v>
      </c>
      <c r="Q1801">
        <v>9.3000000000000007</v>
      </c>
    </row>
    <row r="1802" spans="1:17" hidden="1" x14ac:dyDescent="0.3">
      <c r="A1802" t="s">
        <v>3528</v>
      </c>
      <c r="B1802">
        <v>71</v>
      </c>
      <c r="C1802">
        <v>92</v>
      </c>
      <c r="D1802" t="s">
        <v>5480</v>
      </c>
      <c r="E1802">
        <v>25590119</v>
      </c>
      <c r="F1802" t="s">
        <v>5479</v>
      </c>
      <c r="G1802" t="s">
        <v>5299</v>
      </c>
      <c r="H1802" t="s">
        <v>5481</v>
      </c>
      <c r="I1802">
        <v>19699</v>
      </c>
      <c r="J1802" t="s">
        <v>5482</v>
      </c>
      <c r="K1802">
        <v>119</v>
      </c>
      <c r="L1802" t="s">
        <v>23</v>
      </c>
      <c r="M1802" t="s">
        <v>253</v>
      </c>
      <c r="N1802" t="s">
        <v>64</v>
      </c>
      <c r="O1802">
        <v>21150000</v>
      </c>
      <c r="P1802">
        <v>2001</v>
      </c>
      <c r="Q1802">
        <v>4.8</v>
      </c>
    </row>
    <row r="1803" spans="1:17" hidden="1" x14ac:dyDescent="0.3">
      <c r="A1803" t="s">
        <v>2163</v>
      </c>
      <c r="B1803">
        <v>62</v>
      </c>
      <c r="C1803">
        <v>117</v>
      </c>
      <c r="D1803" t="s">
        <v>371</v>
      </c>
      <c r="E1803">
        <v>24944213</v>
      </c>
      <c r="F1803" t="s">
        <v>2407</v>
      </c>
      <c r="G1803" t="s">
        <v>4290</v>
      </c>
      <c r="H1803" t="s">
        <v>5483</v>
      </c>
      <c r="I1803">
        <v>63459</v>
      </c>
      <c r="J1803" t="s">
        <v>1779</v>
      </c>
      <c r="K1803">
        <v>185</v>
      </c>
      <c r="L1803" t="s">
        <v>23</v>
      </c>
      <c r="M1803" t="s">
        <v>24</v>
      </c>
      <c r="N1803" t="s">
        <v>25</v>
      </c>
      <c r="O1803">
        <v>27000000</v>
      </c>
      <c r="P1803">
        <v>1996</v>
      </c>
      <c r="Q1803">
        <v>6.9</v>
      </c>
    </row>
    <row r="1804" spans="1:17" hidden="1" x14ac:dyDescent="0.3">
      <c r="A1804" t="s">
        <v>1303</v>
      </c>
      <c r="B1804">
        <v>175</v>
      </c>
      <c r="C1804">
        <v>111</v>
      </c>
      <c r="D1804" t="s">
        <v>4644</v>
      </c>
      <c r="E1804">
        <v>33631221</v>
      </c>
      <c r="F1804" t="s">
        <v>1359</v>
      </c>
      <c r="G1804" t="s">
        <v>5484</v>
      </c>
      <c r="H1804" t="s">
        <v>5485</v>
      </c>
      <c r="I1804">
        <v>48559</v>
      </c>
      <c r="J1804" t="s">
        <v>5486</v>
      </c>
      <c r="K1804">
        <v>145</v>
      </c>
      <c r="L1804" t="s">
        <v>23</v>
      </c>
      <c r="M1804" t="s">
        <v>24</v>
      </c>
      <c r="N1804" t="s">
        <v>393</v>
      </c>
      <c r="O1804">
        <v>25000000</v>
      </c>
      <c r="P1804">
        <v>2014</v>
      </c>
      <c r="Q1804">
        <v>6</v>
      </c>
    </row>
    <row r="1805" spans="1:17" hidden="1" x14ac:dyDescent="0.3">
      <c r="A1805" t="s">
        <v>5487</v>
      </c>
      <c r="B1805">
        <v>322</v>
      </c>
      <c r="C1805">
        <v>121</v>
      </c>
      <c r="D1805" t="s">
        <v>242</v>
      </c>
      <c r="E1805">
        <v>37738400</v>
      </c>
      <c r="F1805" t="s">
        <v>2110</v>
      </c>
      <c r="G1805" t="s">
        <v>1515</v>
      </c>
      <c r="H1805" t="s">
        <v>5488</v>
      </c>
      <c r="I1805">
        <v>67797</v>
      </c>
      <c r="J1805" t="s">
        <v>981</v>
      </c>
      <c r="K1805">
        <v>285</v>
      </c>
      <c r="L1805" t="s">
        <v>23</v>
      </c>
      <c r="M1805" t="s">
        <v>24</v>
      </c>
      <c r="N1805" t="s">
        <v>393</v>
      </c>
      <c r="O1805">
        <v>25000000</v>
      </c>
      <c r="P1805">
        <v>2013</v>
      </c>
      <c r="Q1805">
        <v>7.3</v>
      </c>
    </row>
    <row r="1806" spans="1:17" hidden="1" x14ac:dyDescent="0.3">
      <c r="A1806" t="s">
        <v>5489</v>
      </c>
      <c r="B1806">
        <v>112</v>
      </c>
      <c r="C1806">
        <v>107</v>
      </c>
      <c r="D1806" t="s">
        <v>4255</v>
      </c>
      <c r="E1806">
        <v>21835784</v>
      </c>
      <c r="F1806" t="s">
        <v>918</v>
      </c>
      <c r="G1806" t="s">
        <v>5490</v>
      </c>
      <c r="H1806" t="s">
        <v>5491</v>
      </c>
      <c r="I1806">
        <v>58297</v>
      </c>
      <c r="J1806" t="s">
        <v>5492</v>
      </c>
      <c r="K1806">
        <v>161</v>
      </c>
      <c r="L1806" t="s">
        <v>23</v>
      </c>
      <c r="M1806" t="s">
        <v>24</v>
      </c>
      <c r="N1806" t="s">
        <v>25</v>
      </c>
      <c r="O1806">
        <v>30000000</v>
      </c>
      <c r="P1806">
        <v>2005</v>
      </c>
      <c r="Q1806">
        <v>6.6</v>
      </c>
    </row>
    <row r="1807" spans="1:17" hidden="1" x14ac:dyDescent="0.3">
      <c r="A1807" t="s">
        <v>2135</v>
      </c>
      <c r="B1807">
        <v>216</v>
      </c>
      <c r="C1807">
        <v>106</v>
      </c>
      <c r="D1807" t="s">
        <v>180</v>
      </c>
      <c r="E1807">
        <v>15785632</v>
      </c>
      <c r="F1807" t="s">
        <v>5494</v>
      </c>
      <c r="G1807" t="s">
        <v>5493</v>
      </c>
      <c r="H1807" t="s">
        <v>5495</v>
      </c>
      <c r="I1807">
        <v>32507</v>
      </c>
      <c r="J1807" t="s">
        <v>3562</v>
      </c>
      <c r="K1807">
        <v>119</v>
      </c>
      <c r="L1807" t="s">
        <v>23</v>
      </c>
      <c r="M1807" t="s">
        <v>38</v>
      </c>
      <c r="N1807" t="s">
        <v>25</v>
      </c>
      <c r="O1807">
        <v>23000000</v>
      </c>
      <c r="P1807">
        <v>2016</v>
      </c>
      <c r="Q1807">
        <v>7.5</v>
      </c>
    </row>
    <row r="1808" spans="1:17" hidden="1" x14ac:dyDescent="0.3">
      <c r="A1808" t="s">
        <v>3066</v>
      </c>
      <c r="B1808">
        <v>48</v>
      </c>
      <c r="C1808">
        <v>136</v>
      </c>
      <c r="D1808" t="s">
        <v>1101</v>
      </c>
      <c r="E1808">
        <v>21554585</v>
      </c>
      <c r="F1808" t="s">
        <v>2335</v>
      </c>
      <c r="G1808" t="s">
        <v>1264</v>
      </c>
      <c r="H1808" t="s">
        <v>5496</v>
      </c>
      <c r="I1808">
        <v>36108</v>
      </c>
      <c r="J1808" t="s">
        <v>650</v>
      </c>
      <c r="K1808">
        <v>109</v>
      </c>
      <c r="L1808" t="s">
        <v>23</v>
      </c>
      <c r="M1808" t="s">
        <v>24</v>
      </c>
      <c r="N1808" t="s">
        <v>393</v>
      </c>
      <c r="O1808">
        <v>25000000</v>
      </c>
      <c r="P1808">
        <v>1998</v>
      </c>
      <c r="Q1808">
        <v>6.9</v>
      </c>
    </row>
    <row r="1809" spans="1:17" hidden="1" x14ac:dyDescent="0.3">
      <c r="A1809" t="s">
        <v>5497</v>
      </c>
      <c r="B1809">
        <v>44</v>
      </c>
      <c r="C1809">
        <v>97</v>
      </c>
      <c r="D1809" t="s">
        <v>29</v>
      </c>
      <c r="E1809">
        <v>22200000</v>
      </c>
      <c r="F1809" t="s">
        <v>918</v>
      </c>
      <c r="G1809" t="s">
        <v>82</v>
      </c>
      <c r="H1809" t="s">
        <v>5498</v>
      </c>
      <c r="I1809">
        <v>41310</v>
      </c>
      <c r="J1809" t="s">
        <v>3357</v>
      </c>
      <c r="K1809">
        <v>117</v>
      </c>
      <c r="L1809" t="s">
        <v>23</v>
      </c>
      <c r="M1809" t="s">
        <v>24</v>
      </c>
      <c r="N1809" t="s">
        <v>25</v>
      </c>
      <c r="O1809">
        <v>25000000</v>
      </c>
      <c r="P1809">
        <v>1994</v>
      </c>
      <c r="Q1809">
        <v>6.8</v>
      </c>
    </row>
    <row r="1810" spans="1:17" hidden="1" x14ac:dyDescent="0.3">
      <c r="A1810" t="s">
        <v>5499</v>
      </c>
      <c r="B1810">
        <v>213</v>
      </c>
      <c r="C1810">
        <v>97</v>
      </c>
      <c r="D1810" t="s">
        <v>153</v>
      </c>
      <c r="E1810">
        <v>23527955</v>
      </c>
      <c r="F1810" t="s">
        <v>737</v>
      </c>
      <c r="G1810" t="s">
        <v>1029</v>
      </c>
      <c r="H1810" t="s">
        <v>5500</v>
      </c>
      <c r="I1810">
        <v>74691</v>
      </c>
      <c r="J1810" t="s">
        <v>5501</v>
      </c>
      <c r="K1810">
        <v>165</v>
      </c>
      <c r="L1810" t="s">
        <v>23</v>
      </c>
      <c r="M1810" t="s">
        <v>24</v>
      </c>
      <c r="N1810" t="s">
        <v>25</v>
      </c>
      <c r="O1810">
        <v>25000000</v>
      </c>
      <c r="P1810">
        <v>2010</v>
      </c>
      <c r="Q1810">
        <v>6.4</v>
      </c>
    </row>
    <row r="1811" spans="1:17" hidden="1" x14ac:dyDescent="0.3">
      <c r="A1811" t="s">
        <v>5502</v>
      </c>
      <c r="B1811">
        <v>298</v>
      </c>
      <c r="C1811">
        <v>99</v>
      </c>
      <c r="D1811" t="s">
        <v>1660</v>
      </c>
      <c r="E1811">
        <v>24042490</v>
      </c>
      <c r="F1811" t="s">
        <v>5503</v>
      </c>
      <c r="G1811" t="s">
        <v>2637</v>
      </c>
      <c r="H1811" t="s">
        <v>5504</v>
      </c>
      <c r="I1811">
        <v>40776</v>
      </c>
      <c r="J1811" t="s">
        <v>5283</v>
      </c>
      <c r="K1811">
        <v>250</v>
      </c>
      <c r="L1811" t="s">
        <v>23</v>
      </c>
      <c r="M1811" t="s">
        <v>24</v>
      </c>
      <c r="N1811" t="s">
        <v>393</v>
      </c>
      <c r="O1811">
        <v>25000000</v>
      </c>
      <c r="P1811">
        <v>2010</v>
      </c>
      <c r="Q1811">
        <v>5.6</v>
      </c>
    </row>
    <row r="1812" spans="1:17" hidden="1" x14ac:dyDescent="0.3">
      <c r="A1812" t="s">
        <v>5505</v>
      </c>
      <c r="B1812">
        <v>119</v>
      </c>
      <c r="C1812">
        <v>103</v>
      </c>
      <c r="D1812" t="s">
        <v>230</v>
      </c>
      <c r="E1812">
        <v>22466994</v>
      </c>
      <c r="F1812" t="s">
        <v>229</v>
      </c>
      <c r="G1812" t="s">
        <v>340</v>
      </c>
      <c r="H1812" t="s">
        <v>5506</v>
      </c>
      <c r="I1812">
        <v>72673</v>
      </c>
      <c r="J1812" t="s">
        <v>3759</v>
      </c>
      <c r="K1812">
        <v>166</v>
      </c>
      <c r="L1812" t="s">
        <v>23</v>
      </c>
      <c r="M1812" t="s">
        <v>24</v>
      </c>
      <c r="N1812" t="s">
        <v>393</v>
      </c>
      <c r="O1812">
        <v>25000000</v>
      </c>
      <c r="P1812">
        <v>2007</v>
      </c>
      <c r="Q1812">
        <v>6.3</v>
      </c>
    </row>
    <row r="1813" spans="1:17" hidden="1" x14ac:dyDescent="0.3">
      <c r="A1813" t="s">
        <v>4158</v>
      </c>
      <c r="B1813">
        <v>251</v>
      </c>
      <c r="C1813">
        <v>95</v>
      </c>
      <c r="D1813" t="s">
        <v>1395</v>
      </c>
      <c r="E1813">
        <v>17791031</v>
      </c>
      <c r="F1813" t="s">
        <v>5507</v>
      </c>
      <c r="G1813" t="s">
        <v>1835</v>
      </c>
      <c r="H1813" t="s">
        <v>5508</v>
      </c>
      <c r="I1813">
        <v>109855</v>
      </c>
      <c r="J1813" t="s">
        <v>5509</v>
      </c>
      <c r="K1813">
        <v>888</v>
      </c>
      <c r="L1813" t="s">
        <v>23</v>
      </c>
      <c r="M1813" t="s">
        <v>24</v>
      </c>
      <c r="N1813" t="s">
        <v>393</v>
      </c>
      <c r="O1813">
        <v>25000000</v>
      </c>
      <c r="P1813">
        <v>2002</v>
      </c>
      <c r="Q1813">
        <v>7.3</v>
      </c>
    </row>
    <row r="1814" spans="1:17" hidden="1" x14ac:dyDescent="0.3">
      <c r="A1814" t="s">
        <v>5510</v>
      </c>
      <c r="B1814">
        <v>92</v>
      </c>
      <c r="C1814">
        <v>93</v>
      </c>
      <c r="D1814" t="s">
        <v>759</v>
      </c>
      <c r="E1814">
        <v>17718223</v>
      </c>
      <c r="F1814" t="s">
        <v>1068</v>
      </c>
      <c r="G1814" t="s">
        <v>5511</v>
      </c>
      <c r="H1814" t="s">
        <v>5512</v>
      </c>
      <c r="I1814">
        <v>162067</v>
      </c>
      <c r="J1814" t="s">
        <v>5513</v>
      </c>
      <c r="K1814">
        <v>316</v>
      </c>
      <c r="L1814" t="s">
        <v>23</v>
      </c>
      <c r="M1814" t="s">
        <v>24</v>
      </c>
      <c r="N1814" t="s">
        <v>393</v>
      </c>
      <c r="O1814">
        <v>25000000</v>
      </c>
      <c r="P1814">
        <v>2004</v>
      </c>
      <c r="Q1814">
        <v>6.6</v>
      </c>
    </row>
    <row r="1815" spans="1:17" hidden="1" x14ac:dyDescent="0.3">
      <c r="A1815" t="s">
        <v>5514</v>
      </c>
      <c r="B1815">
        <v>58</v>
      </c>
      <c r="C1815">
        <v>98</v>
      </c>
      <c r="D1815" t="s">
        <v>5516</v>
      </c>
      <c r="E1815">
        <v>15361537</v>
      </c>
      <c r="F1815" t="s">
        <v>229</v>
      </c>
      <c r="G1815" t="s">
        <v>5515</v>
      </c>
      <c r="H1815" t="s">
        <v>5517</v>
      </c>
      <c r="I1815">
        <v>12263</v>
      </c>
      <c r="J1815" t="s">
        <v>5518</v>
      </c>
      <c r="K1815">
        <v>132</v>
      </c>
      <c r="L1815" t="s">
        <v>23</v>
      </c>
      <c r="M1815" t="s">
        <v>509</v>
      </c>
      <c r="N1815" t="s">
        <v>25</v>
      </c>
      <c r="O1815">
        <v>13000000</v>
      </c>
      <c r="P1815">
        <v>2002</v>
      </c>
      <c r="Q1815">
        <v>4.5999999999999996</v>
      </c>
    </row>
    <row r="1816" spans="1:17" hidden="1" x14ac:dyDescent="0.3">
      <c r="A1816" t="s">
        <v>641</v>
      </c>
      <c r="B1816">
        <v>73</v>
      </c>
      <c r="C1816">
        <v>90</v>
      </c>
      <c r="D1816" t="s">
        <v>5520</v>
      </c>
      <c r="E1816">
        <v>16647384</v>
      </c>
      <c r="F1816" t="s">
        <v>5519</v>
      </c>
      <c r="G1816" t="s">
        <v>2744</v>
      </c>
      <c r="H1816" t="s">
        <v>5521</v>
      </c>
      <c r="I1816">
        <v>8398</v>
      </c>
      <c r="J1816" t="s">
        <v>203</v>
      </c>
      <c r="K1816">
        <v>56</v>
      </c>
      <c r="L1816" t="s">
        <v>23</v>
      </c>
      <c r="M1816" t="s">
        <v>24</v>
      </c>
      <c r="N1816" t="s">
        <v>64</v>
      </c>
      <c r="O1816">
        <v>26000000</v>
      </c>
      <c r="P1816">
        <v>2006</v>
      </c>
      <c r="Q1816">
        <v>5.0999999999999996</v>
      </c>
    </row>
    <row r="1817" spans="1:17" hidden="1" x14ac:dyDescent="0.3">
      <c r="A1817" t="s">
        <v>5522</v>
      </c>
      <c r="B1817">
        <v>28</v>
      </c>
      <c r="C1817">
        <v>107</v>
      </c>
      <c r="D1817" t="s">
        <v>2568</v>
      </c>
      <c r="E1817">
        <v>16118077</v>
      </c>
      <c r="F1817" t="s">
        <v>2110</v>
      </c>
      <c r="G1817" t="s">
        <v>3166</v>
      </c>
      <c r="H1817" t="s">
        <v>5523</v>
      </c>
      <c r="I1817">
        <v>5817</v>
      </c>
      <c r="J1817" t="s">
        <v>3384</v>
      </c>
      <c r="K1817">
        <v>37</v>
      </c>
      <c r="L1817" t="s">
        <v>23</v>
      </c>
      <c r="M1817" t="s">
        <v>24</v>
      </c>
      <c r="N1817" t="s">
        <v>393</v>
      </c>
      <c r="O1817">
        <v>25000000</v>
      </c>
      <c r="P1817">
        <v>1988</v>
      </c>
      <c r="Q1817">
        <v>5.6</v>
      </c>
    </row>
    <row r="1818" spans="1:17" hidden="1" x14ac:dyDescent="0.3">
      <c r="A1818" t="s">
        <v>5524</v>
      </c>
      <c r="B1818">
        <v>19</v>
      </c>
      <c r="C1818">
        <v>90</v>
      </c>
      <c r="D1818" t="s">
        <v>2025</v>
      </c>
      <c r="E1818">
        <v>15091542</v>
      </c>
      <c r="F1818" t="s">
        <v>5525</v>
      </c>
      <c r="G1818" t="s">
        <v>1167</v>
      </c>
      <c r="H1818" t="s">
        <v>5526</v>
      </c>
      <c r="I1818">
        <v>4086</v>
      </c>
      <c r="J1818" t="s">
        <v>5527</v>
      </c>
      <c r="K1818">
        <v>22</v>
      </c>
      <c r="L1818" t="s">
        <v>5528</v>
      </c>
      <c r="M1818" t="s">
        <v>38</v>
      </c>
      <c r="N1818" t="s">
        <v>190</v>
      </c>
      <c r="O1818">
        <v>25000000</v>
      </c>
      <c r="P1818">
        <v>1996</v>
      </c>
      <c r="Q1818">
        <v>5.3</v>
      </c>
    </row>
    <row r="1819" spans="1:17" hidden="1" x14ac:dyDescent="0.3">
      <c r="A1819" t="s">
        <v>5531</v>
      </c>
      <c r="B1819">
        <v>287</v>
      </c>
      <c r="C1819">
        <v>115</v>
      </c>
      <c r="D1819" t="s">
        <v>85</v>
      </c>
      <c r="E1819">
        <v>15045676</v>
      </c>
      <c r="F1819" t="s">
        <v>2078</v>
      </c>
      <c r="G1819" t="s">
        <v>5532</v>
      </c>
      <c r="H1819" t="s">
        <v>5533</v>
      </c>
      <c r="I1819">
        <v>76303</v>
      </c>
      <c r="J1819" t="s">
        <v>706</v>
      </c>
      <c r="K1819">
        <v>376</v>
      </c>
      <c r="L1819" t="s">
        <v>23</v>
      </c>
      <c r="M1819" t="s">
        <v>24</v>
      </c>
      <c r="N1819" t="s">
        <v>25</v>
      </c>
      <c r="O1819">
        <v>16000000</v>
      </c>
      <c r="P1819">
        <v>2009</v>
      </c>
      <c r="Q1819">
        <v>5.6</v>
      </c>
    </row>
    <row r="1820" spans="1:17" hidden="1" x14ac:dyDescent="0.3">
      <c r="A1820" t="s">
        <v>5534</v>
      </c>
      <c r="B1820">
        <v>233</v>
      </c>
      <c r="C1820">
        <v>93</v>
      </c>
      <c r="D1820" t="s">
        <v>5438</v>
      </c>
      <c r="E1820">
        <v>17427926</v>
      </c>
      <c r="F1820" t="s">
        <v>3792</v>
      </c>
      <c r="G1820" t="s">
        <v>5535</v>
      </c>
      <c r="H1820" t="s">
        <v>5536</v>
      </c>
      <c r="I1820">
        <v>60062</v>
      </c>
      <c r="J1820" t="s">
        <v>5537</v>
      </c>
      <c r="K1820">
        <v>351</v>
      </c>
      <c r="L1820" t="s">
        <v>23</v>
      </c>
      <c r="M1820" t="s">
        <v>24</v>
      </c>
      <c r="N1820" t="s">
        <v>393</v>
      </c>
      <c r="O1820">
        <v>8000000</v>
      </c>
      <c r="P1820">
        <v>2008</v>
      </c>
      <c r="Q1820">
        <v>5.9</v>
      </c>
    </row>
    <row r="1821" spans="1:17" hidden="1" x14ac:dyDescent="0.3">
      <c r="A1821" t="s">
        <v>5538</v>
      </c>
      <c r="B1821">
        <v>86</v>
      </c>
      <c r="C1821">
        <v>99</v>
      </c>
      <c r="D1821" t="s">
        <v>2119</v>
      </c>
      <c r="E1821">
        <v>14983572</v>
      </c>
      <c r="F1821" t="s">
        <v>918</v>
      </c>
      <c r="G1821" t="s">
        <v>482</v>
      </c>
      <c r="H1821" t="s">
        <v>5539</v>
      </c>
      <c r="I1821">
        <v>9361</v>
      </c>
      <c r="J1821" t="s">
        <v>4606</v>
      </c>
      <c r="K1821">
        <v>162</v>
      </c>
      <c r="L1821" t="s">
        <v>23</v>
      </c>
      <c r="M1821" t="s">
        <v>24</v>
      </c>
      <c r="N1821" t="s">
        <v>25</v>
      </c>
      <c r="O1821">
        <v>25000000</v>
      </c>
      <c r="P1821">
        <v>2000</v>
      </c>
      <c r="Q1821">
        <v>4.7</v>
      </c>
    </row>
    <row r="1822" spans="1:17" hidden="1" x14ac:dyDescent="0.3">
      <c r="A1822" t="s">
        <v>3741</v>
      </c>
      <c r="B1822">
        <v>160</v>
      </c>
      <c r="C1822">
        <v>107</v>
      </c>
      <c r="D1822" t="s">
        <v>1084</v>
      </c>
      <c r="E1822">
        <v>14637490</v>
      </c>
      <c r="F1822" t="s">
        <v>1892</v>
      </c>
      <c r="G1822" t="s">
        <v>5540</v>
      </c>
      <c r="H1822" t="s">
        <v>5541</v>
      </c>
      <c r="I1822">
        <v>16411</v>
      </c>
      <c r="J1822" t="s">
        <v>5542</v>
      </c>
      <c r="K1822">
        <v>136</v>
      </c>
      <c r="L1822" t="s">
        <v>23</v>
      </c>
      <c r="M1822" t="s">
        <v>24</v>
      </c>
      <c r="N1822" t="s">
        <v>393</v>
      </c>
      <c r="O1822">
        <v>25000000</v>
      </c>
      <c r="P1822">
        <v>2010</v>
      </c>
      <c r="Q1822">
        <v>4.8</v>
      </c>
    </row>
    <row r="1823" spans="1:17" hidden="1" x14ac:dyDescent="0.3">
      <c r="A1823" t="s">
        <v>4342</v>
      </c>
      <c r="B1823">
        <v>126</v>
      </c>
      <c r="C1823">
        <v>110</v>
      </c>
      <c r="D1823" t="s">
        <v>5544</v>
      </c>
      <c r="E1823">
        <v>14589444</v>
      </c>
      <c r="F1823" t="s">
        <v>918</v>
      </c>
      <c r="G1823" t="s">
        <v>5543</v>
      </c>
      <c r="H1823" t="s">
        <v>5545</v>
      </c>
      <c r="I1823">
        <v>171151</v>
      </c>
      <c r="J1823" t="s">
        <v>5546</v>
      </c>
      <c r="K1823">
        <v>513</v>
      </c>
      <c r="L1823" t="s">
        <v>23</v>
      </c>
      <c r="M1823" t="s">
        <v>24</v>
      </c>
      <c r="N1823" t="s">
        <v>393</v>
      </c>
      <c r="O1823">
        <v>25000000</v>
      </c>
      <c r="P1823">
        <v>2004</v>
      </c>
      <c r="Q1823">
        <v>6.8</v>
      </c>
    </row>
    <row r="1824" spans="1:17" hidden="1" x14ac:dyDescent="0.3">
      <c r="A1824" t="s">
        <v>5547</v>
      </c>
      <c r="B1824">
        <v>50</v>
      </c>
      <c r="C1824">
        <v>101</v>
      </c>
      <c r="D1824" t="s">
        <v>4287</v>
      </c>
      <c r="E1824">
        <v>14095303</v>
      </c>
      <c r="F1824" t="s">
        <v>1698</v>
      </c>
      <c r="G1824" t="s">
        <v>5548</v>
      </c>
      <c r="H1824" t="s">
        <v>5549</v>
      </c>
      <c r="I1824">
        <v>15814</v>
      </c>
      <c r="J1824" t="s">
        <v>5550</v>
      </c>
      <c r="K1824">
        <v>68</v>
      </c>
      <c r="L1824" t="s">
        <v>23</v>
      </c>
      <c r="M1824" t="s">
        <v>24</v>
      </c>
      <c r="N1824" t="s">
        <v>393</v>
      </c>
      <c r="O1824">
        <v>25000000</v>
      </c>
      <c r="P1824">
        <v>1996</v>
      </c>
      <c r="Q1824">
        <v>5.4</v>
      </c>
    </row>
    <row r="1825" spans="1:17" hidden="1" x14ac:dyDescent="0.3">
      <c r="A1825" t="s">
        <v>5551</v>
      </c>
      <c r="B1825">
        <v>52</v>
      </c>
      <c r="C1825">
        <v>85</v>
      </c>
      <c r="D1825" t="s">
        <v>5158</v>
      </c>
      <c r="E1825">
        <v>13973532</v>
      </c>
      <c r="F1825" t="s">
        <v>667</v>
      </c>
      <c r="G1825" t="s">
        <v>1977</v>
      </c>
      <c r="H1825" t="s">
        <v>5552</v>
      </c>
      <c r="I1825">
        <v>11211</v>
      </c>
      <c r="J1825" t="s">
        <v>2761</v>
      </c>
      <c r="K1825">
        <v>92</v>
      </c>
      <c r="L1825" t="s">
        <v>23</v>
      </c>
      <c r="M1825" t="s">
        <v>24</v>
      </c>
      <c r="N1825" t="s">
        <v>25</v>
      </c>
      <c r="O1825">
        <v>25000000</v>
      </c>
      <c r="P1825">
        <v>2002</v>
      </c>
      <c r="Q1825">
        <v>5.0999999999999996</v>
      </c>
    </row>
    <row r="1826" spans="1:17" hidden="1" x14ac:dyDescent="0.3">
      <c r="A1826" t="s">
        <v>3069</v>
      </c>
      <c r="B1826">
        <v>260</v>
      </c>
      <c r="C1826">
        <v>132</v>
      </c>
      <c r="D1826" t="s">
        <v>42</v>
      </c>
      <c r="E1826">
        <v>1865774</v>
      </c>
      <c r="F1826" t="s">
        <v>5553</v>
      </c>
      <c r="G1826" t="s">
        <v>842</v>
      </c>
      <c r="H1826" t="s">
        <v>5554</v>
      </c>
      <c r="I1826">
        <v>87682</v>
      </c>
      <c r="J1826" t="s">
        <v>5555</v>
      </c>
      <c r="K1826">
        <v>174</v>
      </c>
      <c r="L1826" t="s">
        <v>23</v>
      </c>
      <c r="M1826" t="s">
        <v>38</v>
      </c>
      <c r="N1826" t="s">
        <v>393</v>
      </c>
      <c r="O1826">
        <v>30000000</v>
      </c>
      <c r="P1826">
        <v>2015</v>
      </c>
      <c r="Q1826">
        <v>7</v>
      </c>
    </row>
    <row r="1827" spans="1:17" hidden="1" x14ac:dyDescent="0.3">
      <c r="A1827" t="s">
        <v>3485</v>
      </c>
      <c r="B1827">
        <v>231</v>
      </c>
      <c r="C1827">
        <v>90</v>
      </c>
      <c r="D1827" t="s">
        <v>127</v>
      </c>
      <c r="E1827">
        <v>18860403</v>
      </c>
      <c r="F1827" t="s">
        <v>3317</v>
      </c>
      <c r="G1827" t="s">
        <v>18</v>
      </c>
      <c r="H1827" t="s">
        <v>5557</v>
      </c>
      <c r="I1827">
        <v>20823</v>
      </c>
      <c r="J1827" t="s">
        <v>5417</v>
      </c>
      <c r="K1827">
        <v>130</v>
      </c>
      <c r="L1827" t="s">
        <v>23</v>
      </c>
      <c r="M1827" t="s">
        <v>24</v>
      </c>
      <c r="N1827" t="s">
        <v>25</v>
      </c>
      <c r="O1827">
        <v>25000000</v>
      </c>
      <c r="P1827">
        <v>2011</v>
      </c>
      <c r="Q1827">
        <v>4</v>
      </c>
    </row>
    <row r="1828" spans="1:17" hidden="1" x14ac:dyDescent="0.3">
      <c r="A1828" t="s">
        <v>2857</v>
      </c>
      <c r="B1828">
        <v>99</v>
      </c>
      <c r="C1828">
        <v>145</v>
      </c>
      <c r="D1828" t="s">
        <v>1835</v>
      </c>
      <c r="E1828">
        <v>13038660</v>
      </c>
      <c r="F1828" t="s">
        <v>2110</v>
      </c>
      <c r="G1828" t="s">
        <v>5558</v>
      </c>
      <c r="H1828" t="s">
        <v>5559</v>
      </c>
      <c r="I1828">
        <v>16995</v>
      </c>
      <c r="J1828" t="s">
        <v>5560</v>
      </c>
      <c r="K1828">
        <v>163</v>
      </c>
      <c r="L1828" t="s">
        <v>23</v>
      </c>
      <c r="M1828" t="s">
        <v>24</v>
      </c>
      <c r="N1828" t="s">
        <v>393</v>
      </c>
      <c r="O1828">
        <v>25000000</v>
      </c>
      <c r="P1828">
        <v>1999</v>
      </c>
      <c r="Q1828">
        <v>7.3</v>
      </c>
    </row>
    <row r="1829" spans="1:17" hidden="1" x14ac:dyDescent="0.3">
      <c r="A1829" t="s">
        <v>1703</v>
      </c>
      <c r="B1829">
        <v>159</v>
      </c>
      <c r="C1829">
        <v>110</v>
      </c>
      <c r="D1829" t="s">
        <v>498</v>
      </c>
      <c r="E1829">
        <v>28831145</v>
      </c>
      <c r="F1829" t="s">
        <v>2335</v>
      </c>
      <c r="G1829" t="s">
        <v>1054</v>
      </c>
      <c r="H1829" t="s">
        <v>5561</v>
      </c>
      <c r="I1829">
        <v>39357</v>
      </c>
      <c r="J1829" t="s">
        <v>5562</v>
      </c>
      <c r="K1829">
        <v>113</v>
      </c>
      <c r="L1829" t="s">
        <v>23</v>
      </c>
      <c r="M1829" t="s">
        <v>24</v>
      </c>
      <c r="N1829" t="s">
        <v>393</v>
      </c>
      <c r="O1829">
        <v>25000000</v>
      </c>
      <c r="P1829">
        <v>2014</v>
      </c>
      <c r="Q1829">
        <v>6.8</v>
      </c>
    </row>
    <row r="1830" spans="1:17" hidden="1" x14ac:dyDescent="0.3">
      <c r="A1830" t="s">
        <v>2477</v>
      </c>
      <c r="B1830">
        <v>199</v>
      </c>
      <c r="C1830">
        <v>122</v>
      </c>
      <c r="D1830" t="s">
        <v>298</v>
      </c>
      <c r="E1830">
        <v>11538204</v>
      </c>
      <c r="F1830" t="s">
        <v>5564</v>
      </c>
      <c r="G1830" t="s">
        <v>95</v>
      </c>
      <c r="H1830" t="s">
        <v>5565</v>
      </c>
      <c r="I1830">
        <v>23696</v>
      </c>
      <c r="J1830" t="s">
        <v>753</v>
      </c>
      <c r="K1830">
        <v>135</v>
      </c>
      <c r="L1830" t="s">
        <v>23</v>
      </c>
      <c r="M1830" t="s">
        <v>24</v>
      </c>
      <c r="N1830" t="s">
        <v>25</v>
      </c>
      <c r="O1830">
        <v>25000000</v>
      </c>
      <c r="P1830">
        <v>2010</v>
      </c>
      <c r="Q1830">
        <v>7</v>
      </c>
    </row>
    <row r="1831" spans="1:17" hidden="1" x14ac:dyDescent="0.3">
      <c r="A1831" t="s">
        <v>3652</v>
      </c>
      <c r="B1831">
        <v>119</v>
      </c>
      <c r="C1831">
        <v>107</v>
      </c>
      <c r="D1831" t="s">
        <v>313</v>
      </c>
      <c r="E1831">
        <v>11008432</v>
      </c>
      <c r="F1831" t="s">
        <v>1046</v>
      </c>
      <c r="G1831" t="s">
        <v>1470</v>
      </c>
      <c r="H1831" t="s">
        <v>5566</v>
      </c>
      <c r="I1831">
        <v>43903</v>
      </c>
      <c r="J1831" t="s">
        <v>5071</v>
      </c>
      <c r="K1831">
        <v>194</v>
      </c>
      <c r="L1831" t="s">
        <v>23</v>
      </c>
      <c r="M1831" t="s">
        <v>24</v>
      </c>
      <c r="N1831" t="s">
        <v>25</v>
      </c>
      <c r="O1831">
        <v>25000000</v>
      </c>
      <c r="P1831">
        <v>2005</v>
      </c>
      <c r="Q1831">
        <v>7.1</v>
      </c>
    </row>
    <row r="1832" spans="1:17" hidden="1" x14ac:dyDescent="0.3">
      <c r="A1832" t="s">
        <v>5567</v>
      </c>
      <c r="B1832">
        <v>120</v>
      </c>
      <c r="C1832">
        <v>127</v>
      </c>
      <c r="D1832" t="s">
        <v>5568</v>
      </c>
      <c r="E1832">
        <v>12188642</v>
      </c>
      <c r="F1832" t="s">
        <v>3534</v>
      </c>
      <c r="G1832" t="s">
        <v>4055</v>
      </c>
      <c r="H1832" t="s">
        <v>5569</v>
      </c>
      <c r="I1832">
        <v>21098</v>
      </c>
      <c r="J1832" t="s">
        <v>3304</v>
      </c>
      <c r="K1832">
        <v>56</v>
      </c>
      <c r="L1832" t="s">
        <v>23</v>
      </c>
      <c r="M1832" t="s">
        <v>5570</v>
      </c>
      <c r="N1832" t="s">
        <v>25</v>
      </c>
      <c r="O1832">
        <v>26000000</v>
      </c>
      <c r="P1832">
        <v>2015</v>
      </c>
      <c r="Q1832">
        <v>6.9</v>
      </c>
    </row>
    <row r="1833" spans="1:17" hidden="1" x14ac:dyDescent="0.3">
      <c r="A1833" t="s">
        <v>3228</v>
      </c>
      <c r="B1833">
        <v>180</v>
      </c>
      <c r="C1833">
        <v>99</v>
      </c>
      <c r="D1833" t="s">
        <v>2125</v>
      </c>
      <c r="E1833">
        <v>11100000</v>
      </c>
      <c r="F1833" t="s">
        <v>1533</v>
      </c>
      <c r="G1833" t="s">
        <v>5571</v>
      </c>
      <c r="H1833" t="s">
        <v>5572</v>
      </c>
      <c r="I1833">
        <v>92464</v>
      </c>
      <c r="J1833" t="s">
        <v>5573</v>
      </c>
      <c r="K1833">
        <v>331</v>
      </c>
      <c r="L1833" t="s">
        <v>23</v>
      </c>
      <c r="M1833" t="s">
        <v>24</v>
      </c>
      <c r="N1833" t="s">
        <v>25</v>
      </c>
      <c r="O1833">
        <v>25000000</v>
      </c>
      <c r="P1833">
        <v>1986</v>
      </c>
      <c r="Q1833">
        <v>7.3</v>
      </c>
    </row>
    <row r="1834" spans="1:17" hidden="1" x14ac:dyDescent="0.3">
      <c r="A1834" t="s">
        <v>4930</v>
      </c>
      <c r="B1834">
        <v>317</v>
      </c>
      <c r="C1834">
        <v>140</v>
      </c>
      <c r="D1834" t="s">
        <v>42</v>
      </c>
      <c r="E1834">
        <v>13651662</v>
      </c>
      <c r="F1834" t="s">
        <v>2335</v>
      </c>
      <c r="G1834" t="s">
        <v>1084</v>
      </c>
      <c r="H1834" t="s">
        <v>5574</v>
      </c>
      <c r="I1834">
        <v>332276</v>
      </c>
      <c r="J1834" t="s">
        <v>192</v>
      </c>
      <c r="K1834">
        <v>514</v>
      </c>
      <c r="L1834" t="s">
        <v>23</v>
      </c>
      <c r="M1834" t="s">
        <v>24</v>
      </c>
      <c r="N1834" t="s">
        <v>25</v>
      </c>
      <c r="O1834">
        <v>25000000</v>
      </c>
      <c r="P1834">
        <v>2011</v>
      </c>
      <c r="Q1834">
        <v>8.1999999999999993</v>
      </c>
    </row>
    <row r="1835" spans="1:17" hidden="1" x14ac:dyDescent="0.3">
      <c r="A1835" t="s">
        <v>3052</v>
      </c>
      <c r="B1835">
        <v>44</v>
      </c>
      <c r="C1835">
        <v>133</v>
      </c>
      <c r="D1835" t="s">
        <v>73</v>
      </c>
      <c r="E1835">
        <v>11030963</v>
      </c>
      <c r="F1835" t="s">
        <v>5575</v>
      </c>
      <c r="G1835" t="s">
        <v>157</v>
      </c>
      <c r="H1835" t="s">
        <v>5576</v>
      </c>
      <c r="I1835">
        <v>24145</v>
      </c>
      <c r="J1835" t="s">
        <v>981</v>
      </c>
      <c r="K1835">
        <v>93</v>
      </c>
      <c r="L1835" t="s">
        <v>23</v>
      </c>
      <c r="M1835" t="s">
        <v>38</v>
      </c>
      <c r="N1835" t="s">
        <v>393</v>
      </c>
      <c r="O1835">
        <v>28000000</v>
      </c>
      <c r="P1835">
        <v>1996</v>
      </c>
      <c r="Q1835">
        <v>7.1</v>
      </c>
    </row>
    <row r="1836" spans="1:17" hidden="1" x14ac:dyDescent="0.3">
      <c r="A1836" t="s">
        <v>2903</v>
      </c>
      <c r="B1836">
        <v>22</v>
      </c>
      <c r="C1836">
        <v>271</v>
      </c>
      <c r="D1836" t="s">
        <v>2935</v>
      </c>
      <c r="E1836">
        <v>10769960</v>
      </c>
      <c r="F1836" t="s">
        <v>1257</v>
      </c>
      <c r="G1836" t="s">
        <v>5577</v>
      </c>
      <c r="H1836" t="s">
        <v>5578</v>
      </c>
      <c r="I1836">
        <v>21940</v>
      </c>
      <c r="J1836" t="s">
        <v>5579</v>
      </c>
      <c r="K1836">
        <v>256</v>
      </c>
      <c r="L1836" t="s">
        <v>23</v>
      </c>
      <c r="M1836" t="s">
        <v>24</v>
      </c>
      <c r="N1836" t="s">
        <v>64</v>
      </c>
      <c r="O1836">
        <v>25000000</v>
      </c>
      <c r="P1836">
        <v>1993</v>
      </c>
      <c r="Q1836">
        <v>7.7</v>
      </c>
    </row>
    <row r="1837" spans="1:17" hidden="1" x14ac:dyDescent="0.3">
      <c r="A1837" t="s">
        <v>4850</v>
      </c>
      <c r="B1837">
        <v>143</v>
      </c>
      <c r="C1837">
        <v>112</v>
      </c>
      <c r="D1837" t="s">
        <v>44</v>
      </c>
      <c r="E1837">
        <v>10911750</v>
      </c>
      <c r="F1837" t="s">
        <v>2103</v>
      </c>
      <c r="G1837" t="s">
        <v>302</v>
      </c>
      <c r="H1837" t="s">
        <v>5580</v>
      </c>
      <c r="I1837">
        <v>17757</v>
      </c>
      <c r="J1837" t="s">
        <v>907</v>
      </c>
      <c r="K1837">
        <v>99</v>
      </c>
      <c r="L1837" t="s">
        <v>23</v>
      </c>
      <c r="M1837" t="s">
        <v>24</v>
      </c>
      <c r="N1837" t="s">
        <v>393</v>
      </c>
      <c r="O1837">
        <v>25000000</v>
      </c>
      <c r="P1837">
        <v>2008</v>
      </c>
      <c r="Q1837">
        <v>6.5</v>
      </c>
    </row>
    <row r="1838" spans="1:17" hidden="1" x14ac:dyDescent="0.3">
      <c r="A1838" t="s">
        <v>3127</v>
      </c>
      <c r="B1838">
        <v>72</v>
      </c>
      <c r="C1838">
        <v>99</v>
      </c>
      <c r="D1838" t="s">
        <v>261</v>
      </c>
      <c r="E1838">
        <v>10719367</v>
      </c>
      <c r="F1838" t="s">
        <v>5581</v>
      </c>
      <c r="G1838" t="s">
        <v>1248</v>
      </c>
      <c r="H1838" t="s">
        <v>5582</v>
      </c>
      <c r="I1838">
        <v>7909</v>
      </c>
      <c r="J1838" t="s">
        <v>672</v>
      </c>
      <c r="K1838">
        <v>157</v>
      </c>
      <c r="L1838" t="s">
        <v>23</v>
      </c>
      <c r="M1838" t="s">
        <v>24</v>
      </c>
      <c r="N1838" t="s">
        <v>25</v>
      </c>
      <c r="O1838">
        <v>25000000</v>
      </c>
      <c r="P1838">
        <v>2002</v>
      </c>
      <c r="Q1838">
        <v>4.9000000000000004</v>
      </c>
    </row>
    <row r="1839" spans="1:17" hidden="1" x14ac:dyDescent="0.3">
      <c r="A1839" t="s">
        <v>5583</v>
      </c>
      <c r="B1839">
        <v>70</v>
      </c>
      <c r="C1839">
        <v>100</v>
      </c>
      <c r="D1839" t="s">
        <v>5585</v>
      </c>
      <c r="E1839">
        <v>10114315</v>
      </c>
      <c r="F1839" t="s">
        <v>1232</v>
      </c>
      <c r="G1839" t="s">
        <v>5584</v>
      </c>
      <c r="H1839" t="s">
        <v>5586</v>
      </c>
      <c r="I1839">
        <v>18693</v>
      </c>
      <c r="J1839" t="s">
        <v>5587</v>
      </c>
      <c r="K1839">
        <v>187</v>
      </c>
      <c r="L1839" t="s">
        <v>23</v>
      </c>
      <c r="M1839" t="s">
        <v>24</v>
      </c>
      <c r="N1839" t="s">
        <v>25</v>
      </c>
      <c r="O1839">
        <v>25000000</v>
      </c>
      <c r="P1839">
        <v>1999</v>
      </c>
      <c r="Q1839">
        <v>6.4</v>
      </c>
    </row>
    <row r="1840" spans="1:17" hidden="1" x14ac:dyDescent="0.3">
      <c r="A1840" t="s">
        <v>5588</v>
      </c>
      <c r="B1840">
        <v>264</v>
      </c>
      <c r="C1840">
        <v>92</v>
      </c>
      <c r="D1840" t="s">
        <v>4578</v>
      </c>
      <c r="E1840">
        <v>49122319</v>
      </c>
      <c r="F1840" t="s">
        <v>3317</v>
      </c>
      <c r="G1840" t="s">
        <v>5589</v>
      </c>
      <c r="H1840" t="s">
        <v>5590</v>
      </c>
      <c r="I1840">
        <v>47169</v>
      </c>
      <c r="J1840" t="s">
        <v>5591</v>
      </c>
      <c r="K1840">
        <v>162</v>
      </c>
      <c r="L1840" t="s">
        <v>23</v>
      </c>
      <c r="M1840" t="s">
        <v>24</v>
      </c>
      <c r="N1840" t="s">
        <v>25</v>
      </c>
      <c r="O1840">
        <v>14000000</v>
      </c>
      <c r="P1840">
        <v>2012</v>
      </c>
      <c r="Q1840">
        <v>5.9</v>
      </c>
    </row>
    <row r="1841" spans="1:17" hidden="1" x14ac:dyDescent="0.3">
      <c r="A1841" t="s">
        <v>5592</v>
      </c>
      <c r="B1841">
        <v>20</v>
      </c>
      <c r="C1841">
        <v>105</v>
      </c>
      <c r="D1841" t="s">
        <v>338</v>
      </c>
      <c r="E1841">
        <v>10070000</v>
      </c>
      <c r="F1841" t="s">
        <v>918</v>
      </c>
      <c r="G1841" t="s">
        <v>1523</v>
      </c>
      <c r="H1841" t="s">
        <v>5593</v>
      </c>
      <c r="I1841">
        <v>5668</v>
      </c>
      <c r="J1841" t="s">
        <v>5594</v>
      </c>
      <c r="K1841">
        <v>50</v>
      </c>
      <c r="L1841" t="s">
        <v>23</v>
      </c>
      <c r="M1841" t="s">
        <v>24</v>
      </c>
      <c r="N1841" t="s">
        <v>25</v>
      </c>
      <c r="O1841">
        <v>25000000</v>
      </c>
      <c r="P1841">
        <v>1996</v>
      </c>
      <c r="Q1841">
        <v>6.2</v>
      </c>
    </row>
    <row r="1842" spans="1:17" hidden="1" x14ac:dyDescent="0.3">
      <c r="A1842" t="s">
        <v>2658</v>
      </c>
      <c r="B1842">
        <v>190</v>
      </c>
      <c r="C1842">
        <v>110</v>
      </c>
      <c r="D1842" t="s">
        <v>155</v>
      </c>
      <c r="E1842">
        <v>10324441</v>
      </c>
      <c r="F1842" t="s">
        <v>611</v>
      </c>
      <c r="G1842" t="s">
        <v>3541</v>
      </c>
      <c r="H1842" t="s">
        <v>5595</v>
      </c>
      <c r="I1842">
        <v>27117</v>
      </c>
      <c r="J1842" t="s">
        <v>5596</v>
      </c>
      <c r="K1842">
        <v>140</v>
      </c>
      <c r="L1842" t="s">
        <v>23</v>
      </c>
      <c r="M1842" t="s">
        <v>24</v>
      </c>
      <c r="N1842" t="s">
        <v>393</v>
      </c>
      <c r="O1842">
        <v>25000000</v>
      </c>
      <c r="P1842">
        <v>2011</v>
      </c>
      <c r="Q1842">
        <v>5.8</v>
      </c>
    </row>
    <row r="1843" spans="1:17" hidden="1" x14ac:dyDescent="0.3">
      <c r="A1843" t="s">
        <v>4450</v>
      </c>
      <c r="B1843">
        <v>142</v>
      </c>
      <c r="C1843">
        <v>116</v>
      </c>
      <c r="D1843" t="s">
        <v>4667</v>
      </c>
      <c r="E1843">
        <v>7156933</v>
      </c>
      <c r="F1843" t="s">
        <v>1608</v>
      </c>
      <c r="G1843" t="s">
        <v>5597</v>
      </c>
      <c r="H1843" t="s">
        <v>5598</v>
      </c>
      <c r="I1843">
        <v>14581</v>
      </c>
      <c r="J1843" t="s">
        <v>4984</v>
      </c>
      <c r="K1843">
        <v>74</v>
      </c>
      <c r="L1843" t="s">
        <v>23</v>
      </c>
      <c r="M1843" t="s">
        <v>24</v>
      </c>
      <c r="N1843" t="s">
        <v>393</v>
      </c>
      <c r="O1843">
        <v>25000000</v>
      </c>
      <c r="P1843">
        <v>2006</v>
      </c>
      <c r="Q1843">
        <v>6.7</v>
      </c>
    </row>
    <row r="1844" spans="1:17" hidden="1" x14ac:dyDescent="0.3">
      <c r="A1844" t="s">
        <v>5599</v>
      </c>
      <c r="B1844">
        <v>27</v>
      </c>
      <c r="C1844">
        <v>88</v>
      </c>
      <c r="D1844" t="s">
        <v>5601</v>
      </c>
      <c r="E1844">
        <v>9286314</v>
      </c>
      <c r="F1844" t="s">
        <v>314</v>
      </c>
      <c r="G1844" t="s">
        <v>5600</v>
      </c>
      <c r="H1844" t="s">
        <v>5602</v>
      </c>
      <c r="I1844">
        <v>4972</v>
      </c>
      <c r="J1844" t="s">
        <v>5603</v>
      </c>
      <c r="K1844">
        <v>62</v>
      </c>
      <c r="L1844" t="s">
        <v>23</v>
      </c>
      <c r="M1844" t="s">
        <v>24</v>
      </c>
      <c r="N1844" t="s">
        <v>393</v>
      </c>
      <c r="O1844">
        <v>17000000</v>
      </c>
      <c r="P1844">
        <v>1991</v>
      </c>
      <c r="Q1844">
        <v>5.9</v>
      </c>
    </row>
    <row r="1845" spans="1:17" hidden="1" x14ac:dyDescent="0.3">
      <c r="A1845" t="s">
        <v>5604</v>
      </c>
      <c r="B1845">
        <v>355</v>
      </c>
      <c r="C1845">
        <v>111</v>
      </c>
      <c r="D1845" t="s">
        <v>1769</v>
      </c>
      <c r="E1845">
        <v>56692</v>
      </c>
      <c r="F1845" t="s">
        <v>4137</v>
      </c>
      <c r="G1845" t="s">
        <v>514</v>
      </c>
      <c r="H1845" t="s">
        <v>5605</v>
      </c>
      <c r="I1845">
        <v>177401</v>
      </c>
      <c r="J1845" t="s">
        <v>1079</v>
      </c>
      <c r="K1845">
        <v>504</v>
      </c>
      <c r="L1845" t="s">
        <v>23</v>
      </c>
      <c r="M1845" t="s">
        <v>24</v>
      </c>
      <c r="N1845" t="s">
        <v>393</v>
      </c>
      <c r="O1845">
        <v>25000000</v>
      </c>
      <c r="P1845">
        <v>2009</v>
      </c>
      <c r="Q1845">
        <v>7.3</v>
      </c>
    </row>
    <row r="1846" spans="1:17" hidden="1" x14ac:dyDescent="0.3">
      <c r="A1846" t="s">
        <v>5606</v>
      </c>
      <c r="B1846">
        <v>31</v>
      </c>
      <c r="C1846">
        <v>95</v>
      </c>
      <c r="D1846" t="s">
        <v>2049</v>
      </c>
      <c r="E1846">
        <v>5654777</v>
      </c>
      <c r="F1846" t="s">
        <v>2199</v>
      </c>
      <c r="G1846" t="s">
        <v>3802</v>
      </c>
      <c r="H1846" t="s">
        <v>5607</v>
      </c>
      <c r="I1846">
        <v>4875</v>
      </c>
      <c r="J1846" t="s">
        <v>5608</v>
      </c>
      <c r="K1846">
        <v>26</v>
      </c>
      <c r="L1846" t="s">
        <v>23</v>
      </c>
      <c r="M1846" t="s">
        <v>24</v>
      </c>
      <c r="N1846" t="s">
        <v>25</v>
      </c>
      <c r="O1846">
        <v>25000000</v>
      </c>
      <c r="P1846">
        <v>2005</v>
      </c>
      <c r="Q1846">
        <v>4.0999999999999996</v>
      </c>
    </row>
    <row r="1847" spans="1:17" hidden="1" x14ac:dyDescent="0.3">
      <c r="A1847" t="s">
        <v>4683</v>
      </c>
      <c r="B1847">
        <v>87</v>
      </c>
      <c r="C1847">
        <v>95</v>
      </c>
      <c r="D1847" t="s">
        <v>4934</v>
      </c>
      <c r="E1847">
        <v>5516708</v>
      </c>
      <c r="F1847" t="s">
        <v>1073</v>
      </c>
      <c r="G1847" t="s">
        <v>2088</v>
      </c>
      <c r="H1847" t="s">
        <v>5609</v>
      </c>
      <c r="I1847">
        <v>11375</v>
      </c>
      <c r="J1847" t="s">
        <v>5610</v>
      </c>
      <c r="K1847">
        <v>91</v>
      </c>
      <c r="L1847" t="s">
        <v>23</v>
      </c>
      <c r="M1847" t="s">
        <v>24</v>
      </c>
      <c r="N1847" t="s">
        <v>393</v>
      </c>
      <c r="O1847">
        <v>25000000</v>
      </c>
      <c r="P1847">
        <v>2001</v>
      </c>
      <c r="Q1847">
        <v>4.9000000000000004</v>
      </c>
    </row>
    <row r="1848" spans="1:17" hidden="1" x14ac:dyDescent="0.3">
      <c r="A1848" t="s">
        <v>959</v>
      </c>
      <c r="B1848">
        <v>126</v>
      </c>
      <c r="C1848">
        <v>127</v>
      </c>
      <c r="D1848" t="s">
        <v>506</v>
      </c>
      <c r="E1848">
        <v>5128124</v>
      </c>
      <c r="F1848" t="s">
        <v>1046</v>
      </c>
      <c r="G1848" t="s">
        <v>4761</v>
      </c>
      <c r="H1848" t="s">
        <v>5611</v>
      </c>
      <c r="I1848">
        <v>44198</v>
      </c>
      <c r="J1848" t="s">
        <v>5612</v>
      </c>
      <c r="K1848">
        <v>251</v>
      </c>
      <c r="L1848" t="s">
        <v>23</v>
      </c>
      <c r="M1848" t="s">
        <v>122</v>
      </c>
      <c r="N1848" t="s">
        <v>25</v>
      </c>
      <c r="O1848">
        <v>25000000</v>
      </c>
      <c r="P1848">
        <v>2005</v>
      </c>
      <c r="Q1848">
        <v>7.9</v>
      </c>
    </row>
    <row r="1849" spans="1:17" hidden="1" x14ac:dyDescent="0.3">
      <c r="A1849" t="s">
        <v>3485</v>
      </c>
      <c r="B1849">
        <v>285</v>
      </c>
      <c r="C1849">
        <v>105</v>
      </c>
      <c r="D1849" t="s">
        <v>4290</v>
      </c>
      <c r="E1849">
        <v>34014398</v>
      </c>
      <c r="F1849" t="s">
        <v>4551</v>
      </c>
      <c r="G1849" t="s">
        <v>4233</v>
      </c>
      <c r="H1849" t="s">
        <v>4552</v>
      </c>
      <c r="I1849">
        <v>115650</v>
      </c>
      <c r="J1849" t="s">
        <v>4553</v>
      </c>
      <c r="K1849">
        <v>1033</v>
      </c>
      <c r="L1849" t="s">
        <v>23</v>
      </c>
      <c r="M1849" t="s">
        <v>509</v>
      </c>
      <c r="N1849" t="s">
        <v>393</v>
      </c>
      <c r="O1849">
        <v>33000000</v>
      </c>
      <c r="P1849">
        <v>2006</v>
      </c>
      <c r="Q1849">
        <v>5.6</v>
      </c>
    </row>
    <row r="1850" spans="1:17" hidden="1" x14ac:dyDescent="0.3">
      <c r="A1850" t="s">
        <v>5613</v>
      </c>
      <c r="B1850">
        <v>60</v>
      </c>
      <c r="C1850">
        <v>104</v>
      </c>
      <c r="D1850" t="s">
        <v>143</v>
      </c>
      <c r="E1850">
        <v>4064333</v>
      </c>
      <c r="F1850" t="s">
        <v>1218</v>
      </c>
      <c r="G1850" t="s">
        <v>3725</v>
      </c>
      <c r="H1850" t="s">
        <v>5614</v>
      </c>
      <c r="I1850">
        <v>24790</v>
      </c>
      <c r="J1850" t="s">
        <v>4113</v>
      </c>
      <c r="K1850">
        <v>173</v>
      </c>
      <c r="L1850" t="s">
        <v>23</v>
      </c>
      <c r="M1850" t="s">
        <v>24</v>
      </c>
      <c r="N1850" t="s">
        <v>393</v>
      </c>
      <c r="O1850">
        <v>25000000</v>
      </c>
      <c r="P1850">
        <v>1995</v>
      </c>
      <c r="Q1850">
        <v>5.2</v>
      </c>
    </row>
    <row r="1851" spans="1:17" hidden="1" x14ac:dyDescent="0.3">
      <c r="A1851" t="s">
        <v>5615</v>
      </c>
      <c r="B1851">
        <v>23</v>
      </c>
      <c r="C1851">
        <v>95</v>
      </c>
      <c r="D1851" t="s">
        <v>5148</v>
      </c>
      <c r="E1851">
        <v>4006906</v>
      </c>
      <c r="F1851" t="s">
        <v>667</v>
      </c>
      <c r="G1851" t="s">
        <v>1916</v>
      </c>
      <c r="H1851" t="s">
        <v>5616</v>
      </c>
      <c r="I1851">
        <v>3229</v>
      </c>
      <c r="J1851" t="s">
        <v>3399</v>
      </c>
      <c r="K1851">
        <v>20</v>
      </c>
      <c r="L1851" t="s">
        <v>23</v>
      </c>
      <c r="M1851" t="s">
        <v>24</v>
      </c>
      <c r="N1851" t="s">
        <v>25</v>
      </c>
      <c r="O1851">
        <v>15000000</v>
      </c>
      <c r="P1851">
        <v>2005</v>
      </c>
      <c r="Q1851">
        <v>4.0999999999999996</v>
      </c>
    </row>
    <row r="1852" spans="1:17" hidden="1" x14ac:dyDescent="0.3">
      <c r="A1852" t="s">
        <v>5303</v>
      </c>
      <c r="B1852">
        <v>229</v>
      </c>
      <c r="C1852">
        <v>121</v>
      </c>
      <c r="D1852" t="s">
        <v>5618</v>
      </c>
      <c r="E1852">
        <v>3073392</v>
      </c>
      <c r="F1852" t="s">
        <v>1409</v>
      </c>
      <c r="G1852" t="s">
        <v>5617</v>
      </c>
      <c r="H1852" t="s">
        <v>5619</v>
      </c>
      <c r="I1852">
        <v>59462</v>
      </c>
      <c r="J1852" t="s">
        <v>5620</v>
      </c>
      <c r="K1852">
        <v>300</v>
      </c>
      <c r="L1852" t="s">
        <v>23</v>
      </c>
      <c r="M1852" t="s">
        <v>183</v>
      </c>
      <c r="N1852" t="s">
        <v>393</v>
      </c>
      <c r="O1852">
        <v>25000000</v>
      </c>
      <c r="P1852">
        <v>2008</v>
      </c>
      <c r="Q1852">
        <v>6.6</v>
      </c>
    </row>
    <row r="1853" spans="1:17" hidden="1" x14ac:dyDescent="0.3">
      <c r="A1853" t="s">
        <v>2695</v>
      </c>
      <c r="B1853">
        <v>143</v>
      </c>
      <c r="C1853">
        <v>92</v>
      </c>
      <c r="D1853" t="s">
        <v>2331</v>
      </c>
      <c r="E1853">
        <v>1550000</v>
      </c>
      <c r="F1853" t="s">
        <v>5621</v>
      </c>
      <c r="G1853" t="s">
        <v>1167</v>
      </c>
      <c r="H1853" t="s">
        <v>5622</v>
      </c>
      <c r="I1853">
        <v>30628</v>
      </c>
      <c r="J1853" t="s">
        <v>5623</v>
      </c>
      <c r="K1853">
        <v>471</v>
      </c>
      <c r="L1853" t="s">
        <v>23</v>
      </c>
      <c r="M1853" t="s">
        <v>24</v>
      </c>
      <c r="N1853" t="s">
        <v>393</v>
      </c>
      <c r="O1853">
        <v>25000000</v>
      </c>
      <c r="P1853">
        <v>2005</v>
      </c>
      <c r="Q1853">
        <v>2.9</v>
      </c>
    </row>
    <row r="1854" spans="1:17" hidden="1" x14ac:dyDescent="0.3">
      <c r="A1854" t="s">
        <v>4972</v>
      </c>
      <c r="B1854">
        <v>97</v>
      </c>
      <c r="C1854">
        <v>107</v>
      </c>
      <c r="D1854" t="s">
        <v>296</v>
      </c>
      <c r="E1854">
        <v>871527</v>
      </c>
      <c r="F1854" t="s">
        <v>1370</v>
      </c>
      <c r="G1854" t="s">
        <v>2096</v>
      </c>
      <c r="H1854" t="s">
        <v>5624</v>
      </c>
      <c r="I1854">
        <v>14982</v>
      </c>
      <c r="J1854" t="s">
        <v>4553</v>
      </c>
      <c r="K1854">
        <v>128</v>
      </c>
      <c r="L1854" t="s">
        <v>23</v>
      </c>
      <c r="M1854" t="s">
        <v>183</v>
      </c>
      <c r="N1854" t="s">
        <v>393</v>
      </c>
      <c r="O1854">
        <v>25000000</v>
      </c>
      <c r="P1854">
        <v>2005</v>
      </c>
      <c r="Q1854">
        <v>6.5</v>
      </c>
    </row>
    <row r="1855" spans="1:17" hidden="1" x14ac:dyDescent="0.3">
      <c r="A1855" t="s">
        <v>5625</v>
      </c>
      <c r="B1855">
        <v>28</v>
      </c>
      <c r="C1855">
        <v>117</v>
      </c>
      <c r="D1855" t="s">
        <v>2484</v>
      </c>
      <c r="E1855">
        <v>777423</v>
      </c>
      <c r="F1855" t="s">
        <v>1046</v>
      </c>
      <c r="G1855" t="s">
        <v>1663</v>
      </c>
      <c r="H1855" t="s">
        <v>5626</v>
      </c>
      <c r="I1855">
        <v>5841</v>
      </c>
      <c r="J1855" t="s">
        <v>693</v>
      </c>
      <c r="K1855">
        <v>57</v>
      </c>
      <c r="L1855" t="s">
        <v>23</v>
      </c>
      <c r="M1855" t="s">
        <v>24</v>
      </c>
      <c r="N1855" t="s">
        <v>25</v>
      </c>
      <c r="O1855">
        <v>25000000</v>
      </c>
      <c r="P1855">
        <v>1998</v>
      </c>
      <c r="Q1855">
        <v>7.2</v>
      </c>
    </row>
    <row r="1856" spans="1:17" hidden="1" x14ac:dyDescent="0.3">
      <c r="A1856" t="s">
        <v>5203</v>
      </c>
      <c r="B1856">
        <v>160</v>
      </c>
      <c r="C1856">
        <v>107</v>
      </c>
      <c r="D1856" t="s">
        <v>1517</v>
      </c>
      <c r="E1856">
        <v>1186957</v>
      </c>
      <c r="F1856" t="s">
        <v>2110</v>
      </c>
      <c r="G1856" t="s">
        <v>5627</v>
      </c>
      <c r="H1856" t="s">
        <v>5628</v>
      </c>
      <c r="I1856">
        <v>9264</v>
      </c>
      <c r="J1856" t="s">
        <v>5629</v>
      </c>
      <c r="K1856">
        <v>69</v>
      </c>
      <c r="L1856" t="s">
        <v>23</v>
      </c>
      <c r="M1856" t="s">
        <v>38</v>
      </c>
      <c r="N1856" t="s">
        <v>25</v>
      </c>
      <c r="O1856">
        <v>25000000</v>
      </c>
      <c r="P1856">
        <v>2008</v>
      </c>
      <c r="Q1856">
        <v>6.8</v>
      </c>
    </row>
    <row r="1857" spans="1:17" hidden="1" x14ac:dyDescent="0.3">
      <c r="A1857" t="s">
        <v>5630</v>
      </c>
      <c r="B1857">
        <v>124</v>
      </c>
      <c r="C1857">
        <v>131</v>
      </c>
      <c r="D1857" t="s">
        <v>1182</v>
      </c>
      <c r="E1857">
        <v>85433</v>
      </c>
      <c r="F1857" t="s">
        <v>5632</v>
      </c>
      <c r="G1857" t="s">
        <v>5631</v>
      </c>
      <c r="H1857" t="s">
        <v>5633</v>
      </c>
      <c r="I1857">
        <v>69676</v>
      </c>
      <c r="J1857" t="s">
        <v>5634</v>
      </c>
      <c r="K1857">
        <v>131</v>
      </c>
      <c r="L1857" t="s">
        <v>23</v>
      </c>
      <c r="M1857" t="s">
        <v>4163</v>
      </c>
      <c r="N1857" t="s">
        <v>393</v>
      </c>
      <c r="O1857">
        <v>13500000</v>
      </c>
      <c r="P1857">
        <v>2013</v>
      </c>
      <c r="Q1857">
        <v>7.8</v>
      </c>
    </row>
    <row r="1858" spans="1:17" hidden="1" x14ac:dyDescent="0.3">
      <c r="A1858" t="s">
        <v>5635</v>
      </c>
      <c r="B1858">
        <v>280</v>
      </c>
      <c r="C1858">
        <v>122</v>
      </c>
      <c r="D1858" t="s">
        <v>468</v>
      </c>
      <c r="E1858">
        <v>1697956</v>
      </c>
      <c r="F1858" t="s">
        <v>1239</v>
      </c>
      <c r="G1858" t="s">
        <v>3481</v>
      </c>
      <c r="H1858" t="s">
        <v>5636</v>
      </c>
      <c r="I1858">
        <v>64944</v>
      </c>
      <c r="J1858" t="s">
        <v>5637</v>
      </c>
      <c r="K1858">
        <v>212</v>
      </c>
      <c r="L1858" t="s">
        <v>23</v>
      </c>
      <c r="M1858" t="s">
        <v>24</v>
      </c>
      <c r="N1858" t="s">
        <v>393</v>
      </c>
      <c r="O1858">
        <v>20000000</v>
      </c>
      <c r="P1858">
        <v>2009</v>
      </c>
      <c r="Q1858">
        <v>6.7</v>
      </c>
    </row>
    <row r="1859" spans="1:17" hidden="1" x14ac:dyDescent="0.3">
      <c r="A1859" t="s">
        <v>5449</v>
      </c>
      <c r="B1859">
        <v>118</v>
      </c>
      <c r="C1859">
        <v>134</v>
      </c>
      <c r="D1859" t="s">
        <v>4070</v>
      </c>
      <c r="E1859">
        <v>183662</v>
      </c>
      <c r="F1859" t="s">
        <v>1608</v>
      </c>
      <c r="G1859" t="s">
        <v>5638</v>
      </c>
      <c r="H1859" t="s">
        <v>5639</v>
      </c>
      <c r="I1859">
        <v>18395</v>
      </c>
      <c r="J1859" t="s">
        <v>5640</v>
      </c>
      <c r="K1859">
        <v>48</v>
      </c>
      <c r="L1859" t="s">
        <v>942</v>
      </c>
      <c r="M1859" t="s">
        <v>943</v>
      </c>
      <c r="N1859" t="s">
        <v>2933</v>
      </c>
      <c r="O1859">
        <v>25000000</v>
      </c>
      <c r="P1859">
        <v>2010</v>
      </c>
      <c r="Q1859">
        <v>7.1</v>
      </c>
    </row>
    <row r="1860" spans="1:17" hidden="1" x14ac:dyDescent="0.3">
      <c r="A1860" t="s">
        <v>2325</v>
      </c>
      <c r="B1860">
        <v>49</v>
      </c>
      <c r="C1860">
        <v>117</v>
      </c>
      <c r="D1860" t="s">
        <v>5641</v>
      </c>
      <c r="E1860">
        <v>134904</v>
      </c>
      <c r="F1860" t="s">
        <v>2734</v>
      </c>
      <c r="G1860" t="s">
        <v>336</v>
      </c>
      <c r="H1860" t="s">
        <v>5642</v>
      </c>
      <c r="I1860">
        <v>2395</v>
      </c>
      <c r="J1860" t="s">
        <v>5643</v>
      </c>
      <c r="K1860">
        <v>17</v>
      </c>
      <c r="L1860" t="s">
        <v>23</v>
      </c>
      <c r="M1860" t="s">
        <v>24</v>
      </c>
      <c r="N1860" t="s">
        <v>393</v>
      </c>
      <c r="O1860">
        <v>25000000</v>
      </c>
      <c r="P1860">
        <v>2010</v>
      </c>
      <c r="Q1860">
        <v>5.7</v>
      </c>
    </row>
    <row r="1861" spans="1:17" hidden="1" x14ac:dyDescent="0.3">
      <c r="A1861" t="s">
        <v>128</v>
      </c>
      <c r="B1861">
        <v>336</v>
      </c>
      <c r="C1861">
        <v>138</v>
      </c>
      <c r="D1861" t="s">
        <v>310</v>
      </c>
      <c r="E1861">
        <v>16969390</v>
      </c>
      <c r="F1861" t="s">
        <v>1359</v>
      </c>
      <c r="G1861" t="s">
        <v>233</v>
      </c>
      <c r="H1861" t="s">
        <v>5644</v>
      </c>
      <c r="I1861">
        <v>80861</v>
      </c>
      <c r="J1861" t="s">
        <v>1369</v>
      </c>
      <c r="K1861">
        <v>431</v>
      </c>
      <c r="L1861" t="s">
        <v>23</v>
      </c>
      <c r="M1861" t="s">
        <v>24</v>
      </c>
      <c r="N1861" t="s">
        <v>393</v>
      </c>
      <c r="O1861">
        <v>25000000</v>
      </c>
      <c r="P1861">
        <v>2013</v>
      </c>
      <c r="Q1861">
        <v>5.3</v>
      </c>
    </row>
    <row r="1862" spans="1:17" hidden="1" x14ac:dyDescent="0.3">
      <c r="A1862" t="s">
        <v>3367</v>
      </c>
      <c r="B1862">
        <v>51</v>
      </c>
      <c r="C1862">
        <v>119</v>
      </c>
      <c r="D1862" t="s">
        <v>396</v>
      </c>
      <c r="E1862">
        <v>34700000</v>
      </c>
      <c r="F1862" t="s">
        <v>147</v>
      </c>
      <c r="G1862" t="s">
        <v>235</v>
      </c>
      <c r="H1862" t="s">
        <v>5647</v>
      </c>
      <c r="I1862">
        <v>52846</v>
      </c>
      <c r="J1862" t="s">
        <v>3384</v>
      </c>
      <c r="K1862">
        <v>143</v>
      </c>
      <c r="L1862" t="s">
        <v>23</v>
      </c>
      <c r="M1862" t="s">
        <v>24</v>
      </c>
      <c r="N1862" t="s">
        <v>393</v>
      </c>
      <c r="O1862">
        <v>14000000</v>
      </c>
      <c r="P1862">
        <v>1988</v>
      </c>
      <c r="Q1862">
        <v>7.7</v>
      </c>
    </row>
    <row r="1863" spans="1:17" hidden="1" x14ac:dyDescent="0.3">
      <c r="A1863" t="s">
        <v>2679</v>
      </c>
      <c r="B1863">
        <v>252</v>
      </c>
      <c r="C1863">
        <v>137</v>
      </c>
      <c r="D1863" t="s">
        <v>377</v>
      </c>
      <c r="E1863">
        <v>717753</v>
      </c>
      <c r="F1863" t="s">
        <v>4137</v>
      </c>
      <c r="G1863" t="s">
        <v>1769</v>
      </c>
      <c r="H1863" t="s">
        <v>5648</v>
      </c>
      <c r="I1863">
        <v>33107</v>
      </c>
      <c r="J1863" t="s">
        <v>57</v>
      </c>
      <c r="K1863">
        <v>128</v>
      </c>
      <c r="L1863" t="s">
        <v>23</v>
      </c>
      <c r="M1863" t="s">
        <v>943</v>
      </c>
      <c r="N1863" t="s">
        <v>393</v>
      </c>
      <c r="O1863">
        <v>25000000</v>
      </c>
      <c r="P1863">
        <v>2012</v>
      </c>
      <c r="Q1863">
        <v>6.1</v>
      </c>
    </row>
    <row r="1864" spans="1:17" hidden="1" x14ac:dyDescent="0.3">
      <c r="A1864" t="s">
        <v>680</v>
      </c>
      <c r="B1864">
        <v>106</v>
      </c>
      <c r="C1864">
        <v>119</v>
      </c>
      <c r="D1864" t="s">
        <v>680</v>
      </c>
      <c r="E1864">
        <v>109713132</v>
      </c>
      <c r="F1864" t="s">
        <v>1199</v>
      </c>
      <c r="G1864" t="s">
        <v>4265</v>
      </c>
      <c r="H1864" t="s">
        <v>5649</v>
      </c>
      <c r="I1864">
        <v>61621</v>
      </c>
      <c r="J1864" t="s">
        <v>4267</v>
      </c>
      <c r="K1864">
        <v>219</v>
      </c>
      <c r="L1864" t="s">
        <v>23</v>
      </c>
      <c r="M1864" t="s">
        <v>24</v>
      </c>
      <c r="N1864" t="s">
        <v>64</v>
      </c>
      <c r="O1864">
        <v>25000000</v>
      </c>
      <c r="P1864">
        <v>1986</v>
      </c>
      <c r="Q1864">
        <v>7.3</v>
      </c>
    </row>
    <row r="1865" spans="1:17" hidden="1" x14ac:dyDescent="0.3">
      <c r="A1865" t="s">
        <v>1140</v>
      </c>
      <c r="B1865">
        <v>285</v>
      </c>
      <c r="C1865">
        <v>139</v>
      </c>
      <c r="D1865" t="s">
        <v>1140</v>
      </c>
      <c r="E1865">
        <v>70269171</v>
      </c>
      <c r="F1865" t="s">
        <v>2335</v>
      </c>
      <c r="G1865" t="s">
        <v>1220</v>
      </c>
      <c r="H1865" t="s">
        <v>5650</v>
      </c>
      <c r="I1865">
        <v>162130</v>
      </c>
      <c r="J1865" t="s">
        <v>1618</v>
      </c>
      <c r="K1865">
        <v>962</v>
      </c>
      <c r="L1865" t="s">
        <v>23</v>
      </c>
      <c r="M1865" t="s">
        <v>24</v>
      </c>
      <c r="N1865" t="s">
        <v>64</v>
      </c>
      <c r="O1865">
        <v>24000000</v>
      </c>
      <c r="P1865">
        <v>2006</v>
      </c>
      <c r="Q1865">
        <v>7.2</v>
      </c>
    </row>
    <row r="1866" spans="1:17" hidden="1" x14ac:dyDescent="0.3">
      <c r="A1866" t="s">
        <v>1204</v>
      </c>
      <c r="B1866">
        <v>163</v>
      </c>
      <c r="C1866">
        <v>114</v>
      </c>
      <c r="D1866" t="s">
        <v>267</v>
      </c>
      <c r="E1866">
        <v>28772222</v>
      </c>
      <c r="F1866" t="s">
        <v>1205</v>
      </c>
      <c r="G1866" t="s">
        <v>581</v>
      </c>
      <c r="H1866" t="s">
        <v>1206</v>
      </c>
      <c r="I1866">
        <v>33958</v>
      </c>
      <c r="J1866" t="s">
        <v>318</v>
      </c>
      <c r="K1866">
        <v>163</v>
      </c>
      <c r="L1866" t="s">
        <v>23</v>
      </c>
      <c r="M1866" t="s">
        <v>24</v>
      </c>
      <c r="N1866" t="s">
        <v>25</v>
      </c>
      <c r="O1866">
        <v>105000000</v>
      </c>
      <c r="P1866">
        <v>2015</v>
      </c>
      <c r="Q1866">
        <v>5.3</v>
      </c>
    </row>
    <row r="1867" spans="1:17" hidden="1" x14ac:dyDescent="0.3">
      <c r="A1867" t="s">
        <v>3741</v>
      </c>
      <c r="B1867">
        <v>195</v>
      </c>
      <c r="C1867">
        <v>120</v>
      </c>
      <c r="D1867" t="s">
        <v>3551</v>
      </c>
      <c r="E1867">
        <v>101334374</v>
      </c>
      <c r="F1867" t="s">
        <v>3079</v>
      </c>
      <c r="G1867" t="s">
        <v>530</v>
      </c>
      <c r="H1867" t="s">
        <v>5651</v>
      </c>
      <c r="I1867">
        <v>124941</v>
      </c>
      <c r="J1867" t="s">
        <v>5652</v>
      </c>
      <c r="K1867">
        <v>488</v>
      </c>
      <c r="L1867" t="s">
        <v>23</v>
      </c>
      <c r="M1867" t="s">
        <v>24</v>
      </c>
      <c r="N1867" t="s">
        <v>393</v>
      </c>
      <c r="O1867">
        <v>24000000</v>
      </c>
      <c r="P1867">
        <v>1997</v>
      </c>
      <c r="Q1867">
        <v>6.1</v>
      </c>
    </row>
    <row r="1868" spans="1:17" hidden="1" x14ac:dyDescent="0.3">
      <c r="A1868" t="s">
        <v>4930</v>
      </c>
      <c r="B1868">
        <v>123</v>
      </c>
      <c r="C1868">
        <v>98</v>
      </c>
      <c r="D1868" t="s">
        <v>557</v>
      </c>
      <c r="E1868">
        <v>1512815</v>
      </c>
      <c r="F1868" t="s">
        <v>5653</v>
      </c>
      <c r="G1868" t="s">
        <v>947</v>
      </c>
      <c r="H1868" t="s">
        <v>5654</v>
      </c>
      <c r="I1868">
        <v>8885</v>
      </c>
      <c r="J1868" t="s">
        <v>5236</v>
      </c>
      <c r="K1868">
        <v>56</v>
      </c>
      <c r="L1868" t="s">
        <v>23</v>
      </c>
      <c r="M1868" t="s">
        <v>24</v>
      </c>
      <c r="N1868" t="s">
        <v>393</v>
      </c>
      <c r="O1868">
        <v>25000000</v>
      </c>
      <c r="P1868">
        <v>2016</v>
      </c>
      <c r="Q1868">
        <v>5.8</v>
      </c>
    </row>
    <row r="1869" spans="1:17" hidden="1" x14ac:dyDescent="0.3">
      <c r="A1869" t="s">
        <v>876</v>
      </c>
      <c r="B1869">
        <v>52</v>
      </c>
      <c r="C1869">
        <v>106</v>
      </c>
      <c r="D1869" t="s">
        <v>2397</v>
      </c>
      <c r="E1869">
        <v>65182182</v>
      </c>
      <c r="F1869" t="s">
        <v>1073</v>
      </c>
      <c r="G1869" t="s">
        <v>3399</v>
      </c>
      <c r="H1869" t="s">
        <v>5655</v>
      </c>
      <c r="I1869">
        <v>15310</v>
      </c>
      <c r="J1869" t="s">
        <v>2924</v>
      </c>
      <c r="K1869">
        <v>38</v>
      </c>
      <c r="L1869" t="s">
        <v>23</v>
      </c>
      <c r="M1869" t="s">
        <v>24</v>
      </c>
      <c r="N1869" t="s">
        <v>25</v>
      </c>
      <c r="O1869">
        <v>24000000</v>
      </c>
      <c r="P1869">
        <v>2014</v>
      </c>
      <c r="Q1869">
        <v>5.7</v>
      </c>
    </row>
    <row r="1870" spans="1:17" hidden="1" x14ac:dyDescent="0.3">
      <c r="A1870" t="s">
        <v>4096</v>
      </c>
      <c r="B1870">
        <v>129</v>
      </c>
      <c r="C1870">
        <v>98</v>
      </c>
      <c r="D1870" t="s">
        <v>647</v>
      </c>
      <c r="E1870">
        <v>57262492</v>
      </c>
      <c r="F1870" t="s">
        <v>667</v>
      </c>
      <c r="G1870" t="s">
        <v>3785</v>
      </c>
      <c r="H1870" t="s">
        <v>5656</v>
      </c>
      <c r="I1870">
        <v>90374</v>
      </c>
      <c r="J1870" t="s">
        <v>4287</v>
      </c>
      <c r="K1870">
        <v>318</v>
      </c>
      <c r="L1870" t="s">
        <v>23</v>
      </c>
      <c r="M1870" t="s">
        <v>24</v>
      </c>
      <c r="N1870" t="s">
        <v>393</v>
      </c>
      <c r="O1870">
        <v>24000000</v>
      </c>
      <c r="P1870">
        <v>2000</v>
      </c>
      <c r="Q1870">
        <v>6.7</v>
      </c>
    </row>
    <row r="1871" spans="1:17" hidden="1" x14ac:dyDescent="0.3">
      <c r="A1871" t="s">
        <v>5657</v>
      </c>
      <c r="B1871">
        <v>60</v>
      </c>
      <c r="C1871">
        <v>107</v>
      </c>
      <c r="D1871" t="s">
        <v>2568</v>
      </c>
      <c r="E1871">
        <v>80000000</v>
      </c>
      <c r="F1871" t="s">
        <v>4548</v>
      </c>
      <c r="G1871" t="s">
        <v>2761</v>
      </c>
      <c r="H1871" t="s">
        <v>5658</v>
      </c>
      <c r="I1871">
        <v>51459</v>
      </c>
      <c r="J1871" t="s">
        <v>5659</v>
      </c>
      <c r="K1871">
        <v>113</v>
      </c>
      <c r="L1871" t="s">
        <v>23</v>
      </c>
      <c r="M1871" t="s">
        <v>24</v>
      </c>
      <c r="N1871" t="s">
        <v>64</v>
      </c>
      <c r="O1871">
        <v>8200000</v>
      </c>
      <c r="P1871">
        <v>1984</v>
      </c>
      <c r="Q1871">
        <v>6.5</v>
      </c>
    </row>
    <row r="1872" spans="1:17" hidden="1" x14ac:dyDescent="0.3">
      <c r="A1872" t="s">
        <v>1615</v>
      </c>
      <c r="B1872">
        <v>123</v>
      </c>
      <c r="C1872">
        <v>88</v>
      </c>
      <c r="D1872" t="s">
        <v>816</v>
      </c>
      <c r="E1872">
        <v>74608545</v>
      </c>
      <c r="F1872" t="s">
        <v>1068</v>
      </c>
      <c r="G1872" t="s">
        <v>5660</v>
      </c>
      <c r="H1872" t="s">
        <v>5661</v>
      </c>
      <c r="I1872">
        <v>185258</v>
      </c>
      <c r="J1872" t="s">
        <v>2446</v>
      </c>
      <c r="K1872">
        <v>404</v>
      </c>
      <c r="L1872" t="s">
        <v>23</v>
      </c>
      <c r="M1872" t="s">
        <v>24</v>
      </c>
      <c r="N1872" t="s">
        <v>393</v>
      </c>
      <c r="O1872">
        <v>24000000</v>
      </c>
      <c r="P1872">
        <v>2003</v>
      </c>
      <c r="Q1872">
        <v>7.2</v>
      </c>
    </row>
    <row r="1873" spans="1:17" hidden="1" x14ac:dyDescent="0.3">
      <c r="A1873" t="s">
        <v>1756</v>
      </c>
      <c r="B1873">
        <v>84</v>
      </c>
      <c r="C1873">
        <v>137</v>
      </c>
      <c r="D1873" t="s">
        <v>206</v>
      </c>
      <c r="E1873">
        <v>41895491</v>
      </c>
      <c r="F1873" t="s">
        <v>4583</v>
      </c>
      <c r="G1873" t="s">
        <v>2100</v>
      </c>
      <c r="H1873" t="s">
        <v>5662</v>
      </c>
      <c r="I1873">
        <v>63274</v>
      </c>
      <c r="J1873" t="s">
        <v>5663</v>
      </c>
      <c r="K1873">
        <v>170</v>
      </c>
      <c r="L1873" t="s">
        <v>23</v>
      </c>
      <c r="M1873" t="s">
        <v>24</v>
      </c>
      <c r="N1873" t="s">
        <v>393</v>
      </c>
      <c r="O1873">
        <v>24000000</v>
      </c>
      <c r="P1873">
        <v>1991</v>
      </c>
      <c r="Q1873">
        <v>7.6</v>
      </c>
    </row>
    <row r="1874" spans="1:17" hidden="1" x14ac:dyDescent="0.3">
      <c r="A1874" t="s">
        <v>4561</v>
      </c>
      <c r="B1874">
        <v>125</v>
      </c>
      <c r="C1874">
        <v>100</v>
      </c>
      <c r="D1874" t="s">
        <v>3208</v>
      </c>
      <c r="E1874">
        <v>39989008</v>
      </c>
      <c r="F1874" t="s">
        <v>3079</v>
      </c>
      <c r="G1874" t="s">
        <v>990</v>
      </c>
      <c r="H1874" t="s">
        <v>5664</v>
      </c>
      <c r="I1874">
        <v>55398</v>
      </c>
      <c r="J1874" t="s">
        <v>2357</v>
      </c>
      <c r="K1874">
        <v>418</v>
      </c>
      <c r="L1874" t="s">
        <v>23</v>
      </c>
      <c r="M1874" t="s">
        <v>24</v>
      </c>
      <c r="N1874" t="s">
        <v>393</v>
      </c>
      <c r="O1874">
        <v>24000000</v>
      </c>
      <c r="P1874">
        <v>1998</v>
      </c>
      <c r="Q1874">
        <v>4.5999999999999996</v>
      </c>
    </row>
    <row r="1875" spans="1:17" hidden="1" x14ac:dyDescent="0.3">
      <c r="A1875" t="s">
        <v>3033</v>
      </c>
      <c r="B1875">
        <v>106</v>
      </c>
      <c r="C1875">
        <v>115</v>
      </c>
      <c r="D1875" t="s">
        <v>2161</v>
      </c>
      <c r="E1875">
        <v>32662299</v>
      </c>
      <c r="F1875" t="s">
        <v>918</v>
      </c>
      <c r="G1875" t="s">
        <v>2168</v>
      </c>
      <c r="H1875" t="s">
        <v>5665</v>
      </c>
      <c r="I1875">
        <v>16469</v>
      </c>
      <c r="J1875" t="s">
        <v>3033</v>
      </c>
      <c r="K1875">
        <v>275</v>
      </c>
      <c r="L1875" t="s">
        <v>23</v>
      </c>
      <c r="M1875" t="s">
        <v>24</v>
      </c>
      <c r="N1875" t="s">
        <v>64</v>
      </c>
      <c r="O1875">
        <v>24000000</v>
      </c>
      <c r="P1875">
        <v>2000</v>
      </c>
      <c r="Q1875">
        <v>6.9</v>
      </c>
    </row>
    <row r="1876" spans="1:17" hidden="1" x14ac:dyDescent="0.3">
      <c r="A1876" t="s">
        <v>4189</v>
      </c>
      <c r="B1876">
        <v>247</v>
      </c>
      <c r="C1876">
        <v>101</v>
      </c>
      <c r="D1876" t="s">
        <v>5232</v>
      </c>
      <c r="E1876">
        <v>31452765</v>
      </c>
      <c r="F1876" t="s">
        <v>1073</v>
      </c>
      <c r="G1876" t="s">
        <v>5666</v>
      </c>
      <c r="H1876" t="s">
        <v>5667</v>
      </c>
      <c r="I1876">
        <v>149835</v>
      </c>
      <c r="J1876" t="s">
        <v>5668</v>
      </c>
      <c r="K1876">
        <v>243</v>
      </c>
      <c r="L1876" t="s">
        <v>23</v>
      </c>
      <c r="M1876" t="s">
        <v>24</v>
      </c>
      <c r="N1876" t="s">
        <v>393</v>
      </c>
      <c r="O1876">
        <v>24000000</v>
      </c>
      <c r="P1876">
        <v>2008</v>
      </c>
      <c r="Q1876">
        <v>6.6</v>
      </c>
    </row>
    <row r="1877" spans="1:17" hidden="1" x14ac:dyDescent="0.3">
      <c r="A1877" t="s">
        <v>5669</v>
      </c>
      <c r="B1877">
        <v>156</v>
      </c>
      <c r="C1877">
        <v>110</v>
      </c>
      <c r="D1877" t="s">
        <v>316</v>
      </c>
      <c r="E1877">
        <v>25167270</v>
      </c>
      <c r="F1877" t="s">
        <v>5220</v>
      </c>
      <c r="G1877" t="s">
        <v>3280</v>
      </c>
      <c r="H1877" t="s">
        <v>5670</v>
      </c>
      <c r="I1877">
        <v>30119</v>
      </c>
      <c r="J1877" t="s">
        <v>5671</v>
      </c>
      <c r="K1877">
        <v>263</v>
      </c>
      <c r="L1877" t="s">
        <v>23</v>
      </c>
      <c r="M1877" t="s">
        <v>509</v>
      </c>
      <c r="N1877" t="s">
        <v>393</v>
      </c>
      <c r="O1877">
        <v>24000000</v>
      </c>
      <c r="P1877">
        <v>2000</v>
      </c>
      <c r="Q1877">
        <v>6.3</v>
      </c>
    </row>
    <row r="1878" spans="1:17" hidden="1" x14ac:dyDescent="0.3">
      <c r="A1878" t="s">
        <v>960</v>
      </c>
      <c r="B1878">
        <v>271</v>
      </c>
      <c r="C1878">
        <v>94</v>
      </c>
      <c r="D1878" t="s">
        <v>83</v>
      </c>
      <c r="E1878">
        <v>32416109</v>
      </c>
      <c r="F1878" t="s">
        <v>3678</v>
      </c>
      <c r="G1878" t="s">
        <v>206</v>
      </c>
      <c r="H1878" t="s">
        <v>5672</v>
      </c>
      <c r="I1878">
        <v>109620</v>
      </c>
      <c r="J1878" t="s">
        <v>753</v>
      </c>
      <c r="K1878">
        <v>268</v>
      </c>
      <c r="L1878" t="s">
        <v>23</v>
      </c>
      <c r="M1878" t="s">
        <v>24</v>
      </c>
      <c r="N1878" t="s">
        <v>393</v>
      </c>
      <c r="O1878">
        <v>25000000</v>
      </c>
      <c r="P1878">
        <v>2009</v>
      </c>
      <c r="Q1878">
        <v>6.2</v>
      </c>
    </row>
    <row r="1879" spans="1:17" hidden="1" x14ac:dyDescent="0.3">
      <c r="A1879" t="s">
        <v>5673</v>
      </c>
      <c r="B1879">
        <v>45</v>
      </c>
      <c r="C1879">
        <v>88</v>
      </c>
      <c r="D1879" t="s">
        <v>3570</v>
      </c>
      <c r="E1879">
        <v>20218</v>
      </c>
      <c r="F1879" t="s">
        <v>286</v>
      </c>
      <c r="G1879" t="s">
        <v>5411</v>
      </c>
      <c r="H1879" t="s">
        <v>5674</v>
      </c>
      <c r="I1879">
        <v>5431</v>
      </c>
      <c r="J1879" t="s">
        <v>2130</v>
      </c>
      <c r="K1879">
        <v>50</v>
      </c>
      <c r="L1879" t="s">
        <v>23</v>
      </c>
      <c r="M1879" t="s">
        <v>24</v>
      </c>
      <c r="N1879" t="s">
        <v>25</v>
      </c>
      <c r="O1879">
        <v>24000000</v>
      </c>
      <c r="P1879">
        <v>2001</v>
      </c>
      <c r="Q1879">
        <v>5.3</v>
      </c>
    </row>
    <row r="1880" spans="1:17" hidden="1" x14ac:dyDescent="0.3">
      <c r="A1880" t="s">
        <v>922</v>
      </c>
      <c r="B1880">
        <v>133</v>
      </c>
      <c r="C1880">
        <v>127</v>
      </c>
      <c r="D1880" t="s">
        <v>383</v>
      </c>
      <c r="E1880">
        <v>28871190</v>
      </c>
      <c r="F1880" t="s">
        <v>992</v>
      </c>
      <c r="G1880" t="s">
        <v>3568</v>
      </c>
      <c r="H1880" t="s">
        <v>5675</v>
      </c>
      <c r="I1880">
        <v>125421</v>
      </c>
      <c r="J1880" t="s">
        <v>1612</v>
      </c>
      <c r="K1880">
        <v>385</v>
      </c>
      <c r="L1880" t="s">
        <v>23</v>
      </c>
      <c r="M1880" t="s">
        <v>24</v>
      </c>
      <c r="N1880" t="s">
        <v>393</v>
      </c>
      <c r="O1880">
        <v>24000000</v>
      </c>
      <c r="P1880">
        <v>1999</v>
      </c>
      <c r="Q1880">
        <v>7.3</v>
      </c>
    </row>
    <row r="1881" spans="1:17" hidden="1" x14ac:dyDescent="0.3">
      <c r="A1881" t="s">
        <v>1928</v>
      </c>
      <c r="B1881">
        <v>84</v>
      </c>
      <c r="C1881">
        <v>95</v>
      </c>
      <c r="D1881" t="s">
        <v>3828</v>
      </c>
      <c r="E1881">
        <v>16964743</v>
      </c>
      <c r="F1881" t="s">
        <v>1073</v>
      </c>
      <c r="G1881" t="s">
        <v>2005</v>
      </c>
      <c r="H1881" t="s">
        <v>5676</v>
      </c>
      <c r="I1881">
        <v>22844</v>
      </c>
      <c r="J1881" t="s">
        <v>897</v>
      </c>
      <c r="K1881">
        <v>140</v>
      </c>
      <c r="L1881" t="s">
        <v>23</v>
      </c>
      <c r="M1881" t="s">
        <v>24</v>
      </c>
      <c r="N1881" t="s">
        <v>25</v>
      </c>
      <c r="O1881">
        <v>24000000</v>
      </c>
      <c r="P1881">
        <v>2004</v>
      </c>
      <c r="Q1881">
        <v>5.6</v>
      </c>
    </row>
    <row r="1882" spans="1:17" hidden="1" x14ac:dyDescent="0.3">
      <c r="A1882" t="s">
        <v>2409</v>
      </c>
      <c r="B1882">
        <v>70</v>
      </c>
      <c r="C1882">
        <v>87</v>
      </c>
      <c r="D1882" t="s">
        <v>2070</v>
      </c>
      <c r="E1882">
        <v>16290976</v>
      </c>
      <c r="F1882" t="s">
        <v>5677</v>
      </c>
      <c r="G1882" t="s">
        <v>1534</v>
      </c>
      <c r="H1882" t="s">
        <v>5678</v>
      </c>
      <c r="I1882">
        <v>14637</v>
      </c>
      <c r="J1882" t="s">
        <v>5679</v>
      </c>
      <c r="K1882">
        <v>100</v>
      </c>
      <c r="L1882" t="s">
        <v>23</v>
      </c>
      <c r="M1882" t="s">
        <v>24</v>
      </c>
      <c r="N1882" t="s">
        <v>190</v>
      </c>
      <c r="O1882">
        <v>24000000</v>
      </c>
      <c r="P1882">
        <v>1999</v>
      </c>
      <c r="Q1882">
        <v>6.2</v>
      </c>
    </row>
    <row r="1883" spans="1:17" hidden="1" x14ac:dyDescent="0.3">
      <c r="A1883" t="s">
        <v>5680</v>
      </c>
      <c r="B1883">
        <v>32</v>
      </c>
      <c r="C1883">
        <v>118</v>
      </c>
      <c r="D1883" t="s">
        <v>5683</v>
      </c>
      <c r="E1883">
        <v>13000000</v>
      </c>
      <c r="F1883" t="s">
        <v>5682</v>
      </c>
      <c r="G1883" t="s">
        <v>5681</v>
      </c>
      <c r="H1883" t="s">
        <v>5684</v>
      </c>
      <c r="I1883">
        <v>10895</v>
      </c>
      <c r="J1883" t="s">
        <v>5685</v>
      </c>
      <c r="K1883">
        <v>150</v>
      </c>
      <c r="L1883" t="s">
        <v>23</v>
      </c>
      <c r="M1883" t="s">
        <v>24</v>
      </c>
      <c r="N1883" t="s">
        <v>190</v>
      </c>
      <c r="O1883">
        <v>24000000</v>
      </c>
      <c r="P1883">
        <v>1978</v>
      </c>
      <c r="Q1883">
        <v>5.2</v>
      </c>
    </row>
    <row r="1884" spans="1:17" hidden="1" x14ac:dyDescent="0.3">
      <c r="A1884" t="s">
        <v>2511</v>
      </c>
      <c r="B1884">
        <v>51</v>
      </c>
      <c r="C1884">
        <v>107</v>
      </c>
      <c r="D1884" t="s">
        <v>292</v>
      </c>
      <c r="E1884">
        <v>12372410</v>
      </c>
      <c r="F1884" t="s">
        <v>2407</v>
      </c>
      <c r="G1884" t="s">
        <v>5686</v>
      </c>
      <c r="H1884" t="s">
        <v>5687</v>
      </c>
      <c r="I1884">
        <v>11709</v>
      </c>
      <c r="J1884" t="s">
        <v>2025</v>
      </c>
      <c r="K1884">
        <v>101</v>
      </c>
      <c r="L1884" t="s">
        <v>23</v>
      </c>
      <c r="M1884" t="s">
        <v>24</v>
      </c>
      <c r="N1884" t="s">
        <v>25</v>
      </c>
      <c r="O1884">
        <v>24000000</v>
      </c>
      <c r="P1884">
        <v>2000</v>
      </c>
      <c r="Q1884">
        <v>5.3</v>
      </c>
    </row>
    <row r="1885" spans="1:17" hidden="1" x14ac:dyDescent="0.3">
      <c r="A1885" t="s">
        <v>1965</v>
      </c>
      <c r="B1885">
        <v>73</v>
      </c>
      <c r="C1885">
        <v>124</v>
      </c>
      <c r="D1885" t="s">
        <v>2724</v>
      </c>
      <c r="E1885">
        <v>8427204</v>
      </c>
      <c r="F1885" t="s">
        <v>3726</v>
      </c>
      <c r="G1885" t="s">
        <v>2370</v>
      </c>
      <c r="H1885" t="s">
        <v>5688</v>
      </c>
      <c r="I1885">
        <v>10100</v>
      </c>
      <c r="J1885" t="s">
        <v>5689</v>
      </c>
      <c r="K1885">
        <v>59</v>
      </c>
      <c r="L1885" t="s">
        <v>23</v>
      </c>
      <c r="M1885" t="s">
        <v>24</v>
      </c>
      <c r="N1885" t="s">
        <v>393</v>
      </c>
      <c r="O1885">
        <v>24000000</v>
      </c>
      <c r="P1885">
        <v>1999</v>
      </c>
      <c r="Q1885">
        <v>5.4</v>
      </c>
    </row>
    <row r="1886" spans="1:17" hidden="1" x14ac:dyDescent="0.3">
      <c r="A1886" t="s">
        <v>5690</v>
      </c>
      <c r="B1886">
        <v>169</v>
      </c>
      <c r="C1886">
        <v>89</v>
      </c>
      <c r="D1886" t="s">
        <v>2691</v>
      </c>
      <c r="E1886">
        <v>9639242</v>
      </c>
      <c r="F1886" t="s">
        <v>1073</v>
      </c>
      <c r="G1886" t="s">
        <v>3845</v>
      </c>
      <c r="H1886" t="s">
        <v>5691</v>
      </c>
      <c r="I1886">
        <v>16437</v>
      </c>
      <c r="J1886" t="s">
        <v>2742</v>
      </c>
      <c r="K1886">
        <v>68</v>
      </c>
      <c r="L1886" t="s">
        <v>23</v>
      </c>
      <c r="M1886" t="s">
        <v>24</v>
      </c>
      <c r="N1886" t="s">
        <v>25</v>
      </c>
      <c r="O1886">
        <v>24000000</v>
      </c>
      <c r="P1886">
        <v>2011</v>
      </c>
      <c r="Q1886">
        <v>4.9000000000000004</v>
      </c>
    </row>
    <row r="1887" spans="1:17" hidden="1" x14ac:dyDescent="0.3">
      <c r="A1887" t="s">
        <v>4371</v>
      </c>
      <c r="B1887">
        <v>365</v>
      </c>
      <c r="C1887">
        <v>88</v>
      </c>
      <c r="D1887" t="s">
        <v>991</v>
      </c>
      <c r="E1887">
        <v>25003072</v>
      </c>
      <c r="F1887" t="s">
        <v>4425</v>
      </c>
      <c r="G1887" t="s">
        <v>5692</v>
      </c>
      <c r="H1887" t="s">
        <v>5693</v>
      </c>
      <c r="I1887">
        <v>72552</v>
      </c>
      <c r="J1887" t="s">
        <v>2742</v>
      </c>
      <c r="K1887">
        <v>374</v>
      </c>
      <c r="L1887" t="s">
        <v>23</v>
      </c>
      <c r="M1887" t="s">
        <v>24</v>
      </c>
      <c r="N1887" t="s">
        <v>393</v>
      </c>
      <c r="O1887">
        <v>24000000</v>
      </c>
      <c r="P1887">
        <v>2010</v>
      </c>
      <c r="Q1887">
        <v>5.5</v>
      </c>
    </row>
    <row r="1888" spans="1:17" hidden="1" x14ac:dyDescent="0.3">
      <c r="A1888" t="s">
        <v>83</v>
      </c>
      <c r="B1888">
        <v>113</v>
      </c>
      <c r="C1888">
        <v>118</v>
      </c>
      <c r="D1888" t="s">
        <v>83</v>
      </c>
      <c r="E1888">
        <v>6144806</v>
      </c>
      <c r="F1888" t="s">
        <v>3848</v>
      </c>
      <c r="G1888" t="s">
        <v>1528</v>
      </c>
      <c r="H1888" t="s">
        <v>5694</v>
      </c>
      <c r="I1888">
        <v>12821</v>
      </c>
      <c r="J1888" t="s">
        <v>4798</v>
      </c>
      <c r="K1888">
        <v>248</v>
      </c>
      <c r="L1888" t="s">
        <v>23</v>
      </c>
      <c r="M1888" t="s">
        <v>24</v>
      </c>
      <c r="N1888" t="s">
        <v>25</v>
      </c>
      <c r="O1888">
        <v>23000000</v>
      </c>
      <c r="P1888">
        <v>2004</v>
      </c>
      <c r="Q1888">
        <v>6.7</v>
      </c>
    </row>
    <row r="1889" spans="1:17" hidden="1" x14ac:dyDescent="0.3">
      <c r="A1889" t="s">
        <v>5695</v>
      </c>
      <c r="B1889">
        <v>10</v>
      </c>
      <c r="C1889">
        <v>80</v>
      </c>
      <c r="D1889" t="s">
        <v>5698</v>
      </c>
      <c r="E1889">
        <v>669276</v>
      </c>
      <c r="F1889" t="s">
        <v>5697</v>
      </c>
      <c r="G1889" t="s">
        <v>5696</v>
      </c>
      <c r="H1889" t="s">
        <v>5699</v>
      </c>
      <c r="I1889">
        <v>2541</v>
      </c>
      <c r="J1889" t="s">
        <v>5700</v>
      </c>
      <c r="K1889">
        <v>47</v>
      </c>
      <c r="L1889" t="s">
        <v>23</v>
      </c>
      <c r="M1889" t="s">
        <v>38</v>
      </c>
      <c r="N1889" t="s">
        <v>190</v>
      </c>
      <c r="O1889">
        <v>28000000</v>
      </c>
      <c r="P1889">
        <v>1993</v>
      </c>
      <c r="Q1889">
        <v>7.2</v>
      </c>
    </row>
    <row r="1890" spans="1:17" hidden="1" x14ac:dyDescent="0.3">
      <c r="A1890" t="s">
        <v>5701</v>
      </c>
      <c r="B1890">
        <v>16</v>
      </c>
      <c r="C1890">
        <v>120</v>
      </c>
      <c r="D1890" t="s">
        <v>1114</v>
      </c>
      <c r="E1890">
        <v>42880</v>
      </c>
      <c r="F1890" t="s">
        <v>147</v>
      </c>
      <c r="G1890" t="s">
        <v>1534</v>
      </c>
      <c r="H1890" t="s">
        <v>5702</v>
      </c>
      <c r="I1890">
        <v>2919</v>
      </c>
      <c r="J1890" t="s">
        <v>3976</v>
      </c>
      <c r="K1890">
        <v>50</v>
      </c>
      <c r="L1890" t="s">
        <v>23</v>
      </c>
      <c r="M1890" t="s">
        <v>38</v>
      </c>
      <c r="N1890" t="s">
        <v>64</v>
      </c>
      <c r="O1890">
        <v>24000000</v>
      </c>
      <c r="P1890">
        <v>2004</v>
      </c>
      <c r="Q1890">
        <v>5.0999999999999996</v>
      </c>
    </row>
    <row r="1891" spans="1:17" hidden="1" x14ac:dyDescent="0.3">
      <c r="A1891" t="s">
        <v>4523</v>
      </c>
      <c r="B1891">
        <v>196</v>
      </c>
      <c r="C1891">
        <v>98</v>
      </c>
      <c r="D1891" t="s">
        <v>708</v>
      </c>
      <c r="E1891">
        <v>23225911</v>
      </c>
      <c r="F1891" t="s">
        <v>314</v>
      </c>
      <c r="G1891" t="s">
        <v>2935</v>
      </c>
      <c r="H1891" t="s">
        <v>5703</v>
      </c>
      <c r="I1891">
        <v>80574</v>
      </c>
      <c r="J1891" t="s">
        <v>3172</v>
      </c>
      <c r="K1891">
        <v>157</v>
      </c>
      <c r="L1891" t="s">
        <v>23</v>
      </c>
      <c r="M1891" t="s">
        <v>24</v>
      </c>
      <c r="N1891" t="s">
        <v>393</v>
      </c>
      <c r="O1891">
        <v>24000000</v>
      </c>
      <c r="P1891">
        <v>2010</v>
      </c>
      <c r="Q1891">
        <v>6.5</v>
      </c>
    </row>
    <row r="1892" spans="1:17" hidden="1" x14ac:dyDescent="0.3">
      <c r="A1892" t="s">
        <v>4518</v>
      </c>
      <c r="B1892">
        <v>212</v>
      </c>
      <c r="C1892">
        <v>119</v>
      </c>
      <c r="D1892" t="s">
        <v>40</v>
      </c>
      <c r="E1892">
        <v>4710455</v>
      </c>
      <c r="F1892" t="s">
        <v>424</v>
      </c>
      <c r="G1892" t="s">
        <v>1113</v>
      </c>
      <c r="H1892" t="s">
        <v>5704</v>
      </c>
      <c r="I1892">
        <v>214091</v>
      </c>
      <c r="J1892" t="s">
        <v>717</v>
      </c>
      <c r="K1892">
        <v>330</v>
      </c>
      <c r="L1892" t="s">
        <v>450</v>
      </c>
      <c r="M1892" t="s">
        <v>451</v>
      </c>
      <c r="N1892" t="s">
        <v>64</v>
      </c>
      <c r="O1892">
        <v>24000000</v>
      </c>
      <c r="P1892">
        <v>2004</v>
      </c>
      <c r="Q1892">
        <v>8.1999999999999993</v>
      </c>
    </row>
    <row r="1893" spans="1:17" hidden="1" x14ac:dyDescent="0.3">
      <c r="A1893" t="s">
        <v>2577</v>
      </c>
      <c r="B1893">
        <v>445</v>
      </c>
      <c r="C1893">
        <v>88</v>
      </c>
      <c r="D1893" t="s">
        <v>125</v>
      </c>
      <c r="E1893">
        <v>75590286</v>
      </c>
      <c r="F1893" t="s">
        <v>5705</v>
      </c>
      <c r="G1893" t="s">
        <v>371</v>
      </c>
      <c r="H1893" t="s">
        <v>5706</v>
      </c>
      <c r="I1893">
        <v>386217</v>
      </c>
      <c r="J1893" t="s">
        <v>5707</v>
      </c>
      <c r="K1893">
        <v>553</v>
      </c>
      <c r="L1893" t="s">
        <v>23</v>
      </c>
      <c r="M1893" t="s">
        <v>24</v>
      </c>
      <c r="N1893" t="s">
        <v>393</v>
      </c>
      <c r="O1893">
        <v>23600000</v>
      </c>
      <c r="P1893">
        <v>2009</v>
      </c>
      <c r="Q1893">
        <v>7.7</v>
      </c>
    </row>
    <row r="1894" spans="1:17" hidden="1" x14ac:dyDescent="0.3">
      <c r="A1894" t="s">
        <v>116</v>
      </c>
      <c r="B1894">
        <v>446</v>
      </c>
      <c r="C1894">
        <v>201</v>
      </c>
      <c r="D1894" t="s">
        <v>143</v>
      </c>
      <c r="E1894">
        <v>218051260</v>
      </c>
      <c r="F1894" t="s">
        <v>142</v>
      </c>
      <c r="G1894" t="s">
        <v>141</v>
      </c>
      <c r="H1894" t="s">
        <v>144</v>
      </c>
      <c r="I1894">
        <v>316020</v>
      </c>
      <c r="J1894" t="s">
        <v>145</v>
      </c>
      <c r="K1894">
        <v>2618</v>
      </c>
      <c r="L1894" t="s">
        <v>23</v>
      </c>
      <c r="M1894" t="s">
        <v>122</v>
      </c>
      <c r="N1894" t="s">
        <v>25</v>
      </c>
      <c r="O1894">
        <v>207000000</v>
      </c>
      <c r="P1894">
        <v>2005</v>
      </c>
      <c r="Q1894">
        <v>7.2</v>
      </c>
    </row>
    <row r="1895" spans="1:17" hidden="1" x14ac:dyDescent="0.3">
      <c r="A1895" t="s">
        <v>1041</v>
      </c>
      <c r="B1895">
        <v>108</v>
      </c>
      <c r="C1895">
        <v>90</v>
      </c>
      <c r="D1895" t="s">
        <v>1395</v>
      </c>
      <c r="E1895">
        <v>161487252</v>
      </c>
      <c r="F1895" t="s">
        <v>2407</v>
      </c>
      <c r="G1895" t="s">
        <v>865</v>
      </c>
      <c r="H1895" t="s">
        <v>5708</v>
      </c>
      <c r="I1895">
        <v>119450</v>
      </c>
      <c r="J1895" t="s">
        <v>1883</v>
      </c>
      <c r="K1895">
        <v>300</v>
      </c>
      <c r="L1895" t="s">
        <v>23</v>
      </c>
      <c r="M1895" t="s">
        <v>24</v>
      </c>
      <c r="N1895" t="s">
        <v>25</v>
      </c>
      <c r="O1895">
        <v>20000000</v>
      </c>
      <c r="P1895">
        <v>1998</v>
      </c>
      <c r="Q1895">
        <v>6.1</v>
      </c>
    </row>
    <row r="1896" spans="1:17" hidden="1" x14ac:dyDescent="0.3">
      <c r="A1896" t="s">
        <v>4207</v>
      </c>
      <c r="B1896">
        <v>223</v>
      </c>
      <c r="C1896">
        <v>127</v>
      </c>
      <c r="D1896" t="s">
        <v>268</v>
      </c>
      <c r="E1896">
        <v>290158751</v>
      </c>
      <c r="F1896" t="s">
        <v>19</v>
      </c>
      <c r="G1896" t="s">
        <v>4569</v>
      </c>
      <c r="H1896" t="s">
        <v>5709</v>
      </c>
      <c r="I1896">
        <v>837759</v>
      </c>
      <c r="J1896" t="s">
        <v>5710</v>
      </c>
      <c r="K1896">
        <v>900</v>
      </c>
      <c r="L1896" t="s">
        <v>23</v>
      </c>
      <c r="M1896" t="s">
        <v>24</v>
      </c>
      <c r="N1896" t="s">
        <v>64</v>
      </c>
      <c r="O1896">
        <v>18000000</v>
      </c>
      <c r="P1896">
        <v>1980</v>
      </c>
      <c r="Q1896">
        <v>8.8000000000000007</v>
      </c>
    </row>
    <row r="1897" spans="1:17" hidden="1" x14ac:dyDescent="0.3">
      <c r="A1897" t="s">
        <v>191</v>
      </c>
      <c r="B1897">
        <v>63</v>
      </c>
      <c r="C1897">
        <v>119</v>
      </c>
      <c r="D1897" t="s">
        <v>113</v>
      </c>
      <c r="E1897">
        <v>65807024</v>
      </c>
      <c r="F1897" t="s">
        <v>2199</v>
      </c>
      <c r="G1897" t="s">
        <v>1566</v>
      </c>
      <c r="H1897" t="s">
        <v>5711</v>
      </c>
      <c r="I1897">
        <v>172405</v>
      </c>
      <c r="J1897" t="s">
        <v>5712</v>
      </c>
      <c r="K1897">
        <v>203</v>
      </c>
      <c r="L1897" t="s">
        <v>23</v>
      </c>
      <c r="M1897" t="s">
        <v>24</v>
      </c>
      <c r="N1897" t="s">
        <v>393</v>
      </c>
      <c r="O1897">
        <v>19000000</v>
      </c>
      <c r="P1897">
        <v>1995</v>
      </c>
      <c r="Q1897">
        <v>6.8</v>
      </c>
    </row>
    <row r="1898" spans="1:17" hidden="1" x14ac:dyDescent="0.3">
      <c r="A1898" t="s">
        <v>3397</v>
      </c>
      <c r="B1898">
        <v>43</v>
      </c>
      <c r="C1898">
        <v>85</v>
      </c>
      <c r="D1898" t="s">
        <v>4644</v>
      </c>
      <c r="E1898">
        <v>86930411</v>
      </c>
      <c r="F1898" t="s">
        <v>667</v>
      </c>
      <c r="G1898" t="s">
        <v>4783</v>
      </c>
      <c r="H1898" t="s">
        <v>5713</v>
      </c>
      <c r="I1898">
        <v>83269</v>
      </c>
      <c r="J1898" t="s">
        <v>5714</v>
      </c>
      <c r="K1898">
        <v>87</v>
      </c>
      <c r="L1898" t="s">
        <v>23</v>
      </c>
      <c r="M1898" t="s">
        <v>24</v>
      </c>
      <c r="N1898" t="s">
        <v>25</v>
      </c>
      <c r="O1898">
        <v>23000000</v>
      </c>
      <c r="P1898">
        <v>1991</v>
      </c>
      <c r="Q1898">
        <v>6.8</v>
      </c>
    </row>
    <row r="1899" spans="1:17" hidden="1" x14ac:dyDescent="0.3">
      <c r="A1899" t="s">
        <v>3295</v>
      </c>
      <c r="B1899">
        <v>211</v>
      </c>
      <c r="C1899">
        <v>98</v>
      </c>
      <c r="D1899" t="s">
        <v>3570</v>
      </c>
      <c r="E1899">
        <v>53302314</v>
      </c>
      <c r="F1899" t="s">
        <v>3317</v>
      </c>
      <c r="G1899" t="s">
        <v>5715</v>
      </c>
      <c r="H1899" t="s">
        <v>5716</v>
      </c>
      <c r="I1899">
        <v>181058</v>
      </c>
      <c r="J1899" t="s">
        <v>5717</v>
      </c>
      <c r="K1899">
        <v>674</v>
      </c>
      <c r="L1899" t="s">
        <v>23</v>
      </c>
      <c r="M1899" t="s">
        <v>24</v>
      </c>
      <c r="N1899" t="s">
        <v>393</v>
      </c>
      <c r="O1899">
        <v>23000000</v>
      </c>
      <c r="P1899">
        <v>2000</v>
      </c>
      <c r="Q1899">
        <v>6.7</v>
      </c>
    </row>
    <row r="1900" spans="1:17" hidden="1" x14ac:dyDescent="0.3">
      <c r="A1900" t="s">
        <v>2106</v>
      </c>
      <c r="B1900">
        <v>421</v>
      </c>
      <c r="C1900">
        <v>101</v>
      </c>
      <c r="D1900" t="s">
        <v>2578</v>
      </c>
      <c r="E1900">
        <v>40962534</v>
      </c>
      <c r="F1900" t="s">
        <v>2110</v>
      </c>
      <c r="G1900" t="s">
        <v>462</v>
      </c>
      <c r="H1900" t="s">
        <v>5718</v>
      </c>
      <c r="I1900">
        <v>188652</v>
      </c>
      <c r="J1900" t="s">
        <v>910</v>
      </c>
      <c r="K1900">
        <v>288</v>
      </c>
      <c r="L1900" t="s">
        <v>23</v>
      </c>
      <c r="M1900" t="s">
        <v>24</v>
      </c>
      <c r="N1900" t="s">
        <v>393</v>
      </c>
      <c r="O1900">
        <v>12500000</v>
      </c>
      <c r="P1900">
        <v>2011</v>
      </c>
      <c r="Q1900">
        <v>7.1</v>
      </c>
    </row>
    <row r="1901" spans="1:17" hidden="1" x14ac:dyDescent="0.3">
      <c r="A1901" t="s">
        <v>903</v>
      </c>
      <c r="B1901">
        <v>214</v>
      </c>
      <c r="C1901">
        <v>112</v>
      </c>
      <c r="D1901" t="s">
        <v>232</v>
      </c>
      <c r="E1901">
        <v>39235088</v>
      </c>
      <c r="F1901" t="s">
        <v>5719</v>
      </c>
      <c r="G1901" t="s">
        <v>2090</v>
      </c>
      <c r="H1901" t="s">
        <v>5720</v>
      </c>
      <c r="I1901">
        <v>193962</v>
      </c>
      <c r="J1901" t="s">
        <v>1311</v>
      </c>
      <c r="K1901">
        <v>805</v>
      </c>
      <c r="L1901" t="s">
        <v>23</v>
      </c>
      <c r="M1901" t="s">
        <v>24</v>
      </c>
      <c r="N1901" t="s">
        <v>393</v>
      </c>
      <c r="O1901">
        <v>23000000</v>
      </c>
      <c r="P1901">
        <v>2000</v>
      </c>
      <c r="Q1901">
        <v>7.1</v>
      </c>
    </row>
    <row r="1902" spans="1:17" hidden="1" x14ac:dyDescent="0.3">
      <c r="A1902" t="s">
        <v>672</v>
      </c>
      <c r="B1902">
        <v>92</v>
      </c>
      <c r="C1902">
        <v>97</v>
      </c>
      <c r="D1902" t="s">
        <v>180</v>
      </c>
      <c r="E1902">
        <v>27338033</v>
      </c>
      <c r="F1902" t="s">
        <v>1073</v>
      </c>
      <c r="G1902" t="s">
        <v>2894</v>
      </c>
      <c r="H1902" t="s">
        <v>5721</v>
      </c>
      <c r="I1902">
        <v>19709</v>
      </c>
      <c r="J1902" t="s">
        <v>5722</v>
      </c>
      <c r="K1902">
        <v>167</v>
      </c>
      <c r="L1902" t="s">
        <v>23</v>
      </c>
      <c r="M1902" t="s">
        <v>24</v>
      </c>
      <c r="N1902" t="s">
        <v>25</v>
      </c>
      <c r="O1902">
        <v>23000000</v>
      </c>
      <c r="P1902">
        <v>2001</v>
      </c>
      <c r="Q1902">
        <v>6.1</v>
      </c>
    </row>
    <row r="1903" spans="1:17" hidden="1" x14ac:dyDescent="0.3">
      <c r="A1903" t="s">
        <v>1150</v>
      </c>
      <c r="B1903">
        <v>574</v>
      </c>
      <c r="C1903">
        <v>126</v>
      </c>
      <c r="D1903" t="s">
        <v>69</v>
      </c>
      <c r="E1903">
        <v>25556065</v>
      </c>
      <c r="F1903" t="s">
        <v>3297</v>
      </c>
      <c r="G1903" t="s">
        <v>5723</v>
      </c>
      <c r="H1903" t="s">
        <v>5724</v>
      </c>
      <c r="I1903">
        <v>355126</v>
      </c>
      <c r="J1903" t="s">
        <v>5725</v>
      </c>
      <c r="K1903">
        <v>748</v>
      </c>
      <c r="L1903" t="s">
        <v>23</v>
      </c>
      <c r="M1903" t="s">
        <v>24</v>
      </c>
      <c r="N1903" t="s">
        <v>393</v>
      </c>
      <c r="O1903">
        <v>23000000</v>
      </c>
      <c r="P1903">
        <v>2013</v>
      </c>
      <c r="Q1903">
        <v>8</v>
      </c>
    </row>
    <row r="1904" spans="1:17" hidden="1" x14ac:dyDescent="0.3">
      <c r="A1904" t="s">
        <v>2135</v>
      </c>
      <c r="B1904">
        <v>216</v>
      </c>
      <c r="C1904">
        <v>106</v>
      </c>
      <c r="D1904" t="s">
        <v>180</v>
      </c>
      <c r="E1904">
        <v>15785632</v>
      </c>
      <c r="F1904" t="s">
        <v>5494</v>
      </c>
      <c r="G1904" t="s">
        <v>5493</v>
      </c>
      <c r="H1904" t="s">
        <v>5495</v>
      </c>
      <c r="I1904">
        <v>32513</v>
      </c>
      <c r="J1904" t="s">
        <v>3562</v>
      </c>
      <c r="K1904">
        <v>119</v>
      </c>
      <c r="L1904" t="s">
        <v>23</v>
      </c>
      <c r="M1904" t="s">
        <v>38</v>
      </c>
      <c r="N1904" t="s">
        <v>25</v>
      </c>
      <c r="O1904">
        <v>23000000</v>
      </c>
      <c r="P1904">
        <v>2016</v>
      </c>
      <c r="Q1904">
        <v>7.5</v>
      </c>
    </row>
    <row r="1905" spans="1:17" hidden="1" x14ac:dyDescent="0.3">
      <c r="A1905" t="s">
        <v>2700</v>
      </c>
      <c r="B1905">
        <v>140</v>
      </c>
      <c r="C1905">
        <v>97</v>
      </c>
      <c r="D1905" t="s">
        <v>228</v>
      </c>
      <c r="E1905">
        <v>21973182</v>
      </c>
      <c r="F1905" t="s">
        <v>564</v>
      </c>
      <c r="G1905" t="s">
        <v>5726</v>
      </c>
      <c r="H1905" t="s">
        <v>5727</v>
      </c>
      <c r="I1905">
        <v>53415</v>
      </c>
      <c r="J1905" t="s">
        <v>5728</v>
      </c>
      <c r="K1905">
        <v>339</v>
      </c>
      <c r="L1905" t="s">
        <v>23</v>
      </c>
      <c r="M1905" t="s">
        <v>24</v>
      </c>
      <c r="N1905" t="s">
        <v>393</v>
      </c>
      <c r="O1905">
        <v>23000000</v>
      </c>
      <c r="P1905">
        <v>2001</v>
      </c>
      <c r="Q1905">
        <v>6.6</v>
      </c>
    </row>
    <row r="1906" spans="1:17" hidden="1" x14ac:dyDescent="0.3">
      <c r="A1906" t="s">
        <v>5729</v>
      </c>
      <c r="B1906">
        <v>28</v>
      </c>
      <c r="C1906">
        <v>100</v>
      </c>
      <c r="D1906" t="s">
        <v>877</v>
      </c>
      <c r="E1906">
        <v>4756</v>
      </c>
      <c r="F1906" t="s">
        <v>137</v>
      </c>
      <c r="G1906" t="s">
        <v>5730</v>
      </c>
      <c r="H1906" t="s">
        <v>5731</v>
      </c>
      <c r="I1906">
        <v>4191</v>
      </c>
      <c r="J1906" t="s">
        <v>5732</v>
      </c>
      <c r="K1906">
        <v>32</v>
      </c>
      <c r="L1906" t="s">
        <v>23</v>
      </c>
      <c r="M1906" t="s">
        <v>38</v>
      </c>
      <c r="N1906" t="s">
        <v>64</v>
      </c>
      <c r="O1906">
        <v>25000000</v>
      </c>
      <c r="P1906">
        <v>2013</v>
      </c>
      <c r="Q1906">
        <v>5.4</v>
      </c>
    </row>
    <row r="1907" spans="1:17" hidden="1" x14ac:dyDescent="0.3">
      <c r="A1907" t="s">
        <v>2812</v>
      </c>
      <c r="B1907">
        <v>36</v>
      </c>
      <c r="C1907">
        <v>114</v>
      </c>
      <c r="D1907" t="s">
        <v>557</v>
      </c>
      <c r="E1907">
        <v>18653615</v>
      </c>
      <c r="F1907" t="s">
        <v>1608</v>
      </c>
      <c r="G1907" t="s">
        <v>5733</v>
      </c>
      <c r="H1907" t="s">
        <v>5734</v>
      </c>
      <c r="I1907">
        <v>14786</v>
      </c>
      <c r="J1907" t="s">
        <v>5637</v>
      </c>
      <c r="K1907">
        <v>103</v>
      </c>
      <c r="L1907" t="s">
        <v>23</v>
      </c>
      <c r="M1907" t="s">
        <v>24</v>
      </c>
      <c r="N1907" t="s">
        <v>25</v>
      </c>
      <c r="O1907">
        <v>23000000</v>
      </c>
      <c r="P1907">
        <v>1999</v>
      </c>
      <c r="Q1907">
        <v>6.1</v>
      </c>
    </row>
    <row r="1908" spans="1:17" hidden="1" x14ac:dyDescent="0.3">
      <c r="A1908" t="s">
        <v>4961</v>
      </c>
      <c r="B1908">
        <v>65</v>
      </c>
      <c r="C1908">
        <v>101</v>
      </c>
      <c r="D1908" t="s">
        <v>1749</v>
      </c>
      <c r="E1908">
        <v>12189514</v>
      </c>
      <c r="F1908" t="s">
        <v>1073</v>
      </c>
      <c r="G1908" t="s">
        <v>4962</v>
      </c>
      <c r="H1908" t="s">
        <v>4963</v>
      </c>
      <c r="I1908">
        <v>30092</v>
      </c>
      <c r="J1908" t="s">
        <v>4964</v>
      </c>
      <c r="K1908">
        <v>129</v>
      </c>
      <c r="L1908" t="s">
        <v>23</v>
      </c>
      <c r="M1908" t="s">
        <v>24</v>
      </c>
      <c r="N1908" t="s">
        <v>25</v>
      </c>
      <c r="O1908">
        <v>23000000</v>
      </c>
      <c r="P1908">
        <v>2004</v>
      </c>
      <c r="Q1908">
        <v>6.1</v>
      </c>
    </row>
    <row r="1909" spans="1:17" hidden="1" x14ac:dyDescent="0.3">
      <c r="A1909" t="s">
        <v>5735</v>
      </c>
      <c r="B1909">
        <v>53</v>
      </c>
      <c r="C1909">
        <v>88</v>
      </c>
      <c r="D1909" t="s">
        <v>2884</v>
      </c>
      <c r="E1909">
        <v>13019253</v>
      </c>
      <c r="F1909" t="s">
        <v>667</v>
      </c>
      <c r="G1909" t="s">
        <v>5736</v>
      </c>
      <c r="H1909" t="s">
        <v>5737</v>
      </c>
      <c r="I1909">
        <v>3914</v>
      </c>
      <c r="J1909" t="s">
        <v>5738</v>
      </c>
      <c r="K1909">
        <v>47</v>
      </c>
      <c r="L1909" t="s">
        <v>23</v>
      </c>
      <c r="M1909" t="s">
        <v>24</v>
      </c>
      <c r="N1909" t="s">
        <v>25</v>
      </c>
      <c r="O1909">
        <v>23000000</v>
      </c>
      <c r="P1909">
        <v>2000</v>
      </c>
      <c r="Q1909">
        <v>5.6</v>
      </c>
    </row>
    <row r="1910" spans="1:17" hidden="1" x14ac:dyDescent="0.3">
      <c r="A1910" t="s">
        <v>980</v>
      </c>
      <c r="B1910">
        <v>394</v>
      </c>
      <c r="C1910">
        <v>93</v>
      </c>
      <c r="D1910" t="s">
        <v>302</v>
      </c>
      <c r="E1910">
        <v>18934858</v>
      </c>
      <c r="F1910" t="s">
        <v>41</v>
      </c>
      <c r="G1910" t="s">
        <v>310</v>
      </c>
      <c r="H1910" t="s">
        <v>5739</v>
      </c>
      <c r="I1910">
        <v>72646</v>
      </c>
      <c r="J1910" t="s">
        <v>1470</v>
      </c>
      <c r="K1910">
        <v>397</v>
      </c>
      <c r="L1910" t="s">
        <v>23</v>
      </c>
      <c r="M1910" t="s">
        <v>4630</v>
      </c>
      <c r="N1910" t="s">
        <v>393</v>
      </c>
      <c r="O1910">
        <v>23000000</v>
      </c>
      <c r="P1910">
        <v>2011</v>
      </c>
      <c r="Q1910">
        <v>5.8</v>
      </c>
    </row>
    <row r="1911" spans="1:17" hidden="1" x14ac:dyDescent="0.3">
      <c r="A1911" t="s">
        <v>5740</v>
      </c>
      <c r="B1911">
        <v>80</v>
      </c>
      <c r="C1911">
        <v>92</v>
      </c>
      <c r="D1911" t="s">
        <v>5741</v>
      </c>
      <c r="E1911">
        <v>20763013</v>
      </c>
      <c r="F1911" t="s">
        <v>4933</v>
      </c>
      <c r="G1911" t="s">
        <v>5290</v>
      </c>
      <c r="H1911" t="s">
        <v>5742</v>
      </c>
      <c r="I1911">
        <v>30840</v>
      </c>
      <c r="J1911" t="s">
        <v>5743</v>
      </c>
      <c r="K1911">
        <v>383</v>
      </c>
      <c r="L1911" t="s">
        <v>23</v>
      </c>
      <c r="M1911" t="s">
        <v>24</v>
      </c>
      <c r="N1911" t="s">
        <v>25</v>
      </c>
      <c r="O1911">
        <v>23000000</v>
      </c>
      <c r="P1911">
        <v>1987</v>
      </c>
      <c r="Q1911">
        <v>2.8</v>
      </c>
    </row>
    <row r="1912" spans="1:17" hidden="1" x14ac:dyDescent="0.3">
      <c r="A1912" t="s">
        <v>5744</v>
      </c>
      <c r="B1912">
        <v>45</v>
      </c>
      <c r="C1912">
        <v>98</v>
      </c>
      <c r="D1912" t="s">
        <v>148</v>
      </c>
      <c r="E1912">
        <v>12782508</v>
      </c>
      <c r="F1912" t="s">
        <v>2110</v>
      </c>
      <c r="G1912" t="s">
        <v>1114</v>
      </c>
      <c r="H1912" t="s">
        <v>5745</v>
      </c>
      <c r="I1912">
        <v>20163</v>
      </c>
      <c r="J1912" t="s">
        <v>1515</v>
      </c>
      <c r="K1912">
        <v>71</v>
      </c>
      <c r="L1912" t="s">
        <v>23</v>
      </c>
      <c r="M1912" t="s">
        <v>24</v>
      </c>
      <c r="N1912" t="s">
        <v>25</v>
      </c>
      <c r="O1912">
        <v>23000000</v>
      </c>
      <c r="P1912">
        <v>1996</v>
      </c>
      <c r="Q1912">
        <v>6.7</v>
      </c>
    </row>
    <row r="1913" spans="1:17" hidden="1" x14ac:dyDescent="0.3">
      <c r="A1913" t="s">
        <v>5746</v>
      </c>
      <c r="B1913">
        <v>47</v>
      </c>
      <c r="C1913">
        <v>94</v>
      </c>
      <c r="D1913" t="s">
        <v>2462</v>
      </c>
      <c r="E1913">
        <v>11508423</v>
      </c>
      <c r="F1913" t="s">
        <v>5747</v>
      </c>
      <c r="G1913" t="s">
        <v>2997</v>
      </c>
      <c r="H1913" t="s">
        <v>5748</v>
      </c>
      <c r="I1913">
        <v>3174</v>
      </c>
      <c r="J1913" t="s">
        <v>5749</v>
      </c>
      <c r="K1913">
        <v>19</v>
      </c>
      <c r="L1913" t="s">
        <v>23</v>
      </c>
      <c r="M1913" t="s">
        <v>24</v>
      </c>
      <c r="N1913" t="s">
        <v>64</v>
      </c>
      <c r="O1913">
        <v>23000000</v>
      </c>
      <c r="P1913">
        <v>2008</v>
      </c>
      <c r="Q1913">
        <v>5.0999999999999996</v>
      </c>
    </row>
    <row r="1914" spans="1:17" hidden="1" x14ac:dyDescent="0.3">
      <c r="A1914" t="s">
        <v>3052</v>
      </c>
      <c r="B1914">
        <v>90</v>
      </c>
      <c r="C1914">
        <v>102</v>
      </c>
      <c r="D1914" t="s">
        <v>2140</v>
      </c>
      <c r="E1914">
        <v>10660147</v>
      </c>
      <c r="F1914" t="s">
        <v>147</v>
      </c>
      <c r="G1914" t="s">
        <v>5750</v>
      </c>
      <c r="H1914" t="s">
        <v>5751</v>
      </c>
      <c r="I1914">
        <v>17740</v>
      </c>
      <c r="J1914" t="s">
        <v>5752</v>
      </c>
      <c r="K1914">
        <v>165</v>
      </c>
      <c r="L1914" t="s">
        <v>23</v>
      </c>
      <c r="M1914" t="s">
        <v>38</v>
      </c>
      <c r="N1914" t="s">
        <v>393</v>
      </c>
      <c r="O1914">
        <v>23000000</v>
      </c>
      <c r="P1914">
        <v>1999</v>
      </c>
      <c r="Q1914">
        <v>7.2</v>
      </c>
    </row>
    <row r="1915" spans="1:17" hidden="1" x14ac:dyDescent="0.3">
      <c r="A1915" t="s">
        <v>3528</v>
      </c>
      <c r="B1915">
        <v>30</v>
      </c>
      <c r="C1915">
        <v>98</v>
      </c>
      <c r="D1915" t="s">
        <v>1123</v>
      </c>
      <c r="E1915">
        <v>7434726</v>
      </c>
      <c r="F1915" t="s">
        <v>5753</v>
      </c>
      <c r="G1915" t="s">
        <v>1104</v>
      </c>
      <c r="H1915" t="s">
        <v>5754</v>
      </c>
      <c r="I1915">
        <v>14473</v>
      </c>
      <c r="J1915" t="s">
        <v>738</v>
      </c>
      <c r="K1915">
        <v>81</v>
      </c>
      <c r="L1915" t="s">
        <v>23</v>
      </c>
      <c r="M1915" t="s">
        <v>24</v>
      </c>
      <c r="N1915" t="s">
        <v>393</v>
      </c>
      <c r="O1915">
        <v>23000000</v>
      </c>
      <c r="P1915">
        <v>1991</v>
      </c>
      <c r="Q1915">
        <v>6</v>
      </c>
    </row>
    <row r="1916" spans="1:17" hidden="1" x14ac:dyDescent="0.3">
      <c r="A1916" t="s">
        <v>5755</v>
      </c>
      <c r="B1916">
        <v>165</v>
      </c>
      <c r="C1916">
        <v>111</v>
      </c>
      <c r="D1916" t="s">
        <v>1302</v>
      </c>
      <c r="E1916">
        <v>6109075</v>
      </c>
      <c r="F1916" t="s">
        <v>992</v>
      </c>
      <c r="G1916" t="s">
        <v>5756</v>
      </c>
      <c r="H1916" t="s">
        <v>5757</v>
      </c>
      <c r="I1916">
        <v>32003</v>
      </c>
      <c r="J1916" t="s">
        <v>5758</v>
      </c>
      <c r="K1916">
        <v>65</v>
      </c>
      <c r="L1916" t="s">
        <v>942</v>
      </c>
      <c r="M1916" t="s">
        <v>943</v>
      </c>
      <c r="N1916" t="s">
        <v>25</v>
      </c>
      <c r="O1916">
        <v>19430000</v>
      </c>
      <c r="P1916">
        <v>2009</v>
      </c>
      <c r="Q1916">
        <v>6.7</v>
      </c>
    </row>
    <row r="1917" spans="1:17" hidden="1" x14ac:dyDescent="0.3">
      <c r="A1917" t="s">
        <v>3367</v>
      </c>
      <c r="B1917">
        <v>155</v>
      </c>
      <c r="C1917">
        <v>100</v>
      </c>
      <c r="D1917" t="s">
        <v>5760</v>
      </c>
      <c r="E1917">
        <v>2708188</v>
      </c>
      <c r="F1917" t="s">
        <v>918</v>
      </c>
      <c r="G1917" t="s">
        <v>5759</v>
      </c>
      <c r="H1917" t="s">
        <v>5761</v>
      </c>
      <c r="I1917">
        <v>8924</v>
      </c>
      <c r="J1917" t="s">
        <v>5762</v>
      </c>
      <c r="K1917">
        <v>43</v>
      </c>
      <c r="L1917" t="s">
        <v>23</v>
      </c>
      <c r="M1917" t="s">
        <v>38</v>
      </c>
      <c r="N1917" t="s">
        <v>393</v>
      </c>
      <c r="O1917">
        <v>23000000</v>
      </c>
      <c r="P1917">
        <v>2009</v>
      </c>
      <c r="Q1917">
        <v>6.2</v>
      </c>
    </row>
    <row r="1918" spans="1:17" hidden="1" x14ac:dyDescent="0.3">
      <c r="A1918" t="s">
        <v>5763</v>
      </c>
      <c r="B1918">
        <v>118</v>
      </c>
      <c r="C1918">
        <v>141</v>
      </c>
      <c r="D1918" t="s">
        <v>5765</v>
      </c>
      <c r="E1918">
        <v>16123851</v>
      </c>
      <c r="F1918" t="s">
        <v>2110</v>
      </c>
      <c r="G1918" t="s">
        <v>5764</v>
      </c>
      <c r="H1918" t="s">
        <v>5766</v>
      </c>
      <c r="I1918">
        <v>17373</v>
      </c>
      <c r="J1918" t="s">
        <v>5767</v>
      </c>
      <c r="K1918">
        <v>148</v>
      </c>
      <c r="L1918" t="s">
        <v>23</v>
      </c>
      <c r="M1918" t="s">
        <v>24</v>
      </c>
      <c r="N1918" t="s">
        <v>25</v>
      </c>
      <c r="O1918">
        <v>23000000</v>
      </c>
      <c r="P1918">
        <v>2004</v>
      </c>
      <c r="Q1918">
        <v>6.2</v>
      </c>
    </row>
    <row r="1919" spans="1:17" hidden="1" x14ac:dyDescent="0.3">
      <c r="A1919" t="s">
        <v>2180</v>
      </c>
      <c r="B1919">
        <v>314</v>
      </c>
      <c r="C1919">
        <v>114</v>
      </c>
      <c r="D1919" t="s">
        <v>5770</v>
      </c>
      <c r="E1919">
        <v>71975611</v>
      </c>
      <c r="F1919" t="s">
        <v>4331</v>
      </c>
      <c r="G1919" t="s">
        <v>5769</v>
      </c>
      <c r="H1919" t="s">
        <v>5771</v>
      </c>
      <c r="I1919">
        <v>209396</v>
      </c>
      <c r="J1919" t="s">
        <v>5772</v>
      </c>
      <c r="K1919">
        <v>580</v>
      </c>
      <c r="L1919" t="s">
        <v>23</v>
      </c>
      <c r="M1919" t="s">
        <v>24</v>
      </c>
      <c r="N1919" t="s">
        <v>25</v>
      </c>
      <c r="O1919">
        <v>25000000</v>
      </c>
      <c r="P1919">
        <v>2007</v>
      </c>
      <c r="Q1919">
        <v>6.8</v>
      </c>
    </row>
    <row r="1920" spans="1:17" hidden="1" x14ac:dyDescent="0.3">
      <c r="A1920" t="s">
        <v>5773</v>
      </c>
      <c r="B1920">
        <v>103</v>
      </c>
      <c r="C1920">
        <v>96</v>
      </c>
      <c r="D1920" t="s">
        <v>5775</v>
      </c>
      <c r="E1920">
        <v>38119483</v>
      </c>
      <c r="F1920" t="s">
        <v>1199</v>
      </c>
      <c r="G1920" t="s">
        <v>5774</v>
      </c>
      <c r="H1920" t="s">
        <v>5776</v>
      </c>
      <c r="I1920">
        <v>136667</v>
      </c>
      <c r="J1920" t="s">
        <v>5777</v>
      </c>
      <c r="K1920">
        <v>273</v>
      </c>
      <c r="L1920" t="s">
        <v>23</v>
      </c>
      <c r="M1920" t="s">
        <v>24</v>
      </c>
      <c r="N1920" t="s">
        <v>64</v>
      </c>
      <c r="O1920">
        <v>22700000</v>
      </c>
      <c r="P1920">
        <v>1987</v>
      </c>
      <c r="Q1920">
        <v>7.1</v>
      </c>
    </row>
    <row r="1921" spans="1:17" hidden="1" x14ac:dyDescent="0.3">
      <c r="A1921" t="s">
        <v>5778</v>
      </c>
      <c r="B1921">
        <v>183</v>
      </c>
      <c r="C1921">
        <v>111</v>
      </c>
      <c r="D1921" t="s">
        <v>5779</v>
      </c>
      <c r="E1921">
        <v>4190530</v>
      </c>
      <c r="F1921" t="s">
        <v>2103</v>
      </c>
      <c r="G1921" t="s">
        <v>1151</v>
      </c>
      <c r="H1921" t="s">
        <v>5780</v>
      </c>
      <c r="I1921">
        <v>53341</v>
      </c>
      <c r="J1921" t="s">
        <v>554</v>
      </c>
      <c r="K1921">
        <v>185</v>
      </c>
      <c r="L1921" t="s">
        <v>23</v>
      </c>
      <c r="M1921" t="s">
        <v>253</v>
      </c>
      <c r="N1921" t="s">
        <v>393</v>
      </c>
      <c r="O1921">
        <v>22500000</v>
      </c>
      <c r="P1921">
        <v>2014</v>
      </c>
      <c r="Q1921">
        <v>7.1</v>
      </c>
    </row>
    <row r="1922" spans="1:17" hidden="1" x14ac:dyDescent="0.3">
      <c r="A1922" t="s">
        <v>1945</v>
      </c>
      <c r="B1922">
        <v>77</v>
      </c>
      <c r="C1922">
        <v>127</v>
      </c>
      <c r="D1922" t="s">
        <v>892</v>
      </c>
      <c r="E1922">
        <v>217631306</v>
      </c>
      <c r="F1922" t="s">
        <v>5781</v>
      </c>
      <c r="G1922" t="s">
        <v>672</v>
      </c>
      <c r="H1922" t="s">
        <v>5782</v>
      </c>
      <c r="I1922">
        <v>154199</v>
      </c>
      <c r="J1922" t="s">
        <v>5783</v>
      </c>
      <c r="K1922">
        <v>252</v>
      </c>
      <c r="L1922" t="s">
        <v>23</v>
      </c>
      <c r="M1922" t="s">
        <v>24</v>
      </c>
      <c r="N1922" t="s">
        <v>25</v>
      </c>
      <c r="O1922">
        <v>22000000</v>
      </c>
      <c r="P1922">
        <v>1990</v>
      </c>
      <c r="Q1922">
        <v>7</v>
      </c>
    </row>
    <row r="1923" spans="1:17" hidden="1" x14ac:dyDescent="0.3">
      <c r="A1923" t="s">
        <v>2163</v>
      </c>
      <c r="B1923">
        <v>171</v>
      </c>
      <c r="C1923">
        <v>107</v>
      </c>
      <c r="D1923" t="s">
        <v>418</v>
      </c>
      <c r="E1923">
        <v>176483808</v>
      </c>
      <c r="F1923" t="s">
        <v>1073</v>
      </c>
      <c r="G1923" t="s">
        <v>4290</v>
      </c>
      <c r="H1923" t="s">
        <v>5784</v>
      </c>
      <c r="I1923">
        <v>247289</v>
      </c>
      <c r="J1923" t="s">
        <v>1779</v>
      </c>
      <c r="K1923">
        <v>611</v>
      </c>
      <c r="L1923" t="s">
        <v>23</v>
      </c>
      <c r="M1923" t="s">
        <v>24</v>
      </c>
      <c r="N1923" t="s">
        <v>393</v>
      </c>
      <c r="O1923">
        <v>23000000</v>
      </c>
      <c r="P1923">
        <v>1998</v>
      </c>
      <c r="Q1923">
        <v>7.1</v>
      </c>
    </row>
    <row r="1924" spans="1:17" hidden="1" x14ac:dyDescent="0.3">
      <c r="A1924" t="s">
        <v>2572</v>
      </c>
      <c r="B1924">
        <v>64</v>
      </c>
      <c r="C1924">
        <v>97</v>
      </c>
      <c r="D1924" t="s">
        <v>2256</v>
      </c>
      <c r="E1924">
        <v>144833357</v>
      </c>
      <c r="F1924" t="s">
        <v>2912</v>
      </c>
      <c r="G1924" t="s">
        <v>2258</v>
      </c>
      <c r="H1924" t="s">
        <v>5785</v>
      </c>
      <c r="I1924">
        <v>64742</v>
      </c>
      <c r="J1924" t="s">
        <v>2040</v>
      </c>
      <c r="K1924">
        <v>111</v>
      </c>
      <c r="L1924" t="s">
        <v>23</v>
      </c>
      <c r="M1924" t="s">
        <v>24</v>
      </c>
      <c r="N1924" t="s">
        <v>64</v>
      </c>
      <c r="O1924">
        <v>22000000</v>
      </c>
      <c r="P1924">
        <v>1994</v>
      </c>
      <c r="Q1924">
        <v>6.4</v>
      </c>
    </row>
    <row r="1925" spans="1:17" hidden="1" x14ac:dyDescent="0.3">
      <c r="A1925" t="s">
        <v>1314</v>
      </c>
      <c r="B1925">
        <v>92</v>
      </c>
      <c r="C1925">
        <v>127</v>
      </c>
      <c r="D1925" t="s">
        <v>364</v>
      </c>
      <c r="E1925">
        <v>75597042</v>
      </c>
      <c r="F1925" t="s">
        <v>4616</v>
      </c>
      <c r="G1925" t="s">
        <v>2289</v>
      </c>
      <c r="H1925" t="s">
        <v>5786</v>
      </c>
      <c r="I1925">
        <v>26434</v>
      </c>
      <c r="J1925" t="s">
        <v>5787</v>
      </c>
      <c r="K1925">
        <v>174</v>
      </c>
      <c r="L1925" t="s">
        <v>23</v>
      </c>
      <c r="M1925" t="s">
        <v>24</v>
      </c>
      <c r="N1925" t="s">
        <v>190</v>
      </c>
      <c r="O1925">
        <v>20000000</v>
      </c>
      <c r="P1925">
        <v>2002</v>
      </c>
      <c r="Q1925">
        <v>7</v>
      </c>
    </row>
    <row r="1926" spans="1:17" hidden="1" x14ac:dyDescent="0.3">
      <c r="A1926" t="s">
        <v>3094</v>
      </c>
      <c r="B1926">
        <v>112</v>
      </c>
      <c r="C1926">
        <v>110</v>
      </c>
      <c r="D1926" t="s">
        <v>708</v>
      </c>
      <c r="E1926">
        <v>90636983</v>
      </c>
      <c r="F1926" t="s">
        <v>4586</v>
      </c>
      <c r="G1926" t="s">
        <v>4578</v>
      </c>
      <c r="H1926" t="s">
        <v>5788</v>
      </c>
      <c r="I1926">
        <v>44021</v>
      </c>
      <c r="J1926" t="s">
        <v>2940</v>
      </c>
      <c r="K1926">
        <v>83</v>
      </c>
      <c r="L1926" t="s">
        <v>23</v>
      </c>
      <c r="M1926" t="s">
        <v>24</v>
      </c>
      <c r="N1926" t="s">
        <v>64</v>
      </c>
      <c r="O1926">
        <v>22000000</v>
      </c>
      <c r="P1926">
        <v>2007</v>
      </c>
      <c r="Q1926">
        <v>6.2</v>
      </c>
    </row>
    <row r="1927" spans="1:17" hidden="1" x14ac:dyDescent="0.3">
      <c r="A1927" t="s">
        <v>2277</v>
      </c>
      <c r="B1927">
        <v>69</v>
      </c>
      <c r="C1927">
        <v>135</v>
      </c>
      <c r="D1927" t="s">
        <v>2277</v>
      </c>
      <c r="E1927">
        <v>70960517</v>
      </c>
      <c r="F1927" t="s">
        <v>147</v>
      </c>
      <c r="G1927" t="s">
        <v>1515</v>
      </c>
      <c r="H1927" t="s">
        <v>5789</v>
      </c>
      <c r="I1927">
        <v>54631</v>
      </c>
      <c r="J1927" t="s">
        <v>5790</v>
      </c>
      <c r="K1927">
        <v>192</v>
      </c>
      <c r="L1927" t="s">
        <v>23</v>
      </c>
      <c r="M1927" t="s">
        <v>24</v>
      </c>
      <c r="N1927" t="s">
        <v>25</v>
      </c>
      <c r="O1927">
        <v>35000000</v>
      </c>
      <c r="P1927">
        <v>1995</v>
      </c>
      <c r="Q1927">
        <v>7.5</v>
      </c>
    </row>
    <row r="1928" spans="1:17" hidden="1" x14ac:dyDescent="0.3">
      <c r="A1928" t="s">
        <v>4342</v>
      </c>
      <c r="B1928">
        <v>75</v>
      </c>
      <c r="C1928">
        <v>84</v>
      </c>
      <c r="D1928" t="s">
        <v>2689</v>
      </c>
      <c r="E1928">
        <v>55762229</v>
      </c>
      <c r="F1928" t="s">
        <v>3288</v>
      </c>
      <c r="G1928" t="s">
        <v>5791</v>
      </c>
      <c r="H1928" t="s">
        <v>5792</v>
      </c>
      <c r="I1928">
        <v>47383</v>
      </c>
      <c r="J1928" t="s">
        <v>5793</v>
      </c>
      <c r="K1928">
        <v>132</v>
      </c>
      <c r="L1928" t="s">
        <v>23</v>
      </c>
      <c r="M1928" t="s">
        <v>24</v>
      </c>
      <c r="N1928" t="s">
        <v>25</v>
      </c>
      <c r="O1928">
        <v>22000000</v>
      </c>
      <c r="P1928">
        <v>2001</v>
      </c>
      <c r="Q1928">
        <v>4.8</v>
      </c>
    </row>
    <row r="1929" spans="1:17" hidden="1" x14ac:dyDescent="0.3">
      <c r="A1929" t="s">
        <v>4450</v>
      </c>
      <c r="B1929">
        <v>180</v>
      </c>
      <c r="C1929">
        <v>122</v>
      </c>
      <c r="D1929" t="s">
        <v>5795</v>
      </c>
      <c r="E1929">
        <v>54235441</v>
      </c>
      <c r="F1929" t="s">
        <v>1608</v>
      </c>
      <c r="G1929" t="s">
        <v>5794</v>
      </c>
      <c r="H1929" t="s">
        <v>5796</v>
      </c>
      <c r="I1929">
        <v>52894</v>
      </c>
      <c r="J1929" t="s">
        <v>5797</v>
      </c>
      <c r="K1929">
        <v>185</v>
      </c>
      <c r="L1929" t="s">
        <v>23</v>
      </c>
      <c r="M1929" t="s">
        <v>24</v>
      </c>
      <c r="N1929" t="s">
        <v>64</v>
      </c>
      <c r="O1929">
        <v>22000000</v>
      </c>
      <c r="P1929">
        <v>2014</v>
      </c>
      <c r="Q1929">
        <v>7.3</v>
      </c>
    </row>
    <row r="1930" spans="1:17" hidden="1" x14ac:dyDescent="0.3">
      <c r="A1930" t="s">
        <v>3957</v>
      </c>
      <c r="B1930">
        <v>53</v>
      </c>
      <c r="C1930">
        <v>114</v>
      </c>
      <c r="D1930" t="s">
        <v>4617</v>
      </c>
      <c r="E1930">
        <v>50728000</v>
      </c>
      <c r="F1930" t="s">
        <v>737</v>
      </c>
      <c r="G1930" t="s">
        <v>1848</v>
      </c>
      <c r="H1930" t="s">
        <v>5798</v>
      </c>
      <c r="I1930">
        <v>48909</v>
      </c>
      <c r="J1930" t="s">
        <v>5799</v>
      </c>
      <c r="K1930">
        <v>166</v>
      </c>
      <c r="L1930" t="s">
        <v>23</v>
      </c>
      <c r="M1930" t="s">
        <v>24</v>
      </c>
      <c r="N1930" t="s">
        <v>25</v>
      </c>
      <c r="O1930">
        <v>22000000</v>
      </c>
      <c r="P1930">
        <v>1995</v>
      </c>
      <c r="Q1930">
        <v>5.8</v>
      </c>
    </row>
    <row r="1931" spans="1:17" hidden="1" x14ac:dyDescent="0.3">
      <c r="A1931" t="s">
        <v>5800</v>
      </c>
      <c r="B1931">
        <v>129</v>
      </c>
      <c r="C1931">
        <v>132</v>
      </c>
      <c r="D1931" t="s">
        <v>2568</v>
      </c>
      <c r="E1931">
        <v>40270895</v>
      </c>
      <c r="F1931" t="s">
        <v>2110</v>
      </c>
      <c r="G1931" t="s">
        <v>1916</v>
      </c>
      <c r="H1931" t="s">
        <v>5801</v>
      </c>
      <c r="I1931">
        <v>121937</v>
      </c>
      <c r="J1931" t="s">
        <v>1865</v>
      </c>
      <c r="K1931">
        <v>431</v>
      </c>
      <c r="L1931" t="s">
        <v>23</v>
      </c>
      <c r="M1931" t="s">
        <v>24</v>
      </c>
      <c r="N1931" t="s">
        <v>25</v>
      </c>
      <c r="O1931">
        <v>22000000</v>
      </c>
      <c r="P1931">
        <v>2001</v>
      </c>
      <c r="Q1931">
        <v>7.6</v>
      </c>
    </row>
    <row r="1932" spans="1:17" hidden="1" x14ac:dyDescent="0.3">
      <c r="A1932" t="s">
        <v>5802</v>
      </c>
      <c r="B1932">
        <v>61</v>
      </c>
      <c r="C1932">
        <v>170</v>
      </c>
      <c r="D1932" t="s">
        <v>5803</v>
      </c>
      <c r="E1932">
        <v>59696176</v>
      </c>
      <c r="F1932" t="s">
        <v>3534</v>
      </c>
      <c r="G1932" t="s">
        <v>3008</v>
      </c>
      <c r="H1932" t="s">
        <v>5804</v>
      </c>
      <c r="I1932">
        <v>15448</v>
      </c>
      <c r="J1932" t="s">
        <v>5805</v>
      </c>
      <c r="K1932">
        <v>174</v>
      </c>
      <c r="L1932" t="s">
        <v>23</v>
      </c>
      <c r="M1932" t="s">
        <v>24</v>
      </c>
      <c r="N1932" t="s">
        <v>25</v>
      </c>
      <c r="O1932">
        <v>22000000</v>
      </c>
      <c r="P1932">
        <v>2014</v>
      </c>
      <c r="Q1932">
        <v>5.6</v>
      </c>
    </row>
    <row r="1933" spans="1:17" hidden="1" x14ac:dyDescent="0.3">
      <c r="A1933" t="s">
        <v>1035</v>
      </c>
      <c r="B1933">
        <v>226</v>
      </c>
      <c r="C1933">
        <v>133</v>
      </c>
      <c r="D1933" t="s">
        <v>196</v>
      </c>
      <c r="E1933">
        <v>51483949</v>
      </c>
      <c r="F1933" t="s">
        <v>885</v>
      </c>
      <c r="G1933" t="s">
        <v>2343</v>
      </c>
      <c r="H1933" t="s">
        <v>5806</v>
      </c>
      <c r="I1933">
        <v>208092</v>
      </c>
      <c r="J1933" t="s">
        <v>5807</v>
      </c>
      <c r="K1933">
        <v>806</v>
      </c>
      <c r="L1933" t="s">
        <v>23</v>
      </c>
      <c r="M1933" t="s">
        <v>38</v>
      </c>
      <c r="N1933" t="s">
        <v>393</v>
      </c>
      <c r="O1933">
        <v>22000000</v>
      </c>
      <c r="P1933">
        <v>2003</v>
      </c>
      <c r="Q1933">
        <v>7</v>
      </c>
    </row>
    <row r="1934" spans="1:17" hidden="1" x14ac:dyDescent="0.3">
      <c r="A1934" t="s">
        <v>2180</v>
      </c>
      <c r="B1934">
        <v>116</v>
      </c>
      <c r="C1934">
        <v>112</v>
      </c>
      <c r="D1934" t="s">
        <v>2592</v>
      </c>
      <c r="E1934">
        <v>36020063</v>
      </c>
      <c r="F1934" t="s">
        <v>2497</v>
      </c>
      <c r="G1934" t="s">
        <v>1103</v>
      </c>
      <c r="H1934" t="s">
        <v>5808</v>
      </c>
      <c r="I1934">
        <v>62584</v>
      </c>
      <c r="J1934" t="s">
        <v>2635</v>
      </c>
      <c r="K1934">
        <v>375</v>
      </c>
      <c r="L1934" t="s">
        <v>23</v>
      </c>
      <c r="M1934" t="s">
        <v>24</v>
      </c>
      <c r="N1934" t="s">
        <v>393</v>
      </c>
      <c r="O1934">
        <v>22000000</v>
      </c>
      <c r="P1934">
        <v>2005</v>
      </c>
      <c r="Q1934">
        <v>6.6</v>
      </c>
    </row>
    <row r="1935" spans="1:17" hidden="1" x14ac:dyDescent="0.3">
      <c r="A1935" t="s">
        <v>980</v>
      </c>
      <c r="B1935">
        <v>248</v>
      </c>
      <c r="C1935">
        <v>108</v>
      </c>
      <c r="D1935" t="s">
        <v>759</v>
      </c>
      <c r="E1935">
        <v>33313582</v>
      </c>
      <c r="F1935" t="s">
        <v>3199</v>
      </c>
      <c r="G1935" t="s">
        <v>3474</v>
      </c>
      <c r="H1935" t="s">
        <v>5809</v>
      </c>
      <c r="I1935">
        <v>52888</v>
      </c>
      <c r="J1935" t="s">
        <v>3713</v>
      </c>
      <c r="K1935">
        <v>175</v>
      </c>
      <c r="L1935" t="s">
        <v>23</v>
      </c>
      <c r="M1935" t="s">
        <v>24</v>
      </c>
      <c r="N1935" t="s">
        <v>393</v>
      </c>
      <c r="O1935">
        <v>21000000</v>
      </c>
      <c r="P1935">
        <v>2009</v>
      </c>
      <c r="Q1935">
        <v>6.5</v>
      </c>
    </row>
    <row r="1936" spans="1:17" hidden="1" x14ac:dyDescent="0.3">
      <c r="A1936" t="s">
        <v>5032</v>
      </c>
      <c r="B1936">
        <v>23</v>
      </c>
      <c r="C1936">
        <v>115</v>
      </c>
      <c r="D1936" t="s">
        <v>506</v>
      </c>
      <c r="E1936">
        <v>25842000</v>
      </c>
      <c r="F1936" t="s">
        <v>3751</v>
      </c>
      <c r="G1936" t="s">
        <v>208</v>
      </c>
      <c r="H1936" t="s">
        <v>5810</v>
      </c>
      <c r="I1936">
        <v>13455</v>
      </c>
      <c r="J1936" t="s">
        <v>5811</v>
      </c>
      <c r="K1936">
        <v>87</v>
      </c>
      <c r="L1936" t="s">
        <v>23</v>
      </c>
      <c r="M1936" t="s">
        <v>38</v>
      </c>
      <c r="N1936" t="s">
        <v>64</v>
      </c>
      <c r="O1936">
        <v>22000000</v>
      </c>
      <c r="P1936">
        <v>1993</v>
      </c>
      <c r="Q1936">
        <v>7.4</v>
      </c>
    </row>
    <row r="1937" spans="1:17" hidden="1" x14ac:dyDescent="0.3">
      <c r="A1937" t="s">
        <v>5812</v>
      </c>
      <c r="B1937">
        <v>98</v>
      </c>
      <c r="C1937">
        <v>83</v>
      </c>
      <c r="D1937" t="s">
        <v>2851</v>
      </c>
      <c r="E1937">
        <v>22264487</v>
      </c>
      <c r="F1937" t="s">
        <v>1068</v>
      </c>
      <c r="G1937" t="s">
        <v>5411</v>
      </c>
      <c r="H1937" t="s">
        <v>5813</v>
      </c>
      <c r="I1937">
        <v>41239</v>
      </c>
      <c r="J1937" t="s">
        <v>5814</v>
      </c>
      <c r="K1937">
        <v>166</v>
      </c>
      <c r="L1937" t="s">
        <v>23</v>
      </c>
      <c r="M1937" t="s">
        <v>24</v>
      </c>
      <c r="N1937" t="s">
        <v>393</v>
      </c>
      <c r="O1937">
        <v>22000000</v>
      </c>
      <c r="P1937">
        <v>2005</v>
      </c>
      <c r="Q1937">
        <v>4.5999999999999996</v>
      </c>
    </row>
    <row r="1938" spans="1:17" hidden="1" x14ac:dyDescent="0.3">
      <c r="A1938" t="s">
        <v>4504</v>
      </c>
      <c r="B1938">
        <v>168</v>
      </c>
      <c r="C1938">
        <v>105</v>
      </c>
      <c r="D1938" t="s">
        <v>5816</v>
      </c>
      <c r="E1938">
        <v>30659817</v>
      </c>
      <c r="F1938" t="s">
        <v>1608</v>
      </c>
      <c r="G1938" t="s">
        <v>5815</v>
      </c>
      <c r="H1938" t="s">
        <v>5817</v>
      </c>
      <c r="I1938">
        <v>59805</v>
      </c>
      <c r="J1938" t="s">
        <v>5818</v>
      </c>
      <c r="K1938">
        <v>95</v>
      </c>
      <c r="L1938" t="s">
        <v>23</v>
      </c>
      <c r="M1938" t="s">
        <v>24</v>
      </c>
      <c r="N1938" t="s">
        <v>25</v>
      </c>
      <c r="O1938">
        <v>26000000</v>
      </c>
      <c r="P1938">
        <v>2013</v>
      </c>
      <c r="Q1938">
        <v>6.4</v>
      </c>
    </row>
    <row r="1939" spans="1:17" hidden="1" x14ac:dyDescent="0.3">
      <c r="A1939" t="s">
        <v>3592</v>
      </c>
      <c r="B1939">
        <v>159</v>
      </c>
      <c r="C1939">
        <v>110</v>
      </c>
      <c r="D1939" t="s">
        <v>71</v>
      </c>
      <c r="E1939">
        <v>5773519</v>
      </c>
      <c r="F1939" t="s">
        <v>1971</v>
      </c>
      <c r="G1939" t="s">
        <v>2763</v>
      </c>
      <c r="H1939" t="s">
        <v>3593</v>
      </c>
      <c r="I1939">
        <v>28621</v>
      </c>
      <c r="J1939" t="s">
        <v>3594</v>
      </c>
      <c r="K1939">
        <v>91</v>
      </c>
      <c r="L1939" t="s">
        <v>23</v>
      </c>
      <c r="M1939" t="s">
        <v>24</v>
      </c>
      <c r="N1939" t="s">
        <v>25</v>
      </c>
      <c r="O1939">
        <v>40000000</v>
      </c>
      <c r="P1939">
        <v>2015</v>
      </c>
      <c r="Q1939">
        <v>6</v>
      </c>
    </row>
    <row r="1940" spans="1:17" hidden="1" x14ac:dyDescent="0.3">
      <c r="A1940" t="s">
        <v>1393</v>
      </c>
      <c r="B1940">
        <v>97</v>
      </c>
      <c r="C1940">
        <v>96</v>
      </c>
      <c r="D1940" t="s">
        <v>2950</v>
      </c>
      <c r="E1940">
        <v>19351569</v>
      </c>
      <c r="F1940" t="s">
        <v>2608</v>
      </c>
      <c r="G1940" t="s">
        <v>5821</v>
      </c>
      <c r="H1940" t="s">
        <v>5822</v>
      </c>
      <c r="I1940">
        <v>33287</v>
      </c>
      <c r="J1940" t="s">
        <v>5823</v>
      </c>
      <c r="K1940">
        <v>201</v>
      </c>
      <c r="L1940" t="s">
        <v>23</v>
      </c>
      <c r="M1940" t="s">
        <v>24</v>
      </c>
      <c r="N1940" t="s">
        <v>25</v>
      </c>
      <c r="O1940">
        <v>22000000</v>
      </c>
      <c r="P1940">
        <v>2001</v>
      </c>
      <c r="Q1940">
        <v>5.9</v>
      </c>
    </row>
    <row r="1941" spans="1:17" hidden="1" x14ac:dyDescent="0.3">
      <c r="A1941" t="s">
        <v>619</v>
      </c>
      <c r="B1941">
        <v>88</v>
      </c>
      <c r="C1941">
        <v>94</v>
      </c>
      <c r="D1941" t="s">
        <v>5824</v>
      </c>
      <c r="E1941">
        <v>49002815</v>
      </c>
      <c r="F1941" t="s">
        <v>1904</v>
      </c>
      <c r="G1941" t="s">
        <v>1403</v>
      </c>
      <c r="H1941" t="s">
        <v>5825</v>
      </c>
      <c r="I1941">
        <v>15665</v>
      </c>
      <c r="J1941" t="s">
        <v>630</v>
      </c>
      <c r="K1941">
        <v>35</v>
      </c>
      <c r="L1941" t="s">
        <v>23</v>
      </c>
      <c r="M1941" t="s">
        <v>24</v>
      </c>
      <c r="N1941" t="s">
        <v>64</v>
      </c>
      <c r="O1941">
        <v>22000000</v>
      </c>
      <c r="P1941">
        <v>2012</v>
      </c>
      <c r="Q1941">
        <v>6.4</v>
      </c>
    </row>
    <row r="1942" spans="1:17" hidden="1" x14ac:dyDescent="0.3">
      <c r="A1942" t="s">
        <v>3066</v>
      </c>
      <c r="B1942">
        <v>85</v>
      </c>
      <c r="C1942">
        <v>142</v>
      </c>
      <c r="D1942" t="s">
        <v>3958</v>
      </c>
      <c r="E1942">
        <v>19283782</v>
      </c>
      <c r="F1942" t="s">
        <v>3177</v>
      </c>
      <c r="G1942" t="s">
        <v>3112</v>
      </c>
      <c r="H1942" t="s">
        <v>5826</v>
      </c>
      <c r="I1942">
        <v>31227</v>
      </c>
      <c r="J1942" t="s">
        <v>1983</v>
      </c>
      <c r="K1942">
        <v>354</v>
      </c>
      <c r="L1942" t="s">
        <v>23</v>
      </c>
      <c r="M1942" t="s">
        <v>24</v>
      </c>
      <c r="N1942" t="s">
        <v>393</v>
      </c>
      <c r="O1942">
        <v>22000000</v>
      </c>
      <c r="P1942">
        <v>1999</v>
      </c>
      <c r="Q1942">
        <v>6.6</v>
      </c>
    </row>
    <row r="1943" spans="1:17" hidden="1" x14ac:dyDescent="0.3">
      <c r="A1943" t="s">
        <v>4189</v>
      </c>
      <c r="B1943">
        <v>181</v>
      </c>
      <c r="C1943">
        <v>104</v>
      </c>
      <c r="D1943" t="s">
        <v>816</v>
      </c>
      <c r="E1943">
        <v>30059386</v>
      </c>
      <c r="F1943" t="s">
        <v>1068</v>
      </c>
      <c r="G1943" t="s">
        <v>4426</v>
      </c>
      <c r="H1943" t="s">
        <v>5827</v>
      </c>
      <c r="I1943">
        <v>128593</v>
      </c>
      <c r="J1943" t="s">
        <v>5828</v>
      </c>
      <c r="K1943">
        <v>867</v>
      </c>
      <c r="L1943" t="s">
        <v>23</v>
      </c>
      <c r="M1943" t="s">
        <v>24</v>
      </c>
      <c r="N1943" t="s">
        <v>393</v>
      </c>
      <c r="O1943">
        <v>22000000</v>
      </c>
      <c r="P1943">
        <v>2001</v>
      </c>
      <c r="Q1943">
        <v>6.9</v>
      </c>
    </row>
    <row r="1944" spans="1:17" hidden="1" x14ac:dyDescent="0.3">
      <c r="A1944" t="s">
        <v>191</v>
      </c>
      <c r="B1944">
        <v>257</v>
      </c>
      <c r="C1944">
        <v>136</v>
      </c>
      <c r="D1944" t="s">
        <v>69</v>
      </c>
      <c r="E1944">
        <v>35799026</v>
      </c>
      <c r="F1944" t="s">
        <v>1069</v>
      </c>
      <c r="G1944" t="s">
        <v>187</v>
      </c>
      <c r="H1944" t="s">
        <v>1070</v>
      </c>
      <c r="I1944">
        <v>263336</v>
      </c>
      <c r="J1944" t="s">
        <v>444</v>
      </c>
      <c r="K1944">
        <v>899</v>
      </c>
      <c r="L1944" t="s">
        <v>23</v>
      </c>
      <c r="M1944" t="s">
        <v>24</v>
      </c>
      <c r="N1944" t="s">
        <v>25</v>
      </c>
      <c r="O1944">
        <v>126000000</v>
      </c>
      <c r="P1944">
        <v>2005</v>
      </c>
      <c r="Q1944">
        <v>6.9</v>
      </c>
    </row>
    <row r="1945" spans="1:17" hidden="1" x14ac:dyDescent="0.3">
      <c r="A1945" t="s">
        <v>5829</v>
      </c>
      <c r="B1945">
        <v>95</v>
      </c>
      <c r="C1945">
        <v>106</v>
      </c>
      <c r="D1945" t="s">
        <v>1268</v>
      </c>
      <c r="E1945">
        <v>17951431</v>
      </c>
      <c r="F1945" t="s">
        <v>1370</v>
      </c>
      <c r="G1945" t="s">
        <v>5830</v>
      </c>
      <c r="H1945" t="s">
        <v>5831</v>
      </c>
      <c r="I1945">
        <v>25462</v>
      </c>
      <c r="J1945" t="s">
        <v>1299</v>
      </c>
      <c r="K1945">
        <v>200</v>
      </c>
      <c r="L1945" t="s">
        <v>23</v>
      </c>
      <c r="M1945" t="s">
        <v>24</v>
      </c>
      <c r="N1945" t="s">
        <v>25</v>
      </c>
      <c r="O1945">
        <v>30000000</v>
      </c>
      <c r="P1945">
        <v>2001</v>
      </c>
      <c r="Q1945">
        <v>5.8</v>
      </c>
    </row>
    <row r="1946" spans="1:17" hidden="1" x14ac:dyDescent="0.3">
      <c r="A1946" t="s">
        <v>4176</v>
      </c>
      <c r="B1946">
        <v>423</v>
      </c>
      <c r="C1946">
        <v>106</v>
      </c>
      <c r="D1946" t="s">
        <v>69</v>
      </c>
      <c r="E1946">
        <v>29997095</v>
      </c>
      <c r="F1946" t="s">
        <v>5832</v>
      </c>
      <c r="G1946" t="s">
        <v>302</v>
      </c>
      <c r="H1946" t="s">
        <v>5833</v>
      </c>
      <c r="I1946">
        <v>60926</v>
      </c>
      <c r="J1946" t="s">
        <v>3278</v>
      </c>
      <c r="K1946">
        <v>302</v>
      </c>
      <c r="L1946" t="s">
        <v>23</v>
      </c>
      <c r="M1946" t="s">
        <v>38</v>
      </c>
      <c r="N1946" t="s">
        <v>25</v>
      </c>
      <c r="O1946">
        <v>22000000</v>
      </c>
      <c r="P1946">
        <v>2016</v>
      </c>
      <c r="Q1946">
        <v>6.4</v>
      </c>
    </row>
    <row r="1947" spans="1:17" hidden="1" x14ac:dyDescent="0.3">
      <c r="A1947" t="s">
        <v>5834</v>
      </c>
      <c r="B1947">
        <v>93</v>
      </c>
      <c r="C1947">
        <v>98</v>
      </c>
      <c r="D1947" t="s">
        <v>650</v>
      </c>
      <c r="E1947">
        <v>14252830</v>
      </c>
      <c r="F1947" t="s">
        <v>3801</v>
      </c>
      <c r="G1947" t="s">
        <v>5835</v>
      </c>
      <c r="H1947" t="s">
        <v>5836</v>
      </c>
      <c r="I1947">
        <v>18900</v>
      </c>
      <c r="J1947" t="s">
        <v>5837</v>
      </c>
      <c r="K1947">
        <v>242</v>
      </c>
      <c r="L1947" t="s">
        <v>23</v>
      </c>
      <c r="M1947" t="s">
        <v>183</v>
      </c>
      <c r="N1947" t="s">
        <v>25</v>
      </c>
      <c r="O1947">
        <v>22000000</v>
      </c>
      <c r="P1947">
        <v>2001</v>
      </c>
      <c r="Q1947">
        <v>5.3</v>
      </c>
    </row>
    <row r="1948" spans="1:17" hidden="1" x14ac:dyDescent="0.3">
      <c r="A1948" t="s">
        <v>3111</v>
      </c>
      <c r="B1948">
        <v>203</v>
      </c>
      <c r="C1948">
        <v>100</v>
      </c>
      <c r="D1948" t="s">
        <v>230</v>
      </c>
      <c r="E1948">
        <v>19783777</v>
      </c>
      <c r="F1948" t="s">
        <v>314</v>
      </c>
      <c r="G1948" t="s">
        <v>53</v>
      </c>
      <c r="H1948" t="s">
        <v>5838</v>
      </c>
      <c r="I1948">
        <v>82804</v>
      </c>
      <c r="J1948" t="s">
        <v>1084</v>
      </c>
      <c r="K1948">
        <v>154</v>
      </c>
      <c r="L1948" t="s">
        <v>23</v>
      </c>
      <c r="M1948" t="s">
        <v>24</v>
      </c>
      <c r="N1948" t="s">
        <v>393</v>
      </c>
      <c r="O1948">
        <v>22000000</v>
      </c>
      <c r="P1948">
        <v>2013</v>
      </c>
      <c r="Q1948">
        <v>6.5</v>
      </c>
    </row>
    <row r="1949" spans="1:17" hidden="1" x14ac:dyDescent="0.3">
      <c r="A1949" t="s">
        <v>5839</v>
      </c>
      <c r="B1949">
        <v>38</v>
      </c>
      <c r="C1949">
        <v>95</v>
      </c>
      <c r="D1949" t="s">
        <v>1468</v>
      </c>
      <c r="E1949">
        <v>13555988</v>
      </c>
      <c r="F1949" t="s">
        <v>521</v>
      </c>
      <c r="G1949" t="s">
        <v>1506</v>
      </c>
      <c r="H1949" t="s">
        <v>5840</v>
      </c>
      <c r="I1949">
        <v>7242</v>
      </c>
      <c r="J1949" t="s">
        <v>3147</v>
      </c>
      <c r="K1949">
        <v>38</v>
      </c>
      <c r="L1949" t="s">
        <v>23</v>
      </c>
      <c r="M1949" t="s">
        <v>509</v>
      </c>
      <c r="N1949" t="s">
        <v>64</v>
      </c>
      <c r="O1949">
        <v>22000000</v>
      </c>
      <c r="P1949">
        <v>2000</v>
      </c>
      <c r="Q1949">
        <v>5.7</v>
      </c>
    </row>
    <row r="1950" spans="1:17" hidden="1" x14ac:dyDescent="0.3">
      <c r="A1950" t="s">
        <v>2549</v>
      </c>
      <c r="B1950">
        <v>183</v>
      </c>
      <c r="C1950">
        <v>107</v>
      </c>
      <c r="D1950" t="s">
        <v>143</v>
      </c>
      <c r="E1950">
        <v>12784713</v>
      </c>
      <c r="F1950" t="s">
        <v>1068</v>
      </c>
      <c r="G1950" t="s">
        <v>2286</v>
      </c>
      <c r="H1950" t="s">
        <v>5841</v>
      </c>
      <c r="I1950">
        <v>56813</v>
      </c>
      <c r="J1950" t="s">
        <v>3590</v>
      </c>
      <c r="K1950">
        <v>381</v>
      </c>
      <c r="L1950" t="s">
        <v>23</v>
      </c>
      <c r="M1950" t="s">
        <v>24</v>
      </c>
      <c r="N1950" t="s">
        <v>393</v>
      </c>
      <c r="O1950">
        <v>22000000</v>
      </c>
      <c r="P1950">
        <v>2004</v>
      </c>
      <c r="Q1950">
        <v>6.7</v>
      </c>
    </row>
    <row r="1951" spans="1:17" hidden="1" x14ac:dyDescent="0.3">
      <c r="A1951" t="s">
        <v>5842</v>
      </c>
      <c r="B1951">
        <v>75</v>
      </c>
      <c r="C1951">
        <v>104</v>
      </c>
      <c r="D1951" t="s">
        <v>20</v>
      </c>
      <c r="E1951">
        <v>10696210</v>
      </c>
      <c r="F1951" t="s">
        <v>908</v>
      </c>
      <c r="G1951" t="s">
        <v>600</v>
      </c>
      <c r="H1951" t="s">
        <v>5843</v>
      </c>
      <c r="I1951">
        <v>35018</v>
      </c>
      <c r="J1951" t="s">
        <v>500</v>
      </c>
      <c r="K1951">
        <v>180</v>
      </c>
      <c r="L1951" t="s">
        <v>23</v>
      </c>
      <c r="M1951" t="s">
        <v>24</v>
      </c>
      <c r="N1951" t="s">
        <v>25</v>
      </c>
      <c r="O1951">
        <v>23500000</v>
      </c>
      <c r="P1951">
        <v>1993</v>
      </c>
      <c r="Q1951">
        <v>3.9</v>
      </c>
    </row>
    <row r="1952" spans="1:17" hidden="1" x14ac:dyDescent="0.3">
      <c r="A1952" t="s">
        <v>5844</v>
      </c>
      <c r="B1952">
        <v>18</v>
      </c>
      <c r="C1952">
        <v>104</v>
      </c>
      <c r="D1952" t="s">
        <v>1877</v>
      </c>
      <c r="E1952">
        <v>5974653</v>
      </c>
      <c r="F1952" t="s">
        <v>179</v>
      </c>
      <c r="G1952" t="s">
        <v>1167</v>
      </c>
      <c r="H1952" t="s">
        <v>5845</v>
      </c>
      <c r="I1952">
        <v>2253</v>
      </c>
      <c r="J1952" t="s">
        <v>2068</v>
      </c>
      <c r="K1952">
        <v>111</v>
      </c>
      <c r="L1952" t="s">
        <v>23</v>
      </c>
      <c r="M1952" t="s">
        <v>24</v>
      </c>
      <c r="N1952" t="s">
        <v>25</v>
      </c>
      <c r="O1952">
        <v>22000000</v>
      </c>
      <c r="P1952">
        <v>2001</v>
      </c>
      <c r="Q1952">
        <v>4.0999999999999996</v>
      </c>
    </row>
    <row r="1953" spans="1:17" hidden="1" x14ac:dyDescent="0.3">
      <c r="A1953" t="s">
        <v>5846</v>
      </c>
      <c r="B1953">
        <v>22</v>
      </c>
      <c r="C1953">
        <v>143</v>
      </c>
      <c r="D1953" t="s">
        <v>5849</v>
      </c>
      <c r="E1953">
        <v>5000000</v>
      </c>
      <c r="F1953" t="s">
        <v>5848</v>
      </c>
      <c r="G1953" t="s">
        <v>5847</v>
      </c>
      <c r="H1953" t="s">
        <v>5850</v>
      </c>
      <c r="I1953">
        <v>1547</v>
      </c>
      <c r="J1953" t="s">
        <v>5851</v>
      </c>
      <c r="K1953">
        <v>50</v>
      </c>
      <c r="L1953" t="s">
        <v>23</v>
      </c>
      <c r="M1953" t="s">
        <v>24</v>
      </c>
      <c r="N1953" t="s">
        <v>190</v>
      </c>
      <c r="O1953">
        <v>25000000</v>
      </c>
      <c r="P1953">
        <v>1970</v>
      </c>
      <c r="Q1953">
        <v>6.2</v>
      </c>
    </row>
    <row r="1954" spans="1:17" hidden="1" x14ac:dyDescent="0.3">
      <c r="A1954" t="s">
        <v>4381</v>
      </c>
      <c r="B1954">
        <v>41</v>
      </c>
      <c r="C1954">
        <v>77</v>
      </c>
      <c r="D1954" t="s">
        <v>338</v>
      </c>
      <c r="E1954">
        <v>9694105</v>
      </c>
      <c r="F1954" t="s">
        <v>1716</v>
      </c>
      <c r="G1954" t="s">
        <v>5069</v>
      </c>
      <c r="H1954" t="s">
        <v>5852</v>
      </c>
      <c r="I1954">
        <v>8176</v>
      </c>
      <c r="J1954" t="s">
        <v>479</v>
      </c>
      <c r="K1954">
        <v>77</v>
      </c>
      <c r="L1954" t="s">
        <v>23</v>
      </c>
      <c r="M1954" t="s">
        <v>24</v>
      </c>
      <c r="N1954" t="s">
        <v>64</v>
      </c>
      <c r="O1954">
        <v>22000000</v>
      </c>
      <c r="P1954">
        <v>1999</v>
      </c>
      <c r="Q1954">
        <v>3.8</v>
      </c>
    </row>
    <row r="1955" spans="1:17" hidden="1" x14ac:dyDescent="0.3">
      <c r="A1955" t="s">
        <v>5152</v>
      </c>
      <c r="B1955">
        <v>148</v>
      </c>
      <c r="C1955">
        <v>96</v>
      </c>
      <c r="D1955" t="s">
        <v>2706</v>
      </c>
      <c r="E1955">
        <v>16027866</v>
      </c>
      <c r="F1955" t="s">
        <v>229</v>
      </c>
      <c r="G1955" t="s">
        <v>289</v>
      </c>
      <c r="H1955" t="s">
        <v>5853</v>
      </c>
      <c r="I1955">
        <v>26767</v>
      </c>
      <c r="J1955" t="s">
        <v>5820</v>
      </c>
      <c r="K1955">
        <v>121</v>
      </c>
      <c r="L1955" t="s">
        <v>23</v>
      </c>
      <c r="M1955" t="s">
        <v>943</v>
      </c>
      <c r="N1955" t="s">
        <v>25</v>
      </c>
      <c r="O1955">
        <v>25000000</v>
      </c>
      <c r="P1955">
        <v>2015</v>
      </c>
      <c r="Q1955">
        <v>5.0999999999999996</v>
      </c>
    </row>
    <row r="1956" spans="1:17" hidden="1" x14ac:dyDescent="0.3">
      <c r="A1956" t="s">
        <v>845</v>
      </c>
      <c r="B1956">
        <v>231</v>
      </c>
      <c r="C1956">
        <v>145</v>
      </c>
      <c r="D1956" t="s">
        <v>4456</v>
      </c>
      <c r="E1956">
        <v>4398392</v>
      </c>
      <c r="F1956" t="s">
        <v>4443</v>
      </c>
      <c r="G1956" t="s">
        <v>5854</v>
      </c>
      <c r="H1956" t="s">
        <v>5855</v>
      </c>
      <c r="I1956">
        <v>59507</v>
      </c>
      <c r="J1956" t="s">
        <v>1933</v>
      </c>
      <c r="K1956">
        <v>232</v>
      </c>
      <c r="L1956" t="s">
        <v>5856</v>
      </c>
      <c r="M1956" t="s">
        <v>5857</v>
      </c>
      <c r="N1956" t="s">
        <v>393</v>
      </c>
      <c r="O1956">
        <v>21000000</v>
      </c>
      <c r="P1956">
        <v>2006</v>
      </c>
      <c r="Q1956">
        <v>7.8</v>
      </c>
    </row>
    <row r="1957" spans="1:17" hidden="1" x14ac:dyDescent="0.3">
      <c r="A1957" t="s">
        <v>5858</v>
      </c>
      <c r="B1957">
        <v>115</v>
      </c>
      <c r="C1957">
        <v>116</v>
      </c>
      <c r="D1957" t="s">
        <v>1149</v>
      </c>
      <c r="E1957">
        <v>1050445</v>
      </c>
      <c r="F1957" t="s">
        <v>5859</v>
      </c>
      <c r="G1957" t="s">
        <v>3679</v>
      </c>
      <c r="H1957" t="s">
        <v>5860</v>
      </c>
      <c r="I1957">
        <v>21394</v>
      </c>
      <c r="J1957" t="s">
        <v>3455</v>
      </c>
      <c r="K1957">
        <v>147</v>
      </c>
      <c r="L1957" t="s">
        <v>942</v>
      </c>
      <c r="M1957" t="s">
        <v>943</v>
      </c>
      <c r="N1957" t="s">
        <v>25</v>
      </c>
      <c r="O1957">
        <v>22000000</v>
      </c>
      <c r="P1957">
        <v>2005</v>
      </c>
      <c r="Q1957">
        <v>7.8</v>
      </c>
    </row>
    <row r="1958" spans="1:17" hidden="1" x14ac:dyDescent="0.3">
      <c r="A1958" t="s">
        <v>5861</v>
      </c>
      <c r="B1958">
        <v>176</v>
      </c>
      <c r="C1958">
        <v>100</v>
      </c>
      <c r="D1958" t="s">
        <v>442</v>
      </c>
      <c r="E1958">
        <v>13746550</v>
      </c>
      <c r="F1958" t="s">
        <v>924</v>
      </c>
      <c r="G1958" t="s">
        <v>1108</v>
      </c>
      <c r="H1958" t="s">
        <v>5862</v>
      </c>
      <c r="I1958">
        <v>29322</v>
      </c>
      <c r="J1958" t="s">
        <v>4335</v>
      </c>
      <c r="K1958">
        <v>104</v>
      </c>
      <c r="L1958" t="s">
        <v>23</v>
      </c>
      <c r="M1958" t="s">
        <v>24</v>
      </c>
      <c r="N1958" t="s">
        <v>393</v>
      </c>
      <c r="O1958">
        <v>2000000</v>
      </c>
      <c r="P1958">
        <v>2012</v>
      </c>
      <c r="Q1958">
        <v>6.1</v>
      </c>
    </row>
    <row r="1959" spans="1:17" hidden="1" x14ac:dyDescent="0.3">
      <c r="A1959" t="s">
        <v>5175</v>
      </c>
      <c r="B1959">
        <v>98</v>
      </c>
      <c r="C1959">
        <v>104</v>
      </c>
      <c r="D1959" t="s">
        <v>753</v>
      </c>
      <c r="E1959">
        <v>20668843</v>
      </c>
      <c r="F1959" t="s">
        <v>3549</v>
      </c>
      <c r="G1959" t="s">
        <v>1591</v>
      </c>
      <c r="H1959" t="s">
        <v>5863</v>
      </c>
      <c r="I1959">
        <v>16831</v>
      </c>
      <c r="J1959" t="s">
        <v>5864</v>
      </c>
      <c r="K1959">
        <v>54</v>
      </c>
      <c r="L1959" t="s">
        <v>23</v>
      </c>
      <c r="M1959" t="s">
        <v>24</v>
      </c>
      <c r="N1959" t="s">
        <v>25</v>
      </c>
      <c r="O1959">
        <v>22000000</v>
      </c>
      <c r="P1959">
        <v>2008</v>
      </c>
      <c r="Q1959">
        <v>5.8</v>
      </c>
    </row>
    <row r="1960" spans="1:17" hidden="1" x14ac:dyDescent="0.3">
      <c r="A1960" t="s">
        <v>5865</v>
      </c>
      <c r="B1960">
        <v>149</v>
      </c>
      <c r="C1960">
        <v>92</v>
      </c>
      <c r="D1960" t="s">
        <v>296</v>
      </c>
      <c r="E1960">
        <v>2963012</v>
      </c>
      <c r="F1960" t="s">
        <v>1232</v>
      </c>
      <c r="G1960" t="s">
        <v>5866</v>
      </c>
      <c r="H1960" t="s">
        <v>5867</v>
      </c>
      <c r="I1960">
        <v>48873</v>
      </c>
      <c r="J1960" t="s">
        <v>5868</v>
      </c>
      <c r="K1960">
        <v>105</v>
      </c>
      <c r="L1960" t="s">
        <v>23</v>
      </c>
      <c r="M1960" t="s">
        <v>38</v>
      </c>
      <c r="N1960" t="s">
        <v>393</v>
      </c>
      <c r="O1960">
        <v>22000000</v>
      </c>
      <c r="P1960">
        <v>2014</v>
      </c>
      <c r="Q1960">
        <v>6.3</v>
      </c>
    </row>
    <row r="1961" spans="1:17" hidden="1" x14ac:dyDescent="0.3">
      <c r="A1961" t="s">
        <v>5869</v>
      </c>
      <c r="B1961">
        <v>138</v>
      </c>
      <c r="C1961">
        <v>105</v>
      </c>
      <c r="D1961" t="s">
        <v>1114</v>
      </c>
      <c r="E1961">
        <v>1796024</v>
      </c>
      <c r="F1961" t="s">
        <v>2497</v>
      </c>
      <c r="G1961" t="s">
        <v>1264</v>
      </c>
      <c r="H1961" t="s">
        <v>5870</v>
      </c>
      <c r="I1961">
        <v>34985</v>
      </c>
      <c r="J1961" t="s">
        <v>994</v>
      </c>
      <c r="K1961">
        <v>135</v>
      </c>
      <c r="L1961" t="s">
        <v>23</v>
      </c>
      <c r="M1961" t="s">
        <v>24</v>
      </c>
      <c r="N1961" t="s">
        <v>393</v>
      </c>
      <c r="O1961">
        <v>22000000</v>
      </c>
      <c r="P1961">
        <v>2010</v>
      </c>
      <c r="Q1961">
        <v>5.4</v>
      </c>
    </row>
    <row r="1962" spans="1:17" hidden="1" x14ac:dyDescent="0.3">
      <c r="A1962" t="s">
        <v>5007</v>
      </c>
      <c r="B1962">
        <v>78</v>
      </c>
      <c r="C1962">
        <v>120</v>
      </c>
      <c r="D1962" t="s">
        <v>5873</v>
      </c>
      <c r="E1962">
        <v>634277</v>
      </c>
      <c r="F1962" t="s">
        <v>5872</v>
      </c>
      <c r="G1962" t="s">
        <v>5871</v>
      </c>
      <c r="H1962" t="s">
        <v>5874</v>
      </c>
      <c r="I1962">
        <v>5166</v>
      </c>
      <c r="J1962" t="s">
        <v>5875</v>
      </c>
      <c r="K1962">
        <v>27</v>
      </c>
      <c r="L1962" t="s">
        <v>942</v>
      </c>
      <c r="M1962" t="s">
        <v>943</v>
      </c>
      <c r="N1962" t="s">
        <v>25</v>
      </c>
      <c r="O1962">
        <v>16000000</v>
      </c>
      <c r="P1962">
        <v>2007</v>
      </c>
      <c r="Q1962">
        <v>7.3</v>
      </c>
    </row>
    <row r="1963" spans="1:17" hidden="1" x14ac:dyDescent="0.3">
      <c r="A1963" t="s">
        <v>2967</v>
      </c>
      <c r="B1963">
        <v>288</v>
      </c>
      <c r="C1963">
        <v>116</v>
      </c>
      <c r="D1963" t="s">
        <v>40</v>
      </c>
      <c r="E1963">
        <v>11326836</v>
      </c>
      <c r="F1963" t="s">
        <v>1359</v>
      </c>
      <c r="G1963" t="s">
        <v>690</v>
      </c>
      <c r="H1963" t="s">
        <v>5876</v>
      </c>
      <c r="I1963">
        <v>83171</v>
      </c>
      <c r="J1963" t="s">
        <v>5877</v>
      </c>
      <c r="K1963">
        <v>231</v>
      </c>
      <c r="L1963" t="s">
        <v>23</v>
      </c>
      <c r="M1963" t="s">
        <v>24</v>
      </c>
      <c r="N1963" t="s">
        <v>393</v>
      </c>
      <c r="O1963">
        <v>22000000</v>
      </c>
      <c r="P1963">
        <v>2013</v>
      </c>
      <c r="Q1963">
        <v>6.8</v>
      </c>
    </row>
    <row r="1964" spans="1:17" hidden="1" x14ac:dyDescent="0.3">
      <c r="A1964" t="s">
        <v>855</v>
      </c>
      <c r="B1964">
        <v>299</v>
      </c>
      <c r="C1964">
        <v>119</v>
      </c>
      <c r="D1964" t="s">
        <v>95</v>
      </c>
      <c r="E1964">
        <v>49024969</v>
      </c>
      <c r="F1964" t="s">
        <v>1370</v>
      </c>
      <c r="G1964" t="s">
        <v>2592</v>
      </c>
      <c r="H1964" t="s">
        <v>5878</v>
      </c>
      <c r="I1964">
        <v>133367</v>
      </c>
      <c r="J1964" t="s">
        <v>1416</v>
      </c>
      <c r="K1964">
        <v>363</v>
      </c>
      <c r="L1964" t="s">
        <v>23</v>
      </c>
      <c r="M1964" t="s">
        <v>24</v>
      </c>
      <c r="N1964" t="s">
        <v>393</v>
      </c>
      <c r="O1964">
        <v>25000000</v>
      </c>
      <c r="P1964">
        <v>2007</v>
      </c>
      <c r="Q1964">
        <v>7.3</v>
      </c>
    </row>
    <row r="1965" spans="1:17" hidden="1" x14ac:dyDescent="0.3">
      <c r="A1965" t="s">
        <v>1569</v>
      </c>
      <c r="B1965">
        <v>27</v>
      </c>
      <c r="C1965">
        <v>101</v>
      </c>
      <c r="D1965" t="s">
        <v>3607</v>
      </c>
      <c r="E1965">
        <v>22294341</v>
      </c>
      <c r="F1965" t="s">
        <v>2582</v>
      </c>
      <c r="G1965" t="s">
        <v>3333</v>
      </c>
      <c r="H1965" t="s">
        <v>5879</v>
      </c>
      <c r="I1965">
        <v>12278</v>
      </c>
      <c r="J1965" t="s">
        <v>427</v>
      </c>
      <c r="K1965">
        <v>71</v>
      </c>
      <c r="L1965" t="s">
        <v>23</v>
      </c>
      <c r="M1965" t="s">
        <v>24</v>
      </c>
      <c r="N1965" t="s">
        <v>25</v>
      </c>
      <c r="O1965">
        <v>21500000</v>
      </c>
      <c r="P1965">
        <v>1996</v>
      </c>
      <c r="Q1965">
        <v>6.5</v>
      </c>
    </row>
    <row r="1966" spans="1:17" hidden="1" x14ac:dyDescent="0.3">
      <c r="A1966" t="s">
        <v>3641</v>
      </c>
      <c r="B1966">
        <v>155</v>
      </c>
      <c r="C1966">
        <v>117</v>
      </c>
      <c r="D1966" t="s">
        <v>206</v>
      </c>
      <c r="E1966">
        <v>24362501</v>
      </c>
      <c r="F1966" t="s">
        <v>1359</v>
      </c>
      <c r="G1966" t="s">
        <v>4709</v>
      </c>
      <c r="H1966" t="s">
        <v>5880</v>
      </c>
      <c r="I1966">
        <v>69980</v>
      </c>
      <c r="J1966" t="s">
        <v>4667</v>
      </c>
      <c r="K1966">
        <v>591</v>
      </c>
      <c r="L1966" t="s">
        <v>23</v>
      </c>
      <c r="M1966" t="s">
        <v>24</v>
      </c>
      <c r="N1966" t="s">
        <v>393</v>
      </c>
      <c r="O1966">
        <v>21500000</v>
      </c>
      <c r="P1966">
        <v>1999</v>
      </c>
      <c r="Q1966">
        <v>7.2</v>
      </c>
    </row>
    <row r="1967" spans="1:17" hidden="1" x14ac:dyDescent="0.3">
      <c r="A1967" t="s">
        <v>2457</v>
      </c>
      <c r="B1967">
        <v>275</v>
      </c>
      <c r="C1967">
        <v>112</v>
      </c>
      <c r="D1967" t="s">
        <v>5882</v>
      </c>
      <c r="E1967">
        <v>16684352</v>
      </c>
      <c r="F1967" t="s">
        <v>1073</v>
      </c>
      <c r="G1967" t="s">
        <v>4613</v>
      </c>
      <c r="H1967" t="s">
        <v>5883</v>
      </c>
      <c r="I1967">
        <v>67893</v>
      </c>
      <c r="J1967" t="s">
        <v>5884</v>
      </c>
      <c r="K1967">
        <v>163</v>
      </c>
      <c r="L1967" t="s">
        <v>23</v>
      </c>
      <c r="M1967" t="s">
        <v>24</v>
      </c>
      <c r="N1967" t="s">
        <v>393</v>
      </c>
      <c r="O1967">
        <v>17000000</v>
      </c>
      <c r="P1967">
        <v>2012</v>
      </c>
      <c r="Q1967">
        <v>6.3</v>
      </c>
    </row>
    <row r="1968" spans="1:17" hidden="1" x14ac:dyDescent="0.3">
      <c r="A1968" t="s">
        <v>2277</v>
      </c>
      <c r="B1968">
        <v>43</v>
      </c>
      <c r="C1968">
        <v>136</v>
      </c>
      <c r="D1968" t="s">
        <v>2277</v>
      </c>
      <c r="E1968">
        <v>46700000</v>
      </c>
      <c r="F1968" t="s">
        <v>34</v>
      </c>
      <c r="G1968" t="s">
        <v>5885</v>
      </c>
      <c r="H1968" t="s">
        <v>5886</v>
      </c>
      <c r="I1968">
        <v>19832</v>
      </c>
      <c r="J1968" t="s">
        <v>5887</v>
      </c>
      <c r="K1968">
        <v>98</v>
      </c>
      <c r="L1968" t="s">
        <v>23</v>
      </c>
      <c r="M1968" t="s">
        <v>24</v>
      </c>
      <c r="N1968" t="s">
        <v>64</v>
      </c>
      <c r="O1968">
        <v>21000000</v>
      </c>
      <c r="P1968">
        <v>1982</v>
      </c>
      <c r="Q1968">
        <v>5.9</v>
      </c>
    </row>
    <row r="1969" spans="1:17" hidden="1" x14ac:dyDescent="0.3">
      <c r="A1969" t="s">
        <v>5888</v>
      </c>
      <c r="B1969">
        <v>163</v>
      </c>
      <c r="C1969">
        <v>81</v>
      </c>
      <c r="D1969" t="s">
        <v>2161</v>
      </c>
      <c r="E1969">
        <v>52008288</v>
      </c>
      <c r="F1969" t="s">
        <v>5889</v>
      </c>
      <c r="G1969" t="s">
        <v>479</v>
      </c>
      <c r="H1969" t="s">
        <v>5890</v>
      </c>
      <c r="I1969">
        <v>162037</v>
      </c>
      <c r="J1969" t="s">
        <v>5888</v>
      </c>
      <c r="K1969">
        <v>928</v>
      </c>
      <c r="L1969" t="s">
        <v>23</v>
      </c>
      <c r="M1969" t="s">
        <v>24</v>
      </c>
      <c r="N1969" t="s">
        <v>393</v>
      </c>
      <c r="O1969">
        <v>21000000</v>
      </c>
      <c r="P1969">
        <v>1999</v>
      </c>
      <c r="Q1969">
        <v>7.8</v>
      </c>
    </row>
    <row r="1970" spans="1:17" hidden="1" x14ac:dyDescent="0.3">
      <c r="A1970" t="s">
        <v>1252</v>
      </c>
      <c r="B1970">
        <v>168</v>
      </c>
      <c r="C1970">
        <v>87</v>
      </c>
      <c r="D1970" t="s">
        <v>102</v>
      </c>
      <c r="E1970">
        <v>8579684</v>
      </c>
      <c r="F1970" t="s">
        <v>1068</v>
      </c>
      <c r="G1970" t="s">
        <v>245</v>
      </c>
      <c r="H1970" t="s">
        <v>5891</v>
      </c>
      <c r="I1970">
        <v>89547</v>
      </c>
      <c r="J1970" t="s">
        <v>3451</v>
      </c>
      <c r="K1970">
        <v>199</v>
      </c>
      <c r="L1970" t="s">
        <v>23</v>
      </c>
      <c r="M1970" t="s">
        <v>24</v>
      </c>
      <c r="N1970" t="s">
        <v>393</v>
      </c>
      <c r="O1970">
        <v>9000000</v>
      </c>
      <c r="P1970">
        <v>2007</v>
      </c>
      <c r="Q1970">
        <v>7.4</v>
      </c>
    </row>
    <row r="1971" spans="1:17" hidden="1" x14ac:dyDescent="0.3">
      <c r="A1971" t="s">
        <v>5892</v>
      </c>
      <c r="B1971">
        <v>60</v>
      </c>
      <c r="C1971">
        <v>96</v>
      </c>
      <c r="D1971" t="s">
        <v>5343</v>
      </c>
      <c r="E1971">
        <v>42660000</v>
      </c>
      <c r="F1971" t="s">
        <v>112</v>
      </c>
      <c r="G1971" t="s">
        <v>4031</v>
      </c>
      <c r="H1971" t="s">
        <v>5893</v>
      </c>
      <c r="I1971">
        <v>25086</v>
      </c>
      <c r="J1971" t="s">
        <v>5894</v>
      </c>
      <c r="K1971">
        <v>87</v>
      </c>
      <c r="L1971" t="s">
        <v>23</v>
      </c>
      <c r="M1971" t="s">
        <v>24</v>
      </c>
      <c r="N1971" t="s">
        <v>64</v>
      </c>
      <c r="O1971">
        <v>17000000</v>
      </c>
      <c r="P1971">
        <v>1993</v>
      </c>
      <c r="Q1971">
        <v>4.8</v>
      </c>
    </row>
    <row r="1972" spans="1:17" hidden="1" x14ac:dyDescent="0.3">
      <c r="A1972" t="s">
        <v>2511</v>
      </c>
      <c r="B1972">
        <v>85</v>
      </c>
      <c r="C1972">
        <v>106</v>
      </c>
      <c r="D1972" t="s">
        <v>396</v>
      </c>
      <c r="E1972">
        <v>40219708</v>
      </c>
      <c r="F1972" t="s">
        <v>2335</v>
      </c>
      <c r="G1972" t="s">
        <v>804</v>
      </c>
      <c r="H1972" t="s">
        <v>5895</v>
      </c>
      <c r="I1972">
        <v>22649</v>
      </c>
      <c r="J1972" t="s">
        <v>5896</v>
      </c>
      <c r="K1972">
        <v>131</v>
      </c>
      <c r="L1972" t="s">
        <v>23</v>
      </c>
      <c r="M1972" t="s">
        <v>24</v>
      </c>
      <c r="N1972" t="s">
        <v>25</v>
      </c>
      <c r="O1972">
        <v>21000000</v>
      </c>
      <c r="P1972">
        <v>2001</v>
      </c>
      <c r="Q1972">
        <v>6.3</v>
      </c>
    </row>
    <row r="1973" spans="1:17" hidden="1" x14ac:dyDescent="0.3">
      <c r="A1973" t="s">
        <v>2549</v>
      </c>
      <c r="B1973">
        <v>539</v>
      </c>
      <c r="C1973">
        <v>122</v>
      </c>
      <c r="D1973" t="s">
        <v>238</v>
      </c>
      <c r="E1973">
        <v>132088910</v>
      </c>
      <c r="F1973" t="s">
        <v>918</v>
      </c>
      <c r="G1973" t="s">
        <v>1114</v>
      </c>
      <c r="H1973" t="s">
        <v>5897</v>
      </c>
      <c r="I1973">
        <v>533607</v>
      </c>
      <c r="J1973" t="s">
        <v>442</v>
      </c>
      <c r="K1973">
        <v>692</v>
      </c>
      <c r="L1973" t="s">
        <v>23</v>
      </c>
      <c r="M1973" t="s">
        <v>24</v>
      </c>
      <c r="N1973" t="s">
        <v>393</v>
      </c>
      <c r="O1973">
        <v>21000000</v>
      </c>
      <c r="P1973">
        <v>2012</v>
      </c>
      <c r="Q1973">
        <v>7.8</v>
      </c>
    </row>
    <row r="1974" spans="1:17" hidden="1" x14ac:dyDescent="0.3">
      <c r="A1974" t="s">
        <v>3276</v>
      </c>
      <c r="B1974">
        <v>84</v>
      </c>
      <c r="C1974">
        <v>123</v>
      </c>
      <c r="D1974" t="s">
        <v>1514</v>
      </c>
      <c r="E1974">
        <v>36581633</v>
      </c>
      <c r="F1974" t="s">
        <v>1100</v>
      </c>
      <c r="G1974" t="s">
        <v>856</v>
      </c>
      <c r="H1974" t="s">
        <v>5898</v>
      </c>
      <c r="I1974">
        <v>52533</v>
      </c>
      <c r="J1974" t="s">
        <v>1544</v>
      </c>
      <c r="K1974">
        <v>235</v>
      </c>
      <c r="L1974" t="s">
        <v>23</v>
      </c>
      <c r="M1974" t="s">
        <v>509</v>
      </c>
      <c r="N1974" t="s">
        <v>25</v>
      </c>
      <c r="O1974">
        <v>21000000</v>
      </c>
      <c r="P1974">
        <v>2007</v>
      </c>
      <c r="Q1974">
        <v>7.5</v>
      </c>
    </row>
    <row r="1975" spans="1:17" hidden="1" x14ac:dyDescent="0.3">
      <c r="A1975" t="s">
        <v>734</v>
      </c>
      <c r="B1975">
        <v>171</v>
      </c>
      <c r="C1975">
        <v>92</v>
      </c>
      <c r="D1975" t="s">
        <v>230</v>
      </c>
      <c r="E1975">
        <v>25296447</v>
      </c>
      <c r="F1975" t="s">
        <v>229</v>
      </c>
      <c r="G1975" t="s">
        <v>5899</v>
      </c>
      <c r="H1975" t="s">
        <v>5900</v>
      </c>
      <c r="I1975">
        <v>237248</v>
      </c>
      <c r="J1975" t="s">
        <v>5901</v>
      </c>
      <c r="K1975">
        <v>460</v>
      </c>
      <c r="L1975" t="s">
        <v>23</v>
      </c>
      <c r="M1975" t="s">
        <v>943</v>
      </c>
      <c r="N1975" t="s">
        <v>25</v>
      </c>
      <c r="O1975">
        <v>21000000</v>
      </c>
      <c r="P1975">
        <v>2002</v>
      </c>
      <c r="Q1975">
        <v>6.8</v>
      </c>
    </row>
    <row r="1976" spans="1:17" hidden="1" x14ac:dyDescent="0.3">
      <c r="A1976" t="s">
        <v>5147</v>
      </c>
      <c r="B1976">
        <v>140</v>
      </c>
      <c r="C1976">
        <v>110</v>
      </c>
      <c r="D1976" t="s">
        <v>444</v>
      </c>
      <c r="E1976">
        <v>24848292</v>
      </c>
      <c r="F1976" t="s">
        <v>2028</v>
      </c>
      <c r="G1976" t="s">
        <v>5045</v>
      </c>
      <c r="H1976" t="s">
        <v>5902</v>
      </c>
      <c r="I1976">
        <v>80556</v>
      </c>
      <c r="J1976" t="s">
        <v>5903</v>
      </c>
      <c r="K1976">
        <v>184</v>
      </c>
      <c r="L1976" t="s">
        <v>23</v>
      </c>
      <c r="M1976" t="s">
        <v>24</v>
      </c>
      <c r="N1976" t="s">
        <v>25</v>
      </c>
      <c r="O1976">
        <v>20000000</v>
      </c>
      <c r="P1976">
        <v>2008</v>
      </c>
      <c r="Q1976">
        <v>6.6</v>
      </c>
    </row>
    <row r="1977" spans="1:17" hidden="1" x14ac:dyDescent="0.3">
      <c r="A1977" t="s">
        <v>5904</v>
      </c>
      <c r="B1977">
        <v>85</v>
      </c>
      <c r="C1977">
        <v>104</v>
      </c>
      <c r="D1977" t="s">
        <v>5905</v>
      </c>
      <c r="E1977">
        <v>17757087</v>
      </c>
      <c r="F1977" t="s">
        <v>2647</v>
      </c>
      <c r="G1977" t="s">
        <v>4553</v>
      </c>
      <c r="H1977" t="s">
        <v>5906</v>
      </c>
      <c r="I1977">
        <v>13065</v>
      </c>
      <c r="J1977" t="s">
        <v>5907</v>
      </c>
      <c r="K1977">
        <v>253</v>
      </c>
      <c r="L1977" t="s">
        <v>23</v>
      </c>
      <c r="M1977" t="s">
        <v>24</v>
      </c>
      <c r="N1977" t="s">
        <v>393</v>
      </c>
      <c r="O1977">
        <v>21000000</v>
      </c>
      <c r="P1977">
        <v>1999</v>
      </c>
      <c r="Q1977">
        <v>4.5999999999999996</v>
      </c>
    </row>
    <row r="1978" spans="1:17" hidden="1" x14ac:dyDescent="0.3">
      <c r="A1978" t="s">
        <v>32</v>
      </c>
      <c r="B1978">
        <v>217</v>
      </c>
      <c r="C1978">
        <v>98</v>
      </c>
      <c r="D1978" t="s">
        <v>1152</v>
      </c>
      <c r="E1978">
        <v>9430988</v>
      </c>
      <c r="F1978" t="s">
        <v>918</v>
      </c>
      <c r="G1978" t="s">
        <v>4430</v>
      </c>
      <c r="H1978" t="s">
        <v>5908</v>
      </c>
      <c r="I1978">
        <v>45992</v>
      </c>
      <c r="J1978" t="s">
        <v>4388</v>
      </c>
      <c r="K1978">
        <v>115</v>
      </c>
      <c r="L1978" t="s">
        <v>23</v>
      </c>
      <c r="M1978" t="s">
        <v>24</v>
      </c>
      <c r="N1978" t="s">
        <v>393</v>
      </c>
      <c r="O1978">
        <v>17000000</v>
      </c>
      <c r="P1978">
        <v>2009</v>
      </c>
      <c r="Q1978">
        <v>7.1</v>
      </c>
    </row>
    <row r="1979" spans="1:17" hidden="1" x14ac:dyDescent="0.3">
      <c r="A1979" t="s">
        <v>5909</v>
      </c>
      <c r="B1979">
        <v>131</v>
      </c>
      <c r="C1979">
        <v>120</v>
      </c>
      <c r="D1979" t="s">
        <v>2846</v>
      </c>
      <c r="E1979">
        <v>16284360</v>
      </c>
      <c r="F1979" t="s">
        <v>1608</v>
      </c>
      <c r="G1979" t="s">
        <v>2256</v>
      </c>
      <c r="H1979" t="s">
        <v>5910</v>
      </c>
      <c r="I1979">
        <v>15079</v>
      </c>
      <c r="J1979" t="s">
        <v>897</v>
      </c>
      <c r="K1979">
        <v>79</v>
      </c>
      <c r="L1979" t="s">
        <v>23</v>
      </c>
      <c r="M1979" t="s">
        <v>24</v>
      </c>
      <c r="N1979" t="s">
        <v>25</v>
      </c>
      <c r="O1979">
        <v>21000000</v>
      </c>
      <c r="P1979">
        <v>2008</v>
      </c>
      <c r="Q1979">
        <v>6.1</v>
      </c>
    </row>
    <row r="1980" spans="1:17" hidden="1" x14ac:dyDescent="0.3">
      <c r="A1980" t="s">
        <v>1197</v>
      </c>
      <c r="B1980">
        <v>111</v>
      </c>
      <c r="C1980">
        <v>112</v>
      </c>
      <c r="D1980" t="s">
        <v>256</v>
      </c>
      <c r="E1980">
        <v>6830957</v>
      </c>
      <c r="F1980" t="s">
        <v>147</v>
      </c>
      <c r="G1980" t="s">
        <v>1319</v>
      </c>
      <c r="H1980" t="s">
        <v>5911</v>
      </c>
      <c r="I1980">
        <v>11983</v>
      </c>
      <c r="J1980" t="s">
        <v>5119</v>
      </c>
      <c r="K1980">
        <v>147</v>
      </c>
      <c r="L1980" t="s">
        <v>23</v>
      </c>
      <c r="M1980" t="s">
        <v>24</v>
      </c>
      <c r="N1980" t="s">
        <v>25</v>
      </c>
      <c r="O1980">
        <v>21000000</v>
      </c>
      <c r="P1980">
        <v>2002</v>
      </c>
      <c r="Q1980">
        <v>6.7</v>
      </c>
    </row>
    <row r="1981" spans="1:17" hidden="1" x14ac:dyDescent="0.3">
      <c r="A1981" t="s">
        <v>5912</v>
      </c>
      <c r="B1981">
        <v>466</v>
      </c>
      <c r="C1981">
        <v>127</v>
      </c>
      <c r="D1981" t="s">
        <v>242</v>
      </c>
      <c r="E1981">
        <v>24104113</v>
      </c>
      <c r="F1981" t="s">
        <v>1232</v>
      </c>
      <c r="G1981" t="s">
        <v>296</v>
      </c>
      <c r="H1981" t="s">
        <v>5913</v>
      </c>
      <c r="I1981">
        <v>149066</v>
      </c>
      <c r="J1981" t="s">
        <v>300</v>
      </c>
      <c r="K1981">
        <v>517</v>
      </c>
      <c r="L1981" t="s">
        <v>23</v>
      </c>
      <c r="M1981" t="s">
        <v>943</v>
      </c>
      <c r="N1981" t="s">
        <v>393</v>
      </c>
      <c r="O1981">
        <v>20000000</v>
      </c>
      <c r="P1981">
        <v>2011</v>
      </c>
      <c r="Q1981">
        <v>7.1</v>
      </c>
    </row>
    <row r="1982" spans="1:17" hidden="1" x14ac:dyDescent="0.3">
      <c r="A1982" t="s">
        <v>5914</v>
      </c>
      <c r="B1982">
        <v>16</v>
      </c>
      <c r="C1982">
        <v>102</v>
      </c>
      <c r="D1982" t="s">
        <v>5915</v>
      </c>
      <c r="E1982">
        <v>15593</v>
      </c>
      <c r="F1982" t="s">
        <v>918</v>
      </c>
      <c r="G1982" t="s">
        <v>2425</v>
      </c>
      <c r="H1982" t="s">
        <v>5916</v>
      </c>
      <c r="I1982">
        <v>2295</v>
      </c>
      <c r="J1982" t="s">
        <v>5917</v>
      </c>
      <c r="K1982">
        <v>40</v>
      </c>
      <c r="L1982" t="s">
        <v>23</v>
      </c>
      <c r="M1982" t="s">
        <v>24</v>
      </c>
      <c r="N1982" t="s">
        <v>25</v>
      </c>
      <c r="O1982">
        <v>21000000</v>
      </c>
      <c r="P1982">
        <v>1999</v>
      </c>
      <c r="Q1982">
        <v>5.8</v>
      </c>
    </row>
    <row r="1983" spans="1:17" hidden="1" x14ac:dyDescent="0.3">
      <c r="A1983" t="s">
        <v>5215</v>
      </c>
      <c r="B1983">
        <v>276</v>
      </c>
      <c r="C1983">
        <v>91</v>
      </c>
      <c r="D1983" t="s">
        <v>238</v>
      </c>
      <c r="E1983">
        <v>958319</v>
      </c>
      <c r="F1983" t="s">
        <v>2110</v>
      </c>
      <c r="G1983" t="s">
        <v>2044</v>
      </c>
      <c r="H1983" t="s">
        <v>5918</v>
      </c>
      <c r="I1983">
        <v>39764</v>
      </c>
      <c r="J1983" t="s">
        <v>5373</v>
      </c>
      <c r="K1983">
        <v>148</v>
      </c>
      <c r="L1983" t="s">
        <v>23</v>
      </c>
      <c r="M1983" t="s">
        <v>24</v>
      </c>
      <c r="N1983" t="s">
        <v>25</v>
      </c>
      <c r="O1983">
        <v>21000000</v>
      </c>
      <c r="P1983">
        <v>2011</v>
      </c>
      <c r="Q1983">
        <v>6.7</v>
      </c>
    </row>
    <row r="1984" spans="1:17" hidden="1" x14ac:dyDescent="0.3">
      <c r="A1984" t="s">
        <v>5919</v>
      </c>
      <c r="B1984">
        <v>11</v>
      </c>
      <c r="C1984">
        <v>114</v>
      </c>
      <c r="D1984" t="s">
        <v>5186</v>
      </c>
      <c r="E1984">
        <v>69700000</v>
      </c>
      <c r="F1984" t="s">
        <v>3526</v>
      </c>
      <c r="G1984" t="s">
        <v>2772</v>
      </c>
      <c r="H1984" t="s">
        <v>5920</v>
      </c>
      <c r="I1984">
        <v>7748</v>
      </c>
      <c r="J1984" t="s">
        <v>5921</v>
      </c>
      <c r="K1984">
        <v>48</v>
      </c>
      <c r="L1984" t="s">
        <v>23</v>
      </c>
      <c r="M1984" t="s">
        <v>24</v>
      </c>
      <c r="N1984" t="s">
        <v>393</v>
      </c>
      <c r="O1984">
        <v>35000000</v>
      </c>
      <c r="P1984">
        <v>1982</v>
      </c>
      <c r="Q1984">
        <v>5.8</v>
      </c>
    </row>
    <row r="1985" spans="1:17" hidden="1" x14ac:dyDescent="0.3">
      <c r="A1985" t="s">
        <v>3245</v>
      </c>
      <c r="B1985">
        <v>196</v>
      </c>
      <c r="C1985">
        <v>115</v>
      </c>
      <c r="D1985" t="s">
        <v>1657</v>
      </c>
      <c r="E1985">
        <v>2840417</v>
      </c>
      <c r="F1985" t="s">
        <v>2647</v>
      </c>
      <c r="G1985" t="s">
        <v>4924</v>
      </c>
      <c r="H1985" t="s">
        <v>5922</v>
      </c>
      <c r="I1985">
        <v>77493</v>
      </c>
      <c r="J1985" t="s">
        <v>484</v>
      </c>
      <c r="K1985">
        <v>527</v>
      </c>
      <c r="L1985" t="s">
        <v>23</v>
      </c>
      <c r="M1985" t="s">
        <v>183</v>
      </c>
      <c r="N1985" t="s">
        <v>393</v>
      </c>
      <c r="O1985">
        <v>31000000</v>
      </c>
      <c r="P1985">
        <v>1999</v>
      </c>
      <c r="Q1985">
        <v>6.8</v>
      </c>
    </row>
    <row r="1986" spans="1:17" hidden="1" x14ac:dyDescent="0.3">
      <c r="A1986" t="s">
        <v>266</v>
      </c>
      <c r="B1986">
        <v>234</v>
      </c>
      <c r="C1986">
        <v>115</v>
      </c>
      <c r="D1986" t="s">
        <v>268</v>
      </c>
      <c r="E1986">
        <v>242374454</v>
      </c>
      <c r="F1986" t="s">
        <v>88</v>
      </c>
      <c r="G1986" t="s">
        <v>873</v>
      </c>
      <c r="H1986" t="s">
        <v>5923</v>
      </c>
      <c r="I1986">
        <v>661017</v>
      </c>
      <c r="J1986" t="s">
        <v>4247</v>
      </c>
      <c r="K1986">
        <v>771</v>
      </c>
      <c r="L1986" t="s">
        <v>23</v>
      </c>
      <c r="M1986" t="s">
        <v>24</v>
      </c>
      <c r="N1986" t="s">
        <v>64</v>
      </c>
      <c r="O1986">
        <v>18000000</v>
      </c>
      <c r="P1986">
        <v>1981</v>
      </c>
      <c r="Q1986">
        <v>8.5</v>
      </c>
    </row>
    <row r="1987" spans="1:17" hidden="1" x14ac:dyDescent="0.3">
      <c r="A1987" t="s">
        <v>817</v>
      </c>
      <c r="B1987">
        <v>37</v>
      </c>
      <c r="C1987">
        <v>120</v>
      </c>
      <c r="D1987" t="s">
        <v>3866</v>
      </c>
      <c r="E1987">
        <v>173585516</v>
      </c>
      <c r="F1987" t="s">
        <v>1504</v>
      </c>
      <c r="G1987" t="s">
        <v>1560</v>
      </c>
      <c r="H1987" t="s">
        <v>5924</v>
      </c>
      <c r="I1987">
        <v>200077</v>
      </c>
      <c r="J1987" t="s">
        <v>1761</v>
      </c>
      <c r="K1987">
        <v>189</v>
      </c>
      <c r="L1987" t="s">
        <v>23</v>
      </c>
      <c r="M1987" t="s">
        <v>24</v>
      </c>
      <c r="N1987" t="s">
        <v>64</v>
      </c>
      <c r="O1987">
        <v>18000000</v>
      </c>
      <c r="P1987">
        <v>1992</v>
      </c>
      <c r="Q1987">
        <v>6.6</v>
      </c>
    </row>
    <row r="1988" spans="1:17" hidden="1" x14ac:dyDescent="0.3">
      <c r="A1988" t="s">
        <v>266</v>
      </c>
      <c r="B1988">
        <v>171</v>
      </c>
      <c r="C1988">
        <v>135</v>
      </c>
      <c r="D1988" t="s">
        <v>2080</v>
      </c>
      <c r="E1988">
        <v>128300000</v>
      </c>
      <c r="F1988" t="s">
        <v>1183</v>
      </c>
      <c r="G1988" t="s">
        <v>5925</v>
      </c>
      <c r="H1988" t="s">
        <v>5926</v>
      </c>
      <c r="I1988">
        <v>139288</v>
      </c>
      <c r="J1988" t="s">
        <v>4725</v>
      </c>
      <c r="K1988">
        <v>339</v>
      </c>
      <c r="L1988" t="s">
        <v>23</v>
      </c>
      <c r="M1988" t="s">
        <v>24</v>
      </c>
      <c r="N1988" t="s">
        <v>64</v>
      </c>
      <c r="O1988">
        <v>19400870</v>
      </c>
      <c r="P1988">
        <v>1977</v>
      </c>
      <c r="Q1988">
        <v>7.7</v>
      </c>
    </row>
    <row r="1989" spans="1:17" hidden="1" x14ac:dyDescent="0.3">
      <c r="A1989" t="s">
        <v>5927</v>
      </c>
      <c r="B1989">
        <v>148</v>
      </c>
      <c r="C1989">
        <v>90</v>
      </c>
      <c r="D1989" t="s">
        <v>5928</v>
      </c>
      <c r="E1989">
        <v>20259297</v>
      </c>
      <c r="F1989" t="s">
        <v>1971</v>
      </c>
      <c r="G1989" t="s">
        <v>1921</v>
      </c>
      <c r="H1989" t="s">
        <v>5929</v>
      </c>
      <c r="I1989">
        <v>24969</v>
      </c>
      <c r="J1989" t="s">
        <v>777</v>
      </c>
      <c r="K1989">
        <v>258</v>
      </c>
      <c r="L1989" t="s">
        <v>23</v>
      </c>
      <c r="M1989" t="s">
        <v>24</v>
      </c>
      <c r="N1989" t="s">
        <v>25</v>
      </c>
      <c r="O1989">
        <v>20000000</v>
      </c>
      <c r="P1989">
        <v>2006</v>
      </c>
      <c r="Q1989">
        <v>4.7</v>
      </c>
    </row>
    <row r="1990" spans="1:17" hidden="1" x14ac:dyDescent="0.3">
      <c r="A1990" t="s">
        <v>1109</v>
      </c>
      <c r="B1990">
        <v>50</v>
      </c>
      <c r="C1990">
        <v>100</v>
      </c>
      <c r="D1990" t="s">
        <v>1487</v>
      </c>
      <c r="E1990">
        <v>153665036</v>
      </c>
      <c r="F1990" t="s">
        <v>286</v>
      </c>
      <c r="G1990" t="s">
        <v>2256</v>
      </c>
      <c r="H1990" t="s">
        <v>5930</v>
      </c>
      <c r="I1990">
        <v>84824</v>
      </c>
      <c r="J1990" t="s">
        <v>847</v>
      </c>
      <c r="K1990">
        <v>95</v>
      </c>
      <c r="L1990" t="s">
        <v>23</v>
      </c>
      <c r="M1990" t="s">
        <v>24</v>
      </c>
      <c r="N1990" t="s">
        <v>393</v>
      </c>
      <c r="O1990">
        <v>28000000</v>
      </c>
      <c r="P1990">
        <v>1987</v>
      </c>
      <c r="Q1990">
        <v>6.4</v>
      </c>
    </row>
    <row r="1991" spans="1:17" hidden="1" x14ac:dyDescent="0.3">
      <c r="A1991" t="s">
        <v>1652</v>
      </c>
      <c r="B1991">
        <v>121</v>
      </c>
      <c r="C1991">
        <v>105</v>
      </c>
      <c r="D1991" t="s">
        <v>5787</v>
      </c>
      <c r="E1991">
        <v>132541238</v>
      </c>
      <c r="F1991" t="s">
        <v>1068</v>
      </c>
      <c r="G1991" t="s">
        <v>5931</v>
      </c>
      <c r="H1991" t="s">
        <v>5932</v>
      </c>
      <c r="I1991">
        <v>30058</v>
      </c>
      <c r="J1991" t="s">
        <v>5933</v>
      </c>
      <c r="K1991">
        <v>236</v>
      </c>
      <c r="L1991" t="s">
        <v>23</v>
      </c>
      <c r="M1991" t="s">
        <v>24</v>
      </c>
      <c r="N1991" t="s">
        <v>25</v>
      </c>
      <c r="O1991">
        <v>33000000</v>
      </c>
      <c r="P1991">
        <v>2003</v>
      </c>
      <c r="Q1991">
        <v>5.5</v>
      </c>
    </row>
    <row r="1992" spans="1:17" hidden="1" x14ac:dyDescent="0.3">
      <c r="A1992" t="s">
        <v>1723</v>
      </c>
      <c r="B1992">
        <v>185</v>
      </c>
      <c r="C1992">
        <v>138</v>
      </c>
      <c r="D1992" t="s">
        <v>506</v>
      </c>
      <c r="E1992">
        <v>130727000</v>
      </c>
      <c r="F1992" t="s">
        <v>3925</v>
      </c>
      <c r="G1992" t="s">
        <v>856</v>
      </c>
      <c r="H1992" t="s">
        <v>5934</v>
      </c>
      <c r="I1992">
        <v>887467</v>
      </c>
      <c r="J1992" t="s">
        <v>3883</v>
      </c>
      <c r="K1992">
        <v>916</v>
      </c>
      <c r="L1992" t="s">
        <v>23</v>
      </c>
      <c r="M1992" t="s">
        <v>24</v>
      </c>
      <c r="N1992" t="s">
        <v>393</v>
      </c>
      <c r="O1992">
        <v>19000000</v>
      </c>
      <c r="P1992">
        <v>1991</v>
      </c>
      <c r="Q1992">
        <v>8.6</v>
      </c>
    </row>
    <row r="1993" spans="1:17" hidden="1" x14ac:dyDescent="0.3">
      <c r="A1993" t="s">
        <v>5935</v>
      </c>
      <c r="B1993">
        <v>61</v>
      </c>
      <c r="C1993">
        <v>94</v>
      </c>
      <c r="D1993" t="s">
        <v>1104</v>
      </c>
      <c r="E1993">
        <v>121697350</v>
      </c>
      <c r="F1993" t="s">
        <v>3801</v>
      </c>
      <c r="G1993" t="s">
        <v>3264</v>
      </c>
      <c r="H1993" t="s">
        <v>5936</v>
      </c>
      <c r="I1993">
        <v>114610</v>
      </c>
      <c r="J1993" t="s">
        <v>2818</v>
      </c>
      <c r="K1993">
        <v>176</v>
      </c>
      <c r="L1993" t="s">
        <v>23</v>
      </c>
      <c r="M1993" t="s">
        <v>24</v>
      </c>
      <c r="N1993" t="s">
        <v>25</v>
      </c>
      <c r="O1993">
        <v>20000000</v>
      </c>
      <c r="P1993">
        <v>1992</v>
      </c>
      <c r="Q1993">
        <v>7</v>
      </c>
    </row>
    <row r="1994" spans="1:17" hidden="1" x14ac:dyDescent="0.3">
      <c r="A1994" t="s">
        <v>5937</v>
      </c>
      <c r="B1994">
        <v>156</v>
      </c>
      <c r="C1994">
        <v>101</v>
      </c>
      <c r="D1994" t="s">
        <v>5940</v>
      </c>
      <c r="E1994">
        <v>117224271</v>
      </c>
      <c r="F1994" t="s">
        <v>5939</v>
      </c>
      <c r="G1994" t="s">
        <v>5938</v>
      </c>
      <c r="H1994" t="s">
        <v>5941</v>
      </c>
      <c r="I1994">
        <v>47794</v>
      </c>
      <c r="J1994" t="s">
        <v>5942</v>
      </c>
      <c r="K1994">
        <v>81</v>
      </c>
      <c r="L1994" t="s">
        <v>23</v>
      </c>
      <c r="M1994" t="s">
        <v>24</v>
      </c>
      <c r="N1994" t="s">
        <v>393</v>
      </c>
      <c r="O1994">
        <v>20000000</v>
      </c>
      <c r="P1994">
        <v>2010</v>
      </c>
      <c r="Q1994">
        <v>7.1</v>
      </c>
    </row>
    <row r="1995" spans="1:17" hidden="1" x14ac:dyDescent="0.3">
      <c r="A1995" t="s">
        <v>5943</v>
      </c>
      <c r="B1995">
        <v>75</v>
      </c>
      <c r="C1995">
        <v>131</v>
      </c>
      <c r="D1995" t="s">
        <v>1555</v>
      </c>
      <c r="E1995">
        <v>102922376</v>
      </c>
      <c r="F1995" t="s">
        <v>4933</v>
      </c>
      <c r="G1995" t="s">
        <v>5944</v>
      </c>
      <c r="H1995" t="s">
        <v>5945</v>
      </c>
      <c r="I1995">
        <v>51314</v>
      </c>
      <c r="J1995" t="s">
        <v>5946</v>
      </c>
      <c r="K1995">
        <v>265</v>
      </c>
      <c r="L1995" t="s">
        <v>23</v>
      </c>
      <c r="M1995" t="s">
        <v>24</v>
      </c>
      <c r="N1995" t="s">
        <v>64</v>
      </c>
      <c r="O1995">
        <v>20000000</v>
      </c>
      <c r="P1995">
        <v>1978</v>
      </c>
      <c r="Q1995">
        <v>5.7</v>
      </c>
    </row>
    <row r="1996" spans="1:17" hidden="1" x14ac:dyDescent="0.3">
      <c r="A1996" t="s">
        <v>1007</v>
      </c>
      <c r="B1996">
        <v>100</v>
      </c>
      <c r="C1996">
        <v>91</v>
      </c>
      <c r="D1996" t="s">
        <v>1106</v>
      </c>
      <c r="E1996">
        <v>94497271</v>
      </c>
      <c r="F1996" t="s">
        <v>5947</v>
      </c>
      <c r="G1996" t="s">
        <v>3468</v>
      </c>
      <c r="H1996" t="s">
        <v>5948</v>
      </c>
      <c r="I1996">
        <v>17829</v>
      </c>
      <c r="J1996" t="s">
        <v>5949</v>
      </c>
      <c r="K1996">
        <v>99</v>
      </c>
      <c r="L1996" t="s">
        <v>23</v>
      </c>
      <c r="M1996" t="s">
        <v>24</v>
      </c>
      <c r="N1996" t="s">
        <v>64</v>
      </c>
      <c r="O1996">
        <v>20000000</v>
      </c>
      <c r="P1996">
        <v>2008</v>
      </c>
      <c r="Q1996">
        <v>3.7</v>
      </c>
    </row>
    <row r="1997" spans="1:17" hidden="1" x14ac:dyDescent="0.3">
      <c r="A1997" t="s">
        <v>227</v>
      </c>
      <c r="B1997">
        <v>511</v>
      </c>
      <c r="C1997">
        <v>112</v>
      </c>
      <c r="D1997" t="s">
        <v>448</v>
      </c>
      <c r="E1997">
        <v>137387272</v>
      </c>
      <c r="F1997" t="s">
        <v>1892</v>
      </c>
      <c r="G1997" t="s">
        <v>1680</v>
      </c>
      <c r="H1997" t="s">
        <v>5950</v>
      </c>
      <c r="I1997">
        <v>300110</v>
      </c>
      <c r="J1997" t="s">
        <v>5951</v>
      </c>
      <c r="K1997">
        <v>807</v>
      </c>
      <c r="L1997" t="s">
        <v>23</v>
      </c>
      <c r="M1997" t="s">
        <v>24</v>
      </c>
      <c r="N1997" t="s">
        <v>393</v>
      </c>
      <c r="O1997">
        <v>20000000</v>
      </c>
      <c r="P1997">
        <v>2013</v>
      </c>
      <c r="Q1997">
        <v>7.5</v>
      </c>
    </row>
    <row r="1998" spans="1:17" hidden="1" x14ac:dyDescent="0.3">
      <c r="A1998" t="s">
        <v>2515</v>
      </c>
      <c r="B1998">
        <v>75</v>
      </c>
      <c r="C1998">
        <v>95</v>
      </c>
      <c r="D1998" t="s">
        <v>3779</v>
      </c>
      <c r="E1998">
        <v>82301521</v>
      </c>
      <c r="F1998" t="s">
        <v>5519</v>
      </c>
      <c r="G1998" t="s">
        <v>2566</v>
      </c>
      <c r="H1998" t="s">
        <v>5952</v>
      </c>
      <c r="I1998">
        <v>22679</v>
      </c>
      <c r="J1998" t="s">
        <v>3202</v>
      </c>
      <c r="K1998">
        <v>149</v>
      </c>
      <c r="L1998" t="s">
        <v>23</v>
      </c>
      <c r="M1998" t="s">
        <v>24</v>
      </c>
      <c r="N1998" t="s">
        <v>64</v>
      </c>
      <c r="O1998">
        <v>32000000</v>
      </c>
      <c r="P1998">
        <v>2005</v>
      </c>
      <c r="Q1998">
        <v>4.5999999999999996</v>
      </c>
    </row>
    <row r="1999" spans="1:17" hidden="1" x14ac:dyDescent="0.3">
      <c r="A1999" t="s">
        <v>2632</v>
      </c>
      <c r="B1999">
        <v>148</v>
      </c>
      <c r="C1999">
        <v>100</v>
      </c>
      <c r="D1999" t="s">
        <v>2005</v>
      </c>
      <c r="E1999">
        <v>84518155</v>
      </c>
      <c r="F1999" t="s">
        <v>1068</v>
      </c>
      <c r="G1999" t="s">
        <v>5953</v>
      </c>
      <c r="H1999" t="s">
        <v>5954</v>
      </c>
      <c r="I1999">
        <v>35965</v>
      </c>
      <c r="J1999" t="s">
        <v>2632</v>
      </c>
      <c r="K1999">
        <v>144</v>
      </c>
      <c r="L1999" t="s">
        <v>23</v>
      </c>
      <c r="M1999" t="s">
        <v>24</v>
      </c>
      <c r="N1999" t="s">
        <v>393</v>
      </c>
      <c r="O1999">
        <v>20000000</v>
      </c>
      <c r="P1999">
        <v>2014</v>
      </c>
      <c r="Q1999">
        <v>4.9000000000000004</v>
      </c>
    </row>
    <row r="2000" spans="1:17" hidden="1" x14ac:dyDescent="0.3">
      <c r="A2000" t="s">
        <v>1666</v>
      </c>
      <c r="B2000">
        <v>253</v>
      </c>
      <c r="C2000">
        <v>105</v>
      </c>
      <c r="D2000" t="s">
        <v>4049</v>
      </c>
      <c r="E2000">
        <v>80050171</v>
      </c>
      <c r="F2000" t="s">
        <v>1232</v>
      </c>
      <c r="G2000" t="s">
        <v>4048</v>
      </c>
      <c r="H2000" t="s">
        <v>4050</v>
      </c>
      <c r="I2000">
        <v>186984</v>
      </c>
      <c r="J2000" t="s">
        <v>1726</v>
      </c>
      <c r="K2000">
        <v>491</v>
      </c>
      <c r="L2000" t="s">
        <v>23</v>
      </c>
      <c r="M2000" t="s">
        <v>24</v>
      </c>
      <c r="N2000" t="s">
        <v>25</v>
      </c>
      <c r="O2000">
        <v>20000000</v>
      </c>
      <c r="P2000">
        <v>2007</v>
      </c>
      <c r="Q2000">
        <v>6.9</v>
      </c>
    </row>
    <row r="2001" spans="1:17" hidden="1" x14ac:dyDescent="0.3">
      <c r="A2001" t="s">
        <v>5203</v>
      </c>
      <c r="B2001">
        <v>204</v>
      </c>
      <c r="C2001">
        <v>108</v>
      </c>
      <c r="D2001" t="s">
        <v>1861</v>
      </c>
      <c r="E2001">
        <v>81257845</v>
      </c>
      <c r="F2001" t="s">
        <v>3801</v>
      </c>
      <c r="G2001" t="s">
        <v>418</v>
      </c>
      <c r="H2001" t="s">
        <v>5955</v>
      </c>
      <c r="I2001">
        <v>210680</v>
      </c>
      <c r="J2001" t="s">
        <v>5956</v>
      </c>
      <c r="K2001">
        <v>479</v>
      </c>
      <c r="L2001" t="s">
        <v>23</v>
      </c>
      <c r="M2001" t="s">
        <v>24</v>
      </c>
      <c r="N2001" t="s">
        <v>25</v>
      </c>
      <c r="O2001">
        <v>35000000</v>
      </c>
      <c r="P2001">
        <v>2003</v>
      </c>
      <c r="Q2001">
        <v>7.1</v>
      </c>
    </row>
    <row r="2002" spans="1:17" hidden="1" x14ac:dyDescent="0.3">
      <c r="A2002" t="s">
        <v>1490</v>
      </c>
      <c r="B2002">
        <v>72</v>
      </c>
      <c r="C2002">
        <v>101</v>
      </c>
      <c r="D2002" t="s">
        <v>2765</v>
      </c>
      <c r="E2002">
        <v>70360285</v>
      </c>
      <c r="F2002" t="s">
        <v>179</v>
      </c>
      <c r="G2002" t="s">
        <v>395</v>
      </c>
      <c r="H2002" t="s">
        <v>5957</v>
      </c>
      <c r="I2002">
        <v>81783</v>
      </c>
      <c r="J2002" t="s">
        <v>4025</v>
      </c>
      <c r="K2002">
        <v>283</v>
      </c>
      <c r="L2002" t="s">
        <v>23</v>
      </c>
      <c r="M2002" t="s">
        <v>24</v>
      </c>
      <c r="N2002" t="s">
        <v>25</v>
      </c>
      <c r="O2002">
        <v>18000000</v>
      </c>
      <c r="P2002">
        <v>1995</v>
      </c>
      <c r="Q2002">
        <v>5.8</v>
      </c>
    </row>
    <row r="2003" spans="1:17" hidden="1" x14ac:dyDescent="0.3">
      <c r="A2003" t="s">
        <v>3592</v>
      </c>
      <c r="B2003">
        <v>98</v>
      </c>
      <c r="C2003">
        <v>114</v>
      </c>
      <c r="D2003" t="s">
        <v>4940</v>
      </c>
      <c r="E2003">
        <v>12831121</v>
      </c>
      <c r="F2003" t="s">
        <v>2036</v>
      </c>
      <c r="G2003" t="s">
        <v>4939</v>
      </c>
      <c r="H2003" t="s">
        <v>4941</v>
      </c>
      <c r="I2003">
        <v>44979</v>
      </c>
      <c r="J2003" t="s">
        <v>4942</v>
      </c>
      <c r="K2003">
        <v>298</v>
      </c>
      <c r="L2003" t="s">
        <v>23</v>
      </c>
      <c r="M2003" t="s">
        <v>24</v>
      </c>
      <c r="N2003" t="s">
        <v>25</v>
      </c>
      <c r="O2003">
        <v>30000000</v>
      </c>
      <c r="P2003">
        <v>2004</v>
      </c>
      <c r="Q2003">
        <v>7</v>
      </c>
    </row>
    <row r="2004" spans="1:17" hidden="1" x14ac:dyDescent="0.3">
      <c r="A2004" t="s">
        <v>2386</v>
      </c>
      <c r="B2004">
        <v>62</v>
      </c>
      <c r="C2004">
        <v>109</v>
      </c>
      <c r="D2004" t="s">
        <v>3845</v>
      </c>
      <c r="E2004">
        <v>69148997</v>
      </c>
      <c r="F2004" t="s">
        <v>667</v>
      </c>
      <c r="G2004" t="s">
        <v>496</v>
      </c>
      <c r="H2004" t="s">
        <v>5958</v>
      </c>
      <c r="I2004">
        <v>98794</v>
      </c>
      <c r="J2004" t="s">
        <v>2387</v>
      </c>
      <c r="K2004">
        <v>251</v>
      </c>
      <c r="L2004" t="s">
        <v>23</v>
      </c>
      <c r="M2004" t="s">
        <v>24</v>
      </c>
      <c r="N2004" t="s">
        <v>25</v>
      </c>
      <c r="O2004">
        <v>37000000</v>
      </c>
      <c r="P2004">
        <v>2004</v>
      </c>
      <c r="Q2004">
        <v>5.4</v>
      </c>
    </row>
    <row r="2005" spans="1:17" hidden="1" x14ac:dyDescent="0.3">
      <c r="A2005" t="s">
        <v>4730</v>
      </c>
      <c r="B2005">
        <v>549</v>
      </c>
      <c r="C2005">
        <v>115</v>
      </c>
      <c r="D2005" t="s">
        <v>5960</v>
      </c>
      <c r="E2005">
        <v>82624961</v>
      </c>
      <c r="F2005" t="s">
        <v>1608</v>
      </c>
      <c r="G2005" t="s">
        <v>5959</v>
      </c>
      <c r="H2005" t="s">
        <v>5961</v>
      </c>
      <c r="I2005">
        <v>205284</v>
      </c>
      <c r="J2005" t="s">
        <v>4335</v>
      </c>
      <c r="K2005">
        <v>439</v>
      </c>
      <c r="L2005" t="s">
        <v>23</v>
      </c>
      <c r="M2005" t="s">
        <v>24</v>
      </c>
      <c r="N2005" t="s">
        <v>393</v>
      </c>
      <c r="O2005">
        <v>20000000</v>
      </c>
      <c r="P2005">
        <v>2011</v>
      </c>
      <c r="Q2005">
        <v>7.3</v>
      </c>
    </row>
    <row r="2006" spans="1:17" hidden="1" x14ac:dyDescent="0.3">
      <c r="A2006" t="s">
        <v>1549</v>
      </c>
      <c r="B2006">
        <v>106</v>
      </c>
      <c r="C2006">
        <v>117</v>
      </c>
      <c r="D2006" t="s">
        <v>966</v>
      </c>
      <c r="E2006">
        <v>67325559</v>
      </c>
      <c r="F2006" t="s">
        <v>5963</v>
      </c>
      <c r="G2006" t="s">
        <v>5962</v>
      </c>
      <c r="H2006" t="s">
        <v>5964</v>
      </c>
      <c r="I2006">
        <v>58222</v>
      </c>
      <c r="J2006" t="s">
        <v>5965</v>
      </c>
      <c r="K2006">
        <v>331</v>
      </c>
      <c r="L2006" t="s">
        <v>23</v>
      </c>
      <c r="M2006" t="s">
        <v>24</v>
      </c>
      <c r="N2006" t="s">
        <v>64</v>
      </c>
      <c r="O2006">
        <v>20000000</v>
      </c>
      <c r="P2006">
        <v>2003</v>
      </c>
      <c r="Q2006">
        <v>7.1</v>
      </c>
    </row>
    <row r="2007" spans="1:17" hidden="1" x14ac:dyDescent="0.3">
      <c r="A2007" t="s">
        <v>3665</v>
      </c>
      <c r="B2007">
        <v>123</v>
      </c>
      <c r="C2007">
        <v>107</v>
      </c>
      <c r="D2007" t="s">
        <v>1049</v>
      </c>
      <c r="E2007">
        <v>62933793</v>
      </c>
      <c r="F2007" t="s">
        <v>5967</v>
      </c>
      <c r="G2007" t="s">
        <v>5966</v>
      </c>
      <c r="H2007" t="s">
        <v>5968</v>
      </c>
      <c r="I2007">
        <v>62421</v>
      </c>
      <c r="J2007" t="s">
        <v>5969</v>
      </c>
      <c r="K2007">
        <v>185</v>
      </c>
      <c r="L2007" t="s">
        <v>23</v>
      </c>
      <c r="M2007" t="s">
        <v>24</v>
      </c>
      <c r="N2007" t="s">
        <v>64</v>
      </c>
      <c r="O2007">
        <v>20000000</v>
      </c>
      <c r="P2007">
        <v>2010</v>
      </c>
      <c r="Q2007">
        <v>5.8</v>
      </c>
    </row>
    <row r="2008" spans="1:17" hidden="1" x14ac:dyDescent="0.3">
      <c r="A2008" t="s">
        <v>5970</v>
      </c>
      <c r="B2008">
        <v>597</v>
      </c>
      <c r="C2008">
        <v>134</v>
      </c>
      <c r="D2008" t="s">
        <v>2301</v>
      </c>
      <c r="E2008">
        <v>56667870</v>
      </c>
      <c r="F2008" t="s">
        <v>3534</v>
      </c>
      <c r="G2008" t="s">
        <v>3093</v>
      </c>
      <c r="H2008" t="s">
        <v>5971</v>
      </c>
      <c r="I2008">
        <v>439176</v>
      </c>
      <c r="J2008" t="s">
        <v>5972</v>
      </c>
      <c r="K2008">
        <v>695</v>
      </c>
      <c r="L2008" t="s">
        <v>23</v>
      </c>
      <c r="M2008" t="s">
        <v>24</v>
      </c>
      <c r="N2008" t="s">
        <v>393</v>
      </c>
      <c r="O2008">
        <v>20000000</v>
      </c>
      <c r="P2008">
        <v>2013</v>
      </c>
      <c r="Q2008">
        <v>8.1</v>
      </c>
    </row>
    <row r="2009" spans="1:17" hidden="1" x14ac:dyDescent="0.3">
      <c r="A2009" t="s">
        <v>4895</v>
      </c>
      <c r="B2009">
        <v>64</v>
      </c>
      <c r="C2009">
        <v>118</v>
      </c>
      <c r="D2009" t="s">
        <v>2714</v>
      </c>
      <c r="E2009">
        <v>56398162</v>
      </c>
      <c r="F2009" t="s">
        <v>3447</v>
      </c>
      <c r="G2009" t="s">
        <v>3802</v>
      </c>
      <c r="H2009" t="s">
        <v>5973</v>
      </c>
      <c r="I2009">
        <v>28649</v>
      </c>
      <c r="J2009" t="s">
        <v>5974</v>
      </c>
      <c r="K2009">
        <v>185</v>
      </c>
      <c r="L2009" t="s">
        <v>23</v>
      </c>
      <c r="M2009" t="s">
        <v>24</v>
      </c>
      <c r="N2009" t="s">
        <v>25</v>
      </c>
      <c r="O2009">
        <v>20000000</v>
      </c>
      <c r="P2009">
        <v>2002</v>
      </c>
      <c r="Q2009">
        <v>5.7</v>
      </c>
    </row>
    <row r="2010" spans="1:17" hidden="1" x14ac:dyDescent="0.3">
      <c r="A2010" t="s">
        <v>5380</v>
      </c>
      <c r="B2010">
        <v>40</v>
      </c>
      <c r="C2010">
        <v>121</v>
      </c>
      <c r="D2010" t="s">
        <v>3806</v>
      </c>
      <c r="E2010">
        <v>60072596</v>
      </c>
      <c r="F2010" t="s">
        <v>918</v>
      </c>
      <c r="G2010" t="s">
        <v>4386</v>
      </c>
      <c r="H2010" t="s">
        <v>5975</v>
      </c>
      <c r="I2010">
        <v>7664</v>
      </c>
      <c r="J2010" t="s">
        <v>2462</v>
      </c>
      <c r="K2010">
        <v>68</v>
      </c>
      <c r="L2010" t="s">
        <v>23</v>
      </c>
      <c r="M2010" t="s">
        <v>24</v>
      </c>
      <c r="N2010" t="s">
        <v>25</v>
      </c>
      <c r="O2010">
        <v>20000000</v>
      </c>
      <c r="P2010">
        <v>2010</v>
      </c>
      <c r="Q2010">
        <v>4.4000000000000004</v>
      </c>
    </row>
    <row r="2011" spans="1:17" hidden="1" x14ac:dyDescent="0.3">
      <c r="A2011" t="s">
        <v>174</v>
      </c>
      <c r="B2011">
        <v>111</v>
      </c>
      <c r="C2011">
        <v>105</v>
      </c>
      <c r="D2011" t="s">
        <v>29</v>
      </c>
      <c r="E2011">
        <v>56362352</v>
      </c>
      <c r="F2011" t="s">
        <v>5976</v>
      </c>
      <c r="G2011" t="s">
        <v>2568</v>
      </c>
      <c r="H2011" t="s">
        <v>5977</v>
      </c>
      <c r="I2011">
        <v>357581</v>
      </c>
      <c r="J2011" t="s">
        <v>3047</v>
      </c>
      <c r="K2011">
        <v>588</v>
      </c>
      <c r="L2011" t="s">
        <v>23</v>
      </c>
      <c r="M2011" t="s">
        <v>24</v>
      </c>
      <c r="N2011" t="s">
        <v>25</v>
      </c>
      <c r="O2011">
        <v>20000000</v>
      </c>
      <c r="P2011">
        <v>1990</v>
      </c>
      <c r="Q2011">
        <v>7.9</v>
      </c>
    </row>
    <row r="2012" spans="1:17" hidden="1" x14ac:dyDescent="0.3">
      <c r="A2012" t="s">
        <v>5978</v>
      </c>
      <c r="B2012">
        <v>151</v>
      </c>
      <c r="C2012">
        <v>110</v>
      </c>
      <c r="D2012" t="s">
        <v>107</v>
      </c>
      <c r="E2012">
        <v>56154094</v>
      </c>
      <c r="F2012" t="s">
        <v>147</v>
      </c>
      <c r="G2012" t="s">
        <v>489</v>
      </c>
      <c r="H2012" t="s">
        <v>5979</v>
      </c>
      <c r="I2012">
        <v>44723</v>
      </c>
      <c r="J2012" t="s">
        <v>5980</v>
      </c>
      <c r="K2012">
        <v>130</v>
      </c>
      <c r="L2012" t="s">
        <v>23</v>
      </c>
      <c r="M2012" t="s">
        <v>38</v>
      </c>
      <c r="N2012" t="s">
        <v>25</v>
      </c>
      <c r="O2012">
        <v>20000000</v>
      </c>
      <c r="P2012">
        <v>2016</v>
      </c>
      <c r="Q2012">
        <v>7.6</v>
      </c>
    </row>
    <row r="2013" spans="1:17" hidden="1" x14ac:dyDescent="0.3">
      <c r="A2013" t="s">
        <v>5380</v>
      </c>
      <c r="B2013">
        <v>31</v>
      </c>
      <c r="C2013">
        <v>114</v>
      </c>
      <c r="D2013" t="s">
        <v>2066</v>
      </c>
      <c r="E2013">
        <v>65623128</v>
      </c>
      <c r="F2013" t="s">
        <v>5220</v>
      </c>
      <c r="G2013" t="s">
        <v>1108</v>
      </c>
      <c r="H2013" t="s">
        <v>5981</v>
      </c>
      <c r="I2013">
        <v>7354</v>
      </c>
      <c r="J2013" t="s">
        <v>5982</v>
      </c>
      <c r="K2013">
        <v>50</v>
      </c>
      <c r="L2013" t="s">
        <v>23</v>
      </c>
      <c r="M2013" t="s">
        <v>24</v>
      </c>
      <c r="N2013" t="s">
        <v>25</v>
      </c>
      <c r="O2013">
        <v>20000000</v>
      </c>
      <c r="P2013">
        <v>2012</v>
      </c>
      <c r="Q2013">
        <v>4.8</v>
      </c>
    </row>
    <row r="2014" spans="1:17" hidden="1" x14ac:dyDescent="0.3">
      <c r="A2014" t="s">
        <v>5984</v>
      </c>
      <c r="B2014">
        <v>99</v>
      </c>
      <c r="C2014">
        <v>85</v>
      </c>
      <c r="D2014" t="s">
        <v>2802</v>
      </c>
      <c r="E2014">
        <v>48546578</v>
      </c>
      <c r="F2014" t="s">
        <v>1073</v>
      </c>
      <c r="G2014" t="s">
        <v>1653</v>
      </c>
      <c r="H2014" t="s">
        <v>5985</v>
      </c>
      <c r="I2014">
        <v>50415</v>
      </c>
      <c r="J2014" t="s">
        <v>281</v>
      </c>
      <c r="K2014">
        <v>613</v>
      </c>
      <c r="L2014" t="s">
        <v>23</v>
      </c>
      <c r="M2014" t="s">
        <v>24</v>
      </c>
      <c r="N2014" t="s">
        <v>25</v>
      </c>
      <c r="O2014">
        <v>20000000</v>
      </c>
      <c r="P2014">
        <v>2006</v>
      </c>
      <c r="Q2014">
        <v>2.7</v>
      </c>
    </row>
    <row r="2015" spans="1:17" hidden="1" x14ac:dyDescent="0.3">
      <c r="A2015" t="s">
        <v>5986</v>
      </c>
      <c r="B2015">
        <v>80</v>
      </c>
      <c r="C2015">
        <v>72</v>
      </c>
      <c r="D2015" t="s">
        <v>1690</v>
      </c>
      <c r="E2015">
        <v>48423368</v>
      </c>
      <c r="F2015" t="s">
        <v>424</v>
      </c>
      <c r="G2015" t="s">
        <v>3019</v>
      </c>
      <c r="H2015" t="s">
        <v>5987</v>
      </c>
      <c r="I2015">
        <v>13324</v>
      </c>
      <c r="J2015" t="s">
        <v>1051</v>
      </c>
      <c r="K2015">
        <v>79</v>
      </c>
      <c r="L2015" t="s">
        <v>23</v>
      </c>
      <c r="M2015" t="s">
        <v>24</v>
      </c>
      <c r="N2015" t="s">
        <v>190</v>
      </c>
      <c r="O2015">
        <v>20000000</v>
      </c>
      <c r="P2015">
        <v>2002</v>
      </c>
      <c r="Q2015">
        <v>5.8</v>
      </c>
    </row>
    <row r="2016" spans="1:17" hidden="1" x14ac:dyDescent="0.3">
      <c r="A2016" t="s">
        <v>5988</v>
      </c>
      <c r="B2016">
        <v>364</v>
      </c>
      <c r="C2016">
        <v>128</v>
      </c>
      <c r="D2016" t="s">
        <v>1304</v>
      </c>
      <c r="E2016">
        <v>52066000</v>
      </c>
      <c r="F2016" t="s">
        <v>3534</v>
      </c>
      <c r="G2016" t="s">
        <v>95</v>
      </c>
      <c r="H2016" t="s">
        <v>5989</v>
      </c>
      <c r="I2016">
        <v>61114</v>
      </c>
      <c r="J2016" t="s">
        <v>597</v>
      </c>
      <c r="K2016">
        <v>212</v>
      </c>
      <c r="L2016" t="s">
        <v>23</v>
      </c>
      <c r="M2016" t="s">
        <v>38</v>
      </c>
      <c r="N2016" t="s">
        <v>25</v>
      </c>
      <c r="O2016">
        <v>20000000</v>
      </c>
      <c r="P2016">
        <v>2014</v>
      </c>
      <c r="Q2016">
        <v>7.5</v>
      </c>
    </row>
    <row r="2017" spans="1:17" hidden="1" x14ac:dyDescent="0.3">
      <c r="A2017" t="s">
        <v>5990</v>
      </c>
      <c r="B2017">
        <v>85</v>
      </c>
      <c r="C2017">
        <v>72</v>
      </c>
      <c r="D2017" t="s">
        <v>1400</v>
      </c>
      <c r="E2017">
        <v>47887943</v>
      </c>
      <c r="F2017" t="s">
        <v>5992</v>
      </c>
      <c r="G2017" t="s">
        <v>5991</v>
      </c>
      <c r="H2017" t="s">
        <v>5993</v>
      </c>
      <c r="I2017">
        <v>11634</v>
      </c>
      <c r="J2017" t="s">
        <v>5994</v>
      </c>
      <c r="K2017">
        <v>58</v>
      </c>
      <c r="L2017" t="s">
        <v>23</v>
      </c>
      <c r="M2017" t="s">
        <v>24</v>
      </c>
      <c r="N2017" t="s">
        <v>190</v>
      </c>
      <c r="O2017">
        <v>20000000</v>
      </c>
      <c r="P2017">
        <v>2003</v>
      </c>
      <c r="Q2017">
        <v>5.4</v>
      </c>
    </row>
    <row r="2018" spans="1:17" hidden="1" x14ac:dyDescent="0.3">
      <c r="A2018" t="s">
        <v>3972</v>
      </c>
      <c r="B2018">
        <v>140</v>
      </c>
      <c r="C2018">
        <v>89</v>
      </c>
      <c r="D2018" t="s">
        <v>5996</v>
      </c>
      <c r="E2018">
        <v>46363118</v>
      </c>
      <c r="F2018" t="s">
        <v>3642</v>
      </c>
      <c r="G2018" t="s">
        <v>5995</v>
      </c>
      <c r="H2018" t="s">
        <v>5997</v>
      </c>
      <c r="I2018">
        <v>25960</v>
      </c>
      <c r="J2018" t="s">
        <v>5998</v>
      </c>
      <c r="K2018">
        <v>389</v>
      </c>
      <c r="L2018" t="s">
        <v>23</v>
      </c>
      <c r="M2018" t="s">
        <v>24</v>
      </c>
      <c r="N2018" t="s">
        <v>25</v>
      </c>
      <c r="O2018">
        <v>20000000</v>
      </c>
      <c r="P2018">
        <v>2005</v>
      </c>
      <c r="Q2018">
        <v>4.0999999999999996</v>
      </c>
    </row>
    <row r="2019" spans="1:17" hidden="1" x14ac:dyDescent="0.3">
      <c r="A2019" t="s">
        <v>5999</v>
      </c>
      <c r="B2019">
        <v>184</v>
      </c>
      <c r="C2019">
        <v>96</v>
      </c>
      <c r="D2019" t="s">
        <v>3779</v>
      </c>
      <c r="E2019">
        <v>47852604</v>
      </c>
      <c r="F2019" t="s">
        <v>1232</v>
      </c>
      <c r="G2019" t="s">
        <v>1337</v>
      </c>
      <c r="H2019" t="s">
        <v>6000</v>
      </c>
      <c r="I2019">
        <v>62364</v>
      </c>
      <c r="J2019" t="s">
        <v>6001</v>
      </c>
      <c r="K2019">
        <v>337</v>
      </c>
      <c r="L2019" t="s">
        <v>23</v>
      </c>
      <c r="M2019" t="s">
        <v>24</v>
      </c>
      <c r="N2019" t="s">
        <v>25</v>
      </c>
      <c r="O2019">
        <v>20000000</v>
      </c>
      <c r="P2019">
        <v>2007</v>
      </c>
      <c r="Q2019">
        <v>5.9</v>
      </c>
    </row>
    <row r="2020" spans="1:17" hidden="1" x14ac:dyDescent="0.3">
      <c r="A2020" t="s">
        <v>6002</v>
      </c>
      <c r="B2020">
        <v>89</v>
      </c>
      <c r="C2020">
        <v>77</v>
      </c>
      <c r="D2020" t="s">
        <v>6004</v>
      </c>
      <c r="E2020">
        <v>45542421</v>
      </c>
      <c r="F2020" t="s">
        <v>6003</v>
      </c>
      <c r="G2020" t="s">
        <v>1138</v>
      </c>
      <c r="H2020" t="s">
        <v>6005</v>
      </c>
      <c r="I2020">
        <v>13319</v>
      </c>
      <c r="J2020" t="s">
        <v>6006</v>
      </c>
      <c r="K2020">
        <v>53</v>
      </c>
      <c r="L2020" t="s">
        <v>23</v>
      </c>
      <c r="M2020" t="s">
        <v>24</v>
      </c>
      <c r="N2020" t="s">
        <v>190</v>
      </c>
      <c r="O2020">
        <v>30000000</v>
      </c>
      <c r="P2020">
        <v>2000</v>
      </c>
      <c r="Q2020">
        <v>6.3</v>
      </c>
    </row>
    <row r="2021" spans="1:17" hidden="1" x14ac:dyDescent="0.3">
      <c r="A2021" t="s">
        <v>4563</v>
      </c>
      <c r="B2021">
        <v>61</v>
      </c>
      <c r="C2021">
        <v>111</v>
      </c>
      <c r="D2021" t="s">
        <v>2289</v>
      </c>
      <c r="E2021">
        <v>42652003</v>
      </c>
      <c r="F2021" t="s">
        <v>5298</v>
      </c>
      <c r="G2021" t="s">
        <v>6007</v>
      </c>
      <c r="H2021" t="s">
        <v>6008</v>
      </c>
      <c r="I2021">
        <v>18915</v>
      </c>
      <c r="J2021" t="s">
        <v>4810</v>
      </c>
      <c r="K2021">
        <v>87</v>
      </c>
      <c r="L2021" t="s">
        <v>23</v>
      </c>
      <c r="M2021" t="s">
        <v>24</v>
      </c>
      <c r="N2021" t="s">
        <v>64</v>
      </c>
      <c r="O2021">
        <v>20000000</v>
      </c>
      <c r="P2021">
        <v>2015</v>
      </c>
      <c r="Q2021">
        <v>6.8</v>
      </c>
    </row>
    <row r="2022" spans="1:17" hidden="1" x14ac:dyDescent="0.3">
      <c r="A2022" t="s">
        <v>4832</v>
      </c>
      <c r="B2022">
        <v>112</v>
      </c>
      <c r="C2022">
        <v>93</v>
      </c>
      <c r="D2022" t="s">
        <v>2827</v>
      </c>
      <c r="E2022">
        <v>39737645</v>
      </c>
      <c r="F2022" t="s">
        <v>2582</v>
      </c>
      <c r="G2022" t="s">
        <v>1653</v>
      </c>
      <c r="H2022" t="s">
        <v>6010</v>
      </c>
      <c r="I2022">
        <v>89687</v>
      </c>
      <c r="J2022" t="s">
        <v>281</v>
      </c>
      <c r="K2022">
        <v>666</v>
      </c>
      <c r="L2022" t="s">
        <v>23</v>
      </c>
      <c r="M2022" t="s">
        <v>24</v>
      </c>
      <c r="N2022" t="s">
        <v>25</v>
      </c>
      <c r="O2022">
        <v>20000000</v>
      </c>
      <c r="P2022">
        <v>2007</v>
      </c>
      <c r="Q2022">
        <v>2.2999999999999998</v>
      </c>
    </row>
    <row r="2023" spans="1:17" hidden="1" x14ac:dyDescent="0.3">
      <c r="A2023" t="s">
        <v>1456</v>
      </c>
      <c r="B2023">
        <v>166</v>
      </c>
      <c r="C2023">
        <v>129</v>
      </c>
      <c r="D2023" t="s">
        <v>1457</v>
      </c>
      <c r="E2023">
        <v>37567440</v>
      </c>
      <c r="F2023" t="s">
        <v>118</v>
      </c>
      <c r="G2023" t="s">
        <v>500</v>
      </c>
      <c r="H2023" t="s">
        <v>1458</v>
      </c>
      <c r="I2023">
        <v>113068</v>
      </c>
      <c r="J2023" t="s">
        <v>1459</v>
      </c>
      <c r="K2023">
        <v>337</v>
      </c>
      <c r="L2023" t="s">
        <v>23</v>
      </c>
      <c r="M2023" t="s">
        <v>24</v>
      </c>
      <c r="N2023" t="s">
        <v>393</v>
      </c>
      <c r="O2023">
        <v>20000000</v>
      </c>
      <c r="P2023">
        <v>1982</v>
      </c>
      <c r="Q2023">
        <v>6.9</v>
      </c>
    </row>
    <row r="2024" spans="1:17" hidden="1" x14ac:dyDescent="0.3">
      <c r="A2024" t="s">
        <v>294</v>
      </c>
      <c r="B2024">
        <v>474</v>
      </c>
      <c r="C2024">
        <v>128</v>
      </c>
      <c r="D2024" t="s">
        <v>693</v>
      </c>
      <c r="E2024">
        <v>44988180</v>
      </c>
      <c r="F2024" t="s">
        <v>6012</v>
      </c>
      <c r="G2024" t="s">
        <v>6011</v>
      </c>
      <c r="H2024" t="s">
        <v>6013</v>
      </c>
      <c r="I2024">
        <v>195333</v>
      </c>
      <c r="J2024" t="s">
        <v>6014</v>
      </c>
      <c r="K2024">
        <v>409</v>
      </c>
      <c r="L2024" t="s">
        <v>23</v>
      </c>
      <c r="M2024" t="s">
        <v>24</v>
      </c>
      <c r="N2024" t="s">
        <v>393</v>
      </c>
      <c r="O2024">
        <v>20000000</v>
      </c>
      <c r="P2024">
        <v>2015</v>
      </c>
      <c r="Q2024">
        <v>8.1</v>
      </c>
    </row>
    <row r="2025" spans="1:17" hidden="1" x14ac:dyDescent="0.3">
      <c r="A2025" t="s">
        <v>5669</v>
      </c>
      <c r="B2025">
        <v>165</v>
      </c>
      <c r="C2025">
        <v>110</v>
      </c>
      <c r="D2025" t="s">
        <v>2289</v>
      </c>
      <c r="E2025">
        <v>39263506</v>
      </c>
      <c r="F2025" t="s">
        <v>1359</v>
      </c>
      <c r="G2025" t="s">
        <v>3933</v>
      </c>
      <c r="H2025" t="s">
        <v>6015</v>
      </c>
      <c r="I2025">
        <v>40469</v>
      </c>
      <c r="J2025" t="s">
        <v>5253</v>
      </c>
      <c r="K2025">
        <v>135</v>
      </c>
      <c r="L2025" t="s">
        <v>23</v>
      </c>
      <c r="M2025" t="s">
        <v>24</v>
      </c>
      <c r="N2025" t="s">
        <v>25</v>
      </c>
      <c r="O2025">
        <v>22000000</v>
      </c>
      <c r="P2025">
        <v>2008</v>
      </c>
      <c r="Q2025">
        <v>6.1</v>
      </c>
    </row>
    <row r="2026" spans="1:17" hidden="1" x14ac:dyDescent="0.3">
      <c r="A2026" t="s">
        <v>6016</v>
      </c>
      <c r="B2026">
        <v>131</v>
      </c>
      <c r="C2026">
        <v>137</v>
      </c>
      <c r="D2026" t="s">
        <v>1577</v>
      </c>
      <c r="E2026">
        <v>39143839</v>
      </c>
      <c r="F2026" t="s">
        <v>3317</v>
      </c>
      <c r="G2026" t="s">
        <v>4049</v>
      </c>
      <c r="H2026" t="s">
        <v>6017</v>
      </c>
      <c r="I2026">
        <v>38658</v>
      </c>
      <c r="J2026" t="s">
        <v>5530</v>
      </c>
      <c r="K2026">
        <v>284</v>
      </c>
      <c r="L2026" t="s">
        <v>23</v>
      </c>
      <c r="M2026" t="s">
        <v>24</v>
      </c>
      <c r="N2026" t="s">
        <v>25</v>
      </c>
      <c r="O2026">
        <v>20000000</v>
      </c>
      <c r="P2026">
        <v>2006</v>
      </c>
      <c r="Q2026">
        <v>5</v>
      </c>
    </row>
    <row r="2027" spans="1:17" hidden="1" x14ac:dyDescent="0.3">
      <c r="A2027" t="s">
        <v>4275</v>
      </c>
      <c r="B2027">
        <v>29</v>
      </c>
      <c r="C2027">
        <v>124</v>
      </c>
      <c r="D2027" t="s">
        <v>6018</v>
      </c>
      <c r="E2027">
        <v>37672350</v>
      </c>
      <c r="F2027" t="s">
        <v>918</v>
      </c>
      <c r="G2027" t="s">
        <v>1986</v>
      </c>
      <c r="H2027" t="s">
        <v>6019</v>
      </c>
      <c r="I2027">
        <v>5427</v>
      </c>
      <c r="J2027" t="s">
        <v>1902</v>
      </c>
      <c r="K2027">
        <v>51</v>
      </c>
      <c r="L2027" t="s">
        <v>23</v>
      </c>
      <c r="M2027" t="s">
        <v>24</v>
      </c>
      <c r="N2027" t="s">
        <v>393</v>
      </c>
      <c r="O2027">
        <v>20000000</v>
      </c>
      <c r="P2027">
        <v>1998</v>
      </c>
      <c r="Q2027">
        <v>5.5</v>
      </c>
    </row>
    <row r="2028" spans="1:17" hidden="1" x14ac:dyDescent="0.3">
      <c r="A2028" t="s">
        <v>3082</v>
      </c>
      <c r="B2028">
        <v>43</v>
      </c>
      <c r="C2028">
        <v>93</v>
      </c>
      <c r="D2028" t="s">
        <v>396</v>
      </c>
      <c r="E2028">
        <v>38037513</v>
      </c>
      <c r="F2028" t="s">
        <v>6020</v>
      </c>
      <c r="G2028" t="s">
        <v>2051</v>
      </c>
      <c r="H2028" t="s">
        <v>6021</v>
      </c>
      <c r="I2028">
        <v>49680</v>
      </c>
      <c r="J2028" t="s">
        <v>6022</v>
      </c>
      <c r="K2028">
        <v>117</v>
      </c>
      <c r="L2028" t="s">
        <v>23</v>
      </c>
      <c r="M2028" t="s">
        <v>24</v>
      </c>
      <c r="N2028" t="s">
        <v>64</v>
      </c>
      <c r="O2028">
        <v>20000000</v>
      </c>
      <c r="P2028">
        <v>1991</v>
      </c>
      <c r="Q2028">
        <v>6.2</v>
      </c>
    </row>
    <row r="2029" spans="1:17" hidden="1" x14ac:dyDescent="0.3">
      <c r="A2029" t="s">
        <v>1940</v>
      </c>
      <c r="B2029">
        <v>111</v>
      </c>
      <c r="C2029">
        <v>115</v>
      </c>
      <c r="D2029" t="s">
        <v>537</v>
      </c>
      <c r="E2029">
        <v>37442180</v>
      </c>
      <c r="F2029" t="s">
        <v>5507</v>
      </c>
      <c r="G2029" t="s">
        <v>2914</v>
      </c>
      <c r="H2029" t="s">
        <v>6023</v>
      </c>
      <c r="I2029">
        <v>28005</v>
      </c>
      <c r="J2029" t="s">
        <v>325</v>
      </c>
      <c r="K2029">
        <v>236</v>
      </c>
      <c r="L2029" t="s">
        <v>23</v>
      </c>
      <c r="M2029" t="s">
        <v>24</v>
      </c>
      <c r="N2029" t="s">
        <v>25</v>
      </c>
      <c r="O2029">
        <v>20000000</v>
      </c>
      <c r="P2029">
        <v>2006</v>
      </c>
      <c r="Q2029">
        <v>6.2</v>
      </c>
    </row>
    <row r="2030" spans="1:17" hidden="1" x14ac:dyDescent="0.3">
      <c r="A2030" t="s">
        <v>6025</v>
      </c>
      <c r="B2030">
        <v>333</v>
      </c>
      <c r="C2030">
        <v>105</v>
      </c>
      <c r="D2030" t="s">
        <v>6027</v>
      </c>
      <c r="E2030">
        <v>35596227</v>
      </c>
      <c r="F2030" t="s">
        <v>1359</v>
      </c>
      <c r="G2030" t="s">
        <v>6026</v>
      </c>
      <c r="H2030" t="s">
        <v>6028</v>
      </c>
      <c r="I2030">
        <v>79461</v>
      </c>
      <c r="J2030" t="s">
        <v>6029</v>
      </c>
      <c r="K2030">
        <v>463</v>
      </c>
      <c r="L2030" t="s">
        <v>23</v>
      </c>
      <c r="M2030" t="s">
        <v>24</v>
      </c>
      <c r="N2030" t="s">
        <v>393</v>
      </c>
      <c r="O2030">
        <v>20000000</v>
      </c>
      <c r="P2030">
        <v>2010</v>
      </c>
      <c r="Q2030">
        <v>6.3</v>
      </c>
    </row>
    <row r="2031" spans="1:17" hidden="1" x14ac:dyDescent="0.3">
      <c r="A2031" t="s">
        <v>6030</v>
      </c>
      <c r="B2031">
        <v>37</v>
      </c>
      <c r="C2031">
        <v>127</v>
      </c>
      <c r="D2031" t="s">
        <v>2943</v>
      </c>
      <c r="E2031">
        <v>35422828</v>
      </c>
      <c r="F2031" t="s">
        <v>2626</v>
      </c>
      <c r="G2031" t="s">
        <v>781</v>
      </c>
      <c r="H2031" t="s">
        <v>6031</v>
      </c>
      <c r="I2031">
        <v>19126</v>
      </c>
      <c r="J2031" t="s">
        <v>3304</v>
      </c>
      <c r="K2031">
        <v>155</v>
      </c>
      <c r="L2031" t="s">
        <v>23</v>
      </c>
      <c r="M2031" t="s">
        <v>24</v>
      </c>
      <c r="N2031" t="s">
        <v>64</v>
      </c>
      <c r="O2031">
        <v>20000000</v>
      </c>
      <c r="P2031">
        <v>1997</v>
      </c>
      <c r="Q2031">
        <v>6.7</v>
      </c>
    </row>
    <row r="2032" spans="1:17" hidden="1" x14ac:dyDescent="0.3">
      <c r="A2032" t="s">
        <v>4832</v>
      </c>
      <c r="B2032">
        <v>122</v>
      </c>
      <c r="C2032">
        <v>82</v>
      </c>
      <c r="D2032" t="s">
        <v>570</v>
      </c>
      <c r="E2032">
        <v>36658108</v>
      </c>
      <c r="F2032" t="s">
        <v>1068</v>
      </c>
      <c r="G2032" t="s">
        <v>6032</v>
      </c>
      <c r="H2032" t="s">
        <v>6033</v>
      </c>
      <c r="I2032">
        <v>39095</v>
      </c>
      <c r="J2032" t="s">
        <v>6034</v>
      </c>
      <c r="K2032">
        <v>187</v>
      </c>
      <c r="L2032" t="s">
        <v>23</v>
      </c>
      <c r="M2032" t="s">
        <v>24</v>
      </c>
      <c r="N2032" t="s">
        <v>25</v>
      </c>
      <c r="O2032">
        <v>20000000</v>
      </c>
      <c r="P2032">
        <v>2010</v>
      </c>
      <c r="Q2032">
        <v>3.5</v>
      </c>
    </row>
    <row r="2033" spans="1:17" x14ac:dyDescent="0.3">
      <c r="A2033" t="s">
        <v>743</v>
      </c>
      <c r="B2033">
        <v>285</v>
      </c>
      <c r="C2033">
        <v>143</v>
      </c>
      <c r="D2033" t="s">
        <v>233</v>
      </c>
      <c r="E2033">
        <v>34300771</v>
      </c>
      <c r="F2033" t="s">
        <v>2110</v>
      </c>
      <c r="G2033" t="s">
        <v>6035</v>
      </c>
      <c r="H2033" t="s">
        <v>6036</v>
      </c>
      <c r="I2033">
        <v>243799</v>
      </c>
      <c r="J2033" t="s">
        <v>6037</v>
      </c>
      <c r="K2033">
        <v>908</v>
      </c>
      <c r="L2033" t="s">
        <v>23</v>
      </c>
      <c r="M2033" t="s">
        <v>943</v>
      </c>
      <c r="N2033" t="s">
        <v>393</v>
      </c>
      <c r="O2033">
        <v>25000000</v>
      </c>
      <c r="P2033">
        <v>2006</v>
      </c>
      <c r="Q2033">
        <v>7.5</v>
      </c>
    </row>
    <row r="2034" spans="1:17" hidden="1" x14ac:dyDescent="0.3">
      <c r="A2034" t="s">
        <v>535</v>
      </c>
      <c r="B2034">
        <v>156</v>
      </c>
      <c r="C2034">
        <v>103</v>
      </c>
      <c r="D2034" t="s">
        <v>2914</v>
      </c>
      <c r="E2034">
        <v>34290142</v>
      </c>
      <c r="F2034" t="s">
        <v>1608</v>
      </c>
      <c r="G2034" t="s">
        <v>2307</v>
      </c>
      <c r="H2034" t="s">
        <v>6038</v>
      </c>
      <c r="I2034">
        <v>54242</v>
      </c>
      <c r="J2034" t="s">
        <v>3418</v>
      </c>
      <c r="K2034">
        <v>145</v>
      </c>
      <c r="L2034" t="s">
        <v>23</v>
      </c>
      <c r="M2034" t="s">
        <v>24</v>
      </c>
      <c r="N2034" t="s">
        <v>393</v>
      </c>
      <c r="O2034">
        <v>19800000</v>
      </c>
      <c r="P2034">
        <v>2014</v>
      </c>
      <c r="Q2034">
        <v>6.6</v>
      </c>
    </row>
    <row r="2035" spans="1:17" hidden="1" x14ac:dyDescent="0.3">
      <c r="A2035" t="s">
        <v>6039</v>
      </c>
      <c r="B2035">
        <v>293</v>
      </c>
      <c r="C2035">
        <v>104</v>
      </c>
      <c r="D2035" t="s">
        <v>462</v>
      </c>
      <c r="E2035">
        <v>33422556</v>
      </c>
      <c r="F2035" t="s">
        <v>4665</v>
      </c>
      <c r="G2035" t="s">
        <v>1515</v>
      </c>
      <c r="H2035" t="s">
        <v>6040</v>
      </c>
      <c r="I2035">
        <v>99236</v>
      </c>
      <c r="J2035" t="s">
        <v>2625</v>
      </c>
      <c r="K2035">
        <v>321</v>
      </c>
      <c r="L2035" t="s">
        <v>23</v>
      </c>
      <c r="M2035" t="s">
        <v>24</v>
      </c>
      <c r="N2035" t="s">
        <v>25</v>
      </c>
      <c r="O2035">
        <v>20000000</v>
      </c>
      <c r="P2035">
        <v>2008</v>
      </c>
      <c r="Q2035">
        <v>7.5</v>
      </c>
    </row>
    <row r="2036" spans="1:17" hidden="1" x14ac:dyDescent="0.3">
      <c r="A2036" t="s">
        <v>5888</v>
      </c>
      <c r="B2036">
        <v>233</v>
      </c>
      <c r="C2036">
        <v>98</v>
      </c>
      <c r="D2036" t="s">
        <v>6041</v>
      </c>
      <c r="E2036">
        <v>32774834</v>
      </c>
      <c r="F2036" t="s">
        <v>1366</v>
      </c>
      <c r="G2036" t="s">
        <v>548</v>
      </c>
      <c r="H2036" t="s">
        <v>6042</v>
      </c>
      <c r="I2036">
        <v>136048</v>
      </c>
      <c r="J2036" t="s">
        <v>5888</v>
      </c>
      <c r="K2036">
        <v>700</v>
      </c>
      <c r="L2036" t="s">
        <v>23</v>
      </c>
      <c r="M2036" t="s">
        <v>24</v>
      </c>
      <c r="N2036" t="s">
        <v>393</v>
      </c>
      <c r="O2036">
        <v>30000000</v>
      </c>
      <c r="P2036">
        <v>2004</v>
      </c>
      <c r="Q2036">
        <v>7.2</v>
      </c>
    </row>
    <row r="2037" spans="1:17" hidden="1" x14ac:dyDescent="0.3">
      <c r="A2037" t="s">
        <v>4596</v>
      </c>
      <c r="B2037">
        <v>282</v>
      </c>
      <c r="C2037">
        <v>92</v>
      </c>
      <c r="D2037" t="s">
        <v>6044</v>
      </c>
      <c r="E2037">
        <v>34334256</v>
      </c>
      <c r="F2037" t="s">
        <v>3317</v>
      </c>
      <c r="G2037" t="s">
        <v>6043</v>
      </c>
      <c r="H2037" t="s">
        <v>6045</v>
      </c>
      <c r="I2037">
        <v>35131</v>
      </c>
      <c r="J2037" t="s">
        <v>6046</v>
      </c>
      <c r="K2037">
        <v>255</v>
      </c>
      <c r="L2037" t="s">
        <v>23</v>
      </c>
      <c r="M2037" t="s">
        <v>24</v>
      </c>
      <c r="N2037" t="s">
        <v>393</v>
      </c>
      <c r="O2037">
        <v>11000000</v>
      </c>
      <c r="P2037">
        <v>2013</v>
      </c>
      <c r="Q2037">
        <v>4.8</v>
      </c>
    </row>
    <row r="2038" spans="1:17" hidden="1" x14ac:dyDescent="0.3">
      <c r="A2038" t="s">
        <v>1565</v>
      </c>
      <c r="B2038">
        <v>57</v>
      </c>
      <c r="C2038">
        <v>123</v>
      </c>
      <c r="D2038" t="s">
        <v>6047</v>
      </c>
      <c r="E2038">
        <v>32051917</v>
      </c>
      <c r="F2038" t="s">
        <v>1370</v>
      </c>
      <c r="G2038" t="s">
        <v>1319</v>
      </c>
      <c r="H2038" t="s">
        <v>6048</v>
      </c>
      <c r="I2038">
        <v>42315</v>
      </c>
      <c r="J2038" t="s">
        <v>3222</v>
      </c>
      <c r="K2038">
        <v>140</v>
      </c>
      <c r="L2038" t="s">
        <v>23</v>
      </c>
      <c r="M2038" t="s">
        <v>24</v>
      </c>
      <c r="N2038" t="s">
        <v>393</v>
      </c>
      <c r="O2038">
        <v>20000000</v>
      </c>
      <c r="P2038">
        <v>1995</v>
      </c>
      <c r="Q2038">
        <v>6.6</v>
      </c>
    </row>
    <row r="2039" spans="1:17" hidden="1" x14ac:dyDescent="0.3">
      <c r="A2039" t="s">
        <v>4013</v>
      </c>
      <c r="B2039">
        <v>153</v>
      </c>
      <c r="C2039">
        <v>88</v>
      </c>
      <c r="D2039" t="s">
        <v>6049</v>
      </c>
      <c r="E2039">
        <v>32014289</v>
      </c>
      <c r="F2039" t="s">
        <v>1068</v>
      </c>
      <c r="G2039" t="s">
        <v>748</v>
      </c>
      <c r="H2039" t="s">
        <v>6050</v>
      </c>
      <c r="I2039">
        <v>50337</v>
      </c>
      <c r="J2039" t="s">
        <v>867</v>
      </c>
      <c r="K2039">
        <v>177</v>
      </c>
      <c r="L2039" t="s">
        <v>23</v>
      </c>
      <c r="M2039" t="s">
        <v>24</v>
      </c>
      <c r="N2039" t="s">
        <v>25</v>
      </c>
      <c r="O2039">
        <v>20000000</v>
      </c>
      <c r="P2039">
        <v>2013</v>
      </c>
      <c r="Q2039">
        <v>3.5</v>
      </c>
    </row>
    <row r="2040" spans="1:17" hidden="1" x14ac:dyDescent="0.3">
      <c r="A2040" t="s">
        <v>3595</v>
      </c>
      <c r="B2040">
        <v>324</v>
      </c>
      <c r="C2040">
        <v>128</v>
      </c>
      <c r="D2040" t="s">
        <v>53</v>
      </c>
      <c r="E2040">
        <v>31838002</v>
      </c>
      <c r="F2040" t="s">
        <v>3534</v>
      </c>
      <c r="G2040" t="s">
        <v>2592</v>
      </c>
      <c r="H2040" t="s">
        <v>6052</v>
      </c>
      <c r="I2040">
        <v>136673</v>
      </c>
      <c r="J2040" t="s">
        <v>6053</v>
      </c>
      <c r="K2040">
        <v>281</v>
      </c>
      <c r="L2040" t="s">
        <v>23</v>
      </c>
      <c r="M2040" t="s">
        <v>24</v>
      </c>
      <c r="N2040" t="s">
        <v>393</v>
      </c>
      <c r="O2040">
        <v>20000000</v>
      </c>
      <c r="P2040">
        <v>2008</v>
      </c>
      <c r="Q2040">
        <v>7.6</v>
      </c>
    </row>
    <row r="2041" spans="1:17" hidden="1" x14ac:dyDescent="0.3">
      <c r="A2041" t="s">
        <v>358</v>
      </c>
      <c r="B2041">
        <v>122</v>
      </c>
      <c r="C2041">
        <v>107</v>
      </c>
      <c r="D2041" t="s">
        <v>5563</v>
      </c>
      <c r="E2041">
        <v>36874745</v>
      </c>
      <c r="F2041" t="s">
        <v>6055</v>
      </c>
      <c r="G2041" t="s">
        <v>6054</v>
      </c>
      <c r="H2041" t="s">
        <v>6056</v>
      </c>
      <c r="I2041">
        <v>12276</v>
      </c>
      <c r="J2041" t="s">
        <v>6057</v>
      </c>
      <c r="K2041">
        <v>117</v>
      </c>
      <c r="L2041" t="s">
        <v>23</v>
      </c>
      <c r="M2041" t="s">
        <v>24</v>
      </c>
      <c r="N2041" t="s">
        <v>25</v>
      </c>
      <c r="O2041">
        <v>20000000</v>
      </c>
      <c r="P2041">
        <v>2016</v>
      </c>
      <c r="Q2041">
        <v>6.3</v>
      </c>
    </row>
    <row r="2042" spans="1:17" hidden="1" x14ac:dyDescent="0.3">
      <c r="A2042" t="s">
        <v>6058</v>
      </c>
      <c r="B2042">
        <v>156</v>
      </c>
      <c r="C2042">
        <v>91</v>
      </c>
      <c r="D2042" t="s">
        <v>6059</v>
      </c>
      <c r="E2042">
        <v>30079316</v>
      </c>
      <c r="F2042" t="s">
        <v>3792</v>
      </c>
      <c r="G2042" t="s">
        <v>5126</v>
      </c>
      <c r="H2042" t="s">
        <v>6060</v>
      </c>
      <c r="I2042">
        <v>75920</v>
      </c>
      <c r="J2042" t="s">
        <v>6061</v>
      </c>
      <c r="K2042">
        <v>474</v>
      </c>
      <c r="L2042" t="s">
        <v>23</v>
      </c>
      <c r="M2042" t="s">
        <v>24</v>
      </c>
      <c r="N2042" t="s">
        <v>393</v>
      </c>
      <c r="O2042">
        <v>35000000</v>
      </c>
      <c r="P2042">
        <v>2002</v>
      </c>
      <c r="Q2042">
        <v>5.5</v>
      </c>
    </row>
    <row r="2043" spans="1:17" hidden="1" x14ac:dyDescent="0.3">
      <c r="A2043" t="s">
        <v>6062</v>
      </c>
      <c r="B2043">
        <v>161</v>
      </c>
      <c r="C2043">
        <v>90</v>
      </c>
      <c r="D2043" t="s">
        <v>4186</v>
      </c>
      <c r="E2043">
        <v>35033759</v>
      </c>
      <c r="F2043" t="s">
        <v>2582</v>
      </c>
      <c r="G2043" t="s">
        <v>3049</v>
      </c>
      <c r="H2043" t="s">
        <v>6063</v>
      </c>
      <c r="I2043">
        <v>55008</v>
      </c>
      <c r="J2043" t="s">
        <v>5266</v>
      </c>
      <c r="K2043">
        <v>93</v>
      </c>
      <c r="L2043" t="s">
        <v>23</v>
      </c>
      <c r="M2043" t="s">
        <v>24</v>
      </c>
      <c r="N2043" t="s">
        <v>393</v>
      </c>
      <c r="O2043">
        <v>19000000</v>
      </c>
      <c r="P2043">
        <v>2011</v>
      </c>
      <c r="Q2043">
        <v>6.3</v>
      </c>
    </row>
    <row r="2044" spans="1:17" hidden="1" x14ac:dyDescent="0.3">
      <c r="A2044" t="s">
        <v>6064</v>
      </c>
      <c r="B2044">
        <v>69</v>
      </c>
      <c r="C2044">
        <v>115</v>
      </c>
      <c r="D2044" t="s">
        <v>371</v>
      </c>
      <c r="E2044">
        <v>29753944</v>
      </c>
      <c r="F2044" t="s">
        <v>1370</v>
      </c>
      <c r="G2044" t="s">
        <v>2370</v>
      </c>
      <c r="H2044" t="s">
        <v>6065</v>
      </c>
      <c r="I2044">
        <v>90677</v>
      </c>
      <c r="J2044" t="s">
        <v>6066</v>
      </c>
      <c r="K2044">
        <v>389</v>
      </c>
      <c r="L2044" t="s">
        <v>23</v>
      </c>
      <c r="M2044" t="s">
        <v>24</v>
      </c>
      <c r="N2044" t="s">
        <v>393</v>
      </c>
      <c r="O2044">
        <v>20000000</v>
      </c>
      <c r="P2044">
        <v>1998</v>
      </c>
      <c r="Q2044">
        <v>6.5</v>
      </c>
    </row>
    <row r="2045" spans="1:17" hidden="1" x14ac:dyDescent="0.3">
      <c r="A2045" t="s">
        <v>2766</v>
      </c>
      <c r="B2045">
        <v>258</v>
      </c>
      <c r="C2045">
        <v>113</v>
      </c>
      <c r="D2045" t="s">
        <v>95</v>
      </c>
      <c r="E2045">
        <v>31146570</v>
      </c>
      <c r="F2045" t="s">
        <v>2497</v>
      </c>
      <c r="G2045" t="s">
        <v>6069</v>
      </c>
      <c r="H2045" t="s">
        <v>6070</v>
      </c>
      <c r="I2045">
        <v>55441</v>
      </c>
      <c r="J2045" t="s">
        <v>6071</v>
      </c>
      <c r="K2045">
        <v>165</v>
      </c>
      <c r="L2045" t="s">
        <v>23</v>
      </c>
      <c r="M2045" t="s">
        <v>24</v>
      </c>
      <c r="N2045" t="s">
        <v>393</v>
      </c>
      <c r="O2045">
        <v>20000000</v>
      </c>
      <c r="P2045">
        <v>2010</v>
      </c>
      <c r="Q2045">
        <v>6.9</v>
      </c>
    </row>
    <row r="2046" spans="1:17" hidden="1" x14ac:dyDescent="0.3">
      <c r="A2046" t="s">
        <v>3367</v>
      </c>
      <c r="B2046">
        <v>174</v>
      </c>
      <c r="C2046">
        <v>113</v>
      </c>
      <c r="D2046" t="s">
        <v>4417</v>
      </c>
      <c r="E2046">
        <v>27277055</v>
      </c>
      <c r="F2046" t="s">
        <v>3447</v>
      </c>
      <c r="G2046" t="s">
        <v>1680</v>
      </c>
      <c r="H2046" t="s">
        <v>6072</v>
      </c>
      <c r="I2046">
        <v>143137</v>
      </c>
      <c r="J2046" t="s">
        <v>1513</v>
      </c>
      <c r="K2046">
        <v>602</v>
      </c>
      <c r="L2046" t="s">
        <v>23</v>
      </c>
      <c r="M2046" t="s">
        <v>38</v>
      </c>
      <c r="N2046" t="s">
        <v>393</v>
      </c>
      <c r="O2046">
        <v>20000000</v>
      </c>
      <c r="P2046">
        <v>2000</v>
      </c>
      <c r="Q2046">
        <v>7.6</v>
      </c>
    </row>
    <row r="2047" spans="1:17" hidden="1" x14ac:dyDescent="0.3">
      <c r="A2047" t="s">
        <v>6073</v>
      </c>
      <c r="B2047">
        <v>141</v>
      </c>
      <c r="C2047">
        <v>87</v>
      </c>
      <c r="D2047" t="s">
        <v>3861</v>
      </c>
      <c r="E2047">
        <v>26876529</v>
      </c>
      <c r="F2047" t="s">
        <v>3079</v>
      </c>
      <c r="G2047" t="s">
        <v>6074</v>
      </c>
      <c r="H2047" t="s">
        <v>6075</v>
      </c>
      <c r="I2047">
        <v>26624</v>
      </c>
      <c r="J2047" t="s">
        <v>6076</v>
      </c>
      <c r="K2047">
        <v>189</v>
      </c>
      <c r="L2047" t="s">
        <v>23</v>
      </c>
      <c r="M2047" t="s">
        <v>451</v>
      </c>
      <c r="N2047" t="s">
        <v>25</v>
      </c>
      <c r="O2047">
        <v>27000000</v>
      </c>
      <c r="P2047">
        <v>2008</v>
      </c>
      <c r="Q2047">
        <v>3.9</v>
      </c>
    </row>
    <row r="2048" spans="1:17" hidden="1" x14ac:dyDescent="0.3">
      <c r="A2048" t="s">
        <v>5538</v>
      </c>
      <c r="B2048">
        <v>31</v>
      </c>
      <c r="C2048">
        <v>101</v>
      </c>
      <c r="D2048" t="s">
        <v>211</v>
      </c>
      <c r="E2048">
        <v>53146000</v>
      </c>
      <c r="F2048" t="s">
        <v>1359</v>
      </c>
      <c r="G2048" t="s">
        <v>4500</v>
      </c>
      <c r="H2048" t="s">
        <v>6077</v>
      </c>
      <c r="I2048">
        <v>9845</v>
      </c>
      <c r="J2048" t="s">
        <v>2191</v>
      </c>
      <c r="K2048">
        <v>77</v>
      </c>
      <c r="L2048" t="s">
        <v>23</v>
      </c>
      <c r="M2048" t="s">
        <v>24</v>
      </c>
      <c r="N2048" t="s">
        <v>393</v>
      </c>
      <c r="O2048">
        <v>20000000</v>
      </c>
      <c r="P2048">
        <v>1996</v>
      </c>
      <c r="Q2048">
        <v>6.1</v>
      </c>
    </row>
    <row r="2049" spans="1:17" hidden="1" x14ac:dyDescent="0.3">
      <c r="A2049" t="s">
        <v>959</v>
      </c>
      <c r="B2049">
        <v>222</v>
      </c>
      <c r="C2049">
        <v>111</v>
      </c>
      <c r="D2049" t="s">
        <v>230</v>
      </c>
      <c r="E2049">
        <v>30028592</v>
      </c>
      <c r="F2049" t="s">
        <v>3177</v>
      </c>
      <c r="G2049" t="s">
        <v>2489</v>
      </c>
      <c r="H2049" t="s">
        <v>6078</v>
      </c>
      <c r="I2049">
        <v>152247</v>
      </c>
      <c r="J2049" t="s">
        <v>3594</v>
      </c>
      <c r="K2049">
        <v>189</v>
      </c>
      <c r="L2049" t="s">
        <v>23</v>
      </c>
      <c r="M2049" t="s">
        <v>38</v>
      </c>
      <c r="N2049" t="s">
        <v>393</v>
      </c>
      <c r="O2049">
        <v>20000000</v>
      </c>
      <c r="P2049">
        <v>2008</v>
      </c>
      <c r="Q2049">
        <v>7.3</v>
      </c>
    </row>
    <row r="2050" spans="1:17" hidden="1" x14ac:dyDescent="0.3">
      <c r="A2050" t="s">
        <v>999</v>
      </c>
      <c r="B2050">
        <v>273</v>
      </c>
      <c r="C2050">
        <v>108</v>
      </c>
      <c r="D2050" t="s">
        <v>146</v>
      </c>
      <c r="E2050">
        <v>34126138</v>
      </c>
      <c r="F2050" t="s">
        <v>4074</v>
      </c>
      <c r="G2050" t="s">
        <v>57</v>
      </c>
      <c r="H2050" t="s">
        <v>6079</v>
      </c>
      <c r="I2050">
        <v>666937</v>
      </c>
      <c r="J2050" t="s">
        <v>95</v>
      </c>
      <c r="K2050">
        <v>1514</v>
      </c>
      <c r="L2050" t="s">
        <v>23</v>
      </c>
      <c r="M2050" t="s">
        <v>24</v>
      </c>
      <c r="N2050" t="s">
        <v>393</v>
      </c>
      <c r="O2050">
        <v>20000000</v>
      </c>
      <c r="P2050">
        <v>2004</v>
      </c>
      <c r="Q2050">
        <v>8.3000000000000007</v>
      </c>
    </row>
    <row r="2051" spans="1:17" hidden="1" x14ac:dyDescent="0.3">
      <c r="A2051" t="s">
        <v>3094</v>
      </c>
      <c r="B2051">
        <v>91</v>
      </c>
      <c r="C2051">
        <v>105</v>
      </c>
      <c r="D2051" t="s">
        <v>1106</v>
      </c>
      <c r="E2051">
        <v>25677801</v>
      </c>
      <c r="F2051" t="s">
        <v>1716</v>
      </c>
      <c r="G2051" t="s">
        <v>6080</v>
      </c>
      <c r="H2051" t="s">
        <v>6081</v>
      </c>
      <c r="I2051">
        <v>41273</v>
      </c>
      <c r="J2051" t="s">
        <v>6082</v>
      </c>
      <c r="K2051">
        <v>136</v>
      </c>
      <c r="L2051" t="s">
        <v>23</v>
      </c>
      <c r="M2051" t="s">
        <v>24</v>
      </c>
      <c r="N2051" t="s">
        <v>64</v>
      </c>
      <c r="O2051">
        <v>20000000</v>
      </c>
      <c r="P2051">
        <v>2010</v>
      </c>
      <c r="Q2051">
        <v>5.8</v>
      </c>
    </row>
    <row r="2052" spans="1:17" hidden="1" x14ac:dyDescent="0.3">
      <c r="A2052" t="s">
        <v>343</v>
      </c>
      <c r="B2052">
        <v>190</v>
      </c>
      <c r="C2052">
        <v>109</v>
      </c>
      <c r="D2052" t="s">
        <v>396</v>
      </c>
      <c r="E2052">
        <v>26415649</v>
      </c>
      <c r="F2052" t="s">
        <v>314</v>
      </c>
      <c r="G2052" t="s">
        <v>153</v>
      </c>
      <c r="H2052" t="s">
        <v>6083</v>
      </c>
      <c r="I2052">
        <v>94892</v>
      </c>
      <c r="J2052" t="s">
        <v>3414</v>
      </c>
      <c r="K2052">
        <v>189</v>
      </c>
      <c r="L2052" t="s">
        <v>23</v>
      </c>
      <c r="M2052" t="s">
        <v>24</v>
      </c>
      <c r="N2052" t="s">
        <v>393</v>
      </c>
      <c r="O2052">
        <v>20000000</v>
      </c>
      <c r="P2052">
        <v>2008</v>
      </c>
      <c r="Q2052">
        <v>6.8</v>
      </c>
    </row>
    <row r="2053" spans="1:17" hidden="1" x14ac:dyDescent="0.3">
      <c r="A2053" t="s">
        <v>1559</v>
      </c>
      <c r="B2053">
        <v>427</v>
      </c>
      <c r="C2053">
        <v>109</v>
      </c>
      <c r="D2053" t="s">
        <v>2365</v>
      </c>
      <c r="E2053">
        <v>26003149</v>
      </c>
      <c r="F2053" t="s">
        <v>1218</v>
      </c>
      <c r="G2053" t="s">
        <v>6084</v>
      </c>
      <c r="H2053" t="s">
        <v>6085</v>
      </c>
      <c r="I2053">
        <v>185587</v>
      </c>
      <c r="J2053" t="s">
        <v>6086</v>
      </c>
      <c r="K2053">
        <v>401</v>
      </c>
      <c r="L2053" t="s">
        <v>23</v>
      </c>
      <c r="M2053" t="s">
        <v>38</v>
      </c>
      <c r="N2053" t="s">
        <v>393</v>
      </c>
      <c r="O2053">
        <v>20000000</v>
      </c>
      <c r="P2053">
        <v>2013</v>
      </c>
      <c r="Q2053">
        <v>7</v>
      </c>
    </row>
    <row r="2054" spans="1:17" hidden="1" x14ac:dyDescent="0.3">
      <c r="A2054" t="s">
        <v>6087</v>
      </c>
      <c r="B2054">
        <v>93</v>
      </c>
      <c r="C2054">
        <v>99</v>
      </c>
      <c r="D2054" t="s">
        <v>6089</v>
      </c>
      <c r="E2054">
        <v>25584685</v>
      </c>
      <c r="F2054" t="s">
        <v>6088</v>
      </c>
      <c r="G2054" t="s">
        <v>4198</v>
      </c>
      <c r="H2054" t="s">
        <v>6090</v>
      </c>
      <c r="I2054">
        <v>15877</v>
      </c>
      <c r="J2054" t="s">
        <v>2560</v>
      </c>
      <c r="K2054">
        <v>102</v>
      </c>
      <c r="L2054" t="s">
        <v>23</v>
      </c>
      <c r="M2054" t="s">
        <v>24</v>
      </c>
      <c r="N2054" t="s">
        <v>64</v>
      </c>
      <c r="O2054">
        <v>20000000</v>
      </c>
      <c r="P2054">
        <v>2007</v>
      </c>
      <c r="Q2054">
        <v>5.9</v>
      </c>
    </row>
    <row r="2055" spans="1:17" hidden="1" x14ac:dyDescent="0.3">
      <c r="A2055" t="s">
        <v>6091</v>
      </c>
      <c r="B2055">
        <v>292</v>
      </c>
      <c r="C2055">
        <v>98</v>
      </c>
      <c r="D2055" t="s">
        <v>6093</v>
      </c>
      <c r="E2055">
        <v>29975979</v>
      </c>
      <c r="F2055" t="s">
        <v>1413</v>
      </c>
      <c r="G2055" t="s">
        <v>6092</v>
      </c>
      <c r="H2055" t="s">
        <v>6094</v>
      </c>
      <c r="I2055">
        <v>105797</v>
      </c>
      <c r="J2055" t="s">
        <v>6095</v>
      </c>
      <c r="K2055">
        <v>281</v>
      </c>
      <c r="L2055" t="s">
        <v>23</v>
      </c>
      <c r="M2055" t="s">
        <v>253</v>
      </c>
      <c r="N2055" t="s">
        <v>393</v>
      </c>
      <c r="O2055">
        <v>20000000</v>
      </c>
      <c r="P2055">
        <v>2009</v>
      </c>
      <c r="Q2055">
        <v>6.5</v>
      </c>
    </row>
    <row r="2056" spans="1:17" hidden="1" x14ac:dyDescent="0.3">
      <c r="A2056" t="s">
        <v>6096</v>
      </c>
      <c r="B2056">
        <v>180</v>
      </c>
      <c r="C2056">
        <v>104</v>
      </c>
      <c r="D2056" t="s">
        <v>472</v>
      </c>
      <c r="E2056">
        <v>31584722</v>
      </c>
      <c r="F2056" t="s">
        <v>1073</v>
      </c>
      <c r="G2056" t="s">
        <v>2739</v>
      </c>
      <c r="H2056" t="s">
        <v>6097</v>
      </c>
      <c r="I2056">
        <v>101730</v>
      </c>
      <c r="J2056" t="s">
        <v>6098</v>
      </c>
      <c r="K2056">
        <v>131</v>
      </c>
      <c r="L2056" t="s">
        <v>23</v>
      </c>
      <c r="M2056" t="s">
        <v>24</v>
      </c>
      <c r="N2056" t="s">
        <v>393</v>
      </c>
      <c r="O2056">
        <v>20000000</v>
      </c>
      <c r="P2056">
        <v>2010</v>
      </c>
      <c r="Q2056">
        <v>6.4</v>
      </c>
    </row>
    <row r="2057" spans="1:17" hidden="1" x14ac:dyDescent="0.3">
      <c r="A2057" t="s">
        <v>6099</v>
      </c>
      <c r="B2057">
        <v>94</v>
      </c>
      <c r="C2057">
        <v>109</v>
      </c>
      <c r="D2057" t="s">
        <v>2754</v>
      </c>
      <c r="E2057">
        <v>23179303</v>
      </c>
      <c r="F2057" t="s">
        <v>5519</v>
      </c>
      <c r="G2057" t="s">
        <v>5320</v>
      </c>
      <c r="H2057" t="s">
        <v>6100</v>
      </c>
      <c r="I2057">
        <v>32951</v>
      </c>
      <c r="J2057" t="s">
        <v>6101</v>
      </c>
      <c r="K2057">
        <v>44</v>
      </c>
      <c r="L2057" t="s">
        <v>23</v>
      </c>
      <c r="M2057" t="s">
        <v>6102</v>
      </c>
      <c r="N2057" t="s">
        <v>64</v>
      </c>
      <c r="O2057">
        <v>20000000</v>
      </c>
      <c r="P2057">
        <v>2011</v>
      </c>
      <c r="Q2057">
        <v>5.8</v>
      </c>
    </row>
    <row r="2058" spans="1:17" hidden="1" x14ac:dyDescent="0.3">
      <c r="A2058" t="s">
        <v>6103</v>
      </c>
      <c r="B2058">
        <v>112</v>
      </c>
      <c r="C2058">
        <v>75</v>
      </c>
      <c r="D2058" t="s">
        <v>1796</v>
      </c>
      <c r="E2058">
        <v>23078294</v>
      </c>
      <c r="F2058" t="s">
        <v>3317</v>
      </c>
      <c r="G2058" t="s">
        <v>4795</v>
      </c>
      <c r="H2058" t="s">
        <v>6104</v>
      </c>
      <c r="I2058">
        <v>25870</v>
      </c>
      <c r="J2058" t="s">
        <v>5122</v>
      </c>
      <c r="K2058">
        <v>281</v>
      </c>
      <c r="L2058" t="s">
        <v>23</v>
      </c>
      <c r="M2058" t="s">
        <v>24</v>
      </c>
      <c r="N2058" t="s">
        <v>25</v>
      </c>
      <c r="O2058">
        <v>9000000</v>
      </c>
      <c r="P2058">
        <v>2006</v>
      </c>
      <c r="Q2058">
        <v>5.0999999999999996</v>
      </c>
    </row>
    <row r="2059" spans="1:17" hidden="1" x14ac:dyDescent="0.3">
      <c r="A2059" t="s">
        <v>3528</v>
      </c>
      <c r="B2059">
        <v>20</v>
      </c>
      <c r="C2059">
        <v>119</v>
      </c>
      <c r="D2059" t="s">
        <v>73</v>
      </c>
      <c r="E2059">
        <v>21413105</v>
      </c>
      <c r="F2059" t="s">
        <v>6105</v>
      </c>
      <c r="G2059" t="s">
        <v>1930</v>
      </c>
      <c r="H2059" t="s">
        <v>6106</v>
      </c>
      <c r="I2059">
        <v>15230</v>
      </c>
      <c r="J2059" t="s">
        <v>679</v>
      </c>
      <c r="K2059">
        <v>97</v>
      </c>
      <c r="L2059" t="s">
        <v>23</v>
      </c>
      <c r="M2059" t="s">
        <v>253</v>
      </c>
      <c r="N2059" t="s">
        <v>25</v>
      </c>
      <c r="O2059">
        <v>20000000</v>
      </c>
      <c r="P2059">
        <v>1990</v>
      </c>
      <c r="Q2059">
        <v>6.8</v>
      </c>
    </row>
    <row r="2060" spans="1:17" hidden="1" x14ac:dyDescent="0.3">
      <c r="A2060" t="s">
        <v>6107</v>
      </c>
      <c r="B2060">
        <v>84</v>
      </c>
      <c r="C2060">
        <v>90</v>
      </c>
      <c r="D2060" t="s">
        <v>1402</v>
      </c>
      <c r="E2060">
        <v>25077977</v>
      </c>
      <c r="F2060" t="s">
        <v>1273</v>
      </c>
      <c r="G2060" t="s">
        <v>1572</v>
      </c>
      <c r="H2060" t="s">
        <v>6108</v>
      </c>
      <c r="I2060">
        <v>10986</v>
      </c>
      <c r="J2060" t="s">
        <v>6082</v>
      </c>
      <c r="K2060">
        <v>84</v>
      </c>
      <c r="L2060" t="s">
        <v>23</v>
      </c>
      <c r="M2060" t="s">
        <v>24</v>
      </c>
      <c r="N2060" t="s">
        <v>64</v>
      </c>
      <c r="O2060">
        <v>20000000</v>
      </c>
      <c r="P2060">
        <v>2010</v>
      </c>
      <c r="Q2060">
        <v>5.3</v>
      </c>
    </row>
    <row r="2061" spans="1:17" hidden="1" x14ac:dyDescent="0.3">
      <c r="A2061" t="s">
        <v>1322</v>
      </c>
      <c r="B2061">
        <v>120</v>
      </c>
      <c r="C2061">
        <v>97</v>
      </c>
      <c r="D2061" t="s">
        <v>5438</v>
      </c>
      <c r="E2061">
        <v>23292105</v>
      </c>
      <c r="F2061" t="s">
        <v>5099</v>
      </c>
      <c r="G2061" t="s">
        <v>4620</v>
      </c>
      <c r="H2061" t="s">
        <v>6109</v>
      </c>
      <c r="I2061">
        <v>39541</v>
      </c>
      <c r="J2061" t="s">
        <v>6110</v>
      </c>
      <c r="K2061">
        <v>334</v>
      </c>
      <c r="L2061" t="s">
        <v>23</v>
      </c>
      <c r="M2061" t="s">
        <v>24</v>
      </c>
      <c r="N2061" t="s">
        <v>25</v>
      </c>
      <c r="O2061">
        <v>20000000</v>
      </c>
      <c r="P2061">
        <v>2006</v>
      </c>
      <c r="Q2061">
        <v>5.3</v>
      </c>
    </row>
    <row r="2062" spans="1:17" hidden="1" x14ac:dyDescent="0.3">
      <c r="A2062" t="s">
        <v>2971</v>
      </c>
      <c r="B2062">
        <v>103</v>
      </c>
      <c r="C2062">
        <v>89</v>
      </c>
      <c r="D2062" t="s">
        <v>350</v>
      </c>
      <c r="E2062">
        <v>20916309</v>
      </c>
      <c r="F2062" t="s">
        <v>349</v>
      </c>
      <c r="G2062" t="s">
        <v>366</v>
      </c>
      <c r="H2062" t="s">
        <v>6112</v>
      </c>
      <c r="I2062">
        <v>5332</v>
      </c>
      <c r="J2062" t="s">
        <v>6113</v>
      </c>
      <c r="K2062">
        <v>37</v>
      </c>
      <c r="L2062" t="s">
        <v>23</v>
      </c>
      <c r="M2062" t="s">
        <v>24</v>
      </c>
      <c r="N2062" t="s">
        <v>64</v>
      </c>
      <c r="O2062">
        <v>40000000</v>
      </c>
      <c r="P2062">
        <v>2009</v>
      </c>
      <c r="Q2062">
        <v>4.9000000000000004</v>
      </c>
    </row>
    <row r="2063" spans="1:17" hidden="1" x14ac:dyDescent="0.3">
      <c r="A2063" t="s">
        <v>3595</v>
      </c>
      <c r="B2063">
        <v>59</v>
      </c>
      <c r="C2063">
        <v>106</v>
      </c>
      <c r="D2063" t="s">
        <v>2729</v>
      </c>
      <c r="E2063">
        <v>21200000</v>
      </c>
      <c r="F2063" t="s">
        <v>5220</v>
      </c>
      <c r="G2063" t="s">
        <v>658</v>
      </c>
      <c r="H2063" t="s">
        <v>6114</v>
      </c>
      <c r="I2063">
        <v>34774</v>
      </c>
      <c r="J2063" t="s">
        <v>2799</v>
      </c>
      <c r="K2063">
        <v>162</v>
      </c>
      <c r="L2063" t="s">
        <v>23</v>
      </c>
      <c r="M2063" t="s">
        <v>24</v>
      </c>
      <c r="N2063" t="s">
        <v>393</v>
      </c>
      <c r="O2063">
        <v>20000000</v>
      </c>
      <c r="P2063">
        <v>1995</v>
      </c>
      <c r="Q2063">
        <v>6.8</v>
      </c>
    </row>
    <row r="2064" spans="1:17" hidden="1" x14ac:dyDescent="0.3">
      <c r="A2064" t="s">
        <v>3228</v>
      </c>
      <c r="B2064">
        <v>114</v>
      </c>
      <c r="C2064">
        <v>104</v>
      </c>
      <c r="D2064" t="s">
        <v>6118</v>
      </c>
      <c r="E2064">
        <v>20241395</v>
      </c>
      <c r="F2064" t="s">
        <v>2972</v>
      </c>
      <c r="G2064" t="s">
        <v>395</v>
      </c>
      <c r="H2064" t="s">
        <v>6119</v>
      </c>
      <c r="I2064">
        <v>42664</v>
      </c>
      <c r="J2064" t="s">
        <v>6024</v>
      </c>
      <c r="K2064">
        <v>403</v>
      </c>
      <c r="L2064" t="s">
        <v>23</v>
      </c>
      <c r="M2064" t="s">
        <v>24</v>
      </c>
      <c r="N2064" t="s">
        <v>393</v>
      </c>
      <c r="O2064">
        <v>20000000</v>
      </c>
      <c r="P2064">
        <v>1998</v>
      </c>
      <c r="Q2064">
        <v>6.1</v>
      </c>
    </row>
    <row r="2065" spans="1:17" hidden="1" x14ac:dyDescent="0.3">
      <c r="A2065" t="s">
        <v>6120</v>
      </c>
      <c r="B2065">
        <v>290</v>
      </c>
      <c r="C2065">
        <v>108</v>
      </c>
      <c r="D2065" t="s">
        <v>6122</v>
      </c>
      <c r="E2065">
        <v>32000000</v>
      </c>
      <c r="F2065" t="s">
        <v>1892</v>
      </c>
      <c r="G2065" t="s">
        <v>6121</v>
      </c>
      <c r="H2065" t="s">
        <v>6123</v>
      </c>
      <c r="I2065">
        <v>422432</v>
      </c>
      <c r="J2065" t="s">
        <v>6124</v>
      </c>
      <c r="K2065">
        <v>1040</v>
      </c>
      <c r="L2065" t="s">
        <v>23</v>
      </c>
      <c r="M2065" t="s">
        <v>24</v>
      </c>
      <c r="N2065" t="s">
        <v>393</v>
      </c>
      <c r="O2065">
        <v>806947</v>
      </c>
      <c r="P2065">
        <v>1960</v>
      </c>
      <c r="Q2065">
        <v>8.5</v>
      </c>
    </row>
    <row r="2066" spans="1:17" hidden="1" x14ac:dyDescent="0.3">
      <c r="A2066" t="s">
        <v>3148</v>
      </c>
      <c r="B2066">
        <v>80</v>
      </c>
      <c r="C2066">
        <v>112</v>
      </c>
      <c r="D2066" t="s">
        <v>3962</v>
      </c>
      <c r="E2066">
        <v>19151864</v>
      </c>
      <c r="F2066" t="s">
        <v>1073</v>
      </c>
      <c r="G2066" t="s">
        <v>5972</v>
      </c>
      <c r="H2066" t="s">
        <v>6125</v>
      </c>
      <c r="I2066">
        <v>36983</v>
      </c>
      <c r="J2066" t="s">
        <v>6126</v>
      </c>
      <c r="K2066">
        <v>100</v>
      </c>
      <c r="L2066" t="s">
        <v>23</v>
      </c>
      <c r="M2066" t="s">
        <v>24</v>
      </c>
      <c r="N2066" t="s">
        <v>393</v>
      </c>
      <c r="O2066">
        <v>40000000</v>
      </c>
      <c r="P2066">
        <v>2008</v>
      </c>
      <c r="Q2066">
        <v>5.9</v>
      </c>
    </row>
    <row r="2067" spans="1:17" hidden="1" x14ac:dyDescent="0.3">
      <c r="A2067" t="s">
        <v>6127</v>
      </c>
      <c r="B2067">
        <v>98</v>
      </c>
      <c r="C2067">
        <v>104</v>
      </c>
      <c r="D2067" t="s">
        <v>3124</v>
      </c>
      <c r="E2067">
        <v>23393765</v>
      </c>
      <c r="F2067" t="s">
        <v>147</v>
      </c>
      <c r="G2067" t="s">
        <v>241</v>
      </c>
      <c r="H2067" t="s">
        <v>6128</v>
      </c>
      <c r="I2067">
        <v>31323</v>
      </c>
      <c r="J2067" t="s">
        <v>4888</v>
      </c>
      <c r="K2067">
        <v>76</v>
      </c>
      <c r="L2067" t="s">
        <v>23</v>
      </c>
      <c r="M2067" t="s">
        <v>24</v>
      </c>
      <c r="N2067" t="s">
        <v>25</v>
      </c>
      <c r="O2067">
        <v>20000000</v>
      </c>
      <c r="P2067">
        <v>2014</v>
      </c>
      <c r="Q2067">
        <v>6.3</v>
      </c>
    </row>
    <row r="2068" spans="1:17" hidden="1" x14ac:dyDescent="0.3">
      <c r="A2068" t="s">
        <v>2052</v>
      </c>
      <c r="B2068">
        <v>88</v>
      </c>
      <c r="C2068">
        <v>113</v>
      </c>
      <c r="D2068" t="s">
        <v>2054</v>
      </c>
      <c r="E2068">
        <v>18882880</v>
      </c>
      <c r="F2068" t="s">
        <v>1608</v>
      </c>
      <c r="G2068" t="s">
        <v>5824</v>
      </c>
      <c r="H2068" t="s">
        <v>6129</v>
      </c>
      <c r="I2068">
        <v>20539</v>
      </c>
      <c r="J2068" t="s">
        <v>3418</v>
      </c>
      <c r="K2068">
        <v>125</v>
      </c>
      <c r="L2068" t="s">
        <v>23</v>
      </c>
      <c r="M2068" t="s">
        <v>24</v>
      </c>
      <c r="N2068" t="s">
        <v>393</v>
      </c>
      <c r="O2068">
        <v>20000000</v>
      </c>
      <c r="P2068">
        <v>2007</v>
      </c>
      <c r="Q2068">
        <v>5.9</v>
      </c>
    </row>
    <row r="2069" spans="1:17" hidden="1" x14ac:dyDescent="0.3">
      <c r="A2069" t="s">
        <v>6130</v>
      </c>
      <c r="B2069">
        <v>13</v>
      </c>
      <c r="C2069">
        <v>98</v>
      </c>
      <c r="D2069" t="s">
        <v>500</v>
      </c>
      <c r="E2069">
        <v>8500000</v>
      </c>
      <c r="F2069" t="s">
        <v>1068</v>
      </c>
      <c r="G2069" t="s">
        <v>1919</v>
      </c>
      <c r="H2069" t="s">
        <v>6131</v>
      </c>
      <c r="I2069">
        <v>2061</v>
      </c>
      <c r="J2069" t="s">
        <v>6132</v>
      </c>
      <c r="K2069">
        <v>34</v>
      </c>
      <c r="L2069" t="s">
        <v>23</v>
      </c>
      <c r="M2069" t="s">
        <v>24</v>
      </c>
      <c r="N2069" t="s">
        <v>64</v>
      </c>
      <c r="O2069">
        <v>20000000</v>
      </c>
      <c r="P2069">
        <v>1981</v>
      </c>
      <c r="Q2069">
        <v>5.4</v>
      </c>
    </row>
    <row r="2070" spans="1:17" hidden="1" x14ac:dyDescent="0.3">
      <c r="A2070" t="s">
        <v>883</v>
      </c>
      <c r="B2070">
        <v>60</v>
      </c>
      <c r="C2070">
        <v>114</v>
      </c>
      <c r="D2070" t="s">
        <v>292</v>
      </c>
      <c r="E2070">
        <v>18252684</v>
      </c>
      <c r="F2070" t="s">
        <v>2418</v>
      </c>
      <c r="G2070" t="s">
        <v>6134</v>
      </c>
      <c r="H2070" t="s">
        <v>6135</v>
      </c>
      <c r="I2070">
        <v>18366</v>
      </c>
      <c r="J2070" t="s">
        <v>285</v>
      </c>
      <c r="K2070">
        <v>219</v>
      </c>
      <c r="L2070" t="s">
        <v>23</v>
      </c>
      <c r="M2070" t="s">
        <v>24</v>
      </c>
      <c r="N2070" t="s">
        <v>64</v>
      </c>
      <c r="O2070">
        <v>30000000</v>
      </c>
      <c r="P2070">
        <v>1998</v>
      </c>
      <c r="Q2070">
        <v>6.9</v>
      </c>
    </row>
    <row r="2071" spans="1:17" hidden="1" x14ac:dyDescent="0.3">
      <c r="A2071" t="s">
        <v>6136</v>
      </c>
      <c r="B2071">
        <v>154</v>
      </c>
      <c r="C2071">
        <v>124</v>
      </c>
      <c r="D2071" t="s">
        <v>1395</v>
      </c>
      <c r="E2071">
        <v>19661987</v>
      </c>
      <c r="F2071" t="s">
        <v>2110</v>
      </c>
      <c r="G2071" t="s">
        <v>173</v>
      </c>
      <c r="H2071" t="s">
        <v>6137</v>
      </c>
      <c r="I2071">
        <v>83786</v>
      </c>
      <c r="J2071" t="s">
        <v>3512</v>
      </c>
      <c r="K2071">
        <v>231</v>
      </c>
      <c r="L2071" t="s">
        <v>23</v>
      </c>
      <c r="M2071" t="s">
        <v>24</v>
      </c>
      <c r="N2071" t="s">
        <v>393</v>
      </c>
      <c r="O2071">
        <v>20000000</v>
      </c>
      <c r="P2071">
        <v>2007</v>
      </c>
      <c r="Q2071">
        <v>7.5</v>
      </c>
    </row>
    <row r="2072" spans="1:17" hidden="1" x14ac:dyDescent="0.3">
      <c r="A2072" t="s">
        <v>3520</v>
      </c>
      <c r="B2072">
        <v>274</v>
      </c>
      <c r="C2072">
        <v>148</v>
      </c>
      <c r="D2072" t="s">
        <v>377</v>
      </c>
      <c r="E2072">
        <v>18352454</v>
      </c>
      <c r="F2072" t="s">
        <v>6138</v>
      </c>
      <c r="G2072" t="s">
        <v>129</v>
      </c>
      <c r="H2072" t="s">
        <v>6139</v>
      </c>
      <c r="I2072">
        <v>426359</v>
      </c>
      <c r="J2072" t="s">
        <v>1590</v>
      </c>
      <c r="K2072">
        <v>760</v>
      </c>
      <c r="L2072" t="s">
        <v>23</v>
      </c>
      <c r="M2072" t="s">
        <v>24</v>
      </c>
      <c r="N2072" t="s">
        <v>393</v>
      </c>
      <c r="O2072">
        <v>15000000</v>
      </c>
      <c r="P2072">
        <v>2007</v>
      </c>
      <c r="Q2072">
        <v>8.1999999999999993</v>
      </c>
    </row>
    <row r="2073" spans="1:17" hidden="1" x14ac:dyDescent="0.3">
      <c r="A2073" t="s">
        <v>1615</v>
      </c>
      <c r="B2073">
        <v>110</v>
      </c>
      <c r="C2073">
        <v>108</v>
      </c>
      <c r="D2073" t="s">
        <v>1251</v>
      </c>
      <c r="E2073">
        <v>17803796</v>
      </c>
      <c r="F2073" t="s">
        <v>1068</v>
      </c>
      <c r="G2073" t="s">
        <v>418</v>
      </c>
      <c r="H2073" t="s">
        <v>6140</v>
      </c>
      <c r="I2073">
        <v>26100</v>
      </c>
      <c r="J2073" t="s">
        <v>2486</v>
      </c>
      <c r="K2073">
        <v>97</v>
      </c>
      <c r="L2073" t="s">
        <v>23</v>
      </c>
      <c r="M2073" t="s">
        <v>24</v>
      </c>
      <c r="N2073" t="s">
        <v>25</v>
      </c>
      <c r="O2073">
        <v>20000000</v>
      </c>
      <c r="P2073">
        <v>2006</v>
      </c>
      <c r="Q2073">
        <v>5.9</v>
      </c>
    </row>
    <row r="2074" spans="1:17" hidden="1" x14ac:dyDescent="0.3">
      <c r="A2074" t="s">
        <v>6141</v>
      </c>
      <c r="B2074">
        <v>173</v>
      </c>
      <c r="C2074">
        <v>95</v>
      </c>
      <c r="D2074" t="s">
        <v>2090</v>
      </c>
      <c r="E2074">
        <v>17529157</v>
      </c>
      <c r="F2074" t="s">
        <v>6142</v>
      </c>
      <c r="G2074" t="s">
        <v>3070</v>
      </c>
      <c r="H2074" t="s">
        <v>6143</v>
      </c>
      <c r="I2074">
        <v>49888</v>
      </c>
      <c r="J2074" t="s">
        <v>2601</v>
      </c>
      <c r="K2074">
        <v>220</v>
      </c>
      <c r="L2074" t="s">
        <v>23</v>
      </c>
      <c r="M2074" t="s">
        <v>943</v>
      </c>
      <c r="N2074" t="s">
        <v>393</v>
      </c>
      <c r="O2074">
        <v>20000000</v>
      </c>
      <c r="P2074">
        <v>2012</v>
      </c>
      <c r="Q2074">
        <v>5</v>
      </c>
    </row>
    <row r="2075" spans="1:17" hidden="1" x14ac:dyDescent="0.3">
      <c r="A2075" t="s">
        <v>2971</v>
      </c>
      <c r="B2075">
        <v>165</v>
      </c>
      <c r="C2075">
        <v>108</v>
      </c>
      <c r="D2075" t="s">
        <v>1126</v>
      </c>
      <c r="E2075">
        <v>25753840</v>
      </c>
      <c r="F2075" t="s">
        <v>6144</v>
      </c>
      <c r="G2075" t="s">
        <v>333</v>
      </c>
      <c r="H2075" t="s">
        <v>6145</v>
      </c>
      <c r="I2075">
        <v>219091</v>
      </c>
      <c r="J2075" t="s">
        <v>2049</v>
      </c>
      <c r="K2075">
        <v>592</v>
      </c>
      <c r="L2075" t="s">
        <v>23</v>
      </c>
      <c r="M2075" t="s">
        <v>24</v>
      </c>
      <c r="N2075" t="s">
        <v>393</v>
      </c>
      <c r="O2075">
        <v>19000000</v>
      </c>
      <c r="P2075">
        <v>1996</v>
      </c>
      <c r="Q2075">
        <v>7.3</v>
      </c>
    </row>
    <row r="2076" spans="1:17" hidden="1" x14ac:dyDescent="0.3">
      <c r="A2076" t="s">
        <v>6146</v>
      </c>
      <c r="B2076">
        <v>45</v>
      </c>
      <c r="C2076">
        <v>68</v>
      </c>
      <c r="D2076" t="s">
        <v>6004</v>
      </c>
      <c r="E2076">
        <v>18081626</v>
      </c>
      <c r="F2076" t="s">
        <v>6147</v>
      </c>
      <c r="G2076" t="s">
        <v>4798</v>
      </c>
      <c r="H2076" t="s">
        <v>6148</v>
      </c>
      <c r="I2076">
        <v>4180</v>
      </c>
      <c r="J2076" t="s">
        <v>1138</v>
      </c>
      <c r="K2076">
        <v>32</v>
      </c>
      <c r="L2076" t="s">
        <v>23</v>
      </c>
      <c r="M2076" t="s">
        <v>24</v>
      </c>
      <c r="N2076" t="s">
        <v>190</v>
      </c>
      <c r="O2076">
        <v>20000000</v>
      </c>
      <c r="P2076">
        <v>2005</v>
      </c>
      <c r="Q2076">
        <v>6.4</v>
      </c>
    </row>
    <row r="2077" spans="1:17" hidden="1" x14ac:dyDescent="0.3">
      <c r="A2077" t="s">
        <v>5215</v>
      </c>
      <c r="B2077">
        <v>45</v>
      </c>
      <c r="C2077">
        <v>103</v>
      </c>
      <c r="D2077" t="s">
        <v>66</v>
      </c>
      <c r="E2077">
        <v>17518220</v>
      </c>
      <c r="F2077" t="s">
        <v>918</v>
      </c>
      <c r="G2077" t="s">
        <v>1319</v>
      </c>
      <c r="H2077" t="s">
        <v>6149</v>
      </c>
      <c r="I2077">
        <v>9105</v>
      </c>
      <c r="J2077" t="s">
        <v>6150</v>
      </c>
      <c r="K2077">
        <v>76</v>
      </c>
      <c r="L2077" t="s">
        <v>23</v>
      </c>
      <c r="M2077" t="s">
        <v>24</v>
      </c>
      <c r="N2077" t="s">
        <v>25</v>
      </c>
      <c r="O2077">
        <v>20000000</v>
      </c>
      <c r="P2077">
        <v>1995</v>
      </c>
      <c r="Q2077">
        <v>6.6</v>
      </c>
    </row>
    <row r="2078" spans="1:17" hidden="1" x14ac:dyDescent="0.3">
      <c r="A2078" t="s">
        <v>6151</v>
      </c>
      <c r="B2078">
        <v>377</v>
      </c>
      <c r="C2078">
        <v>99</v>
      </c>
      <c r="D2078" t="s">
        <v>6154</v>
      </c>
      <c r="E2078">
        <v>17104669</v>
      </c>
      <c r="F2078" t="s">
        <v>6153</v>
      </c>
      <c r="G2078" t="s">
        <v>6152</v>
      </c>
      <c r="H2078" t="s">
        <v>6155</v>
      </c>
      <c r="I2078">
        <v>99353</v>
      </c>
      <c r="J2078" t="s">
        <v>6156</v>
      </c>
      <c r="K2078">
        <v>354</v>
      </c>
      <c r="L2078" t="s">
        <v>4244</v>
      </c>
      <c r="M2078" t="s">
        <v>2373</v>
      </c>
      <c r="N2078" t="s">
        <v>393</v>
      </c>
      <c r="O2078">
        <v>20000000</v>
      </c>
      <c r="P2078">
        <v>2004</v>
      </c>
      <c r="Q2078">
        <v>7.8</v>
      </c>
    </row>
    <row r="2079" spans="1:17" hidden="1" x14ac:dyDescent="0.3">
      <c r="A2079" t="s">
        <v>6159</v>
      </c>
      <c r="B2079">
        <v>43</v>
      </c>
      <c r="C2079">
        <v>88</v>
      </c>
      <c r="D2079" t="s">
        <v>1400</v>
      </c>
      <c r="E2079">
        <v>16988996</v>
      </c>
      <c r="F2079" t="s">
        <v>6160</v>
      </c>
      <c r="G2079" t="s">
        <v>5069</v>
      </c>
      <c r="H2079" t="s">
        <v>6161</v>
      </c>
      <c r="I2079">
        <v>3875</v>
      </c>
      <c r="J2079" t="s">
        <v>753</v>
      </c>
      <c r="K2079">
        <v>75</v>
      </c>
      <c r="L2079" t="s">
        <v>23</v>
      </c>
      <c r="M2079" t="s">
        <v>24</v>
      </c>
      <c r="N2079" t="s">
        <v>190</v>
      </c>
      <c r="O2079">
        <v>35000000</v>
      </c>
      <c r="P2079">
        <v>2002</v>
      </c>
      <c r="Q2079">
        <v>4</v>
      </c>
    </row>
    <row r="2080" spans="1:17" hidden="1" x14ac:dyDescent="0.3">
      <c r="A2080" t="s">
        <v>86</v>
      </c>
      <c r="B2080">
        <v>201</v>
      </c>
      <c r="C2080">
        <v>128</v>
      </c>
      <c r="D2080" t="s">
        <v>6162</v>
      </c>
      <c r="E2080">
        <v>15797907</v>
      </c>
      <c r="F2080" t="s">
        <v>2110</v>
      </c>
      <c r="G2080" t="s">
        <v>4364</v>
      </c>
      <c r="H2080" t="s">
        <v>6163</v>
      </c>
      <c r="I2080">
        <v>68119</v>
      </c>
      <c r="J2080" t="s">
        <v>6164</v>
      </c>
      <c r="K2080">
        <v>230</v>
      </c>
      <c r="L2080" t="s">
        <v>6165</v>
      </c>
      <c r="M2080" t="s">
        <v>24</v>
      </c>
      <c r="N2080" t="s">
        <v>25</v>
      </c>
      <c r="O2080">
        <v>20000000</v>
      </c>
      <c r="P2080">
        <v>2007</v>
      </c>
      <c r="Q2080">
        <v>7.6</v>
      </c>
    </row>
    <row r="2081" spans="1:17" hidden="1" x14ac:dyDescent="0.3">
      <c r="A2081" t="s">
        <v>743</v>
      </c>
      <c r="B2081">
        <v>192</v>
      </c>
      <c r="C2081">
        <v>124</v>
      </c>
      <c r="D2081" t="s">
        <v>143</v>
      </c>
      <c r="E2081">
        <v>16248701</v>
      </c>
      <c r="F2081" t="s">
        <v>2110</v>
      </c>
      <c r="G2081" t="s">
        <v>246</v>
      </c>
      <c r="H2081" t="s">
        <v>6166</v>
      </c>
      <c r="I2081">
        <v>189683</v>
      </c>
      <c r="J2081" t="s">
        <v>1870</v>
      </c>
      <c r="K2081">
        <v>559</v>
      </c>
      <c r="L2081" t="s">
        <v>23</v>
      </c>
      <c r="M2081" t="s">
        <v>24</v>
      </c>
      <c r="N2081" t="s">
        <v>393</v>
      </c>
      <c r="O2081">
        <v>20000000</v>
      </c>
      <c r="P2081">
        <v>2003</v>
      </c>
      <c r="Q2081">
        <v>7.7</v>
      </c>
    </row>
    <row r="2082" spans="1:17" hidden="1" x14ac:dyDescent="0.3">
      <c r="A2082" t="s">
        <v>6167</v>
      </c>
      <c r="B2082">
        <v>77</v>
      </c>
      <c r="C2082">
        <v>84</v>
      </c>
      <c r="D2082" t="s">
        <v>1311</v>
      </c>
      <c r="E2082">
        <v>15712072</v>
      </c>
      <c r="F2082" t="s">
        <v>314</v>
      </c>
      <c r="G2082" t="s">
        <v>6168</v>
      </c>
      <c r="H2082" t="s">
        <v>6169</v>
      </c>
      <c r="I2082">
        <v>13210</v>
      </c>
      <c r="J2082" t="s">
        <v>6170</v>
      </c>
      <c r="K2082">
        <v>138</v>
      </c>
      <c r="L2082" t="s">
        <v>23</v>
      </c>
      <c r="M2082" t="s">
        <v>24</v>
      </c>
      <c r="N2082" t="s">
        <v>25</v>
      </c>
      <c r="O2082">
        <v>20000000</v>
      </c>
      <c r="P2082">
        <v>2004</v>
      </c>
      <c r="Q2082">
        <v>5.8</v>
      </c>
    </row>
    <row r="2083" spans="1:17" hidden="1" x14ac:dyDescent="0.3">
      <c r="A2083" t="s">
        <v>3652</v>
      </c>
      <c r="B2083">
        <v>350</v>
      </c>
      <c r="C2083">
        <v>122</v>
      </c>
      <c r="D2083" t="s">
        <v>377</v>
      </c>
      <c r="E2083">
        <v>191449475</v>
      </c>
      <c r="F2083" t="s">
        <v>456</v>
      </c>
      <c r="G2083" t="s">
        <v>731</v>
      </c>
      <c r="H2083" t="s">
        <v>4197</v>
      </c>
      <c r="I2083">
        <v>348010</v>
      </c>
      <c r="J2083" t="s">
        <v>1562</v>
      </c>
      <c r="K2083">
        <v>1535</v>
      </c>
      <c r="L2083" t="s">
        <v>23</v>
      </c>
      <c r="M2083" t="s">
        <v>24</v>
      </c>
      <c r="N2083" t="s">
        <v>25</v>
      </c>
      <c r="O2083">
        <v>37000000</v>
      </c>
      <c r="P2083">
        <v>2008</v>
      </c>
      <c r="Q2083">
        <v>5.2</v>
      </c>
    </row>
    <row r="2084" spans="1:17" hidden="1" x14ac:dyDescent="0.3">
      <c r="A2084" t="s">
        <v>6171</v>
      </c>
      <c r="B2084">
        <v>81</v>
      </c>
      <c r="C2084">
        <v>101</v>
      </c>
      <c r="D2084" t="s">
        <v>3049</v>
      </c>
      <c r="E2084">
        <v>15408822</v>
      </c>
      <c r="F2084" t="s">
        <v>1073</v>
      </c>
      <c r="G2084" t="s">
        <v>3316</v>
      </c>
      <c r="H2084" t="s">
        <v>6172</v>
      </c>
      <c r="I2084">
        <v>14147</v>
      </c>
      <c r="J2084" t="s">
        <v>4055</v>
      </c>
      <c r="K2084">
        <v>92</v>
      </c>
      <c r="L2084" t="s">
        <v>23</v>
      </c>
      <c r="M2084" t="s">
        <v>24</v>
      </c>
      <c r="N2084" t="s">
        <v>25</v>
      </c>
      <c r="O2084">
        <v>20000000</v>
      </c>
      <c r="P2084">
        <v>2003</v>
      </c>
      <c r="Q2084">
        <v>5.6</v>
      </c>
    </row>
    <row r="2085" spans="1:17" hidden="1" x14ac:dyDescent="0.3">
      <c r="A2085" t="s">
        <v>6173</v>
      </c>
      <c r="B2085">
        <v>81</v>
      </c>
      <c r="C2085">
        <v>98</v>
      </c>
      <c r="D2085" t="s">
        <v>3349</v>
      </c>
      <c r="E2085">
        <v>15464026</v>
      </c>
      <c r="F2085" t="s">
        <v>1073</v>
      </c>
      <c r="G2085" t="s">
        <v>6174</v>
      </c>
      <c r="H2085" t="s">
        <v>6175</v>
      </c>
      <c r="I2085">
        <v>23076</v>
      </c>
      <c r="J2085" t="s">
        <v>6176</v>
      </c>
      <c r="K2085">
        <v>158</v>
      </c>
      <c r="L2085" t="s">
        <v>23</v>
      </c>
      <c r="M2085" t="s">
        <v>24</v>
      </c>
      <c r="N2085" t="s">
        <v>25</v>
      </c>
      <c r="O2085">
        <v>20000000</v>
      </c>
      <c r="P2085">
        <v>2000</v>
      </c>
      <c r="Q2085">
        <v>5.3</v>
      </c>
    </row>
    <row r="2086" spans="1:17" hidden="1" x14ac:dyDescent="0.3">
      <c r="A2086" t="s">
        <v>6177</v>
      </c>
      <c r="B2086">
        <v>27</v>
      </c>
      <c r="C2086">
        <v>225</v>
      </c>
      <c r="D2086" t="s">
        <v>2025</v>
      </c>
      <c r="E2086">
        <v>8000000</v>
      </c>
      <c r="F2086" t="s">
        <v>3534</v>
      </c>
      <c r="G2086" t="s">
        <v>6178</v>
      </c>
      <c r="H2086" t="s">
        <v>6179</v>
      </c>
      <c r="I2086">
        <v>6484</v>
      </c>
      <c r="J2086" t="s">
        <v>3497</v>
      </c>
      <c r="K2086">
        <v>100</v>
      </c>
      <c r="L2086" t="s">
        <v>23</v>
      </c>
      <c r="M2086" t="s">
        <v>24</v>
      </c>
      <c r="N2086" t="s">
        <v>190</v>
      </c>
      <c r="O2086">
        <v>20000000</v>
      </c>
      <c r="P2086">
        <v>1965</v>
      </c>
      <c r="Q2086">
        <v>6.6</v>
      </c>
    </row>
    <row r="2087" spans="1:17" hidden="1" x14ac:dyDescent="0.3">
      <c r="A2087" t="s">
        <v>4832</v>
      </c>
      <c r="B2087">
        <v>111</v>
      </c>
      <c r="C2087">
        <v>88</v>
      </c>
      <c r="D2087" t="s">
        <v>1653</v>
      </c>
      <c r="E2087">
        <v>14174654</v>
      </c>
      <c r="F2087" t="s">
        <v>1068</v>
      </c>
      <c r="G2087" t="s">
        <v>3015</v>
      </c>
      <c r="H2087" t="s">
        <v>6182</v>
      </c>
      <c r="I2087">
        <v>74945</v>
      </c>
      <c r="J2087" t="s">
        <v>347</v>
      </c>
      <c r="K2087">
        <v>359</v>
      </c>
      <c r="L2087" t="s">
        <v>23</v>
      </c>
      <c r="M2087" t="s">
        <v>24</v>
      </c>
      <c r="N2087" t="s">
        <v>25</v>
      </c>
      <c r="O2087">
        <v>25000000</v>
      </c>
      <c r="P2087">
        <v>2008</v>
      </c>
      <c r="Q2087">
        <v>1.9</v>
      </c>
    </row>
    <row r="2088" spans="1:17" hidden="1" x14ac:dyDescent="0.3">
      <c r="A2088" t="s">
        <v>3827</v>
      </c>
      <c r="B2088">
        <v>107</v>
      </c>
      <c r="C2088">
        <v>88</v>
      </c>
      <c r="D2088" t="s">
        <v>3791</v>
      </c>
      <c r="E2088">
        <v>15988876</v>
      </c>
      <c r="F2088" t="s">
        <v>229</v>
      </c>
      <c r="G2088" t="s">
        <v>2448</v>
      </c>
      <c r="H2088" t="s">
        <v>6183</v>
      </c>
      <c r="I2088">
        <v>26236</v>
      </c>
      <c r="J2088" t="s">
        <v>6184</v>
      </c>
      <c r="K2088">
        <v>110</v>
      </c>
      <c r="L2088" t="s">
        <v>23</v>
      </c>
      <c r="M2088" t="s">
        <v>24</v>
      </c>
      <c r="N2088" t="s">
        <v>25</v>
      </c>
      <c r="O2088">
        <v>27000000</v>
      </c>
      <c r="P2088">
        <v>2009</v>
      </c>
      <c r="Q2088">
        <v>5.7</v>
      </c>
    </row>
    <row r="2089" spans="1:17" hidden="1" x14ac:dyDescent="0.3">
      <c r="A2089" t="s">
        <v>1565</v>
      </c>
      <c r="B2089">
        <v>34</v>
      </c>
      <c r="C2089">
        <v>94</v>
      </c>
      <c r="D2089" t="s">
        <v>371</v>
      </c>
      <c r="E2089">
        <v>13801755</v>
      </c>
      <c r="F2089" t="s">
        <v>286</v>
      </c>
      <c r="G2089" t="s">
        <v>2921</v>
      </c>
      <c r="H2089" t="s">
        <v>6185</v>
      </c>
      <c r="I2089">
        <v>23928</v>
      </c>
      <c r="J2089" t="s">
        <v>6186</v>
      </c>
      <c r="K2089">
        <v>100</v>
      </c>
      <c r="L2089" t="s">
        <v>23</v>
      </c>
      <c r="M2089" t="s">
        <v>24</v>
      </c>
      <c r="N2089" t="s">
        <v>64</v>
      </c>
      <c r="O2089">
        <v>20000000</v>
      </c>
      <c r="P2089">
        <v>1997</v>
      </c>
      <c r="Q2089">
        <v>6.6</v>
      </c>
    </row>
    <row r="2090" spans="1:17" hidden="1" x14ac:dyDescent="0.3">
      <c r="A2090" t="s">
        <v>6187</v>
      </c>
      <c r="B2090">
        <v>151</v>
      </c>
      <c r="C2090">
        <v>117</v>
      </c>
      <c r="D2090" t="s">
        <v>153</v>
      </c>
      <c r="E2090">
        <v>13987482</v>
      </c>
      <c r="F2090" t="s">
        <v>1073</v>
      </c>
      <c r="G2090" t="s">
        <v>5473</v>
      </c>
      <c r="H2090" t="s">
        <v>6188</v>
      </c>
      <c r="I2090">
        <v>58957</v>
      </c>
      <c r="J2090" t="s">
        <v>644</v>
      </c>
      <c r="K2090">
        <v>91</v>
      </c>
      <c r="L2090" t="s">
        <v>23</v>
      </c>
      <c r="M2090" t="s">
        <v>24</v>
      </c>
      <c r="N2090" t="s">
        <v>393</v>
      </c>
      <c r="O2090">
        <v>20000000</v>
      </c>
      <c r="P2090">
        <v>2011</v>
      </c>
      <c r="Q2090">
        <v>6</v>
      </c>
    </row>
    <row r="2091" spans="1:17" hidden="1" x14ac:dyDescent="0.3">
      <c r="A2091" t="s">
        <v>6189</v>
      </c>
      <c r="B2091">
        <v>289</v>
      </c>
      <c r="C2091">
        <v>95</v>
      </c>
      <c r="D2091" t="s">
        <v>1799</v>
      </c>
      <c r="E2091">
        <v>14291570</v>
      </c>
      <c r="F2091" t="s">
        <v>156</v>
      </c>
      <c r="G2091" t="s">
        <v>2414</v>
      </c>
      <c r="H2091" t="s">
        <v>6190</v>
      </c>
      <c r="I2091">
        <v>82082</v>
      </c>
      <c r="J2091" t="s">
        <v>6191</v>
      </c>
      <c r="K2091">
        <v>236</v>
      </c>
      <c r="L2091" t="s">
        <v>23</v>
      </c>
      <c r="M2091" t="s">
        <v>943</v>
      </c>
      <c r="N2091" t="s">
        <v>25</v>
      </c>
      <c r="O2091">
        <v>20000000</v>
      </c>
      <c r="P2091">
        <v>2012</v>
      </c>
      <c r="Q2091">
        <v>6.1</v>
      </c>
    </row>
    <row r="2092" spans="1:17" hidden="1" x14ac:dyDescent="0.3">
      <c r="A2092" t="s">
        <v>1940</v>
      </c>
      <c r="B2092">
        <v>76</v>
      </c>
      <c r="C2092">
        <v>99</v>
      </c>
      <c r="D2092" t="s">
        <v>325</v>
      </c>
      <c r="E2092">
        <v>12181484</v>
      </c>
      <c r="F2092" t="s">
        <v>1068</v>
      </c>
      <c r="G2092" t="s">
        <v>2683</v>
      </c>
      <c r="H2092" t="s">
        <v>6192</v>
      </c>
      <c r="I2092">
        <v>26390</v>
      </c>
      <c r="J2092" t="s">
        <v>6193</v>
      </c>
      <c r="K2092">
        <v>176</v>
      </c>
      <c r="L2092" t="s">
        <v>23</v>
      </c>
      <c r="M2092" t="s">
        <v>24</v>
      </c>
      <c r="N2092" t="s">
        <v>25</v>
      </c>
      <c r="O2092">
        <v>40000000</v>
      </c>
      <c r="P2092">
        <v>2004</v>
      </c>
      <c r="Q2092">
        <v>4.8</v>
      </c>
    </row>
    <row r="2093" spans="1:17" hidden="1" x14ac:dyDescent="0.3">
      <c r="A2093" t="s">
        <v>2762</v>
      </c>
      <c r="B2093">
        <v>150</v>
      </c>
      <c r="C2093">
        <v>96</v>
      </c>
      <c r="D2093" t="s">
        <v>230</v>
      </c>
      <c r="E2093">
        <v>13630226</v>
      </c>
      <c r="F2093" t="s">
        <v>908</v>
      </c>
      <c r="G2093" t="s">
        <v>260</v>
      </c>
      <c r="H2093" t="s">
        <v>6194</v>
      </c>
      <c r="I2093">
        <v>112516</v>
      </c>
      <c r="J2093" t="s">
        <v>2827</v>
      </c>
      <c r="K2093">
        <v>223</v>
      </c>
      <c r="L2093" t="s">
        <v>23</v>
      </c>
      <c r="M2093" t="s">
        <v>24</v>
      </c>
      <c r="N2093" t="s">
        <v>393</v>
      </c>
      <c r="O2093">
        <v>20000000</v>
      </c>
      <c r="P2093">
        <v>2009</v>
      </c>
      <c r="Q2093">
        <v>6.2</v>
      </c>
    </row>
    <row r="2094" spans="1:17" hidden="1" x14ac:dyDescent="0.3">
      <c r="A2094" t="s">
        <v>2457</v>
      </c>
      <c r="B2094">
        <v>67</v>
      </c>
      <c r="C2094">
        <v>98</v>
      </c>
      <c r="D2094" t="s">
        <v>270</v>
      </c>
      <c r="E2094">
        <v>13383737</v>
      </c>
      <c r="F2094" t="s">
        <v>667</v>
      </c>
      <c r="G2094" t="s">
        <v>1057</v>
      </c>
      <c r="H2094" t="s">
        <v>6195</v>
      </c>
      <c r="I2094">
        <v>29385</v>
      </c>
      <c r="J2094" t="s">
        <v>2568</v>
      </c>
      <c r="K2094">
        <v>86</v>
      </c>
      <c r="L2094" t="s">
        <v>23</v>
      </c>
      <c r="M2094" t="s">
        <v>24</v>
      </c>
      <c r="N2094" t="s">
        <v>393</v>
      </c>
      <c r="O2094">
        <v>20000000</v>
      </c>
      <c r="P2094">
        <v>1994</v>
      </c>
      <c r="Q2094">
        <v>7.5</v>
      </c>
    </row>
    <row r="2095" spans="1:17" hidden="1" x14ac:dyDescent="0.3">
      <c r="A2095" t="s">
        <v>6196</v>
      </c>
      <c r="B2095">
        <v>36</v>
      </c>
      <c r="C2095">
        <v>123</v>
      </c>
      <c r="D2095" t="s">
        <v>6198</v>
      </c>
      <c r="E2095">
        <v>13391174</v>
      </c>
      <c r="F2095" t="s">
        <v>3534</v>
      </c>
      <c r="G2095" t="s">
        <v>6197</v>
      </c>
      <c r="H2095" t="s">
        <v>6199</v>
      </c>
      <c r="I2095">
        <v>5796</v>
      </c>
      <c r="J2095" t="s">
        <v>6200</v>
      </c>
      <c r="K2095">
        <v>177</v>
      </c>
      <c r="L2095" t="s">
        <v>23</v>
      </c>
      <c r="M2095" t="s">
        <v>24</v>
      </c>
      <c r="N2095" t="s">
        <v>64</v>
      </c>
      <c r="O2095">
        <v>20000000</v>
      </c>
      <c r="P2095">
        <v>2006</v>
      </c>
      <c r="Q2095">
        <v>6.3</v>
      </c>
    </row>
    <row r="2096" spans="1:17" hidden="1" x14ac:dyDescent="0.3">
      <c r="A2096" t="s">
        <v>784</v>
      </c>
      <c r="B2096">
        <v>149</v>
      </c>
      <c r="C2096">
        <v>101</v>
      </c>
      <c r="D2096" t="s">
        <v>338</v>
      </c>
      <c r="E2096">
        <v>12987647</v>
      </c>
      <c r="F2096" t="s">
        <v>6201</v>
      </c>
      <c r="G2096" t="s">
        <v>287</v>
      </c>
      <c r="H2096" t="s">
        <v>6202</v>
      </c>
      <c r="I2096">
        <v>24019</v>
      </c>
      <c r="J2096" t="s">
        <v>4619</v>
      </c>
      <c r="K2096">
        <v>199</v>
      </c>
      <c r="L2096" t="s">
        <v>23</v>
      </c>
      <c r="M2096" t="s">
        <v>38</v>
      </c>
      <c r="N2096" t="s">
        <v>393</v>
      </c>
      <c r="O2096">
        <v>30000000</v>
      </c>
      <c r="P2096">
        <v>2002</v>
      </c>
      <c r="Q2096">
        <v>7.1</v>
      </c>
    </row>
    <row r="2097" spans="1:17" hidden="1" x14ac:dyDescent="0.3">
      <c r="A2097" t="s">
        <v>26</v>
      </c>
      <c r="B2097">
        <v>156</v>
      </c>
      <c r="C2097">
        <v>102</v>
      </c>
      <c r="D2097" t="s">
        <v>468</v>
      </c>
      <c r="E2097">
        <v>12469811</v>
      </c>
      <c r="F2097" t="s">
        <v>1608</v>
      </c>
      <c r="G2097" t="s">
        <v>4667</v>
      </c>
      <c r="H2097" t="s">
        <v>6203</v>
      </c>
      <c r="I2097">
        <v>69172</v>
      </c>
      <c r="J2097" t="s">
        <v>1111</v>
      </c>
      <c r="K2097">
        <v>316</v>
      </c>
      <c r="L2097" t="s">
        <v>23</v>
      </c>
      <c r="M2097" t="s">
        <v>24</v>
      </c>
      <c r="N2097" t="s">
        <v>393</v>
      </c>
      <c r="O2097">
        <v>22000000</v>
      </c>
      <c r="P2097">
        <v>2005</v>
      </c>
      <c r="Q2097">
        <v>6.6</v>
      </c>
    </row>
    <row r="2098" spans="1:17" hidden="1" x14ac:dyDescent="0.3">
      <c r="A2098" t="s">
        <v>2661</v>
      </c>
      <c r="B2098">
        <v>64</v>
      </c>
      <c r="C2098">
        <v>94</v>
      </c>
      <c r="D2098" t="s">
        <v>3657</v>
      </c>
      <c r="E2098">
        <v>12398628</v>
      </c>
      <c r="F2098" t="s">
        <v>6204</v>
      </c>
      <c r="G2098" t="s">
        <v>22</v>
      </c>
      <c r="H2098" t="s">
        <v>6205</v>
      </c>
      <c r="I2098">
        <v>21542</v>
      </c>
      <c r="J2098" t="s">
        <v>2943</v>
      </c>
      <c r="K2098">
        <v>88</v>
      </c>
      <c r="L2098" t="s">
        <v>23</v>
      </c>
      <c r="M2098" t="s">
        <v>24</v>
      </c>
      <c r="N2098" t="s">
        <v>393</v>
      </c>
      <c r="O2098">
        <v>20000000</v>
      </c>
      <c r="P2098">
        <v>2002</v>
      </c>
      <c r="Q2098">
        <v>6.1</v>
      </c>
    </row>
    <row r="2099" spans="1:17" hidden="1" x14ac:dyDescent="0.3">
      <c r="A2099" t="s">
        <v>2690</v>
      </c>
      <c r="B2099">
        <v>210</v>
      </c>
      <c r="C2099">
        <v>102</v>
      </c>
      <c r="D2099" t="s">
        <v>608</v>
      </c>
      <c r="E2099">
        <v>13214030</v>
      </c>
      <c r="F2099" t="s">
        <v>1586</v>
      </c>
      <c r="G2099" t="s">
        <v>6206</v>
      </c>
      <c r="H2099" t="s">
        <v>6207</v>
      </c>
      <c r="I2099">
        <v>60516</v>
      </c>
      <c r="J2099" t="s">
        <v>6208</v>
      </c>
      <c r="K2099">
        <v>147</v>
      </c>
      <c r="L2099" t="s">
        <v>23</v>
      </c>
      <c r="M2099" t="s">
        <v>24</v>
      </c>
      <c r="N2099" t="s">
        <v>25</v>
      </c>
      <c r="O2099">
        <v>20000000</v>
      </c>
      <c r="P2099">
        <v>2008</v>
      </c>
      <c r="Q2099">
        <v>6.7</v>
      </c>
    </row>
    <row r="2100" spans="1:17" hidden="1" x14ac:dyDescent="0.3">
      <c r="A2100" t="s">
        <v>1322</v>
      </c>
      <c r="B2100">
        <v>113</v>
      </c>
      <c r="C2100">
        <v>108</v>
      </c>
      <c r="D2100" t="s">
        <v>6209</v>
      </c>
      <c r="E2100">
        <v>12232937</v>
      </c>
      <c r="F2100" t="s">
        <v>229</v>
      </c>
      <c r="G2100" t="s">
        <v>2776</v>
      </c>
      <c r="H2100" t="s">
        <v>6210</v>
      </c>
      <c r="I2100">
        <v>22823</v>
      </c>
      <c r="J2100" t="s">
        <v>6211</v>
      </c>
      <c r="K2100">
        <v>113</v>
      </c>
      <c r="L2100" t="s">
        <v>23</v>
      </c>
      <c r="M2100" t="s">
        <v>24</v>
      </c>
      <c r="N2100" t="s">
        <v>25</v>
      </c>
      <c r="O2100">
        <v>22000000</v>
      </c>
      <c r="P2100">
        <v>2009</v>
      </c>
      <c r="Q2100">
        <v>5.6</v>
      </c>
    </row>
    <row r="2101" spans="1:17" hidden="1" x14ac:dyDescent="0.3">
      <c r="A2101" t="s">
        <v>386</v>
      </c>
      <c r="B2101">
        <v>390</v>
      </c>
      <c r="C2101">
        <v>116</v>
      </c>
      <c r="D2101" t="s">
        <v>331</v>
      </c>
      <c r="E2101">
        <v>12134420</v>
      </c>
      <c r="F2101" t="s">
        <v>3556</v>
      </c>
      <c r="G2101" t="s">
        <v>2718</v>
      </c>
      <c r="H2101" t="s">
        <v>6212</v>
      </c>
      <c r="I2101">
        <v>92237</v>
      </c>
      <c r="J2101" t="s">
        <v>389</v>
      </c>
      <c r="K2101">
        <v>366</v>
      </c>
      <c r="L2101" t="s">
        <v>23</v>
      </c>
      <c r="M2101" t="s">
        <v>38</v>
      </c>
      <c r="N2101" t="s">
        <v>393</v>
      </c>
      <c r="O2101">
        <v>20000000</v>
      </c>
      <c r="P2101">
        <v>2010</v>
      </c>
      <c r="Q2101">
        <v>7.2</v>
      </c>
    </row>
    <row r="2102" spans="1:17" hidden="1" x14ac:dyDescent="0.3">
      <c r="A2102" t="s">
        <v>6213</v>
      </c>
      <c r="B2102">
        <v>5</v>
      </c>
      <c r="C2102">
        <v>93</v>
      </c>
      <c r="D2102" t="s">
        <v>2125</v>
      </c>
      <c r="E2102">
        <v>11784000</v>
      </c>
      <c r="F2102" t="s">
        <v>5127</v>
      </c>
      <c r="G2102" t="s">
        <v>6214</v>
      </c>
      <c r="H2102" t="s">
        <v>6215</v>
      </c>
      <c r="I2102">
        <v>6701</v>
      </c>
      <c r="J2102" t="s">
        <v>6216</v>
      </c>
      <c r="K2102">
        <v>26</v>
      </c>
      <c r="L2102" t="s">
        <v>23</v>
      </c>
      <c r="M2102" t="s">
        <v>24</v>
      </c>
      <c r="N2102" t="s">
        <v>64</v>
      </c>
      <c r="O2102">
        <v>20000000</v>
      </c>
      <c r="P2102">
        <v>1994</v>
      </c>
      <c r="Q2102">
        <v>4.3</v>
      </c>
    </row>
    <row r="2103" spans="1:17" hidden="1" x14ac:dyDescent="0.3">
      <c r="A2103" t="s">
        <v>999</v>
      </c>
      <c r="B2103">
        <v>248</v>
      </c>
      <c r="C2103">
        <v>102</v>
      </c>
      <c r="D2103" t="s">
        <v>4252</v>
      </c>
      <c r="E2103">
        <v>11169531</v>
      </c>
      <c r="F2103" t="s">
        <v>1068</v>
      </c>
      <c r="G2103" t="s">
        <v>1808</v>
      </c>
      <c r="H2103" t="s">
        <v>6217</v>
      </c>
      <c r="I2103">
        <v>79855</v>
      </c>
      <c r="J2103" t="s">
        <v>6218</v>
      </c>
      <c r="K2103">
        <v>235</v>
      </c>
      <c r="L2103" t="s">
        <v>23</v>
      </c>
      <c r="M2103" t="s">
        <v>38</v>
      </c>
      <c r="N2103" t="s">
        <v>25</v>
      </c>
      <c r="O2103">
        <v>20000000</v>
      </c>
      <c r="P2103">
        <v>2008</v>
      </c>
      <c r="Q2103">
        <v>6.4</v>
      </c>
    </row>
    <row r="2104" spans="1:17" hidden="1" x14ac:dyDescent="0.3">
      <c r="A2104" t="s">
        <v>3367</v>
      </c>
      <c r="B2104">
        <v>137</v>
      </c>
      <c r="C2104">
        <v>103</v>
      </c>
      <c r="D2104" t="s">
        <v>1528</v>
      </c>
      <c r="E2104">
        <v>11034436</v>
      </c>
      <c r="F2104" t="s">
        <v>6220</v>
      </c>
      <c r="G2104" t="s">
        <v>6219</v>
      </c>
      <c r="H2104" t="s">
        <v>6221</v>
      </c>
      <c r="I2104">
        <v>13505</v>
      </c>
      <c r="J2104" t="s">
        <v>6222</v>
      </c>
      <c r="K2104">
        <v>180</v>
      </c>
      <c r="L2104" t="s">
        <v>23</v>
      </c>
      <c r="M2104" t="s">
        <v>38</v>
      </c>
      <c r="N2104" t="s">
        <v>393</v>
      </c>
      <c r="O2104">
        <v>20000000</v>
      </c>
      <c r="P2104">
        <v>2005</v>
      </c>
      <c r="Q2104">
        <v>7.1</v>
      </c>
    </row>
    <row r="2105" spans="1:17" hidden="1" x14ac:dyDescent="0.3">
      <c r="A2105" t="s">
        <v>5604</v>
      </c>
      <c r="B2105">
        <v>214</v>
      </c>
      <c r="C2105">
        <v>115</v>
      </c>
      <c r="D2105" t="s">
        <v>146</v>
      </c>
      <c r="E2105">
        <v>12626905</v>
      </c>
      <c r="F2105" t="s">
        <v>314</v>
      </c>
      <c r="G2105" t="s">
        <v>2937</v>
      </c>
      <c r="H2105" t="s">
        <v>6223</v>
      </c>
      <c r="I2105">
        <v>32567</v>
      </c>
      <c r="J2105" t="s">
        <v>260</v>
      </c>
      <c r="K2105">
        <v>106</v>
      </c>
      <c r="L2105" t="s">
        <v>23</v>
      </c>
      <c r="M2105" t="s">
        <v>24</v>
      </c>
      <c r="N2105" t="s">
        <v>393</v>
      </c>
      <c r="O2105">
        <v>20000000</v>
      </c>
      <c r="P2105">
        <v>2016</v>
      </c>
      <c r="Q2105">
        <v>6.3</v>
      </c>
    </row>
    <row r="2106" spans="1:17" hidden="1" x14ac:dyDescent="0.3">
      <c r="A2106" t="s">
        <v>2457</v>
      </c>
      <c r="B2106">
        <v>104</v>
      </c>
      <c r="C2106">
        <v>96</v>
      </c>
      <c r="D2106" t="s">
        <v>2457</v>
      </c>
      <c r="E2106">
        <v>10569071</v>
      </c>
      <c r="F2106" t="s">
        <v>1068</v>
      </c>
      <c r="G2106" t="s">
        <v>6224</v>
      </c>
      <c r="H2106" t="s">
        <v>6225</v>
      </c>
      <c r="I2106">
        <v>35586</v>
      </c>
      <c r="J2106" t="s">
        <v>4613</v>
      </c>
      <c r="K2106">
        <v>131</v>
      </c>
      <c r="L2106" t="s">
        <v>23</v>
      </c>
      <c r="M2106" t="s">
        <v>24</v>
      </c>
      <c r="N2106" t="s">
        <v>393</v>
      </c>
      <c r="O2106">
        <v>20000000</v>
      </c>
      <c r="P2106">
        <v>1997</v>
      </c>
      <c r="Q2106">
        <v>7.4</v>
      </c>
    </row>
    <row r="2107" spans="1:17" hidden="1" x14ac:dyDescent="0.3">
      <c r="A2107" t="s">
        <v>6226</v>
      </c>
      <c r="B2107">
        <v>81</v>
      </c>
      <c r="C2107">
        <v>98</v>
      </c>
      <c r="D2107" t="s">
        <v>3785</v>
      </c>
      <c r="E2107">
        <v>10544143</v>
      </c>
      <c r="F2107" t="s">
        <v>1073</v>
      </c>
      <c r="G2107" t="s">
        <v>292</v>
      </c>
      <c r="H2107" t="s">
        <v>6227</v>
      </c>
      <c r="I2107">
        <v>16372</v>
      </c>
      <c r="J2107" t="s">
        <v>6228</v>
      </c>
      <c r="K2107">
        <v>121</v>
      </c>
      <c r="L2107" t="s">
        <v>23</v>
      </c>
      <c r="M2107" t="s">
        <v>253</v>
      </c>
      <c r="N2107" t="s">
        <v>25</v>
      </c>
      <c r="O2107">
        <v>20000000</v>
      </c>
      <c r="P2107">
        <v>1999</v>
      </c>
      <c r="Q2107">
        <v>6.1</v>
      </c>
    </row>
    <row r="2108" spans="1:17" hidden="1" x14ac:dyDescent="0.3">
      <c r="A2108" t="s">
        <v>5487</v>
      </c>
      <c r="B2108">
        <v>175</v>
      </c>
      <c r="C2108">
        <v>101</v>
      </c>
      <c r="D2108" t="s">
        <v>442</v>
      </c>
      <c r="E2108">
        <v>13650738</v>
      </c>
      <c r="F2108" t="s">
        <v>1608</v>
      </c>
      <c r="G2108" t="s">
        <v>164</v>
      </c>
      <c r="H2108" t="s">
        <v>6229</v>
      </c>
      <c r="I2108">
        <v>61360</v>
      </c>
      <c r="J2108" t="s">
        <v>6230</v>
      </c>
      <c r="K2108">
        <v>129</v>
      </c>
      <c r="L2108" t="s">
        <v>23</v>
      </c>
      <c r="M2108" t="s">
        <v>24</v>
      </c>
      <c r="N2108" t="s">
        <v>393</v>
      </c>
      <c r="O2108">
        <v>20000000</v>
      </c>
      <c r="P2108">
        <v>2015</v>
      </c>
      <c r="Q2108">
        <v>6.6</v>
      </c>
    </row>
    <row r="2109" spans="1:17" hidden="1" x14ac:dyDescent="0.3">
      <c r="A2109" t="s">
        <v>3052</v>
      </c>
      <c r="B2109">
        <v>20</v>
      </c>
      <c r="C2109">
        <v>106</v>
      </c>
      <c r="D2109" t="s">
        <v>1114</v>
      </c>
      <c r="E2109">
        <v>10555348</v>
      </c>
      <c r="F2109" t="s">
        <v>667</v>
      </c>
      <c r="G2109" t="s">
        <v>892</v>
      </c>
      <c r="H2109" t="s">
        <v>6231</v>
      </c>
      <c r="I2109">
        <v>17349</v>
      </c>
      <c r="J2109" t="s">
        <v>6232</v>
      </c>
      <c r="K2109">
        <v>42</v>
      </c>
      <c r="L2109" t="s">
        <v>23</v>
      </c>
      <c r="M2109" t="s">
        <v>24</v>
      </c>
      <c r="N2109" t="s">
        <v>25</v>
      </c>
      <c r="O2109">
        <v>20000000</v>
      </c>
      <c r="P2109">
        <v>1989</v>
      </c>
      <c r="Q2109">
        <v>6</v>
      </c>
    </row>
    <row r="2110" spans="1:17" hidden="1" x14ac:dyDescent="0.3">
      <c r="A2110" t="s">
        <v>2457</v>
      </c>
      <c r="B2110">
        <v>69</v>
      </c>
      <c r="C2110">
        <v>101</v>
      </c>
      <c r="D2110" t="s">
        <v>2311</v>
      </c>
      <c r="E2110">
        <v>9714482</v>
      </c>
      <c r="F2110" t="s">
        <v>6233</v>
      </c>
      <c r="G2110" t="s">
        <v>1448</v>
      </c>
      <c r="H2110" t="s">
        <v>6234</v>
      </c>
      <c r="I2110">
        <v>30083</v>
      </c>
      <c r="J2110" t="s">
        <v>6235</v>
      </c>
      <c r="K2110">
        <v>140</v>
      </c>
      <c r="L2110" t="s">
        <v>23</v>
      </c>
      <c r="M2110" t="s">
        <v>24</v>
      </c>
      <c r="N2110" t="s">
        <v>393</v>
      </c>
      <c r="O2110">
        <v>20000000</v>
      </c>
      <c r="P2110">
        <v>1996</v>
      </c>
      <c r="Q2110">
        <v>6.8</v>
      </c>
    </row>
    <row r="2111" spans="1:17" hidden="1" x14ac:dyDescent="0.3">
      <c r="A2111" t="s">
        <v>1252</v>
      </c>
      <c r="B2111">
        <v>168</v>
      </c>
      <c r="C2111">
        <v>87</v>
      </c>
      <c r="D2111" t="s">
        <v>102</v>
      </c>
      <c r="E2111">
        <v>8579684</v>
      </c>
      <c r="F2111" t="s">
        <v>1068</v>
      </c>
      <c r="G2111" t="s">
        <v>245</v>
      </c>
      <c r="H2111" t="s">
        <v>5891</v>
      </c>
      <c r="I2111">
        <v>89547</v>
      </c>
      <c r="J2111" t="s">
        <v>3451</v>
      </c>
      <c r="K2111">
        <v>199</v>
      </c>
      <c r="L2111" t="s">
        <v>23</v>
      </c>
      <c r="M2111" t="s">
        <v>24</v>
      </c>
      <c r="N2111" t="s">
        <v>393</v>
      </c>
      <c r="O2111">
        <v>9000000</v>
      </c>
      <c r="P2111">
        <v>2007</v>
      </c>
      <c r="Q2111">
        <v>7.4</v>
      </c>
    </row>
    <row r="2112" spans="1:17" hidden="1" x14ac:dyDescent="0.3">
      <c r="A2112" t="s">
        <v>227</v>
      </c>
      <c r="B2112">
        <v>166</v>
      </c>
      <c r="C2112">
        <v>111</v>
      </c>
      <c r="D2112" t="s">
        <v>2255</v>
      </c>
      <c r="E2112">
        <v>9525276</v>
      </c>
      <c r="F2112" t="s">
        <v>229</v>
      </c>
      <c r="G2112" t="s">
        <v>1049</v>
      </c>
      <c r="H2112" t="s">
        <v>6236</v>
      </c>
      <c r="I2112">
        <v>60156</v>
      </c>
      <c r="J2112" t="s">
        <v>6237</v>
      </c>
      <c r="K2112">
        <v>299</v>
      </c>
      <c r="L2112" t="s">
        <v>23</v>
      </c>
      <c r="M2112" t="s">
        <v>24</v>
      </c>
      <c r="N2112" t="s">
        <v>393</v>
      </c>
      <c r="O2112">
        <v>20000000</v>
      </c>
      <c r="P2112">
        <v>2007</v>
      </c>
      <c r="Q2112">
        <v>6.8</v>
      </c>
    </row>
    <row r="2113" spans="1:17" hidden="1" x14ac:dyDescent="0.3">
      <c r="A2113" t="s">
        <v>4174</v>
      </c>
      <c r="B2113">
        <v>160</v>
      </c>
      <c r="C2113">
        <v>99</v>
      </c>
      <c r="D2113" t="s">
        <v>1114</v>
      </c>
      <c r="E2113">
        <v>8855646</v>
      </c>
      <c r="F2113" t="s">
        <v>4137</v>
      </c>
      <c r="G2113" t="s">
        <v>208</v>
      </c>
      <c r="H2113" t="s">
        <v>6238</v>
      </c>
      <c r="I2113">
        <v>49855</v>
      </c>
      <c r="J2113" t="s">
        <v>6239</v>
      </c>
      <c r="K2113">
        <v>117</v>
      </c>
      <c r="L2113" t="s">
        <v>23</v>
      </c>
      <c r="M2113" t="s">
        <v>24</v>
      </c>
      <c r="N2113" t="s">
        <v>25</v>
      </c>
      <c r="O2113">
        <v>21000000</v>
      </c>
      <c r="P2113">
        <v>2009</v>
      </c>
      <c r="Q2113">
        <v>7.2</v>
      </c>
    </row>
    <row r="2114" spans="1:17" hidden="1" x14ac:dyDescent="0.3">
      <c r="A2114" t="s">
        <v>6240</v>
      </c>
      <c r="B2114">
        <v>32</v>
      </c>
      <c r="C2114">
        <v>88</v>
      </c>
      <c r="D2114" t="s">
        <v>6242</v>
      </c>
      <c r="E2114">
        <v>9109322</v>
      </c>
      <c r="F2114" t="s">
        <v>1677</v>
      </c>
      <c r="G2114" t="s">
        <v>6241</v>
      </c>
      <c r="H2114" t="s">
        <v>6243</v>
      </c>
      <c r="I2114">
        <v>25371</v>
      </c>
      <c r="J2114" t="s">
        <v>6244</v>
      </c>
      <c r="K2114">
        <v>129</v>
      </c>
      <c r="L2114" t="s">
        <v>23</v>
      </c>
      <c r="M2114" t="s">
        <v>509</v>
      </c>
      <c r="N2114" t="s">
        <v>64</v>
      </c>
      <c r="O2114">
        <v>20000000</v>
      </c>
      <c r="P2114">
        <v>2004</v>
      </c>
      <c r="Q2114">
        <v>1.9</v>
      </c>
    </row>
    <row r="2115" spans="1:17" hidden="1" x14ac:dyDescent="0.3">
      <c r="A2115" t="s">
        <v>1675</v>
      </c>
      <c r="B2115">
        <v>72</v>
      </c>
      <c r="C2115">
        <v>83</v>
      </c>
      <c r="D2115" t="s">
        <v>832</v>
      </c>
      <c r="E2115">
        <v>8326035</v>
      </c>
      <c r="F2115" t="s">
        <v>1118</v>
      </c>
      <c r="G2115" t="s">
        <v>6245</v>
      </c>
      <c r="H2115" t="s">
        <v>6246</v>
      </c>
      <c r="I2115">
        <v>21933</v>
      </c>
      <c r="J2115" t="s">
        <v>6247</v>
      </c>
      <c r="K2115">
        <v>76</v>
      </c>
      <c r="L2115" t="s">
        <v>23</v>
      </c>
      <c r="M2115" t="s">
        <v>509</v>
      </c>
      <c r="N2115" t="s">
        <v>25</v>
      </c>
      <c r="O2115">
        <v>33000000</v>
      </c>
      <c r="P2115">
        <v>2005</v>
      </c>
      <c r="Q2115">
        <v>5.5</v>
      </c>
    </row>
    <row r="2116" spans="1:17" hidden="1" x14ac:dyDescent="0.3">
      <c r="A2116" t="s">
        <v>1675</v>
      </c>
      <c r="B2116">
        <v>53</v>
      </c>
      <c r="C2116">
        <v>91</v>
      </c>
      <c r="D2116" t="s">
        <v>484</v>
      </c>
      <c r="E2116">
        <v>8104069</v>
      </c>
      <c r="F2116" t="s">
        <v>1118</v>
      </c>
      <c r="G2116" t="s">
        <v>649</v>
      </c>
      <c r="H2116" t="s">
        <v>6248</v>
      </c>
      <c r="I2116">
        <v>9785</v>
      </c>
      <c r="J2116" t="s">
        <v>534</v>
      </c>
      <c r="K2116">
        <v>26</v>
      </c>
      <c r="L2116" t="s">
        <v>23</v>
      </c>
      <c r="M2116" t="s">
        <v>24</v>
      </c>
      <c r="N2116" t="s">
        <v>25</v>
      </c>
      <c r="O2116">
        <v>20000000</v>
      </c>
      <c r="P2116">
        <v>2007</v>
      </c>
      <c r="Q2116">
        <v>4.5</v>
      </c>
    </row>
    <row r="2117" spans="1:17" hidden="1" x14ac:dyDescent="0.3">
      <c r="A2117" t="s">
        <v>2254</v>
      </c>
      <c r="B2117">
        <v>76</v>
      </c>
      <c r="C2117">
        <v>108</v>
      </c>
      <c r="D2117" t="s">
        <v>3666</v>
      </c>
      <c r="E2117">
        <v>8054280</v>
      </c>
      <c r="F2117" t="s">
        <v>1922</v>
      </c>
      <c r="G2117" t="s">
        <v>6249</v>
      </c>
      <c r="H2117" t="s">
        <v>6250</v>
      </c>
      <c r="I2117">
        <v>6838</v>
      </c>
      <c r="J2117" t="s">
        <v>2997</v>
      </c>
      <c r="K2117">
        <v>117</v>
      </c>
      <c r="L2117" t="s">
        <v>23</v>
      </c>
      <c r="M2117" t="s">
        <v>24</v>
      </c>
      <c r="N2117" t="s">
        <v>25</v>
      </c>
      <c r="O2117">
        <v>20000000</v>
      </c>
      <c r="P2117">
        <v>2004</v>
      </c>
      <c r="Q2117">
        <v>6.3</v>
      </c>
    </row>
    <row r="2118" spans="1:17" hidden="1" x14ac:dyDescent="0.3">
      <c r="A2118" t="s">
        <v>4158</v>
      </c>
      <c r="B2118">
        <v>401</v>
      </c>
      <c r="C2118">
        <v>148</v>
      </c>
      <c r="D2118" t="s">
        <v>6253</v>
      </c>
      <c r="E2118">
        <v>8093318</v>
      </c>
      <c r="F2118" t="s">
        <v>6252</v>
      </c>
      <c r="G2118" t="s">
        <v>6251</v>
      </c>
      <c r="H2118" t="s">
        <v>6254</v>
      </c>
      <c r="I2118">
        <v>61935</v>
      </c>
      <c r="J2118" t="s">
        <v>6255</v>
      </c>
      <c r="K2118">
        <v>242</v>
      </c>
      <c r="L2118" t="s">
        <v>23</v>
      </c>
      <c r="M2118" t="s">
        <v>24</v>
      </c>
      <c r="N2118" t="s">
        <v>393</v>
      </c>
      <c r="O2118">
        <v>20000000</v>
      </c>
      <c r="P2118">
        <v>2014</v>
      </c>
      <c r="Q2118">
        <v>6.7</v>
      </c>
    </row>
    <row r="2119" spans="1:17" hidden="1" x14ac:dyDescent="0.3">
      <c r="A2119" t="s">
        <v>6256</v>
      </c>
      <c r="B2119">
        <v>31</v>
      </c>
      <c r="C2119">
        <v>77</v>
      </c>
      <c r="D2119" t="s">
        <v>3899</v>
      </c>
      <c r="E2119">
        <v>7382993</v>
      </c>
      <c r="F2119" t="s">
        <v>186</v>
      </c>
      <c r="G2119" t="s">
        <v>2963</v>
      </c>
      <c r="H2119" t="s">
        <v>6257</v>
      </c>
      <c r="I2119">
        <v>3851</v>
      </c>
      <c r="J2119" t="s">
        <v>3030</v>
      </c>
      <c r="K2119">
        <v>114</v>
      </c>
      <c r="L2119" t="s">
        <v>23</v>
      </c>
      <c r="M2119" t="s">
        <v>24</v>
      </c>
      <c r="N2119" t="s">
        <v>190</v>
      </c>
      <c r="O2119">
        <v>20000000</v>
      </c>
      <c r="P2119">
        <v>2006</v>
      </c>
      <c r="Q2119">
        <v>2.8</v>
      </c>
    </row>
    <row r="2120" spans="1:17" hidden="1" x14ac:dyDescent="0.3">
      <c r="A2120" t="s">
        <v>6258</v>
      </c>
      <c r="B2120">
        <v>65</v>
      </c>
      <c r="C2120">
        <v>110</v>
      </c>
      <c r="D2120" t="s">
        <v>6260</v>
      </c>
      <c r="E2120">
        <v>8888355</v>
      </c>
      <c r="F2120" t="s">
        <v>3681</v>
      </c>
      <c r="G2120" t="s">
        <v>6259</v>
      </c>
      <c r="H2120" t="s">
        <v>6261</v>
      </c>
      <c r="I2120">
        <v>7894</v>
      </c>
      <c r="J2120" t="s">
        <v>3541</v>
      </c>
      <c r="K2120">
        <v>25</v>
      </c>
      <c r="L2120" t="s">
        <v>23</v>
      </c>
      <c r="M2120" t="s">
        <v>24</v>
      </c>
      <c r="N2120" t="s">
        <v>25</v>
      </c>
      <c r="O2120">
        <v>20000000</v>
      </c>
      <c r="P2120">
        <v>2013</v>
      </c>
      <c r="Q2120">
        <v>5</v>
      </c>
    </row>
    <row r="2121" spans="1:17" hidden="1" x14ac:dyDescent="0.3">
      <c r="A2121" t="s">
        <v>3397</v>
      </c>
      <c r="B2121">
        <v>45</v>
      </c>
      <c r="C2121">
        <v>83</v>
      </c>
      <c r="D2121" t="s">
        <v>6264</v>
      </c>
      <c r="E2121">
        <v>7001720</v>
      </c>
      <c r="F2121" t="s">
        <v>1753</v>
      </c>
      <c r="G2121" t="s">
        <v>6263</v>
      </c>
      <c r="H2121" t="s">
        <v>6265</v>
      </c>
      <c r="I2121">
        <v>8560</v>
      </c>
      <c r="J2121" t="s">
        <v>6266</v>
      </c>
      <c r="K2121">
        <v>205</v>
      </c>
      <c r="L2121" t="s">
        <v>23</v>
      </c>
      <c r="M2121" t="s">
        <v>24</v>
      </c>
      <c r="N2121" t="s">
        <v>25</v>
      </c>
      <c r="O2121">
        <v>12000000</v>
      </c>
      <c r="P2121">
        <v>2008</v>
      </c>
      <c r="Q2121">
        <v>4.3</v>
      </c>
    </row>
    <row r="2122" spans="1:17" hidden="1" x14ac:dyDescent="0.3">
      <c r="A2122" t="s">
        <v>2971</v>
      </c>
      <c r="B2122">
        <v>260</v>
      </c>
      <c r="C2122">
        <v>107</v>
      </c>
      <c r="D2122" t="s">
        <v>3510</v>
      </c>
      <c r="E2122">
        <v>7268659</v>
      </c>
      <c r="F2122" t="s">
        <v>286</v>
      </c>
      <c r="G2122" t="s">
        <v>3482</v>
      </c>
      <c r="H2122" t="s">
        <v>6267</v>
      </c>
      <c r="I2122">
        <v>59248</v>
      </c>
      <c r="J2122" t="s">
        <v>6268</v>
      </c>
      <c r="K2122">
        <v>164</v>
      </c>
      <c r="L2122" t="s">
        <v>23</v>
      </c>
      <c r="M2122" t="s">
        <v>4205</v>
      </c>
      <c r="N2122" t="s">
        <v>393</v>
      </c>
      <c r="O2122">
        <v>20000000</v>
      </c>
      <c r="P2122">
        <v>2013</v>
      </c>
      <c r="Q2122">
        <v>5.6</v>
      </c>
    </row>
    <row r="2123" spans="1:17" hidden="1" x14ac:dyDescent="0.3">
      <c r="A2123" t="s">
        <v>6269</v>
      </c>
      <c r="B2123">
        <v>129</v>
      </c>
      <c r="C2123">
        <v>100</v>
      </c>
      <c r="D2123" t="s">
        <v>4198</v>
      </c>
      <c r="E2123">
        <v>6852144</v>
      </c>
      <c r="F2123" t="s">
        <v>1971</v>
      </c>
      <c r="G2123" t="s">
        <v>5193</v>
      </c>
      <c r="H2123" t="s">
        <v>6270</v>
      </c>
      <c r="I2123">
        <v>15169</v>
      </c>
      <c r="J2123" t="s">
        <v>6271</v>
      </c>
      <c r="K2123">
        <v>213</v>
      </c>
      <c r="L2123" t="s">
        <v>23</v>
      </c>
      <c r="M2123" t="s">
        <v>183</v>
      </c>
      <c r="N2123" t="s">
        <v>25</v>
      </c>
      <c r="O2123">
        <v>22000000</v>
      </c>
      <c r="P2123">
        <v>2003</v>
      </c>
      <c r="Q2123">
        <v>6.2</v>
      </c>
    </row>
    <row r="2124" spans="1:17" hidden="1" x14ac:dyDescent="0.3">
      <c r="A2124" t="s">
        <v>5416</v>
      </c>
      <c r="B2124">
        <v>58</v>
      </c>
      <c r="C2124">
        <v>87</v>
      </c>
      <c r="D2124" t="s">
        <v>6272</v>
      </c>
      <c r="E2124">
        <v>6563357</v>
      </c>
      <c r="F2124" t="s">
        <v>2582</v>
      </c>
      <c r="G2124" t="s">
        <v>2776</v>
      </c>
      <c r="H2124" t="s">
        <v>6273</v>
      </c>
      <c r="I2124">
        <v>18571</v>
      </c>
      <c r="J2124" t="s">
        <v>284</v>
      </c>
      <c r="K2124">
        <v>120</v>
      </c>
      <c r="L2124" t="s">
        <v>23</v>
      </c>
      <c r="M2124" t="s">
        <v>24</v>
      </c>
      <c r="N2124" t="s">
        <v>393</v>
      </c>
      <c r="O2124">
        <v>20000000</v>
      </c>
      <c r="P2124">
        <v>2008</v>
      </c>
      <c r="Q2124">
        <v>5.3</v>
      </c>
    </row>
    <row r="2125" spans="1:17" hidden="1" x14ac:dyDescent="0.3">
      <c r="A2125" t="s">
        <v>6274</v>
      </c>
      <c r="B2125">
        <v>103</v>
      </c>
      <c r="C2125">
        <v>154</v>
      </c>
      <c r="D2125" t="s">
        <v>270</v>
      </c>
      <c r="E2125">
        <v>6201757</v>
      </c>
      <c r="F2125" t="s">
        <v>6275</v>
      </c>
      <c r="G2125" t="s">
        <v>2135</v>
      </c>
      <c r="H2125" t="s">
        <v>6276</v>
      </c>
      <c r="I2125">
        <v>10037</v>
      </c>
      <c r="J2125" t="s">
        <v>6277</v>
      </c>
      <c r="K2125">
        <v>202</v>
      </c>
      <c r="L2125" t="s">
        <v>23</v>
      </c>
      <c r="M2125" t="s">
        <v>38</v>
      </c>
      <c r="N2125" t="s">
        <v>393</v>
      </c>
      <c r="O2125">
        <v>10000000</v>
      </c>
      <c r="P2125">
        <v>1999</v>
      </c>
      <c r="Q2125">
        <v>7.4</v>
      </c>
    </row>
    <row r="2126" spans="1:17" hidden="1" x14ac:dyDescent="0.3">
      <c r="A2126" t="s">
        <v>3245</v>
      </c>
      <c r="B2126">
        <v>345</v>
      </c>
      <c r="C2126">
        <v>99</v>
      </c>
      <c r="D2126" t="s">
        <v>310</v>
      </c>
      <c r="E2126">
        <v>5702083</v>
      </c>
      <c r="F2126" t="s">
        <v>2216</v>
      </c>
      <c r="G2126" t="s">
        <v>1769</v>
      </c>
      <c r="H2126" t="s">
        <v>6279</v>
      </c>
      <c r="I2126">
        <v>80617</v>
      </c>
      <c r="J2126" t="s">
        <v>2114</v>
      </c>
      <c r="K2126">
        <v>190</v>
      </c>
      <c r="L2126" t="s">
        <v>23</v>
      </c>
      <c r="M2126" t="s">
        <v>38</v>
      </c>
      <c r="N2126" t="s">
        <v>393</v>
      </c>
      <c r="O2126">
        <v>15000000</v>
      </c>
      <c r="P2126">
        <v>2011</v>
      </c>
      <c r="Q2126">
        <v>6.5</v>
      </c>
    </row>
    <row r="2127" spans="1:17" hidden="1" x14ac:dyDescent="0.3">
      <c r="A2127" t="s">
        <v>5203</v>
      </c>
      <c r="B2127">
        <v>232</v>
      </c>
      <c r="C2127">
        <v>100</v>
      </c>
      <c r="D2127" t="s">
        <v>66</v>
      </c>
      <c r="E2127">
        <v>5480996</v>
      </c>
      <c r="F2127" t="s">
        <v>6280</v>
      </c>
      <c r="G2127" t="s">
        <v>396</v>
      </c>
      <c r="H2127" t="s">
        <v>6281</v>
      </c>
      <c r="I2127">
        <v>89383</v>
      </c>
      <c r="J2127" t="s">
        <v>2151</v>
      </c>
      <c r="K2127">
        <v>293</v>
      </c>
      <c r="L2127" t="s">
        <v>23</v>
      </c>
      <c r="M2127" t="s">
        <v>24</v>
      </c>
      <c r="N2127" t="s">
        <v>393</v>
      </c>
      <c r="O2127">
        <v>8700000</v>
      </c>
      <c r="P2127">
        <v>2006</v>
      </c>
      <c r="Q2127">
        <v>7.1</v>
      </c>
    </row>
    <row r="2128" spans="1:17" hidden="1" x14ac:dyDescent="0.3">
      <c r="A2128" t="s">
        <v>492</v>
      </c>
      <c r="B2128">
        <v>116</v>
      </c>
      <c r="C2128">
        <v>116</v>
      </c>
      <c r="D2128" t="s">
        <v>433</v>
      </c>
      <c r="E2128">
        <v>6002756</v>
      </c>
      <c r="F2128" t="s">
        <v>1046</v>
      </c>
      <c r="G2128" t="s">
        <v>2307</v>
      </c>
      <c r="H2128" t="s">
        <v>6282</v>
      </c>
      <c r="I2128">
        <v>24997</v>
      </c>
      <c r="J2128" t="s">
        <v>1424</v>
      </c>
      <c r="K2128">
        <v>75</v>
      </c>
      <c r="L2128" t="s">
        <v>23</v>
      </c>
      <c r="M2128" t="s">
        <v>24</v>
      </c>
      <c r="N2128" t="s">
        <v>64</v>
      </c>
      <c r="O2128">
        <v>20000000</v>
      </c>
      <c r="P2128">
        <v>2012</v>
      </c>
      <c r="Q2128">
        <v>7.2</v>
      </c>
    </row>
    <row r="2129" spans="1:17" hidden="1" x14ac:dyDescent="0.3">
      <c r="A2129" t="s">
        <v>2695</v>
      </c>
      <c r="B2129">
        <v>148</v>
      </c>
      <c r="C2129">
        <v>94</v>
      </c>
      <c r="D2129" t="s">
        <v>6284</v>
      </c>
      <c r="E2129">
        <v>5132655</v>
      </c>
      <c r="F2129" t="s">
        <v>5719</v>
      </c>
      <c r="G2129" t="s">
        <v>6283</v>
      </c>
      <c r="H2129" t="s">
        <v>6285</v>
      </c>
      <c r="I2129">
        <v>37626</v>
      </c>
      <c r="J2129" t="s">
        <v>6286</v>
      </c>
      <c r="K2129">
        <v>521</v>
      </c>
      <c r="L2129" t="s">
        <v>23</v>
      </c>
      <c r="M2129" t="s">
        <v>183</v>
      </c>
      <c r="N2129" t="s">
        <v>393</v>
      </c>
      <c r="O2129">
        <v>20000000</v>
      </c>
      <c r="P2129">
        <v>2005</v>
      </c>
      <c r="Q2129">
        <v>2.2999999999999998</v>
      </c>
    </row>
    <row r="2130" spans="1:17" hidden="1" x14ac:dyDescent="0.3">
      <c r="A2130" t="s">
        <v>2108</v>
      </c>
      <c r="B2130">
        <v>79</v>
      </c>
      <c r="C2130">
        <v>111</v>
      </c>
      <c r="D2130" t="s">
        <v>913</v>
      </c>
      <c r="E2130">
        <v>5205343</v>
      </c>
      <c r="F2130" t="s">
        <v>4719</v>
      </c>
      <c r="G2130" t="s">
        <v>6287</v>
      </c>
      <c r="H2130" t="s">
        <v>6288</v>
      </c>
      <c r="I2130">
        <v>11958</v>
      </c>
      <c r="J2130" t="s">
        <v>6289</v>
      </c>
      <c r="K2130">
        <v>39</v>
      </c>
      <c r="L2130" t="s">
        <v>23</v>
      </c>
      <c r="M2130" t="s">
        <v>24</v>
      </c>
      <c r="N2130" t="s">
        <v>64</v>
      </c>
      <c r="O2130">
        <v>20000000</v>
      </c>
      <c r="P2130">
        <v>2009</v>
      </c>
      <c r="Q2130">
        <v>6.4</v>
      </c>
    </row>
    <row r="2131" spans="1:17" hidden="1" x14ac:dyDescent="0.3">
      <c r="A2131" t="s">
        <v>6290</v>
      </c>
      <c r="B2131">
        <v>167</v>
      </c>
      <c r="C2131">
        <v>100</v>
      </c>
      <c r="D2131" t="s">
        <v>4902</v>
      </c>
      <c r="E2131">
        <v>5005883</v>
      </c>
      <c r="F2131" t="s">
        <v>2036</v>
      </c>
      <c r="G2131" t="s">
        <v>1446</v>
      </c>
      <c r="H2131" t="s">
        <v>6291</v>
      </c>
      <c r="I2131">
        <v>29649</v>
      </c>
      <c r="J2131" t="s">
        <v>1870</v>
      </c>
      <c r="K2131">
        <v>361</v>
      </c>
      <c r="L2131" t="s">
        <v>23</v>
      </c>
      <c r="M2131" t="s">
        <v>24</v>
      </c>
      <c r="N2131" t="s">
        <v>393</v>
      </c>
      <c r="O2131">
        <v>20000000</v>
      </c>
      <c r="P2131">
        <v>2004</v>
      </c>
      <c r="Q2131">
        <v>6.1</v>
      </c>
    </row>
    <row r="2132" spans="1:17" hidden="1" x14ac:dyDescent="0.3">
      <c r="A2132" t="s">
        <v>6292</v>
      </c>
      <c r="B2132">
        <v>350</v>
      </c>
      <c r="C2132">
        <v>125</v>
      </c>
      <c r="D2132" t="s">
        <v>1304</v>
      </c>
      <c r="E2132">
        <v>5749134</v>
      </c>
      <c r="F2132" t="s">
        <v>314</v>
      </c>
      <c r="G2132" t="s">
        <v>4344</v>
      </c>
      <c r="H2132" t="s">
        <v>6293</v>
      </c>
      <c r="I2132">
        <v>45799</v>
      </c>
      <c r="J2132" t="s">
        <v>1856</v>
      </c>
      <c r="K2132">
        <v>180</v>
      </c>
      <c r="L2132" t="s">
        <v>23</v>
      </c>
      <c r="M2132" t="s">
        <v>24</v>
      </c>
      <c r="N2132" t="s">
        <v>393</v>
      </c>
      <c r="O2132">
        <v>20000000</v>
      </c>
      <c r="P2132">
        <v>2014</v>
      </c>
      <c r="Q2132">
        <v>7</v>
      </c>
    </row>
    <row r="2133" spans="1:17" hidden="1" x14ac:dyDescent="0.3">
      <c r="A2133" t="s">
        <v>6294</v>
      </c>
      <c r="B2133">
        <v>99</v>
      </c>
      <c r="C2133">
        <v>119</v>
      </c>
      <c r="D2133" t="s">
        <v>6296</v>
      </c>
      <c r="E2133">
        <v>4234040</v>
      </c>
      <c r="F2133" t="s">
        <v>992</v>
      </c>
      <c r="G2133" t="s">
        <v>6295</v>
      </c>
      <c r="H2133" t="s">
        <v>6297</v>
      </c>
      <c r="I2133">
        <v>14301</v>
      </c>
      <c r="J2133" t="s">
        <v>6298</v>
      </c>
      <c r="K2133">
        <v>45</v>
      </c>
      <c r="L2133" t="s">
        <v>23</v>
      </c>
      <c r="M2133" t="s">
        <v>24</v>
      </c>
      <c r="N2133" t="s">
        <v>25</v>
      </c>
      <c r="O2133">
        <v>20000000</v>
      </c>
      <c r="P2133">
        <v>2008</v>
      </c>
      <c r="Q2133">
        <v>7</v>
      </c>
    </row>
    <row r="2134" spans="1:17" hidden="1" x14ac:dyDescent="0.3">
      <c r="A2134" t="s">
        <v>6299</v>
      </c>
      <c r="B2134">
        <v>231</v>
      </c>
      <c r="C2134">
        <v>135</v>
      </c>
      <c r="D2134" t="s">
        <v>40</v>
      </c>
      <c r="E2134">
        <v>4001121</v>
      </c>
      <c r="F2134" t="s">
        <v>2626</v>
      </c>
      <c r="G2134" t="s">
        <v>313</v>
      </c>
      <c r="H2134" t="s">
        <v>6300</v>
      </c>
      <c r="I2134">
        <v>48346</v>
      </c>
      <c r="J2134" t="s">
        <v>6301</v>
      </c>
      <c r="K2134">
        <v>230</v>
      </c>
      <c r="L2134" t="s">
        <v>23</v>
      </c>
      <c r="M2134" t="s">
        <v>24</v>
      </c>
      <c r="N2134" t="s">
        <v>393</v>
      </c>
      <c r="O2134">
        <v>20000000</v>
      </c>
      <c r="P2134">
        <v>2007</v>
      </c>
      <c r="Q2134">
        <v>7</v>
      </c>
    </row>
    <row r="2135" spans="1:17" hidden="1" x14ac:dyDescent="0.3">
      <c r="A2135" t="s">
        <v>6302</v>
      </c>
      <c r="B2135">
        <v>119</v>
      </c>
      <c r="C2135">
        <v>93</v>
      </c>
      <c r="D2135" t="s">
        <v>78</v>
      </c>
      <c r="E2135">
        <v>3749061</v>
      </c>
      <c r="F2135" t="s">
        <v>41</v>
      </c>
      <c r="G2135" t="s">
        <v>647</v>
      </c>
      <c r="H2135" t="s">
        <v>6303</v>
      </c>
      <c r="I2135">
        <v>28629</v>
      </c>
      <c r="J2135" t="s">
        <v>5501</v>
      </c>
      <c r="K2135">
        <v>113</v>
      </c>
      <c r="L2135" t="s">
        <v>23</v>
      </c>
      <c r="M2135" t="s">
        <v>24</v>
      </c>
      <c r="N2135" t="s">
        <v>25</v>
      </c>
      <c r="O2135">
        <v>20000000</v>
      </c>
      <c r="P2135">
        <v>2012</v>
      </c>
      <c r="Q2135">
        <v>4.9000000000000004</v>
      </c>
    </row>
    <row r="2136" spans="1:17" hidden="1" x14ac:dyDescent="0.3">
      <c r="A2136" t="s">
        <v>4740</v>
      </c>
      <c r="B2136">
        <v>182</v>
      </c>
      <c r="C2136">
        <v>114</v>
      </c>
      <c r="D2136" t="s">
        <v>5824</v>
      </c>
      <c r="E2136">
        <v>3519627</v>
      </c>
      <c r="F2136" t="s">
        <v>6304</v>
      </c>
      <c r="G2136" t="s">
        <v>6024</v>
      </c>
      <c r="H2136" t="s">
        <v>6305</v>
      </c>
      <c r="I2136">
        <v>41737</v>
      </c>
      <c r="J2136" t="s">
        <v>6306</v>
      </c>
      <c r="K2136">
        <v>105</v>
      </c>
      <c r="L2136" t="s">
        <v>23</v>
      </c>
      <c r="M2136" t="s">
        <v>24</v>
      </c>
      <c r="N2136" t="s">
        <v>25</v>
      </c>
      <c r="O2136">
        <v>20000000</v>
      </c>
      <c r="P2136">
        <v>2008</v>
      </c>
      <c r="Q2136">
        <v>6.9</v>
      </c>
    </row>
    <row r="2137" spans="1:17" hidden="1" x14ac:dyDescent="0.3">
      <c r="A2137" t="s">
        <v>6307</v>
      </c>
      <c r="B2137">
        <v>245</v>
      </c>
      <c r="C2137">
        <v>124</v>
      </c>
      <c r="D2137" t="s">
        <v>462</v>
      </c>
      <c r="E2137">
        <v>3081925</v>
      </c>
      <c r="F2137" t="s">
        <v>918</v>
      </c>
      <c r="G2137" t="s">
        <v>1657</v>
      </c>
      <c r="H2137" t="s">
        <v>6308</v>
      </c>
      <c r="I2137">
        <v>55842</v>
      </c>
      <c r="J2137" t="s">
        <v>47</v>
      </c>
      <c r="K2137">
        <v>274</v>
      </c>
      <c r="L2137" t="s">
        <v>23</v>
      </c>
      <c r="M2137" t="s">
        <v>24</v>
      </c>
      <c r="N2137" t="s">
        <v>393</v>
      </c>
      <c r="O2137">
        <v>21000000</v>
      </c>
      <c r="P2137">
        <v>2008</v>
      </c>
      <c r="Q2137">
        <v>7.5</v>
      </c>
    </row>
    <row r="2138" spans="1:17" hidden="1" x14ac:dyDescent="0.3">
      <c r="A2138" t="s">
        <v>4518</v>
      </c>
      <c r="B2138">
        <v>174</v>
      </c>
      <c r="C2138">
        <v>134</v>
      </c>
      <c r="D2138" t="s">
        <v>2161</v>
      </c>
      <c r="E2138">
        <v>2298191</v>
      </c>
      <c r="F2138" t="s">
        <v>5012</v>
      </c>
      <c r="G2138" t="s">
        <v>530</v>
      </c>
      <c r="H2138" t="s">
        <v>6309</v>
      </c>
      <c r="I2138">
        <v>221552</v>
      </c>
      <c r="J2138" t="s">
        <v>693</v>
      </c>
      <c r="K2138">
        <v>570</v>
      </c>
      <c r="L2138" t="s">
        <v>450</v>
      </c>
      <c r="M2138" t="s">
        <v>451</v>
      </c>
      <c r="N2138" t="s">
        <v>25</v>
      </c>
      <c r="O2138">
        <v>2400000000</v>
      </c>
      <c r="P2138">
        <v>1997</v>
      </c>
      <c r="Q2138">
        <v>8.4</v>
      </c>
    </row>
    <row r="2139" spans="1:17" hidden="1" x14ac:dyDescent="0.3">
      <c r="A2139" t="s">
        <v>4493</v>
      </c>
      <c r="B2139">
        <v>69</v>
      </c>
      <c r="C2139">
        <v>114</v>
      </c>
      <c r="D2139" t="s">
        <v>3983</v>
      </c>
      <c r="E2139">
        <v>2353728</v>
      </c>
      <c r="F2139" t="s">
        <v>6310</v>
      </c>
      <c r="G2139" t="s">
        <v>1987</v>
      </c>
      <c r="H2139" t="s">
        <v>6311</v>
      </c>
      <c r="I2139">
        <v>4293</v>
      </c>
      <c r="J2139" t="s">
        <v>3187</v>
      </c>
      <c r="K2139">
        <v>53</v>
      </c>
      <c r="L2139" t="s">
        <v>942</v>
      </c>
      <c r="M2139" t="s">
        <v>943</v>
      </c>
      <c r="N2139" t="s">
        <v>25</v>
      </c>
      <c r="O2139">
        <v>20000000</v>
      </c>
      <c r="P2139">
        <v>2003</v>
      </c>
      <c r="Q2139">
        <v>6.9</v>
      </c>
    </row>
    <row r="2140" spans="1:17" hidden="1" x14ac:dyDescent="0.3">
      <c r="A2140" t="s">
        <v>6312</v>
      </c>
      <c r="B2140">
        <v>26</v>
      </c>
      <c r="C2140">
        <v>124</v>
      </c>
      <c r="D2140" t="s">
        <v>6150</v>
      </c>
      <c r="E2140">
        <v>2000000</v>
      </c>
      <c r="F2140" t="s">
        <v>6314</v>
      </c>
      <c r="G2140" t="s">
        <v>6313</v>
      </c>
      <c r="H2140" t="s">
        <v>6315</v>
      </c>
      <c r="I2140">
        <v>2998</v>
      </c>
      <c r="J2140" t="s">
        <v>6316</v>
      </c>
      <c r="K2140">
        <v>74</v>
      </c>
      <c r="L2140" t="s">
        <v>23</v>
      </c>
      <c r="M2140" t="s">
        <v>24</v>
      </c>
      <c r="N2140" t="s">
        <v>64</v>
      </c>
      <c r="O2140">
        <v>20000000</v>
      </c>
      <c r="P2140">
        <v>1980</v>
      </c>
      <c r="Q2140">
        <v>4.5</v>
      </c>
    </row>
    <row r="2141" spans="1:17" hidden="1" x14ac:dyDescent="0.3">
      <c r="A2141" t="s">
        <v>5604</v>
      </c>
      <c r="B2141">
        <v>168</v>
      </c>
      <c r="C2141">
        <v>104</v>
      </c>
      <c r="D2141" t="s">
        <v>267</v>
      </c>
      <c r="E2141">
        <v>1900725</v>
      </c>
      <c r="F2141" t="s">
        <v>6117</v>
      </c>
      <c r="G2141" t="s">
        <v>357</v>
      </c>
      <c r="H2141" t="s">
        <v>6317</v>
      </c>
      <c r="I2141">
        <v>43205</v>
      </c>
      <c r="J2141" t="s">
        <v>1870</v>
      </c>
      <c r="K2141">
        <v>232</v>
      </c>
      <c r="L2141" t="s">
        <v>23</v>
      </c>
      <c r="M2141" t="s">
        <v>253</v>
      </c>
      <c r="N2141" t="s">
        <v>393</v>
      </c>
      <c r="O2141">
        <v>2000000</v>
      </c>
      <c r="P2141">
        <v>2005</v>
      </c>
      <c r="Q2141">
        <v>7.4</v>
      </c>
    </row>
    <row r="2142" spans="1:17" hidden="1" x14ac:dyDescent="0.3">
      <c r="A2142" t="s">
        <v>6318</v>
      </c>
      <c r="B2142">
        <v>27</v>
      </c>
      <c r="C2142">
        <v>118</v>
      </c>
      <c r="D2142" t="s">
        <v>6319</v>
      </c>
      <c r="E2142">
        <v>2246000</v>
      </c>
      <c r="F2142" t="s">
        <v>1046</v>
      </c>
      <c r="G2142" t="s">
        <v>2274</v>
      </c>
      <c r="H2142" t="s">
        <v>6320</v>
      </c>
      <c r="I2142">
        <v>2302</v>
      </c>
      <c r="J2142" t="s">
        <v>6321</v>
      </c>
      <c r="K2142">
        <v>20</v>
      </c>
      <c r="L2142" t="s">
        <v>23</v>
      </c>
      <c r="M2142" t="s">
        <v>24</v>
      </c>
      <c r="N2142" t="s">
        <v>64</v>
      </c>
      <c r="O2142">
        <v>20000000</v>
      </c>
      <c r="P2142">
        <v>2015</v>
      </c>
      <c r="Q2142">
        <v>7</v>
      </c>
    </row>
    <row r="2143" spans="1:17" hidden="1" x14ac:dyDescent="0.3">
      <c r="A2143" t="s">
        <v>5592</v>
      </c>
      <c r="B2143">
        <v>28</v>
      </c>
      <c r="C2143">
        <v>80</v>
      </c>
      <c r="D2143" t="s">
        <v>6322</v>
      </c>
      <c r="E2143">
        <v>1646664</v>
      </c>
      <c r="F2143" t="s">
        <v>3801</v>
      </c>
      <c r="G2143" t="s">
        <v>1523</v>
      </c>
      <c r="H2143" t="s">
        <v>6323</v>
      </c>
      <c r="I2143">
        <v>4518</v>
      </c>
      <c r="J2143" t="s">
        <v>5266</v>
      </c>
      <c r="K2143">
        <v>66</v>
      </c>
      <c r="L2143" t="s">
        <v>23</v>
      </c>
      <c r="M2143" t="s">
        <v>24</v>
      </c>
      <c r="N2143" t="s">
        <v>393</v>
      </c>
      <c r="O2143">
        <v>20000000</v>
      </c>
      <c r="P2143">
        <v>2003</v>
      </c>
      <c r="Q2143">
        <v>2.8</v>
      </c>
    </row>
    <row r="2144" spans="1:17" hidden="1" x14ac:dyDescent="0.3">
      <c r="A2144" t="s">
        <v>4901</v>
      </c>
      <c r="B2144">
        <v>146</v>
      </c>
      <c r="C2144">
        <v>107</v>
      </c>
      <c r="D2144" t="s">
        <v>40</v>
      </c>
      <c r="E2144">
        <v>1190018</v>
      </c>
      <c r="F2144" t="s">
        <v>901</v>
      </c>
      <c r="G2144" t="s">
        <v>1835</v>
      </c>
      <c r="H2144" t="s">
        <v>6324</v>
      </c>
      <c r="I2144">
        <v>261317</v>
      </c>
      <c r="J2144" t="s">
        <v>1968</v>
      </c>
      <c r="K2144">
        <v>1137</v>
      </c>
      <c r="L2144" t="s">
        <v>23</v>
      </c>
      <c r="M2144" t="s">
        <v>24</v>
      </c>
      <c r="N2144" t="s">
        <v>393</v>
      </c>
      <c r="O2144">
        <v>20000000</v>
      </c>
      <c r="P2144">
        <v>2002</v>
      </c>
      <c r="Q2144">
        <v>7.5</v>
      </c>
    </row>
    <row r="2145" spans="1:17" hidden="1" x14ac:dyDescent="0.3">
      <c r="A2145" t="s">
        <v>974</v>
      </c>
      <c r="B2145">
        <v>67</v>
      </c>
      <c r="C2145">
        <v>125</v>
      </c>
      <c r="D2145" t="s">
        <v>2090</v>
      </c>
      <c r="E2145">
        <v>1027749</v>
      </c>
      <c r="F2145" t="s">
        <v>2103</v>
      </c>
      <c r="G2145" t="s">
        <v>6325</v>
      </c>
      <c r="H2145" t="s">
        <v>6326</v>
      </c>
      <c r="I2145">
        <v>8087</v>
      </c>
      <c r="J2145" t="s">
        <v>6327</v>
      </c>
      <c r="K2145">
        <v>33</v>
      </c>
      <c r="L2145" t="s">
        <v>23</v>
      </c>
      <c r="M2145" t="s">
        <v>253</v>
      </c>
      <c r="N2145" t="s">
        <v>393</v>
      </c>
      <c r="O2145">
        <v>40000000</v>
      </c>
      <c r="P2145">
        <v>2008</v>
      </c>
      <c r="Q2145">
        <v>7.1</v>
      </c>
    </row>
    <row r="2146" spans="1:17" hidden="1" x14ac:dyDescent="0.3">
      <c r="A2146" t="s">
        <v>5114</v>
      </c>
      <c r="B2146">
        <v>93</v>
      </c>
      <c r="C2146">
        <v>115</v>
      </c>
      <c r="D2146" t="s">
        <v>514</v>
      </c>
      <c r="E2146">
        <v>882710</v>
      </c>
      <c r="F2146" t="s">
        <v>3177</v>
      </c>
      <c r="G2146" t="s">
        <v>4509</v>
      </c>
      <c r="H2146" t="s">
        <v>6328</v>
      </c>
      <c r="I2146">
        <v>16215</v>
      </c>
      <c r="J2146" t="s">
        <v>3357</v>
      </c>
      <c r="K2146">
        <v>138</v>
      </c>
      <c r="L2146" t="s">
        <v>23</v>
      </c>
      <c r="M2146" t="s">
        <v>24</v>
      </c>
      <c r="N2146" t="s">
        <v>393</v>
      </c>
      <c r="O2146">
        <v>24000000</v>
      </c>
      <c r="P2146">
        <v>2000</v>
      </c>
      <c r="Q2146">
        <v>6.4</v>
      </c>
    </row>
    <row r="2147" spans="1:17" x14ac:dyDescent="0.3">
      <c r="A2147" t="s">
        <v>383</v>
      </c>
      <c r="B2147">
        <v>131</v>
      </c>
      <c r="C2147">
        <v>122</v>
      </c>
      <c r="D2147" t="s">
        <v>233</v>
      </c>
      <c r="E2147">
        <v>531009</v>
      </c>
      <c r="F2147" t="s">
        <v>147</v>
      </c>
      <c r="G2147" t="s">
        <v>383</v>
      </c>
      <c r="H2147" t="s">
        <v>6329</v>
      </c>
      <c r="I2147">
        <v>7976</v>
      </c>
      <c r="J2147" t="s">
        <v>6330</v>
      </c>
      <c r="K2147">
        <v>61</v>
      </c>
      <c r="L2147" t="s">
        <v>23</v>
      </c>
      <c r="M2147" t="s">
        <v>24</v>
      </c>
      <c r="N2147" t="s">
        <v>393</v>
      </c>
      <c r="O2147">
        <v>10000000</v>
      </c>
      <c r="P2147">
        <v>2015</v>
      </c>
      <c r="Q2147">
        <v>5.3</v>
      </c>
    </row>
    <row r="2148" spans="1:17" hidden="1" x14ac:dyDescent="0.3">
      <c r="A2148" t="s">
        <v>6331</v>
      </c>
      <c r="B2148">
        <v>105</v>
      </c>
      <c r="C2148">
        <v>103</v>
      </c>
      <c r="D2148" t="s">
        <v>4247</v>
      </c>
      <c r="E2148">
        <v>410388</v>
      </c>
      <c r="F2148" t="s">
        <v>6332</v>
      </c>
      <c r="G2148" t="s">
        <v>344</v>
      </c>
      <c r="H2148" t="s">
        <v>6333</v>
      </c>
      <c r="I2148">
        <v>13727</v>
      </c>
      <c r="J2148" t="s">
        <v>6334</v>
      </c>
      <c r="K2148">
        <v>79</v>
      </c>
      <c r="L2148" t="s">
        <v>450</v>
      </c>
      <c r="M2148" t="s">
        <v>451</v>
      </c>
      <c r="N2148" t="s">
        <v>25</v>
      </c>
      <c r="O2148">
        <v>2127519898</v>
      </c>
      <c r="P2148">
        <v>2004</v>
      </c>
      <c r="Q2148">
        <v>6.9</v>
      </c>
    </row>
    <row r="2149" spans="1:17" hidden="1" x14ac:dyDescent="0.3">
      <c r="A2149" t="s">
        <v>6335</v>
      </c>
      <c r="B2149">
        <v>21</v>
      </c>
      <c r="C2149">
        <v>101</v>
      </c>
      <c r="D2149" t="s">
        <v>433</v>
      </c>
      <c r="E2149">
        <v>375474</v>
      </c>
      <c r="F2149" t="s">
        <v>1471</v>
      </c>
      <c r="G2149" t="s">
        <v>3522</v>
      </c>
      <c r="H2149" t="s">
        <v>6336</v>
      </c>
      <c r="I2149">
        <v>2613</v>
      </c>
      <c r="J2149" t="s">
        <v>6337</v>
      </c>
      <c r="K2149">
        <v>46</v>
      </c>
      <c r="L2149" t="s">
        <v>23</v>
      </c>
      <c r="M2149" t="s">
        <v>24</v>
      </c>
      <c r="N2149" t="s">
        <v>64</v>
      </c>
      <c r="O2149">
        <v>20000000</v>
      </c>
      <c r="P2149">
        <v>2005</v>
      </c>
      <c r="Q2149">
        <v>6.2</v>
      </c>
    </row>
    <row r="2150" spans="1:17" hidden="1" x14ac:dyDescent="0.3">
      <c r="A2150" t="s">
        <v>358</v>
      </c>
      <c r="B2150">
        <v>9</v>
      </c>
      <c r="C2150">
        <v>107</v>
      </c>
      <c r="D2150" t="s">
        <v>6338</v>
      </c>
      <c r="E2150">
        <v>305070</v>
      </c>
      <c r="F2150" t="s">
        <v>1819</v>
      </c>
      <c r="G2150" t="s">
        <v>1622</v>
      </c>
      <c r="H2150" t="s">
        <v>6339</v>
      </c>
      <c r="I2150">
        <v>3843</v>
      </c>
      <c r="J2150" t="s">
        <v>2143</v>
      </c>
      <c r="K2150">
        <v>25</v>
      </c>
      <c r="L2150" t="s">
        <v>23</v>
      </c>
      <c r="M2150" t="s">
        <v>24</v>
      </c>
      <c r="N2150" t="s">
        <v>393</v>
      </c>
      <c r="O2150">
        <v>20000000</v>
      </c>
      <c r="P2150">
        <v>1994</v>
      </c>
      <c r="Q2150">
        <v>6.4</v>
      </c>
    </row>
    <row r="2151" spans="1:17" hidden="1" x14ac:dyDescent="0.3">
      <c r="A2151" t="s">
        <v>4301</v>
      </c>
      <c r="B2151">
        <v>138</v>
      </c>
      <c r="C2151">
        <v>107</v>
      </c>
      <c r="D2151" t="s">
        <v>4558</v>
      </c>
      <c r="E2151">
        <v>1183354</v>
      </c>
      <c r="F2151" t="s">
        <v>6342</v>
      </c>
      <c r="G2151" t="s">
        <v>6341</v>
      </c>
      <c r="H2151" t="s">
        <v>6343</v>
      </c>
      <c r="I2151">
        <v>13026</v>
      </c>
      <c r="J2151" t="s">
        <v>3409</v>
      </c>
      <c r="K2151">
        <v>75</v>
      </c>
      <c r="L2151" t="s">
        <v>23</v>
      </c>
      <c r="M2151" t="s">
        <v>24</v>
      </c>
      <c r="N2151" t="s">
        <v>25</v>
      </c>
      <c r="O2151">
        <v>20000000</v>
      </c>
      <c r="P2151">
        <v>2010</v>
      </c>
      <c r="Q2151">
        <v>5.0999999999999996</v>
      </c>
    </row>
    <row r="2152" spans="1:17" hidden="1" x14ac:dyDescent="0.3">
      <c r="A2152" t="s">
        <v>6344</v>
      </c>
      <c r="B2152">
        <v>42</v>
      </c>
      <c r="C2152">
        <v>100</v>
      </c>
      <c r="D2152" t="s">
        <v>1518</v>
      </c>
      <c r="E2152">
        <v>121972</v>
      </c>
      <c r="F2152" t="s">
        <v>1918</v>
      </c>
      <c r="G2152" t="s">
        <v>1865</v>
      </c>
      <c r="H2152" t="s">
        <v>6345</v>
      </c>
      <c r="I2152">
        <v>9868</v>
      </c>
      <c r="J2152" t="s">
        <v>6346</v>
      </c>
      <c r="K2152">
        <v>81</v>
      </c>
      <c r="L2152" t="s">
        <v>23</v>
      </c>
      <c r="M2152" t="s">
        <v>24</v>
      </c>
      <c r="N2152" t="s">
        <v>393</v>
      </c>
      <c r="O2152">
        <v>22000000</v>
      </c>
      <c r="P2152">
        <v>2002</v>
      </c>
      <c r="Q2152">
        <v>5.5</v>
      </c>
    </row>
    <row r="2153" spans="1:17" hidden="1" x14ac:dyDescent="0.3">
      <c r="A2153" t="s">
        <v>3498</v>
      </c>
      <c r="B2153">
        <v>92</v>
      </c>
      <c r="C2153">
        <v>110</v>
      </c>
      <c r="D2153" t="s">
        <v>444</v>
      </c>
      <c r="E2153">
        <v>263365</v>
      </c>
      <c r="F2153" t="s">
        <v>1586</v>
      </c>
      <c r="G2153" t="s">
        <v>4224</v>
      </c>
      <c r="H2153" t="s">
        <v>6348</v>
      </c>
      <c r="I2153">
        <v>6147</v>
      </c>
      <c r="J2153" t="s">
        <v>6349</v>
      </c>
      <c r="K2153">
        <v>36</v>
      </c>
      <c r="L2153" t="s">
        <v>23</v>
      </c>
      <c r="M2153" t="s">
        <v>24</v>
      </c>
      <c r="N2153" t="s">
        <v>25</v>
      </c>
      <c r="O2153">
        <v>20000000</v>
      </c>
      <c r="P2153">
        <v>2010</v>
      </c>
      <c r="Q2153">
        <v>5.4</v>
      </c>
    </row>
    <row r="2154" spans="1:17" hidden="1" x14ac:dyDescent="0.3">
      <c r="A2154" t="s">
        <v>5869</v>
      </c>
      <c r="B2154">
        <v>143</v>
      </c>
      <c r="C2154">
        <v>125</v>
      </c>
      <c r="D2154" t="s">
        <v>794</v>
      </c>
      <c r="E2154">
        <v>8047690</v>
      </c>
      <c r="F2154" t="s">
        <v>147</v>
      </c>
      <c r="G2154" t="s">
        <v>2872</v>
      </c>
      <c r="H2154" t="s">
        <v>6350</v>
      </c>
      <c r="I2154">
        <v>77656</v>
      </c>
      <c r="J2154" t="s">
        <v>6351</v>
      </c>
      <c r="K2154">
        <v>220</v>
      </c>
      <c r="L2154" t="s">
        <v>1246</v>
      </c>
      <c r="M2154" t="s">
        <v>590</v>
      </c>
      <c r="N2154" t="s">
        <v>25</v>
      </c>
      <c r="O2154">
        <v>19400000</v>
      </c>
      <c r="P2154">
        <v>2006</v>
      </c>
      <c r="Q2154">
        <v>7.5</v>
      </c>
    </row>
    <row r="2155" spans="1:17" hidden="1" x14ac:dyDescent="0.3">
      <c r="A2155" t="s">
        <v>5839</v>
      </c>
      <c r="B2155">
        <v>160</v>
      </c>
      <c r="C2155">
        <v>184</v>
      </c>
      <c r="D2155" t="s">
        <v>1924</v>
      </c>
      <c r="E2155">
        <v>476270</v>
      </c>
      <c r="F2155" t="s">
        <v>5008</v>
      </c>
      <c r="G2155" t="s">
        <v>4184</v>
      </c>
      <c r="H2155" t="s">
        <v>6352</v>
      </c>
      <c r="I2155">
        <v>29602</v>
      </c>
      <c r="J2155" t="s">
        <v>6353</v>
      </c>
      <c r="K2155">
        <v>110</v>
      </c>
      <c r="L2155" t="s">
        <v>5011</v>
      </c>
      <c r="M2155" t="s">
        <v>509</v>
      </c>
      <c r="N2155" t="s">
        <v>393</v>
      </c>
      <c r="O2155">
        <v>20000000</v>
      </c>
      <c r="P2155">
        <v>2008</v>
      </c>
      <c r="Q2155">
        <v>7.4</v>
      </c>
    </row>
    <row r="2156" spans="1:17" hidden="1" x14ac:dyDescent="0.3">
      <c r="A2156" t="s">
        <v>1792</v>
      </c>
      <c r="B2156">
        <v>92</v>
      </c>
      <c r="C2156">
        <v>236</v>
      </c>
      <c r="D2156" t="s">
        <v>1864</v>
      </c>
      <c r="E2156">
        <v>184208848</v>
      </c>
      <c r="F2156" t="s">
        <v>3588</v>
      </c>
      <c r="G2156" t="s">
        <v>6354</v>
      </c>
      <c r="H2156" t="s">
        <v>6355</v>
      </c>
      <c r="I2156">
        <v>186485</v>
      </c>
      <c r="J2156" t="s">
        <v>2227</v>
      </c>
      <c r="K2156">
        <v>382</v>
      </c>
      <c r="L2156" t="s">
        <v>23</v>
      </c>
      <c r="M2156" t="s">
        <v>24</v>
      </c>
      <c r="N2156" t="s">
        <v>25</v>
      </c>
      <c r="O2156">
        <v>22000000</v>
      </c>
      <c r="P2156">
        <v>1990</v>
      </c>
      <c r="Q2156">
        <v>8</v>
      </c>
    </row>
    <row r="2157" spans="1:17" hidden="1" x14ac:dyDescent="0.3">
      <c r="A2157" t="s">
        <v>3885</v>
      </c>
      <c r="B2157">
        <v>286</v>
      </c>
      <c r="C2157">
        <v>97</v>
      </c>
      <c r="D2157" t="s">
        <v>480</v>
      </c>
      <c r="E2157">
        <v>100292856</v>
      </c>
      <c r="F2157" t="s">
        <v>1068</v>
      </c>
      <c r="G2157" t="s">
        <v>668</v>
      </c>
      <c r="H2157" t="s">
        <v>6356</v>
      </c>
      <c r="I2157">
        <v>160418</v>
      </c>
      <c r="J2157" t="s">
        <v>370</v>
      </c>
      <c r="K2157">
        <v>296</v>
      </c>
      <c r="L2157" t="s">
        <v>23</v>
      </c>
      <c r="M2157" t="s">
        <v>24</v>
      </c>
      <c r="N2157" t="s">
        <v>393</v>
      </c>
      <c r="O2157">
        <v>20000000</v>
      </c>
      <c r="P2157">
        <v>2011</v>
      </c>
      <c r="Q2157">
        <v>5.7</v>
      </c>
    </row>
    <row r="2158" spans="1:17" hidden="1" x14ac:dyDescent="0.3">
      <c r="A2158" t="s">
        <v>2623</v>
      </c>
      <c r="B2158">
        <v>43</v>
      </c>
      <c r="C2158">
        <v>113</v>
      </c>
      <c r="D2158" t="s">
        <v>1518</v>
      </c>
      <c r="E2158">
        <v>58571513</v>
      </c>
      <c r="F2158" t="s">
        <v>1370</v>
      </c>
      <c r="G2158" t="s">
        <v>501</v>
      </c>
      <c r="H2158" t="s">
        <v>6357</v>
      </c>
      <c r="I2158">
        <v>30213</v>
      </c>
      <c r="J2158" t="s">
        <v>2894</v>
      </c>
      <c r="K2158">
        <v>112</v>
      </c>
      <c r="L2158" t="s">
        <v>23</v>
      </c>
      <c r="M2158" t="s">
        <v>24</v>
      </c>
      <c r="N2158" t="s">
        <v>393</v>
      </c>
      <c r="O2158">
        <v>19000000</v>
      </c>
      <c r="P2158">
        <v>1989</v>
      </c>
      <c r="Q2158">
        <v>6.8</v>
      </c>
    </row>
    <row r="2159" spans="1:17" hidden="1" x14ac:dyDescent="0.3">
      <c r="A2159" t="s">
        <v>6358</v>
      </c>
      <c r="B2159">
        <v>69</v>
      </c>
      <c r="C2159">
        <v>95</v>
      </c>
      <c r="D2159" t="s">
        <v>6359</v>
      </c>
      <c r="E2159">
        <v>51431160</v>
      </c>
      <c r="F2159" t="s">
        <v>1716</v>
      </c>
      <c r="G2159" t="s">
        <v>4290</v>
      </c>
      <c r="H2159" t="s">
        <v>6360</v>
      </c>
      <c r="I2159">
        <v>62861</v>
      </c>
      <c r="J2159" t="s">
        <v>5228</v>
      </c>
      <c r="K2159">
        <v>232</v>
      </c>
      <c r="L2159" t="s">
        <v>23</v>
      </c>
      <c r="M2159" t="s">
        <v>24</v>
      </c>
      <c r="N2159" t="s">
        <v>64</v>
      </c>
      <c r="O2159">
        <v>20000000</v>
      </c>
      <c r="P2159">
        <v>2004</v>
      </c>
      <c r="Q2159">
        <v>5.9</v>
      </c>
    </row>
    <row r="2160" spans="1:17" hidden="1" x14ac:dyDescent="0.3">
      <c r="A2160" t="s">
        <v>3741</v>
      </c>
      <c r="B2160">
        <v>242</v>
      </c>
      <c r="C2160">
        <v>103</v>
      </c>
      <c r="D2160" t="s">
        <v>5679</v>
      </c>
      <c r="E2160">
        <v>103001286</v>
      </c>
      <c r="F2160" t="s">
        <v>3079</v>
      </c>
      <c r="G2160" t="s">
        <v>6361</v>
      </c>
      <c r="H2160" t="s">
        <v>6362</v>
      </c>
      <c r="I2160">
        <v>222018</v>
      </c>
      <c r="J2160" t="s">
        <v>3742</v>
      </c>
      <c r="K2160">
        <v>869</v>
      </c>
      <c r="L2160" t="s">
        <v>23</v>
      </c>
      <c r="M2160" t="s">
        <v>24</v>
      </c>
      <c r="N2160" t="s">
        <v>393</v>
      </c>
      <c r="O2160">
        <v>15000000</v>
      </c>
      <c r="P2160">
        <v>1996</v>
      </c>
      <c r="Q2160">
        <v>7.2</v>
      </c>
    </row>
    <row r="2161" spans="1:17" hidden="1" x14ac:dyDescent="0.3">
      <c r="A2161" t="s">
        <v>6058</v>
      </c>
      <c r="B2161">
        <v>149</v>
      </c>
      <c r="C2161">
        <v>91</v>
      </c>
      <c r="D2161" t="s">
        <v>4426</v>
      </c>
      <c r="E2161">
        <v>41867960</v>
      </c>
      <c r="F2161" t="s">
        <v>3792</v>
      </c>
      <c r="G2161" t="s">
        <v>5325</v>
      </c>
      <c r="H2161" t="s">
        <v>6363</v>
      </c>
      <c r="I2161">
        <v>65512</v>
      </c>
      <c r="J2161" t="s">
        <v>1534</v>
      </c>
      <c r="K2161">
        <v>478</v>
      </c>
      <c r="L2161" t="s">
        <v>23</v>
      </c>
      <c r="M2161" t="s">
        <v>24</v>
      </c>
      <c r="N2161" t="s">
        <v>393</v>
      </c>
      <c r="O2161">
        <v>20000000</v>
      </c>
      <c r="P2161">
        <v>2001</v>
      </c>
      <c r="Q2161">
        <v>5.5</v>
      </c>
    </row>
    <row r="2162" spans="1:17" hidden="1" x14ac:dyDescent="0.3">
      <c r="A2162" t="s">
        <v>295</v>
      </c>
      <c r="B2162">
        <v>198</v>
      </c>
      <c r="C2162">
        <v>116</v>
      </c>
      <c r="D2162" t="s">
        <v>2314</v>
      </c>
      <c r="E2162">
        <v>210609762</v>
      </c>
      <c r="F2162" t="s">
        <v>1199</v>
      </c>
      <c r="G2162" t="s">
        <v>3713</v>
      </c>
      <c r="H2162" t="s">
        <v>6367</v>
      </c>
      <c r="I2162">
        <v>732212</v>
      </c>
      <c r="J2162" t="s">
        <v>6368</v>
      </c>
      <c r="K2162">
        <v>809</v>
      </c>
      <c r="L2162" t="s">
        <v>23</v>
      </c>
      <c r="M2162" t="s">
        <v>24</v>
      </c>
      <c r="N2162" t="s">
        <v>64</v>
      </c>
      <c r="O2162">
        <v>19000000</v>
      </c>
      <c r="P2162">
        <v>1985</v>
      </c>
      <c r="Q2162">
        <v>8.5</v>
      </c>
    </row>
    <row r="2163" spans="1:17" hidden="1" x14ac:dyDescent="0.3">
      <c r="A2163" t="s">
        <v>4007</v>
      </c>
      <c r="B2163">
        <v>147</v>
      </c>
      <c r="C2163">
        <v>93</v>
      </c>
      <c r="D2163" t="s">
        <v>4008</v>
      </c>
      <c r="E2163">
        <v>40846082</v>
      </c>
      <c r="F2163" t="s">
        <v>1892</v>
      </c>
      <c r="G2163" t="s">
        <v>2921</v>
      </c>
      <c r="H2163" t="s">
        <v>6369</v>
      </c>
      <c r="I2163">
        <v>45317</v>
      </c>
      <c r="J2163" t="s">
        <v>4025</v>
      </c>
      <c r="K2163">
        <v>536</v>
      </c>
      <c r="L2163" t="s">
        <v>23</v>
      </c>
      <c r="M2163" t="s">
        <v>24</v>
      </c>
      <c r="N2163" t="s">
        <v>393</v>
      </c>
      <c r="O2163">
        <v>19000000</v>
      </c>
      <c r="P2163">
        <v>1999</v>
      </c>
      <c r="Q2163">
        <v>5.6</v>
      </c>
    </row>
    <row r="2164" spans="1:17" hidden="1" x14ac:dyDescent="0.3">
      <c r="A2164" t="s">
        <v>5380</v>
      </c>
      <c r="B2164">
        <v>36</v>
      </c>
      <c r="C2164">
        <v>113</v>
      </c>
      <c r="D2164" t="s">
        <v>6371</v>
      </c>
      <c r="E2164">
        <v>51697449</v>
      </c>
      <c r="F2164" t="s">
        <v>1608</v>
      </c>
      <c r="G2164" t="s">
        <v>6370</v>
      </c>
      <c r="H2164" t="s">
        <v>6372</v>
      </c>
      <c r="I2164">
        <v>8346</v>
      </c>
      <c r="J2164" t="s">
        <v>6373</v>
      </c>
      <c r="K2164">
        <v>59</v>
      </c>
      <c r="L2164" t="s">
        <v>23</v>
      </c>
      <c r="M2164" t="s">
        <v>24</v>
      </c>
      <c r="N2164" t="s">
        <v>25</v>
      </c>
      <c r="O2164">
        <v>13000000</v>
      </c>
      <c r="P2164">
        <v>2009</v>
      </c>
      <c r="Q2164">
        <v>4.0999999999999996</v>
      </c>
    </row>
    <row r="2165" spans="1:17" hidden="1" x14ac:dyDescent="0.3">
      <c r="A2165" t="s">
        <v>2406</v>
      </c>
      <c r="B2165">
        <v>181</v>
      </c>
      <c r="C2165">
        <v>101</v>
      </c>
      <c r="D2165" t="s">
        <v>1501</v>
      </c>
      <c r="E2165">
        <v>27758465</v>
      </c>
      <c r="F2165" t="s">
        <v>918</v>
      </c>
      <c r="G2165" t="s">
        <v>3720</v>
      </c>
      <c r="H2165" t="s">
        <v>6374</v>
      </c>
      <c r="I2165">
        <v>77987</v>
      </c>
      <c r="J2165" t="s">
        <v>6375</v>
      </c>
      <c r="K2165">
        <v>120</v>
      </c>
      <c r="L2165" t="s">
        <v>23</v>
      </c>
      <c r="M2165" t="s">
        <v>24</v>
      </c>
      <c r="N2165" t="s">
        <v>25</v>
      </c>
      <c r="O2165">
        <v>19000000</v>
      </c>
      <c r="P2165">
        <v>2010</v>
      </c>
      <c r="Q2165">
        <v>6.1</v>
      </c>
    </row>
    <row r="2166" spans="1:17" hidden="1" x14ac:dyDescent="0.3">
      <c r="A2166" t="s">
        <v>535</v>
      </c>
      <c r="B2166">
        <v>97</v>
      </c>
      <c r="C2166">
        <v>95</v>
      </c>
      <c r="D2166" t="s">
        <v>5972</v>
      </c>
      <c r="E2166">
        <v>56127162</v>
      </c>
      <c r="F2166" t="s">
        <v>1073</v>
      </c>
      <c r="G2166" t="s">
        <v>6376</v>
      </c>
      <c r="H2166" t="s">
        <v>6377</v>
      </c>
      <c r="I2166">
        <v>57479</v>
      </c>
      <c r="J2166" t="s">
        <v>6378</v>
      </c>
      <c r="K2166">
        <v>205</v>
      </c>
      <c r="L2166" t="s">
        <v>23</v>
      </c>
      <c r="M2166" t="s">
        <v>24</v>
      </c>
      <c r="N2166" t="s">
        <v>25</v>
      </c>
      <c r="O2166">
        <v>18000000</v>
      </c>
      <c r="P2166">
        <v>2003</v>
      </c>
      <c r="Q2166">
        <v>5.4</v>
      </c>
    </row>
    <row r="2167" spans="1:17" hidden="1" x14ac:dyDescent="0.3">
      <c r="A2167" t="s">
        <v>636</v>
      </c>
      <c r="B2167">
        <v>167</v>
      </c>
      <c r="C2167">
        <v>109</v>
      </c>
      <c r="D2167" t="s">
        <v>6379</v>
      </c>
      <c r="E2167">
        <v>1357042</v>
      </c>
      <c r="F2167" t="s">
        <v>2216</v>
      </c>
      <c r="G2167" t="s">
        <v>485</v>
      </c>
      <c r="H2167" t="s">
        <v>6380</v>
      </c>
      <c r="I2167">
        <v>53977</v>
      </c>
      <c r="J2167" t="s">
        <v>5871</v>
      </c>
      <c r="K2167">
        <v>125</v>
      </c>
      <c r="L2167" t="s">
        <v>23</v>
      </c>
      <c r="M2167" t="s">
        <v>392</v>
      </c>
      <c r="N2167" t="s">
        <v>393</v>
      </c>
      <c r="O2167">
        <v>15000000</v>
      </c>
      <c r="P2167">
        <v>2011</v>
      </c>
      <c r="Q2167">
        <v>7.1</v>
      </c>
    </row>
    <row r="2168" spans="1:17" hidden="1" x14ac:dyDescent="0.3">
      <c r="A2168" t="s">
        <v>6381</v>
      </c>
      <c r="B2168">
        <v>47</v>
      </c>
      <c r="C2168">
        <v>85</v>
      </c>
      <c r="D2168" t="s">
        <v>5131</v>
      </c>
      <c r="E2168">
        <v>15911333</v>
      </c>
      <c r="F2168" t="s">
        <v>1557</v>
      </c>
      <c r="G2168" t="s">
        <v>2546</v>
      </c>
      <c r="H2168" t="s">
        <v>6382</v>
      </c>
      <c r="I2168">
        <v>2855</v>
      </c>
      <c r="J2168" t="s">
        <v>887</v>
      </c>
      <c r="K2168">
        <v>119</v>
      </c>
      <c r="L2168" t="s">
        <v>23</v>
      </c>
      <c r="M2168" t="s">
        <v>38</v>
      </c>
      <c r="N2168" t="s">
        <v>190</v>
      </c>
      <c r="O2168">
        <v>19000000</v>
      </c>
      <c r="P2168">
        <v>2000</v>
      </c>
      <c r="Q2168">
        <v>3.6</v>
      </c>
    </row>
    <row r="2169" spans="1:17" hidden="1" x14ac:dyDescent="0.3">
      <c r="A2169" t="s">
        <v>710</v>
      </c>
      <c r="B2169">
        <v>308</v>
      </c>
      <c r="C2169">
        <v>101</v>
      </c>
      <c r="D2169" t="s">
        <v>2090</v>
      </c>
      <c r="E2169">
        <v>39103378</v>
      </c>
      <c r="F2169" t="s">
        <v>3317</v>
      </c>
      <c r="G2169" t="s">
        <v>193</v>
      </c>
      <c r="H2169" t="s">
        <v>6383</v>
      </c>
      <c r="I2169">
        <v>93272</v>
      </c>
      <c r="J2169" t="s">
        <v>4031</v>
      </c>
      <c r="K2169">
        <v>251</v>
      </c>
      <c r="L2169" t="s">
        <v>23</v>
      </c>
      <c r="M2169" t="s">
        <v>24</v>
      </c>
      <c r="N2169" t="s">
        <v>393</v>
      </c>
      <c r="O2169">
        <v>20000000</v>
      </c>
      <c r="P2169">
        <v>2010</v>
      </c>
      <c r="Q2169">
        <v>6.5</v>
      </c>
    </row>
    <row r="2170" spans="1:17" hidden="1" x14ac:dyDescent="0.3">
      <c r="A2170" t="s">
        <v>4518</v>
      </c>
      <c r="B2170">
        <v>246</v>
      </c>
      <c r="C2170">
        <v>125</v>
      </c>
      <c r="D2170" t="s">
        <v>6385</v>
      </c>
      <c r="E2170">
        <v>10049886</v>
      </c>
      <c r="F2170" t="s">
        <v>424</v>
      </c>
      <c r="G2170" t="s">
        <v>6384</v>
      </c>
      <c r="H2170" t="s">
        <v>6386</v>
      </c>
      <c r="I2170">
        <v>417971</v>
      </c>
      <c r="J2170" t="s">
        <v>6387</v>
      </c>
      <c r="K2170">
        <v>902</v>
      </c>
      <c r="L2170" t="s">
        <v>450</v>
      </c>
      <c r="M2170" t="s">
        <v>451</v>
      </c>
      <c r="N2170" t="s">
        <v>64</v>
      </c>
      <c r="O2170">
        <v>19000000</v>
      </c>
      <c r="P2170">
        <v>2001</v>
      </c>
      <c r="Q2170">
        <v>8.6</v>
      </c>
    </row>
    <row r="2171" spans="1:17" hidden="1" x14ac:dyDescent="0.3">
      <c r="A2171" t="s">
        <v>959</v>
      </c>
      <c r="B2171">
        <v>29</v>
      </c>
      <c r="C2171">
        <v>132</v>
      </c>
      <c r="D2171" t="s">
        <v>157</v>
      </c>
      <c r="E2171">
        <v>8600000</v>
      </c>
      <c r="F2171" t="s">
        <v>1819</v>
      </c>
      <c r="G2171" t="s">
        <v>506</v>
      </c>
      <c r="H2171" t="s">
        <v>6388</v>
      </c>
      <c r="I2171">
        <v>17982</v>
      </c>
      <c r="J2171" t="s">
        <v>2173</v>
      </c>
      <c r="K2171">
        <v>95</v>
      </c>
      <c r="L2171" t="s">
        <v>23</v>
      </c>
      <c r="M2171" t="s">
        <v>38</v>
      </c>
      <c r="N2171" t="s">
        <v>64</v>
      </c>
      <c r="O2171">
        <v>25000000</v>
      </c>
      <c r="P2171">
        <v>1984</v>
      </c>
      <c r="Q2171">
        <v>7</v>
      </c>
    </row>
    <row r="2172" spans="1:17" hidden="1" x14ac:dyDescent="0.3">
      <c r="A2172" t="s">
        <v>6389</v>
      </c>
      <c r="B2172">
        <v>252</v>
      </c>
      <c r="C2172">
        <v>131</v>
      </c>
      <c r="D2172" t="s">
        <v>1835</v>
      </c>
      <c r="E2172">
        <v>21483154</v>
      </c>
      <c r="F2172" t="s">
        <v>2103</v>
      </c>
      <c r="G2172" t="s">
        <v>6390</v>
      </c>
      <c r="H2172" t="s">
        <v>6391</v>
      </c>
      <c r="I2172">
        <v>98741</v>
      </c>
      <c r="J2172" t="s">
        <v>6392</v>
      </c>
      <c r="K2172">
        <v>236</v>
      </c>
      <c r="L2172" t="s">
        <v>23</v>
      </c>
      <c r="M2172" t="s">
        <v>24</v>
      </c>
      <c r="N2172" t="s">
        <v>25</v>
      </c>
      <c r="O2172">
        <v>19000000</v>
      </c>
      <c r="P2172">
        <v>2013</v>
      </c>
      <c r="Q2172">
        <v>7.6</v>
      </c>
    </row>
    <row r="2173" spans="1:17" hidden="1" x14ac:dyDescent="0.3">
      <c r="A2173" t="s">
        <v>2753</v>
      </c>
      <c r="B2173">
        <v>102</v>
      </c>
      <c r="C2173">
        <v>129</v>
      </c>
      <c r="D2173" t="s">
        <v>6394</v>
      </c>
      <c r="E2173">
        <v>8396942</v>
      </c>
      <c r="F2173" t="s">
        <v>6393</v>
      </c>
      <c r="G2173" t="s">
        <v>3154</v>
      </c>
      <c r="H2173" t="s">
        <v>6395</v>
      </c>
      <c r="I2173">
        <v>72715</v>
      </c>
      <c r="J2173" t="s">
        <v>2993</v>
      </c>
      <c r="K2173">
        <v>103</v>
      </c>
      <c r="L2173" t="s">
        <v>23</v>
      </c>
      <c r="M2173" t="s">
        <v>24</v>
      </c>
      <c r="N2173" t="s">
        <v>393</v>
      </c>
      <c r="O2173">
        <v>19000000</v>
      </c>
      <c r="P2173">
        <v>2008</v>
      </c>
      <c r="Q2173">
        <v>6.5</v>
      </c>
    </row>
    <row r="2174" spans="1:17" hidden="1" x14ac:dyDescent="0.3">
      <c r="A2174" t="s">
        <v>6396</v>
      </c>
      <c r="B2174">
        <v>134</v>
      </c>
      <c r="C2174">
        <v>100</v>
      </c>
      <c r="D2174" t="s">
        <v>991</v>
      </c>
      <c r="E2174">
        <v>12561</v>
      </c>
      <c r="F2174" t="s">
        <v>1073</v>
      </c>
      <c r="G2174" t="s">
        <v>5245</v>
      </c>
      <c r="H2174" t="s">
        <v>6397</v>
      </c>
      <c r="I2174">
        <v>71276</v>
      </c>
      <c r="J2174" t="s">
        <v>6398</v>
      </c>
      <c r="K2174">
        <v>181</v>
      </c>
      <c r="L2174" t="s">
        <v>23</v>
      </c>
      <c r="M2174" t="s">
        <v>24</v>
      </c>
      <c r="N2174" t="s">
        <v>64</v>
      </c>
      <c r="O2174">
        <v>19000000</v>
      </c>
      <c r="P2174">
        <v>2010</v>
      </c>
      <c r="Q2174">
        <v>6.4</v>
      </c>
    </row>
    <row r="2175" spans="1:17" hidden="1" x14ac:dyDescent="0.3">
      <c r="A2175" t="s">
        <v>6399</v>
      </c>
      <c r="B2175">
        <v>136</v>
      </c>
      <c r="C2175">
        <v>97</v>
      </c>
      <c r="D2175" t="s">
        <v>3828</v>
      </c>
      <c r="E2175">
        <v>6923891</v>
      </c>
      <c r="F2175" t="s">
        <v>918</v>
      </c>
      <c r="G2175" t="s">
        <v>1877</v>
      </c>
      <c r="H2175" t="s">
        <v>6400</v>
      </c>
      <c r="I2175">
        <v>43867</v>
      </c>
      <c r="J2175" t="s">
        <v>615</v>
      </c>
      <c r="K2175">
        <v>83</v>
      </c>
      <c r="L2175" t="s">
        <v>23</v>
      </c>
      <c r="M2175" t="s">
        <v>24</v>
      </c>
      <c r="N2175" t="s">
        <v>393</v>
      </c>
      <c r="O2175">
        <v>23000000</v>
      </c>
      <c r="P2175">
        <v>2011</v>
      </c>
      <c r="Q2175">
        <v>6.3</v>
      </c>
    </row>
    <row r="2176" spans="1:17" hidden="1" x14ac:dyDescent="0.3">
      <c r="A2176" t="s">
        <v>6402</v>
      </c>
      <c r="B2176">
        <v>10</v>
      </c>
      <c r="C2176">
        <v>92</v>
      </c>
      <c r="D2176" t="s">
        <v>6405</v>
      </c>
      <c r="E2176">
        <v>2119994</v>
      </c>
      <c r="F2176" t="s">
        <v>6404</v>
      </c>
      <c r="G2176" t="s">
        <v>6403</v>
      </c>
      <c r="H2176" t="s">
        <v>6406</v>
      </c>
      <c r="I2176">
        <v>1153</v>
      </c>
      <c r="J2176" t="s">
        <v>6407</v>
      </c>
      <c r="K2176">
        <v>15</v>
      </c>
      <c r="L2176" t="s">
        <v>23</v>
      </c>
      <c r="M2176" t="s">
        <v>24</v>
      </c>
      <c r="N2176" t="s">
        <v>190</v>
      </c>
      <c r="O2176">
        <v>19000000</v>
      </c>
      <c r="P2176">
        <v>1993</v>
      </c>
      <c r="Q2176">
        <v>5.7</v>
      </c>
    </row>
    <row r="2177" spans="1:17" hidden="1" x14ac:dyDescent="0.3">
      <c r="A2177" t="s">
        <v>6408</v>
      </c>
      <c r="B2177">
        <v>31</v>
      </c>
      <c r="C2177">
        <v>116</v>
      </c>
      <c r="D2177" t="s">
        <v>187</v>
      </c>
      <c r="E2177">
        <v>1292527</v>
      </c>
      <c r="F2177" t="s">
        <v>6409</v>
      </c>
      <c r="G2177" t="s">
        <v>1657</v>
      </c>
      <c r="H2177" t="s">
        <v>6410</v>
      </c>
      <c r="I2177">
        <v>3536</v>
      </c>
      <c r="J2177" t="s">
        <v>2897</v>
      </c>
      <c r="K2177">
        <v>44</v>
      </c>
      <c r="L2177" t="s">
        <v>23</v>
      </c>
      <c r="M2177" t="s">
        <v>943</v>
      </c>
      <c r="N2177" t="s">
        <v>393</v>
      </c>
      <c r="O2177">
        <v>19000000</v>
      </c>
      <c r="P2177">
        <v>1996</v>
      </c>
      <c r="Q2177">
        <v>6.3</v>
      </c>
    </row>
    <row r="2178" spans="1:17" hidden="1" x14ac:dyDescent="0.3">
      <c r="A2178" t="s">
        <v>6412</v>
      </c>
      <c r="B2178">
        <v>220</v>
      </c>
      <c r="C2178">
        <v>90</v>
      </c>
      <c r="D2178" t="s">
        <v>350</v>
      </c>
      <c r="E2178">
        <v>64255243</v>
      </c>
      <c r="F2178" t="s">
        <v>3642</v>
      </c>
      <c r="G2178" t="s">
        <v>331</v>
      </c>
      <c r="H2178" t="s">
        <v>6413</v>
      </c>
      <c r="I2178">
        <v>80903</v>
      </c>
      <c r="J2178" t="s">
        <v>216</v>
      </c>
      <c r="K2178">
        <v>518</v>
      </c>
      <c r="L2178" t="s">
        <v>23</v>
      </c>
      <c r="M2178" t="s">
        <v>24</v>
      </c>
      <c r="N2178" t="s">
        <v>393</v>
      </c>
      <c r="O2178">
        <v>19000000</v>
      </c>
      <c r="P2178">
        <v>2005</v>
      </c>
      <c r="Q2178">
        <v>6</v>
      </c>
    </row>
    <row r="2179" spans="1:17" hidden="1" x14ac:dyDescent="0.3">
      <c r="A2179" t="s">
        <v>1150</v>
      </c>
      <c r="B2179">
        <v>241</v>
      </c>
      <c r="C2179">
        <v>81</v>
      </c>
      <c r="D2179" t="s">
        <v>468</v>
      </c>
      <c r="E2179">
        <v>22245861</v>
      </c>
      <c r="F2179" t="s">
        <v>1608</v>
      </c>
      <c r="G2179" t="s">
        <v>1515</v>
      </c>
      <c r="H2179" t="s">
        <v>6414</v>
      </c>
      <c r="I2179">
        <v>143251</v>
      </c>
      <c r="J2179" t="s">
        <v>944</v>
      </c>
      <c r="K2179">
        <v>710</v>
      </c>
      <c r="L2179" t="s">
        <v>23</v>
      </c>
      <c r="M2179" t="s">
        <v>24</v>
      </c>
      <c r="N2179" t="s">
        <v>393</v>
      </c>
      <c r="O2179">
        <v>19000000</v>
      </c>
      <c r="P2179">
        <v>2002</v>
      </c>
      <c r="Q2179">
        <v>7.7</v>
      </c>
    </row>
    <row r="2180" spans="1:17" hidden="1" x14ac:dyDescent="0.3">
      <c r="A2180" t="s">
        <v>1589</v>
      </c>
      <c r="B2180">
        <v>252</v>
      </c>
      <c r="C2180">
        <v>97</v>
      </c>
      <c r="D2180" t="s">
        <v>4752</v>
      </c>
      <c r="E2180">
        <v>20433940</v>
      </c>
      <c r="F2180" t="s">
        <v>3792</v>
      </c>
      <c r="G2180" t="s">
        <v>2746</v>
      </c>
      <c r="H2180" t="s">
        <v>6415</v>
      </c>
      <c r="I2180">
        <v>78883</v>
      </c>
      <c r="J2180" t="s">
        <v>6416</v>
      </c>
      <c r="K2180">
        <v>662</v>
      </c>
      <c r="L2180" t="s">
        <v>23</v>
      </c>
      <c r="M2180" t="s">
        <v>183</v>
      </c>
      <c r="N2180" t="s">
        <v>393</v>
      </c>
      <c r="O2180">
        <v>15000000</v>
      </c>
      <c r="P2180">
        <v>2005</v>
      </c>
      <c r="Q2180">
        <v>6.2</v>
      </c>
    </row>
    <row r="2181" spans="1:17" hidden="1" x14ac:dyDescent="0.3">
      <c r="A2181" t="s">
        <v>1756</v>
      </c>
      <c r="B2181">
        <v>156</v>
      </c>
      <c r="C2181">
        <v>118</v>
      </c>
      <c r="D2181" t="s">
        <v>29</v>
      </c>
      <c r="E2181">
        <v>10562387</v>
      </c>
      <c r="F2181" t="s">
        <v>3235</v>
      </c>
      <c r="G2181" t="s">
        <v>1300</v>
      </c>
      <c r="H2181" t="s">
        <v>6417</v>
      </c>
      <c r="I2181">
        <v>213226</v>
      </c>
      <c r="J2181" t="s">
        <v>2894</v>
      </c>
      <c r="K2181">
        <v>648</v>
      </c>
      <c r="L2181" t="s">
        <v>23</v>
      </c>
      <c r="M2181" t="s">
        <v>24</v>
      </c>
      <c r="N2181" t="s">
        <v>393</v>
      </c>
      <c r="O2181">
        <v>18500000</v>
      </c>
      <c r="P2181">
        <v>1998</v>
      </c>
      <c r="Q2181">
        <v>7.7</v>
      </c>
    </row>
    <row r="2182" spans="1:17" hidden="1" x14ac:dyDescent="0.3">
      <c r="A2182" t="s">
        <v>6418</v>
      </c>
      <c r="B2182">
        <v>192</v>
      </c>
      <c r="C2182">
        <v>100</v>
      </c>
      <c r="D2182" t="s">
        <v>498</v>
      </c>
      <c r="E2182">
        <v>18439082</v>
      </c>
      <c r="F2182" t="s">
        <v>2241</v>
      </c>
      <c r="G2182" t="s">
        <v>2914</v>
      </c>
      <c r="H2182" t="s">
        <v>6419</v>
      </c>
      <c r="I2182">
        <v>94292</v>
      </c>
      <c r="J2182" t="s">
        <v>5158</v>
      </c>
      <c r="K2182">
        <v>287</v>
      </c>
      <c r="L2182" t="s">
        <v>23</v>
      </c>
      <c r="M2182" t="s">
        <v>24</v>
      </c>
      <c r="N2182" t="s">
        <v>25</v>
      </c>
      <c r="O2182">
        <v>18500000</v>
      </c>
      <c r="P2182">
        <v>2009</v>
      </c>
      <c r="Q2182">
        <v>6.4</v>
      </c>
    </row>
    <row r="2183" spans="1:17" hidden="1" x14ac:dyDescent="0.3">
      <c r="A2183" t="s">
        <v>3800</v>
      </c>
      <c r="B2183">
        <v>351</v>
      </c>
      <c r="C2183">
        <v>97</v>
      </c>
      <c r="D2183" t="s">
        <v>3050</v>
      </c>
      <c r="E2183">
        <v>150056505</v>
      </c>
      <c r="F2183" t="s">
        <v>1068</v>
      </c>
      <c r="G2183" t="s">
        <v>6420</v>
      </c>
      <c r="H2183" t="s">
        <v>6421</v>
      </c>
      <c r="I2183">
        <v>216581</v>
      </c>
      <c r="J2183" t="s">
        <v>347</v>
      </c>
      <c r="K2183">
        <v>397</v>
      </c>
      <c r="L2183" t="s">
        <v>23</v>
      </c>
      <c r="M2183" t="s">
        <v>24</v>
      </c>
      <c r="N2183" t="s">
        <v>393</v>
      </c>
      <c r="O2183">
        <v>18000000</v>
      </c>
      <c r="P2183">
        <v>2014</v>
      </c>
      <c r="Q2183">
        <v>6.4</v>
      </c>
    </row>
    <row r="2184" spans="1:17" hidden="1" x14ac:dyDescent="0.3">
      <c r="A2184" t="s">
        <v>1121</v>
      </c>
      <c r="B2184">
        <v>57</v>
      </c>
      <c r="C2184">
        <v>114</v>
      </c>
      <c r="D2184" t="s">
        <v>2543</v>
      </c>
      <c r="E2184">
        <v>119938730</v>
      </c>
      <c r="F2184" t="s">
        <v>6153</v>
      </c>
      <c r="G2184" t="s">
        <v>6422</v>
      </c>
      <c r="H2184" t="s">
        <v>6423</v>
      </c>
      <c r="I2184">
        <v>265818</v>
      </c>
      <c r="J2184" t="s">
        <v>965</v>
      </c>
      <c r="K2184">
        <v>213</v>
      </c>
      <c r="L2184" t="s">
        <v>23</v>
      </c>
      <c r="M2184" t="s">
        <v>24</v>
      </c>
      <c r="N2184" t="s">
        <v>25</v>
      </c>
      <c r="O2184">
        <v>18000000</v>
      </c>
      <c r="P2184">
        <v>1994</v>
      </c>
      <c r="Q2184">
        <v>6.9</v>
      </c>
    </row>
    <row r="2185" spans="1:17" hidden="1" x14ac:dyDescent="0.3">
      <c r="A2185" t="s">
        <v>3360</v>
      </c>
      <c r="B2185">
        <v>99</v>
      </c>
      <c r="C2185">
        <v>130</v>
      </c>
      <c r="D2185" t="s">
        <v>221</v>
      </c>
      <c r="E2185">
        <v>114968774</v>
      </c>
      <c r="F2185" t="s">
        <v>3784</v>
      </c>
      <c r="G2185" t="s">
        <v>1254</v>
      </c>
      <c r="H2185" t="s">
        <v>6424</v>
      </c>
      <c r="I2185">
        <v>153468</v>
      </c>
      <c r="J2185" t="s">
        <v>1985</v>
      </c>
      <c r="K2185">
        <v>204</v>
      </c>
      <c r="L2185" t="s">
        <v>23</v>
      </c>
      <c r="M2185" t="s">
        <v>24</v>
      </c>
      <c r="N2185" t="s">
        <v>64</v>
      </c>
      <c r="O2185">
        <v>18000000</v>
      </c>
      <c r="P2185">
        <v>1988</v>
      </c>
      <c r="Q2185">
        <v>7.3</v>
      </c>
    </row>
    <row r="2186" spans="1:17" hidden="1" x14ac:dyDescent="0.3">
      <c r="A2186" t="s">
        <v>2293</v>
      </c>
      <c r="B2186">
        <v>343</v>
      </c>
      <c r="C2186">
        <v>82</v>
      </c>
      <c r="D2186" t="s">
        <v>6426</v>
      </c>
      <c r="E2186">
        <v>128505958</v>
      </c>
      <c r="F2186" t="s">
        <v>1068</v>
      </c>
      <c r="G2186" t="s">
        <v>6425</v>
      </c>
      <c r="H2186" t="s">
        <v>6427</v>
      </c>
      <c r="I2186">
        <v>297014</v>
      </c>
      <c r="J2186" t="s">
        <v>6428</v>
      </c>
      <c r="K2186">
        <v>1198</v>
      </c>
      <c r="L2186" t="s">
        <v>23</v>
      </c>
      <c r="M2186" t="s">
        <v>24</v>
      </c>
      <c r="N2186" t="s">
        <v>393</v>
      </c>
      <c r="O2186">
        <v>18000000</v>
      </c>
      <c r="P2186">
        <v>2006</v>
      </c>
      <c r="Q2186">
        <v>7.3</v>
      </c>
    </row>
    <row r="2187" spans="1:17" hidden="1" x14ac:dyDescent="0.3">
      <c r="A2187" t="s">
        <v>1928</v>
      </c>
      <c r="B2187">
        <v>163</v>
      </c>
      <c r="C2187">
        <v>96</v>
      </c>
      <c r="D2187" t="s">
        <v>1575</v>
      </c>
      <c r="E2187">
        <v>95001351</v>
      </c>
      <c r="F2187" t="s">
        <v>1073</v>
      </c>
      <c r="G2187" t="s">
        <v>6429</v>
      </c>
      <c r="H2187" t="s">
        <v>6430</v>
      </c>
      <c r="I2187">
        <v>131801</v>
      </c>
      <c r="J2187" t="s">
        <v>6431</v>
      </c>
      <c r="K2187">
        <v>548</v>
      </c>
      <c r="L2187" t="s">
        <v>23</v>
      </c>
      <c r="M2187" t="s">
        <v>24</v>
      </c>
      <c r="N2187" t="s">
        <v>25</v>
      </c>
      <c r="O2187">
        <v>18000000</v>
      </c>
      <c r="P2187">
        <v>2001</v>
      </c>
      <c r="Q2187">
        <v>6.2</v>
      </c>
    </row>
    <row r="2188" spans="1:17" hidden="1" x14ac:dyDescent="0.3">
      <c r="A2188" t="s">
        <v>680</v>
      </c>
      <c r="B2188">
        <v>110</v>
      </c>
      <c r="C2188">
        <v>105</v>
      </c>
      <c r="D2188" t="s">
        <v>680</v>
      </c>
      <c r="E2188">
        <v>76400000</v>
      </c>
      <c r="F2188" t="s">
        <v>48</v>
      </c>
      <c r="G2188" t="s">
        <v>4265</v>
      </c>
      <c r="H2188" t="s">
        <v>6432</v>
      </c>
      <c r="I2188">
        <v>58743</v>
      </c>
      <c r="J2188" t="s">
        <v>4267</v>
      </c>
      <c r="K2188">
        <v>192</v>
      </c>
      <c r="L2188" t="s">
        <v>23</v>
      </c>
      <c r="M2188" t="s">
        <v>24</v>
      </c>
      <c r="N2188" t="s">
        <v>64</v>
      </c>
      <c r="O2188">
        <v>17000000</v>
      </c>
      <c r="P2188">
        <v>1984</v>
      </c>
      <c r="Q2188">
        <v>6.6</v>
      </c>
    </row>
    <row r="2189" spans="1:17" hidden="1" x14ac:dyDescent="0.3">
      <c r="A2189" t="s">
        <v>1693</v>
      </c>
      <c r="B2189">
        <v>233</v>
      </c>
      <c r="C2189">
        <v>122</v>
      </c>
      <c r="D2189" t="s">
        <v>95</v>
      </c>
      <c r="E2189">
        <v>75072454</v>
      </c>
      <c r="F2189" t="s">
        <v>2681</v>
      </c>
      <c r="G2189" t="s">
        <v>2546</v>
      </c>
      <c r="H2189" t="s">
        <v>6433</v>
      </c>
      <c r="I2189">
        <v>96569</v>
      </c>
      <c r="J2189" t="s">
        <v>6434</v>
      </c>
      <c r="K2189">
        <v>522</v>
      </c>
      <c r="L2189" t="s">
        <v>23</v>
      </c>
      <c r="M2189" t="s">
        <v>24</v>
      </c>
      <c r="N2189" t="s">
        <v>25</v>
      </c>
      <c r="O2189">
        <v>20000000</v>
      </c>
      <c r="P2189">
        <v>2005</v>
      </c>
      <c r="Q2189">
        <v>6.7</v>
      </c>
    </row>
    <row r="2190" spans="1:17" hidden="1" x14ac:dyDescent="0.3">
      <c r="A2190" t="s">
        <v>401</v>
      </c>
      <c r="B2190">
        <v>91</v>
      </c>
      <c r="C2190">
        <v>88</v>
      </c>
      <c r="D2190" t="s">
        <v>325</v>
      </c>
      <c r="E2190">
        <v>65535067</v>
      </c>
      <c r="F2190" t="s">
        <v>1073</v>
      </c>
      <c r="G2190" t="s">
        <v>5411</v>
      </c>
      <c r="H2190" t="s">
        <v>6435</v>
      </c>
      <c r="I2190">
        <v>59380</v>
      </c>
      <c r="J2190" t="s">
        <v>6436</v>
      </c>
      <c r="K2190">
        <v>202</v>
      </c>
      <c r="L2190" t="s">
        <v>23</v>
      </c>
      <c r="M2190" t="s">
        <v>24</v>
      </c>
      <c r="N2190" t="s">
        <v>393</v>
      </c>
      <c r="O2190">
        <v>17000000</v>
      </c>
      <c r="P2190">
        <v>1999</v>
      </c>
      <c r="Q2190">
        <v>5.7</v>
      </c>
    </row>
    <row r="2191" spans="1:17" hidden="1" x14ac:dyDescent="0.3">
      <c r="A2191" t="s">
        <v>6437</v>
      </c>
      <c r="B2191">
        <v>169</v>
      </c>
      <c r="C2191">
        <v>110</v>
      </c>
      <c r="D2191" t="s">
        <v>468</v>
      </c>
      <c r="E2191">
        <v>13998282</v>
      </c>
      <c r="F2191" t="s">
        <v>6438</v>
      </c>
      <c r="G2191" t="s">
        <v>2314</v>
      </c>
      <c r="H2191" t="s">
        <v>6439</v>
      </c>
      <c r="I2191">
        <v>24854</v>
      </c>
      <c r="J2191" t="s">
        <v>4252</v>
      </c>
      <c r="K2191">
        <v>374</v>
      </c>
      <c r="L2191" t="s">
        <v>23</v>
      </c>
      <c r="M2191" t="s">
        <v>24</v>
      </c>
      <c r="N2191" t="s">
        <v>25</v>
      </c>
      <c r="O2191">
        <v>16000000</v>
      </c>
      <c r="P2191">
        <v>2014</v>
      </c>
      <c r="Q2191">
        <v>3.1</v>
      </c>
    </row>
    <row r="2192" spans="1:17" hidden="1" x14ac:dyDescent="0.3">
      <c r="A2192" t="s">
        <v>6099</v>
      </c>
      <c r="B2192">
        <v>142</v>
      </c>
      <c r="C2192">
        <v>103</v>
      </c>
      <c r="D2192" t="s">
        <v>1317</v>
      </c>
      <c r="E2192">
        <v>6061759</v>
      </c>
      <c r="F2192" t="s">
        <v>918</v>
      </c>
      <c r="G2192" t="s">
        <v>6440</v>
      </c>
      <c r="H2192" t="s">
        <v>6441</v>
      </c>
      <c r="I2192">
        <v>49077</v>
      </c>
      <c r="J2192" t="s">
        <v>5490</v>
      </c>
      <c r="K2192">
        <v>475</v>
      </c>
      <c r="L2192" t="s">
        <v>23</v>
      </c>
      <c r="M2192" t="s">
        <v>24</v>
      </c>
      <c r="N2192" t="s">
        <v>25</v>
      </c>
      <c r="O2192">
        <v>17000000</v>
      </c>
      <c r="P2192">
        <v>2005</v>
      </c>
      <c r="Q2192">
        <v>6.3</v>
      </c>
    </row>
    <row r="2193" spans="1:17" hidden="1" x14ac:dyDescent="0.3">
      <c r="A2193" t="s">
        <v>4275</v>
      </c>
      <c r="B2193">
        <v>50</v>
      </c>
      <c r="C2193">
        <v>106</v>
      </c>
      <c r="D2193" t="s">
        <v>98</v>
      </c>
      <c r="E2193">
        <v>64955956</v>
      </c>
      <c r="F2193" t="s">
        <v>1608</v>
      </c>
      <c r="G2193" t="s">
        <v>6442</v>
      </c>
      <c r="H2193" t="s">
        <v>6443</v>
      </c>
      <c r="I2193">
        <v>10104</v>
      </c>
      <c r="J2193" t="s">
        <v>4233</v>
      </c>
      <c r="K2193">
        <v>69</v>
      </c>
      <c r="L2193" t="s">
        <v>23</v>
      </c>
      <c r="M2193" t="s">
        <v>24</v>
      </c>
      <c r="N2193" t="s">
        <v>25</v>
      </c>
      <c r="O2193">
        <v>18000000</v>
      </c>
      <c r="P2193">
        <v>2004</v>
      </c>
      <c r="Q2193">
        <v>5.7</v>
      </c>
    </row>
    <row r="2194" spans="1:17" hidden="1" x14ac:dyDescent="0.3">
      <c r="A2194" t="s">
        <v>6444</v>
      </c>
      <c r="B2194">
        <v>195</v>
      </c>
      <c r="C2194">
        <v>98</v>
      </c>
      <c r="D2194" t="s">
        <v>532</v>
      </c>
      <c r="E2194">
        <v>60057639</v>
      </c>
      <c r="F2194" t="s">
        <v>5220</v>
      </c>
      <c r="G2194" t="s">
        <v>3015</v>
      </c>
      <c r="H2194" t="s">
        <v>6445</v>
      </c>
      <c r="I2194">
        <v>107815</v>
      </c>
      <c r="J2194" t="s">
        <v>1192</v>
      </c>
      <c r="K2194">
        <v>485</v>
      </c>
      <c r="L2194" t="s">
        <v>23</v>
      </c>
      <c r="M2194" t="s">
        <v>24</v>
      </c>
      <c r="N2194" t="s">
        <v>393</v>
      </c>
      <c r="O2194">
        <v>18000000</v>
      </c>
      <c r="P2194">
        <v>2003</v>
      </c>
      <c r="Q2194">
        <v>7.1</v>
      </c>
    </row>
    <row r="2195" spans="1:17" hidden="1" x14ac:dyDescent="0.3">
      <c r="A2195" t="s">
        <v>1259</v>
      </c>
      <c r="B2195">
        <v>129</v>
      </c>
      <c r="C2195">
        <v>68</v>
      </c>
      <c r="D2195" t="s">
        <v>816</v>
      </c>
      <c r="E2195">
        <v>53868030</v>
      </c>
      <c r="F2195" t="s">
        <v>667</v>
      </c>
      <c r="G2195" t="s">
        <v>1711</v>
      </c>
      <c r="H2195" t="s">
        <v>6446</v>
      </c>
      <c r="I2195">
        <v>183425</v>
      </c>
      <c r="J2195" t="s">
        <v>2370</v>
      </c>
      <c r="K2195">
        <v>425</v>
      </c>
      <c r="L2195" t="s">
        <v>23</v>
      </c>
      <c r="M2195" t="s">
        <v>24</v>
      </c>
      <c r="N2195" t="s">
        <v>25</v>
      </c>
      <c r="O2195">
        <v>17000000</v>
      </c>
      <c r="P2195">
        <v>1997</v>
      </c>
      <c r="Q2195">
        <v>7</v>
      </c>
    </row>
    <row r="2196" spans="1:17" hidden="1" x14ac:dyDescent="0.3">
      <c r="A2196" t="s">
        <v>4174</v>
      </c>
      <c r="B2196">
        <v>156</v>
      </c>
      <c r="C2196">
        <v>94</v>
      </c>
      <c r="D2196" t="s">
        <v>6249</v>
      </c>
      <c r="E2196">
        <v>59573085</v>
      </c>
      <c r="F2196" t="s">
        <v>1716</v>
      </c>
      <c r="G2196" t="s">
        <v>6447</v>
      </c>
      <c r="H2196" t="s">
        <v>6448</v>
      </c>
      <c r="I2196">
        <v>13562</v>
      </c>
      <c r="J2196" t="s">
        <v>6449</v>
      </c>
      <c r="K2196">
        <v>103</v>
      </c>
      <c r="L2196" t="s">
        <v>23</v>
      </c>
      <c r="M2196" t="s">
        <v>24</v>
      </c>
      <c r="N2196" t="s">
        <v>25</v>
      </c>
      <c r="O2196">
        <v>18000000</v>
      </c>
      <c r="P2196">
        <v>2016</v>
      </c>
      <c r="Q2196">
        <v>6.1</v>
      </c>
    </row>
    <row r="2197" spans="1:17" hidden="1" x14ac:dyDescent="0.3">
      <c r="A2197" t="s">
        <v>619</v>
      </c>
      <c r="B2197">
        <v>103</v>
      </c>
      <c r="C2197">
        <v>99</v>
      </c>
      <c r="D2197" t="s">
        <v>5824</v>
      </c>
      <c r="E2197">
        <v>52691009</v>
      </c>
      <c r="F2197" t="s">
        <v>1904</v>
      </c>
      <c r="G2197" t="s">
        <v>1403</v>
      </c>
      <c r="H2197" t="s">
        <v>6450</v>
      </c>
      <c r="I2197">
        <v>18727</v>
      </c>
      <c r="J2197" t="s">
        <v>6451</v>
      </c>
      <c r="K2197">
        <v>45</v>
      </c>
      <c r="L2197" t="s">
        <v>23</v>
      </c>
      <c r="M2197" t="s">
        <v>24</v>
      </c>
      <c r="N2197" t="s">
        <v>64</v>
      </c>
      <c r="O2197">
        <v>21000000</v>
      </c>
      <c r="P2197">
        <v>2011</v>
      </c>
      <c r="Q2197">
        <v>6.6</v>
      </c>
    </row>
    <row r="2198" spans="1:17" hidden="1" x14ac:dyDescent="0.3">
      <c r="A2198" t="s">
        <v>850</v>
      </c>
      <c r="B2198">
        <v>217</v>
      </c>
      <c r="C2198">
        <v>107</v>
      </c>
      <c r="D2198" t="s">
        <v>170</v>
      </c>
      <c r="E2198">
        <v>59735548</v>
      </c>
      <c r="F2198" t="s">
        <v>2556</v>
      </c>
      <c r="G2198" t="s">
        <v>3071</v>
      </c>
      <c r="H2198" t="s">
        <v>6452</v>
      </c>
      <c r="I2198">
        <v>290949</v>
      </c>
      <c r="J2198" t="s">
        <v>6453</v>
      </c>
      <c r="K2198">
        <v>629</v>
      </c>
      <c r="L2198" t="s">
        <v>23</v>
      </c>
      <c r="M2198" t="s">
        <v>24</v>
      </c>
      <c r="N2198" t="s">
        <v>393</v>
      </c>
      <c r="O2198">
        <v>15000000</v>
      </c>
      <c r="P2198">
        <v>1987</v>
      </c>
      <c r="Q2198">
        <v>7.8</v>
      </c>
    </row>
    <row r="2199" spans="1:17" hidden="1" x14ac:dyDescent="0.3">
      <c r="A2199" t="s">
        <v>3001</v>
      </c>
      <c r="B2199">
        <v>134</v>
      </c>
      <c r="C2199">
        <v>180</v>
      </c>
      <c r="D2199" t="s">
        <v>1059</v>
      </c>
      <c r="E2199">
        <v>51600000</v>
      </c>
      <c r="F2199" t="s">
        <v>6454</v>
      </c>
      <c r="G2199" t="s">
        <v>1534</v>
      </c>
      <c r="H2199" t="s">
        <v>6455</v>
      </c>
      <c r="I2199">
        <v>270790</v>
      </c>
      <c r="J2199" t="s">
        <v>1597</v>
      </c>
      <c r="K2199">
        <v>549</v>
      </c>
      <c r="L2199" t="s">
        <v>23</v>
      </c>
      <c r="M2199" t="s">
        <v>24</v>
      </c>
      <c r="N2199" t="s">
        <v>393</v>
      </c>
      <c r="O2199">
        <v>18000000</v>
      </c>
      <c r="P2199">
        <v>1984</v>
      </c>
      <c r="Q2199">
        <v>8.3000000000000007</v>
      </c>
    </row>
    <row r="2200" spans="1:17" hidden="1" x14ac:dyDescent="0.3">
      <c r="A2200" t="s">
        <v>6067</v>
      </c>
      <c r="B2200">
        <v>146</v>
      </c>
      <c r="C2200">
        <v>89</v>
      </c>
      <c r="D2200" t="s">
        <v>714</v>
      </c>
      <c r="E2200">
        <v>43818159</v>
      </c>
      <c r="F2200" t="s">
        <v>3079</v>
      </c>
      <c r="G2200" t="s">
        <v>913</v>
      </c>
      <c r="H2200" t="s">
        <v>6456</v>
      </c>
      <c r="I2200">
        <v>27664</v>
      </c>
      <c r="J2200" t="s">
        <v>6457</v>
      </c>
      <c r="K2200">
        <v>260</v>
      </c>
      <c r="L2200" t="s">
        <v>23</v>
      </c>
      <c r="M2200" t="s">
        <v>24</v>
      </c>
      <c r="N2200" t="s">
        <v>25</v>
      </c>
      <c r="O2200">
        <v>20000000</v>
      </c>
      <c r="P2200">
        <v>2008</v>
      </c>
      <c r="Q2200">
        <v>3.9</v>
      </c>
    </row>
    <row r="2201" spans="1:17" hidden="1" x14ac:dyDescent="0.3">
      <c r="A2201" t="s">
        <v>1306</v>
      </c>
      <c r="B2201">
        <v>159</v>
      </c>
      <c r="C2201">
        <v>97</v>
      </c>
      <c r="D2201" t="s">
        <v>2914</v>
      </c>
      <c r="E2201">
        <v>86049418</v>
      </c>
      <c r="F2201" t="s">
        <v>1068</v>
      </c>
      <c r="G2201" t="s">
        <v>325</v>
      </c>
      <c r="H2201" t="s">
        <v>6458</v>
      </c>
      <c r="I2201">
        <v>245989</v>
      </c>
      <c r="J2201" t="s">
        <v>4185</v>
      </c>
      <c r="K2201">
        <v>554</v>
      </c>
      <c r="L2201" t="s">
        <v>23</v>
      </c>
      <c r="M2201" t="s">
        <v>24</v>
      </c>
      <c r="N2201" t="s">
        <v>25</v>
      </c>
      <c r="O2201">
        <v>17000000</v>
      </c>
      <c r="P2201">
        <v>2004</v>
      </c>
      <c r="Q2201">
        <v>7</v>
      </c>
    </row>
    <row r="2202" spans="1:17" hidden="1" x14ac:dyDescent="0.3">
      <c r="A2202" t="s">
        <v>6459</v>
      </c>
      <c r="B2202">
        <v>111</v>
      </c>
      <c r="C2202">
        <v>113</v>
      </c>
      <c r="D2202" t="s">
        <v>2082</v>
      </c>
      <c r="E2202">
        <v>43601508</v>
      </c>
      <c r="F2202" t="s">
        <v>918</v>
      </c>
      <c r="G2202" t="s">
        <v>6460</v>
      </c>
      <c r="H2202" t="s">
        <v>6461</v>
      </c>
      <c r="I2202">
        <v>35718</v>
      </c>
      <c r="J2202" t="s">
        <v>6462</v>
      </c>
      <c r="K2202">
        <v>317</v>
      </c>
      <c r="L2202" t="s">
        <v>23</v>
      </c>
      <c r="M2202" t="s">
        <v>24</v>
      </c>
      <c r="N2202" t="s">
        <v>25</v>
      </c>
      <c r="O2202">
        <v>18000000</v>
      </c>
      <c r="P2202">
        <v>2003</v>
      </c>
      <c r="Q2202">
        <v>6.7</v>
      </c>
    </row>
    <row r="2203" spans="1:17" hidden="1" x14ac:dyDescent="0.3">
      <c r="A2203" t="s">
        <v>6408</v>
      </c>
      <c r="B2203">
        <v>187</v>
      </c>
      <c r="C2203">
        <v>131</v>
      </c>
      <c r="D2203" t="s">
        <v>140</v>
      </c>
      <c r="E2203">
        <v>41300105</v>
      </c>
      <c r="F2203" t="s">
        <v>4665</v>
      </c>
      <c r="G2203" t="s">
        <v>2080</v>
      </c>
      <c r="H2203" t="s">
        <v>6463</v>
      </c>
      <c r="I2203">
        <v>65201</v>
      </c>
      <c r="J2203" t="s">
        <v>6168</v>
      </c>
      <c r="K2203">
        <v>651</v>
      </c>
      <c r="L2203" t="s">
        <v>23</v>
      </c>
      <c r="M2203" t="s">
        <v>38</v>
      </c>
      <c r="N2203" t="s">
        <v>393</v>
      </c>
      <c r="O2203">
        <v>19800000</v>
      </c>
      <c r="P2203">
        <v>2001</v>
      </c>
      <c r="Q2203">
        <v>7.3</v>
      </c>
    </row>
    <row r="2204" spans="1:17" hidden="1" x14ac:dyDescent="0.3">
      <c r="A2204" t="s">
        <v>2944</v>
      </c>
      <c r="B2204">
        <v>44</v>
      </c>
      <c r="C2204">
        <v>103</v>
      </c>
      <c r="D2204" t="s">
        <v>468</v>
      </c>
      <c r="E2204">
        <v>41382841</v>
      </c>
      <c r="F2204" t="s">
        <v>1586</v>
      </c>
      <c r="G2204" t="s">
        <v>2417</v>
      </c>
      <c r="H2204" t="s">
        <v>6464</v>
      </c>
      <c r="I2204">
        <v>27149</v>
      </c>
      <c r="J2204" t="s">
        <v>1483</v>
      </c>
      <c r="K2204">
        <v>96</v>
      </c>
      <c r="L2204" t="s">
        <v>23</v>
      </c>
      <c r="M2204" t="s">
        <v>24</v>
      </c>
      <c r="N2204" t="s">
        <v>25</v>
      </c>
      <c r="O2204">
        <v>18000000</v>
      </c>
      <c r="P2204">
        <v>1986</v>
      </c>
      <c r="Q2204">
        <v>6.3</v>
      </c>
    </row>
    <row r="2205" spans="1:17" hidden="1" x14ac:dyDescent="0.3">
      <c r="A2205" t="s">
        <v>743</v>
      </c>
      <c r="B2205">
        <v>588</v>
      </c>
      <c r="C2205">
        <v>119</v>
      </c>
      <c r="D2205" t="s">
        <v>125</v>
      </c>
      <c r="E2205">
        <v>42335698</v>
      </c>
      <c r="F2205" t="s">
        <v>918</v>
      </c>
      <c r="G2205" t="s">
        <v>143</v>
      </c>
      <c r="H2205" t="s">
        <v>6465</v>
      </c>
      <c r="I2205">
        <v>395087</v>
      </c>
      <c r="J2205" t="s">
        <v>2041</v>
      </c>
      <c r="K2205">
        <v>1101</v>
      </c>
      <c r="L2205" t="s">
        <v>23</v>
      </c>
      <c r="M2205" t="s">
        <v>24</v>
      </c>
      <c r="N2205" t="s">
        <v>393</v>
      </c>
      <c r="O2205">
        <v>18000000</v>
      </c>
      <c r="P2205">
        <v>2014</v>
      </c>
      <c r="Q2205">
        <v>7.8</v>
      </c>
    </row>
    <row r="2206" spans="1:17" hidden="1" x14ac:dyDescent="0.3">
      <c r="A2206" t="s">
        <v>2457</v>
      </c>
      <c r="B2206">
        <v>415</v>
      </c>
      <c r="C2206">
        <v>98</v>
      </c>
      <c r="D2206" t="s">
        <v>2872</v>
      </c>
      <c r="E2206">
        <v>33404871</v>
      </c>
      <c r="F2206" t="s">
        <v>2110</v>
      </c>
      <c r="G2206" t="s">
        <v>3609</v>
      </c>
      <c r="H2206" t="s">
        <v>6466</v>
      </c>
      <c r="I2206">
        <v>150082</v>
      </c>
      <c r="J2206" t="s">
        <v>6467</v>
      </c>
      <c r="K2206">
        <v>384</v>
      </c>
      <c r="L2206" t="s">
        <v>23</v>
      </c>
      <c r="M2206" t="s">
        <v>24</v>
      </c>
      <c r="N2206" t="s">
        <v>25</v>
      </c>
      <c r="O2206">
        <v>18000000</v>
      </c>
      <c r="P2206">
        <v>2013</v>
      </c>
      <c r="Q2206">
        <v>7.3</v>
      </c>
    </row>
    <row r="2207" spans="1:17" hidden="1" x14ac:dyDescent="0.3">
      <c r="A2207" t="s">
        <v>757</v>
      </c>
      <c r="B2207">
        <v>279</v>
      </c>
      <c r="C2207">
        <v>111</v>
      </c>
      <c r="D2207" t="s">
        <v>6469</v>
      </c>
      <c r="E2207">
        <v>31471430</v>
      </c>
      <c r="F2207" t="s">
        <v>1766</v>
      </c>
      <c r="G2207" t="s">
        <v>6468</v>
      </c>
      <c r="H2207" t="s">
        <v>6470</v>
      </c>
      <c r="I2207">
        <v>83374</v>
      </c>
      <c r="J2207" t="s">
        <v>6471</v>
      </c>
      <c r="K2207">
        <v>828</v>
      </c>
      <c r="L2207" t="s">
        <v>23</v>
      </c>
      <c r="M2207" t="s">
        <v>24</v>
      </c>
      <c r="N2207" t="s">
        <v>393</v>
      </c>
      <c r="O2207">
        <v>15000000</v>
      </c>
      <c r="P2207">
        <v>2006</v>
      </c>
      <c r="Q2207">
        <v>7.6</v>
      </c>
    </row>
    <row r="2208" spans="1:17" hidden="1" x14ac:dyDescent="0.3">
      <c r="A2208" t="s">
        <v>5419</v>
      </c>
      <c r="B2208">
        <v>97</v>
      </c>
      <c r="C2208">
        <v>94</v>
      </c>
      <c r="D2208" t="s">
        <v>6472</v>
      </c>
      <c r="E2208">
        <v>30222640</v>
      </c>
      <c r="F2208" t="s">
        <v>4548</v>
      </c>
      <c r="G2208" t="s">
        <v>990</v>
      </c>
      <c r="H2208" t="s">
        <v>6473</v>
      </c>
      <c r="I2208">
        <v>36666</v>
      </c>
      <c r="J2208" t="s">
        <v>5982</v>
      </c>
      <c r="K2208">
        <v>144</v>
      </c>
      <c r="L2208" t="s">
        <v>23</v>
      </c>
      <c r="M2208" t="s">
        <v>24</v>
      </c>
      <c r="N2208" t="s">
        <v>25</v>
      </c>
      <c r="O2208">
        <v>25000000</v>
      </c>
      <c r="P2208">
        <v>2003</v>
      </c>
      <c r="Q2208">
        <v>5.3</v>
      </c>
    </row>
    <row r="2209" spans="1:17" hidden="1" x14ac:dyDescent="0.3">
      <c r="A2209" t="s">
        <v>671</v>
      </c>
      <c r="B2209">
        <v>60</v>
      </c>
      <c r="C2209">
        <v>122</v>
      </c>
      <c r="D2209" t="s">
        <v>1101</v>
      </c>
      <c r="E2209">
        <v>26830000</v>
      </c>
      <c r="F2209" t="s">
        <v>1257</v>
      </c>
      <c r="G2209" t="s">
        <v>316</v>
      </c>
      <c r="H2209" t="s">
        <v>4979</v>
      </c>
      <c r="I2209">
        <v>101889</v>
      </c>
      <c r="J2209" t="s">
        <v>598</v>
      </c>
      <c r="K2209">
        <v>365</v>
      </c>
      <c r="L2209" t="s">
        <v>23</v>
      </c>
      <c r="M2209" t="s">
        <v>24</v>
      </c>
      <c r="N2209" t="s">
        <v>393</v>
      </c>
      <c r="O2209">
        <v>18000000</v>
      </c>
      <c r="P2209">
        <v>1989</v>
      </c>
      <c r="Q2209">
        <v>7.9</v>
      </c>
    </row>
    <row r="2210" spans="1:17" hidden="1" x14ac:dyDescent="0.3">
      <c r="A2210" t="s">
        <v>6474</v>
      </c>
      <c r="B2210">
        <v>27</v>
      </c>
      <c r="C2210">
        <v>81</v>
      </c>
      <c r="D2210" t="s">
        <v>6476</v>
      </c>
      <c r="E2210">
        <v>26906039</v>
      </c>
      <c r="F2210" t="s">
        <v>1366</v>
      </c>
      <c r="G2210" t="s">
        <v>6475</v>
      </c>
      <c r="H2210" t="s">
        <v>6477</v>
      </c>
      <c r="I2210">
        <v>29621</v>
      </c>
      <c r="J2210" t="s">
        <v>6478</v>
      </c>
      <c r="K2210">
        <v>76</v>
      </c>
      <c r="L2210" t="s">
        <v>23</v>
      </c>
      <c r="M2210" t="s">
        <v>24</v>
      </c>
      <c r="N2210" t="s">
        <v>25</v>
      </c>
      <c r="O2210">
        <v>18000000</v>
      </c>
      <c r="P2210">
        <v>1996</v>
      </c>
      <c r="Q2210">
        <v>5.3</v>
      </c>
    </row>
    <row r="2211" spans="1:17" hidden="1" x14ac:dyDescent="0.3">
      <c r="A2211" t="s">
        <v>3228</v>
      </c>
      <c r="B2211">
        <v>212</v>
      </c>
      <c r="C2211">
        <v>89</v>
      </c>
      <c r="D2211" t="s">
        <v>1106</v>
      </c>
      <c r="E2211">
        <v>21378000</v>
      </c>
      <c r="F2211" t="s">
        <v>4331</v>
      </c>
      <c r="G2211" t="s">
        <v>1590</v>
      </c>
      <c r="H2211" t="s">
        <v>6479</v>
      </c>
      <c r="I2211">
        <v>46492</v>
      </c>
      <c r="J2211" t="s">
        <v>6122</v>
      </c>
      <c r="K2211">
        <v>335</v>
      </c>
      <c r="L2211" t="s">
        <v>23</v>
      </c>
      <c r="M2211" t="s">
        <v>24</v>
      </c>
      <c r="N2211" t="s">
        <v>393</v>
      </c>
      <c r="O2211">
        <v>1000000</v>
      </c>
      <c r="P2211">
        <v>1980</v>
      </c>
      <c r="Q2211">
        <v>6.8</v>
      </c>
    </row>
    <row r="2212" spans="1:17" hidden="1" x14ac:dyDescent="0.3">
      <c r="A2212" t="s">
        <v>6480</v>
      </c>
      <c r="B2212">
        <v>110</v>
      </c>
      <c r="C2212">
        <v>106</v>
      </c>
      <c r="D2212" t="s">
        <v>364</v>
      </c>
      <c r="E2212">
        <v>43853424</v>
      </c>
      <c r="F2212" t="s">
        <v>6482</v>
      </c>
      <c r="G2212" t="s">
        <v>6481</v>
      </c>
      <c r="H2212" t="s">
        <v>6483</v>
      </c>
      <c r="I2212">
        <v>35514</v>
      </c>
      <c r="J2212" t="s">
        <v>1317</v>
      </c>
      <c r="K2212">
        <v>114</v>
      </c>
      <c r="L2212" t="s">
        <v>23</v>
      </c>
      <c r="M2212" t="s">
        <v>24</v>
      </c>
      <c r="N2212" t="s">
        <v>64</v>
      </c>
      <c r="O2212">
        <v>18000000</v>
      </c>
      <c r="P2212">
        <v>2011</v>
      </c>
      <c r="Q2212">
        <v>7.1</v>
      </c>
    </row>
    <row r="2213" spans="1:17" hidden="1" x14ac:dyDescent="0.3">
      <c r="A2213" t="s">
        <v>6485</v>
      </c>
      <c r="B2213">
        <v>190</v>
      </c>
      <c r="C2213">
        <v>86</v>
      </c>
      <c r="D2213" t="s">
        <v>4213</v>
      </c>
      <c r="E2213">
        <v>23993605</v>
      </c>
      <c r="F2213" t="s">
        <v>5220</v>
      </c>
      <c r="G2213" t="s">
        <v>706</v>
      </c>
      <c r="H2213" t="s">
        <v>6486</v>
      </c>
      <c r="I2213">
        <v>52467</v>
      </c>
      <c r="J2213" t="s">
        <v>6487</v>
      </c>
      <c r="K2213">
        <v>248</v>
      </c>
      <c r="L2213" t="s">
        <v>23</v>
      </c>
      <c r="M2213" t="s">
        <v>24</v>
      </c>
      <c r="N2213" t="s">
        <v>393</v>
      </c>
      <c r="O2213">
        <v>18000000</v>
      </c>
      <c r="P2213">
        <v>2009</v>
      </c>
      <c r="Q2213">
        <v>5.8</v>
      </c>
    </row>
    <row r="2214" spans="1:17" hidden="1" x14ac:dyDescent="0.3">
      <c r="A2214" t="s">
        <v>5462</v>
      </c>
      <c r="B2214">
        <v>77</v>
      </c>
      <c r="C2214">
        <v>103</v>
      </c>
      <c r="D2214" t="s">
        <v>500</v>
      </c>
      <c r="E2214">
        <v>26400000</v>
      </c>
      <c r="F2214" t="s">
        <v>28</v>
      </c>
      <c r="G2214" t="s">
        <v>6488</v>
      </c>
      <c r="H2214" t="s">
        <v>6489</v>
      </c>
      <c r="I2214">
        <v>62009</v>
      </c>
      <c r="J2214" t="s">
        <v>6490</v>
      </c>
      <c r="K2214">
        <v>109</v>
      </c>
      <c r="L2214" t="s">
        <v>23</v>
      </c>
      <c r="M2214" t="s">
        <v>24</v>
      </c>
      <c r="N2214" t="s">
        <v>64</v>
      </c>
      <c r="O2214">
        <v>18000000</v>
      </c>
      <c r="P2214">
        <v>1984</v>
      </c>
      <c r="Q2214">
        <v>5.8</v>
      </c>
    </row>
    <row r="2215" spans="1:17" hidden="1" x14ac:dyDescent="0.3">
      <c r="A2215" t="s">
        <v>329</v>
      </c>
      <c r="B2215">
        <v>151</v>
      </c>
      <c r="C2215">
        <v>121</v>
      </c>
      <c r="D2215" t="s">
        <v>1114</v>
      </c>
      <c r="E2215">
        <v>45250</v>
      </c>
      <c r="F2215" t="s">
        <v>1046</v>
      </c>
      <c r="G2215" t="s">
        <v>2619</v>
      </c>
      <c r="H2215" t="s">
        <v>6491</v>
      </c>
      <c r="I2215">
        <v>235133</v>
      </c>
      <c r="J2215" t="s">
        <v>6492</v>
      </c>
      <c r="K2215">
        <v>494</v>
      </c>
      <c r="L2215" t="s">
        <v>23</v>
      </c>
      <c r="M2215" t="s">
        <v>24</v>
      </c>
      <c r="N2215" t="s">
        <v>393</v>
      </c>
      <c r="O2215">
        <v>18000000</v>
      </c>
      <c r="P2215">
        <v>1980</v>
      </c>
      <c r="Q2215">
        <v>8.3000000000000007</v>
      </c>
    </row>
    <row r="2216" spans="1:17" hidden="1" x14ac:dyDescent="0.3">
      <c r="A2216" t="s">
        <v>6493</v>
      </c>
      <c r="B2216">
        <v>111</v>
      </c>
      <c r="C2216">
        <v>109</v>
      </c>
      <c r="D2216" t="s">
        <v>161</v>
      </c>
      <c r="E2216">
        <v>22927390</v>
      </c>
      <c r="F2216" t="s">
        <v>147</v>
      </c>
      <c r="G2216" t="s">
        <v>6494</v>
      </c>
      <c r="H2216" t="s">
        <v>6495</v>
      </c>
      <c r="I2216">
        <v>25344</v>
      </c>
      <c r="J2216" t="s">
        <v>994</v>
      </c>
      <c r="K2216">
        <v>77</v>
      </c>
      <c r="L2216" t="s">
        <v>23</v>
      </c>
      <c r="M2216" t="s">
        <v>24</v>
      </c>
      <c r="N2216" t="s">
        <v>25</v>
      </c>
      <c r="O2216">
        <v>18000000</v>
      </c>
      <c r="P2216">
        <v>2009</v>
      </c>
      <c r="Q2216">
        <v>5.6</v>
      </c>
    </row>
    <row r="2217" spans="1:17" hidden="1" x14ac:dyDescent="0.3">
      <c r="A2217" t="s">
        <v>1940</v>
      </c>
      <c r="B2217">
        <v>64</v>
      </c>
      <c r="C2217">
        <v>109</v>
      </c>
      <c r="D2217" t="s">
        <v>6497</v>
      </c>
      <c r="E2217">
        <v>4250320</v>
      </c>
      <c r="F2217" t="s">
        <v>5333</v>
      </c>
      <c r="G2217" t="s">
        <v>6496</v>
      </c>
      <c r="H2217" t="s">
        <v>6498</v>
      </c>
      <c r="I2217">
        <v>14870</v>
      </c>
      <c r="J2217" t="s">
        <v>6499</v>
      </c>
      <c r="K2217">
        <v>86</v>
      </c>
      <c r="L2217" t="s">
        <v>23</v>
      </c>
      <c r="M2217" t="s">
        <v>24</v>
      </c>
      <c r="N2217" t="s">
        <v>25</v>
      </c>
      <c r="O2217">
        <v>18000000</v>
      </c>
      <c r="P2217">
        <v>1985</v>
      </c>
      <c r="Q2217">
        <v>6.8</v>
      </c>
    </row>
    <row r="2218" spans="1:17" hidden="1" x14ac:dyDescent="0.3">
      <c r="A2218" t="s">
        <v>6500</v>
      </c>
      <c r="B2218">
        <v>134</v>
      </c>
      <c r="C2218">
        <v>123</v>
      </c>
      <c r="D2218" t="s">
        <v>178</v>
      </c>
      <c r="E2218">
        <v>22452209</v>
      </c>
      <c r="F2218" t="s">
        <v>2145</v>
      </c>
      <c r="G2218" t="s">
        <v>6089</v>
      </c>
      <c r="H2218" t="s">
        <v>6501</v>
      </c>
      <c r="I2218">
        <v>14062</v>
      </c>
      <c r="J2218" t="s">
        <v>1977</v>
      </c>
      <c r="K2218">
        <v>82</v>
      </c>
      <c r="L2218" t="s">
        <v>23</v>
      </c>
      <c r="M2218" t="s">
        <v>24</v>
      </c>
      <c r="N2218" t="s">
        <v>64</v>
      </c>
      <c r="O2218">
        <v>18000000</v>
      </c>
      <c r="P2218">
        <v>2009</v>
      </c>
      <c r="Q2218">
        <v>5</v>
      </c>
    </row>
    <row r="2219" spans="1:17" hidden="1" x14ac:dyDescent="0.3">
      <c r="A2219" t="s">
        <v>3186</v>
      </c>
      <c r="B2219">
        <v>450</v>
      </c>
      <c r="C2219">
        <v>94</v>
      </c>
      <c r="D2219" t="s">
        <v>53</v>
      </c>
      <c r="E2219">
        <v>18329466</v>
      </c>
      <c r="F2219" t="s">
        <v>4477</v>
      </c>
      <c r="G2219" t="s">
        <v>2575</v>
      </c>
      <c r="H2219" t="s">
        <v>6502</v>
      </c>
      <c r="I2219">
        <v>279179</v>
      </c>
      <c r="J2219" t="s">
        <v>5571</v>
      </c>
      <c r="K2219">
        <v>440</v>
      </c>
      <c r="L2219" t="s">
        <v>23</v>
      </c>
      <c r="M2219" t="s">
        <v>24</v>
      </c>
      <c r="N2219" t="s">
        <v>393</v>
      </c>
      <c r="O2219">
        <v>18000000</v>
      </c>
      <c r="P2219">
        <v>2010</v>
      </c>
      <c r="Q2219">
        <v>7.6</v>
      </c>
    </row>
    <row r="2220" spans="1:17" hidden="1" x14ac:dyDescent="0.3">
      <c r="A2220" t="s">
        <v>2457</v>
      </c>
      <c r="B2220">
        <v>128</v>
      </c>
      <c r="C2220">
        <v>94</v>
      </c>
      <c r="D2220" t="s">
        <v>2457</v>
      </c>
      <c r="E2220">
        <v>17071230</v>
      </c>
      <c r="F2220" t="s">
        <v>667</v>
      </c>
      <c r="G2220" t="s">
        <v>1254</v>
      </c>
      <c r="H2220" t="s">
        <v>6503</v>
      </c>
      <c r="I2220">
        <v>31169</v>
      </c>
      <c r="J2220" t="s">
        <v>1606</v>
      </c>
      <c r="K2220">
        <v>192</v>
      </c>
      <c r="L2220" t="s">
        <v>23</v>
      </c>
      <c r="M2220" t="s">
        <v>24</v>
      </c>
      <c r="N2220" t="s">
        <v>64</v>
      </c>
      <c r="O2220">
        <v>18000000</v>
      </c>
      <c r="P2220">
        <v>2000</v>
      </c>
      <c r="Q2220">
        <v>6.7</v>
      </c>
    </row>
    <row r="2221" spans="1:17" hidden="1" x14ac:dyDescent="0.3">
      <c r="A2221" t="s">
        <v>6504</v>
      </c>
      <c r="B2221">
        <v>68</v>
      </c>
      <c r="C2221">
        <v>115</v>
      </c>
      <c r="D2221" t="s">
        <v>5022</v>
      </c>
      <c r="E2221">
        <v>17174870</v>
      </c>
      <c r="F2221" t="s">
        <v>4548</v>
      </c>
      <c r="G2221" t="s">
        <v>6505</v>
      </c>
      <c r="H2221" t="s">
        <v>6506</v>
      </c>
      <c r="I2221">
        <v>15817</v>
      </c>
      <c r="J2221" t="s">
        <v>6507</v>
      </c>
      <c r="K2221">
        <v>210</v>
      </c>
      <c r="L2221" t="s">
        <v>23</v>
      </c>
      <c r="M2221" t="s">
        <v>24</v>
      </c>
      <c r="N2221" t="s">
        <v>25</v>
      </c>
      <c r="O2221">
        <v>18000000</v>
      </c>
      <c r="P2221">
        <v>2000</v>
      </c>
      <c r="Q2221">
        <v>6.7</v>
      </c>
    </row>
    <row r="2222" spans="1:17" hidden="1" x14ac:dyDescent="0.3">
      <c r="A2222" t="s">
        <v>5800</v>
      </c>
      <c r="B2222">
        <v>97</v>
      </c>
      <c r="C2222">
        <v>107</v>
      </c>
      <c r="D2222" t="s">
        <v>205</v>
      </c>
      <c r="E2222">
        <v>26284475</v>
      </c>
      <c r="F2222" t="s">
        <v>1068</v>
      </c>
      <c r="G2222" t="s">
        <v>1192</v>
      </c>
      <c r="H2222" t="s">
        <v>6508</v>
      </c>
      <c r="I2222">
        <v>9051</v>
      </c>
      <c r="J2222" t="s">
        <v>6509</v>
      </c>
      <c r="K2222">
        <v>68</v>
      </c>
      <c r="L2222" t="s">
        <v>23</v>
      </c>
      <c r="M2222" t="s">
        <v>24</v>
      </c>
      <c r="N2222" t="s">
        <v>25</v>
      </c>
      <c r="O2222">
        <v>17000000</v>
      </c>
      <c r="P2222">
        <v>2015</v>
      </c>
      <c r="Q2222">
        <v>5.7</v>
      </c>
    </row>
    <row r="2223" spans="1:17" hidden="1" x14ac:dyDescent="0.3">
      <c r="A2223" t="s">
        <v>6510</v>
      </c>
      <c r="B2223">
        <v>54</v>
      </c>
      <c r="C2223">
        <v>91</v>
      </c>
      <c r="D2223" t="s">
        <v>377</v>
      </c>
      <c r="E2223">
        <v>16702864</v>
      </c>
      <c r="F2223" t="s">
        <v>667</v>
      </c>
      <c r="G2223" t="s">
        <v>6511</v>
      </c>
      <c r="H2223" t="s">
        <v>6512</v>
      </c>
      <c r="I2223">
        <v>8023</v>
      </c>
      <c r="J2223" t="s">
        <v>6513</v>
      </c>
      <c r="K2223">
        <v>49</v>
      </c>
      <c r="L2223" t="s">
        <v>23</v>
      </c>
      <c r="M2223" t="s">
        <v>24</v>
      </c>
      <c r="N2223" t="s">
        <v>64</v>
      </c>
      <c r="O2223">
        <v>18000000</v>
      </c>
      <c r="P2223">
        <v>2004</v>
      </c>
      <c r="Q2223">
        <v>5.2</v>
      </c>
    </row>
    <row r="2224" spans="1:17" hidden="1" x14ac:dyDescent="0.3">
      <c r="A2224" t="s">
        <v>3957</v>
      </c>
      <c r="B2224">
        <v>99</v>
      </c>
      <c r="C2224">
        <v>125</v>
      </c>
      <c r="D2224" t="s">
        <v>5928</v>
      </c>
      <c r="E2224">
        <v>15561627</v>
      </c>
      <c r="F2224" t="s">
        <v>2110</v>
      </c>
      <c r="G2224" t="s">
        <v>931</v>
      </c>
      <c r="H2224" t="s">
        <v>6514</v>
      </c>
      <c r="I2224">
        <v>39105</v>
      </c>
      <c r="J2224" t="s">
        <v>140</v>
      </c>
      <c r="K2224">
        <v>359</v>
      </c>
      <c r="L2224" t="s">
        <v>23</v>
      </c>
      <c r="M2224" t="s">
        <v>24</v>
      </c>
      <c r="N2224" t="s">
        <v>393</v>
      </c>
      <c r="O2224">
        <v>18000000</v>
      </c>
      <c r="P2224">
        <v>2001</v>
      </c>
      <c r="Q2224">
        <v>7.5</v>
      </c>
    </row>
    <row r="2225" spans="1:17" hidden="1" x14ac:dyDescent="0.3">
      <c r="A2225" t="s">
        <v>3186</v>
      </c>
      <c r="B2225">
        <v>412</v>
      </c>
      <c r="C2225">
        <v>122</v>
      </c>
      <c r="D2225" t="s">
        <v>146</v>
      </c>
      <c r="E2225">
        <v>17750583</v>
      </c>
      <c r="F2225" t="s">
        <v>992</v>
      </c>
      <c r="G2225" t="s">
        <v>310</v>
      </c>
      <c r="H2225" t="s">
        <v>6515</v>
      </c>
      <c r="I2225">
        <v>93548</v>
      </c>
      <c r="J2225" t="s">
        <v>111</v>
      </c>
      <c r="K2225">
        <v>307</v>
      </c>
      <c r="L2225" t="s">
        <v>23</v>
      </c>
      <c r="M2225" t="s">
        <v>38</v>
      </c>
      <c r="N2225" t="s">
        <v>393</v>
      </c>
      <c r="O2225">
        <v>30000000</v>
      </c>
      <c r="P2225">
        <v>2015</v>
      </c>
      <c r="Q2225">
        <v>7.2</v>
      </c>
    </row>
    <row r="2226" spans="1:17" hidden="1" x14ac:dyDescent="0.3">
      <c r="A2226" t="s">
        <v>817</v>
      </c>
      <c r="B2226">
        <v>107</v>
      </c>
      <c r="C2226">
        <v>102</v>
      </c>
      <c r="D2226" t="s">
        <v>1473</v>
      </c>
      <c r="E2226">
        <v>14793904</v>
      </c>
      <c r="F2226" t="s">
        <v>1073</v>
      </c>
      <c r="G2226" t="s">
        <v>6516</v>
      </c>
      <c r="H2226" t="s">
        <v>6517</v>
      </c>
      <c r="I2226">
        <v>28209</v>
      </c>
      <c r="J2226" t="s">
        <v>2746</v>
      </c>
      <c r="K2226">
        <v>80</v>
      </c>
      <c r="L2226" t="s">
        <v>23</v>
      </c>
      <c r="M2226" t="s">
        <v>183</v>
      </c>
      <c r="N2226" t="s">
        <v>25</v>
      </c>
      <c r="O2226">
        <v>18000000</v>
      </c>
      <c r="P2226">
        <v>2009</v>
      </c>
      <c r="Q2226">
        <v>5.3</v>
      </c>
    </row>
    <row r="2227" spans="1:17" hidden="1" x14ac:dyDescent="0.3">
      <c r="A2227" t="s">
        <v>5102</v>
      </c>
      <c r="B2227">
        <v>192</v>
      </c>
      <c r="C2227">
        <v>90</v>
      </c>
      <c r="D2227" t="s">
        <v>187</v>
      </c>
      <c r="E2227">
        <v>15281286</v>
      </c>
      <c r="F2227" t="s">
        <v>918</v>
      </c>
      <c r="G2227" t="s">
        <v>5473</v>
      </c>
      <c r="H2227" t="s">
        <v>6518</v>
      </c>
      <c r="I2227">
        <v>64646</v>
      </c>
      <c r="J2227" t="s">
        <v>281</v>
      </c>
      <c r="K2227">
        <v>105</v>
      </c>
      <c r="L2227" t="s">
        <v>23</v>
      </c>
      <c r="M2227" t="s">
        <v>24</v>
      </c>
      <c r="N2227" t="s">
        <v>393</v>
      </c>
      <c r="O2227">
        <v>18000000</v>
      </c>
      <c r="P2227">
        <v>2009</v>
      </c>
      <c r="Q2227">
        <v>6.5</v>
      </c>
    </row>
    <row r="2228" spans="1:17" hidden="1" x14ac:dyDescent="0.3">
      <c r="A2228" t="s">
        <v>6519</v>
      </c>
      <c r="B2228">
        <v>25</v>
      </c>
      <c r="C2228">
        <v>98</v>
      </c>
      <c r="D2228" t="s">
        <v>4015</v>
      </c>
      <c r="E2228">
        <v>8000000</v>
      </c>
      <c r="F2228" t="s">
        <v>93</v>
      </c>
      <c r="G2228" t="s">
        <v>6520</v>
      </c>
      <c r="H2228" t="s">
        <v>6521</v>
      </c>
      <c r="I2228">
        <v>1400</v>
      </c>
      <c r="J2228" t="s">
        <v>6522</v>
      </c>
      <c r="K2228">
        <v>41</v>
      </c>
      <c r="L2228" t="s">
        <v>23</v>
      </c>
      <c r="M2228" t="s">
        <v>24</v>
      </c>
      <c r="N2228" t="s">
        <v>64</v>
      </c>
      <c r="O2228">
        <v>18000000</v>
      </c>
      <c r="P2228">
        <v>1981</v>
      </c>
      <c r="Q2228">
        <v>5</v>
      </c>
    </row>
    <row r="2229" spans="1:17" hidden="1" x14ac:dyDescent="0.3">
      <c r="A2229" t="s">
        <v>6523</v>
      </c>
      <c r="B2229">
        <v>104</v>
      </c>
      <c r="C2229">
        <v>109</v>
      </c>
      <c r="D2229" t="s">
        <v>71</v>
      </c>
      <c r="E2229">
        <v>13491653</v>
      </c>
      <c r="F2229" t="s">
        <v>2497</v>
      </c>
      <c r="G2229" t="s">
        <v>1106</v>
      </c>
      <c r="H2229" t="s">
        <v>6524</v>
      </c>
      <c r="I2229">
        <v>23728</v>
      </c>
      <c r="J2229" t="s">
        <v>1164</v>
      </c>
      <c r="K2229">
        <v>213</v>
      </c>
      <c r="L2229" t="s">
        <v>23</v>
      </c>
      <c r="M2229" t="s">
        <v>24</v>
      </c>
      <c r="N2229" t="s">
        <v>393</v>
      </c>
      <c r="O2229">
        <v>18000000</v>
      </c>
      <c r="P2229">
        <v>2001</v>
      </c>
      <c r="Q2229">
        <v>6.1</v>
      </c>
    </row>
    <row r="2230" spans="1:17" hidden="1" x14ac:dyDescent="0.3">
      <c r="A2230" t="s">
        <v>6526</v>
      </c>
      <c r="B2230">
        <v>146</v>
      </c>
      <c r="C2230">
        <v>90</v>
      </c>
      <c r="D2230" t="s">
        <v>6528</v>
      </c>
      <c r="E2230">
        <v>10494494</v>
      </c>
      <c r="F2230" t="s">
        <v>229</v>
      </c>
      <c r="G2230" t="s">
        <v>6527</v>
      </c>
      <c r="H2230" t="s">
        <v>6529</v>
      </c>
      <c r="I2230">
        <v>19586</v>
      </c>
      <c r="J2230" t="s">
        <v>6530</v>
      </c>
      <c r="K2230">
        <v>109</v>
      </c>
      <c r="L2230" t="s">
        <v>23</v>
      </c>
      <c r="M2230" t="s">
        <v>24</v>
      </c>
      <c r="N2230" t="s">
        <v>25</v>
      </c>
      <c r="O2230">
        <v>18000000</v>
      </c>
      <c r="P2230">
        <v>2013</v>
      </c>
      <c r="Q2230">
        <v>4.4000000000000004</v>
      </c>
    </row>
    <row r="2231" spans="1:17" hidden="1" x14ac:dyDescent="0.3">
      <c r="A2231" t="s">
        <v>702</v>
      </c>
      <c r="B2231">
        <v>124</v>
      </c>
      <c r="C2231">
        <v>112</v>
      </c>
      <c r="D2231" t="s">
        <v>1483</v>
      </c>
      <c r="E2231">
        <v>7837632</v>
      </c>
      <c r="F2231" t="s">
        <v>2110</v>
      </c>
      <c r="G2231" t="s">
        <v>5571</v>
      </c>
      <c r="H2231" t="s">
        <v>6531</v>
      </c>
      <c r="I2231">
        <v>46396</v>
      </c>
      <c r="J2231" t="s">
        <v>1688</v>
      </c>
      <c r="K2231">
        <v>287</v>
      </c>
      <c r="L2231" t="s">
        <v>23</v>
      </c>
      <c r="M2231" t="s">
        <v>24</v>
      </c>
      <c r="N2231" t="s">
        <v>393</v>
      </c>
      <c r="O2231">
        <v>18000000</v>
      </c>
      <c r="P2231">
        <v>1997</v>
      </c>
      <c r="Q2231">
        <v>7.5</v>
      </c>
    </row>
    <row r="2232" spans="1:17" hidden="1" x14ac:dyDescent="0.3">
      <c r="A2232" t="s">
        <v>2393</v>
      </c>
      <c r="B2232">
        <v>107</v>
      </c>
      <c r="C2232">
        <v>94</v>
      </c>
      <c r="D2232" t="s">
        <v>4853</v>
      </c>
      <c r="E2232">
        <v>15155772</v>
      </c>
      <c r="F2232" t="s">
        <v>918</v>
      </c>
      <c r="G2232" t="s">
        <v>1145</v>
      </c>
      <c r="H2232" t="s">
        <v>6532</v>
      </c>
      <c r="I2232">
        <v>8895</v>
      </c>
      <c r="J2232" t="s">
        <v>6533</v>
      </c>
      <c r="K2232">
        <v>48</v>
      </c>
      <c r="L2232" t="s">
        <v>23</v>
      </c>
      <c r="M2232" t="s">
        <v>24</v>
      </c>
      <c r="N2232" t="s">
        <v>25</v>
      </c>
      <c r="O2232">
        <v>18000000</v>
      </c>
      <c r="P2232">
        <v>2014</v>
      </c>
      <c r="Q2232">
        <v>5.7</v>
      </c>
    </row>
    <row r="2233" spans="1:17" hidden="1" x14ac:dyDescent="0.3">
      <c r="A2233" t="s">
        <v>6534</v>
      </c>
      <c r="B2233">
        <v>11</v>
      </c>
      <c r="C2233">
        <v>105</v>
      </c>
      <c r="D2233" t="s">
        <v>1317</v>
      </c>
      <c r="E2233">
        <v>8508843</v>
      </c>
      <c r="F2233" t="s">
        <v>2582</v>
      </c>
      <c r="G2233" t="s">
        <v>6535</v>
      </c>
      <c r="H2233" t="s">
        <v>6536</v>
      </c>
      <c r="I2233">
        <v>7470</v>
      </c>
      <c r="J2233" t="s">
        <v>6537</v>
      </c>
      <c r="K2233">
        <v>35</v>
      </c>
      <c r="L2233" t="s">
        <v>23</v>
      </c>
      <c r="M2233" t="s">
        <v>24</v>
      </c>
      <c r="N2233" t="s">
        <v>64</v>
      </c>
      <c r="O2233">
        <v>18000000</v>
      </c>
      <c r="P2233">
        <v>1989</v>
      </c>
      <c r="Q2233">
        <v>5.5</v>
      </c>
    </row>
    <row r="2234" spans="1:17" hidden="1" x14ac:dyDescent="0.3">
      <c r="A2234" t="s">
        <v>6538</v>
      </c>
      <c r="B2234">
        <v>93</v>
      </c>
      <c r="C2234">
        <v>104</v>
      </c>
      <c r="D2234" t="s">
        <v>2451</v>
      </c>
      <c r="E2234">
        <v>7739049</v>
      </c>
      <c r="F2234" t="s">
        <v>918</v>
      </c>
      <c r="G2234" t="s">
        <v>6539</v>
      </c>
      <c r="H2234" t="s">
        <v>6540</v>
      </c>
      <c r="I2234">
        <v>10680</v>
      </c>
      <c r="J2234" t="s">
        <v>6541</v>
      </c>
      <c r="K2234">
        <v>112</v>
      </c>
      <c r="L2234" t="s">
        <v>23</v>
      </c>
      <c r="M2234" t="s">
        <v>183</v>
      </c>
      <c r="N2234" t="s">
        <v>393</v>
      </c>
      <c r="O2234">
        <v>18000000</v>
      </c>
      <c r="P2234">
        <v>2004</v>
      </c>
      <c r="Q2234">
        <v>7.1</v>
      </c>
    </row>
    <row r="2235" spans="1:17" hidden="1" x14ac:dyDescent="0.3">
      <c r="A2235" t="s">
        <v>3118</v>
      </c>
      <c r="B2235">
        <v>38</v>
      </c>
      <c r="C2235">
        <v>112</v>
      </c>
      <c r="D2235" t="s">
        <v>6543</v>
      </c>
      <c r="E2235">
        <v>6734844</v>
      </c>
      <c r="F2235" t="s">
        <v>147</v>
      </c>
      <c r="G2235" t="s">
        <v>6542</v>
      </c>
      <c r="H2235" t="s">
        <v>6544</v>
      </c>
      <c r="I2235">
        <v>29591</v>
      </c>
      <c r="J2235" t="s">
        <v>6545</v>
      </c>
      <c r="K2235">
        <v>118</v>
      </c>
      <c r="L2235" t="s">
        <v>23</v>
      </c>
      <c r="M2235" t="s">
        <v>24</v>
      </c>
      <c r="N2235" t="s">
        <v>393</v>
      </c>
      <c r="O2235">
        <v>17000000</v>
      </c>
      <c r="P2235">
        <v>1986</v>
      </c>
      <c r="Q2235">
        <v>5.9</v>
      </c>
    </row>
    <row r="2236" spans="1:17" hidden="1" x14ac:dyDescent="0.3">
      <c r="A2236" t="s">
        <v>6546</v>
      </c>
      <c r="B2236">
        <v>60</v>
      </c>
      <c r="C2236">
        <v>108</v>
      </c>
      <c r="D2236" t="s">
        <v>939</v>
      </c>
      <c r="E2236">
        <v>6000000</v>
      </c>
      <c r="F2236" t="s">
        <v>28</v>
      </c>
      <c r="G2236" t="s">
        <v>6547</v>
      </c>
      <c r="H2236" t="s">
        <v>6548</v>
      </c>
      <c r="I2236">
        <v>10832</v>
      </c>
      <c r="J2236" t="s">
        <v>6549</v>
      </c>
      <c r="K2236">
        <v>102</v>
      </c>
      <c r="L2236" t="s">
        <v>23</v>
      </c>
      <c r="M2236" t="s">
        <v>24</v>
      </c>
      <c r="N2236" t="s">
        <v>64</v>
      </c>
      <c r="O2236">
        <v>18000000</v>
      </c>
      <c r="P2236">
        <v>1981</v>
      </c>
      <c r="Q2236">
        <v>6.7</v>
      </c>
    </row>
    <row r="2237" spans="1:17" hidden="1" x14ac:dyDescent="0.3">
      <c r="A2237" t="s">
        <v>5319</v>
      </c>
      <c r="B2237">
        <v>184</v>
      </c>
      <c r="C2237">
        <v>112</v>
      </c>
      <c r="D2237" t="s">
        <v>6551</v>
      </c>
      <c r="E2237">
        <v>6615578</v>
      </c>
      <c r="F2237" t="s">
        <v>3751</v>
      </c>
      <c r="G2237" t="s">
        <v>6550</v>
      </c>
      <c r="H2237" t="s">
        <v>6552</v>
      </c>
      <c r="I2237">
        <v>15352</v>
      </c>
      <c r="J2237" t="s">
        <v>5868</v>
      </c>
      <c r="K2237">
        <v>82</v>
      </c>
      <c r="L2237" t="s">
        <v>23</v>
      </c>
      <c r="M2237" t="s">
        <v>509</v>
      </c>
      <c r="N2237" t="s">
        <v>393</v>
      </c>
      <c r="O2237">
        <v>13000000</v>
      </c>
      <c r="P2237">
        <v>2009</v>
      </c>
      <c r="Q2237">
        <v>7</v>
      </c>
    </row>
    <row r="2238" spans="1:17" hidden="1" x14ac:dyDescent="0.3">
      <c r="A2238" t="s">
        <v>174</v>
      </c>
      <c r="B2238">
        <v>148</v>
      </c>
      <c r="C2238">
        <v>127</v>
      </c>
      <c r="D2238" t="s">
        <v>29</v>
      </c>
      <c r="E2238">
        <v>5887457</v>
      </c>
      <c r="F2238" t="s">
        <v>2550</v>
      </c>
      <c r="G2238" t="s">
        <v>371</v>
      </c>
      <c r="H2238" t="s">
        <v>6553</v>
      </c>
      <c r="I2238">
        <v>142416</v>
      </c>
      <c r="J2238" t="s">
        <v>2025</v>
      </c>
      <c r="K2238">
        <v>420</v>
      </c>
      <c r="L2238" t="s">
        <v>23</v>
      </c>
      <c r="M2238" t="s">
        <v>24</v>
      </c>
      <c r="N2238" t="s">
        <v>393</v>
      </c>
      <c r="O2238">
        <v>18000000</v>
      </c>
      <c r="P2238">
        <v>1994</v>
      </c>
      <c r="Q2238">
        <v>7.9</v>
      </c>
    </row>
    <row r="2239" spans="1:17" hidden="1" x14ac:dyDescent="0.3">
      <c r="A2239" t="s">
        <v>4727</v>
      </c>
      <c r="B2239">
        <v>217</v>
      </c>
      <c r="C2239">
        <v>111</v>
      </c>
      <c r="D2239" t="s">
        <v>55</v>
      </c>
      <c r="E2239">
        <v>13362308</v>
      </c>
      <c r="F2239" t="s">
        <v>2110</v>
      </c>
      <c r="G2239" t="s">
        <v>146</v>
      </c>
      <c r="H2239" t="s">
        <v>6554</v>
      </c>
      <c r="I2239">
        <v>31898</v>
      </c>
      <c r="J2239" t="s">
        <v>2128</v>
      </c>
      <c r="K2239">
        <v>111</v>
      </c>
      <c r="L2239" t="s">
        <v>23</v>
      </c>
      <c r="M2239" t="s">
        <v>24</v>
      </c>
      <c r="N2239" t="s">
        <v>25</v>
      </c>
      <c r="O2239">
        <v>18000000</v>
      </c>
      <c r="P2239">
        <v>2013</v>
      </c>
      <c r="Q2239">
        <v>6.9</v>
      </c>
    </row>
    <row r="2240" spans="1:17" hidden="1" x14ac:dyDescent="0.3">
      <c r="A2240" t="s">
        <v>1291</v>
      </c>
      <c r="B2240">
        <v>160</v>
      </c>
      <c r="C2240">
        <v>126</v>
      </c>
      <c r="D2240" t="s">
        <v>159</v>
      </c>
      <c r="E2240">
        <v>5701643</v>
      </c>
      <c r="F2240" t="s">
        <v>2123</v>
      </c>
      <c r="G2240" t="s">
        <v>6555</v>
      </c>
      <c r="H2240" t="s">
        <v>6556</v>
      </c>
      <c r="I2240">
        <v>37635</v>
      </c>
      <c r="J2240" t="s">
        <v>6557</v>
      </c>
      <c r="K2240">
        <v>165</v>
      </c>
      <c r="L2240" t="s">
        <v>6558</v>
      </c>
      <c r="M2240" t="s">
        <v>4205</v>
      </c>
      <c r="N2240" t="s">
        <v>393</v>
      </c>
      <c r="O2240">
        <v>20000000</v>
      </c>
      <c r="P2240">
        <v>2007</v>
      </c>
      <c r="Q2240">
        <v>7.3</v>
      </c>
    </row>
    <row r="2241" spans="1:17" hidden="1" x14ac:dyDescent="0.3">
      <c r="A2241" t="s">
        <v>839</v>
      </c>
      <c r="B2241">
        <v>209</v>
      </c>
      <c r="C2241">
        <v>114</v>
      </c>
      <c r="D2241" t="s">
        <v>42</v>
      </c>
      <c r="E2241">
        <v>5694401</v>
      </c>
      <c r="F2241" t="s">
        <v>229</v>
      </c>
      <c r="G2241" t="s">
        <v>433</v>
      </c>
      <c r="H2241" t="s">
        <v>6559</v>
      </c>
      <c r="I2241">
        <v>194489</v>
      </c>
      <c r="J2241" t="s">
        <v>95</v>
      </c>
      <c r="K2241">
        <v>192</v>
      </c>
      <c r="L2241" t="s">
        <v>23</v>
      </c>
      <c r="M2241" t="s">
        <v>38</v>
      </c>
      <c r="N2241" t="s">
        <v>393</v>
      </c>
      <c r="O2241">
        <v>18000000</v>
      </c>
      <c r="P2241">
        <v>2008</v>
      </c>
      <c r="Q2241">
        <v>7.3</v>
      </c>
    </row>
    <row r="2242" spans="1:17" hidden="1" x14ac:dyDescent="0.3">
      <c r="A2242" t="s">
        <v>6560</v>
      </c>
      <c r="B2242">
        <v>40</v>
      </c>
      <c r="C2242">
        <v>99</v>
      </c>
      <c r="D2242" t="s">
        <v>6475</v>
      </c>
      <c r="E2242">
        <v>5333658</v>
      </c>
      <c r="F2242" t="s">
        <v>437</v>
      </c>
      <c r="G2242" t="s">
        <v>6561</v>
      </c>
      <c r="H2242" t="s">
        <v>6562</v>
      </c>
      <c r="I2242">
        <v>2541</v>
      </c>
      <c r="J2242" t="s">
        <v>6563</v>
      </c>
      <c r="K2242">
        <v>54</v>
      </c>
      <c r="L2242" t="s">
        <v>23</v>
      </c>
      <c r="M2242" t="s">
        <v>24</v>
      </c>
      <c r="N2242" t="s">
        <v>64</v>
      </c>
      <c r="O2242">
        <v>20000000</v>
      </c>
      <c r="P2242">
        <v>1982</v>
      </c>
      <c r="Q2242">
        <v>3.5</v>
      </c>
    </row>
    <row r="2243" spans="1:17" hidden="1" x14ac:dyDescent="0.3">
      <c r="A2243" t="s">
        <v>567</v>
      </c>
      <c r="B2243">
        <v>85</v>
      </c>
      <c r="C2243">
        <v>150</v>
      </c>
      <c r="D2243" t="s">
        <v>6564</v>
      </c>
      <c r="E2243">
        <v>4414535</v>
      </c>
      <c r="F2243" t="s">
        <v>2110</v>
      </c>
      <c r="G2243" t="s">
        <v>508</v>
      </c>
      <c r="H2243" t="s">
        <v>6565</v>
      </c>
      <c r="I2243">
        <v>30618</v>
      </c>
      <c r="J2243" t="s">
        <v>5468</v>
      </c>
      <c r="K2243">
        <v>224</v>
      </c>
      <c r="L2243" t="s">
        <v>23</v>
      </c>
      <c r="M2243" t="s">
        <v>38</v>
      </c>
      <c r="N2243" t="s">
        <v>25</v>
      </c>
      <c r="O2243">
        <v>18000000</v>
      </c>
      <c r="P2243">
        <v>1996</v>
      </c>
      <c r="Q2243">
        <v>7.8</v>
      </c>
    </row>
    <row r="2244" spans="1:17" hidden="1" x14ac:dyDescent="0.3">
      <c r="A2244" t="s">
        <v>6567</v>
      </c>
      <c r="B2244">
        <v>263</v>
      </c>
      <c r="C2244">
        <v>112</v>
      </c>
      <c r="D2244" t="s">
        <v>57</v>
      </c>
      <c r="E2244">
        <v>3707794</v>
      </c>
      <c r="F2244" t="s">
        <v>955</v>
      </c>
      <c r="G2244" t="s">
        <v>690</v>
      </c>
      <c r="H2244" t="s">
        <v>6568</v>
      </c>
      <c r="I2244">
        <v>31359</v>
      </c>
      <c r="J2244" t="s">
        <v>6569</v>
      </c>
      <c r="K2244">
        <v>156</v>
      </c>
      <c r="L2244" t="s">
        <v>23</v>
      </c>
      <c r="M2244" t="s">
        <v>6570</v>
      </c>
      <c r="N2244" t="s">
        <v>25</v>
      </c>
      <c r="O2244">
        <v>18000000</v>
      </c>
      <c r="P2244">
        <v>2016</v>
      </c>
      <c r="Q2244">
        <v>6.7</v>
      </c>
    </row>
    <row r="2245" spans="1:17" hidden="1" x14ac:dyDescent="0.3">
      <c r="A2245" t="s">
        <v>2457</v>
      </c>
      <c r="B2245">
        <v>128</v>
      </c>
      <c r="C2245">
        <v>108</v>
      </c>
      <c r="D2245" t="s">
        <v>2457</v>
      </c>
      <c r="E2245">
        <v>3203044</v>
      </c>
      <c r="F2245" t="s">
        <v>1073</v>
      </c>
      <c r="G2245" t="s">
        <v>2531</v>
      </c>
      <c r="H2245" t="s">
        <v>6571</v>
      </c>
      <c r="I2245">
        <v>25165</v>
      </c>
      <c r="J2245" t="s">
        <v>3657</v>
      </c>
      <c r="K2245">
        <v>155</v>
      </c>
      <c r="L2245" t="s">
        <v>23</v>
      </c>
      <c r="M2245" t="s">
        <v>24</v>
      </c>
      <c r="N2245" t="s">
        <v>393</v>
      </c>
      <c r="O2245">
        <v>18000000</v>
      </c>
      <c r="P2245">
        <v>2003</v>
      </c>
      <c r="Q2245">
        <v>6.4</v>
      </c>
    </row>
    <row r="2246" spans="1:17" hidden="1" x14ac:dyDescent="0.3">
      <c r="A2246" t="s">
        <v>6572</v>
      </c>
      <c r="B2246">
        <v>186</v>
      </c>
      <c r="C2246">
        <v>116</v>
      </c>
      <c r="D2246" t="s">
        <v>2104</v>
      </c>
      <c r="E2246">
        <v>4435083</v>
      </c>
      <c r="F2246" t="s">
        <v>6573</v>
      </c>
      <c r="G2246" t="s">
        <v>296</v>
      </c>
      <c r="H2246" t="s">
        <v>6574</v>
      </c>
      <c r="I2246">
        <v>27882</v>
      </c>
      <c r="J2246" t="s">
        <v>6575</v>
      </c>
      <c r="K2246">
        <v>119</v>
      </c>
      <c r="L2246" t="s">
        <v>23</v>
      </c>
      <c r="M2246" t="s">
        <v>253</v>
      </c>
      <c r="N2246" t="s">
        <v>393</v>
      </c>
      <c r="O2246">
        <v>18000000</v>
      </c>
      <c r="P2246">
        <v>2013</v>
      </c>
      <c r="Q2246">
        <v>7.1</v>
      </c>
    </row>
    <row r="2247" spans="1:17" hidden="1" x14ac:dyDescent="0.3">
      <c r="A2247" t="s">
        <v>6577</v>
      </c>
      <c r="B2247">
        <v>292</v>
      </c>
      <c r="C2247">
        <v>144</v>
      </c>
      <c r="D2247" t="s">
        <v>6579</v>
      </c>
      <c r="E2247">
        <v>2222647</v>
      </c>
      <c r="F2247" t="s">
        <v>4665</v>
      </c>
      <c r="G2247" t="s">
        <v>6578</v>
      </c>
      <c r="H2247" t="s">
        <v>6580</v>
      </c>
      <c r="I2247">
        <v>52958</v>
      </c>
      <c r="J2247" t="s">
        <v>6581</v>
      </c>
      <c r="K2247">
        <v>193</v>
      </c>
      <c r="L2247" t="s">
        <v>5011</v>
      </c>
      <c r="M2247" t="s">
        <v>509</v>
      </c>
      <c r="N2247" t="s">
        <v>393</v>
      </c>
      <c r="O2247">
        <v>12000000</v>
      </c>
      <c r="P2247">
        <v>2009</v>
      </c>
      <c r="Q2247">
        <v>7.8</v>
      </c>
    </row>
    <row r="2248" spans="1:17" hidden="1" x14ac:dyDescent="0.3">
      <c r="A2248" t="s">
        <v>6582</v>
      </c>
      <c r="B2248">
        <v>70</v>
      </c>
      <c r="C2248">
        <v>93</v>
      </c>
      <c r="D2248" t="s">
        <v>865</v>
      </c>
      <c r="E2248">
        <v>3500000</v>
      </c>
      <c r="F2248" t="s">
        <v>6583</v>
      </c>
      <c r="G2248" t="s">
        <v>1217</v>
      </c>
      <c r="H2248" t="s">
        <v>6584</v>
      </c>
      <c r="I2248">
        <v>10082</v>
      </c>
      <c r="J2248" t="s">
        <v>3787</v>
      </c>
      <c r="K2248">
        <v>100</v>
      </c>
      <c r="L2248" t="s">
        <v>23</v>
      </c>
      <c r="M2248" t="s">
        <v>24</v>
      </c>
      <c r="N2248" t="s">
        <v>393</v>
      </c>
      <c r="O2248">
        <v>2700000</v>
      </c>
      <c r="P2248">
        <v>1986</v>
      </c>
      <c r="Q2248">
        <v>5.9</v>
      </c>
    </row>
    <row r="2249" spans="1:17" hidden="1" x14ac:dyDescent="0.3">
      <c r="A2249" t="s">
        <v>1666</v>
      </c>
      <c r="B2249">
        <v>79</v>
      </c>
      <c r="C2249">
        <v>103</v>
      </c>
      <c r="D2249" t="s">
        <v>1796</v>
      </c>
      <c r="E2249">
        <v>676698</v>
      </c>
      <c r="F2249" t="s">
        <v>1370</v>
      </c>
      <c r="G2249" t="s">
        <v>2331</v>
      </c>
      <c r="H2249" t="s">
        <v>6585</v>
      </c>
      <c r="I2249">
        <v>26730</v>
      </c>
      <c r="J2249" t="s">
        <v>1187</v>
      </c>
      <c r="K2249">
        <v>180</v>
      </c>
      <c r="L2249" t="s">
        <v>23</v>
      </c>
      <c r="M2249" t="s">
        <v>24</v>
      </c>
      <c r="N2249" t="s">
        <v>393</v>
      </c>
      <c r="O2249">
        <v>18000000</v>
      </c>
      <c r="P2249">
        <v>2002</v>
      </c>
      <c r="Q2249">
        <v>7.2</v>
      </c>
    </row>
    <row r="2250" spans="1:17" hidden="1" x14ac:dyDescent="0.3">
      <c r="A2250" t="s">
        <v>6587</v>
      </c>
      <c r="B2250">
        <v>10</v>
      </c>
      <c r="C2250">
        <v>121</v>
      </c>
      <c r="D2250" t="s">
        <v>2935</v>
      </c>
      <c r="E2250">
        <v>229311</v>
      </c>
      <c r="F2250" t="s">
        <v>6588</v>
      </c>
      <c r="G2250" t="s">
        <v>3797</v>
      </c>
      <c r="H2250" t="s">
        <v>6589</v>
      </c>
      <c r="I2250">
        <v>899</v>
      </c>
      <c r="J2250" t="s">
        <v>6590</v>
      </c>
      <c r="K2250">
        <v>42</v>
      </c>
      <c r="L2250" t="s">
        <v>23</v>
      </c>
      <c r="M2250" t="s">
        <v>2210</v>
      </c>
      <c r="N2250" t="s">
        <v>393</v>
      </c>
      <c r="O2250">
        <v>11350000</v>
      </c>
      <c r="P2250">
        <v>1999</v>
      </c>
      <c r="Q2250">
        <v>6.2</v>
      </c>
    </row>
    <row r="2251" spans="1:17" hidden="1" x14ac:dyDescent="0.3">
      <c r="A2251" t="s">
        <v>6592</v>
      </c>
      <c r="B2251">
        <v>112</v>
      </c>
      <c r="C2251">
        <v>105</v>
      </c>
      <c r="D2251" t="s">
        <v>5765</v>
      </c>
      <c r="E2251">
        <v>63260</v>
      </c>
      <c r="F2251" t="s">
        <v>6593</v>
      </c>
      <c r="G2251" t="s">
        <v>1436</v>
      </c>
      <c r="H2251" t="s">
        <v>6594</v>
      </c>
      <c r="I2251">
        <v>14325</v>
      </c>
      <c r="J2251" t="s">
        <v>6595</v>
      </c>
      <c r="K2251">
        <v>90</v>
      </c>
      <c r="L2251" t="s">
        <v>23</v>
      </c>
      <c r="M2251" t="s">
        <v>943</v>
      </c>
      <c r="N2251" t="s">
        <v>393</v>
      </c>
      <c r="O2251">
        <v>14000000</v>
      </c>
      <c r="P2251">
        <v>2006</v>
      </c>
      <c r="Q2251">
        <v>6.7</v>
      </c>
    </row>
    <row r="2252" spans="1:17" hidden="1" x14ac:dyDescent="0.3">
      <c r="A2252" t="s">
        <v>3871</v>
      </c>
      <c r="B2252">
        <v>256</v>
      </c>
      <c r="C2252">
        <v>119</v>
      </c>
      <c r="D2252" t="s">
        <v>125</v>
      </c>
      <c r="E2252">
        <v>121463226</v>
      </c>
      <c r="F2252" t="s">
        <v>1068</v>
      </c>
      <c r="G2252" t="s">
        <v>422</v>
      </c>
      <c r="H2252" t="s">
        <v>6597</v>
      </c>
      <c r="I2252">
        <v>422606</v>
      </c>
      <c r="J2252" t="s">
        <v>2670</v>
      </c>
      <c r="K2252">
        <v>555</v>
      </c>
      <c r="L2252" t="s">
        <v>23</v>
      </c>
      <c r="M2252" t="s">
        <v>24</v>
      </c>
      <c r="N2252" t="s">
        <v>393</v>
      </c>
      <c r="O2252">
        <v>20000000</v>
      </c>
      <c r="P2252">
        <v>2007</v>
      </c>
      <c r="Q2252">
        <v>7.6</v>
      </c>
    </row>
    <row r="2253" spans="1:17" hidden="1" x14ac:dyDescent="0.3">
      <c r="A2253" t="s">
        <v>707</v>
      </c>
      <c r="B2253">
        <v>97</v>
      </c>
      <c r="C2253">
        <v>98</v>
      </c>
      <c r="D2253" t="s">
        <v>6599</v>
      </c>
      <c r="E2253">
        <v>58006147</v>
      </c>
      <c r="F2253" t="s">
        <v>2922</v>
      </c>
      <c r="G2253" t="s">
        <v>6598</v>
      </c>
      <c r="H2253" t="s">
        <v>6600</v>
      </c>
      <c r="I2253">
        <v>67653</v>
      </c>
      <c r="J2253" t="s">
        <v>6601</v>
      </c>
      <c r="K2253">
        <v>108</v>
      </c>
      <c r="L2253" t="s">
        <v>23</v>
      </c>
      <c r="M2253" t="s">
        <v>24</v>
      </c>
      <c r="N2253" t="s">
        <v>25</v>
      </c>
      <c r="O2253">
        <v>23000000</v>
      </c>
      <c r="P2253">
        <v>2008</v>
      </c>
      <c r="Q2253">
        <v>6.2</v>
      </c>
    </row>
    <row r="2254" spans="1:17" hidden="1" x14ac:dyDescent="0.3">
      <c r="A2254" t="s">
        <v>6602</v>
      </c>
      <c r="B2254">
        <v>142</v>
      </c>
      <c r="C2254">
        <v>80</v>
      </c>
      <c r="D2254" t="s">
        <v>176</v>
      </c>
      <c r="E2254">
        <v>51053787</v>
      </c>
      <c r="F2254" t="s">
        <v>6603</v>
      </c>
      <c r="G2254" t="s">
        <v>1057</v>
      </c>
      <c r="H2254" t="s">
        <v>6604</v>
      </c>
      <c r="I2254">
        <v>45900</v>
      </c>
      <c r="J2254" t="s">
        <v>2168</v>
      </c>
      <c r="K2254">
        <v>247</v>
      </c>
      <c r="L2254" t="s">
        <v>23</v>
      </c>
      <c r="M2254" t="s">
        <v>24</v>
      </c>
      <c r="N2254" t="s">
        <v>64</v>
      </c>
      <c r="O2254">
        <v>17500000</v>
      </c>
      <c r="P2254">
        <v>2005</v>
      </c>
      <c r="Q2254">
        <v>6.5</v>
      </c>
    </row>
    <row r="2255" spans="1:17" hidden="1" x14ac:dyDescent="0.3">
      <c r="A2255" t="s">
        <v>6605</v>
      </c>
      <c r="B2255">
        <v>187</v>
      </c>
      <c r="C2255">
        <v>121</v>
      </c>
      <c r="D2255" t="s">
        <v>173</v>
      </c>
      <c r="E2255">
        <v>23472900</v>
      </c>
      <c r="F2255" t="s">
        <v>1257</v>
      </c>
      <c r="G2255" t="s">
        <v>2528</v>
      </c>
      <c r="H2255" t="s">
        <v>6606</v>
      </c>
      <c r="I2255">
        <v>264533</v>
      </c>
      <c r="J2255" t="s">
        <v>6607</v>
      </c>
      <c r="K2255">
        <v>609</v>
      </c>
      <c r="L2255" t="s">
        <v>23</v>
      </c>
      <c r="M2255" t="s">
        <v>38</v>
      </c>
      <c r="N2255" t="s">
        <v>25</v>
      </c>
      <c r="O2255">
        <v>17500000</v>
      </c>
      <c r="P2255">
        <v>2004</v>
      </c>
      <c r="Q2255">
        <v>8.1</v>
      </c>
    </row>
    <row r="2256" spans="1:17" hidden="1" x14ac:dyDescent="0.3">
      <c r="A2256" t="s">
        <v>6608</v>
      </c>
      <c r="B2256">
        <v>193</v>
      </c>
      <c r="C2256">
        <v>94</v>
      </c>
      <c r="D2256" t="s">
        <v>6609</v>
      </c>
      <c r="E2256">
        <v>39687528</v>
      </c>
      <c r="F2256" t="s">
        <v>314</v>
      </c>
      <c r="G2256" t="s">
        <v>870</v>
      </c>
      <c r="H2256" t="s">
        <v>6610</v>
      </c>
      <c r="I2256">
        <v>140780</v>
      </c>
      <c r="J2256" t="s">
        <v>2694</v>
      </c>
      <c r="K2256">
        <v>376</v>
      </c>
      <c r="L2256" t="s">
        <v>23</v>
      </c>
      <c r="M2256" t="s">
        <v>943</v>
      </c>
      <c r="N2256" t="s">
        <v>393</v>
      </c>
      <c r="O2256">
        <v>24000000</v>
      </c>
      <c r="P2256">
        <v>2007</v>
      </c>
      <c r="Q2256">
        <v>6.3</v>
      </c>
    </row>
    <row r="2257" spans="1:17" hidden="1" x14ac:dyDescent="0.3">
      <c r="A2257" t="s">
        <v>6611</v>
      </c>
      <c r="B2257">
        <v>40</v>
      </c>
      <c r="C2257">
        <v>93</v>
      </c>
      <c r="D2257" t="s">
        <v>1914</v>
      </c>
      <c r="E2257">
        <v>7017178</v>
      </c>
      <c r="F2257" t="s">
        <v>6612</v>
      </c>
      <c r="G2257" t="s">
        <v>6370</v>
      </c>
      <c r="H2257" t="s">
        <v>6613</v>
      </c>
      <c r="I2257">
        <v>1633</v>
      </c>
      <c r="J2257" t="s">
        <v>6614</v>
      </c>
      <c r="K2257">
        <v>17</v>
      </c>
      <c r="L2257" t="s">
        <v>23</v>
      </c>
      <c r="M2257" t="s">
        <v>24</v>
      </c>
      <c r="N2257" t="s">
        <v>64</v>
      </c>
      <c r="O2257">
        <v>17500000</v>
      </c>
      <c r="P2257">
        <v>2013</v>
      </c>
      <c r="Q2257">
        <v>4.4000000000000004</v>
      </c>
    </row>
    <row r="2258" spans="1:17" hidden="1" x14ac:dyDescent="0.3">
      <c r="A2258" t="s">
        <v>6616</v>
      </c>
      <c r="B2258">
        <v>38</v>
      </c>
      <c r="C2258">
        <v>116</v>
      </c>
      <c r="D2258" t="s">
        <v>6618</v>
      </c>
      <c r="E2258">
        <v>325491</v>
      </c>
      <c r="F2258" t="s">
        <v>1359</v>
      </c>
      <c r="G2258" t="s">
        <v>6617</v>
      </c>
      <c r="H2258" t="s">
        <v>6619</v>
      </c>
      <c r="I2258">
        <v>4387</v>
      </c>
      <c r="J2258" t="s">
        <v>6620</v>
      </c>
      <c r="K2258">
        <v>67</v>
      </c>
      <c r="L2258" t="s">
        <v>23</v>
      </c>
      <c r="M2258" t="s">
        <v>24</v>
      </c>
      <c r="N2258" t="s">
        <v>393</v>
      </c>
      <c r="O2258">
        <v>17500000</v>
      </c>
      <c r="P2258">
        <v>2002</v>
      </c>
      <c r="Q2258">
        <v>6</v>
      </c>
    </row>
    <row r="2259" spans="1:17" hidden="1" x14ac:dyDescent="0.3">
      <c r="A2259" t="s">
        <v>2204</v>
      </c>
      <c r="B2259">
        <v>239</v>
      </c>
      <c r="C2259">
        <v>101</v>
      </c>
      <c r="D2259" t="s">
        <v>4754</v>
      </c>
      <c r="E2259">
        <v>96471845</v>
      </c>
      <c r="F2259" t="s">
        <v>5503</v>
      </c>
      <c r="G2259" t="s">
        <v>6621</v>
      </c>
      <c r="H2259" t="s">
        <v>6622</v>
      </c>
      <c r="I2259">
        <v>268581</v>
      </c>
      <c r="J2259" t="s">
        <v>6623</v>
      </c>
      <c r="K2259">
        <v>1109</v>
      </c>
      <c r="L2259" t="s">
        <v>23</v>
      </c>
      <c r="M2259" t="s">
        <v>24</v>
      </c>
      <c r="N2259" t="s">
        <v>25</v>
      </c>
      <c r="O2259">
        <v>17000000</v>
      </c>
      <c r="P2259">
        <v>2001</v>
      </c>
      <c r="Q2259">
        <v>7.6</v>
      </c>
    </row>
    <row r="2260" spans="1:17" hidden="1" x14ac:dyDescent="0.3">
      <c r="A2260" t="s">
        <v>17</v>
      </c>
      <c r="B2260">
        <v>250</v>
      </c>
      <c r="C2260">
        <v>154</v>
      </c>
      <c r="D2260" t="s">
        <v>1877</v>
      </c>
      <c r="E2260">
        <v>85200000</v>
      </c>
      <c r="F2260" t="s">
        <v>48</v>
      </c>
      <c r="G2260" t="s">
        <v>6624</v>
      </c>
      <c r="H2260" t="s">
        <v>6625</v>
      </c>
      <c r="I2260">
        <v>488537</v>
      </c>
      <c r="J2260" t="s">
        <v>1094</v>
      </c>
      <c r="K2260">
        <v>1076</v>
      </c>
      <c r="L2260" t="s">
        <v>23</v>
      </c>
      <c r="M2260" t="s">
        <v>24</v>
      </c>
      <c r="N2260" t="s">
        <v>393</v>
      </c>
      <c r="O2260">
        <v>18500000</v>
      </c>
      <c r="P2260">
        <v>1986</v>
      </c>
      <c r="Q2260">
        <v>8.4</v>
      </c>
    </row>
    <row r="2261" spans="1:17" hidden="1" x14ac:dyDescent="0.3">
      <c r="A2261" t="s">
        <v>6626</v>
      </c>
      <c r="B2261">
        <v>82</v>
      </c>
      <c r="C2261">
        <v>170</v>
      </c>
      <c r="D2261" t="s">
        <v>6629</v>
      </c>
      <c r="E2261">
        <v>72000000</v>
      </c>
      <c r="F2261" t="s">
        <v>6628</v>
      </c>
      <c r="G2261" t="s">
        <v>6627</v>
      </c>
      <c r="H2261" t="s">
        <v>6630</v>
      </c>
      <c r="I2261">
        <v>66959</v>
      </c>
      <c r="J2261" t="s">
        <v>6631</v>
      </c>
      <c r="K2261">
        <v>258</v>
      </c>
      <c r="L2261" t="s">
        <v>23</v>
      </c>
      <c r="M2261" t="s">
        <v>24</v>
      </c>
      <c r="N2261" t="s">
        <v>3586</v>
      </c>
      <c r="O2261">
        <v>17000000</v>
      </c>
      <c r="P2261">
        <v>1964</v>
      </c>
      <c r="Q2261">
        <v>7.9</v>
      </c>
    </row>
    <row r="2262" spans="1:17" hidden="1" x14ac:dyDescent="0.3">
      <c r="A2262" t="s">
        <v>2934</v>
      </c>
      <c r="B2262">
        <v>140</v>
      </c>
      <c r="C2262">
        <v>99</v>
      </c>
      <c r="D2262" t="s">
        <v>3208</v>
      </c>
      <c r="E2262">
        <v>72219395</v>
      </c>
      <c r="F2262" t="s">
        <v>1892</v>
      </c>
      <c r="G2262" t="s">
        <v>1577</v>
      </c>
      <c r="H2262" t="s">
        <v>6632</v>
      </c>
      <c r="I2262">
        <v>105585</v>
      </c>
      <c r="J2262" t="s">
        <v>1446</v>
      </c>
      <c r="K2262">
        <v>419</v>
      </c>
      <c r="L2262" t="s">
        <v>23</v>
      </c>
      <c r="M2262" t="s">
        <v>24</v>
      </c>
      <c r="N2262" t="s">
        <v>393</v>
      </c>
      <c r="O2262">
        <v>17000000</v>
      </c>
      <c r="P2262">
        <v>1997</v>
      </c>
      <c r="Q2262">
        <v>5.6</v>
      </c>
    </row>
    <row r="2263" spans="1:17" hidden="1" x14ac:dyDescent="0.3">
      <c r="A2263" t="s">
        <v>4342</v>
      </c>
      <c r="B2263">
        <v>129</v>
      </c>
      <c r="C2263">
        <v>104</v>
      </c>
      <c r="D2263" t="s">
        <v>2744</v>
      </c>
      <c r="E2263">
        <v>82389560</v>
      </c>
      <c r="F2263" t="s">
        <v>1068</v>
      </c>
      <c r="G2263" t="s">
        <v>414</v>
      </c>
      <c r="H2263" t="s">
        <v>6633</v>
      </c>
      <c r="I2263">
        <v>106820</v>
      </c>
      <c r="J2263" t="s">
        <v>725</v>
      </c>
      <c r="K2263">
        <v>147</v>
      </c>
      <c r="L2263" t="s">
        <v>23</v>
      </c>
      <c r="M2263" t="s">
        <v>24</v>
      </c>
      <c r="N2263" t="s">
        <v>393</v>
      </c>
      <c r="O2263">
        <v>17000000</v>
      </c>
      <c r="P2263">
        <v>2014</v>
      </c>
      <c r="Q2263">
        <v>6.5</v>
      </c>
    </row>
    <row r="2264" spans="1:17" hidden="1" x14ac:dyDescent="0.3">
      <c r="A2264" t="s">
        <v>4730</v>
      </c>
      <c r="B2264">
        <v>285</v>
      </c>
      <c r="C2264">
        <v>126</v>
      </c>
      <c r="D2264" t="s">
        <v>1683</v>
      </c>
      <c r="E2264">
        <v>71502303</v>
      </c>
      <c r="F2264" t="s">
        <v>6304</v>
      </c>
      <c r="G2264" t="s">
        <v>6634</v>
      </c>
      <c r="H2264" t="s">
        <v>6635</v>
      </c>
      <c r="I2264">
        <v>149966</v>
      </c>
      <c r="J2264" t="s">
        <v>63</v>
      </c>
      <c r="K2264">
        <v>835</v>
      </c>
      <c r="L2264" t="s">
        <v>23</v>
      </c>
      <c r="M2264" t="s">
        <v>24</v>
      </c>
      <c r="N2264" t="s">
        <v>393</v>
      </c>
      <c r="O2264">
        <v>12000000</v>
      </c>
      <c r="P2264">
        <v>2004</v>
      </c>
      <c r="Q2264">
        <v>7.5</v>
      </c>
    </row>
    <row r="2265" spans="1:17" hidden="1" x14ac:dyDescent="0.3">
      <c r="A2265" t="s">
        <v>2991</v>
      </c>
      <c r="B2265">
        <v>91</v>
      </c>
      <c r="C2265">
        <v>110</v>
      </c>
      <c r="D2265" t="s">
        <v>6637</v>
      </c>
      <c r="E2265">
        <v>19179969</v>
      </c>
      <c r="F2265" t="s">
        <v>1068</v>
      </c>
      <c r="G2265" t="s">
        <v>6636</v>
      </c>
      <c r="H2265" t="s">
        <v>6638</v>
      </c>
      <c r="I2265">
        <v>54710</v>
      </c>
      <c r="J2265" t="s">
        <v>2991</v>
      </c>
      <c r="K2265">
        <v>177</v>
      </c>
      <c r="L2265" t="s">
        <v>23</v>
      </c>
      <c r="M2265" t="s">
        <v>24</v>
      </c>
      <c r="N2265" t="s">
        <v>393</v>
      </c>
      <c r="O2265">
        <v>17500000</v>
      </c>
      <c r="P2265">
        <v>2006</v>
      </c>
      <c r="Q2265">
        <v>6.3</v>
      </c>
    </row>
    <row r="2266" spans="1:17" hidden="1" x14ac:dyDescent="0.3">
      <c r="A2266" t="s">
        <v>3228</v>
      </c>
      <c r="B2266">
        <v>318</v>
      </c>
      <c r="C2266">
        <v>101</v>
      </c>
      <c r="D2266" t="s">
        <v>1106</v>
      </c>
      <c r="E2266">
        <v>47000000</v>
      </c>
      <c r="F2266" t="s">
        <v>3317</v>
      </c>
      <c r="G2266" t="s">
        <v>5698</v>
      </c>
      <c r="H2266" t="s">
        <v>6639</v>
      </c>
      <c r="I2266">
        <v>157857</v>
      </c>
      <c r="J2266" t="s">
        <v>3318</v>
      </c>
      <c r="K2266">
        <v>1191</v>
      </c>
      <c r="L2266" t="s">
        <v>23</v>
      </c>
      <c r="M2266" t="s">
        <v>24</v>
      </c>
      <c r="N2266" t="s">
        <v>393</v>
      </c>
      <c r="O2266">
        <v>300000</v>
      </c>
      <c r="P2266">
        <v>1978</v>
      </c>
      <c r="Q2266">
        <v>7.9</v>
      </c>
    </row>
    <row r="2267" spans="1:17" hidden="1" x14ac:dyDescent="0.3">
      <c r="A2267" t="s">
        <v>1241</v>
      </c>
      <c r="B2267">
        <v>283</v>
      </c>
      <c r="C2267">
        <v>80</v>
      </c>
      <c r="D2267" t="s">
        <v>340</v>
      </c>
      <c r="E2267">
        <v>84961</v>
      </c>
      <c r="F2267" t="s">
        <v>852</v>
      </c>
      <c r="G2267" t="s">
        <v>3662</v>
      </c>
      <c r="H2267" t="s">
        <v>3663</v>
      </c>
      <c r="I2267">
        <v>149414</v>
      </c>
      <c r="J2267" t="s">
        <v>3664</v>
      </c>
      <c r="K2267">
        <v>841</v>
      </c>
      <c r="L2267" t="s">
        <v>1246</v>
      </c>
      <c r="M2267" t="s">
        <v>590</v>
      </c>
      <c r="N2267" t="s">
        <v>25</v>
      </c>
      <c r="O2267">
        <v>31000000</v>
      </c>
      <c r="P2267">
        <v>2002</v>
      </c>
      <c r="Q2267">
        <v>7.9</v>
      </c>
    </row>
    <row r="2268" spans="1:17" hidden="1" x14ac:dyDescent="0.3">
      <c r="A2268" t="s">
        <v>6640</v>
      </c>
      <c r="B2268">
        <v>52</v>
      </c>
      <c r="C2268">
        <v>87</v>
      </c>
      <c r="D2268" t="s">
        <v>1659</v>
      </c>
      <c r="E2268">
        <v>37566230</v>
      </c>
      <c r="F2268" t="s">
        <v>6641</v>
      </c>
      <c r="G2268" t="s">
        <v>867</v>
      </c>
      <c r="H2268" t="s">
        <v>6642</v>
      </c>
      <c r="I2268">
        <v>3407</v>
      </c>
      <c r="J2268" t="s">
        <v>1397</v>
      </c>
      <c r="K2268">
        <v>48</v>
      </c>
      <c r="L2268" t="s">
        <v>23</v>
      </c>
      <c r="M2268" t="s">
        <v>24</v>
      </c>
      <c r="N2268" t="s">
        <v>64</v>
      </c>
      <c r="O2268">
        <v>17000000</v>
      </c>
      <c r="P2268">
        <v>2003</v>
      </c>
      <c r="Q2268">
        <v>5.0999999999999996</v>
      </c>
    </row>
    <row r="2269" spans="1:17" hidden="1" x14ac:dyDescent="0.3">
      <c r="A2269" t="s">
        <v>4013</v>
      </c>
      <c r="B2269">
        <v>56</v>
      </c>
      <c r="C2269">
        <v>123</v>
      </c>
      <c r="D2269" t="s">
        <v>1760</v>
      </c>
      <c r="E2269">
        <v>70492685</v>
      </c>
      <c r="F2269" t="s">
        <v>1608</v>
      </c>
      <c r="G2269" t="s">
        <v>1429</v>
      </c>
      <c r="H2269" t="s">
        <v>6643</v>
      </c>
      <c r="I2269">
        <v>11600</v>
      </c>
      <c r="J2269" t="s">
        <v>4934</v>
      </c>
      <c r="K2269">
        <v>64</v>
      </c>
      <c r="L2269" t="s">
        <v>23</v>
      </c>
      <c r="M2269" t="s">
        <v>24</v>
      </c>
      <c r="N2269" t="s">
        <v>393</v>
      </c>
      <c r="O2269">
        <v>17000000</v>
      </c>
      <c r="P2269">
        <v>2013</v>
      </c>
      <c r="Q2269">
        <v>6.7</v>
      </c>
    </row>
    <row r="2270" spans="1:17" hidden="1" x14ac:dyDescent="0.3">
      <c r="A2270" t="s">
        <v>5383</v>
      </c>
      <c r="B2270">
        <v>186</v>
      </c>
      <c r="C2270">
        <v>109</v>
      </c>
      <c r="D2270" t="s">
        <v>216</v>
      </c>
      <c r="E2270">
        <v>35635046</v>
      </c>
      <c r="F2270" t="s">
        <v>314</v>
      </c>
      <c r="G2270" t="s">
        <v>226</v>
      </c>
      <c r="H2270" t="s">
        <v>6644</v>
      </c>
      <c r="I2270">
        <v>121058</v>
      </c>
      <c r="J2270" t="s">
        <v>5069</v>
      </c>
      <c r="K2270">
        <v>482</v>
      </c>
      <c r="L2270" t="s">
        <v>23</v>
      </c>
      <c r="M2270" t="s">
        <v>38</v>
      </c>
      <c r="N2270" t="s">
        <v>393</v>
      </c>
      <c r="O2270">
        <v>17000000</v>
      </c>
      <c r="P2270">
        <v>2006</v>
      </c>
      <c r="Q2270">
        <v>6.7</v>
      </c>
    </row>
    <row r="2271" spans="1:17" hidden="1" x14ac:dyDescent="0.3">
      <c r="A2271" t="s">
        <v>6645</v>
      </c>
      <c r="B2271">
        <v>178</v>
      </c>
      <c r="C2271">
        <v>90</v>
      </c>
      <c r="D2271" t="s">
        <v>3522</v>
      </c>
      <c r="E2271">
        <v>45670855</v>
      </c>
      <c r="F2271" t="s">
        <v>3079</v>
      </c>
      <c r="G2271" t="s">
        <v>5370</v>
      </c>
      <c r="H2271" t="s">
        <v>6646</v>
      </c>
      <c r="I2271">
        <v>67978</v>
      </c>
      <c r="J2271" t="s">
        <v>6647</v>
      </c>
      <c r="K2271">
        <v>279</v>
      </c>
      <c r="L2271" t="s">
        <v>23</v>
      </c>
      <c r="M2271" t="s">
        <v>183</v>
      </c>
      <c r="N2271" t="s">
        <v>393</v>
      </c>
      <c r="O2271">
        <v>20000000</v>
      </c>
      <c r="P2271">
        <v>2010</v>
      </c>
      <c r="Q2271">
        <v>5.6</v>
      </c>
    </row>
    <row r="2272" spans="1:17" hidden="1" x14ac:dyDescent="0.3">
      <c r="A2272" t="s">
        <v>2338</v>
      </c>
      <c r="B2272">
        <v>140</v>
      </c>
      <c r="C2272">
        <v>96</v>
      </c>
      <c r="D2272" t="s">
        <v>4819</v>
      </c>
      <c r="E2272">
        <v>37939782</v>
      </c>
      <c r="F2272" t="s">
        <v>1073</v>
      </c>
      <c r="G2272" t="s">
        <v>2297</v>
      </c>
      <c r="H2272" t="s">
        <v>6648</v>
      </c>
      <c r="I2272">
        <v>62272</v>
      </c>
      <c r="J2272" t="s">
        <v>5835</v>
      </c>
      <c r="K2272">
        <v>207</v>
      </c>
      <c r="L2272" t="s">
        <v>23</v>
      </c>
      <c r="M2272" t="s">
        <v>24</v>
      </c>
      <c r="N2272" t="s">
        <v>393</v>
      </c>
      <c r="O2272">
        <v>17000000</v>
      </c>
      <c r="P2272">
        <v>2002</v>
      </c>
      <c r="Q2272">
        <v>5.6</v>
      </c>
    </row>
    <row r="2273" spans="1:17" hidden="1" x14ac:dyDescent="0.3">
      <c r="A2273" t="s">
        <v>204</v>
      </c>
      <c r="B2273">
        <v>469</v>
      </c>
      <c r="C2273">
        <v>125</v>
      </c>
      <c r="D2273" t="s">
        <v>206</v>
      </c>
      <c r="E2273">
        <v>172051787</v>
      </c>
      <c r="F2273" t="s">
        <v>48</v>
      </c>
      <c r="G2273" t="s">
        <v>205</v>
      </c>
      <c r="H2273" t="s">
        <v>207</v>
      </c>
      <c r="I2273">
        <v>264186</v>
      </c>
      <c r="J2273" t="s">
        <v>208</v>
      </c>
      <c r="K2273">
        <v>665</v>
      </c>
      <c r="L2273" t="s">
        <v>23</v>
      </c>
      <c r="M2273" t="s">
        <v>24</v>
      </c>
      <c r="N2273" t="s">
        <v>64</v>
      </c>
      <c r="O2273">
        <v>170000000</v>
      </c>
      <c r="P2273">
        <v>2010</v>
      </c>
      <c r="Q2273">
        <v>6.8</v>
      </c>
    </row>
    <row r="2274" spans="1:17" hidden="1" x14ac:dyDescent="0.3">
      <c r="A2274" t="s">
        <v>6649</v>
      </c>
      <c r="B2274">
        <v>63</v>
      </c>
      <c r="C2274">
        <v>82</v>
      </c>
      <c r="D2274" t="s">
        <v>816</v>
      </c>
      <c r="E2274">
        <v>30324946</v>
      </c>
      <c r="F2274" t="s">
        <v>3870</v>
      </c>
      <c r="G2274" t="s">
        <v>6650</v>
      </c>
      <c r="H2274" t="s">
        <v>6651</v>
      </c>
      <c r="I2274">
        <v>48458</v>
      </c>
      <c r="J2274" t="s">
        <v>5736</v>
      </c>
      <c r="K2274">
        <v>239</v>
      </c>
      <c r="L2274" t="s">
        <v>23</v>
      </c>
      <c r="M2274" t="s">
        <v>24</v>
      </c>
      <c r="N2274" t="s">
        <v>25</v>
      </c>
      <c r="O2274">
        <v>17000000</v>
      </c>
      <c r="P2274">
        <v>1998</v>
      </c>
      <c r="Q2274">
        <v>6.2</v>
      </c>
    </row>
    <row r="2275" spans="1:17" hidden="1" x14ac:dyDescent="0.3">
      <c r="A2275" t="s">
        <v>6401</v>
      </c>
      <c r="B2275">
        <v>148</v>
      </c>
      <c r="C2275">
        <v>86</v>
      </c>
      <c r="D2275" t="s">
        <v>3124</v>
      </c>
      <c r="E2275">
        <v>27854896</v>
      </c>
      <c r="F2275" t="s">
        <v>456</v>
      </c>
      <c r="G2275" t="s">
        <v>3997</v>
      </c>
      <c r="H2275" t="s">
        <v>6652</v>
      </c>
      <c r="I2275">
        <v>64190</v>
      </c>
      <c r="J2275" t="s">
        <v>6653</v>
      </c>
      <c r="K2275">
        <v>129</v>
      </c>
      <c r="L2275" t="s">
        <v>23</v>
      </c>
      <c r="M2275" t="s">
        <v>24</v>
      </c>
      <c r="N2275" t="s">
        <v>25</v>
      </c>
      <c r="O2275">
        <v>17000000</v>
      </c>
      <c r="P2275">
        <v>2011</v>
      </c>
      <c r="Q2275">
        <v>5.6</v>
      </c>
    </row>
    <row r="2276" spans="1:17" hidden="1" x14ac:dyDescent="0.3">
      <c r="A2276" t="s">
        <v>4371</v>
      </c>
      <c r="B2276">
        <v>265</v>
      </c>
      <c r="C2276">
        <v>108</v>
      </c>
      <c r="D2276" t="s">
        <v>6359</v>
      </c>
      <c r="E2276">
        <v>41777564</v>
      </c>
      <c r="F2276" t="s">
        <v>3792</v>
      </c>
      <c r="G2276" t="s">
        <v>6591</v>
      </c>
      <c r="H2276" t="s">
        <v>6654</v>
      </c>
      <c r="I2276">
        <v>129719</v>
      </c>
      <c r="J2276" t="s">
        <v>2297</v>
      </c>
      <c r="K2276">
        <v>855</v>
      </c>
      <c r="L2276" t="s">
        <v>23</v>
      </c>
      <c r="M2276" t="s">
        <v>24</v>
      </c>
      <c r="N2276" t="s">
        <v>393</v>
      </c>
      <c r="O2276">
        <v>15000000</v>
      </c>
      <c r="P2276">
        <v>2006</v>
      </c>
      <c r="Q2276">
        <v>6.4</v>
      </c>
    </row>
    <row r="2277" spans="1:17" hidden="1" x14ac:dyDescent="0.3">
      <c r="A2277" t="s">
        <v>2796</v>
      </c>
      <c r="B2277">
        <v>75</v>
      </c>
      <c r="C2277">
        <v>98</v>
      </c>
      <c r="D2277" t="s">
        <v>2343</v>
      </c>
      <c r="E2277">
        <v>22734486</v>
      </c>
      <c r="F2277" t="s">
        <v>1068</v>
      </c>
      <c r="G2277" t="s">
        <v>2877</v>
      </c>
      <c r="H2277" t="s">
        <v>6655</v>
      </c>
      <c r="I2277">
        <v>11815</v>
      </c>
      <c r="J2277" t="s">
        <v>5124</v>
      </c>
      <c r="K2277">
        <v>117</v>
      </c>
      <c r="L2277" t="s">
        <v>23</v>
      </c>
      <c r="M2277" t="s">
        <v>24</v>
      </c>
      <c r="N2277" t="s">
        <v>25</v>
      </c>
      <c r="O2277">
        <v>17000000</v>
      </c>
      <c r="P2277">
        <v>2003</v>
      </c>
      <c r="Q2277">
        <v>5.6</v>
      </c>
    </row>
    <row r="2278" spans="1:17" hidden="1" x14ac:dyDescent="0.3">
      <c r="A2278" t="s">
        <v>4919</v>
      </c>
      <c r="B2278">
        <v>113</v>
      </c>
      <c r="C2278">
        <v>129</v>
      </c>
      <c r="D2278" t="s">
        <v>6657</v>
      </c>
      <c r="E2278">
        <v>44469602</v>
      </c>
      <c r="F2278" t="s">
        <v>1046</v>
      </c>
      <c r="G2278" t="s">
        <v>6656</v>
      </c>
      <c r="H2278" t="s">
        <v>6658</v>
      </c>
      <c r="I2278">
        <v>23480</v>
      </c>
      <c r="J2278" t="s">
        <v>6659</v>
      </c>
      <c r="K2278">
        <v>83</v>
      </c>
      <c r="L2278" t="s">
        <v>23</v>
      </c>
      <c r="M2278" t="s">
        <v>24</v>
      </c>
      <c r="N2278" t="s">
        <v>64</v>
      </c>
      <c r="O2278">
        <v>17000000</v>
      </c>
      <c r="P2278">
        <v>2015</v>
      </c>
      <c r="Q2278">
        <v>7.4</v>
      </c>
    </row>
    <row r="2279" spans="1:17" hidden="1" x14ac:dyDescent="0.3">
      <c r="A2279" t="s">
        <v>6661</v>
      </c>
      <c r="B2279">
        <v>223</v>
      </c>
      <c r="C2279">
        <v>112</v>
      </c>
      <c r="D2279" t="s">
        <v>1562</v>
      </c>
      <c r="E2279">
        <v>64998368</v>
      </c>
      <c r="F2279" t="s">
        <v>3870</v>
      </c>
      <c r="G2279" t="s">
        <v>5017</v>
      </c>
      <c r="H2279" t="s">
        <v>6662</v>
      </c>
      <c r="I2279">
        <v>213898</v>
      </c>
      <c r="J2279" t="s">
        <v>6663</v>
      </c>
      <c r="K2279">
        <v>250</v>
      </c>
      <c r="L2279" t="s">
        <v>23</v>
      </c>
      <c r="M2279" t="s">
        <v>24</v>
      </c>
      <c r="N2279" t="s">
        <v>25</v>
      </c>
      <c r="O2279">
        <v>17000000</v>
      </c>
      <c r="P2279">
        <v>2012</v>
      </c>
      <c r="Q2279">
        <v>7.2</v>
      </c>
    </row>
    <row r="2280" spans="1:17" hidden="1" x14ac:dyDescent="0.3">
      <c r="A2280" t="s">
        <v>4303</v>
      </c>
      <c r="B2280">
        <v>50</v>
      </c>
      <c r="C2280">
        <v>108</v>
      </c>
      <c r="D2280" t="s">
        <v>923</v>
      </c>
      <c r="E2280">
        <v>19693891</v>
      </c>
      <c r="F2280" t="s">
        <v>2734</v>
      </c>
      <c r="G2280" t="s">
        <v>527</v>
      </c>
      <c r="H2280" t="s">
        <v>6664</v>
      </c>
      <c r="I2280">
        <v>12993</v>
      </c>
      <c r="J2280" t="s">
        <v>835</v>
      </c>
      <c r="K2280">
        <v>107</v>
      </c>
      <c r="L2280" t="s">
        <v>23</v>
      </c>
      <c r="M2280" t="s">
        <v>24</v>
      </c>
      <c r="N2280" t="s">
        <v>25</v>
      </c>
      <c r="O2280">
        <v>34000000</v>
      </c>
      <c r="P2280">
        <v>2001</v>
      </c>
      <c r="Q2280">
        <v>4.9000000000000004</v>
      </c>
    </row>
    <row r="2281" spans="1:17" hidden="1" x14ac:dyDescent="0.3">
      <c r="A2281" t="s">
        <v>52</v>
      </c>
      <c r="B2281">
        <v>125</v>
      </c>
      <c r="C2281">
        <v>121</v>
      </c>
      <c r="D2281" t="s">
        <v>2005</v>
      </c>
      <c r="E2281">
        <v>16311763</v>
      </c>
      <c r="F2281" t="s">
        <v>1359</v>
      </c>
      <c r="G2281" t="s">
        <v>1974</v>
      </c>
      <c r="H2281" t="s">
        <v>6665</v>
      </c>
      <c r="I2281">
        <v>50656</v>
      </c>
      <c r="J2281" t="s">
        <v>2127</v>
      </c>
      <c r="K2281">
        <v>416</v>
      </c>
      <c r="L2281" t="s">
        <v>23</v>
      </c>
      <c r="M2281" t="s">
        <v>38</v>
      </c>
      <c r="N2281" t="s">
        <v>393</v>
      </c>
      <c r="O2281">
        <v>17000000</v>
      </c>
      <c r="P2281">
        <v>1998</v>
      </c>
      <c r="Q2281">
        <v>7.5</v>
      </c>
    </row>
    <row r="2282" spans="1:17" hidden="1" x14ac:dyDescent="0.3">
      <c r="A2282" t="s">
        <v>6666</v>
      </c>
      <c r="B2282">
        <v>81</v>
      </c>
      <c r="C2282">
        <v>89</v>
      </c>
      <c r="D2282" t="s">
        <v>1286</v>
      </c>
      <c r="E2282">
        <v>12693621</v>
      </c>
      <c r="F2282" t="s">
        <v>1892</v>
      </c>
      <c r="G2282" t="s">
        <v>1667</v>
      </c>
      <c r="H2282" t="s">
        <v>6667</v>
      </c>
      <c r="I2282">
        <v>10885</v>
      </c>
      <c r="J2282" t="s">
        <v>923</v>
      </c>
      <c r="K2282">
        <v>271</v>
      </c>
      <c r="L2282" t="s">
        <v>23</v>
      </c>
      <c r="M2282" t="s">
        <v>24</v>
      </c>
      <c r="N2282" t="s">
        <v>25</v>
      </c>
      <c r="O2282">
        <v>17000000</v>
      </c>
      <c r="P2282">
        <v>2002</v>
      </c>
      <c r="Q2282">
        <v>4.8</v>
      </c>
    </row>
    <row r="2283" spans="1:17" hidden="1" x14ac:dyDescent="0.3">
      <c r="A2283" t="s">
        <v>6668</v>
      </c>
      <c r="B2283">
        <v>37</v>
      </c>
      <c r="C2283">
        <v>89</v>
      </c>
      <c r="D2283" t="s">
        <v>3713</v>
      </c>
      <c r="E2283">
        <v>15655665</v>
      </c>
      <c r="F2283" t="s">
        <v>1073</v>
      </c>
      <c r="G2283" t="s">
        <v>5382</v>
      </c>
      <c r="H2283" t="s">
        <v>6669</v>
      </c>
      <c r="I2283">
        <v>9104</v>
      </c>
      <c r="J2283" t="s">
        <v>6670</v>
      </c>
      <c r="K2283">
        <v>112</v>
      </c>
      <c r="L2283" t="s">
        <v>23</v>
      </c>
      <c r="M2283" t="s">
        <v>24</v>
      </c>
      <c r="N2283" t="s">
        <v>25</v>
      </c>
      <c r="O2283">
        <v>4000000</v>
      </c>
      <c r="P2283">
        <v>2006</v>
      </c>
      <c r="Q2283">
        <v>3.1</v>
      </c>
    </row>
    <row r="2284" spans="1:17" hidden="1" x14ac:dyDescent="0.3">
      <c r="A2284" t="s">
        <v>6671</v>
      </c>
      <c r="B2284">
        <v>44</v>
      </c>
      <c r="C2284">
        <v>73</v>
      </c>
      <c r="D2284" t="s">
        <v>1123</v>
      </c>
      <c r="E2284">
        <v>11634458</v>
      </c>
      <c r="F2284" t="s">
        <v>6673</v>
      </c>
      <c r="G2284" t="s">
        <v>6672</v>
      </c>
      <c r="H2284" t="s">
        <v>6674</v>
      </c>
      <c r="I2284">
        <v>2045</v>
      </c>
      <c r="J2284" t="s">
        <v>6675</v>
      </c>
      <c r="K2284">
        <v>37</v>
      </c>
      <c r="L2284" t="s">
        <v>23</v>
      </c>
      <c r="M2284" t="s">
        <v>24</v>
      </c>
      <c r="N2284" t="s">
        <v>190</v>
      </c>
      <c r="O2284">
        <v>17000000</v>
      </c>
      <c r="P2284">
        <v>1999</v>
      </c>
      <c r="Q2284">
        <v>5.8</v>
      </c>
    </row>
    <row r="2285" spans="1:17" hidden="1" x14ac:dyDescent="0.3">
      <c r="A2285" t="s">
        <v>1926</v>
      </c>
      <c r="B2285">
        <v>197</v>
      </c>
      <c r="C2285">
        <v>132</v>
      </c>
      <c r="D2285" t="s">
        <v>173</v>
      </c>
      <c r="E2285">
        <v>27154426</v>
      </c>
      <c r="F2285" t="s">
        <v>1359</v>
      </c>
      <c r="G2285" t="s">
        <v>1680</v>
      </c>
      <c r="H2285" t="s">
        <v>6676</v>
      </c>
      <c r="I2285">
        <v>52852</v>
      </c>
      <c r="J2285" t="s">
        <v>1142</v>
      </c>
      <c r="K2285">
        <v>138</v>
      </c>
      <c r="L2285" t="s">
        <v>23</v>
      </c>
      <c r="M2285" t="s">
        <v>24</v>
      </c>
      <c r="N2285" t="s">
        <v>393</v>
      </c>
      <c r="O2285">
        <v>17000000</v>
      </c>
      <c r="P2285">
        <v>2009</v>
      </c>
      <c r="Q2285">
        <v>6.7</v>
      </c>
    </row>
    <row r="2286" spans="1:17" hidden="1" x14ac:dyDescent="0.3">
      <c r="A2286" t="s">
        <v>6677</v>
      </c>
      <c r="B2286">
        <v>543</v>
      </c>
      <c r="C2286">
        <v>96</v>
      </c>
      <c r="D2286" t="s">
        <v>1972</v>
      </c>
      <c r="E2286">
        <v>54239856</v>
      </c>
      <c r="F2286" t="s">
        <v>3792</v>
      </c>
      <c r="G2286" t="s">
        <v>6678</v>
      </c>
      <c r="H2286" t="s">
        <v>6679</v>
      </c>
      <c r="I2286">
        <v>125016</v>
      </c>
      <c r="J2286" t="s">
        <v>6680</v>
      </c>
      <c r="K2286">
        <v>789</v>
      </c>
      <c r="L2286" t="s">
        <v>23</v>
      </c>
      <c r="M2286" t="s">
        <v>24</v>
      </c>
      <c r="N2286" t="s">
        <v>393</v>
      </c>
      <c r="O2286">
        <v>17000000</v>
      </c>
      <c r="P2286">
        <v>2013</v>
      </c>
      <c r="Q2286">
        <v>6.5</v>
      </c>
    </row>
    <row r="2287" spans="1:17" hidden="1" x14ac:dyDescent="0.3">
      <c r="A2287" t="s">
        <v>2593</v>
      </c>
      <c r="B2287">
        <v>112</v>
      </c>
      <c r="C2287">
        <v>98</v>
      </c>
      <c r="D2287" t="s">
        <v>6249</v>
      </c>
      <c r="E2287">
        <v>8662318</v>
      </c>
      <c r="F2287" t="s">
        <v>1073</v>
      </c>
      <c r="G2287" t="s">
        <v>6681</v>
      </c>
      <c r="H2287" t="s">
        <v>6682</v>
      </c>
      <c r="I2287">
        <v>15033</v>
      </c>
      <c r="J2287" t="s">
        <v>6683</v>
      </c>
      <c r="K2287">
        <v>75</v>
      </c>
      <c r="L2287" t="s">
        <v>23</v>
      </c>
      <c r="M2287" t="s">
        <v>24</v>
      </c>
      <c r="N2287" t="s">
        <v>25</v>
      </c>
      <c r="O2287">
        <v>17000000</v>
      </c>
      <c r="P2287">
        <v>2009</v>
      </c>
      <c r="Q2287">
        <v>5.9</v>
      </c>
    </row>
    <row r="2288" spans="1:17" hidden="1" x14ac:dyDescent="0.3">
      <c r="A2288" t="s">
        <v>1112</v>
      </c>
      <c r="B2288">
        <v>153</v>
      </c>
      <c r="C2288">
        <v>107</v>
      </c>
      <c r="D2288" t="s">
        <v>161</v>
      </c>
      <c r="E2288">
        <v>7156725</v>
      </c>
      <c r="F2288" t="s">
        <v>3801</v>
      </c>
      <c r="G2288" t="s">
        <v>364</v>
      </c>
      <c r="H2288" t="s">
        <v>6684</v>
      </c>
      <c r="I2288">
        <v>22639</v>
      </c>
      <c r="J2288" t="s">
        <v>2088</v>
      </c>
      <c r="K2288">
        <v>217</v>
      </c>
      <c r="L2288" t="s">
        <v>23</v>
      </c>
      <c r="M2288" t="s">
        <v>24</v>
      </c>
      <c r="N2288" t="s">
        <v>25</v>
      </c>
      <c r="O2288">
        <v>19000000</v>
      </c>
      <c r="P2288">
        <v>2006</v>
      </c>
      <c r="Q2288">
        <v>5.5</v>
      </c>
    </row>
    <row r="2289" spans="1:17" hidden="1" x14ac:dyDescent="0.3">
      <c r="A2289" t="s">
        <v>6685</v>
      </c>
      <c r="B2289">
        <v>94</v>
      </c>
      <c r="C2289">
        <v>134</v>
      </c>
      <c r="D2289" t="s">
        <v>270</v>
      </c>
      <c r="E2289">
        <v>15681020</v>
      </c>
      <c r="F2289" t="s">
        <v>4474</v>
      </c>
      <c r="G2289" t="s">
        <v>2791</v>
      </c>
      <c r="H2289" t="s">
        <v>6686</v>
      </c>
      <c r="I2289">
        <v>33570</v>
      </c>
      <c r="J2289" t="s">
        <v>4247</v>
      </c>
      <c r="K2289">
        <v>259</v>
      </c>
      <c r="L2289" t="s">
        <v>23</v>
      </c>
      <c r="M2289" t="s">
        <v>38</v>
      </c>
      <c r="N2289" t="s">
        <v>64</v>
      </c>
      <c r="O2289">
        <v>17000000</v>
      </c>
      <c r="P2289">
        <v>1987</v>
      </c>
      <c r="Q2289">
        <v>3.6</v>
      </c>
    </row>
    <row r="2290" spans="1:17" hidden="1" x14ac:dyDescent="0.3">
      <c r="A2290" t="s">
        <v>6687</v>
      </c>
      <c r="B2290">
        <v>157</v>
      </c>
      <c r="C2290">
        <v>122</v>
      </c>
      <c r="D2290" t="s">
        <v>228</v>
      </c>
      <c r="E2290">
        <v>6855137</v>
      </c>
      <c r="F2290" t="s">
        <v>314</v>
      </c>
      <c r="G2290" t="s">
        <v>1057</v>
      </c>
      <c r="H2290" t="s">
        <v>6688</v>
      </c>
      <c r="I2290">
        <v>88590</v>
      </c>
      <c r="J2290" t="s">
        <v>1090</v>
      </c>
      <c r="K2290">
        <v>419</v>
      </c>
      <c r="L2290" t="s">
        <v>23</v>
      </c>
      <c r="M2290" t="s">
        <v>509</v>
      </c>
      <c r="N2290" t="s">
        <v>393</v>
      </c>
      <c r="O2290">
        <v>17000000</v>
      </c>
      <c r="P2290">
        <v>2006</v>
      </c>
      <c r="Q2290">
        <v>7.4</v>
      </c>
    </row>
    <row r="2291" spans="1:17" hidden="1" x14ac:dyDescent="0.3">
      <c r="A2291" t="s">
        <v>6690</v>
      </c>
      <c r="B2291">
        <v>21</v>
      </c>
      <c r="C2291">
        <v>97</v>
      </c>
      <c r="D2291" t="s">
        <v>2125</v>
      </c>
      <c r="E2291">
        <v>2315683</v>
      </c>
      <c r="F2291" t="s">
        <v>6691</v>
      </c>
      <c r="G2291" t="s">
        <v>6527</v>
      </c>
      <c r="H2291" t="s">
        <v>6692</v>
      </c>
      <c r="I2291">
        <v>4081</v>
      </c>
      <c r="J2291" t="s">
        <v>6693</v>
      </c>
      <c r="K2291">
        <v>28</v>
      </c>
      <c r="L2291" t="s">
        <v>23</v>
      </c>
      <c r="M2291" t="s">
        <v>38</v>
      </c>
      <c r="N2291" t="s">
        <v>25</v>
      </c>
      <c r="O2291">
        <v>17000000</v>
      </c>
      <c r="P2291">
        <v>1986</v>
      </c>
      <c r="Q2291">
        <v>3</v>
      </c>
    </row>
    <row r="2292" spans="1:17" hidden="1" x14ac:dyDescent="0.3">
      <c r="A2292" t="s">
        <v>1524</v>
      </c>
      <c r="B2292">
        <v>236</v>
      </c>
      <c r="C2292">
        <v>110</v>
      </c>
      <c r="D2292" t="s">
        <v>1162</v>
      </c>
      <c r="E2292">
        <v>39825798</v>
      </c>
      <c r="F2292" t="s">
        <v>2036</v>
      </c>
      <c r="G2292" t="s">
        <v>246</v>
      </c>
      <c r="H2292" t="s">
        <v>6694</v>
      </c>
      <c r="I2292">
        <v>295375</v>
      </c>
      <c r="J2292" t="s">
        <v>6695</v>
      </c>
      <c r="K2292">
        <v>645</v>
      </c>
      <c r="L2292" t="s">
        <v>23</v>
      </c>
      <c r="M2292" t="s">
        <v>24</v>
      </c>
      <c r="N2292" t="s">
        <v>25</v>
      </c>
      <c r="O2292">
        <v>16000000</v>
      </c>
      <c r="P2292">
        <v>2006</v>
      </c>
      <c r="Q2292">
        <v>7.6</v>
      </c>
    </row>
    <row r="2293" spans="1:17" hidden="1" x14ac:dyDescent="0.3">
      <c r="A2293" t="s">
        <v>6696</v>
      </c>
      <c r="B2293">
        <v>50</v>
      </c>
      <c r="C2293">
        <v>102</v>
      </c>
      <c r="D2293" t="s">
        <v>6697</v>
      </c>
      <c r="E2293">
        <v>2000000</v>
      </c>
      <c r="F2293" t="s">
        <v>4933</v>
      </c>
      <c r="G2293" t="s">
        <v>899</v>
      </c>
      <c r="H2293" t="s">
        <v>6698</v>
      </c>
      <c r="I2293">
        <v>1275</v>
      </c>
      <c r="J2293" t="s">
        <v>362</v>
      </c>
      <c r="K2293">
        <v>27</v>
      </c>
      <c r="L2293" t="s">
        <v>23</v>
      </c>
      <c r="M2293" t="s">
        <v>24</v>
      </c>
      <c r="N2293" t="s">
        <v>64</v>
      </c>
      <c r="O2293">
        <v>17000000</v>
      </c>
      <c r="P2293">
        <v>1981</v>
      </c>
      <c r="Q2293">
        <v>6.4</v>
      </c>
    </row>
    <row r="2294" spans="1:17" hidden="1" x14ac:dyDescent="0.3">
      <c r="A2294" t="s">
        <v>859</v>
      </c>
      <c r="B2294">
        <v>106</v>
      </c>
      <c r="C2294">
        <v>98</v>
      </c>
      <c r="D2294" t="s">
        <v>6700</v>
      </c>
      <c r="E2294">
        <v>1569918</v>
      </c>
      <c r="F2294" t="s">
        <v>3389</v>
      </c>
      <c r="G2294" t="s">
        <v>6699</v>
      </c>
      <c r="H2294" t="s">
        <v>6701</v>
      </c>
      <c r="I2294">
        <v>16234</v>
      </c>
      <c r="J2294" t="s">
        <v>6702</v>
      </c>
      <c r="K2294">
        <v>113</v>
      </c>
      <c r="L2294" t="s">
        <v>23</v>
      </c>
      <c r="M2294" t="s">
        <v>4630</v>
      </c>
      <c r="N2294" t="s">
        <v>393</v>
      </c>
      <c r="O2294">
        <v>17000000</v>
      </c>
      <c r="P2294">
        <v>2003</v>
      </c>
      <c r="Q2294">
        <v>6.9</v>
      </c>
    </row>
    <row r="2295" spans="1:17" hidden="1" x14ac:dyDescent="0.3">
      <c r="A2295" t="s">
        <v>5531</v>
      </c>
      <c r="B2295">
        <v>173</v>
      </c>
      <c r="C2295">
        <v>160</v>
      </c>
      <c r="D2295" t="s">
        <v>525</v>
      </c>
      <c r="E2295">
        <v>273420</v>
      </c>
      <c r="F2295" t="s">
        <v>6703</v>
      </c>
      <c r="G2295" t="s">
        <v>3765</v>
      </c>
      <c r="H2295" t="s">
        <v>6704</v>
      </c>
      <c r="I2295">
        <v>32671</v>
      </c>
      <c r="J2295" t="s">
        <v>6705</v>
      </c>
      <c r="K2295">
        <v>238</v>
      </c>
      <c r="L2295" t="s">
        <v>23</v>
      </c>
      <c r="M2295" t="s">
        <v>943</v>
      </c>
      <c r="N2295" t="s">
        <v>393</v>
      </c>
      <c r="O2295">
        <v>17000000</v>
      </c>
      <c r="P2295">
        <v>2006</v>
      </c>
      <c r="Q2295">
        <v>5.5</v>
      </c>
    </row>
    <row r="2296" spans="1:17" hidden="1" x14ac:dyDescent="0.3">
      <c r="A2296" t="s">
        <v>6708</v>
      </c>
      <c r="B2296">
        <v>145</v>
      </c>
      <c r="C2296">
        <v>83</v>
      </c>
      <c r="D2296" t="s">
        <v>6710</v>
      </c>
      <c r="E2296">
        <v>4930798</v>
      </c>
      <c r="F2296" t="s">
        <v>3317</v>
      </c>
      <c r="G2296" t="s">
        <v>6709</v>
      </c>
      <c r="H2296" t="s">
        <v>6711</v>
      </c>
      <c r="I2296">
        <v>16268</v>
      </c>
      <c r="J2296" t="s">
        <v>6712</v>
      </c>
      <c r="K2296">
        <v>108</v>
      </c>
      <c r="L2296" t="s">
        <v>23</v>
      </c>
      <c r="M2296" t="s">
        <v>24</v>
      </c>
      <c r="N2296" t="s">
        <v>25</v>
      </c>
      <c r="O2296">
        <v>17000000</v>
      </c>
      <c r="P2296">
        <v>2012</v>
      </c>
      <c r="Q2296">
        <v>4.0999999999999996</v>
      </c>
    </row>
    <row r="2297" spans="1:17" hidden="1" x14ac:dyDescent="0.3">
      <c r="A2297" t="s">
        <v>6713</v>
      </c>
      <c r="B2297">
        <v>31</v>
      </c>
      <c r="C2297">
        <v>102</v>
      </c>
      <c r="D2297" t="s">
        <v>3866</v>
      </c>
      <c r="E2297">
        <v>59847242</v>
      </c>
      <c r="F2297" t="s">
        <v>5184</v>
      </c>
      <c r="G2297" t="s">
        <v>1106</v>
      </c>
      <c r="H2297" t="s">
        <v>6714</v>
      </c>
      <c r="I2297">
        <v>55895</v>
      </c>
      <c r="J2297" t="s">
        <v>2567</v>
      </c>
      <c r="K2297">
        <v>115</v>
      </c>
      <c r="L2297" t="s">
        <v>23</v>
      </c>
      <c r="M2297" t="s">
        <v>24</v>
      </c>
      <c r="N2297" t="s">
        <v>25</v>
      </c>
      <c r="O2297">
        <v>16500000</v>
      </c>
      <c r="P2297">
        <v>1991</v>
      </c>
      <c r="Q2297">
        <v>6.8</v>
      </c>
    </row>
    <row r="2298" spans="1:17" hidden="1" x14ac:dyDescent="0.3">
      <c r="A2298" t="s">
        <v>6715</v>
      </c>
      <c r="B2298">
        <v>105</v>
      </c>
      <c r="C2298">
        <v>122</v>
      </c>
      <c r="D2298" t="s">
        <v>66</v>
      </c>
      <c r="E2298">
        <v>220914</v>
      </c>
      <c r="F2298" t="s">
        <v>3751</v>
      </c>
      <c r="G2298" t="s">
        <v>628</v>
      </c>
      <c r="H2298" t="s">
        <v>6716</v>
      </c>
      <c r="I2298">
        <v>13239</v>
      </c>
      <c r="J2298" t="s">
        <v>6717</v>
      </c>
      <c r="K2298">
        <v>97</v>
      </c>
      <c r="L2298" t="s">
        <v>23</v>
      </c>
      <c r="M2298" t="s">
        <v>24</v>
      </c>
      <c r="N2298" t="s">
        <v>393</v>
      </c>
      <c r="O2298">
        <v>16800000</v>
      </c>
      <c r="P2298">
        <v>2006</v>
      </c>
      <c r="Q2298">
        <v>6.5</v>
      </c>
    </row>
    <row r="2299" spans="1:17" hidden="1" x14ac:dyDescent="0.3">
      <c r="A2299" t="s">
        <v>1524</v>
      </c>
      <c r="B2299">
        <v>236</v>
      </c>
      <c r="C2299">
        <v>110</v>
      </c>
      <c r="D2299" t="s">
        <v>1162</v>
      </c>
      <c r="E2299">
        <v>39825798</v>
      </c>
      <c r="F2299" t="s">
        <v>2036</v>
      </c>
      <c r="G2299" t="s">
        <v>246</v>
      </c>
      <c r="H2299" t="s">
        <v>6694</v>
      </c>
      <c r="I2299">
        <v>295375</v>
      </c>
      <c r="J2299" t="s">
        <v>6695</v>
      </c>
      <c r="K2299">
        <v>645</v>
      </c>
      <c r="L2299" t="s">
        <v>23</v>
      </c>
      <c r="M2299" t="s">
        <v>24</v>
      </c>
      <c r="N2299" t="s">
        <v>25</v>
      </c>
      <c r="O2299">
        <v>16000000</v>
      </c>
      <c r="P2299">
        <v>2006</v>
      </c>
      <c r="Q2299">
        <v>7.6</v>
      </c>
    </row>
    <row r="2300" spans="1:17" hidden="1" x14ac:dyDescent="0.3">
      <c r="A2300" t="s">
        <v>504</v>
      </c>
      <c r="B2300">
        <v>114</v>
      </c>
      <c r="C2300">
        <v>126</v>
      </c>
      <c r="D2300" t="s">
        <v>1590</v>
      </c>
      <c r="E2300">
        <v>43848100</v>
      </c>
      <c r="F2300" t="s">
        <v>1239</v>
      </c>
      <c r="G2300" t="s">
        <v>6718</v>
      </c>
      <c r="H2300" t="s">
        <v>6719</v>
      </c>
      <c r="I2300">
        <v>119150</v>
      </c>
      <c r="J2300" t="s">
        <v>2820</v>
      </c>
      <c r="K2300">
        <v>219</v>
      </c>
      <c r="L2300" t="s">
        <v>23</v>
      </c>
      <c r="M2300" t="s">
        <v>24</v>
      </c>
      <c r="N2300" t="s">
        <v>393</v>
      </c>
      <c r="O2300">
        <v>15000000</v>
      </c>
      <c r="P2300">
        <v>1987</v>
      </c>
      <c r="Q2300">
        <v>7.4</v>
      </c>
    </row>
    <row r="2301" spans="1:17" hidden="1" x14ac:dyDescent="0.3">
      <c r="A2301" t="s">
        <v>702</v>
      </c>
      <c r="B2301">
        <v>69</v>
      </c>
      <c r="C2301">
        <v>136</v>
      </c>
      <c r="D2301" t="s">
        <v>73</v>
      </c>
      <c r="E2301">
        <v>42700000</v>
      </c>
      <c r="F2301" t="s">
        <v>147</v>
      </c>
      <c r="G2301" t="s">
        <v>146</v>
      </c>
      <c r="H2301" t="s">
        <v>6720</v>
      </c>
      <c r="I2301">
        <v>78392</v>
      </c>
      <c r="J2301" t="s">
        <v>95</v>
      </c>
      <c r="K2301">
        <v>196</v>
      </c>
      <c r="L2301" t="s">
        <v>23</v>
      </c>
      <c r="M2301" t="s">
        <v>24</v>
      </c>
      <c r="N2301" t="s">
        <v>64</v>
      </c>
      <c r="O2301">
        <v>16500000</v>
      </c>
      <c r="P2301">
        <v>1995</v>
      </c>
      <c r="Q2301">
        <v>7.7</v>
      </c>
    </row>
    <row r="2302" spans="1:17" hidden="1" x14ac:dyDescent="0.3">
      <c r="A2302" t="s">
        <v>6721</v>
      </c>
      <c r="B2302">
        <v>150</v>
      </c>
      <c r="C2302">
        <v>120</v>
      </c>
      <c r="D2302" t="s">
        <v>176</v>
      </c>
      <c r="E2302">
        <v>18663911</v>
      </c>
      <c r="F2302" t="s">
        <v>3751</v>
      </c>
      <c r="G2302" t="s">
        <v>275</v>
      </c>
      <c r="H2302" t="s">
        <v>6722</v>
      </c>
      <c r="I2302">
        <v>46204</v>
      </c>
      <c r="J2302" t="s">
        <v>6723</v>
      </c>
      <c r="K2302">
        <v>151</v>
      </c>
      <c r="L2302" t="s">
        <v>23</v>
      </c>
      <c r="M2302" t="s">
        <v>38</v>
      </c>
      <c r="N2302" t="s">
        <v>64</v>
      </c>
      <c r="O2302">
        <v>16500000</v>
      </c>
      <c r="P2302">
        <v>2007</v>
      </c>
      <c r="Q2302">
        <v>7.1</v>
      </c>
    </row>
    <row r="2303" spans="1:17" hidden="1" x14ac:dyDescent="0.3">
      <c r="A2303" t="s">
        <v>6724</v>
      </c>
      <c r="B2303">
        <v>72</v>
      </c>
      <c r="C2303">
        <v>108</v>
      </c>
      <c r="D2303" t="s">
        <v>6725</v>
      </c>
      <c r="E2303">
        <v>11702090</v>
      </c>
      <c r="F2303" t="s">
        <v>1073</v>
      </c>
      <c r="G2303" t="s">
        <v>884</v>
      </c>
      <c r="H2303" t="s">
        <v>6726</v>
      </c>
      <c r="I2303">
        <v>37700</v>
      </c>
      <c r="J2303" t="s">
        <v>6727</v>
      </c>
      <c r="K2303">
        <v>50</v>
      </c>
      <c r="L2303" t="s">
        <v>23</v>
      </c>
      <c r="M2303" t="s">
        <v>24</v>
      </c>
      <c r="N2303" t="s">
        <v>25</v>
      </c>
      <c r="O2303">
        <v>16500000</v>
      </c>
      <c r="P2303">
        <v>2007</v>
      </c>
      <c r="Q2303">
        <v>6.3</v>
      </c>
    </row>
    <row r="2304" spans="1:17" hidden="1" x14ac:dyDescent="0.3">
      <c r="A2304" t="s">
        <v>6728</v>
      </c>
      <c r="B2304">
        <v>158</v>
      </c>
      <c r="C2304">
        <v>126</v>
      </c>
      <c r="D2304" t="s">
        <v>2000</v>
      </c>
      <c r="E2304">
        <v>13005485</v>
      </c>
      <c r="F2304" t="s">
        <v>2110</v>
      </c>
      <c r="G2304" t="s">
        <v>1412</v>
      </c>
      <c r="H2304" t="s">
        <v>6729</v>
      </c>
      <c r="I2304">
        <v>56665</v>
      </c>
      <c r="J2304" t="s">
        <v>5126</v>
      </c>
      <c r="K2304">
        <v>469</v>
      </c>
      <c r="L2304" t="s">
        <v>23</v>
      </c>
      <c r="M2304" t="s">
        <v>24</v>
      </c>
      <c r="N2304" t="s">
        <v>393</v>
      </c>
      <c r="O2304">
        <v>15000000</v>
      </c>
      <c r="P2304">
        <v>2003</v>
      </c>
      <c r="Q2304">
        <v>7.6</v>
      </c>
    </row>
    <row r="2305" spans="1:17" hidden="1" x14ac:dyDescent="0.3">
      <c r="A2305" t="s">
        <v>722</v>
      </c>
      <c r="B2305">
        <v>96</v>
      </c>
      <c r="C2305">
        <v>128</v>
      </c>
      <c r="D2305" t="s">
        <v>537</v>
      </c>
      <c r="E2305">
        <v>95860116</v>
      </c>
      <c r="F2305" t="s">
        <v>1608</v>
      </c>
      <c r="G2305" t="s">
        <v>2070</v>
      </c>
      <c r="H2305" t="s">
        <v>6730</v>
      </c>
      <c r="I2305">
        <v>277451</v>
      </c>
      <c r="J2305" t="s">
        <v>2729</v>
      </c>
      <c r="K2305">
        <v>491</v>
      </c>
      <c r="L2305" t="s">
        <v>23</v>
      </c>
      <c r="M2305" t="s">
        <v>24</v>
      </c>
      <c r="N2305" t="s">
        <v>64</v>
      </c>
      <c r="O2305">
        <v>16400000</v>
      </c>
      <c r="P2305">
        <v>1989</v>
      </c>
      <c r="Q2305">
        <v>8</v>
      </c>
    </row>
    <row r="2306" spans="1:17" hidden="1" x14ac:dyDescent="0.3">
      <c r="A2306" t="s">
        <v>6731</v>
      </c>
      <c r="B2306">
        <v>84</v>
      </c>
      <c r="C2306">
        <v>113</v>
      </c>
      <c r="D2306" t="s">
        <v>2909</v>
      </c>
      <c r="E2306">
        <v>127175354</v>
      </c>
      <c r="F2306" t="s">
        <v>1068</v>
      </c>
      <c r="G2306" t="s">
        <v>1983</v>
      </c>
      <c r="H2306" t="s">
        <v>6732</v>
      </c>
      <c r="I2306">
        <v>288451</v>
      </c>
      <c r="J2306" t="s">
        <v>5925</v>
      </c>
      <c r="K2306">
        <v>438</v>
      </c>
      <c r="L2306" t="s">
        <v>23</v>
      </c>
      <c r="M2306" t="s">
        <v>24</v>
      </c>
      <c r="N2306" t="s">
        <v>25</v>
      </c>
      <c r="O2306">
        <v>16000000</v>
      </c>
      <c r="P2306">
        <v>1994</v>
      </c>
      <c r="Q2306">
        <v>7.3</v>
      </c>
    </row>
    <row r="2307" spans="1:17" hidden="1" x14ac:dyDescent="0.3">
      <c r="A2307" t="s">
        <v>2393</v>
      </c>
      <c r="B2307">
        <v>114</v>
      </c>
      <c r="C2307">
        <v>89</v>
      </c>
      <c r="D2307" t="s">
        <v>6734</v>
      </c>
      <c r="E2307">
        <v>92823600</v>
      </c>
      <c r="F2307" t="s">
        <v>918</v>
      </c>
      <c r="G2307" t="s">
        <v>6733</v>
      </c>
      <c r="H2307" t="s">
        <v>6735</v>
      </c>
      <c r="I2307">
        <v>149108</v>
      </c>
      <c r="J2307" t="s">
        <v>6736</v>
      </c>
      <c r="K2307">
        <v>273</v>
      </c>
      <c r="L2307" t="s">
        <v>23</v>
      </c>
      <c r="M2307" t="s">
        <v>24</v>
      </c>
      <c r="N2307" t="s">
        <v>393</v>
      </c>
      <c r="O2307">
        <v>16000000</v>
      </c>
      <c r="P2307">
        <v>1989</v>
      </c>
      <c r="Q2307">
        <v>7.6</v>
      </c>
    </row>
    <row r="2308" spans="1:17" hidden="1" x14ac:dyDescent="0.3">
      <c r="A2308" t="s">
        <v>5680</v>
      </c>
      <c r="B2308">
        <v>79</v>
      </c>
      <c r="C2308">
        <v>129</v>
      </c>
      <c r="D2308" t="s">
        <v>2177</v>
      </c>
      <c r="E2308">
        <v>54000000</v>
      </c>
      <c r="F2308" t="s">
        <v>2110</v>
      </c>
      <c r="G2308" t="s">
        <v>2931</v>
      </c>
      <c r="H2308" t="s">
        <v>6737</v>
      </c>
      <c r="I2308">
        <v>26310</v>
      </c>
      <c r="J2308" t="s">
        <v>6738</v>
      </c>
      <c r="K2308">
        <v>154</v>
      </c>
      <c r="L2308" t="s">
        <v>23</v>
      </c>
      <c r="M2308" t="s">
        <v>24</v>
      </c>
      <c r="N2308" t="s">
        <v>393</v>
      </c>
      <c r="O2308">
        <v>16000000</v>
      </c>
      <c r="P2308">
        <v>1982</v>
      </c>
      <c r="Q2308">
        <v>7.8</v>
      </c>
    </row>
    <row r="2309" spans="1:17" hidden="1" x14ac:dyDescent="0.3">
      <c r="A2309" t="s">
        <v>1615</v>
      </c>
      <c r="B2309">
        <v>103</v>
      </c>
      <c r="C2309">
        <v>94</v>
      </c>
      <c r="D2309" t="s">
        <v>1332</v>
      </c>
      <c r="E2309">
        <v>68525609</v>
      </c>
      <c r="F2309" t="s">
        <v>1068</v>
      </c>
      <c r="G2309" t="s">
        <v>4553</v>
      </c>
      <c r="H2309" t="s">
        <v>6739</v>
      </c>
      <c r="I2309">
        <v>132963</v>
      </c>
      <c r="J2309" t="s">
        <v>5835</v>
      </c>
      <c r="K2309">
        <v>302</v>
      </c>
      <c r="L2309" t="s">
        <v>23</v>
      </c>
      <c r="M2309" t="s">
        <v>24</v>
      </c>
      <c r="N2309" t="s">
        <v>393</v>
      </c>
      <c r="O2309">
        <v>15600000</v>
      </c>
      <c r="P2309">
        <v>2000</v>
      </c>
      <c r="Q2309">
        <v>6.5</v>
      </c>
    </row>
    <row r="2310" spans="1:17" hidden="1" x14ac:dyDescent="0.3">
      <c r="A2310" t="s">
        <v>2511</v>
      </c>
      <c r="B2310">
        <v>67</v>
      </c>
      <c r="C2310">
        <v>106</v>
      </c>
      <c r="D2310" t="s">
        <v>228</v>
      </c>
      <c r="E2310">
        <v>52885587</v>
      </c>
      <c r="F2310" t="s">
        <v>2734</v>
      </c>
      <c r="G2310" t="s">
        <v>6740</v>
      </c>
      <c r="H2310" t="s">
        <v>6741</v>
      </c>
      <c r="I2310">
        <v>35312</v>
      </c>
      <c r="J2310" t="s">
        <v>6742</v>
      </c>
      <c r="K2310">
        <v>267</v>
      </c>
      <c r="L2310" t="s">
        <v>23</v>
      </c>
      <c r="M2310" t="s">
        <v>24</v>
      </c>
      <c r="N2310" t="s">
        <v>393</v>
      </c>
      <c r="O2310">
        <v>16000000</v>
      </c>
      <c r="P2310">
        <v>1999</v>
      </c>
      <c r="Q2310">
        <v>6.4</v>
      </c>
    </row>
    <row r="2311" spans="1:17" hidden="1" x14ac:dyDescent="0.3">
      <c r="A2311" t="s">
        <v>6743</v>
      </c>
      <c r="B2311">
        <v>576</v>
      </c>
      <c r="C2311">
        <v>100</v>
      </c>
      <c r="D2311" t="s">
        <v>3686</v>
      </c>
      <c r="E2311">
        <v>44667095</v>
      </c>
      <c r="F2311" t="s">
        <v>918</v>
      </c>
      <c r="G2311" t="s">
        <v>2611</v>
      </c>
      <c r="H2311" t="s">
        <v>6744</v>
      </c>
      <c r="I2311">
        <v>190030</v>
      </c>
      <c r="J2311" t="s">
        <v>4130</v>
      </c>
      <c r="K2311">
        <v>583</v>
      </c>
      <c r="L2311" t="s">
        <v>23</v>
      </c>
      <c r="M2311" t="s">
        <v>943</v>
      </c>
      <c r="N2311" t="s">
        <v>25</v>
      </c>
      <c r="O2311">
        <v>15000000</v>
      </c>
      <c r="P2311">
        <v>2011</v>
      </c>
      <c r="Q2311">
        <v>8</v>
      </c>
    </row>
    <row r="2312" spans="1:17" hidden="1" x14ac:dyDescent="0.3">
      <c r="A2312" t="s">
        <v>2310</v>
      </c>
      <c r="B2312">
        <v>178</v>
      </c>
      <c r="C2312">
        <v>89</v>
      </c>
      <c r="D2312" t="s">
        <v>300</v>
      </c>
      <c r="E2312">
        <v>42638165</v>
      </c>
      <c r="F2312" t="s">
        <v>1338</v>
      </c>
      <c r="G2312" t="s">
        <v>4080</v>
      </c>
      <c r="H2312" t="s">
        <v>6745</v>
      </c>
      <c r="I2312">
        <v>42182</v>
      </c>
      <c r="J2312" t="s">
        <v>6746</v>
      </c>
      <c r="K2312">
        <v>230</v>
      </c>
      <c r="L2312" t="s">
        <v>23</v>
      </c>
      <c r="M2312" t="s">
        <v>24</v>
      </c>
      <c r="N2312" t="s">
        <v>25</v>
      </c>
      <c r="O2312">
        <v>16000000</v>
      </c>
      <c r="P2312">
        <v>2009</v>
      </c>
      <c r="Q2312">
        <v>4.8</v>
      </c>
    </row>
    <row r="2313" spans="1:17" hidden="1" x14ac:dyDescent="0.3">
      <c r="A2313" t="s">
        <v>3234</v>
      </c>
      <c r="B2313">
        <v>487</v>
      </c>
      <c r="C2313">
        <v>94</v>
      </c>
      <c r="D2313" t="s">
        <v>647</v>
      </c>
      <c r="E2313">
        <v>45507053</v>
      </c>
      <c r="F2313" t="s">
        <v>6304</v>
      </c>
      <c r="G2313" t="s">
        <v>371</v>
      </c>
      <c r="H2313" t="s">
        <v>6747</v>
      </c>
      <c r="I2313">
        <v>237848</v>
      </c>
      <c r="J2313" t="s">
        <v>2080</v>
      </c>
      <c r="K2313">
        <v>377</v>
      </c>
      <c r="L2313" t="s">
        <v>23</v>
      </c>
      <c r="M2313" t="s">
        <v>24</v>
      </c>
      <c r="N2313" t="s">
        <v>25</v>
      </c>
      <c r="O2313">
        <v>16000000</v>
      </c>
      <c r="P2313">
        <v>2012</v>
      </c>
      <c r="Q2313">
        <v>7.8</v>
      </c>
    </row>
    <row r="2314" spans="1:17" hidden="1" x14ac:dyDescent="0.3">
      <c r="A2314" t="s">
        <v>580</v>
      </c>
      <c r="B2314">
        <v>196</v>
      </c>
      <c r="C2314">
        <v>83</v>
      </c>
      <c r="D2314" t="s">
        <v>2668</v>
      </c>
      <c r="E2314">
        <v>39511038</v>
      </c>
      <c r="F2314" t="s">
        <v>3792</v>
      </c>
      <c r="G2314" t="s">
        <v>453</v>
      </c>
      <c r="H2314" t="s">
        <v>6748</v>
      </c>
      <c r="I2314">
        <v>56269</v>
      </c>
      <c r="J2314" t="s">
        <v>5204</v>
      </c>
      <c r="K2314">
        <v>366</v>
      </c>
      <c r="L2314" t="s">
        <v>23</v>
      </c>
      <c r="M2314" t="s">
        <v>24</v>
      </c>
      <c r="N2314" t="s">
        <v>393</v>
      </c>
      <c r="O2314">
        <v>16000000</v>
      </c>
      <c r="P2314">
        <v>2006</v>
      </c>
      <c r="Q2314">
        <v>5.9</v>
      </c>
    </row>
    <row r="2315" spans="1:17" hidden="1" x14ac:dyDescent="0.3">
      <c r="A2315" t="s">
        <v>6749</v>
      </c>
      <c r="B2315">
        <v>24</v>
      </c>
      <c r="C2315">
        <v>111</v>
      </c>
      <c r="D2315" t="s">
        <v>854</v>
      </c>
      <c r="E2315">
        <v>6462576</v>
      </c>
      <c r="F2315" t="s">
        <v>2110</v>
      </c>
      <c r="G2315" t="s">
        <v>6750</v>
      </c>
      <c r="H2315" t="s">
        <v>6751</v>
      </c>
      <c r="I2315">
        <v>1449</v>
      </c>
      <c r="J2315" t="s">
        <v>6752</v>
      </c>
      <c r="K2315">
        <v>30</v>
      </c>
      <c r="L2315" t="s">
        <v>23</v>
      </c>
      <c r="M2315" t="s">
        <v>24</v>
      </c>
      <c r="N2315" t="s">
        <v>25</v>
      </c>
      <c r="O2315">
        <v>18500000</v>
      </c>
      <c r="P2315">
        <v>2016</v>
      </c>
      <c r="Q2315">
        <v>5.4</v>
      </c>
    </row>
    <row r="2316" spans="1:17" hidden="1" x14ac:dyDescent="0.3">
      <c r="A2316" t="s">
        <v>6753</v>
      </c>
      <c r="B2316">
        <v>56</v>
      </c>
      <c r="C2316">
        <v>80</v>
      </c>
      <c r="D2316" t="s">
        <v>3112</v>
      </c>
      <c r="E2316">
        <v>40363530</v>
      </c>
      <c r="F2316" t="s">
        <v>1904</v>
      </c>
      <c r="G2316" t="s">
        <v>4233</v>
      </c>
      <c r="H2316" t="s">
        <v>6754</v>
      </c>
      <c r="I2316">
        <v>18254</v>
      </c>
      <c r="J2316" t="s">
        <v>4055</v>
      </c>
      <c r="K2316">
        <v>307</v>
      </c>
      <c r="L2316" t="s">
        <v>23</v>
      </c>
      <c r="M2316" t="s">
        <v>24</v>
      </c>
      <c r="N2316" t="s">
        <v>64</v>
      </c>
      <c r="O2316">
        <v>16000000</v>
      </c>
      <c r="P2316">
        <v>2002</v>
      </c>
      <c r="Q2316">
        <v>3.3</v>
      </c>
    </row>
    <row r="2317" spans="1:17" hidden="1" x14ac:dyDescent="0.3">
      <c r="A2317" t="s">
        <v>259</v>
      </c>
      <c r="B2317">
        <v>406</v>
      </c>
      <c r="C2317">
        <v>112</v>
      </c>
      <c r="D2317" t="s">
        <v>6757</v>
      </c>
      <c r="E2317">
        <v>37623143</v>
      </c>
      <c r="F2317" t="s">
        <v>6756</v>
      </c>
      <c r="G2317" t="s">
        <v>6755</v>
      </c>
      <c r="H2317" t="s">
        <v>6758</v>
      </c>
      <c r="I2317">
        <v>467234</v>
      </c>
      <c r="J2317" t="s">
        <v>6759</v>
      </c>
      <c r="K2317">
        <v>1083</v>
      </c>
      <c r="L2317" t="s">
        <v>1747</v>
      </c>
      <c r="M2317" t="s">
        <v>2210</v>
      </c>
      <c r="N2317" t="s">
        <v>393</v>
      </c>
      <c r="O2317">
        <v>13500000</v>
      </c>
      <c r="P2317">
        <v>2006</v>
      </c>
      <c r="Q2317">
        <v>8.1999999999999993</v>
      </c>
    </row>
    <row r="2318" spans="1:17" hidden="1" x14ac:dyDescent="0.3">
      <c r="A2318" t="s">
        <v>3021</v>
      </c>
      <c r="B2318">
        <v>51</v>
      </c>
      <c r="C2318">
        <v>94</v>
      </c>
      <c r="D2318" t="s">
        <v>1715</v>
      </c>
      <c r="E2318">
        <v>33357476</v>
      </c>
      <c r="F2318" t="s">
        <v>6760</v>
      </c>
      <c r="G2318" t="s">
        <v>5787</v>
      </c>
      <c r="H2318" t="s">
        <v>6761</v>
      </c>
      <c r="I2318">
        <v>7392</v>
      </c>
      <c r="J2318" t="s">
        <v>4464</v>
      </c>
      <c r="K2318">
        <v>53</v>
      </c>
      <c r="L2318" t="s">
        <v>23</v>
      </c>
      <c r="M2318" t="s">
        <v>24</v>
      </c>
      <c r="N2318" t="s">
        <v>64</v>
      </c>
      <c r="O2318">
        <v>35000000</v>
      </c>
      <c r="P2318">
        <v>2001</v>
      </c>
      <c r="Q2318">
        <v>5.4</v>
      </c>
    </row>
    <row r="2319" spans="1:17" hidden="1" x14ac:dyDescent="0.3">
      <c r="A2319" t="s">
        <v>1839</v>
      </c>
      <c r="B2319">
        <v>41</v>
      </c>
      <c r="C2319">
        <v>130</v>
      </c>
      <c r="D2319" t="s">
        <v>3270</v>
      </c>
      <c r="E2319">
        <v>28734552</v>
      </c>
      <c r="F2319" t="s">
        <v>3177</v>
      </c>
      <c r="G2319" t="s">
        <v>748</v>
      </c>
      <c r="H2319" t="s">
        <v>6762</v>
      </c>
      <c r="I2319">
        <v>9566</v>
      </c>
      <c r="J2319" t="s">
        <v>6763</v>
      </c>
      <c r="K2319">
        <v>81</v>
      </c>
      <c r="L2319" t="s">
        <v>23</v>
      </c>
      <c r="M2319" t="s">
        <v>24</v>
      </c>
      <c r="N2319" t="s">
        <v>393</v>
      </c>
      <c r="O2319">
        <v>16000000</v>
      </c>
      <c r="P2319">
        <v>2001</v>
      </c>
      <c r="Q2319">
        <v>6.4</v>
      </c>
    </row>
    <row r="2320" spans="1:17" hidden="1" x14ac:dyDescent="0.3">
      <c r="A2320" t="s">
        <v>6764</v>
      </c>
      <c r="B2320">
        <v>138</v>
      </c>
      <c r="C2320">
        <v>91</v>
      </c>
      <c r="D2320" t="s">
        <v>2754</v>
      </c>
      <c r="E2320">
        <v>37300107</v>
      </c>
      <c r="F2320" t="s">
        <v>2681</v>
      </c>
      <c r="G2320" t="s">
        <v>4340</v>
      </c>
      <c r="H2320" t="s">
        <v>6765</v>
      </c>
      <c r="I2320">
        <v>29147</v>
      </c>
      <c r="J2320" t="s">
        <v>2000</v>
      </c>
      <c r="K2320">
        <v>115</v>
      </c>
      <c r="L2320" t="s">
        <v>23</v>
      </c>
      <c r="M2320" t="s">
        <v>24</v>
      </c>
      <c r="N2320" t="s">
        <v>25</v>
      </c>
      <c r="O2320">
        <v>16000000</v>
      </c>
      <c r="P2320">
        <v>2011</v>
      </c>
      <c r="Q2320">
        <v>4.8</v>
      </c>
    </row>
    <row r="2321" spans="1:17" hidden="1" x14ac:dyDescent="0.3">
      <c r="A2321" t="s">
        <v>3994</v>
      </c>
      <c r="B2321">
        <v>78</v>
      </c>
      <c r="C2321">
        <v>91</v>
      </c>
      <c r="D2321" t="s">
        <v>2387</v>
      </c>
      <c r="E2321">
        <v>27087695</v>
      </c>
      <c r="F2321" t="s">
        <v>3235</v>
      </c>
      <c r="G2321" t="s">
        <v>3119</v>
      </c>
      <c r="H2321" t="s">
        <v>6766</v>
      </c>
      <c r="I2321">
        <v>41664</v>
      </c>
      <c r="J2321" t="s">
        <v>2448</v>
      </c>
      <c r="K2321">
        <v>205</v>
      </c>
      <c r="L2321" t="s">
        <v>23</v>
      </c>
      <c r="M2321" t="s">
        <v>24</v>
      </c>
      <c r="N2321" t="s">
        <v>25</v>
      </c>
      <c r="O2321">
        <v>17700000</v>
      </c>
      <c r="P2321">
        <v>2001</v>
      </c>
      <c r="Q2321">
        <v>5.9</v>
      </c>
    </row>
    <row r="2322" spans="1:17" hidden="1" x14ac:dyDescent="0.3">
      <c r="A2322" t="s">
        <v>6767</v>
      </c>
      <c r="B2322">
        <v>40</v>
      </c>
      <c r="C2322">
        <v>110</v>
      </c>
      <c r="D2322" t="s">
        <v>6769</v>
      </c>
      <c r="E2322">
        <v>30102717</v>
      </c>
      <c r="F2322" t="s">
        <v>2777</v>
      </c>
      <c r="G2322" t="s">
        <v>6768</v>
      </c>
      <c r="H2322" t="s">
        <v>6770</v>
      </c>
      <c r="I2322">
        <v>28736</v>
      </c>
      <c r="J2322" t="s">
        <v>6771</v>
      </c>
      <c r="K2322">
        <v>72</v>
      </c>
      <c r="L2322" t="s">
        <v>23</v>
      </c>
      <c r="M2322" t="s">
        <v>24</v>
      </c>
      <c r="N2322" t="s">
        <v>393</v>
      </c>
      <c r="O2322">
        <v>15000000</v>
      </c>
      <c r="P2322">
        <v>1991</v>
      </c>
      <c r="Q2322">
        <v>5.5</v>
      </c>
    </row>
    <row r="2323" spans="1:17" hidden="1" x14ac:dyDescent="0.3">
      <c r="A2323" t="s">
        <v>1559</v>
      </c>
      <c r="B2323">
        <v>285</v>
      </c>
      <c r="C2323">
        <v>121</v>
      </c>
      <c r="D2323" t="s">
        <v>4392</v>
      </c>
      <c r="E2323">
        <v>23618786</v>
      </c>
      <c r="F2323" t="s">
        <v>6773</v>
      </c>
      <c r="G2323" t="s">
        <v>6772</v>
      </c>
      <c r="H2323" t="s">
        <v>6774</v>
      </c>
      <c r="I2323">
        <v>352695</v>
      </c>
      <c r="J2323" t="s">
        <v>5369</v>
      </c>
      <c r="K2323">
        <v>687</v>
      </c>
      <c r="L2323" t="s">
        <v>23</v>
      </c>
      <c r="M2323" t="s">
        <v>38</v>
      </c>
      <c r="N2323" t="s">
        <v>393</v>
      </c>
      <c r="O2323">
        <v>8000000</v>
      </c>
      <c r="P2323">
        <v>2007</v>
      </c>
      <c r="Q2323">
        <v>7.9</v>
      </c>
    </row>
    <row r="2324" spans="1:17" hidden="1" x14ac:dyDescent="0.3">
      <c r="A2324" t="s">
        <v>6775</v>
      </c>
      <c r="B2324">
        <v>124</v>
      </c>
      <c r="C2324">
        <v>114</v>
      </c>
      <c r="D2324" t="s">
        <v>530</v>
      </c>
      <c r="E2324">
        <v>26896744</v>
      </c>
      <c r="F2324" t="s">
        <v>1608</v>
      </c>
      <c r="G2324" t="s">
        <v>1175</v>
      </c>
      <c r="H2324" t="s">
        <v>6776</v>
      </c>
      <c r="I2324">
        <v>16582</v>
      </c>
      <c r="J2324" t="s">
        <v>1521</v>
      </c>
      <c r="K2324">
        <v>125</v>
      </c>
      <c r="L2324" t="s">
        <v>23</v>
      </c>
      <c r="M2324" t="s">
        <v>24</v>
      </c>
      <c r="N2324" t="s">
        <v>25</v>
      </c>
      <c r="O2324">
        <v>16500000</v>
      </c>
      <c r="P2324">
        <v>2008</v>
      </c>
      <c r="Q2324">
        <v>4.9000000000000004</v>
      </c>
    </row>
    <row r="2325" spans="1:17" hidden="1" x14ac:dyDescent="0.3">
      <c r="A2325" t="s">
        <v>2457</v>
      </c>
      <c r="B2325">
        <v>275</v>
      </c>
      <c r="C2325">
        <v>96</v>
      </c>
      <c r="D2325" t="s">
        <v>69</v>
      </c>
      <c r="E2325">
        <v>23213577</v>
      </c>
      <c r="F2325" t="s">
        <v>147</v>
      </c>
      <c r="G2325" t="s">
        <v>192</v>
      </c>
      <c r="H2325" t="s">
        <v>6777</v>
      </c>
      <c r="I2325">
        <v>198111</v>
      </c>
      <c r="J2325" t="s">
        <v>5597</v>
      </c>
      <c r="K2325">
        <v>365</v>
      </c>
      <c r="L2325" t="s">
        <v>23</v>
      </c>
      <c r="M2325" t="s">
        <v>2210</v>
      </c>
      <c r="N2325" t="s">
        <v>25</v>
      </c>
      <c r="O2325">
        <v>15500000</v>
      </c>
      <c r="P2325">
        <v>2008</v>
      </c>
      <c r="Q2325">
        <v>7.2</v>
      </c>
    </row>
    <row r="2326" spans="1:17" hidden="1" x14ac:dyDescent="0.3">
      <c r="A2326" t="s">
        <v>6778</v>
      </c>
      <c r="B2326">
        <v>67</v>
      </c>
      <c r="C2326">
        <v>94</v>
      </c>
      <c r="D2326" t="s">
        <v>2802</v>
      </c>
      <c r="E2326">
        <v>20627372</v>
      </c>
      <c r="F2326" t="s">
        <v>918</v>
      </c>
      <c r="G2326" t="s">
        <v>2950</v>
      </c>
      <c r="H2326" t="s">
        <v>6779</v>
      </c>
      <c r="I2326">
        <v>13661</v>
      </c>
      <c r="J2326" t="s">
        <v>6780</v>
      </c>
      <c r="K2326">
        <v>134</v>
      </c>
      <c r="L2326" t="s">
        <v>23</v>
      </c>
      <c r="M2326" t="s">
        <v>24</v>
      </c>
      <c r="N2326" t="s">
        <v>25</v>
      </c>
      <c r="O2326">
        <v>16000000</v>
      </c>
      <c r="P2326">
        <v>2000</v>
      </c>
      <c r="Q2326">
        <v>5.3</v>
      </c>
    </row>
    <row r="2327" spans="1:17" hidden="1" x14ac:dyDescent="0.3">
      <c r="A2327" t="s">
        <v>6781</v>
      </c>
      <c r="B2327">
        <v>103</v>
      </c>
      <c r="C2327">
        <v>109</v>
      </c>
      <c r="D2327" t="s">
        <v>2427</v>
      </c>
      <c r="E2327">
        <v>16346122</v>
      </c>
      <c r="F2327" t="s">
        <v>2110</v>
      </c>
      <c r="G2327" t="s">
        <v>1311</v>
      </c>
      <c r="H2327" t="s">
        <v>6782</v>
      </c>
      <c r="I2327">
        <v>25549</v>
      </c>
      <c r="J2327" t="s">
        <v>6783</v>
      </c>
      <c r="K2327">
        <v>171</v>
      </c>
      <c r="L2327" t="s">
        <v>23</v>
      </c>
      <c r="M2327" t="s">
        <v>24</v>
      </c>
      <c r="N2327" t="s">
        <v>25</v>
      </c>
      <c r="O2327">
        <v>16000000</v>
      </c>
      <c r="P2327">
        <v>2002</v>
      </c>
      <c r="Q2327">
        <v>7.2</v>
      </c>
    </row>
    <row r="2328" spans="1:17" hidden="1" x14ac:dyDescent="0.3">
      <c r="A2328" t="s">
        <v>2900</v>
      </c>
      <c r="B2328">
        <v>300</v>
      </c>
      <c r="C2328">
        <v>107</v>
      </c>
      <c r="D2328" t="s">
        <v>55</v>
      </c>
      <c r="E2328">
        <v>16204793</v>
      </c>
      <c r="F2328" t="s">
        <v>584</v>
      </c>
      <c r="G2328" t="s">
        <v>783</v>
      </c>
      <c r="H2328" t="s">
        <v>6784</v>
      </c>
      <c r="I2328">
        <v>92712</v>
      </c>
      <c r="J2328" t="s">
        <v>6785</v>
      </c>
      <c r="K2328">
        <v>294</v>
      </c>
      <c r="L2328" t="s">
        <v>23</v>
      </c>
      <c r="M2328" t="s">
        <v>24</v>
      </c>
      <c r="N2328" t="s">
        <v>393</v>
      </c>
      <c r="O2328">
        <v>16000000</v>
      </c>
      <c r="P2328">
        <v>2009</v>
      </c>
      <c r="Q2328">
        <v>5.0999999999999996</v>
      </c>
    </row>
    <row r="2329" spans="1:17" hidden="1" x14ac:dyDescent="0.3">
      <c r="A2329" t="s">
        <v>6211</v>
      </c>
      <c r="B2329">
        <v>84</v>
      </c>
      <c r="C2329">
        <v>96</v>
      </c>
      <c r="D2329" t="s">
        <v>816</v>
      </c>
      <c r="E2329">
        <v>15427192</v>
      </c>
      <c r="F2329" t="s">
        <v>6786</v>
      </c>
      <c r="G2329" t="s">
        <v>1106</v>
      </c>
      <c r="H2329" t="s">
        <v>6787</v>
      </c>
      <c r="I2329">
        <v>11768</v>
      </c>
      <c r="J2329" t="s">
        <v>6788</v>
      </c>
      <c r="K2329">
        <v>148</v>
      </c>
      <c r="L2329" t="s">
        <v>23</v>
      </c>
      <c r="M2329" t="s">
        <v>24</v>
      </c>
      <c r="N2329" t="s">
        <v>25</v>
      </c>
      <c r="O2329">
        <v>16000000</v>
      </c>
      <c r="P2329">
        <v>2000</v>
      </c>
      <c r="Q2329">
        <v>5.6</v>
      </c>
    </row>
    <row r="2330" spans="1:17" hidden="1" x14ac:dyDescent="0.3">
      <c r="A2330" t="s">
        <v>2457</v>
      </c>
      <c r="B2330">
        <v>64</v>
      </c>
      <c r="C2330">
        <v>88</v>
      </c>
      <c r="D2330" t="s">
        <v>1983</v>
      </c>
      <c r="E2330">
        <v>14792779</v>
      </c>
      <c r="F2330" t="s">
        <v>1068</v>
      </c>
      <c r="G2330" t="s">
        <v>6789</v>
      </c>
      <c r="H2330" t="s">
        <v>6790</v>
      </c>
      <c r="I2330">
        <v>24256</v>
      </c>
      <c r="J2330" t="s">
        <v>1588</v>
      </c>
      <c r="K2330">
        <v>91</v>
      </c>
      <c r="L2330" t="s">
        <v>23</v>
      </c>
      <c r="M2330" t="s">
        <v>24</v>
      </c>
      <c r="N2330" t="s">
        <v>64</v>
      </c>
      <c r="O2330">
        <v>16000000</v>
      </c>
      <c r="P2330">
        <v>1987</v>
      </c>
      <c r="Q2330">
        <v>7.6</v>
      </c>
    </row>
    <row r="2331" spans="1:17" hidden="1" x14ac:dyDescent="0.3">
      <c r="A2331" t="s">
        <v>6437</v>
      </c>
      <c r="B2331">
        <v>169</v>
      </c>
      <c r="C2331">
        <v>110</v>
      </c>
      <c r="D2331" t="s">
        <v>468</v>
      </c>
      <c r="E2331">
        <v>13998282</v>
      </c>
      <c r="F2331" t="s">
        <v>6438</v>
      </c>
      <c r="G2331" t="s">
        <v>2314</v>
      </c>
      <c r="H2331" t="s">
        <v>6439</v>
      </c>
      <c r="I2331">
        <v>24854</v>
      </c>
      <c r="J2331" t="s">
        <v>4252</v>
      </c>
      <c r="K2331">
        <v>374</v>
      </c>
      <c r="L2331" t="s">
        <v>23</v>
      </c>
      <c r="M2331" t="s">
        <v>24</v>
      </c>
      <c r="N2331" t="s">
        <v>25</v>
      </c>
      <c r="O2331">
        <v>16000000</v>
      </c>
      <c r="P2331">
        <v>2014</v>
      </c>
      <c r="Q2331">
        <v>3.1</v>
      </c>
    </row>
    <row r="2332" spans="1:17" hidden="1" x14ac:dyDescent="0.3">
      <c r="A2332" t="s">
        <v>6791</v>
      </c>
      <c r="B2332">
        <v>158</v>
      </c>
      <c r="C2332">
        <v>113</v>
      </c>
      <c r="D2332" t="s">
        <v>510</v>
      </c>
      <c r="E2332">
        <v>19057024</v>
      </c>
      <c r="F2332" t="s">
        <v>147</v>
      </c>
      <c r="G2332" t="s">
        <v>1967</v>
      </c>
      <c r="H2332" t="s">
        <v>6792</v>
      </c>
      <c r="I2332">
        <v>113963</v>
      </c>
      <c r="J2332" t="s">
        <v>6793</v>
      </c>
      <c r="K2332">
        <v>361</v>
      </c>
      <c r="L2332" t="s">
        <v>23</v>
      </c>
      <c r="M2332" t="s">
        <v>24</v>
      </c>
      <c r="N2332" t="s">
        <v>25</v>
      </c>
      <c r="O2332">
        <v>16000000</v>
      </c>
      <c r="P2332">
        <v>2010</v>
      </c>
      <c r="Q2332">
        <v>7.2</v>
      </c>
    </row>
    <row r="2333" spans="1:17" hidden="1" x14ac:dyDescent="0.3">
      <c r="A2333" t="s">
        <v>6794</v>
      </c>
      <c r="B2333">
        <v>46</v>
      </c>
      <c r="C2333">
        <v>101</v>
      </c>
      <c r="D2333" t="s">
        <v>2824</v>
      </c>
      <c r="E2333">
        <v>14108518</v>
      </c>
      <c r="F2333" t="s">
        <v>918</v>
      </c>
      <c r="G2333" t="s">
        <v>6795</v>
      </c>
      <c r="H2333" t="s">
        <v>6796</v>
      </c>
      <c r="I2333">
        <v>8215</v>
      </c>
      <c r="J2333" t="s">
        <v>6797</v>
      </c>
      <c r="K2333">
        <v>95</v>
      </c>
      <c r="L2333" t="s">
        <v>23</v>
      </c>
      <c r="M2333" t="s">
        <v>24</v>
      </c>
      <c r="N2333" t="s">
        <v>25</v>
      </c>
      <c r="O2333">
        <v>16000000</v>
      </c>
      <c r="P2333">
        <v>2003</v>
      </c>
      <c r="Q2333">
        <v>5.7</v>
      </c>
    </row>
    <row r="2334" spans="1:17" hidden="1" x14ac:dyDescent="0.3">
      <c r="A2334" t="s">
        <v>5592</v>
      </c>
      <c r="B2334">
        <v>15</v>
      </c>
      <c r="C2334">
        <v>105</v>
      </c>
      <c r="D2334" t="s">
        <v>1254</v>
      </c>
      <c r="E2334">
        <v>13854000</v>
      </c>
      <c r="F2334" t="s">
        <v>1571</v>
      </c>
      <c r="G2334" t="s">
        <v>2802</v>
      </c>
      <c r="H2334" t="s">
        <v>6798</v>
      </c>
      <c r="I2334">
        <v>21079</v>
      </c>
      <c r="J2334" t="s">
        <v>5994</v>
      </c>
      <c r="K2334">
        <v>55</v>
      </c>
      <c r="L2334" t="s">
        <v>23</v>
      </c>
      <c r="M2334" t="s">
        <v>24</v>
      </c>
      <c r="N2334" t="s">
        <v>25</v>
      </c>
      <c r="O2334">
        <v>20000000</v>
      </c>
      <c r="P2334">
        <v>1988</v>
      </c>
      <c r="Q2334">
        <v>5.2</v>
      </c>
    </row>
    <row r="2335" spans="1:17" hidden="1" x14ac:dyDescent="0.3">
      <c r="A2335" t="s">
        <v>1723</v>
      </c>
      <c r="B2335">
        <v>68</v>
      </c>
      <c r="C2335">
        <v>125</v>
      </c>
      <c r="D2335" t="s">
        <v>1101</v>
      </c>
      <c r="E2335">
        <v>77324422</v>
      </c>
      <c r="F2335" t="s">
        <v>2110</v>
      </c>
      <c r="G2335" t="s">
        <v>221</v>
      </c>
      <c r="H2335" t="s">
        <v>6799</v>
      </c>
      <c r="I2335">
        <v>178731</v>
      </c>
      <c r="J2335" t="s">
        <v>4015</v>
      </c>
      <c r="K2335">
        <v>261</v>
      </c>
      <c r="L2335" t="s">
        <v>23</v>
      </c>
      <c r="M2335" t="s">
        <v>24</v>
      </c>
      <c r="N2335" t="s">
        <v>25</v>
      </c>
      <c r="O2335">
        <v>26000000</v>
      </c>
      <c r="P2335">
        <v>1993</v>
      </c>
      <c r="Q2335">
        <v>7.7</v>
      </c>
    </row>
    <row r="2336" spans="1:17" hidden="1" x14ac:dyDescent="0.3">
      <c r="A2336" t="s">
        <v>6800</v>
      </c>
      <c r="B2336">
        <v>111</v>
      </c>
      <c r="C2336">
        <v>100</v>
      </c>
      <c r="D2336" t="s">
        <v>3341</v>
      </c>
      <c r="E2336">
        <v>15500000</v>
      </c>
      <c r="F2336" t="s">
        <v>3042</v>
      </c>
      <c r="G2336" t="s">
        <v>2321</v>
      </c>
      <c r="H2336" t="s">
        <v>6801</v>
      </c>
      <c r="I2336">
        <v>51996</v>
      </c>
      <c r="J2336" t="s">
        <v>6802</v>
      </c>
      <c r="K2336">
        <v>302</v>
      </c>
      <c r="L2336" t="s">
        <v>23</v>
      </c>
      <c r="M2336" t="s">
        <v>509</v>
      </c>
      <c r="N2336" t="s">
        <v>393</v>
      </c>
      <c r="O2336">
        <v>16000000</v>
      </c>
      <c r="P2336">
        <v>1999</v>
      </c>
      <c r="Q2336">
        <v>7</v>
      </c>
    </row>
    <row r="2337" spans="1:17" hidden="1" x14ac:dyDescent="0.3">
      <c r="A2337" t="s">
        <v>6806</v>
      </c>
      <c r="B2337">
        <v>65</v>
      </c>
      <c r="C2337">
        <v>112</v>
      </c>
      <c r="D2337" t="s">
        <v>3316</v>
      </c>
      <c r="E2337">
        <v>4734235</v>
      </c>
      <c r="F2337" t="s">
        <v>3303</v>
      </c>
      <c r="G2337" t="s">
        <v>2292</v>
      </c>
      <c r="H2337" t="s">
        <v>6807</v>
      </c>
      <c r="I2337">
        <v>8217</v>
      </c>
      <c r="J2337" t="s">
        <v>1989</v>
      </c>
      <c r="K2337">
        <v>123</v>
      </c>
      <c r="L2337" t="s">
        <v>23</v>
      </c>
      <c r="M2337" t="s">
        <v>24</v>
      </c>
      <c r="N2337" t="s">
        <v>393</v>
      </c>
      <c r="O2337">
        <v>15000000</v>
      </c>
      <c r="P2337">
        <v>2000</v>
      </c>
      <c r="Q2337">
        <v>6</v>
      </c>
    </row>
    <row r="2338" spans="1:17" hidden="1" x14ac:dyDescent="0.3">
      <c r="A2338" t="s">
        <v>2457</v>
      </c>
      <c r="B2338">
        <v>109</v>
      </c>
      <c r="C2338">
        <v>112</v>
      </c>
      <c r="D2338" t="s">
        <v>2457</v>
      </c>
      <c r="E2338">
        <v>4839383</v>
      </c>
      <c r="F2338" t="s">
        <v>1073</v>
      </c>
      <c r="G2338" t="s">
        <v>1521</v>
      </c>
      <c r="H2338" t="s">
        <v>6808</v>
      </c>
      <c r="I2338">
        <v>21613</v>
      </c>
      <c r="J2338" t="s">
        <v>2575</v>
      </c>
      <c r="K2338">
        <v>148</v>
      </c>
      <c r="L2338" t="s">
        <v>23</v>
      </c>
      <c r="M2338" t="s">
        <v>24</v>
      </c>
      <c r="N2338" t="s">
        <v>25</v>
      </c>
      <c r="O2338">
        <v>16000000</v>
      </c>
      <c r="P2338">
        <v>2002</v>
      </c>
      <c r="Q2338">
        <v>6.6</v>
      </c>
    </row>
    <row r="2339" spans="1:17" hidden="1" x14ac:dyDescent="0.3">
      <c r="A2339" t="s">
        <v>6809</v>
      </c>
      <c r="B2339">
        <v>42</v>
      </c>
      <c r="C2339">
        <v>95</v>
      </c>
      <c r="D2339" t="s">
        <v>2311</v>
      </c>
      <c r="E2339">
        <v>4193025</v>
      </c>
      <c r="F2339" t="s">
        <v>3801</v>
      </c>
      <c r="G2339" t="s">
        <v>4290</v>
      </c>
      <c r="H2339" t="s">
        <v>6810</v>
      </c>
      <c r="I2339">
        <v>30682</v>
      </c>
      <c r="J2339" t="s">
        <v>6811</v>
      </c>
      <c r="K2339">
        <v>194</v>
      </c>
      <c r="L2339" t="s">
        <v>23</v>
      </c>
      <c r="M2339" t="s">
        <v>24</v>
      </c>
      <c r="N2339" t="s">
        <v>393</v>
      </c>
      <c r="O2339">
        <v>15000000</v>
      </c>
      <c r="P2339">
        <v>1999</v>
      </c>
      <c r="Q2339">
        <v>6.8</v>
      </c>
    </row>
    <row r="2340" spans="1:17" hidden="1" x14ac:dyDescent="0.3">
      <c r="A2340" t="s">
        <v>3470</v>
      </c>
      <c r="B2340">
        <v>112</v>
      </c>
      <c r="C2340">
        <v>110</v>
      </c>
      <c r="D2340" t="s">
        <v>2765</v>
      </c>
      <c r="E2340">
        <v>5900000</v>
      </c>
      <c r="F2340" t="s">
        <v>28</v>
      </c>
      <c r="G2340" t="s">
        <v>6812</v>
      </c>
      <c r="H2340" t="s">
        <v>6813</v>
      </c>
      <c r="I2340">
        <v>98629</v>
      </c>
      <c r="J2340" t="s">
        <v>3175</v>
      </c>
      <c r="K2340">
        <v>316</v>
      </c>
      <c r="L2340" t="s">
        <v>23</v>
      </c>
      <c r="M2340" t="s">
        <v>38</v>
      </c>
      <c r="N2340" t="s">
        <v>393</v>
      </c>
      <c r="O2340">
        <v>16000000</v>
      </c>
      <c r="P2340">
        <v>1986</v>
      </c>
      <c r="Q2340">
        <v>7.2</v>
      </c>
    </row>
    <row r="2341" spans="1:17" hidden="1" x14ac:dyDescent="0.3">
      <c r="A2341" t="s">
        <v>6814</v>
      </c>
      <c r="B2341">
        <v>146</v>
      </c>
      <c r="C2341">
        <v>118</v>
      </c>
      <c r="D2341" t="s">
        <v>2096</v>
      </c>
      <c r="E2341">
        <v>2849142</v>
      </c>
      <c r="F2341" t="s">
        <v>2110</v>
      </c>
      <c r="G2341" t="s">
        <v>467</v>
      </c>
      <c r="H2341" t="s">
        <v>6815</v>
      </c>
      <c r="I2341">
        <v>24104</v>
      </c>
      <c r="J2341" t="s">
        <v>6816</v>
      </c>
      <c r="K2341">
        <v>88</v>
      </c>
      <c r="L2341" t="s">
        <v>23</v>
      </c>
      <c r="M2341" t="s">
        <v>24</v>
      </c>
      <c r="N2341" t="s">
        <v>393</v>
      </c>
      <c r="O2341">
        <v>16000000</v>
      </c>
      <c r="P2341">
        <v>2007</v>
      </c>
      <c r="Q2341">
        <v>7.2</v>
      </c>
    </row>
    <row r="2342" spans="1:17" hidden="1" x14ac:dyDescent="0.3">
      <c r="A2342" t="s">
        <v>6817</v>
      </c>
      <c r="B2342">
        <v>36</v>
      </c>
      <c r="C2342">
        <v>97</v>
      </c>
      <c r="D2342" t="s">
        <v>1711</v>
      </c>
      <c r="E2342">
        <v>1686429</v>
      </c>
      <c r="F2342" t="s">
        <v>6818</v>
      </c>
      <c r="G2342" t="s">
        <v>3708</v>
      </c>
      <c r="H2342" t="s">
        <v>6819</v>
      </c>
      <c r="I2342">
        <v>8687</v>
      </c>
      <c r="J2342" t="s">
        <v>2977</v>
      </c>
      <c r="K2342">
        <v>62</v>
      </c>
      <c r="L2342" t="s">
        <v>23</v>
      </c>
      <c r="M2342" t="s">
        <v>24</v>
      </c>
      <c r="N2342" t="s">
        <v>25</v>
      </c>
      <c r="O2342">
        <v>16000000</v>
      </c>
      <c r="P2342">
        <v>1997</v>
      </c>
      <c r="Q2342">
        <v>2.8</v>
      </c>
    </row>
    <row r="2343" spans="1:17" hidden="1" x14ac:dyDescent="0.3">
      <c r="A2343" t="s">
        <v>5114</v>
      </c>
      <c r="B2343">
        <v>230</v>
      </c>
      <c r="C2343">
        <v>120</v>
      </c>
      <c r="D2343" t="s">
        <v>587</v>
      </c>
      <c r="E2343">
        <v>1984743</v>
      </c>
      <c r="F2343" t="s">
        <v>147</v>
      </c>
      <c r="G2343" t="s">
        <v>4129</v>
      </c>
      <c r="H2343" t="s">
        <v>6820</v>
      </c>
      <c r="I2343">
        <v>20616</v>
      </c>
      <c r="J2343" t="s">
        <v>6821</v>
      </c>
      <c r="K2343">
        <v>70</v>
      </c>
      <c r="L2343" t="s">
        <v>23</v>
      </c>
      <c r="M2343" t="s">
        <v>24</v>
      </c>
      <c r="N2343" t="s">
        <v>393</v>
      </c>
      <c r="O2343">
        <v>16000000</v>
      </c>
      <c r="P2343">
        <v>2013</v>
      </c>
      <c r="Q2343">
        <v>6.6</v>
      </c>
    </row>
    <row r="2344" spans="1:17" hidden="1" x14ac:dyDescent="0.3">
      <c r="A2344" t="s">
        <v>6822</v>
      </c>
      <c r="B2344">
        <v>64</v>
      </c>
      <c r="C2344">
        <v>135</v>
      </c>
      <c r="D2344" t="s">
        <v>1612</v>
      </c>
      <c r="E2344">
        <v>1666262</v>
      </c>
      <c r="F2344" t="s">
        <v>1243</v>
      </c>
      <c r="G2344" t="s">
        <v>2814</v>
      </c>
      <c r="H2344" t="s">
        <v>6823</v>
      </c>
      <c r="I2344">
        <v>5321</v>
      </c>
      <c r="J2344" t="s">
        <v>6824</v>
      </c>
      <c r="K2344">
        <v>78</v>
      </c>
      <c r="L2344" t="s">
        <v>23</v>
      </c>
      <c r="M2344" t="s">
        <v>38</v>
      </c>
      <c r="N2344" t="s">
        <v>25</v>
      </c>
      <c r="O2344">
        <v>16000000</v>
      </c>
      <c r="P2344">
        <v>2005</v>
      </c>
      <c r="Q2344">
        <v>6.7</v>
      </c>
    </row>
    <row r="2345" spans="1:17" hidden="1" x14ac:dyDescent="0.3">
      <c r="A2345" t="s">
        <v>3186</v>
      </c>
      <c r="B2345">
        <v>393</v>
      </c>
      <c r="C2345">
        <v>101</v>
      </c>
      <c r="D2345" t="s">
        <v>650</v>
      </c>
      <c r="E2345">
        <v>2319187</v>
      </c>
      <c r="F2345" t="s">
        <v>1370</v>
      </c>
      <c r="G2345" t="s">
        <v>2763</v>
      </c>
      <c r="H2345" t="s">
        <v>6825</v>
      </c>
      <c r="I2345">
        <v>92640</v>
      </c>
      <c r="J2345" t="s">
        <v>6826</v>
      </c>
      <c r="K2345">
        <v>212</v>
      </c>
      <c r="L2345" t="s">
        <v>23</v>
      </c>
      <c r="M2345" t="s">
        <v>38</v>
      </c>
      <c r="N2345" t="s">
        <v>393</v>
      </c>
      <c r="O2345">
        <v>20000000</v>
      </c>
      <c r="P2345">
        <v>2013</v>
      </c>
      <c r="Q2345">
        <v>7</v>
      </c>
    </row>
    <row r="2346" spans="1:17" hidden="1" x14ac:dyDescent="0.3">
      <c r="A2346" t="s">
        <v>6827</v>
      </c>
      <c r="B2346">
        <v>75</v>
      </c>
      <c r="C2346">
        <v>92</v>
      </c>
      <c r="D2346" t="s">
        <v>3270</v>
      </c>
      <c r="E2346">
        <v>13922211</v>
      </c>
      <c r="F2346" t="s">
        <v>1068</v>
      </c>
      <c r="G2346" t="s">
        <v>748</v>
      </c>
      <c r="H2346" t="s">
        <v>6828</v>
      </c>
      <c r="I2346">
        <v>18271</v>
      </c>
      <c r="J2346" t="s">
        <v>1108</v>
      </c>
      <c r="K2346">
        <v>150</v>
      </c>
      <c r="L2346" t="s">
        <v>23</v>
      </c>
      <c r="M2346" t="s">
        <v>24</v>
      </c>
      <c r="N2346" t="s">
        <v>393</v>
      </c>
      <c r="O2346">
        <v>16000000</v>
      </c>
      <c r="P2346">
        <v>2004</v>
      </c>
      <c r="Q2346">
        <v>4.4000000000000004</v>
      </c>
    </row>
    <row r="2347" spans="1:17" hidden="1" x14ac:dyDescent="0.3">
      <c r="A2347" t="s">
        <v>6829</v>
      </c>
      <c r="B2347">
        <v>67</v>
      </c>
      <c r="C2347">
        <v>92</v>
      </c>
      <c r="D2347" t="s">
        <v>1769</v>
      </c>
      <c r="E2347">
        <v>23091</v>
      </c>
      <c r="F2347" t="s">
        <v>3350</v>
      </c>
      <c r="G2347" t="s">
        <v>6830</v>
      </c>
      <c r="H2347" t="s">
        <v>6831</v>
      </c>
      <c r="I2347">
        <v>5664</v>
      </c>
      <c r="J2347" t="s">
        <v>4319</v>
      </c>
      <c r="K2347">
        <v>42</v>
      </c>
      <c r="L2347" t="s">
        <v>23</v>
      </c>
      <c r="M2347" t="s">
        <v>38</v>
      </c>
      <c r="N2347" t="s">
        <v>393</v>
      </c>
      <c r="O2347">
        <v>15000000</v>
      </c>
      <c r="P2347">
        <v>2008</v>
      </c>
      <c r="Q2347">
        <v>6.2</v>
      </c>
    </row>
    <row r="2348" spans="1:17" hidden="1" x14ac:dyDescent="0.3">
      <c r="A2348" t="s">
        <v>6832</v>
      </c>
      <c r="B2348">
        <v>216</v>
      </c>
      <c r="C2348">
        <v>161</v>
      </c>
      <c r="D2348" t="s">
        <v>6834</v>
      </c>
      <c r="E2348">
        <v>336467</v>
      </c>
      <c r="F2348" t="s">
        <v>3203</v>
      </c>
      <c r="G2348" t="s">
        <v>6833</v>
      </c>
      <c r="H2348" t="s">
        <v>6835</v>
      </c>
      <c r="I2348">
        <v>45449</v>
      </c>
      <c r="J2348" t="s">
        <v>998</v>
      </c>
      <c r="K2348">
        <v>192</v>
      </c>
      <c r="L2348" t="s">
        <v>23</v>
      </c>
      <c r="M2348" t="s">
        <v>943</v>
      </c>
      <c r="N2348" t="s">
        <v>2933</v>
      </c>
      <c r="O2348">
        <v>13000000</v>
      </c>
      <c r="P2348">
        <v>2009</v>
      </c>
      <c r="Q2348">
        <v>7.3</v>
      </c>
    </row>
    <row r="2349" spans="1:17" hidden="1" x14ac:dyDescent="0.3">
      <c r="A2349" t="s">
        <v>6173</v>
      </c>
      <c r="B2349">
        <v>54</v>
      </c>
      <c r="C2349">
        <v>92</v>
      </c>
      <c r="D2349" t="s">
        <v>2726</v>
      </c>
      <c r="E2349">
        <v>2964</v>
      </c>
      <c r="F2349" t="s">
        <v>4736</v>
      </c>
      <c r="G2349" t="s">
        <v>6836</v>
      </c>
      <c r="H2349" t="s">
        <v>6837</v>
      </c>
      <c r="I2349">
        <v>7444</v>
      </c>
      <c r="J2349" t="s">
        <v>6838</v>
      </c>
      <c r="K2349">
        <v>42</v>
      </c>
      <c r="L2349" t="s">
        <v>23</v>
      </c>
      <c r="M2349" t="s">
        <v>24</v>
      </c>
      <c r="N2349" t="s">
        <v>25</v>
      </c>
      <c r="O2349">
        <v>16000000</v>
      </c>
      <c r="P2349">
        <v>2012</v>
      </c>
      <c r="Q2349">
        <v>5.0999999999999996</v>
      </c>
    </row>
    <row r="2350" spans="1:17" hidden="1" x14ac:dyDescent="0.3">
      <c r="A2350" t="s">
        <v>6839</v>
      </c>
      <c r="B2350">
        <v>208</v>
      </c>
      <c r="C2350">
        <v>122</v>
      </c>
      <c r="D2350" t="s">
        <v>2772</v>
      </c>
      <c r="E2350">
        <v>2428883</v>
      </c>
      <c r="F2350" t="s">
        <v>1127</v>
      </c>
      <c r="G2350" t="s">
        <v>966</v>
      </c>
      <c r="H2350" t="s">
        <v>6840</v>
      </c>
      <c r="I2350">
        <v>21370</v>
      </c>
      <c r="J2350" t="s">
        <v>1340</v>
      </c>
      <c r="K2350">
        <v>132</v>
      </c>
      <c r="L2350" t="s">
        <v>23</v>
      </c>
      <c r="M2350" t="s">
        <v>24</v>
      </c>
      <c r="N2350" t="s">
        <v>393</v>
      </c>
      <c r="O2350">
        <v>16000000</v>
      </c>
      <c r="P2350">
        <v>2014</v>
      </c>
      <c r="Q2350">
        <v>6.6</v>
      </c>
    </row>
    <row r="2351" spans="1:17" hidden="1" x14ac:dyDescent="0.3">
      <c r="A2351" t="s">
        <v>6841</v>
      </c>
      <c r="B2351">
        <v>32</v>
      </c>
      <c r="C2351">
        <v>91</v>
      </c>
      <c r="D2351" t="s">
        <v>428</v>
      </c>
      <c r="E2351">
        <v>13571817</v>
      </c>
      <c r="F2351" t="s">
        <v>2734</v>
      </c>
      <c r="G2351" t="s">
        <v>1061</v>
      </c>
      <c r="H2351" t="s">
        <v>6842</v>
      </c>
      <c r="I2351">
        <v>5312</v>
      </c>
      <c r="J2351" t="s">
        <v>2009</v>
      </c>
      <c r="K2351">
        <v>40</v>
      </c>
      <c r="L2351" t="s">
        <v>23</v>
      </c>
      <c r="M2351" t="s">
        <v>24</v>
      </c>
      <c r="N2351" t="s">
        <v>25</v>
      </c>
      <c r="O2351">
        <v>15600000</v>
      </c>
      <c r="P2351">
        <v>2002</v>
      </c>
      <c r="Q2351">
        <v>4.5</v>
      </c>
    </row>
    <row r="2352" spans="1:17" hidden="1" x14ac:dyDescent="0.3">
      <c r="A2352" t="s">
        <v>6845</v>
      </c>
      <c r="B2352">
        <v>40</v>
      </c>
      <c r="C2352">
        <v>93</v>
      </c>
      <c r="D2352" t="s">
        <v>990</v>
      </c>
      <c r="E2352">
        <v>1181197</v>
      </c>
      <c r="F2352" t="s">
        <v>1232</v>
      </c>
      <c r="G2352" t="s">
        <v>1355</v>
      </c>
      <c r="H2352" t="s">
        <v>6846</v>
      </c>
      <c r="I2352">
        <v>3299</v>
      </c>
      <c r="J2352" t="s">
        <v>3657</v>
      </c>
      <c r="K2352">
        <v>24</v>
      </c>
      <c r="L2352" t="s">
        <v>23</v>
      </c>
      <c r="M2352" t="s">
        <v>24</v>
      </c>
      <c r="N2352" t="s">
        <v>393</v>
      </c>
      <c r="O2352">
        <v>15500000</v>
      </c>
      <c r="P2352">
        <v>2005</v>
      </c>
      <c r="Q2352">
        <v>5.9</v>
      </c>
    </row>
    <row r="2353" spans="1:17" hidden="1" x14ac:dyDescent="0.3">
      <c r="A2353" t="s">
        <v>6847</v>
      </c>
      <c r="B2353">
        <v>40</v>
      </c>
      <c r="C2353">
        <v>94</v>
      </c>
      <c r="D2353" t="s">
        <v>6849</v>
      </c>
      <c r="E2353">
        <v>81525</v>
      </c>
      <c r="F2353" t="s">
        <v>2199</v>
      </c>
      <c r="G2353" t="s">
        <v>6848</v>
      </c>
      <c r="H2353" t="s">
        <v>6850</v>
      </c>
      <c r="I2353">
        <v>29392</v>
      </c>
      <c r="J2353" t="s">
        <v>6851</v>
      </c>
      <c r="K2353">
        <v>91</v>
      </c>
      <c r="L2353" t="s">
        <v>942</v>
      </c>
      <c r="M2353" t="s">
        <v>943</v>
      </c>
      <c r="N2353" t="s">
        <v>393</v>
      </c>
      <c r="O2353">
        <v>15300000</v>
      </c>
      <c r="P2353">
        <v>2001</v>
      </c>
      <c r="Q2353">
        <v>6.6</v>
      </c>
    </row>
    <row r="2354" spans="1:17" hidden="1" x14ac:dyDescent="0.3">
      <c r="A2354" t="s">
        <v>441</v>
      </c>
      <c r="B2354">
        <v>251</v>
      </c>
      <c r="C2354">
        <v>95</v>
      </c>
      <c r="D2354" t="s">
        <v>6853</v>
      </c>
      <c r="E2354">
        <v>7774730</v>
      </c>
      <c r="F2354" t="s">
        <v>6852</v>
      </c>
      <c r="G2354" t="s">
        <v>2159</v>
      </c>
      <c r="H2354" t="s">
        <v>6854</v>
      </c>
      <c r="I2354">
        <v>61912</v>
      </c>
      <c r="J2354" t="s">
        <v>2698</v>
      </c>
      <c r="K2354">
        <v>352</v>
      </c>
      <c r="L2354" t="s">
        <v>23</v>
      </c>
      <c r="M2354" t="s">
        <v>183</v>
      </c>
      <c r="N2354" t="s">
        <v>393</v>
      </c>
      <c r="O2354">
        <v>15500000</v>
      </c>
      <c r="P2354">
        <v>2006</v>
      </c>
      <c r="Q2354">
        <v>6.5</v>
      </c>
    </row>
    <row r="2355" spans="1:17" hidden="1" x14ac:dyDescent="0.3">
      <c r="A2355" t="s">
        <v>1547</v>
      </c>
      <c r="B2355">
        <v>94</v>
      </c>
      <c r="C2355">
        <v>105</v>
      </c>
      <c r="D2355" t="s">
        <v>2256</v>
      </c>
      <c r="E2355">
        <v>234760500</v>
      </c>
      <c r="F2355" t="s">
        <v>1118</v>
      </c>
      <c r="G2355" t="s">
        <v>847</v>
      </c>
      <c r="H2355" t="s">
        <v>6855</v>
      </c>
      <c r="I2355">
        <v>126464</v>
      </c>
      <c r="J2355" t="s">
        <v>6232</v>
      </c>
      <c r="K2355">
        <v>175</v>
      </c>
      <c r="L2355" t="s">
        <v>23</v>
      </c>
      <c r="M2355" t="s">
        <v>24</v>
      </c>
      <c r="N2355" t="s">
        <v>393</v>
      </c>
      <c r="O2355">
        <v>14000000</v>
      </c>
      <c r="P2355">
        <v>1984</v>
      </c>
      <c r="Q2355">
        <v>7.3</v>
      </c>
    </row>
    <row r="2356" spans="1:17" hidden="1" x14ac:dyDescent="0.3">
      <c r="A2356" t="s">
        <v>817</v>
      </c>
      <c r="B2356">
        <v>102</v>
      </c>
      <c r="C2356">
        <v>103</v>
      </c>
      <c r="D2356" t="s">
        <v>3866</v>
      </c>
      <c r="E2356">
        <v>285761243</v>
      </c>
      <c r="F2356" t="s">
        <v>1904</v>
      </c>
      <c r="G2356" t="s">
        <v>1761</v>
      </c>
      <c r="H2356" t="s">
        <v>6856</v>
      </c>
      <c r="I2356">
        <v>311075</v>
      </c>
      <c r="J2356" t="s">
        <v>1152</v>
      </c>
      <c r="K2356">
        <v>305</v>
      </c>
      <c r="L2356" t="s">
        <v>23</v>
      </c>
      <c r="M2356" t="s">
        <v>24</v>
      </c>
      <c r="N2356" t="s">
        <v>64</v>
      </c>
      <c r="O2356">
        <v>18000000</v>
      </c>
      <c r="P2356">
        <v>1990</v>
      </c>
      <c r="Q2356">
        <v>7.5</v>
      </c>
    </row>
    <row r="2357" spans="1:17" hidden="1" x14ac:dyDescent="0.3">
      <c r="A2357" t="s">
        <v>680</v>
      </c>
      <c r="B2357">
        <v>21</v>
      </c>
      <c r="C2357">
        <v>102</v>
      </c>
      <c r="D2357" t="s">
        <v>1930</v>
      </c>
      <c r="E2357">
        <v>167780960</v>
      </c>
      <c r="F2357" t="s">
        <v>2418</v>
      </c>
      <c r="G2357" t="s">
        <v>1591</v>
      </c>
      <c r="H2357" t="s">
        <v>6857</v>
      </c>
      <c r="I2357">
        <v>36918</v>
      </c>
      <c r="J2357" t="s">
        <v>6150</v>
      </c>
      <c r="K2357">
        <v>42</v>
      </c>
      <c r="L2357" t="s">
        <v>23</v>
      </c>
      <c r="M2357" t="s">
        <v>24</v>
      </c>
      <c r="N2357" t="s">
        <v>64</v>
      </c>
      <c r="O2357">
        <v>11000000</v>
      </c>
      <c r="P2357">
        <v>1987</v>
      </c>
      <c r="Q2357">
        <v>5.9</v>
      </c>
    </row>
    <row r="2358" spans="1:17" hidden="1" x14ac:dyDescent="0.3">
      <c r="A2358" t="s">
        <v>1416</v>
      </c>
      <c r="B2358">
        <v>94</v>
      </c>
      <c r="C2358">
        <v>116</v>
      </c>
      <c r="D2358" t="s">
        <v>371</v>
      </c>
      <c r="E2358">
        <v>177200000</v>
      </c>
      <c r="F2358" t="s">
        <v>918</v>
      </c>
      <c r="G2358" t="s">
        <v>1416</v>
      </c>
      <c r="H2358" t="s">
        <v>6858</v>
      </c>
      <c r="I2358">
        <v>77366</v>
      </c>
      <c r="J2358" t="s">
        <v>5925</v>
      </c>
      <c r="K2358">
        <v>194</v>
      </c>
      <c r="L2358" t="s">
        <v>23</v>
      </c>
      <c r="M2358" t="s">
        <v>24</v>
      </c>
      <c r="N2358" t="s">
        <v>64</v>
      </c>
      <c r="O2358">
        <v>22000000</v>
      </c>
      <c r="P2358">
        <v>1982</v>
      </c>
      <c r="Q2358">
        <v>7.4</v>
      </c>
    </row>
    <row r="2359" spans="1:17" hidden="1" x14ac:dyDescent="0.3">
      <c r="A2359" t="s">
        <v>1109</v>
      </c>
      <c r="B2359">
        <v>173</v>
      </c>
      <c r="C2359">
        <v>110</v>
      </c>
      <c r="D2359" t="s">
        <v>355</v>
      </c>
      <c r="E2359">
        <v>176781728</v>
      </c>
      <c r="F2359" t="s">
        <v>1081</v>
      </c>
      <c r="G2359" t="s">
        <v>1408</v>
      </c>
      <c r="H2359" t="s">
        <v>6859</v>
      </c>
      <c r="I2359">
        <v>219171</v>
      </c>
      <c r="J2359" t="s">
        <v>6860</v>
      </c>
      <c r="K2359">
        <v>388</v>
      </c>
      <c r="L2359" t="s">
        <v>23</v>
      </c>
      <c r="M2359" t="s">
        <v>24</v>
      </c>
      <c r="N2359" t="s">
        <v>64</v>
      </c>
      <c r="O2359">
        <v>15000000</v>
      </c>
      <c r="P2359">
        <v>1986</v>
      </c>
      <c r="Q2359">
        <v>6.9</v>
      </c>
    </row>
    <row r="2360" spans="1:17" hidden="1" x14ac:dyDescent="0.3">
      <c r="A2360" t="s">
        <v>702</v>
      </c>
      <c r="B2360">
        <v>287</v>
      </c>
      <c r="C2360">
        <v>120</v>
      </c>
      <c r="D2360" t="s">
        <v>6862</v>
      </c>
      <c r="E2360">
        <v>128067808</v>
      </c>
      <c r="F2360" t="s">
        <v>1081</v>
      </c>
      <c r="G2360" t="s">
        <v>6861</v>
      </c>
      <c r="H2360" t="s">
        <v>6863</v>
      </c>
      <c r="I2360">
        <v>217740</v>
      </c>
      <c r="J2360" t="s">
        <v>6864</v>
      </c>
      <c r="K2360">
        <v>1641</v>
      </c>
      <c r="L2360" t="s">
        <v>1246</v>
      </c>
      <c r="M2360" t="s">
        <v>6865</v>
      </c>
      <c r="N2360" t="s">
        <v>25</v>
      </c>
      <c r="O2360">
        <v>15000000</v>
      </c>
      <c r="P2360">
        <v>2000</v>
      </c>
      <c r="Q2360">
        <v>7.9</v>
      </c>
    </row>
    <row r="2361" spans="1:17" hidden="1" x14ac:dyDescent="0.3">
      <c r="A2361" t="s">
        <v>32</v>
      </c>
      <c r="B2361">
        <v>176</v>
      </c>
      <c r="C2361">
        <v>122</v>
      </c>
      <c r="D2361" t="s">
        <v>83</v>
      </c>
      <c r="E2361">
        <v>130058047</v>
      </c>
      <c r="F2361" t="s">
        <v>2110</v>
      </c>
      <c r="G2361" t="s">
        <v>2921</v>
      </c>
      <c r="H2361" t="s">
        <v>6866</v>
      </c>
      <c r="I2361">
        <v>822500</v>
      </c>
      <c r="J2361" t="s">
        <v>6867</v>
      </c>
      <c r="K2361">
        <v>2715</v>
      </c>
      <c r="L2361" t="s">
        <v>23</v>
      </c>
      <c r="M2361" t="s">
        <v>24</v>
      </c>
      <c r="N2361" t="s">
        <v>393</v>
      </c>
      <c r="O2361">
        <v>15000000</v>
      </c>
      <c r="P2361">
        <v>1999</v>
      </c>
      <c r="Q2361">
        <v>8.4</v>
      </c>
    </row>
    <row r="2362" spans="1:17" hidden="1" x14ac:dyDescent="0.3">
      <c r="A2362" t="s">
        <v>2259</v>
      </c>
      <c r="B2362">
        <v>479</v>
      </c>
      <c r="C2362">
        <v>118</v>
      </c>
      <c r="D2362" t="s">
        <v>296</v>
      </c>
      <c r="E2362">
        <v>138795342</v>
      </c>
      <c r="F2362" t="s">
        <v>3631</v>
      </c>
      <c r="G2362" t="s">
        <v>910</v>
      </c>
      <c r="H2362" t="s">
        <v>6868</v>
      </c>
      <c r="I2362">
        <v>503631</v>
      </c>
      <c r="J2362" t="s">
        <v>1279</v>
      </c>
      <c r="K2362">
        <v>636</v>
      </c>
      <c r="L2362" t="s">
        <v>23</v>
      </c>
      <c r="M2362" t="s">
        <v>38</v>
      </c>
      <c r="N2362" t="s">
        <v>393</v>
      </c>
      <c r="O2362">
        <v>15000000</v>
      </c>
      <c r="P2362">
        <v>2010</v>
      </c>
      <c r="Q2362">
        <v>8</v>
      </c>
    </row>
    <row r="2363" spans="1:17" hidden="1" x14ac:dyDescent="0.3">
      <c r="A2363" t="s">
        <v>1703</v>
      </c>
      <c r="B2363">
        <v>27</v>
      </c>
      <c r="C2363">
        <v>107</v>
      </c>
      <c r="D2363" t="s">
        <v>1049</v>
      </c>
      <c r="E2363">
        <v>111936400</v>
      </c>
      <c r="F2363" t="s">
        <v>667</v>
      </c>
      <c r="G2363" t="s">
        <v>5994</v>
      </c>
      <c r="H2363" t="s">
        <v>6869</v>
      </c>
      <c r="I2363">
        <v>87538</v>
      </c>
      <c r="J2363" t="s">
        <v>6870</v>
      </c>
      <c r="K2363">
        <v>79</v>
      </c>
      <c r="L2363" t="s">
        <v>23</v>
      </c>
      <c r="M2363" t="s">
        <v>24</v>
      </c>
      <c r="N2363" t="s">
        <v>64</v>
      </c>
      <c r="O2363">
        <v>15000000</v>
      </c>
      <c r="P2363">
        <v>1988</v>
      </c>
      <c r="Q2363">
        <v>6</v>
      </c>
    </row>
    <row r="2364" spans="1:17" hidden="1" x14ac:dyDescent="0.3">
      <c r="A2364" t="s">
        <v>6871</v>
      </c>
      <c r="B2364">
        <v>60</v>
      </c>
      <c r="C2364">
        <v>102</v>
      </c>
      <c r="D2364" t="s">
        <v>377</v>
      </c>
      <c r="E2364">
        <v>317040</v>
      </c>
      <c r="F2364" t="s">
        <v>147</v>
      </c>
      <c r="G2364" t="s">
        <v>304</v>
      </c>
      <c r="H2364" t="s">
        <v>6872</v>
      </c>
      <c r="I2364">
        <v>6723</v>
      </c>
      <c r="J2364" t="s">
        <v>129</v>
      </c>
      <c r="K2364">
        <v>36</v>
      </c>
      <c r="L2364" t="s">
        <v>23</v>
      </c>
      <c r="M2364" t="s">
        <v>24</v>
      </c>
      <c r="N2364" t="s">
        <v>25</v>
      </c>
      <c r="O2364">
        <v>15500000</v>
      </c>
      <c r="P2364">
        <v>2008</v>
      </c>
      <c r="Q2364">
        <v>6.8</v>
      </c>
    </row>
    <row r="2365" spans="1:17" hidden="1" x14ac:dyDescent="0.3">
      <c r="A2365" t="s">
        <v>266</v>
      </c>
      <c r="B2365">
        <v>70</v>
      </c>
      <c r="C2365">
        <v>154</v>
      </c>
      <c r="D2365" t="s">
        <v>597</v>
      </c>
      <c r="E2365">
        <v>94175854</v>
      </c>
      <c r="F2365" t="s">
        <v>2110</v>
      </c>
      <c r="G2365" t="s">
        <v>6873</v>
      </c>
      <c r="H2365" t="s">
        <v>6874</v>
      </c>
      <c r="I2365">
        <v>60988</v>
      </c>
      <c r="J2365" t="s">
        <v>285</v>
      </c>
      <c r="K2365">
        <v>199</v>
      </c>
      <c r="L2365" t="s">
        <v>23</v>
      </c>
      <c r="M2365" t="s">
        <v>24</v>
      </c>
      <c r="N2365" t="s">
        <v>25</v>
      </c>
      <c r="O2365">
        <v>15000000</v>
      </c>
      <c r="P2365">
        <v>1985</v>
      </c>
      <c r="Q2365">
        <v>7.8</v>
      </c>
    </row>
    <row r="2366" spans="1:17" hidden="1" x14ac:dyDescent="0.3">
      <c r="A2366" t="s">
        <v>6877</v>
      </c>
      <c r="B2366">
        <v>454</v>
      </c>
      <c r="C2366">
        <v>114</v>
      </c>
      <c r="D2366" t="s">
        <v>242</v>
      </c>
      <c r="E2366">
        <v>91121452</v>
      </c>
      <c r="F2366" t="s">
        <v>5575</v>
      </c>
      <c r="G2366" t="s">
        <v>33</v>
      </c>
      <c r="H2366" t="s">
        <v>6878</v>
      </c>
      <c r="I2366">
        <v>467613</v>
      </c>
      <c r="J2366" t="s">
        <v>6879</v>
      </c>
      <c r="K2366">
        <v>608</v>
      </c>
      <c r="L2366" t="s">
        <v>23</v>
      </c>
      <c r="M2366" t="s">
        <v>38</v>
      </c>
      <c r="N2366" t="s">
        <v>25</v>
      </c>
      <c r="O2366">
        <v>14000000</v>
      </c>
      <c r="P2366">
        <v>2014</v>
      </c>
      <c r="Q2366">
        <v>8.1</v>
      </c>
    </row>
    <row r="2367" spans="1:17" hidden="1" x14ac:dyDescent="0.3">
      <c r="A2367" t="s">
        <v>6713</v>
      </c>
      <c r="B2367">
        <v>25</v>
      </c>
      <c r="C2367">
        <v>109</v>
      </c>
      <c r="D2367" t="s">
        <v>2573</v>
      </c>
      <c r="E2367">
        <v>69800000</v>
      </c>
      <c r="F2367" t="s">
        <v>3678</v>
      </c>
      <c r="G2367" t="s">
        <v>1856</v>
      </c>
      <c r="H2367" t="s">
        <v>6880</v>
      </c>
      <c r="I2367">
        <v>18140</v>
      </c>
      <c r="J2367" t="s">
        <v>4862</v>
      </c>
      <c r="K2367">
        <v>60</v>
      </c>
      <c r="L2367" t="s">
        <v>23</v>
      </c>
      <c r="M2367" t="s">
        <v>24</v>
      </c>
      <c r="N2367" t="s">
        <v>393</v>
      </c>
      <c r="O2367">
        <v>10000000</v>
      </c>
      <c r="P2367">
        <v>1980</v>
      </c>
      <c r="Q2367">
        <v>6.1</v>
      </c>
    </row>
    <row r="2368" spans="1:17" hidden="1" x14ac:dyDescent="0.3">
      <c r="A2368" t="s">
        <v>1423</v>
      </c>
      <c r="B2368">
        <v>111</v>
      </c>
      <c r="C2368">
        <v>94</v>
      </c>
      <c r="D2368" t="s">
        <v>331</v>
      </c>
      <c r="E2368">
        <v>64001297</v>
      </c>
      <c r="F2368" t="s">
        <v>1904</v>
      </c>
      <c r="G2368" t="s">
        <v>5824</v>
      </c>
      <c r="H2368" t="s">
        <v>6882</v>
      </c>
      <c r="I2368">
        <v>32002</v>
      </c>
      <c r="J2368" t="s">
        <v>1403</v>
      </c>
      <c r="K2368">
        <v>103</v>
      </c>
      <c r="L2368" t="s">
        <v>23</v>
      </c>
      <c r="M2368" t="s">
        <v>24</v>
      </c>
      <c r="N2368" t="s">
        <v>64</v>
      </c>
      <c r="O2368">
        <v>15000000</v>
      </c>
      <c r="P2368">
        <v>2010</v>
      </c>
      <c r="Q2368">
        <v>6.2</v>
      </c>
    </row>
    <row r="2369" spans="1:17" hidden="1" x14ac:dyDescent="0.3">
      <c r="A2369" t="s">
        <v>6883</v>
      </c>
      <c r="B2369">
        <v>393</v>
      </c>
      <c r="C2369">
        <v>100</v>
      </c>
      <c r="D2369" t="s">
        <v>3729</v>
      </c>
      <c r="E2369">
        <v>71588220</v>
      </c>
      <c r="F2369" t="s">
        <v>4331</v>
      </c>
      <c r="G2369" t="s">
        <v>6884</v>
      </c>
      <c r="H2369" t="s">
        <v>6885</v>
      </c>
      <c r="I2369">
        <v>134869</v>
      </c>
      <c r="J2369" t="s">
        <v>6886</v>
      </c>
      <c r="K2369">
        <v>304</v>
      </c>
      <c r="L2369" t="s">
        <v>23</v>
      </c>
      <c r="M2369" t="s">
        <v>183</v>
      </c>
      <c r="N2369" t="s">
        <v>25</v>
      </c>
      <c r="O2369">
        <v>20000000</v>
      </c>
      <c r="P2369">
        <v>2013</v>
      </c>
      <c r="Q2369">
        <v>6.2</v>
      </c>
    </row>
    <row r="2370" spans="1:17" hidden="1" x14ac:dyDescent="0.3">
      <c r="A2370" t="s">
        <v>3228</v>
      </c>
      <c r="B2370">
        <v>318</v>
      </c>
      <c r="C2370">
        <v>101</v>
      </c>
      <c r="D2370" t="s">
        <v>1106</v>
      </c>
      <c r="E2370">
        <v>47000000</v>
      </c>
      <c r="F2370" t="s">
        <v>3317</v>
      </c>
      <c r="G2370" t="s">
        <v>5698</v>
      </c>
      <c r="H2370" t="s">
        <v>6639</v>
      </c>
      <c r="I2370">
        <v>157857</v>
      </c>
      <c r="J2370" t="s">
        <v>3318</v>
      </c>
      <c r="K2370">
        <v>1191</v>
      </c>
      <c r="L2370" t="s">
        <v>23</v>
      </c>
      <c r="M2370" t="s">
        <v>24</v>
      </c>
      <c r="N2370" t="s">
        <v>393</v>
      </c>
      <c r="O2370">
        <v>300000</v>
      </c>
      <c r="P2370">
        <v>1978</v>
      </c>
      <c r="Q2370">
        <v>7.9</v>
      </c>
    </row>
    <row r="2371" spans="1:17" hidden="1" x14ac:dyDescent="0.3">
      <c r="A2371" t="s">
        <v>2581</v>
      </c>
      <c r="B2371">
        <v>55</v>
      </c>
      <c r="C2371">
        <v>98</v>
      </c>
      <c r="D2371" t="s">
        <v>4500</v>
      </c>
      <c r="E2371">
        <v>61400000</v>
      </c>
      <c r="F2371" t="s">
        <v>2582</v>
      </c>
      <c r="G2371" t="s">
        <v>1217</v>
      </c>
      <c r="H2371" t="s">
        <v>6887</v>
      </c>
      <c r="I2371">
        <v>71183</v>
      </c>
      <c r="J2371" t="s">
        <v>1523</v>
      </c>
      <c r="K2371">
        <v>183</v>
      </c>
      <c r="L2371" t="s">
        <v>23</v>
      </c>
      <c r="M2371" t="s">
        <v>24</v>
      </c>
      <c r="N2371" t="s">
        <v>393</v>
      </c>
      <c r="O2371">
        <v>15000000</v>
      </c>
      <c r="P2371">
        <v>1983</v>
      </c>
      <c r="Q2371">
        <v>7.4</v>
      </c>
    </row>
    <row r="2372" spans="1:17" hidden="1" x14ac:dyDescent="0.3">
      <c r="A2372" t="s">
        <v>5937</v>
      </c>
      <c r="B2372">
        <v>157</v>
      </c>
      <c r="C2372">
        <v>102</v>
      </c>
      <c r="D2372" t="s">
        <v>6889</v>
      </c>
      <c r="E2372">
        <v>101978840</v>
      </c>
      <c r="F2372" t="s">
        <v>1068</v>
      </c>
      <c r="G2372" t="s">
        <v>6888</v>
      </c>
      <c r="H2372" t="s">
        <v>6890</v>
      </c>
      <c r="I2372">
        <v>77724</v>
      </c>
      <c r="J2372" t="s">
        <v>6891</v>
      </c>
      <c r="K2372">
        <v>162</v>
      </c>
      <c r="L2372" t="s">
        <v>23</v>
      </c>
      <c r="M2372" t="s">
        <v>24</v>
      </c>
      <c r="N2372" t="s">
        <v>393</v>
      </c>
      <c r="O2372">
        <v>15000000</v>
      </c>
      <c r="P2372">
        <v>2013</v>
      </c>
      <c r="Q2372">
        <v>6.6</v>
      </c>
    </row>
    <row r="2373" spans="1:17" hidden="1" x14ac:dyDescent="0.3">
      <c r="A2373" t="s">
        <v>3367</v>
      </c>
      <c r="B2373">
        <v>280</v>
      </c>
      <c r="C2373">
        <v>94</v>
      </c>
      <c r="D2373" t="s">
        <v>6392</v>
      </c>
      <c r="E2373">
        <v>56437947</v>
      </c>
      <c r="F2373" t="s">
        <v>992</v>
      </c>
      <c r="G2373" t="s">
        <v>6892</v>
      </c>
      <c r="H2373" t="s">
        <v>6893</v>
      </c>
      <c r="I2373">
        <v>85333</v>
      </c>
      <c r="J2373" t="s">
        <v>4435</v>
      </c>
      <c r="K2373">
        <v>421</v>
      </c>
      <c r="L2373" t="s">
        <v>23</v>
      </c>
      <c r="M2373" t="s">
        <v>38</v>
      </c>
      <c r="N2373" t="s">
        <v>25</v>
      </c>
      <c r="O2373">
        <v>9800000</v>
      </c>
      <c r="P2373">
        <v>2006</v>
      </c>
      <c r="Q2373">
        <v>7.3</v>
      </c>
    </row>
    <row r="2374" spans="1:17" hidden="1" x14ac:dyDescent="0.3">
      <c r="A2374" t="s">
        <v>174</v>
      </c>
      <c r="B2374">
        <v>109</v>
      </c>
      <c r="C2374">
        <v>92</v>
      </c>
      <c r="D2374" t="s">
        <v>1152</v>
      </c>
      <c r="E2374">
        <v>73326666</v>
      </c>
      <c r="F2374" t="s">
        <v>1753</v>
      </c>
      <c r="G2374" t="s">
        <v>1059</v>
      </c>
      <c r="H2374" t="s">
        <v>6894</v>
      </c>
      <c r="I2374">
        <v>189413</v>
      </c>
      <c r="J2374" t="s">
        <v>6895</v>
      </c>
      <c r="K2374">
        <v>306</v>
      </c>
      <c r="L2374" t="s">
        <v>23</v>
      </c>
      <c r="M2374" t="s">
        <v>24</v>
      </c>
      <c r="N2374" t="s">
        <v>64</v>
      </c>
      <c r="O2374">
        <v>15000000</v>
      </c>
      <c r="P2374">
        <v>1988</v>
      </c>
      <c r="Q2374">
        <v>7.5</v>
      </c>
    </row>
    <row r="2375" spans="1:17" hidden="1" x14ac:dyDescent="0.3">
      <c r="A2375" t="s">
        <v>5380</v>
      </c>
      <c r="B2375">
        <v>41</v>
      </c>
      <c r="C2375">
        <v>113</v>
      </c>
      <c r="D2375" t="s">
        <v>3806</v>
      </c>
      <c r="E2375">
        <v>55184721</v>
      </c>
      <c r="F2375" t="s">
        <v>1608</v>
      </c>
      <c r="G2375" t="s">
        <v>2462</v>
      </c>
      <c r="H2375" t="s">
        <v>6896</v>
      </c>
      <c r="I2375">
        <v>9811</v>
      </c>
      <c r="J2375" t="s">
        <v>6009</v>
      </c>
      <c r="K2375">
        <v>100</v>
      </c>
      <c r="L2375" t="s">
        <v>23</v>
      </c>
      <c r="M2375" t="s">
        <v>24</v>
      </c>
      <c r="N2375" t="s">
        <v>25</v>
      </c>
      <c r="O2375">
        <v>15000000</v>
      </c>
      <c r="P2375">
        <v>2007</v>
      </c>
      <c r="Q2375">
        <v>5.6</v>
      </c>
    </row>
    <row r="2376" spans="1:17" hidden="1" x14ac:dyDescent="0.3">
      <c r="A2376" t="s">
        <v>6897</v>
      </c>
      <c r="B2376">
        <v>27</v>
      </c>
      <c r="C2376">
        <v>115</v>
      </c>
      <c r="D2376" t="s">
        <v>40</v>
      </c>
      <c r="E2376">
        <v>50003300</v>
      </c>
      <c r="F2376" t="s">
        <v>6898</v>
      </c>
      <c r="G2376" t="s">
        <v>57</v>
      </c>
      <c r="H2376" t="s">
        <v>6899</v>
      </c>
      <c r="I2376">
        <v>36624</v>
      </c>
      <c r="J2376" t="s">
        <v>3442</v>
      </c>
      <c r="K2376">
        <v>132</v>
      </c>
      <c r="L2376" t="s">
        <v>23</v>
      </c>
      <c r="M2376" t="s">
        <v>24</v>
      </c>
      <c r="N2376" t="s">
        <v>64</v>
      </c>
      <c r="O2376">
        <v>15000000</v>
      </c>
      <c r="P2376">
        <v>1994</v>
      </c>
      <c r="Q2376">
        <v>7.3</v>
      </c>
    </row>
    <row r="2377" spans="1:17" hidden="1" x14ac:dyDescent="0.3">
      <c r="A2377" t="s">
        <v>6900</v>
      </c>
      <c r="B2377">
        <v>462</v>
      </c>
      <c r="C2377">
        <v>95</v>
      </c>
      <c r="D2377" t="s">
        <v>71</v>
      </c>
      <c r="E2377">
        <v>54322273</v>
      </c>
      <c r="F2377" t="s">
        <v>593</v>
      </c>
      <c r="G2377" t="s">
        <v>6392</v>
      </c>
      <c r="H2377" t="s">
        <v>6901</v>
      </c>
      <c r="I2377">
        <v>139749</v>
      </c>
      <c r="J2377" t="s">
        <v>6902</v>
      </c>
      <c r="K2377">
        <v>509</v>
      </c>
      <c r="L2377" t="s">
        <v>23</v>
      </c>
      <c r="M2377" t="s">
        <v>38</v>
      </c>
      <c r="N2377" t="s">
        <v>25</v>
      </c>
      <c r="O2377">
        <v>17000000</v>
      </c>
      <c r="P2377">
        <v>2012</v>
      </c>
      <c r="Q2377">
        <v>6.4</v>
      </c>
    </row>
    <row r="2378" spans="1:17" hidden="1" x14ac:dyDescent="0.3">
      <c r="A2378" t="s">
        <v>1139</v>
      </c>
      <c r="B2378">
        <v>152</v>
      </c>
      <c r="C2378">
        <v>87</v>
      </c>
      <c r="D2378" t="s">
        <v>2846</v>
      </c>
      <c r="E2378">
        <v>47860214</v>
      </c>
      <c r="F2378" t="s">
        <v>3317</v>
      </c>
      <c r="G2378" t="s">
        <v>6903</v>
      </c>
      <c r="H2378" t="s">
        <v>6904</v>
      </c>
      <c r="I2378">
        <v>34711</v>
      </c>
      <c r="J2378" t="s">
        <v>2016</v>
      </c>
      <c r="K2378">
        <v>468</v>
      </c>
      <c r="L2378" t="s">
        <v>23</v>
      </c>
      <c r="M2378" t="s">
        <v>24</v>
      </c>
      <c r="N2378" t="s">
        <v>25</v>
      </c>
      <c r="O2378">
        <v>15000000</v>
      </c>
      <c r="P2378">
        <v>2006</v>
      </c>
      <c r="Q2378">
        <v>5</v>
      </c>
    </row>
    <row r="2379" spans="1:17" hidden="1" x14ac:dyDescent="0.3">
      <c r="A2379" t="s">
        <v>535</v>
      </c>
      <c r="B2379">
        <v>69</v>
      </c>
      <c r="C2379">
        <v>88</v>
      </c>
      <c r="D2379" t="s">
        <v>4795</v>
      </c>
      <c r="E2379">
        <v>47811275</v>
      </c>
      <c r="F2379" t="s">
        <v>1504</v>
      </c>
      <c r="G2379" t="s">
        <v>5148</v>
      </c>
      <c r="H2379" t="s">
        <v>6905</v>
      </c>
      <c r="I2379">
        <v>29008</v>
      </c>
      <c r="J2379" t="s">
        <v>6906</v>
      </c>
      <c r="K2379">
        <v>99</v>
      </c>
      <c r="L2379" t="s">
        <v>23</v>
      </c>
      <c r="M2379" t="s">
        <v>24</v>
      </c>
      <c r="N2379" t="s">
        <v>64</v>
      </c>
      <c r="O2379">
        <v>15000000</v>
      </c>
      <c r="P2379">
        <v>2002</v>
      </c>
      <c r="Q2379">
        <v>5.4</v>
      </c>
    </row>
    <row r="2380" spans="1:17" hidden="1" x14ac:dyDescent="0.3">
      <c r="A2380" t="s">
        <v>1940</v>
      </c>
      <c r="B2380">
        <v>130</v>
      </c>
      <c r="C2380">
        <v>97</v>
      </c>
      <c r="D2380" t="s">
        <v>1114</v>
      </c>
      <c r="E2380">
        <v>43022524</v>
      </c>
      <c r="F2380" t="s">
        <v>1608</v>
      </c>
      <c r="G2380" t="s">
        <v>57</v>
      </c>
      <c r="H2380" t="s">
        <v>6907</v>
      </c>
      <c r="I2380">
        <v>67604</v>
      </c>
      <c r="J2380" t="s">
        <v>668</v>
      </c>
      <c r="K2380">
        <v>218</v>
      </c>
      <c r="L2380" t="s">
        <v>23</v>
      </c>
      <c r="M2380" t="s">
        <v>24</v>
      </c>
      <c r="N2380" t="s">
        <v>393</v>
      </c>
      <c r="O2380">
        <v>15000000</v>
      </c>
      <c r="P2380">
        <v>1997</v>
      </c>
      <c r="Q2380">
        <v>7.1</v>
      </c>
    </row>
    <row r="2381" spans="1:17" hidden="1" x14ac:dyDescent="0.3">
      <c r="A2381" t="s">
        <v>6908</v>
      </c>
      <c r="B2381">
        <v>66</v>
      </c>
      <c r="C2381">
        <v>94</v>
      </c>
      <c r="D2381" t="s">
        <v>6911</v>
      </c>
      <c r="E2381">
        <v>42672630</v>
      </c>
      <c r="F2381" t="s">
        <v>6910</v>
      </c>
      <c r="G2381" t="s">
        <v>6909</v>
      </c>
      <c r="H2381" t="s">
        <v>6912</v>
      </c>
      <c r="I2381">
        <v>27580</v>
      </c>
      <c r="J2381" t="s">
        <v>1192</v>
      </c>
      <c r="K2381">
        <v>172</v>
      </c>
      <c r="L2381" t="s">
        <v>23</v>
      </c>
      <c r="M2381" t="s">
        <v>24</v>
      </c>
      <c r="N2381" t="s">
        <v>64</v>
      </c>
      <c r="O2381">
        <v>17000000</v>
      </c>
      <c r="P2381">
        <v>2003</v>
      </c>
      <c r="Q2381">
        <v>5.3</v>
      </c>
    </row>
    <row r="2382" spans="1:17" hidden="1" x14ac:dyDescent="0.3">
      <c r="A2382" t="s">
        <v>6913</v>
      </c>
      <c r="B2382">
        <v>238</v>
      </c>
      <c r="C2382">
        <v>112</v>
      </c>
      <c r="D2382" t="s">
        <v>708</v>
      </c>
      <c r="E2382">
        <v>42919096</v>
      </c>
      <c r="F2382" t="s">
        <v>611</v>
      </c>
      <c r="G2382" t="s">
        <v>1760</v>
      </c>
      <c r="H2382" t="s">
        <v>6914</v>
      </c>
      <c r="I2382">
        <v>64747</v>
      </c>
      <c r="J2382" t="s">
        <v>3759</v>
      </c>
      <c r="K2382">
        <v>122</v>
      </c>
      <c r="L2382" t="s">
        <v>23</v>
      </c>
      <c r="M2382" t="s">
        <v>24</v>
      </c>
      <c r="N2382" t="s">
        <v>25</v>
      </c>
      <c r="O2382">
        <v>15000000</v>
      </c>
      <c r="P2382">
        <v>2013</v>
      </c>
      <c r="Q2382">
        <v>6.5</v>
      </c>
    </row>
    <row r="2383" spans="1:17" hidden="1" x14ac:dyDescent="0.3">
      <c r="A2383" t="s">
        <v>6915</v>
      </c>
      <c r="B2383">
        <v>198</v>
      </c>
      <c r="C2383">
        <v>98</v>
      </c>
      <c r="D2383" t="s">
        <v>991</v>
      </c>
      <c r="E2383">
        <v>42592530</v>
      </c>
      <c r="F2383" t="s">
        <v>584</v>
      </c>
      <c r="G2383" t="s">
        <v>3047</v>
      </c>
      <c r="H2383" t="s">
        <v>6916</v>
      </c>
      <c r="I2383">
        <v>29867</v>
      </c>
      <c r="J2383" t="s">
        <v>6917</v>
      </c>
      <c r="K2383">
        <v>181</v>
      </c>
      <c r="L2383" t="s">
        <v>23</v>
      </c>
      <c r="M2383" t="s">
        <v>24</v>
      </c>
      <c r="N2383" t="s">
        <v>25</v>
      </c>
      <c r="O2383">
        <v>15000000</v>
      </c>
      <c r="P2383">
        <v>2015</v>
      </c>
      <c r="Q2383">
        <v>6.2</v>
      </c>
    </row>
    <row r="2384" spans="1:17" hidden="1" x14ac:dyDescent="0.3">
      <c r="A2384" t="s">
        <v>2971</v>
      </c>
      <c r="B2384">
        <v>154</v>
      </c>
      <c r="C2384">
        <v>104</v>
      </c>
      <c r="D2384" t="s">
        <v>453</v>
      </c>
      <c r="E2384">
        <v>40064955</v>
      </c>
      <c r="F2384" t="s">
        <v>4140</v>
      </c>
      <c r="G2384" t="s">
        <v>333</v>
      </c>
      <c r="H2384" t="s">
        <v>6918</v>
      </c>
      <c r="I2384">
        <v>92074</v>
      </c>
      <c r="J2384" t="s">
        <v>3568</v>
      </c>
      <c r="K2384">
        <v>502</v>
      </c>
      <c r="L2384" t="s">
        <v>23</v>
      </c>
      <c r="M2384" t="s">
        <v>24</v>
      </c>
      <c r="N2384" t="s">
        <v>393</v>
      </c>
      <c r="O2384">
        <v>15000000</v>
      </c>
      <c r="P2384">
        <v>1998</v>
      </c>
      <c r="Q2384">
        <v>6.4</v>
      </c>
    </row>
    <row r="2385" spans="1:17" hidden="1" x14ac:dyDescent="0.3">
      <c r="A2385" t="s">
        <v>922</v>
      </c>
      <c r="B2385">
        <v>131</v>
      </c>
      <c r="C2385">
        <v>120</v>
      </c>
      <c r="D2385" t="s">
        <v>1114</v>
      </c>
      <c r="E2385">
        <v>44886089</v>
      </c>
      <c r="F2385" t="s">
        <v>1359</v>
      </c>
      <c r="G2385" t="s">
        <v>1140</v>
      </c>
      <c r="H2385" t="s">
        <v>6919</v>
      </c>
      <c r="I2385">
        <v>69576</v>
      </c>
      <c r="J2385" t="s">
        <v>525</v>
      </c>
      <c r="K2385">
        <v>207</v>
      </c>
      <c r="L2385" t="s">
        <v>23</v>
      </c>
      <c r="M2385" t="s">
        <v>24</v>
      </c>
      <c r="N2385" t="s">
        <v>393</v>
      </c>
      <c r="O2385">
        <v>10000000</v>
      </c>
      <c r="P2385">
        <v>1997</v>
      </c>
      <c r="Q2385">
        <v>6.9</v>
      </c>
    </row>
    <row r="2386" spans="1:17" hidden="1" x14ac:dyDescent="0.3">
      <c r="A2386" t="s">
        <v>6920</v>
      </c>
      <c r="B2386">
        <v>97</v>
      </c>
      <c r="C2386">
        <v>99</v>
      </c>
      <c r="D2386" t="s">
        <v>153</v>
      </c>
      <c r="E2386">
        <v>37882551</v>
      </c>
      <c r="F2386" t="s">
        <v>1068</v>
      </c>
      <c r="G2386" t="s">
        <v>6921</v>
      </c>
      <c r="H2386" t="s">
        <v>6922</v>
      </c>
      <c r="I2386">
        <v>80305</v>
      </c>
      <c r="J2386" t="s">
        <v>2652</v>
      </c>
      <c r="K2386">
        <v>393</v>
      </c>
      <c r="L2386" t="s">
        <v>23</v>
      </c>
      <c r="M2386" t="s">
        <v>24</v>
      </c>
      <c r="N2386" t="s">
        <v>393</v>
      </c>
      <c r="O2386">
        <v>16000000</v>
      </c>
      <c r="P2386">
        <v>2001</v>
      </c>
      <c r="Q2386">
        <v>5.7</v>
      </c>
    </row>
    <row r="2387" spans="1:17" hidden="1" x14ac:dyDescent="0.3">
      <c r="A2387" t="s">
        <v>343</v>
      </c>
      <c r="B2387">
        <v>355</v>
      </c>
      <c r="C2387">
        <v>109</v>
      </c>
      <c r="D2387" t="s">
        <v>256</v>
      </c>
      <c r="E2387">
        <v>40983001</v>
      </c>
      <c r="F2387" t="s">
        <v>1359</v>
      </c>
      <c r="G2387" t="s">
        <v>1562</v>
      </c>
      <c r="H2387" t="s">
        <v>6923</v>
      </c>
      <c r="I2387">
        <v>181025</v>
      </c>
      <c r="J2387" t="s">
        <v>432</v>
      </c>
      <c r="K2387">
        <v>336</v>
      </c>
      <c r="L2387" t="s">
        <v>23</v>
      </c>
      <c r="M2387" t="s">
        <v>24</v>
      </c>
      <c r="N2387" t="s">
        <v>393</v>
      </c>
      <c r="O2387">
        <v>7000000</v>
      </c>
      <c r="P2387">
        <v>2012</v>
      </c>
      <c r="Q2387">
        <v>7.7</v>
      </c>
    </row>
    <row r="2388" spans="1:17" hidden="1" x14ac:dyDescent="0.3">
      <c r="A2388" t="s">
        <v>2074</v>
      </c>
      <c r="B2388">
        <v>138</v>
      </c>
      <c r="C2388">
        <v>105</v>
      </c>
      <c r="D2388" t="s">
        <v>125</v>
      </c>
      <c r="E2388">
        <v>20991497</v>
      </c>
      <c r="F2388" t="s">
        <v>918</v>
      </c>
      <c r="G2388" t="s">
        <v>442</v>
      </c>
      <c r="H2388" t="s">
        <v>4221</v>
      </c>
      <c r="I2388">
        <v>39782</v>
      </c>
      <c r="J2388" t="s">
        <v>371</v>
      </c>
      <c r="K2388">
        <v>172</v>
      </c>
      <c r="L2388" t="s">
        <v>23</v>
      </c>
      <c r="M2388" t="s">
        <v>24</v>
      </c>
      <c r="N2388" t="s">
        <v>25</v>
      </c>
      <c r="O2388">
        <v>37000000</v>
      </c>
      <c r="P2388">
        <v>2015</v>
      </c>
      <c r="Q2388">
        <v>5.4</v>
      </c>
    </row>
    <row r="2389" spans="1:17" hidden="1" x14ac:dyDescent="0.3">
      <c r="A2389" t="s">
        <v>337</v>
      </c>
      <c r="B2389">
        <v>102</v>
      </c>
      <c r="C2389">
        <v>106</v>
      </c>
      <c r="D2389" t="s">
        <v>228</v>
      </c>
      <c r="E2389">
        <v>35007180</v>
      </c>
      <c r="F2389" t="s">
        <v>314</v>
      </c>
      <c r="G2389" t="s">
        <v>1715</v>
      </c>
      <c r="H2389" t="s">
        <v>6924</v>
      </c>
      <c r="I2389">
        <v>26846</v>
      </c>
      <c r="J2389" t="s">
        <v>6925</v>
      </c>
      <c r="K2389">
        <v>193</v>
      </c>
      <c r="L2389" t="s">
        <v>23</v>
      </c>
      <c r="M2389" t="s">
        <v>24</v>
      </c>
      <c r="N2389" t="s">
        <v>25</v>
      </c>
      <c r="O2389">
        <v>15000000</v>
      </c>
      <c r="P2389">
        <v>2000</v>
      </c>
      <c r="Q2389">
        <v>5.6</v>
      </c>
    </row>
    <row r="2390" spans="1:17" hidden="1" x14ac:dyDescent="0.3">
      <c r="A2390" t="s">
        <v>6926</v>
      </c>
      <c r="B2390">
        <v>419</v>
      </c>
      <c r="C2390">
        <v>123</v>
      </c>
      <c r="D2390" t="s">
        <v>304</v>
      </c>
      <c r="E2390">
        <v>35887263</v>
      </c>
      <c r="F2390" t="s">
        <v>3751</v>
      </c>
      <c r="G2390" t="s">
        <v>1835</v>
      </c>
      <c r="H2390" t="s">
        <v>6927</v>
      </c>
      <c r="I2390">
        <v>265507</v>
      </c>
      <c r="J2390" t="s">
        <v>2221</v>
      </c>
      <c r="K2390">
        <v>388</v>
      </c>
      <c r="L2390" t="s">
        <v>23</v>
      </c>
      <c r="M2390" t="s">
        <v>38</v>
      </c>
      <c r="N2390" t="s">
        <v>25</v>
      </c>
      <c r="O2390">
        <v>15000000</v>
      </c>
      <c r="P2390">
        <v>2014</v>
      </c>
      <c r="Q2390">
        <v>7.7</v>
      </c>
    </row>
    <row r="2391" spans="1:17" hidden="1" x14ac:dyDescent="0.3">
      <c r="A2391" t="s">
        <v>3021</v>
      </c>
      <c r="B2391">
        <v>37</v>
      </c>
      <c r="C2391">
        <v>86</v>
      </c>
      <c r="D2391" t="s">
        <v>1414</v>
      </c>
      <c r="E2391">
        <v>34308901</v>
      </c>
      <c r="F2391" t="s">
        <v>667</v>
      </c>
      <c r="G2391" t="s">
        <v>3399</v>
      </c>
      <c r="H2391" t="s">
        <v>6928</v>
      </c>
      <c r="I2391">
        <v>15939</v>
      </c>
      <c r="J2391" t="s">
        <v>4228</v>
      </c>
      <c r="K2391">
        <v>87</v>
      </c>
      <c r="L2391" t="s">
        <v>23</v>
      </c>
      <c r="M2391" t="s">
        <v>24</v>
      </c>
      <c r="N2391" t="s">
        <v>25</v>
      </c>
      <c r="O2391">
        <v>16000000</v>
      </c>
      <c r="P2391">
        <v>2003</v>
      </c>
      <c r="Q2391">
        <v>5.0999999999999996</v>
      </c>
    </row>
    <row r="2392" spans="1:17" hidden="1" x14ac:dyDescent="0.3">
      <c r="A2392" t="s">
        <v>6929</v>
      </c>
      <c r="B2392">
        <v>78</v>
      </c>
      <c r="C2392">
        <v>120</v>
      </c>
      <c r="D2392" t="s">
        <v>557</v>
      </c>
      <c r="E2392">
        <v>33771174</v>
      </c>
      <c r="F2392" t="s">
        <v>918</v>
      </c>
      <c r="G2392" t="s">
        <v>208</v>
      </c>
      <c r="H2392" t="s">
        <v>6930</v>
      </c>
      <c r="I2392">
        <v>27044</v>
      </c>
      <c r="J2392" t="s">
        <v>2531</v>
      </c>
      <c r="K2392">
        <v>240</v>
      </c>
      <c r="L2392" t="s">
        <v>23</v>
      </c>
      <c r="M2392" t="s">
        <v>24</v>
      </c>
      <c r="N2392" t="s">
        <v>25</v>
      </c>
      <c r="O2392">
        <v>15000000</v>
      </c>
      <c r="P2392">
        <v>2000</v>
      </c>
      <c r="Q2392">
        <v>6.8</v>
      </c>
    </row>
    <row r="2393" spans="1:17" hidden="1" x14ac:dyDescent="0.3">
      <c r="A2393" t="s">
        <v>5164</v>
      </c>
      <c r="B2393">
        <v>181</v>
      </c>
      <c r="C2393">
        <v>227</v>
      </c>
      <c r="D2393" t="s">
        <v>6931</v>
      </c>
      <c r="E2393">
        <v>6000000</v>
      </c>
      <c r="F2393" t="s">
        <v>2123</v>
      </c>
      <c r="G2393" t="s">
        <v>3497</v>
      </c>
      <c r="H2393" t="s">
        <v>6932</v>
      </c>
      <c r="I2393">
        <v>192775</v>
      </c>
      <c r="J2393" t="s">
        <v>5646</v>
      </c>
      <c r="K2393">
        <v>559</v>
      </c>
      <c r="L2393" t="s">
        <v>23</v>
      </c>
      <c r="M2393" t="s">
        <v>38</v>
      </c>
      <c r="N2393" t="s">
        <v>64</v>
      </c>
      <c r="O2393">
        <v>15000000</v>
      </c>
      <c r="P2393">
        <v>1962</v>
      </c>
      <c r="Q2393">
        <v>8.4</v>
      </c>
    </row>
    <row r="2394" spans="1:17" hidden="1" x14ac:dyDescent="0.3">
      <c r="A2394" t="s">
        <v>6933</v>
      </c>
      <c r="B2394">
        <v>220</v>
      </c>
      <c r="C2394">
        <v>119</v>
      </c>
      <c r="D2394" t="s">
        <v>5641</v>
      </c>
      <c r="E2394">
        <v>33386128</v>
      </c>
      <c r="F2394" t="s">
        <v>3792</v>
      </c>
      <c r="G2394" t="s">
        <v>1873</v>
      </c>
      <c r="H2394" t="s">
        <v>6934</v>
      </c>
      <c r="I2394">
        <v>36372</v>
      </c>
      <c r="J2394" t="s">
        <v>2791</v>
      </c>
      <c r="K2394">
        <v>491</v>
      </c>
      <c r="L2394" t="s">
        <v>23</v>
      </c>
      <c r="M2394" t="s">
        <v>24</v>
      </c>
      <c r="N2394" t="s">
        <v>393</v>
      </c>
      <c r="O2394">
        <v>15000000</v>
      </c>
      <c r="P2394">
        <v>2009</v>
      </c>
      <c r="Q2394">
        <v>4.9000000000000004</v>
      </c>
    </row>
    <row r="2395" spans="1:17" hidden="1" x14ac:dyDescent="0.3">
      <c r="A2395" t="s">
        <v>4455</v>
      </c>
      <c r="B2395">
        <v>349</v>
      </c>
      <c r="C2395">
        <v>115</v>
      </c>
      <c r="D2395" t="s">
        <v>4456</v>
      </c>
      <c r="E2395">
        <v>37877959</v>
      </c>
      <c r="F2395" t="s">
        <v>6138</v>
      </c>
      <c r="G2395" t="s">
        <v>704</v>
      </c>
      <c r="H2395" t="s">
        <v>6935</v>
      </c>
      <c r="I2395">
        <v>86664</v>
      </c>
      <c r="J2395" t="s">
        <v>1448</v>
      </c>
      <c r="K2395">
        <v>252</v>
      </c>
      <c r="L2395" t="s">
        <v>23</v>
      </c>
      <c r="M2395" t="s">
        <v>24</v>
      </c>
      <c r="N2395" t="s">
        <v>393</v>
      </c>
      <c r="O2395">
        <v>15000000</v>
      </c>
      <c r="P2395">
        <v>2014</v>
      </c>
      <c r="Q2395">
        <v>7.1</v>
      </c>
    </row>
    <row r="2396" spans="1:17" hidden="1" x14ac:dyDescent="0.3">
      <c r="A2396" t="s">
        <v>6936</v>
      </c>
      <c r="B2396">
        <v>241</v>
      </c>
      <c r="C2396">
        <v>114</v>
      </c>
      <c r="D2396" t="s">
        <v>672</v>
      </c>
      <c r="E2396">
        <v>32721635</v>
      </c>
      <c r="F2396" t="s">
        <v>4009</v>
      </c>
      <c r="G2396" t="s">
        <v>1663</v>
      </c>
      <c r="H2396" t="s">
        <v>6937</v>
      </c>
      <c r="I2396">
        <v>67822</v>
      </c>
      <c r="J2396" t="s">
        <v>6938</v>
      </c>
      <c r="K2396">
        <v>279</v>
      </c>
      <c r="L2396" t="s">
        <v>23</v>
      </c>
      <c r="M2396" t="s">
        <v>24</v>
      </c>
      <c r="N2396" t="s">
        <v>393</v>
      </c>
      <c r="O2396">
        <v>15000000</v>
      </c>
      <c r="P2396">
        <v>2009</v>
      </c>
      <c r="Q2396">
        <v>6.6</v>
      </c>
    </row>
    <row r="2397" spans="1:17" hidden="1" x14ac:dyDescent="0.3">
      <c r="A2397" t="s">
        <v>6794</v>
      </c>
      <c r="B2397">
        <v>103</v>
      </c>
      <c r="C2397">
        <v>90</v>
      </c>
      <c r="D2397" t="s">
        <v>31</v>
      </c>
      <c r="E2397">
        <v>31585300</v>
      </c>
      <c r="F2397" t="s">
        <v>1073</v>
      </c>
      <c r="G2397" t="s">
        <v>1521</v>
      </c>
      <c r="H2397" t="s">
        <v>6939</v>
      </c>
      <c r="I2397">
        <v>38248</v>
      </c>
      <c r="J2397" t="s">
        <v>2799</v>
      </c>
      <c r="K2397">
        <v>250</v>
      </c>
      <c r="L2397" t="s">
        <v>23</v>
      </c>
      <c r="M2397" t="s">
        <v>24</v>
      </c>
      <c r="N2397" t="s">
        <v>25</v>
      </c>
      <c r="O2397">
        <v>15000000</v>
      </c>
      <c r="P2397">
        <v>2005</v>
      </c>
      <c r="Q2397">
        <v>6.1</v>
      </c>
    </row>
    <row r="2398" spans="1:17" hidden="1" x14ac:dyDescent="0.3">
      <c r="A2398" t="s">
        <v>6940</v>
      </c>
      <c r="B2398">
        <v>151</v>
      </c>
      <c r="C2398">
        <v>94</v>
      </c>
      <c r="D2398" t="s">
        <v>1106</v>
      </c>
      <c r="E2398">
        <v>30259652</v>
      </c>
      <c r="F2398" t="s">
        <v>6941</v>
      </c>
      <c r="G2398" t="s">
        <v>2801</v>
      </c>
      <c r="H2398" t="s">
        <v>6942</v>
      </c>
      <c r="I2398">
        <v>26905</v>
      </c>
      <c r="J2398" t="s">
        <v>2536</v>
      </c>
      <c r="K2398">
        <v>614</v>
      </c>
      <c r="L2398" t="s">
        <v>23</v>
      </c>
      <c r="M2398" t="s">
        <v>24</v>
      </c>
      <c r="N2398" t="s">
        <v>393</v>
      </c>
      <c r="O2398">
        <v>15000000</v>
      </c>
      <c r="P2398">
        <v>2002</v>
      </c>
      <c r="Q2398">
        <v>4.0999999999999996</v>
      </c>
    </row>
    <row r="2399" spans="1:17" hidden="1" x14ac:dyDescent="0.3">
      <c r="A2399" t="s">
        <v>734</v>
      </c>
      <c r="B2399">
        <v>344</v>
      </c>
      <c r="C2399">
        <v>106</v>
      </c>
      <c r="D2399" t="s">
        <v>157</v>
      </c>
      <c r="E2399">
        <v>163192114</v>
      </c>
      <c r="F2399" t="s">
        <v>28</v>
      </c>
      <c r="G2399" t="s">
        <v>455</v>
      </c>
      <c r="H2399" t="s">
        <v>843</v>
      </c>
      <c r="I2399">
        <v>229687</v>
      </c>
      <c r="J2399" t="s">
        <v>844</v>
      </c>
      <c r="K2399">
        <v>637</v>
      </c>
      <c r="L2399" t="s">
        <v>23</v>
      </c>
      <c r="M2399" t="s">
        <v>24</v>
      </c>
      <c r="N2399" t="s">
        <v>25</v>
      </c>
      <c r="O2399">
        <v>125000000</v>
      </c>
      <c r="P2399">
        <v>2010</v>
      </c>
      <c r="Q2399">
        <v>5.8</v>
      </c>
    </row>
    <row r="2400" spans="1:17" hidden="1" x14ac:dyDescent="0.3">
      <c r="A2400" t="s">
        <v>2393</v>
      </c>
      <c r="B2400">
        <v>185</v>
      </c>
      <c r="C2400">
        <v>98</v>
      </c>
      <c r="D2400" t="s">
        <v>298</v>
      </c>
      <c r="E2400">
        <v>30857814</v>
      </c>
      <c r="F2400" t="s">
        <v>2120</v>
      </c>
      <c r="G2400" t="s">
        <v>3981</v>
      </c>
      <c r="H2400" t="s">
        <v>6943</v>
      </c>
      <c r="I2400">
        <v>294163</v>
      </c>
      <c r="J2400" t="s">
        <v>6944</v>
      </c>
      <c r="K2400">
        <v>718</v>
      </c>
      <c r="L2400" t="s">
        <v>23</v>
      </c>
      <c r="M2400" t="s">
        <v>24</v>
      </c>
      <c r="N2400" t="s">
        <v>64</v>
      </c>
      <c r="O2400">
        <v>16000000</v>
      </c>
      <c r="P2400">
        <v>1987</v>
      </c>
      <c r="Q2400">
        <v>8.1</v>
      </c>
    </row>
    <row r="2401" spans="1:17" hidden="1" x14ac:dyDescent="0.3">
      <c r="A2401" t="s">
        <v>1101</v>
      </c>
      <c r="B2401">
        <v>112</v>
      </c>
      <c r="C2401">
        <v>126</v>
      </c>
      <c r="D2401" t="s">
        <v>1101</v>
      </c>
      <c r="E2401">
        <v>30226144</v>
      </c>
      <c r="F2401" t="s">
        <v>992</v>
      </c>
      <c r="G2401" t="s">
        <v>4857</v>
      </c>
      <c r="H2401" t="s">
        <v>6945</v>
      </c>
      <c r="I2401">
        <v>47626</v>
      </c>
      <c r="J2401" t="s">
        <v>1985</v>
      </c>
      <c r="K2401">
        <v>118</v>
      </c>
      <c r="L2401" t="s">
        <v>23</v>
      </c>
      <c r="M2401" t="s">
        <v>24</v>
      </c>
      <c r="N2401" t="s">
        <v>25</v>
      </c>
      <c r="O2401">
        <v>15000000</v>
      </c>
      <c r="P2401">
        <v>2007</v>
      </c>
      <c r="Q2401">
        <v>7.6</v>
      </c>
    </row>
    <row r="2402" spans="1:17" hidden="1" x14ac:dyDescent="0.3">
      <c r="A2402" t="s">
        <v>6946</v>
      </c>
      <c r="B2402">
        <v>676</v>
      </c>
      <c r="C2402">
        <v>100</v>
      </c>
      <c r="D2402" t="s">
        <v>2578</v>
      </c>
      <c r="E2402">
        <v>35054909</v>
      </c>
      <c r="F2402" t="s">
        <v>1239</v>
      </c>
      <c r="G2402" t="s">
        <v>1856</v>
      </c>
      <c r="H2402" t="s">
        <v>6947</v>
      </c>
      <c r="I2402">
        <v>431578</v>
      </c>
      <c r="J2402" t="s">
        <v>6948</v>
      </c>
      <c r="K2402">
        <v>1264</v>
      </c>
      <c r="L2402" t="s">
        <v>23</v>
      </c>
      <c r="M2402" t="s">
        <v>24</v>
      </c>
      <c r="N2402" t="s">
        <v>393</v>
      </c>
      <c r="O2402">
        <v>15000000</v>
      </c>
      <c r="P2402">
        <v>2011</v>
      </c>
      <c r="Q2402">
        <v>7.8</v>
      </c>
    </row>
    <row r="2403" spans="1:17" hidden="1" x14ac:dyDescent="0.3">
      <c r="A2403" t="s">
        <v>6949</v>
      </c>
      <c r="B2403">
        <v>74</v>
      </c>
      <c r="C2403">
        <v>89</v>
      </c>
      <c r="D2403" t="s">
        <v>3361</v>
      </c>
      <c r="E2403">
        <v>29302097</v>
      </c>
      <c r="F2403" t="s">
        <v>6950</v>
      </c>
      <c r="G2403" t="s">
        <v>3981</v>
      </c>
      <c r="H2403" t="s">
        <v>6951</v>
      </c>
      <c r="I2403">
        <v>23408</v>
      </c>
      <c r="J2403" t="s">
        <v>1798</v>
      </c>
      <c r="K2403">
        <v>105</v>
      </c>
      <c r="L2403" t="s">
        <v>23</v>
      </c>
      <c r="M2403" t="s">
        <v>509</v>
      </c>
      <c r="N2403" t="s">
        <v>64</v>
      </c>
      <c r="O2403">
        <v>15000000</v>
      </c>
      <c r="P2403">
        <v>2004</v>
      </c>
      <c r="Q2403">
        <v>4.5999999999999996</v>
      </c>
    </row>
    <row r="2404" spans="1:17" hidden="1" x14ac:dyDescent="0.3">
      <c r="A2404" t="s">
        <v>6504</v>
      </c>
      <c r="B2404">
        <v>65</v>
      </c>
      <c r="C2404">
        <v>111</v>
      </c>
      <c r="D2404" t="s">
        <v>1659</v>
      </c>
      <c r="E2404">
        <v>29106737</v>
      </c>
      <c r="F2404" t="s">
        <v>918</v>
      </c>
      <c r="G2404" t="s">
        <v>3224</v>
      </c>
      <c r="H2404" t="s">
        <v>6952</v>
      </c>
      <c r="I2404">
        <v>15582</v>
      </c>
      <c r="J2404" t="s">
        <v>6953</v>
      </c>
      <c r="K2404">
        <v>132</v>
      </c>
      <c r="L2404" t="s">
        <v>23</v>
      </c>
      <c r="M2404" t="s">
        <v>24</v>
      </c>
      <c r="N2404" t="s">
        <v>393</v>
      </c>
      <c r="O2404">
        <v>15000000</v>
      </c>
      <c r="P2404">
        <v>1998</v>
      </c>
      <c r="Q2404">
        <v>6</v>
      </c>
    </row>
    <row r="2405" spans="1:17" hidden="1" x14ac:dyDescent="0.3">
      <c r="A2405" t="s">
        <v>6954</v>
      </c>
      <c r="B2405">
        <v>274</v>
      </c>
      <c r="C2405">
        <v>100</v>
      </c>
      <c r="D2405" t="s">
        <v>587</v>
      </c>
      <c r="E2405">
        <v>28637507</v>
      </c>
      <c r="F2405" t="s">
        <v>518</v>
      </c>
      <c r="G2405" t="s">
        <v>1760</v>
      </c>
      <c r="H2405" t="s">
        <v>6955</v>
      </c>
      <c r="I2405">
        <v>212167</v>
      </c>
      <c r="J2405" t="s">
        <v>1436</v>
      </c>
      <c r="K2405">
        <v>713</v>
      </c>
      <c r="L2405" t="s">
        <v>23</v>
      </c>
      <c r="M2405" t="s">
        <v>38</v>
      </c>
      <c r="N2405" t="s">
        <v>393</v>
      </c>
      <c r="O2405">
        <v>15000000</v>
      </c>
      <c r="P2405">
        <v>2007</v>
      </c>
      <c r="Q2405">
        <v>7</v>
      </c>
    </row>
    <row r="2406" spans="1:17" hidden="1" x14ac:dyDescent="0.3">
      <c r="A2406" t="s">
        <v>3434</v>
      </c>
      <c r="B2406">
        <v>50</v>
      </c>
      <c r="C2406">
        <v>115</v>
      </c>
      <c r="D2406" t="s">
        <v>6956</v>
      </c>
      <c r="E2406">
        <v>30127963</v>
      </c>
      <c r="F2406" t="s">
        <v>4616</v>
      </c>
      <c r="G2406" t="s">
        <v>5818</v>
      </c>
      <c r="H2406" t="s">
        <v>6957</v>
      </c>
      <c r="I2406">
        <v>12596</v>
      </c>
      <c r="J2406" t="s">
        <v>6958</v>
      </c>
      <c r="K2406">
        <v>64</v>
      </c>
      <c r="L2406" t="s">
        <v>23</v>
      </c>
      <c r="M2406" t="s">
        <v>24</v>
      </c>
      <c r="N2406" t="s">
        <v>64</v>
      </c>
      <c r="O2406">
        <v>15000000</v>
      </c>
      <c r="P2406">
        <v>2014</v>
      </c>
      <c r="Q2406">
        <v>6.7</v>
      </c>
    </row>
    <row r="2407" spans="1:17" hidden="1" x14ac:dyDescent="0.3">
      <c r="A2407" t="s">
        <v>2812</v>
      </c>
      <c r="B2407">
        <v>96</v>
      </c>
      <c r="C2407">
        <v>106</v>
      </c>
      <c r="D2407" t="s">
        <v>4386</v>
      </c>
      <c r="E2407">
        <v>32645546</v>
      </c>
      <c r="F2407" t="s">
        <v>2418</v>
      </c>
      <c r="G2407" t="s">
        <v>6959</v>
      </c>
      <c r="H2407" t="s">
        <v>6960</v>
      </c>
      <c r="I2407">
        <v>8427</v>
      </c>
      <c r="J2407" t="s">
        <v>4531</v>
      </c>
      <c r="K2407">
        <v>88</v>
      </c>
      <c r="L2407" t="s">
        <v>23</v>
      </c>
      <c r="M2407" t="s">
        <v>24</v>
      </c>
      <c r="N2407" t="s">
        <v>64</v>
      </c>
      <c r="O2407">
        <v>14000000</v>
      </c>
      <c r="P2407">
        <v>2005</v>
      </c>
      <c r="Q2407">
        <v>6.4</v>
      </c>
    </row>
    <row r="2408" spans="1:17" hidden="1" x14ac:dyDescent="0.3">
      <c r="A2408" t="s">
        <v>6961</v>
      </c>
      <c r="B2408">
        <v>68</v>
      </c>
      <c r="C2408">
        <v>124</v>
      </c>
      <c r="D2408" t="s">
        <v>806</v>
      </c>
      <c r="E2408">
        <v>27441122</v>
      </c>
      <c r="F2408" t="s">
        <v>2979</v>
      </c>
      <c r="G2408" t="s">
        <v>1429</v>
      </c>
      <c r="H2408" t="s">
        <v>6962</v>
      </c>
      <c r="I2408">
        <v>14322</v>
      </c>
      <c r="J2408" t="s">
        <v>3551</v>
      </c>
      <c r="K2408">
        <v>116</v>
      </c>
      <c r="L2408" t="s">
        <v>23</v>
      </c>
      <c r="M2408" t="s">
        <v>24</v>
      </c>
      <c r="N2408" t="s">
        <v>25</v>
      </c>
      <c r="O2408">
        <v>15000000</v>
      </c>
      <c r="P2408">
        <v>2000</v>
      </c>
      <c r="Q2408">
        <v>7.2</v>
      </c>
    </row>
    <row r="2409" spans="1:17" hidden="1" x14ac:dyDescent="0.3">
      <c r="A2409" t="s">
        <v>3284</v>
      </c>
      <c r="B2409">
        <v>111</v>
      </c>
      <c r="C2409">
        <v>107</v>
      </c>
      <c r="D2409" t="s">
        <v>2161</v>
      </c>
      <c r="E2409">
        <v>28014536</v>
      </c>
      <c r="F2409" t="s">
        <v>985</v>
      </c>
      <c r="G2409" t="s">
        <v>3154</v>
      </c>
      <c r="H2409" t="s">
        <v>6963</v>
      </c>
      <c r="I2409">
        <v>73347</v>
      </c>
      <c r="J2409" t="s">
        <v>6964</v>
      </c>
      <c r="K2409">
        <v>296</v>
      </c>
      <c r="L2409" t="s">
        <v>23</v>
      </c>
      <c r="M2409" t="s">
        <v>24</v>
      </c>
      <c r="N2409" t="s">
        <v>393</v>
      </c>
      <c r="O2409">
        <v>15000000</v>
      </c>
      <c r="P2409">
        <v>1997</v>
      </c>
      <c r="Q2409">
        <v>7.4</v>
      </c>
    </row>
    <row r="2410" spans="1:17" hidden="1" x14ac:dyDescent="0.3">
      <c r="A2410" t="s">
        <v>6965</v>
      </c>
      <c r="B2410">
        <v>128</v>
      </c>
      <c r="C2410">
        <v>99</v>
      </c>
      <c r="D2410" t="s">
        <v>442</v>
      </c>
      <c r="E2410">
        <v>33860010</v>
      </c>
      <c r="F2410" t="s">
        <v>1073</v>
      </c>
      <c r="G2410" t="s">
        <v>1647</v>
      </c>
      <c r="H2410" t="s">
        <v>6966</v>
      </c>
      <c r="I2410">
        <v>33088</v>
      </c>
      <c r="J2410" t="s">
        <v>4130</v>
      </c>
      <c r="K2410">
        <v>143</v>
      </c>
      <c r="L2410" t="s">
        <v>23</v>
      </c>
      <c r="M2410" t="s">
        <v>24</v>
      </c>
      <c r="N2410" t="s">
        <v>25</v>
      </c>
      <c r="O2410">
        <v>15000000</v>
      </c>
      <c r="P2410">
        <v>2009</v>
      </c>
      <c r="Q2410">
        <v>4.8</v>
      </c>
    </row>
    <row r="2411" spans="1:17" hidden="1" x14ac:dyDescent="0.3">
      <c r="A2411" t="s">
        <v>6967</v>
      </c>
      <c r="B2411">
        <v>160</v>
      </c>
      <c r="C2411">
        <v>90</v>
      </c>
      <c r="D2411" t="s">
        <v>6970</v>
      </c>
      <c r="E2411">
        <v>26421314</v>
      </c>
      <c r="F2411" t="s">
        <v>6969</v>
      </c>
      <c r="G2411" t="s">
        <v>6968</v>
      </c>
      <c r="H2411" t="s">
        <v>6971</v>
      </c>
      <c r="I2411">
        <v>28964</v>
      </c>
      <c r="J2411" t="s">
        <v>6972</v>
      </c>
      <c r="K2411">
        <v>457</v>
      </c>
      <c r="L2411" t="s">
        <v>23</v>
      </c>
      <c r="M2411" t="s">
        <v>24</v>
      </c>
      <c r="N2411" t="s">
        <v>393</v>
      </c>
      <c r="O2411">
        <v>15000000</v>
      </c>
      <c r="P2411">
        <v>2000</v>
      </c>
      <c r="Q2411">
        <v>4</v>
      </c>
    </row>
    <row r="2412" spans="1:17" hidden="1" x14ac:dyDescent="0.3">
      <c r="A2412" t="s">
        <v>6087</v>
      </c>
      <c r="B2412">
        <v>93</v>
      </c>
      <c r="C2412">
        <v>101</v>
      </c>
      <c r="D2412" t="s">
        <v>4320</v>
      </c>
      <c r="E2412">
        <v>24881000</v>
      </c>
      <c r="F2412" t="s">
        <v>593</v>
      </c>
      <c r="G2412" t="s">
        <v>6973</v>
      </c>
      <c r="H2412" t="s">
        <v>6974</v>
      </c>
      <c r="I2412">
        <v>57140</v>
      </c>
      <c r="J2412" t="s">
        <v>6975</v>
      </c>
      <c r="K2412">
        <v>195</v>
      </c>
      <c r="L2412" t="s">
        <v>23</v>
      </c>
      <c r="M2412" t="s">
        <v>24</v>
      </c>
      <c r="N2412" t="s">
        <v>393</v>
      </c>
      <c r="O2412">
        <v>15000000</v>
      </c>
      <c r="P2412">
        <v>1996</v>
      </c>
      <c r="Q2412">
        <v>6.2</v>
      </c>
    </row>
    <row r="2413" spans="1:17" hidden="1" x14ac:dyDescent="0.3">
      <c r="A2413" t="s">
        <v>2457</v>
      </c>
      <c r="B2413">
        <v>278</v>
      </c>
      <c r="C2413">
        <v>119</v>
      </c>
      <c r="D2413" t="s">
        <v>69</v>
      </c>
      <c r="E2413">
        <v>23089926</v>
      </c>
      <c r="F2413" t="s">
        <v>5085</v>
      </c>
      <c r="G2413" t="s">
        <v>4790</v>
      </c>
      <c r="H2413" t="s">
        <v>6976</v>
      </c>
      <c r="I2413">
        <v>166269</v>
      </c>
      <c r="J2413" t="s">
        <v>739</v>
      </c>
      <c r="K2413">
        <v>735</v>
      </c>
      <c r="L2413" t="s">
        <v>23</v>
      </c>
      <c r="M2413" t="s">
        <v>38</v>
      </c>
      <c r="N2413" t="s">
        <v>393</v>
      </c>
      <c r="O2413">
        <v>15000000</v>
      </c>
      <c r="P2413">
        <v>2005</v>
      </c>
      <c r="Q2413">
        <v>7.7</v>
      </c>
    </row>
    <row r="2414" spans="1:17" hidden="1" x14ac:dyDescent="0.3">
      <c r="A2414" t="s">
        <v>6977</v>
      </c>
      <c r="B2414">
        <v>81</v>
      </c>
      <c r="C2414">
        <v>103</v>
      </c>
      <c r="D2414" t="s">
        <v>6979</v>
      </c>
      <c r="E2414">
        <v>26161406</v>
      </c>
      <c r="F2414" t="s">
        <v>521</v>
      </c>
      <c r="G2414" t="s">
        <v>6978</v>
      </c>
      <c r="H2414" t="s">
        <v>6980</v>
      </c>
      <c r="I2414">
        <v>13874</v>
      </c>
      <c r="J2414" t="s">
        <v>6981</v>
      </c>
      <c r="K2414">
        <v>52</v>
      </c>
      <c r="L2414" t="s">
        <v>23</v>
      </c>
      <c r="M2414" t="s">
        <v>24</v>
      </c>
      <c r="N2414" t="s">
        <v>190</v>
      </c>
      <c r="O2414">
        <v>15000000</v>
      </c>
      <c r="P2414">
        <v>2010</v>
      </c>
      <c r="Q2414">
        <v>6.7</v>
      </c>
    </row>
    <row r="2415" spans="1:17" hidden="1" x14ac:dyDescent="0.3">
      <c r="A2415" t="s">
        <v>6822</v>
      </c>
      <c r="B2415">
        <v>58</v>
      </c>
      <c r="C2415">
        <v>134</v>
      </c>
      <c r="D2415" t="s">
        <v>506</v>
      </c>
      <c r="E2415">
        <v>22954968</v>
      </c>
      <c r="F2415" t="s">
        <v>147</v>
      </c>
      <c r="G2415" t="s">
        <v>6347</v>
      </c>
      <c r="H2415" t="s">
        <v>6982</v>
      </c>
      <c r="I2415">
        <v>45703</v>
      </c>
      <c r="J2415" t="s">
        <v>5121</v>
      </c>
      <c r="K2415">
        <v>156</v>
      </c>
      <c r="L2415" t="s">
        <v>23</v>
      </c>
      <c r="M2415" t="s">
        <v>38</v>
      </c>
      <c r="N2415" t="s">
        <v>64</v>
      </c>
      <c r="O2415">
        <v>11500000</v>
      </c>
      <c r="P2415">
        <v>1993</v>
      </c>
      <c r="Q2415">
        <v>7.9</v>
      </c>
    </row>
    <row r="2416" spans="1:17" hidden="1" x14ac:dyDescent="0.3">
      <c r="A2416" t="s">
        <v>4158</v>
      </c>
      <c r="B2416">
        <v>153</v>
      </c>
      <c r="C2416">
        <v>155</v>
      </c>
      <c r="D2416" t="s">
        <v>173</v>
      </c>
      <c r="E2416">
        <v>26384919</v>
      </c>
      <c r="F2416" t="s">
        <v>2110</v>
      </c>
      <c r="G2416" t="s">
        <v>6983</v>
      </c>
      <c r="H2416" t="s">
        <v>6984</v>
      </c>
      <c r="I2416">
        <v>189032</v>
      </c>
      <c r="J2416" t="s">
        <v>6985</v>
      </c>
      <c r="K2416">
        <v>560</v>
      </c>
      <c r="L2416" t="s">
        <v>23</v>
      </c>
      <c r="M2416" t="s">
        <v>24</v>
      </c>
      <c r="N2416" t="s">
        <v>393</v>
      </c>
      <c r="O2416">
        <v>15000000</v>
      </c>
      <c r="P2416">
        <v>1997</v>
      </c>
      <c r="Q2416">
        <v>7.9</v>
      </c>
    </row>
    <row r="2417" spans="1:17" hidden="1" x14ac:dyDescent="0.3">
      <c r="A2417" t="s">
        <v>6666</v>
      </c>
      <c r="B2417">
        <v>25</v>
      </c>
      <c r="C2417">
        <v>94</v>
      </c>
      <c r="D2417" t="s">
        <v>1560</v>
      </c>
      <c r="E2417">
        <v>22189039</v>
      </c>
      <c r="F2417" t="s">
        <v>3457</v>
      </c>
      <c r="G2417" t="s">
        <v>4446</v>
      </c>
      <c r="H2417" t="s">
        <v>6986</v>
      </c>
      <c r="I2417">
        <v>17074</v>
      </c>
      <c r="J2417" t="s">
        <v>6987</v>
      </c>
      <c r="K2417">
        <v>55</v>
      </c>
      <c r="L2417" t="s">
        <v>23</v>
      </c>
      <c r="M2417" t="s">
        <v>24</v>
      </c>
      <c r="N2417" t="s">
        <v>393</v>
      </c>
      <c r="O2417">
        <v>15000000</v>
      </c>
      <c r="P2417">
        <v>1993</v>
      </c>
      <c r="Q2417">
        <v>5.5</v>
      </c>
    </row>
    <row r="2418" spans="1:17" hidden="1" x14ac:dyDescent="0.3">
      <c r="A2418" t="s">
        <v>6988</v>
      </c>
      <c r="B2418">
        <v>46</v>
      </c>
      <c r="C2418">
        <v>95</v>
      </c>
      <c r="D2418" t="s">
        <v>2096</v>
      </c>
      <c r="E2418">
        <v>20998709</v>
      </c>
      <c r="F2418" t="s">
        <v>2032</v>
      </c>
      <c r="G2418" t="s">
        <v>6989</v>
      </c>
      <c r="H2418" t="s">
        <v>6990</v>
      </c>
      <c r="I2418">
        <v>6095</v>
      </c>
      <c r="J2418" t="s">
        <v>2002</v>
      </c>
      <c r="K2418">
        <v>76</v>
      </c>
      <c r="L2418" t="s">
        <v>23</v>
      </c>
      <c r="M2418" t="s">
        <v>24</v>
      </c>
      <c r="N2418" t="s">
        <v>64</v>
      </c>
      <c r="O2418">
        <v>15000000</v>
      </c>
      <c r="P2418">
        <v>2006</v>
      </c>
      <c r="Q2418">
        <v>6.2</v>
      </c>
    </row>
    <row r="2419" spans="1:17" hidden="1" x14ac:dyDescent="0.3">
      <c r="A2419" t="s">
        <v>6991</v>
      </c>
      <c r="B2419">
        <v>161</v>
      </c>
      <c r="C2419">
        <v>89</v>
      </c>
      <c r="D2419" t="s">
        <v>4113</v>
      </c>
      <c r="E2419">
        <v>20801344</v>
      </c>
      <c r="F2419" t="s">
        <v>3792</v>
      </c>
      <c r="G2419" t="s">
        <v>4117</v>
      </c>
      <c r="H2419" t="s">
        <v>6992</v>
      </c>
      <c r="I2419">
        <v>49721</v>
      </c>
      <c r="J2419" t="s">
        <v>3304</v>
      </c>
      <c r="K2419">
        <v>211</v>
      </c>
      <c r="L2419" t="s">
        <v>23</v>
      </c>
      <c r="M2419" t="s">
        <v>24</v>
      </c>
      <c r="N2419" t="s">
        <v>393</v>
      </c>
      <c r="O2419">
        <v>15000000</v>
      </c>
      <c r="P2419">
        <v>2007</v>
      </c>
      <c r="Q2419">
        <v>5.0999999999999996</v>
      </c>
    </row>
    <row r="2420" spans="1:17" hidden="1" x14ac:dyDescent="0.3">
      <c r="A2420" t="s">
        <v>6993</v>
      </c>
      <c r="B2420">
        <v>108</v>
      </c>
      <c r="C2420">
        <v>97</v>
      </c>
      <c r="D2420" t="s">
        <v>1916</v>
      </c>
      <c r="E2420">
        <v>21468807</v>
      </c>
      <c r="F2420" t="s">
        <v>1892</v>
      </c>
      <c r="G2420" t="s">
        <v>6994</v>
      </c>
      <c r="H2420" t="s">
        <v>6995</v>
      </c>
      <c r="I2420">
        <v>13048</v>
      </c>
      <c r="J2420" t="s">
        <v>2486</v>
      </c>
      <c r="K2420">
        <v>227</v>
      </c>
      <c r="L2420" t="s">
        <v>23</v>
      </c>
      <c r="M2420" t="s">
        <v>24</v>
      </c>
      <c r="N2420" t="s">
        <v>393</v>
      </c>
      <c r="O2420">
        <v>14000000</v>
      </c>
      <c r="P2420">
        <v>2000</v>
      </c>
      <c r="Q2420">
        <v>4.0999999999999996</v>
      </c>
    </row>
    <row r="2421" spans="1:17" hidden="1" x14ac:dyDescent="0.3">
      <c r="A2421" t="s">
        <v>2483</v>
      </c>
      <c r="B2421">
        <v>69</v>
      </c>
      <c r="C2421">
        <v>90</v>
      </c>
      <c r="D2421" t="s">
        <v>129</v>
      </c>
      <c r="E2421">
        <v>19158074</v>
      </c>
      <c r="F2421" t="s">
        <v>1280</v>
      </c>
      <c r="G2421" t="s">
        <v>3080</v>
      </c>
      <c r="H2421" t="s">
        <v>6996</v>
      </c>
      <c r="I2421">
        <v>17983</v>
      </c>
      <c r="J2421" t="s">
        <v>4006</v>
      </c>
      <c r="K2421">
        <v>127</v>
      </c>
      <c r="L2421" t="s">
        <v>23</v>
      </c>
      <c r="M2421" t="s">
        <v>24</v>
      </c>
      <c r="N2421" t="s">
        <v>64</v>
      </c>
      <c r="O2421">
        <v>15000000</v>
      </c>
      <c r="P2421">
        <v>2002</v>
      </c>
      <c r="Q2421">
        <v>6.7</v>
      </c>
    </row>
    <row r="2422" spans="1:17" hidden="1" x14ac:dyDescent="0.3">
      <c r="A2422" t="s">
        <v>6997</v>
      </c>
      <c r="B2422">
        <v>78</v>
      </c>
      <c r="C2422">
        <v>92</v>
      </c>
      <c r="D2422" t="s">
        <v>6170</v>
      </c>
      <c r="E2422">
        <v>18843314</v>
      </c>
      <c r="F2422" t="s">
        <v>611</v>
      </c>
      <c r="G2422" t="s">
        <v>6998</v>
      </c>
      <c r="H2422" t="s">
        <v>6999</v>
      </c>
      <c r="I2422">
        <v>27486</v>
      </c>
      <c r="J2422" t="s">
        <v>5770</v>
      </c>
      <c r="K2422">
        <v>284</v>
      </c>
      <c r="L2422" t="s">
        <v>23</v>
      </c>
      <c r="M2422" t="s">
        <v>24</v>
      </c>
      <c r="N2422" t="s">
        <v>25</v>
      </c>
      <c r="O2422">
        <v>20000000</v>
      </c>
      <c r="P2422">
        <v>2006</v>
      </c>
      <c r="Q2422">
        <v>4.7</v>
      </c>
    </row>
    <row r="2423" spans="1:17" hidden="1" x14ac:dyDescent="0.3">
      <c r="A2423" t="s">
        <v>7000</v>
      </c>
      <c r="B2423">
        <v>129</v>
      </c>
      <c r="C2423">
        <v>100</v>
      </c>
      <c r="D2423" t="s">
        <v>3779</v>
      </c>
      <c r="E2423">
        <v>20566327</v>
      </c>
      <c r="F2423" t="s">
        <v>1366</v>
      </c>
      <c r="G2423" t="s">
        <v>1343</v>
      </c>
      <c r="H2423" t="s">
        <v>7001</v>
      </c>
      <c r="I2423">
        <v>15385</v>
      </c>
      <c r="J2423" t="s">
        <v>1993</v>
      </c>
      <c r="K2423">
        <v>84</v>
      </c>
      <c r="L2423" t="s">
        <v>23</v>
      </c>
      <c r="M2423" t="s">
        <v>24</v>
      </c>
      <c r="N2423" t="s">
        <v>393</v>
      </c>
      <c r="O2423">
        <v>15000000</v>
      </c>
      <c r="P2423">
        <v>2016</v>
      </c>
      <c r="Q2423">
        <v>6.4</v>
      </c>
    </row>
    <row r="2424" spans="1:17" hidden="1" x14ac:dyDescent="0.3">
      <c r="A2424" t="s">
        <v>6127</v>
      </c>
      <c r="B2424">
        <v>135</v>
      </c>
      <c r="C2424">
        <v>117</v>
      </c>
      <c r="D2424" t="s">
        <v>2754</v>
      </c>
      <c r="E2424">
        <v>20218921</v>
      </c>
      <c r="F2424" t="s">
        <v>3681</v>
      </c>
      <c r="G2424" t="s">
        <v>7002</v>
      </c>
      <c r="H2424" t="s">
        <v>7003</v>
      </c>
      <c r="I2424">
        <v>14814</v>
      </c>
      <c r="J2424" t="s">
        <v>2002</v>
      </c>
      <c r="K2424">
        <v>114</v>
      </c>
      <c r="L2424" t="s">
        <v>23</v>
      </c>
      <c r="M2424" t="s">
        <v>7004</v>
      </c>
      <c r="N2424" t="s">
        <v>25</v>
      </c>
      <c r="O2424">
        <v>15000000</v>
      </c>
      <c r="P2424">
        <v>2010</v>
      </c>
      <c r="Q2424">
        <v>6.3</v>
      </c>
    </row>
    <row r="2425" spans="1:17" hidden="1" x14ac:dyDescent="0.3">
      <c r="A2425" t="s">
        <v>7005</v>
      </c>
      <c r="B2425">
        <v>96</v>
      </c>
      <c r="C2425">
        <v>84</v>
      </c>
      <c r="D2425" t="s">
        <v>241</v>
      </c>
      <c r="E2425">
        <v>17411331</v>
      </c>
      <c r="F2425" t="s">
        <v>2615</v>
      </c>
      <c r="G2425" t="s">
        <v>1667</v>
      </c>
      <c r="H2425" t="s">
        <v>7006</v>
      </c>
      <c r="I2425">
        <v>17328</v>
      </c>
      <c r="J2425" t="s">
        <v>5335</v>
      </c>
      <c r="K2425">
        <v>237</v>
      </c>
      <c r="L2425" t="s">
        <v>23</v>
      </c>
      <c r="M2425" t="s">
        <v>253</v>
      </c>
      <c r="N2425" t="s">
        <v>393</v>
      </c>
      <c r="O2425">
        <v>15000000</v>
      </c>
      <c r="P2425">
        <v>1998</v>
      </c>
      <c r="Q2425">
        <v>5.5</v>
      </c>
    </row>
    <row r="2426" spans="1:17" hidden="1" x14ac:dyDescent="0.3">
      <c r="A2426" t="s">
        <v>7007</v>
      </c>
      <c r="B2426">
        <v>417</v>
      </c>
      <c r="C2426">
        <v>140</v>
      </c>
      <c r="D2426" t="s">
        <v>2578</v>
      </c>
      <c r="E2426">
        <v>21383298</v>
      </c>
      <c r="F2426" t="s">
        <v>1359</v>
      </c>
      <c r="G2426" t="s">
        <v>679</v>
      </c>
      <c r="H2426" t="s">
        <v>7008</v>
      </c>
      <c r="I2426">
        <v>187170</v>
      </c>
      <c r="J2426" t="s">
        <v>7009</v>
      </c>
      <c r="K2426">
        <v>376</v>
      </c>
      <c r="L2426" t="s">
        <v>23</v>
      </c>
      <c r="M2426" t="s">
        <v>24</v>
      </c>
      <c r="N2426" t="s">
        <v>393</v>
      </c>
      <c r="O2426">
        <v>15000000</v>
      </c>
      <c r="P2426">
        <v>2012</v>
      </c>
      <c r="Q2426">
        <v>7.3</v>
      </c>
    </row>
    <row r="2427" spans="1:17" hidden="1" x14ac:dyDescent="0.3">
      <c r="A2427" t="s">
        <v>959</v>
      </c>
      <c r="B2427">
        <v>172</v>
      </c>
      <c r="C2427">
        <v>108</v>
      </c>
      <c r="D2427" t="s">
        <v>5320</v>
      </c>
      <c r="E2427">
        <v>24984868</v>
      </c>
      <c r="F2427" t="s">
        <v>229</v>
      </c>
      <c r="G2427" t="s">
        <v>7010</v>
      </c>
      <c r="H2427" t="s">
        <v>7011</v>
      </c>
      <c r="I2427">
        <v>50056</v>
      </c>
      <c r="J2427" t="s">
        <v>649</v>
      </c>
      <c r="K2427">
        <v>152</v>
      </c>
      <c r="L2427" t="s">
        <v>23</v>
      </c>
      <c r="M2427" t="s">
        <v>24</v>
      </c>
      <c r="N2427" t="s">
        <v>393</v>
      </c>
      <c r="O2427">
        <v>15000000</v>
      </c>
      <c r="P2427">
        <v>2014</v>
      </c>
      <c r="Q2427">
        <v>6.3</v>
      </c>
    </row>
    <row r="2428" spans="1:17" hidden="1" x14ac:dyDescent="0.3">
      <c r="A2428" t="s">
        <v>7012</v>
      </c>
      <c r="B2428">
        <v>88</v>
      </c>
      <c r="C2428">
        <v>109</v>
      </c>
      <c r="D2428" t="s">
        <v>7013</v>
      </c>
      <c r="E2428">
        <v>16459004</v>
      </c>
      <c r="F2428" t="s">
        <v>1232</v>
      </c>
      <c r="G2428" t="s">
        <v>3417</v>
      </c>
      <c r="H2428" t="s">
        <v>7014</v>
      </c>
      <c r="I2428">
        <v>13320</v>
      </c>
      <c r="J2428" t="s">
        <v>7015</v>
      </c>
      <c r="K2428">
        <v>415</v>
      </c>
      <c r="L2428" t="s">
        <v>23</v>
      </c>
      <c r="M2428" t="s">
        <v>183</v>
      </c>
      <c r="N2428" t="s">
        <v>393</v>
      </c>
      <c r="O2428">
        <v>15000000</v>
      </c>
      <c r="P2428">
        <v>1999</v>
      </c>
      <c r="Q2428">
        <v>4.9000000000000004</v>
      </c>
    </row>
    <row r="2429" spans="1:17" hidden="1" x14ac:dyDescent="0.3">
      <c r="A2429" t="s">
        <v>1452</v>
      </c>
      <c r="B2429">
        <v>388</v>
      </c>
      <c r="C2429">
        <v>131</v>
      </c>
      <c r="D2429" t="s">
        <v>587</v>
      </c>
      <c r="E2429">
        <v>15700000</v>
      </c>
      <c r="F2429" t="s">
        <v>1391</v>
      </c>
      <c r="G2429" t="s">
        <v>1453</v>
      </c>
      <c r="H2429" t="s">
        <v>7016</v>
      </c>
      <c r="I2429">
        <v>332065</v>
      </c>
      <c r="J2429" t="s">
        <v>2016</v>
      </c>
      <c r="K2429">
        <v>876</v>
      </c>
      <c r="L2429" t="s">
        <v>23</v>
      </c>
      <c r="M2429" t="s">
        <v>24</v>
      </c>
      <c r="N2429" t="s">
        <v>393</v>
      </c>
      <c r="O2429">
        <v>15000000</v>
      </c>
      <c r="P2429">
        <v>2008</v>
      </c>
      <c r="Q2429">
        <v>7.6</v>
      </c>
    </row>
    <row r="2430" spans="1:17" hidden="1" x14ac:dyDescent="0.3">
      <c r="A2430" t="s">
        <v>7017</v>
      </c>
      <c r="B2430">
        <v>45</v>
      </c>
      <c r="C2430">
        <v>114</v>
      </c>
      <c r="D2430" t="s">
        <v>1785</v>
      </c>
      <c r="E2430">
        <v>15100000</v>
      </c>
      <c r="F2430" t="s">
        <v>1413</v>
      </c>
      <c r="G2430" t="s">
        <v>7018</v>
      </c>
      <c r="H2430" t="s">
        <v>7019</v>
      </c>
      <c r="I2430">
        <v>22797</v>
      </c>
      <c r="J2430" t="s">
        <v>2392</v>
      </c>
      <c r="K2430">
        <v>96</v>
      </c>
      <c r="L2430" t="s">
        <v>23</v>
      </c>
      <c r="M2430" t="s">
        <v>24</v>
      </c>
      <c r="N2430" t="s">
        <v>393</v>
      </c>
      <c r="O2430">
        <v>15000000</v>
      </c>
      <c r="P2430">
        <v>1984</v>
      </c>
      <c r="Q2430">
        <v>6</v>
      </c>
    </row>
    <row r="2431" spans="1:17" x14ac:dyDescent="0.3">
      <c r="A2431" t="s">
        <v>5001</v>
      </c>
      <c r="B2431">
        <v>414</v>
      </c>
      <c r="C2431">
        <v>97</v>
      </c>
      <c r="D2431" t="s">
        <v>233</v>
      </c>
      <c r="E2431">
        <v>14938570</v>
      </c>
      <c r="F2431" t="s">
        <v>982</v>
      </c>
      <c r="G2431" t="s">
        <v>690</v>
      </c>
      <c r="H2431" t="s">
        <v>7020</v>
      </c>
      <c r="I2431">
        <v>111625</v>
      </c>
      <c r="J2431" t="s">
        <v>679</v>
      </c>
      <c r="K2431">
        <v>369</v>
      </c>
      <c r="L2431" t="s">
        <v>23</v>
      </c>
      <c r="M2431" t="s">
        <v>24</v>
      </c>
      <c r="N2431" t="s">
        <v>393</v>
      </c>
      <c r="O2431">
        <v>15000000</v>
      </c>
      <c r="P2431">
        <v>2012</v>
      </c>
      <c r="Q2431">
        <v>6.2</v>
      </c>
    </row>
    <row r="2432" spans="1:17" hidden="1" x14ac:dyDescent="0.3">
      <c r="A2432" t="s">
        <v>6025</v>
      </c>
      <c r="B2432">
        <v>291</v>
      </c>
      <c r="C2432">
        <v>122</v>
      </c>
      <c r="D2432" t="s">
        <v>462</v>
      </c>
      <c r="E2432">
        <v>17237244</v>
      </c>
      <c r="F2432" t="s">
        <v>1359</v>
      </c>
      <c r="G2432" t="s">
        <v>7021</v>
      </c>
      <c r="H2432" t="s">
        <v>7022</v>
      </c>
      <c r="I2432">
        <v>57210</v>
      </c>
      <c r="J2432" t="s">
        <v>7023</v>
      </c>
      <c r="K2432">
        <v>158</v>
      </c>
      <c r="L2432" t="s">
        <v>23</v>
      </c>
      <c r="M2432" t="s">
        <v>38</v>
      </c>
      <c r="N2432" t="s">
        <v>393</v>
      </c>
      <c r="O2432">
        <v>15000000</v>
      </c>
      <c r="P2432">
        <v>2014</v>
      </c>
      <c r="Q2432">
        <v>6.8</v>
      </c>
    </row>
    <row r="2433" spans="1:17" hidden="1" x14ac:dyDescent="0.3">
      <c r="A2433" t="s">
        <v>7024</v>
      </c>
      <c r="B2433">
        <v>97</v>
      </c>
      <c r="C2433">
        <v>87</v>
      </c>
      <c r="D2433" t="s">
        <v>600</v>
      </c>
      <c r="E2433">
        <v>14249005</v>
      </c>
      <c r="F2433" t="s">
        <v>1068</v>
      </c>
      <c r="G2433" t="s">
        <v>6681</v>
      </c>
      <c r="H2433" t="s">
        <v>7025</v>
      </c>
      <c r="I2433">
        <v>39788</v>
      </c>
      <c r="J2433" t="s">
        <v>5907</v>
      </c>
      <c r="K2433">
        <v>619</v>
      </c>
      <c r="L2433" t="s">
        <v>23</v>
      </c>
      <c r="M2433" t="s">
        <v>24</v>
      </c>
      <c r="N2433" t="s">
        <v>393</v>
      </c>
      <c r="O2433">
        <v>15000000</v>
      </c>
      <c r="P2433">
        <v>2001</v>
      </c>
      <c r="Q2433">
        <v>4.5</v>
      </c>
    </row>
    <row r="2434" spans="1:17" hidden="1" x14ac:dyDescent="0.3">
      <c r="A2434" t="s">
        <v>7026</v>
      </c>
      <c r="B2434">
        <v>37</v>
      </c>
      <c r="C2434">
        <v>85</v>
      </c>
      <c r="D2434" t="s">
        <v>7028</v>
      </c>
      <c r="E2434">
        <v>12701880</v>
      </c>
      <c r="F2434" t="s">
        <v>319</v>
      </c>
      <c r="G2434" t="s">
        <v>7027</v>
      </c>
      <c r="H2434" t="s">
        <v>7029</v>
      </c>
      <c r="I2434">
        <v>2037</v>
      </c>
      <c r="J2434" t="s">
        <v>7030</v>
      </c>
      <c r="K2434">
        <v>22</v>
      </c>
      <c r="L2434" t="s">
        <v>23</v>
      </c>
      <c r="M2434" t="s">
        <v>24</v>
      </c>
      <c r="N2434" t="s">
        <v>190</v>
      </c>
      <c r="O2434">
        <v>15000000</v>
      </c>
      <c r="P2434">
        <v>2008</v>
      </c>
      <c r="Q2434">
        <v>5.7</v>
      </c>
    </row>
    <row r="2435" spans="1:17" hidden="1" x14ac:dyDescent="0.3">
      <c r="A2435" t="s">
        <v>7031</v>
      </c>
      <c r="B2435">
        <v>90</v>
      </c>
      <c r="C2435">
        <v>101</v>
      </c>
      <c r="D2435" t="s">
        <v>2765</v>
      </c>
      <c r="E2435">
        <v>12801190</v>
      </c>
      <c r="F2435" t="s">
        <v>19</v>
      </c>
      <c r="G2435" t="s">
        <v>7032</v>
      </c>
      <c r="H2435" t="s">
        <v>7033</v>
      </c>
      <c r="I2435">
        <v>16340</v>
      </c>
      <c r="J2435" t="s">
        <v>7034</v>
      </c>
      <c r="K2435">
        <v>355</v>
      </c>
      <c r="L2435" t="s">
        <v>23</v>
      </c>
      <c r="M2435" t="s">
        <v>24</v>
      </c>
      <c r="N2435" t="s">
        <v>393</v>
      </c>
      <c r="O2435">
        <v>15000000</v>
      </c>
      <c r="P2435">
        <v>2000</v>
      </c>
      <c r="Q2435">
        <v>4.5999999999999996</v>
      </c>
    </row>
    <row r="2436" spans="1:17" hidden="1" x14ac:dyDescent="0.3">
      <c r="A2436" t="s">
        <v>7035</v>
      </c>
      <c r="B2436">
        <v>81</v>
      </c>
      <c r="C2436">
        <v>121</v>
      </c>
      <c r="D2436" t="s">
        <v>4386</v>
      </c>
      <c r="E2436">
        <v>12549485</v>
      </c>
      <c r="F2436" t="s">
        <v>7036</v>
      </c>
      <c r="G2436" t="s">
        <v>3150</v>
      </c>
      <c r="H2436" t="s">
        <v>7037</v>
      </c>
      <c r="I2436">
        <v>4603</v>
      </c>
      <c r="J2436" t="s">
        <v>1201</v>
      </c>
      <c r="K2436">
        <v>91</v>
      </c>
      <c r="L2436" t="s">
        <v>23</v>
      </c>
      <c r="M2436" t="s">
        <v>24</v>
      </c>
      <c r="N2436" t="s">
        <v>393</v>
      </c>
      <c r="O2436">
        <v>15000000</v>
      </c>
      <c r="P2436">
        <v>2006</v>
      </c>
      <c r="Q2436">
        <v>6.2</v>
      </c>
    </row>
    <row r="2437" spans="1:17" hidden="1" x14ac:dyDescent="0.3">
      <c r="A2437" t="s">
        <v>7038</v>
      </c>
      <c r="B2437">
        <v>221</v>
      </c>
      <c r="C2437">
        <v>107</v>
      </c>
      <c r="D2437" t="s">
        <v>176</v>
      </c>
      <c r="E2437">
        <v>13766014</v>
      </c>
      <c r="F2437" t="s">
        <v>147</v>
      </c>
      <c r="G2437" t="s">
        <v>1182</v>
      </c>
      <c r="H2437" t="s">
        <v>7039</v>
      </c>
      <c r="I2437">
        <v>106111</v>
      </c>
      <c r="J2437" t="s">
        <v>742</v>
      </c>
      <c r="K2437">
        <v>181</v>
      </c>
      <c r="L2437" t="s">
        <v>23</v>
      </c>
      <c r="M2437" t="s">
        <v>24</v>
      </c>
      <c r="N2437" t="s">
        <v>25</v>
      </c>
      <c r="O2437">
        <v>15000000</v>
      </c>
      <c r="P2437">
        <v>2011</v>
      </c>
      <c r="Q2437">
        <v>7</v>
      </c>
    </row>
    <row r="2438" spans="1:17" hidden="1" x14ac:dyDescent="0.3">
      <c r="A2438" t="s">
        <v>7040</v>
      </c>
      <c r="B2438">
        <v>230</v>
      </c>
      <c r="C2438">
        <v>111</v>
      </c>
      <c r="D2438" t="s">
        <v>4898</v>
      </c>
      <c r="E2438">
        <v>13034417</v>
      </c>
      <c r="F2438" t="s">
        <v>2335</v>
      </c>
      <c r="G2438" t="s">
        <v>3899</v>
      </c>
      <c r="H2438" t="s">
        <v>7041</v>
      </c>
      <c r="I2438">
        <v>55665</v>
      </c>
      <c r="J2438" t="s">
        <v>3022</v>
      </c>
      <c r="K2438">
        <v>118</v>
      </c>
      <c r="L2438" t="s">
        <v>23</v>
      </c>
      <c r="M2438" t="s">
        <v>24</v>
      </c>
      <c r="N2438" t="s">
        <v>25</v>
      </c>
      <c r="O2438">
        <v>15000000</v>
      </c>
      <c r="P2438">
        <v>2009</v>
      </c>
      <c r="Q2438">
        <v>6.9</v>
      </c>
    </row>
    <row r="2439" spans="1:17" hidden="1" x14ac:dyDescent="0.3">
      <c r="A2439" t="s">
        <v>7044</v>
      </c>
      <c r="B2439">
        <v>119</v>
      </c>
      <c r="C2439">
        <v>97</v>
      </c>
      <c r="D2439" t="s">
        <v>2689</v>
      </c>
      <c r="E2439">
        <v>12212417</v>
      </c>
      <c r="F2439" t="s">
        <v>982</v>
      </c>
      <c r="G2439" t="s">
        <v>4367</v>
      </c>
      <c r="H2439" t="s">
        <v>7045</v>
      </c>
      <c r="I2439">
        <v>30643</v>
      </c>
      <c r="J2439" t="s">
        <v>3312</v>
      </c>
      <c r="K2439">
        <v>144</v>
      </c>
      <c r="L2439" t="s">
        <v>23</v>
      </c>
      <c r="M2439" t="s">
        <v>24</v>
      </c>
      <c r="N2439" t="s">
        <v>393</v>
      </c>
      <c r="O2439">
        <v>15000000</v>
      </c>
      <c r="P2439">
        <v>2003</v>
      </c>
      <c r="Q2439">
        <v>6.7</v>
      </c>
    </row>
    <row r="2440" spans="1:17" hidden="1" x14ac:dyDescent="0.3">
      <c r="A2440" t="s">
        <v>1856</v>
      </c>
      <c r="B2440">
        <v>97</v>
      </c>
      <c r="C2440">
        <v>97</v>
      </c>
      <c r="D2440" t="s">
        <v>206</v>
      </c>
      <c r="E2440">
        <v>11614236</v>
      </c>
      <c r="F2440" t="s">
        <v>1068</v>
      </c>
      <c r="G2440" t="s">
        <v>3333</v>
      </c>
      <c r="H2440" t="s">
        <v>7046</v>
      </c>
      <c r="I2440">
        <v>9294</v>
      </c>
      <c r="J2440" t="s">
        <v>1856</v>
      </c>
      <c r="K2440">
        <v>140</v>
      </c>
      <c r="L2440" t="s">
        <v>23</v>
      </c>
      <c r="M2440" t="s">
        <v>24</v>
      </c>
      <c r="N2440" t="s">
        <v>25</v>
      </c>
      <c r="O2440">
        <v>15000000</v>
      </c>
      <c r="P2440">
        <v>1999</v>
      </c>
      <c r="Q2440">
        <v>5.6</v>
      </c>
    </row>
    <row r="2441" spans="1:17" hidden="1" x14ac:dyDescent="0.3">
      <c r="A2441" t="s">
        <v>3957</v>
      </c>
      <c r="B2441">
        <v>119</v>
      </c>
      <c r="C2441">
        <v>125</v>
      </c>
      <c r="D2441" t="s">
        <v>2225</v>
      </c>
      <c r="E2441">
        <v>13337299</v>
      </c>
      <c r="F2441" t="s">
        <v>3848</v>
      </c>
      <c r="G2441" t="s">
        <v>7047</v>
      </c>
      <c r="H2441" t="s">
        <v>7048</v>
      </c>
      <c r="I2441">
        <v>9649</v>
      </c>
      <c r="J2441" t="s">
        <v>7049</v>
      </c>
      <c r="K2441">
        <v>226</v>
      </c>
      <c r="L2441" t="s">
        <v>23</v>
      </c>
      <c r="M2441" t="s">
        <v>24</v>
      </c>
      <c r="N2441" t="s">
        <v>25</v>
      </c>
      <c r="O2441">
        <v>20000000</v>
      </c>
      <c r="P2441">
        <v>2004</v>
      </c>
      <c r="Q2441">
        <v>6.6</v>
      </c>
    </row>
    <row r="2442" spans="1:17" hidden="1" x14ac:dyDescent="0.3">
      <c r="A2442" t="s">
        <v>2457</v>
      </c>
      <c r="B2442">
        <v>42</v>
      </c>
      <c r="C2442">
        <v>124</v>
      </c>
      <c r="D2442" t="s">
        <v>2457</v>
      </c>
      <c r="E2442">
        <v>10763469</v>
      </c>
      <c r="F2442" t="s">
        <v>918</v>
      </c>
      <c r="G2442" t="s">
        <v>4805</v>
      </c>
      <c r="H2442" t="s">
        <v>7050</v>
      </c>
      <c r="I2442">
        <v>13692</v>
      </c>
      <c r="J2442" t="s">
        <v>1808</v>
      </c>
      <c r="K2442">
        <v>55</v>
      </c>
      <c r="L2442" t="s">
        <v>23</v>
      </c>
      <c r="M2442" t="s">
        <v>24</v>
      </c>
      <c r="N2442" t="s">
        <v>64</v>
      </c>
      <c r="O2442">
        <v>15000000</v>
      </c>
      <c r="P2442">
        <v>1989</v>
      </c>
      <c r="Q2442">
        <v>6.4</v>
      </c>
    </row>
    <row r="2443" spans="1:17" hidden="1" x14ac:dyDescent="0.3">
      <c r="A2443" t="s">
        <v>7051</v>
      </c>
      <c r="B2443">
        <v>24</v>
      </c>
      <c r="C2443">
        <v>76</v>
      </c>
      <c r="D2443" t="s">
        <v>1299</v>
      </c>
      <c r="E2443">
        <v>11144518</v>
      </c>
      <c r="F2443" t="s">
        <v>5298</v>
      </c>
      <c r="G2443" t="s">
        <v>7052</v>
      </c>
      <c r="H2443" t="s">
        <v>7053</v>
      </c>
      <c r="I2443">
        <v>2724</v>
      </c>
      <c r="J2443" t="s">
        <v>7054</v>
      </c>
      <c r="K2443">
        <v>53</v>
      </c>
      <c r="L2443" t="s">
        <v>23</v>
      </c>
      <c r="M2443" t="s">
        <v>183</v>
      </c>
      <c r="N2443" t="s">
        <v>190</v>
      </c>
      <c r="O2443">
        <v>15000000</v>
      </c>
      <c r="P2443">
        <v>1998</v>
      </c>
      <c r="Q2443">
        <v>2.8</v>
      </c>
    </row>
    <row r="2444" spans="1:17" hidden="1" x14ac:dyDescent="0.3">
      <c r="A2444" t="s">
        <v>1103</v>
      </c>
      <c r="B2444">
        <v>208</v>
      </c>
      <c r="C2444">
        <v>107</v>
      </c>
      <c r="D2444" t="s">
        <v>640</v>
      </c>
      <c r="E2444">
        <v>15608545</v>
      </c>
      <c r="F2444" t="s">
        <v>860</v>
      </c>
      <c r="G2444" t="s">
        <v>1103</v>
      </c>
      <c r="H2444" t="s">
        <v>7055</v>
      </c>
      <c r="I2444">
        <v>53471</v>
      </c>
      <c r="J2444" t="s">
        <v>7056</v>
      </c>
      <c r="K2444">
        <v>224</v>
      </c>
      <c r="L2444" t="s">
        <v>23</v>
      </c>
      <c r="M2444" t="s">
        <v>24</v>
      </c>
      <c r="N2444" t="s">
        <v>393</v>
      </c>
      <c r="O2444">
        <v>15000000</v>
      </c>
      <c r="P2444">
        <v>2012</v>
      </c>
      <c r="Q2444">
        <v>5.4</v>
      </c>
    </row>
    <row r="2445" spans="1:17" hidden="1" x14ac:dyDescent="0.3">
      <c r="A2445" t="s">
        <v>665</v>
      </c>
      <c r="B2445">
        <v>42</v>
      </c>
      <c r="C2445">
        <v>91</v>
      </c>
      <c r="D2445" t="s">
        <v>1152</v>
      </c>
      <c r="E2445">
        <v>10443316</v>
      </c>
      <c r="F2445" t="s">
        <v>918</v>
      </c>
      <c r="G2445" t="s">
        <v>1178</v>
      </c>
      <c r="H2445" t="s">
        <v>7057</v>
      </c>
      <c r="I2445">
        <v>7159</v>
      </c>
      <c r="J2445" t="s">
        <v>6364</v>
      </c>
      <c r="K2445">
        <v>88</v>
      </c>
      <c r="L2445" t="s">
        <v>23</v>
      </c>
      <c r="M2445" t="s">
        <v>24</v>
      </c>
      <c r="N2445" t="s">
        <v>25</v>
      </c>
      <c r="O2445">
        <v>15000000</v>
      </c>
      <c r="P2445">
        <v>1998</v>
      </c>
      <c r="Q2445">
        <v>5</v>
      </c>
    </row>
    <row r="2446" spans="1:17" hidden="1" x14ac:dyDescent="0.3">
      <c r="A2446" t="s">
        <v>7058</v>
      </c>
      <c r="B2446">
        <v>44</v>
      </c>
      <c r="C2446">
        <v>96</v>
      </c>
      <c r="D2446" t="s">
        <v>241</v>
      </c>
      <c r="E2446">
        <v>10494147</v>
      </c>
      <c r="F2446" t="s">
        <v>147</v>
      </c>
      <c r="G2446" t="s">
        <v>2088</v>
      </c>
      <c r="H2446" t="s">
        <v>7059</v>
      </c>
      <c r="I2446">
        <v>7403</v>
      </c>
      <c r="J2446" t="s">
        <v>5915</v>
      </c>
      <c r="K2446">
        <v>162</v>
      </c>
      <c r="L2446" t="s">
        <v>23</v>
      </c>
      <c r="M2446" t="s">
        <v>24</v>
      </c>
      <c r="N2446" t="s">
        <v>25</v>
      </c>
      <c r="O2446">
        <v>15000000</v>
      </c>
      <c r="P2446">
        <v>2000</v>
      </c>
      <c r="Q2446">
        <v>5.0999999999999996</v>
      </c>
    </row>
    <row r="2447" spans="1:17" hidden="1" x14ac:dyDescent="0.3">
      <c r="A2447" t="s">
        <v>1756</v>
      </c>
      <c r="B2447">
        <v>230</v>
      </c>
      <c r="C2447">
        <v>142</v>
      </c>
      <c r="D2447" t="s">
        <v>1114</v>
      </c>
      <c r="E2447">
        <v>9929000</v>
      </c>
      <c r="F2447" t="s">
        <v>1183</v>
      </c>
      <c r="G2447" t="s">
        <v>1528</v>
      </c>
      <c r="H2447" t="s">
        <v>7060</v>
      </c>
      <c r="I2447">
        <v>152306</v>
      </c>
      <c r="J2447" t="s">
        <v>270</v>
      </c>
      <c r="K2447">
        <v>513</v>
      </c>
      <c r="L2447" t="s">
        <v>23</v>
      </c>
      <c r="M2447" t="s">
        <v>38</v>
      </c>
      <c r="N2447" t="s">
        <v>393</v>
      </c>
      <c r="O2447">
        <v>15000000</v>
      </c>
      <c r="P2447">
        <v>1985</v>
      </c>
      <c r="Q2447">
        <v>8</v>
      </c>
    </row>
    <row r="2448" spans="1:17" hidden="1" x14ac:dyDescent="0.3">
      <c r="A2448" t="s">
        <v>6480</v>
      </c>
      <c r="B2448">
        <v>46</v>
      </c>
      <c r="C2448">
        <v>103</v>
      </c>
      <c r="D2448" t="s">
        <v>5425</v>
      </c>
      <c r="E2448">
        <v>10411980</v>
      </c>
      <c r="F2448" t="s">
        <v>7061</v>
      </c>
      <c r="G2448" t="s">
        <v>5071</v>
      </c>
      <c r="H2448" t="s">
        <v>7062</v>
      </c>
      <c r="I2448">
        <v>22649</v>
      </c>
      <c r="J2448" t="s">
        <v>5334</v>
      </c>
      <c r="K2448">
        <v>212</v>
      </c>
      <c r="L2448" t="s">
        <v>23</v>
      </c>
      <c r="M2448" t="s">
        <v>24</v>
      </c>
      <c r="N2448" t="s">
        <v>64</v>
      </c>
      <c r="O2448">
        <v>15000000</v>
      </c>
      <c r="P2448">
        <v>2004</v>
      </c>
      <c r="Q2448">
        <v>5.9</v>
      </c>
    </row>
    <row r="2449" spans="1:17" hidden="1" x14ac:dyDescent="0.3">
      <c r="A2449" t="s">
        <v>2606</v>
      </c>
      <c r="B2449">
        <v>249</v>
      </c>
      <c r="C2449">
        <v>117</v>
      </c>
      <c r="D2449" t="s">
        <v>462</v>
      </c>
      <c r="E2449">
        <v>17439163</v>
      </c>
      <c r="F2449" t="s">
        <v>667</v>
      </c>
      <c r="G2449" t="s">
        <v>206</v>
      </c>
      <c r="H2449" t="s">
        <v>7064</v>
      </c>
      <c r="I2449">
        <v>537419</v>
      </c>
      <c r="J2449" t="s">
        <v>187</v>
      </c>
      <c r="K2449">
        <v>1028</v>
      </c>
      <c r="L2449" t="s">
        <v>23</v>
      </c>
      <c r="M2449" t="s">
        <v>24</v>
      </c>
      <c r="N2449" t="s">
        <v>393</v>
      </c>
      <c r="O2449">
        <v>15000000</v>
      </c>
      <c r="P2449">
        <v>1998</v>
      </c>
      <c r="Q2449">
        <v>8.1999999999999993</v>
      </c>
    </row>
    <row r="2450" spans="1:17" hidden="1" x14ac:dyDescent="0.3">
      <c r="A2450" t="s">
        <v>7065</v>
      </c>
      <c r="B2450">
        <v>197</v>
      </c>
      <c r="C2450">
        <v>116</v>
      </c>
      <c r="D2450" t="s">
        <v>480</v>
      </c>
      <c r="E2450">
        <v>9396487</v>
      </c>
      <c r="F2450" t="s">
        <v>3681</v>
      </c>
      <c r="G2450" t="s">
        <v>2219</v>
      </c>
      <c r="H2450" t="s">
        <v>7066</v>
      </c>
      <c r="I2450">
        <v>52421</v>
      </c>
      <c r="J2450" t="s">
        <v>1096</v>
      </c>
      <c r="K2450">
        <v>200</v>
      </c>
      <c r="L2450" t="s">
        <v>23</v>
      </c>
      <c r="M2450" t="s">
        <v>24</v>
      </c>
      <c r="N2450" t="s">
        <v>393</v>
      </c>
      <c r="O2450">
        <v>15000000</v>
      </c>
      <c r="P2450">
        <v>2006</v>
      </c>
      <c r="Q2450">
        <v>7</v>
      </c>
    </row>
    <row r="2451" spans="1:17" hidden="1" x14ac:dyDescent="0.3">
      <c r="A2451" t="s">
        <v>1965</v>
      </c>
      <c r="B2451">
        <v>71</v>
      </c>
      <c r="C2451">
        <v>118</v>
      </c>
      <c r="D2451" t="s">
        <v>7067</v>
      </c>
      <c r="E2451">
        <v>9059588</v>
      </c>
      <c r="F2451" t="s">
        <v>3177</v>
      </c>
      <c r="G2451" t="s">
        <v>2997</v>
      </c>
      <c r="H2451" t="s">
        <v>7068</v>
      </c>
      <c r="I2451">
        <v>17261</v>
      </c>
      <c r="J2451" t="s">
        <v>7069</v>
      </c>
      <c r="K2451">
        <v>125</v>
      </c>
      <c r="L2451" t="s">
        <v>23</v>
      </c>
      <c r="M2451" t="s">
        <v>24</v>
      </c>
      <c r="N2451" t="s">
        <v>393</v>
      </c>
      <c r="O2451">
        <v>15000000</v>
      </c>
      <c r="P2451">
        <v>2002</v>
      </c>
      <c r="Q2451">
        <v>6.6</v>
      </c>
    </row>
    <row r="2452" spans="1:17" hidden="1" x14ac:dyDescent="0.3">
      <c r="A2452" t="s">
        <v>5337</v>
      </c>
      <c r="B2452">
        <v>190</v>
      </c>
      <c r="C2452">
        <v>108</v>
      </c>
      <c r="D2452" t="s">
        <v>383</v>
      </c>
      <c r="E2452">
        <v>9172810</v>
      </c>
      <c r="F2452" t="s">
        <v>7070</v>
      </c>
      <c r="G2452" t="s">
        <v>973</v>
      </c>
      <c r="H2452" t="s">
        <v>7071</v>
      </c>
      <c r="I2452">
        <v>24150</v>
      </c>
      <c r="J2452" t="s">
        <v>7072</v>
      </c>
      <c r="K2452">
        <v>118</v>
      </c>
      <c r="L2452" t="s">
        <v>23</v>
      </c>
      <c r="M2452" t="s">
        <v>24</v>
      </c>
      <c r="N2452" t="s">
        <v>393</v>
      </c>
      <c r="O2452">
        <v>16000000</v>
      </c>
      <c r="P2452">
        <v>2007</v>
      </c>
      <c r="Q2452">
        <v>6.7</v>
      </c>
    </row>
    <row r="2453" spans="1:17" hidden="1" x14ac:dyDescent="0.3">
      <c r="A2453" t="s">
        <v>7073</v>
      </c>
      <c r="B2453">
        <v>50</v>
      </c>
      <c r="C2453">
        <v>94</v>
      </c>
      <c r="D2453" t="s">
        <v>53</v>
      </c>
      <c r="E2453">
        <v>8735529</v>
      </c>
      <c r="F2453" t="s">
        <v>918</v>
      </c>
      <c r="G2453" t="s">
        <v>4347</v>
      </c>
      <c r="H2453" t="s">
        <v>7074</v>
      </c>
      <c r="I2453">
        <v>8055</v>
      </c>
      <c r="J2453" t="s">
        <v>7075</v>
      </c>
      <c r="K2453">
        <v>89</v>
      </c>
      <c r="L2453" t="s">
        <v>23</v>
      </c>
      <c r="M2453" t="s">
        <v>24</v>
      </c>
      <c r="N2453" t="s">
        <v>25</v>
      </c>
      <c r="O2453">
        <v>15000000</v>
      </c>
      <c r="P2453">
        <v>2000</v>
      </c>
      <c r="Q2453">
        <v>5.5</v>
      </c>
    </row>
    <row r="2454" spans="1:17" hidden="1" x14ac:dyDescent="0.3">
      <c r="A2454" t="s">
        <v>7076</v>
      </c>
      <c r="B2454">
        <v>63</v>
      </c>
      <c r="C2454">
        <v>97</v>
      </c>
      <c r="D2454" t="s">
        <v>428</v>
      </c>
      <c r="E2454">
        <v>8586376</v>
      </c>
      <c r="F2454" t="s">
        <v>1068</v>
      </c>
      <c r="G2454" t="s">
        <v>4290</v>
      </c>
      <c r="H2454" t="s">
        <v>7077</v>
      </c>
      <c r="I2454">
        <v>26598</v>
      </c>
      <c r="J2454" t="s">
        <v>875</v>
      </c>
      <c r="K2454">
        <v>132</v>
      </c>
      <c r="L2454" t="s">
        <v>23</v>
      </c>
      <c r="M2454" t="s">
        <v>24</v>
      </c>
      <c r="N2454" t="s">
        <v>393</v>
      </c>
      <c r="O2454">
        <v>20000000</v>
      </c>
      <c r="P2454">
        <v>2002</v>
      </c>
      <c r="Q2454">
        <v>4.9000000000000004</v>
      </c>
    </row>
    <row r="2455" spans="1:17" hidden="1" x14ac:dyDescent="0.3">
      <c r="A2455" t="s">
        <v>3561</v>
      </c>
      <c r="B2455">
        <v>104</v>
      </c>
      <c r="C2455">
        <v>97</v>
      </c>
      <c r="D2455" t="s">
        <v>296</v>
      </c>
      <c r="E2455">
        <v>8378141</v>
      </c>
      <c r="F2455" t="s">
        <v>918</v>
      </c>
      <c r="G2455" t="s">
        <v>95</v>
      </c>
      <c r="H2455" t="s">
        <v>7078</v>
      </c>
      <c r="I2455">
        <v>18966</v>
      </c>
      <c r="J2455" t="s">
        <v>482</v>
      </c>
      <c r="K2455">
        <v>141</v>
      </c>
      <c r="L2455" t="s">
        <v>23</v>
      </c>
      <c r="M2455" t="s">
        <v>38</v>
      </c>
      <c r="N2455" t="s">
        <v>64</v>
      </c>
      <c r="O2455">
        <v>15000000</v>
      </c>
      <c r="P2455">
        <v>2002</v>
      </c>
      <c r="Q2455">
        <v>6.9</v>
      </c>
    </row>
    <row r="2456" spans="1:17" hidden="1" x14ac:dyDescent="0.3">
      <c r="A2456" t="s">
        <v>7079</v>
      </c>
      <c r="B2456">
        <v>49</v>
      </c>
      <c r="C2456">
        <v>91</v>
      </c>
      <c r="D2456" t="s">
        <v>791</v>
      </c>
      <c r="E2456">
        <v>8080116</v>
      </c>
      <c r="F2456" t="s">
        <v>1504</v>
      </c>
      <c r="G2456" t="s">
        <v>4185</v>
      </c>
      <c r="H2456" t="s">
        <v>7080</v>
      </c>
      <c r="I2456">
        <v>6562</v>
      </c>
      <c r="J2456" t="s">
        <v>966</v>
      </c>
      <c r="K2456">
        <v>66</v>
      </c>
      <c r="L2456" t="s">
        <v>23</v>
      </c>
      <c r="M2456" t="s">
        <v>24</v>
      </c>
      <c r="N2456" t="s">
        <v>64</v>
      </c>
      <c r="O2456">
        <v>15000000</v>
      </c>
      <c r="P2456">
        <v>2006</v>
      </c>
      <c r="Q2456">
        <v>5.6</v>
      </c>
    </row>
    <row r="2457" spans="1:17" hidden="1" x14ac:dyDescent="0.3">
      <c r="A2457" t="s">
        <v>7081</v>
      </c>
      <c r="B2457">
        <v>300</v>
      </c>
      <c r="C2457">
        <v>107</v>
      </c>
      <c r="D2457" t="s">
        <v>7083</v>
      </c>
      <c r="E2457">
        <v>7757130</v>
      </c>
      <c r="F2457" t="s">
        <v>5220</v>
      </c>
      <c r="G2457" t="s">
        <v>7082</v>
      </c>
      <c r="H2457" t="s">
        <v>7084</v>
      </c>
      <c r="I2457">
        <v>307639</v>
      </c>
      <c r="J2457" t="s">
        <v>7085</v>
      </c>
      <c r="K2457">
        <v>513</v>
      </c>
      <c r="L2457" t="s">
        <v>23</v>
      </c>
      <c r="M2457" t="s">
        <v>38</v>
      </c>
      <c r="N2457" t="s">
        <v>393</v>
      </c>
      <c r="O2457">
        <v>15000000</v>
      </c>
      <c r="P2457">
        <v>2008</v>
      </c>
      <c r="Q2457">
        <v>8</v>
      </c>
    </row>
    <row r="2458" spans="1:17" hidden="1" x14ac:dyDescent="0.3">
      <c r="A2458" t="s">
        <v>7086</v>
      </c>
      <c r="B2458">
        <v>43</v>
      </c>
      <c r="C2458">
        <v>95</v>
      </c>
      <c r="D2458" t="s">
        <v>5520</v>
      </c>
      <c r="E2458">
        <v>9123834</v>
      </c>
      <c r="F2458" t="s">
        <v>1073</v>
      </c>
      <c r="G2458" t="s">
        <v>1096</v>
      </c>
      <c r="H2458" t="s">
        <v>7087</v>
      </c>
      <c r="I2458">
        <v>4065</v>
      </c>
      <c r="J2458" t="s">
        <v>7088</v>
      </c>
      <c r="K2458">
        <v>33</v>
      </c>
      <c r="L2458" t="s">
        <v>23</v>
      </c>
      <c r="M2458" t="s">
        <v>24</v>
      </c>
      <c r="N2458" t="s">
        <v>25</v>
      </c>
      <c r="O2458">
        <v>15000000</v>
      </c>
      <c r="P2458">
        <v>2013</v>
      </c>
      <c r="Q2458">
        <v>5.3</v>
      </c>
    </row>
    <row r="2459" spans="1:17" hidden="1" x14ac:dyDescent="0.3">
      <c r="A2459" t="s">
        <v>7089</v>
      </c>
      <c r="B2459">
        <v>132</v>
      </c>
      <c r="C2459">
        <v>102</v>
      </c>
      <c r="D2459" t="s">
        <v>125</v>
      </c>
      <c r="E2459">
        <v>6409206</v>
      </c>
      <c r="F2459" t="s">
        <v>3801</v>
      </c>
      <c r="G2459" t="s">
        <v>442</v>
      </c>
      <c r="H2459" t="s">
        <v>7090</v>
      </c>
      <c r="I2459">
        <v>32311</v>
      </c>
      <c r="J2459" t="s">
        <v>550</v>
      </c>
      <c r="K2459">
        <v>104</v>
      </c>
      <c r="L2459" t="s">
        <v>23</v>
      </c>
      <c r="M2459" t="s">
        <v>24</v>
      </c>
      <c r="N2459" t="s">
        <v>25</v>
      </c>
      <c r="O2459">
        <v>15000000</v>
      </c>
      <c r="P2459">
        <v>2008</v>
      </c>
      <c r="Q2459">
        <v>6.2</v>
      </c>
    </row>
    <row r="2460" spans="1:17" hidden="1" x14ac:dyDescent="0.3">
      <c r="A2460" t="s">
        <v>7091</v>
      </c>
      <c r="B2460">
        <v>97</v>
      </c>
      <c r="C2460">
        <v>88</v>
      </c>
      <c r="D2460" t="s">
        <v>55</v>
      </c>
      <c r="E2460">
        <v>6373693</v>
      </c>
      <c r="F2460" t="s">
        <v>1073</v>
      </c>
      <c r="G2460" t="s">
        <v>4751</v>
      </c>
      <c r="H2460" t="s">
        <v>7092</v>
      </c>
      <c r="I2460">
        <v>11498</v>
      </c>
      <c r="J2460" t="s">
        <v>5966</v>
      </c>
      <c r="K2460">
        <v>53</v>
      </c>
      <c r="L2460" t="s">
        <v>23</v>
      </c>
      <c r="M2460" t="s">
        <v>24</v>
      </c>
      <c r="N2460" t="s">
        <v>25</v>
      </c>
      <c r="O2460">
        <v>15000000</v>
      </c>
      <c r="P2460">
        <v>2009</v>
      </c>
      <c r="Q2460">
        <v>5.3</v>
      </c>
    </row>
    <row r="2461" spans="1:17" hidden="1" x14ac:dyDescent="0.3">
      <c r="A2461" t="s">
        <v>3595</v>
      </c>
      <c r="B2461">
        <v>242</v>
      </c>
      <c r="C2461">
        <v>106</v>
      </c>
      <c r="D2461" t="s">
        <v>759</v>
      </c>
      <c r="E2461">
        <v>7556708</v>
      </c>
      <c r="F2461" t="s">
        <v>2110</v>
      </c>
      <c r="G2461" t="s">
        <v>1590</v>
      </c>
      <c r="H2461" t="s">
        <v>7093</v>
      </c>
      <c r="I2461">
        <v>30284</v>
      </c>
      <c r="J2461" t="s">
        <v>3761</v>
      </c>
      <c r="K2461">
        <v>102</v>
      </c>
      <c r="L2461" t="s">
        <v>23</v>
      </c>
      <c r="M2461" t="s">
        <v>24</v>
      </c>
      <c r="N2461" t="s">
        <v>393</v>
      </c>
      <c r="O2461">
        <v>15000000</v>
      </c>
      <c r="P2461">
        <v>2012</v>
      </c>
      <c r="Q2461">
        <v>6.6</v>
      </c>
    </row>
    <row r="2462" spans="1:17" hidden="1" x14ac:dyDescent="0.3">
      <c r="A2462" t="s">
        <v>2457</v>
      </c>
      <c r="B2462">
        <v>218</v>
      </c>
      <c r="C2462">
        <v>92</v>
      </c>
      <c r="D2462" t="s">
        <v>4805</v>
      </c>
      <c r="E2462">
        <v>5306447</v>
      </c>
      <c r="F2462" t="s">
        <v>1073</v>
      </c>
      <c r="G2462" t="s">
        <v>1755</v>
      </c>
      <c r="H2462" t="s">
        <v>7094</v>
      </c>
      <c r="I2462">
        <v>58967</v>
      </c>
      <c r="J2462" t="s">
        <v>7095</v>
      </c>
      <c r="K2462">
        <v>169</v>
      </c>
      <c r="L2462" t="s">
        <v>23</v>
      </c>
      <c r="M2462" t="s">
        <v>24</v>
      </c>
      <c r="N2462" t="s">
        <v>25</v>
      </c>
      <c r="O2462">
        <v>15000000</v>
      </c>
      <c r="P2462">
        <v>2009</v>
      </c>
      <c r="Q2462">
        <v>7.2</v>
      </c>
    </row>
    <row r="2463" spans="1:17" hidden="1" x14ac:dyDescent="0.3">
      <c r="A2463" t="s">
        <v>7096</v>
      </c>
      <c r="B2463">
        <v>49</v>
      </c>
      <c r="C2463">
        <v>105</v>
      </c>
      <c r="D2463" t="s">
        <v>5177</v>
      </c>
      <c r="E2463">
        <v>5217498</v>
      </c>
      <c r="F2463" t="s">
        <v>1232</v>
      </c>
      <c r="G2463" t="s">
        <v>3774</v>
      </c>
      <c r="H2463" t="s">
        <v>7097</v>
      </c>
      <c r="I2463">
        <v>3668</v>
      </c>
      <c r="J2463" t="s">
        <v>271</v>
      </c>
      <c r="K2463">
        <v>85</v>
      </c>
      <c r="L2463" t="s">
        <v>23</v>
      </c>
      <c r="M2463" t="s">
        <v>24</v>
      </c>
      <c r="N2463" t="s">
        <v>25</v>
      </c>
      <c r="O2463">
        <v>15000000</v>
      </c>
      <c r="P2463">
        <v>2000</v>
      </c>
      <c r="Q2463">
        <v>4.5999999999999996</v>
      </c>
    </row>
    <row r="2464" spans="1:17" hidden="1" x14ac:dyDescent="0.3">
      <c r="A2464" t="s">
        <v>6839</v>
      </c>
      <c r="B2464">
        <v>172</v>
      </c>
      <c r="C2464">
        <v>107</v>
      </c>
      <c r="D2464" t="s">
        <v>6881</v>
      </c>
      <c r="E2464">
        <v>5023275</v>
      </c>
      <c r="F2464" t="s">
        <v>7098</v>
      </c>
      <c r="G2464" t="s">
        <v>3313</v>
      </c>
      <c r="H2464" t="s">
        <v>7099</v>
      </c>
      <c r="I2464">
        <v>34194</v>
      </c>
      <c r="J2464" t="s">
        <v>7100</v>
      </c>
      <c r="K2464">
        <v>199</v>
      </c>
      <c r="L2464" t="s">
        <v>23</v>
      </c>
      <c r="M2464" t="s">
        <v>943</v>
      </c>
      <c r="N2464" t="s">
        <v>393</v>
      </c>
      <c r="O2464">
        <v>15000000</v>
      </c>
      <c r="P2464">
        <v>2005</v>
      </c>
      <c r="Q2464">
        <v>7.5</v>
      </c>
    </row>
    <row r="2465" spans="1:17" hidden="1" x14ac:dyDescent="0.3">
      <c r="A2465" t="s">
        <v>7101</v>
      </c>
      <c r="B2465">
        <v>68</v>
      </c>
      <c r="C2465">
        <v>120</v>
      </c>
      <c r="D2465" t="s">
        <v>537</v>
      </c>
      <c r="E2465">
        <v>4956401</v>
      </c>
      <c r="F2465" t="s">
        <v>2103</v>
      </c>
      <c r="G2465" t="s">
        <v>1164</v>
      </c>
      <c r="H2465" t="s">
        <v>7102</v>
      </c>
      <c r="I2465">
        <v>12601</v>
      </c>
      <c r="J2465" t="s">
        <v>1300</v>
      </c>
      <c r="K2465">
        <v>89</v>
      </c>
      <c r="L2465" t="s">
        <v>23</v>
      </c>
      <c r="M2465" t="s">
        <v>943</v>
      </c>
      <c r="N2465" t="s">
        <v>25</v>
      </c>
      <c r="O2465">
        <v>15000000</v>
      </c>
      <c r="P2465">
        <v>1999</v>
      </c>
      <c r="Q2465">
        <v>6.5</v>
      </c>
    </row>
    <row r="2466" spans="1:17" hidden="1" x14ac:dyDescent="0.3">
      <c r="A2466" t="s">
        <v>170</v>
      </c>
      <c r="B2466">
        <v>223</v>
      </c>
      <c r="C2466">
        <v>103</v>
      </c>
      <c r="D2466" t="s">
        <v>66</v>
      </c>
      <c r="E2466">
        <v>4235837</v>
      </c>
      <c r="F2466" t="s">
        <v>6786</v>
      </c>
      <c r="G2466" t="s">
        <v>7103</v>
      </c>
      <c r="H2466" t="s">
        <v>7104</v>
      </c>
      <c r="I2466">
        <v>175962</v>
      </c>
      <c r="J2466" t="s">
        <v>1572</v>
      </c>
      <c r="K2466">
        <v>336</v>
      </c>
      <c r="L2466" t="s">
        <v>23</v>
      </c>
      <c r="M2466" t="s">
        <v>24</v>
      </c>
      <c r="N2466" t="s">
        <v>393</v>
      </c>
      <c r="O2466">
        <v>15000000</v>
      </c>
      <c r="P2466">
        <v>2005</v>
      </c>
      <c r="Q2466">
        <v>7.6</v>
      </c>
    </row>
    <row r="2467" spans="1:17" hidden="1" x14ac:dyDescent="0.3">
      <c r="A2467" t="s">
        <v>7105</v>
      </c>
      <c r="B2467">
        <v>59</v>
      </c>
      <c r="C2467">
        <v>92</v>
      </c>
      <c r="D2467" t="s">
        <v>428</v>
      </c>
      <c r="E2467">
        <v>4002955</v>
      </c>
      <c r="F2467" t="s">
        <v>4669</v>
      </c>
      <c r="G2467" t="s">
        <v>281</v>
      </c>
      <c r="H2467" t="s">
        <v>7106</v>
      </c>
      <c r="I2467">
        <v>33745</v>
      </c>
      <c r="J2467" t="s">
        <v>1662</v>
      </c>
      <c r="K2467">
        <v>198</v>
      </c>
      <c r="L2467" t="s">
        <v>23</v>
      </c>
      <c r="M2467" t="s">
        <v>24</v>
      </c>
      <c r="N2467" t="s">
        <v>393</v>
      </c>
      <c r="O2467">
        <v>20000000</v>
      </c>
      <c r="P2467">
        <v>1999</v>
      </c>
      <c r="Q2467">
        <v>6.2</v>
      </c>
    </row>
    <row r="2468" spans="1:17" hidden="1" x14ac:dyDescent="0.3">
      <c r="A2468" t="s">
        <v>3495</v>
      </c>
      <c r="B2468">
        <v>252</v>
      </c>
      <c r="C2468">
        <v>147</v>
      </c>
      <c r="D2468" t="s">
        <v>143</v>
      </c>
      <c r="E2468">
        <v>7219578</v>
      </c>
      <c r="F2468" t="s">
        <v>1232</v>
      </c>
      <c r="G2468" t="s">
        <v>2663</v>
      </c>
      <c r="H2468" t="s">
        <v>7107</v>
      </c>
      <c r="I2468">
        <v>235992</v>
      </c>
      <c r="J2468" t="s">
        <v>4198</v>
      </c>
      <c r="K2468">
        <v>1768</v>
      </c>
      <c r="L2468" t="s">
        <v>23</v>
      </c>
      <c r="M2468" t="s">
        <v>943</v>
      </c>
      <c r="N2468" t="s">
        <v>393</v>
      </c>
      <c r="O2468">
        <v>15000000</v>
      </c>
      <c r="P2468">
        <v>2001</v>
      </c>
      <c r="Q2468">
        <v>8</v>
      </c>
    </row>
    <row r="2469" spans="1:17" hidden="1" x14ac:dyDescent="0.3">
      <c r="A2469" t="s">
        <v>2457</v>
      </c>
      <c r="B2469">
        <v>223</v>
      </c>
      <c r="C2469">
        <v>98</v>
      </c>
      <c r="D2469" t="s">
        <v>506</v>
      </c>
      <c r="E2469">
        <v>3247816</v>
      </c>
      <c r="F2469" t="s">
        <v>918</v>
      </c>
      <c r="G2469" t="s">
        <v>143</v>
      </c>
      <c r="H2469" t="s">
        <v>7108</v>
      </c>
      <c r="I2469">
        <v>36145</v>
      </c>
      <c r="J2469" t="s">
        <v>245</v>
      </c>
      <c r="K2469">
        <v>108</v>
      </c>
      <c r="L2469" t="s">
        <v>23</v>
      </c>
      <c r="M2469" t="s">
        <v>24</v>
      </c>
      <c r="N2469" t="s">
        <v>393</v>
      </c>
      <c r="O2469">
        <v>22000000</v>
      </c>
      <c r="P2469">
        <v>2010</v>
      </c>
      <c r="Q2469">
        <v>6.3</v>
      </c>
    </row>
    <row r="2470" spans="1:17" hidden="1" x14ac:dyDescent="0.3">
      <c r="A2470" t="s">
        <v>7109</v>
      </c>
      <c r="B2470">
        <v>328</v>
      </c>
      <c r="C2470">
        <v>103</v>
      </c>
      <c r="D2470" t="s">
        <v>124</v>
      </c>
      <c r="E2470">
        <v>2412045</v>
      </c>
      <c r="F2470" t="s">
        <v>3297</v>
      </c>
      <c r="G2470" t="s">
        <v>1775</v>
      </c>
      <c r="H2470" t="s">
        <v>7110</v>
      </c>
      <c r="I2470">
        <v>109873</v>
      </c>
      <c r="J2470" t="s">
        <v>2177</v>
      </c>
      <c r="K2470">
        <v>320</v>
      </c>
      <c r="L2470" t="s">
        <v>23</v>
      </c>
      <c r="M2470" t="s">
        <v>38</v>
      </c>
      <c r="N2470" t="s">
        <v>393</v>
      </c>
      <c r="O2470">
        <v>15000000</v>
      </c>
      <c r="P2470">
        <v>2010</v>
      </c>
      <c r="Q2470">
        <v>7.2</v>
      </c>
    </row>
    <row r="2471" spans="1:17" hidden="1" x14ac:dyDescent="0.3">
      <c r="A2471" t="s">
        <v>7111</v>
      </c>
      <c r="B2471">
        <v>150</v>
      </c>
      <c r="C2471">
        <v>111</v>
      </c>
      <c r="D2471" t="s">
        <v>141</v>
      </c>
      <c r="E2471">
        <v>2203641</v>
      </c>
      <c r="F2471" t="s">
        <v>1370</v>
      </c>
      <c r="G2471" t="s">
        <v>5151</v>
      </c>
      <c r="H2471" t="s">
        <v>7112</v>
      </c>
      <c r="I2471">
        <v>42792</v>
      </c>
      <c r="J2471" t="s">
        <v>7113</v>
      </c>
      <c r="K2471">
        <v>162</v>
      </c>
      <c r="L2471" t="s">
        <v>23</v>
      </c>
      <c r="M2471" t="s">
        <v>2210</v>
      </c>
      <c r="N2471" t="s">
        <v>393</v>
      </c>
      <c r="O2471">
        <v>15000000</v>
      </c>
      <c r="P2471">
        <v>2008</v>
      </c>
      <c r="Q2471">
        <v>6.7</v>
      </c>
    </row>
    <row r="2472" spans="1:17" hidden="1" x14ac:dyDescent="0.3">
      <c r="A2472" t="s">
        <v>7114</v>
      </c>
      <c r="B2472">
        <v>21</v>
      </c>
      <c r="C2472">
        <v>98</v>
      </c>
      <c r="D2472" t="s">
        <v>3765</v>
      </c>
      <c r="E2472">
        <v>1953732</v>
      </c>
      <c r="F2472" t="s">
        <v>879</v>
      </c>
      <c r="G2472" t="s">
        <v>2326</v>
      </c>
      <c r="H2472" t="s">
        <v>7115</v>
      </c>
      <c r="I2472">
        <v>4996</v>
      </c>
      <c r="J2472" t="s">
        <v>7116</v>
      </c>
      <c r="K2472">
        <v>62</v>
      </c>
      <c r="L2472" t="s">
        <v>23</v>
      </c>
      <c r="M2472" t="s">
        <v>24</v>
      </c>
      <c r="N2472" t="s">
        <v>393</v>
      </c>
      <c r="O2472">
        <v>15000000</v>
      </c>
      <c r="P2472">
        <v>1986</v>
      </c>
      <c r="Q2472">
        <v>5.3</v>
      </c>
    </row>
    <row r="2473" spans="1:17" hidden="1" x14ac:dyDescent="0.3">
      <c r="A2473" t="s">
        <v>7117</v>
      </c>
      <c r="B2473">
        <v>28</v>
      </c>
      <c r="C2473">
        <v>111</v>
      </c>
      <c r="D2473" t="s">
        <v>2331</v>
      </c>
      <c r="E2473">
        <v>1954202</v>
      </c>
      <c r="F2473" t="s">
        <v>5220</v>
      </c>
      <c r="G2473" t="s">
        <v>2410</v>
      </c>
      <c r="H2473" t="s">
        <v>7118</v>
      </c>
      <c r="I2473">
        <v>5917</v>
      </c>
      <c r="J2473" t="s">
        <v>947</v>
      </c>
      <c r="K2473">
        <v>71</v>
      </c>
      <c r="L2473" t="s">
        <v>23</v>
      </c>
      <c r="M2473" t="s">
        <v>24</v>
      </c>
      <c r="N2473" t="s">
        <v>25</v>
      </c>
      <c r="O2473">
        <v>15000000</v>
      </c>
      <c r="P2473">
        <v>1999</v>
      </c>
      <c r="Q2473">
        <v>6.3</v>
      </c>
    </row>
    <row r="2474" spans="1:17" hidden="1" x14ac:dyDescent="0.3">
      <c r="A2474" t="s">
        <v>6577</v>
      </c>
      <c r="B2474">
        <v>250</v>
      </c>
      <c r="C2474">
        <v>111</v>
      </c>
      <c r="D2474" t="s">
        <v>143</v>
      </c>
      <c r="E2474">
        <v>1294640</v>
      </c>
      <c r="F2474" t="s">
        <v>3925</v>
      </c>
      <c r="G2474" t="s">
        <v>2780</v>
      </c>
      <c r="H2474" t="s">
        <v>7119</v>
      </c>
      <c r="I2474">
        <v>69569</v>
      </c>
      <c r="J2474" t="s">
        <v>2919</v>
      </c>
      <c r="K2474">
        <v>436</v>
      </c>
      <c r="L2474" t="s">
        <v>23</v>
      </c>
      <c r="M2474" t="s">
        <v>24</v>
      </c>
      <c r="N2474" t="s">
        <v>393</v>
      </c>
      <c r="O2474">
        <v>15000000</v>
      </c>
      <c r="P2474">
        <v>2007</v>
      </c>
      <c r="Q2474">
        <v>6.5</v>
      </c>
    </row>
    <row r="2475" spans="1:17" hidden="1" x14ac:dyDescent="0.3">
      <c r="A2475" t="s">
        <v>7120</v>
      </c>
      <c r="B2475">
        <v>260</v>
      </c>
      <c r="C2475">
        <v>145</v>
      </c>
      <c r="D2475" t="s">
        <v>7122</v>
      </c>
      <c r="E2475">
        <v>26435</v>
      </c>
      <c r="F2475" t="s">
        <v>1183</v>
      </c>
      <c r="G2475" t="s">
        <v>7121</v>
      </c>
      <c r="H2475" t="s">
        <v>7123</v>
      </c>
      <c r="I2475">
        <v>111841</v>
      </c>
      <c r="J2475" t="s">
        <v>7124</v>
      </c>
      <c r="K2475">
        <v>413</v>
      </c>
      <c r="L2475" t="s">
        <v>5011</v>
      </c>
      <c r="M2475" t="s">
        <v>509</v>
      </c>
      <c r="N2475" t="s">
        <v>2933</v>
      </c>
      <c r="O2475">
        <v>6000000</v>
      </c>
      <c r="P2475">
        <v>1927</v>
      </c>
      <c r="Q2475">
        <v>8.3000000000000007</v>
      </c>
    </row>
    <row r="2476" spans="1:17" hidden="1" x14ac:dyDescent="0.3">
      <c r="A2476" t="s">
        <v>3007</v>
      </c>
      <c r="B2476">
        <v>141</v>
      </c>
      <c r="C2476">
        <v>84</v>
      </c>
      <c r="D2476" t="s">
        <v>3508</v>
      </c>
      <c r="E2476">
        <v>1197786</v>
      </c>
      <c r="F2476" t="s">
        <v>229</v>
      </c>
      <c r="G2476" t="s">
        <v>1038</v>
      </c>
      <c r="H2476" t="s">
        <v>7125</v>
      </c>
      <c r="I2476">
        <v>55928</v>
      </c>
      <c r="J2476" t="s">
        <v>7126</v>
      </c>
      <c r="K2476">
        <v>157</v>
      </c>
      <c r="L2476" t="s">
        <v>942</v>
      </c>
      <c r="M2476" t="s">
        <v>943</v>
      </c>
      <c r="N2476" t="s">
        <v>393</v>
      </c>
      <c r="O2476">
        <v>12000000</v>
      </c>
      <c r="P2476">
        <v>2004</v>
      </c>
      <c r="Q2476">
        <v>7.2</v>
      </c>
    </row>
    <row r="2477" spans="1:17" hidden="1" x14ac:dyDescent="0.3">
      <c r="A2477" t="s">
        <v>3111</v>
      </c>
      <c r="B2477">
        <v>52</v>
      </c>
      <c r="C2477">
        <v>115</v>
      </c>
      <c r="D2477" t="s">
        <v>187</v>
      </c>
      <c r="E2477">
        <v>529766</v>
      </c>
      <c r="F2477" t="s">
        <v>1239</v>
      </c>
      <c r="G2477" t="s">
        <v>2357</v>
      </c>
      <c r="H2477" t="s">
        <v>7127</v>
      </c>
      <c r="I2477">
        <v>22345</v>
      </c>
      <c r="J2477" t="s">
        <v>2575</v>
      </c>
      <c r="K2477">
        <v>144</v>
      </c>
      <c r="L2477" t="s">
        <v>23</v>
      </c>
      <c r="M2477" t="s">
        <v>24</v>
      </c>
      <c r="N2477" t="s">
        <v>393</v>
      </c>
      <c r="O2477">
        <v>7000000</v>
      </c>
      <c r="P2477">
        <v>1995</v>
      </c>
      <c r="Q2477">
        <v>6.8</v>
      </c>
    </row>
    <row r="2478" spans="1:17" hidden="1" x14ac:dyDescent="0.3">
      <c r="A2478" t="s">
        <v>7128</v>
      </c>
      <c r="B2478">
        <v>205</v>
      </c>
      <c r="C2478">
        <v>105</v>
      </c>
      <c r="D2478" t="s">
        <v>5899</v>
      </c>
      <c r="E2478">
        <v>613556</v>
      </c>
      <c r="F2478" t="s">
        <v>515</v>
      </c>
      <c r="G2478" t="s">
        <v>6862</v>
      </c>
      <c r="H2478" t="s">
        <v>7129</v>
      </c>
      <c r="I2478">
        <v>9427</v>
      </c>
      <c r="J2478" t="s">
        <v>7130</v>
      </c>
      <c r="K2478">
        <v>87</v>
      </c>
      <c r="L2478" t="s">
        <v>1246</v>
      </c>
      <c r="M2478" t="s">
        <v>6865</v>
      </c>
      <c r="N2478" t="s">
        <v>2933</v>
      </c>
      <c r="O2478">
        <v>15000000</v>
      </c>
      <c r="P2478">
        <v>2015</v>
      </c>
      <c r="Q2478">
        <v>6.4</v>
      </c>
    </row>
    <row r="2479" spans="1:17" hidden="1" x14ac:dyDescent="0.3">
      <c r="A2479" t="s">
        <v>6586</v>
      </c>
      <c r="B2479">
        <v>109</v>
      </c>
      <c r="C2479">
        <v>98</v>
      </c>
      <c r="D2479" t="s">
        <v>1487</v>
      </c>
      <c r="E2479">
        <v>353743</v>
      </c>
      <c r="F2479" t="s">
        <v>7131</v>
      </c>
      <c r="G2479" t="s">
        <v>856</v>
      </c>
      <c r="H2479" t="s">
        <v>7132</v>
      </c>
      <c r="I2479">
        <v>20730</v>
      </c>
      <c r="J2479" t="s">
        <v>2281</v>
      </c>
      <c r="K2479">
        <v>111</v>
      </c>
      <c r="L2479" t="s">
        <v>23</v>
      </c>
      <c r="M2479" t="s">
        <v>38</v>
      </c>
      <c r="N2479" t="s">
        <v>393</v>
      </c>
      <c r="O2479">
        <v>15000000</v>
      </c>
      <c r="P2479">
        <v>2001</v>
      </c>
      <c r="Q2479">
        <v>6.9</v>
      </c>
    </row>
    <row r="2480" spans="1:17" hidden="1" x14ac:dyDescent="0.3">
      <c r="A2480" t="s">
        <v>7133</v>
      </c>
      <c r="B2480">
        <v>110</v>
      </c>
      <c r="C2480">
        <v>110</v>
      </c>
      <c r="D2480" t="s">
        <v>7135</v>
      </c>
      <c r="E2480">
        <v>102055</v>
      </c>
      <c r="F2480" t="s">
        <v>860</v>
      </c>
      <c r="G2480" t="s">
        <v>7134</v>
      </c>
      <c r="H2480" t="s">
        <v>7136</v>
      </c>
      <c r="I2480">
        <v>24570</v>
      </c>
      <c r="J2480" t="s">
        <v>7137</v>
      </c>
      <c r="K2480">
        <v>72</v>
      </c>
      <c r="L2480" t="s">
        <v>7138</v>
      </c>
      <c r="M2480" t="s">
        <v>7139</v>
      </c>
      <c r="N2480" t="s">
        <v>393</v>
      </c>
      <c r="O2480">
        <v>300000000</v>
      </c>
      <c r="P2480">
        <v>2008</v>
      </c>
      <c r="Q2480">
        <v>6.2</v>
      </c>
    </row>
    <row r="2481" spans="1:17" hidden="1" x14ac:dyDescent="0.3">
      <c r="A2481" t="s">
        <v>7141</v>
      </c>
      <c r="B2481">
        <v>177</v>
      </c>
      <c r="C2481">
        <v>103</v>
      </c>
      <c r="D2481" t="s">
        <v>442</v>
      </c>
      <c r="E2481">
        <v>73548</v>
      </c>
      <c r="F2481" t="s">
        <v>5368</v>
      </c>
      <c r="G2481" t="s">
        <v>4440</v>
      </c>
      <c r="H2481" t="s">
        <v>7142</v>
      </c>
      <c r="I2481">
        <v>47574</v>
      </c>
      <c r="J2481" t="s">
        <v>1715</v>
      </c>
      <c r="K2481">
        <v>209</v>
      </c>
      <c r="L2481" t="s">
        <v>23</v>
      </c>
      <c r="M2481" t="s">
        <v>24</v>
      </c>
      <c r="N2481" t="s">
        <v>393</v>
      </c>
      <c r="O2481">
        <v>15000000</v>
      </c>
      <c r="P2481">
        <v>2008</v>
      </c>
      <c r="Q2481">
        <v>6.1</v>
      </c>
    </row>
    <row r="2482" spans="1:17" hidden="1" x14ac:dyDescent="0.3">
      <c r="A2482" t="s">
        <v>7143</v>
      </c>
      <c r="B2482">
        <v>62</v>
      </c>
      <c r="C2482">
        <v>90</v>
      </c>
      <c r="D2482" t="s">
        <v>302</v>
      </c>
      <c r="E2482">
        <v>28870</v>
      </c>
      <c r="F2482" t="s">
        <v>1359</v>
      </c>
      <c r="G2482" t="s">
        <v>1518</v>
      </c>
      <c r="H2482" t="s">
        <v>7144</v>
      </c>
      <c r="I2482">
        <v>14280</v>
      </c>
      <c r="J2482" t="s">
        <v>2566</v>
      </c>
      <c r="K2482">
        <v>41</v>
      </c>
      <c r="L2482" t="s">
        <v>23</v>
      </c>
      <c r="M2482" t="s">
        <v>24</v>
      </c>
      <c r="N2482" t="s">
        <v>393</v>
      </c>
      <c r="O2482">
        <v>15000000</v>
      </c>
      <c r="P2482">
        <v>2011</v>
      </c>
      <c r="Q2482">
        <v>5.0999999999999996</v>
      </c>
    </row>
    <row r="2483" spans="1:17" hidden="1" x14ac:dyDescent="0.3">
      <c r="A2483" t="s">
        <v>7145</v>
      </c>
      <c r="B2483">
        <v>19</v>
      </c>
      <c r="C2483">
        <v>105</v>
      </c>
      <c r="D2483" t="s">
        <v>213</v>
      </c>
      <c r="E2483">
        <v>22723</v>
      </c>
      <c r="F2483" t="s">
        <v>7146</v>
      </c>
      <c r="G2483" t="s">
        <v>1167</v>
      </c>
      <c r="H2483" t="s">
        <v>7147</v>
      </c>
      <c r="I2483">
        <v>2236</v>
      </c>
      <c r="J2483" t="s">
        <v>7148</v>
      </c>
      <c r="K2483">
        <v>40</v>
      </c>
      <c r="L2483" t="s">
        <v>23</v>
      </c>
      <c r="M2483" t="s">
        <v>509</v>
      </c>
      <c r="N2483" t="s">
        <v>25</v>
      </c>
      <c r="O2483">
        <v>25000000</v>
      </c>
      <c r="P2483">
        <v>2001</v>
      </c>
      <c r="Q2483">
        <v>4.5</v>
      </c>
    </row>
    <row r="2484" spans="1:17" hidden="1" x14ac:dyDescent="0.3">
      <c r="A2484" t="s">
        <v>7149</v>
      </c>
      <c r="B2484">
        <v>50</v>
      </c>
      <c r="C2484">
        <v>93</v>
      </c>
      <c r="D2484" t="s">
        <v>109</v>
      </c>
      <c r="E2484">
        <v>20380</v>
      </c>
      <c r="F2484" t="s">
        <v>7151</v>
      </c>
      <c r="G2484" t="s">
        <v>7150</v>
      </c>
      <c r="H2484" t="s">
        <v>7152</v>
      </c>
      <c r="I2484">
        <v>7519</v>
      </c>
      <c r="J2484" t="s">
        <v>7047</v>
      </c>
      <c r="K2484">
        <v>39</v>
      </c>
      <c r="L2484" t="s">
        <v>23</v>
      </c>
      <c r="M2484" t="s">
        <v>24</v>
      </c>
      <c r="N2484" t="s">
        <v>393</v>
      </c>
      <c r="O2484">
        <v>15000000</v>
      </c>
      <c r="P2484">
        <v>2007</v>
      </c>
      <c r="Q2484">
        <v>5.9</v>
      </c>
    </row>
    <row r="2485" spans="1:17" hidden="1" x14ac:dyDescent="0.3">
      <c r="A2485" t="s">
        <v>2581</v>
      </c>
      <c r="B2485">
        <v>147</v>
      </c>
      <c r="C2485">
        <v>101</v>
      </c>
      <c r="D2485" t="s">
        <v>371</v>
      </c>
      <c r="E2485">
        <v>70906973</v>
      </c>
      <c r="F2485" t="s">
        <v>2241</v>
      </c>
      <c r="G2485" t="s">
        <v>1574</v>
      </c>
      <c r="H2485" t="s">
        <v>7153</v>
      </c>
      <c r="I2485">
        <v>437418</v>
      </c>
      <c r="J2485" t="s">
        <v>2724</v>
      </c>
      <c r="K2485">
        <v>609</v>
      </c>
      <c r="L2485" t="s">
        <v>23</v>
      </c>
      <c r="M2485" t="s">
        <v>24</v>
      </c>
      <c r="N2485" t="s">
        <v>64</v>
      </c>
      <c r="O2485">
        <v>14600000</v>
      </c>
      <c r="P2485">
        <v>1993</v>
      </c>
      <c r="Q2485">
        <v>8.1</v>
      </c>
    </row>
    <row r="2486" spans="1:17" hidden="1" x14ac:dyDescent="0.3">
      <c r="A2486" t="s">
        <v>7154</v>
      </c>
      <c r="B2486">
        <v>222</v>
      </c>
      <c r="C2486">
        <v>115</v>
      </c>
      <c r="D2486" t="s">
        <v>2668</v>
      </c>
      <c r="E2486">
        <v>66009973</v>
      </c>
      <c r="F2486" t="s">
        <v>3303</v>
      </c>
      <c r="G2486" t="s">
        <v>302</v>
      </c>
      <c r="H2486" t="s">
        <v>7155</v>
      </c>
      <c r="I2486">
        <v>38202</v>
      </c>
      <c r="J2486" t="s">
        <v>5344</v>
      </c>
      <c r="K2486">
        <v>135</v>
      </c>
      <c r="L2486" t="s">
        <v>23</v>
      </c>
      <c r="M2486" t="s">
        <v>24</v>
      </c>
      <c r="N2486" t="s">
        <v>393</v>
      </c>
      <c r="O2486">
        <v>14800000</v>
      </c>
      <c r="P2486">
        <v>2015</v>
      </c>
      <c r="Q2486">
        <v>5.7</v>
      </c>
    </row>
    <row r="2487" spans="1:17" hidden="1" x14ac:dyDescent="0.3">
      <c r="A2487" t="s">
        <v>249</v>
      </c>
      <c r="B2487">
        <v>106</v>
      </c>
      <c r="C2487">
        <v>120</v>
      </c>
      <c r="D2487" t="s">
        <v>148</v>
      </c>
      <c r="E2487">
        <v>46338728</v>
      </c>
      <c r="F2487" t="s">
        <v>147</v>
      </c>
      <c r="G2487" t="s">
        <v>1760</v>
      </c>
      <c r="H2487" t="s">
        <v>7156</v>
      </c>
      <c r="I2487">
        <v>167750</v>
      </c>
      <c r="J2487" t="s">
        <v>527</v>
      </c>
      <c r="K2487">
        <v>506</v>
      </c>
      <c r="L2487" t="s">
        <v>23</v>
      </c>
      <c r="M2487" t="s">
        <v>24</v>
      </c>
      <c r="N2487" t="s">
        <v>25</v>
      </c>
      <c r="O2487">
        <v>14500000</v>
      </c>
      <c r="P2487">
        <v>1996</v>
      </c>
      <c r="Q2487">
        <v>6.8</v>
      </c>
    </row>
    <row r="2488" spans="1:17" hidden="1" x14ac:dyDescent="0.3">
      <c r="A2488" t="s">
        <v>7157</v>
      </c>
      <c r="B2488">
        <v>136</v>
      </c>
      <c r="C2488">
        <v>111</v>
      </c>
      <c r="D2488" t="s">
        <v>140</v>
      </c>
      <c r="E2488">
        <v>7691700</v>
      </c>
      <c r="F2488" t="s">
        <v>2103</v>
      </c>
      <c r="G2488" t="s">
        <v>3813</v>
      </c>
      <c r="H2488" t="s">
        <v>7158</v>
      </c>
      <c r="I2488">
        <v>12937</v>
      </c>
      <c r="J2488" t="s">
        <v>7159</v>
      </c>
      <c r="K2488">
        <v>73</v>
      </c>
      <c r="L2488" t="s">
        <v>942</v>
      </c>
      <c r="M2488" t="s">
        <v>943</v>
      </c>
      <c r="N2488" t="s">
        <v>25</v>
      </c>
      <c r="O2488">
        <v>10000000</v>
      </c>
      <c r="P2488">
        <v>2010</v>
      </c>
      <c r="Q2488">
        <v>7.5</v>
      </c>
    </row>
    <row r="2489" spans="1:17" hidden="1" x14ac:dyDescent="0.3">
      <c r="A2489" t="s">
        <v>2277</v>
      </c>
      <c r="B2489">
        <v>131</v>
      </c>
      <c r="C2489">
        <v>131</v>
      </c>
      <c r="D2489" t="s">
        <v>2277</v>
      </c>
      <c r="E2489">
        <v>101157447</v>
      </c>
      <c r="F2489" t="s">
        <v>1127</v>
      </c>
      <c r="G2489" t="s">
        <v>316</v>
      </c>
      <c r="H2489" t="s">
        <v>7161</v>
      </c>
      <c r="I2489">
        <v>277505</v>
      </c>
      <c r="J2489" t="s">
        <v>2000</v>
      </c>
      <c r="K2489">
        <v>495</v>
      </c>
      <c r="L2489" t="s">
        <v>23</v>
      </c>
      <c r="M2489" t="s">
        <v>24</v>
      </c>
      <c r="N2489" t="s">
        <v>393</v>
      </c>
      <c r="O2489">
        <v>14400000</v>
      </c>
      <c r="P2489">
        <v>1992</v>
      </c>
      <c r="Q2489">
        <v>8.3000000000000007</v>
      </c>
    </row>
    <row r="2490" spans="1:17" hidden="1" x14ac:dyDescent="0.3">
      <c r="A2490" t="s">
        <v>7162</v>
      </c>
      <c r="B2490">
        <v>140</v>
      </c>
      <c r="C2490">
        <v>139</v>
      </c>
      <c r="D2490" t="s">
        <v>162</v>
      </c>
      <c r="E2490">
        <v>74205</v>
      </c>
      <c r="F2490" t="s">
        <v>2110</v>
      </c>
      <c r="G2490" t="s">
        <v>7163</v>
      </c>
      <c r="H2490" t="s">
        <v>7164</v>
      </c>
      <c r="I2490">
        <v>18646</v>
      </c>
      <c r="J2490" t="s">
        <v>7165</v>
      </c>
      <c r="K2490">
        <v>81</v>
      </c>
      <c r="L2490" t="s">
        <v>23</v>
      </c>
      <c r="M2490" t="s">
        <v>4490</v>
      </c>
      <c r="N2490" t="s">
        <v>2933</v>
      </c>
      <c r="O2490">
        <v>14200000</v>
      </c>
      <c r="P2490">
        <v>2005</v>
      </c>
      <c r="Q2490">
        <v>7.4</v>
      </c>
    </row>
    <row r="2491" spans="1:17" hidden="1" x14ac:dyDescent="0.3">
      <c r="A2491" t="s">
        <v>3186</v>
      </c>
      <c r="B2491">
        <v>418</v>
      </c>
      <c r="C2491">
        <v>120</v>
      </c>
      <c r="D2491" t="s">
        <v>7167</v>
      </c>
      <c r="E2491">
        <v>141319195</v>
      </c>
      <c r="F2491" t="s">
        <v>147</v>
      </c>
      <c r="G2491" t="s">
        <v>7166</v>
      </c>
      <c r="H2491" t="s">
        <v>7168</v>
      </c>
      <c r="I2491">
        <v>641997</v>
      </c>
      <c r="J2491" t="s">
        <v>7169</v>
      </c>
      <c r="K2491">
        <v>1017</v>
      </c>
      <c r="L2491" t="s">
        <v>23</v>
      </c>
      <c r="M2491" t="s">
        <v>38</v>
      </c>
      <c r="N2491" t="s">
        <v>393</v>
      </c>
      <c r="O2491">
        <v>15000000</v>
      </c>
      <c r="P2491">
        <v>2008</v>
      </c>
      <c r="Q2491">
        <v>8</v>
      </c>
    </row>
    <row r="2492" spans="1:17" hidden="1" x14ac:dyDescent="0.3">
      <c r="A2492" t="s">
        <v>3118</v>
      </c>
      <c r="B2492">
        <v>94</v>
      </c>
      <c r="C2492">
        <v>119</v>
      </c>
      <c r="D2492" t="s">
        <v>3338</v>
      </c>
      <c r="E2492">
        <v>156645693</v>
      </c>
      <c r="F2492" t="s">
        <v>5085</v>
      </c>
      <c r="G2492" t="s">
        <v>7170</v>
      </c>
      <c r="H2492" t="s">
        <v>7171</v>
      </c>
      <c r="I2492">
        <v>55101</v>
      </c>
      <c r="J2492" t="s">
        <v>3920</v>
      </c>
      <c r="K2492">
        <v>201</v>
      </c>
      <c r="L2492" t="s">
        <v>23</v>
      </c>
      <c r="M2492" t="s">
        <v>24</v>
      </c>
      <c r="N2492" t="s">
        <v>393</v>
      </c>
      <c r="O2492">
        <v>14000000</v>
      </c>
      <c r="P2492">
        <v>1987</v>
      </c>
      <c r="Q2492">
        <v>6.9</v>
      </c>
    </row>
    <row r="2493" spans="1:17" hidden="1" x14ac:dyDescent="0.3">
      <c r="A2493" t="s">
        <v>2052</v>
      </c>
      <c r="B2493">
        <v>82</v>
      </c>
      <c r="C2493">
        <v>125</v>
      </c>
      <c r="D2493" t="s">
        <v>981</v>
      </c>
      <c r="E2493">
        <v>178406268</v>
      </c>
      <c r="F2493" t="s">
        <v>1073</v>
      </c>
      <c r="G2493" t="s">
        <v>2054</v>
      </c>
      <c r="H2493" t="s">
        <v>7172</v>
      </c>
      <c r="I2493">
        <v>213476</v>
      </c>
      <c r="J2493" t="s">
        <v>1130</v>
      </c>
      <c r="K2493">
        <v>271</v>
      </c>
      <c r="L2493" t="s">
        <v>23</v>
      </c>
      <c r="M2493" t="s">
        <v>24</v>
      </c>
      <c r="N2493" t="s">
        <v>393</v>
      </c>
      <c r="O2493">
        <v>14000000</v>
      </c>
      <c r="P2493">
        <v>1990</v>
      </c>
      <c r="Q2493">
        <v>6.9</v>
      </c>
    </row>
    <row r="2494" spans="1:17" hidden="1" x14ac:dyDescent="0.3">
      <c r="A2494" t="s">
        <v>7173</v>
      </c>
      <c r="B2494">
        <v>32</v>
      </c>
      <c r="C2494">
        <v>108</v>
      </c>
      <c r="D2494" t="s">
        <v>5299</v>
      </c>
      <c r="E2494">
        <v>109306210</v>
      </c>
      <c r="F2494" t="s">
        <v>1042</v>
      </c>
      <c r="G2494" t="s">
        <v>5482</v>
      </c>
      <c r="H2494" t="s">
        <v>7174</v>
      </c>
      <c r="I2494">
        <v>44096</v>
      </c>
      <c r="J2494" t="s">
        <v>7175</v>
      </c>
      <c r="K2494">
        <v>62</v>
      </c>
      <c r="L2494" t="s">
        <v>23</v>
      </c>
      <c r="M2494" t="s">
        <v>253</v>
      </c>
      <c r="N2494" t="s">
        <v>64</v>
      </c>
      <c r="O2494">
        <v>15800000</v>
      </c>
      <c r="P2494">
        <v>1988</v>
      </c>
      <c r="Q2494">
        <v>5.5</v>
      </c>
    </row>
    <row r="2495" spans="1:17" hidden="1" x14ac:dyDescent="0.3">
      <c r="A2495" t="s">
        <v>504</v>
      </c>
      <c r="B2495">
        <v>72</v>
      </c>
      <c r="C2495">
        <v>145</v>
      </c>
      <c r="D2495" t="s">
        <v>355</v>
      </c>
      <c r="E2495">
        <v>70001698</v>
      </c>
      <c r="F2495" t="s">
        <v>4248</v>
      </c>
      <c r="G2495" t="s">
        <v>2935</v>
      </c>
      <c r="H2495" t="s">
        <v>7176</v>
      </c>
      <c r="I2495">
        <v>76842</v>
      </c>
      <c r="J2495" t="s">
        <v>4910</v>
      </c>
      <c r="K2495">
        <v>173</v>
      </c>
      <c r="L2495" t="s">
        <v>23</v>
      </c>
      <c r="M2495" t="s">
        <v>24</v>
      </c>
      <c r="N2495" t="s">
        <v>393</v>
      </c>
      <c r="O2495">
        <v>14000000</v>
      </c>
      <c r="P2495">
        <v>1989</v>
      </c>
      <c r="Q2495">
        <v>7.2</v>
      </c>
    </row>
    <row r="2496" spans="1:17" hidden="1" x14ac:dyDescent="0.3">
      <c r="A2496" t="s">
        <v>466</v>
      </c>
      <c r="B2496">
        <v>39</v>
      </c>
      <c r="C2496">
        <v>98</v>
      </c>
      <c r="D2496" t="s">
        <v>4914</v>
      </c>
      <c r="E2496">
        <v>68856263</v>
      </c>
      <c r="F2496" t="s">
        <v>4581</v>
      </c>
      <c r="G2496" t="s">
        <v>2281</v>
      </c>
      <c r="H2496" t="s">
        <v>7177</v>
      </c>
      <c r="I2496">
        <v>69733</v>
      </c>
      <c r="J2496" t="s">
        <v>7178</v>
      </c>
      <c r="K2496">
        <v>97</v>
      </c>
      <c r="L2496" t="s">
        <v>23</v>
      </c>
      <c r="M2496" t="s">
        <v>24</v>
      </c>
      <c r="N2496" t="s">
        <v>64</v>
      </c>
      <c r="O2496">
        <v>15000000</v>
      </c>
      <c r="P2496">
        <v>1993</v>
      </c>
      <c r="Q2496">
        <v>6.9</v>
      </c>
    </row>
    <row r="2497" spans="1:17" hidden="1" x14ac:dyDescent="0.3">
      <c r="A2497" t="s">
        <v>3290</v>
      </c>
      <c r="B2497">
        <v>264</v>
      </c>
      <c r="C2497">
        <v>101</v>
      </c>
      <c r="D2497" t="s">
        <v>7179</v>
      </c>
      <c r="E2497">
        <v>51527787</v>
      </c>
      <c r="F2497" t="s">
        <v>3317</v>
      </c>
      <c r="G2497" t="s">
        <v>496</v>
      </c>
      <c r="H2497" t="s">
        <v>7180</v>
      </c>
      <c r="I2497">
        <v>45603</v>
      </c>
      <c r="J2497" t="s">
        <v>6237</v>
      </c>
      <c r="K2497">
        <v>268</v>
      </c>
      <c r="L2497" t="s">
        <v>23</v>
      </c>
      <c r="M2497" t="s">
        <v>24</v>
      </c>
      <c r="N2497" t="s">
        <v>393</v>
      </c>
      <c r="O2497">
        <v>15000000</v>
      </c>
      <c r="P2497">
        <v>2009</v>
      </c>
      <c r="Q2497">
        <v>5.5</v>
      </c>
    </row>
    <row r="2498" spans="1:17" hidden="1" x14ac:dyDescent="0.3">
      <c r="A2498" t="s">
        <v>5588</v>
      </c>
      <c r="B2498">
        <v>264</v>
      </c>
      <c r="C2498">
        <v>92</v>
      </c>
      <c r="D2498" t="s">
        <v>4578</v>
      </c>
      <c r="E2498">
        <v>49122319</v>
      </c>
      <c r="F2498" t="s">
        <v>3317</v>
      </c>
      <c r="G2498" t="s">
        <v>5589</v>
      </c>
      <c r="H2498" t="s">
        <v>5590</v>
      </c>
      <c r="I2498">
        <v>47169</v>
      </c>
      <c r="J2498" t="s">
        <v>5591</v>
      </c>
      <c r="K2498">
        <v>162</v>
      </c>
      <c r="L2498" t="s">
        <v>23</v>
      </c>
      <c r="M2498" t="s">
        <v>24</v>
      </c>
      <c r="N2498" t="s">
        <v>25</v>
      </c>
      <c r="O2498">
        <v>14000000</v>
      </c>
      <c r="P2498">
        <v>2012</v>
      </c>
      <c r="Q2498">
        <v>5.9</v>
      </c>
    </row>
    <row r="2499" spans="1:17" hidden="1" x14ac:dyDescent="0.3">
      <c r="A2499" t="s">
        <v>5499</v>
      </c>
      <c r="B2499">
        <v>86</v>
      </c>
      <c r="C2499">
        <v>109</v>
      </c>
      <c r="D2499" t="s">
        <v>6260</v>
      </c>
      <c r="E2499">
        <v>61356221</v>
      </c>
      <c r="F2499" t="s">
        <v>4548</v>
      </c>
      <c r="G2499" t="s">
        <v>3541</v>
      </c>
      <c r="H2499" t="s">
        <v>7181</v>
      </c>
      <c r="I2499">
        <v>19505</v>
      </c>
      <c r="J2499" t="s">
        <v>98</v>
      </c>
      <c r="K2499">
        <v>162</v>
      </c>
      <c r="L2499" t="s">
        <v>23</v>
      </c>
      <c r="M2499" t="s">
        <v>24</v>
      </c>
      <c r="N2499" t="s">
        <v>25</v>
      </c>
      <c r="O2499">
        <v>14000000</v>
      </c>
      <c r="P2499">
        <v>2007</v>
      </c>
      <c r="Q2499">
        <v>5.2</v>
      </c>
    </row>
    <row r="2500" spans="1:17" hidden="1" x14ac:dyDescent="0.3">
      <c r="A2500" t="s">
        <v>4661</v>
      </c>
      <c r="B2500">
        <v>112</v>
      </c>
      <c r="C2500">
        <v>123</v>
      </c>
      <c r="D2500" t="s">
        <v>7182</v>
      </c>
      <c r="E2500">
        <v>46800000</v>
      </c>
      <c r="F2500" t="s">
        <v>156</v>
      </c>
      <c r="G2500" t="s">
        <v>721</v>
      </c>
      <c r="H2500" t="s">
        <v>7183</v>
      </c>
      <c r="I2500">
        <v>76477</v>
      </c>
      <c r="J2500" t="s">
        <v>7184</v>
      </c>
      <c r="K2500">
        <v>275</v>
      </c>
      <c r="L2500" t="s">
        <v>23</v>
      </c>
      <c r="M2500" t="s">
        <v>38</v>
      </c>
      <c r="N2500" t="s">
        <v>64</v>
      </c>
      <c r="O2500">
        <v>14000000</v>
      </c>
      <c r="P2500">
        <v>1977</v>
      </c>
      <c r="Q2500">
        <v>7.1</v>
      </c>
    </row>
    <row r="2501" spans="1:17" hidden="1" x14ac:dyDescent="0.3">
      <c r="A2501" t="s">
        <v>7185</v>
      </c>
      <c r="B2501">
        <v>101</v>
      </c>
      <c r="C2501">
        <v>99</v>
      </c>
      <c r="D2501" t="s">
        <v>2455</v>
      </c>
      <c r="E2501">
        <v>38048637</v>
      </c>
      <c r="F2501" t="s">
        <v>1892</v>
      </c>
      <c r="G2501" t="s">
        <v>1916</v>
      </c>
      <c r="H2501" t="s">
        <v>7186</v>
      </c>
      <c r="I2501">
        <v>47814</v>
      </c>
      <c r="J2501" t="s">
        <v>4610</v>
      </c>
      <c r="K2501">
        <v>426</v>
      </c>
      <c r="L2501" t="s">
        <v>23</v>
      </c>
      <c r="M2501" t="s">
        <v>24</v>
      </c>
      <c r="N2501" t="s">
        <v>393</v>
      </c>
      <c r="O2501">
        <v>14000000</v>
      </c>
      <c r="P2501">
        <v>1998</v>
      </c>
      <c r="Q2501">
        <v>5.5</v>
      </c>
    </row>
    <row r="2502" spans="1:17" hidden="1" x14ac:dyDescent="0.3">
      <c r="A2502" t="s">
        <v>3367</v>
      </c>
      <c r="B2502">
        <v>51</v>
      </c>
      <c r="C2502">
        <v>119</v>
      </c>
      <c r="D2502" t="s">
        <v>396</v>
      </c>
      <c r="E2502">
        <v>34700000</v>
      </c>
      <c r="F2502" t="s">
        <v>147</v>
      </c>
      <c r="G2502" t="s">
        <v>235</v>
      </c>
      <c r="H2502" t="s">
        <v>5647</v>
      </c>
      <c r="I2502">
        <v>52846</v>
      </c>
      <c r="J2502" t="s">
        <v>3384</v>
      </c>
      <c r="K2502">
        <v>143</v>
      </c>
      <c r="L2502" t="s">
        <v>23</v>
      </c>
      <c r="M2502" t="s">
        <v>24</v>
      </c>
      <c r="N2502" t="s">
        <v>393</v>
      </c>
      <c r="O2502">
        <v>14000000</v>
      </c>
      <c r="P2502">
        <v>1988</v>
      </c>
      <c r="Q2502">
        <v>7.7</v>
      </c>
    </row>
    <row r="2503" spans="1:17" hidden="1" x14ac:dyDescent="0.3">
      <c r="A2503" t="s">
        <v>7187</v>
      </c>
      <c r="B2503">
        <v>10</v>
      </c>
      <c r="C2503">
        <v>107</v>
      </c>
      <c r="D2503" t="s">
        <v>2884</v>
      </c>
      <c r="E2503">
        <v>34793160</v>
      </c>
      <c r="F2503" t="s">
        <v>4137</v>
      </c>
      <c r="G2503" t="s">
        <v>4208</v>
      </c>
      <c r="H2503" t="s">
        <v>7188</v>
      </c>
      <c r="I2503">
        <v>15730</v>
      </c>
      <c r="J2503" t="s">
        <v>7189</v>
      </c>
      <c r="K2503">
        <v>31</v>
      </c>
      <c r="L2503" t="s">
        <v>23</v>
      </c>
      <c r="M2503" t="s">
        <v>24</v>
      </c>
      <c r="N2503" t="s">
        <v>64</v>
      </c>
      <c r="O2503">
        <v>14000000</v>
      </c>
      <c r="P2503">
        <v>1991</v>
      </c>
      <c r="Q2503">
        <v>6.7</v>
      </c>
    </row>
    <row r="2504" spans="1:17" hidden="1" x14ac:dyDescent="0.3">
      <c r="A2504" t="s">
        <v>5551</v>
      </c>
      <c r="B2504">
        <v>43</v>
      </c>
      <c r="C2504">
        <v>81</v>
      </c>
      <c r="D2504" t="s">
        <v>816</v>
      </c>
      <c r="E2504">
        <v>30628981</v>
      </c>
      <c r="F2504" t="s">
        <v>1073</v>
      </c>
      <c r="G2504" t="s">
        <v>5915</v>
      </c>
      <c r="H2504" t="s">
        <v>7190</v>
      </c>
      <c r="I2504">
        <v>15047</v>
      </c>
      <c r="J2504" t="s">
        <v>867</v>
      </c>
      <c r="K2504">
        <v>160</v>
      </c>
      <c r="L2504" t="s">
        <v>23</v>
      </c>
      <c r="M2504" t="s">
        <v>24</v>
      </c>
      <c r="N2504" t="s">
        <v>25</v>
      </c>
      <c r="O2504">
        <v>14000000</v>
      </c>
      <c r="P2504">
        <v>1999</v>
      </c>
      <c r="Q2504">
        <v>5</v>
      </c>
    </row>
    <row r="2505" spans="1:17" hidden="1" x14ac:dyDescent="0.3">
      <c r="A2505" t="s">
        <v>2987</v>
      </c>
      <c r="B2505">
        <v>331</v>
      </c>
      <c r="C2505">
        <v>105</v>
      </c>
      <c r="D2505" t="s">
        <v>1515</v>
      </c>
      <c r="E2505">
        <v>29959436</v>
      </c>
      <c r="F2505" t="s">
        <v>3534</v>
      </c>
      <c r="G2505" t="s">
        <v>270</v>
      </c>
      <c r="H2505" t="s">
        <v>7191</v>
      </c>
      <c r="I2505">
        <v>82327</v>
      </c>
      <c r="J2505" t="s">
        <v>7192</v>
      </c>
      <c r="K2505">
        <v>350</v>
      </c>
      <c r="L2505" t="s">
        <v>23</v>
      </c>
      <c r="M2505" t="s">
        <v>38</v>
      </c>
      <c r="N2505" t="s">
        <v>25</v>
      </c>
      <c r="O2505">
        <v>13000000</v>
      </c>
      <c r="P2505">
        <v>2011</v>
      </c>
      <c r="Q2505">
        <v>6.4</v>
      </c>
    </row>
    <row r="2506" spans="1:17" hidden="1" x14ac:dyDescent="0.3">
      <c r="A2506" t="s">
        <v>7026</v>
      </c>
      <c r="B2506">
        <v>38</v>
      </c>
      <c r="C2506">
        <v>82</v>
      </c>
      <c r="D2506" t="s">
        <v>7030</v>
      </c>
      <c r="E2506">
        <v>25571351</v>
      </c>
      <c r="F2506" t="s">
        <v>5052</v>
      </c>
      <c r="G2506" t="s">
        <v>7026</v>
      </c>
      <c r="H2506" t="s">
        <v>7193</v>
      </c>
      <c r="I2506">
        <v>3135</v>
      </c>
      <c r="J2506" t="s">
        <v>7194</v>
      </c>
      <c r="K2506">
        <v>78</v>
      </c>
      <c r="L2506" t="s">
        <v>23</v>
      </c>
      <c r="M2506" t="s">
        <v>24</v>
      </c>
      <c r="N2506" t="s">
        <v>190</v>
      </c>
      <c r="O2506">
        <v>14000000</v>
      </c>
      <c r="P2506">
        <v>2002</v>
      </c>
      <c r="Q2506">
        <v>6.6</v>
      </c>
    </row>
    <row r="2507" spans="1:17" hidden="1" x14ac:dyDescent="0.3">
      <c r="A2507" t="s">
        <v>1839</v>
      </c>
      <c r="B2507">
        <v>12</v>
      </c>
      <c r="C2507">
        <v>109</v>
      </c>
      <c r="D2507" t="s">
        <v>1570</v>
      </c>
      <c r="E2507">
        <v>27515786</v>
      </c>
      <c r="F2507" t="s">
        <v>147</v>
      </c>
      <c r="G2507" t="s">
        <v>7067</v>
      </c>
      <c r="H2507" t="s">
        <v>7195</v>
      </c>
      <c r="I2507">
        <v>8904</v>
      </c>
      <c r="J2507" t="s">
        <v>7196</v>
      </c>
      <c r="K2507">
        <v>31</v>
      </c>
      <c r="L2507" t="s">
        <v>23</v>
      </c>
      <c r="M2507" t="s">
        <v>24</v>
      </c>
      <c r="N2507" t="s">
        <v>393</v>
      </c>
      <c r="O2507">
        <v>14000000</v>
      </c>
      <c r="P2507">
        <v>1993</v>
      </c>
      <c r="Q2507">
        <v>5.9</v>
      </c>
    </row>
    <row r="2508" spans="1:17" hidden="1" x14ac:dyDescent="0.3">
      <c r="A2508" t="s">
        <v>2775</v>
      </c>
      <c r="B2508">
        <v>40</v>
      </c>
      <c r="C2508">
        <v>95</v>
      </c>
      <c r="D2508" t="s">
        <v>3172</v>
      </c>
      <c r="E2508">
        <v>25482931</v>
      </c>
      <c r="F2508" t="s">
        <v>286</v>
      </c>
      <c r="G2508" t="s">
        <v>7197</v>
      </c>
      <c r="H2508" t="s">
        <v>7198</v>
      </c>
      <c r="I2508">
        <v>9693</v>
      </c>
      <c r="J2508" t="s">
        <v>7199</v>
      </c>
      <c r="K2508">
        <v>33</v>
      </c>
      <c r="L2508" t="s">
        <v>23</v>
      </c>
      <c r="M2508" t="s">
        <v>24</v>
      </c>
      <c r="N2508" t="s">
        <v>393</v>
      </c>
      <c r="O2508">
        <v>14000000</v>
      </c>
      <c r="P2508">
        <v>2002</v>
      </c>
      <c r="Q2508">
        <v>5.7</v>
      </c>
    </row>
    <row r="2509" spans="1:17" hidden="1" x14ac:dyDescent="0.3">
      <c r="A2509" t="s">
        <v>3741</v>
      </c>
      <c r="B2509">
        <v>34</v>
      </c>
      <c r="C2509">
        <v>100</v>
      </c>
      <c r="D2509" t="s">
        <v>2389</v>
      </c>
      <c r="E2509">
        <v>19900000</v>
      </c>
      <c r="F2509" t="s">
        <v>5458</v>
      </c>
      <c r="G2509" t="s">
        <v>6361</v>
      </c>
      <c r="H2509" t="s">
        <v>7200</v>
      </c>
      <c r="I2509">
        <v>17262</v>
      </c>
      <c r="J2509" t="s">
        <v>7201</v>
      </c>
      <c r="K2509">
        <v>53</v>
      </c>
      <c r="L2509" t="s">
        <v>23</v>
      </c>
      <c r="M2509" t="s">
        <v>24</v>
      </c>
      <c r="N2509" t="s">
        <v>393</v>
      </c>
      <c r="O2509">
        <v>20000000</v>
      </c>
      <c r="P2509">
        <v>1995</v>
      </c>
      <c r="Q2509">
        <v>4.5</v>
      </c>
    </row>
    <row r="2510" spans="1:17" hidden="1" x14ac:dyDescent="0.3">
      <c r="A2510" t="s">
        <v>6526</v>
      </c>
      <c r="B2510">
        <v>125</v>
      </c>
      <c r="C2510">
        <v>91</v>
      </c>
      <c r="D2510" t="s">
        <v>3080</v>
      </c>
      <c r="E2510">
        <v>16298046</v>
      </c>
      <c r="F2510" t="s">
        <v>1892</v>
      </c>
      <c r="G2510" t="s">
        <v>725</v>
      </c>
      <c r="H2510" t="s">
        <v>7203</v>
      </c>
      <c r="I2510">
        <v>22207</v>
      </c>
      <c r="J2510" t="s">
        <v>5847</v>
      </c>
      <c r="K2510">
        <v>747</v>
      </c>
      <c r="L2510" t="s">
        <v>23</v>
      </c>
      <c r="M2510" t="s">
        <v>38</v>
      </c>
      <c r="N2510" t="s">
        <v>25</v>
      </c>
      <c r="O2510">
        <v>14000000</v>
      </c>
      <c r="P2510">
        <v>2005</v>
      </c>
      <c r="Q2510">
        <v>5</v>
      </c>
    </row>
    <row r="2511" spans="1:17" hidden="1" x14ac:dyDescent="0.3">
      <c r="A2511" t="s">
        <v>3397</v>
      </c>
      <c r="B2511">
        <v>56</v>
      </c>
      <c r="C2511">
        <v>90</v>
      </c>
      <c r="D2511" t="s">
        <v>1653</v>
      </c>
      <c r="E2511">
        <v>15549702</v>
      </c>
      <c r="F2511" t="s">
        <v>1073</v>
      </c>
      <c r="G2511" t="s">
        <v>185</v>
      </c>
      <c r="H2511" t="s">
        <v>7204</v>
      </c>
      <c r="I2511">
        <v>24038</v>
      </c>
      <c r="J2511" t="s">
        <v>867</v>
      </c>
      <c r="K2511">
        <v>123</v>
      </c>
      <c r="L2511" t="s">
        <v>23</v>
      </c>
      <c r="M2511" t="s">
        <v>24</v>
      </c>
      <c r="N2511" t="s">
        <v>25</v>
      </c>
      <c r="O2511">
        <v>14000000</v>
      </c>
      <c r="P2511">
        <v>2003</v>
      </c>
      <c r="Q2511">
        <v>4.5999999999999996</v>
      </c>
    </row>
    <row r="2512" spans="1:17" hidden="1" x14ac:dyDescent="0.3">
      <c r="A2512" t="s">
        <v>903</v>
      </c>
      <c r="B2512">
        <v>160</v>
      </c>
      <c r="C2512">
        <v>108</v>
      </c>
      <c r="D2512" t="s">
        <v>67</v>
      </c>
      <c r="E2512">
        <v>15483540</v>
      </c>
      <c r="F2512" t="s">
        <v>7205</v>
      </c>
      <c r="G2512" t="s">
        <v>1264</v>
      </c>
      <c r="H2512" t="s">
        <v>7206</v>
      </c>
      <c r="I2512">
        <v>56338</v>
      </c>
      <c r="J2512" t="s">
        <v>4482</v>
      </c>
      <c r="K2512">
        <v>215</v>
      </c>
      <c r="L2512" t="s">
        <v>23</v>
      </c>
      <c r="M2512" t="s">
        <v>24</v>
      </c>
      <c r="N2512" t="s">
        <v>393</v>
      </c>
      <c r="O2512">
        <v>14000000</v>
      </c>
      <c r="P2512">
        <v>2009</v>
      </c>
      <c r="Q2512">
        <v>6.5</v>
      </c>
    </row>
    <row r="2513" spans="1:17" hidden="1" x14ac:dyDescent="0.3">
      <c r="A2513" t="s">
        <v>7207</v>
      </c>
      <c r="B2513">
        <v>71</v>
      </c>
      <c r="C2513">
        <v>103</v>
      </c>
      <c r="D2513" t="s">
        <v>432</v>
      </c>
      <c r="E2513">
        <v>20246959</v>
      </c>
      <c r="F2513" t="s">
        <v>1073</v>
      </c>
      <c r="G2513" t="s">
        <v>7208</v>
      </c>
      <c r="H2513" t="s">
        <v>7209</v>
      </c>
      <c r="I2513">
        <v>5721</v>
      </c>
      <c r="J2513" t="s">
        <v>3035</v>
      </c>
      <c r="K2513">
        <v>20</v>
      </c>
      <c r="L2513" t="s">
        <v>23</v>
      </c>
      <c r="M2513" t="s">
        <v>24</v>
      </c>
      <c r="N2513" t="s">
        <v>25</v>
      </c>
      <c r="O2513">
        <v>14000000</v>
      </c>
      <c r="P2513">
        <v>2010</v>
      </c>
      <c r="Q2513">
        <v>4.9000000000000004</v>
      </c>
    </row>
    <row r="2514" spans="1:17" hidden="1" x14ac:dyDescent="0.3">
      <c r="A2514" t="s">
        <v>7210</v>
      </c>
      <c r="B2514">
        <v>37</v>
      </c>
      <c r="C2514">
        <v>96</v>
      </c>
      <c r="D2514" t="s">
        <v>2802</v>
      </c>
      <c r="E2514">
        <v>15062898</v>
      </c>
      <c r="F2514" t="s">
        <v>1068</v>
      </c>
      <c r="G2514" t="s">
        <v>1575</v>
      </c>
      <c r="H2514" t="s">
        <v>7211</v>
      </c>
      <c r="I2514">
        <v>11729</v>
      </c>
      <c r="J2514" t="s">
        <v>6576</v>
      </c>
      <c r="K2514">
        <v>106</v>
      </c>
      <c r="L2514" t="s">
        <v>23</v>
      </c>
      <c r="M2514" t="s">
        <v>24</v>
      </c>
      <c r="N2514" t="s">
        <v>393</v>
      </c>
      <c r="O2514">
        <v>14000000</v>
      </c>
      <c r="P2514">
        <v>1998</v>
      </c>
      <c r="Q2514">
        <v>6</v>
      </c>
    </row>
    <row r="2515" spans="1:17" hidden="1" x14ac:dyDescent="0.3">
      <c r="A2515" t="s">
        <v>7212</v>
      </c>
      <c r="B2515">
        <v>62</v>
      </c>
      <c r="C2515">
        <v>117</v>
      </c>
      <c r="D2515" t="s">
        <v>2286</v>
      </c>
      <c r="E2515">
        <v>14348123</v>
      </c>
      <c r="F2515" t="s">
        <v>6484</v>
      </c>
      <c r="G2515" t="s">
        <v>1309</v>
      </c>
      <c r="H2515" t="s">
        <v>7213</v>
      </c>
      <c r="I2515">
        <v>9323</v>
      </c>
      <c r="J2515" t="s">
        <v>7214</v>
      </c>
      <c r="K2515">
        <v>157</v>
      </c>
      <c r="L2515" t="s">
        <v>23</v>
      </c>
      <c r="M2515" t="s">
        <v>4163</v>
      </c>
      <c r="N2515" t="s">
        <v>64</v>
      </c>
      <c r="O2515">
        <v>12000000</v>
      </c>
      <c r="P2515">
        <v>1999</v>
      </c>
      <c r="Q2515">
        <v>6.9</v>
      </c>
    </row>
    <row r="2516" spans="1:17" hidden="1" x14ac:dyDescent="0.3">
      <c r="A2516" t="s">
        <v>7215</v>
      </c>
      <c r="B2516">
        <v>73</v>
      </c>
      <c r="C2516">
        <v>93</v>
      </c>
      <c r="D2516" t="s">
        <v>211</v>
      </c>
      <c r="E2516">
        <v>15171475</v>
      </c>
      <c r="F2516" t="s">
        <v>4331</v>
      </c>
      <c r="G2516" t="s">
        <v>7216</v>
      </c>
      <c r="H2516" t="s">
        <v>7217</v>
      </c>
      <c r="I2516">
        <v>19805</v>
      </c>
      <c r="J2516" t="s">
        <v>3445</v>
      </c>
      <c r="K2516">
        <v>122</v>
      </c>
      <c r="L2516" t="s">
        <v>23</v>
      </c>
      <c r="M2516" t="s">
        <v>24</v>
      </c>
      <c r="N2516" t="s">
        <v>393</v>
      </c>
      <c r="O2516">
        <v>8500000</v>
      </c>
      <c r="P2516">
        <v>1996</v>
      </c>
      <c r="Q2516">
        <v>5.7</v>
      </c>
    </row>
    <row r="2517" spans="1:17" hidden="1" x14ac:dyDescent="0.3">
      <c r="A2517" t="s">
        <v>3066</v>
      </c>
      <c r="B2517">
        <v>25</v>
      </c>
      <c r="C2517">
        <v>115</v>
      </c>
      <c r="D2517" t="s">
        <v>806</v>
      </c>
      <c r="E2517">
        <v>13640000</v>
      </c>
      <c r="F2517" t="s">
        <v>1608</v>
      </c>
      <c r="G2517" t="s">
        <v>318</v>
      </c>
      <c r="H2517" t="s">
        <v>7218</v>
      </c>
      <c r="I2517">
        <v>6011</v>
      </c>
      <c r="J2517" t="s">
        <v>6059</v>
      </c>
      <c r="K2517">
        <v>39</v>
      </c>
      <c r="L2517" t="s">
        <v>23</v>
      </c>
      <c r="M2517" t="s">
        <v>24</v>
      </c>
      <c r="N2517" t="s">
        <v>25</v>
      </c>
      <c r="O2517">
        <v>14000000</v>
      </c>
      <c r="P2517">
        <v>1994</v>
      </c>
      <c r="Q2517">
        <v>6.9</v>
      </c>
    </row>
    <row r="2518" spans="1:17" hidden="1" x14ac:dyDescent="0.3">
      <c r="A2518" t="s">
        <v>7219</v>
      </c>
      <c r="B2518">
        <v>205</v>
      </c>
      <c r="C2518">
        <v>85</v>
      </c>
      <c r="D2518" t="s">
        <v>735</v>
      </c>
      <c r="E2518">
        <v>12610731</v>
      </c>
      <c r="F2518" t="s">
        <v>1413</v>
      </c>
      <c r="G2518" t="s">
        <v>7220</v>
      </c>
      <c r="H2518" t="s">
        <v>7221</v>
      </c>
      <c r="I2518">
        <v>38985</v>
      </c>
      <c r="J2518" t="s">
        <v>7222</v>
      </c>
      <c r="K2518">
        <v>673</v>
      </c>
      <c r="L2518" t="s">
        <v>23</v>
      </c>
      <c r="M2518" t="s">
        <v>24</v>
      </c>
      <c r="N2518" t="s">
        <v>393</v>
      </c>
      <c r="O2518">
        <v>11000000</v>
      </c>
      <c r="P2518">
        <v>2001</v>
      </c>
      <c r="Q2518">
        <v>4.4000000000000004</v>
      </c>
    </row>
    <row r="2519" spans="1:17" hidden="1" x14ac:dyDescent="0.3">
      <c r="A2519" t="s">
        <v>535</v>
      </c>
      <c r="B2519">
        <v>69</v>
      </c>
      <c r="C2519">
        <v>88</v>
      </c>
      <c r="D2519" t="s">
        <v>4795</v>
      </c>
      <c r="E2519">
        <v>47811275</v>
      </c>
      <c r="F2519" t="s">
        <v>1504</v>
      </c>
      <c r="G2519" t="s">
        <v>5148</v>
      </c>
      <c r="H2519" t="s">
        <v>6905</v>
      </c>
      <c r="I2519">
        <v>29008</v>
      </c>
      <c r="J2519" t="s">
        <v>6906</v>
      </c>
      <c r="K2519">
        <v>99</v>
      </c>
      <c r="L2519" t="s">
        <v>23</v>
      </c>
      <c r="M2519" t="s">
        <v>24</v>
      </c>
      <c r="N2519" t="s">
        <v>64</v>
      </c>
      <c r="O2519">
        <v>15000000</v>
      </c>
      <c r="P2519">
        <v>2002</v>
      </c>
      <c r="Q2519">
        <v>5.4</v>
      </c>
    </row>
    <row r="2520" spans="1:17" hidden="1" x14ac:dyDescent="0.3">
      <c r="A2520" t="s">
        <v>7223</v>
      </c>
      <c r="B2520">
        <v>195</v>
      </c>
      <c r="C2520">
        <v>112</v>
      </c>
      <c r="D2520" t="s">
        <v>506</v>
      </c>
      <c r="E2520">
        <v>11204499</v>
      </c>
      <c r="F2520" t="s">
        <v>3854</v>
      </c>
      <c r="G2520" t="s">
        <v>3802</v>
      </c>
      <c r="H2520" t="s">
        <v>7224</v>
      </c>
      <c r="I2520">
        <v>38142</v>
      </c>
      <c r="J2520" t="s">
        <v>2016</v>
      </c>
      <c r="K2520">
        <v>270</v>
      </c>
      <c r="L2520" t="s">
        <v>23</v>
      </c>
      <c r="M2520" t="s">
        <v>24</v>
      </c>
      <c r="N2520" t="s">
        <v>393</v>
      </c>
      <c r="O2520">
        <v>14000000</v>
      </c>
      <c r="P2520">
        <v>2006</v>
      </c>
      <c r="Q2520">
        <v>7</v>
      </c>
    </row>
    <row r="2521" spans="1:17" hidden="1" x14ac:dyDescent="0.3">
      <c r="A2521" t="s">
        <v>1306</v>
      </c>
      <c r="B2521">
        <v>61</v>
      </c>
      <c r="C2521">
        <v>86</v>
      </c>
      <c r="D2521" t="s">
        <v>1663</v>
      </c>
      <c r="E2521">
        <v>10397365</v>
      </c>
      <c r="F2521" t="s">
        <v>7225</v>
      </c>
      <c r="G2521" t="s">
        <v>1090</v>
      </c>
      <c r="H2521" t="s">
        <v>7226</v>
      </c>
      <c r="I2521">
        <v>11693</v>
      </c>
      <c r="J2521" t="s">
        <v>7227</v>
      </c>
      <c r="K2521">
        <v>104</v>
      </c>
      <c r="L2521" t="s">
        <v>23</v>
      </c>
      <c r="M2521" t="s">
        <v>24</v>
      </c>
      <c r="N2521" t="s">
        <v>25</v>
      </c>
      <c r="O2521">
        <v>14000000</v>
      </c>
      <c r="P2521">
        <v>2001</v>
      </c>
      <c r="Q2521">
        <v>5.4</v>
      </c>
    </row>
    <row r="2522" spans="1:17" hidden="1" x14ac:dyDescent="0.3">
      <c r="A2522" t="s">
        <v>7228</v>
      </c>
      <c r="B2522">
        <v>77</v>
      </c>
      <c r="C2522">
        <v>86</v>
      </c>
      <c r="D2522" t="s">
        <v>2848</v>
      </c>
      <c r="E2522">
        <v>9402410</v>
      </c>
      <c r="F2522" t="s">
        <v>2582</v>
      </c>
      <c r="G2522" t="s">
        <v>6889</v>
      </c>
      <c r="H2522" t="s">
        <v>7229</v>
      </c>
      <c r="I2522">
        <v>11233</v>
      </c>
      <c r="J2522" t="s">
        <v>7230</v>
      </c>
      <c r="K2522">
        <v>32</v>
      </c>
      <c r="L2522" t="s">
        <v>23</v>
      </c>
      <c r="M2522" t="s">
        <v>24</v>
      </c>
      <c r="N2522" t="s">
        <v>25</v>
      </c>
      <c r="O2522">
        <v>14000000</v>
      </c>
      <c r="P2522">
        <v>2012</v>
      </c>
      <c r="Q2522">
        <v>5.4</v>
      </c>
    </row>
    <row r="2523" spans="1:17" hidden="1" x14ac:dyDescent="0.3">
      <c r="A2523" t="s">
        <v>7232</v>
      </c>
      <c r="B2523">
        <v>251</v>
      </c>
      <c r="C2523">
        <v>137</v>
      </c>
      <c r="D2523" t="s">
        <v>146</v>
      </c>
      <c r="E2523">
        <v>5459824</v>
      </c>
      <c r="F2523" t="s">
        <v>147</v>
      </c>
      <c r="G2523" t="s">
        <v>947</v>
      </c>
      <c r="H2523" t="s">
        <v>7233</v>
      </c>
      <c r="I2523">
        <v>92781</v>
      </c>
      <c r="J2523" t="s">
        <v>7234</v>
      </c>
      <c r="K2523">
        <v>320</v>
      </c>
      <c r="L2523" t="s">
        <v>23</v>
      </c>
      <c r="M2523" t="s">
        <v>24</v>
      </c>
      <c r="N2523" t="s">
        <v>393</v>
      </c>
      <c r="O2523">
        <v>26000000</v>
      </c>
      <c r="P2523">
        <v>2006</v>
      </c>
      <c r="Q2523">
        <v>7.6</v>
      </c>
    </row>
    <row r="2524" spans="1:17" hidden="1" x14ac:dyDescent="0.3">
      <c r="A2524" t="s">
        <v>7235</v>
      </c>
      <c r="B2524">
        <v>63</v>
      </c>
      <c r="C2524">
        <v>90</v>
      </c>
      <c r="D2524" t="s">
        <v>2937</v>
      </c>
      <c r="E2524">
        <v>5108820</v>
      </c>
      <c r="F2524" t="s">
        <v>1232</v>
      </c>
      <c r="G2524" t="s">
        <v>6158</v>
      </c>
      <c r="H2524" t="s">
        <v>7236</v>
      </c>
      <c r="I2524">
        <v>12519</v>
      </c>
      <c r="J2524" t="s">
        <v>7237</v>
      </c>
      <c r="K2524">
        <v>112</v>
      </c>
      <c r="L2524" t="s">
        <v>23</v>
      </c>
      <c r="M2524" t="s">
        <v>24</v>
      </c>
      <c r="N2524" t="s">
        <v>393</v>
      </c>
      <c r="O2524">
        <v>24000000</v>
      </c>
      <c r="P2524">
        <v>2000</v>
      </c>
      <c r="Q2524">
        <v>5.9</v>
      </c>
    </row>
    <row r="2525" spans="1:17" hidden="1" x14ac:dyDescent="0.3">
      <c r="A2525" t="s">
        <v>672</v>
      </c>
      <c r="B2525">
        <v>47</v>
      </c>
      <c r="C2525">
        <v>107</v>
      </c>
      <c r="D2525" t="s">
        <v>1769</v>
      </c>
      <c r="E2525">
        <v>4741987</v>
      </c>
      <c r="F2525" t="s">
        <v>2110</v>
      </c>
      <c r="G2525" t="s">
        <v>1588</v>
      </c>
      <c r="H2525" t="s">
        <v>7238</v>
      </c>
      <c r="I2525">
        <v>6782</v>
      </c>
      <c r="J2525" t="s">
        <v>7239</v>
      </c>
      <c r="K2525">
        <v>114</v>
      </c>
      <c r="L2525" t="s">
        <v>23</v>
      </c>
      <c r="M2525" t="s">
        <v>24</v>
      </c>
      <c r="N2525" t="s">
        <v>393</v>
      </c>
      <c r="O2525">
        <v>14000000</v>
      </c>
      <c r="P2525">
        <v>1999</v>
      </c>
      <c r="Q2525">
        <v>6.6</v>
      </c>
    </row>
    <row r="2526" spans="1:17" hidden="1" x14ac:dyDescent="0.3">
      <c r="A2526" t="s">
        <v>784</v>
      </c>
      <c r="B2526">
        <v>108</v>
      </c>
      <c r="C2526">
        <v>98</v>
      </c>
      <c r="D2526" t="s">
        <v>4808</v>
      </c>
      <c r="E2526">
        <v>4291965</v>
      </c>
      <c r="F2526" t="s">
        <v>3534</v>
      </c>
      <c r="G2526" t="s">
        <v>4536</v>
      </c>
      <c r="H2526" t="s">
        <v>7240</v>
      </c>
      <c r="I2526">
        <v>9334</v>
      </c>
      <c r="J2526" t="s">
        <v>7241</v>
      </c>
      <c r="K2526">
        <v>59</v>
      </c>
      <c r="L2526" t="s">
        <v>23</v>
      </c>
      <c r="M2526" t="s">
        <v>943</v>
      </c>
      <c r="N2526" t="s">
        <v>25</v>
      </c>
      <c r="O2526">
        <v>14000000</v>
      </c>
      <c r="P2526">
        <v>2006</v>
      </c>
      <c r="Q2526">
        <v>6.7</v>
      </c>
    </row>
    <row r="2527" spans="1:17" hidden="1" x14ac:dyDescent="0.3">
      <c r="A2527" t="s">
        <v>7242</v>
      </c>
      <c r="B2527">
        <v>64</v>
      </c>
      <c r="C2527">
        <v>84</v>
      </c>
      <c r="D2527" t="s">
        <v>7244</v>
      </c>
      <c r="E2527">
        <v>3100650</v>
      </c>
      <c r="F2527" t="s">
        <v>3642</v>
      </c>
      <c r="G2527" t="s">
        <v>7243</v>
      </c>
      <c r="H2527" t="s">
        <v>7245</v>
      </c>
      <c r="I2527">
        <v>7277</v>
      </c>
      <c r="J2527" t="s">
        <v>7246</v>
      </c>
      <c r="K2527">
        <v>181</v>
      </c>
      <c r="L2527" t="s">
        <v>23</v>
      </c>
      <c r="M2527" t="s">
        <v>24</v>
      </c>
      <c r="N2527" t="s">
        <v>25</v>
      </c>
      <c r="O2527">
        <v>14000000</v>
      </c>
      <c r="P2527">
        <v>2001</v>
      </c>
      <c r="Q2527">
        <v>3.9</v>
      </c>
    </row>
    <row r="2528" spans="1:17" hidden="1" x14ac:dyDescent="0.3">
      <c r="A2528" t="s">
        <v>6822</v>
      </c>
      <c r="B2528">
        <v>20</v>
      </c>
      <c r="C2528">
        <v>139</v>
      </c>
      <c r="D2528" t="s">
        <v>1180</v>
      </c>
      <c r="E2528">
        <v>2474000</v>
      </c>
      <c r="F2528" t="s">
        <v>3631</v>
      </c>
      <c r="G2528" t="s">
        <v>7247</v>
      </c>
      <c r="H2528" t="s">
        <v>7248</v>
      </c>
      <c r="I2528">
        <v>2427</v>
      </c>
      <c r="J2528" t="s">
        <v>7249</v>
      </c>
      <c r="K2528">
        <v>27</v>
      </c>
      <c r="L2528" t="s">
        <v>23</v>
      </c>
      <c r="M2528" t="s">
        <v>943</v>
      </c>
      <c r="N2528" t="s">
        <v>25</v>
      </c>
      <c r="O2528">
        <v>14000000</v>
      </c>
      <c r="P2528">
        <v>1995</v>
      </c>
      <c r="Q2528">
        <v>5.7</v>
      </c>
    </row>
    <row r="2529" spans="1:17" hidden="1" x14ac:dyDescent="0.3">
      <c r="A2529" t="s">
        <v>7250</v>
      </c>
      <c r="B2529">
        <v>2</v>
      </c>
      <c r="C2529">
        <v>127</v>
      </c>
      <c r="D2529" t="s">
        <v>138</v>
      </c>
      <c r="E2529">
        <v>1000000</v>
      </c>
      <c r="F2529" t="s">
        <v>852</v>
      </c>
      <c r="G2529" t="s">
        <v>5464</v>
      </c>
      <c r="H2529" t="s">
        <v>7251</v>
      </c>
      <c r="I2529">
        <v>524</v>
      </c>
      <c r="J2529" t="s">
        <v>7252</v>
      </c>
      <c r="K2529">
        <v>8</v>
      </c>
      <c r="L2529" t="s">
        <v>23</v>
      </c>
      <c r="M2529" t="s">
        <v>7253</v>
      </c>
      <c r="N2529" t="s">
        <v>64</v>
      </c>
      <c r="O2529">
        <v>14000000</v>
      </c>
      <c r="P2529">
        <v>1978</v>
      </c>
      <c r="Q2529">
        <v>6.5</v>
      </c>
    </row>
    <row r="2530" spans="1:17" hidden="1" x14ac:dyDescent="0.3">
      <c r="A2530" t="s">
        <v>6274</v>
      </c>
      <c r="B2530">
        <v>262</v>
      </c>
      <c r="C2530">
        <v>150</v>
      </c>
      <c r="D2530" t="s">
        <v>6277</v>
      </c>
      <c r="E2530">
        <v>3958500</v>
      </c>
      <c r="F2530" t="s">
        <v>3534</v>
      </c>
      <c r="G2530" t="s">
        <v>7254</v>
      </c>
      <c r="H2530" t="s">
        <v>7255</v>
      </c>
      <c r="I2530">
        <v>17933</v>
      </c>
      <c r="J2530" t="s">
        <v>7256</v>
      </c>
      <c r="K2530">
        <v>165</v>
      </c>
      <c r="L2530" t="s">
        <v>23</v>
      </c>
      <c r="M2530" t="s">
        <v>38</v>
      </c>
      <c r="N2530" t="s">
        <v>393</v>
      </c>
      <c r="O2530">
        <v>8200000</v>
      </c>
      <c r="P2530">
        <v>2014</v>
      </c>
      <c r="Q2530">
        <v>6.8</v>
      </c>
    </row>
    <row r="2531" spans="1:17" hidden="1" x14ac:dyDescent="0.3">
      <c r="A2531" t="s">
        <v>3260</v>
      </c>
      <c r="B2531">
        <v>69</v>
      </c>
      <c r="C2531">
        <v>132</v>
      </c>
      <c r="D2531" t="s">
        <v>5854</v>
      </c>
      <c r="E2531">
        <v>274299</v>
      </c>
      <c r="F2531" t="s">
        <v>7258</v>
      </c>
      <c r="G2531" t="s">
        <v>3506</v>
      </c>
      <c r="H2531" t="s">
        <v>7259</v>
      </c>
      <c r="I2531">
        <v>11077</v>
      </c>
      <c r="J2531" t="s">
        <v>7260</v>
      </c>
      <c r="K2531">
        <v>55</v>
      </c>
      <c r="L2531" t="s">
        <v>23</v>
      </c>
      <c r="M2531" t="s">
        <v>943</v>
      </c>
      <c r="N2531" t="s">
        <v>3353</v>
      </c>
      <c r="O2531">
        <v>103000000</v>
      </c>
      <c r="P2531">
        <v>2002</v>
      </c>
      <c r="Q2531">
        <v>7.3</v>
      </c>
    </row>
    <row r="2532" spans="1:17" hidden="1" x14ac:dyDescent="0.3">
      <c r="A2532" t="s">
        <v>1524</v>
      </c>
      <c r="B2532">
        <v>57</v>
      </c>
      <c r="C2532">
        <v>115</v>
      </c>
      <c r="D2532" t="s">
        <v>1985</v>
      </c>
      <c r="E2532">
        <v>183088</v>
      </c>
      <c r="F2532" t="s">
        <v>6484</v>
      </c>
      <c r="G2532" t="s">
        <v>1262</v>
      </c>
      <c r="H2532" t="s">
        <v>7262</v>
      </c>
      <c r="I2532">
        <v>11704</v>
      </c>
      <c r="J2532" t="s">
        <v>3063</v>
      </c>
      <c r="K2532">
        <v>36</v>
      </c>
      <c r="L2532" t="s">
        <v>23</v>
      </c>
      <c r="M2532" t="s">
        <v>24</v>
      </c>
      <c r="N2532" t="s">
        <v>393</v>
      </c>
      <c r="O2532">
        <v>15000000</v>
      </c>
      <c r="P2532">
        <v>2008</v>
      </c>
      <c r="Q2532">
        <v>7</v>
      </c>
    </row>
    <row r="2533" spans="1:17" hidden="1" x14ac:dyDescent="0.3">
      <c r="A2533" t="s">
        <v>7263</v>
      </c>
      <c r="B2533">
        <v>116</v>
      </c>
      <c r="C2533">
        <v>186</v>
      </c>
      <c r="D2533" t="s">
        <v>759</v>
      </c>
      <c r="E2533">
        <v>46495</v>
      </c>
      <c r="F2533" t="s">
        <v>2110</v>
      </c>
      <c r="G2533" t="s">
        <v>1560</v>
      </c>
      <c r="H2533" t="s">
        <v>7264</v>
      </c>
      <c r="I2533">
        <v>12053</v>
      </c>
      <c r="J2533" t="s">
        <v>7265</v>
      </c>
      <c r="K2533">
        <v>119</v>
      </c>
      <c r="L2533" t="s">
        <v>23</v>
      </c>
      <c r="M2533" t="s">
        <v>24</v>
      </c>
      <c r="N2533" t="s">
        <v>393</v>
      </c>
      <c r="O2533">
        <v>14000000</v>
      </c>
      <c r="P2533">
        <v>2011</v>
      </c>
      <c r="Q2533">
        <v>6.5</v>
      </c>
    </row>
    <row r="2534" spans="1:17" hidden="1" x14ac:dyDescent="0.3">
      <c r="A2534" t="s">
        <v>2393</v>
      </c>
      <c r="B2534">
        <v>87</v>
      </c>
      <c r="C2534">
        <v>90</v>
      </c>
      <c r="D2534" t="s">
        <v>2846</v>
      </c>
      <c r="E2534">
        <v>1752214</v>
      </c>
      <c r="F2534" t="s">
        <v>918</v>
      </c>
      <c r="G2534" t="s">
        <v>5071</v>
      </c>
      <c r="H2534" t="s">
        <v>7266</v>
      </c>
      <c r="I2534">
        <v>60460</v>
      </c>
      <c r="J2534" t="s">
        <v>3813</v>
      </c>
      <c r="K2534">
        <v>104</v>
      </c>
      <c r="L2534" t="s">
        <v>23</v>
      </c>
      <c r="M2534" t="s">
        <v>24</v>
      </c>
      <c r="N2534" t="s">
        <v>64</v>
      </c>
      <c r="O2534">
        <v>14000000</v>
      </c>
      <c r="P2534">
        <v>2010</v>
      </c>
      <c r="Q2534">
        <v>7.7</v>
      </c>
    </row>
    <row r="2535" spans="1:17" hidden="1" x14ac:dyDescent="0.3">
      <c r="A2535" t="s">
        <v>702</v>
      </c>
      <c r="B2535">
        <v>357</v>
      </c>
      <c r="C2535">
        <v>134</v>
      </c>
      <c r="D2535" t="s">
        <v>256</v>
      </c>
      <c r="E2535">
        <v>83025853</v>
      </c>
      <c r="F2535" t="s">
        <v>147</v>
      </c>
      <c r="G2535" t="s">
        <v>313</v>
      </c>
      <c r="H2535" t="s">
        <v>7267</v>
      </c>
      <c r="I2535">
        <v>259837</v>
      </c>
      <c r="J2535" t="s">
        <v>176</v>
      </c>
      <c r="K2535">
        <v>2254</v>
      </c>
      <c r="L2535" t="s">
        <v>23</v>
      </c>
      <c r="M2535" t="s">
        <v>24</v>
      </c>
      <c r="N2535" t="s">
        <v>393</v>
      </c>
      <c r="O2535">
        <v>14000000</v>
      </c>
      <c r="P2535">
        <v>2005</v>
      </c>
      <c r="Q2535">
        <v>7.7</v>
      </c>
    </row>
    <row r="2536" spans="1:17" hidden="1" x14ac:dyDescent="0.3">
      <c r="A2536" t="s">
        <v>580</v>
      </c>
      <c r="B2536">
        <v>348</v>
      </c>
      <c r="C2536">
        <v>101</v>
      </c>
      <c r="D2536" t="s">
        <v>951</v>
      </c>
      <c r="E2536">
        <v>190871240</v>
      </c>
      <c r="F2536" t="s">
        <v>345</v>
      </c>
      <c r="G2536" t="s">
        <v>950</v>
      </c>
      <c r="H2536" t="s">
        <v>952</v>
      </c>
      <c r="I2536">
        <v>167089</v>
      </c>
      <c r="J2536" t="s">
        <v>953</v>
      </c>
      <c r="K2536">
        <v>491</v>
      </c>
      <c r="L2536" t="s">
        <v>23</v>
      </c>
      <c r="M2536" t="s">
        <v>24</v>
      </c>
      <c r="N2536" t="s">
        <v>25</v>
      </c>
      <c r="O2536">
        <v>125000000</v>
      </c>
      <c r="P2536">
        <v>2014</v>
      </c>
      <c r="Q2536">
        <v>5.9</v>
      </c>
    </row>
    <row r="2537" spans="1:17" hidden="1" x14ac:dyDescent="0.3">
      <c r="A2537" t="s">
        <v>6173</v>
      </c>
      <c r="B2537">
        <v>88</v>
      </c>
      <c r="C2537">
        <v>97</v>
      </c>
      <c r="D2537" t="s">
        <v>5148</v>
      </c>
      <c r="E2537">
        <v>56631572</v>
      </c>
      <c r="F2537" t="s">
        <v>1073</v>
      </c>
      <c r="G2537" t="s">
        <v>5736</v>
      </c>
      <c r="H2537" t="s">
        <v>7268</v>
      </c>
      <c r="I2537">
        <v>123390</v>
      </c>
      <c r="J2537" t="s">
        <v>7269</v>
      </c>
      <c r="K2537">
        <v>248</v>
      </c>
      <c r="L2537" t="s">
        <v>23</v>
      </c>
      <c r="M2537" t="s">
        <v>24</v>
      </c>
      <c r="N2537" t="s">
        <v>25</v>
      </c>
      <c r="O2537">
        <v>12000000</v>
      </c>
      <c r="P2537">
        <v>1995</v>
      </c>
      <c r="Q2537">
        <v>6.8</v>
      </c>
    </row>
    <row r="2538" spans="1:17" hidden="1" x14ac:dyDescent="0.3">
      <c r="A2538" t="s">
        <v>6299</v>
      </c>
      <c r="B2538">
        <v>181</v>
      </c>
      <c r="C2538">
        <v>107</v>
      </c>
      <c r="D2538" t="s">
        <v>364</v>
      </c>
      <c r="E2538">
        <v>15854988</v>
      </c>
      <c r="F2538" t="s">
        <v>147</v>
      </c>
      <c r="G2538" t="s">
        <v>706</v>
      </c>
      <c r="H2538" t="s">
        <v>7270</v>
      </c>
      <c r="I2538">
        <v>36542</v>
      </c>
      <c r="J2538" t="s">
        <v>2223</v>
      </c>
      <c r="K2538">
        <v>378</v>
      </c>
      <c r="L2538" t="s">
        <v>23</v>
      </c>
      <c r="M2538" t="s">
        <v>24</v>
      </c>
      <c r="N2538" t="s">
        <v>25</v>
      </c>
      <c r="O2538">
        <v>13500000</v>
      </c>
      <c r="P2538">
        <v>2002</v>
      </c>
      <c r="Q2538">
        <v>7.4</v>
      </c>
    </row>
    <row r="2539" spans="1:17" hidden="1" x14ac:dyDescent="0.3">
      <c r="A2539" t="s">
        <v>4212</v>
      </c>
      <c r="B2539">
        <v>107</v>
      </c>
      <c r="C2539">
        <v>99</v>
      </c>
      <c r="D2539" t="s">
        <v>991</v>
      </c>
      <c r="E2539">
        <v>12282677</v>
      </c>
      <c r="F2539" t="s">
        <v>3288</v>
      </c>
      <c r="G2539" t="s">
        <v>5532</v>
      </c>
      <c r="H2539" t="s">
        <v>7271</v>
      </c>
      <c r="I2539">
        <v>28159</v>
      </c>
      <c r="J2539" t="s">
        <v>4213</v>
      </c>
      <c r="K2539">
        <v>96</v>
      </c>
      <c r="L2539" t="s">
        <v>23</v>
      </c>
      <c r="M2539" t="s">
        <v>24</v>
      </c>
      <c r="N2539" t="s">
        <v>393</v>
      </c>
      <c r="O2539">
        <v>14000000</v>
      </c>
      <c r="P2539">
        <v>2015</v>
      </c>
      <c r="Q2539">
        <v>5.0999999999999996</v>
      </c>
    </row>
    <row r="2540" spans="1:17" hidden="1" x14ac:dyDescent="0.3">
      <c r="A2540" t="s">
        <v>5195</v>
      </c>
      <c r="B2540">
        <v>132</v>
      </c>
      <c r="C2540">
        <v>124</v>
      </c>
      <c r="D2540" t="s">
        <v>146</v>
      </c>
      <c r="E2540">
        <v>7060876</v>
      </c>
      <c r="F2540" t="s">
        <v>992</v>
      </c>
      <c r="G2540" t="s">
        <v>7273</v>
      </c>
      <c r="H2540" t="s">
        <v>7274</v>
      </c>
      <c r="I2540">
        <v>44795</v>
      </c>
      <c r="J2540" t="s">
        <v>7275</v>
      </c>
      <c r="K2540">
        <v>314</v>
      </c>
      <c r="L2540" t="s">
        <v>23</v>
      </c>
      <c r="M2540" t="s">
        <v>38</v>
      </c>
      <c r="N2540" t="s">
        <v>393</v>
      </c>
      <c r="O2540">
        <v>13500000</v>
      </c>
      <c r="P2540">
        <v>2000</v>
      </c>
      <c r="Q2540">
        <v>7.4</v>
      </c>
    </row>
    <row r="2541" spans="1:17" hidden="1" x14ac:dyDescent="0.3">
      <c r="A2541" t="s">
        <v>7081</v>
      </c>
      <c r="B2541">
        <v>401</v>
      </c>
      <c r="C2541">
        <v>110</v>
      </c>
      <c r="D2541" t="s">
        <v>907</v>
      </c>
      <c r="E2541">
        <v>14989761</v>
      </c>
      <c r="F2541" t="s">
        <v>667</v>
      </c>
      <c r="G2541" t="s">
        <v>1507</v>
      </c>
      <c r="H2541" t="s">
        <v>7276</v>
      </c>
      <c r="I2541">
        <v>185845</v>
      </c>
      <c r="J2541" t="s">
        <v>111</v>
      </c>
      <c r="K2541">
        <v>284</v>
      </c>
      <c r="L2541" t="s">
        <v>23</v>
      </c>
      <c r="M2541" t="s">
        <v>38</v>
      </c>
      <c r="N2541" t="s">
        <v>393</v>
      </c>
      <c r="O2541">
        <v>15000000</v>
      </c>
      <c r="P2541">
        <v>2012</v>
      </c>
      <c r="Q2541">
        <v>7.2</v>
      </c>
    </row>
    <row r="2542" spans="1:17" hidden="1" x14ac:dyDescent="0.3">
      <c r="A2542" t="s">
        <v>1844</v>
      </c>
      <c r="B2542">
        <v>192</v>
      </c>
      <c r="C2542">
        <v>178</v>
      </c>
      <c r="D2542" t="s">
        <v>141</v>
      </c>
      <c r="E2542">
        <v>5501940</v>
      </c>
      <c r="F2542" t="s">
        <v>2012</v>
      </c>
      <c r="G2542" t="s">
        <v>7277</v>
      </c>
      <c r="H2542" t="s">
        <v>7278</v>
      </c>
      <c r="I2542">
        <v>248354</v>
      </c>
      <c r="J2542" t="s">
        <v>4184</v>
      </c>
      <c r="K2542">
        <v>564</v>
      </c>
      <c r="L2542" t="s">
        <v>5011</v>
      </c>
      <c r="M2542" t="s">
        <v>509</v>
      </c>
      <c r="N2542" t="s">
        <v>393</v>
      </c>
      <c r="O2542">
        <v>13500000</v>
      </c>
      <c r="P2542">
        <v>2004</v>
      </c>
      <c r="Q2542">
        <v>8.3000000000000007</v>
      </c>
    </row>
    <row r="2543" spans="1:17" hidden="1" x14ac:dyDescent="0.3">
      <c r="A2543" t="s">
        <v>2204</v>
      </c>
      <c r="B2543">
        <v>157</v>
      </c>
      <c r="C2543">
        <v>125</v>
      </c>
      <c r="D2543" t="s">
        <v>7280</v>
      </c>
      <c r="E2543">
        <v>2086345</v>
      </c>
      <c r="F2543" t="s">
        <v>3751</v>
      </c>
      <c r="G2543" t="s">
        <v>7279</v>
      </c>
      <c r="H2543" t="s">
        <v>7281</v>
      </c>
      <c r="I2543">
        <v>64556</v>
      </c>
      <c r="J2543" t="s">
        <v>7282</v>
      </c>
      <c r="K2543">
        <v>140</v>
      </c>
      <c r="L2543" t="s">
        <v>1747</v>
      </c>
      <c r="M2543" t="s">
        <v>2210</v>
      </c>
      <c r="N2543" t="s">
        <v>25</v>
      </c>
      <c r="O2543">
        <v>10000000</v>
      </c>
      <c r="P2543">
        <v>2004</v>
      </c>
      <c r="Q2543">
        <v>8.1</v>
      </c>
    </row>
    <row r="2544" spans="1:17" hidden="1" x14ac:dyDescent="0.3">
      <c r="A2544" t="s">
        <v>1940</v>
      </c>
      <c r="B2544">
        <v>62</v>
      </c>
      <c r="C2544">
        <v>121</v>
      </c>
      <c r="D2544" t="s">
        <v>537</v>
      </c>
      <c r="E2544">
        <v>123922370</v>
      </c>
      <c r="F2544" t="s">
        <v>7283</v>
      </c>
      <c r="G2544" t="s">
        <v>2844</v>
      </c>
      <c r="H2544" t="s">
        <v>7284</v>
      </c>
      <c r="I2544">
        <v>98348</v>
      </c>
      <c r="J2544" t="s">
        <v>6734</v>
      </c>
      <c r="K2544">
        <v>131</v>
      </c>
      <c r="L2544" t="s">
        <v>23</v>
      </c>
      <c r="M2544" t="s">
        <v>24</v>
      </c>
      <c r="N2544" t="s">
        <v>393</v>
      </c>
      <c r="O2544">
        <v>13000000</v>
      </c>
      <c r="P2544">
        <v>1987</v>
      </c>
      <c r="Q2544">
        <v>7.3</v>
      </c>
    </row>
    <row r="2545" spans="1:17" hidden="1" x14ac:dyDescent="0.3">
      <c r="A2545" t="s">
        <v>4636</v>
      </c>
      <c r="B2545">
        <v>4</v>
      </c>
      <c r="C2545">
        <v>100</v>
      </c>
      <c r="D2545" t="s">
        <v>5828</v>
      </c>
      <c r="E2545">
        <v>163591</v>
      </c>
      <c r="F2545" t="s">
        <v>1068</v>
      </c>
      <c r="G2545" t="s">
        <v>7285</v>
      </c>
      <c r="H2545" t="s">
        <v>7286</v>
      </c>
      <c r="I2545">
        <v>912</v>
      </c>
      <c r="J2545" t="s">
        <v>1111</v>
      </c>
      <c r="K2545">
        <v>17</v>
      </c>
      <c r="L2545" t="s">
        <v>23</v>
      </c>
      <c r="M2545" t="s">
        <v>3393</v>
      </c>
      <c r="N2545" t="s">
        <v>25</v>
      </c>
      <c r="O2545">
        <v>13400000</v>
      </c>
      <c r="P2545">
        <v>2010</v>
      </c>
      <c r="Q2545">
        <v>3.6</v>
      </c>
    </row>
    <row r="2546" spans="1:17" hidden="1" x14ac:dyDescent="0.3">
      <c r="A2546" t="s">
        <v>707</v>
      </c>
      <c r="B2546">
        <v>84</v>
      </c>
      <c r="C2546">
        <v>115</v>
      </c>
      <c r="D2546" t="s">
        <v>4151</v>
      </c>
      <c r="E2546">
        <v>73000942</v>
      </c>
      <c r="F2546" t="s">
        <v>2492</v>
      </c>
      <c r="G2546" t="s">
        <v>7287</v>
      </c>
      <c r="H2546" t="s">
        <v>7288</v>
      </c>
      <c r="I2546">
        <v>74351</v>
      </c>
      <c r="J2546" t="s">
        <v>7289</v>
      </c>
      <c r="K2546">
        <v>233</v>
      </c>
      <c r="L2546" t="s">
        <v>23</v>
      </c>
      <c r="M2546" t="s">
        <v>24</v>
      </c>
      <c r="N2546" t="s">
        <v>190</v>
      </c>
      <c r="O2546">
        <v>13000000</v>
      </c>
      <c r="P2546">
        <v>2011</v>
      </c>
      <c r="Q2546">
        <v>1.6</v>
      </c>
    </row>
    <row r="2547" spans="1:17" hidden="1" x14ac:dyDescent="0.3">
      <c r="A2547" t="s">
        <v>788</v>
      </c>
      <c r="B2547">
        <v>669</v>
      </c>
      <c r="C2547">
        <v>108</v>
      </c>
      <c r="D2547" t="s">
        <v>557</v>
      </c>
      <c r="E2547">
        <v>106952327</v>
      </c>
      <c r="F2547" t="s">
        <v>2497</v>
      </c>
      <c r="G2547" t="s">
        <v>199</v>
      </c>
      <c r="H2547" t="s">
        <v>7290</v>
      </c>
      <c r="I2547">
        <v>551363</v>
      </c>
      <c r="J2547" t="s">
        <v>1164</v>
      </c>
      <c r="K2547">
        <v>1140</v>
      </c>
      <c r="L2547" t="s">
        <v>23</v>
      </c>
      <c r="M2547" t="s">
        <v>24</v>
      </c>
      <c r="N2547" t="s">
        <v>393</v>
      </c>
      <c r="O2547">
        <v>13000000</v>
      </c>
      <c r="P2547">
        <v>2010</v>
      </c>
      <c r="Q2547">
        <v>8</v>
      </c>
    </row>
    <row r="2548" spans="1:17" hidden="1" x14ac:dyDescent="0.3">
      <c r="A2548" t="s">
        <v>906</v>
      </c>
      <c r="B2548">
        <v>492</v>
      </c>
      <c r="C2548">
        <v>117</v>
      </c>
      <c r="D2548" t="s">
        <v>300</v>
      </c>
      <c r="E2548">
        <v>58607007</v>
      </c>
      <c r="F2548" t="s">
        <v>908</v>
      </c>
      <c r="G2548" t="s">
        <v>907</v>
      </c>
      <c r="H2548" t="s">
        <v>909</v>
      </c>
      <c r="I2548">
        <v>182910</v>
      </c>
      <c r="J2548" t="s">
        <v>910</v>
      </c>
      <c r="K2548">
        <v>630</v>
      </c>
      <c r="L2548" t="s">
        <v>23</v>
      </c>
      <c r="M2548" t="s">
        <v>24</v>
      </c>
      <c r="N2548" t="s">
        <v>25</v>
      </c>
      <c r="O2548">
        <v>100000000</v>
      </c>
      <c r="P2548">
        <v>2014</v>
      </c>
      <c r="Q2548">
        <v>6.2</v>
      </c>
    </row>
    <row r="2549" spans="1:17" hidden="1" x14ac:dyDescent="0.3">
      <c r="A2549" t="s">
        <v>2944</v>
      </c>
      <c r="B2549">
        <v>149</v>
      </c>
      <c r="C2549">
        <v>220</v>
      </c>
      <c r="D2549" t="s">
        <v>1114</v>
      </c>
      <c r="E2549">
        <v>57300000</v>
      </c>
      <c r="F2549" t="s">
        <v>1239</v>
      </c>
      <c r="G2549" t="s">
        <v>1518</v>
      </c>
      <c r="H2549" t="s">
        <v>7291</v>
      </c>
      <c r="I2549">
        <v>790926</v>
      </c>
      <c r="J2549" t="s">
        <v>1079</v>
      </c>
      <c r="K2549">
        <v>650</v>
      </c>
      <c r="L2549" t="s">
        <v>23</v>
      </c>
      <c r="M2549" t="s">
        <v>24</v>
      </c>
      <c r="N2549" t="s">
        <v>393</v>
      </c>
      <c r="O2549">
        <v>13000000</v>
      </c>
      <c r="P2549">
        <v>1974</v>
      </c>
      <c r="Q2549">
        <v>9</v>
      </c>
    </row>
    <row r="2550" spans="1:17" hidden="1" x14ac:dyDescent="0.3">
      <c r="A2550" t="s">
        <v>3434</v>
      </c>
      <c r="B2550">
        <v>101</v>
      </c>
      <c r="C2550">
        <v>112</v>
      </c>
      <c r="D2550" t="s">
        <v>6442</v>
      </c>
      <c r="E2550">
        <v>91038276</v>
      </c>
      <c r="F2550" t="s">
        <v>4548</v>
      </c>
      <c r="G2550" t="s">
        <v>3761</v>
      </c>
      <c r="H2550" t="s">
        <v>7292</v>
      </c>
      <c r="I2550">
        <v>47876</v>
      </c>
      <c r="J2550" t="s">
        <v>7293</v>
      </c>
      <c r="K2550">
        <v>320</v>
      </c>
      <c r="L2550" t="s">
        <v>23</v>
      </c>
      <c r="M2550" t="s">
        <v>24</v>
      </c>
      <c r="N2550" t="s">
        <v>25</v>
      </c>
      <c r="O2550">
        <v>13000000</v>
      </c>
      <c r="P2550">
        <v>2001</v>
      </c>
      <c r="Q2550">
        <v>6.1</v>
      </c>
    </row>
    <row r="2551" spans="1:17" hidden="1" x14ac:dyDescent="0.3">
      <c r="A2551" t="s">
        <v>1322</v>
      </c>
      <c r="B2551">
        <v>102</v>
      </c>
      <c r="C2551">
        <v>99</v>
      </c>
      <c r="D2551" t="s">
        <v>7295</v>
      </c>
      <c r="E2551">
        <v>49369900</v>
      </c>
      <c r="F2551" t="s">
        <v>5503</v>
      </c>
      <c r="G2551" t="s">
        <v>7294</v>
      </c>
      <c r="H2551" t="s">
        <v>7296</v>
      </c>
      <c r="I2551">
        <v>36108</v>
      </c>
      <c r="J2551" t="s">
        <v>7297</v>
      </c>
      <c r="K2551">
        <v>260</v>
      </c>
      <c r="L2551" t="s">
        <v>23</v>
      </c>
      <c r="M2551" t="s">
        <v>24</v>
      </c>
      <c r="N2551" t="s">
        <v>393</v>
      </c>
      <c r="O2551">
        <v>7000000</v>
      </c>
      <c r="P2551">
        <v>1988</v>
      </c>
      <c r="Q2551">
        <v>5.7</v>
      </c>
    </row>
    <row r="2552" spans="1:17" hidden="1" x14ac:dyDescent="0.3">
      <c r="A2552" t="s">
        <v>5567</v>
      </c>
      <c r="B2552">
        <v>63</v>
      </c>
      <c r="C2552">
        <v>109</v>
      </c>
      <c r="D2552" t="s">
        <v>498</v>
      </c>
      <c r="E2552">
        <v>61693523</v>
      </c>
      <c r="F2552" t="s">
        <v>2110</v>
      </c>
      <c r="G2552" t="s">
        <v>7298</v>
      </c>
      <c r="H2552" t="s">
        <v>7299</v>
      </c>
      <c r="I2552">
        <v>6276</v>
      </c>
      <c r="J2552" t="s">
        <v>2359</v>
      </c>
      <c r="K2552">
        <v>55</v>
      </c>
      <c r="L2552" t="s">
        <v>23</v>
      </c>
      <c r="M2552" t="s">
        <v>24</v>
      </c>
      <c r="N2552" t="s">
        <v>64</v>
      </c>
      <c r="O2552">
        <v>13000000</v>
      </c>
      <c r="P2552">
        <v>2016</v>
      </c>
      <c r="Q2552">
        <v>6.8</v>
      </c>
    </row>
    <row r="2553" spans="1:17" hidden="1" x14ac:dyDescent="0.3">
      <c r="A2553" t="s">
        <v>7300</v>
      </c>
      <c r="B2553">
        <v>106</v>
      </c>
      <c r="C2553">
        <v>83</v>
      </c>
      <c r="D2553" t="s">
        <v>498</v>
      </c>
      <c r="E2553">
        <v>46729374</v>
      </c>
      <c r="F2553" t="s">
        <v>5832</v>
      </c>
      <c r="G2553" t="s">
        <v>3139</v>
      </c>
      <c r="H2553" t="s">
        <v>7301</v>
      </c>
      <c r="I2553">
        <v>116625</v>
      </c>
      <c r="J2553" t="s">
        <v>7075</v>
      </c>
      <c r="K2553">
        <v>469</v>
      </c>
      <c r="L2553" t="s">
        <v>23</v>
      </c>
      <c r="M2553" t="s">
        <v>24</v>
      </c>
      <c r="N2553" t="s">
        <v>25</v>
      </c>
      <c r="O2553">
        <v>13000000</v>
      </c>
      <c r="P2553">
        <v>2000</v>
      </c>
      <c r="Q2553">
        <v>5.5</v>
      </c>
    </row>
    <row r="2554" spans="1:17" hidden="1" x14ac:dyDescent="0.3">
      <c r="A2554" t="s">
        <v>7302</v>
      </c>
      <c r="B2554">
        <v>50</v>
      </c>
      <c r="C2554">
        <v>107</v>
      </c>
      <c r="D2554" t="s">
        <v>2834</v>
      </c>
      <c r="E2554">
        <v>44726644</v>
      </c>
      <c r="F2554" t="s">
        <v>5753</v>
      </c>
      <c r="G2554" t="s">
        <v>7303</v>
      </c>
      <c r="H2554" t="s">
        <v>7304</v>
      </c>
      <c r="I2554">
        <v>42614</v>
      </c>
      <c r="J2554" t="s">
        <v>6805</v>
      </c>
      <c r="K2554">
        <v>120</v>
      </c>
      <c r="L2554" t="s">
        <v>23</v>
      </c>
      <c r="M2554" t="s">
        <v>24</v>
      </c>
      <c r="N2554" t="s">
        <v>393</v>
      </c>
      <c r="O2554">
        <v>13000000</v>
      </c>
      <c r="P2554">
        <v>1988</v>
      </c>
      <c r="Q2554">
        <v>6.8</v>
      </c>
    </row>
    <row r="2555" spans="1:17" hidden="1" x14ac:dyDescent="0.3">
      <c r="A2555" t="s">
        <v>7305</v>
      </c>
      <c r="B2555">
        <v>275</v>
      </c>
      <c r="C2555">
        <v>102</v>
      </c>
      <c r="D2555" t="s">
        <v>371</v>
      </c>
      <c r="E2555">
        <v>44134898</v>
      </c>
      <c r="F2555" t="s">
        <v>1608</v>
      </c>
      <c r="G2555" t="s">
        <v>143</v>
      </c>
      <c r="H2555" t="s">
        <v>7306</v>
      </c>
      <c r="I2555">
        <v>72803</v>
      </c>
      <c r="J2555" t="s">
        <v>965</v>
      </c>
      <c r="K2555">
        <v>171</v>
      </c>
      <c r="L2555" t="s">
        <v>23</v>
      </c>
      <c r="M2555" t="s">
        <v>24</v>
      </c>
      <c r="N2555" t="s">
        <v>25</v>
      </c>
      <c r="O2555">
        <v>13000000</v>
      </c>
      <c r="P2555">
        <v>2014</v>
      </c>
      <c r="Q2555">
        <v>7.3</v>
      </c>
    </row>
    <row r="2556" spans="1:17" hidden="1" x14ac:dyDescent="0.3">
      <c r="A2556" t="s">
        <v>4212</v>
      </c>
      <c r="B2556">
        <v>90</v>
      </c>
      <c r="C2556">
        <v>100</v>
      </c>
      <c r="D2556" t="s">
        <v>422</v>
      </c>
      <c r="E2556">
        <v>48637684</v>
      </c>
      <c r="F2556" t="s">
        <v>1073</v>
      </c>
      <c r="G2556" t="s">
        <v>3399</v>
      </c>
      <c r="H2556" t="s">
        <v>7307</v>
      </c>
      <c r="I2556">
        <v>16979</v>
      </c>
      <c r="J2556" t="s">
        <v>5351</v>
      </c>
      <c r="K2556">
        <v>42</v>
      </c>
      <c r="L2556" t="s">
        <v>23</v>
      </c>
      <c r="M2556" t="s">
        <v>24</v>
      </c>
      <c r="N2556" t="s">
        <v>393</v>
      </c>
      <c r="O2556">
        <v>12500000</v>
      </c>
      <c r="P2556">
        <v>2014</v>
      </c>
      <c r="Q2556">
        <v>6.1</v>
      </c>
    </row>
    <row r="2557" spans="1:17" hidden="1" x14ac:dyDescent="0.3">
      <c r="A2557" t="s">
        <v>4349</v>
      </c>
      <c r="B2557">
        <v>133</v>
      </c>
      <c r="C2557">
        <v>97</v>
      </c>
      <c r="D2557" t="s">
        <v>44</v>
      </c>
      <c r="E2557">
        <v>38176108</v>
      </c>
      <c r="F2557" t="s">
        <v>918</v>
      </c>
      <c r="G2557" t="s">
        <v>313</v>
      </c>
      <c r="H2557" t="s">
        <v>7308</v>
      </c>
      <c r="I2557">
        <v>222099</v>
      </c>
      <c r="J2557" t="s">
        <v>7309</v>
      </c>
      <c r="K2557">
        <v>549</v>
      </c>
      <c r="L2557" t="s">
        <v>23</v>
      </c>
      <c r="M2557" t="s">
        <v>24</v>
      </c>
      <c r="N2557" t="s">
        <v>25</v>
      </c>
      <c r="O2557">
        <v>16000000</v>
      </c>
      <c r="P2557">
        <v>1999</v>
      </c>
      <c r="Q2557">
        <v>7.2</v>
      </c>
    </row>
    <row r="2558" spans="1:17" hidden="1" x14ac:dyDescent="0.3">
      <c r="A2558" t="s">
        <v>7310</v>
      </c>
      <c r="B2558">
        <v>49</v>
      </c>
      <c r="C2558">
        <v>92</v>
      </c>
      <c r="D2558" t="s">
        <v>1248</v>
      </c>
      <c r="E2558">
        <v>28972187</v>
      </c>
      <c r="F2558" t="s">
        <v>1068</v>
      </c>
      <c r="G2558" t="s">
        <v>5411</v>
      </c>
      <c r="H2558" t="s">
        <v>7311</v>
      </c>
      <c r="I2558">
        <v>28805</v>
      </c>
      <c r="J2558" t="s">
        <v>7312</v>
      </c>
      <c r="K2558">
        <v>159</v>
      </c>
      <c r="L2558" t="s">
        <v>23</v>
      </c>
      <c r="M2558" t="s">
        <v>24</v>
      </c>
      <c r="N2558" t="s">
        <v>25</v>
      </c>
      <c r="O2558">
        <v>13000000</v>
      </c>
      <c r="P2558">
        <v>2002</v>
      </c>
      <c r="Q2558">
        <v>5.9</v>
      </c>
    </row>
    <row r="2559" spans="1:17" hidden="1" x14ac:dyDescent="0.3">
      <c r="A2559" t="s">
        <v>7313</v>
      </c>
      <c r="B2559">
        <v>19</v>
      </c>
      <c r="C2559">
        <v>84</v>
      </c>
      <c r="D2559" t="s">
        <v>1254</v>
      </c>
      <c r="E2559">
        <v>27979400</v>
      </c>
      <c r="F2559" t="s">
        <v>1118</v>
      </c>
      <c r="G2559" t="s">
        <v>4290</v>
      </c>
      <c r="H2559" t="s">
        <v>7314</v>
      </c>
      <c r="I2559">
        <v>37611</v>
      </c>
      <c r="J2559" t="s">
        <v>4128</v>
      </c>
      <c r="K2559">
        <v>72</v>
      </c>
      <c r="L2559" t="s">
        <v>23</v>
      </c>
      <c r="M2559" t="s">
        <v>24</v>
      </c>
      <c r="N2559" t="s">
        <v>25</v>
      </c>
      <c r="O2559">
        <v>8200000</v>
      </c>
      <c r="P2559">
        <v>1993</v>
      </c>
      <c r="Q2559">
        <v>6.1</v>
      </c>
    </row>
    <row r="2560" spans="1:17" hidden="1" x14ac:dyDescent="0.3">
      <c r="A2560" t="s">
        <v>3091</v>
      </c>
      <c r="B2560">
        <v>186</v>
      </c>
      <c r="C2560">
        <v>86</v>
      </c>
      <c r="D2560" t="s">
        <v>5501</v>
      </c>
      <c r="E2560">
        <v>54257433</v>
      </c>
      <c r="F2560" t="s">
        <v>2681</v>
      </c>
      <c r="G2560" t="s">
        <v>6101</v>
      </c>
      <c r="H2560" t="s">
        <v>7315</v>
      </c>
      <c r="I2560">
        <v>12983</v>
      </c>
      <c r="J2560" t="s">
        <v>7316</v>
      </c>
      <c r="K2560">
        <v>139</v>
      </c>
      <c r="L2560" t="s">
        <v>23</v>
      </c>
      <c r="M2560" t="s">
        <v>24</v>
      </c>
      <c r="N2560" t="s">
        <v>25</v>
      </c>
      <c r="O2560">
        <v>17000000</v>
      </c>
      <c r="P2560">
        <v>2016</v>
      </c>
      <c r="Q2560">
        <v>6.8</v>
      </c>
    </row>
    <row r="2561" spans="1:17" hidden="1" x14ac:dyDescent="0.3">
      <c r="A2561" t="s">
        <v>7317</v>
      </c>
      <c r="B2561">
        <v>185</v>
      </c>
      <c r="C2561">
        <v>120</v>
      </c>
      <c r="D2561" t="s">
        <v>791</v>
      </c>
      <c r="E2561">
        <v>23947</v>
      </c>
      <c r="F2561" t="s">
        <v>1846</v>
      </c>
      <c r="G2561" t="s">
        <v>3442</v>
      </c>
      <c r="H2561" t="s">
        <v>7318</v>
      </c>
      <c r="I2561">
        <v>357579</v>
      </c>
      <c r="J2561" t="s">
        <v>4902</v>
      </c>
      <c r="K2561">
        <v>1100</v>
      </c>
      <c r="L2561" t="s">
        <v>23</v>
      </c>
      <c r="M2561" t="s">
        <v>24</v>
      </c>
      <c r="N2561" t="s">
        <v>393</v>
      </c>
      <c r="O2561">
        <v>13000000</v>
      </c>
      <c r="P2561">
        <v>2004</v>
      </c>
      <c r="Q2561">
        <v>7.7</v>
      </c>
    </row>
    <row r="2562" spans="1:17" hidden="1" x14ac:dyDescent="0.3">
      <c r="A2562" t="s">
        <v>6171</v>
      </c>
      <c r="B2562">
        <v>42</v>
      </c>
      <c r="C2562">
        <v>89</v>
      </c>
      <c r="D2562" t="s">
        <v>1574</v>
      </c>
      <c r="E2562">
        <v>60008303</v>
      </c>
      <c r="F2562" t="s">
        <v>1504</v>
      </c>
      <c r="G2562" t="s">
        <v>6346</v>
      </c>
      <c r="H2562" t="s">
        <v>7319</v>
      </c>
      <c r="I2562">
        <v>9285</v>
      </c>
      <c r="J2562" t="s">
        <v>4748</v>
      </c>
      <c r="K2562">
        <v>91</v>
      </c>
      <c r="L2562" t="s">
        <v>23</v>
      </c>
      <c r="M2562" t="s">
        <v>24</v>
      </c>
      <c r="N2562" t="s">
        <v>64</v>
      </c>
      <c r="O2562">
        <v>13000000</v>
      </c>
      <c r="P2562">
        <v>2000</v>
      </c>
      <c r="Q2562">
        <v>4.9000000000000004</v>
      </c>
    </row>
    <row r="2563" spans="1:17" hidden="1" x14ac:dyDescent="0.3">
      <c r="A2563" t="s">
        <v>7320</v>
      </c>
      <c r="B2563">
        <v>37</v>
      </c>
      <c r="C2563">
        <v>117</v>
      </c>
      <c r="D2563" t="s">
        <v>990</v>
      </c>
      <c r="E2563">
        <v>49121934</v>
      </c>
      <c r="F2563" t="s">
        <v>918</v>
      </c>
      <c r="G2563" t="s">
        <v>6260</v>
      </c>
      <c r="H2563" t="s">
        <v>7321</v>
      </c>
      <c r="I2563">
        <v>6528</v>
      </c>
      <c r="J2563" t="s">
        <v>1916</v>
      </c>
      <c r="K2563">
        <v>32</v>
      </c>
      <c r="L2563" t="s">
        <v>23</v>
      </c>
      <c r="M2563" t="s">
        <v>24</v>
      </c>
      <c r="N2563" t="s">
        <v>25</v>
      </c>
      <c r="O2563">
        <v>13000000</v>
      </c>
      <c r="P2563">
        <v>2007</v>
      </c>
      <c r="Q2563">
        <v>6.1</v>
      </c>
    </row>
    <row r="2564" spans="1:17" hidden="1" x14ac:dyDescent="0.3">
      <c r="A2564" t="s">
        <v>6240</v>
      </c>
      <c r="B2564">
        <v>45</v>
      </c>
      <c r="C2564">
        <v>97</v>
      </c>
      <c r="D2564" t="s">
        <v>2417</v>
      </c>
      <c r="E2564">
        <v>27141959</v>
      </c>
      <c r="F2564" t="s">
        <v>7322</v>
      </c>
      <c r="G2564" t="s">
        <v>5921</v>
      </c>
      <c r="H2564" t="s">
        <v>7323</v>
      </c>
      <c r="I2564">
        <v>19547</v>
      </c>
      <c r="J2564" t="s">
        <v>1099</v>
      </c>
      <c r="K2564">
        <v>168</v>
      </c>
      <c r="L2564" t="s">
        <v>23</v>
      </c>
      <c r="M2564" t="s">
        <v>24</v>
      </c>
      <c r="N2564" t="s">
        <v>64</v>
      </c>
      <c r="O2564">
        <v>18000000</v>
      </c>
      <c r="P2564">
        <v>1999</v>
      </c>
      <c r="Q2564">
        <v>2.5</v>
      </c>
    </row>
    <row r="2565" spans="1:17" hidden="1" x14ac:dyDescent="0.3">
      <c r="A2565" t="s">
        <v>7324</v>
      </c>
      <c r="B2565">
        <v>57</v>
      </c>
      <c r="C2565">
        <v>91</v>
      </c>
      <c r="D2565" t="s">
        <v>1879</v>
      </c>
      <c r="E2565">
        <v>27052167</v>
      </c>
      <c r="F2565" t="s">
        <v>286</v>
      </c>
      <c r="G2565" t="s">
        <v>1489</v>
      </c>
      <c r="H2565" t="s">
        <v>7325</v>
      </c>
      <c r="I2565">
        <v>24834</v>
      </c>
      <c r="J2565" t="s">
        <v>7326</v>
      </c>
      <c r="K2565">
        <v>168</v>
      </c>
      <c r="L2565" t="s">
        <v>23</v>
      </c>
      <c r="M2565" t="s">
        <v>24</v>
      </c>
      <c r="N2565" t="s">
        <v>393</v>
      </c>
      <c r="O2565">
        <v>13000000</v>
      </c>
      <c r="P2565">
        <v>1998</v>
      </c>
      <c r="Q2565">
        <v>6.1</v>
      </c>
    </row>
    <row r="2566" spans="1:17" hidden="1" x14ac:dyDescent="0.3">
      <c r="A2566" t="s">
        <v>7327</v>
      </c>
      <c r="B2566">
        <v>25</v>
      </c>
      <c r="C2566">
        <v>100</v>
      </c>
      <c r="D2566" t="s">
        <v>3258</v>
      </c>
      <c r="E2566">
        <v>26539321</v>
      </c>
      <c r="F2566" t="s">
        <v>2418</v>
      </c>
      <c r="G2566" t="s">
        <v>1136</v>
      </c>
      <c r="H2566" t="s">
        <v>7328</v>
      </c>
      <c r="I2566">
        <v>7984</v>
      </c>
      <c r="J2566" t="s">
        <v>7329</v>
      </c>
      <c r="K2566">
        <v>42</v>
      </c>
      <c r="L2566" t="s">
        <v>23</v>
      </c>
      <c r="M2566" t="s">
        <v>24</v>
      </c>
      <c r="N2566" t="s">
        <v>64</v>
      </c>
      <c r="O2566">
        <v>13000000</v>
      </c>
      <c r="P2566">
        <v>1996</v>
      </c>
      <c r="Q2566">
        <v>5.9</v>
      </c>
    </row>
    <row r="2567" spans="1:17" hidden="1" x14ac:dyDescent="0.3">
      <c r="A2567" t="s">
        <v>7330</v>
      </c>
      <c r="B2567">
        <v>59</v>
      </c>
      <c r="C2567">
        <v>72</v>
      </c>
      <c r="D2567" t="s">
        <v>7331</v>
      </c>
      <c r="E2567">
        <v>28501605</v>
      </c>
      <c r="F2567" t="s">
        <v>4331</v>
      </c>
      <c r="G2567" t="s">
        <v>4130</v>
      </c>
      <c r="H2567" t="s">
        <v>7332</v>
      </c>
      <c r="I2567">
        <v>31371</v>
      </c>
      <c r="J2567" t="s">
        <v>7333</v>
      </c>
      <c r="K2567">
        <v>166</v>
      </c>
      <c r="L2567" t="s">
        <v>23</v>
      </c>
      <c r="M2567" t="s">
        <v>24</v>
      </c>
      <c r="N2567" t="s">
        <v>393</v>
      </c>
      <c r="O2567">
        <v>13000000</v>
      </c>
      <c r="P2567">
        <v>1990</v>
      </c>
      <c r="Q2567">
        <v>5.7</v>
      </c>
    </row>
    <row r="2568" spans="1:17" hidden="1" x14ac:dyDescent="0.3">
      <c r="A2568" t="s">
        <v>7334</v>
      </c>
      <c r="B2568">
        <v>58</v>
      </c>
      <c r="C2568">
        <v>84</v>
      </c>
      <c r="D2568" t="s">
        <v>1715</v>
      </c>
      <c r="E2568">
        <v>52543632</v>
      </c>
      <c r="F2568" t="s">
        <v>982</v>
      </c>
      <c r="G2568" t="s">
        <v>7335</v>
      </c>
      <c r="H2568" t="s">
        <v>7336</v>
      </c>
      <c r="I2568">
        <v>12676</v>
      </c>
      <c r="J2568" t="s">
        <v>7337</v>
      </c>
      <c r="K2568">
        <v>84</v>
      </c>
      <c r="L2568" t="s">
        <v>23</v>
      </c>
      <c r="M2568" t="s">
        <v>24</v>
      </c>
      <c r="N2568" t="s">
        <v>25</v>
      </c>
      <c r="O2568">
        <v>13200000</v>
      </c>
      <c r="P2568">
        <v>2014</v>
      </c>
      <c r="Q2568">
        <v>5.6</v>
      </c>
    </row>
    <row r="2569" spans="1:17" hidden="1" x14ac:dyDescent="0.3">
      <c r="A2569" t="s">
        <v>2024</v>
      </c>
      <c r="B2569">
        <v>330</v>
      </c>
      <c r="C2569">
        <v>126</v>
      </c>
      <c r="D2569" t="s">
        <v>794</v>
      </c>
      <c r="E2569">
        <v>25592632</v>
      </c>
      <c r="F2569" t="s">
        <v>3792</v>
      </c>
      <c r="G2569" t="s">
        <v>844</v>
      </c>
      <c r="H2569" t="s">
        <v>7338</v>
      </c>
      <c r="I2569">
        <v>220475</v>
      </c>
      <c r="J2569" t="s">
        <v>2027</v>
      </c>
      <c r="K2569">
        <v>1066</v>
      </c>
      <c r="L2569" t="s">
        <v>23</v>
      </c>
      <c r="M2569" t="s">
        <v>24</v>
      </c>
      <c r="N2569" t="s">
        <v>393</v>
      </c>
      <c r="O2569">
        <v>18000000</v>
      </c>
      <c r="P2569">
        <v>2007</v>
      </c>
      <c r="Q2569">
        <v>7.2</v>
      </c>
    </row>
    <row r="2570" spans="1:17" hidden="1" x14ac:dyDescent="0.3">
      <c r="A2570" t="s">
        <v>7339</v>
      </c>
      <c r="B2570">
        <v>489</v>
      </c>
      <c r="C2570">
        <v>108</v>
      </c>
      <c r="D2570" t="s">
        <v>7341</v>
      </c>
      <c r="E2570">
        <v>25440971</v>
      </c>
      <c r="F2570" t="s">
        <v>1409</v>
      </c>
      <c r="G2570" t="s">
        <v>7340</v>
      </c>
      <c r="H2570" t="s">
        <v>7342</v>
      </c>
      <c r="I2570">
        <v>289508</v>
      </c>
      <c r="J2570" t="s">
        <v>7343</v>
      </c>
      <c r="K2570">
        <v>611</v>
      </c>
      <c r="L2570" t="s">
        <v>23</v>
      </c>
      <c r="M2570" t="s">
        <v>38</v>
      </c>
      <c r="N2570" t="s">
        <v>393</v>
      </c>
      <c r="O2570">
        <v>15000000</v>
      </c>
      <c r="P2570">
        <v>2015</v>
      </c>
      <c r="Q2570">
        <v>7.7</v>
      </c>
    </row>
    <row r="2571" spans="1:17" hidden="1" x14ac:dyDescent="0.3">
      <c r="A2571" t="s">
        <v>1150</v>
      </c>
      <c r="B2571">
        <v>242</v>
      </c>
      <c r="C2571">
        <v>112</v>
      </c>
      <c r="D2571" t="s">
        <v>2724</v>
      </c>
      <c r="E2571">
        <v>22858926</v>
      </c>
      <c r="F2571" t="s">
        <v>4583</v>
      </c>
      <c r="G2571" t="s">
        <v>7344</v>
      </c>
      <c r="H2571" t="s">
        <v>7345</v>
      </c>
      <c r="I2571">
        <v>254404</v>
      </c>
      <c r="J2571" t="s">
        <v>405</v>
      </c>
      <c r="K2571">
        <v>840</v>
      </c>
      <c r="L2571" t="s">
        <v>23</v>
      </c>
      <c r="M2571" t="s">
        <v>24</v>
      </c>
      <c r="N2571" t="s">
        <v>393</v>
      </c>
      <c r="O2571">
        <v>13000000</v>
      </c>
      <c r="P2571">
        <v>1999</v>
      </c>
      <c r="Q2571">
        <v>7.8</v>
      </c>
    </row>
    <row r="2572" spans="1:17" hidden="1" x14ac:dyDescent="0.3">
      <c r="A2572" t="s">
        <v>7346</v>
      </c>
      <c r="B2572">
        <v>40</v>
      </c>
      <c r="C2572">
        <v>90</v>
      </c>
      <c r="D2572" t="s">
        <v>3270</v>
      </c>
      <c r="E2572">
        <v>22235901</v>
      </c>
      <c r="F2572" t="s">
        <v>1073</v>
      </c>
      <c r="G2572" t="s">
        <v>428</v>
      </c>
      <c r="H2572" t="s">
        <v>7347</v>
      </c>
      <c r="I2572">
        <v>4339</v>
      </c>
      <c r="J2572" t="s">
        <v>4201</v>
      </c>
      <c r="K2572">
        <v>31</v>
      </c>
      <c r="L2572" t="s">
        <v>23</v>
      </c>
      <c r="M2572" t="s">
        <v>24</v>
      </c>
      <c r="N2572" t="s">
        <v>393</v>
      </c>
      <c r="O2572">
        <v>6000000</v>
      </c>
      <c r="P2572">
        <v>2001</v>
      </c>
      <c r="Q2572">
        <v>6.1</v>
      </c>
    </row>
    <row r="2573" spans="1:17" hidden="1" x14ac:dyDescent="0.3">
      <c r="A2573" t="s">
        <v>963</v>
      </c>
      <c r="B2573">
        <v>112</v>
      </c>
      <c r="C2573">
        <v>91</v>
      </c>
      <c r="D2573" t="s">
        <v>7350</v>
      </c>
      <c r="E2573">
        <v>38916903</v>
      </c>
      <c r="F2573" t="s">
        <v>7349</v>
      </c>
      <c r="G2573" t="s">
        <v>7348</v>
      </c>
      <c r="H2573" t="s">
        <v>7351</v>
      </c>
      <c r="I2573">
        <v>15664</v>
      </c>
      <c r="J2573" t="s">
        <v>7352</v>
      </c>
      <c r="K2573">
        <v>149</v>
      </c>
      <c r="L2573" t="s">
        <v>23</v>
      </c>
      <c r="M2573" t="s">
        <v>24</v>
      </c>
      <c r="N2573" t="s">
        <v>64</v>
      </c>
      <c r="O2573">
        <v>13000000</v>
      </c>
      <c r="P2573">
        <v>2014</v>
      </c>
      <c r="Q2573">
        <v>5.8</v>
      </c>
    </row>
    <row r="2574" spans="1:17" hidden="1" x14ac:dyDescent="0.3">
      <c r="A2574" t="s">
        <v>3248</v>
      </c>
      <c r="B2574">
        <v>84</v>
      </c>
      <c r="C2574">
        <v>135</v>
      </c>
      <c r="D2574" t="s">
        <v>57</v>
      </c>
      <c r="E2574">
        <v>16929123</v>
      </c>
      <c r="F2574" t="s">
        <v>147</v>
      </c>
      <c r="G2574" t="s">
        <v>2289</v>
      </c>
      <c r="H2574" t="s">
        <v>7353</v>
      </c>
      <c r="I2574">
        <v>21406</v>
      </c>
      <c r="J2574" t="s">
        <v>7354</v>
      </c>
      <c r="K2574">
        <v>169</v>
      </c>
      <c r="L2574" t="s">
        <v>23</v>
      </c>
      <c r="M2574" t="s">
        <v>24</v>
      </c>
      <c r="N2574" t="s">
        <v>25</v>
      </c>
      <c r="O2574">
        <v>14000000</v>
      </c>
      <c r="P2574">
        <v>2001</v>
      </c>
      <c r="Q2574">
        <v>6.5</v>
      </c>
    </row>
    <row r="2575" spans="1:17" hidden="1" x14ac:dyDescent="0.3">
      <c r="A2575" t="s">
        <v>2277</v>
      </c>
      <c r="B2575">
        <v>251</v>
      </c>
      <c r="C2575">
        <v>141</v>
      </c>
      <c r="D2575" t="s">
        <v>7356</v>
      </c>
      <c r="E2575">
        <v>13753931</v>
      </c>
      <c r="F2575" t="s">
        <v>1257</v>
      </c>
      <c r="G2575" t="s">
        <v>7355</v>
      </c>
      <c r="H2575" t="s">
        <v>7357</v>
      </c>
      <c r="I2575">
        <v>132149</v>
      </c>
      <c r="J2575" t="s">
        <v>7358</v>
      </c>
      <c r="K2575">
        <v>316</v>
      </c>
      <c r="L2575" t="s">
        <v>450</v>
      </c>
      <c r="M2575" t="s">
        <v>24</v>
      </c>
      <c r="N2575" t="s">
        <v>393</v>
      </c>
      <c r="O2575">
        <v>19000000</v>
      </c>
      <c r="P2575">
        <v>2006</v>
      </c>
      <c r="Q2575">
        <v>7.9</v>
      </c>
    </row>
    <row r="2576" spans="1:17" hidden="1" x14ac:dyDescent="0.3">
      <c r="A2576" t="s">
        <v>7359</v>
      </c>
      <c r="B2576">
        <v>113</v>
      </c>
      <c r="C2576">
        <v>104</v>
      </c>
      <c r="D2576" t="s">
        <v>55</v>
      </c>
      <c r="E2576">
        <v>10996440</v>
      </c>
      <c r="F2576" t="s">
        <v>445</v>
      </c>
      <c r="G2576" t="s">
        <v>1683</v>
      </c>
      <c r="H2576" t="s">
        <v>7360</v>
      </c>
      <c r="I2576">
        <v>19707</v>
      </c>
      <c r="J2576" t="s">
        <v>5830</v>
      </c>
      <c r="K2576">
        <v>128</v>
      </c>
      <c r="L2576" t="s">
        <v>23</v>
      </c>
      <c r="M2576" t="s">
        <v>24</v>
      </c>
      <c r="N2576" t="s">
        <v>64</v>
      </c>
      <c r="O2576">
        <v>13000000</v>
      </c>
      <c r="P2576">
        <v>2006</v>
      </c>
      <c r="Q2576">
        <v>6.3</v>
      </c>
    </row>
    <row r="2577" spans="1:17" hidden="1" x14ac:dyDescent="0.3">
      <c r="A2577" t="s">
        <v>7362</v>
      </c>
      <c r="B2577">
        <v>421</v>
      </c>
      <c r="C2577">
        <v>118</v>
      </c>
      <c r="D2577" t="s">
        <v>1483</v>
      </c>
      <c r="E2577">
        <v>14677654</v>
      </c>
      <c r="F2577" t="s">
        <v>2110</v>
      </c>
      <c r="G2577" t="s">
        <v>1024</v>
      </c>
      <c r="H2577" t="s">
        <v>7363</v>
      </c>
      <c r="I2577">
        <v>161288</v>
      </c>
      <c r="J2577" t="s">
        <v>4602</v>
      </c>
      <c r="K2577">
        <v>351</v>
      </c>
      <c r="L2577" t="s">
        <v>23</v>
      </c>
      <c r="M2577" t="s">
        <v>4630</v>
      </c>
      <c r="N2577" t="s">
        <v>393</v>
      </c>
      <c r="O2577">
        <v>13000000</v>
      </c>
      <c r="P2577">
        <v>2015</v>
      </c>
      <c r="Q2577">
        <v>8.3000000000000007</v>
      </c>
    </row>
    <row r="2578" spans="1:17" hidden="1" x14ac:dyDescent="0.3">
      <c r="A2578" t="s">
        <v>3995</v>
      </c>
      <c r="B2578">
        <v>32</v>
      </c>
      <c r="C2578">
        <v>82</v>
      </c>
      <c r="D2578" t="s">
        <v>223</v>
      </c>
      <c r="E2578">
        <v>9975684</v>
      </c>
      <c r="F2578" t="s">
        <v>1068</v>
      </c>
      <c r="G2578" t="s">
        <v>6738</v>
      </c>
      <c r="H2578" t="s">
        <v>7364</v>
      </c>
      <c r="I2578">
        <v>20033</v>
      </c>
      <c r="J2578" t="s">
        <v>1208</v>
      </c>
      <c r="K2578">
        <v>117</v>
      </c>
      <c r="L2578" t="s">
        <v>23</v>
      </c>
      <c r="M2578" t="s">
        <v>183</v>
      </c>
      <c r="N2578" t="s">
        <v>25</v>
      </c>
      <c r="O2578">
        <v>13000000</v>
      </c>
      <c r="P2578">
        <v>1998</v>
      </c>
      <c r="Q2578">
        <v>6.4</v>
      </c>
    </row>
    <row r="2579" spans="1:17" hidden="1" x14ac:dyDescent="0.3">
      <c r="A2579" t="s">
        <v>7365</v>
      </c>
      <c r="B2579">
        <v>52</v>
      </c>
      <c r="C2579">
        <v>95</v>
      </c>
      <c r="D2579" t="s">
        <v>2417</v>
      </c>
      <c r="E2579">
        <v>7881335</v>
      </c>
      <c r="F2579" t="s">
        <v>3549</v>
      </c>
      <c r="G2579" t="s">
        <v>3559</v>
      </c>
      <c r="H2579" t="s">
        <v>7366</v>
      </c>
      <c r="I2579">
        <v>21212</v>
      </c>
      <c r="J2579" t="s">
        <v>3431</v>
      </c>
      <c r="K2579">
        <v>107</v>
      </c>
      <c r="L2579" t="s">
        <v>23</v>
      </c>
      <c r="M2579" t="s">
        <v>24</v>
      </c>
      <c r="N2579" t="s">
        <v>393</v>
      </c>
      <c r="O2579">
        <v>13000000</v>
      </c>
      <c r="P2579">
        <v>1994</v>
      </c>
      <c r="Q2579">
        <v>6.7</v>
      </c>
    </row>
    <row r="2580" spans="1:17" hidden="1" x14ac:dyDescent="0.3">
      <c r="A2580" t="s">
        <v>6087</v>
      </c>
      <c r="B2580">
        <v>81</v>
      </c>
      <c r="C2580">
        <v>94</v>
      </c>
      <c r="D2580" t="s">
        <v>216</v>
      </c>
      <c r="E2580">
        <v>6241697</v>
      </c>
      <c r="F2580" t="s">
        <v>1068</v>
      </c>
      <c r="G2580" t="s">
        <v>816</v>
      </c>
      <c r="H2580" t="s">
        <v>7367</v>
      </c>
      <c r="I2580">
        <v>16059</v>
      </c>
      <c r="J2580" t="s">
        <v>57</v>
      </c>
      <c r="K2580">
        <v>210</v>
      </c>
      <c r="L2580" t="s">
        <v>23</v>
      </c>
      <c r="M2580" t="s">
        <v>943</v>
      </c>
      <c r="N2580" t="s">
        <v>25</v>
      </c>
      <c r="O2580">
        <v>13000000</v>
      </c>
      <c r="P2580">
        <v>1999</v>
      </c>
      <c r="Q2580">
        <v>6.1</v>
      </c>
    </row>
    <row r="2581" spans="1:17" hidden="1" x14ac:dyDescent="0.3">
      <c r="A2581" t="s">
        <v>7368</v>
      </c>
      <c r="B2581">
        <v>39</v>
      </c>
      <c r="C2581">
        <v>99</v>
      </c>
      <c r="D2581" t="s">
        <v>650</v>
      </c>
      <c r="E2581">
        <v>5871603</v>
      </c>
      <c r="F2581" t="s">
        <v>2497</v>
      </c>
      <c r="G2581" t="s">
        <v>1123</v>
      </c>
      <c r="H2581" t="s">
        <v>7369</v>
      </c>
      <c r="I2581">
        <v>3116</v>
      </c>
      <c r="J2581" t="s">
        <v>3436</v>
      </c>
      <c r="K2581">
        <v>39</v>
      </c>
      <c r="L2581" t="s">
        <v>23</v>
      </c>
      <c r="M2581" t="s">
        <v>24</v>
      </c>
      <c r="N2581" t="s">
        <v>393</v>
      </c>
      <c r="O2581">
        <v>13000000</v>
      </c>
      <c r="P2581">
        <v>1999</v>
      </c>
      <c r="Q2581">
        <v>6</v>
      </c>
    </row>
    <row r="2582" spans="1:17" hidden="1" x14ac:dyDescent="0.3">
      <c r="A2582" t="s">
        <v>7370</v>
      </c>
      <c r="B2582">
        <v>63</v>
      </c>
      <c r="C2582">
        <v>121</v>
      </c>
      <c r="D2582" t="s">
        <v>333</v>
      </c>
      <c r="E2582">
        <v>16574731</v>
      </c>
      <c r="F2582" t="s">
        <v>3681</v>
      </c>
      <c r="G2582" t="s">
        <v>5686</v>
      </c>
      <c r="H2582" t="s">
        <v>7371</v>
      </c>
      <c r="I2582">
        <v>27675</v>
      </c>
      <c r="J2582" t="s">
        <v>427</v>
      </c>
      <c r="K2582">
        <v>181</v>
      </c>
      <c r="L2582" t="s">
        <v>23</v>
      </c>
      <c r="M2582" t="s">
        <v>24</v>
      </c>
      <c r="N2582" t="s">
        <v>393</v>
      </c>
      <c r="O2582">
        <v>13000000</v>
      </c>
      <c r="P2582">
        <v>1998</v>
      </c>
      <c r="Q2582">
        <v>5.8</v>
      </c>
    </row>
    <row r="2583" spans="1:17" hidden="1" x14ac:dyDescent="0.3">
      <c r="A2583" t="s">
        <v>7372</v>
      </c>
      <c r="B2583">
        <v>47</v>
      </c>
      <c r="C2583">
        <v>84</v>
      </c>
      <c r="D2583" t="s">
        <v>256</v>
      </c>
      <c r="E2583">
        <v>5002310</v>
      </c>
      <c r="F2583" t="s">
        <v>7373</v>
      </c>
      <c r="G2583" t="s">
        <v>6263</v>
      </c>
      <c r="H2583" t="s">
        <v>7374</v>
      </c>
      <c r="I2583">
        <v>25541</v>
      </c>
      <c r="J2583" t="s">
        <v>4482</v>
      </c>
      <c r="K2583">
        <v>181</v>
      </c>
      <c r="L2583" t="s">
        <v>23</v>
      </c>
      <c r="M2583" t="s">
        <v>24</v>
      </c>
      <c r="N2583" t="s">
        <v>25</v>
      </c>
      <c r="O2583">
        <v>13000000</v>
      </c>
      <c r="P2583">
        <v>2001</v>
      </c>
      <c r="Q2583">
        <v>5.6</v>
      </c>
    </row>
    <row r="2584" spans="1:17" hidden="1" x14ac:dyDescent="0.3">
      <c r="A2584" t="s">
        <v>7375</v>
      </c>
      <c r="B2584">
        <v>111</v>
      </c>
      <c r="C2584">
        <v>93</v>
      </c>
      <c r="D2584" t="s">
        <v>4790</v>
      </c>
      <c r="E2584">
        <v>4919896</v>
      </c>
      <c r="F2584" t="s">
        <v>3549</v>
      </c>
      <c r="G2584" t="s">
        <v>3506</v>
      </c>
      <c r="H2584" t="s">
        <v>7376</v>
      </c>
      <c r="I2584">
        <v>21530</v>
      </c>
      <c r="J2584" t="s">
        <v>5121</v>
      </c>
      <c r="K2584">
        <v>159</v>
      </c>
      <c r="L2584" t="s">
        <v>23</v>
      </c>
      <c r="M2584" t="s">
        <v>38</v>
      </c>
      <c r="N2584" t="s">
        <v>393</v>
      </c>
      <c r="O2584">
        <v>13000000</v>
      </c>
      <c r="P2584">
        <v>2001</v>
      </c>
      <c r="Q2584">
        <v>6.1</v>
      </c>
    </row>
    <row r="2585" spans="1:17" hidden="1" x14ac:dyDescent="0.3">
      <c r="A2585" t="s">
        <v>5983</v>
      </c>
      <c r="B2585">
        <v>168</v>
      </c>
      <c r="C2585">
        <v>93</v>
      </c>
      <c r="D2585" t="s">
        <v>7378</v>
      </c>
      <c r="E2585">
        <v>25675765</v>
      </c>
      <c r="F2585" t="s">
        <v>1068</v>
      </c>
      <c r="G2585" t="s">
        <v>7377</v>
      </c>
      <c r="H2585" t="s">
        <v>7379</v>
      </c>
      <c r="I2585">
        <v>60407</v>
      </c>
      <c r="J2585" t="s">
        <v>7380</v>
      </c>
      <c r="K2585">
        <v>84</v>
      </c>
      <c r="L2585" t="s">
        <v>23</v>
      </c>
      <c r="M2585" t="s">
        <v>24</v>
      </c>
      <c r="N2585" t="s">
        <v>393</v>
      </c>
      <c r="O2585">
        <v>13000000</v>
      </c>
      <c r="P2585">
        <v>2013</v>
      </c>
      <c r="Q2585">
        <v>5.9</v>
      </c>
    </row>
    <row r="2586" spans="1:17" hidden="1" x14ac:dyDescent="0.3">
      <c r="A2586" t="s">
        <v>7381</v>
      </c>
      <c r="B2586">
        <v>165</v>
      </c>
      <c r="C2586">
        <v>120</v>
      </c>
      <c r="D2586" t="s">
        <v>187</v>
      </c>
      <c r="E2586">
        <v>4857376</v>
      </c>
      <c r="F2586" t="s">
        <v>918</v>
      </c>
      <c r="G2586" t="s">
        <v>2897</v>
      </c>
      <c r="H2586" t="s">
        <v>7382</v>
      </c>
      <c r="I2586">
        <v>63084</v>
      </c>
      <c r="J2586" t="s">
        <v>7383</v>
      </c>
      <c r="K2586">
        <v>123</v>
      </c>
      <c r="L2586" t="s">
        <v>942</v>
      </c>
      <c r="M2586" t="s">
        <v>943</v>
      </c>
      <c r="N2586" t="s">
        <v>393</v>
      </c>
      <c r="O2586">
        <v>13000000</v>
      </c>
      <c r="P2586">
        <v>2006</v>
      </c>
      <c r="Q2586">
        <v>7.3</v>
      </c>
    </row>
    <row r="2587" spans="1:17" hidden="1" x14ac:dyDescent="0.3">
      <c r="A2587" t="s">
        <v>2658</v>
      </c>
      <c r="B2587">
        <v>104</v>
      </c>
      <c r="C2587">
        <v>112</v>
      </c>
      <c r="D2587" t="s">
        <v>98</v>
      </c>
      <c r="E2587">
        <v>3169424</v>
      </c>
      <c r="F2587" t="s">
        <v>2335</v>
      </c>
      <c r="G2587" t="s">
        <v>7384</v>
      </c>
      <c r="H2587" t="s">
        <v>7385</v>
      </c>
      <c r="I2587">
        <v>18442</v>
      </c>
      <c r="J2587" t="s">
        <v>1987</v>
      </c>
      <c r="K2587">
        <v>59</v>
      </c>
      <c r="L2587" t="s">
        <v>23</v>
      </c>
      <c r="M2587" t="s">
        <v>24</v>
      </c>
      <c r="N2587" t="s">
        <v>25</v>
      </c>
      <c r="O2587">
        <v>13000000</v>
      </c>
      <c r="P2587">
        <v>2007</v>
      </c>
      <c r="Q2587">
        <v>6.8</v>
      </c>
    </row>
    <row r="2588" spans="1:17" hidden="1" x14ac:dyDescent="0.3">
      <c r="A2588" t="s">
        <v>1112</v>
      </c>
      <c r="B2588">
        <v>150</v>
      </c>
      <c r="C2588">
        <v>107</v>
      </c>
      <c r="D2588" t="s">
        <v>2914</v>
      </c>
      <c r="E2588">
        <v>18004225</v>
      </c>
      <c r="F2588" t="s">
        <v>918</v>
      </c>
      <c r="G2588" t="s">
        <v>7386</v>
      </c>
      <c r="H2588" t="s">
        <v>7387</v>
      </c>
      <c r="I2588">
        <v>28573</v>
      </c>
      <c r="J2588" t="s">
        <v>5597</v>
      </c>
      <c r="K2588">
        <v>87</v>
      </c>
      <c r="L2588" t="s">
        <v>23</v>
      </c>
      <c r="M2588" t="s">
        <v>24</v>
      </c>
      <c r="N2588" t="s">
        <v>25</v>
      </c>
      <c r="O2588">
        <v>13000000</v>
      </c>
      <c r="P2588">
        <v>2013</v>
      </c>
      <c r="Q2588">
        <v>5.7</v>
      </c>
    </row>
    <row r="2589" spans="1:17" hidden="1" x14ac:dyDescent="0.3">
      <c r="A2589" t="s">
        <v>7388</v>
      </c>
      <c r="B2589">
        <v>61</v>
      </c>
      <c r="C2589">
        <v>112</v>
      </c>
      <c r="D2589" t="s">
        <v>4988</v>
      </c>
      <c r="E2589">
        <v>3058380</v>
      </c>
      <c r="F2589" t="s">
        <v>147</v>
      </c>
      <c r="G2589" t="s">
        <v>7389</v>
      </c>
      <c r="H2589" t="s">
        <v>7390</v>
      </c>
      <c r="I2589">
        <v>4767</v>
      </c>
      <c r="J2589" t="s">
        <v>7391</v>
      </c>
      <c r="K2589">
        <v>69</v>
      </c>
      <c r="L2589" t="s">
        <v>942</v>
      </c>
      <c r="M2589" t="s">
        <v>943</v>
      </c>
      <c r="N2589" t="s">
        <v>393</v>
      </c>
      <c r="O2589">
        <v>100000000</v>
      </c>
      <c r="P2589">
        <v>2000</v>
      </c>
      <c r="Q2589">
        <v>7.3</v>
      </c>
    </row>
    <row r="2590" spans="1:17" hidden="1" x14ac:dyDescent="0.3">
      <c r="A2590" t="s">
        <v>4972</v>
      </c>
      <c r="B2590">
        <v>226</v>
      </c>
      <c r="C2590">
        <v>96</v>
      </c>
      <c r="D2590" t="s">
        <v>157</v>
      </c>
      <c r="E2590">
        <v>3074838</v>
      </c>
      <c r="F2590" t="s">
        <v>2036</v>
      </c>
      <c r="G2590" t="s">
        <v>7392</v>
      </c>
      <c r="H2590" t="s">
        <v>7393</v>
      </c>
      <c r="I2590">
        <v>56264</v>
      </c>
      <c r="J2590" t="s">
        <v>7394</v>
      </c>
      <c r="K2590">
        <v>166</v>
      </c>
      <c r="L2590" t="s">
        <v>23</v>
      </c>
      <c r="M2590" t="s">
        <v>24</v>
      </c>
      <c r="N2590" t="s">
        <v>393</v>
      </c>
      <c r="O2590">
        <v>11000000</v>
      </c>
      <c r="P2590">
        <v>2009</v>
      </c>
      <c r="Q2590">
        <v>6.3</v>
      </c>
    </row>
    <row r="2591" spans="1:17" hidden="1" x14ac:dyDescent="0.3">
      <c r="A2591" t="s">
        <v>7395</v>
      </c>
      <c r="B2591">
        <v>21</v>
      </c>
      <c r="C2591">
        <v>91</v>
      </c>
      <c r="D2591" t="s">
        <v>1057</v>
      </c>
      <c r="E2591">
        <v>2104000</v>
      </c>
      <c r="F2591" t="s">
        <v>5220</v>
      </c>
      <c r="G2591" t="s">
        <v>5249</v>
      </c>
      <c r="H2591" t="s">
        <v>7396</v>
      </c>
      <c r="I2591">
        <v>1595</v>
      </c>
      <c r="J2591" t="s">
        <v>7395</v>
      </c>
      <c r="K2591">
        <v>19</v>
      </c>
      <c r="L2591" t="s">
        <v>23</v>
      </c>
      <c r="M2591" t="s">
        <v>24</v>
      </c>
      <c r="N2591" t="s">
        <v>393</v>
      </c>
      <c r="O2591">
        <v>13000000</v>
      </c>
      <c r="P2591">
        <v>1996</v>
      </c>
      <c r="Q2591">
        <v>5.9</v>
      </c>
    </row>
    <row r="2592" spans="1:17" hidden="1" x14ac:dyDescent="0.3">
      <c r="A2592" t="s">
        <v>3257</v>
      </c>
      <c r="B2592">
        <v>217</v>
      </c>
      <c r="C2592">
        <v>105</v>
      </c>
      <c r="D2592" t="s">
        <v>557</v>
      </c>
      <c r="E2592">
        <v>28501651</v>
      </c>
      <c r="F2592" t="s">
        <v>2497</v>
      </c>
      <c r="G2592" t="s">
        <v>256</v>
      </c>
      <c r="H2592" t="s">
        <v>5274</v>
      </c>
      <c r="I2592">
        <v>88037</v>
      </c>
      <c r="J2592" t="s">
        <v>1332</v>
      </c>
      <c r="K2592">
        <v>201</v>
      </c>
      <c r="L2592" t="s">
        <v>23</v>
      </c>
      <c r="M2592" t="s">
        <v>24</v>
      </c>
      <c r="N2592" t="s">
        <v>393</v>
      </c>
      <c r="O2592">
        <v>26000000</v>
      </c>
      <c r="P2592">
        <v>2009</v>
      </c>
      <c r="Q2592">
        <v>7.1</v>
      </c>
    </row>
    <row r="2593" spans="1:17" hidden="1" x14ac:dyDescent="0.3">
      <c r="A2593" t="s">
        <v>5680</v>
      </c>
      <c r="B2593">
        <v>94</v>
      </c>
      <c r="C2593">
        <v>125</v>
      </c>
      <c r="D2593" t="s">
        <v>102</v>
      </c>
      <c r="E2593">
        <v>1172769</v>
      </c>
      <c r="F2593" t="s">
        <v>1171</v>
      </c>
      <c r="G2593" t="s">
        <v>232</v>
      </c>
      <c r="H2593" t="s">
        <v>7397</v>
      </c>
      <c r="I2593">
        <v>28068</v>
      </c>
      <c r="J2593" t="s">
        <v>5069</v>
      </c>
      <c r="K2593">
        <v>108</v>
      </c>
      <c r="L2593" t="s">
        <v>23</v>
      </c>
      <c r="M2593" t="s">
        <v>509</v>
      </c>
      <c r="N2593" t="s">
        <v>393</v>
      </c>
      <c r="O2593">
        <v>13000000</v>
      </c>
      <c r="P2593">
        <v>2006</v>
      </c>
      <c r="Q2593">
        <v>7.1</v>
      </c>
    </row>
    <row r="2594" spans="1:17" hidden="1" x14ac:dyDescent="0.3">
      <c r="A2594" t="s">
        <v>7398</v>
      </c>
      <c r="B2594">
        <v>364</v>
      </c>
      <c r="C2594">
        <v>102</v>
      </c>
      <c r="D2594" t="s">
        <v>791</v>
      </c>
      <c r="E2594">
        <v>17738570</v>
      </c>
      <c r="F2594" t="s">
        <v>147</v>
      </c>
      <c r="G2594" t="s">
        <v>7399</v>
      </c>
      <c r="H2594" t="s">
        <v>7400</v>
      </c>
      <c r="I2594">
        <v>351274</v>
      </c>
      <c r="J2594" t="s">
        <v>5261</v>
      </c>
      <c r="K2594">
        <v>457</v>
      </c>
      <c r="L2594" t="s">
        <v>23</v>
      </c>
      <c r="M2594" t="s">
        <v>24</v>
      </c>
      <c r="N2594" t="s">
        <v>25</v>
      </c>
      <c r="O2594">
        <v>13000000</v>
      </c>
      <c r="P2594">
        <v>2012</v>
      </c>
      <c r="Q2594">
        <v>8</v>
      </c>
    </row>
    <row r="2595" spans="1:17" hidden="1" x14ac:dyDescent="0.3">
      <c r="A2595" t="s">
        <v>7401</v>
      </c>
      <c r="B2595">
        <v>19</v>
      </c>
      <c r="C2595">
        <v>87</v>
      </c>
      <c r="D2595" t="s">
        <v>1220</v>
      </c>
      <c r="E2595">
        <v>1200000</v>
      </c>
      <c r="F2595" t="s">
        <v>860</v>
      </c>
      <c r="G2595" t="s">
        <v>7402</v>
      </c>
      <c r="H2595" t="s">
        <v>7403</v>
      </c>
      <c r="I2595">
        <v>922</v>
      </c>
      <c r="J2595" t="s">
        <v>7404</v>
      </c>
      <c r="K2595">
        <v>23</v>
      </c>
      <c r="L2595" t="s">
        <v>23</v>
      </c>
      <c r="M2595" t="s">
        <v>24</v>
      </c>
      <c r="N2595" t="s">
        <v>393</v>
      </c>
      <c r="O2595">
        <v>3000000</v>
      </c>
      <c r="P2595">
        <v>1993</v>
      </c>
      <c r="Q2595">
        <v>5.0999999999999996</v>
      </c>
    </row>
    <row r="2596" spans="1:17" hidden="1" x14ac:dyDescent="0.3">
      <c r="A2596" t="s">
        <v>5690</v>
      </c>
      <c r="B2596">
        <v>129</v>
      </c>
      <c r="C2596">
        <v>118</v>
      </c>
      <c r="D2596" t="s">
        <v>794</v>
      </c>
      <c r="E2596">
        <v>1150403</v>
      </c>
      <c r="F2596" t="s">
        <v>1100</v>
      </c>
      <c r="G2596" t="s">
        <v>2378</v>
      </c>
      <c r="H2596" t="s">
        <v>7405</v>
      </c>
      <c r="I2596">
        <v>14143</v>
      </c>
      <c r="J2596" t="s">
        <v>4667</v>
      </c>
      <c r="K2596">
        <v>102</v>
      </c>
      <c r="L2596" t="s">
        <v>23</v>
      </c>
      <c r="M2596" t="s">
        <v>24</v>
      </c>
      <c r="N2596" t="s">
        <v>393</v>
      </c>
      <c r="O2596">
        <v>13000000</v>
      </c>
      <c r="P2596">
        <v>2006</v>
      </c>
      <c r="Q2596">
        <v>7.1</v>
      </c>
    </row>
    <row r="2597" spans="1:17" hidden="1" x14ac:dyDescent="0.3">
      <c r="A2597" t="s">
        <v>5337</v>
      </c>
      <c r="B2597">
        <v>71</v>
      </c>
      <c r="C2597">
        <v>115</v>
      </c>
      <c r="D2597" t="s">
        <v>1264</v>
      </c>
      <c r="E2597">
        <v>403932</v>
      </c>
      <c r="F2597" t="s">
        <v>2478</v>
      </c>
      <c r="G2597" t="s">
        <v>4924</v>
      </c>
      <c r="H2597" t="s">
        <v>7406</v>
      </c>
      <c r="I2597">
        <v>5254</v>
      </c>
      <c r="J2597" t="s">
        <v>1466</v>
      </c>
      <c r="K2597">
        <v>92</v>
      </c>
      <c r="L2597" t="s">
        <v>23</v>
      </c>
      <c r="M2597" t="s">
        <v>38</v>
      </c>
      <c r="N2597" t="s">
        <v>393</v>
      </c>
      <c r="O2597">
        <v>20000000</v>
      </c>
      <c r="P2597">
        <v>2000</v>
      </c>
      <c r="Q2597">
        <v>6.5</v>
      </c>
    </row>
    <row r="2598" spans="1:17" hidden="1" x14ac:dyDescent="0.3">
      <c r="A2598" t="s">
        <v>2762</v>
      </c>
      <c r="B2598">
        <v>93</v>
      </c>
      <c r="C2598">
        <v>91</v>
      </c>
      <c r="D2598" t="s">
        <v>444</v>
      </c>
      <c r="E2598">
        <v>1712111</v>
      </c>
      <c r="F2598" t="s">
        <v>3317</v>
      </c>
      <c r="G2598" t="s">
        <v>2096</v>
      </c>
      <c r="H2598" t="s">
        <v>7407</v>
      </c>
      <c r="I2598">
        <v>7199</v>
      </c>
      <c r="J2598" t="s">
        <v>870</v>
      </c>
      <c r="K2598">
        <v>53</v>
      </c>
      <c r="L2598" t="s">
        <v>23</v>
      </c>
      <c r="M2598" t="s">
        <v>24</v>
      </c>
      <c r="N2598" t="s">
        <v>25</v>
      </c>
      <c r="O2598">
        <v>8495000</v>
      </c>
      <c r="P2598">
        <v>2015</v>
      </c>
      <c r="Q2598">
        <v>4.5</v>
      </c>
    </row>
    <row r="2599" spans="1:17" hidden="1" x14ac:dyDescent="0.3">
      <c r="A2599" t="s">
        <v>6772</v>
      </c>
      <c r="B2599">
        <v>399</v>
      </c>
      <c r="C2599">
        <v>88</v>
      </c>
      <c r="D2599" t="s">
        <v>7409</v>
      </c>
      <c r="E2599">
        <v>1024175</v>
      </c>
      <c r="F2599" t="s">
        <v>4416</v>
      </c>
      <c r="G2599" t="s">
        <v>7408</v>
      </c>
      <c r="H2599" t="s">
        <v>7410</v>
      </c>
      <c r="I2599">
        <v>82331</v>
      </c>
      <c r="J2599" t="s">
        <v>6830</v>
      </c>
      <c r="K2599">
        <v>297</v>
      </c>
      <c r="L2599" t="s">
        <v>23</v>
      </c>
      <c r="M2599" t="s">
        <v>38</v>
      </c>
      <c r="N2599" t="s">
        <v>393</v>
      </c>
      <c r="O2599">
        <v>13000000</v>
      </c>
      <c r="P2599">
        <v>2011</v>
      </c>
      <c r="Q2599">
        <v>6.6</v>
      </c>
    </row>
    <row r="2600" spans="1:17" hidden="1" x14ac:dyDescent="0.3">
      <c r="A2600" t="s">
        <v>383</v>
      </c>
      <c r="B2600">
        <v>110</v>
      </c>
      <c r="C2600">
        <v>127</v>
      </c>
      <c r="D2600" t="s">
        <v>7412</v>
      </c>
      <c r="E2600">
        <v>301305</v>
      </c>
      <c r="F2600" t="s">
        <v>3350</v>
      </c>
      <c r="G2600" t="s">
        <v>7411</v>
      </c>
      <c r="H2600" t="s">
        <v>7413</v>
      </c>
      <c r="I2600">
        <v>31414</v>
      </c>
      <c r="J2600" t="s">
        <v>7414</v>
      </c>
      <c r="K2600">
        <v>180</v>
      </c>
      <c r="L2600" t="s">
        <v>7415</v>
      </c>
      <c r="M2600" t="s">
        <v>24</v>
      </c>
      <c r="N2600" t="s">
        <v>393</v>
      </c>
      <c r="O2600">
        <v>13000000</v>
      </c>
      <c r="P2600">
        <v>2011</v>
      </c>
      <c r="Q2600">
        <v>4.3</v>
      </c>
    </row>
    <row r="2601" spans="1:17" hidden="1" x14ac:dyDescent="0.3">
      <c r="A2601" t="s">
        <v>7111</v>
      </c>
      <c r="B2601">
        <v>285</v>
      </c>
      <c r="C2601">
        <v>94</v>
      </c>
      <c r="D2601" t="s">
        <v>1284</v>
      </c>
      <c r="E2601">
        <v>51872378</v>
      </c>
      <c r="F2601" t="s">
        <v>982</v>
      </c>
      <c r="G2601" t="s">
        <v>7416</v>
      </c>
      <c r="H2601" t="s">
        <v>7417</v>
      </c>
      <c r="I2601">
        <v>88241</v>
      </c>
      <c r="J2601" t="s">
        <v>1125</v>
      </c>
      <c r="K2601">
        <v>266</v>
      </c>
      <c r="L2601" t="s">
        <v>23</v>
      </c>
      <c r="M2601" t="s">
        <v>24</v>
      </c>
      <c r="N2601" t="s">
        <v>393</v>
      </c>
      <c r="O2601">
        <v>13000000</v>
      </c>
      <c r="P2601">
        <v>2013</v>
      </c>
      <c r="Q2601">
        <v>6.7</v>
      </c>
    </row>
    <row r="2602" spans="1:17" hidden="1" x14ac:dyDescent="0.3">
      <c r="A2602" t="s">
        <v>7418</v>
      </c>
      <c r="B2602">
        <v>61</v>
      </c>
      <c r="C2602">
        <v>90</v>
      </c>
      <c r="D2602" t="s">
        <v>7420</v>
      </c>
      <c r="E2602">
        <v>28399192</v>
      </c>
      <c r="F2602" t="s">
        <v>7419</v>
      </c>
      <c r="G2602" t="s">
        <v>6566</v>
      </c>
      <c r="H2602" t="s">
        <v>7421</v>
      </c>
      <c r="I2602">
        <v>5663</v>
      </c>
      <c r="J2602" t="s">
        <v>554</v>
      </c>
      <c r="K2602">
        <v>106</v>
      </c>
      <c r="L2602" t="s">
        <v>23</v>
      </c>
      <c r="M2602" t="s">
        <v>253</v>
      </c>
      <c r="N2602" t="s">
        <v>64</v>
      </c>
      <c r="O2602">
        <v>13000000</v>
      </c>
      <c r="P2602">
        <v>2002</v>
      </c>
      <c r="Q2602">
        <v>5.4</v>
      </c>
    </row>
    <row r="2603" spans="1:17" hidden="1" x14ac:dyDescent="0.3">
      <c r="A2603" t="s">
        <v>2304</v>
      </c>
      <c r="B2603">
        <v>242</v>
      </c>
      <c r="C2603">
        <v>102</v>
      </c>
      <c r="D2603" t="s">
        <v>7424</v>
      </c>
      <c r="E2603">
        <v>2035566</v>
      </c>
      <c r="F2603" t="s">
        <v>7423</v>
      </c>
      <c r="G2603" t="s">
        <v>7422</v>
      </c>
      <c r="H2603" t="s">
        <v>7425</v>
      </c>
      <c r="I2603">
        <v>77305</v>
      </c>
      <c r="J2603" t="s">
        <v>7426</v>
      </c>
      <c r="K2603">
        <v>162</v>
      </c>
      <c r="L2603" t="s">
        <v>23</v>
      </c>
      <c r="M2603" t="s">
        <v>943</v>
      </c>
      <c r="N2603" t="s">
        <v>393</v>
      </c>
      <c r="O2603">
        <v>13000000</v>
      </c>
      <c r="P2603">
        <v>2009</v>
      </c>
      <c r="Q2603">
        <v>6.6</v>
      </c>
    </row>
    <row r="2604" spans="1:17" hidden="1" x14ac:dyDescent="0.3">
      <c r="A2604" t="s">
        <v>1101</v>
      </c>
      <c r="B2604">
        <v>121</v>
      </c>
      <c r="C2604">
        <v>117</v>
      </c>
      <c r="D2604" t="s">
        <v>1101</v>
      </c>
      <c r="E2604">
        <v>21078145</v>
      </c>
      <c r="F2604" t="s">
        <v>992</v>
      </c>
      <c r="G2604" t="s">
        <v>4298</v>
      </c>
      <c r="H2604" t="s">
        <v>7429</v>
      </c>
      <c r="I2604">
        <v>26493</v>
      </c>
      <c r="J2604" t="s">
        <v>4808</v>
      </c>
      <c r="K2604">
        <v>159</v>
      </c>
      <c r="L2604" t="s">
        <v>23</v>
      </c>
      <c r="M2604" t="s">
        <v>24</v>
      </c>
      <c r="N2604" t="s">
        <v>25</v>
      </c>
      <c r="O2604">
        <v>12500000</v>
      </c>
      <c r="P2604">
        <v>2002</v>
      </c>
      <c r="Q2604">
        <v>7.3</v>
      </c>
    </row>
    <row r="2605" spans="1:17" hidden="1" x14ac:dyDescent="0.3">
      <c r="A2605" t="s">
        <v>5319</v>
      </c>
      <c r="B2605">
        <v>83</v>
      </c>
      <c r="C2605">
        <v>109</v>
      </c>
      <c r="D2605" t="s">
        <v>7430</v>
      </c>
      <c r="E2605">
        <v>14060950</v>
      </c>
      <c r="F2605" t="s">
        <v>2110</v>
      </c>
      <c r="G2605" t="s">
        <v>5325</v>
      </c>
      <c r="H2605" t="s">
        <v>7431</v>
      </c>
      <c r="I2605">
        <v>14354</v>
      </c>
      <c r="J2605" t="s">
        <v>7432</v>
      </c>
      <c r="K2605">
        <v>139</v>
      </c>
      <c r="L2605" t="s">
        <v>23</v>
      </c>
      <c r="M2605" t="s">
        <v>24</v>
      </c>
      <c r="N2605" t="s">
        <v>25</v>
      </c>
      <c r="O2605">
        <v>12500000</v>
      </c>
      <c r="P2605">
        <v>2002</v>
      </c>
      <c r="Q2605">
        <v>6.9</v>
      </c>
    </row>
    <row r="2606" spans="1:17" x14ac:dyDescent="0.3">
      <c r="A2606" t="s">
        <v>1109</v>
      </c>
      <c r="B2606">
        <v>122</v>
      </c>
      <c r="C2606">
        <v>121</v>
      </c>
      <c r="D2606" t="s">
        <v>233</v>
      </c>
      <c r="E2606">
        <v>12281500</v>
      </c>
      <c r="F2606" t="s">
        <v>3457</v>
      </c>
      <c r="G2606" t="s">
        <v>300</v>
      </c>
      <c r="H2606" t="s">
        <v>7433</v>
      </c>
      <c r="I2606">
        <v>163492</v>
      </c>
      <c r="J2606" t="s">
        <v>1606</v>
      </c>
      <c r="K2606">
        <v>460</v>
      </c>
      <c r="L2606" t="s">
        <v>23</v>
      </c>
      <c r="M2606" t="s">
        <v>24</v>
      </c>
      <c r="N2606" t="s">
        <v>393</v>
      </c>
      <c r="O2606">
        <v>13000000</v>
      </c>
      <c r="P2606">
        <v>1993</v>
      </c>
      <c r="Q2606">
        <v>8</v>
      </c>
    </row>
    <row r="2607" spans="1:17" hidden="1" x14ac:dyDescent="0.3">
      <c r="A2607" t="s">
        <v>7044</v>
      </c>
      <c r="B2607">
        <v>120</v>
      </c>
      <c r="C2607">
        <v>100</v>
      </c>
      <c r="D2607" t="s">
        <v>83</v>
      </c>
      <c r="E2607">
        <v>10725228</v>
      </c>
      <c r="F2607" t="s">
        <v>1918</v>
      </c>
      <c r="G2607" t="s">
        <v>1518</v>
      </c>
      <c r="H2607" t="s">
        <v>7434</v>
      </c>
      <c r="I2607">
        <v>75675</v>
      </c>
      <c r="J2607" t="s">
        <v>7435</v>
      </c>
      <c r="K2607">
        <v>365</v>
      </c>
      <c r="L2607" t="s">
        <v>23</v>
      </c>
      <c r="M2607" t="s">
        <v>24</v>
      </c>
      <c r="N2607" t="s">
        <v>393</v>
      </c>
      <c r="O2607">
        <v>12500000</v>
      </c>
      <c r="P2607">
        <v>1992</v>
      </c>
      <c r="Q2607">
        <v>7.8</v>
      </c>
    </row>
    <row r="2608" spans="1:17" hidden="1" x14ac:dyDescent="0.3">
      <c r="A2608" t="s">
        <v>5337</v>
      </c>
      <c r="B2608">
        <v>225</v>
      </c>
      <c r="C2608">
        <v>109</v>
      </c>
      <c r="D2608" t="s">
        <v>1659</v>
      </c>
      <c r="E2608">
        <v>214966</v>
      </c>
      <c r="F2608" t="s">
        <v>1359</v>
      </c>
      <c r="G2608" t="s">
        <v>2559</v>
      </c>
      <c r="H2608" t="s">
        <v>7436</v>
      </c>
      <c r="I2608">
        <v>28483</v>
      </c>
      <c r="J2608" t="s">
        <v>5375</v>
      </c>
      <c r="K2608">
        <v>176</v>
      </c>
      <c r="L2608" t="s">
        <v>23</v>
      </c>
      <c r="M2608" t="s">
        <v>24</v>
      </c>
      <c r="N2608" t="s">
        <v>393</v>
      </c>
      <c r="O2608">
        <v>13000000</v>
      </c>
      <c r="P2608">
        <v>2010</v>
      </c>
      <c r="Q2608">
        <v>6.1</v>
      </c>
    </row>
    <row r="2609" spans="1:17" hidden="1" x14ac:dyDescent="0.3">
      <c r="A2609" t="s">
        <v>7438</v>
      </c>
      <c r="B2609">
        <v>167</v>
      </c>
      <c r="C2609">
        <v>101</v>
      </c>
      <c r="D2609" t="s">
        <v>7440</v>
      </c>
      <c r="E2609">
        <v>11956207</v>
      </c>
      <c r="F2609" t="s">
        <v>3079</v>
      </c>
      <c r="G2609" t="s">
        <v>7439</v>
      </c>
      <c r="H2609" t="s">
        <v>7441</v>
      </c>
      <c r="I2609">
        <v>24012</v>
      </c>
      <c r="J2609" t="s">
        <v>3198</v>
      </c>
      <c r="K2609">
        <v>126</v>
      </c>
      <c r="L2609" t="s">
        <v>23</v>
      </c>
      <c r="M2609" t="s">
        <v>24</v>
      </c>
      <c r="N2609" t="s">
        <v>393</v>
      </c>
      <c r="O2609">
        <v>16000000</v>
      </c>
      <c r="P2609">
        <v>2009</v>
      </c>
      <c r="Q2609">
        <v>5.0999999999999996</v>
      </c>
    </row>
    <row r="2610" spans="1:17" hidden="1" x14ac:dyDescent="0.3">
      <c r="A2610" t="s">
        <v>2218</v>
      </c>
      <c r="B2610">
        <v>226</v>
      </c>
      <c r="C2610">
        <v>106</v>
      </c>
      <c r="D2610" t="s">
        <v>2578</v>
      </c>
      <c r="E2610">
        <v>5949693</v>
      </c>
      <c r="F2610" t="s">
        <v>918</v>
      </c>
      <c r="G2610" t="s">
        <v>577</v>
      </c>
      <c r="H2610" t="s">
        <v>7442</v>
      </c>
      <c r="I2610">
        <v>114762</v>
      </c>
      <c r="J2610" t="s">
        <v>6440</v>
      </c>
      <c r="K2610">
        <v>299</v>
      </c>
      <c r="L2610" t="s">
        <v>23</v>
      </c>
      <c r="M2610" t="s">
        <v>24</v>
      </c>
      <c r="N2610" t="s">
        <v>25</v>
      </c>
      <c r="O2610">
        <v>12000000</v>
      </c>
      <c r="P2610">
        <v>2007</v>
      </c>
      <c r="Q2610">
        <v>7.4</v>
      </c>
    </row>
    <row r="2611" spans="1:17" hidden="1" x14ac:dyDescent="0.3">
      <c r="A2611" t="s">
        <v>7443</v>
      </c>
      <c r="B2611">
        <v>185</v>
      </c>
      <c r="C2611">
        <v>94</v>
      </c>
      <c r="D2611" t="s">
        <v>7445</v>
      </c>
      <c r="E2611">
        <v>9030581</v>
      </c>
      <c r="F2611" t="s">
        <v>2103</v>
      </c>
      <c r="G2611" t="s">
        <v>7444</v>
      </c>
      <c r="H2611" t="s">
        <v>7446</v>
      </c>
      <c r="I2611">
        <v>132386</v>
      </c>
      <c r="J2611" t="s">
        <v>7447</v>
      </c>
      <c r="K2611">
        <v>398</v>
      </c>
      <c r="L2611" t="s">
        <v>23</v>
      </c>
      <c r="M2611" t="s">
        <v>38</v>
      </c>
      <c r="N2611" t="s">
        <v>25</v>
      </c>
      <c r="O2611">
        <v>12500000</v>
      </c>
      <c r="P2611">
        <v>2008</v>
      </c>
      <c r="Q2611">
        <v>7.8</v>
      </c>
    </row>
    <row r="2612" spans="1:17" hidden="1" x14ac:dyDescent="0.3">
      <c r="A2612" t="s">
        <v>7162</v>
      </c>
      <c r="B2612">
        <v>177</v>
      </c>
      <c r="C2612">
        <v>140</v>
      </c>
      <c r="D2612" t="s">
        <v>3934</v>
      </c>
      <c r="E2612">
        <v>4157491</v>
      </c>
      <c r="F2612" t="s">
        <v>7448</v>
      </c>
      <c r="G2612" t="s">
        <v>1167</v>
      </c>
      <c r="H2612" t="s">
        <v>7449</v>
      </c>
      <c r="I2612">
        <v>79330</v>
      </c>
      <c r="J2612" t="s">
        <v>7450</v>
      </c>
      <c r="K2612">
        <v>690</v>
      </c>
      <c r="L2612" t="s">
        <v>23</v>
      </c>
      <c r="M2612" t="s">
        <v>4490</v>
      </c>
      <c r="N2612" t="s">
        <v>393</v>
      </c>
      <c r="O2612">
        <v>12800000</v>
      </c>
      <c r="P2612">
        <v>2000</v>
      </c>
      <c r="Q2612">
        <v>8</v>
      </c>
    </row>
    <row r="2613" spans="1:17" hidden="1" x14ac:dyDescent="0.3">
      <c r="A2613" t="s">
        <v>6897</v>
      </c>
      <c r="B2613">
        <v>28</v>
      </c>
      <c r="C2613">
        <v>132</v>
      </c>
      <c r="D2613" t="s">
        <v>95</v>
      </c>
      <c r="E2613">
        <v>1508689</v>
      </c>
      <c r="F2613" t="s">
        <v>147</v>
      </c>
      <c r="G2613" t="s">
        <v>692</v>
      </c>
      <c r="H2613" t="s">
        <v>7451</v>
      </c>
      <c r="I2613">
        <v>5648</v>
      </c>
      <c r="J2613" t="s">
        <v>854</v>
      </c>
      <c r="K2613">
        <v>50</v>
      </c>
      <c r="L2613" t="s">
        <v>23</v>
      </c>
      <c r="M2613" t="s">
        <v>24</v>
      </c>
      <c r="N2613" t="s">
        <v>393</v>
      </c>
      <c r="O2613">
        <v>16000000</v>
      </c>
      <c r="P2613">
        <v>1997</v>
      </c>
      <c r="Q2613">
        <v>6.7</v>
      </c>
    </row>
    <row r="2614" spans="1:17" hidden="1" x14ac:dyDescent="0.3">
      <c r="A2614" t="s">
        <v>7452</v>
      </c>
      <c r="B2614">
        <v>48</v>
      </c>
      <c r="C2614">
        <v>99</v>
      </c>
      <c r="D2614" t="s">
        <v>2378</v>
      </c>
      <c r="E2614">
        <v>1227324</v>
      </c>
      <c r="F2614" t="s">
        <v>1239</v>
      </c>
      <c r="G2614" t="s">
        <v>7453</v>
      </c>
      <c r="H2614" t="s">
        <v>7454</v>
      </c>
      <c r="I2614">
        <v>6921</v>
      </c>
      <c r="J2614" t="s">
        <v>3341</v>
      </c>
      <c r="K2614">
        <v>48</v>
      </c>
      <c r="L2614" t="s">
        <v>23</v>
      </c>
      <c r="M2614" t="s">
        <v>24</v>
      </c>
      <c r="N2614" t="s">
        <v>393</v>
      </c>
      <c r="O2614">
        <v>12500000</v>
      </c>
      <c r="P2614">
        <v>1996</v>
      </c>
      <c r="Q2614">
        <v>6.6</v>
      </c>
    </row>
    <row r="2615" spans="1:17" hidden="1" x14ac:dyDescent="0.3">
      <c r="A2615" t="s">
        <v>7042</v>
      </c>
      <c r="B2615">
        <v>116</v>
      </c>
      <c r="C2615">
        <v>90</v>
      </c>
      <c r="D2615" t="s">
        <v>2213</v>
      </c>
      <c r="E2615">
        <v>4360548</v>
      </c>
      <c r="F2615" t="s">
        <v>918</v>
      </c>
      <c r="G2615" t="s">
        <v>3133</v>
      </c>
      <c r="H2615" t="s">
        <v>7455</v>
      </c>
      <c r="I2615">
        <v>13371</v>
      </c>
      <c r="J2615" t="s">
        <v>1865</v>
      </c>
      <c r="K2615">
        <v>60</v>
      </c>
      <c r="L2615" t="s">
        <v>23</v>
      </c>
      <c r="M2615" t="s">
        <v>24</v>
      </c>
      <c r="N2615" t="s">
        <v>393</v>
      </c>
      <c r="O2615">
        <v>15000000</v>
      </c>
      <c r="P2615">
        <v>2009</v>
      </c>
      <c r="Q2615">
        <v>6.4</v>
      </c>
    </row>
    <row r="2616" spans="1:17" hidden="1" x14ac:dyDescent="0.3">
      <c r="A2616" t="s">
        <v>7456</v>
      </c>
      <c r="B2616">
        <v>391</v>
      </c>
      <c r="C2616">
        <v>105</v>
      </c>
      <c r="D2616" t="s">
        <v>1114</v>
      </c>
      <c r="E2616">
        <v>26589953</v>
      </c>
      <c r="F2616" t="s">
        <v>229</v>
      </c>
      <c r="G2616" t="s">
        <v>738</v>
      </c>
      <c r="H2616" t="s">
        <v>7457</v>
      </c>
      <c r="I2616">
        <v>165792</v>
      </c>
      <c r="J2616" t="s">
        <v>2049</v>
      </c>
      <c r="K2616">
        <v>392</v>
      </c>
      <c r="L2616" t="s">
        <v>23</v>
      </c>
      <c r="M2616" t="s">
        <v>24</v>
      </c>
      <c r="N2616" t="s">
        <v>393</v>
      </c>
      <c r="O2616">
        <v>10500000</v>
      </c>
      <c r="P2616">
        <v>2010</v>
      </c>
      <c r="Q2616">
        <v>6.7</v>
      </c>
    </row>
    <row r="2617" spans="1:17" hidden="1" x14ac:dyDescent="0.3">
      <c r="A2617" t="s">
        <v>7458</v>
      </c>
      <c r="B2617">
        <v>117</v>
      </c>
      <c r="C2617">
        <v>108</v>
      </c>
      <c r="D2617" t="s">
        <v>83</v>
      </c>
      <c r="E2617">
        <v>1039869</v>
      </c>
      <c r="F2617" t="s">
        <v>1171</v>
      </c>
      <c r="G2617" t="s">
        <v>3764</v>
      </c>
      <c r="H2617" t="s">
        <v>7459</v>
      </c>
      <c r="I2617">
        <v>14757</v>
      </c>
      <c r="J2617" t="s">
        <v>7460</v>
      </c>
      <c r="K2617">
        <v>51</v>
      </c>
      <c r="L2617" t="s">
        <v>23</v>
      </c>
      <c r="M2617" t="s">
        <v>183</v>
      </c>
      <c r="N2617" t="s">
        <v>393</v>
      </c>
      <c r="O2617">
        <v>15000000</v>
      </c>
      <c r="P2617">
        <v>2010</v>
      </c>
      <c r="Q2617">
        <v>6.2</v>
      </c>
    </row>
    <row r="2618" spans="1:17" hidden="1" x14ac:dyDescent="0.3">
      <c r="A2618" t="s">
        <v>1962</v>
      </c>
      <c r="B2618">
        <v>24</v>
      </c>
      <c r="C2618">
        <v>69</v>
      </c>
      <c r="D2618" t="s">
        <v>5741</v>
      </c>
      <c r="E2618">
        <v>48092846</v>
      </c>
      <c r="F2618" t="s">
        <v>1774</v>
      </c>
      <c r="G2618" t="s">
        <v>7461</v>
      </c>
      <c r="H2618" t="s">
        <v>7462</v>
      </c>
      <c r="I2618">
        <v>61753</v>
      </c>
      <c r="J2618" t="s">
        <v>7463</v>
      </c>
      <c r="K2618">
        <v>133</v>
      </c>
      <c r="L2618" t="s">
        <v>23</v>
      </c>
      <c r="M2618" t="s">
        <v>24</v>
      </c>
      <c r="N2618" t="s">
        <v>190</v>
      </c>
      <c r="O2618">
        <v>12500000</v>
      </c>
      <c r="P2618">
        <v>1988</v>
      </c>
      <c r="Q2618">
        <v>7.3</v>
      </c>
    </row>
    <row r="2619" spans="1:17" hidden="1" x14ac:dyDescent="0.3">
      <c r="A2619" t="s">
        <v>7464</v>
      </c>
      <c r="B2619">
        <v>86</v>
      </c>
      <c r="C2619">
        <v>148</v>
      </c>
      <c r="D2619" t="s">
        <v>7466</v>
      </c>
      <c r="E2619">
        <v>1110186</v>
      </c>
      <c r="F2619" t="s">
        <v>945</v>
      </c>
      <c r="G2619" t="s">
        <v>7465</v>
      </c>
      <c r="H2619" t="s">
        <v>7467</v>
      </c>
      <c r="I2619">
        <v>31943</v>
      </c>
      <c r="J2619" t="s">
        <v>3673</v>
      </c>
      <c r="K2619">
        <v>224</v>
      </c>
      <c r="L2619" t="s">
        <v>6876</v>
      </c>
      <c r="M2619" t="s">
        <v>3393</v>
      </c>
      <c r="N2619" t="s">
        <v>393</v>
      </c>
      <c r="O2619">
        <v>12800000</v>
      </c>
      <c r="P2619">
        <v>2004</v>
      </c>
      <c r="Q2619">
        <v>8.1</v>
      </c>
    </row>
    <row r="2620" spans="1:17" hidden="1" x14ac:dyDescent="0.3">
      <c r="A2620" t="s">
        <v>7468</v>
      </c>
      <c r="B2620">
        <v>41</v>
      </c>
      <c r="C2620">
        <v>118</v>
      </c>
      <c r="D2620" t="s">
        <v>260</v>
      </c>
      <c r="E2620">
        <v>1089445</v>
      </c>
      <c r="F2620" t="s">
        <v>4353</v>
      </c>
      <c r="G2620" t="s">
        <v>2049</v>
      </c>
      <c r="H2620" t="s">
        <v>7469</v>
      </c>
      <c r="I2620">
        <v>2676</v>
      </c>
      <c r="J2620" t="s">
        <v>1460</v>
      </c>
      <c r="K2620">
        <v>33</v>
      </c>
      <c r="L2620" t="s">
        <v>23</v>
      </c>
      <c r="M2620" t="s">
        <v>183</v>
      </c>
      <c r="N2620" t="s">
        <v>64</v>
      </c>
      <c r="O2620">
        <v>12500000</v>
      </c>
      <c r="P2620">
        <v>2009</v>
      </c>
      <c r="Q2620">
        <v>7</v>
      </c>
    </row>
    <row r="2621" spans="1:17" hidden="1" x14ac:dyDescent="0.3">
      <c r="A2621" t="s">
        <v>2876</v>
      </c>
      <c r="B2621">
        <v>304</v>
      </c>
      <c r="C2621">
        <v>132</v>
      </c>
      <c r="D2621" t="s">
        <v>4509</v>
      </c>
      <c r="E2621">
        <v>204565000</v>
      </c>
      <c r="F2621" t="s">
        <v>3792</v>
      </c>
      <c r="G2621" t="s">
        <v>7202</v>
      </c>
      <c r="H2621" t="s">
        <v>7470</v>
      </c>
      <c r="I2621">
        <v>284252</v>
      </c>
      <c r="J2621" t="s">
        <v>7471</v>
      </c>
      <c r="K2621">
        <v>1058</v>
      </c>
      <c r="L2621" t="s">
        <v>23</v>
      </c>
      <c r="M2621" t="s">
        <v>24</v>
      </c>
      <c r="N2621" t="s">
        <v>393</v>
      </c>
      <c r="O2621">
        <v>8000000</v>
      </c>
      <c r="P2621">
        <v>1973</v>
      </c>
      <c r="Q2621">
        <v>8</v>
      </c>
    </row>
    <row r="2622" spans="1:17" hidden="1" x14ac:dyDescent="0.3">
      <c r="A2622" t="s">
        <v>266</v>
      </c>
      <c r="B2622">
        <v>385</v>
      </c>
      <c r="C2622">
        <v>130</v>
      </c>
      <c r="D2622" t="s">
        <v>1555</v>
      </c>
      <c r="E2622">
        <v>260000000</v>
      </c>
      <c r="F2622" t="s">
        <v>1168</v>
      </c>
      <c r="G2622" t="s">
        <v>7472</v>
      </c>
      <c r="H2622" t="s">
        <v>7473</v>
      </c>
      <c r="I2622">
        <v>412454</v>
      </c>
      <c r="J2622" t="s">
        <v>5944</v>
      </c>
      <c r="K2622">
        <v>962</v>
      </c>
      <c r="L2622" t="s">
        <v>23</v>
      </c>
      <c r="M2622" t="s">
        <v>24</v>
      </c>
      <c r="N2622" t="s">
        <v>64</v>
      </c>
      <c r="O2622">
        <v>8000000</v>
      </c>
      <c r="P2622">
        <v>1975</v>
      </c>
      <c r="Q2622">
        <v>8</v>
      </c>
    </row>
    <row r="2623" spans="1:17" hidden="1" x14ac:dyDescent="0.3">
      <c r="A2623" t="s">
        <v>1112</v>
      </c>
      <c r="B2623">
        <v>145</v>
      </c>
      <c r="C2623">
        <v>95</v>
      </c>
      <c r="D2623" t="s">
        <v>2802</v>
      </c>
      <c r="E2623">
        <v>101736215</v>
      </c>
      <c r="F2623" t="s">
        <v>1068</v>
      </c>
      <c r="G2623" t="s">
        <v>4426</v>
      </c>
      <c r="H2623" t="s">
        <v>7474</v>
      </c>
      <c r="I2623">
        <v>315549</v>
      </c>
      <c r="J2623" t="s">
        <v>2311</v>
      </c>
      <c r="K2623">
        <v>789</v>
      </c>
      <c r="L2623" t="s">
        <v>23</v>
      </c>
      <c r="M2623" t="s">
        <v>24</v>
      </c>
      <c r="N2623" t="s">
        <v>393</v>
      </c>
      <c r="O2623">
        <v>11000000</v>
      </c>
      <c r="P2623">
        <v>1999</v>
      </c>
      <c r="Q2623">
        <v>7</v>
      </c>
    </row>
    <row r="2624" spans="1:17" hidden="1" x14ac:dyDescent="0.3">
      <c r="A2624" t="s">
        <v>7475</v>
      </c>
      <c r="B2624">
        <v>99</v>
      </c>
      <c r="C2624">
        <v>80</v>
      </c>
      <c r="D2624" t="s">
        <v>448</v>
      </c>
      <c r="E2624">
        <v>71442</v>
      </c>
      <c r="F2624" t="s">
        <v>7476</v>
      </c>
      <c r="G2624" t="s">
        <v>1977</v>
      </c>
      <c r="H2624" t="s">
        <v>7477</v>
      </c>
      <c r="I2624">
        <v>12029</v>
      </c>
      <c r="J2624" t="s">
        <v>7478</v>
      </c>
      <c r="K2624">
        <v>32</v>
      </c>
      <c r="L2624" t="s">
        <v>942</v>
      </c>
      <c r="M2624" t="s">
        <v>943</v>
      </c>
      <c r="N2624" t="s">
        <v>64</v>
      </c>
      <c r="O2624">
        <v>9600000</v>
      </c>
      <c r="P2624">
        <v>2012</v>
      </c>
      <c r="Q2624">
        <v>7.9</v>
      </c>
    </row>
    <row r="2625" spans="1:17" hidden="1" x14ac:dyDescent="0.3">
      <c r="A2625" t="s">
        <v>4351</v>
      </c>
      <c r="B2625">
        <v>29</v>
      </c>
      <c r="C2625">
        <v>94</v>
      </c>
      <c r="D2625" t="s">
        <v>2125</v>
      </c>
      <c r="E2625">
        <v>79817937</v>
      </c>
      <c r="F2625" t="s">
        <v>7479</v>
      </c>
      <c r="G2625" t="s">
        <v>3386</v>
      </c>
      <c r="H2625" t="s">
        <v>7480</v>
      </c>
      <c r="I2625">
        <v>39798</v>
      </c>
      <c r="J2625" t="s">
        <v>7481</v>
      </c>
      <c r="K2625">
        <v>69</v>
      </c>
      <c r="L2625" t="s">
        <v>23</v>
      </c>
      <c r="M2625" t="s">
        <v>24</v>
      </c>
      <c r="N2625" t="s">
        <v>25</v>
      </c>
      <c r="O2625">
        <v>25000000</v>
      </c>
      <c r="P2625">
        <v>1986</v>
      </c>
      <c r="Q2625">
        <v>5.9</v>
      </c>
    </row>
    <row r="2626" spans="1:17" hidden="1" x14ac:dyDescent="0.3">
      <c r="A2626" t="s">
        <v>876</v>
      </c>
      <c r="B2626">
        <v>77</v>
      </c>
      <c r="C2626">
        <v>122</v>
      </c>
      <c r="D2626" t="s">
        <v>6260</v>
      </c>
      <c r="E2626">
        <v>91547205</v>
      </c>
      <c r="F2626" t="s">
        <v>1073</v>
      </c>
      <c r="G2626" t="s">
        <v>2397</v>
      </c>
      <c r="H2626" t="s">
        <v>7482</v>
      </c>
      <c r="I2626">
        <v>34579</v>
      </c>
      <c r="J2626" t="s">
        <v>3399</v>
      </c>
      <c r="K2626">
        <v>62</v>
      </c>
      <c r="L2626" t="s">
        <v>23</v>
      </c>
      <c r="M2626" t="s">
        <v>24</v>
      </c>
      <c r="N2626" t="s">
        <v>25</v>
      </c>
      <c r="O2626">
        <v>12000000</v>
      </c>
      <c r="P2626">
        <v>2012</v>
      </c>
      <c r="Q2626">
        <v>6.6</v>
      </c>
    </row>
    <row r="2627" spans="1:17" hidden="1" x14ac:dyDescent="0.3">
      <c r="A2627" t="s">
        <v>876</v>
      </c>
      <c r="B2627">
        <v>91</v>
      </c>
      <c r="C2627">
        <v>102</v>
      </c>
      <c r="D2627" t="s">
        <v>6442</v>
      </c>
      <c r="E2627">
        <v>75074950</v>
      </c>
      <c r="F2627" t="s">
        <v>1608</v>
      </c>
      <c r="G2627" t="s">
        <v>5269</v>
      </c>
      <c r="H2627" t="s">
        <v>7483</v>
      </c>
      <c r="I2627">
        <v>22147</v>
      </c>
      <c r="J2627" t="s">
        <v>534</v>
      </c>
      <c r="K2627">
        <v>156</v>
      </c>
      <c r="L2627" t="s">
        <v>23</v>
      </c>
      <c r="M2627" t="s">
        <v>24</v>
      </c>
      <c r="N2627" t="s">
        <v>25</v>
      </c>
      <c r="O2627">
        <v>12000000</v>
      </c>
      <c r="P2627">
        <v>2002</v>
      </c>
      <c r="Q2627">
        <v>6.3</v>
      </c>
    </row>
    <row r="2628" spans="1:17" hidden="1" x14ac:dyDescent="0.3">
      <c r="A2628" t="s">
        <v>5173</v>
      </c>
      <c r="B2628">
        <v>148</v>
      </c>
      <c r="C2628">
        <v>116</v>
      </c>
      <c r="D2628" t="s">
        <v>680</v>
      </c>
      <c r="E2628">
        <v>78900000</v>
      </c>
      <c r="F2628" t="s">
        <v>48</v>
      </c>
      <c r="G2628" t="s">
        <v>5295</v>
      </c>
      <c r="H2628" t="s">
        <v>7484</v>
      </c>
      <c r="I2628">
        <v>91414</v>
      </c>
      <c r="J2628" t="s">
        <v>4265</v>
      </c>
      <c r="K2628">
        <v>359</v>
      </c>
      <c r="L2628" t="s">
        <v>23</v>
      </c>
      <c r="M2628" t="s">
        <v>24</v>
      </c>
      <c r="N2628" t="s">
        <v>64</v>
      </c>
      <c r="O2628">
        <v>11000000</v>
      </c>
      <c r="P2628">
        <v>1982</v>
      </c>
      <c r="Q2628">
        <v>7.7</v>
      </c>
    </row>
    <row r="2629" spans="1:17" hidden="1" x14ac:dyDescent="0.3">
      <c r="A2629" t="s">
        <v>348</v>
      </c>
      <c r="B2629">
        <v>61</v>
      </c>
      <c r="C2629">
        <v>78</v>
      </c>
      <c r="D2629" t="s">
        <v>5107</v>
      </c>
      <c r="E2629">
        <v>72217000</v>
      </c>
      <c r="F2629" t="s">
        <v>1068</v>
      </c>
      <c r="G2629" t="s">
        <v>1167</v>
      </c>
      <c r="H2629" t="s">
        <v>7485</v>
      </c>
      <c r="I2629">
        <v>216486</v>
      </c>
      <c r="J2629" t="s">
        <v>6543</v>
      </c>
      <c r="K2629">
        <v>242</v>
      </c>
      <c r="L2629" t="s">
        <v>23</v>
      </c>
      <c r="M2629" t="s">
        <v>24</v>
      </c>
      <c r="N2629" t="s">
        <v>25</v>
      </c>
      <c r="O2629">
        <v>12000000</v>
      </c>
      <c r="P2629">
        <v>1994</v>
      </c>
      <c r="Q2629">
        <v>6.9</v>
      </c>
    </row>
    <row r="2630" spans="1:17" hidden="1" x14ac:dyDescent="0.3">
      <c r="A2630" t="s">
        <v>7486</v>
      </c>
      <c r="B2630">
        <v>84</v>
      </c>
      <c r="C2630">
        <v>114</v>
      </c>
      <c r="D2630" t="s">
        <v>598</v>
      </c>
      <c r="E2630">
        <v>79568000</v>
      </c>
      <c r="F2630" t="s">
        <v>1846</v>
      </c>
      <c r="G2630" t="s">
        <v>2772</v>
      </c>
      <c r="H2630" t="s">
        <v>7487</v>
      </c>
      <c r="I2630">
        <v>71842</v>
      </c>
      <c r="J2630" t="s">
        <v>7488</v>
      </c>
      <c r="K2630">
        <v>152</v>
      </c>
      <c r="L2630" t="s">
        <v>23</v>
      </c>
      <c r="M2630" t="s">
        <v>24</v>
      </c>
      <c r="N2630" t="s">
        <v>64</v>
      </c>
      <c r="O2630">
        <v>12000000</v>
      </c>
      <c r="P2630">
        <v>1983</v>
      </c>
      <c r="Q2630">
        <v>7.1</v>
      </c>
    </row>
    <row r="2631" spans="1:17" hidden="1" x14ac:dyDescent="0.3">
      <c r="A2631" t="s">
        <v>722</v>
      </c>
      <c r="B2631">
        <v>83</v>
      </c>
      <c r="C2631">
        <v>112</v>
      </c>
      <c r="D2631" t="s">
        <v>268</v>
      </c>
      <c r="E2631">
        <v>65500000</v>
      </c>
      <c r="F2631" t="s">
        <v>3177</v>
      </c>
      <c r="G2631" t="s">
        <v>1769</v>
      </c>
      <c r="H2631" t="s">
        <v>7489</v>
      </c>
      <c r="I2631">
        <v>66966</v>
      </c>
      <c r="J2631" t="s">
        <v>746</v>
      </c>
      <c r="K2631">
        <v>175</v>
      </c>
      <c r="L2631" t="s">
        <v>23</v>
      </c>
      <c r="M2631" t="s">
        <v>24</v>
      </c>
      <c r="N2631" t="s">
        <v>393</v>
      </c>
      <c r="O2631">
        <v>12000000</v>
      </c>
      <c r="P2631">
        <v>1985</v>
      </c>
      <c r="Q2631">
        <v>7.4</v>
      </c>
    </row>
    <row r="2632" spans="1:17" hidden="1" x14ac:dyDescent="0.3">
      <c r="A2632" t="s">
        <v>7490</v>
      </c>
      <c r="B2632">
        <v>216</v>
      </c>
      <c r="C2632">
        <v>110</v>
      </c>
      <c r="D2632" t="s">
        <v>7493</v>
      </c>
      <c r="E2632">
        <v>70011073</v>
      </c>
      <c r="F2632" t="s">
        <v>7492</v>
      </c>
      <c r="G2632" t="s">
        <v>7491</v>
      </c>
      <c r="H2632" t="s">
        <v>7494</v>
      </c>
      <c r="I2632">
        <v>57996</v>
      </c>
      <c r="J2632" t="s">
        <v>7495</v>
      </c>
      <c r="K2632">
        <v>349</v>
      </c>
      <c r="L2632" t="s">
        <v>23</v>
      </c>
      <c r="M2632" t="s">
        <v>24</v>
      </c>
      <c r="N2632" t="s">
        <v>393</v>
      </c>
      <c r="O2632">
        <v>12000000</v>
      </c>
      <c r="P2632">
        <v>2012</v>
      </c>
      <c r="Q2632">
        <v>6.5</v>
      </c>
    </row>
    <row r="2633" spans="1:17" hidden="1" x14ac:dyDescent="0.3">
      <c r="A2633" t="s">
        <v>3705</v>
      </c>
      <c r="B2633">
        <v>107</v>
      </c>
      <c r="C2633">
        <v>104</v>
      </c>
      <c r="D2633" t="s">
        <v>302</v>
      </c>
      <c r="E2633">
        <v>65269010</v>
      </c>
      <c r="F2633" t="s">
        <v>7496</v>
      </c>
      <c r="G2633" t="s">
        <v>2466</v>
      </c>
      <c r="H2633" t="s">
        <v>7497</v>
      </c>
      <c r="I2633">
        <v>90938</v>
      </c>
      <c r="J2633" t="s">
        <v>7498</v>
      </c>
      <c r="K2633">
        <v>271</v>
      </c>
      <c r="L2633" t="s">
        <v>23</v>
      </c>
      <c r="M2633" t="s">
        <v>24</v>
      </c>
      <c r="N2633" t="s">
        <v>25</v>
      </c>
      <c r="O2633">
        <v>12000000</v>
      </c>
      <c r="P2633">
        <v>2006</v>
      </c>
      <c r="Q2633">
        <v>6.5</v>
      </c>
    </row>
    <row r="2634" spans="1:17" hidden="1" x14ac:dyDescent="0.3">
      <c r="A2634" t="s">
        <v>7499</v>
      </c>
      <c r="B2634">
        <v>63</v>
      </c>
      <c r="C2634">
        <v>81</v>
      </c>
      <c r="D2634" t="s">
        <v>647</v>
      </c>
      <c r="E2634">
        <v>63071133</v>
      </c>
      <c r="F2634" t="s">
        <v>7500</v>
      </c>
      <c r="G2634" t="s">
        <v>892</v>
      </c>
      <c r="H2634" t="s">
        <v>7501</v>
      </c>
      <c r="I2634">
        <v>42892</v>
      </c>
      <c r="J2634" t="s">
        <v>3956</v>
      </c>
      <c r="K2634">
        <v>154</v>
      </c>
      <c r="L2634" t="s">
        <v>23</v>
      </c>
      <c r="M2634" t="s">
        <v>24</v>
      </c>
      <c r="N2634" t="s">
        <v>25</v>
      </c>
      <c r="O2634">
        <v>12000000</v>
      </c>
      <c r="P2634">
        <v>1996</v>
      </c>
      <c r="Q2634">
        <v>6.8</v>
      </c>
    </row>
    <row r="2635" spans="1:17" hidden="1" x14ac:dyDescent="0.3">
      <c r="A2635" t="s">
        <v>1126</v>
      </c>
      <c r="B2635">
        <v>140</v>
      </c>
      <c r="C2635">
        <v>154</v>
      </c>
      <c r="D2635" t="s">
        <v>1114</v>
      </c>
      <c r="E2635">
        <v>39647595</v>
      </c>
      <c r="F2635" t="s">
        <v>982</v>
      </c>
      <c r="G2635" t="s">
        <v>7502</v>
      </c>
      <c r="H2635" t="s">
        <v>7503</v>
      </c>
      <c r="I2635">
        <v>239540</v>
      </c>
      <c r="J2635" t="s">
        <v>2663</v>
      </c>
      <c r="K2635">
        <v>462</v>
      </c>
      <c r="L2635" t="s">
        <v>23</v>
      </c>
      <c r="M2635" t="s">
        <v>24</v>
      </c>
      <c r="N2635" t="s">
        <v>393</v>
      </c>
      <c r="O2635">
        <v>12000000</v>
      </c>
      <c r="P2635">
        <v>1997</v>
      </c>
      <c r="Q2635">
        <v>7.5</v>
      </c>
    </row>
    <row r="2636" spans="1:17" hidden="1" x14ac:dyDescent="0.3">
      <c r="A2636" t="s">
        <v>3151</v>
      </c>
      <c r="B2636">
        <v>153</v>
      </c>
      <c r="C2636">
        <v>102</v>
      </c>
      <c r="D2636" t="s">
        <v>4340</v>
      </c>
      <c r="E2636">
        <v>38087366</v>
      </c>
      <c r="F2636" t="s">
        <v>2582</v>
      </c>
      <c r="G2636" t="s">
        <v>4095</v>
      </c>
      <c r="H2636" t="s">
        <v>7504</v>
      </c>
      <c r="I2636">
        <v>113918</v>
      </c>
      <c r="J2636" t="s">
        <v>4500</v>
      </c>
      <c r="K2636">
        <v>165</v>
      </c>
      <c r="L2636" t="s">
        <v>23</v>
      </c>
      <c r="M2636" t="s">
        <v>24</v>
      </c>
      <c r="N2636" t="s">
        <v>393</v>
      </c>
      <c r="O2636">
        <v>12000000</v>
      </c>
      <c r="P2636">
        <v>2008</v>
      </c>
      <c r="Q2636">
        <v>6.6</v>
      </c>
    </row>
    <row r="2637" spans="1:17" hidden="1" x14ac:dyDescent="0.3">
      <c r="A2637" t="s">
        <v>964</v>
      </c>
      <c r="B2637">
        <v>414</v>
      </c>
      <c r="C2637">
        <v>89</v>
      </c>
      <c r="D2637" t="s">
        <v>1899</v>
      </c>
      <c r="E2637">
        <v>64572496</v>
      </c>
      <c r="F2637" t="s">
        <v>1694</v>
      </c>
      <c r="G2637" t="s">
        <v>2276</v>
      </c>
      <c r="H2637" t="s">
        <v>7505</v>
      </c>
      <c r="I2637">
        <v>204327</v>
      </c>
      <c r="J2637" t="s">
        <v>7506</v>
      </c>
      <c r="K2637">
        <v>471</v>
      </c>
      <c r="L2637" t="s">
        <v>23</v>
      </c>
      <c r="M2637" t="s">
        <v>24</v>
      </c>
      <c r="N2637" t="s">
        <v>25</v>
      </c>
      <c r="O2637">
        <v>12000000</v>
      </c>
      <c r="P2637">
        <v>2012</v>
      </c>
      <c r="Q2637">
        <v>7.1</v>
      </c>
    </row>
    <row r="2638" spans="1:17" hidden="1" x14ac:dyDescent="0.3">
      <c r="A2638" t="s">
        <v>3638</v>
      </c>
      <c r="B2638">
        <v>16</v>
      </c>
      <c r="C2638">
        <v>132</v>
      </c>
      <c r="D2638" t="s">
        <v>2451</v>
      </c>
      <c r="E2638">
        <v>30400000</v>
      </c>
      <c r="F2638" t="s">
        <v>1787</v>
      </c>
      <c r="G2638" t="s">
        <v>7507</v>
      </c>
      <c r="H2638" t="s">
        <v>7508</v>
      </c>
      <c r="I2638">
        <v>9503</v>
      </c>
      <c r="J2638" t="s">
        <v>7509</v>
      </c>
      <c r="K2638">
        <v>68</v>
      </c>
      <c r="L2638" t="s">
        <v>23</v>
      </c>
      <c r="M2638" t="s">
        <v>38</v>
      </c>
      <c r="N2638" t="s">
        <v>64</v>
      </c>
      <c r="O2638">
        <v>12000000</v>
      </c>
      <c r="P2638">
        <v>1983</v>
      </c>
      <c r="Q2638">
        <v>6.6</v>
      </c>
    </row>
    <row r="2639" spans="1:17" hidden="1" x14ac:dyDescent="0.3">
      <c r="A2639" t="s">
        <v>1756</v>
      </c>
      <c r="B2639">
        <v>139</v>
      </c>
      <c r="C2639">
        <v>103</v>
      </c>
      <c r="D2639" t="s">
        <v>6364</v>
      </c>
      <c r="E2639">
        <v>42365600</v>
      </c>
      <c r="F2639" t="s">
        <v>7510</v>
      </c>
      <c r="G2639" t="s">
        <v>1546</v>
      </c>
      <c r="H2639" t="s">
        <v>7511</v>
      </c>
      <c r="I2639">
        <v>45890</v>
      </c>
      <c r="J2639" t="s">
        <v>4569</v>
      </c>
      <c r="K2639">
        <v>177</v>
      </c>
      <c r="L2639" t="s">
        <v>23</v>
      </c>
      <c r="M2639" t="s">
        <v>38</v>
      </c>
      <c r="N2639" t="s">
        <v>64</v>
      </c>
      <c r="O2639">
        <v>5000000</v>
      </c>
      <c r="P2639">
        <v>1981</v>
      </c>
      <c r="Q2639">
        <v>7</v>
      </c>
    </row>
    <row r="2640" spans="1:17" hidden="1" x14ac:dyDescent="0.3">
      <c r="A2640" t="s">
        <v>7512</v>
      </c>
      <c r="B2640">
        <v>111</v>
      </c>
      <c r="C2640">
        <v>93</v>
      </c>
      <c r="D2640" t="s">
        <v>7514</v>
      </c>
      <c r="E2640">
        <v>37188667</v>
      </c>
      <c r="F2640" t="s">
        <v>1608</v>
      </c>
      <c r="G2640" t="s">
        <v>7513</v>
      </c>
      <c r="H2640" t="s">
        <v>7515</v>
      </c>
      <c r="I2640">
        <v>34219</v>
      </c>
      <c r="J2640" t="s">
        <v>7516</v>
      </c>
      <c r="K2640">
        <v>578</v>
      </c>
      <c r="L2640" t="s">
        <v>23</v>
      </c>
      <c r="M2640" t="s">
        <v>24</v>
      </c>
      <c r="N2640" t="s">
        <v>25</v>
      </c>
      <c r="O2640">
        <v>12000000</v>
      </c>
      <c r="P2640">
        <v>2002</v>
      </c>
      <c r="Q2640">
        <v>3.3</v>
      </c>
    </row>
    <row r="2641" spans="1:17" hidden="1" x14ac:dyDescent="0.3">
      <c r="A2641" t="s">
        <v>7517</v>
      </c>
      <c r="B2641">
        <v>229</v>
      </c>
      <c r="C2641">
        <v>93</v>
      </c>
      <c r="D2641" t="s">
        <v>3614</v>
      </c>
      <c r="E2641">
        <v>54724272</v>
      </c>
      <c r="F2641" t="s">
        <v>667</v>
      </c>
      <c r="G2641" t="s">
        <v>7518</v>
      </c>
      <c r="H2641" t="s">
        <v>7519</v>
      </c>
      <c r="I2641">
        <v>157051</v>
      </c>
      <c r="J2641" t="s">
        <v>7520</v>
      </c>
      <c r="K2641">
        <v>261</v>
      </c>
      <c r="L2641" t="s">
        <v>23</v>
      </c>
      <c r="M2641" t="s">
        <v>24</v>
      </c>
      <c r="N2641" t="s">
        <v>393</v>
      </c>
      <c r="O2641">
        <v>12000000</v>
      </c>
      <c r="P2641">
        <v>2012</v>
      </c>
      <c r="Q2641">
        <v>6.7</v>
      </c>
    </row>
    <row r="2642" spans="1:17" hidden="1" x14ac:dyDescent="0.3">
      <c r="A2642" t="s">
        <v>7109</v>
      </c>
      <c r="B2642">
        <v>207</v>
      </c>
      <c r="C2642">
        <v>96</v>
      </c>
      <c r="D2642" t="s">
        <v>537</v>
      </c>
      <c r="E2642">
        <v>31597131</v>
      </c>
      <c r="F2642" t="s">
        <v>2497</v>
      </c>
      <c r="G2642" t="s">
        <v>2005</v>
      </c>
      <c r="H2642" t="s">
        <v>7523</v>
      </c>
      <c r="I2642">
        <v>97938</v>
      </c>
      <c r="J2642" t="s">
        <v>1080</v>
      </c>
      <c r="K2642">
        <v>605</v>
      </c>
      <c r="L2642" t="s">
        <v>23</v>
      </c>
      <c r="M2642" t="s">
        <v>24</v>
      </c>
      <c r="N2642" t="s">
        <v>393</v>
      </c>
      <c r="O2642">
        <v>12000000</v>
      </c>
      <c r="P2642">
        <v>2002</v>
      </c>
      <c r="Q2642">
        <v>6.8</v>
      </c>
    </row>
    <row r="2643" spans="1:17" hidden="1" x14ac:dyDescent="0.3">
      <c r="A2643" t="s">
        <v>7524</v>
      </c>
      <c r="B2643">
        <v>198</v>
      </c>
      <c r="C2643">
        <v>89</v>
      </c>
      <c r="D2643" t="s">
        <v>3791</v>
      </c>
      <c r="E2643">
        <v>31691811</v>
      </c>
      <c r="F2643" t="s">
        <v>2647</v>
      </c>
      <c r="G2643" t="s">
        <v>2289</v>
      </c>
      <c r="H2643" t="s">
        <v>7525</v>
      </c>
      <c r="I2643">
        <v>57446</v>
      </c>
      <c r="J2643" t="s">
        <v>3152</v>
      </c>
      <c r="K2643">
        <v>369</v>
      </c>
      <c r="L2643" t="s">
        <v>23</v>
      </c>
      <c r="M2643" t="s">
        <v>24</v>
      </c>
      <c r="N2643" t="s">
        <v>393</v>
      </c>
      <c r="O2643">
        <v>12000000</v>
      </c>
      <c r="P2643">
        <v>2008</v>
      </c>
      <c r="Q2643">
        <v>6</v>
      </c>
    </row>
    <row r="2644" spans="1:17" hidden="1" x14ac:dyDescent="0.3">
      <c r="A2644" t="s">
        <v>7526</v>
      </c>
      <c r="B2644">
        <v>172</v>
      </c>
      <c r="C2644">
        <v>92</v>
      </c>
      <c r="D2644" t="s">
        <v>331</v>
      </c>
      <c r="E2644">
        <v>31397498</v>
      </c>
      <c r="F2644" t="s">
        <v>3079</v>
      </c>
      <c r="G2644" t="s">
        <v>1302</v>
      </c>
      <c r="H2644" t="s">
        <v>7527</v>
      </c>
      <c r="I2644">
        <v>44130</v>
      </c>
      <c r="J2644" t="s">
        <v>3514</v>
      </c>
      <c r="K2644">
        <v>156</v>
      </c>
      <c r="L2644" t="s">
        <v>23</v>
      </c>
      <c r="M2644" t="s">
        <v>24</v>
      </c>
      <c r="N2644" t="s">
        <v>25</v>
      </c>
      <c r="O2644">
        <v>12000000</v>
      </c>
      <c r="P2644">
        <v>2008</v>
      </c>
      <c r="Q2644">
        <v>5.4</v>
      </c>
    </row>
    <row r="2645" spans="1:17" hidden="1" x14ac:dyDescent="0.3">
      <c r="A2645" t="s">
        <v>7528</v>
      </c>
      <c r="B2645">
        <v>45</v>
      </c>
      <c r="C2645">
        <v>97</v>
      </c>
      <c r="D2645" t="s">
        <v>1123</v>
      </c>
      <c r="E2645">
        <v>31179516</v>
      </c>
      <c r="F2645" t="s">
        <v>1068</v>
      </c>
      <c r="G2645" t="s">
        <v>4426</v>
      </c>
      <c r="H2645" t="s">
        <v>7529</v>
      </c>
      <c r="I2645">
        <v>5928</v>
      </c>
      <c r="J2645" t="s">
        <v>6660</v>
      </c>
      <c r="K2645">
        <v>49</v>
      </c>
      <c r="L2645" t="s">
        <v>23</v>
      </c>
      <c r="M2645" t="s">
        <v>24</v>
      </c>
      <c r="N2645" t="s">
        <v>25</v>
      </c>
      <c r="O2645">
        <v>12000000</v>
      </c>
      <c r="P2645">
        <v>2004</v>
      </c>
      <c r="Q2645">
        <v>4.3</v>
      </c>
    </row>
    <row r="2646" spans="1:17" hidden="1" x14ac:dyDescent="0.3">
      <c r="A2646" t="s">
        <v>2800</v>
      </c>
      <c r="B2646">
        <v>34</v>
      </c>
      <c r="C2646">
        <v>93</v>
      </c>
      <c r="D2646" t="s">
        <v>2054</v>
      </c>
      <c r="E2646">
        <v>31155435</v>
      </c>
      <c r="F2646" t="s">
        <v>1753</v>
      </c>
      <c r="G2646" t="s">
        <v>281</v>
      </c>
      <c r="H2646" t="s">
        <v>7530</v>
      </c>
      <c r="I2646">
        <v>42644</v>
      </c>
      <c r="J2646" t="s">
        <v>864</v>
      </c>
      <c r="K2646">
        <v>102</v>
      </c>
      <c r="L2646" t="s">
        <v>23</v>
      </c>
      <c r="M2646" t="s">
        <v>24</v>
      </c>
      <c r="N2646" t="s">
        <v>393</v>
      </c>
      <c r="O2646">
        <v>12000000</v>
      </c>
      <c r="P2646">
        <v>2001</v>
      </c>
      <c r="Q2646">
        <v>6.2</v>
      </c>
    </row>
    <row r="2647" spans="1:17" hidden="1" x14ac:dyDescent="0.3">
      <c r="A2647" t="s">
        <v>7531</v>
      </c>
      <c r="B2647">
        <v>75</v>
      </c>
      <c r="C2647">
        <v>89</v>
      </c>
      <c r="D2647" t="s">
        <v>4319</v>
      </c>
      <c r="E2647">
        <v>27281507</v>
      </c>
      <c r="F2647" t="s">
        <v>7533</v>
      </c>
      <c r="G2647" t="s">
        <v>7532</v>
      </c>
      <c r="H2647" t="s">
        <v>7534</v>
      </c>
      <c r="I2647">
        <v>33850</v>
      </c>
      <c r="J2647" t="s">
        <v>3430</v>
      </c>
      <c r="K2647">
        <v>147</v>
      </c>
      <c r="L2647" t="s">
        <v>23</v>
      </c>
      <c r="M2647" t="s">
        <v>24</v>
      </c>
      <c r="N2647" t="s">
        <v>190</v>
      </c>
      <c r="O2647">
        <v>12000000</v>
      </c>
      <c r="P2647">
        <v>1992</v>
      </c>
      <c r="Q2647">
        <v>7.7</v>
      </c>
    </row>
    <row r="2648" spans="1:17" hidden="1" x14ac:dyDescent="0.3">
      <c r="A2648" t="s">
        <v>214</v>
      </c>
      <c r="B2648">
        <v>400</v>
      </c>
      <c r="C2648">
        <v>144</v>
      </c>
      <c r="D2648" t="s">
        <v>136</v>
      </c>
      <c r="E2648">
        <v>167007184</v>
      </c>
      <c r="F2648" t="s">
        <v>34</v>
      </c>
      <c r="G2648" t="s">
        <v>1088</v>
      </c>
      <c r="H2648" t="s">
        <v>1089</v>
      </c>
      <c r="I2648">
        <v>470501</v>
      </c>
      <c r="J2648" t="s">
        <v>1090</v>
      </c>
      <c r="K2648">
        <v>2301</v>
      </c>
      <c r="L2648" t="s">
        <v>23</v>
      </c>
      <c r="M2648" t="s">
        <v>38</v>
      </c>
      <c r="N2648" t="s">
        <v>25</v>
      </c>
      <c r="O2648">
        <v>150000000</v>
      </c>
      <c r="P2648">
        <v>2006</v>
      </c>
      <c r="Q2648">
        <v>8</v>
      </c>
    </row>
    <row r="2649" spans="1:17" hidden="1" x14ac:dyDescent="0.3">
      <c r="A2649" t="s">
        <v>3498</v>
      </c>
      <c r="B2649">
        <v>128</v>
      </c>
      <c r="C2649">
        <v>123</v>
      </c>
      <c r="D2649" t="s">
        <v>333</v>
      </c>
      <c r="E2649">
        <v>25776062</v>
      </c>
      <c r="F2649" t="s">
        <v>3751</v>
      </c>
      <c r="G2649" t="s">
        <v>1690</v>
      </c>
      <c r="H2649" t="s">
        <v>7535</v>
      </c>
      <c r="I2649">
        <v>61651</v>
      </c>
      <c r="J2649" t="s">
        <v>3229</v>
      </c>
      <c r="K2649">
        <v>271</v>
      </c>
      <c r="L2649" t="s">
        <v>23</v>
      </c>
      <c r="M2649" t="s">
        <v>24</v>
      </c>
      <c r="N2649" t="s">
        <v>393</v>
      </c>
      <c r="O2649">
        <v>12000000</v>
      </c>
      <c r="P2649">
        <v>2002</v>
      </c>
      <c r="Q2649">
        <v>7.4</v>
      </c>
    </row>
    <row r="2650" spans="1:17" hidden="1" x14ac:dyDescent="0.3">
      <c r="A2650" t="s">
        <v>7536</v>
      </c>
      <c r="B2650">
        <v>68</v>
      </c>
      <c r="C2650">
        <v>93</v>
      </c>
      <c r="D2650" t="s">
        <v>7538</v>
      </c>
      <c r="E2650">
        <v>25240988</v>
      </c>
      <c r="F2650" t="s">
        <v>2492</v>
      </c>
      <c r="G2650" t="s">
        <v>7537</v>
      </c>
      <c r="H2650" t="s">
        <v>7539</v>
      </c>
      <c r="I2650">
        <v>12383</v>
      </c>
      <c r="J2650" t="s">
        <v>7540</v>
      </c>
      <c r="K2650">
        <v>50</v>
      </c>
      <c r="L2650" t="s">
        <v>23</v>
      </c>
      <c r="M2650" t="s">
        <v>24</v>
      </c>
      <c r="N2650" t="s">
        <v>64</v>
      </c>
      <c r="O2650">
        <v>12000000</v>
      </c>
      <c r="P2650">
        <v>2012</v>
      </c>
      <c r="Q2650">
        <v>5.9</v>
      </c>
    </row>
    <row r="2651" spans="1:17" hidden="1" x14ac:dyDescent="0.3">
      <c r="A2651" t="s">
        <v>7541</v>
      </c>
      <c r="B2651">
        <v>326</v>
      </c>
      <c r="C2651">
        <v>133</v>
      </c>
      <c r="D2651" t="s">
        <v>5960</v>
      </c>
      <c r="E2651">
        <v>124868837</v>
      </c>
      <c r="F2651" t="s">
        <v>147</v>
      </c>
      <c r="G2651" t="s">
        <v>3862</v>
      </c>
      <c r="H2651" t="s">
        <v>7542</v>
      </c>
      <c r="I2651">
        <v>249688</v>
      </c>
      <c r="J2651" t="s">
        <v>7543</v>
      </c>
      <c r="K2651">
        <v>548</v>
      </c>
      <c r="L2651" t="s">
        <v>23</v>
      </c>
      <c r="M2651" t="s">
        <v>24</v>
      </c>
      <c r="N2651" t="s">
        <v>25</v>
      </c>
      <c r="O2651">
        <v>12000000</v>
      </c>
      <c r="P2651">
        <v>2014</v>
      </c>
      <c r="Q2651">
        <v>7.8</v>
      </c>
    </row>
    <row r="2652" spans="1:17" hidden="1" x14ac:dyDescent="0.3">
      <c r="A2652" t="s">
        <v>2700</v>
      </c>
      <c r="B2652">
        <v>128</v>
      </c>
      <c r="C2652">
        <v>121</v>
      </c>
      <c r="D2652" t="s">
        <v>759</v>
      </c>
      <c r="E2652">
        <v>22905674</v>
      </c>
      <c r="F2652" t="s">
        <v>1239</v>
      </c>
      <c r="G2652" t="s">
        <v>2025</v>
      </c>
      <c r="H2652" t="s">
        <v>7544</v>
      </c>
      <c r="I2652">
        <v>121676</v>
      </c>
      <c r="J2652" t="s">
        <v>3341</v>
      </c>
      <c r="K2652">
        <v>290</v>
      </c>
      <c r="L2652" t="s">
        <v>23</v>
      </c>
      <c r="M2652" t="s">
        <v>24</v>
      </c>
      <c r="N2652" t="s">
        <v>393</v>
      </c>
      <c r="O2652">
        <v>12000000</v>
      </c>
      <c r="P2652">
        <v>1998</v>
      </c>
      <c r="Q2652">
        <v>7.4</v>
      </c>
    </row>
    <row r="2653" spans="1:17" hidden="1" x14ac:dyDescent="0.3">
      <c r="A2653" t="s">
        <v>4236</v>
      </c>
      <c r="B2653">
        <v>161</v>
      </c>
      <c r="C2653">
        <v>102</v>
      </c>
      <c r="D2653" t="s">
        <v>650</v>
      </c>
      <c r="E2653">
        <v>25277561</v>
      </c>
      <c r="F2653" t="s">
        <v>1073</v>
      </c>
      <c r="G2653" t="s">
        <v>2397</v>
      </c>
      <c r="H2653" t="s">
        <v>7545</v>
      </c>
      <c r="I2653">
        <v>21672</v>
      </c>
      <c r="J2653" t="s">
        <v>5472</v>
      </c>
      <c r="K2653">
        <v>93</v>
      </c>
      <c r="L2653" t="s">
        <v>23</v>
      </c>
      <c r="M2653" t="s">
        <v>24</v>
      </c>
      <c r="N2653" t="s">
        <v>393</v>
      </c>
      <c r="O2653">
        <v>12000000</v>
      </c>
      <c r="P2653">
        <v>2014</v>
      </c>
      <c r="Q2653">
        <v>6.5</v>
      </c>
    </row>
    <row r="2654" spans="1:17" hidden="1" x14ac:dyDescent="0.3">
      <c r="A2654" t="s">
        <v>2690</v>
      </c>
      <c r="B2654">
        <v>164</v>
      </c>
      <c r="C2654">
        <v>99</v>
      </c>
      <c r="D2654" t="s">
        <v>4606</v>
      </c>
      <c r="E2654">
        <v>21133087</v>
      </c>
      <c r="F2654" t="s">
        <v>1892</v>
      </c>
      <c r="G2654" t="s">
        <v>7546</v>
      </c>
      <c r="H2654" t="s">
        <v>7547</v>
      </c>
      <c r="I2654">
        <v>62468</v>
      </c>
      <c r="J2654" t="s">
        <v>7548</v>
      </c>
      <c r="K2654">
        <v>374</v>
      </c>
      <c r="L2654" t="s">
        <v>23</v>
      </c>
      <c r="M2654" t="s">
        <v>24</v>
      </c>
      <c r="N2654" t="s">
        <v>393</v>
      </c>
      <c r="O2654">
        <v>12000000</v>
      </c>
      <c r="P2654">
        <v>1999</v>
      </c>
      <c r="Q2654">
        <v>7</v>
      </c>
    </row>
    <row r="2655" spans="1:17" hidden="1" x14ac:dyDescent="0.3">
      <c r="A2655" t="s">
        <v>3367</v>
      </c>
      <c r="B2655">
        <v>354</v>
      </c>
      <c r="C2655">
        <v>98</v>
      </c>
      <c r="D2655" t="s">
        <v>539</v>
      </c>
      <c r="E2655">
        <v>37707719</v>
      </c>
      <c r="F2655" t="s">
        <v>992</v>
      </c>
      <c r="G2655" t="s">
        <v>7549</v>
      </c>
      <c r="H2655" t="s">
        <v>7550</v>
      </c>
      <c r="I2655">
        <v>76094</v>
      </c>
      <c r="J2655" t="s">
        <v>7551</v>
      </c>
      <c r="K2655">
        <v>233</v>
      </c>
      <c r="L2655" t="s">
        <v>23</v>
      </c>
      <c r="M2655" t="s">
        <v>38</v>
      </c>
      <c r="N2655" t="s">
        <v>25</v>
      </c>
      <c r="O2655">
        <v>12000000</v>
      </c>
      <c r="P2655">
        <v>2013</v>
      </c>
      <c r="Q2655">
        <v>7.6</v>
      </c>
    </row>
    <row r="2656" spans="1:17" hidden="1" x14ac:dyDescent="0.3">
      <c r="A2656" t="s">
        <v>6136</v>
      </c>
      <c r="B2656">
        <v>125</v>
      </c>
      <c r="C2656">
        <v>118</v>
      </c>
      <c r="D2656" t="s">
        <v>2455</v>
      </c>
      <c r="E2656">
        <v>18761993</v>
      </c>
      <c r="F2656" t="s">
        <v>1608</v>
      </c>
      <c r="G2656" t="s">
        <v>2821</v>
      </c>
      <c r="H2656" t="s">
        <v>7552</v>
      </c>
      <c r="I2656">
        <v>19007</v>
      </c>
      <c r="J2656" t="s">
        <v>1483</v>
      </c>
      <c r="K2656">
        <v>219</v>
      </c>
      <c r="L2656" t="s">
        <v>23</v>
      </c>
      <c r="M2656" t="s">
        <v>24</v>
      </c>
      <c r="N2656" t="s">
        <v>393</v>
      </c>
      <c r="O2656">
        <v>9000000</v>
      </c>
      <c r="P2656">
        <v>2005</v>
      </c>
      <c r="Q2656">
        <v>6.9</v>
      </c>
    </row>
    <row r="2657" spans="1:17" hidden="1" x14ac:dyDescent="0.3">
      <c r="A2657" t="s">
        <v>6977</v>
      </c>
      <c r="B2657">
        <v>66</v>
      </c>
      <c r="C2657">
        <v>104</v>
      </c>
      <c r="D2657" t="s">
        <v>7554</v>
      </c>
      <c r="E2657">
        <v>18595716</v>
      </c>
      <c r="F2657" t="s">
        <v>1654</v>
      </c>
      <c r="G2657" t="s">
        <v>7553</v>
      </c>
      <c r="H2657" t="s">
        <v>7555</v>
      </c>
      <c r="I2657">
        <v>30462</v>
      </c>
      <c r="J2657" t="s">
        <v>7556</v>
      </c>
      <c r="K2657">
        <v>150</v>
      </c>
      <c r="L2657" t="s">
        <v>23</v>
      </c>
      <c r="M2657" t="s">
        <v>24</v>
      </c>
      <c r="N2657" t="s">
        <v>64</v>
      </c>
      <c r="O2657">
        <v>12000000</v>
      </c>
      <c r="P2657">
        <v>2006</v>
      </c>
      <c r="Q2657">
        <v>5.3</v>
      </c>
    </row>
    <row r="2658" spans="1:17" hidden="1" x14ac:dyDescent="0.3">
      <c r="A2658" t="s">
        <v>7557</v>
      </c>
      <c r="B2658">
        <v>191</v>
      </c>
      <c r="C2658">
        <v>109</v>
      </c>
      <c r="D2658" t="s">
        <v>7543</v>
      </c>
      <c r="E2658">
        <v>31990064</v>
      </c>
      <c r="F2658" t="s">
        <v>2355</v>
      </c>
      <c r="G2658" t="s">
        <v>623</v>
      </c>
      <c r="H2658" t="s">
        <v>7558</v>
      </c>
      <c r="I2658">
        <v>63390</v>
      </c>
      <c r="J2658" t="s">
        <v>7559</v>
      </c>
      <c r="K2658">
        <v>160</v>
      </c>
      <c r="L2658" t="s">
        <v>23</v>
      </c>
      <c r="M2658" t="s">
        <v>24</v>
      </c>
      <c r="N2658" t="s">
        <v>25</v>
      </c>
      <c r="O2658">
        <v>12000000</v>
      </c>
      <c r="P2658">
        <v>2015</v>
      </c>
      <c r="Q2658">
        <v>6.4</v>
      </c>
    </row>
    <row r="2659" spans="1:17" hidden="1" x14ac:dyDescent="0.3">
      <c r="A2659" t="s">
        <v>4730</v>
      </c>
      <c r="B2659">
        <v>433</v>
      </c>
      <c r="C2659">
        <v>115</v>
      </c>
      <c r="D2659" t="s">
        <v>1761</v>
      </c>
      <c r="E2659">
        <v>17613460</v>
      </c>
      <c r="F2659" t="s">
        <v>3235</v>
      </c>
      <c r="G2659" t="s">
        <v>5830</v>
      </c>
      <c r="H2659" t="s">
        <v>7560</v>
      </c>
      <c r="I2659">
        <v>91082</v>
      </c>
      <c r="J2659" t="s">
        <v>1343</v>
      </c>
      <c r="K2659">
        <v>274</v>
      </c>
      <c r="L2659" t="s">
        <v>23</v>
      </c>
      <c r="M2659" t="s">
        <v>24</v>
      </c>
      <c r="N2659" t="s">
        <v>393</v>
      </c>
      <c r="O2659">
        <v>12000000</v>
      </c>
      <c r="P2659">
        <v>2013</v>
      </c>
      <c r="Q2659">
        <v>7.8</v>
      </c>
    </row>
    <row r="2660" spans="1:17" hidden="1" x14ac:dyDescent="0.3">
      <c r="A2660" t="s">
        <v>7561</v>
      </c>
      <c r="B2660">
        <v>66</v>
      </c>
      <c r="C2660">
        <v>92</v>
      </c>
      <c r="D2660" t="s">
        <v>20</v>
      </c>
      <c r="E2660">
        <v>21088568</v>
      </c>
      <c r="F2660" t="s">
        <v>5099</v>
      </c>
      <c r="G2660" t="s">
        <v>530</v>
      </c>
      <c r="H2660" t="s">
        <v>7562</v>
      </c>
      <c r="I2660">
        <v>16646</v>
      </c>
      <c r="J2660" t="s">
        <v>2195</v>
      </c>
      <c r="K2660">
        <v>104</v>
      </c>
      <c r="L2660" t="s">
        <v>23</v>
      </c>
      <c r="M2660" t="s">
        <v>24</v>
      </c>
      <c r="N2660" t="s">
        <v>393</v>
      </c>
      <c r="O2660">
        <v>13000000</v>
      </c>
      <c r="P2660">
        <v>1995</v>
      </c>
      <c r="Q2660">
        <v>6.7</v>
      </c>
    </row>
    <row r="2661" spans="1:17" hidden="1" x14ac:dyDescent="0.3">
      <c r="A2661" t="s">
        <v>2409</v>
      </c>
      <c r="B2661">
        <v>37</v>
      </c>
      <c r="C2661">
        <v>91</v>
      </c>
      <c r="D2661" t="s">
        <v>951</v>
      </c>
      <c r="E2661">
        <v>17292381</v>
      </c>
      <c r="F2661" t="s">
        <v>7563</v>
      </c>
      <c r="G2661" t="s">
        <v>1337</v>
      </c>
      <c r="H2661" t="s">
        <v>7564</v>
      </c>
      <c r="I2661">
        <v>5794</v>
      </c>
      <c r="J2661" t="s">
        <v>1572</v>
      </c>
      <c r="K2661">
        <v>69</v>
      </c>
      <c r="L2661" t="s">
        <v>23</v>
      </c>
      <c r="M2661" t="s">
        <v>24</v>
      </c>
      <c r="N2661" t="s">
        <v>64</v>
      </c>
      <c r="O2661">
        <v>12000000</v>
      </c>
      <c r="P2661">
        <v>2001</v>
      </c>
      <c r="Q2661">
        <v>5.3</v>
      </c>
    </row>
    <row r="2662" spans="1:17" hidden="1" x14ac:dyDescent="0.3">
      <c r="A2662" t="s">
        <v>4727</v>
      </c>
      <c r="B2662">
        <v>325</v>
      </c>
      <c r="C2662">
        <v>94</v>
      </c>
      <c r="D2662" t="s">
        <v>514</v>
      </c>
      <c r="E2662">
        <v>16300302</v>
      </c>
      <c r="F2662" t="s">
        <v>1608</v>
      </c>
      <c r="G2662" t="s">
        <v>4186</v>
      </c>
      <c r="H2662" t="s">
        <v>7565</v>
      </c>
      <c r="I2662">
        <v>64682</v>
      </c>
      <c r="J2662" t="s">
        <v>4213</v>
      </c>
      <c r="K2662">
        <v>203</v>
      </c>
      <c r="L2662" t="s">
        <v>23</v>
      </c>
      <c r="M2662" t="s">
        <v>24</v>
      </c>
      <c r="N2662" t="s">
        <v>393</v>
      </c>
      <c r="O2662">
        <v>12000000</v>
      </c>
      <c r="P2662">
        <v>2011</v>
      </c>
      <c r="Q2662">
        <v>6.3</v>
      </c>
    </row>
    <row r="2663" spans="1:17" hidden="1" x14ac:dyDescent="0.3">
      <c r="A2663" t="s">
        <v>2762</v>
      </c>
      <c r="B2663">
        <v>170</v>
      </c>
      <c r="C2663">
        <v>93</v>
      </c>
      <c r="D2663" t="s">
        <v>230</v>
      </c>
      <c r="E2663">
        <v>27829874</v>
      </c>
      <c r="F2663" t="s">
        <v>229</v>
      </c>
      <c r="G2663" t="s">
        <v>6237</v>
      </c>
      <c r="H2663" t="s">
        <v>7566</v>
      </c>
      <c r="I2663">
        <v>196422</v>
      </c>
      <c r="J2663" t="s">
        <v>1726</v>
      </c>
      <c r="K2663">
        <v>444</v>
      </c>
      <c r="L2663" t="s">
        <v>23</v>
      </c>
      <c r="M2663" t="s">
        <v>24</v>
      </c>
      <c r="N2663" t="s">
        <v>393</v>
      </c>
      <c r="O2663">
        <v>12000000</v>
      </c>
      <c r="P2663">
        <v>2006</v>
      </c>
      <c r="Q2663">
        <v>7</v>
      </c>
    </row>
    <row r="2664" spans="1:17" hidden="1" x14ac:dyDescent="0.3">
      <c r="A2664" t="s">
        <v>3276</v>
      </c>
      <c r="B2664">
        <v>24</v>
      </c>
      <c r="C2664">
        <v>100</v>
      </c>
      <c r="D2664" t="s">
        <v>1319</v>
      </c>
      <c r="E2664">
        <v>12902790</v>
      </c>
      <c r="F2664" t="s">
        <v>918</v>
      </c>
      <c r="G2664" t="s">
        <v>4934</v>
      </c>
      <c r="H2664" t="s">
        <v>7567</v>
      </c>
      <c r="I2664">
        <v>4052</v>
      </c>
      <c r="J2664" t="s">
        <v>1094</v>
      </c>
      <c r="K2664">
        <v>88</v>
      </c>
      <c r="L2664" t="s">
        <v>23</v>
      </c>
      <c r="M2664" t="s">
        <v>24</v>
      </c>
      <c r="N2664" t="s">
        <v>393</v>
      </c>
      <c r="O2664">
        <v>12000000</v>
      </c>
      <c r="P2664">
        <v>1998</v>
      </c>
      <c r="Q2664">
        <v>6.6</v>
      </c>
    </row>
    <row r="2665" spans="1:17" hidden="1" x14ac:dyDescent="0.3">
      <c r="A2665" t="s">
        <v>471</v>
      </c>
      <c r="B2665">
        <v>96</v>
      </c>
      <c r="C2665">
        <v>293</v>
      </c>
      <c r="D2665" t="s">
        <v>828</v>
      </c>
      <c r="E2665">
        <v>11433134</v>
      </c>
      <c r="F2665" t="s">
        <v>7570</v>
      </c>
      <c r="G2665" t="s">
        <v>7569</v>
      </c>
      <c r="H2665" t="s">
        <v>7571</v>
      </c>
      <c r="I2665">
        <v>168203</v>
      </c>
      <c r="J2665" t="s">
        <v>7572</v>
      </c>
      <c r="K2665">
        <v>426</v>
      </c>
      <c r="L2665" t="s">
        <v>5011</v>
      </c>
      <c r="M2665" t="s">
        <v>5198</v>
      </c>
      <c r="N2665" t="s">
        <v>393</v>
      </c>
      <c r="O2665">
        <v>14000000</v>
      </c>
      <c r="P2665">
        <v>1981</v>
      </c>
      <c r="Q2665">
        <v>8.4</v>
      </c>
    </row>
    <row r="2666" spans="1:17" hidden="1" x14ac:dyDescent="0.3">
      <c r="A2666" t="s">
        <v>1314</v>
      </c>
      <c r="B2666">
        <v>106</v>
      </c>
      <c r="C2666">
        <v>137</v>
      </c>
      <c r="D2666" t="s">
        <v>364</v>
      </c>
      <c r="E2666">
        <v>22406362</v>
      </c>
      <c r="F2666" t="s">
        <v>1315</v>
      </c>
      <c r="G2666" t="s">
        <v>923</v>
      </c>
      <c r="H2666" t="s">
        <v>1316</v>
      </c>
      <c r="I2666">
        <v>16832</v>
      </c>
      <c r="J2666" t="s">
        <v>780</v>
      </c>
      <c r="K2666">
        <v>267</v>
      </c>
      <c r="L2666" t="s">
        <v>23</v>
      </c>
      <c r="M2666" t="s">
        <v>24</v>
      </c>
      <c r="N2666" t="s">
        <v>25</v>
      </c>
      <c r="O2666">
        <v>107000000</v>
      </c>
      <c r="P2666">
        <v>2004</v>
      </c>
      <c r="Q2666">
        <v>6</v>
      </c>
    </row>
    <row r="2667" spans="1:17" hidden="1" x14ac:dyDescent="0.3">
      <c r="A2667" t="s">
        <v>7573</v>
      </c>
      <c r="B2667">
        <v>53</v>
      </c>
      <c r="C2667">
        <v>93</v>
      </c>
      <c r="D2667" t="s">
        <v>4701</v>
      </c>
      <c r="E2667">
        <v>10198766</v>
      </c>
      <c r="F2667" t="s">
        <v>1068</v>
      </c>
      <c r="G2667" t="s">
        <v>5996</v>
      </c>
      <c r="H2667" t="s">
        <v>7574</v>
      </c>
      <c r="I2667">
        <v>12007</v>
      </c>
      <c r="J2667" t="s">
        <v>6681</v>
      </c>
      <c r="K2667">
        <v>105</v>
      </c>
      <c r="L2667" t="s">
        <v>23</v>
      </c>
      <c r="M2667" t="s">
        <v>24</v>
      </c>
      <c r="N2667" t="s">
        <v>393</v>
      </c>
      <c r="O2667">
        <v>12000000</v>
      </c>
      <c r="P2667">
        <v>2002</v>
      </c>
      <c r="Q2667">
        <v>5.4</v>
      </c>
    </row>
    <row r="2668" spans="1:17" hidden="1" x14ac:dyDescent="0.3">
      <c r="A2668" t="s">
        <v>3302</v>
      </c>
      <c r="B2668">
        <v>274</v>
      </c>
      <c r="C2668">
        <v>123</v>
      </c>
      <c r="D2668" t="s">
        <v>7575</v>
      </c>
      <c r="E2668">
        <v>15294553</v>
      </c>
      <c r="F2668" t="s">
        <v>456</v>
      </c>
      <c r="G2668" t="s">
        <v>6168</v>
      </c>
      <c r="H2668" t="s">
        <v>7576</v>
      </c>
      <c r="I2668">
        <v>202341</v>
      </c>
      <c r="J2668" t="s">
        <v>6460</v>
      </c>
      <c r="K2668">
        <v>391</v>
      </c>
      <c r="L2668" t="s">
        <v>23</v>
      </c>
      <c r="M2668" t="s">
        <v>38</v>
      </c>
      <c r="N2668" t="s">
        <v>393</v>
      </c>
      <c r="O2668">
        <v>12000000</v>
      </c>
      <c r="P2668">
        <v>2013</v>
      </c>
      <c r="Q2668">
        <v>7.8</v>
      </c>
    </row>
    <row r="2669" spans="1:17" hidden="1" x14ac:dyDescent="0.3">
      <c r="A2669" t="s">
        <v>1241</v>
      </c>
      <c r="B2669">
        <v>248</v>
      </c>
      <c r="C2669">
        <v>119</v>
      </c>
      <c r="D2669" t="s">
        <v>4061</v>
      </c>
      <c r="E2669">
        <v>11041228</v>
      </c>
      <c r="F2669" t="s">
        <v>142</v>
      </c>
      <c r="G2669" t="s">
        <v>4063</v>
      </c>
      <c r="H2669" t="s">
        <v>7577</v>
      </c>
      <c r="I2669">
        <v>92295</v>
      </c>
      <c r="J2669" t="s">
        <v>7578</v>
      </c>
      <c r="K2669">
        <v>420</v>
      </c>
      <c r="L2669" t="s">
        <v>1246</v>
      </c>
      <c r="M2669" t="s">
        <v>590</v>
      </c>
      <c r="N2669" t="s">
        <v>25</v>
      </c>
      <c r="O2669">
        <v>100000000</v>
      </c>
      <c r="P2669">
        <v>2004</v>
      </c>
      <c r="Q2669">
        <v>7.6</v>
      </c>
    </row>
    <row r="2670" spans="1:17" hidden="1" x14ac:dyDescent="0.3">
      <c r="A2670" t="s">
        <v>7579</v>
      </c>
      <c r="B2670">
        <v>288</v>
      </c>
      <c r="C2670">
        <v>107</v>
      </c>
      <c r="D2670" t="s">
        <v>2748</v>
      </c>
      <c r="E2670">
        <v>7918283</v>
      </c>
      <c r="F2670" t="s">
        <v>2497</v>
      </c>
      <c r="G2670" t="s">
        <v>1419</v>
      </c>
      <c r="H2670" t="s">
        <v>7580</v>
      </c>
      <c r="I2670">
        <v>41574</v>
      </c>
      <c r="J2670" t="s">
        <v>965</v>
      </c>
      <c r="K2670">
        <v>145</v>
      </c>
      <c r="L2670" t="s">
        <v>23</v>
      </c>
      <c r="M2670" t="s">
        <v>24</v>
      </c>
      <c r="N2670" t="s">
        <v>393</v>
      </c>
      <c r="O2670">
        <v>12000000</v>
      </c>
      <c r="P2670">
        <v>2012</v>
      </c>
      <c r="Q2670">
        <v>6.6</v>
      </c>
    </row>
    <row r="2671" spans="1:17" hidden="1" x14ac:dyDescent="0.3">
      <c r="A2671" t="s">
        <v>7581</v>
      </c>
      <c r="B2671">
        <v>177</v>
      </c>
      <c r="C2671">
        <v>106</v>
      </c>
      <c r="D2671" t="s">
        <v>7583</v>
      </c>
      <c r="E2671">
        <v>22331028</v>
      </c>
      <c r="F2671" t="s">
        <v>1846</v>
      </c>
      <c r="G2671" t="s">
        <v>7582</v>
      </c>
      <c r="H2671" t="s">
        <v>7584</v>
      </c>
      <c r="I2671">
        <v>57349</v>
      </c>
      <c r="J2671" t="s">
        <v>7585</v>
      </c>
      <c r="K2671">
        <v>177</v>
      </c>
      <c r="L2671" t="s">
        <v>23</v>
      </c>
      <c r="M2671" t="s">
        <v>24</v>
      </c>
      <c r="N2671" t="s">
        <v>25</v>
      </c>
      <c r="O2671">
        <v>12000000</v>
      </c>
      <c r="P2671">
        <v>2015</v>
      </c>
      <c r="Q2671">
        <v>6.4</v>
      </c>
    </row>
    <row r="2672" spans="1:17" hidden="1" x14ac:dyDescent="0.3">
      <c r="A2672" t="s">
        <v>7586</v>
      </c>
      <c r="B2672">
        <v>81</v>
      </c>
      <c r="C2672">
        <v>109</v>
      </c>
      <c r="D2672" t="s">
        <v>534</v>
      </c>
      <c r="E2672">
        <v>8134217</v>
      </c>
      <c r="F2672" t="s">
        <v>2626</v>
      </c>
      <c r="G2672" t="s">
        <v>7587</v>
      </c>
      <c r="H2672" t="s">
        <v>7588</v>
      </c>
      <c r="I2672">
        <v>15412</v>
      </c>
      <c r="J2672" t="s">
        <v>7589</v>
      </c>
      <c r="K2672">
        <v>90</v>
      </c>
      <c r="L2672" t="s">
        <v>23</v>
      </c>
      <c r="M2672" t="s">
        <v>24</v>
      </c>
      <c r="N2672" t="s">
        <v>393</v>
      </c>
      <c r="O2672">
        <v>12000000</v>
      </c>
      <c r="P2672">
        <v>2008</v>
      </c>
      <c r="Q2672">
        <v>7</v>
      </c>
    </row>
    <row r="2673" spans="1:17" hidden="1" x14ac:dyDescent="0.3">
      <c r="A2673" t="s">
        <v>7590</v>
      </c>
      <c r="B2673">
        <v>29</v>
      </c>
      <c r="C2673">
        <v>81</v>
      </c>
      <c r="D2673" t="s">
        <v>418</v>
      </c>
      <c r="E2673">
        <v>6982680</v>
      </c>
      <c r="F2673" t="s">
        <v>667</v>
      </c>
      <c r="G2673" t="s">
        <v>1665</v>
      </c>
      <c r="H2673" t="s">
        <v>7591</v>
      </c>
      <c r="I2673">
        <v>6965</v>
      </c>
      <c r="J2673" t="s">
        <v>7592</v>
      </c>
      <c r="K2673">
        <v>69</v>
      </c>
      <c r="L2673" t="s">
        <v>23</v>
      </c>
      <c r="M2673" t="s">
        <v>24</v>
      </c>
      <c r="N2673" t="s">
        <v>25</v>
      </c>
      <c r="O2673">
        <v>10000000</v>
      </c>
      <c r="P2673">
        <v>2000</v>
      </c>
      <c r="Q2673">
        <v>5.7</v>
      </c>
    </row>
    <row r="2674" spans="1:17" hidden="1" x14ac:dyDescent="0.3">
      <c r="A2674" t="s">
        <v>7593</v>
      </c>
      <c r="B2674">
        <v>58</v>
      </c>
      <c r="C2674">
        <v>95</v>
      </c>
      <c r="D2674" t="s">
        <v>2765</v>
      </c>
      <c r="E2674">
        <v>6739141</v>
      </c>
      <c r="F2674" t="s">
        <v>908</v>
      </c>
      <c r="G2674" t="s">
        <v>2729</v>
      </c>
      <c r="H2674" t="s">
        <v>7594</v>
      </c>
      <c r="I2674">
        <v>23383</v>
      </c>
      <c r="J2674" t="s">
        <v>260</v>
      </c>
      <c r="K2674">
        <v>68</v>
      </c>
      <c r="L2674" t="s">
        <v>23</v>
      </c>
      <c r="M2674" t="s">
        <v>253</v>
      </c>
      <c r="N2674" t="s">
        <v>393</v>
      </c>
      <c r="O2674">
        <v>8000000</v>
      </c>
      <c r="P2674">
        <v>1992</v>
      </c>
      <c r="Q2674">
        <v>5.9</v>
      </c>
    </row>
    <row r="2675" spans="1:17" hidden="1" x14ac:dyDescent="0.3">
      <c r="A2675" t="s">
        <v>6219</v>
      </c>
      <c r="B2675">
        <v>144</v>
      </c>
      <c r="C2675">
        <v>86</v>
      </c>
      <c r="D2675" t="s">
        <v>668</v>
      </c>
      <c r="E2675">
        <v>5542025</v>
      </c>
      <c r="F2675" t="s">
        <v>1068</v>
      </c>
      <c r="G2675" t="s">
        <v>1152</v>
      </c>
      <c r="H2675" t="s">
        <v>7595</v>
      </c>
      <c r="I2675">
        <v>12197</v>
      </c>
      <c r="J2675" t="s">
        <v>644</v>
      </c>
      <c r="K2675">
        <v>150</v>
      </c>
      <c r="L2675" t="s">
        <v>23</v>
      </c>
      <c r="M2675" t="s">
        <v>24</v>
      </c>
      <c r="N2675" t="s">
        <v>25</v>
      </c>
      <c r="O2675">
        <v>12000000</v>
      </c>
      <c r="P2675">
        <v>2006</v>
      </c>
      <c r="Q2675">
        <v>6.3</v>
      </c>
    </row>
    <row r="2676" spans="1:17" hidden="1" x14ac:dyDescent="0.3">
      <c r="A2676" t="s">
        <v>2457</v>
      </c>
      <c r="B2676">
        <v>114</v>
      </c>
      <c r="C2676">
        <v>113</v>
      </c>
      <c r="D2676" t="s">
        <v>899</v>
      </c>
      <c r="E2676">
        <v>5032496</v>
      </c>
      <c r="F2676" t="s">
        <v>1608</v>
      </c>
      <c r="G2676" t="s">
        <v>7596</v>
      </c>
      <c r="H2676" t="s">
        <v>7597</v>
      </c>
      <c r="I2676">
        <v>20576</v>
      </c>
      <c r="J2676" t="s">
        <v>3871</v>
      </c>
      <c r="K2676">
        <v>161</v>
      </c>
      <c r="L2676" t="s">
        <v>23</v>
      </c>
      <c r="M2676" t="s">
        <v>24</v>
      </c>
      <c r="N2676" t="s">
        <v>393</v>
      </c>
      <c r="O2676">
        <v>12000000</v>
      </c>
      <c r="P2676">
        <v>1998</v>
      </c>
      <c r="Q2676">
        <v>6.3</v>
      </c>
    </row>
    <row r="2677" spans="1:17" hidden="1" x14ac:dyDescent="0.3">
      <c r="A2677" t="s">
        <v>2471</v>
      </c>
      <c r="B2677">
        <v>132</v>
      </c>
      <c r="C2677">
        <v>122</v>
      </c>
      <c r="D2677" t="s">
        <v>7598</v>
      </c>
      <c r="E2677">
        <v>6754898</v>
      </c>
      <c r="F2677" t="s">
        <v>1608</v>
      </c>
      <c r="G2677" t="s">
        <v>4380</v>
      </c>
      <c r="H2677" t="s">
        <v>7599</v>
      </c>
      <c r="I2677">
        <v>20000</v>
      </c>
      <c r="J2677" t="s">
        <v>4129</v>
      </c>
      <c r="K2677">
        <v>188</v>
      </c>
      <c r="L2677" t="s">
        <v>23</v>
      </c>
      <c r="M2677" t="s">
        <v>24</v>
      </c>
      <c r="N2677" t="s">
        <v>393</v>
      </c>
      <c r="O2677">
        <v>12000000</v>
      </c>
      <c r="P2677">
        <v>2006</v>
      </c>
      <c r="Q2677">
        <v>6.2</v>
      </c>
    </row>
    <row r="2678" spans="1:17" hidden="1" x14ac:dyDescent="0.3">
      <c r="A2678" t="s">
        <v>6778</v>
      </c>
      <c r="B2678">
        <v>60</v>
      </c>
      <c r="C2678">
        <v>90</v>
      </c>
      <c r="D2678" t="s">
        <v>1064</v>
      </c>
      <c r="E2678">
        <v>4922166</v>
      </c>
      <c r="F2678" t="s">
        <v>6233</v>
      </c>
      <c r="G2678" t="s">
        <v>7600</v>
      </c>
      <c r="H2678" t="s">
        <v>7601</v>
      </c>
      <c r="I2678">
        <v>23606</v>
      </c>
      <c r="J2678" t="s">
        <v>7602</v>
      </c>
      <c r="K2678">
        <v>304</v>
      </c>
      <c r="L2678" t="s">
        <v>23</v>
      </c>
      <c r="M2678" t="s">
        <v>24</v>
      </c>
      <c r="N2678" t="s">
        <v>64</v>
      </c>
      <c r="O2678">
        <v>12000000</v>
      </c>
      <c r="P2678">
        <v>2003</v>
      </c>
      <c r="Q2678">
        <v>2.1</v>
      </c>
    </row>
    <row r="2679" spans="1:17" hidden="1" x14ac:dyDescent="0.3">
      <c r="A2679" t="s">
        <v>3066</v>
      </c>
      <c r="B2679">
        <v>30</v>
      </c>
      <c r="C2679">
        <v>108</v>
      </c>
      <c r="D2679" t="s">
        <v>1284</v>
      </c>
      <c r="E2679">
        <v>4903000</v>
      </c>
      <c r="F2679" t="s">
        <v>1608</v>
      </c>
      <c r="G2679" t="s">
        <v>1175</v>
      </c>
      <c r="H2679" t="s">
        <v>7603</v>
      </c>
      <c r="I2679">
        <v>4961</v>
      </c>
      <c r="J2679" t="s">
        <v>3341</v>
      </c>
      <c r="K2679">
        <v>33</v>
      </c>
      <c r="L2679" t="s">
        <v>23</v>
      </c>
      <c r="M2679" t="s">
        <v>24</v>
      </c>
      <c r="N2679" t="s">
        <v>393</v>
      </c>
      <c r="O2679">
        <v>12000000</v>
      </c>
      <c r="P2679">
        <v>1996</v>
      </c>
      <c r="Q2679">
        <v>5</v>
      </c>
    </row>
    <row r="2680" spans="1:17" hidden="1" x14ac:dyDescent="0.3">
      <c r="A2680" t="s">
        <v>7604</v>
      </c>
      <c r="B2680">
        <v>138</v>
      </c>
      <c r="C2680">
        <v>113</v>
      </c>
      <c r="D2680" t="s">
        <v>1657</v>
      </c>
      <c r="E2680">
        <v>4717455</v>
      </c>
      <c r="F2680" t="s">
        <v>564</v>
      </c>
      <c r="G2680" t="s">
        <v>7605</v>
      </c>
      <c r="H2680" t="s">
        <v>7606</v>
      </c>
      <c r="I2680">
        <v>18632</v>
      </c>
      <c r="J2680" t="s">
        <v>7607</v>
      </c>
      <c r="K2680">
        <v>354</v>
      </c>
      <c r="L2680" t="s">
        <v>23</v>
      </c>
      <c r="M2680" t="s">
        <v>253</v>
      </c>
      <c r="N2680" t="s">
        <v>393</v>
      </c>
      <c r="O2680">
        <v>12000000</v>
      </c>
      <c r="P2680">
        <v>2003</v>
      </c>
      <c r="Q2680">
        <v>5.3</v>
      </c>
    </row>
    <row r="2681" spans="1:17" hidden="1" x14ac:dyDescent="0.3">
      <c r="A2681" t="s">
        <v>5114</v>
      </c>
      <c r="B2681">
        <v>190</v>
      </c>
      <c r="C2681">
        <v>110</v>
      </c>
      <c r="D2681" t="s">
        <v>2378</v>
      </c>
      <c r="E2681">
        <v>3148482</v>
      </c>
      <c r="F2681" t="s">
        <v>147</v>
      </c>
      <c r="G2681" t="s">
        <v>2297</v>
      </c>
      <c r="H2681" t="s">
        <v>7608</v>
      </c>
      <c r="I2681">
        <v>29613</v>
      </c>
      <c r="J2681" t="s">
        <v>7609</v>
      </c>
      <c r="K2681">
        <v>98</v>
      </c>
      <c r="L2681" t="s">
        <v>23</v>
      </c>
      <c r="M2681" t="s">
        <v>24</v>
      </c>
      <c r="N2681" t="s">
        <v>393</v>
      </c>
      <c r="O2681">
        <v>12000000</v>
      </c>
      <c r="P2681">
        <v>2008</v>
      </c>
      <c r="Q2681">
        <v>7.1</v>
      </c>
    </row>
    <row r="2682" spans="1:17" hidden="1" x14ac:dyDescent="0.3">
      <c r="A2682" t="s">
        <v>7610</v>
      </c>
      <c r="B2682">
        <v>61</v>
      </c>
      <c r="C2682">
        <v>109</v>
      </c>
      <c r="D2682" t="s">
        <v>1528</v>
      </c>
      <c r="E2682">
        <v>2326407</v>
      </c>
      <c r="F2682" t="s">
        <v>2110</v>
      </c>
      <c r="G2682" t="s">
        <v>267</v>
      </c>
      <c r="H2682" t="s">
        <v>7611</v>
      </c>
      <c r="I2682">
        <v>5016</v>
      </c>
      <c r="J2682" t="s">
        <v>7140</v>
      </c>
      <c r="K2682">
        <v>99</v>
      </c>
      <c r="L2682" t="s">
        <v>23</v>
      </c>
      <c r="M2682" t="s">
        <v>38</v>
      </c>
      <c r="N2682" t="s">
        <v>393</v>
      </c>
      <c r="O2682">
        <v>12000000</v>
      </c>
      <c r="P2682">
        <v>2001</v>
      </c>
      <c r="Q2682">
        <v>7</v>
      </c>
    </row>
    <row r="2683" spans="1:17" hidden="1" x14ac:dyDescent="0.3">
      <c r="A2683" t="s">
        <v>4067</v>
      </c>
      <c r="B2683">
        <v>363</v>
      </c>
      <c r="C2683">
        <v>110</v>
      </c>
      <c r="D2683" t="s">
        <v>7613</v>
      </c>
      <c r="E2683">
        <v>2201412</v>
      </c>
      <c r="F2683" t="s">
        <v>7612</v>
      </c>
      <c r="G2683" t="s">
        <v>4069</v>
      </c>
      <c r="H2683" t="s">
        <v>3220</v>
      </c>
      <c r="I2683">
        <v>68883</v>
      </c>
      <c r="J2683" t="s">
        <v>7614</v>
      </c>
      <c r="K2683">
        <v>279</v>
      </c>
      <c r="L2683" t="s">
        <v>6876</v>
      </c>
      <c r="M2683" t="s">
        <v>3393</v>
      </c>
      <c r="N2683" t="s">
        <v>393</v>
      </c>
      <c r="O2683">
        <v>12215500000</v>
      </c>
      <c r="P2683">
        <v>2006</v>
      </c>
      <c r="Q2683">
        <v>7</v>
      </c>
    </row>
    <row r="2684" spans="1:17" hidden="1" x14ac:dyDescent="0.3">
      <c r="A2684" t="s">
        <v>7615</v>
      </c>
      <c r="B2684">
        <v>131</v>
      </c>
      <c r="C2684">
        <v>101</v>
      </c>
      <c r="D2684" t="s">
        <v>7163</v>
      </c>
      <c r="E2684">
        <v>2060953</v>
      </c>
      <c r="F2684" t="s">
        <v>5503</v>
      </c>
      <c r="G2684" t="s">
        <v>1059</v>
      </c>
      <c r="H2684" t="s">
        <v>7616</v>
      </c>
      <c r="I2684">
        <v>29990</v>
      </c>
      <c r="J2684" t="s">
        <v>5679</v>
      </c>
      <c r="K2684">
        <v>316</v>
      </c>
      <c r="L2684" t="s">
        <v>23</v>
      </c>
      <c r="M2684" t="s">
        <v>3325</v>
      </c>
      <c r="N2684" t="s">
        <v>393</v>
      </c>
      <c r="O2684">
        <v>12000000</v>
      </c>
      <c r="P2684">
        <v>1999</v>
      </c>
      <c r="Q2684">
        <v>7.1</v>
      </c>
    </row>
    <row r="2685" spans="1:17" hidden="1" x14ac:dyDescent="0.3">
      <c r="A2685" t="s">
        <v>7617</v>
      </c>
      <c r="B2685">
        <v>146</v>
      </c>
      <c r="C2685">
        <v>97</v>
      </c>
      <c r="D2685" t="s">
        <v>66</v>
      </c>
      <c r="E2685">
        <v>3950294</v>
      </c>
      <c r="F2685" t="s">
        <v>918</v>
      </c>
      <c r="G2685" t="s">
        <v>3059</v>
      </c>
      <c r="H2685" t="s">
        <v>7618</v>
      </c>
      <c r="I2685">
        <v>56654</v>
      </c>
      <c r="J2685" t="s">
        <v>4667</v>
      </c>
      <c r="K2685">
        <v>124</v>
      </c>
      <c r="L2685" t="s">
        <v>23</v>
      </c>
      <c r="M2685" t="s">
        <v>24</v>
      </c>
      <c r="N2685" t="s">
        <v>393</v>
      </c>
      <c r="O2685">
        <v>12000000</v>
      </c>
      <c r="P2685">
        <v>2007</v>
      </c>
      <c r="Q2685">
        <v>7</v>
      </c>
    </row>
    <row r="2686" spans="1:17" hidden="1" x14ac:dyDescent="0.3">
      <c r="A2686" t="s">
        <v>7619</v>
      </c>
      <c r="B2686">
        <v>280</v>
      </c>
      <c r="C2686">
        <v>172</v>
      </c>
      <c r="D2686" t="s">
        <v>7621</v>
      </c>
      <c r="E2686">
        <v>2835886</v>
      </c>
      <c r="F2686" t="s">
        <v>2110</v>
      </c>
      <c r="G2686" t="s">
        <v>7620</v>
      </c>
      <c r="H2686" t="s">
        <v>7622</v>
      </c>
      <c r="I2686">
        <v>55516</v>
      </c>
      <c r="J2686" t="s">
        <v>7623</v>
      </c>
      <c r="K2686">
        <v>124</v>
      </c>
      <c r="L2686" t="s">
        <v>5528</v>
      </c>
      <c r="M2686" t="s">
        <v>4163</v>
      </c>
      <c r="N2686" t="s">
        <v>2933</v>
      </c>
      <c r="O2686">
        <v>9200000</v>
      </c>
      <c r="P2686">
        <v>2013</v>
      </c>
      <c r="Q2686">
        <v>7.7</v>
      </c>
    </row>
    <row r="2687" spans="1:17" hidden="1" x14ac:dyDescent="0.3">
      <c r="A2687" t="s">
        <v>7624</v>
      </c>
      <c r="B2687">
        <v>78</v>
      </c>
      <c r="C2687">
        <v>104</v>
      </c>
      <c r="D2687" t="s">
        <v>1560</v>
      </c>
      <c r="E2687">
        <v>1779284</v>
      </c>
      <c r="F2687" t="s">
        <v>1608</v>
      </c>
      <c r="G2687" t="s">
        <v>7625</v>
      </c>
      <c r="H2687" t="s">
        <v>7626</v>
      </c>
      <c r="I2687">
        <v>12047</v>
      </c>
      <c r="J2687" t="s">
        <v>7627</v>
      </c>
      <c r="K2687">
        <v>122</v>
      </c>
      <c r="L2687" t="s">
        <v>23</v>
      </c>
      <c r="M2687" t="s">
        <v>24</v>
      </c>
      <c r="N2687" t="s">
        <v>393</v>
      </c>
      <c r="O2687">
        <v>12000000</v>
      </c>
      <c r="P2687">
        <v>2002</v>
      </c>
      <c r="Q2687">
        <v>7.1</v>
      </c>
    </row>
    <row r="2688" spans="1:17" hidden="1" x14ac:dyDescent="0.3">
      <c r="A2688" t="s">
        <v>7628</v>
      </c>
      <c r="B2688">
        <v>469</v>
      </c>
      <c r="C2688">
        <v>99</v>
      </c>
      <c r="D2688" t="s">
        <v>7629</v>
      </c>
      <c r="E2688">
        <v>1702277</v>
      </c>
      <c r="F2688" t="s">
        <v>2497</v>
      </c>
      <c r="G2688" t="s">
        <v>3278</v>
      </c>
      <c r="H2688" t="s">
        <v>7630</v>
      </c>
      <c r="I2688">
        <v>84620</v>
      </c>
      <c r="J2688" t="s">
        <v>7631</v>
      </c>
      <c r="K2688">
        <v>235</v>
      </c>
      <c r="L2688" t="s">
        <v>23</v>
      </c>
      <c r="M2688" t="s">
        <v>38</v>
      </c>
      <c r="N2688" t="s">
        <v>393</v>
      </c>
      <c r="O2688">
        <v>12000000</v>
      </c>
      <c r="P2688">
        <v>2013</v>
      </c>
      <c r="Q2688">
        <v>6.8</v>
      </c>
    </row>
    <row r="2689" spans="1:17" hidden="1" x14ac:dyDescent="0.3">
      <c r="A2689" t="s">
        <v>4104</v>
      </c>
      <c r="B2689">
        <v>194</v>
      </c>
      <c r="C2689">
        <v>129</v>
      </c>
      <c r="D2689" t="s">
        <v>1536</v>
      </c>
      <c r="E2689">
        <v>261481</v>
      </c>
      <c r="F2689" t="s">
        <v>3297</v>
      </c>
      <c r="G2689" t="s">
        <v>3662</v>
      </c>
      <c r="H2689" t="s">
        <v>7632</v>
      </c>
      <c r="I2689">
        <v>41496</v>
      </c>
      <c r="J2689" t="s">
        <v>3664</v>
      </c>
      <c r="K2689">
        <v>210</v>
      </c>
      <c r="L2689" t="s">
        <v>4244</v>
      </c>
      <c r="M2689" t="s">
        <v>2373</v>
      </c>
      <c r="N2689" t="s">
        <v>393</v>
      </c>
      <c r="O2689">
        <v>12000000</v>
      </c>
      <c r="P2689">
        <v>2004</v>
      </c>
      <c r="Q2689">
        <v>7.5</v>
      </c>
    </row>
    <row r="2690" spans="1:17" hidden="1" x14ac:dyDescent="0.3">
      <c r="A2690" t="s">
        <v>7633</v>
      </c>
      <c r="B2690">
        <v>121</v>
      </c>
      <c r="C2690">
        <v>91</v>
      </c>
      <c r="D2690" t="s">
        <v>7635</v>
      </c>
      <c r="E2690">
        <v>1506998</v>
      </c>
      <c r="F2690" t="s">
        <v>2930</v>
      </c>
      <c r="G2690" t="s">
        <v>7634</v>
      </c>
      <c r="H2690" t="s">
        <v>7636</v>
      </c>
      <c r="I2690">
        <v>8014</v>
      </c>
      <c r="J2690" t="s">
        <v>7637</v>
      </c>
      <c r="K2690">
        <v>50</v>
      </c>
      <c r="L2690" t="s">
        <v>23</v>
      </c>
      <c r="M2690" t="s">
        <v>24</v>
      </c>
      <c r="N2690" t="s">
        <v>25</v>
      </c>
      <c r="O2690">
        <v>12000000</v>
      </c>
      <c r="P2690">
        <v>2007</v>
      </c>
      <c r="Q2690">
        <v>6.3</v>
      </c>
    </row>
    <row r="2691" spans="1:17" hidden="1" x14ac:dyDescent="0.3">
      <c r="A2691" t="s">
        <v>7638</v>
      </c>
      <c r="B2691">
        <v>38</v>
      </c>
      <c r="C2691">
        <v>100</v>
      </c>
      <c r="D2691" t="s">
        <v>7639</v>
      </c>
      <c r="E2691">
        <v>860002</v>
      </c>
      <c r="F2691" t="s">
        <v>2032</v>
      </c>
      <c r="G2691" t="s">
        <v>4667</v>
      </c>
      <c r="H2691" t="s">
        <v>7640</v>
      </c>
      <c r="I2691">
        <v>6454</v>
      </c>
      <c r="J2691" t="s">
        <v>1235</v>
      </c>
      <c r="K2691">
        <v>43</v>
      </c>
      <c r="L2691" t="s">
        <v>23</v>
      </c>
      <c r="M2691" t="s">
        <v>24</v>
      </c>
      <c r="N2691" t="s">
        <v>64</v>
      </c>
      <c r="O2691">
        <v>12000000</v>
      </c>
      <c r="P2691">
        <v>2005</v>
      </c>
      <c r="Q2691">
        <v>7.3</v>
      </c>
    </row>
    <row r="2692" spans="1:17" hidden="1" x14ac:dyDescent="0.3">
      <c r="A2692" t="s">
        <v>3052</v>
      </c>
      <c r="B2692">
        <v>123</v>
      </c>
      <c r="C2692">
        <v>111</v>
      </c>
      <c r="D2692" t="s">
        <v>796</v>
      </c>
      <c r="E2692">
        <v>548934</v>
      </c>
      <c r="F2692" t="s">
        <v>2355</v>
      </c>
      <c r="G2692" t="s">
        <v>2140</v>
      </c>
      <c r="H2692" t="s">
        <v>7641</v>
      </c>
      <c r="I2692">
        <v>16863</v>
      </c>
      <c r="J2692" t="s">
        <v>7642</v>
      </c>
      <c r="K2692">
        <v>57</v>
      </c>
      <c r="L2692" t="s">
        <v>23</v>
      </c>
      <c r="M2692" t="s">
        <v>4630</v>
      </c>
      <c r="N2692" t="s">
        <v>25</v>
      </c>
      <c r="O2692">
        <v>12000000</v>
      </c>
      <c r="P2692">
        <v>2009</v>
      </c>
      <c r="Q2692">
        <v>6.8</v>
      </c>
    </row>
    <row r="2693" spans="1:17" hidden="1" x14ac:dyDescent="0.3">
      <c r="A2693" t="s">
        <v>7643</v>
      </c>
      <c r="B2693">
        <v>81</v>
      </c>
      <c r="C2693">
        <v>114</v>
      </c>
      <c r="D2693" t="s">
        <v>3551</v>
      </c>
      <c r="E2693">
        <v>447750</v>
      </c>
      <c r="F2693" t="s">
        <v>1359</v>
      </c>
      <c r="G2693" t="s">
        <v>5179</v>
      </c>
      <c r="H2693" t="s">
        <v>7644</v>
      </c>
      <c r="I2693">
        <v>18520</v>
      </c>
      <c r="J2693" t="s">
        <v>7645</v>
      </c>
      <c r="K2693">
        <v>133</v>
      </c>
      <c r="L2693" t="s">
        <v>23</v>
      </c>
      <c r="M2693" t="s">
        <v>24</v>
      </c>
      <c r="N2693" t="s">
        <v>393</v>
      </c>
      <c r="O2693">
        <v>10000000</v>
      </c>
      <c r="P2693">
        <v>2000</v>
      </c>
      <c r="Q2693">
        <v>7.2</v>
      </c>
    </row>
    <row r="2694" spans="1:17" hidden="1" x14ac:dyDescent="0.3">
      <c r="A2694" t="s">
        <v>151</v>
      </c>
      <c r="B2694">
        <v>72</v>
      </c>
      <c r="C2694">
        <v>86</v>
      </c>
      <c r="D2694" t="s">
        <v>1300</v>
      </c>
      <c r="E2694">
        <v>333976</v>
      </c>
      <c r="F2694" t="s">
        <v>667</v>
      </c>
      <c r="G2694" t="s">
        <v>6059</v>
      </c>
      <c r="H2694" t="s">
        <v>7646</v>
      </c>
      <c r="I2694">
        <v>12559</v>
      </c>
      <c r="J2694" t="s">
        <v>7647</v>
      </c>
      <c r="K2694">
        <v>90</v>
      </c>
      <c r="L2694" t="s">
        <v>23</v>
      </c>
      <c r="M2694" t="s">
        <v>24</v>
      </c>
      <c r="N2694" t="s">
        <v>393</v>
      </c>
      <c r="O2694">
        <v>12000000</v>
      </c>
      <c r="P2694">
        <v>2002</v>
      </c>
      <c r="Q2694">
        <v>6.4</v>
      </c>
    </row>
    <row r="2695" spans="1:17" hidden="1" x14ac:dyDescent="0.3">
      <c r="A2695" t="s">
        <v>5680</v>
      </c>
      <c r="B2695">
        <v>25</v>
      </c>
      <c r="C2695">
        <v>107</v>
      </c>
      <c r="D2695" t="s">
        <v>4578</v>
      </c>
      <c r="E2695">
        <v>141853</v>
      </c>
      <c r="F2695" t="s">
        <v>1608</v>
      </c>
      <c r="G2695" t="s">
        <v>2459</v>
      </c>
      <c r="H2695" t="s">
        <v>7648</v>
      </c>
      <c r="I2695">
        <v>1427</v>
      </c>
      <c r="J2695" t="s">
        <v>1856</v>
      </c>
      <c r="K2695">
        <v>12</v>
      </c>
      <c r="L2695" t="s">
        <v>23</v>
      </c>
      <c r="M2695" t="s">
        <v>253</v>
      </c>
      <c r="N2695" t="s">
        <v>393</v>
      </c>
      <c r="O2695">
        <v>12000000</v>
      </c>
      <c r="P2695">
        <v>1997</v>
      </c>
      <c r="Q2695">
        <v>6</v>
      </c>
    </row>
    <row r="2696" spans="1:17" hidden="1" x14ac:dyDescent="0.3">
      <c r="A2696" t="s">
        <v>6728</v>
      </c>
      <c r="B2696">
        <v>78</v>
      </c>
      <c r="C2696">
        <v>90</v>
      </c>
      <c r="D2696" t="s">
        <v>5733</v>
      </c>
      <c r="E2696">
        <v>303439</v>
      </c>
      <c r="F2696" t="s">
        <v>1232</v>
      </c>
      <c r="G2696" t="s">
        <v>6224</v>
      </c>
      <c r="H2696" t="s">
        <v>7649</v>
      </c>
      <c r="I2696">
        <v>12125</v>
      </c>
      <c r="J2696" t="s">
        <v>6101</v>
      </c>
      <c r="K2696">
        <v>78</v>
      </c>
      <c r="L2696" t="s">
        <v>23</v>
      </c>
      <c r="M2696" t="s">
        <v>24</v>
      </c>
      <c r="N2696" t="s">
        <v>393</v>
      </c>
      <c r="O2696">
        <v>8000000</v>
      </c>
      <c r="P2696">
        <v>2007</v>
      </c>
      <c r="Q2696">
        <v>6.4</v>
      </c>
    </row>
    <row r="2697" spans="1:17" hidden="1" x14ac:dyDescent="0.3">
      <c r="A2697" t="s">
        <v>7650</v>
      </c>
      <c r="B2697">
        <v>69</v>
      </c>
      <c r="C2697">
        <v>120</v>
      </c>
      <c r="D2697" t="s">
        <v>502</v>
      </c>
      <c r="E2697">
        <v>214202</v>
      </c>
      <c r="F2697" t="s">
        <v>1359</v>
      </c>
      <c r="G2697" t="s">
        <v>7335</v>
      </c>
      <c r="H2697" t="s">
        <v>7651</v>
      </c>
      <c r="I2697">
        <v>14831</v>
      </c>
      <c r="J2697" t="s">
        <v>7642</v>
      </c>
      <c r="K2697">
        <v>75</v>
      </c>
      <c r="L2697" t="s">
        <v>23</v>
      </c>
      <c r="M2697" t="s">
        <v>509</v>
      </c>
      <c r="N2697" t="s">
        <v>393</v>
      </c>
      <c r="O2697">
        <v>12000000</v>
      </c>
      <c r="P2697">
        <v>2007</v>
      </c>
      <c r="Q2697">
        <v>7.5</v>
      </c>
    </row>
    <row r="2698" spans="1:17" hidden="1" x14ac:dyDescent="0.3">
      <c r="A2698" t="s">
        <v>7652</v>
      </c>
      <c r="B2698">
        <v>73</v>
      </c>
      <c r="C2698">
        <v>134</v>
      </c>
      <c r="D2698" t="s">
        <v>7654</v>
      </c>
      <c r="E2698">
        <v>195888</v>
      </c>
      <c r="F2698" t="s">
        <v>3350</v>
      </c>
      <c r="G2698" t="s">
        <v>7653</v>
      </c>
      <c r="H2698" t="s">
        <v>7655</v>
      </c>
      <c r="I2698">
        <v>5603</v>
      </c>
      <c r="J2698" t="s">
        <v>7656</v>
      </c>
      <c r="K2698">
        <v>45</v>
      </c>
      <c r="L2698" t="s">
        <v>7657</v>
      </c>
      <c r="M2698" t="s">
        <v>6102</v>
      </c>
      <c r="N2698" t="s">
        <v>393</v>
      </c>
      <c r="O2698">
        <v>2500000000</v>
      </c>
      <c r="P2698">
        <v>2005</v>
      </c>
      <c r="Q2698">
        <v>7.1</v>
      </c>
    </row>
    <row r="2699" spans="1:17" hidden="1" x14ac:dyDescent="0.3">
      <c r="A2699" t="s">
        <v>7658</v>
      </c>
      <c r="B2699">
        <v>42</v>
      </c>
      <c r="C2699">
        <v>110</v>
      </c>
      <c r="D2699" t="s">
        <v>647</v>
      </c>
      <c r="E2699">
        <v>175370</v>
      </c>
      <c r="F2699" t="s">
        <v>1068</v>
      </c>
      <c r="G2699" t="s">
        <v>166</v>
      </c>
      <c r="H2699" t="s">
        <v>7659</v>
      </c>
      <c r="I2699">
        <v>6884</v>
      </c>
      <c r="J2699" t="s">
        <v>3551</v>
      </c>
      <c r="K2699">
        <v>133</v>
      </c>
      <c r="L2699" t="s">
        <v>23</v>
      </c>
      <c r="M2699" t="s">
        <v>24</v>
      </c>
      <c r="N2699" t="s">
        <v>393</v>
      </c>
      <c r="O2699">
        <v>12000000</v>
      </c>
      <c r="P2699">
        <v>1999</v>
      </c>
      <c r="Q2699">
        <v>4.5999999999999996</v>
      </c>
    </row>
    <row r="2700" spans="1:17" hidden="1" x14ac:dyDescent="0.3">
      <c r="A2700" t="s">
        <v>7660</v>
      </c>
      <c r="B2700">
        <v>149</v>
      </c>
      <c r="C2700">
        <v>132</v>
      </c>
      <c r="D2700" t="s">
        <v>3542</v>
      </c>
      <c r="E2700">
        <v>119922</v>
      </c>
      <c r="F2700" t="s">
        <v>1257</v>
      </c>
      <c r="G2700" t="s">
        <v>7661</v>
      </c>
      <c r="H2700" t="s">
        <v>7662</v>
      </c>
      <c r="I2700">
        <v>8429</v>
      </c>
      <c r="J2700" t="s">
        <v>7663</v>
      </c>
      <c r="K2700">
        <v>62</v>
      </c>
      <c r="L2700" t="s">
        <v>1246</v>
      </c>
      <c r="M2700" t="s">
        <v>590</v>
      </c>
      <c r="N2700" t="s">
        <v>393</v>
      </c>
      <c r="O2700">
        <v>12000000</v>
      </c>
      <c r="P2700">
        <v>2009</v>
      </c>
      <c r="Q2700">
        <v>7.7</v>
      </c>
    </row>
    <row r="2701" spans="1:17" hidden="1" x14ac:dyDescent="0.3">
      <c r="A2701" t="s">
        <v>769</v>
      </c>
      <c r="B2701">
        <v>165</v>
      </c>
      <c r="C2701">
        <v>94</v>
      </c>
      <c r="D2701" t="s">
        <v>772</v>
      </c>
      <c r="E2701">
        <v>177343675</v>
      </c>
      <c r="F2701" t="s">
        <v>771</v>
      </c>
      <c r="G2701" t="s">
        <v>770</v>
      </c>
      <c r="H2701" t="s">
        <v>773</v>
      </c>
      <c r="I2701">
        <v>70133</v>
      </c>
      <c r="J2701" t="s">
        <v>774</v>
      </c>
      <c r="K2701">
        <v>214</v>
      </c>
      <c r="L2701" t="s">
        <v>23</v>
      </c>
      <c r="M2701" t="s">
        <v>24</v>
      </c>
      <c r="N2701" t="s">
        <v>64</v>
      </c>
      <c r="O2701">
        <v>135000000</v>
      </c>
      <c r="P2701">
        <v>2015</v>
      </c>
      <c r="Q2701">
        <v>6.7</v>
      </c>
    </row>
    <row r="2702" spans="1:17" hidden="1" x14ac:dyDescent="0.3">
      <c r="A2702" t="s">
        <v>1322</v>
      </c>
      <c r="B2702">
        <v>74</v>
      </c>
      <c r="C2702">
        <v>113</v>
      </c>
      <c r="D2702" t="s">
        <v>255</v>
      </c>
      <c r="E2702">
        <v>17149</v>
      </c>
      <c r="F2702" t="s">
        <v>945</v>
      </c>
      <c r="G2702" t="s">
        <v>7664</v>
      </c>
      <c r="H2702" t="s">
        <v>7665</v>
      </c>
      <c r="I2702">
        <v>12128</v>
      </c>
      <c r="J2702" t="s">
        <v>7666</v>
      </c>
      <c r="K2702">
        <v>61</v>
      </c>
      <c r="L2702" t="s">
        <v>23</v>
      </c>
      <c r="M2702" t="s">
        <v>7667</v>
      </c>
      <c r="N2702" t="s">
        <v>393</v>
      </c>
      <c r="O2702">
        <v>20000000</v>
      </c>
      <c r="P2702">
        <v>2011</v>
      </c>
      <c r="Q2702">
        <v>5.6</v>
      </c>
    </row>
    <row r="2703" spans="1:17" hidden="1" x14ac:dyDescent="0.3">
      <c r="A2703" t="s">
        <v>839</v>
      </c>
      <c r="B2703">
        <v>151</v>
      </c>
      <c r="C2703">
        <v>104</v>
      </c>
      <c r="D2703" t="s">
        <v>230</v>
      </c>
      <c r="E2703">
        <v>30093107</v>
      </c>
      <c r="F2703" t="s">
        <v>667</v>
      </c>
      <c r="G2703" t="s">
        <v>233</v>
      </c>
      <c r="H2703" t="s">
        <v>7669</v>
      </c>
      <c r="I2703">
        <v>600996</v>
      </c>
      <c r="J2703" t="s">
        <v>455</v>
      </c>
      <c r="K2703">
        <v>726</v>
      </c>
      <c r="L2703" t="s">
        <v>23</v>
      </c>
      <c r="M2703" t="s">
        <v>38</v>
      </c>
      <c r="N2703" t="s">
        <v>393</v>
      </c>
      <c r="O2703">
        <v>6000000</v>
      </c>
      <c r="P2703">
        <v>2000</v>
      </c>
      <c r="Q2703">
        <v>8.3000000000000007</v>
      </c>
    </row>
    <row r="2704" spans="1:17" hidden="1" x14ac:dyDescent="0.3">
      <c r="A2704" t="s">
        <v>7096</v>
      </c>
      <c r="B2704">
        <v>98</v>
      </c>
      <c r="C2704">
        <v>103</v>
      </c>
      <c r="D2704" t="s">
        <v>2251</v>
      </c>
      <c r="E2704">
        <v>57469179</v>
      </c>
      <c r="F2704" t="s">
        <v>4331</v>
      </c>
      <c r="G2704" t="s">
        <v>3338</v>
      </c>
      <c r="H2704" t="s">
        <v>7670</v>
      </c>
      <c r="I2704">
        <v>63855</v>
      </c>
      <c r="J2704" t="s">
        <v>7671</v>
      </c>
      <c r="K2704">
        <v>248</v>
      </c>
      <c r="L2704" t="s">
        <v>23</v>
      </c>
      <c r="M2704" t="s">
        <v>24</v>
      </c>
      <c r="N2704" t="s">
        <v>393</v>
      </c>
      <c r="O2704">
        <v>11500000</v>
      </c>
      <c r="P2704">
        <v>1989</v>
      </c>
      <c r="Q2704">
        <v>6.6</v>
      </c>
    </row>
    <row r="2705" spans="1:17" hidden="1" x14ac:dyDescent="0.3">
      <c r="A2705" t="s">
        <v>1782</v>
      </c>
      <c r="B2705">
        <v>183</v>
      </c>
      <c r="C2705">
        <v>106</v>
      </c>
      <c r="D2705" t="s">
        <v>3166</v>
      </c>
      <c r="E2705">
        <v>148170000</v>
      </c>
      <c r="F2705" t="s">
        <v>584</v>
      </c>
      <c r="G2705" t="s">
        <v>7673</v>
      </c>
      <c r="H2705" t="s">
        <v>7674</v>
      </c>
      <c r="I2705">
        <v>142293</v>
      </c>
      <c r="J2705" t="s">
        <v>7675</v>
      </c>
      <c r="K2705">
        <v>245</v>
      </c>
      <c r="L2705" t="s">
        <v>23</v>
      </c>
      <c r="M2705" t="s">
        <v>24</v>
      </c>
      <c r="N2705" t="s">
        <v>64</v>
      </c>
      <c r="O2705">
        <v>11000000</v>
      </c>
      <c r="P2705">
        <v>1984</v>
      </c>
      <c r="Q2705">
        <v>7.2</v>
      </c>
    </row>
    <row r="2706" spans="1:17" hidden="1" x14ac:dyDescent="0.3">
      <c r="A2706" t="s">
        <v>929</v>
      </c>
      <c r="B2706">
        <v>282</v>
      </c>
      <c r="C2706">
        <v>125</v>
      </c>
      <c r="D2706" t="s">
        <v>268</v>
      </c>
      <c r="E2706">
        <v>460935665</v>
      </c>
      <c r="F2706" t="s">
        <v>19</v>
      </c>
      <c r="G2706" t="s">
        <v>7676</v>
      </c>
      <c r="H2706" t="s">
        <v>7677</v>
      </c>
      <c r="I2706">
        <v>911097</v>
      </c>
      <c r="J2706" t="s">
        <v>4569</v>
      </c>
      <c r="K2706">
        <v>1470</v>
      </c>
      <c r="L2706" t="s">
        <v>23</v>
      </c>
      <c r="M2706" t="s">
        <v>24</v>
      </c>
      <c r="N2706" t="s">
        <v>64</v>
      </c>
      <c r="O2706">
        <v>11000000</v>
      </c>
      <c r="P2706">
        <v>1977</v>
      </c>
      <c r="Q2706">
        <v>8.6999999999999993</v>
      </c>
    </row>
    <row r="2707" spans="1:17" hidden="1" x14ac:dyDescent="0.3">
      <c r="A2707" t="s">
        <v>7678</v>
      </c>
      <c r="B2707">
        <v>158</v>
      </c>
      <c r="C2707">
        <v>109</v>
      </c>
      <c r="D2707" t="s">
        <v>1114</v>
      </c>
      <c r="E2707">
        <v>35537564</v>
      </c>
      <c r="F2707" t="s">
        <v>1068</v>
      </c>
      <c r="G2707" t="s">
        <v>3277</v>
      </c>
      <c r="H2707" t="s">
        <v>7679</v>
      </c>
      <c r="I2707">
        <v>49671</v>
      </c>
      <c r="J2707" t="s">
        <v>7680</v>
      </c>
      <c r="K2707">
        <v>166</v>
      </c>
      <c r="L2707" t="s">
        <v>23</v>
      </c>
      <c r="M2707" t="s">
        <v>24</v>
      </c>
      <c r="N2707" t="s">
        <v>393</v>
      </c>
      <c r="O2707">
        <v>11500000</v>
      </c>
      <c r="P2707">
        <v>2016</v>
      </c>
      <c r="Q2707">
        <v>6</v>
      </c>
    </row>
    <row r="2708" spans="1:17" hidden="1" x14ac:dyDescent="0.3">
      <c r="A2708" t="s">
        <v>5164</v>
      </c>
      <c r="B2708">
        <v>89</v>
      </c>
      <c r="C2708">
        <v>200</v>
      </c>
      <c r="D2708" t="s">
        <v>6564</v>
      </c>
      <c r="E2708">
        <v>111722000</v>
      </c>
      <c r="F2708" t="s">
        <v>3350</v>
      </c>
      <c r="G2708" t="s">
        <v>7681</v>
      </c>
      <c r="H2708" t="s">
        <v>7682</v>
      </c>
      <c r="I2708">
        <v>55816</v>
      </c>
      <c r="J2708" t="s">
        <v>3976</v>
      </c>
      <c r="K2708">
        <v>255</v>
      </c>
      <c r="L2708" t="s">
        <v>23</v>
      </c>
      <c r="M2708" t="s">
        <v>24</v>
      </c>
      <c r="N2708" t="s">
        <v>25</v>
      </c>
      <c r="O2708">
        <v>11000000</v>
      </c>
      <c r="P2708">
        <v>1965</v>
      </c>
      <c r="Q2708">
        <v>8</v>
      </c>
    </row>
    <row r="2709" spans="1:17" hidden="1" x14ac:dyDescent="0.3">
      <c r="A2709" t="s">
        <v>2490</v>
      </c>
      <c r="B2709">
        <v>128</v>
      </c>
      <c r="C2709">
        <v>112</v>
      </c>
      <c r="D2709" t="s">
        <v>6053</v>
      </c>
      <c r="E2709">
        <v>90556401</v>
      </c>
      <c r="F2709" t="s">
        <v>1887</v>
      </c>
      <c r="G2709" t="s">
        <v>4442</v>
      </c>
      <c r="H2709" t="s">
        <v>7685</v>
      </c>
      <c r="I2709">
        <v>43795</v>
      </c>
      <c r="J2709" t="s">
        <v>6511</v>
      </c>
      <c r="K2709">
        <v>171</v>
      </c>
      <c r="L2709" t="s">
        <v>23</v>
      </c>
      <c r="M2709" t="s">
        <v>24</v>
      </c>
      <c r="N2709" t="s">
        <v>190</v>
      </c>
      <c r="O2709">
        <v>11000000</v>
      </c>
      <c r="P2709">
        <v>2008</v>
      </c>
      <c r="Q2709">
        <v>4.5</v>
      </c>
    </row>
    <row r="2710" spans="1:17" hidden="1" x14ac:dyDescent="0.3">
      <c r="A2710" t="s">
        <v>2549</v>
      </c>
      <c r="B2710">
        <v>410</v>
      </c>
      <c r="C2710">
        <v>116</v>
      </c>
      <c r="D2710" t="s">
        <v>40</v>
      </c>
      <c r="E2710">
        <v>93571803</v>
      </c>
      <c r="F2710" t="s">
        <v>1046</v>
      </c>
      <c r="G2710" t="s">
        <v>7686</v>
      </c>
      <c r="H2710" t="s">
        <v>7687</v>
      </c>
      <c r="I2710">
        <v>275869</v>
      </c>
      <c r="J2710" t="s">
        <v>4507</v>
      </c>
      <c r="K2710">
        <v>389</v>
      </c>
      <c r="L2710" t="s">
        <v>23</v>
      </c>
      <c r="M2710" t="s">
        <v>24</v>
      </c>
      <c r="N2710" t="s">
        <v>393</v>
      </c>
      <c r="O2710">
        <v>25000000</v>
      </c>
      <c r="P2710">
        <v>2010</v>
      </c>
      <c r="Q2710">
        <v>7.9</v>
      </c>
    </row>
    <row r="2711" spans="1:17" hidden="1" x14ac:dyDescent="0.3">
      <c r="A2711" t="s">
        <v>4096</v>
      </c>
      <c r="B2711">
        <v>54</v>
      </c>
      <c r="C2711">
        <v>120</v>
      </c>
      <c r="D2711" t="s">
        <v>3338</v>
      </c>
      <c r="E2711">
        <v>52929168</v>
      </c>
      <c r="F2711" t="s">
        <v>667</v>
      </c>
      <c r="G2711" t="s">
        <v>1460</v>
      </c>
      <c r="H2711" t="s">
        <v>7688</v>
      </c>
      <c r="I2711">
        <v>82743</v>
      </c>
      <c r="J2711" t="s">
        <v>7689</v>
      </c>
      <c r="K2711">
        <v>201</v>
      </c>
      <c r="L2711" t="s">
        <v>23</v>
      </c>
      <c r="M2711" t="s">
        <v>24</v>
      </c>
      <c r="N2711" t="s">
        <v>393</v>
      </c>
      <c r="O2711">
        <v>11000000</v>
      </c>
      <c r="P2711">
        <v>1992</v>
      </c>
      <c r="Q2711">
        <v>7.5</v>
      </c>
    </row>
    <row r="2712" spans="1:17" hidden="1" x14ac:dyDescent="0.3">
      <c r="A2712" t="s">
        <v>7690</v>
      </c>
      <c r="B2712">
        <v>141</v>
      </c>
      <c r="C2712">
        <v>107</v>
      </c>
      <c r="D2712" t="s">
        <v>331</v>
      </c>
      <c r="E2712">
        <v>50461335</v>
      </c>
      <c r="F2712" t="s">
        <v>7691</v>
      </c>
      <c r="G2712" t="s">
        <v>237</v>
      </c>
      <c r="H2712" t="s">
        <v>7692</v>
      </c>
      <c r="I2712">
        <v>83893</v>
      </c>
      <c r="J2712" t="s">
        <v>858</v>
      </c>
      <c r="K2712">
        <v>132</v>
      </c>
      <c r="L2712" t="s">
        <v>23</v>
      </c>
      <c r="M2712" t="s">
        <v>24</v>
      </c>
      <c r="N2712" t="s">
        <v>25</v>
      </c>
      <c r="O2712">
        <v>11000000</v>
      </c>
      <c r="P2712">
        <v>2014</v>
      </c>
      <c r="Q2712">
        <v>6.8</v>
      </c>
    </row>
    <row r="2713" spans="1:17" hidden="1" x14ac:dyDescent="0.3">
      <c r="A2713" t="s">
        <v>7693</v>
      </c>
      <c r="B2713">
        <v>57</v>
      </c>
      <c r="C2713">
        <v>107</v>
      </c>
      <c r="D2713" t="s">
        <v>7103</v>
      </c>
      <c r="E2713">
        <v>49797148</v>
      </c>
      <c r="F2713" t="s">
        <v>2407</v>
      </c>
      <c r="G2713" t="s">
        <v>2935</v>
      </c>
      <c r="H2713" t="s">
        <v>7694</v>
      </c>
      <c r="I2713">
        <v>49007</v>
      </c>
      <c r="J2713" t="s">
        <v>699</v>
      </c>
      <c r="K2713">
        <v>97</v>
      </c>
      <c r="L2713" t="s">
        <v>23</v>
      </c>
      <c r="M2713" t="s">
        <v>24</v>
      </c>
      <c r="N2713" t="s">
        <v>393</v>
      </c>
      <c r="O2713">
        <v>11000000</v>
      </c>
      <c r="P2713">
        <v>1989</v>
      </c>
      <c r="Q2713">
        <v>7.2</v>
      </c>
    </row>
    <row r="2714" spans="1:17" hidden="1" x14ac:dyDescent="0.3">
      <c r="A2714" t="s">
        <v>859</v>
      </c>
      <c r="B2714">
        <v>216</v>
      </c>
      <c r="C2714">
        <v>81</v>
      </c>
      <c r="D2714" t="s">
        <v>2090</v>
      </c>
      <c r="E2714">
        <v>46563158</v>
      </c>
      <c r="F2714" t="s">
        <v>982</v>
      </c>
      <c r="G2714" t="s">
        <v>7695</v>
      </c>
      <c r="H2714" t="s">
        <v>7696</v>
      </c>
      <c r="I2714">
        <v>207934</v>
      </c>
      <c r="J2714" t="s">
        <v>4429</v>
      </c>
      <c r="K2714">
        <v>629</v>
      </c>
      <c r="L2714" t="s">
        <v>23</v>
      </c>
      <c r="M2714" t="s">
        <v>24</v>
      </c>
      <c r="N2714" t="s">
        <v>393</v>
      </c>
      <c r="O2714">
        <v>13000000</v>
      </c>
      <c r="P2714">
        <v>2002</v>
      </c>
      <c r="Q2714">
        <v>7.1</v>
      </c>
    </row>
    <row r="2715" spans="1:17" hidden="1" x14ac:dyDescent="0.3">
      <c r="A2715" t="s">
        <v>1652</v>
      </c>
      <c r="B2715">
        <v>80</v>
      </c>
      <c r="C2715">
        <v>101</v>
      </c>
      <c r="D2715" t="s">
        <v>7697</v>
      </c>
      <c r="E2715">
        <v>41227069</v>
      </c>
      <c r="F2715" t="s">
        <v>147</v>
      </c>
      <c r="G2715" t="s">
        <v>1987</v>
      </c>
      <c r="H2715" t="s">
        <v>7698</v>
      </c>
      <c r="I2715">
        <v>162701</v>
      </c>
      <c r="J2715" t="s">
        <v>6834</v>
      </c>
      <c r="K2715">
        <v>962</v>
      </c>
      <c r="L2715" t="s">
        <v>23</v>
      </c>
      <c r="M2715" t="s">
        <v>24</v>
      </c>
      <c r="N2715" t="s">
        <v>64</v>
      </c>
      <c r="O2715">
        <v>11000000</v>
      </c>
      <c r="P2715">
        <v>2002</v>
      </c>
      <c r="Q2715">
        <v>7.4</v>
      </c>
    </row>
    <row r="2716" spans="1:17" hidden="1" x14ac:dyDescent="0.3">
      <c r="A2716" t="s">
        <v>4646</v>
      </c>
      <c r="B2716">
        <v>77</v>
      </c>
      <c r="C2716">
        <v>122</v>
      </c>
      <c r="D2716" t="s">
        <v>7170</v>
      </c>
      <c r="E2716">
        <v>39025000</v>
      </c>
      <c r="F2716" t="s">
        <v>1239</v>
      </c>
      <c r="G2716" t="s">
        <v>706</v>
      </c>
      <c r="H2716" t="s">
        <v>7699</v>
      </c>
      <c r="I2716">
        <v>73193</v>
      </c>
      <c r="J2716" t="s">
        <v>7700</v>
      </c>
      <c r="K2716">
        <v>190</v>
      </c>
      <c r="L2716" t="s">
        <v>23</v>
      </c>
      <c r="M2716" t="s">
        <v>38</v>
      </c>
      <c r="N2716" t="s">
        <v>393</v>
      </c>
      <c r="O2716">
        <v>11000000</v>
      </c>
      <c r="P2716">
        <v>1995</v>
      </c>
      <c r="Q2716">
        <v>7.6</v>
      </c>
    </row>
    <row r="2717" spans="1:17" hidden="1" x14ac:dyDescent="0.3">
      <c r="A2717" t="s">
        <v>3601</v>
      </c>
      <c r="B2717">
        <v>101</v>
      </c>
      <c r="C2717">
        <v>97</v>
      </c>
      <c r="D2717" t="s">
        <v>1577</v>
      </c>
      <c r="E2717">
        <v>38201895</v>
      </c>
      <c r="F2717" t="s">
        <v>147</v>
      </c>
      <c r="G2717" t="s">
        <v>6442</v>
      </c>
      <c r="H2717" t="s">
        <v>7701</v>
      </c>
      <c r="I2717">
        <v>149222</v>
      </c>
      <c r="J2717" t="s">
        <v>7702</v>
      </c>
      <c r="K2717">
        <v>749</v>
      </c>
      <c r="L2717" t="s">
        <v>23</v>
      </c>
      <c r="M2717" t="s">
        <v>24</v>
      </c>
      <c r="N2717" t="s">
        <v>393</v>
      </c>
      <c r="O2717">
        <v>10500000</v>
      </c>
      <c r="P2717">
        <v>1999</v>
      </c>
      <c r="Q2717">
        <v>6.9</v>
      </c>
    </row>
    <row r="2718" spans="1:17" hidden="1" x14ac:dyDescent="0.3">
      <c r="A2718" t="s">
        <v>6645</v>
      </c>
      <c r="B2718">
        <v>156</v>
      </c>
      <c r="C2718">
        <v>92</v>
      </c>
      <c r="D2718" t="s">
        <v>3522</v>
      </c>
      <c r="E2718">
        <v>27669413</v>
      </c>
      <c r="F2718" t="s">
        <v>3079</v>
      </c>
      <c r="G2718" t="s">
        <v>7703</v>
      </c>
      <c r="H2718" t="s">
        <v>7704</v>
      </c>
      <c r="I2718">
        <v>76207</v>
      </c>
      <c r="J2718" t="s">
        <v>7705</v>
      </c>
      <c r="K2718">
        <v>194</v>
      </c>
      <c r="L2718" t="s">
        <v>23</v>
      </c>
      <c r="M2718" t="s">
        <v>183</v>
      </c>
      <c r="N2718" t="s">
        <v>393</v>
      </c>
      <c r="O2718">
        <v>11000000</v>
      </c>
      <c r="P2718">
        <v>2009</v>
      </c>
      <c r="Q2718">
        <v>6</v>
      </c>
    </row>
    <row r="2719" spans="1:17" hidden="1" x14ac:dyDescent="0.3">
      <c r="A2719" t="s">
        <v>6961</v>
      </c>
      <c r="B2719">
        <v>109</v>
      </c>
      <c r="C2719">
        <v>110</v>
      </c>
      <c r="D2719" t="s">
        <v>2748</v>
      </c>
      <c r="E2719">
        <v>37766350</v>
      </c>
      <c r="F2719" t="s">
        <v>2110</v>
      </c>
      <c r="G2719" t="s">
        <v>7707</v>
      </c>
      <c r="H2719" t="s">
        <v>7708</v>
      </c>
      <c r="I2719">
        <v>19440</v>
      </c>
      <c r="J2719" t="s">
        <v>1914</v>
      </c>
      <c r="K2719">
        <v>56</v>
      </c>
      <c r="L2719" t="s">
        <v>23</v>
      </c>
      <c r="M2719" t="s">
        <v>24</v>
      </c>
      <c r="N2719" t="s">
        <v>25</v>
      </c>
      <c r="O2719">
        <v>11000000</v>
      </c>
      <c r="P2719">
        <v>2008</v>
      </c>
      <c r="Q2719">
        <v>7.3</v>
      </c>
    </row>
    <row r="2720" spans="1:17" hidden="1" x14ac:dyDescent="0.3">
      <c r="A2720" t="s">
        <v>7709</v>
      </c>
      <c r="B2720">
        <v>62</v>
      </c>
      <c r="C2720">
        <v>86</v>
      </c>
      <c r="D2720" t="s">
        <v>2200</v>
      </c>
      <c r="E2720">
        <v>23978402</v>
      </c>
      <c r="F2720" t="s">
        <v>667</v>
      </c>
      <c r="G2720" t="s">
        <v>2297</v>
      </c>
      <c r="H2720" t="s">
        <v>7710</v>
      </c>
      <c r="I2720">
        <v>10966</v>
      </c>
      <c r="J2720" t="s">
        <v>154</v>
      </c>
      <c r="K2720">
        <v>100</v>
      </c>
      <c r="L2720" t="s">
        <v>23</v>
      </c>
      <c r="M2720" t="s">
        <v>24</v>
      </c>
      <c r="N2720" t="s">
        <v>25</v>
      </c>
      <c r="O2720">
        <v>11000000</v>
      </c>
      <c r="P2720">
        <v>2001</v>
      </c>
      <c r="Q2720">
        <v>4.5999999999999996</v>
      </c>
    </row>
    <row r="2721" spans="1:17" hidden="1" x14ac:dyDescent="0.3">
      <c r="A2721" t="s">
        <v>1437</v>
      </c>
      <c r="B2721">
        <v>33</v>
      </c>
      <c r="C2721">
        <v>91</v>
      </c>
      <c r="D2721" t="s">
        <v>7712</v>
      </c>
      <c r="E2721">
        <v>21370057</v>
      </c>
      <c r="F2721" t="s">
        <v>1359</v>
      </c>
      <c r="G2721" t="s">
        <v>7711</v>
      </c>
      <c r="H2721" t="s">
        <v>7713</v>
      </c>
      <c r="I2721">
        <v>9903</v>
      </c>
      <c r="J2721" t="s">
        <v>2159</v>
      </c>
      <c r="K2721">
        <v>80</v>
      </c>
      <c r="L2721" t="s">
        <v>23</v>
      </c>
      <c r="M2721" t="s">
        <v>24</v>
      </c>
      <c r="N2721" t="s">
        <v>393</v>
      </c>
      <c r="O2721">
        <v>12000000</v>
      </c>
      <c r="P2721">
        <v>1992</v>
      </c>
      <c r="Q2721">
        <v>6</v>
      </c>
    </row>
    <row r="2722" spans="1:17" hidden="1" x14ac:dyDescent="0.3">
      <c r="A2722" t="s">
        <v>4329</v>
      </c>
      <c r="B2722">
        <v>52</v>
      </c>
      <c r="C2722">
        <v>100</v>
      </c>
      <c r="D2722" t="s">
        <v>7715</v>
      </c>
      <c r="E2722">
        <v>4884663</v>
      </c>
      <c r="F2722" t="s">
        <v>5719</v>
      </c>
      <c r="G2722" t="s">
        <v>7714</v>
      </c>
      <c r="H2722" t="s">
        <v>7716</v>
      </c>
      <c r="I2722">
        <v>5187</v>
      </c>
      <c r="J2722" t="s">
        <v>3703</v>
      </c>
      <c r="K2722">
        <v>64</v>
      </c>
      <c r="L2722" t="s">
        <v>23</v>
      </c>
      <c r="M2722" t="s">
        <v>24</v>
      </c>
      <c r="N2722" t="s">
        <v>64</v>
      </c>
      <c r="O2722">
        <v>12000000</v>
      </c>
      <c r="P2722">
        <v>1986</v>
      </c>
      <c r="Q2722">
        <v>5.5</v>
      </c>
    </row>
    <row r="2723" spans="1:17" hidden="1" x14ac:dyDescent="0.3">
      <c r="A2723" t="s">
        <v>7717</v>
      </c>
      <c r="B2723">
        <v>351</v>
      </c>
      <c r="C2723">
        <v>111</v>
      </c>
      <c r="D2723" t="s">
        <v>275</v>
      </c>
      <c r="E2723">
        <v>38317535</v>
      </c>
      <c r="F2723" t="s">
        <v>147</v>
      </c>
      <c r="G2723" t="s">
        <v>7718</v>
      </c>
      <c r="H2723" t="s">
        <v>7719</v>
      </c>
      <c r="I2723">
        <v>73249</v>
      </c>
      <c r="J2723" t="s">
        <v>7720</v>
      </c>
      <c r="K2723">
        <v>212</v>
      </c>
      <c r="L2723" t="s">
        <v>23</v>
      </c>
      <c r="M2723" t="s">
        <v>38</v>
      </c>
      <c r="N2723" t="s">
        <v>25</v>
      </c>
      <c r="O2723">
        <v>11000000</v>
      </c>
      <c r="P2723">
        <v>2015</v>
      </c>
      <c r="Q2723">
        <v>7.5</v>
      </c>
    </row>
    <row r="2724" spans="1:17" hidden="1" x14ac:dyDescent="0.3">
      <c r="A2724" t="s">
        <v>7721</v>
      </c>
      <c r="B2724">
        <v>37</v>
      </c>
      <c r="C2724">
        <v>89</v>
      </c>
      <c r="D2724" t="s">
        <v>6906</v>
      </c>
      <c r="E2724">
        <v>13903262</v>
      </c>
      <c r="F2724" t="s">
        <v>2407</v>
      </c>
      <c r="G2724" t="s">
        <v>5905</v>
      </c>
      <c r="H2724" t="s">
        <v>7722</v>
      </c>
      <c r="I2724">
        <v>14656</v>
      </c>
      <c r="J2724" t="s">
        <v>3049</v>
      </c>
      <c r="K2724">
        <v>90</v>
      </c>
      <c r="L2724" t="s">
        <v>23</v>
      </c>
      <c r="M2724" t="s">
        <v>24</v>
      </c>
      <c r="N2724" t="s">
        <v>25</v>
      </c>
      <c r="O2724">
        <v>11000000</v>
      </c>
      <c r="P2724">
        <v>2001</v>
      </c>
      <c r="Q2724">
        <v>6.3</v>
      </c>
    </row>
    <row r="2725" spans="1:17" hidden="1" x14ac:dyDescent="0.3">
      <c r="A2725" t="s">
        <v>3624</v>
      </c>
      <c r="B2725">
        <v>58</v>
      </c>
      <c r="C2725">
        <v>84</v>
      </c>
      <c r="D2725" t="s">
        <v>816</v>
      </c>
      <c r="E2725">
        <v>13592872</v>
      </c>
      <c r="F2725" t="s">
        <v>1068</v>
      </c>
      <c r="G2725" t="s">
        <v>2389</v>
      </c>
      <c r="H2725" t="s">
        <v>7723</v>
      </c>
      <c r="I2725">
        <v>10777</v>
      </c>
      <c r="J2725" t="s">
        <v>1838</v>
      </c>
      <c r="K2725">
        <v>79</v>
      </c>
      <c r="L2725" t="s">
        <v>23</v>
      </c>
      <c r="M2725" t="s">
        <v>24</v>
      </c>
      <c r="N2725" t="s">
        <v>393</v>
      </c>
      <c r="O2725">
        <v>11000000</v>
      </c>
      <c r="P2725">
        <v>2000</v>
      </c>
      <c r="Q2725">
        <v>5.0999999999999996</v>
      </c>
    </row>
    <row r="2726" spans="1:17" hidden="1" x14ac:dyDescent="0.3">
      <c r="A2726" t="s">
        <v>7724</v>
      </c>
      <c r="B2726">
        <v>175</v>
      </c>
      <c r="C2726">
        <v>98</v>
      </c>
      <c r="D2726" t="s">
        <v>2185</v>
      </c>
      <c r="E2726">
        <v>18381787</v>
      </c>
      <c r="F2726" t="s">
        <v>1608</v>
      </c>
      <c r="G2726" t="s">
        <v>7725</v>
      </c>
      <c r="H2726" t="s">
        <v>7726</v>
      </c>
      <c r="I2726">
        <v>15684</v>
      </c>
      <c r="J2726" t="s">
        <v>7727</v>
      </c>
      <c r="K2726">
        <v>126</v>
      </c>
      <c r="L2726" t="s">
        <v>23</v>
      </c>
      <c r="M2726" t="s">
        <v>38</v>
      </c>
      <c r="N2726" t="s">
        <v>25</v>
      </c>
      <c r="O2726">
        <v>11000000</v>
      </c>
      <c r="P2726">
        <v>2012</v>
      </c>
      <c r="Q2726">
        <v>6.8</v>
      </c>
    </row>
    <row r="2727" spans="1:17" hidden="1" x14ac:dyDescent="0.3">
      <c r="A2727" t="s">
        <v>7728</v>
      </c>
      <c r="B2727">
        <v>75</v>
      </c>
      <c r="C2727">
        <v>95</v>
      </c>
      <c r="D2727" t="s">
        <v>4426</v>
      </c>
      <c r="E2727">
        <v>13558739</v>
      </c>
      <c r="F2727" t="s">
        <v>1068</v>
      </c>
      <c r="G2727" t="s">
        <v>1178</v>
      </c>
      <c r="H2727" t="s">
        <v>7729</v>
      </c>
      <c r="I2727">
        <v>15427</v>
      </c>
      <c r="J2727" t="s">
        <v>1625</v>
      </c>
      <c r="K2727">
        <v>121</v>
      </c>
      <c r="L2727" t="s">
        <v>23</v>
      </c>
      <c r="M2727" t="s">
        <v>24</v>
      </c>
      <c r="N2727" t="s">
        <v>393</v>
      </c>
      <c r="O2727">
        <v>11000000</v>
      </c>
      <c r="P2727">
        <v>2001</v>
      </c>
      <c r="Q2727">
        <v>5.3</v>
      </c>
    </row>
    <row r="2728" spans="1:17" hidden="1" x14ac:dyDescent="0.3">
      <c r="A2728" t="s">
        <v>5529</v>
      </c>
      <c r="B2728">
        <v>161</v>
      </c>
      <c r="C2728">
        <v>100</v>
      </c>
      <c r="D2728" t="s">
        <v>446</v>
      </c>
      <c r="E2728">
        <v>13103828</v>
      </c>
      <c r="F2728" t="s">
        <v>1359</v>
      </c>
      <c r="G2728" t="s">
        <v>3767</v>
      </c>
      <c r="H2728" t="s">
        <v>7730</v>
      </c>
      <c r="I2728">
        <v>59982</v>
      </c>
      <c r="J2728" t="s">
        <v>2966</v>
      </c>
      <c r="K2728">
        <v>463</v>
      </c>
      <c r="L2728" t="s">
        <v>23</v>
      </c>
      <c r="M2728" t="s">
        <v>24</v>
      </c>
      <c r="N2728" t="s">
        <v>393</v>
      </c>
      <c r="O2728">
        <v>11000000</v>
      </c>
      <c r="P2728">
        <v>2001</v>
      </c>
      <c r="Q2728">
        <v>7.3</v>
      </c>
    </row>
    <row r="2729" spans="1:17" hidden="1" x14ac:dyDescent="0.3">
      <c r="A2729" t="s">
        <v>7731</v>
      </c>
      <c r="B2729">
        <v>203</v>
      </c>
      <c r="C2729">
        <v>109</v>
      </c>
      <c r="D2729" t="s">
        <v>216</v>
      </c>
      <c r="E2729">
        <v>33305037</v>
      </c>
      <c r="F2729" t="s">
        <v>3534</v>
      </c>
      <c r="G2729" t="s">
        <v>2000</v>
      </c>
      <c r="H2729" t="s">
        <v>7732</v>
      </c>
      <c r="I2729">
        <v>33856</v>
      </c>
      <c r="J2729" t="s">
        <v>5095</v>
      </c>
      <c r="K2729">
        <v>147</v>
      </c>
      <c r="L2729" t="s">
        <v>23</v>
      </c>
      <c r="M2729" t="s">
        <v>38</v>
      </c>
      <c r="N2729" t="s">
        <v>25</v>
      </c>
      <c r="O2729">
        <v>11000000</v>
      </c>
      <c r="P2729">
        <v>2015</v>
      </c>
      <c r="Q2729">
        <v>7.3</v>
      </c>
    </row>
    <row r="2730" spans="1:17" hidden="1" x14ac:dyDescent="0.3">
      <c r="A2730" t="s">
        <v>728</v>
      </c>
      <c r="B2730">
        <v>188</v>
      </c>
      <c r="C2730">
        <v>118</v>
      </c>
      <c r="D2730" t="s">
        <v>157</v>
      </c>
      <c r="E2730">
        <v>10214647</v>
      </c>
      <c r="F2730" t="s">
        <v>992</v>
      </c>
      <c r="G2730" t="s">
        <v>292</v>
      </c>
      <c r="H2730" t="s">
        <v>7733</v>
      </c>
      <c r="I2730">
        <v>42689</v>
      </c>
      <c r="J2730" t="s">
        <v>2824</v>
      </c>
      <c r="K2730">
        <v>204</v>
      </c>
      <c r="L2730" t="s">
        <v>23</v>
      </c>
      <c r="M2730" t="s">
        <v>24</v>
      </c>
      <c r="N2730" t="s">
        <v>393</v>
      </c>
      <c r="O2730">
        <v>11000000</v>
      </c>
      <c r="P2730">
        <v>2004</v>
      </c>
      <c r="Q2730">
        <v>7.1</v>
      </c>
    </row>
    <row r="2731" spans="1:17" hidden="1" x14ac:dyDescent="0.3">
      <c r="A2731" t="s">
        <v>52</v>
      </c>
      <c r="B2731">
        <v>221</v>
      </c>
      <c r="C2731">
        <v>88</v>
      </c>
      <c r="D2731" t="s">
        <v>7734</v>
      </c>
      <c r="E2731">
        <v>11501093</v>
      </c>
      <c r="F2731" t="s">
        <v>584</v>
      </c>
      <c r="G2731" t="s">
        <v>1974</v>
      </c>
      <c r="H2731" t="s">
        <v>7735</v>
      </c>
      <c r="I2731">
        <v>128850</v>
      </c>
      <c r="J2731" t="s">
        <v>5325</v>
      </c>
      <c r="K2731">
        <v>604</v>
      </c>
      <c r="L2731" t="s">
        <v>23</v>
      </c>
      <c r="M2731" t="s">
        <v>24</v>
      </c>
      <c r="N2731" t="s">
        <v>393</v>
      </c>
      <c r="O2731">
        <v>13000000</v>
      </c>
      <c r="P2731">
        <v>1992</v>
      </c>
      <c r="Q2731">
        <v>7.6</v>
      </c>
    </row>
    <row r="2732" spans="1:17" hidden="1" x14ac:dyDescent="0.3">
      <c r="A2732" t="s">
        <v>7736</v>
      </c>
      <c r="B2732">
        <v>66</v>
      </c>
      <c r="C2732">
        <v>86</v>
      </c>
      <c r="D2732" t="s">
        <v>496</v>
      </c>
      <c r="E2732">
        <v>4814244</v>
      </c>
      <c r="F2732" t="s">
        <v>1073</v>
      </c>
      <c r="G2732" t="s">
        <v>5360</v>
      </c>
      <c r="H2732" t="s">
        <v>7737</v>
      </c>
      <c r="I2732">
        <v>12437</v>
      </c>
      <c r="J2732" t="s">
        <v>7738</v>
      </c>
      <c r="K2732">
        <v>107</v>
      </c>
      <c r="L2732" t="s">
        <v>23</v>
      </c>
      <c r="M2732" t="s">
        <v>183</v>
      </c>
      <c r="N2732" t="s">
        <v>393</v>
      </c>
      <c r="O2732">
        <v>11000000</v>
      </c>
      <c r="P2732">
        <v>2002</v>
      </c>
      <c r="Q2732">
        <v>5.3</v>
      </c>
    </row>
    <row r="2733" spans="1:17" hidden="1" x14ac:dyDescent="0.3">
      <c r="A2733" t="s">
        <v>4450</v>
      </c>
      <c r="B2733">
        <v>80</v>
      </c>
      <c r="C2733">
        <v>118</v>
      </c>
      <c r="D2733" t="s">
        <v>29</v>
      </c>
      <c r="E2733">
        <v>9170214</v>
      </c>
      <c r="F2733" t="s">
        <v>147</v>
      </c>
      <c r="G2733" t="s">
        <v>148</v>
      </c>
      <c r="H2733" t="s">
        <v>7739</v>
      </c>
      <c r="I2733">
        <v>171882</v>
      </c>
      <c r="J2733" t="s">
        <v>7740</v>
      </c>
      <c r="K2733">
        <v>292</v>
      </c>
      <c r="L2733" t="s">
        <v>23</v>
      </c>
      <c r="M2733" t="s">
        <v>24</v>
      </c>
      <c r="N2733" t="s">
        <v>25</v>
      </c>
      <c r="O2733">
        <v>11000000</v>
      </c>
      <c r="P2733">
        <v>1993</v>
      </c>
      <c r="Q2733">
        <v>7.8</v>
      </c>
    </row>
    <row r="2734" spans="1:17" hidden="1" x14ac:dyDescent="0.3">
      <c r="A2734" t="s">
        <v>7741</v>
      </c>
      <c r="B2734">
        <v>25</v>
      </c>
      <c r="C2734">
        <v>125</v>
      </c>
      <c r="D2734" t="s">
        <v>6609</v>
      </c>
      <c r="E2734">
        <v>4068087</v>
      </c>
      <c r="F2734" t="s">
        <v>3534</v>
      </c>
      <c r="G2734" t="s">
        <v>7742</v>
      </c>
      <c r="H2734" t="s">
        <v>7743</v>
      </c>
      <c r="I2734">
        <v>2164</v>
      </c>
      <c r="J2734" t="s">
        <v>7744</v>
      </c>
      <c r="K2734">
        <v>74</v>
      </c>
      <c r="L2734" t="s">
        <v>23</v>
      </c>
      <c r="M2734" t="s">
        <v>183</v>
      </c>
      <c r="N2734" t="s">
        <v>25</v>
      </c>
      <c r="O2734">
        <v>17000000</v>
      </c>
      <c r="P2734">
        <v>2003</v>
      </c>
      <c r="Q2734">
        <v>7.7</v>
      </c>
    </row>
    <row r="2735" spans="1:17" hidden="1" x14ac:dyDescent="0.3">
      <c r="A2735" t="s">
        <v>6274</v>
      </c>
      <c r="B2735">
        <v>169</v>
      </c>
      <c r="C2735">
        <v>125</v>
      </c>
      <c r="D2735" t="s">
        <v>246</v>
      </c>
      <c r="E2735">
        <v>3753806</v>
      </c>
      <c r="F2735" t="s">
        <v>1239</v>
      </c>
      <c r="G2735" t="s">
        <v>2872</v>
      </c>
      <c r="H2735" t="s">
        <v>7745</v>
      </c>
      <c r="I2735">
        <v>20307</v>
      </c>
      <c r="J2735" t="s">
        <v>1544</v>
      </c>
      <c r="K2735">
        <v>165</v>
      </c>
      <c r="L2735" t="s">
        <v>23</v>
      </c>
      <c r="M2735" t="s">
        <v>38</v>
      </c>
      <c r="N2735" t="s">
        <v>393</v>
      </c>
      <c r="O2735">
        <v>11000000</v>
      </c>
      <c r="P2735">
        <v>2004</v>
      </c>
      <c r="Q2735">
        <v>7.7</v>
      </c>
    </row>
    <row r="2736" spans="1:17" hidden="1" x14ac:dyDescent="0.3">
      <c r="A2736" t="s">
        <v>7361</v>
      </c>
      <c r="B2736">
        <v>70</v>
      </c>
      <c r="C2736">
        <v>94</v>
      </c>
      <c r="D2736" t="s">
        <v>1755</v>
      </c>
      <c r="E2736">
        <v>3034181</v>
      </c>
      <c r="F2736" t="s">
        <v>3870</v>
      </c>
      <c r="G2736" t="s">
        <v>2997</v>
      </c>
      <c r="H2736" t="s">
        <v>7746</v>
      </c>
      <c r="I2736">
        <v>13622</v>
      </c>
      <c r="J2736" t="s">
        <v>7747</v>
      </c>
      <c r="K2736">
        <v>128</v>
      </c>
      <c r="L2736" t="s">
        <v>23</v>
      </c>
      <c r="M2736" t="s">
        <v>38</v>
      </c>
      <c r="N2736" t="s">
        <v>393</v>
      </c>
      <c r="O2736">
        <v>11000000</v>
      </c>
      <c r="P2736">
        <v>2002</v>
      </c>
      <c r="Q2736">
        <v>5.4</v>
      </c>
    </row>
    <row r="2737" spans="1:17" hidden="1" x14ac:dyDescent="0.3">
      <c r="A2737" t="s">
        <v>5763</v>
      </c>
      <c r="B2737">
        <v>15</v>
      </c>
      <c r="C2737">
        <v>113</v>
      </c>
      <c r="D2737" t="s">
        <v>2444</v>
      </c>
      <c r="E2737">
        <v>2832826</v>
      </c>
      <c r="F2737" t="s">
        <v>918</v>
      </c>
      <c r="G2737" t="s">
        <v>1057</v>
      </c>
      <c r="H2737" t="s">
        <v>7748</v>
      </c>
      <c r="I2737">
        <v>1761</v>
      </c>
      <c r="J2737" t="s">
        <v>7453</v>
      </c>
      <c r="K2737">
        <v>19</v>
      </c>
      <c r="L2737" t="s">
        <v>23</v>
      </c>
      <c r="M2737" t="s">
        <v>24</v>
      </c>
      <c r="N2737" t="s">
        <v>393</v>
      </c>
      <c r="O2737">
        <v>11000000</v>
      </c>
      <c r="P2737">
        <v>1995</v>
      </c>
      <c r="Q2737">
        <v>6.2</v>
      </c>
    </row>
    <row r="2738" spans="1:17" hidden="1" x14ac:dyDescent="0.3">
      <c r="A2738" t="s">
        <v>4176</v>
      </c>
      <c r="B2738">
        <v>535</v>
      </c>
      <c r="C2738">
        <v>104</v>
      </c>
      <c r="D2738" t="s">
        <v>480</v>
      </c>
      <c r="E2738">
        <v>13214255</v>
      </c>
      <c r="F2738" t="s">
        <v>3681</v>
      </c>
      <c r="G2738" t="s">
        <v>4099</v>
      </c>
      <c r="H2738" t="s">
        <v>7749</v>
      </c>
      <c r="I2738">
        <v>96233</v>
      </c>
      <c r="J2738" t="s">
        <v>7750</v>
      </c>
      <c r="K2738">
        <v>313</v>
      </c>
      <c r="L2738" t="s">
        <v>23</v>
      </c>
      <c r="M2738" t="s">
        <v>24</v>
      </c>
      <c r="N2738" t="s">
        <v>393</v>
      </c>
      <c r="O2738">
        <v>11000000</v>
      </c>
      <c r="P2738">
        <v>2013</v>
      </c>
      <c r="Q2738">
        <v>7.4</v>
      </c>
    </row>
    <row r="2739" spans="1:17" hidden="1" x14ac:dyDescent="0.3">
      <c r="A2739" t="s">
        <v>966</v>
      </c>
      <c r="B2739">
        <v>92</v>
      </c>
      <c r="C2739">
        <v>95</v>
      </c>
      <c r="D2739" t="s">
        <v>990</v>
      </c>
      <c r="E2739">
        <v>16017403</v>
      </c>
      <c r="F2739" t="s">
        <v>5085</v>
      </c>
      <c r="G2739" t="s">
        <v>7309</v>
      </c>
      <c r="H2739" t="s">
        <v>7751</v>
      </c>
      <c r="I2739">
        <v>17333</v>
      </c>
      <c r="J2739" t="s">
        <v>1985</v>
      </c>
      <c r="K2739">
        <v>153</v>
      </c>
      <c r="L2739" t="s">
        <v>23</v>
      </c>
      <c r="M2739" t="s">
        <v>24</v>
      </c>
      <c r="N2739" t="s">
        <v>393</v>
      </c>
      <c r="O2739">
        <v>5000000</v>
      </c>
      <c r="P2739">
        <v>2001</v>
      </c>
      <c r="Q2739">
        <v>6.2</v>
      </c>
    </row>
    <row r="2740" spans="1:17" hidden="1" x14ac:dyDescent="0.3">
      <c r="A2740" t="s">
        <v>7752</v>
      </c>
      <c r="B2740">
        <v>14</v>
      </c>
      <c r="C2740">
        <v>102</v>
      </c>
      <c r="D2740" t="s">
        <v>1264</v>
      </c>
      <c r="E2740">
        <v>2807854</v>
      </c>
      <c r="F2740" t="s">
        <v>1477</v>
      </c>
      <c r="G2740" t="s">
        <v>7753</v>
      </c>
      <c r="H2740" t="s">
        <v>7754</v>
      </c>
      <c r="I2740">
        <v>14129</v>
      </c>
      <c r="J2740" t="s">
        <v>7755</v>
      </c>
      <c r="K2740">
        <v>39</v>
      </c>
      <c r="L2740" t="s">
        <v>23</v>
      </c>
      <c r="M2740" t="s">
        <v>24</v>
      </c>
      <c r="N2740" t="s">
        <v>25</v>
      </c>
      <c r="O2740">
        <v>11000000</v>
      </c>
      <c r="P2740">
        <v>1991</v>
      </c>
      <c r="Q2740">
        <v>5.0999999999999996</v>
      </c>
    </row>
    <row r="2741" spans="1:17" hidden="1" x14ac:dyDescent="0.3">
      <c r="A2741" t="s">
        <v>7756</v>
      </c>
      <c r="B2741">
        <v>78</v>
      </c>
      <c r="C2741">
        <v>104</v>
      </c>
      <c r="D2741" t="s">
        <v>7758</v>
      </c>
      <c r="E2741">
        <v>352786</v>
      </c>
      <c r="F2741" t="s">
        <v>2626</v>
      </c>
      <c r="G2741" t="s">
        <v>7757</v>
      </c>
      <c r="H2741" t="s">
        <v>7759</v>
      </c>
      <c r="I2741">
        <v>11132</v>
      </c>
      <c r="J2741" t="s">
        <v>7760</v>
      </c>
      <c r="K2741">
        <v>86</v>
      </c>
      <c r="L2741" t="s">
        <v>23</v>
      </c>
      <c r="M2741" t="s">
        <v>24</v>
      </c>
      <c r="N2741" t="s">
        <v>25</v>
      </c>
      <c r="O2741">
        <v>11000000</v>
      </c>
      <c r="P2741">
        <v>2006</v>
      </c>
      <c r="Q2741">
        <v>6.8</v>
      </c>
    </row>
    <row r="2742" spans="1:17" hidden="1" x14ac:dyDescent="0.3">
      <c r="A2742" t="s">
        <v>4329</v>
      </c>
      <c r="B2742">
        <v>223</v>
      </c>
      <c r="C2742">
        <v>120</v>
      </c>
      <c r="D2742" t="s">
        <v>4332</v>
      </c>
      <c r="E2742">
        <v>76600000</v>
      </c>
      <c r="F2742" t="s">
        <v>4331</v>
      </c>
      <c r="G2742" t="s">
        <v>4330</v>
      </c>
      <c r="H2742" t="s">
        <v>4333</v>
      </c>
      <c r="I2742">
        <v>105448</v>
      </c>
      <c r="J2742" t="s">
        <v>1317</v>
      </c>
      <c r="K2742">
        <v>321</v>
      </c>
      <c r="L2742" t="s">
        <v>23</v>
      </c>
      <c r="M2742" t="s">
        <v>24</v>
      </c>
      <c r="N2742" t="s">
        <v>64</v>
      </c>
      <c r="O2742">
        <v>10700000</v>
      </c>
      <c r="P2742">
        <v>1982</v>
      </c>
      <c r="Q2742">
        <v>7.4</v>
      </c>
    </row>
    <row r="2743" spans="1:17" hidden="1" x14ac:dyDescent="0.3">
      <c r="A2743" t="s">
        <v>7762</v>
      </c>
      <c r="B2743">
        <v>160</v>
      </c>
      <c r="C2743">
        <v>95</v>
      </c>
      <c r="D2743" t="s">
        <v>3269</v>
      </c>
      <c r="E2743">
        <v>56729973</v>
      </c>
      <c r="F2743" t="s">
        <v>3079</v>
      </c>
      <c r="G2743" t="s">
        <v>3522</v>
      </c>
      <c r="H2743" t="s">
        <v>7763</v>
      </c>
      <c r="I2743">
        <v>88529</v>
      </c>
      <c r="J2743" t="s">
        <v>7764</v>
      </c>
      <c r="K2743">
        <v>262</v>
      </c>
      <c r="L2743" t="s">
        <v>23</v>
      </c>
      <c r="M2743" t="s">
        <v>24</v>
      </c>
      <c r="N2743" t="s">
        <v>393</v>
      </c>
      <c r="O2743">
        <v>10800000</v>
      </c>
      <c r="P2743">
        <v>2008</v>
      </c>
      <c r="Q2743">
        <v>5.8</v>
      </c>
    </row>
    <row r="2744" spans="1:17" hidden="1" x14ac:dyDescent="0.3">
      <c r="A2744" t="s">
        <v>7765</v>
      </c>
      <c r="B2744">
        <v>75</v>
      </c>
      <c r="C2744">
        <v>118</v>
      </c>
      <c r="D2744" t="s">
        <v>7767</v>
      </c>
      <c r="E2744">
        <v>399879</v>
      </c>
      <c r="F2744" t="s">
        <v>1370</v>
      </c>
      <c r="G2744" t="s">
        <v>7766</v>
      </c>
      <c r="H2744" t="s">
        <v>7768</v>
      </c>
      <c r="I2744">
        <v>5772</v>
      </c>
      <c r="J2744" t="s">
        <v>7769</v>
      </c>
      <c r="K2744">
        <v>115</v>
      </c>
      <c r="L2744" t="s">
        <v>23</v>
      </c>
      <c r="M2744" t="s">
        <v>253</v>
      </c>
      <c r="N2744" t="s">
        <v>393</v>
      </c>
      <c r="O2744">
        <v>15000000</v>
      </c>
      <c r="P2744">
        <v>2006</v>
      </c>
      <c r="Q2744">
        <v>6.4</v>
      </c>
    </row>
    <row r="2745" spans="1:17" hidden="1" x14ac:dyDescent="0.3">
      <c r="A2745" t="s">
        <v>7770</v>
      </c>
      <c r="B2745">
        <v>20</v>
      </c>
      <c r="C2745">
        <v>193</v>
      </c>
      <c r="D2745" t="s">
        <v>7772</v>
      </c>
      <c r="E2745">
        <v>3275443</v>
      </c>
      <c r="F2745" t="s">
        <v>2110</v>
      </c>
      <c r="G2745" t="s">
        <v>7771</v>
      </c>
      <c r="H2745" t="s">
        <v>7773</v>
      </c>
      <c r="I2745">
        <v>13998</v>
      </c>
      <c r="J2745" t="s">
        <v>7774</v>
      </c>
      <c r="K2745">
        <v>264</v>
      </c>
      <c r="L2745" t="s">
        <v>3351</v>
      </c>
      <c r="M2745" t="s">
        <v>3352</v>
      </c>
      <c r="N2745" t="s">
        <v>393</v>
      </c>
      <c r="O2745">
        <v>700000000</v>
      </c>
      <c r="P2745">
        <v>2006</v>
      </c>
      <c r="Q2745">
        <v>6</v>
      </c>
    </row>
    <row r="2746" spans="1:17" hidden="1" x14ac:dyDescent="0.3">
      <c r="A2746" t="s">
        <v>3561</v>
      </c>
      <c r="B2746">
        <v>105</v>
      </c>
      <c r="C2746">
        <v>97</v>
      </c>
      <c r="D2746" t="s">
        <v>2161</v>
      </c>
      <c r="E2746">
        <v>18535191</v>
      </c>
      <c r="F2746" t="s">
        <v>1073</v>
      </c>
      <c r="G2746" t="s">
        <v>482</v>
      </c>
      <c r="H2746" t="s">
        <v>7775</v>
      </c>
      <c r="I2746">
        <v>12980</v>
      </c>
      <c r="J2746" t="s">
        <v>1848</v>
      </c>
      <c r="K2746">
        <v>132</v>
      </c>
      <c r="L2746" t="s">
        <v>23</v>
      </c>
      <c r="M2746" t="s">
        <v>38</v>
      </c>
      <c r="N2746" t="s">
        <v>25</v>
      </c>
      <c r="O2746">
        <v>14000000</v>
      </c>
      <c r="P2746">
        <v>1999</v>
      </c>
      <c r="Q2746">
        <v>6.9</v>
      </c>
    </row>
    <row r="2747" spans="1:17" hidden="1" x14ac:dyDescent="0.3">
      <c r="A2747" t="s">
        <v>7776</v>
      </c>
      <c r="B2747">
        <v>120</v>
      </c>
      <c r="C2747">
        <v>98</v>
      </c>
      <c r="D2747" t="s">
        <v>5765</v>
      </c>
      <c r="E2747">
        <v>23838</v>
      </c>
      <c r="F2747" t="s">
        <v>2647</v>
      </c>
      <c r="G2747" t="s">
        <v>1293</v>
      </c>
      <c r="H2747" t="s">
        <v>7777</v>
      </c>
      <c r="I2747">
        <v>28570</v>
      </c>
      <c r="J2747" t="s">
        <v>7778</v>
      </c>
      <c r="K2747">
        <v>160</v>
      </c>
      <c r="L2747" t="s">
        <v>23</v>
      </c>
      <c r="M2747" t="s">
        <v>38</v>
      </c>
      <c r="N2747" t="s">
        <v>393</v>
      </c>
      <c r="O2747">
        <v>7000000</v>
      </c>
      <c r="P2747">
        <v>2013</v>
      </c>
      <c r="Q2747">
        <v>5.5</v>
      </c>
    </row>
    <row r="2748" spans="1:17" hidden="1" x14ac:dyDescent="0.3">
      <c r="A2748" t="s">
        <v>7779</v>
      </c>
      <c r="B2748">
        <v>108</v>
      </c>
      <c r="C2748">
        <v>103</v>
      </c>
      <c r="D2748" t="s">
        <v>1967</v>
      </c>
      <c r="E2748">
        <v>22160085</v>
      </c>
      <c r="F2748" t="s">
        <v>3792</v>
      </c>
      <c r="G2748" t="s">
        <v>89</v>
      </c>
      <c r="H2748" t="s">
        <v>7780</v>
      </c>
      <c r="I2748">
        <v>16747</v>
      </c>
      <c r="J2748" t="s">
        <v>7781</v>
      </c>
      <c r="K2748">
        <v>349</v>
      </c>
      <c r="L2748" t="s">
        <v>23</v>
      </c>
      <c r="M2748" t="s">
        <v>24</v>
      </c>
      <c r="N2748" t="s">
        <v>25</v>
      </c>
      <c r="O2748">
        <v>10600000</v>
      </c>
      <c r="P2748">
        <v>2002</v>
      </c>
      <c r="Q2748">
        <v>5.4</v>
      </c>
    </row>
    <row r="2749" spans="1:17" hidden="1" x14ac:dyDescent="0.3">
      <c r="A2749" t="s">
        <v>2296</v>
      </c>
      <c r="B2749">
        <v>285</v>
      </c>
      <c r="C2749">
        <v>161</v>
      </c>
      <c r="D2749" t="s">
        <v>7783</v>
      </c>
      <c r="E2749">
        <v>56715371</v>
      </c>
      <c r="F2749" t="s">
        <v>895</v>
      </c>
      <c r="G2749" t="s">
        <v>7782</v>
      </c>
      <c r="H2749" t="s">
        <v>7784</v>
      </c>
      <c r="I2749">
        <v>427357</v>
      </c>
      <c r="J2749" t="s">
        <v>7785</v>
      </c>
      <c r="K2749">
        <v>1736</v>
      </c>
      <c r="L2749" t="s">
        <v>23</v>
      </c>
      <c r="M2749" t="s">
        <v>38</v>
      </c>
      <c r="N2749" t="s">
        <v>190</v>
      </c>
      <c r="O2749">
        <v>12000000</v>
      </c>
      <c r="P2749">
        <v>1968</v>
      </c>
      <c r="Q2749">
        <v>8.3000000000000007</v>
      </c>
    </row>
    <row r="2750" spans="1:17" hidden="1" x14ac:dyDescent="0.3">
      <c r="A2750" t="s">
        <v>266</v>
      </c>
      <c r="B2750">
        <v>215</v>
      </c>
      <c r="C2750">
        <v>120</v>
      </c>
      <c r="D2750" t="s">
        <v>3532</v>
      </c>
      <c r="E2750">
        <v>434949459</v>
      </c>
      <c r="F2750" t="s">
        <v>7787</v>
      </c>
      <c r="G2750" t="s">
        <v>7786</v>
      </c>
      <c r="H2750" t="s">
        <v>7788</v>
      </c>
      <c r="I2750">
        <v>281842</v>
      </c>
      <c r="J2750" t="s">
        <v>1987</v>
      </c>
      <c r="K2750">
        <v>515</v>
      </c>
      <c r="L2750" t="s">
        <v>23</v>
      </c>
      <c r="M2750" t="s">
        <v>24</v>
      </c>
      <c r="N2750" t="s">
        <v>64</v>
      </c>
      <c r="O2750">
        <v>10500000</v>
      </c>
      <c r="P2750">
        <v>1982</v>
      </c>
      <c r="Q2750">
        <v>7.9</v>
      </c>
    </row>
    <row r="2751" spans="1:17" hidden="1" x14ac:dyDescent="0.3">
      <c r="A2751" t="s">
        <v>7789</v>
      </c>
      <c r="B2751">
        <v>81</v>
      </c>
      <c r="C2751">
        <v>97</v>
      </c>
      <c r="D2751" t="s">
        <v>377</v>
      </c>
      <c r="E2751">
        <v>11043445</v>
      </c>
      <c r="F2751" t="s">
        <v>918</v>
      </c>
      <c r="G2751" t="s">
        <v>5150</v>
      </c>
      <c r="H2751" t="s">
        <v>7790</v>
      </c>
      <c r="I2751">
        <v>27689</v>
      </c>
      <c r="J2751" t="s">
        <v>6853</v>
      </c>
      <c r="K2751">
        <v>74</v>
      </c>
      <c r="L2751" t="s">
        <v>23</v>
      </c>
      <c r="M2751" t="s">
        <v>24</v>
      </c>
      <c r="N2751" t="s">
        <v>25</v>
      </c>
      <c r="O2751">
        <v>10000000</v>
      </c>
      <c r="P2751">
        <v>2007</v>
      </c>
      <c r="Q2751">
        <v>6.5</v>
      </c>
    </row>
    <row r="2752" spans="1:17" hidden="1" x14ac:dyDescent="0.3">
      <c r="A2752" t="s">
        <v>7791</v>
      </c>
      <c r="B2752">
        <v>43</v>
      </c>
      <c r="C2752">
        <v>145</v>
      </c>
      <c r="D2752" t="s">
        <v>7792</v>
      </c>
      <c r="E2752">
        <v>5669081</v>
      </c>
      <c r="F2752" t="s">
        <v>1257</v>
      </c>
      <c r="G2752" t="s">
        <v>4120</v>
      </c>
      <c r="H2752" t="s">
        <v>7793</v>
      </c>
      <c r="I2752">
        <v>3665</v>
      </c>
      <c r="J2752" t="s">
        <v>7383</v>
      </c>
      <c r="K2752">
        <v>57</v>
      </c>
      <c r="L2752" t="s">
        <v>1747</v>
      </c>
      <c r="M2752" t="s">
        <v>1823</v>
      </c>
      <c r="N2752" t="s">
        <v>393</v>
      </c>
      <c r="O2752">
        <v>10818775</v>
      </c>
      <c r="P2752">
        <v>2012</v>
      </c>
      <c r="Q2752">
        <v>6.6</v>
      </c>
    </row>
    <row r="2753" spans="1:17" hidden="1" x14ac:dyDescent="0.3">
      <c r="A2753" t="s">
        <v>3595</v>
      </c>
      <c r="B2753">
        <v>161</v>
      </c>
      <c r="C2753">
        <v>126</v>
      </c>
      <c r="D2753" t="s">
        <v>537</v>
      </c>
      <c r="E2753">
        <v>138339411</v>
      </c>
      <c r="F2753" t="s">
        <v>2110</v>
      </c>
      <c r="G2753" t="s">
        <v>759</v>
      </c>
      <c r="H2753" t="s">
        <v>7794</v>
      </c>
      <c r="I2753">
        <v>604904</v>
      </c>
      <c r="J2753" t="s">
        <v>2161</v>
      </c>
      <c r="K2753">
        <v>682</v>
      </c>
      <c r="L2753" t="s">
        <v>23</v>
      </c>
      <c r="M2753" t="s">
        <v>24</v>
      </c>
      <c r="N2753" t="s">
        <v>393</v>
      </c>
      <c r="O2753">
        <v>10000000</v>
      </c>
      <c r="P2753">
        <v>1997</v>
      </c>
      <c r="Q2753">
        <v>8.3000000000000007</v>
      </c>
    </row>
    <row r="2754" spans="1:17" hidden="1" x14ac:dyDescent="0.3">
      <c r="A2754" t="s">
        <v>7795</v>
      </c>
      <c r="B2754">
        <v>210</v>
      </c>
      <c r="C2754">
        <v>121</v>
      </c>
      <c r="D2754" t="s">
        <v>3522</v>
      </c>
      <c r="E2754">
        <v>80150343</v>
      </c>
      <c r="F2754" t="s">
        <v>3079</v>
      </c>
      <c r="G2754" t="s">
        <v>7703</v>
      </c>
      <c r="H2754" t="s">
        <v>7796</v>
      </c>
      <c r="I2754">
        <v>142115</v>
      </c>
      <c r="J2754" t="s">
        <v>7797</v>
      </c>
      <c r="K2754">
        <v>614</v>
      </c>
      <c r="L2754" t="s">
        <v>23</v>
      </c>
      <c r="M2754" t="s">
        <v>24</v>
      </c>
      <c r="N2754" t="s">
        <v>393</v>
      </c>
      <c r="O2754">
        <v>10000000</v>
      </c>
      <c r="P2754">
        <v>2006</v>
      </c>
      <c r="Q2754">
        <v>6.2</v>
      </c>
    </row>
    <row r="2755" spans="1:17" hidden="1" x14ac:dyDescent="0.3">
      <c r="A2755" t="s">
        <v>1703</v>
      </c>
      <c r="B2755">
        <v>52</v>
      </c>
      <c r="C2755">
        <v>117</v>
      </c>
      <c r="D2755" t="s">
        <v>371</v>
      </c>
      <c r="E2755">
        <v>85300000</v>
      </c>
      <c r="F2755" t="s">
        <v>4615</v>
      </c>
      <c r="G2755" t="s">
        <v>2581</v>
      </c>
      <c r="H2755" t="s">
        <v>7798</v>
      </c>
      <c r="I2755">
        <v>48629</v>
      </c>
      <c r="J2755" t="s">
        <v>2256</v>
      </c>
      <c r="K2755">
        <v>134</v>
      </c>
      <c r="L2755" t="s">
        <v>23</v>
      </c>
      <c r="M2755" t="s">
        <v>24</v>
      </c>
      <c r="N2755" t="s">
        <v>393</v>
      </c>
      <c r="O2755">
        <v>10000000</v>
      </c>
      <c r="P2755">
        <v>1981</v>
      </c>
      <c r="Q2755">
        <v>6.9</v>
      </c>
    </row>
    <row r="2756" spans="1:17" hidden="1" x14ac:dyDescent="0.3">
      <c r="A2756" t="s">
        <v>763</v>
      </c>
      <c r="B2756">
        <v>139</v>
      </c>
      <c r="C2756">
        <v>98</v>
      </c>
      <c r="D2756" t="s">
        <v>57</v>
      </c>
      <c r="E2756">
        <v>68353550</v>
      </c>
      <c r="F2756" t="s">
        <v>2407</v>
      </c>
      <c r="G2756" t="s">
        <v>3816</v>
      </c>
      <c r="H2756" t="s">
        <v>7799</v>
      </c>
      <c r="I2756">
        <v>70141</v>
      </c>
      <c r="J2756" t="s">
        <v>7800</v>
      </c>
      <c r="K2756">
        <v>385</v>
      </c>
      <c r="L2756" t="s">
        <v>23</v>
      </c>
      <c r="M2756" t="s">
        <v>24</v>
      </c>
      <c r="N2756" t="s">
        <v>25</v>
      </c>
      <c r="O2756">
        <v>10000000</v>
      </c>
      <c r="P2756">
        <v>2000</v>
      </c>
      <c r="Q2756">
        <v>5.9</v>
      </c>
    </row>
    <row r="2757" spans="1:17" hidden="1" x14ac:dyDescent="0.3">
      <c r="A2757" t="s">
        <v>7801</v>
      </c>
      <c r="B2757">
        <v>165</v>
      </c>
      <c r="C2757">
        <v>109</v>
      </c>
      <c r="D2757" t="s">
        <v>1084</v>
      </c>
      <c r="E2757">
        <v>78845130</v>
      </c>
      <c r="F2757" t="s">
        <v>1413</v>
      </c>
      <c r="G2757" t="s">
        <v>6007</v>
      </c>
      <c r="H2757" t="s">
        <v>7802</v>
      </c>
      <c r="I2757">
        <v>17596</v>
      </c>
      <c r="J2757" t="s">
        <v>3321</v>
      </c>
      <c r="K2757">
        <v>94</v>
      </c>
      <c r="L2757" t="s">
        <v>23</v>
      </c>
      <c r="M2757" t="s">
        <v>943</v>
      </c>
      <c r="N2757" t="s">
        <v>393</v>
      </c>
      <c r="O2757">
        <v>10000000</v>
      </c>
      <c r="P2757">
        <v>2016</v>
      </c>
      <c r="Q2757">
        <v>6.1</v>
      </c>
    </row>
    <row r="2758" spans="1:17" hidden="1" x14ac:dyDescent="0.3">
      <c r="A2758" t="s">
        <v>6778</v>
      </c>
      <c r="B2758">
        <v>96</v>
      </c>
      <c r="C2758">
        <v>95</v>
      </c>
      <c r="D2758" t="s">
        <v>228</v>
      </c>
      <c r="E2758">
        <v>63319509</v>
      </c>
      <c r="F2758" t="s">
        <v>1073</v>
      </c>
      <c r="G2758" t="s">
        <v>3568</v>
      </c>
      <c r="H2758" t="s">
        <v>7803</v>
      </c>
      <c r="I2758">
        <v>67115</v>
      </c>
      <c r="J2758" t="s">
        <v>1560</v>
      </c>
      <c r="K2758">
        <v>389</v>
      </c>
      <c r="L2758" t="s">
        <v>23</v>
      </c>
      <c r="M2758" t="s">
        <v>24</v>
      </c>
      <c r="N2758" t="s">
        <v>25</v>
      </c>
      <c r="O2758">
        <v>10000000</v>
      </c>
      <c r="P2758">
        <v>1999</v>
      </c>
      <c r="Q2758">
        <v>5.8</v>
      </c>
    </row>
    <row r="2759" spans="1:17" hidden="1" x14ac:dyDescent="0.3">
      <c r="A2759" t="s">
        <v>4133</v>
      </c>
      <c r="B2759">
        <v>323</v>
      </c>
      <c r="C2759">
        <v>109</v>
      </c>
      <c r="D2759" t="s">
        <v>3270</v>
      </c>
      <c r="E2759">
        <v>47536959</v>
      </c>
      <c r="F2759" t="s">
        <v>2110</v>
      </c>
      <c r="G2759" t="s">
        <v>1507</v>
      </c>
      <c r="H2759" t="s">
        <v>4134</v>
      </c>
      <c r="I2759">
        <v>86956</v>
      </c>
      <c r="J2759" t="s">
        <v>4135</v>
      </c>
      <c r="K2759">
        <v>275</v>
      </c>
      <c r="L2759" t="s">
        <v>23</v>
      </c>
      <c r="M2759" t="s">
        <v>24</v>
      </c>
      <c r="N2759" t="s">
        <v>393</v>
      </c>
      <c r="O2759">
        <v>10000000</v>
      </c>
      <c r="P2759">
        <v>2009</v>
      </c>
      <c r="Q2759">
        <v>7.3</v>
      </c>
    </row>
    <row r="2760" spans="1:17" hidden="1" x14ac:dyDescent="0.3">
      <c r="A2760" t="s">
        <v>7795</v>
      </c>
      <c r="B2760">
        <v>190</v>
      </c>
      <c r="C2760">
        <v>96</v>
      </c>
      <c r="D2760" t="s">
        <v>3522</v>
      </c>
      <c r="E2760">
        <v>63270259</v>
      </c>
      <c r="F2760" t="s">
        <v>3079</v>
      </c>
      <c r="G2760" t="s">
        <v>7703</v>
      </c>
      <c r="H2760" t="s">
        <v>7804</v>
      </c>
      <c r="I2760">
        <v>111087</v>
      </c>
      <c r="J2760" t="s">
        <v>4484</v>
      </c>
      <c r="K2760">
        <v>319</v>
      </c>
      <c r="L2760" t="s">
        <v>23</v>
      </c>
      <c r="M2760" t="s">
        <v>24</v>
      </c>
      <c r="N2760" t="s">
        <v>393</v>
      </c>
      <c r="O2760">
        <v>10000000</v>
      </c>
      <c r="P2760">
        <v>2007</v>
      </c>
      <c r="Q2760">
        <v>5.9</v>
      </c>
    </row>
    <row r="2761" spans="1:17" hidden="1" x14ac:dyDescent="0.3">
      <c r="A2761" t="s">
        <v>4044</v>
      </c>
      <c r="B2761">
        <v>173</v>
      </c>
      <c r="C2761">
        <v>101</v>
      </c>
      <c r="D2761" t="s">
        <v>3070</v>
      </c>
      <c r="E2761">
        <v>55865715</v>
      </c>
      <c r="F2761" t="s">
        <v>3642</v>
      </c>
      <c r="G2761" t="s">
        <v>5258</v>
      </c>
      <c r="H2761" t="s">
        <v>7805</v>
      </c>
      <c r="I2761">
        <v>41763</v>
      </c>
      <c r="J2761" t="s">
        <v>2696</v>
      </c>
      <c r="K2761">
        <v>403</v>
      </c>
      <c r="L2761" t="s">
        <v>23</v>
      </c>
      <c r="M2761" t="s">
        <v>38</v>
      </c>
      <c r="N2761" t="s">
        <v>25</v>
      </c>
      <c r="O2761">
        <v>10000000</v>
      </c>
      <c r="P2761">
        <v>2005</v>
      </c>
      <c r="Q2761">
        <v>5.5</v>
      </c>
    </row>
    <row r="2762" spans="1:17" hidden="1" x14ac:dyDescent="0.3">
      <c r="A2762" t="s">
        <v>5380</v>
      </c>
      <c r="B2762">
        <v>46</v>
      </c>
      <c r="C2762">
        <v>107</v>
      </c>
      <c r="D2762" t="s">
        <v>1764</v>
      </c>
      <c r="E2762">
        <v>63231524</v>
      </c>
      <c r="F2762" t="s">
        <v>918</v>
      </c>
      <c r="G2762" t="s">
        <v>4386</v>
      </c>
      <c r="H2762" t="s">
        <v>7806</v>
      </c>
      <c r="I2762">
        <v>8962</v>
      </c>
      <c r="J2762" t="s">
        <v>4228</v>
      </c>
      <c r="K2762">
        <v>137</v>
      </c>
      <c r="L2762" t="s">
        <v>23</v>
      </c>
      <c r="M2762" t="s">
        <v>24</v>
      </c>
      <c r="N2762" t="s">
        <v>25</v>
      </c>
      <c r="O2762">
        <v>6000000</v>
      </c>
      <c r="P2762">
        <v>2006</v>
      </c>
      <c r="Q2762">
        <v>5</v>
      </c>
    </row>
    <row r="2763" spans="1:17" hidden="1" x14ac:dyDescent="0.3">
      <c r="A2763" t="s">
        <v>329</v>
      </c>
      <c r="B2763">
        <v>59</v>
      </c>
      <c r="C2763">
        <v>119</v>
      </c>
      <c r="D2763" t="s">
        <v>355</v>
      </c>
      <c r="E2763">
        <v>52293982</v>
      </c>
      <c r="F2763" t="s">
        <v>2335</v>
      </c>
      <c r="G2763" t="s">
        <v>2357</v>
      </c>
      <c r="H2763" t="s">
        <v>7807</v>
      </c>
      <c r="I2763">
        <v>57831</v>
      </c>
      <c r="J2763" t="s">
        <v>872</v>
      </c>
      <c r="K2763">
        <v>115</v>
      </c>
      <c r="L2763" t="s">
        <v>23</v>
      </c>
      <c r="M2763" t="s">
        <v>24</v>
      </c>
      <c r="N2763" t="s">
        <v>393</v>
      </c>
      <c r="O2763">
        <v>13800000</v>
      </c>
      <c r="P2763">
        <v>1986</v>
      </c>
      <c r="Q2763">
        <v>7</v>
      </c>
    </row>
    <row r="2764" spans="1:17" hidden="1" x14ac:dyDescent="0.3">
      <c r="A2764" t="s">
        <v>2710</v>
      </c>
      <c r="B2764">
        <v>22</v>
      </c>
      <c r="C2764">
        <v>100</v>
      </c>
      <c r="D2764" t="s">
        <v>7689</v>
      </c>
      <c r="E2764">
        <v>50752337</v>
      </c>
      <c r="F2764" t="s">
        <v>4353</v>
      </c>
      <c r="G2764" t="s">
        <v>3902</v>
      </c>
      <c r="H2764" t="s">
        <v>7809</v>
      </c>
      <c r="I2764">
        <v>44502</v>
      </c>
      <c r="J2764" t="s">
        <v>1662</v>
      </c>
      <c r="K2764">
        <v>46</v>
      </c>
      <c r="L2764" t="s">
        <v>23</v>
      </c>
      <c r="M2764" t="s">
        <v>24</v>
      </c>
      <c r="N2764" t="s">
        <v>64</v>
      </c>
      <c r="O2764">
        <v>10000000</v>
      </c>
      <c r="P2764">
        <v>1992</v>
      </c>
      <c r="Q2764">
        <v>6.4</v>
      </c>
    </row>
    <row r="2765" spans="1:17" hidden="1" x14ac:dyDescent="0.3">
      <c r="A2765" t="s">
        <v>6016</v>
      </c>
      <c r="B2765">
        <v>203</v>
      </c>
      <c r="C2765">
        <v>98</v>
      </c>
      <c r="D2765" t="s">
        <v>1577</v>
      </c>
      <c r="E2765">
        <v>110175871</v>
      </c>
      <c r="F2765" t="s">
        <v>1892</v>
      </c>
      <c r="G2765" t="s">
        <v>3568</v>
      </c>
      <c r="H2765" t="s">
        <v>7810</v>
      </c>
      <c r="I2765">
        <v>115050</v>
      </c>
      <c r="J2765" t="s">
        <v>7811</v>
      </c>
      <c r="K2765">
        <v>911</v>
      </c>
      <c r="L2765" t="s">
        <v>23</v>
      </c>
      <c r="M2765" t="s">
        <v>24</v>
      </c>
      <c r="N2765" t="s">
        <v>25</v>
      </c>
      <c r="O2765">
        <v>10000000</v>
      </c>
      <c r="P2765">
        <v>2004</v>
      </c>
      <c r="Q2765">
        <v>5.9</v>
      </c>
    </row>
    <row r="2766" spans="1:17" hidden="1" x14ac:dyDescent="0.3">
      <c r="A2766" t="s">
        <v>1393</v>
      </c>
      <c r="B2766">
        <v>77</v>
      </c>
      <c r="C2766">
        <v>92</v>
      </c>
      <c r="D2766" t="s">
        <v>1395</v>
      </c>
      <c r="E2766">
        <v>38624000</v>
      </c>
      <c r="F2766" t="s">
        <v>2407</v>
      </c>
      <c r="G2766" t="s">
        <v>1397</v>
      </c>
      <c r="H2766" t="s">
        <v>7812</v>
      </c>
      <c r="I2766">
        <v>156143</v>
      </c>
      <c r="J2766" t="s">
        <v>7813</v>
      </c>
      <c r="K2766">
        <v>289</v>
      </c>
      <c r="L2766" t="s">
        <v>23</v>
      </c>
      <c r="M2766" t="s">
        <v>24</v>
      </c>
      <c r="N2766" t="s">
        <v>25</v>
      </c>
      <c r="O2766">
        <v>12000000</v>
      </c>
      <c r="P2766">
        <v>1996</v>
      </c>
      <c r="Q2766">
        <v>7</v>
      </c>
    </row>
    <row r="2767" spans="1:17" hidden="1" x14ac:dyDescent="0.3">
      <c r="A2767" t="s">
        <v>5427</v>
      </c>
      <c r="B2767">
        <v>190</v>
      </c>
      <c r="C2767">
        <v>90</v>
      </c>
      <c r="D2767" t="s">
        <v>2573</v>
      </c>
      <c r="E2767">
        <v>37470017</v>
      </c>
      <c r="F2767" t="s">
        <v>3079</v>
      </c>
      <c r="G2767" t="s">
        <v>7814</v>
      </c>
      <c r="H2767" t="s">
        <v>7815</v>
      </c>
      <c r="I2767">
        <v>86890</v>
      </c>
      <c r="J2767" t="s">
        <v>5428</v>
      </c>
      <c r="K2767">
        <v>985</v>
      </c>
      <c r="L2767" t="s">
        <v>23</v>
      </c>
      <c r="M2767" t="s">
        <v>509</v>
      </c>
      <c r="N2767" t="s">
        <v>393</v>
      </c>
      <c r="O2767">
        <v>10000000</v>
      </c>
      <c r="P2767">
        <v>2001</v>
      </c>
      <c r="Q2767">
        <v>6.1</v>
      </c>
    </row>
    <row r="2768" spans="1:17" hidden="1" x14ac:dyDescent="0.3">
      <c r="A2768" t="s">
        <v>2710</v>
      </c>
      <c r="B2768">
        <v>81</v>
      </c>
      <c r="C2768">
        <v>90</v>
      </c>
      <c r="D2768" t="s">
        <v>396</v>
      </c>
      <c r="E2768">
        <v>40485039</v>
      </c>
      <c r="F2768" t="s">
        <v>7816</v>
      </c>
      <c r="G2768" t="s">
        <v>2051</v>
      </c>
      <c r="H2768" t="s">
        <v>7817</v>
      </c>
      <c r="I2768">
        <v>85362</v>
      </c>
      <c r="J2768" t="s">
        <v>7818</v>
      </c>
      <c r="K2768">
        <v>181</v>
      </c>
      <c r="L2768" t="s">
        <v>23</v>
      </c>
      <c r="M2768" t="s">
        <v>24</v>
      </c>
      <c r="N2768" t="s">
        <v>64</v>
      </c>
      <c r="O2768">
        <v>10000000</v>
      </c>
      <c r="P2768">
        <v>1989</v>
      </c>
      <c r="Q2768">
        <v>6.9</v>
      </c>
    </row>
    <row r="2769" spans="1:17" hidden="1" x14ac:dyDescent="0.3">
      <c r="A2769" t="s">
        <v>7819</v>
      </c>
      <c r="B2769">
        <v>56</v>
      </c>
      <c r="C2769">
        <v>153</v>
      </c>
      <c r="D2769" t="s">
        <v>1083</v>
      </c>
      <c r="E2769">
        <v>16800000</v>
      </c>
      <c r="F2769" t="s">
        <v>7821</v>
      </c>
      <c r="G2769" t="s">
        <v>7820</v>
      </c>
      <c r="H2769" t="s">
        <v>7822</v>
      </c>
      <c r="I2769">
        <v>25303</v>
      </c>
      <c r="J2769" t="s">
        <v>7823</v>
      </c>
      <c r="K2769">
        <v>138</v>
      </c>
      <c r="L2769" t="s">
        <v>23</v>
      </c>
      <c r="M2769" t="s">
        <v>38</v>
      </c>
      <c r="N2769" t="s">
        <v>190</v>
      </c>
      <c r="O2769">
        <v>10000000</v>
      </c>
      <c r="P2769">
        <v>1968</v>
      </c>
      <c r="Q2769">
        <v>7.5</v>
      </c>
    </row>
    <row r="2770" spans="1:17" hidden="1" x14ac:dyDescent="0.3">
      <c r="A2770" t="s">
        <v>2766</v>
      </c>
      <c r="B2770">
        <v>264</v>
      </c>
      <c r="C2770">
        <v>124</v>
      </c>
      <c r="D2770" t="s">
        <v>95</v>
      </c>
      <c r="E2770">
        <v>46377022</v>
      </c>
      <c r="F2770" t="s">
        <v>1608</v>
      </c>
      <c r="G2770" t="s">
        <v>739</v>
      </c>
      <c r="H2770" t="s">
        <v>7824</v>
      </c>
      <c r="I2770">
        <v>75306</v>
      </c>
      <c r="J2770" t="s">
        <v>3175</v>
      </c>
      <c r="K2770">
        <v>266</v>
      </c>
      <c r="L2770" t="s">
        <v>23</v>
      </c>
      <c r="M2770" t="s">
        <v>38</v>
      </c>
      <c r="N2770" t="s">
        <v>25</v>
      </c>
      <c r="O2770">
        <v>10000000</v>
      </c>
      <c r="P2770">
        <v>2011</v>
      </c>
      <c r="Q2770">
        <v>7.3</v>
      </c>
    </row>
    <row r="2771" spans="1:17" hidden="1" x14ac:dyDescent="0.3">
      <c r="A2771" t="s">
        <v>7825</v>
      </c>
      <c r="B2771">
        <v>44</v>
      </c>
      <c r="C2771">
        <v>82</v>
      </c>
      <c r="D2771" t="s">
        <v>570</v>
      </c>
      <c r="E2771">
        <v>36696761</v>
      </c>
      <c r="F2771" t="s">
        <v>4789</v>
      </c>
      <c r="G2771" t="s">
        <v>7826</v>
      </c>
      <c r="H2771" t="s">
        <v>7827</v>
      </c>
      <c r="I2771">
        <v>6808</v>
      </c>
      <c r="J2771" t="s">
        <v>7828</v>
      </c>
      <c r="K2771">
        <v>38</v>
      </c>
      <c r="L2771" t="s">
        <v>23</v>
      </c>
      <c r="M2771" t="s">
        <v>24</v>
      </c>
      <c r="N2771" t="s">
        <v>190</v>
      </c>
      <c r="O2771">
        <v>23000000</v>
      </c>
      <c r="P2771">
        <v>2001</v>
      </c>
      <c r="Q2771">
        <v>6.5</v>
      </c>
    </row>
    <row r="2772" spans="1:17" hidden="1" x14ac:dyDescent="0.3">
      <c r="A2772" t="s">
        <v>559</v>
      </c>
      <c r="B2772">
        <v>117</v>
      </c>
      <c r="C2772">
        <v>107</v>
      </c>
      <c r="D2772" t="s">
        <v>7829</v>
      </c>
      <c r="E2772">
        <v>36200000</v>
      </c>
      <c r="F2772" t="s">
        <v>156</v>
      </c>
      <c r="G2772" t="s">
        <v>493</v>
      </c>
      <c r="H2772" t="s">
        <v>7830</v>
      </c>
      <c r="I2772">
        <v>101840</v>
      </c>
      <c r="J2772" t="s">
        <v>7831</v>
      </c>
      <c r="K2772">
        <v>193</v>
      </c>
      <c r="L2772" t="s">
        <v>23</v>
      </c>
      <c r="M2772" t="s">
        <v>253</v>
      </c>
      <c r="N2772" t="s">
        <v>25</v>
      </c>
      <c r="O2772">
        <v>12305523</v>
      </c>
      <c r="P2772">
        <v>1985</v>
      </c>
      <c r="Q2772">
        <v>6.2</v>
      </c>
    </row>
    <row r="2773" spans="1:17" hidden="1" x14ac:dyDescent="0.3">
      <c r="A2773" t="s">
        <v>6103</v>
      </c>
      <c r="B2773">
        <v>159</v>
      </c>
      <c r="C2773">
        <v>97</v>
      </c>
      <c r="D2773" t="s">
        <v>77</v>
      </c>
      <c r="E2773">
        <v>35794166</v>
      </c>
      <c r="F2773" t="s">
        <v>1892</v>
      </c>
      <c r="G2773" t="s">
        <v>2209</v>
      </c>
      <c r="H2773" t="s">
        <v>7833</v>
      </c>
      <c r="I2773">
        <v>35654</v>
      </c>
      <c r="J2773" t="s">
        <v>7834</v>
      </c>
      <c r="K2773">
        <v>155</v>
      </c>
      <c r="L2773" t="s">
        <v>23</v>
      </c>
      <c r="M2773" t="s">
        <v>24</v>
      </c>
      <c r="N2773" t="s">
        <v>25</v>
      </c>
      <c r="O2773">
        <v>10000000</v>
      </c>
      <c r="P2773">
        <v>2016</v>
      </c>
      <c r="Q2773">
        <v>6</v>
      </c>
    </row>
    <row r="2774" spans="1:17" hidden="1" x14ac:dyDescent="0.3">
      <c r="A2774" t="s">
        <v>7524</v>
      </c>
      <c r="B2774">
        <v>273</v>
      </c>
      <c r="C2774">
        <v>80</v>
      </c>
      <c r="D2774" t="s">
        <v>2612</v>
      </c>
      <c r="E2774">
        <v>33583175</v>
      </c>
      <c r="F2774" t="s">
        <v>1892</v>
      </c>
      <c r="G2774" t="s">
        <v>1879</v>
      </c>
      <c r="H2774" t="s">
        <v>7835</v>
      </c>
      <c r="I2774">
        <v>104089</v>
      </c>
      <c r="J2774" t="s">
        <v>6263</v>
      </c>
      <c r="K2774">
        <v>319</v>
      </c>
      <c r="L2774" t="s">
        <v>23</v>
      </c>
      <c r="M2774" t="s">
        <v>24</v>
      </c>
      <c r="N2774" t="s">
        <v>25</v>
      </c>
      <c r="O2774">
        <v>10000000</v>
      </c>
      <c r="P2774">
        <v>2010</v>
      </c>
      <c r="Q2774">
        <v>6.3</v>
      </c>
    </row>
    <row r="2775" spans="1:17" hidden="1" x14ac:dyDescent="0.3">
      <c r="A2775" t="s">
        <v>7836</v>
      </c>
      <c r="B2775">
        <v>26</v>
      </c>
      <c r="C2775">
        <v>85</v>
      </c>
      <c r="D2775" t="s">
        <v>2389</v>
      </c>
      <c r="E2775">
        <v>32983713</v>
      </c>
      <c r="F2775" t="s">
        <v>1608</v>
      </c>
      <c r="G2775" t="s">
        <v>3172</v>
      </c>
      <c r="H2775" t="s">
        <v>7837</v>
      </c>
      <c r="I2775">
        <v>19284</v>
      </c>
      <c r="J2775" t="s">
        <v>1595</v>
      </c>
      <c r="K2775">
        <v>66</v>
      </c>
      <c r="L2775" t="s">
        <v>23</v>
      </c>
      <c r="M2775" t="s">
        <v>24</v>
      </c>
      <c r="N2775" t="s">
        <v>393</v>
      </c>
      <c r="O2775">
        <v>20000000</v>
      </c>
      <c r="P2775">
        <v>2002</v>
      </c>
      <c r="Q2775">
        <v>5.8</v>
      </c>
    </row>
    <row r="2776" spans="1:17" hidden="1" x14ac:dyDescent="0.3">
      <c r="A2776" t="s">
        <v>7797</v>
      </c>
      <c r="B2776">
        <v>242</v>
      </c>
      <c r="C2776">
        <v>97</v>
      </c>
      <c r="D2776" t="s">
        <v>4290</v>
      </c>
      <c r="E2776">
        <v>52200504</v>
      </c>
      <c r="F2776" t="s">
        <v>5503</v>
      </c>
      <c r="G2776" t="s">
        <v>7838</v>
      </c>
      <c r="H2776" t="s">
        <v>7839</v>
      </c>
      <c r="I2776">
        <v>54190</v>
      </c>
      <c r="J2776" t="s">
        <v>7797</v>
      </c>
      <c r="K2776">
        <v>183</v>
      </c>
      <c r="L2776" t="s">
        <v>23</v>
      </c>
      <c r="M2776" t="s">
        <v>183</v>
      </c>
      <c r="N2776" t="s">
        <v>25</v>
      </c>
      <c r="O2776">
        <v>10000000</v>
      </c>
      <c r="P2776">
        <v>2015</v>
      </c>
      <c r="Q2776">
        <v>6.1</v>
      </c>
    </row>
    <row r="2777" spans="1:17" hidden="1" x14ac:dyDescent="0.3">
      <c r="A2777" t="s">
        <v>7840</v>
      </c>
      <c r="B2777">
        <v>55</v>
      </c>
      <c r="C2777">
        <v>109</v>
      </c>
      <c r="D2777" t="s">
        <v>1983</v>
      </c>
      <c r="E2777">
        <v>33000000</v>
      </c>
      <c r="F2777" t="s">
        <v>7842</v>
      </c>
      <c r="G2777" t="s">
        <v>7841</v>
      </c>
      <c r="H2777" t="s">
        <v>7843</v>
      </c>
      <c r="I2777">
        <v>9424</v>
      </c>
      <c r="J2777" t="s">
        <v>5420</v>
      </c>
      <c r="K2777">
        <v>109</v>
      </c>
      <c r="L2777" t="s">
        <v>23</v>
      </c>
      <c r="M2777" t="s">
        <v>24</v>
      </c>
      <c r="N2777" t="s">
        <v>25</v>
      </c>
      <c r="O2777">
        <v>10000000</v>
      </c>
      <c r="P2777">
        <v>1985</v>
      </c>
      <c r="Q2777">
        <v>6.9</v>
      </c>
    </row>
    <row r="2778" spans="1:17" hidden="1" x14ac:dyDescent="0.3">
      <c r="A2778" t="s">
        <v>839</v>
      </c>
      <c r="B2778">
        <v>151</v>
      </c>
      <c r="C2778">
        <v>104</v>
      </c>
      <c r="D2778" t="s">
        <v>230</v>
      </c>
      <c r="E2778">
        <v>30093107</v>
      </c>
      <c r="F2778" t="s">
        <v>667</v>
      </c>
      <c r="G2778" t="s">
        <v>233</v>
      </c>
      <c r="H2778" t="s">
        <v>7669</v>
      </c>
      <c r="I2778">
        <v>600996</v>
      </c>
      <c r="J2778" t="s">
        <v>455</v>
      </c>
      <c r="K2778">
        <v>726</v>
      </c>
      <c r="L2778" t="s">
        <v>23</v>
      </c>
      <c r="M2778" t="s">
        <v>38</v>
      </c>
      <c r="N2778" t="s">
        <v>393</v>
      </c>
      <c r="O2778">
        <v>6000000</v>
      </c>
      <c r="P2778">
        <v>2000</v>
      </c>
      <c r="Q2778">
        <v>8.3000000000000007</v>
      </c>
    </row>
    <row r="2779" spans="1:17" hidden="1" x14ac:dyDescent="0.3">
      <c r="A2779" t="s">
        <v>4883</v>
      </c>
      <c r="B2779">
        <v>48</v>
      </c>
      <c r="C2779">
        <v>140</v>
      </c>
      <c r="D2779" t="s">
        <v>7845</v>
      </c>
      <c r="E2779">
        <v>32101000</v>
      </c>
      <c r="F2779" t="s">
        <v>5719</v>
      </c>
      <c r="G2779" t="s">
        <v>7844</v>
      </c>
      <c r="H2779" t="s">
        <v>7846</v>
      </c>
      <c r="I2779">
        <v>27800</v>
      </c>
      <c r="J2779" t="s">
        <v>1158</v>
      </c>
      <c r="K2779">
        <v>96</v>
      </c>
      <c r="L2779" t="s">
        <v>23</v>
      </c>
      <c r="M2779" t="s">
        <v>38</v>
      </c>
      <c r="N2779" t="s">
        <v>393</v>
      </c>
      <c r="O2779">
        <v>10000000</v>
      </c>
      <c r="P2779">
        <v>1992</v>
      </c>
      <c r="Q2779">
        <v>5.4</v>
      </c>
    </row>
    <row r="2780" spans="1:17" hidden="1" x14ac:dyDescent="0.3">
      <c r="A2780" t="s">
        <v>7847</v>
      </c>
      <c r="B2780">
        <v>166</v>
      </c>
      <c r="C2780">
        <v>90</v>
      </c>
      <c r="D2780" t="s">
        <v>5473</v>
      </c>
      <c r="E2780">
        <v>31487293</v>
      </c>
      <c r="F2780" t="s">
        <v>3447</v>
      </c>
      <c r="G2780" t="s">
        <v>1996</v>
      </c>
      <c r="H2780" t="s">
        <v>7848</v>
      </c>
      <c r="I2780">
        <v>74887</v>
      </c>
      <c r="J2780" t="s">
        <v>4048</v>
      </c>
      <c r="K2780">
        <v>129</v>
      </c>
      <c r="L2780" t="s">
        <v>23</v>
      </c>
      <c r="M2780" t="s">
        <v>24</v>
      </c>
      <c r="N2780" t="s">
        <v>25</v>
      </c>
      <c r="O2780">
        <v>9000000</v>
      </c>
      <c r="P2780">
        <v>2008</v>
      </c>
      <c r="Q2780">
        <v>6.7</v>
      </c>
    </row>
    <row r="2781" spans="1:17" hidden="1" x14ac:dyDescent="0.3">
      <c r="A2781" t="s">
        <v>4189</v>
      </c>
      <c r="B2781">
        <v>206</v>
      </c>
      <c r="C2781">
        <v>130</v>
      </c>
      <c r="D2781" t="s">
        <v>759</v>
      </c>
      <c r="E2781">
        <v>30651422</v>
      </c>
      <c r="F2781" t="s">
        <v>6133</v>
      </c>
      <c r="G2781" t="s">
        <v>525</v>
      </c>
      <c r="H2781" t="s">
        <v>7849</v>
      </c>
      <c r="I2781">
        <v>181737</v>
      </c>
      <c r="J2781" t="s">
        <v>2051</v>
      </c>
      <c r="K2781">
        <v>1015</v>
      </c>
      <c r="L2781" t="s">
        <v>23</v>
      </c>
      <c r="M2781" t="s">
        <v>24</v>
      </c>
      <c r="N2781" t="s">
        <v>393</v>
      </c>
      <c r="O2781">
        <v>10000000</v>
      </c>
      <c r="P2781">
        <v>1999</v>
      </c>
      <c r="Q2781">
        <v>7.4</v>
      </c>
    </row>
    <row r="2782" spans="1:17" hidden="1" x14ac:dyDescent="0.3">
      <c r="A2782" t="s">
        <v>7850</v>
      </c>
      <c r="B2782">
        <v>92</v>
      </c>
      <c r="C2782">
        <v>98</v>
      </c>
      <c r="D2782" t="s">
        <v>2821</v>
      </c>
      <c r="E2782">
        <v>30306281</v>
      </c>
      <c r="F2782" t="s">
        <v>1608</v>
      </c>
      <c r="G2782" t="s">
        <v>5733</v>
      </c>
      <c r="H2782" t="s">
        <v>7851</v>
      </c>
      <c r="I2782">
        <v>12388</v>
      </c>
      <c r="J2782" t="s">
        <v>7852</v>
      </c>
      <c r="K2782">
        <v>147</v>
      </c>
      <c r="L2782" t="s">
        <v>23</v>
      </c>
      <c r="M2782" t="s">
        <v>24</v>
      </c>
      <c r="N2782" t="s">
        <v>393</v>
      </c>
      <c r="O2782">
        <v>10000000</v>
      </c>
      <c r="P2782">
        <v>2002</v>
      </c>
      <c r="Q2782">
        <v>5.6</v>
      </c>
    </row>
    <row r="2783" spans="1:17" hidden="1" x14ac:dyDescent="0.3">
      <c r="A2783" t="s">
        <v>1782</v>
      </c>
      <c r="B2783">
        <v>78</v>
      </c>
      <c r="C2783">
        <v>101</v>
      </c>
      <c r="D2783" t="s">
        <v>1856</v>
      </c>
      <c r="E2783">
        <v>29500000</v>
      </c>
      <c r="F2783" t="s">
        <v>7853</v>
      </c>
      <c r="G2783" t="s">
        <v>7818</v>
      </c>
      <c r="H2783" t="s">
        <v>7854</v>
      </c>
      <c r="I2783">
        <v>25613</v>
      </c>
      <c r="J2783" t="s">
        <v>4352</v>
      </c>
      <c r="K2783">
        <v>121</v>
      </c>
      <c r="L2783" t="s">
        <v>23</v>
      </c>
      <c r="M2783" t="s">
        <v>24</v>
      </c>
      <c r="N2783" t="s">
        <v>64</v>
      </c>
      <c r="O2783">
        <v>10000000</v>
      </c>
      <c r="P2783">
        <v>1983</v>
      </c>
      <c r="Q2783">
        <v>6.5</v>
      </c>
    </row>
    <row r="2784" spans="1:17" hidden="1" x14ac:dyDescent="0.3">
      <c r="A2784" t="s">
        <v>6689</v>
      </c>
      <c r="B2784">
        <v>83</v>
      </c>
      <c r="C2784">
        <v>114</v>
      </c>
      <c r="D2784" t="s">
        <v>1233</v>
      </c>
      <c r="E2784">
        <v>30050028</v>
      </c>
      <c r="F2784" t="s">
        <v>41</v>
      </c>
      <c r="G2784" t="s">
        <v>7740</v>
      </c>
      <c r="H2784" t="s">
        <v>7855</v>
      </c>
      <c r="I2784">
        <v>42987</v>
      </c>
      <c r="J2784" t="s">
        <v>1358</v>
      </c>
      <c r="K2784">
        <v>201</v>
      </c>
      <c r="L2784" t="s">
        <v>23</v>
      </c>
      <c r="M2784" t="s">
        <v>24</v>
      </c>
      <c r="N2784" t="s">
        <v>393</v>
      </c>
      <c r="O2784">
        <v>17000000</v>
      </c>
      <c r="P2784">
        <v>1989</v>
      </c>
      <c r="Q2784">
        <v>6.5</v>
      </c>
    </row>
    <row r="2785" spans="1:17" hidden="1" x14ac:dyDescent="0.3">
      <c r="A2785" t="s">
        <v>2386</v>
      </c>
      <c r="B2785">
        <v>8</v>
      </c>
      <c r="C2785">
        <v>100</v>
      </c>
      <c r="D2785" t="s">
        <v>530</v>
      </c>
      <c r="E2785">
        <v>29392418</v>
      </c>
      <c r="F2785" t="s">
        <v>1118</v>
      </c>
      <c r="G2785" t="s">
        <v>5445</v>
      </c>
      <c r="H2785" t="s">
        <v>7856</v>
      </c>
      <c r="I2785">
        <v>3924</v>
      </c>
      <c r="J2785" t="s">
        <v>2854</v>
      </c>
      <c r="K2785">
        <v>26</v>
      </c>
      <c r="L2785" t="s">
        <v>23</v>
      </c>
      <c r="M2785" t="s">
        <v>24</v>
      </c>
      <c r="N2785" t="s">
        <v>393</v>
      </c>
      <c r="O2785">
        <v>10000000</v>
      </c>
      <c r="P2785">
        <v>1994</v>
      </c>
      <c r="Q2785">
        <v>5.8</v>
      </c>
    </row>
    <row r="2786" spans="1:17" hidden="1" x14ac:dyDescent="0.3">
      <c r="A2786" t="s">
        <v>5385</v>
      </c>
      <c r="B2786">
        <v>86</v>
      </c>
      <c r="C2786">
        <v>85</v>
      </c>
      <c r="D2786" t="s">
        <v>2821</v>
      </c>
      <c r="E2786">
        <v>28563926</v>
      </c>
      <c r="F2786" t="s">
        <v>2497</v>
      </c>
      <c r="G2786" t="s">
        <v>7857</v>
      </c>
      <c r="H2786" t="s">
        <v>7858</v>
      </c>
      <c r="I2786">
        <v>16300</v>
      </c>
      <c r="J2786" t="s">
        <v>5334</v>
      </c>
      <c r="K2786">
        <v>217</v>
      </c>
      <c r="L2786" t="s">
        <v>23</v>
      </c>
      <c r="M2786" t="s">
        <v>24</v>
      </c>
      <c r="N2786" t="s">
        <v>25</v>
      </c>
      <c r="O2786">
        <v>8500000</v>
      </c>
      <c r="P2786">
        <v>2002</v>
      </c>
      <c r="Q2786">
        <v>5</v>
      </c>
    </row>
    <row r="2787" spans="1:17" hidden="1" x14ac:dyDescent="0.3">
      <c r="A2787" t="s">
        <v>7859</v>
      </c>
      <c r="B2787">
        <v>85</v>
      </c>
      <c r="C2787">
        <v>103</v>
      </c>
      <c r="D2787" t="s">
        <v>3962</v>
      </c>
      <c r="E2787">
        <v>28435406</v>
      </c>
      <c r="F2787" t="s">
        <v>1073</v>
      </c>
      <c r="G2787" t="s">
        <v>950</v>
      </c>
      <c r="H2787" t="s">
        <v>7860</v>
      </c>
      <c r="I2787">
        <v>37681</v>
      </c>
      <c r="J2787" t="s">
        <v>2992</v>
      </c>
      <c r="K2787">
        <v>151</v>
      </c>
      <c r="L2787" t="s">
        <v>23</v>
      </c>
      <c r="M2787" t="s">
        <v>24</v>
      </c>
      <c r="N2787" t="s">
        <v>25</v>
      </c>
      <c r="O2787">
        <v>12000000</v>
      </c>
      <c r="P2787">
        <v>2006</v>
      </c>
      <c r="Q2787">
        <v>5.5</v>
      </c>
    </row>
    <row r="2788" spans="1:17" hidden="1" x14ac:dyDescent="0.3">
      <c r="A2788" t="s">
        <v>5834</v>
      </c>
      <c r="B2788">
        <v>76</v>
      </c>
      <c r="C2788">
        <v>100</v>
      </c>
      <c r="D2788" t="s">
        <v>1667</v>
      </c>
      <c r="E2788">
        <v>25339117</v>
      </c>
      <c r="F2788" t="s">
        <v>1073</v>
      </c>
      <c r="G2788" t="s">
        <v>4285</v>
      </c>
      <c r="H2788" t="s">
        <v>7861</v>
      </c>
      <c r="I2788">
        <v>37885</v>
      </c>
      <c r="J2788" t="s">
        <v>3355</v>
      </c>
      <c r="K2788">
        <v>247</v>
      </c>
      <c r="L2788" t="s">
        <v>23</v>
      </c>
      <c r="M2788" t="s">
        <v>24</v>
      </c>
      <c r="N2788" t="s">
        <v>25</v>
      </c>
      <c r="O2788">
        <v>10000000</v>
      </c>
      <c r="P2788">
        <v>1998</v>
      </c>
      <c r="Q2788">
        <v>6.5</v>
      </c>
    </row>
    <row r="2789" spans="1:17" hidden="1" x14ac:dyDescent="0.3">
      <c r="A2789" t="s">
        <v>2944</v>
      </c>
      <c r="B2789">
        <v>60</v>
      </c>
      <c r="C2789">
        <v>114</v>
      </c>
      <c r="D2789" t="s">
        <v>355</v>
      </c>
      <c r="E2789">
        <v>25600000</v>
      </c>
      <c r="F2789" t="s">
        <v>1239</v>
      </c>
      <c r="G2789" t="s">
        <v>1457</v>
      </c>
      <c r="H2789" t="s">
        <v>7862</v>
      </c>
      <c r="I2789">
        <v>57363</v>
      </c>
      <c r="J2789" t="s">
        <v>7863</v>
      </c>
      <c r="K2789">
        <v>308</v>
      </c>
      <c r="L2789" t="s">
        <v>23</v>
      </c>
      <c r="M2789" t="s">
        <v>24</v>
      </c>
      <c r="N2789" t="s">
        <v>25</v>
      </c>
      <c r="O2789">
        <v>10000000</v>
      </c>
      <c r="P2789">
        <v>1983</v>
      </c>
      <c r="Q2789">
        <v>7.2</v>
      </c>
    </row>
    <row r="2790" spans="1:17" hidden="1" x14ac:dyDescent="0.3">
      <c r="A2790" t="s">
        <v>7864</v>
      </c>
      <c r="B2790">
        <v>189</v>
      </c>
      <c r="C2790">
        <v>97</v>
      </c>
      <c r="D2790" t="s">
        <v>7865</v>
      </c>
      <c r="E2790">
        <v>27736779</v>
      </c>
      <c r="F2790" t="s">
        <v>1892</v>
      </c>
      <c r="G2790" t="s">
        <v>3067</v>
      </c>
      <c r="H2790" t="s">
        <v>7866</v>
      </c>
      <c r="I2790">
        <v>25210</v>
      </c>
      <c r="J2790" t="s">
        <v>7867</v>
      </c>
      <c r="K2790">
        <v>126</v>
      </c>
      <c r="L2790" t="s">
        <v>23</v>
      </c>
      <c r="M2790" t="s">
        <v>24</v>
      </c>
      <c r="N2790" t="s">
        <v>393</v>
      </c>
      <c r="O2790">
        <v>10000000</v>
      </c>
      <c r="P2790">
        <v>2015</v>
      </c>
      <c r="Q2790">
        <v>5.2</v>
      </c>
    </row>
    <row r="2791" spans="1:17" hidden="1" x14ac:dyDescent="0.3">
      <c r="A2791" t="s">
        <v>7868</v>
      </c>
      <c r="B2791">
        <v>82</v>
      </c>
      <c r="C2791">
        <v>116</v>
      </c>
      <c r="D2791" t="s">
        <v>3538</v>
      </c>
      <c r="E2791">
        <v>24397469</v>
      </c>
      <c r="F2791" t="s">
        <v>3681</v>
      </c>
      <c r="G2791" t="s">
        <v>3765</v>
      </c>
      <c r="H2791" t="s">
        <v>7869</v>
      </c>
      <c r="I2791">
        <v>5161</v>
      </c>
      <c r="J2791" t="s">
        <v>3172</v>
      </c>
      <c r="K2791">
        <v>48</v>
      </c>
      <c r="L2791" t="s">
        <v>23</v>
      </c>
      <c r="M2791" t="s">
        <v>24</v>
      </c>
      <c r="N2791" t="s">
        <v>25</v>
      </c>
      <c r="O2791">
        <v>17000000</v>
      </c>
      <c r="P2791">
        <v>2012</v>
      </c>
      <c r="Q2791">
        <v>5.7</v>
      </c>
    </row>
    <row r="2792" spans="1:17" hidden="1" x14ac:dyDescent="0.3">
      <c r="A2792" t="s">
        <v>7185</v>
      </c>
      <c r="B2792">
        <v>120</v>
      </c>
      <c r="C2792">
        <v>96</v>
      </c>
      <c r="D2792" t="s">
        <v>4482</v>
      </c>
      <c r="E2792">
        <v>20384136</v>
      </c>
      <c r="F2792" t="s">
        <v>1892</v>
      </c>
      <c r="G2792" t="s">
        <v>1086</v>
      </c>
      <c r="H2792" t="s">
        <v>7870</v>
      </c>
      <c r="I2792">
        <v>20467</v>
      </c>
      <c r="J2792" t="s">
        <v>7871</v>
      </c>
      <c r="K2792">
        <v>371</v>
      </c>
      <c r="L2792" t="s">
        <v>23</v>
      </c>
      <c r="M2792" t="s">
        <v>24</v>
      </c>
      <c r="N2792" t="s">
        <v>393</v>
      </c>
      <c r="O2792">
        <v>10000000</v>
      </c>
      <c r="P2792">
        <v>2001</v>
      </c>
      <c r="Q2792">
        <v>4.7</v>
      </c>
    </row>
    <row r="2793" spans="1:17" hidden="1" x14ac:dyDescent="0.3">
      <c r="A2793" t="s">
        <v>7872</v>
      </c>
      <c r="B2793">
        <v>183</v>
      </c>
      <c r="C2793">
        <v>98</v>
      </c>
      <c r="D2793" t="s">
        <v>1264</v>
      </c>
      <c r="E2793">
        <v>25464480</v>
      </c>
      <c r="F2793" t="s">
        <v>3042</v>
      </c>
      <c r="G2793" t="s">
        <v>649</v>
      </c>
      <c r="H2793" t="s">
        <v>7873</v>
      </c>
      <c r="I2793">
        <v>63108</v>
      </c>
      <c r="J2793" t="s">
        <v>6607</v>
      </c>
      <c r="K2793">
        <v>330</v>
      </c>
      <c r="L2793" t="s">
        <v>23</v>
      </c>
      <c r="M2793" t="s">
        <v>24</v>
      </c>
      <c r="N2793" t="s">
        <v>25</v>
      </c>
      <c r="O2793">
        <v>10000000</v>
      </c>
      <c r="P2793">
        <v>2009</v>
      </c>
      <c r="Q2793">
        <v>5.9</v>
      </c>
    </row>
    <row r="2794" spans="1:17" hidden="1" x14ac:dyDescent="0.3">
      <c r="A2794" t="s">
        <v>6408</v>
      </c>
      <c r="B2794">
        <v>211</v>
      </c>
      <c r="C2794">
        <v>105</v>
      </c>
      <c r="D2794" t="s">
        <v>1515</v>
      </c>
      <c r="E2794">
        <v>20338609</v>
      </c>
      <c r="F2794" t="s">
        <v>3303</v>
      </c>
      <c r="G2794" t="s">
        <v>1683</v>
      </c>
      <c r="H2794" t="s">
        <v>7874</v>
      </c>
      <c r="I2794">
        <v>19655</v>
      </c>
      <c r="J2794" t="s">
        <v>2286</v>
      </c>
      <c r="K2794">
        <v>280</v>
      </c>
      <c r="L2794" t="s">
        <v>23</v>
      </c>
      <c r="M2794" t="s">
        <v>24</v>
      </c>
      <c r="N2794" t="s">
        <v>25</v>
      </c>
      <c r="O2794">
        <v>10000000</v>
      </c>
      <c r="P2794">
        <v>2006</v>
      </c>
      <c r="Q2794">
        <v>6.8</v>
      </c>
    </row>
    <row r="2795" spans="1:17" hidden="1" x14ac:dyDescent="0.3">
      <c r="A2795" t="s">
        <v>7875</v>
      </c>
      <c r="B2795">
        <v>14</v>
      </c>
      <c r="C2795">
        <v>123</v>
      </c>
      <c r="D2795" t="s">
        <v>7067</v>
      </c>
      <c r="E2795">
        <v>18272447</v>
      </c>
      <c r="F2795" t="s">
        <v>2497</v>
      </c>
      <c r="G2795" t="s">
        <v>2436</v>
      </c>
      <c r="H2795" t="s">
        <v>7876</v>
      </c>
      <c r="I2795">
        <v>3119</v>
      </c>
      <c r="J2795" t="s">
        <v>5933</v>
      </c>
      <c r="K2795">
        <v>35</v>
      </c>
      <c r="L2795" t="s">
        <v>23</v>
      </c>
      <c r="M2795" t="s">
        <v>24</v>
      </c>
      <c r="N2795" t="s">
        <v>393</v>
      </c>
      <c r="O2795">
        <v>10000000</v>
      </c>
      <c r="P2795">
        <v>1993</v>
      </c>
      <c r="Q2795">
        <v>5.9</v>
      </c>
    </row>
    <row r="2796" spans="1:17" hidden="1" x14ac:dyDescent="0.3">
      <c r="A2796" t="s">
        <v>3234</v>
      </c>
      <c r="B2796">
        <v>179</v>
      </c>
      <c r="C2796">
        <v>93</v>
      </c>
      <c r="D2796" t="s">
        <v>371</v>
      </c>
      <c r="E2796">
        <v>17096053</v>
      </c>
      <c r="F2796" t="s">
        <v>1608</v>
      </c>
      <c r="G2796" t="s">
        <v>1080</v>
      </c>
      <c r="H2796" t="s">
        <v>7880</v>
      </c>
      <c r="I2796">
        <v>134458</v>
      </c>
      <c r="J2796" t="s">
        <v>1293</v>
      </c>
      <c r="K2796">
        <v>640</v>
      </c>
      <c r="L2796" t="s">
        <v>23</v>
      </c>
      <c r="M2796" t="s">
        <v>24</v>
      </c>
      <c r="N2796" t="s">
        <v>393</v>
      </c>
      <c r="O2796">
        <v>9000000</v>
      </c>
      <c r="P2796">
        <v>1998</v>
      </c>
      <c r="Q2796">
        <v>7.7</v>
      </c>
    </row>
    <row r="2797" spans="1:17" hidden="1" x14ac:dyDescent="0.3">
      <c r="A2797" t="s">
        <v>3860</v>
      </c>
      <c r="B2797">
        <v>221</v>
      </c>
      <c r="C2797">
        <v>97</v>
      </c>
      <c r="D2797" t="s">
        <v>2303</v>
      </c>
      <c r="E2797">
        <v>21371425</v>
      </c>
      <c r="F2797" t="s">
        <v>1762</v>
      </c>
      <c r="G2797" t="s">
        <v>5148</v>
      </c>
      <c r="H2797" t="s">
        <v>7881</v>
      </c>
      <c r="I2797">
        <v>76199</v>
      </c>
      <c r="J2797" t="s">
        <v>2387</v>
      </c>
      <c r="K2797">
        <v>944</v>
      </c>
      <c r="L2797" t="s">
        <v>23</v>
      </c>
      <c r="M2797" t="s">
        <v>24</v>
      </c>
      <c r="N2797" t="s">
        <v>25</v>
      </c>
      <c r="O2797">
        <v>10000000</v>
      </c>
      <c r="P2797">
        <v>2010</v>
      </c>
      <c r="Q2797">
        <v>4.4000000000000004</v>
      </c>
    </row>
    <row r="2798" spans="1:17" hidden="1" x14ac:dyDescent="0.3">
      <c r="A2798" t="s">
        <v>2766</v>
      </c>
      <c r="B2798">
        <v>158</v>
      </c>
      <c r="C2798">
        <v>122</v>
      </c>
      <c r="D2798" t="s">
        <v>7882</v>
      </c>
      <c r="E2798">
        <v>33071558</v>
      </c>
      <c r="F2798" t="s">
        <v>1608</v>
      </c>
      <c r="G2798" t="s">
        <v>3175</v>
      </c>
      <c r="H2798" t="s">
        <v>7883</v>
      </c>
      <c r="I2798">
        <v>22369</v>
      </c>
      <c r="J2798" t="s">
        <v>7884</v>
      </c>
      <c r="K2798">
        <v>100</v>
      </c>
      <c r="L2798" t="s">
        <v>23</v>
      </c>
      <c r="M2798" t="s">
        <v>38</v>
      </c>
      <c r="N2798" t="s">
        <v>64</v>
      </c>
      <c r="O2798">
        <v>10000000</v>
      </c>
      <c r="P2798">
        <v>2015</v>
      </c>
      <c r="Q2798">
        <v>6.6</v>
      </c>
    </row>
    <row r="2799" spans="1:17" hidden="1" x14ac:dyDescent="0.3">
      <c r="A2799" t="s">
        <v>7885</v>
      </c>
      <c r="B2799">
        <v>73</v>
      </c>
      <c r="C2799">
        <v>101</v>
      </c>
      <c r="D2799" t="s">
        <v>458</v>
      </c>
      <c r="E2799">
        <v>17655201</v>
      </c>
      <c r="F2799" t="s">
        <v>4195</v>
      </c>
      <c r="G2799" t="s">
        <v>1523</v>
      </c>
      <c r="H2799" t="s">
        <v>7886</v>
      </c>
      <c r="I2799">
        <v>4719</v>
      </c>
      <c r="J2799" t="s">
        <v>520</v>
      </c>
      <c r="K2799">
        <v>24</v>
      </c>
      <c r="L2799" t="s">
        <v>23</v>
      </c>
      <c r="M2799" t="s">
        <v>24</v>
      </c>
      <c r="N2799" t="s">
        <v>190</v>
      </c>
      <c r="O2799">
        <v>10000000</v>
      </c>
      <c r="P2799">
        <v>2008</v>
      </c>
      <c r="Q2799">
        <v>6.7</v>
      </c>
    </row>
    <row r="2800" spans="1:17" hidden="1" x14ac:dyDescent="0.3">
      <c r="A2800" t="s">
        <v>6358</v>
      </c>
      <c r="B2800">
        <v>65</v>
      </c>
      <c r="C2800">
        <v>100</v>
      </c>
      <c r="D2800" t="s">
        <v>5339</v>
      </c>
      <c r="E2800">
        <v>16247775</v>
      </c>
      <c r="F2800" t="s">
        <v>1716</v>
      </c>
      <c r="G2800" t="s">
        <v>1268</v>
      </c>
      <c r="H2800" t="s">
        <v>7887</v>
      </c>
      <c r="I2800">
        <v>23527</v>
      </c>
      <c r="J2800" t="s">
        <v>6111</v>
      </c>
      <c r="K2800">
        <v>104</v>
      </c>
      <c r="L2800" t="s">
        <v>23</v>
      </c>
      <c r="M2800" t="s">
        <v>24</v>
      </c>
      <c r="N2800" t="s">
        <v>64</v>
      </c>
      <c r="O2800">
        <v>25000000</v>
      </c>
      <c r="P2800">
        <v>2005</v>
      </c>
      <c r="Q2800">
        <v>5.5</v>
      </c>
    </row>
    <row r="2801" spans="1:17" hidden="1" x14ac:dyDescent="0.3">
      <c r="A2801" t="s">
        <v>3066</v>
      </c>
      <c r="B2801">
        <v>23</v>
      </c>
      <c r="C2801">
        <v>129</v>
      </c>
      <c r="D2801" t="s">
        <v>1101</v>
      </c>
      <c r="E2801">
        <v>16153600</v>
      </c>
      <c r="F2801" t="s">
        <v>4548</v>
      </c>
      <c r="G2801" t="s">
        <v>1718</v>
      </c>
      <c r="H2801" t="s">
        <v>7888</v>
      </c>
      <c r="I2801">
        <v>8295</v>
      </c>
      <c r="J2801" t="s">
        <v>7889</v>
      </c>
      <c r="K2801">
        <v>30</v>
      </c>
      <c r="L2801" t="s">
        <v>23</v>
      </c>
      <c r="M2801" t="s">
        <v>24</v>
      </c>
      <c r="N2801" t="s">
        <v>393</v>
      </c>
      <c r="O2801">
        <v>10000000</v>
      </c>
      <c r="P2801">
        <v>1990</v>
      </c>
      <c r="Q2801">
        <v>6.5</v>
      </c>
    </row>
    <row r="2802" spans="1:17" hidden="1" x14ac:dyDescent="0.3">
      <c r="A2802" t="s">
        <v>3018</v>
      </c>
      <c r="B2802">
        <v>63</v>
      </c>
      <c r="C2802">
        <v>81</v>
      </c>
      <c r="D2802" t="s">
        <v>3018</v>
      </c>
      <c r="E2802">
        <v>16033556</v>
      </c>
      <c r="F2802" t="s">
        <v>1366</v>
      </c>
      <c r="G2802" t="s">
        <v>7890</v>
      </c>
      <c r="H2802" t="s">
        <v>7891</v>
      </c>
      <c r="I2802">
        <v>37901</v>
      </c>
      <c r="J2802" t="s">
        <v>7892</v>
      </c>
      <c r="K2802">
        <v>518</v>
      </c>
      <c r="L2802" t="s">
        <v>23</v>
      </c>
      <c r="M2802" t="s">
        <v>24</v>
      </c>
      <c r="N2802" t="s">
        <v>25</v>
      </c>
      <c r="O2802">
        <v>10000000</v>
      </c>
      <c r="P2802">
        <v>2002</v>
      </c>
      <c r="Q2802">
        <v>6.2</v>
      </c>
    </row>
    <row r="2803" spans="1:17" hidden="1" x14ac:dyDescent="0.3">
      <c r="A2803" t="s">
        <v>1216</v>
      </c>
      <c r="B2803">
        <v>132</v>
      </c>
      <c r="C2803">
        <v>96</v>
      </c>
      <c r="D2803" t="s">
        <v>7893</v>
      </c>
      <c r="E2803">
        <v>16667084</v>
      </c>
      <c r="F2803" t="s">
        <v>6852</v>
      </c>
      <c r="G2803" t="s">
        <v>1866</v>
      </c>
      <c r="H2803" t="s">
        <v>7894</v>
      </c>
      <c r="I2803">
        <v>90070</v>
      </c>
      <c r="J2803" t="s">
        <v>7895</v>
      </c>
      <c r="K2803">
        <v>248</v>
      </c>
      <c r="L2803" t="s">
        <v>23</v>
      </c>
      <c r="M2803" t="s">
        <v>24</v>
      </c>
      <c r="N2803" t="s">
        <v>25</v>
      </c>
      <c r="O2803">
        <v>11000000</v>
      </c>
      <c r="P2803">
        <v>1990</v>
      </c>
      <c r="Q2803">
        <v>7.1</v>
      </c>
    </row>
    <row r="2804" spans="1:17" hidden="1" x14ac:dyDescent="0.3">
      <c r="A2804" t="s">
        <v>7896</v>
      </c>
      <c r="B2804">
        <v>191</v>
      </c>
      <c r="C2804">
        <v>84</v>
      </c>
      <c r="D2804" t="s">
        <v>2672</v>
      </c>
      <c r="E2804">
        <v>15417771</v>
      </c>
      <c r="F2804" t="s">
        <v>3317</v>
      </c>
      <c r="G2804" t="s">
        <v>7897</v>
      </c>
      <c r="H2804" t="s">
        <v>7898</v>
      </c>
      <c r="I2804">
        <v>87494</v>
      </c>
      <c r="J2804" t="s">
        <v>4610</v>
      </c>
      <c r="K2804">
        <v>540</v>
      </c>
      <c r="L2804" t="s">
        <v>23</v>
      </c>
      <c r="M2804" t="s">
        <v>24</v>
      </c>
      <c r="N2804" t="s">
        <v>393</v>
      </c>
      <c r="O2804">
        <v>12600000</v>
      </c>
      <c r="P2804">
        <v>2003</v>
      </c>
      <c r="Q2804">
        <v>6.1</v>
      </c>
    </row>
    <row r="2805" spans="1:17" hidden="1" x14ac:dyDescent="0.3">
      <c r="A2805" t="s">
        <v>7044</v>
      </c>
      <c r="B2805">
        <v>91</v>
      </c>
      <c r="C2805">
        <v>110</v>
      </c>
      <c r="D2805" t="s">
        <v>7900</v>
      </c>
      <c r="E2805">
        <v>15156200</v>
      </c>
      <c r="F2805" t="s">
        <v>737</v>
      </c>
      <c r="G2805" t="s">
        <v>5550</v>
      </c>
      <c r="H2805" t="s">
        <v>7901</v>
      </c>
      <c r="I2805">
        <v>15358</v>
      </c>
      <c r="J2805" t="s">
        <v>6545</v>
      </c>
      <c r="K2805">
        <v>131</v>
      </c>
      <c r="L2805" t="s">
        <v>23</v>
      </c>
      <c r="M2805" t="s">
        <v>24</v>
      </c>
      <c r="N2805" t="s">
        <v>393</v>
      </c>
      <c r="O2805">
        <v>30000000</v>
      </c>
      <c r="P2805">
        <v>1999</v>
      </c>
      <c r="Q2805">
        <v>6</v>
      </c>
    </row>
    <row r="2806" spans="1:17" hidden="1" x14ac:dyDescent="0.3">
      <c r="A2806" t="s">
        <v>6567</v>
      </c>
      <c r="B2806">
        <v>368</v>
      </c>
      <c r="C2806">
        <v>130</v>
      </c>
      <c r="D2806" t="s">
        <v>446</v>
      </c>
      <c r="E2806">
        <v>21589307</v>
      </c>
      <c r="F2806" t="s">
        <v>2110</v>
      </c>
      <c r="G2806" t="s">
        <v>312</v>
      </c>
      <c r="H2806" t="s">
        <v>7902</v>
      </c>
      <c r="I2806">
        <v>135286</v>
      </c>
      <c r="J2806" t="s">
        <v>690</v>
      </c>
      <c r="K2806">
        <v>261</v>
      </c>
      <c r="L2806" t="s">
        <v>23</v>
      </c>
      <c r="M2806" t="s">
        <v>24</v>
      </c>
      <c r="N2806" t="s">
        <v>25</v>
      </c>
      <c r="O2806">
        <v>10000000</v>
      </c>
      <c r="P2806">
        <v>2012</v>
      </c>
      <c r="Q2806">
        <v>7.4</v>
      </c>
    </row>
    <row r="2807" spans="1:17" hidden="1" x14ac:dyDescent="0.3">
      <c r="A2807" t="s">
        <v>7903</v>
      </c>
      <c r="B2807">
        <v>89</v>
      </c>
      <c r="C2807">
        <v>84</v>
      </c>
      <c r="D2807" t="s">
        <v>4589</v>
      </c>
      <c r="E2807">
        <v>20339754</v>
      </c>
      <c r="F2807" t="s">
        <v>667</v>
      </c>
      <c r="G2807" t="s">
        <v>3049</v>
      </c>
      <c r="H2807" t="s">
        <v>7904</v>
      </c>
      <c r="I2807">
        <v>23928</v>
      </c>
      <c r="J2807" t="s">
        <v>7905</v>
      </c>
      <c r="K2807">
        <v>73</v>
      </c>
      <c r="L2807" t="s">
        <v>23</v>
      </c>
      <c r="M2807" t="s">
        <v>24</v>
      </c>
      <c r="N2807" t="s">
        <v>393</v>
      </c>
      <c r="O2807">
        <v>10000000</v>
      </c>
      <c r="P2807">
        <v>2007</v>
      </c>
      <c r="Q2807">
        <v>5.9</v>
      </c>
    </row>
    <row r="2808" spans="1:17" hidden="1" x14ac:dyDescent="0.3">
      <c r="A2808" t="s">
        <v>7906</v>
      </c>
      <c r="B2808">
        <v>83</v>
      </c>
      <c r="C2808">
        <v>106</v>
      </c>
      <c r="D2808" t="s">
        <v>7908</v>
      </c>
      <c r="E2808">
        <v>28873374</v>
      </c>
      <c r="F2808" t="s">
        <v>2492</v>
      </c>
      <c r="G2808" t="s">
        <v>7907</v>
      </c>
      <c r="H2808" t="s">
        <v>7909</v>
      </c>
      <c r="I2808">
        <v>22161</v>
      </c>
      <c r="J2808" t="s">
        <v>7910</v>
      </c>
      <c r="K2808">
        <v>68</v>
      </c>
      <c r="L2808" t="s">
        <v>23</v>
      </c>
      <c r="M2808" t="s">
        <v>24</v>
      </c>
      <c r="N2808" t="s">
        <v>64</v>
      </c>
      <c r="O2808">
        <v>10000000</v>
      </c>
      <c r="P2808">
        <v>2013</v>
      </c>
      <c r="Q2808">
        <v>4.0999999999999996</v>
      </c>
    </row>
    <row r="2809" spans="1:17" hidden="1" x14ac:dyDescent="0.3">
      <c r="A2809" t="s">
        <v>7911</v>
      </c>
      <c r="B2809">
        <v>33</v>
      </c>
      <c r="C2809">
        <v>76</v>
      </c>
      <c r="D2809" t="s">
        <v>1657</v>
      </c>
      <c r="E2809">
        <v>13684949</v>
      </c>
      <c r="F2809" t="s">
        <v>319</v>
      </c>
      <c r="G2809" t="s">
        <v>975</v>
      </c>
      <c r="H2809" t="s">
        <v>7912</v>
      </c>
      <c r="I2809">
        <v>4564</v>
      </c>
      <c r="J2809" t="s">
        <v>4464</v>
      </c>
      <c r="K2809">
        <v>43</v>
      </c>
      <c r="L2809" t="s">
        <v>23</v>
      </c>
      <c r="M2809" t="s">
        <v>24</v>
      </c>
      <c r="N2809" t="s">
        <v>64</v>
      </c>
      <c r="O2809">
        <v>3000000</v>
      </c>
      <c r="P2809">
        <v>2002</v>
      </c>
      <c r="Q2809">
        <v>5.9</v>
      </c>
    </row>
    <row r="2810" spans="1:17" hidden="1" x14ac:dyDescent="0.3">
      <c r="A2810" t="s">
        <v>7731</v>
      </c>
      <c r="B2810">
        <v>386</v>
      </c>
      <c r="C2810">
        <v>99</v>
      </c>
      <c r="D2810" t="s">
        <v>304</v>
      </c>
      <c r="E2810">
        <v>14597405</v>
      </c>
      <c r="F2810" t="s">
        <v>992</v>
      </c>
      <c r="G2810" t="s">
        <v>794</v>
      </c>
      <c r="H2810" t="s">
        <v>7913</v>
      </c>
      <c r="I2810">
        <v>71679</v>
      </c>
      <c r="J2810" t="s">
        <v>458</v>
      </c>
      <c r="K2810">
        <v>216</v>
      </c>
      <c r="L2810" t="s">
        <v>23</v>
      </c>
      <c r="M2810" t="s">
        <v>38</v>
      </c>
      <c r="N2810" t="s">
        <v>393</v>
      </c>
      <c r="O2810">
        <v>6400000</v>
      </c>
      <c r="P2810">
        <v>2011</v>
      </c>
      <c r="Q2810">
        <v>7</v>
      </c>
    </row>
    <row r="2811" spans="1:17" hidden="1" x14ac:dyDescent="0.3">
      <c r="A2811" t="s">
        <v>4052</v>
      </c>
      <c r="B2811">
        <v>191</v>
      </c>
      <c r="C2811">
        <v>96</v>
      </c>
      <c r="D2811" t="s">
        <v>991</v>
      </c>
      <c r="E2811">
        <v>12570442</v>
      </c>
      <c r="F2811" t="s">
        <v>3199</v>
      </c>
      <c r="G2811" t="s">
        <v>2191</v>
      </c>
      <c r="H2811" t="s">
        <v>7914</v>
      </c>
      <c r="I2811">
        <v>40514</v>
      </c>
      <c r="J2811" t="s">
        <v>4667</v>
      </c>
      <c r="K2811">
        <v>234</v>
      </c>
      <c r="L2811" t="s">
        <v>23</v>
      </c>
      <c r="M2811" t="s">
        <v>24</v>
      </c>
      <c r="N2811" t="s">
        <v>393</v>
      </c>
      <c r="O2811">
        <v>10000000</v>
      </c>
      <c r="P2811">
        <v>2005</v>
      </c>
      <c r="Q2811">
        <v>6.8</v>
      </c>
    </row>
    <row r="2812" spans="1:17" hidden="1" x14ac:dyDescent="0.3">
      <c r="A2812" t="s">
        <v>7915</v>
      </c>
      <c r="B2812">
        <v>16</v>
      </c>
      <c r="C2812">
        <v>104</v>
      </c>
      <c r="D2812" t="s">
        <v>2714</v>
      </c>
      <c r="E2812">
        <v>12514138</v>
      </c>
      <c r="F2812" t="s">
        <v>147</v>
      </c>
      <c r="G2812" t="s">
        <v>3779</v>
      </c>
      <c r="H2812" t="s">
        <v>7916</v>
      </c>
      <c r="I2812">
        <v>2801</v>
      </c>
      <c r="J2812" t="s">
        <v>1795</v>
      </c>
      <c r="K2812">
        <v>28</v>
      </c>
      <c r="L2812" t="s">
        <v>23</v>
      </c>
      <c r="M2812" t="s">
        <v>24</v>
      </c>
      <c r="N2812" t="s">
        <v>393</v>
      </c>
      <c r="O2812">
        <v>10000000</v>
      </c>
      <c r="P2812">
        <v>1997</v>
      </c>
      <c r="Q2812">
        <v>7.4</v>
      </c>
    </row>
    <row r="2813" spans="1:17" hidden="1" x14ac:dyDescent="0.3">
      <c r="A2813" t="s">
        <v>7917</v>
      </c>
      <c r="B2813">
        <v>297</v>
      </c>
      <c r="C2813">
        <v>108</v>
      </c>
      <c r="D2813" t="s">
        <v>3845</v>
      </c>
      <c r="E2813">
        <v>43771291</v>
      </c>
      <c r="F2813" t="s">
        <v>564</v>
      </c>
      <c r="G2813" t="s">
        <v>6917</v>
      </c>
      <c r="H2813" t="s">
        <v>7918</v>
      </c>
      <c r="I2813">
        <v>79909</v>
      </c>
      <c r="J2813" t="s">
        <v>4437</v>
      </c>
      <c r="K2813">
        <v>279</v>
      </c>
      <c r="L2813" t="s">
        <v>23</v>
      </c>
      <c r="M2813" t="s">
        <v>24</v>
      </c>
      <c r="N2813" t="s">
        <v>393</v>
      </c>
      <c r="O2813">
        <v>5000000</v>
      </c>
      <c r="P2813">
        <v>2015</v>
      </c>
      <c r="Q2813">
        <v>7.1</v>
      </c>
    </row>
    <row r="2814" spans="1:17" hidden="1" x14ac:dyDescent="0.3">
      <c r="A2814" t="s">
        <v>7919</v>
      </c>
      <c r="B2814">
        <v>47</v>
      </c>
      <c r="C2814">
        <v>108</v>
      </c>
      <c r="D2814" t="s">
        <v>7921</v>
      </c>
      <c r="E2814">
        <v>11703287</v>
      </c>
      <c r="F2814" t="s">
        <v>4137</v>
      </c>
      <c r="G2814" t="s">
        <v>7920</v>
      </c>
      <c r="H2814" t="s">
        <v>7922</v>
      </c>
      <c r="I2814">
        <v>4360</v>
      </c>
      <c r="J2814" t="s">
        <v>7923</v>
      </c>
      <c r="K2814">
        <v>148</v>
      </c>
      <c r="L2814" t="s">
        <v>23</v>
      </c>
      <c r="M2814" t="s">
        <v>24</v>
      </c>
      <c r="N2814" t="s">
        <v>25</v>
      </c>
      <c r="O2814">
        <v>10000000</v>
      </c>
      <c r="P2814">
        <v>2005</v>
      </c>
      <c r="Q2814">
        <v>7</v>
      </c>
    </row>
    <row r="2815" spans="1:17" hidden="1" x14ac:dyDescent="0.3">
      <c r="A2815" t="s">
        <v>4400</v>
      </c>
      <c r="B2815">
        <v>63</v>
      </c>
      <c r="C2815">
        <v>87</v>
      </c>
      <c r="D2815" t="s">
        <v>199</v>
      </c>
      <c r="E2815">
        <v>11560259</v>
      </c>
      <c r="F2815" t="s">
        <v>1073</v>
      </c>
      <c r="G2815" t="s">
        <v>57</v>
      </c>
      <c r="H2815" t="s">
        <v>7924</v>
      </c>
      <c r="I2815">
        <v>15617</v>
      </c>
      <c r="J2815" t="s">
        <v>1653</v>
      </c>
      <c r="K2815">
        <v>180</v>
      </c>
      <c r="L2815" t="s">
        <v>23</v>
      </c>
      <c r="M2815" t="s">
        <v>24</v>
      </c>
      <c r="N2815" t="s">
        <v>25</v>
      </c>
      <c r="O2815">
        <v>22000000</v>
      </c>
      <c r="P2815">
        <v>2001</v>
      </c>
      <c r="Q2815">
        <v>5.8</v>
      </c>
    </row>
    <row r="2816" spans="1:17" hidden="1" x14ac:dyDescent="0.3">
      <c r="A2816" t="s">
        <v>7499</v>
      </c>
      <c r="B2816">
        <v>144</v>
      </c>
      <c r="C2816">
        <v>89</v>
      </c>
      <c r="D2816" t="s">
        <v>2005</v>
      </c>
      <c r="E2816">
        <v>10824921</v>
      </c>
      <c r="F2816" t="s">
        <v>1068</v>
      </c>
      <c r="G2816" t="s">
        <v>753</v>
      </c>
      <c r="H2816" t="s">
        <v>7925</v>
      </c>
      <c r="I2816">
        <v>200293</v>
      </c>
      <c r="J2816" t="s">
        <v>570</v>
      </c>
      <c r="K2816">
        <v>621</v>
      </c>
      <c r="L2816" t="s">
        <v>23</v>
      </c>
      <c r="M2816" t="s">
        <v>24</v>
      </c>
      <c r="N2816" t="s">
        <v>393</v>
      </c>
      <c r="O2816">
        <v>10000000</v>
      </c>
      <c r="P2816">
        <v>1999</v>
      </c>
      <c r="Q2816">
        <v>7.8</v>
      </c>
    </row>
    <row r="2817" spans="1:17" hidden="1" x14ac:dyDescent="0.3">
      <c r="A2817" t="s">
        <v>7926</v>
      </c>
      <c r="B2817">
        <v>77</v>
      </c>
      <c r="C2817">
        <v>97</v>
      </c>
      <c r="D2817" t="s">
        <v>57</v>
      </c>
      <c r="E2817">
        <v>10561238</v>
      </c>
      <c r="F2817" t="s">
        <v>7927</v>
      </c>
      <c r="G2817" t="s">
        <v>5295</v>
      </c>
      <c r="H2817" t="s">
        <v>7928</v>
      </c>
      <c r="I2817">
        <v>27265</v>
      </c>
      <c r="J2817" t="s">
        <v>2894</v>
      </c>
      <c r="K2817">
        <v>321</v>
      </c>
      <c r="L2817" t="s">
        <v>23</v>
      </c>
      <c r="M2817" t="s">
        <v>509</v>
      </c>
      <c r="N2817" t="s">
        <v>25</v>
      </c>
      <c r="O2817">
        <v>10000000</v>
      </c>
      <c r="P2817">
        <v>1999</v>
      </c>
      <c r="Q2817">
        <v>6.5</v>
      </c>
    </row>
    <row r="2818" spans="1:17" hidden="1" x14ac:dyDescent="0.3">
      <c r="A2818" t="s">
        <v>174</v>
      </c>
      <c r="B2818">
        <v>325</v>
      </c>
      <c r="C2818">
        <v>106</v>
      </c>
      <c r="D2818" t="s">
        <v>35</v>
      </c>
      <c r="E2818">
        <v>14479776</v>
      </c>
      <c r="F2818" t="s">
        <v>7929</v>
      </c>
      <c r="G2818" t="s">
        <v>1870</v>
      </c>
      <c r="H2818" t="s">
        <v>7930</v>
      </c>
      <c r="I2818">
        <v>55539</v>
      </c>
      <c r="J2818" t="s">
        <v>6812</v>
      </c>
      <c r="K2818">
        <v>147</v>
      </c>
      <c r="L2818" t="s">
        <v>23</v>
      </c>
      <c r="M2818" t="s">
        <v>24</v>
      </c>
      <c r="N2818" t="s">
        <v>25</v>
      </c>
      <c r="O2818">
        <v>10000000</v>
      </c>
      <c r="P2818">
        <v>2014</v>
      </c>
      <c r="Q2818">
        <v>7</v>
      </c>
    </row>
    <row r="2819" spans="1:17" hidden="1" x14ac:dyDescent="0.3">
      <c r="A2819" t="s">
        <v>154</v>
      </c>
      <c r="B2819">
        <v>100</v>
      </c>
      <c r="C2819">
        <v>100</v>
      </c>
      <c r="D2819" t="s">
        <v>171</v>
      </c>
      <c r="E2819">
        <v>9801782</v>
      </c>
      <c r="F2819" t="s">
        <v>3549</v>
      </c>
      <c r="G2819" t="s">
        <v>4898</v>
      </c>
      <c r="H2819" t="s">
        <v>7931</v>
      </c>
      <c r="I2819">
        <v>39331</v>
      </c>
      <c r="J2819" t="s">
        <v>360</v>
      </c>
      <c r="K2819">
        <v>481</v>
      </c>
      <c r="L2819" t="s">
        <v>23</v>
      </c>
      <c r="M2819" t="s">
        <v>24</v>
      </c>
      <c r="N2819" t="s">
        <v>393</v>
      </c>
      <c r="O2819">
        <v>10000000</v>
      </c>
      <c r="P2819">
        <v>1998</v>
      </c>
      <c r="Q2819">
        <v>6.3</v>
      </c>
    </row>
    <row r="2820" spans="1:17" hidden="1" x14ac:dyDescent="0.3">
      <c r="A2820" t="s">
        <v>6724</v>
      </c>
      <c r="B2820">
        <v>52</v>
      </c>
      <c r="C2820">
        <v>89</v>
      </c>
      <c r="D2820" t="s">
        <v>352</v>
      </c>
      <c r="E2820">
        <v>8070311</v>
      </c>
      <c r="F2820" t="s">
        <v>1073</v>
      </c>
      <c r="G2820" t="s">
        <v>3510</v>
      </c>
      <c r="H2820" t="s">
        <v>7932</v>
      </c>
      <c r="I2820">
        <v>12706</v>
      </c>
      <c r="J2820" t="s">
        <v>1514</v>
      </c>
      <c r="K2820">
        <v>75</v>
      </c>
      <c r="L2820" t="s">
        <v>23</v>
      </c>
      <c r="M2820" t="s">
        <v>24</v>
      </c>
      <c r="N2820" t="s">
        <v>64</v>
      </c>
      <c r="O2820">
        <v>10000000</v>
      </c>
      <c r="P2820">
        <v>2004</v>
      </c>
      <c r="Q2820">
        <v>5.3</v>
      </c>
    </row>
    <row r="2821" spans="1:17" hidden="1" x14ac:dyDescent="0.3">
      <c r="A2821" t="s">
        <v>5556</v>
      </c>
      <c r="B2821">
        <v>163</v>
      </c>
      <c r="C2821">
        <v>95</v>
      </c>
      <c r="D2821" t="s">
        <v>7933</v>
      </c>
      <c r="E2821">
        <v>8460995</v>
      </c>
      <c r="F2821" t="s">
        <v>924</v>
      </c>
      <c r="G2821" t="s">
        <v>1343</v>
      </c>
      <c r="H2821" t="s">
        <v>7934</v>
      </c>
      <c r="I2821">
        <v>35888</v>
      </c>
      <c r="J2821" t="s">
        <v>3767</v>
      </c>
      <c r="K2821">
        <v>125</v>
      </c>
      <c r="L2821" t="s">
        <v>23</v>
      </c>
      <c r="M2821" t="s">
        <v>24</v>
      </c>
      <c r="N2821" t="s">
        <v>393</v>
      </c>
      <c r="O2821">
        <v>10000000</v>
      </c>
      <c r="P2821">
        <v>2010</v>
      </c>
      <c r="Q2821">
        <v>5.5</v>
      </c>
    </row>
    <row r="2822" spans="1:17" hidden="1" x14ac:dyDescent="0.3">
      <c r="A2822" t="s">
        <v>3367</v>
      </c>
      <c r="B2822">
        <v>137</v>
      </c>
      <c r="C2822">
        <v>97</v>
      </c>
      <c r="D2822" t="s">
        <v>2528</v>
      </c>
      <c r="E2822">
        <v>8111360</v>
      </c>
      <c r="F2822" t="s">
        <v>1359</v>
      </c>
      <c r="G2822" t="s">
        <v>1067</v>
      </c>
      <c r="H2822" t="s">
        <v>7935</v>
      </c>
      <c r="I2822">
        <v>34848</v>
      </c>
      <c r="J2822" t="s">
        <v>6759</v>
      </c>
      <c r="K2822">
        <v>203</v>
      </c>
      <c r="L2822" t="s">
        <v>23</v>
      </c>
      <c r="M2822" t="s">
        <v>38</v>
      </c>
      <c r="N2822" t="s">
        <v>393</v>
      </c>
      <c r="O2822">
        <v>10000000</v>
      </c>
      <c r="P2822">
        <v>2002</v>
      </c>
      <c r="Q2822">
        <v>7.4</v>
      </c>
    </row>
    <row r="2823" spans="1:17" hidden="1" x14ac:dyDescent="0.3">
      <c r="A2823" t="s">
        <v>5014</v>
      </c>
      <c r="B2823">
        <v>180</v>
      </c>
      <c r="C2823">
        <v>94</v>
      </c>
      <c r="D2823" t="s">
        <v>180</v>
      </c>
      <c r="E2823">
        <v>8828771</v>
      </c>
      <c r="F2823" t="s">
        <v>1068</v>
      </c>
      <c r="G2823" t="s">
        <v>146</v>
      </c>
      <c r="H2823" t="s">
        <v>7936</v>
      </c>
      <c r="I2823">
        <v>79146</v>
      </c>
      <c r="J2823" t="s">
        <v>1600</v>
      </c>
      <c r="K2823">
        <v>352</v>
      </c>
      <c r="L2823" t="s">
        <v>23</v>
      </c>
      <c r="M2823" t="s">
        <v>24</v>
      </c>
      <c r="N2823" t="s">
        <v>393</v>
      </c>
      <c r="O2823">
        <v>6000000</v>
      </c>
      <c r="P2823">
        <v>2013</v>
      </c>
      <c r="Q2823">
        <v>4.3</v>
      </c>
    </row>
    <row r="2824" spans="1:17" hidden="1" x14ac:dyDescent="0.3">
      <c r="A2824" t="s">
        <v>1159</v>
      </c>
      <c r="B2824">
        <v>321</v>
      </c>
      <c r="C2824">
        <v>103</v>
      </c>
      <c r="D2824" t="s">
        <v>29</v>
      </c>
      <c r="E2824">
        <v>67631157</v>
      </c>
      <c r="F2824" t="s">
        <v>1160</v>
      </c>
      <c r="G2824" t="s">
        <v>383</v>
      </c>
      <c r="H2824" t="s">
        <v>1161</v>
      </c>
      <c r="I2824">
        <v>176606</v>
      </c>
      <c r="J2824" t="s">
        <v>1162</v>
      </c>
      <c r="K2824">
        <v>374</v>
      </c>
      <c r="L2824" t="s">
        <v>23</v>
      </c>
      <c r="M2824" t="s">
        <v>24</v>
      </c>
      <c r="N2824" t="s">
        <v>25</v>
      </c>
      <c r="O2824">
        <v>100000000</v>
      </c>
      <c r="P2824">
        <v>2010</v>
      </c>
      <c r="Q2824">
        <v>6</v>
      </c>
    </row>
    <row r="2825" spans="1:17" hidden="1" x14ac:dyDescent="0.3">
      <c r="A2825" t="s">
        <v>7937</v>
      </c>
      <c r="B2825">
        <v>100</v>
      </c>
      <c r="C2825">
        <v>95</v>
      </c>
      <c r="D2825" t="s">
        <v>753</v>
      </c>
      <c r="E2825">
        <v>7563670</v>
      </c>
      <c r="F2825" t="s">
        <v>2241</v>
      </c>
      <c r="G2825" t="s">
        <v>5577</v>
      </c>
      <c r="H2825" t="s">
        <v>7938</v>
      </c>
      <c r="I2825">
        <v>21268</v>
      </c>
      <c r="J2825" t="s">
        <v>4589</v>
      </c>
      <c r="K2825">
        <v>53</v>
      </c>
      <c r="L2825" t="s">
        <v>23</v>
      </c>
      <c r="M2825" t="s">
        <v>24</v>
      </c>
      <c r="N2825" t="s">
        <v>25</v>
      </c>
      <c r="O2825">
        <v>10000000</v>
      </c>
      <c r="P2825">
        <v>2008</v>
      </c>
      <c r="Q2825">
        <v>5.2</v>
      </c>
    </row>
    <row r="2826" spans="1:17" hidden="1" x14ac:dyDescent="0.3">
      <c r="A2826" t="s">
        <v>7939</v>
      </c>
      <c r="B2826">
        <v>265</v>
      </c>
      <c r="C2826">
        <v>101</v>
      </c>
      <c r="D2826" t="s">
        <v>352</v>
      </c>
      <c r="E2826">
        <v>6619173</v>
      </c>
      <c r="F2826" t="s">
        <v>7940</v>
      </c>
      <c r="G2826" t="s">
        <v>6590</v>
      </c>
      <c r="H2826" t="s">
        <v>7941</v>
      </c>
      <c r="I2826">
        <v>87203</v>
      </c>
      <c r="J2826" t="s">
        <v>7942</v>
      </c>
      <c r="K2826">
        <v>221</v>
      </c>
      <c r="L2826" t="s">
        <v>23</v>
      </c>
      <c r="M2826" t="s">
        <v>24</v>
      </c>
      <c r="N2826" t="s">
        <v>393</v>
      </c>
      <c r="O2826">
        <v>10000000</v>
      </c>
      <c r="P2826">
        <v>2012</v>
      </c>
      <c r="Q2826">
        <v>6.7</v>
      </c>
    </row>
    <row r="2827" spans="1:17" hidden="1" x14ac:dyDescent="0.3">
      <c r="A2827" t="s">
        <v>4499</v>
      </c>
      <c r="B2827">
        <v>162</v>
      </c>
      <c r="C2827">
        <v>101</v>
      </c>
      <c r="D2827" t="s">
        <v>1332</v>
      </c>
      <c r="E2827">
        <v>6712241</v>
      </c>
      <c r="F2827" t="s">
        <v>1239</v>
      </c>
      <c r="G2827" t="s">
        <v>4500</v>
      </c>
      <c r="H2827" t="s">
        <v>7944</v>
      </c>
      <c r="I2827">
        <v>782437</v>
      </c>
      <c r="J2827" t="s">
        <v>858</v>
      </c>
      <c r="K2827">
        <v>1420</v>
      </c>
      <c r="L2827" t="s">
        <v>23</v>
      </c>
      <c r="M2827" t="s">
        <v>24</v>
      </c>
      <c r="N2827" t="s">
        <v>393</v>
      </c>
      <c r="O2827">
        <v>7500000</v>
      </c>
      <c r="P2827">
        <v>1998</v>
      </c>
      <c r="Q2827">
        <v>8.6</v>
      </c>
    </row>
    <row r="2828" spans="1:17" hidden="1" x14ac:dyDescent="0.3">
      <c r="A2828" t="s">
        <v>7945</v>
      </c>
      <c r="B2828">
        <v>147</v>
      </c>
      <c r="C2828">
        <v>82</v>
      </c>
      <c r="D2828" t="s">
        <v>1955</v>
      </c>
      <c r="E2828">
        <v>6842058</v>
      </c>
      <c r="F2828" t="s">
        <v>2972</v>
      </c>
      <c r="G2828" t="s">
        <v>7946</v>
      </c>
      <c r="H2828" t="s">
        <v>7947</v>
      </c>
      <c r="I2828">
        <v>36029</v>
      </c>
      <c r="J2828" t="s">
        <v>7948</v>
      </c>
      <c r="K2828">
        <v>99</v>
      </c>
      <c r="L2828" t="s">
        <v>23</v>
      </c>
      <c r="M2828" t="s">
        <v>24</v>
      </c>
      <c r="N2828" t="s">
        <v>393</v>
      </c>
      <c r="O2828">
        <v>10000000</v>
      </c>
      <c r="P2828">
        <v>2012</v>
      </c>
      <c r="Q2828">
        <v>6.1</v>
      </c>
    </row>
    <row r="2829" spans="1:17" hidden="1" x14ac:dyDescent="0.3">
      <c r="A2829" t="s">
        <v>7949</v>
      </c>
      <c r="B2829">
        <v>33</v>
      </c>
      <c r="C2829">
        <v>74</v>
      </c>
      <c r="D2829" t="s">
        <v>897</v>
      </c>
      <c r="E2829">
        <v>6491350</v>
      </c>
      <c r="F2829" t="s">
        <v>4643</v>
      </c>
      <c r="G2829" t="s">
        <v>178</v>
      </c>
      <c r="H2829" t="s">
        <v>7950</v>
      </c>
      <c r="I2829">
        <v>1231</v>
      </c>
      <c r="J2829" t="s">
        <v>1888</v>
      </c>
      <c r="K2829">
        <v>26</v>
      </c>
      <c r="L2829" t="s">
        <v>23</v>
      </c>
      <c r="M2829" t="s">
        <v>24</v>
      </c>
      <c r="N2829" t="s">
        <v>64</v>
      </c>
      <c r="O2829">
        <v>10000000</v>
      </c>
      <c r="P2829">
        <v>2004</v>
      </c>
      <c r="Q2829">
        <v>5.8</v>
      </c>
    </row>
    <row r="2830" spans="1:17" hidden="1" x14ac:dyDescent="0.3">
      <c r="A2830" t="s">
        <v>7951</v>
      </c>
      <c r="B2830">
        <v>94</v>
      </c>
      <c r="C2830">
        <v>130</v>
      </c>
      <c r="D2830" t="s">
        <v>7954</v>
      </c>
      <c r="E2830">
        <v>9473382</v>
      </c>
      <c r="F2830" t="s">
        <v>7953</v>
      </c>
      <c r="G2830" t="s">
        <v>7952</v>
      </c>
      <c r="H2830" t="s">
        <v>7955</v>
      </c>
      <c r="I2830">
        <v>26832</v>
      </c>
      <c r="J2830" t="s">
        <v>7956</v>
      </c>
      <c r="K2830">
        <v>247</v>
      </c>
      <c r="L2830" t="s">
        <v>942</v>
      </c>
      <c r="M2830" t="s">
        <v>183</v>
      </c>
      <c r="N2830" t="s">
        <v>393</v>
      </c>
      <c r="O2830">
        <v>10000000</v>
      </c>
      <c r="P2830">
        <v>1998</v>
      </c>
      <c r="Q2830">
        <v>7.7</v>
      </c>
    </row>
    <row r="2831" spans="1:17" hidden="1" x14ac:dyDescent="0.3">
      <c r="A2831" t="s">
        <v>3495</v>
      </c>
      <c r="B2831">
        <v>143</v>
      </c>
      <c r="C2831">
        <v>112</v>
      </c>
      <c r="D2831" t="s">
        <v>3080</v>
      </c>
      <c r="E2831">
        <v>6197866</v>
      </c>
      <c r="F2831" t="s">
        <v>992</v>
      </c>
      <c r="G2831" t="s">
        <v>6520</v>
      </c>
      <c r="H2831" t="s">
        <v>7957</v>
      </c>
      <c r="I2831">
        <v>63733</v>
      </c>
      <c r="J2831" t="s">
        <v>7427</v>
      </c>
      <c r="K2831">
        <v>414</v>
      </c>
      <c r="L2831" t="s">
        <v>23</v>
      </c>
      <c r="M2831" t="s">
        <v>943</v>
      </c>
      <c r="N2831" t="s">
        <v>190</v>
      </c>
      <c r="O2831">
        <v>10000000</v>
      </c>
      <c r="P2831">
        <v>1999</v>
      </c>
      <c r="Q2831">
        <v>8</v>
      </c>
    </row>
    <row r="2832" spans="1:17" hidden="1" x14ac:dyDescent="0.3">
      <c r="A2832" t="s">
        <v>7958</v>
      </c>
      <c r="B2832">
        <v>38</v>
      </c>
      <c r="C2832">
        <v>96</v>
      </c>
      <c r="D2832" t="s">
        <v>2937</v>
      </c>
      <c r="E2832">
        <v>6044618</v>
      </c>
      <c r="F2832" t="s">
        <v>7959</v>
      </c>
      <c r="G2832" t="s">
        <v>53</v>
      </c>
      <c r="H2832" t="s">
        <v>7960</v>
      </c>
      <c r="I2832">
        <v>6200</v>
      </c>
      <c r="J2832" t="s">
        <v>4795</v>
      </c>
      <c r="K2832">
        <v>92</v>
      </c>
      <c r="L2832" t="s">
        <v>23</v>
      </c>
      <c r="M2832" t="s">
        <v>24</v>
      </c>
      <c r="N2832" t="s">
        <v>393</v>
      </c>
      <c r="O2832">
        <v>10000000</v>
      </c>
      <c r="P2832">
        <v>2002</v>
      </c>
      <c r="Q2832">
        <v>5.6</v>
      </c>
    </row>
    <row r="2833" spans="1:17" hidden="1" x14ac:dyDescent="0.3">
      <c r="A2833" t="s">
        <v>7961</v>
      </c>
      <c r="B2833">
        <v>126</v>
      </c>
      <c r="C2833">
        <v>89</v>
      </c>
      <c r="D2833" t="s">
        <v>4130</v>
      </c>
      <c r="E2833">
        <v>7764027</v>
      </c>
      <c r="F2833" t="s">
        <v>1608</v>
      </c>
      <c r="G2833" t="s">
        <v>2191</v>
      </c>
      <c r="H2833" t="s">
        <v>7962</v>
      </c>
      <c r="I2833">
        <v>38459</v>
      </c>
      <c r="J2833" t="s">
        <v>7814</v>
      </c>
      <c r="K2833">
        <v>119</v>
      </c>
      <c r="L2833" t="s">
        <v>23</v>
      </c>
      <c r="M2833" t="s">
        <v>24</v>
      </c>
      <c r="N2833" t="s">
        <v>393</v>
      </c>
      <c r="O2833">
        <v>10000000</v>
      </c>
      <c r="P2833">
        <v>2013</v>
      </c>
      <c r="Q2833">
        <v>6.7</v>
      </c>
    </row>
    <row r="2834" spans="1:17" hidden="1" x14ac:dyDescent="0.3">
      <c r="A2834" t="s">
        <v>6136</v>
      </c>
      <c r="B2834">
        <v>91</v>
      </c>
      <c r="C2834">
        <v>121</v>
      </c>
      <c r="D2834" t="s">
        <v>910</v>
      </c>
      <c r="E2834">
        <v>21569041</v>
      </c>
      <c r="F2834" t="s">
        <v>2110</v>
      </c>
      <c r="G2834" t="s">
        <v>5532</v>
      </c>
      <c r="H2834" t="s">
        <v>7965</v>
      </c>
      <c r="I2834">
        <v>8058</v>
      </c>
      <c r="J2834" t="s">
        <v>7966</v>
      </c>
      <c r="K2834">
        <v>57</v>
      </c>
      <c r="L2834" t="s">
        <v>23</v>
      </c>
      <c r="M2834" t="s">
        <v>24</v>
      </c>
      <c r="N2834" t="s">
        <v>25</v>
      </c>
      <c r="O2834">
        <v>9000000</v>
      </c>
      <c r="P2834">
        <v>2014</v>
      </c>
      <c r="Q2834">
        <v>6.6</v>
      </c>
    </row>
    <row r="2835" spans="1:17" hidden="1" x14ac:dyDescent="0.3">
      <c r="A2835" t="s">
        <v>7967</v>
      </c>
      <c r="B2835">
        <v>46</v>
      </c>
      <c r="C2835">
        <v>85</v>
      </c>
      <c r="D2835" t="s">
        <v>1888</v>
      </c>
      <c r="E2835">
        <v>4356743</v>
      </c>
      <c r="F2835" t="s">
        <v>1716</v>
      </c>
      <c r="G2835" t="s">
        <v>4201</v>
      </c>
      <c r="H2835" t="s">
        <v>7968</v>
      </c>
      <c r="I2835">
        <v>3662</v>
      </c>
      <c r="J2835" t="s">
        <v>6032</v>
      </c>
      <c r="K2835">
        <v>79</v>
      </c>
      <c r="L2835" t="s">
        <v>23</v>
      </c>
      <c r="M2835" t="s">
        <v>24</v>
      </c>
      <c r="N2835" t="s">
        <v>64</v>
      </c>
      <c r="O2835">
        <v>16000000</v>
      </c>
      <c r="P2835">
        <v>2001</v>
      </c>
      <c r="Q2835">
        <v>4.0999999999999996</v>
      </c>
    </row>
    <row r="2836" spans="1:17" hidden="1" x14ac:dyDescent="0.3">
      <c r="A2836" t="s">
        <v>5635</v>
      </c>
      <c r="B2836">
        <v>198</v>
      </c>
      <c r="C2836">
        <v>120</v>
      </c>
      <c r="D2836" t="s">
        <v>40</v>
      </c>
      <c r="E2836">
        <v>5484375</v>
      </c>
      <c r="F2836" t="s">
        <v>7970</v>
      </c>
      <c r="G2836" t="s">
        <v>7969</v>
      </c>
      <c r="H2836" t="s">
        <v>7971</v>
      </c>
      <c r="I2836">
        <v>84641</v>
      </c>
      <c r="J2836" t="s">
        <v>7972</v>
      </c>
      <c r="K2836">
        <v>205</v>
      </c>
      <c r="L2836" t="s">
        <v>23</v>
      </c>
      <c r="M2836" t="s">
        <v>24</v>
      </c>
      <c r="N2836" t="s">
        <v>25</v>
      </c>
      <c r="O2836">
        <v>10000000</v>
      </c>
      <c r="P2836">
        <v>2006</v>
      </c>
      <c r="Q2836">
        <v>7.3</v>
      </c>
    </row>
    <row r="2837" spans="1:17" hidden="1" x14ac:dyDescent="0.3">
      <c r="A2837" t="s">
        <v>7973</v>
      </c>
      <c r="B2837">
        <v>182</v>
      </c>
      <c r="C2837">
        <v>83</v>
      </c>
      <c r="D2837" t="s">
        <v>161</v>
      </c>
      <c r="E2837">
        <v>4244155</v>
      </c>
      <c r="F2837" t="s">
        <v>1608</v>
      </c>
      <c r="G2837" t="s">
        <v>7974</v>
      </c>
      <c r="H2837" t="s">
        <v>7975</v>
      </c>
      <c r="I2837">
        <v>56005</v>
      </c>
      <c r="J2837" t="s">
        <v>6873</v>
      </c>
      <c r="K2837">
        <v>112</v>
      </c>
      <c r="L2837" t="s">
        <v>23</v>
      </c>
      <c r="M2837" t="s">
        <v>24</v>
      </c>
      <c r="N2837" t="s">
        <v>393</v>
      </c>
      <c r="O2837">
        <v>10000000</v>
      </c>
      <c r="P2837">
        <v>2011</v>
      </c>
      <c r="Q2837">
        <v>6.5</v>
      </c>
    </row>
    <row r="2838" spans="1:17" hidden="1" x14ac:dyDescent="0.3">
      <c r="A2838" t="s">
        <v>7976</v>
      </c>
      <c r="B2838">
        <v>181</v>
      </c>
      <c r="C2838">
        <v>120</v>
      </c>
      <c r="D2838" t="s">
        <v>7978</v>
      </c>
      <c r="E2838">
        <v>5004648</v>
      </c>
      <c r="F2838" t="s">
        <v>147</v>
      </c>
      <c r="G2838" t="s">
        <v>7977</v>
      </c>
      <c r="H2838" t="s">
        <v>7979</v>
      </c>
      <c r="I2838">
        <v>14031</v>
      </c>
      <c r="J2838" t="s">
        <v>7980</v>
      </c>
      <c r="K2838">
        <v>114</v>
      </c>
      <c r="L2838" t="s">
        <v>5528</v>
      </c>
      <c r="M2838" t="s">
        <v>4163</v>
      </c>
      <c r="N2838" t="s">
        <v>393</v>
      </c>
      <c r="O2838">
        <v>10000000</v>
      </c>
      <c r="P2838">
        <v>2009</v>
      </c>
      <c r="Q2838">
        <v>7</v>
      </c>
    </row>
    <row r="2839" spans="1:17" hidden="1" x14ac:dyDescent="0.3">
      <c r="A2839" t="s">
        <v>7981</v>
      </c>
      <c r="B2839">
        <v>23</v>
      </c>
      <c r="C2839">
        <v>111</v>
      </c>
      <c r="D2839" t="s">
        <v>3164</v>
      </c>
      <c r="E2839">
        <v>3333823</v>
      </c>
      <c r="F2839" t="s">
        <v>3330</v>
      </c>
      <c r="G2839" t="s">
        <v>570</v>
      </c>
      <c r="H2839" t="s">
        <v>7982</v>
      </c>
      <c r="I2839">
        <v>5612</v>
      </c>
      <c r="J2839" t="s">
        <v>6338</v>
      </c>
      <c r="K2839">
        <v>122</v>
      </c>
      <c r="L2839" t="s">
        <v>23</v>
      </c>
      <c r="M2839" t="s">
        <v>24</v>
      </c>
      <c r="N2839" t="s">
        <v>25</v>
      </c>
      <c r="O2839">
        <v>10000000</v>
      </c>
      <c r="P2839">
        <v>2012</v>
      </c>
      <c r="Q2839">
        <v>5.5</v>
      </c>
    </row>
    <row r="2840" spans="1:17" hidden="1" x14ac:dyDescent="0.3">
      <c r="A2840" t="s">
        <v>7983</v>
      </c>
      <c r="B2840">
        <v>30</v>
      </c>
      <c r="C2840">
        <v>100</v>
      </c>
      <c r="D2840" t="s">
        <v>300</v>
      </c>
      <c r="E2840">
        <v>3275585</v>
      </c>
      <c r="F2840" t="s">
        <v>314</v>
      </c>
      <c r="G2840" t="s">
        <v>1196</v>
      </c>
      <c r="H2840" t="s">
        <v>7984</v>
      </c>
      <c r="I2840">
        <v>10735</v>
      </c>
      <c r="J2840" t="s">
        <v>1967</v>
      </c>
      <c r="K2840">
        <v>88</v>
      </c>
      <c r="L2840" t="s">
        <v>23</v>
      </c>
      <c r="M2840" t="s">
        <v>38</v>
      </c>
      <c r="N2840" t="s">
        <v>393</v>
      </c>
      <c r="O2840">
        <v>11500000</v>
      </c>
      <c r="P2840">
        <v>1993</v>
      </c>
      <c r="Q2840">
        <v>6.6</v>
      </c>
    </row>
    <row r="2841" spans="1:17" hidden="1" x14ac:dyDescent="0.3">
      <c r="A2841" t="s">
        <v>980</v>
      </c>
      <c r="B2841">
        <v>111</v>
      </c>
      <c r="C2841">
        <v>89</v>
      </c>
      <c r="D2841" t="s">
        <v>887</v>
      </c>
      <c r="E2841">
        <v>3193102</v>
      </c>
      <c r="F2841" t="s">
        <v>1370</v>
      </c>
      <c r="G2841" t="s">
        <v>7985</v>
      </c>
      <c r="H2841" t="s">
        <v>7986</v>
      </c>
      <c r="I2841">
        <v>24412</v>
      </c>
      <c r="J2841" t="s">
        <v>3477</v>
      </c>
      <c r="K2841">
        <v>240</v>
      </c>
      <c r="L2841" t="s">
        <v>23</v>
      </c>
      <c r="M2841" t="s">
        <v>24</v>
      </c>
      <c r="N2841" t="s">
        <v>393</v>
      </c>
      <c r="O2841">
        <v>9000000</v>
      </c>
      <c r="P2841">
        <v>1999</v>
      </c>
      <c r="Q2841">
        <v>7.1</v>
      </c>
    </row>
    <row r="2842" spans="1:17" hidden="1" x14ac:dyDescent="0.3">
      <c r="A2842" t="s">
        <v>4897</v>
      </c>
      <c r="B2842">
        <v>287</v>
      </c>
      <c r="C2842">
        <v>115</v>
      </c>
      <c r="D2842" t="s">
        <v>173</v>
      </c>
      <c r="E2842">
        <v>54557348</v>
      </c>
      <c r="F2842" t="s">
        <v>1359</v>
      </c>
      <c r="G2842" t="s">
        <v>1916</v>
      </c>
      <c r="H2842" t="s">
        <v>7987</v>
      </c>
      <c r="I2842">
        <v>361169</v>
      </c>
      <c r="J2842" t="s">
        <v>3112</v>
      </c>
      <c r="K2842">
        <v>1624</v>
      </c>
      <c r="L2842" t="s">
        <v>23</v>
      </c>
      <c r="M2842" t="s">
        <v>509</v>
      </c>
      <c r="N2842" t="s">
        <v>393</v>
      </c>
      <c r="O2842">
        <v>6500000</v>
      </c>
      <c r="P2842">
        <v>2004</v>
      </c>
      <c r="Q2842">
        <v>7.9</v>
      </c>
    </row>
    <row r="2843" spans="1:17" hidden="1" x14ac:dyDescent="0.3">
      <c r="A2843" t="s">
        <v>7988</v>
      </c>
      <c r="B2843">
        <v>96</v>
      </c>
      <c r="C2843">
        <v>135</v>
      </c>
      <c r="D2843" t="s">
        <v>3442</v>
      </c>
      <c r="E2843">
        <v>3041803</v>
      </c>
      <c r="F2843" t="s">
        <v>147</v>
      </c>
      <c r="G2843" t="s">
        <v>1187</v>
      </c>
      <c r="H2843" t="s">
        <v>7989</v>
      </c>
      <c r="I2843">
        <v>6377</v>
      </c>
      <c r="J2843" t="s">
        <v>5095</v>
      </c>
      <c r="K2843">
        <v>181</v>
      </c>
      <c r="L2843" t="s">
        <v>23</v>
      </c>
      <c r="M2843" t="s">
        <v>38</v>
      </c>
      <c r="N2843" t="s">
        <v>64</v>
      </c>
      <c r="O2843">
        <v>10000000</v>
      </c>
      <c r="P2843">
        <v>2000</v>
      </c>
      <c r="Q2843">
        <v>7.1</v>
      </c>
    </row>
    <row r="2844" spans="1:17" hidden="1" x14ac:dyDescent="0.3">
      <c r="A2844" t="s">
        <v>7990</v>
      </c>
      <c r="B2844">
        <v>27</v>
      </c>
      <c r="C2844">
        <v>92</v>
      </c>
      <c r="D2844" t="s">
        <v>3945</v>
      </c>
      <c r="E2844">
        <v>3060858</v>
      </c>
      <c r="F2844" t="s">
        <v>611</v>
      </c>
      <c r="G2844" t="s">
        <v>6788</v>
      </c>
      <c r="H2844" t="s">
        <v>7991</v>
      </c>
      <c r="I2844">
        <v>1768</v>
      </c>
      <c r="J2844" t="s">
        <v>7992</v>
      </c>
      <c r="K2844">
        <v>37</v>
      </c>
      <c r="L2844" t="s">
        <v>23</v>
      </c>
      <c r="M2844" t="s">
        <v>24</v>
      </c>
      <c r="N2844" t="s">
        <v>393</v>
      </c>
      <c r="O2844">
        <v>10000000</v>
      </c>
      <c r="P2844">
        <v>1987</v>
      </c>
      <c r="Q2844">
        <v>5.6</v>
      </c>
    </row>
    <row r="2845" spans="1:17" hidden="1" x14ac:dyDescent="0.3">
      <c r="A2845" t="s">
        <v>5427</v>
      </c>
      <c r="B2845">
        <v>44</v>
      </c>
      <c r="C2845">
        <v>120</v>
      </c>
      <c r="D2845" t="s">
        <v>5511</v>
      </c>
      <c r="E2845">
        <v>1055654</v>
      </c>
      <c r="F2845" t="s">
        <v>2979</v>
      </c>
      <c r="G2845" t="s">
        <v>7993</v>
      </c>
      <c r="H2845" t="s">
        <v>7994</v>
      </c>
      <c r="I2845">
        <v>20426</v>
      </c>
      <c r="J2845" t="s">
        <v>3207</v>
      </c>
      <c r="K2845">
        <v>175</v>
      </c>
      <c r="L2845" t="s">
        <v>23</v>
      </c>
      <c r="M2845" t="s">
        <v>509</v>
      </c>
      <c r="N2845" t="s">
        <v>25</v>
      </c>
      <c r="O2845">
        <v>10000000</v>
      </c>
      <c r="P2845">
        <v>2006</v>
      </c>
      <c r="Q2845">
        <v>7.3</v>
      </c>
    </row>
    <row r="2846" spans="1:17" hidden="1" x14ac:dyDescent="0.3">
      <c r="A2846" t="s">
        <v>7995</v>
      </c>
      <c r="B2846">
        <v>49</v>
      </c>
      <c r="C2846">
        <v>97</v>
      </c>
      <c r="D2846" t="s">
        <v>738</v>
      </c>
      <c r="E2846">
        <v>2331318</v>
      </c>
      <c r="F2846" t="s">
        <v>1068</v>
      </c>
      <c r="G2846" t="s">
        <v>1397</v>
      </c>
      <c r="H2846" t="s">
        <v>7996</v>
      </c>
      <c r="I2846">
        <v>9541</v>
      </c>
      <c r="J2846" t="s">
        <v>1718</v>
      </c>
      <c r="K2846">
        <v>64</v>
      </c>
      <c r="L2846" t="s">
        <v>23</v>
      </c>
      <c r="M2846" t="s">
        <v>24</v>
      </c>
      <c r="N2846" t="s">
        <v>393</v>
      </c>
      <c r="O2846">
        <v>10000000</v>
      </c>
      <c r="P2846">
        <v>2011</v>
      </c>
      <c r="Q2846">
        <v>3.3</v>
      </c>
    </row>
    <row r="2847" spans="1:17" hidden="1" x14ac:dyDescent="0.3">
      <c r="A2847" t="s">
        <v>3066</v>
      </c>
      <c r="B2847">
        <v>57</v>
      </c>
      <c r="C2847">
        <v>135</v>
      </c>
      <c r="D2847" t="s">
        <v>7997</v>
      </c>
      <c r="E2847">
        <v>2185266</v>
      </c>
      <c r="F2847" t="s">
        <v>3303</v>
      </c>
      <c r="G2847" t="s">
        <v>1606</v>
      </c>
      <c r="H2847" t="s">
        <v>7998</v>
      </c>
      <c r="I2847">
        <v>8720</v>
      </c>
      <c r="J2847" t="s">
        <v>530</v>
      </c>
      <c r="K2847">
        <v>186</v>
      </c>
      <c r="L2847" t="s">
        <v>23</v>
      </c>
      <c r="M2847" t="s">
        <v>24</v>
      </c>
      <c r="N2847" t="s">
        <v>393</v>
      </c>
      <c r="O2847">
        <v>10000000</v>
      </c>
      <c r="P2847">
        <v>2000</v>
      </c>
      <c r="Q2847">
        <v>6.5</v>
      </c>
    </row>
    <row r="2848" spans="1:17" hidden="1" x14ac:dyDescent="0.3">
      <c r="A2848" t="s">
        <v>7999</v>
      </c>
      <c r="B2848">
        <v>185</v>
      </c>
      <c r="C2848">
        <v>93</v>
      </c>
      <c r="D2848" t="s">
        <v>8001</v>
      </c>
      <c r="E2848">
        <v>26583369</v>
      </c>
      <c r="F2848" t="s">
        <v>1892</v>
      </c>
      <c r="G2848" t="s">
        <v>8000</v>
      </c>
      <c r="H2848" t="s">
        <v>8002</v>
      </c>
      <c r="I2848">
        <v>20837</v>
      </c>
      <c r="J2848" t="s">
        <v>8003</v>
      </c>
      <c r="K2848">
        <v>127</v>
      </c>
      <c r="L2848" t="s">
        <v>23</v>
      </c>
      <c r="M2848" t="s">
        <v>24</v>
      </c>
      <c r="N2848" t="s">
        <v>25</v>
      </c>
      <c r="O2848">
        <v>10000000</v>
      </c>
      <c r="P2848">
        <v>2016</v>
      </c>
      <c r="Q2848">
        <v>4.8</v>
      </c>
    </row>
    <row r="2849" spans="1:17" hidden="1" x14ac:dyDescent="0.3">
      <c r="A2849" t="s">
        <v>7521</v>
      </c>
      <c r="B2849">
        <v>2</v>
      </c>
      <c r="C2849">
        <v>118</v>
      </c>
      <c r="D2849" t="s">
        <v>85</v>
      </c>
      <c r="E2849">
        <v>800000</v>
      </c>
      <c r="F2849" t="s">
        <v>7205</v>
      </c>
      <c r="G2849" t="s">
        <v>4247</v>
      </c>
      <c r="H2849" t="s">
        <v>8004</v>
      </c>
      <c r="I2849">
        <v>892</v>
      </c>
      <c r="J2849" t="s">
        <v>1949</v>
      </c>
      <c r="K2849">
        <v>21</v>
      </c>
      <c r="L2849" t="s">
        <v>23</v>
      </c>
      <c r="M2849" t="s">
        <v>24</v>
      </c>
      <c r="N2849" t="s">
        <v>64</v>
      </c>
      <c r="O2849">
        <v>14000000</v>
      </c>
      <c r="P2849">
        <v>1981</v>
      </c>
      <c r="Q2849">
        <v>5.2</v>
      </c>
    </row>
    <row r="2850" spans="1:17" hidden="1" x14ac:dyDescent="0.3">
      <c r="A2850" t="s">
        <v>8005</v>
      </c>
      <c r="B2850">
        <v>270</v>
      </c>
      <c r="C2850">
        <v>97</v>
      </c>
      <c r="D2850" t="s">
        <v>143</v>
      </c>
      <c r="E2850">
        <v>7574066</v>
      </c>
      <c r="F2850" t="s">
        <v>1608</v>
      </c>
      <c r="G2850" t="s">
        <v>8006</v>
      </c>
      <c r="H2850" t="s">
        <v>8007</v>
      </c>
      <c r="I2850">
        <v>30325</v>
      </c>
      <c r="J2850" t="s">
        <v>8008</v>
      </c>
      <c r="K2850">
        <v>96</v>
      </c>
      <c r="L2850" t="s">
        <v>23</v>
      </c>
      <c r="M2850" t="s">
        <v>24</v>
      </c>
      <c r="N2850" t="s">
        <v>393</v>
      </c>
      <c r="O2850">
        <v>10000000</v>
      </c>
      <c r="P2850">
        <v>2014</v>
      </c>
      <c r="Q2850">
        <v>6.3</v>
      </c>
    </row>
    <row r="2851" spans="1:17" hidden="1" x14ac:dyDescent="0.3">
      <c r="A2851" t="s">
        <v>135</v>
      </c>
      <c r="B2851">
        <v>94</v>
      </c>
      <c r="C2851">
        <v>98</v>
      </c>
      <c r="D2851" t="s">
        <v>3482</v>
      </c>
      <c r="E2851">
        <v>1754319</v>
      </c>
      <c r="F2851" t="s">
        <v>147</v>
      </c>
      <c r="G2851" t="s">
        <v>8009</v>
      </c>
      <c r="H2851" t="s">
        <v>8010</v>
      </c>
      <c r="I2851">
        <v>13174</v>
      </c>
      <c r="J2851" t="s">
        <v>8011</v>
      </c>
      <c r="K2851">
        <v>81</v>
      </c>
      <c r="L2851" t="s">
        <v>23</v>
      </c>
      <c r="M2851" t="s">
        <v>24</v>
      </c>
      <c r="N2851" t="s">
        <v>25</v>
      </c>
      <c r="O2851">
        <v>10000000</v>
      </c>
      <c r="P2851">
        <v>2011</v>
      </c>
      <c r="Q2851">
        <v>7.2</v>
      </c>
    </row>
    <row r="2852" spans="1:17" hidden="1" x14ac:dyDescent="0.3">
      <c r="A2852" t="s">
        <v>3245</v>
      </c>
      <c r="B2852">
        <v>157</v>
      </c>
      <c r="C2852">
        <v>98</v>
      </c>
      <c r="D2852" t="s">
        <v>2897</v>
      </c>
      <c r="E2852">
        <v>1641788</v>
      </c>
      <c r="F2852" t="s">
        <v>1232</v>
      </c>
      <c r="G2852" t="s">
        <v>5226</v>
      </c>
      <c r="H2852" t="s">
        <v>8012</v>
      </c>
      <c r="I2852">
        <v>30096</v>
      </c>
      <c r="J2852" t="s">
        <v>6824</v>
      </c>
      <c r="K2852">
        <v>213</v>
      </c>
      <c r="L2852" t="s">
        <v>23</v>
      </c>
      <c r="M2852" t="s">
        <v>183</v>
      </c>
      <c r="N2852" t="s">
        <v>393</v>
      </c>
      <c r="O2852">
        <v>8000000</v>
      </c>
      <c r="P2852">
        <v>2002</v>
      </c>
      <c r="Q2852">
        <v>6.8</v>
      </c>
    </row>
    <row r="2853" spans="1:17" hidden="1" x14ac:dyDescent="0.3">
      <c r="A2853" t="s">
        <v>8013</v>
      </c>
      <c r="B2853">
        <v>49</v>
      </c>
      <c r="C2853">
        <v>101</v>
      </c>
      <c r="D2853" t="s">
        <v>157</v>
      </c>
      <c r="E2853">
        <v>1631839</v>
      </c>
      <c r="F2853" t="s">
        <v>2608</v>
      </c>
      <c r="G2853" t="s">
        <v>292</v>
      </c>
      <c r="H2853" t="s">
        <v>8014</v>
      </c>
      <c r="I2853">
        <v>5936</v>
      </c>
      <c r="J2853" t="s">
        <v>2231</v>
      </c>
      <c r="K2853">
        <v>91</v>
      </c>
      <c r="L2853" t="s">
        <v>23</v>
      </c>
      <c r="M2853" t="s">
        <v>24</v>
      </c>
      <c r="N2853" t="s">
        <v>393</v>
      </c>
      <c r="O2853">
        <v>10000000</v>
      </c>
      <c r="P2853">
        <v>2000</v>
      </c>
      <c r="Q2853">
        <v>5.7</v>
      </c>
    </row>
    <row r="2854" spans="1:17" hidden="1" x14ac:dyDescent="0.3">
      <c r="A2854" t="s">
        <v>5690</v>
      </c>
      <c r="B2854">
        <v>80</v>
      </c>
      <c r="C2854">
        <v>132</v>
      </c>
      <c r="D2854" t="s">
        <v>261</v>
      </c>
      <c r="E2854">
        <v>1309849</v>
      </c>
      <c r="F2854" t="s">
        <v>147</v>
      </c>
      <c r="G2854" t="s">
        <v>176</v>
      </c>
      <c r="H2854" t="s">
        <v>8015</v>
      </c>
      <c r="I2854">
        <v>9395</v>
      </c>
      <c r="J2854" t="s">
        <v>270</v>
      </c>
      <c r="K2854">
        <v>103</v>
      </c>
      <c r="L2854" t="s">
        <v>23</v>
      </c>
      <c r="M2854" t="s">
        <v>38</v>
      </c>
      <c r="N2854" t="s">
        <v>64</v>
      </c>
      <c r="O2854">
        <v>10000000</v>
      </c>
      <c r="P2854">
        <v>2002</v>
      </c>
      <c r="Q2854">
        <v>7.2</v>
      </c>
    </row>
    <row r="2855" spans="1:17" hidden="1" x14ac:dyDescent="0.3">
      <c r="A2855" t="s">
        <v>4655</v>
      </c>
      <c r="B2855">
        <v>221</v>
      </c>
      <c r="C2855">
        <v>106</v>
      </c>
      <c r="D2855" t="s">
        <v>153</v>
      </c>
      <c r="E2855">
        <v>1939441</v>
      </c>
      <c r="F2855" t="s">
        <v>1100</v>
      </c>
      <c r="G2855" t="s">
        <v>53</v>
      </c>
      <c r="H2855" t="s">
        <v>8016</v>
      </c>
      <c r="I2855">
        <v>55567</v>
      </c>
      <c r="J2855" t="s">
        <v>3649</v>
      </c>
      <c r="K2855">
        <v>144</v>
      </c>
      <c r="L2855" t="s">
        <v>23</v>
      </c>
      <c r="M2855" t="s">
        <v>24</v>
      </c>
      <c r="N2855" t="s">
        <v>393</v>
      </c>
      <c r="O2855">
        <v>10000000</v>
      </c>
      <c r="P2855">
        <v>2012</v>
      </c>
      <c r="Q2855">
        <v>6.9</v>
      </c>
    </row>
    <row r="2856" spans="1:17" hidden="1" x14ac:dyDescent="0.3">
      <c r="A2856" t="s">
        <v>7365</v>
      </c>
      <c r="B2856">
        <v>90</v>
      </c>
      <c r="C2856">
        <v>87</v>
      </c>
      <c r="D2856" t="s">
        <v>2455</v>
      </c>
      <c r="E2856">
        <v>1276984</v>
      </c>
      <c r="F2856" t="s">
        <v>3549</v>
      </c>
      <c r="G2856" t="s">
        <v>899</v>
      </c>
      <c r="H2856" t="s">
        <v>8019</v>
      </c>
      <c r="I2856">
        <v>11403</v>
      </c>
      <c r="J2856" t="s">
        <v>1397</v>
      </c>
      <c r="K2856">
        <v>150</v>
      </c>
      <c r="L2856" t="s">
        <v>23</v>
      </c>
      <c r="M2856" t="s">
        <v>943</v>
      </c>
      <c r="N2856" t="s">
        <v>393</v>
      </c>
      <c r="O2856">
        <v>10000000</v>
      </c>
      <c r="P2856">
        <v>2000</v>
      </c>
      <c r="Q2856">
        <v>6.2</v>
      </c>
    </row>
    <row r="2857" spans="1:17" hidden="1" x14ac:dyDescent="0.3">
      <c r="A2857" t="s">
        <v>2876</v>
      </c>
      <c r="B2857">
        <v>376</v>
      </c>
      <c r="C2857">
        <v>98</v>
      </c>
      <c r="D2857" t="s">
        <v>446</v>
      </c>
      <c r="E2857">
        <v>1987762</v>
      </c>
      <c r="F2857" t="s">
        <v>3177</v>
      </c>
      <c r="G2857" t="s">
        <v>8020</v>
      </c>
      <c r="H2857" t="s">
        <v>8021</v>
      </c>
      <c r="I2857">
        <v>59297</v>
      </c>
      <c r="J2857" t="s">
        <v>8022</v>
      </c>
      <c r="K2857">
        <v>216</v>
      </c>
      <c r="L2857" t="s">
        <v>23</v>
      </c>
      <c r="M2857" t="s">
        <v>24</v>
      </c>
      <c r="N2857" t="s">
        <v>393</v>
      </c>
      <c r="O2857">
        <v>11000000</v>
      </c>
      <c r="P2857">
        <v>2011</v>
      </c>
      <c r="Q2857">
        <v>6.7</v>
      </c>
    </row>
    <row r="2858" spans="1:17" hidden="1" x14ac:dyDescent="0.3">
      <c r="A2858" t="s">
        <v>8023</v>
      </c>
      <c r="B2858">
        <v>144</v>
      </c>
      <c r="C2858">
        <v>96</v>
      </c>
      <c r="D2858" t="s">
        <v>892</v>
      </c>
      <c r="E2858">
        <v>1474508</v>
      </c>
      <c r="F2858" t="s">
        <v>1608</v>
      </c>
      <c r="G2858" t="s">
        <v>2005</v>
      </c>
      <c r="H2858" t="s">
        <v>8024</v>
      </c>
      <c r="I2858">
        <v>33473</v>
      </c>
      <c r="J2858" t="s">
        <v>8025</v>
      </c>
      <c r="K2858">
        <v>88</v>
      </c>
      <c r="L2858" t="s">
        <v>23</v>
      </c>
      <c r="M2858" t="s">
        <v>24</v>
      </c>
      <c r="N2858" t="s">
        <v>393</v>
      </c>
      <c r="O2858">
        <v>5000000</v>
      </c>
      <c r="P2858">
        <v>2009</v>
      </c>
      <c r="Q2858">
        <v>6.5</v>
      </c>
    </row>
    <row r="2859" spans="1:17" hidden="1" x14ac:dyDescent="0.3">
      <c r="A2859" t="s">
        <v>8026</v>
      </c>
      <c r="B2859">
        <v>82</v>
      </c>
      <c r="C2859">
        <v>104</v>
      </c>
      <c r="D2859" t="s">
        <v>462</v>
      </c>
      <c r="E2859">
        <v>1011054</v>
      </c>
      <c r="F2859" t="s">
        <v>1359</v>
      </c>
      <c r="G2859" t="s">
        <v>2161</v>
      </c>
      <c r="H2859" t="s">
        <v>8027</v>
      </c>
      <c r="I2859">
        <v>10585</v>
      </c>
      <c r="J2859" t="s">
        <v>2227</v>
      </c>
      <c r="K2859">
        <v>83</v>
      </c>
      <c r="L2859" t="s">
        <v>23</v>
      </c>
      <c r="M2859" t="s">
        <v>183</v>
      </c>
      <c r="N2859" t="s">
        <v>393</v>
      </c>
      <c r="O2859">
        <v>10000000</v>
      </c>
      <c r="P2859">
        <v>2003</v>
      </c>
      <c r="Q2859">
        <v>7.2</v>
      </c>
    </row>
    <row r="2860" spans="1:17" hidden="1" x14ac:dyDescent="0.3">
      <c r="A2860" t="s">
        <v>8028</v>
      </c>
      <c r="B2860">
        <v>51</v>
      </c>
      <c r="C2860">
        <v>93</v>
      </c>
      <c r="D2860" t="s">
        <v>2213</v>
      </c>
      <c r="E2860">
        <v>900926</v>
      </c>
      <c r="F2860" t="s">
        <v>1068</v>
      </c>
      <c r="G2860" t="s">
        <v>6906</v>
      </c>
      <c r="H2860" t="s">
        <v>8029</v>
      </c>
      <c r="I2860">
        <v>9517</v>
      </c>
      <c r="J2860" t="s">
        <v>1343</v>
      </c>
      <c r="K2860">
        <v>46</v>
      </c>
      <c r="L2860" t="s">
        <v>23</v>
      </c>
      <c r="M2860" t="s">
        <v>24</v>
      </c>
      <c r="N2860" t="s">
        <v>393</v>
      </c>
      <c r="O2860">
        <v>10000000</v>
      </c>
      <c r="P2860">
        <v>2007</v>
      </c>
      <c r="Q2860">
        <v>5.3</v>
      </c>
    </row>
    <row r="2861" spans="1:17" hidden="1" x14ac:dyDescent="0.3">
      <c r="A2861" t="s">
        <v>4104</v>
      </c>
      <c r="B2861">
        <v>192</v>
      </c>
      <c r="C2861">
        <v>95</v>
      </c>
      <c r="D2861" t="s">
        <v>557</v>
      </c>
      <c r="E2861">
        <v>866778</v>
      </c>
      <c r="F2861" t="s">
        <v>147</v>
      </c>
      <c r="G2861" t="s">
        <v>8030</v>
      </c>
      <c r="H2861" t="s">
        <v>8031</v>
      </c>
      <c r="I2861">
        <v>44208</v>
      </c>
      <c r="J2861" t="s">
        <v>8032</v>
      </c>
      <c r="K2861">
        <v>117</v>
      </c>
      <c r="L2861" t="s">
        <v>23</v>
      </c>
      <c r="M2861" t="s">
        <v>2373</v>
      </c>
      <c r="N2861" t="s">
        <v>25</v>
      </c>
      <c r="O2861">
        <v>10000000</v>
      </c>
      <c r="P2861">
        <v>2007</v>
      </c>
      <c r="Q2861">
        <v>6.7</v>
      </c>
    </row>
    <row r="2862" spans="1:17" hidden="1" x14ac:dyDescent="0.3">
      <c r="A2862" t="s">
        <v>839</v>
      </c>
      <c r="B2862">
        <v>71</v>
      </c>
      <c r="C2862">
        <v>89</v>
      </c>
      <c r="D2862" t="s">
        <v>241</v>
      </c>
      <c r="E2862">
        <v>598645</v>
      </c>
      <c r="F2862" t="s">
        <v>1073</v>
      </c>
      <c r="G2862" t="s">
        <v>360</v>
      </c>
      <c r="H2862" t="s">
        <v>8033</v>
      </c>
      <c r="I2862">
        <v>13145</v>
      </c>
      <c r="J2862" t="s">
        <v>3790</v>
      </c>
      <c r="K2862">
        <v>215</v>
      </c>
      <c r="L2862" t="s">
        <v>23</v>
      </c>
      <c r="M2862" t="s">
        <v>38</v>
      </c>
      <c r="N2862" t="s">
        <v>393</v>
      </c>
      <c r="O2862">
        <v>10000000</v>
      </c>
      <c r="P2862">
        <v>2002</v>
      </c>
      <c r="Q2862">
        <v>3.6</v>
      </c>
    </row>
    <row r="2863" spans="1:17" hidden="1" x14ac:dyDescent="0.3">
      <c r="A2863" t="s">
        <v>8034</v>
      </c>
      <c r="B2863">
        <v>79</v>
      </c>
      <c r="C2863">
        <v>107</v>
      </c>
      <c r="D2863" t="s">
        <v>4458</v>
      </c>
      <c r="E2863">
        <v>578527</v>
      </c>
      <c r="F2863" t="s">
        <v>1105</v>
      </c>
      <c r="G2863" t="s">
        <v>8035</v>
      </c>
      <c r="H2863" t="s">
        <v>8036</v>
      </c>
      <c r="I2863">
        <v>20008</v>
      </c>
      <c r="J2863" t="s">
        <v>4978</v>
      </c>
      <c r="K2863">
        <v>112</v>
      </c>
      <c r="L2863" t="s">
        <v>23</v>
      </c>
      <c r="M2863" t="s">
        <v>24</v>
      </c>
      <c r="N2863" t="s">
        <v>393</v>
      </c>
      <c r="O2863">
        <v>10000000</v>
      </c>
      <c r="P2863">
        <v>2008</v>
      </c>
      <c r="Q2863">
        <v>5.7</v>
      </c>
    </row>
    <row r="2864" spans="1:17" hidden="1" x14ac:dyDescent="0.3">
      <c r="A2864" t="s">
        <v>6151</v>
      </c>
      <c r="B2864">
        <v>246</v>
      </c>
      <c r="C2864">
        <v>85</v>
      </c>
      <c r="D2864" t="s">
        <v>4091</v>
      </c>
      <c r="E2864">
        <v>488872</v>
      </c>
      <c r="F2864" t="s">
        <v>2003</v>
      </c>
      <c r="G2864" t="s">
        <v>8037</v>
      </c>
      <c r="H2864" t="s">
        <v>8038</v>
      </c>
      <c r="I2864">
        <v>56923</v>
      </c>
      <c r="J2864" t="s">
        <v>4243</v>
      </c>
      <c r="K2864">
        <v>243</v>
      </c>
      <c r="L2864" t="s">
        <v>4244</v>
      </c>
      <c r="M2864" t="s">
        <v>2373</v>
      </c>
      <c r="N2864" t="s">
        <v>64</v>
      </c>
      <c r="O2864">
        <v>10000000</v>
      </c>
      <c r="P2864">
        <v>2001</v>
      </c>
      <c r="Q2864">
        <v>7.3</v>
      </c>
    </row>
    <row r="2865" spans="1:17" hidden="1" x14ac:dyDescent="0.3">
      <c r="A2865" t="s">
        <v>7453</v>
      </c>
      <c r="B2865">
        <v>115</v>
      </c>
      <c r="C2865">
        <v>93</v>
      </c>
      <c r="D2865" t="s">
        <v>7453</v>
      </c>
      <c r="E2865">
        <v>365734</v>
      </c>
      <c r="F2865" t="s">
        <v>2110</v>
      </c>
      <c r="G2865" t="s">
        <v>8039</v>
      </c>
      <c r="H2865" t="s">
        <v>8040</v>
      </c>
      <c r="I2865">
        <v>11487</v>
      </c>
      <c r="J2865" t="s">
        <v>8041</v>
      </c>
      <c r="K2865">
        <v>226</v>
      </c>
      <c r="L2865" t="s">
        <v>23</v>
      </c>
      <c r="M2865" t="s">
        <v>24</v>
      </c>
      <c r="N2865" t="s">
        <v>2933</v>
      </c>
      <c r="O2865">
        <v>10000000</v>
      </c>
      <c r="P2865">
        <v>2003</v>
      </c>
      <c r="Q2865">
        <v>5</v>
      </c>
    </row>
    <row r="2866" spans="1:17" hidden="1" x14ac:dyDescent="0.3">
      <c r="A2866" t="s">
        <v>3030</v>
      </c>
      <c r="B2866">
        <v>129</v>
      </c>
      <c r="C2866">
        <v>103</v>
      </c>
      <c r="D2866" t="s">
        <v>8043</v>
      </c>
      <c r="E2866">
        <v>3093491</v>
      </c>
      <c r="F2866" t="s">
        <v>992</v>
      </c>
      <c r="G2866" t="s">
        <v>8042</v>
      </c>
      <c r="H2866" t="s">
        <v>8044</v>
      </c>
      <c r="I2866">
        <v>8307</v>
      </c>
      <c r="J2866" t="s">
        <v>8045</v>
      </c>
      <c r="K2866">
        <v>37</v>
      </c>
      <c r="L2866" t="s">
        <v>23</v>
      </c>
      <c r="M2866" t="s">
        <v>24</v>
      </c>
      <c r="N2866" t="s">
        <v>393</v>
      </c>
      <c r="O2866">
        <v>5000000</v>
      </c>
      <c r="P2866">
        <v>2014</v>
      </c>
      <c r="Q2866">
        <v>6.6</v>
      </c>
    </row>
    <row r="2867" spans="1:17" hidden="1" x14ac:dyDescent="0.3">
      <c r="A2867" t="s">
        <v>8048</v>
      </c>
      <c r="B2867">
        <v>73</v>
      </c>
      <c r="C2867">
        <v>111</v>
      </c>
      <c r="D2867" t="s">
        <v>8049</v>
      </c>
      <c r="E2867">
        <v>228524</v>
      </c>
      <c r="F2867" t="s">
        <v>1608</v>
      </c>
      <c r="G2867" t="s">
        <v>6289</v>
      </c>
      <c r="H2867" t="s">
        <v>8050</v>
      </c>
      <c r="I2867">
        <v>8708</v>
      </c>
      <c r="J2867" t="s">
        <v>8051</v>
      </c>
      <c r="K2867">
        <v>56</v>
      </c>
      <c r="L2867" t="s">
        <v>23</v>
      </c>
      <c r="M2867" t="s">
        <v>24</v>
      </c>
      <c r="N2867" t="s">
        <v>393</v>
      </c>
      <c r="O2867">
        <v>4000000</v>
      </c>
      <c r="P2867">
        <v>2004</v>
      </c>
      <c r="Q2867">
        <v>7.3</v>
      </c>
    </row>
    <row r="2868" spans="1:17" hidden="1" x14ac:dyDescent="0.3">
      <c r="A2868" t="s">
        <v>8052</v>
      </c>
      <c r="B2868">
        <v>43</v>
      </c>
      <c r="C2868">
        <v>86</v>
      </c>
      <c r="D2868" t="s">
        <v>2161</v>
      </c>
      <c r="E2868">
        <v>226792</v>
      </c>
      <c r="F2868" t="s">
        <v>8054</v>
      </c>
      <c r="G2868" t="s">
        <v>8053</v>
      </c>
      <c r="H2868" t="s">
        <v>8055</v>
      </c>
      <c r="I2868">
        <v>3080</v>
      </c>
      <c r="J2868" t="s">
        <v>5124</v>
      </c>
      <c r="K2868">
        <v>44</v>
      </c>
      <c r="L2868" t="s">
        <v>23</v>
      </c>
      <c r="M2868" t="s">
        <v>38</v>
      </c>
      <c r="N2868" t="s">
        <v>393</v>
      </c>
      <c r="O2868">
        <v>10000000</v>
      </c>
      <c r="P2868">
        <v>2001</v>
      </c>
      <c r="Q2868">
        <v>6.2</v>
      </c>
    </row>
    <row r="2869" spans="1:17" hidden="1" x14ac:dyDescent="0.3">
      <c r="A2869" t="s">
        <v>7668</v>
      </c>
      <c r="B2869">
        <v>200</v>
      </c>
      <c r="C2869">
        <v>90</v>
      </c>
      <c r="D2869" t="s">
        <v>8053</v>
      </c>
      <c r="E2869">
        <v>136432</v>
      </c>
      <c r="F2869" t="s">
        <v>6941</v>
      </c>
      <c r="G2869" t="s">
        <v>638</v>
      </c>
      <c r="H2869" t="s">
        <v>8056</v>
      </c>
      <c r="I2869">
        <v>31890</v>
      </c>
      <c r="J2869" t="s">
        <v>8057</v>
      </c>
      <c r="K2869">
        <v>194</v>
      </c>
      <c r="L2869" t="s">
        <v>23</v>
      </c>
      <c r="M2869" t="s">
        <v>38</v>
      </c>
      <c r="N2869" t="s">
        <v>393</v>
      </c>
      <c r="O2869">
        <v>5000000</v>
      </c>
      <c r="P2869">
        <v>2006</v>
      </c>
      <c r="Q2869">
        <v>6.6</v>
      </c>
    </row>
    <row r="2870" spans="1:17" hidden="1" x14ac:dyDescent="0.3">
      <c r="A2870" t="s">
        <v>7593</v>
      </c>
      <c r="B2870">
        <v>79</v>
      </c>
      <c r="C2870">
        <v>82</v>
      </c>
      <c r="D2870" t="s">
        <v>211</v>
      </c>
      <c r="E2870">
        <v>131617</v>
      </c>
      <c r="F2870" t="s">
        <v>2497</v>
      </c>
      <c r="G2870" t="s">
        <v>8058</v>
      </c>
      <c r="H2870" t="s">
        <v>8059</v>
      </c>
      <c r="I2870">
        <v>9971</v>
      </c>
      <c r="J2870" t="s">
        <v>4008</v>
      </c>
      <c r="K2870">
        <v>119</v>
      </c>
      <c r="L2870" t="s">
        <v>23</v>
      </c>
      <c r="M2870" t="s">
        <v>24</v>
      </c>
      <c r="N2870" t="s">
        <v>393</v>
      </c>
      <c r="O2870">
        <v>10000000</v>
      </c>
      <c r="P2870">
        <v>2005</v>
      </c>
      <c r="Q2870">
        <v>6.3</v>
      </c>
    </row>
    <row r="2871" spans="1:17" hidden="1" x14ac:dyDescent="0.3">
      <c r="A2871" t="s">
        <v>8060</v>
      </c>
      <c r="B2871">
        <v>17</v>
      </c>
      <c r="C2871">
        <v>83</v>
      </c>
      <c r="D2871" t="s">
        <v>138</v>
      </c>
      <c r="E2871">
        <v>126247</v>
      </c>
      <c r="F2871" t="s">
        <v>667</v>
      </c>
      <c r="G2871" t="s">
        <v>5777</v>
      </c>
      <c r="H2871" t="s">
        <v>8061</v>
      </c>
      <c r="I2871">
        <v>24958</v>
      </c>
      <c r="J2871" t="s">
        <v>1016</v>
      </c>
      <c r="K2871">
        <v>103</v>
      </c>
      <c r="L2871" t="s">
        <v>23</v>
      </c>
      <c r="M2871" t="s">
        <v>24</v>
      </c>
      <c r="N2871" t="s">
        <v>64</v>
      </c>
      <c r="O2871">
        <v>6200000</v>
      </c>
      <c r="P2871">
        <v>1994</v>
      </c>
      <c r="Q2871">
        <v>3.3</v>
      </c>
    </row>
    <row r="2872" spans="1:17" hidden="1" x14ac:dyDescent="0.3">
      <c r="A2872" t="s">
        <v>8062</v>
      </c>
      <c r="B2872">
        <v>29</v>
      </c>
      <c r="C2872">
        <v>86</v>
      </c>
      <c r="D2872" t="s">
        <v>479</v>
      </c>
      <c r="E2872">
        <v>15447</v>
      </c>
      <c r="F2872" t="s">
        <v>1068</v>
      </c>
      <c r="G2872" t="s">
        <v>8063</v>
      </c>
      <c r="H2872" t="s">
        <v>8064</v>
      </c>
      <c r="I2872">
        <v>2971</v>
      </c>
      <c r="J2872" t="s">
        <v>5249</v>
      </c>
      <c r="K2872">
        <v>85</v>
      </c>
      <c r="L2872" t="s">
        <v>23</v>
      </c>
      <c r="M2872" t="s">
        <v>24</v>
      </c>
      <c r="N2872" t="s">
        <v>393</v>
      </c>
      <c r="O2872">
        <v>10000000</v>
      </c>
      <c r="P2872">
        <v>1997</v>
      </c>
      <c r="Q2872">
        <v>3.5</v>
      </c>
    </row>
    <row r="2873" spans="1:17" hidden="1" x14ac:dyDescent="0.3">
      <c r="A2873" t="s">
        <v>8065</v>
      </c>
      <c r="B2873">
        <v>23</v>
      </c>
      <c r="C2873">
        <v>91</v>
      </c>
      <c r="D2873" t="s">
        <v>206</v>
      </c>
      <c r="E2873">
        <v>19348</v>
      </c>
      <c r="F2873" t="s">
        <v>1608</v>
      </c>
      <c r="G2873" t="s">
        <v>480</v>
      </c>
      <c r="H2873" t="s">
        <v>8066</v>
      </c>
      <c r="I2873">
        <v>2941</v>
      </c>
      <c r="J2873" t="s">
        <v>1591</v>
      </c>
      <c r="K2873">
        <v>11</v>
      </c>
      <c r="L2873" t="s">
        <v>23</v>
      </c>
      <c r="M2873" t="s">
        <v>24</v>
      </c>
      <c r="N2873" t="s">
        <v>25</v>
      </c>
      <c r="O2873">
        <v>10000000</v>
      </c>
      <c r="P2873">
        <v>2009</v>
      </c>
      <c r="Q2873">
        <v>5.5</v>
      </c>
    </row>
    <row r="2874" spans="1:17" hidden="1" x14ac:dyDescent="0.3">
      <c r="A2874" t="s">
        <v>8067</v>
      </c>
      <c r="B2874">
        <v>22</v>
      </c>
      <c r="C2874">
        <v>90</v>
      </c>
      <c r="D2874" t="s">
        <v>1351</v>
      </c>
      <c r="E2874">
        <v>100503</v>
      </c>
      <c r="F2874" t="s">
        <v>1073</v>
      </c>
      <c r="G2874" t="s">
        <v>913</v>
      </c>
      <c r="H2874" t="s">
        <v>8068</v>
      </c>
      <c r="I2874">
        <v>7759</v>
      </c>
      <c r="J2874" t="s">
        <v>4048</v>
      </c>
      <c r="K2874">
        <v>20</v>
      </c>
      <c r="L2874" t="s">
        <v>23</v>
      </c>
      <c r="M2874" t="s">
        <v>24</v>
      </c>
      <c r="N2874" t="s">
        <v>393</v>
      </c>
      <c r="O2874">
        <v>8000000</v>
      </c>
      <c r="P2874">
        <v>2009</v>
      </c>
      <c r="Q2874">
        <v>5.9</v>
      </c>
    </row>
    <row r="2875" spans="1:17" hidden="1" x14ac:dyDescent="0.3">
      <c r="A2875" t="s">
        <v>8069</v>
      </c>
      <c r="B2875">
        <v>43</v>
      </c>
      <c r="C2875">
        <v>90</v>
      </c>
      <c r="D2875" t="s">
        <v>823</v>
      </c>
      <c r="E2875">
        <v>92900</v>
      </c>
      <c r="F2875" t="s">
        <v>1608</v>
      </c>
      <c r="G2875" t="s">
        <v>2161</v>
      </c>
      <c r="H2875" t="s">
        <v>8070</v>
      </c>
      <c r="I2875">
        <v>3662</v>
      </c>
      <c r="J2875" t="s">
        <v>1605</v>
      </c>
      <c r="K2875">
        <v>23</v>
      </c>
      <c r="L2875" t="s">
        <v>23</v>
      </c>
      <c r="M2875" t="s">
        <v>24</v>
      </c>
      <c r="N2875" t="s">
        <v>25</v>
      </c>
      <c r="O2875">
        <v>5000000</v>
      </c>
      <c r="P2875">
        <v>2009</v>
      </c>
      <c r="Q2875">
        <v>4.7</v>
      </c>
    </row>
    <row r="2876" spans="1:17" hidden="1" x14ac:dyDescent="0.3">
      <c r="A2876" t="s">
        <v>8072</v>
      </c>
      <c r="B2876">
        <v>20</v>
      </c>
      <c r="C2876">
        <v>93</v>
      </c>
      <c r="D2876" t="s">
        <v>8074</v>
      </c>
      <c r="E2876">
        <v>5561</v>
      </c>
      <c r="F2876" t="s">
        <v>1073</v>
      </c>
      <c r="G2876" t="s">
        <v>8073</v>
      </c>
      <c r="H2876" t="s">
        <v>8075</v>
      </c>
      <c r="I2876">
        <v>4995</v>
      </c>
      <c r="J2876" t="s">
        <v>1572</v>
      </c>
      <c r="K2876">
        <v>34</v>
      </c>
      <c r="L2876" t="s">
        <v>23</v>
      </c>
      <c r="M2876" t="s">
        <v>24</v>
      </c>
      <c r="N2876" t="s">
        <v>25</v>
      </c>
      <c r="O2876">
        <v>10000000</v>
      </c>
      <c r="P2876">
        <v>2007</v>
      </c>
      <c r="Q2876">
        <v>3.9</v>
      </c>
    </row>
    <row r="2877" spans="1:17" hidden="1" x14ac:dyDescent="0.3">
      <c r="A2877" t="s">
        <v>8076</v>
      </c>
      <c r="B2877">
        <v>71</v>
      </c>
      <c r="C2877">
        <v>104</v>
      </c>
      <c r="D2877" t="s">
        <v>1506</v>
      </c>
      <c r="E2877">
        <v>3607</v>
      </c>
      <c r="F2877" t="s">
        <v>1418</v>
      </c>
      <c r="G2877" t="s">
        <v>8077</v>
      </c>
      <c r="H2877" t="s">
        <v>8078</v>
      </c>
      <c r="I2877">
        <v>22753</v>
      </c>
      <c r="J2877" t="s">
        <v>8079</v>
      </c>
      <c r="K2877">
        <v>94</v>
      </c>
      <c r="L2877" t="s">
        <v>23</v>
      </c>
      <c r="M2877" t="s">
        <v>2210</v>
      </c>
      <c r="N2877" t="s">
        <v>393</v>
      </c>
      <c r="O2877">
        <v>10000000</v>
      </c>
      <c r="P2877">
        <v>2008</v>
      </c>
      <c r="Q2877">
        <v>6.1</v>
      </c>
    </row>
    <row r="2878" spans="1:17" hidden="1" x14ac:dyDescent="0.3">
      <c r="A2878" t="s">
        <v>8080</v>
      </c>
      <c r="B2878">
        <v>27</v>
      </c>
      <c r="C2878">
        <v>85</v>
      </c>
      <c r="D2878" t="s">
        <v>1248</v>
      </c>
      <c r="E2878">
        <v>70527</v>
      </c>
      <c r="F2878" t="s">
        <v>1608</v>
      </c>
      <c r="G2878" t="s">
        <v>600</v>
      </c>
      <c r="H2878" t="s">
        <v>8081</v>
      </c>
      <c r="I2878">
        <v>7690</v>
      </c>
      <c r="J2878" t="s">
        <v>1049</v>
      </c>
      <c r="K2878">
        <v>68</v>
      </c>
      <c r="L2878" t="s">
        <v>23</v>
      </c>
      <c r="M2878" t="s">
        <v>24</v>
      </c>
      <c r="N2878" t="s">
        <v>393</v>
      </c>
      <c r="O2878">
        <v>6500000</v>
      </c>
      <c r="P2878">
        <v>2004</v>
      </c>
      <c r="Q2878">
        <v>6.7</v>
      </c>
    </row>
    <row r="2879" spans="1:17" hidden="1" x14ac:dyDescent="0.3">
      <c r="A2879" t="s">
        <v>4954</v>
      </c>
      <c r="B2879">
        <v>152</v>
      </c>
      <c r="C2879">
        <v>135</v>
      </c>
      <c r="D2879" t="s">
        <v>4069</v>
      </c>
      <c r="E2879">
        <v>128486</v>
      </c>
      <c r="F2879" t="s">
        <v>2840</v>
      </c>
      <c r="G2879" t="s">
        <v>7261</v>
      </c>
      <c r="H2879" t="s">
        <v>8084</v>
      </c>
      <c r="I2879">
        <v>26156</v>
      </c>
      <c r="J2879" t="s">
        <v>8085</v>
      </c>
      <c r="K2879">
        <v>74</v>
      </c>
      <c r="L2879" t="s">
        <v>6876</v>
      </c>
      <c r="M2879" t="s">
        <v>3393</v>
      </c>
      <c r="N2879" t="s">
        <v>393</v>
      </c>
      <c r="O2879">
        <v>10000000</v>
      </c>
      <c r="P2879">
        <v>2008</v>
      </c>
      <c r="Q2879">
        <v>7.3</v>
      </c>
    </row>
    <row r="2880" spans="1:17" hidden="1" x14ac:dyDescent="0.3">
      <c r="A2880" t="s">
        <v>8086</v>
      </c>
      <c r="B2880">
        <v>52</v>
      </c>
      <c r="C2880">
        <v>144</v>
      </c>
      <c r="D2880" t="s">
        <v>6989</v>
      </c>
      <c r="E2880">
        <v>2483955</v>
      </c>
      <c r="F2880" t="s">
        <v>147</v>
      </c>
      <c r="G2880" t="s">
        <v>8087</v>
      </c>
      <c r="H2880" t="s">
        <v>8088</v>
      </c>
      <c r="I2880">
        <v>8369</v>
      </c>
      <c r="J2880" t="s">
        <v>8089</v>
      </c>
      <c r="K2880">
        <v>165</v>
      </c>
      <c r="L2880" t="s">
        <v>23</v>
      </c>
      <c r="M2880" t="s">
        <v>24</v>
      </c>
      <c r="N2880" t="s">
        <v>393</v>
      </c>
      <c r="O2880">
        <v>9600000</v>
      </c>
      <c r="P2880">
        <v>2005</v>
      </c>
      <c r="Q2880">
        <v>6.7</v>
      </c>
    </row>
    <row r="2881" spans="1:17" hidden="1" x14ac:dyDescent="0.3">
      <c r="A2881" t="s">
        <v>2006</v>
      </c>
      <c r="B2881">
        <v>55</v>
      </c>
      <c r="C2881">
        <v>98</v>
      </c>
      <c r="D2881" t="s">
        <v>2389</v>
      </c>
      <c r="E2881">
        <v>57176582</v>
      </c>
      <c r="F2881" t="s">
        <v>1068</v>
      </c>
      <c r="G2881" t="s">
        <v>3172</v>
      </c>
      <c r="H2881" t="s">
        <v>8090</v>
      </c>
      <c r="I2881">
        <v>27492</v>
      </c>
      <c r="J2881" t="s">
        <v>7354</v>
      </c>
      <c r="K2881">
        <v>84</v>
      </c>
      <c r="L2881" t="s">
        <v>23</v>
      </c>
      <c r="M2881" t="s">
        <v>24</v>
      </c>
      <c r="N2881" t="s">
        <v>393</v>
      </c>
      <c r="O2881">
        <v>9500000</v>
      </c>
      <c r="P2881">
        <v>2000</v>
      </c>
      <c r="Q2881">
        <v>6.1</v>
      </c>
    </row>
    <row r="2882" spans="1:17" hidden="1" x14ac:dyDescent="0.3">
      <c r="A2882" t="s">
        <v>4661</v>
      </c>
      <c r="B2882">
        <v>130</v>
      </c>
      <c r="C2882">
        <v>117</v>
      </c>
      <c r="D2882" t="s">
        <v>5698</v>
      </c>
      <c r="E2882">
        <v>43100000</v>
      </c>
      <c r="F2882" t="s">
        <v>34</v>
      </c>
      <c r="G2882" t="s">
        <v>8091</v>
      </c>
      <c r="H2882" t="s">
        <v>8092</v>
      </c>
      <c r="I2882">
        <v>75280</v>
      </c>
      <c r="J2882" t="s">
        <v>721</v>
      </c>
      <c r="K2882">
        <v>267</v>
      </c>
      <c r="L2882" t="s">
        <v>23</v>
      </c>
      <c r="M2882" t="s">
        <v>38</v>
      </c>
      <c r="N2882" t="s">
        <v>3586</v>
      </c>
      <c r="O2882">
        <v>9500000</v>
      </c>
      <c r="P2882">
        <v>1967</v>
      </c>
      <c r="Q2882">
        <v>6.9</v>
      </c>
    </row>
    <row r="2883" spans="1:17" hidden="1" x14ac:dyDescent="0.3">
      <c r="A2883" t="s">
        <v>6577</v>
      </c>
      <c r="B2883">
        <v>447</v>
      </c>
      <c r="C2883">
        <v>127</v>
      </c>
      <c r="D2883" t="s">
        <v>3590</v>
      </c>
      <c r="E2883">
        <v>225377</v>
      </c>
      <c r="F2883" t="s">
        <v>147</v>
      </c>
      <c r="G2883" t="s">
        <v>8093</v>
      </c>
      <c r="H2883" t="s">
        <v>8094</v>
      </c>
      <c r="I2883">
        <v>70382</v>
      </c>
      <c r="J2883" t="s">
        <v>8095</v>
      </c>
      <c r="K2883">
        <v>190</v>
      </c>
      <c r="L2883" t="s">
        <v>942</v>
      </c>
      <c r="M2883" t="s">
        <v>943</v>
      </c>
      <c r="N2883" t="s">
        <v>25</v>
      </c>
      <c r="O2883">
        <v>8900000</v>
      </c>
      <c r="P2883">
        <v>2012</v>
      </c>
      <c r="Q2883">
        <v>7.9</v>
      </c>
    </row>
    <row r="2884" spans="1:17" hidden="1" x14ac:dyDescent="0.3">
      <c r="A2884" t="s">
        <v>8096</v>
      </c>
      <c r="B2884">
        <v>66</v>
      </c>
      <c r="C2884">
        <v>98</v>
      </c>
      <c r="D2884" t="s">
        <v>1408</v>
      </c>
      <c r="E2884">
        <v>14114488</v>
      </c>
      <c r="F2884" t="s">
        <v>3317</v>
      </c>
      <c r="G2884" t="s">
        <v>4332</v>
      </c>
      <c r="H2884" t="s">
        <v>8097</v>
      </c>
      <c r="I2884">
        <v>13190</v>
      </c>
      <c r="J2884" t="s">
        <v>4330</v>
      </c>
      <c r="K2884">
        <v>114</v>
      </c>
      <c r="L2884" t="s">
        <v>23</v>
      </c>
      <c r="M2884" t="s">
        <v>24</v>
      </c>
      <c r="N2884" t="s">
        <v>25</v>
      </c>
      <c r="O2884">
        <v>10500000</v>
      </c>
      <c r="P2884">
        <v>1988</v>
      </c>
      <c r="Q2884">
        <v>4.5</v>
      </c>
    </row>
    <row r="2885" spans="1:17" hidden="1" x14ac:dyDescent="0.3">
      <c r="A2885" t="s">
        <v>8099</v>
      </c>
      <c r="B2885">
        <v>61</v>
      </c>
      <c r="C2885">
        <v>197</v>
      </c>
      <c r="D2885" t="s">
        <v>1851</v>
      </c>
      <c r="E2885">
        <v>46300000</v>
      </c>
      <c r="F2885" t="s">
        <v>891</v>
      </c>
      <c r="G2885" t="s">
        <v>7706</v>
      </c>
      <c r="H2885" t="s">
        <v>8100</v>
      </c>
      <c r="I2885">
        <v>29323</v>
      </c>
      <c r="J2885" t="s">
        <v>8101</v>
      </c>
      <c r="K2885">
        <v>344</v>
      </c>
      <c r="L2885" t="s">
        <v>23</v>
      </c>
      <c r="M2885" t="s">
        <v>24</v>
      </c>
      <c r="N2885" t="s">
        <v>3586</v>
      </c>
      <c r="O2885">
        <v>9400000</v>
      </c>
      <c r="P2885">
        <v>1963</v>
      </c>
      <c r="Q2885">
        <v>7.6</v>
      </c>
    </row>
    <row r="2886" spans="1:17" hidden="1" x14ac:dyDescent="0.3">
      <c r="A2886" t="s">
        <v>3137</v>
      </c>
      <c r="B2886">
        <v>56</v>
      </c>
      <c r="C2886">
        <v>104</v>
      </c>
      <c r="D2886" t="s">
        <v>66</v>
      </c>
      <c r="E2886">
        <v>2600000</v>
      </c>
      <c r="F2886" t="s">
        <v>2103</v>
      </c>
      <c r="G2886" t="s">
        <v>270</v>
      </c>
      <c r="H2886" t="s">
        <v>8102</v>
      </c>
      <c r="I2886">
        <v>11612</v>
      </c>
      <c r="J2886" t="s">
        <v>140</v>
      </c>
      <c r="K2886">
        <v>88</v>
      </c>
      <c r="L2886" t="s">
        <v>23</v>
      </c>
      <c r="M2886" t="s">
        <v>38</v>
      </c>
      <c r="N2886" t="s">
        <v>393</v>
      </c>
      <c r="O2886">
        <v>6000000</v>
      </c>
      <c r="P2886">
        <v>1995</v>
      </c>
      <c r="Q2886">
        <v>7.5</v>
      </c>
    </row>
    <row r="2887" spans="1:17" hidden="1" x14ac:dyDescent="0.3">
      <c r="A2887" t="s">
        <v>7162</v>
      </c>
      <c r="B2887">
        <v>439</v>
      </c>
      <c r="C2887">
        <v>130</v>
      </c>
      <c r="D2887" t="s">
        <v>155</v>
      </c>
      <c r="E2887">
        <v>3029870</v>
      </c>
      <c r="F2887" t="s">
        <v>1183</v>
      </c>
      <c r="G2887" t="s">
        <v>57</v>
      </c>
      <c r="H2887" t="s">
        <v>8103</v>
      </c>
      <c r="I2887">
        <v>128729</v>
      </c>
      <c r="J2887" t="s">
        <v>2177</v>
      </c>
      <c r="K2887">
        <v>551</v>
      </c>
      <c r="L2887" t="s">
        <v>23</v>
      </c>
      <c r="M2887" t="s">
        <v>4490</v>
      </c>
      <c r="N2887" t="s">
        <v>393</v>
      </c>
      <c r="O2887">
        <v>7400000</v>
      </c>
      <c r="P2887">
        <v>2011</v>
      </c>
      <c r="Q2887">
        <v>7.1</v>
      </c>
    </row>
    <row r="2888" spans="1:17" hidden="1" x14ac:dyDescent="0.3">
      <c r="A2888" t="s">
        <v>8104</v>
      </c>
      <c r="B2888">
        <v>50</v>
      </c>
      <c r="C2888">
        <v>176</v>
      </c>
      <c r="D2888" t="s">
        <v>7772</v>
      </c>
      <c r="E2888">
        <v>3047539</v>
      </c>
      <c r="F2888" t="s">
        <v>147</v>
      </c>
      <c r="G2888" t="s">
        <v>8105</v>
      </c>
      <c r="H2888" t="s">
        <v>8106</v>
      </c>
      <c r="I2888">
        <v>42296</v>
      </c>
      <c r="J2888" t="s">
        <v>8107</v>
      </c>
      <c r="K2888">
        <v>286</v>
      </c>
      <c r="L2888" t="s">
        <v>3351</v>
      </c>
      <c r="M2888" t="s">
        <v>3352</v>
      </c>
      <c r="N2888" t="s">
        <v>2933</v>
      </c>
      <c r="O2888">
        <v>7217600</v>
      </c>
      <c r="P2888">
        <v>2012</v>
      </c>
      <c r="Q2888">
        <v>6.9</v>
      </c>
    </row>
    <row r="2889" spans="1:17" hidden="1" x14ac:dyDescent="0.3">
      <c r="A2889" t="s">
        <v>128</v>
      </c>
      <c r="B2889">
        <v>392</v>
      </c>
      <c r="C2889">
        <v>116</v>
      </c>
      <c r="D2889" t="s">
        <v>1408</v>
      </c>
      <c r="E2889">
        <v>78900000</v>
      </c>
      <c r="F2889" t="s">
        <v>5719</v>
      </c>
      <c r="G2889" t="s">
        <v>4835</v>
      </c>
      <c r="H2889" t="s">
        <v>8108</v>
      </c>
      <c r="I2889">
        <v>563827</v>
      </c>
      <c r="J2889" t="s">
        <v>8109</v>
      </c>
      <c r="K2889">
        <v>1110</v>
      </c>
      <c r="L2889" t="s">
        <v>23</v>
      </c>
      <c r="M2889" t="s">
        <v>38</v>
      </c>
      <c r="N2889" t="s">
        <v>393</v>
      </c>
      <c r="O2889">
        <v>11000000</v>
      </c>
      <c r="P2889">
        <v>1979</v>
      </c>
      <c r="Q2889">
        <v>8.5</v>
      </c>
    </row>
    <row r="2890" spans="1:17" hidden="1" x14ac:dyDescent="0.3">
      <c r="A2890" t="s">
        <v>4329</v>
      </c>
      <c r="B2890">
        <v>277</v>
      </c>
      <c r="C2890">
        <v>88</v>
      </c>
      <c r="D2890" t="s">
        <v>6044</v>
      </c>
      <c r="E2890">
        <v>30859000</v>
      </c>
      <c r="F2890" t="s">
        <v>3317</v>
      </c>
      <c r="G2890" t="s">
        <v>8110</v>
      </c>
      <c r="H2890" t="s">
        <v>8111</v>
      </c>
      <c r="I2890">
        <v>96410</v>
      </c>
      <c r="J2890" t="s">
        <v>8112</v>
      </c>
      <c r="K2890">
        <v>826</v>
      </c>
      <c r="L2890" t="s">
        <v>23</v>
      </c>
      <c r="M2890" t="s">
        <v>24</v>
      </c>
      <c r="N2890" t="s">
        <v>393</v>
      </c>
      <c r="O2890">
        <v>83532</v>
      </c>
      <c r="P2890">
        <v>1974</v>
      </c>
      <c r="Q2890">
        <v>7.5</v>
      </c>
    </row>
    <row r="2891" spans="1:17" hidden="1" x14ac:dyDescent="0.3">
      <c r="A2891" t="s">
        <v>8113</v>
      </c>
      <c r="B2891">
        <v>259</v>
      </c>
      <c r="C2891">
        <v>106</v>
      </c>
      <c r="D2891" t="s">
        <v>377</v>
      </c>
      <c r="E2891">
        <v>3571735</v>
      </c>
      <c r="F2891" t="s">
        <v>2626</v>
      </c>
      <c r="G2891" t="s">
        <v>5641</v>
      </c>
      <c r="H2891" t="s">
        <v>8114</v>
      </c>
      <c r="I2891">
        <v>39260</v>
      </c>
      <c r="J2891" t="s">
        <v>3861</v>
      </c>
      <c r="K2891">
        <v>129</v>
      </c>
      <c r="L2891" t="s">
        <v>23</v>
      </c>
      <c r="M2891" t="s">
        <v>24</v>
      </c>
      <c r="N2891" t="s">
        <v>393</v>
      </c>
      <c r="O2891">
        <v>10000000</v>
      </c>
      <c r="P2891">
        <v>2010</v>
      </c>
      <c r="Q2891">
        <v>6.6</v>
      </c>
    </row>
    <row r="2892" spans="1:17" hidden="1" x14ac:dyDescent="0.3">
      <c r="A2892" t="s">
        <v>4111</v>
      </c>
      <c r="B2892">
        <v>66</v>
      </c>
      <c r="C2892">
        <v>181</v>
      </c>
      <c r="D2892" t="s">
        <v>5074</v>
      </c>
      <c r="E2892">
        <v>50000000</v>
      </c>
      <c r="F2892" t="s">
        <v>6628</v>
      </c>
      <c r="G2892" t="s">
        <v>1641</v>
      </c>
      <c r="H2892" t="s">
        <v>8115</v>
      </c>
      <c r="I2892">
        <v>29839</v>
      </c>
      <c r="J2892" t="s">
        <v>8116</v>
      </c>
      <c r="K2892">
        <v>150</v>
      </c>
      <c r="L2892" t="s">
        <v>23</v>
      </c>
      <c r="M2892" t="s">
        <v>24</v>
      </c>
      <c r="N2892" t="s">
        <v>190</v>
      </c>
      <c r="O2892">
        <v>9000000</v>
      </c>
      <c r="P2892">
        <v>1971</v>
      </c>
      <c r="Q2892">
        <v>8</v>
      </c>
    </row>
    <row r="2893" spans="1:17" hidden="1" x14ac:dyDescent="0.3">
      <c r="A2893" t="s">
        <v>3391</v>
      </c>
      <c r="B2893">
        <v>129</v>
      </c>
      <c r="C2893">
        <v>130</v>
      </c>
      <c r="D2893" t="s">
        <v>721</v>
      </c>
      <c r="E2893">
        <v>63600000</v>
      </c>
      <c r="F2893" t="s">
        <v>34</v>
      </c>
      <c r="G2893" t="s">
        <v>8117</v>
      </c>
      <c r="H2893" t="s">
        <v>8118</v>
      </c>
      <c r="I2893">
        <v>82073</v>
      </c>
      <c r="J2893" t="s">
        <v>2932</v>
      </c>
      <c r="K2893">
        <v>275</v>
      </c>
      <c r="L2893" t="s">
        <v>23</v>
      </c>
      <c r="M2893" t="s">
        <v>38</v>
      </c>
      <c r="N2893" t="s">
        <v>3586</v>
      </c>
      <c r="O2893">
        <v>9000000</v>
      </c>
      <c r="P2893">
        <v>1965</v>
      </c>
      <c r="Q2893">
        <v>7</v>
      </c>
    </row>
    <row r="2894" spans="1:17" hidden="1" x14ac:dyDescent="0.3">
      <c r="A2894" t="s">
        <v>1920</v>
      </c>
      <c r="B2894">
        <v>29</v>
      </c>
      <c r="C2894">
        <v>123</v>
      </c>
      <c r="D2894" t="s">
        <v>428</v>
      </c>
      <c r="E2894">
        <v>36049108</v>
      </c>
      <c r="F2894" t="s">
        <v>3457</v>
      </c>
      <c r="G2894" t="s">
        <v>530</v>
      </c>
      <c r="H2894" t="s">
        <v>8120</v>
      </c>
      <c r="I2894">
        <v>10139</v>
      </c>
      <c r="J2894" t="s">
        <v>4228</v>
      </c>
      <c r="K2894">
        <v>70</v>
      </c>
      <c r="L2894" t="s">
        <v>23</v>
      </c>
      <c r="M2894" t="s">
        <v>24</v>
      </c>
      <c r="N2894" t="s">
        <v>393</v>
      </c>
      <c r="O2894">
        <v>9000000</v>
      </c>
      <c r="P2894">
        <v>1996</v>
      </c>
      <c r="Q2894">
        <v>6.8</v>
      </c>
    </row>
    <row r="2895" spans="1:17" hidden="1" x14ac:dyDescent="0.3">
      <c r="A2895" t="s">
        <v>4013</v>
      </c>
      <c r="B2895">
        <v>32</v>
      </c>
      <c r="C2895">
        <v>120</v>
      </c>
      <c r="D2895" t="s">
        <v>1760</v>
      </c>
      <c r="E2895">
        <v>34074895</v>
      </c>
      <c r="F2895" t="s">
        <v>1608</v>
      </c>
      <c r="G2895" t="s">
        <v>1429</v>
      </c>
      <c r="H2895" t="s">
        <v>8121</v>
      </c>
      <c r="I2895">
        <v>6525</v>
      </c>
      <c r="J2895" t="s">
        <v>8122</v>
      </c>
      <c r="K2895">
        <v>79</v>
      </c>
      <c r="L2895" t="s">
        <v>23</v>
      </c>
      <c r="M2895" t="s">
        <v>24</v>
      </c>
      <c r="N2895" t="s">
        <v>393</v>
      </c>
      <c r="O2895">
        <v>9000000</v>
      </c>
      <c r="P2895">
        <v>1999</v>
      </c>
      <c r="Q2895">
        <v>6.7</v>
      </c>
    </row>
    <row r="2896" spans="1:17" hidden="1" x14ac:dyDescent="0.3">
      <c r="A2896" t="s">
        <v>7215</v>
      </c>
      <c r="B2896">
        <v>142</v>
      </c>
      <c r="C2896">
        <v>87</v>
      </c>
      <c r="D2896" t="s">
        <v>8124</v>
      </c>
      <c r="E2896">
        <v>33244684</v>
      </c>
      <c r="F2896" t="s">
        <v>4331</v>
      </c>
      <c r="G2896" t="s">
        <v>8123</v>
      </c>
      <c r="H2896" t="s">
        <v>8125</v>
      </c>
      <c r="I2896">
        <v>62038</v>
      </c>
      <c r="J2896" t="s">
        <v>8126</v>
      </c>
      <c r="K2896">
        <v>281</v>
      </c>
      <c r="L2896" t="s">
        <v>23</v>
      </c>
      <c r="M2896" t="s">
        <v>24</v>
      </c>
      <c r="N2896" t="s">
        <v>393</v>
      </c>
      <c r="O2896">
        <v>9000000</v>
      </c>
      <c r="P2896">
        <v>1988</v>
      </c>
      <c r="Q2896">
        <v>6.5</v>
      </c>
    </row>
    <row r="2897" spans="1:17" hidden="1" x14ac:dyDescent="0.3">
      <c r="A2897" t="s">
        <v>2340</v>
      </c>
      <c r="B2897">
        <v>263</v>
      </c>
      <c r="C2897">
        <v>123</v>
      </c>
      <c r="D2897" t="s">
        <v>2340</v>
      </c>
      <c r="E2897">
        <v>24530513</v>
      </c>
      <c r="F2897" t="s">
        <v>1812</v>
      </c>
      <c r="G2897" t="s">
        <v>8127</v>
      </c>
      <c r="H2897" t="s">
        <v>8128</v>
      </c>
      <c r="I2897">
        <v>66610</v>
      </c>
      <c r="J2897" t="s">
        <v>8129</v>
      </c>
      <c r="K2897">
        <v>429</v>
      </c>
      <c r="L2897" t="s">
        <v>23</v>
      </c>
      <c r="M2897" t="s">
        <v>24</v>
      </c>
      <c r="N2897" t="s">
        <v>25</v>
      </c>
      <c r="O2897">
        <v>9000000</v>
      </c>
      <c r="P2897">
        <v>2007</v>
      </c>
      <c r="Q2897">
        <v>8</v>
      </c>
    </row>
    <row r="2898" spans="1:17" hidden="1" x14ac:dyDescent="0.3">
      <c r="A2898" t="s">
        <v>7801</v>
      </c>
      <c r="B2898">
        <v>285</v>
      </c>
      <c r="C2898">
        <v>103</v>
      </c>
      <c r="D2898" t="s">
        <v>3414</v>
      </c>
      <c r="E2898">
        <v>71519230</v>
      </c>
      <c r="F2898" t="s">
        <v>1413</v>
      </c>
      <c r="G2898" t="s">
        <v>4751</v>
      </c>
      <c r="H2898" t="s">
        <v>8130</v>
      </c>
      <c r="I2898">
        <v>92364</v>
      </c>
      <c r="J2898" t="s">
        <v>8131</v>
      </c>
      <c r="K2898">
        <v>244</v>
      </c>
      <c r="L2898" t="s">
        <v>23</v>
      </c>
      <c r="M2898" t="s">
        <v>24</v>
      </c>
      <c r="N2898" t="s">
        <v>393</v>
      </c>
      <c r="O2898">
        <v>9000000</v>
      </c>
      <c r="P2898">
        <v>2014</v>
      </c>
      <c r="Q2898">
        <v>6.5</v>
      </c>
    </row>
    <row r="2899" spans="1:17" hidden="1" x14ac:dyDescent="0.3">
      <c r="A2899" t="s">
        <v>8132</v>
      </c>
      <c r="B2899">
        <v>64</v>
      </c>
      <c r="C2899">
        <v>91</v>
      </c>
      <c r="D2899" t="s">
        <v>650</v>
      </c>
      <c r="E2899">
        <v>20035310</v>
      </c>
      <c r="F2899" t="s">
        <v>918</v>
      </c>
      <c r="G2899" t="s">
        <v>7697</v>
      </c>
      <c r="H2899" t="s">
        <v>8133</v>
      </c>
      <c r="I2899">
        <v>12324</v>
      </c>
      <c r="J2899" t="s">
        <v>5637</v>
      </c>
      <c r="K2899">
        <v>173</v>
      </c>
      <c r="L2899" t="s">
        <v>23</v>
      </c>
      <c r="M2899" t="s">
        <v>24</v>
      </c>
      <c r="N2899" t="s">
        <v>25</v>
      </c>
      <c r="O2899">
        <v>9000000</v>
      </c>
      <c r="P2899">
        <v>2000</v>
      </c>
      <c r="Q2899">
        <v>4.9000000000000004</v>
      </c>
    </row>
    <row r="2900" spans="1:17" hidden="1" x14ac:dyDescent="0.3">
      <c r="A2900" t="s">
        <v>7300</v>
      </c>
      <c r="B2900">
        <v>150</v>
      </c>
      <c r="C2900">
        <v>88</v>
      </c>
      <c r="D2900" t="s">
        <v>1667</v>
      </c>
      <c r="E2900">
        <v>18225165</v>
      </c>
      <c r="F2900" t="s">
        <v>2582</v>
      </c>
      <c r="G2900" t="s">
        <v>281</v>
      </c>
      <c r="H2900" t="s">
        <v>8134</v>
      </c>
      <c r="I2900">
        <v>155262</v>
      </c>
      <c r="J2900" t="s">
        <v>5266</v>
      </c>
      <c r="K2900">
        <v>316</v>
      </c>
      <c r="L2900" t="s">
        <v>23</v>
      </c>
      <c r="M2900" t="s">
        <v>24</v>
      </c>
      <c r="N2900" t="s">
        <v>393</v>
      </c>
      <c r="O2900">
        <v>9000000</v>
      </c>
      <c r="P2900">
        <v>2004</v>
      </c>
      <c r="Q2900">
        <v>7.1</v>
      </c>
    </row>
    <row r="2901" spans="1:17" hidden="1" x14ac:dyDescent="0.3">
      <c r="A2901" t="s">
        <v>2658</v>
      </c>
      <c r="B2901">
        <v>136</v>
      </c>
      <c r="C2901">
        <v>126</v>
      </c>
      <c r="D2901" t="s">
        <v>206</v>
      </c>
      <c r="E2901">
        <v>17804273</v>
      </c>
      <c r="F2901" t="s">
        <v>2497</v>
      </c>
      <c r="G2901" t="s">
        <v>300</v>
      </c>
      <c r="H2901" t="s">
        <v>8135</v>
      </c>
      <c r="I2901">
        <v>20449</v>
      </c>
      <c r="J2901" t="s">
        <v>6925</v>
      </c>
      <c r="K2901">
        <v>370</v>
      </c>
      <c r="L2901" t="s">
        <v>23</v>
      </c>
      <c r="M2901" t="s">
        <v>24</v>
      </c>
      <c r="N2901" t="s">
        <v>393</v>
      </c>
      <c r="O2901">
        <v>20000000</v>
      </c>
      <c r="P2901">
        <v>2000</v>
      </c>
      <c r="Q2901">
        <v>7</v>
      </c>
    </row>
    <row r="2902" spans="1:17" hidden="1" x14ac:dyDescent="0.3">
      <c r="A2902" t="s">
        <v>8136</v>
      </c>
      <c r="B2902">
        <v>132</v>
      </c>
      <c r="C2902">
        <v>120</v>
      </c>
      <c r="D2902" t="s">
        <v>232</v>
      </c>
      <c r="E2902">
        <v>16938179</v>
      </c>
      <c r="F2902" t="s">
        <v>1359</v>
      </c>
      <c r="G2902" t="s">
        <v>3779</v>
      </c>
      <c r="H2902" t="s">
        <v>8137</v>
      </c>
      <c r="I2902">
        <v>41313</v>
      </c>
      <c r="J2902" t="s">
        <v>3061</v>
      </c>
      <c r="K2902">
        <v>246</v>
      </c>
      <c r="L2902" t="s">
        <v>23</v>
      </c>
      <c r="M2902" t="s">
        <v>24</v>
      </c>
      <c r="N2902" t="s">
        <v>393</v>
      </c>
      <c r="O2902">
        <v>8000000</v>
      </c>
      <c r="P2902">
        <v>2000</v>
      </c>
      <c r="Q2902">
        <v>7</v>
      </c>
    </row>
    <row r="2903" spans="1:17" hidden="1" x14ac:dyDescent="0.3">
      <c r="A2903" t="s">
        <v>6269</v>
      </c>
      <c r="B2903">
        <v>186</v>
      </c>
      <c r="C2903">
        <v>94</v>
      </c>
      <c r="D2903" t="s">
        <v>2535</v>
      </c>
      <c r="E2903">
        <v>16235293</v>
      </c>
      <c r="F2903" t="s">
        <v>3792</v>
      </c>
      <c r="G2903" t="s">
        <v>3375</v>
      </c>
      <c r="H2903" t="s">
        <v>8139</v>
      </c>
      <c r="I2903">
        <v>19918</v>
      </c>
      <c r="J2903" t="s">
        <v>4640</v>
      </c>
      <c r="K2903">
        <v>278</v>
      </c>
      <c r="L2903" t="s">
        <v>23</v>
      </c>
      <c r="M2903" t="s">
        <v>24</v>
      </c>
      <c r="N2903" t="s">
        <v>393</v>
      </c>
      <c r="O2903">
        <v>9000000</v>
      </c>
      <c r="P2903">
        <v>2006</v>
      </c>
      <c r="Q2903">
        <v>4.5</v>
      </c>
    </row>
    <row r="2904" spans="1:17" hidden="1" x14ac:dyDescent="0.3">
      <c r="A2904" t="s">
        <v>567</v>
      </c>
      <c r="B2904">
        <v>46</v>
      </c>
      <c r="C2904">
        <v>137</v>
      </c>
      <c r="D2904" t="s">
        <v>508</v>
      </c>
      <c r="E2904">
        <v>10161099</v>
      </c>
      <c r="F2904" t="s">
        <v>8140</v>
      </c>
      <c r="G2904" t="s">
        <v>1279</v>
      </c>
      <c r="H2904" t="s">
        <v>8141</v>
      </c>
      <c r="I2904">
        <v>23441</v>
      </c>
      <c r="J2904" t="s">
        <v>8142</v>
      </c>
      <c r="K2904">
        <v>108</v>
      </c>
      <c r="L2904" t="s">
        <v>23</v>
      </c>
      <c r="M2904" t="s">
        <v>38</v>
      </c>
      <c r="N2904" t="s">
        <v>25</v>
      </c>
      <c r="O2904">
        <v>9000000</v>
      </c>
      <c r="P2904">
        <v>1989</v>
      </c>
      <c r="Q2904">
        <v>7.7</v>
      </c>
    </row>
    <row r="2905" spans="1:17" hidden="1" x14ac:dyDescent="0.3">
      <c r="A2905" t="s">
        <v>586</v>
      </c>
      <c r="B2905">
        <v>117</v>
      </c>
      <c r="C2905">
        <v>119</v>
      </c>
      <c r="D2905" t="s">
        <v>8145</v>
      </c>
      <c r="E2905">
        <v>6047856</v>
      </c>
      <c r="F2905" t="s">
        <v>314</v>
      </c>
      <c r="G2905" t="s">
        <v>8144</v>
      </c>
      <c r="H2905" t="s">
        <v>8146</v>
      </c>
      <c r="I2905">
        <v>27536</v>
      </c>
      <c r="J2905" t="s">
        <v>8147</v>
      </c>
      <c r="K2905">
        <v>327</v>
      </c>
      <c r="L2905" t="s">
        <v>23</v>
      </c>
      <c r="M2905" t="s">
        <v>24</v>
      </c>
      <c r="N2905" t="s">
        <v>393</v>
      </c>
      <c r="O2905">
        <v>8500000</v>
      </c>
      <c r="P2905">
        <v>2000</v>
      </c>
      <c r="Q2905">
        <v>6.7</v>
      </c>
    </row>
    <row r="2906" spans="1:17" hidden="1" x14ac:dyDescent="0.3">
      <c r="A2906" t="s">
        <v>3608</v>
      </c>
      <c r="B2906">
        <v>136</v>
      </c>
      <c r="C2906">
        <v>99</v>
      </c>
      <c r="D2906" t="s">
        <v>1560</v>
      </c>
      <c r="E2906">
        <v>4681503</v>
      </c>
      <c r="F2906" t="s">
        <v>1608</v>
      </c>
      <c r="G2906" t="s">
        <v>2042</v>
      </c>
      <c r="H2906" t="s">
        <v>8148</v>
      </c>
      <c r="I2906">
        <v>29058</v>
      </c>
      <c r="J2906" t="s">
        <v>7568</v>
      </c>
      <c r="K2906">
        <v>238</v>
      </c>
      <c r="L2906" t="s">
        <v>23</v>
      </c>
      <c r="M2906" t="s">
        <v>24</v>
      </c>
      <c r="N2906" t="s">
        <v>393</v>
      </c>
      <c r="O2906">
        <v>9000000</v>
      </c>
      <c r="P2906">
        <v>2002</v>
      </c>
      <c r="Q2906">
        <v>7</v>
      </c>
    </row>
    <row r="2907" spans="1:17" hidden="1" x14ac:dyDescent="0.3">
      <c r="A2907" t="s">
        <v>8149</v>
      </c>
      <c r="B2907">
        <v>15</v>
      </c>
      <c r="C2907">
        <v>79</v>
      </c>
      <c r="D2907" t="s">
        <v>171</v>
      </c>
      <c r="E2907">
        <v>4350774</v>
      </c>
      <c r="F2907" t="s">
        <v>1068</v>
      </c>
      <c r="G2907" t="s">
        <v>4028</v>
      </c>
      <c r="H2907" t="s">
        <v>8150</v>
      </c>
      <c r="I2907">
        <v>10476</v>
      </c>
      <c r="J2907" t="s">
        <v>8151</v>
      </c>
      <c r="K2907">
        <v>52</v>
      </c>
      <c r="L2907" t="s">
        <v>23</v>
      </c>
      <c r="M2907" t="s">
        <v>24</v>
      </c>
      <c r="N2907" t="s">
        <v>25</v>
      </c>
      <c r="O2907">
        <v>8000000</v>
      </c>
      <c r="P2907">
        <v>1994</v>
      </c>
      <c r="Q2907">
        <v>6.5</v>
      </c>
    </row>
    <row r="2908" spans="1:17" hidden="1" x14ac:dyDescent="0.3">
      <c r="A2908" t="s">
        <v>7235</v>
      </c>
      <c r="B2908">
        <v>65</v>
      </c>
      <c r="C2908">
        <v>95</v>
      </c>
      <c r="D2908" t="s">
        <v>3892</v>
      </c>
      <c r="E2908">
        <v>2955039</v>
      </c>
      <c r="F2908" t="s">
        <v>1046</v>
      </c>
      <c r="G2908" t="s">
        <v>3956</v>
      </c>
      <c r="H2908" t="s">
        <v>8152</v>
      </c>
      <c r="I2908">
        <v>3624</v>
      </c>
      <c r="J2908" t="s">
        <v>8153</v>
      </c>
      <c r="K2908">
        <v>27</v>
      </c>
      <c r="L2908" t="s">
        <v>23</v>
      </c>
      <c r="M2908" t="s">
        <v>24</v>
      </c>
      <c r="N2908" t="s">
        <v>25</v>
      </c>
      <c r="O2908">
        <v>9000000</v>
      </c>
      <c r="P2908">
        <v>2007</v>
      </c>
      <c r="Q2908">
        <v>6.2</v>
      </c>
    </row>
    <row r="2909" spans="1:17" hidden="1" x14ac:dyDescent="0.3">
      <c r="A2909" t="s">
        <v>6510</v>
      </c>
      <c r="B2909">
        <v>100</v>
      </c>
      <c r="C2909">
        <v>103</v>
      </c>
      <c r="D2909" t="s">
        <v>693</v>
      </c>
      <c r="E2909">
        <v>1530535</v>
      </c>
      <c r="F2909" t="s">
        <v>918</v>
      </c>
      <c r="G2909" t="s">
        <v>374</v>
      </c>
      <c r="H2909" t="s">
        <v>8154</v>
      </c>
      <c r="I2909">
        <v>7833</v>
      </c>
      <c r="J2909" t="s">
        <v>4129</v>
      </c>
      <c r="K2909">
        <v>63</v>
      </c>
      <c r="L2909" t="s">
        <v>23</v>
      </c>
      <c r="M2909" t="s">
        <v>24</v>
      </c>
      <c r="N2909" t="s">
        <v>393</v>
      </c>
      <c r="O2909">
        <v>9000000</v>
      </c>
      <c r="P2909">
        <v>2005</v>
      </c>
      <c r="Q2909">
        <v>5.7</v>
      </c>
    </row>
    <row r="2910" spans="1:17" hidden="1" x14ac:dyDescent="0.3">
      <c r="A2910" t="s">
        <v>6087</v>
      </c>
      <c r="B2910">
        <v>129</v>
      </c>
      <c r="C2910">
        <v>92</v>
      </c>
      <c r="D2910" t="s">
        <v>539</v>
      </c>
      <c r="E2910">
        <v>4881867</v>
      </c>
      <c r="F2910" t="s">
        <v>3801</v>
      </c>
      <c r="G2910" t="s">
        <v>325</v>
      </c>
      <c r="H2910" t="s">
        <v>8155</v>
      </c>
      <c r="I2910">
        <v>15200</v>
      </c>
      <c r="J2910" t="s">
        <v>5679</v>
      </c>
      <c r="K2910">
        <v>76</v>
      </c>
      <c r="L2910" t="s">
        <v>23</v>
      </c>
      <c r="M2910" t="s">
        <v>24</v>
      </c>
      <c r="N2910" t="s">
        <v>393</v>
      </c>
      <c r="O2910">
        <v>9000000</v>
      </c>
      <c r="P2910">
        <v>2008</v>
      </c>
      <c r="Q2910">
        <v>6.4</v>
      </c>
    </row>
    <row r="2911" spans="1:17" hidden="1" x14ac:dyDescent="0.3">
      <c r="A2911" t="s">
        <v>6500</v>
      </c>
      <c r="B2911">
        <v>67</v>
      </c>
      <c r="C2911">
        <v>84</v>
      </c>
      <c r="D2911" t="s">
        <v>2167</v>
      </c>
      <c r="E2911">
        <v>11860839</v>
      </c>
      <c r="F2911" t="s">
        <v>2492</v>
      </c>
      <c r="G2911" t="s">
        <v>8157</v>
      </c>
      <c r="H2911" t="s">
        <v>8158</v>
      </c>
      <c r="I2911">
        <v>5156</v>
      </c>
      <c r="J2911" t="s">
        <v>8159</v>
      </c>
      <c r="K2911">
        <v>21</v>
      </c>
      <c r="L2911" t="s">
        <v>23</v>
      </c>
      <c r="M2911" t="s">
        <v>24</v>
      </c>
      <c r="N2911" t="s">
        <v>64</v>
      </c>
      <c r="O2911">
        <v>9000000</v>
      </c>
      <c r="P2911">
        <v>2011</v>
      </c>
      <c r="Q2911">
        <v>5.4</v>
      </c>
    </row>
    <row r="2912" spans="1:17" hidden="1" x14ac:dyDescent="0.3">
      <c r="A2912" t="s">
        <v>8160</v>
      </c>
      <c r="B2912">
        <v>31</v>
      </c>
      <c r="C2912">
        <v>300</v>
      </c>
      <c r="D2912" t="s">
        <v>7137</v>
      </c>
      <c r="E2912">
        <v>454255</v>
      </c>
      <c r="F2912" t="s">
        <v>724</v>
      </c>
      <c r="G2912" t="s">
        <v>8161</v>
      </c>
      <c r="H2912" t="s">
        <v>8162</v>
      </c>
      <c r="I2912">
        <v>1666</v>
      </c>
      <c r="J2912" t="s">
        <v>8163</v>
      </c>
      <c r="K2912">
        <v>47</v>
      </c>
      <c r="L2912" t="s">
        <v>7138</v>
      </c>
      <c r="M2912" t="s">
        <v>7139</v>
      </c>
      <c r="N2912" t="s">
        <v>393</v>
      </c>
      <c r="O2912">
        <v>400000000</v>
      </c>
      <c r="P2912">
        <v>2001</v>
      </c>
      <c r="Q2912">
        <v>6.6</v>
      </c>
    </row>
    <row r="2913" spans="1:17" hidden="1" x14ac:dyDescent="0.3">
      <c r="A2913" t="s">
        <v>8164</v>
      </c>
      <c r="B2913">
        <v>76</v>
      </c>
      <c r="C2913">
        <v>120</v>
      </c>
      <c r="D2913" t="s">
        <v>2066</v>
      </c>
      <c r="E2913">
        <v>349618</v>
      </c>
      <c r="F2913" t="s">
        <v>3792</v>
      </c>
      <c r="G2913" t="s">
        <v>1592</v>
      </c>
      <c r="H2913" t="s">
        <v>8165</v>
      </c>
      <c r="I2913">
        <v>4302</v>
      </c>
      <c r="J2913" t="s">
        <v>3776</v>
      </c>
      <c r="K2913">
        <v>45</v>
      </c>
      <c r="L2913" t="s">
        <v>23</v>
      </c>
      <c r="M2913" t="s">
        <v>4163</v>
      </c>
      <c r="N2913" t="s">
        <v>393</v>
      </c>
      <c r="O2913">
        <v>9000000</v>
      </c>
      <c r="P2913">
        <v>1990</v>
      </c>
      <c r="Q2913">
        <v>6.1</v>
      </c>
    </row>
    <row r="2914" spans="1:17" hidden="1" x14ac:dyDescent="0.3">
      <c r="A2914" t="s">
        <v>6274</v>
      </c>
      <c r="B2914">
        <v>81</v>
      </c>
      <c r="C2914">
        <v>121</v>
      </c>
      <c r="D2914" t="s">
        <v>6277</v>
      </c>
      <c r="E2914">
        <v>112935</v>
      </c>
      <c r="F2914" t="s">
        <v>2110</v>
      </c>
      <c r="G2914" t="s">
        <v>7254</v>
      </c>
      <c r="H2914" t="s">
        <v>8166</v>
      </c>
      <c r="I2914">
        <v>8161</v>
      </c>
      <c r="J2914" t="s">
        <v>8167</v>
      </c>
      <c r="K2914">
        <v>94</v>
      </c>
      <c r="L2914" t="s">
        <v>23</v>
      </c>
      <c r="M2914" t="s">
        <v>38</v>
      </c>
      <c r="N2914" t="s">
        <v>393</v>
      </c>
      <c r="O2914">
        <v>9000000</v>
      </c>
      <c r="P2914">
        <v>2002</v>
      </c>
      <c r="Q2914">
        <v>7.6</v>
      </c>
    </row>
    <row r="2915" spans="1:17" hidden="1" x14ac:dyDescent="0.3">
      <c r="A2915" t="s">
        <v>8168</v>
      </c>
      <c r="B2915">
        <v>26</v>
      </c>
      <c r="C2915">
        <v>97</v>
      </c>
      <c r="D2915" t="s">
        <v>8169</v>
      </c>
      <c r="E2915">
        <v>883887</v>
      </c>
      <c r="F2915" t="s">
        <v>2110</v>
      </c>
      <c r="G2915" t="s">
        <v>649</v>
      </c>
      <c r="H2915" t="s">
        <v>8170</v>
      </c>
      <c r="I2915">
        <v>1201</v>
      </c>
      <c r="J2915" t="s">
        <v>6539</v>
      </c>
      <c r="K2915">
        <v>14</v>
      </c>
      <c r="L2915" t="s">
        <v>23</v>
      </c>
      <c r="M2915" t="s">
        <v>24</v>
      </c>
      <c r="N2915" t="s">
        <v>64</v>
      </c>
      <c r="O2915">
        <v>9000000</v>
      </c>
      <c r="P2915">
        <v>2009</v>
      </c>
      <c r="Q2915">
        <v>6.2</v>
      </c>
    </row>
    <row r="2916" spans="1:17" hidden="1" x14ac:dyDescent="0.3">
      <c r="A2916" t="s">
        <v>7089</v>
      </c>
      <c r="B2916">
        <v>24</v>
      </c>
      <c r="C2916">
        <v>86</v>
      </c>
      <c r="D2916" t="s">
        <v>8172</v>
      </c>
      <c r="E2916">
        <v>13751</v>
      </c>
      <c r="F2916" t="s">
        <v>4195</v>
      </c>
      <c r="G2916" t="s">
        <v>8171</v>
      </c>
      <c r="H2916" t="s">
        <v>8173</v>
      </c>
      <c r="I2916">
        <v>813</v>
      </c>
      <c r="J2916" t="s">
        <v>8174</v>
      </c>
      <c r="K2916">
        <v>6</v>
      </c>
      <c r="L2916" t="s">
        <v>23</v>
      </c>
      <c r="M2916" t="s">
        <v>253</v>
      </c>
      <c r="N2916" t="s">
        <v>64</v>
      </c>
      <c r="O2916">
        <v>11400000</v>
      </c>
      <c r="P2916">
        <v>2006</v>
      </c>
      <c r="Q2916">
        <v>6.6</v>
      </c>
    </row>
    <row r="2917" spans="1:17" hidden="1" x14ac:dyDescent="0.3">
      <c r="A2917" t="s">
        <v>8175</v>
      </c>
      <c r="B2917">
        <v>80</v>
      </c>
      <c r="C2917">
        <v>45</v>
      </c>
      <c r="D2917" t="s">
        <v>8177</v>
      </c>
      <c r="E2917">
        <v>145109</v>
      </c>
      <c r="F2917" t="s">
        <v>1391</v>
      </c>
      <c r="G2917" t="s">
        <v>8176</v>
      </c>
      <c r="H2917" t="s">
        <v>8178</v>
      </c>
      <c r="I2917">
        <v>14247</v>
      </c>
      <c r="J2917" t="s">
        <v>1933</v>
      </c>
      <c r="K2917">
        <v>44</v>
      </c>
      <c r="L2917" t="s">
        <v>8179</v>
      </c>
      <c r="M2917" t="s">
        <v>4490</v>
      </c>
      <c r="N2917" t="s">
        <v>2933</v>
      </c>
      <c r="O2917">
        <v>45000000</v>
      </c>
      <c r="P2917">
        <v>2008</v>
      </c>
      <c r="Q2917">
        <v>7.3</v>
      </c>
    </row>
    <row r="2918" spans="1:17" hidden="1" x14ac:dyDescent="0.3">
      <c r="A2918" t="s">
        <v>8180</v>
      </c>
      <c r="B2918">
        <v>41</v>
      </c>
      <c r="C2918">
        <v>97</v>
      </c>
      <c r="D2918" t="s">
        <v>3657</v>
      </c>
      <c r="E2918">
        <v>1046166</v>
      </c>
      <c r="F2918" t="s">
        <v>3870</v>
      </c>
      <c r="G2918" t="s">
        <v>8049</v>
      </c>
      <c r="H2918" t="s">
        <v>8181</v>
      </c>
      <c r="I2918">
        <v>2599</v>
      </c>
      <c r="J2918" t="s">
        <v>8182</v>
      </c>
      <c r="K2918">
        <v>45</v>
      </c>
      <c r="L2918" t="s">
        <v>23</v>
      </c>
      <c r="M2918" t="s">
        <v>509</v>
      </c>
      <c r="N2918" t="s">
        <v>25</v>
      </c>
      <c r="O2918">
        <v>9000000</v>
      </c>
      <c r="P2918">
        <v>2005</v>
      </c>
      <c r="Q2918">
        <v>4.2</v>
      </c>
    </row>
    <row r="2919" spans="1:17" hidden="1" x14ac:dyDescent="0.3">
      <c r="A2919" t="s">
        <v>8183</v>
      </c>
      <c r="B2919">
        <v>35</v>
      </c>
      <c r="C2919">
        <v>93</v>
      </c>
      <c r="D2919" t="s">
        <v>5299</v>
      </c>
      <c r="E2919">
        <v>174635000</v>
      </c>
      <c r="F2919" t="s">
        <v>2582</v>
      </c>
      <c r="G2919" t="s">
        <v>5482</v>
      </c>
      <c r="H2919" t="s">
        <v>8184</v>
      </c>
      <c r="I2919">
        <v>74743</v>
      </c>
      <c r="J2919" t="s">
        <v>8185</v>
      </c>
      <c r="K2919">
        <v>93</v>
      </c>
      <c r="L2919" t="s">
        <v>23</v>
      </c>
      <c r="M2919" t="s">
        <v>253</v>
      </c>
      <c r="N2919" t="s">
        <v>25</v>
      </c>
      <c r="O2919">
        <v>8800000</v>
      </c>
      <c r="P2919">
        <v>1986</v>
      </c>
      <c r="Q2919">
        <v>6.5</v>
      </c>
    </row>
    <row r="2920" spans="1:17" hidden="1" x14ac:dyDescent="0.3">
      <c r="A2920" t="s">
        <v>8187</v>
      </c>
      <c r="B2920">
        <v>133</v>
      </c>
      <c r="C2920">
        <v>84</v>
      </c>
      <c r="D2920" t="s">
        <v>931</v>
      </c>
      <c r="E2920">
        <v>14373825</v>
      </c>
      <c r="F2920" t="s">
        <v>1418</v>
      </c>
      <c r="G2920" t="s">
        <v>3657</v>
      </c>
      <c r="H2920" t="s">
        <v>8188</v>
      </c>
      <c r="I2920">
        <v>63216</v>
      </c>
      <c r="J2920" t="s">
        <v>2592</v>
      </c>
      <c r="K2920">
        <v>196</v>
      </c>
      <c r="L2920" t="s">
        <v>23</v>
      </c>
      <c r="M2920" t="s">
        <v>24</v>
      </c>
      <c r="N2920" t="s">
        <v>393</v>
      </c>
      <c r="O2920">
        <v>8600000</v>
      </c>
      <c r="P2920">
        <v>2007</v>
      </c>
      <c r="Q2920">
        <v>6.5</v>
      </c>
    </row>
    <row r="2921" spans="1:17" hidden="1" x14ac:dyDescent="0.3">
      <c r="A2921" t="s">
        <v>8189</v>
      </c>
      <c r="B2921">
        <v>66</v>
      </c>
      <c r="C2921">
        <v>96</v>
      </c>
      <c r="D2921" t="s">
        <v>3806</v>
      </c>
      <c r="E2921">
        <v>162</v>
      </c>
      <c r="F2921" t="s">
        <v>229</v>
      </c>
      <c r="G2921" t="s">
        <v>2696</v>
      </c>
      <c r="H2921" t="s">
        <v>8190</v>
      </c>
      <c r="I2921">
        <v>5228</v>
      </c>
      <c r="J2921" t="s">
        <v>8191</v>
      </c>
      <c r="K2921">
        <v>38</v>
      </c>
      <c r="L2921" t="s">
        <v>23</v>
      </c>
      <c r="M2921" t="s">
        <v>7139</v>
      </c>
      <c r="N2921" t="s">
        <v>393</v>
      </c>
      <c r="O2921">
        <v>9000000</v>
      </c>
      <c r="P2921">
        <v>2014</v>
      </c>
      <c r="Q2921">
        <v>5.7</v>
      </c>
    </row>
    <row r="2922" spans="1:17" hidden="1" x14ac:dyDescent="0.3">
      <c r="A2922" t="s">
        <v>2967</v>
      </c>
      <c r="B2922">
        <v>273</v>
      </c>
      <c r="C2922">
        <v>112</v>
      </c>
      <c r="D2922" t="s">
        <v>206</v>
      </c>
      <c r="E2922">
        <v>39462438</v>
      </c>
      <c r="F2922" t="s">
        <v>4548</v>
      </c>
      <c r="G2922" t="s">
        <v>4130</v>
      </c>
      <c r="H2922" t="s">
        <v>8192</v>
      </c>
      <c r="I2922">
        <v>67760</v>
      </c>
      <c r="J2922" t="s">
        <v>8193</v>
      </c>
      <c r="K2922">
        <v>226</v>
      </c>
      <c r="L2922" t="s">
        <v>23</v>
      </c>
      <c r="M2922" t="s">
        <v>24</v>
      </c>
      <c r="N2922" t="s">
        <v>393</v>
      </c>
      <c r="O2922">
        <v>7000000</v>
      </c>
      <c r="P2922">
        <v>2009</v>
      </c>
      <c r="Q2922">
        <v>7.3</v>
      </c>
    </row>
    <row r="2923" spans="1:17" hidden="1" x14ac:dyDescent="0.3">
      <c r="A2923" t="s">
        <v>8194</v>
      </c>
      <c r="B2923">
        <v>32</v>
      </c>
      <c r="C2923">
        <v>125</v>
      </c>
      <c r="D2923" t="s">
        <v>2392</v>
      </c>
      <c r="E2923">
        <v>29200000</v>
      </c>
      <c r="F2923" t="s">
        <v>4548</v>
      </c>
      <c r="G2923" t="s">
        <v>8195</v>
      </c>
      <c r="H2923" t="s">
        <v>8196</v>
      </c>
      <c r="I2923">
        <v>6142</v>
      </c>
      <c r="J2923" t="s">
        <v>8197</v>
      </c>
      <c r="K2923">
        <v>52</v>
      </c>
      <c r="L2923" t="s">
        <v>23</v>
      </c>
      <c r="M2923" t="s">
        <v>24</v>
      </c>
      <c r="N2923" t="s">
        <v>393</v>
      </c>
      <c r="O2923">
        <v>8500000</v>
      </c>
      <c r="P2923">
        <v>1979</v>
      </c>
      <c r="Q2923">
        <v>6.9</v>
      </c>
    </row>
    <row r="2924" spans="1:17" hidden="1" x14ac:dyDescent="0.3">
      <c r="A2924" t="s">
        <v>8198</v>
      </c>
      <c r="B2924">
        <v>52</v>
      </c>
      <c r="C2924">
        <v>96</v>
      </c>
      <c r="D2924" t="s">
        <v>444</v>
      </c>
      <c r="E2924">
        <v>21564616</v>
      </c>
      <c r="F2924" t="s">
        <v>1068</v>
      </c>
      <c r="G2924" t="s">
        <v>1921</v>
      </c>
      <c r="H2924" t="s">
        <v>8199</v>
      </c>
      <c r="I2924">
        <v>7098</v>
      </c>
      <c r="J2924" t="s">
        <v>1764</v>
      </c>
      <c r="K2924">
        <v>41</v>
      </c>
      <c r="L2924" t="s">
        <v>23</v>
      </c>
      <c r="M2924" t="s">
        <v>24</v>
      </c>
      <c r="N2924" t="s">
        <v>25</v>
      </c>
      <c r="O2924">
        <v>8500000</v>
      </c>
      <c r="P2924">
        <v>2013</v>
      </c>
      <c r="Q2924">
        <v>5</v>
      </c>
    </row>
    <row r="2925" spans="1:17" hidden="1" x14ac:dyDescent="0.3">
      <c r="A2925" t="s">
        <v>4730</v>
      </c>
      <c r="B2925">
        <v>175</v>
      </c>
      <c r="C2925">
        <v>103</v>
      </c>
      <c r="D2925" t="s">
        <v>598</v>
      </c>
      <c r="E2925">
        <v>14879556</v>
      </c>
      <c r="F2925" t="s">
        <v>1608</v>
      </c>
      <c r="G2925" t="s">
        <v>2088</v>
      </c>
      <c r="H2925" t="s">
        <v>8201</v>
      </c>
      <c r="I2925">
        <v>73640</v>
      </c>
      <c r="J2925" t="s">
        <v>8202</v>
      </c>
      <c r="K2925">
        <v>441</v>
      </c>
      <c r="L2925" t="s">
        <v>23</v>
      </c>
      <c r="M2925" t="s">
        <v>24</v>
      </c>
      <c r="N2925" t="s">
        <v>393</v>
      </c>
      <c r="O2925">
        <v>8000000</v>
      </c>
      <c r="P2925">
        <v>1999</v>
      </c>
      <c r="Q2925">
        <v>7.3</v>
      </c>
    </row>
    <row r="2926" spans="1:17" hidden="1" x14ac:dyDescent="0.3">
      <c r="A2926" t="s">
        <v>8203</v>
      </c>
      <c r="B2926">
        <v>132</v>
      </c>
      <c r="C2926">
        <v>101</v>
      </c>
      <c r="D2926" t="s">
        <v>1388</v>
      </c>
      <c r="E2926">
        <v>34017854</v>
      </c>
      <c r="F2926" t="s">
        <v>1068</v>
      </c>
      <c r="G2926" t="s">
        <v>2397</v>
      </c>
      <c r="H2926" t="s">
        <v>8204</v>
      </c>
      <c r="I2926">
        <v>51326</v>
      </c>
      <c r="J2926" t="s">
        <v>6068</v>
      </c>
      <c r="K2926">
        <v>116</v>
      </c>
      <c r="L2926" t="s">
        <v>23</v>
      </c>
      <c r="M2926" t="s">
        <v>24</v>
      </c>
      <c r="N2926" t="s">
        <v>25</v>
      </c>
      <c r="O2926">
        <v>8500000</v>
      </c>
      <c r="P2926">
        <v>2015</v>
      </c>
      <c r="Q2926">
        <v>6.5</v>
      </c>
    </row>
    <row r="2927" spans="1:17" hidden="1" x14ac:dyDescent="0.3">
      <c r="A2927" t="s">
        <v>6614</v>
      </c>
      <c r="B2927">
        <v>66</v>
      </c>
      <c r="C2927">
        <v>104</v>
      </c>
      <c r="D2927" t="s">
        <v>4135</v>
      </c>
      <c r="E2927">
        <v>4273372</v>
      </c>
      <c r="F2927" t="s">
        <v>4548</v>
      </c>
      <c r="G2927" t="s">
        <v>8205</v>
      </c>
      <c r="H2927" t="s">
        <v>8206</v>
      </c>
      <c r="I2927">
        <v>19412</v>
      </c>
      <c r="J2927" t="s">
        <v>8207</v>
      </c>
      <c r="K2927">
        <v>308</v>
      </c>
      <c r="L2927" t="s">
        <v>23</v>
      </c>
      <c r="M2927" t="s">
        <v>24</v>
      </c>
      <c r="N2927" t="s">
        <v>25</v>
      </c>
      <c r="O2927">
        <v>22000000</v>
      </c>
      <c r="P2927">
        <v>2001</v>
      </c>
      <c r="Q2927">
        <v>2.1</v>
      </c>
    </row>
    <row r="2928" spans="1:17" hidden="1" x14ac:dyDescent="0.3">
      <c r="A2928" t="s">
        <v>7604</v>
      </c>
      <c r="B2928">
        <v>222</v>
      </c>
      <c r="C2928">
        <v>119</v>
      </c>
      <c r="D2928" t="s">
        <v>907</v>
      </c>
      <c r="E2928">
        <v>4440055</v>
      </c>
      <c r="F2928" t="s">
        <v>3751</v>
      </c>
      <c r="G2928" t="s">
        <v>6440</v>
      </c>
      <c r="H2928" t="s">
        <v>8208</v>
      </c>
      <c r="I2928">
        <v>21360</v>
      </c>
      <c r="J2928" t="s">
        <v>8209</v>
      </c>
      <c r="K2928">
        <v>110</v>
      </c>
      <c r="L2928" t="s">
        <v>23</v>
      </c>
      <c r="M2928" t="s">
        <v>38</v>
      </c>
      <c r="N2928" t="s">
        <v>64</v>
      </c>
      <c r="O2928">
        <v>8500000</v>
      </c>
      <c r="P2928">
        <v>2009</v>
      </c>
      <c r="Q2928">
        <v>7</v>
      </c>
    </row>
    <row r="2929" spans="1:17" hidden="1" x14ac:dyDescent="0.3">
      <c r="A2929" t="s">
        <v>7770</v>
      </c>
      <c r="B2929">
        <v>210</v>
      </c>
      <c r="C2929">
        <v>128</v>
      </c>
      <c r="D2929" t="s">
        <v>7772</v>
      </c>
      <c r="E2929">
        <v>4018695</v>
      </c>
      <c r="F2929" t="s">
        <v>1168</v>
      </c>
      <c r="G2929" t="s">
        <v>8210</v>
      </c>
      <c r="H2929" t="s">
        <v>8211</v>
      </c>
      <c r="I2929">
        <v>69759</v>
      </c>
      <c r="J2929" t="s">
        <v>8212</v>
      </c>
      <c r="K2929">
        <v>235</v>
      </c>
      <c r="L2929" t="s">
        <v>3351</v>
      </c>
      <c r="M2929" t="s">
        <v>3352</v>
      </c>
      <c r="N2929" t="s">
        <v>25</v>
      </c>
      <c r="O2929">
        <v>12000000</v>
      </c>
      <c r="P2929">
        <v>2010</v>
      </c>
      <c r="Q2929">
        <v>8</v>
      </c>
    </row>
    <row r="2930" spans="1:17" hidden="1" x14ac:dyDescent="0.3">
      <c r="A2930" t="s">
        <v>5657</v>
      </c>
      <c r="B2930">
        <v>60</v>
      </c>
      <c r="C2930">
        <v>107</v>
      </c>
      <c r="D2930" t="s">
        <v>2568</v>
      </c>
      <c r="E2930">
        <v>80000000</v>
      </c>
      <c r="F2930" t="s">
        <v>4548</v>
      </c>
      <c r="G2930" t="s">
        <v>2761</v>
      </c>
      <c r="H2930" t="s">
        <v>5658</v>
      </c>
      <c r="I2930">
        <v>51459</v>
      </c>
      <c r="J2930" t="s">
        <v>5659</v>
      </c>
      <c r="K2930">
        <v>113</v>
      </c>
      <c r="L2930" t="s">
        <v>23</v>
      </c>
      <c r="M2930" t="s">
        <v>24</v>
      </c>
      <c r="N2930" t="s">
        <v>64</v>
      </c>
      <c r="O2930">
        <v>8200000</v>
      </c>
      <c r="P2930">
        <v>1984</v>
      </c>
      <c r="Q2930">
        <v>6.5</v>
      </c>
    </row>
    <row r="2931" spans="1:17" hidden="1" x14ac:dyDescent="0.3">
      <c r="A2931" t="s">
        <v>8213</v>
      </c>
      <c r="B2931">
        <v>46</v>
      </c>
      <c r="C2931">
        <v>126</v>
      </c>
      <c r="D2931" t="s">
        <v>872</v>
      </c>
      <c r="E2931">
        <v>1997807</v>
      </c>
      <c r="F2931" t="s">
        <v>1168</v>
      </c>
      <c r="G2931" t="s">
        <v>8214</v>
      </c>
      <c r="H2931" t="s">
        <v>8215</v>
      </c>
      <c r="I2931">
        <v>5158</v>
      </c>
      <c r="J2931" t="s">
        <v>8216</v>
      </c>
      <c r="K2931">
        <v>140</v>
      </c>
      <c r="L2931" t="s">
        <v>23</v>
      </c>
      <c r="M2931" t="s">
        <v>24</v>
      </c>
      <c r="N2931" t="s">
        <v>393</v>
      </c>
      <c r="O2931">
        <v>8000000</v>
      </c>
      <c r="P2931">
        <v>1999</v>
      </c>
      <c r="Q2931">
        <v>7.1</v>
      </c>
    </row>
    <row r="2932" spans="1:17" hidden="1" x14ac:dyDescent="0.3">
      <c r="A2932" t="s">
        <v>3699</v>
      </c>
      <c r="B2932">
        <v>81</v>
      </c>
      <c r="C2932">
        <v>126</v>
      </c>
      <c r="D2932" t="s">
        <v>3577</v>
      </c>
      <c r="E2932">
        <v>90800000</v>
      </c>
      <c r="F2932" t="s">
        <v>3701</v>
      </c>
      <c r="G2932" t="s">
        <v>3700</v>
      </c>
      <c r="H2932" t="s">
        <v>3702</v>
      </c>
      <c r="I2932">
        <v>126916</v>
      </c>
      <c r="J2932" t="s">
        <v>3703</v>
      </c>
      <c r="K2932">
        <v>235</v>
      </c>
      <c r="L2932" t="s">
        <v>23</v>
      </c>
      <c r="M2932" t="s">
        <v>24</v>
      </c>
      <c r="N2932" t="s">
        <v>64</v>
      </c>
      <c r="O2932">
        <v>8000000</v>
      </c>
      <c r="P2932">
        <v>1984</v>
      </c>
      <c r="Q2932">
        <v>7.2</v>
      </c>
    </row>
    <row r="2933" spans="1:17" hidden="1" x14ac:dyDescent="0.3">
      <c r="A2933" t="s">
        <v>7795</v>
      </c>
      <c r="B2933">
        <v>147</v>
      </c>
      <c r="C2933">
        <v>150</v>
      </c>
      <c r="D2933" t="s">
        <v>3510</v>
      </c>
      <c r="E2933">
        <v>140244</v>
      </c>
      <c r="F2933" t="s">
        <v>8219</v>
      </c>
      <c r="G2933" t="s">
        <v>4365</v>
      </c>
      <c r="H2933" t="s">
        <v>8220</v>
      </c>
      <c r="I2933">
        <v>20419</v>
      </c>
      <c r="J2933" t="s">
        <v>4464</v>
      </c>
      <c r="K2933">
        <v>259</v>
      </c>
      <c r="L2933" t="s">
        <v>23</v>
      </c>
      <c r="M2933" t="s">
        <v>24</v>
      </c>
      <c r="N2933" t="s">
        <v>393</v>
      </c>
      <c r="O2933">
        <v>8500000</v>
      </c>
      <c r="P2933">
        <v>2008</v>
      </c>
      <c r="Q2933">
        <v>6.7</v>
      </c>
    </row>
    <row r="2934" spans="1:17" hidden="1" x14ac:dyDescent="0.3">
      <c r="A2934" t="s">
        <v>1126</v>
      </c>
      <c r="B2934">
        <v>215</v>
      </c>
      <c r="C2934">
        <v>178</v>
      </c>
      <c r="D2934" t="s">
        <v>647</v>
      </c>
      <c r="E2934">
        <v>107930000</v>
      </c>
      <c r="F2934" t="s">
        <v>1239</v>
      </c>
      <c r="G2934" t="s">
        <v>3442</v>
      </c>
      <c r="H2934" t="s">
        <v>8222</v>
      </c>
      <c r="I2934">
        <v>1324680</v>
      </c>
      <c r="J2934" t="s">
        <v>4966</v>
      </c>
      <c r="K2934">
        <v>2195</v>
      </c>
      <c r="L2934" t="s">
        <v>23</v>
      </c>
      <c r="M2934" t="s">
        <v>24</v>
      </c>
      <c r="N2934" t="s">
        <v>393</v>
      </c>
      <c r="O2934">
        <v>8000000</v>
      </c>
      <c r="P2934">
        <v>1994</v>
      </c>
      <c r="Q2934">
        <v>8.9</v>
      </c>
    </row>
    <row r="2935" spans="1:17" hidden="1" x14ac:dyDescent="0.3">
      <c r="A2935" t="s">
        <v>8223</v>
      </c>
      <c r="B2935">
        <v>534</v>
      </c>
      <c r="C2935">
        <v>117</v>
      </c>
      <c r="D2935" t="s">
        <v>256</v>
      </c>
      <c r="E2935">
        <v>32279955</v>
      </c>
      <c r="F2935" t="s">
        <v>1359</v>
      </c>
      <c r="G2935" t="s">
        <v>5791</v>
      </c>
      <c r="H2935" t="s">
        <v>8224</v>
      </c>
      <c r="I2935">
        <v>293304</v>
      </c>
      <c r="J2935" t="s">
        <v>8225</v>
      </c>
      <c r="K2935">
        <v>552</v>
      </c>
      <c r="L2935" t="s">
        <v>23</v>
      </c>
      <c r="M2935" t="s">
        <v>24</v>
      </c>
      <c r="N2935" t="s">
        <v>393</v>
      </c>
      <c r="O2935">
        <v>8500000</v>
      </c>
      <c r="P2935">
        <v>2014</v>
      </c>
      <c r="Q2935">
        <v>7.9</v>
      </c>
    </row>
    <row r="2936" spans="1:17" hidden="1" x14ac:dyDescent="0.3">
      <c r="A2936" t="s">
        <v>2991</v>
      </c>
      <c r="B2936">
        <v>66</v>
      </c>
      <c r="C2936">
        <v>119</v>
      </c>
      <c r="D2936" t="s">
        <v>2387</v>
      </c>
      <c r="E2936">
        <v>4992159</v>
      </c>
      <c r="F2936" t="s">
        <v>6941</v>
      </c>
      <c r="G2936" t="s">
        <v>8226</v>
      </c>
      <c r="H2936" t="s">
        <v>8227</v>
      </c>
      <c r="I2936">
        <v>23823</v>
      </c>
      <c r="J2936" t="s">
        <v>2991</v>
      </c>
      <c r="K2936">
        <v>201</v>
      </c>
      <c r="L2936" t="s">
        <v>23</v>
      </c>
      <c r="M2936" t="s">
        <v>24</v>
      </c>
      <c r="N2936" t="s">
        <v>393</v>
      </c>
      <c r="O2936">
        <v>8550000</v>
      </c>
      <c r="P2936">
        <v>2004</v>
      </c>
      <c r="Q2936">
        <v>5.6</v>
      </c>
    </row>
    <row r="2937" spans="1:17" hidden="1" x14ac:dyDescent="0.3">
      <c r="A2937" t="s">
        <v>4264</v>
      </c>
      <c r="B2937">
        <v>119</v>
      </c>
      <c r="C2937">
        <v>174</v>
      </c>
      <c r="D2937" t="s">
        <v>8230</v>
      </c>
      <c r="E2937">
        <v>163214286</v>
      </c>
      <c r="F2937" t="s">
        <v>8229</v>
      </c>
      <c r="G2937" t="s">
        <v>8228</v>
      </c>
      <c r="H2937" t="s">
        <v>8231</v>
      </c>
      <c r="I2937">
        <v>148172</v>
      </c>
      <c r="J2937" t="s">
        <v>8232</v>
      </c>
      <c r="K2937">
        <v>406</v>
      </c>
      <c r="L2937" t="s">
        <v>23</v>
      </c>
      <c r="M2937" t="s">
        <v>24</v>
      </c>
      <c r="N2937" t="s">
        <v>190</v>
      </c>
      <c r="O2937">
        <v>8200000</v>
      </c>
      <c r="P2937">
        <v>1965</v>
      </c>
      <c r="Q2937">
        <v>8</v>
      </c>
    </row>
    <row r="2938" spans="1:17" hidden="1" x14ac:dyDescent="0.3">
      <c r="A2938" t="s">
        <v>562</v>
      </c>
      <c r="B2938">
        <v>43</v>
      </c>
      <c r="C2938">
        <v>111</v>
      </c>
      <c r="D2938" t="s">
        <v>221</v>
      </c>
      <c r="E2938">
        <v>69800000</v>
      </c>
      <c r="F2938" t="s">
        <v>2241</v>
      </c>
      <c r="G2938" t="s">
        <v>8233</v>
      </c>
      <c r="H2938" t="s">
        <v>8234</v>
      </c>
      <c r="I2938">
        <v>54723</v>
      </c>
      <c r="J2938" t="s">
        <v>8235</v>
      </c>
      <c r="K2938">
        <v>99</v>
      </c>
      <c r="L2938" t="s">
        <v>23</v>
      </c>
      <c r="M2938" t="s">
        <v>24</v>
      </c>
      <c r="N2938" t="s">
        <v>64</v>
      </c>
      <c r="O2938">
        <v>8000000</v>
      </c>
      <c r="P2938">
        <v>1984</v>
      </c>
      <c r="Q2938">
        <v>6.2</v>
      </c>
    </row>
    <row r="2939" spans="1:17" hidden="1" x14ac:dyDescent="0.3">
      <c r="A2939" t="s">
        <v>8236</v>
      </c>
      <c r="B2939">
        <v>270</v>
      </c>
      <c r="C2939">
        <v>101</v>
      </c>
      <c r="D2939" t="s">
        <v>352</v>
      </c>
      <c r="E2939">
        <v>59889948</v>
      </c>
      <c r="F2939" t="s">
        <v>1608</v>
      </c>
      <c r="G2939" t="s">
        <v>8237</v>
      </c>
      <c r="H2939" t="s">
        <v>8238</v>
      </c>
      <c r="I2939">
        <v>355810</v>
      </c>
      <c r="J2939" t="s">
        <v>8239</v>
      </c>
      <c r="K2939">
        <v>889</v>
      </c>
      <c r="L2939" t="s">
        <v>23</v>
      </c>
      <c r="M2939" t="s">
        <v>24</v>
      </c>
      <c r="N2939" t="s">
        <v>393</v>
      </c>
      <c r="O2939">
        <v>8000000</v>
      </c>
      <c r="P2939">
        <v>2006</v>
      </c>
      <c r="Q2939">
        <v>7.9</v>
      </c>
    </row>
    <row r="2940" spans="1:17" hidden="1" x14ac:dyDescent="0.3">
      <c r="A2940" t="s">
        <v>2393</v>
      </c>
      <c r="B2940">
        <v>99</v>
      </c>
      <c r="C2940">
        <v>89</v>
      </c>
      <c r="D2940" t="s">
        <v>849</v>
      </c>
      <c r="E2940">
        <v>52287414</v>
      </c>
      <c r="F2940" t="s">
        <v>4137</v>
      </c>
      <c r="G2940" t="s">
        <v>8240</v>
      </c>
      <c r="H2940" t="s">
        <v>8241</v>
      </c>
      <c r="I2940">
        <v>271794</v>
      </c>
      <c r="J2940" t="s">
        <v>8214</v>
      </c>
      <c r="K2940">
        <v>584</v>
      </c>
      <c r="L2940" t="s">
        <v>23</v>
      </c>
      <c r="M2940" t="s">
        <v>24</v>
      </c>
      <c r="N2940" t="s">
        <v>393</v>
      </c>
      <c r="O2940">
        <v>8000000</v>
      </c>
      <c r="P2940">
        <v>1986</v>
      </c>
      <c r="Q2940">
        <v>8.1</v>
      </c>
    </row>
    <row r="2941" spans="1:17" hidden="1" x14ac:dyDescent="0.3">
      <c r="A2941" t="s">
        <v>3186</v>
      </c>
      <c r="B2941">
        <v>224</v>
      </c>
      <c r="C2941">
        <v>113</v>
      </c>
      <c r="D2941" t="s">
        <v>8243</v>
      </c>
      <c r="E2941">
        <v>45063889</v>
      </c>
      <c r="F2941" t="s">
        <v>1971</v>
      </c>
      <c r="G2941" t="s">
        <v>8242</v>
      </c>
      <c r="H2941" t="s">
        <v>8244</v>
      </c>
      <c r="I2941">
        <v>297250</v>
      </c>
      <c r="J2941" t="s">
        <v>8245</v>
      </c>
      <c r="K2941">
        <v>1441</v>
      </c>
      <c r="L2941" t="s">
        <v>23</v>
      </c>
      <c r="M2941" t="s">
        <v>38</v>
      </c>
      <c r="N2941" t="s">
        <v>393</v>
      </c>
      <c r="O2941">
        <v>8000000</v>
      </c>
      <c r="P2941">
        <v>2002</v>
      </c>
      <c r="Q2941">
        <v>7.6</v>
      </c>
    </row>
    <row r="2942" spans="1:17" hidden="1" x14ac:dyDescent="0.3">
      <c r="A2942" t="s">
        <v>8246</v>
      </c>
      <c r="B2942">
        <v>58</v>
      </c>
      <c r="C2942">
        <v>95</v>
      </c>
      <c r="D2942" t="s">
        <v>8248</v>
      </c>
      <c r="E2942">
        <v>40066497</v>
      </c>
      <c r="F2942" t="s">
        <v>3681</v>
      </c>
      <c r="G2942" t="s">
        <v>8247</v>
      </c>
      <c r="H2942" t="s">
        <v>8249</v>
      </c>
      <c r="I2942">
        <v>23671</v>
      </c>
      <c r="J2942" t="s">
        <v>8250</v>
      </c>
      <c r="K2942">
        <v>247</v>
      </c>
      <c r="L2942" t="s">
        <v>23</v>
      </c>
      <c r="M2942" t="s">
        <v>24</v>
      </c>
      <c r="N2942" t="s">
        <v>25</v>
      </c>
      <c r="O2942">
        <v>8000000</v>
      </c>
      <c r="P2942">
        <v>2004</v>
      </c>
      <c r="Q2942">
        <v>3.5</v>
      </c>
    </row>
    <row r="2943" spans="1:17" hidden="1" x14ac:dyDescent="0.3">
      <c r="A2943" t="s">
        <v>8251</v>
      </c>
      <c r="B2943">
        <v>53</v>
      </c>
      <c r="C2943">
        <v>112</v>
      </c>
      <c r="D2943" t="s">
        <v>2277</v>
      </c>
      <c r="E2943">
        <v>36500000</v>
      </c>
      <c r="F2943" t="s">
        <v>1100</v>
      </c>
      <c r="G2943" t="s">
        <v>2011</v>
      </c>
      <c r="H2943" t="s">
        <v>8252</v>
      </c>
      <c r="I2943">
        <v>87090</v>
      </c>
      <c r="J2943" t="s">
        <v>2448</v>
      </c>
      <c r="K2943">
        <v>142</v>
      </c>
      <c r="L2943" t="s">
        <v>23</v>
      </c>
      <c r="M2943" t="s">
        <v>24</v>
      </c>
      <c r="N2943" t="s">
        <v>64</v>
      </c>
      <c r="O2943">
        <v>8000000</v>
      </c>
      <c r="P2943">
        <v>1979</v>
      </c>
      <c r="Q2943">
        <v>7.6</v>
      </c>
    </row>
    <row r="2944" spans="1:17" hidden="1" x14ac:dyDescent="0.3">
      <c r="A2944" t="s">
        <v>7207</v>
      </c>
      <c r="B2944">
        <v>37</v>
      </c>
      <c r="C2944">
        <v>109</v>
      </c>
      <c r="D2944" t="s">
        <v>1764</v>
      </c>
      <c r="E2944">
        <v>27362712</v>
      </c>
      <c r="F2944" t="s">
        <v>3447</v>
      </c>
      <c r="G2944" t="s">
        <v>1429</v>
      </c>
      <c r="H2944" t="s">
        <v>8253</v>
      </c>
      <c r="I2944">
        <v>5971</v>
      </c>
      <c r="J2944" t="s">
        <v>4437</v>
      </c>
      <c r="K2944">
        <v>60</v>
      </c>
      <c r="L2944" t="s">
        <v>23</v>
      </c>
      <c r="M2944" t="s">
        <v>24</v>
      </c>
      <c r="N2944" t="s">
        <v>25</v>
      </c>
      <c r="O2944">
        <v>8000000</v>
      </c>
      <c r="P2944">
        <v>2002</v>
      </c>
      <c r="Q2944">
        <v>6.5</v>
      </c>
    </row>
    <row r="2945" spans="1:17" hidden="1" x14ac:dyDescent="0.3">
      <c r="A2945" t="s">
        <v>8254</v>
      </c>
      <c r="B2945">
        <v>11</v>
      </c>
      <c r="C2945">
        <v>108</v>
      </c>
      <c r="D2945" t="s">
        <v>3150</v>
      </c>
      <c r="E2945">
        <v>34746109</v>
      </c>
      <c r="F2945" t="s">
        <v>8255</v>
      </c>
      <c r="G2945" t="s">
        <v>5743</v>
      </c>
      <c r="H2945" t="s">
        <v>8256</v>
      </c>
      <c r="I2945">
        <v>3122</v>
      </c>
      <c r="J2945" t="s">
        <v>808</v>
      </c>
      <c r="K2945">
        <v>14</v>
      </c>
      <c r="L2945" t="s">
        <v>23</v>
      </c>
      <c r="M2945" t="s">
        <v>24</v>
      </c>
      <c r="N2945" t="s">
        <v>393</v>
      </c>
      <c r="O2945">
        <v>8000000</v>
      </c>
      <c r="P2945">
        <v>1996</v>
      </c>
      <c r="Q2945">
        <v>5.6</v>
      </c>
    </row>
    <row r="2946" spans="1:17" hidden="1" x14ac:dyDescent="0.3">
      <c r="A2946" t="s">
        <v>4734</v>
      </c>
      <c r="B2946">
        <v>327</v>
      </c>
      <c r="C2946">
        <v>100</v>
      </c>
      <c r="D2946" t="s">
        <v>44</v>
      </c>
      <c r="E2946">
        <v>34963967</v>
      </c>
      <c r="F2946" t="s">
        <v>918</v>
      </c>
      <c r="G2946" t="s">
        <v>1562</v>
      </c>
      <c r="H2946" t="s">
        <v>8257</v>
      </c>
      <c r="I2946">
        <v>270441</v>
      </c>
      <c r="J2946" t="s">
        <v>162</v>
      </c>
      <c r="K2946">
        <v>378</v>
      </c>
      <c r="L2946" t="s">
        <v>23</v>
      </c>
      <c r="M2946" t="s">
        <v>24</v>
      </c>
      <c r="N2946" t="s">
        <v>393</v>
      </c>
      <c r="O2946">
        <v>8000000</v>
      </c>
      <c r="P2946">
        <v>2011</v>
      </c>
      <c r="Q2946">
        <v>7.7</v>
      </c>
    </row>
    <row r="2947" spans="1:17" hidden="1" x14ac:dyDescent="0.3">
      <c r="A2947" t="s">
        <v>8258</v>
      </c>
      <c r="B2947">
        <v>135</v>
      </c>
      <c r="C2947">
        <v>90</v>
      </c>
      <c r="D2947" t="s">
        <v>8260</v>
      </c>
      <c r="E2947">
        <v>25926543</v>
      </c>
      <c r="F2947" t="s">
        <v>1892</v>
      </c>
      <c r="G2947" t="s">
        <v>8259</v>
      </c>
      <c r="H2947" t="s">
        <v>8261</v>
      </c>
      <c r="I2947">
        <v>26609</v>
      </c>
      <c r="J2947" t="s">
        <v>8262</v>
      </c>
      <c r="K2947">
        <v>148</v>
      </c>
      <c r="L2947" t="s">
        <v>23</v>
      </c>
      <c r="M2947" t="s">
        <v>24</v>
      </c>
      <c r="N2947" t="s">
        <v>25</v>
      </c>
      <c r="O2947">
        <v>8000000</v>
      </c>
      <c r="P2947">
        <v>2008</v>
      </c>
      <c r="Q2947">
        <v>5.2</v>
      </c>
    </row>
    <row r="2948" spans="1:17" hidden="1" x14ac:dyDescent="0.3">
      <c r="A2948" t="s">
        <v>8263</v>
      </c>
      <c r="B2948">
        <v>164</v>
      </c>
      <c r="C2948">
        <v>94</v>
      </c>
      <c r="D2948" t="s">
        <v>8265</v>
      </c>
      <c r="E2948">
        <v>26049082</v>
      </c>
      <c r="F2948" t="s">
        <v>1073</v>
      </c>
      <c r="G2948" t="s">
        <v>8264</v>
      </c>
      <c r="H2948" t="s">
        <v>8266</v>
      </c>
      <c r="I2948">
        <v>76791</v>
      </c>
      <c r="J2948" t="s">
        <v>8267</v>
      </c>
      <c r="K2948">
        <v>100</v>
      </c>
      <c r="L2948" t="s">
        <v>23</v>
      </c>
      <c r="M2948" t="s">
        <v>24</v>
      </c>
      <c r="N2948" t="s">
        <v>393</v>
      </c>
      <c r="O2948">
        <v>8000000</v>
      </c>
      <c r="P2948">
        <v>2014</v>
      </c>
      <c r="Q2948">
        <v>6.1</v>
      </c>
    </row>
    <row r="2949" spans="1:17" hidden="1" x14ac:dyDescent="0.3">
      <c r="A2949" t="s">
        <v>567</v>
      </c>
      <c r="B2949">
        <v>41</v>
      </c>
      <c r="C2949">
        <v>111</v>
      </c>
      <c r="D2949" t="s">
        <v>396</v>
      </c>
      <c r="E2949">
        <v>22551000</v>
      </c>
      <c r="F2949" t="s">
        <v>918</v>
      </c>
      <c r="G2949" t="s">
        <v>1101</v>
      </c>
      <c r="H2949" t="s">
        <v>8268</v>
      </c>
      <c r="I2949">
        <v>37269</v>
      </c>
      <c r="J2949" t="s">
        <v>508</v>
      </c>
      <c r="K2949">
        <v>165</v>
      </c>
      <c r="L2949" t="s">
        <v>23</v>
      </c>
      <c r="M2949" t="s">
        <v>38</v>
      </c>
      <c r="N2949" t="s">
        <v>25</v>
      </c>
      <c r="O2949">
        <v>8000000</v>
      </c>
      <c r="P2949">
        <v>1993</v>
      </c>
      <c r="Q2949">
        <v>7.4</v>
      </c>
    </row>
    <row r="2950" spans="1:17" hidden="1" x14ac:dyDescent="0.3">
      <c r="A2950" t="s">
        <v>8269</v>
      </c>
      <c r="B2950">
        <v>143</v>
      </c>
      <c r="C2950">
        <v>142</v>
      </c>
      <c r="D2950" t="s">
        <v>8271</v>
      </c>
      <c r="E2950">
        <v>22800000</v>
      </c>
      <c r="F2950" t="s">
        <v>34</v>
      </c>
      <c r="G2950" t="s">
        <v>8270</v>
      </c>
      <c r="H2950" t="s">
        <v>8272</v>
      </c>
      <c r="I2950">
        <v>59941</v>
      </c>
      <c r="J2950" t="s">
        <v>721</v>
      </c>
      <c r="K2950">
        <v>452</v>
      </c>
      <c r="L2950" t="s">
        <v>23</v>
      </c>
      <c r="M2950" t="s">
        <v>38</v>
      </c>
      <c r="N2950" t="s">
        <v>8273</v>
      </c>
      <c r="O2950">
        <v>7000000</v>
      </c>
      <c r="P2950">
        <v>1969</v>
      </c>
      <c r="Q2950">
        <v>6.8</v>
      </c>
    </row>
    <row r="2951" spans="1:17" hidden="1" x14ac:dyDescent="0.3">
      <c r="A2951" t="s">
        <v>3741</v>
      </c>
      <c r="B2951">
        <v>109</v>
      </c>
      <c r="C2951">
        <v>107</v>
      </c>
      <c r="D2951" t="s">
        <v>2251</v>
      </c>
      <c r="E2951">
        <v>18090181</v>
      </c>
      <c r="F2951" t="s">
        <v>1681</v>
      </c>
      <c r="G2951" t="s">
        <v>8274</v>
      </c>
      <c r="H2951" t="s">
        <v>8275</v>
      </c>
      <c r="I2951">
        <v>38191</v>
      </c>
      <c r="J2951" t="s">
        <v>8276</v>
      </c>
      <c r="K2951">
        <v>271</v>
      </c>
      <c r="L2951" t="s">
        <v>23</v>
      </c>
      <c r="M2951" t="s">
        <v>24</v>
      </c>
      <c r="N2951" t="s">
        <v>393</v>
      </c>
      <c r="O2951">
        <v>8000000</v>
      </c>
      <c r="P2951">
        <v>1994</v>
      </c>
      <c r="Q2951">
        <v>6.4</v>
      </c>
    </row>
    <row r="2952" spans="1:17" hidden="1" x14ac:dyDescent="0.3">
      <c r="A2952" t="s">
        <v>3515</v>
      </c>
      <c r="B2952">
        <v>59</v>
      </c>
      <c r="C2952">
        <v>91</v>
      </c>
      <c r="D2952" t="s">
        <v>1170</v>
      </c>
      <c r="E2952">
        <v>17843379</v>
      </c>
      <c r="F2952" t="s">
        <v>918</v>
      </c>
      <c r="G2952" t="s">
        <v>6346</v>
      </c>
      <c r="H2952" t="s">
        <v>8277</v>
      </c>
      <c r="I2952">
        <v>14904</v>
      </c>
      <c r="J2952" t="s">
        <v>8278</v>
      </c>
      <c r="K2952">
        <v>147</v>
      </c>
      <c r="L2952" t="s">
        <v>23</v>
      </c>
      <c r="M2952" t="s">
        <v>24</v>
      </c>
      <c r="N2952" t="s">
        <v>25</v>
      </c>
      <c r="O2952">
        <v>8000000</v>
      </c>
      <c r="P2952">
        <v>1999</v>
      </c>
      <c r="Q2952">
        <v>5.7</v>
      </c>
    </row>
    <row r="2953" spans="1:17" hidden="1" x14ac:dyDescent="0.3">
      <c r="A2953" t="s">
        <v>7512</v>
      </c>
      <c r="B2953">
        <v>40</v>
      </c>
      <c r="C2953">
        <v>82</v>
      </c>
      <c r="D2953" t="s">
        <v>1665</v>
      </c>
      <c r="E2953">
        <v>17278980</v>
      </c>
      <c r="F2953" t="s">
        <v>667</v>
      </c>
      <c r="G2953" t="s">
        <v>6681</v>
      </c>
      <c r="H2953" t="s">
        <v>8280</v>
      </c>
      <c r="I2953">
        <v>48225</v>
      </c>
      <c r="J2953" t="s">
        <v>2436</v>
      </c>
      <c r="K2953">
        <v>164</v>
      </c>
      <c r="L2953" t="s">
        <v>23</v>
      </c>
      <c r="M2953" t="s">
        <v>24</v>
      </c>
      <c r="N2953" t="s">
        <v>393</v>
      </c>
      <c r="O2953">
        <v>8000000</v>
      </c>
      <c r="P2953">
        <v>1998</v>
      </c>
      <c r="Q2953">
        <v>6.7</v>
      </c>
    </row>
    <row r="2954" spans="1:17" hidden="1" x14ac:dyDescent="0.3">
      <c r="A2954" t="s">
        <v>8281</v>
      </c>
      <c r="B2954">
        <v>121</v>
      </c>
      <c r="C2954">
        <v>97</v>
      </c>
      <c r="D2954" t="s">
        <v>55</v>
      </c>
      <c r="E2954">
        <v>16699684</v>
      </c>
      <c r="F2954" t="s">
        <v>1073</v>
      </c>
      <c r="G2954" t="s">
        <v>994</v>
      </c>
      <c r="H2954" t="s">
        <v>8282</v>
      </c>
      <c r="I2954">
        <v>17461</v>
      </c>
      <c r="J2954" t="s">
        <v>3222</v>
      </c>
      <c r="K2954">
        <v>78</v>
      </c>
      <c r="L2954" t="s">
        <v>23</v>
      </c>
      <c r="M2954" t="s">
        <v>24</v>
      </c>
      <c r="N2954" t="s">
        <v>64</v>
      </c>
      <c r="O2954">
        <v>8000000</v>
      </c>
      <c r="P2954">
        <v>2009</v>
      </c>
      <c r="Q2954">
        <v>5.6</v>
      </c>
    </row>
    <row r="2955" spans="1:17" hidden="1" x14ac:dyDescent="0.3">
      <c r="A2955" t="s">
        <v>3127</v>
      </c>
      <c r="B2955">
        <v>358</v>
      </c>
      <c r="C2955">
        <v>128</v>
      </c>
      <c r="D2955" t="s">
        <v>759</v>
      </c>
      <c r="E2955">
        <v>50815288</v>
      </c>
      <c r="F2955" t="s">
        <v>2497</v>
      </c>
      <c r="G2955" t="s">
        <v>3128</v>
      </c>
      <c r="H2955" t="s">
        <v>3129</v>
      </c>
      <c r="I2955">
        <v>109191</v>
      </c>
      <c r="J2955" t="s">
        <v>3130</v>
      </c>
      <c r="K2955">
        <v>625</v>
      </c>
      <c r="L2955" t="s">
        <v>23</v>
      </c>
      <c r="M2955" t="s">
        <v>24</v>
      </c>
      <c r="N2955" t="s">
        <v>393</v>
      </c>
      <c r="O2955">
        <v>50000000</v>
      </c>
      <c r="P2955">
        <v>2005</v>
      </c>
      <c r="Q2955">
        <v>7</v>
      </c>
    </row>
    <row r="2956" spans="1:17" hidden="1" x14ac:dyDescent="0.3">
      <c r="A2956" t="s">
        <v>8283</v>
      </c>
      <c r="B2956">
        <v>288</v>
      </c>
      <c r="C2956">
        <v>102</v>
      </c>
      <c r="D2956" t="s">
        <v>40</v>
      </c>
      <c r="E2956">
        <v>15047419</v>
      </c>
      <c r="F2956" t="s">
        <v>1239</v>
      </c>
      <c r="G2956" t="s">
        <v>894</v>
      </c>
      <c r="H2956" t="s">
        <v>8284</v>
      </c>
      <c r="I2956">
        <v>357275</v>
      </c>
      <c r="J2956" t="s">
        <v>2284</v>
      </c>
      <c r="K2956">
        <v>1061</v>
      </c>
      <c r="L2956" t="s">
        <v>23</v>
      </c>
      <c r="M2956" t="s">
        <v>24</v>
      </c>
      <c r="N2956" t="s">
        <v>393</v>
      </c>
      <c r="O2956">
        <v>7000000</v>
      </c>
      <c r="P2956">
        <v>2000</v>
      </c>
      <c r="Q2956">
        <v>7.6</v>
      </c>
    </row>
    <row r="2957" spans="1:17" hidden="1" x14ac:dyDescent="0.3">
      <c r="A2957" t="s">
        <v>5102</v>
      </c>
      <c r="B2957">
        <v>107</v>
      </c>
      <c r="C2957">
        <v>93</v>
      </c>
      <c r="D2957" t="s">
        <v>256</v>
      </c>
      <c r="E2957">
        <v>14015786</v>
      </c>
      <c r="F2957" t="s">
        <v>147</v>
      </c>
      <c r="G2957" t="s">
        <v>1248</v>
      </c>
      <c r="H2957" t="s">
        <v>8285</v>
      </c>
      <c r="I2957">
        <v>37952</v>
      </c>
      <c r="J2957" t="s">
        <v>966</v>
      </c>
      <c r="K2957">
        <v>298</v>
      </c>
      <c r="L2957" t="s">
        <v>23</v>
      </c>
      <c r="M2957" t="s">
        <v>24</v>
      </c>
      <c r="N2957" t="s">
        <v>393</v>
      </c>
      <c r="O2957">
        <v>5000000</v>
      </c>
      <c r="P2957">
        <v>2002</v>
      </c>
      <c r="Q2957">
        <v>6.5</v>
      </c>
    </row>
    <row r="2958" spans="1:17" hidden="1" x14ac:dyDescent="0.3">
      <c r="A2958" t="s">
        <v>8286</v>
      </c>
      <c r="B2958">
        <v>91</v>
      </c>
      <c r="C2958">
        <v>138</v>
      </c>
      <c r="D2958" t="s">
        <v>2937</v>
      </c>
      <c r="E2958">
        <v>10269307</v>
      </c>
      <c r="F2958" t="s">
        <v>229</v>
      </c>
      <c r="G2958" t="s">
        <v>3269</v>
      </c>
      <c r="H2958" t="s">
        <v>8287</v>
      </c>
      <c r="I2958">
        <v>53251</v>
      </c>
      <c r="J2958" t="s">
        <v>260</v>
      </c>
      <c r="K2958">
        <v>188</v>
      </c>
      <c r="L2958" t="s">
        <v>23</v>
      </c>
      <c r="M2958" t="s">
        <v>24</v>
      </c>
      <c r="N2958" t="s">
        <v>393</v>
      </c>
      <c r="O2958">
        <v>8000000</v>
      </c>
      <c r="P2958">
        <v>2009</v>
      </c>
      <c r="Q2958">
        <v>6.3</v>
      </c>
    </row>
    <row r="2959" spans="1:17" hidden="1" x14ac:dyDescent="0.3">
      <c r="A2959" t="s">
        <v>8288</v>
      </c>
      <c r="B2959">
        <v>231</v>
      </c>
      <c r="C2959">
        <v>93</v>
      </c>
      <c r="D2959" t="s">
        <v>8289</v>
      </c>
      <c r="E2959">
        <v>17536788</v>
      </c>
      <c r="F2959" t="s">
        <v>918</v>
      </c>
      <c r="G2959" t="s">
        <v>2632</v>
      </c>
      <c r="H2959" t="s">
        <v>8290</v>
      </c>
      <c r="I2959">
        <v>49240</v>
      </c>
      <c r="J2959" t="s">
        <v>8291</v>
      </c>
      <c r="K2959">
        <v>142</v>
      </c>
      <c r="L2959" t="s">
        <v>23</v>
      </c>
      <c r="M2959" t="s">
        <v>24</v>
      </c>
      <c r="N2959" t="s">
        <v>25</v>
      </c>
      <c r="O2959">
        <v>8000000</v>
      </c>
      <c r="P2959">
        <v>2013</v>
      </c>
      <c r="Q2959">
        <v>7.1</v>
      </c>
    </row>
    <row r="2960" spans="1:17" hidden="1" x14ac:dyDescent="0.3">
      <c r="A2960" t="s">
        <v>2299</v>
      </c>
      <c r="B2960">
        <v>262</v>
      </c>
      <c r="C2960">
        <v>92</v>
      </c>
      <c r="D2960" t="s">
        <v>125</v>
      </c>
      <c r="E2960">
        <v>58401464</v>
      </c>
      <c r="F2960" t="s">
        <v>1073</v>
      </c>
      <c r="G2960" t="s">
        <v>6359</v>
      </c>
      <c r="H2960" t="s">
        <v>8292</v>
      </c>
      <c r="I2960">
        <v>276746</v>
      </c>
      <c r="J2960" t="s">
        <v>8293</v>
      </c>
      <c r="K2960">
        <v>264</v>
      </c>
      <c r="L2960" t="s">
        <v>23</v>
      </c>
      <c r="M2960" t="s">
        <v>24</v>
      </c>
      <c r="N2960" t="s">
        <v>25</v>
      </c>
      <c r="O2960">
        <v>8000000</v>
      </c>
      <c r="P2960">
        <v>2010</v>
      </c>
      <c r="Q2960">
        <v>7.1</v>
      </c>
    </row>
    <row r="2961" spans="1:17" hidden="1" x14ac:dyDescent="0.3">
      <c r="A2961" t="s">
        <v>5209</v>
      </c>
      <c r="B2961">
        <v>196</v>
      </c>
      <c r="C2961">
        <v>92</v>
      </c>
      <c r="D2961" t="s">
        <v>213</v>
      </c>
      <c r="E2961">
        <v>8279017</v>
      </c>
      <c r="F2961" t="s">
        <v>6365</v>
      </c>
      <c r="G2961" t="s">
        <v>1167</v>
      </c>
      <c r="H2961" t="s">
        <v>8295</v>
      </c>
      <c r="I2961">
        <v>34191</v>
      </c>
      <c r="J2961" t="s">
        <v>1436</v>
      </c>
      <c r="K2961">
        <v>339</v>
      </c>
      <c r="L2961" t="s">
        <v>23</v>
      </c>
      <c r="M2961" t="s">
        <v>38</v>
      </c>
      <c r="N2961" t="s">
        <v>393</v>
      </c>
      <c r="O2961">
        <v>8000000</v>
      </c>
      <c r="P2961">
        <v>2000</v>
      </c>
      <c r="Q2961">
        <v>6.9</v>
      </c>
    </row>
    <row r="2962" spans="1:17" hidden="1" x14ac:dyDescent="0.3">
      <c r="A2962" t="s">
        <v>6724</v>
      </c>
      <c r="B2962">
        <v>83</v>
      </c>
      <c r="C2962">
        <v>104</v>
      </c>
      <c r="D2962" t="s">
        <v>1585</v>
      </c>
      <c r="E2962">
        <v>10106233</v>
      </c>
      <c r="F2962" t="s">
        <v>1608</v>
      </c>
      <c r="G2962" t="s">
        <v>2848</v>
      </c>
      <c r="H2962" t="s">
        <v>8296</v>
      </c>
      <c r="I2962">
        <v>12702</v>
      </c>
      <c r="J2962" t="s">
        <v>3879</v>
      </c>
      <c r="K2962">
        <v>32</v>
      </c>
      <c r="L2962" t="s">
        <v>23</v>
      </c>
      <c r="M2962" t="s">
        <v>24</v>
      </c>
      <c r="N2962" t="s">
        <v>64</v>
      </c>
      <c r="O2962">
        <v>8000000</v>
      </c>
      <c r="P2962">
        <v>2011</v>
      </c>
      <c r="Q2962">
        <v>5.4</v>
      </c>
    </row>
    <row r="2963" spans="1:17" hidden="1" x14ac:dyDescent="0.3">
      <c r="A2963" t="s">
        <v>6130</v>
      </c>
      <c r="B2963">
        <v>11</v>
      </c>
      <c r="C2963">
        <v>89</v>
      </c>
      <c r="D2963" t="s">
        <v>2772</v>
      </c>
      <c r="E2963">
        <v>4692814</v>
      </c>
      <c r="F2963" t="s">
        <v>1068</v>
      </c>
      <c r="G2963" t="s">
        <v>3779</v>
      </c>
      <c r="H2963" t="s">
        <v>8297</v>
      </c>
      <c r="I2963">
        <v>2870</v>
      </c>
      <c r="J2963" t="s">
        <v>1178</v>
      </c>
      <c r="K2963">
        <v>34</v>
      </c>
      <c r="L2963" t="s">
        <v>23</v>
      </c>
      <c r="M2963" t="s">
        <v>24</v>
      </c>
      <c r="N2963" t="s">
        <v>25</v>
      </c>
      <c r="O2963">
        <v>8000000</v>
      </c>
      <c r="P2963">
        <v>1999</v>
      </c>
      <c r="Q2963">
        <v>5.0999999999999996</v>
      </c>
    </row>
    <row r="2964" spans="1:17" hidden="1" x14ac:dyDescent="0.3">
      <c r="A2964" t="s">
        <v>8298</v>
      </c>
      <c r="B2964">
        <v>72</v>
      </c>
      <c r="C2964">
        <v>92</v>
      </c>
      <c r="D2964" t="s">
        <v>1760</v>
      </c>
      <c r="E2964">
        <v>5018450</v>
      </c>
      <c r="F2964" t="s">
        <v>2241</v>
      </c>
      <c r="G2964" t="s">
        <v>3512</v>
      </c>
      <c r="H2964" t="s">
        <v>8299</v>
      </c>
      <c r="I2964">
        <v>8546</v>
      </c>
      <c r="J2964" t="s">
        <v>6157</v>
      </c>
      <c r="K2964">
        <v>86</v>
      </c>
      <c r="L2964" t="s">
        <v>23</v>
      </c>
      <c r="M2964" t="s">
        <v>24</v>
      </c>
      <c r="N2964" t="s">
        <v>393</v>
      </c>
      <c r="O2964">
        <v>8000000</v>
      </c>
      <c r="P2964">
        <v>2000</v>
      </c>
      <c r="Q2964">
        <v>5.3</v>
      </c>
    </row>
    <row r="2965" spans="1:17" hidden="1" x14ac:dyDescent="0.3">
      <c r="A2965" t="s">
        <v>8300</v>
      </c>
      <c r="B2965">
        <v>328</v>
      </c>
      <c r="C2965">
        <v>90</v>
      </c>
      <c r="D2965" t="s">
        <v>1657</v>
      </c>
      <c r="E2965">
        <v>3442820</v>
      </c>
      <c r="F2965" t="s">
        <v>8301</v>
      </c>
      <c r="G2965" t="s">
        <v>1532</v>
      </c>
      <c r="H2965" t="s">
        <v>8302</v>
      </c>
      <c r="I2965">
        <v>31489</v>
      </c>
      <c r="J2965" t="s">
        <v>8303</v>
      </c>
      <c r="K2965">
        <v>140</v>
      </c>
      <c r="L2965" t="s">
        <v>23</v>
      </c>
      <c r="M2965" t="s">
        <v>24</v>
      </c>
      <c r="N2965" t="s">
        <v>393</v>
      </c>
      <c r="O2965">
        <v>8000000</v>
      </c>
      <c r="P2965">
        <v>2015</v>
      </c>
      <c r="Q2965">
        <v>7.3</v>
      </c>
    </row>
    <row r="2966" spans="1:17" hidden="1" x14ac:dyDescent="0.3">
      <c r="A2966" t="s">
        <v>6274</v>
      </c>
      <c r="B2966">
        <v>248</v>
      </c>
      <c r="C2966">
        <v>129</v>
      </c>
      <c r="D2966" t="s">
        <v>270</v>
      </c>
      <c r="E2966">
        <v>3205244</v>
      </c>
      <c r="F2966" t="s">
        <v>1608</v>
      </c>
      <c r="G2966" t="s">
        <v>1544</v>
      </c>
      <c r="H2966" t="s">
        <v>8304</v>
      </c>
      <c r="I2966">
        <v>23629</v>
      </c>
      <c r="J2966" t="s">
        <v>5169</v>
      </c>
      <c r="K2966">
        <v>141</v>
      </c>
      <c r="L2966" t="s">
        <v>23</v>
      </c>
      <c r="M2966" t="s">
        <v>38</v>
      </c>
      <c r="N2966" t="s">
        <v>25</v>
      </c>
      <c r="O2966">
        <v>10000000</v>
      </c>
      <c r="P2966">
        <v>2010</v>
      </c>
      <c r="Q2966">
        <v>7.3</v>
      </c>
    </row>
    <row r="2967" spans="1:17" hidden="1" x14ac:dyDescent="0.3">
      <c r="A2967" t="s">
        <v>8305</v>
      </c>
      <c r="B2967">
        <v>128</v>
      </c>
      <c r="C2967">
        <v>111</v>
      </c>
      <c r="D2967" t="s">
        <v>3934</v>
      </c>
      <c r="E2967">
        <v>3076425</v>
      </c>
      <c r="F2967" t="s">
        <v>8306</v>
      </c>
      <c r="G2967" t="s">
        <v>3590</v>
      </c>
      <c r="H2967" t="s">
        <v>8307</v>
      </c>
      <c r="I2967">
        <v>23660</v>
      </c>
      <c r="J2967" t="s">
        <v>8308</v>
      </c>
      <c r="K2967">
        <v>162</v>
      </c>
      <c r="L2967" t="s">
        <v>942</v>
      </c>
      <c r="M2967" t="s">
        <v>943</v>
      </c>
      <c r="N2967" t="s">
        <v>393</v>
      </c>
      <c r="O2967">
        <v>8000000</v>
      </c>
      <c r="P2967">
        <v>2002</v>
      </c>
      <c r="Q2967">
        <v>7.1</v>
      </c>
    </row>
    <row r="2968" spans="1:17" hidden="1" x14ac:dyDescent="0.3">
      <c r="A2968" t="s">
        <v>7017</v>
      </c>
      <c r="B2968">
        <v>45</v>
      </c>
      <c r="C2968">
        <v>79</v>
      </c>
      <c r="D2968" t="s">
        <v>395</v>
      </c>
      <c r="E2968">
        <v>2275557</v>
      </c>
      <c r="F2968" t="s">
        <v>286</v>
      </c>
      <c r="G2968" t="s">
        <v>1104</v>
      </c>
      <c r="H2968" t="s">
        <v>8309</v>
      </c>
      <c r="I2968">
        <v>12561</v>
      </c>
      <c r="J2968" t="s">
        <v>8310</v>
      </c>
      <c r="K2968">
        <v>102</v>
      </c>
      <c r="L2968" t="s">
        <v>23</v>
      </c>
      <c r="M2968" t="s">
        <v>24</v>
      </c>
      <c r="N2968" t="s">
        <v>393</v>
      </c>
      <c r="O2968">
        <v>8000000</v>
      </c>
      <c r="P2968">
        <v>1991</v>
      </c>
      <c r="Q2968">
        <v>6</v>
      </c>
    </row>
    <row r="2969" spans="1:17" hidden="1" x14ac:dyDescent="0.3">
      <c r="A2969" t="s">
        <v>2998</v>
      </c>
      <c r="B2969">
        <v>49</v>
      </c>
      <c r="C2969">
        <v>104</v>
      </c>
      <c r="D2969" t="s">
        <v>525</v>
      </c>
      <c r="E2969">
        <v>1789892</v>
      </c>
      <c r="F2969" t="s">
        <v>667</v>
      </c>
      <c r="G2969" t="s">
        <v>3329</v>
      </c>
      <c r="H2969" t="s">
        <v>8311</v>
      </c>
      <c r="I2969">
        <v>9494</v>
      </c>
      <c r="J2969" t="s">
        <v>8312</v>
      </c>
      <c r="K2969">
        <v>109</v>
      </c>
      <c r="L2969" t="s">
        <v>23</v>
      </c>
      <c r="M2969" t="s">
        <v>509</v>
      </c>
      <c r="N2969" t="s">
        <v>393</v>
      </c>
      <c r="O2969">
        <v>8000000</v>
      </c>
      <c r="P2969">
        <v>1998</v>
      </c>
      <c r="Q2969">
        <v>6.6</v>
      </c>
    </row>
    <row r="2970" spans="1:17" hidden="1" x14ac:dyDescent="0.3">
      <c r="A2970" t="s">
        <v>8313</v>
      </c>
      <c r="B2970">
        <v>163</v>
      </c>
      <c r="C2970">
        <v>101</v>
      </c>
      <c r="D2970" t="s">
        <v>561</v>
      </c>
      <c r="E2970">
        <v>6350058</v>
      </c>
      <c r="F2970" t="s">
        <v>918</v>
      </c>
      <c r="G2970" t="s">
        <v>7163</v>
      </c>
      <c r="H2970" t="s">
        <v>8314</v>
      </c>
      <c r="I2970">
        <v>106098</v>
      </c>
      <c r="J2970" t="s">
        <v>4430</v>
      </c>
      <c r="K2970">
        <v>150</v>
      </c>
      <c r="L2970" t="s">
        <v>23</v>
      </c>
      <c r="M2970" t="s">
        <v>24</v>
      </c>
      <c r="N2970" t="s">
        <v>25</v>
      </c>
      <c r="O2970">
        <v>8000000</v>
      </c>
      <c r="P2970">
        <v>2010</v>
      </c>
      <c r="Q2970">
        <v>7.2</v>
      </c>
    </row>
    <row r="2971" spans="1:17" hidden="1" x14ac:dyDescent="0.3">
      <c r="A2971" t="s">
        <v>5489</v>
      </c>
      <c r="B2971">
        <v>163</v>
      </c>
      <c r="C2971">
        <v>113</v>
      </c>
      <c r="D2971" t="s">
        <v>1528</v>
      </c>
      <c r="E2971">
        <v>1094798</v>
      </c>
      <c r="F2971" t="s">
        <v>1910</v>
      </c>
      <c r="G2971" t="s">
        <v>8315</v>
      </c>
      <c r="H2971" t="s">
        <v>8316</v>
      </c>
      <c r="I2971">
        <v>11158</v>
      </c>
      <c r="J2971" t="s">
        <v>2872</v>
      </c>
      <c r="K2971">
        <v>73</v>
      </c>
      <c r="L2971" t="s">
        <v>23</v>
      </c>
      <c r="M2971" t="s">
        <v>38</v>
      </c>
      <c r="N2971" t="s">
        <v>393</v>
      </c>
      <c r="O2971">
        <v>7200000</v>
      </c>
      <c r="P2971">
        <v>2010</v>
      </c>
      <c r="Q2971">
        <v>7.2</v>
      </c>
    </row>
    <row r="2972" spans="1:17" hidden="1" x14ac:dyDescent="0.3">
      <c r="A2972" t="s">
        <v>6396</v>
      </c>
      <c r="B2972">
        <v>90</v>
      </c>
      <c r="C2972">
        <v>92</v>
      </c>
      <c r="D2972" t="s">
        <v>296</v>
      </c>
      <c r="E2972">
        <v>1071240</v>
      </c>
      <c r="F2972" t="s">
        <v>992</v>
      </c>
      <c r="G2972" t="s">
        <v>270</v>
      </c>
      <c r="H2972" t="s">
        <v>8317</v>
      </c>
      <c r="I2972">
        <v>3571</v>
      </c>
      <c r="J2972" t="s">
        <v>8318</v>
      </c>
      <c r="K2972">
        <v>34</v>
      </c>
      <c r="L2972" t="s">
        <v>23</v>
      </c>
      <c r="M2972" t="s">
        <v>38</v>
      </c>
      <c r="N2972" t="s">
        <v>25</v>
      </c>
      <c r="O2972">
        <v>8000000</v>
      </c>
      <c r="P2972">
        <v>2007</v>
      </c>
      <c r="Q2972">
        <v>6.9</v>
      </c>
    </row>
    <row r="2973" spans="1:17" hidden="1" x14ac:dyDescent="0.3">
      <c r="A2973" t="s">
        <v>8319</v>
      </c>
      <c r="B2973">
        <v>23</v>
      </c>
      <c r="C2973">
        <v>106</v>
      </c>
      <c r="D2973" t="s">
        <v>2729</v>
      </c>
      <c r="E2973">
        <v>532190</v>
      </c>
      <c r="F2973" t="s">
        <v>4084</v>
      </c>
      <c r="G2973" t="s">
        <v>8320</v>
      </c>
      <c r="H2973" t="s">
        <v>8321</v>
      </c>
      <c r="I2973">
        <v>5673</v>
      </c>
      <c r="J2973" t="s">
        <v>8322</v>
      </c>
      <c r="K2973">
        <v>37</v>
      </c>
      <c r="L2973" t="s">
        <v>23</v>
      </c>
      <c r="M2973" t="s">
        <v>24</v>
      </c>
      <c r="N2973" t="s">
        <v>25</v>
      </c>
      <c r="O2973">
        <v>8000000</v>
      </c>
      <c r="P2973">
        <v>1997</v>
      </c>
      <c r="Q2973">
        <v>6.8</v>
      </c>
    </row>
    <row r="2974" spans="1:17" hidden="1" x14ac:dyDescent="0.3">
      <c r="A2974" t="s">
        <v>8323</v>
      </c>
      <c r="B2974">
        <v>118</v>
      </c>
      <c r="C2974">
        <v>75</v>
      </c>
      <c r="D2974" t="s">
        <v>8325</v>
      </c>
      <c r="E2974">
        <v>686383</v>
      </c>
      <c r="F2974" t="s">
        <v>424</v>
      </c>
      <c r="G2974" t="s">
        <v>8324</v>
      </c>
      <c r="H2974" t="s">
        <v>8326</v>
      </c>
      <c r="I2974">
        <v>22811</v>
      </c>
      <c r="J2974" t="s">
        <v>8327</v>
      </c>
      <c r="K2974">
        <v>71</v>
      </c>
      <c r="L2974" t="s">
        <v>23</v>
      </c>
      <c r="M2974" t="s">
        <v>943</v>
      </c>
      <c r="N2974" t="s">
        <v>2933</v>
      </c>
      <c r="O2974">
        <v>6500000</v>
      </c>
      <c r="P2974">
        <v>2009</v>
      </c>
      <c r="Q2974">
        <v>7.7</v>
      </c>
    </row>
    <row r="2975" spans="1:17" hidden="1" x14ac:dyDescent="0.3">
      <c r="A2975" t="s">
        <v>8328</v>
      </c>
      <c r="B2975">
        <v>283</v>
      </c>
      <c r="C2975">
        <v>104</v>
      </c>
      <c r="D2975" t="s">
        <v>996</v>
      </c>
      <c r="E2975">
        <v>16168741</v>
      </c>
      <c r="F2975" t="s">
        <v>3681</v>
      </c>
      <c r="G2975" t="s">
        <v>8329</v>
      </c>
      <c r="H2975" t="s">
        <v>8330</v>
      </c>
      <c r="I2975">
        <v>99430</v>
      </c>
      <c r="J2975" t="s">
        <v>8331</v>
      </c>
      <c r="K2975">
        <v>182</v>
      </c>
      <c r="L2975" t="s">
        <v>23</v>
      </c>
      <c r="M2975" t="s">
        <v>24</v>
      </c>
      <c r="N2975" t="s">
        <v>393</v>
      </c>
      <c r="O2975">
        <v>8000000</v>
      </c>
      <c r="P2975">
        <v>2013</v>
      </c>
      <c r="Q2975">
        <v>7.4</v>
      </c>
    </row>
    <row r="2976" spans="1:17" hidden="1" x14ac:dyDescent="0.3">
      <c r="A2976" t="s">
        <v>8332</v>
      </c>
      <c r="B2976">
        <v>74</v>
      </c>
      <c r="C2976">
        <v>108</v>
      </c>
      <c r="D2976" t="s">
        <v>1514</v>
      </c>
      <c r="E2976">
        <v>568695</v>
      </c>
      <c r="F2976" t="s">
        <v>5085</v>
      </c>
      <c r="G2976" t="s">
        <v>5830</v>
      </c>
      <c r="H2976" t="s">
        <v>8333</v>
      </c>
      <c r="I2976">
        <v>16617</v>
      </c>
      <c r="J2976" t="s">
        <v>2042</v>
      </c>
      <c r="K2976">
        <v>110</v>
      </c>
      <c r="L2976" t="s">
        <v>23</v>
      </c>
      <c r="M2976" t="s">
        <v>24</v>
      </c>
      <c r="N2976" t="s">
        <v>393</v>
      </c>
      <c r="O2976">
        <v>8000000</v>
      </c>
      <c r="P2976">
        <v>2005</v>
      </c>
      <c r="Q2976">
        <v>6.5</v>
      </c>
    </row>
    <row r="2977" spans="1:17" hidden="1" x14ac:dyDescent="0.3">
      <c r="A2977" t="s">
        <v>8334</v>
      </c>
      <c r="B2977">
        <v>41</v>
      </c>
      <c r="C2977">
        <v>99</v>
      </c>
      <c r="D2977" t="s">
        <v>3722</v>
      </c>
      <c r="E2977">
        <v>398420</v>
      </c>
      <c r="F2977" t="s">
        <v>1239</v>
      </c>
      <c r="G2977" t="s">
        <v>8335</v>
      </c>
      <c r="H2977" t="s">
        <v>8336</v>
      </c>
      <c r="I2977">
        <v>5049</v>
      </c>
      <c r="J2977" t="s">
        <v>8337</v>
      </c>
      <c r="K2977">
        <v>48</v>
      </c>
      <c r="L2977" t="s">
        <v>23</v>
      </c>
      <c r="M2977" t="s">
        <v>24</v>
      </c>
      <c r="N2977" t="s">
        <v>393</v>
      </c>
      <c r="O2977">
        <v>8000000</v>
      </c>
      <c r="P2977">
        <v>2007</v>
      </c>
      <c r="Q2977">
        <v>6.4</v>
      </c>
    </row>
    <row r="2978" spans="1:17" hidden="1" x14ac:dyDescent="0.3">
      <c r="A2978" t="s">
        <v>8338</v>
      </c>
      <c r="B2978">
        <v>66</v>
      </c>
      <c r="C2978">
        <v>109</v>
      </c>
      <c r="D2978" t="s">
        <v>66</v>
      </c>
      <c r="E2978">
        <v>336456</v>
      </c>
      <c r="F2978" t="s">
        <v>8339</v>
      </c>
      <c r="G2978" t="s">
        <v>298</v>
      </c>
      <c r="H2978" t="s">
        <v>8340</v>
      </c>
      <c r="I2978">
        <v>7116</v>
      </c>
      <c r="J2978" t="s">
        <v>806</v>
      </c>
      <c r="K2978">
        <v>79</v>
      </c>
      <c r="L2978" t="s">
        <v>23</v>
      </c>
      <c r="M2978" t="s">
        <v>24</v>
      </c>
      <c r="N2978" t="s">
        <v>393</v>
      </c>
      <c r="O2978">
        <v>8000000</v>
      </c>
      <c r="P2978">
        <v>2003</v>
      </c>
      <c r="Q2978">
        <v>5.6</v>
      </c>
    </row>
    <row r="2979" spans="1:17" hidden="1" x14ac:dyDescent="0.3">
      <c r="A2979" t="s">
        <v>8341</v>
      </c>
      <c r="B2979">
        <v>140</v>
      </c>
      <c r="C2979">
        <v>93</v>
      </c>
      <c r="D2979" t="s">
        <v>8342</v>
      </c>
      <c r="E2979">
        <v>298110</v>
      </c>
      <c r="F2979" t="s">
        <v>7612</v>
      </c>
      <c r="G2979" t="s">
        <v>1688</v>
      </c>
      <c r="H2979" t="s">
        <v>8343</v>
      </c>
      <c r="I2979">
        <v>25055</v>
      </c>
      <c r="J2979" t="s">
        <v>8344</v>
      </c>
      <c r="K2979">
        <v>98</v>
      </c>
      <c r="L2979" t="s">
        <v>23</v>
      </c>
      <c r="M2979" t="s">
        <v>183</v>
      </c>
      <c r="N2979" t="s">
        <v>393</v>
      </c>
      <c r="O2979">
        <v>8000000</v>
      </c>
      <c r="P2979">
        <v>2006</v>
      </c>
      <c r="Q2979">
        <v>6.8</v>
      </c>
    </row>
    <row r="2980" spans="1:17" hidden="1" x14ac:dyDescent="0.3">
      <c r="A2980" t="s">
        <v>3285</v>
      </c>
      <c r="B2980">
        <v>32</v>
      </c>
      <c r="C2980">
        <v>99</v>
      </c>
      <c r="D2980" t="s">
        <v>816</v>
      </c>
      <c r="E2980">
        <v>127144</v>
      </c>
      <c r="F2980" t="s">
        <v>918</v>
      </c>
      <c r="G2980" t="s">
        <v>5411</v>
      </c>
      <c r="H2980" t="s">
        <v>8345</v>
      </c>
      <c r="I2980">
        <v>5159</v>
      </c>
      <c r="J2980" t="s">
        <v>3304</v>
      </c>
      <c r="K2980">
        <v>27</v>
      </c>
      <c r="L2980" t="s">
        <v>23</v>
      </c>
      <c r="M2980" t="s">
        <v>24</v>
      </c>
      <c r="N2980" t="s">
        <v>25</v>
      </c>
      <c r="O2980">
        <v>8000000</v>
      </c>
      <c r="P2980">
        <v>2005</v>
      </c>
      <c r="Q2980">
        <v>5.5</v>
      </c>
    </row>
    <row r="2981" spans="1:17" hidden="1" x14ac:dyDescent="0.3">
      <c r="A2981" t="s">
        <v>4096</v>
      </c>
      <c r="B2981">
        <v>68</v>
      </c>
      <c r="C2981">
        <v>98</v>
      </c>
      <c r="D2981" t="s">
        <v>75</v>
      </c>
      <c r="E2981">
        <v>117190</v>
      </c>
      <c r="F2981" t="s">
        <v>1118</v>
      </c>
      <c r="G2981" t="s">
        <v>482</v>
      </c>
      <c r="H2981" t="s">
        <v>8346</v>
      </c>
      <c r="I2981">
        <v>29994</v>
      </c>
      <c r="J2981" t="s">
        <v>7761</v>
      </c>
      <c r="K2981">
        <v>86</v>
      </c>
      <c r="L2981" t="s">
        <v>23</v>
      </c>
      <c r="M2981" t="s">
        <v>38</v>
      </c>
      <c r="N2981" t="s">
        <v>25</v>
      </c>
      <c r="O2981">
        <v>8000000</v>
      </c>
      <c r="P2981">
        <v>2010</v>
      </c>
      <c r="Q2981">
        <v>6.9</v>
      </c>
    </row>
    <row r="2982" spans="1:17" hidden="1" x14ac:dyDescent="0.3">
      <c r="A2982" t="s">
        <v>8347</v>
      </c>
      <c r="B2982">
        <v>79</v>
      </c>
      <c r="C2982">
        <v>95</v>
      </c>
      <c r="D2982" t="s">
        <v>3512</v>
      </c>
      <c r="E2982">
        <v>108662</v>
      </c>
      <c r="F2982" t="s">
        <v>4009</v>
      </c>
      <c r="G2982" t="s">
        <v>8348</v>
      </c>
      <c r="H2982" t="s">
        <v>8349</v>
      </c>
      <c r="I2982">
        <v>26849</v>
      </c>
      <c r="J2982" t="s">
        <v>7871</v>
      </c>
      <c r="K2982">
        <v>107</v>
      </c>
      <c r="L2982" t="s">
        <v>23</v>
      </c>
      <c r="M2982" t="s">
        <v>24</v>
      </c>
      <c r="N2982" t="s">
        <v>393</v>
      </c>
      <c r="O2982">
        <v>8000000</v>
      </c>
      <c r="P2982">
        <v>2008</v>
      </c>
      <c r="Q2982">
        <v>6</v>
      </c>
    </row>
    <row r="2983" spans="1:17" hidden="1" x14ac:dyDescent="0.3">
      <c r="A2983" t="s">
        <v>8350</v>
      </c>
      <c r="B2983">
        <v>26</v>
      </c>
      <c r="C2983">
        <v>107</v>
      </c>
      <c r="D2983" t="s">
        <v>527</v>
      </c>
      <c r="E2983">
        <v>53481</v>
      </c>
      <c r="F2983" t="s">
        <v>1359</v>
      </c>
      <c r="G2983" t="s">
        <v>3413</v>
      </c>
      <c r="H2983" t="s">
        <v>8351</v>
      </c>
      <c r="I2983">
        <v>5557</v>
      </c>
      <c r="J2983" t="s">
        <v>2997</v>
      </c>
      <c r="K2983">
        <v>34</v>
      </c>
      <c r="L2983" t="s">
        <v>23</v>
      </c>
      <c r="M2983" t="s">
        <v>24</v>
      </c>
      <c r="N2983" t="s">
        <v>393</v>
      </c>
      <c r="O2983">
        <v>8000000</v>
      </c>
      <c r="P2983">
        <v>2006</v>
      </c>
      <c r="Q2983">
        <v>6.4</v>
      </c>
    </row>
    <row r="2984" spans="1:17" hidden="1" x14ac:dyDescent="0.3">
      <c r="A2984" t="s">
        <v>8352</v>
      </c>
      <c r="B2984">
        <v>100</v>
      </c>
      <c r="C2984">
        <v>102</v>
      </c>
      <c r="D2984" t="s">
        <v>1470</v>
      </c>
      <c r="E2984">
        <v>23106</v>
      </c>
      <c r="F2984" t="s">
        <v>1942</v>
      </c>
      <c r="G2984" t="s">
        <v>8353</v>
      </c>
      <c r="H2984" t="s">
        <v>8354</v>
      </c>
      <c r="I2984">
        <v>9003</v>
      </c>
      <c r="J2984" t="s">
        <v>4247</v>
      </c>
      <c r="K2984">
        <v>58</v>
      </c>
      <c r="L2984" t="s">
        <v>23</v>
      </c>
      <c r="M2984" t="s">
        <v>4163</v>
      </c>
      <c r="N2984" t="s">
        <v>3353</v>
      </c>
      <c r="O2984">
        <v>50000000</v>
      </c>
      <c r="P2984">
        <v>2004</v>
      </c>
      <c r="Q2984">
        <v>6.6</v>
      </c>
    </row>
    <row r="2985" spans="1:17" hidden="1" x14ac:dyDescent="0.3">
      <c r="A2985" t="s">
        <v>6331</v>
      </c>
      <c r="B2985">
        <v>150</v>
      </c>
      <c r="C2985">
        <v>124</v>
      </c>
      <c r="D2985" t="s">
        <v>8357</v>
      </c>
      <c r="E2985">
        <v>439162</v>
      </c>
      <c r="F2985" t="s">
        <v>8356</v>
      </c>
      <c r="G2985" t="s">
        <v>8355</v>
      </c>
      <c r="H2985" t="s">
        <v>8358</v>
      </c>
      <c r="I2985">
        <v>106160</v>
      </c>
      <c r="J2985" t="s">
        <v>8359</v>
      </c>
      <c r="K2985">
        <v>430</v>
      </c>
      <c r="L2985" t="s">
        <v>450</v>
      </c>
      <c r="M2985" t="s">
        <v>451</v>
      </c>
      <c r="N2985" t="s">
        <v>393</v>
      </c>
      <c r="O2985">
        <v>1100000000</v>
      </c>
      <c r="P2985">
        <v>1988</v>
      </c>
      <c r="Q2985">
        <v>8.1</v>
      </c>
    </row>
    <row r="2986" spans="1:17" hidden="1" x14ac:dyDescent="0.3">
      <c r="A2986" t="s">
        <v>8360</v>
      </c>
      <c r="B2986">
        <v>85</v>
      </c>
      <c r="C2986">
        <v>90</v>
      </c>
      <c r="D2986" t="s">
        <v>3175</v>
      </c>
      <c r="E2986">
        <v>671240</v>
      </c>
      <c r="F2986" t="s">
        <v>918</v>
      </c>
      <c r="G2986" t="s">
        <v>3191</v>
      </c>
      <c r="H2986" t="s">
        <v>8361</v>
      </c>
      <c r="I2986">
        <v>23023</v>
      </c>
      <c r="J2986" t="s">
        <v>8362</v>
      </c>
      <c r="K2986">
        <v>149</v>
      </c>
      <c r="L2986" t="s">
        <v>23</v>
      </c>
      <c r="M2986" t="s">
        <v>38</v>
      </c>
      <c r="N2986" t="s">
        <v>393</v>
      </c>
      <c r="O2986">
        <v>7900000</v>
      </c>
      <c r="P2986">
        <v>2005</v>
      </c>
      <c r="Q2986">
        <v>6.9</v>
      </c>
    </row>
    <row r="2987" spans="1:17" hidden="1" x14ac:dyDescent="0.3">
      <c r="A2987" t="s">
        <v>8363</v>
      </c>
      <c r="B2987">
        <v>21</v>
      </c>
      <c r="C2987">
        <v>90</v>
      </c>
      <c r="D2987" t="s">
        <v>318</v>
      </c>
      <c r="E2987">
        <v>882290</v>
      </c>
      <c r="F2987" t="s">
        <v>2154</v>
      </c>
      <c r="G2987" t="s">
        <v>3181</v>
      </c>
      <c r="H2987" t="s">
        <v>8364</v>
      </c>
      <c r="I2987">
        <v>4792</v>
      </c>
      <c r="J2987" t="s">
        <v>8365</v>
      </c>
      <c r="K2987">
        <v>43</v>
      </c>
      <c r="L2987" t="s">
        <v>23</v>
      </c>
      <c r="M2987" t="s">
        <v>253</v>
      </c>
      <c r="N2987" t="s">
        <v>393</v>
      </c>
      <c r="O2987">
        <v>10000000</v>
      </c>
      <c r="P2987">
        <v>1989</v>
      </c>
      <c r="Q2987">
        <v>6.5</v>
      </c>
    </row>
    <row r="2988" spans="1:17" hidden="1" x14ac:dyDescent="0.3">
      <c r="A2988" t="s">
        <v>3707</v>
      </c>
      <c r="B2988">
        <v>61</v>
      </c>
      <c r="C2988">
        <v>99</v>
      </c>
      <c r="D2988" t="s">
        <v>316</v>
      </c>
      <c r="E2988">
        <v>106593296</v>
      </c>
      <c r="F2988" t="s">
        <v>2418</v>
      </c>
      <c r="G2988" t="s">
        <v>8367</v>
      </c>
      <c r="H2988" t="s">
        <v>8368</v>
      </c>
      <c r="I2988">
        <v>72324</v>
      </c>
      <c r="J2988" t="s">
        <v>8369</v>
      </c>
      <c r="K2988">
        <v>134</v>
      </c>
      <c r="L2988" t="s">
        <v>23</v>
      </c>
      <c r="M2988" t="s">
        <v>24</v>
      </c>
      <c r="N2988" t="s">
        <v>64</v>
      </c>
      <c r="O2988">
        <v>7500000</v>
      </c>
      <c r="P2988">
        <v>1989</v>
      </c>
      <c r="Q2988">
        <v>7.4</v>
      </c>
    </row>
    <row r="2989" spans="1:17" hidden="1" x14ac:dyDescent="0.3">
      <c r="A2989" t="s">
        <v>4523</v>
      </c>
      <c r="B2989">
        <v>34</v>
      </c>
      <c r="C2989">
        <v>115</v>
      </c>
      <c r="D2989" t="s">
        <v>1123</v>
      </c>
      <c r="E2989">
        <v>43490057</v>
      </c>
      <c r="F2989" t="s">
        <v>1608</v>
      </c>
      <c r="G2989" t="s">
        <v>990</v>
      </c>
      <c r="H2989" t="s">
        <v>8370</v>
      </c>
      <c r="I2989">
        <v>5275</v>
      </c>
      <c r="J2989" t="s">
        <v>428</v>
      </c>
      <c r="K2989">
        <v>30</v>
      </c>
      <c r="L2989" t="s">
        <v>23</v>
      </c>
      <c r="M2989" t="s">
        <v>24</v>
      </c>
      <c r="N2989" t="s">
        <v>393</v>
      </c>
      <c r="O2989">
        <v>7500000</v>
      </c>
      <c r="P2989">
        <v>1997</v>
      </c>
      <c r="Q2989">
        <v>6.9</v>
      </c>
    </row>
    <row r="2990" spans="1:17" hidden="1" x14ac:dyDescent="0.3">
      <c r="A2990" t="s">
        <v>8371</v>
      </c>
      <c r="B2990">
        <v>62</v>
      </c>
      <c r="C2990">
        <v>89</v>
      </c>
      <c r="D2990" t="s">
        <v>8373</v>
      </c>
      <c r="E2990">
        <v>32333860</v>
      </c>
      <c r="F2990" t="s">
        <v>1366</v>
      </c>
      <c r="G2990" t="s">
        <v>8372</v>
      </c>
      <c r="H2990" t="s">
        <v>8374</v>
      </c>
      <c r="I2990">
        <v>29843</v>
      </c>
      <c r="J2990" t="s">
        <v>8375</v>
      </c>
      <c r="K2990">
        <v>81</v>
      </c>
      <c r="L2990" t="s">
        <v>4244</v>
      </c>
      <c r="M2990" t="s">
        <v>2373</v>
      </c>
      <c r="N2990" t="s">
        <v>393</v>
      </c>
      <c r="O2990">
        <v>7500000</v>
      </c>
      <c r="P2990">
        <v>1995</v>
      </c>
      <c r="Q2990">
        <v>6.7</v>
      </c>
    </row>
    <row r="2991" spans="1:17" hidden="1" x14ac:dyDescent="0.3">
      <c r="A2991" t="s">
        <v>4727</v>
      </c>
      <c r="B2991">
        <v>239</v>
      </c>
      <c r="C2991">
        <v>92</v>
      </c>
      <c r="D2991" t="s">
        <v>55</v>
      </c>
      <c r="E2991">
        <v>24792061</v>
      </c>
      <c r="F2991" t="s">
        <v>1608</v>
      </c>
      <c r="G2991" t="s">
        <v>4902</v>
      </c>
      <c r="H2991" t="s">
        <v>8376</v>
      </c>
      <c r="I2991">
        <v>191998</v>
      </c>
      <c r="J2991" t="s">
        <v>8377</v>
      </c>
      <c r="K2991">
        <v>323</v>
      </c>
      <c r="L2991" t="s">
        <v>23</v>
      </c>
      <c r="M2991" t="s">
        <v>24</v>
      </c>
      <c r="N2991" t="s">
        <v>393</v>
      </c>
      <c r="O2991">
        <v>6500000</v>
      </c>
      <c r="P2991">
        <v>2005</v>
      </c>
      <c r="Q2991">
        <v>7.6</v>
      </c>
    </row>
    <row r="2992" spans="1:17" hidden="1" x14ac:dyDescent="0.3">
      <c r="A2992" t="s">
        <v>8378</v>
      </c>
      <c r="B2992">
        <v>252</v>
      </c>
      <c r="C2992">
        <v>94</v>
      </c>
      <c r="D2992" t="s">
        <v>2289</v>
      </c>
      <c r="E2992">
        <v>17544812</v>
      </c>
      <c r="F2992" t="s">
        <v>3792</v>
      </c>
      <c r="G2992" t="s">
        <v>7697</v>
      </c>
      <c r="H2992" t="s">
        <v>8379</v>
      </c>
      <c r="I2992">
        <v>69989</v>
      </c>
      <c r="J2992" t="s">
        <v>8380</v>
      </c>
      <c r="K2992">
        <v>384</v>
      </c>
      <c r="L2992" t="s">
        <v>23</v>
      </c>
      <c r="M2992" t="s">
        <v>24</v>
      </c>
      <c r="N2992" t="s">
        <v>393</v>
      </c>
      <c r="O2992">
        <v>10000000</v>
      </c>
      <c r="P2992">
        <v>2007</v>
      </c>
      <c r="Q2992">
        <v>5.4</v>
      </c>
    </row>
    <row r="2993" spans="1:17" hidden="1" x14ac:dyDescent="0.3">
      <c r="A2993" t="s">
        <v>7038</v>
      </c>
      <c r="B2993">
        <v>278</v>
      </c>
      <c r="C2993">
        <v>100</v>
      </c>
      <c r="D2993" t="s">
        <v>485</v>
      </c>
      <c r="E2993">
        <v>12574715</v>
      </c>
      <c r="F2993" t="s">
        <v>2110</v>
      </c>
      <c r="G2993" t="s">
        <v>1293</v>
      </c>
      <c r="H2993" t="s">
        <v>8381</v>
      </c>
      <c r="I2993">
        <v>112138</v>
      </c>
      <c r="J2993" t="s">
        <v>8382</v>
      </c>
      <c r="K2993">
        <v>237</v>
      </c>
      <c r="L2993" t="s">
        <v>23</v>
      </c>
      <c r="M2993" t="s">
        <v>38</v>
      </c>
      <c r="N2993" t="s">
        <v>25</v>
      </c>
      <c r="O2993">
        <v>4500000</v>
      </c>
      <c r="P2993">
        <v>2009</v>
      </c>
      <c r="Q2993">
        <v>7.3</v>
      </c>
    </row>
    <row r="2994" spans="1:17" hidden="1" x14ac:dyDescent="0.3">
      <c r="A2994" t="s">
        <v>8383</v>
      </c>
      <c r="B2994">
        <v>9</v>
      </c>
      <c r="C2994">
        <v>109</v>
      </c>
      <c r="D2994" t="s">
        <v>1372</v>
      </c>
      <c r="E2994">
        <v>5100000</v>
      </c>
      <c r="F2994" t="s">
        <v>918</v>
      </c>
      <c r="G2994" t="s">
        <v>4335</v>
      </c>
      <c r="H2994" t="s">
        <v>8384</v>
      </c>
      <c r="I2994">
        <v>6595</v>
      </c>
      <c r="J2994" t="s">
        <v>8385</v>
      </c>
      <c r="K2994">
        <v>61</v>
      </c>
      <c r="L2994" t="s">
        <v>23</v>
      </c>
      <c r="M2994" t="s">
        <v>38</v>
      </c>
      <c r="N2994" t="s">
        <v>393</v>
      </c>
      <c r="O2994">
        <v>7500000</v>
      </c>
      <c r="P2994">
        <v>1984</v>
      </c>
      <c r="Q2994">
        <v>6</v>
      </c>
    </row>
    <row r="2995" spans="1:17" hidden="1" x14ac:dyDescent="0.3">
      <c r="A2995" t="s">
        <v>5383</v>
      </c>
      <c r="B2995">
        <v>127</v>
      </c>
      <c r="C2995">
        <v>105</v>
      </c>
      <c r="D2995" t="s">
        <v>1029</v>
      </c>
      <c r="E2995">
        <v>10460089</v>
      </c>
      <c r="F2995" t="s">
        <v>1370</v>
      </c>
      <c r="G2995" t="s">
        <v>1054</v>
      </c>
      <c r="H2995" t="s">
        <v>8386</v>
      </c>
      <c r="I2995">
        <v>34098</v>
      </c>
      <c r="J2995" t="s">
        <v>7742</v>
      </c>
      <c r="K2995">
        <v>214</v>
      </c>
      <c r="L2995" t="s">
        <v>23</v>
      </c>
      <c r="M2995" t="s">
        <v>24</v>
      </c>
      <c r="N2995" t="s">
        <v>393</v>
      </c>
      <c r="O2995">
        <v>7500000</v>
      </c>
      <c r="P2995">
        <v>2002</v>
      </c>
      <c r="Q2995">
        <v>7.2</v>
      </c>
    </row>
    <row r="2996" spans="1:17" hidden="1" x14ac:dyDescent="0.3">
      <c r="A2996" t="s">
        <v>4973</v>
      </c>
      <c r="B2996">
        <v>9</v>
      </c>
      <c r="C2996">
        <v>102</v>
      </c>
      <c r="D2996" t="s">
        <v>8387</v>
      </c>
      <c r="E2996">
        <v>4239767</v>
      </c>
      <c r="F2996" t="s">
        <v>2734</v>
      </c>
      <c r="G2996" t="s">
        <v>4973</v>
      </c>
      <c r="H2996" t="s">
        <v>8388</v>
      </c>
      <c r="I2996">
        <v>3709</v>
      </c>
      <c r="J2996" t="s">
        <v>4124</v>
      </c>
      <c r="K2996">
        <v>83</v>
      </c>
      <c r="L2996" t="s">
        <v>23</v>
      </c>
      <c r="M2996" t="s">
        <v>183</v>
      </c>
      <c r="N2996" t="s">
        <v>393</v>
      </c>
      <c r="O2996">
        <v>7500000</v>
      </c>
      <c r="P2996">
        <v>2002</v>
      </c>
      <c r="Q2996">
        <v>6</v>
      </c>
    </row>
    <row r="2997" spans="1:17" hidden="1" x14ac:dyDescent="0.3">
      <c r="A2997" t="s">
        <v>8389</v>
      </c>
      <c r="B2997">
        <v>35</v>
      </c>
      <c r="C2997">
        <v>97</v>
      </c>
      <c r="D2997" t="s">
        <v>1090</v>
      </c>
      <c r="E2997">
        <v>4131640</v>
      </c>
      <c r="F2997" t="s">
        <v>667</v>
      </c>
      <c r="G2997" t="s">
        <v>3401</v>
      </c>
      <c r="H2997" t="s">
        <v>8390</v>
      </c>
      <c r="I2997">
        <v>5463</v>
      </c>
      <c r="J2997" t="s">
        <v>8391</v>
      </c>
      <c r="K2997">
        <v>20</v>
      </c>
      <c r="L2997" t="s">
        <v>23</v>
      </c>
      <c r="M2997" t="s">
        <v>24</v>
      </c>
      <c r="N2997" t="s">
        <v>25</v>
      </c>
      <c r="O2997">
        <v>7500000</v>
      </c>
      <c r="P2997">
        <v>2008</v>
      </c>
      <c r="Q2997">
        <v>3.1</v>
      </c>
    </row>
    <row r="2998" spans="1:17" hidden="1" x14ac:dyDescent="0.3">
      <c r="A2998" t="s">
        <v>7499</v>
      </c>
      <c r="B2998">
        <v>192</v>
      </c>
      <c r="C2998">
        <v>92</v>
      </c>
      <c r="D2998" t="s">
        <v>55</v>
      </c>
      <c r="E2998">
        <v>10814185</v>
      </c>
      <c r="F2998" t="s">
        <v>2608</v>
      </c>
      <c r="G2998" t="s">
        <v>199</v>
      </c>
      <c r="H2998" t="s">
        <v>8393</v>
      </c>
      <c r="I2998">
        <v>37530</v>
      </c>
      <c r="J2998" t="s">
        <v>260</v>
      </c>
      <c r="K2998">
        <v>106</v>
      </c>
      <c r="L2998" t="s">
        <v>23</v>
      </c>
      <c r="M2998" t="s">
        <v>24</v>
      </c>
      <c r="N2998" t="s">
        <v>393</v>
      </c>
      <c r="O2998">
        <v>8000000</v>
      </c>
      <c r="P2998">
        <v>2009</v>
      </c>
      <c r="Q2998">
        <v>6.2</v>
      </c>
    </row>
    <row r="2999" spans="1:17" hidden="1" x14ac:dyDescent="0.3">
      <c r="A2999" t="s">
        <v>5337</v>
      </c>
      <c r="B2999">
        <v>133</v>
      </c>
      <c r="C2999">
        <v>93</v>
      </c>
      <c r="D2999" t="s">
        <v>47</v>
      </c>
      <c r="E2999">
        <v>197148</v>
      </c>
      <c r="F2999" t="s">
        <v>8394</v>
      </c>
      <c r="G2999" t="s">
        <v>2868</v>
      </c>
      <c r="H2999" t="s">
        <v>8395</v>
      </c>
      <c r="I2999">
        <v>18109</v>
      </c>
      <c r="J2999" t="s">
        <v>8396</v>
      </c>
      <c r="K2999">
        <v>150</v>
      </c>
      <c r="L2999" t="s">
        <v>23</v>
      </c>
      <c r="M2999" t="s">
        <v>38</v>
      </c>
      <c r="N2999" t="s">
        <v>393</v>
      </c>
      <c r="O2999">
        <v>7500000</v>
      </c>
      <c r="P2999">
        <v>2003</v>
      </c>
      <c r="Q2999">
        <v>6.3</v>
      </c>
    </row>
    <row r="3000" spans="1:17" hidden="1" x14ac:dyDescent="0.3">
      <c r="A3000" t="s">
        <v>4897</v>
      </c>
      <c r="B3000">
        <v>287</v>
      </c>
      <c r="C3000">
        <v>115</v>
      </c>
      <c r="D3000" t="s">
        <v>173</v>
      </c>
      <c r="E3000">
        <v>54557348</v>
      </c>
      <c r="F3000" t="s">
        <v>1359</v>
      </c>
      <c r="G3000" t="s">
        <v>1916</v>
      </c>
      <c r="H3000" t="s">
        <v>7987</v>
      </c>
      <c r="I3000">
        <v>361169</v>
      </c>
      <c r="J3000" t="s">
        <v>3112</v>
      </c>
      <c r="K3000">
        <v>1624</v>
      </c>
      <c r="L3000" t="s">
        <v>23</v>
      </c>
      <c r="M3000" t="s">
        <v>509</v>
      </c>
      <c r="N3000" t="s">
        <v>393</v>
      </c>
      <c r="O3000">
        <v>6500000</v>
      </c>
      <c r="P3000">
        <v>2004</v>
      </c>
      <c r="Q3000">
        <v>7.9</v>
      </c>
    </row>
    <row r="3001" spans="1:17" hidden="1" x14ac:dyDescent="0.3">
      <c r="A3001" t="s">
        <v>8397</v>
      </c>
      <c r="B3001">
        <v>222</v>
      </c>
      <c r="C3001">
        <v>113</v>
      </c>
      <c r="D3001" t="s">
        <v>7629</v>
      </c>
      <c r="E3001">
        <v>3014541</v>
      </c>
      <c r="F3001" t="s">
        <v>2110</v>
      </c>
      <c r="G3001" t="s">
        <v>8082</v>
      </c>
      <c r="H3001" t="s">
        <v>8398</v>
      </c>
      <c r="I3001">
        <v>19616</v>
      </c>
      <c r="J3001" t="s">
        <v>5027</v>
      </c>
      <c r="K3001">
        <v>98</v>
      </c>
      <c r="L3001" t="s">
        <v>23</v>
      </c>
      <c r="M3001" t="s">
        <v>38</v>
      </c>
      <c r="N3001" t="s">
        <v>393</v>
      </c>
      <c r="O3001">
        <v>8000000</v>
      </c>
      <c r="P3001">
        <v>2011</v>
      </c>
      <c r="Q3001">
        <v>6.7</v>
      </c>
    </row>
    <row r="3002" spans="1:17" hidden="1" x14ac:dyDescent="0.3">
      <c r="A3002" t="s">
        <v>8399</v>
      </c>
      <c r="B3002">
        <v>242</v>
      </c>
      <c r="C3002">
        <v>89</v>
      </c>
      <c r="D3002" t="s">
        <v>3934</v>
      </c>
      <c r="E3002">
        <v>4443403</v>
      </c>
      <c r="F3002" t="s">
        <v>8400</v>
      </c>
      <c r="G3002" t="s">
        <v>3838</v>
      </c>
      <c r="H3002" t="s">
        <v>8401</v>
      </c>
      <c r="I3002">
        <v>70194</v>
      </c>
      <c r="J3002" t="s">
        <v>8402</v>
      </c>
      <c r="K3002">
        <v>158</v>
      </c>
      <c r="L3002" t="s">
        <v>942</v>
      </c>
      <c r="M3002" t="s">
        <v>943</v>
      </c>
      <c r="N3002" t="s">
        <v>25</v>
      </c>
      <c r="O3002">
        <v>7300000</v>
      </c>
      <c r="P3002">
        <v>2007</v>
      </c>
      <c r="Q3002">
        <v>8</v>
      </c>
    </row>
    <row r="3003" spans="1:17" hidden="1" x14ac:dyDescent="0.3">
      <c r="A3003" t="s">
        <v>6946</v>
      </c>
      <c r="B3003">
        <v>253</v>
      </c>
      <c r="C3003">
        <v>118</v>
      </c>
      <c r="D3003" t="s">
        <v>396</v>
      </c>
      <c r="E3003">
        <v>1330827</v>
      </c>
      <c r="F3003" t="s">
        <v>3317</v>
      </c>
      <c r="G3003" t="s">
        <v>5136</v>
      </c>
      <c r="H3003" t="s">
        <v>8403</v>
      </c>
      <c r="I3003">
        <v>9866</v>
      </c>
      <c r="J3003" t="s">
        <v>8404</v>
      </c>
      <c r="K3003">
        <v>73</v>
      </c>
      <c r="L3003" t="s">
        <v>23</v>
      </c>
      <c r="M3003" t="s">
        <v>943</v>
      </c>
      <c r="N3003" t="s">
        <v>393</v>
      </c>
      <c r="O3003">
        <v>7000000</v>
      </c>
      <c r="P3003">
        <v>2016</v>
      </c>
      <c r="Q3003">
        <v>7</v>
      </c>
    </row>
    <row r="3004" spans="1:17" hidden="1" x14ac:dyDescent="0.3">
      <c r="A3004" t="s">
        <v>8405</v>
      </c>
      <c r="B3004">
        <v>224</v>
      </c>
      <c r="C3004">
        <v>97</v>
      </c>
      <c r="D3004" t="s">
        <v>1799</v>
      </c>
      <c r="E3004">
        <v>1818681</v>
      </c>
      <c r="F3004" t="s">
        <v>314</v>
      </c>
      <c r="G3004" t="s">
        <v>2272</v>
      </c>
      <c r="H3004" t="s">
        <v>8406</v>
      </c>
      <c r="I3004">
        <v>74435</v>
      </c>
      <c r="J3004" t="s">
        <v>589</v>
      </c>
      <c r="K3004">
        <v>224</v>
      </c>
      <c r="L3004" t="s">
        <v>23</v>
      </c>
      <c r="M3004" t="s">
        <v>38</v>
      </c>
      <c r="N3004" t="s">
        <v>393</v>
      </c>
      <c r="O3004">
        <v>7300000</v>
      </c>
      <c r="P3004">
        <v>2009</v>
      </c>
      <c r="Q3004">
        <v>7.2</v>
      </c>
    </row>
    <row r="3005" spans="1:17" hidden="1" x14ac:dyDescent="0.3">
      <c r="A3005" t="s">
        <v>52</v>
      </c>
      <c r="B3005">
        <v>392</v>
      </c>
      <c r="C3005">
        <v>156</v>
      </c>
      <c r="D3005" t="s">
        <v>55</v>
      </c>
      <c r="E3005">
        <v>336530303</v>
      </c>
      <c r="F3005" t="s">
        <v>54</v>
      </c>
      <c r="G3005" t="s">
        <v>53</v>
      </c>
      <c r="H3005" t="s">
        <v>56</v>
      </c>
      <c r="I3005">
        <v>383071</v>
      </c>
      <c r="J3005" t="s">
        <v>57</v>
      </c>
      <c r="K3005">
        <v>1902</v>
      </c>
      <c r="L3005" t="s">
        <v>23</v>
      </c>
      <c r="M3005" t="s">
        <v>24</v>
      </c>
      <c r="N3005" t="s">
        <v>25</v>
      </c>
      <c r="O3005">
        <v>258000000</v>
      </c>
      <c r="P3005">
        <v>2007</v>
      </c>
      <c r="Q3005">
        <v>6.2</v>
      </c>
    </row>
    <row r="3006" spans="1:17" hidden="1" x14ac:dyDescent="0.3">
      <c r="A3006" t="s">
        <v>8407</v>
      </c>
      <c r="B3006">
        <v>39</v>
      </c>
      <c r="C3006">
        <v>100</v>
      </c>
      <c r="D3006" t="s">
        <v>8408</v>
      </c>
      <c r="E3006">
        <v>12610552</v>
      </c>
      <c r="F3006" t="s">
        <v>179</v>
      </c>
      <c r="G3006" t="s">
        <v>4247</v>
      </c>
      <c r="H3006" t="s">
        <v>8409</v>
      </c>
      <c r="I3006">
        <v>4682</v>
      </c>
      <c r="J3006" t="s">
        <v>8410</v>
      </c>
      <c r="K3006">
        <v>206</v>
      </c>
      <c r="L3006" t="s">
        <v>23</v>
      </c>
      <c r="M3006" t="s">
        <v>24</v>
      </c>
      <c r="N3006" t="s">
        <v>25</v>
      </c>
      <c r="O3006">
        <v>7500000</v>
      </c>
      <c r="P3006">
        <v>1999</v>
      </c>
      <c r="Q3006">
        <v>3.5</v>
      </c>
    </row>
    <row r="3007" spans="1:17" hidden="1" x14ac:dyDescent="0.3">
      <c r="A3007" t="s">
        <v>4727</v>
      </c>
      <c r="B3007">
        <v>387</v>
      </c>
      <c r="C3007">
        <v>96</v>
      </c>
      <c r="D3007" t="s">
        <v>55</v>
      </c>
      <c r="E3007">
        <v>143492840</v>
      </c>
      <c r="F3007" t="s">
        <v>918</v>
      </c>
      <c r="G3007" t="s">
        <v>498</v>
      </c>
      <c r="H3007" t="s">
        <v>8411</v>
      </c>
      <c r="I3007">
        <v>414335</v>
      </c>
      <c r="J3007" t="s">
        <v>323</v>
      </c>
      <c r="K3007">
        <v>881</v>
      </c>
      <c r="L3007" t="s">
        <v>23</v>
      </c>
      <c r="M3007" t="s">
        <v>24</v>
      </c>
      <c r="N3007" t="s">
        <v>25</v>
      </c>
      <c r="O3007">
        <v>7500000</v>
      </c>
      <c r="P3007">
        <v>2007</v>
      </c>
      <c r="Q3007">
        <v>7.5</v>
      </c>
    </row>
    <row r="3008" spans="1:17" hidden="1" x14ac:dyDescent="0.3">
      <c r="A3008" t="s">
        <v>8412</v>
      </c>
      <c r="B3008">
        <v>120</v>
      </c>
      <c r="C3008">
        <v>120</v>
      </c>
      <c r="D3008" t="s">
        <v>721</v>
      </c>
      <c r="E3008">
        <v>43800000</v>
      </c>
      <c r="F3008" t="s">
        <v>34</v>
      </c>
      <c r="G3008" t="s">
        <v>2932</v>
      </c>
      <c r="H3008" t="s">
        <v>8413</v>
      </c>
      <c r="I3008">
        <v>74249</v>
      </c>
      <c r="J3008" t="s">
        <v>8414</v>
      </c>
      <c r="K3008">
        <v>276</v>
      </c>
      <c r="L3008" t="s">
        <v>23</v>
      </c>
      <c r="M3008" t="s">
        <v>38</v>
      </c>
      <c r="N3008" t="s">
        <v>7522</v>
      </c>
      <c r="O3008">
        <v>7200000</v>
      </c>
      <c r="P3008">
        <v>1971</v>
      </c>
      <c r="Q3008">
        <v>6.7</v>
      </c>
    </row>
    <row r="3009" spans="1:17" hidden="1" x14ac:dyDescent="0.3">
      <c r="A3009" t="s">
        <v>2944</v>
      </c>
      <c r="B3009">
        <v>208</v>
      </c>
      <c r="C3009">
        <v>175</v>
      </c>
      <c r="D3009" t="s">
        <v>1518</v>
      </c>
      <c r="E3009">
        <v>134821952</v>
      </c>
      <c r="F3009" t="s">
        <v>1239</v>
      </c>
      <c r="G3009" t="s">
        <v>82</v>
      </c>
      <c r="H3009" t="s">
        <v>8415</v>
      </c>
      <c r="I3009">
        <v>1155770</v>
      </c>
      <c r="J3009" t="s">
        <v>1079</v>
      </c>
      <c r="K3009">
        <v>2238</v>
      </c>
      <c r="L3009" t="s">
        <v>23</v>
      </c>
      <c r="M3009" t="s">
        <v>24</v>
      </c>
      <c r="N3009" t="s">
        <v>393</v>
      </c>
      <c r="O3009">
        <v>6000000</v>
      </c>
      <c r="P3009">
        <v>1972</v>
      </c>
      <c r="Q3009">
        <v>9.1999999999999993</v>
      </c>
    </row>
    <row r="3010" spans="1:17" hidden="1" x14ac:dyDescent="0.3">
      <c r="A3010" t="s">
        <v>3118</v>
      </c>
      <c r="B3010">
        <v>51</v>
      </c>
      <c r="C3010">
        <v>95</v>
      </c>
      <c r="D3010" t="s">
        <v>3598</v>
      </c>
      <c r="E3010">
        <v>94900000</v>
      </c>
      <c r="F3010" t="s">
        <v>4548</v>
      </c>
      <c r="G3010" t="s">
        <v>8416</v>
      </c>
      <c r="H3010" t="s">
        <v>8417</v>
      </c>
      <c r="I3010">
        <v>35172</v>
      </c>
      <c r="J3010" t="s">
        <v>8418</v>
      </c>
      <c r="K3010">
        <v>128</v>
      </c>
      <c r="L3010" t="s">
        <v>23</v>
      </c>
      <c r="M3010" t="s">
        <v>24</v>
      </c>
      <c r="N3010" t="s">
        <v>393</v>
      </c>
      <c r="O3010">
        <v>4000000</v>
      </c>
      <c r="P3010">
        <v>1983</v>
      </c>
      <c r="Q3010">
        <v>6.1</v>
      </c>
    </row>
    <row r="3011" spans="1:17" hidden="1" x14ac:dyDescent="0.3">
      <c r="A3011" t="s">
        <v>123</v>
      </c>
      <c r="B3011">
        <v>331</v>
      </c>
      <c r="C3011">
        <v>95</v>
      </c>
      <c r="D3011" t="s">
        <v>44</v>
      </c>
      <c r="E3011">
        <v>32391374</v>
      </c>
      <c r="F3011" t="s">
        <v>918</v>
      </c>
      <c r="G3011" t="s">
        <v>331</v>
      </c>
      <c r="H3011" t="s">
        <v>8419</v>
      </c>
      <c r="I3011">
        <v>376600</v>
      </c>
      <c r="J3011" t="s">
        <v>1248</v>
      </c>
      <c r="K3011">
        <v>494</v>
      </c>
      <c r="L3011" t="s">
        <v>23</v>
      </c>
      <c r="M3011" t="s">
        <v>24</v>
      </c>
      <c r="N3011" t="s">
        <v>25</v>
      </c>
      <c r="O3011">
        <v>7500000</v>
      </c>
      <c r="P3011">
        <v>2009</v>
      </c>
      <c r="Q3011">
        <v>7.7</v>
      </c>
    </row>
    <row r="3012" spans="1:17" hidden="1" x14ac:dyDescent="0.3">
      <c r="A3012" t="s">
        <v>7604</v>
      </c>
      <c r="B3012">
        <v>83</v>
      </c>
      <c r="C3012">
        <v>121</v>
      </c>
      <c r="D3012" t="s">
        <v>1319</v>
      </c>
      <c r="E3012">
        <v>40158000</v>
      </c>
      <c r="F3012" t="s">
        <v>4548</v>
      </c>
      <c r="G3012" t="s">
        <v>8420</v>
      </c>
      <c r="H3012" t="s">
        <v>8421</v>
      </c>
      <c r="I3012">
        <v>63931</v>
      </c>
      <c r="J3012" t="s">
        <v>8422</v>
      </c>
      <c r="K3012">
        <v>241</v>
      </c>
      <c r="L3012" t="s">
        <v>23</v>
      </c>
      <c r="M3012" t="s">
        <v>122</v>
      </c>
      <c r="N3012" t="s">
        <v>393</v>
      </c>
      <c r="O3012">
        <v>7000000</v>
      </c>
      <c r="P3012">
        <v>1993</v>
      </c>
      <c r="Q3012">
        <v>7.6</v>
      </c>
    </row>
    <row r="3013" spans="1:17" hidden="1" x14ac:dyDescent="0.3">
      <c r="A3013" t="s">
        <v>980</v>
      </c>
      <c r="B3013">
        <v>324</v>
      </c>
      <c r="C3013">
        <v>110</v>
      </c>
      <c r="D3013" t="s">
        <v>302</v>
      </c>
      <c r="E3013">
        <v>113709992</v>
      </c>
      <c r="F3013" t="s">
        <v>1608</v>
      </c>
      <c r="G3013" t="s">
        <v>3124</v>
      </c>
      <c r="H3013" t="s">
        <v>8423</v>
      </c>
      <c r="I3013">
        <v>108843</v>
      </c>
      <c r="J3013" t="s">
        <v>446</v>
      </c>
      <c r="K3013">
        <v>281</v>
      </c>
      <c r="L3013" t="s">
        <v>23</v>
      </c>
      <c r="M3013" t="s">
        <v>24</v>
      </c>
      <c r="N3013" t="s">
        <v>393</v>
      </c>
      <c r="O3013">
        <v>7000000</v>
      </c>
      <c r="P3013">
        <v>2012</v>
      </c>
      <c r="Q3013">
        <v>6.1</v>
      </c>
    </row>
    <row r="3014" spans="1:17" hidden="1" x14ac:dyDescent="0.3">
      <c r="A3014" t="s">
        <v>580</v>
      </c>
      <c r="B3014">
        <v>140</v>
      </c>
      <c r="C3014">
        <v>96</v>
      </c>
      <c r="D3014" t="s">
        <v>1004</v>
      </c>
      <c r="E3014">
        <v>32131483</v>
      </c>
      <c r="F3014" t="s">
        <v>1892</v>
      </c>
      <c r="G3014" t="s">
        <v>8424</v>
      </c>
      <c r="H3014" t="s">
        <v>8425</v>
      </c>
      <c r="I3014">
        <v>25870</v>
      </c>
      <c r="J3014" t="s">
        <v>8426</v>
      </c>
      <c r="K3014">
        <v>369</v>
      </c>
      <c r="L3014" t="s">
        <v>23</v>
      </c>
      <c r="M3014" t="s">
        <v>24</v>
      </c>
      <c r="N3014" t="s">
        <v>25</v>
      </c>
      <c r="O3014">
        <v>11000000</v>
      </c>
      <c r="P3014">
        <v>2003</v>
      </c>
      <c r="Q3014">
        <v>4.9000000000000004</v>
      </c>
    </row>
    <row r="3015" spans="1:17" hidden="1" x14ac:dyDescent="0.3">
      <c r="A3015" t="s">
        <v>8412</v>
      </c>
      <c r="B3015">
        <v>136</v>
      </c>
      <c r="C3015">
        <v>121</v>
      </c>
      <c r="D3015" t="s">
        <v>4835</v>
      </c>
      <c r="E3015">
        <v>35400000</v>
      </c>
      <c r="F3015" t="s">
        <v>34</v>
      </c>
      <c r="G3015" t="s">
        <v>3626</v>
      </c>
      <c r="H3015" t="s">
        <v>8427</v>
      </c>
      <c r="I3015">
        <v>74957</v>
      </c>
      <c r="J3015" t="s">
        <v>8428</v>
      </c>
      <c r="K3015">
        <v>251</v>
      </c>
      <c r="L3015" t="s">
        <v>23</v>
      </c>
      <c r="M3015" t="s">
        <v>38</v>
      </c>
      <c r="N3015" t="s">
        <v>64</v>
      </c>
      <c r="O3015">
        <v>7000000</v>
      </c>
      <c r="P3015">
        <v>1973</v>
      </c>
      <c r="Q3015">
        <v>6.8</v>
      </c>
    </row>
    <row r="3016" spans="1:17" hidden="1" x14ac:dyDescent="0.3">
      <c r="A3016" t="s">
        <v>2483</v>
      </c>
      <c r="B3016">
        <v>79</v>
      </c>
      <c r="C3016">
        <v>95</v>
      </c>
      <c r="D3016" t="s">
        <v>865</v>
      </c>
      <c r="E3016">
        <v>34099640</v>
      </c>
      <c r="F3016" t="s">
        <v>4616</v>
      </c>
      <c r="G3016" t="s">
        <v>4795</v>
      </c>
      <c r="H3016" t="s">
        <v>8429</v>
      </c>
      <c r="I3016">
        <v>16651</v>
      </c>
      <c r="J3016" t="s">
        <v>8430</v>
      </c>
      <c r="K3016">
        <v>149</v>
      </c>
      <c r="L3016" t="s">
        <v>23</v>
      </c>
      <c r="M3016" t="s">
        <v>24</v>
      </c>
      <c r="N3016" t="s">
        <v>64</v>
      </c>
      <c r="O3016">
        <v>5000000</v>
      </c>
      <c r="P3016">
        <v>2000</v>
      </c>
      <c r="Q3016">
        <v>7</v>
      </c>
    </row>
    <row r="3017" spans="1:17" hidden="1" x14ac:dyDescent="0.3">
      <c r="A3017" t="s">
        <v>7868</v>
      </c>
      <c r="B3017">
        <v>52</v>
      </c>
      <c r="C3017">
        <v>112</v>
      </c>
      <c r="D3017" t="s">
        <v>2557</v>
      </c>
      <c r="E3017">
        <v>37295394</v>
      </c>
      <c r="F3017" t="s">
        <v>1608</v>
      </c>
      <c r="G3017" t="s">
        <v>1916</v>
      </c>
      <c r="H3017" t="s">
        <v>8431</v>
      </c>
      <c r="I3017">
        <v>7973</v>
      </c>
      <c r="J3017" t="s">
        <v>3541</v>
      </c>
      <c r="K3017">
        <v>59</v>
      </c>
      <c r="L3017" t="s">
        <v>23</v>
      </c>
      <c r="M3017" t="s">
        <v>24</v>
      </c>
      <c r="N3017" t="s">
        <v>25</v>
      </c>
      <c r="O3017">
        <v>6600000</v>
      </c>
      <c r="P3017">
        <v>2011</v>
      </c>
      <c r="Q3017">
        <v>5.7</v>
      </c>
    </row>
    <row r="3018" spans="1:17" hidden="1" x14ac:dyDescent="0.3">
      <c r="A3018" t="s">
        <v>249</v>
      </c>
      <c r="B3018">
        <v>490</v>
      </c>
      <c r="C3018">
        <v>143</v>
      </c>
      <c r="D3018" t="s">
        <v>148</v>
      </c>
      <c r="E3018">
        <v>144812796</v>
      </c>
      <c r="F3018" t="s">
        <v>147</v>
      </c>
      <c r="G3018" t="s">
        <v>250</v>
      </c>
      <c r="H3018" t="s">
        <v>251</v>
      </c>
      <c r="I3018">
        <v>362933</v>
      </c>
      <c r="J3018" t="s">
        <v>252</v>
      </c>
      <c r="K3018">
        <v>753</v>
      </c>
      <c r="L3018" t="s">
        <v>23</v>
      </c>
      <c r="M3018" t="s">
        <v>253</v>
      </c>
      <c r="N3018" t="s">
        <v>25</v>
      </c>
      <c r="O3018">
        <v>105000000</v>
      </c>
      <c r="P3018">
        <v>2013</v>
      </c>
      <c r="Q3018">
        <v>7.3</v>
      </c>
    </row>
    <row r="3019" spans="1:17" hidden="1" x14ac:dyDescent="0.3">
      <c r="A3019" t="s">
        <v>2106</v>
      </c>
      <c r="B3019">
        <v>351</v>
      </c>
      <c r="C3019">
        <v>93</v>
      </c>
      <c r="D3019" t="s">
        <v>66</v>
      </c>
      <c r="E3019">
        <v>31501218</v>
      </c>
      <c r="F3019" t="s">
        <v>3534</v>
      </c>
      <c r="G3019" t="s">
        <v>2560</v>
      </c>
      <c r="H3019" t="s">
        <v>8432</v>
      </c>
      <c r="I3019">
        <v>84070</v>
      </c>
      <c r="J3019" t="s">
        <v>1192</v>
      </c>
      <c r="K3019">
        <v>526</v>
      </c>
      <c r="L3019" t="s">
        <v>23</v>
      </c>
      <c r="M3019" t="s">
        <v>24</v>
      </c>
      <c r="N3019" t="s">
        <v>64</v>
      </c>
      <c r="O3019">
        <v>7500000</v>
      </c>
      <c r="P3019">
        <v>2005</v>
      </c>
      <c r="Q3019">
        <v>7.5</v>
      </c>
    </row>
    <row r="3020" spans="1:17" hidden="1" x14ac:dyDescent="0.3">
      <c r="A3020" t="s">
        <v>3088</v>
      </c>
      <c r="B3020">
        <v>271</v>
      </c>
      <c r="C3020">
        <v>110</v>
      </c>
      <c r="D3020" t="s">
        <v>462</v>
      </c>
      <c r="E3020">
        <v>28747570</v>
      </c>
      <c r="F3020" t="s">
        <v>1100</v>
      </c>
      <c r="G3020" t="s">
        <v>8433</v>
      </c>
      <c r="H3020" t="s">
        <v>8434</v>
      </c>
      <c r="I3020">
        <v>100571</v>
      </c>
      <c r="J3020" t="s">
        <v>8435</v>
      </c>
      <c r="K3020">
        <v>416</v>
      </c>
      <c r="L3020" t="s">
        <v>23</v>
      </c>
      <c r="M3020" t="s">
        <v>183</v>
      </c>
      <c r="N3020" t="s">
        <v>393</v>
      </c>
      <c r="O3020">
        <v>7000000</v>
      </c>
      <c r="P3020">
        <v>2005</v>
      </c>
      <c r="Q3020">
        <v>7.4</v>
      </c>
    </row>
    <row r="3021" spans="1:17" hidden="1" x14ac:dyDescent="0.3">
      <c r="A3021" t="s">
        <v>2971</v>
      </c>
      <c r="B3021">
        <v>93</v>
      </c>
      <c r="C3021">
        <v>104</v>
      </c>
      <c r="D3021" t="s">
        <v>1126</v>
      </c>
      <c r="E3021">
        <v>25625110</v>
      </c>
      <c r="F3021" t="s">
        <v>229</v>
      </c>
      <c r="G3021" t="s">
        <v>187</v>
      </c>
      <c r="H3021" t="s">
        <v>8436</v>
      </c>
      <c r="I3021">
        <v>138707</v>
      </c>
      <c r="J3021" t="s">
        <v>333</v>
      </c>
      <c r="K3021">
        <v>202</v>
      </c>
      <c r="L3021" t="s">
        <v>23</v>
      </c>
      <c r="M3021" t="s">
        <v>24</v>
      </c>
      <c r="N3021" t="s">
        <v>393</v>
      </c>
      <c r="O3021">
        <v>7000000</v>
      </c>
      <c r="P3021">
        <v>1995</v>
      </c>
      <c r="Q3021">
        <v>7.2</v>
      </c>
    </row>
    <row r="3022" spans="1:17" hidden="1" x14ac:dyDescent="0.3">
      <c r="A3022" t="s">
        <v>5337</v>
      </c>
      <c r="B3022">
        <v>71</v>
      </c>
      <c r="C3022">
        <v>115</v>
      </c>
      <c r="D3022" t="s">
        <v>1264</v>
      </c>
      <c r="E3022">
        <v>403932</v>
      </c>
      <c r="F3022" t="s">
        <v>2478</v>
      </c>
      <c r="G3022" t="s">
        <v>4924</v>
      </c>
      <c r="H3022" t="s">
        <v>7406</v>
      </c>
      <c r="I3022">
        <v>5254</v>
      </c>
      <c r="J3022" t="s">
        <v>1466</v>
      </c>
      <c r="K3022">
        <v>92</v>
      </c>
      <c r="L3022" t="s">
        <v>23</v>
      </c>
      <c r="M3022" t="s">
        <v>38</v>
      </c>
      <c r="N3022" t="s">
        <v>393</v>
      </c>
      <c r="O3022">
        <v>20000000</v>
      </c>
      <c r="P3022">
        <v>2000</v>
      </c>
      <c r="Q3022">
        <v>6.5</v>
      </c>
    </row>
    <row r="3023" spans="1:17" hidden="1" x14ac:dyDescent="0.3">
      <c r="A3023" t="s">
        <v>8437</v>
      </c>
      <c r="B3023">
        <v>112</v>
      </c>
      <c r="C3023">
        <v>119</v>
      </c>
      <c r="D3023" t="s">
        <v>6803</v>
      </c>
      <c r="E3023">
        <v>25000000</v>
      </c>
      <c r="F3023" t="s">
        <v>48</v>
      </c>
      <c r="G3023" t="s">
        <v>7331</v>
      </c>
      <c r="H3023" t="s">
        <v>8438</v>
      </c>
      <c r="I3023">
        <v>39847</v>
      </c>
      <c r="J3023" t="s">
        <v>8217</v>
      </c>
      <c r="K3023">
        <v>242</v>
      </c>
      <c r="L3023" t="s">
        <v>23</v>
      </c>
      <c r="M3023" t="s">
        <v>24</v>
      </c>
      <c r="N3023" t="s">
        <v>64</v>
      </c>
      <c r="O3023">
        <v>9000000</v>
      </c>
      <c r="P3023">
        <v>1976</v>
      </c>
      <c r="Q3023">
        <v>6.8</v>
      </c>
    </row>
    <row r="3024" spans="1:17" hidden="1" x14ac:dyDescent="0.3">
      <c r="A3024" t="s">
        <v>8412</v>
      </c>
      <c r="B3024">
        <v>118</v>
      </c>
      <c r="C3024">
        <v>125</v>
      </c>
      <c r="D3024" t="s">
        <v>138</v>
      </c>
      <c r="E3024">
        <v>21000000</v>
      </c>
      <c r="F3024" t="s">
        <v>34</v>
      </c>
      <c r="G3024" t="s">
        <v>8439</v>
      </c>
      <c r="H3024" t="s">
        <v>8440</v>
      </c>
      <c r="I3024">
        <v>73950</v>
      </c>
      <c r="J3024" t="s">
        <v>721</v>
      </c>
      <c r="K3024">
        <v>258</v>
      </c>
      <c r="L3024" t="s">
        <v>23</v>
      </c>
      <c r="M3024" t="s">
        <v>38</v>
      </c>
      <c r="N3024" t="s">
        <v>64</v>
      </c>
      <c r="O3024">
        <v>13000000</v>
      </c>
      <c r="P3024">
        <v>1974</v>
      </c>
      <c r="Q3024">
        <v>6.8</v>
      </c>
    </row>
    <row r="3025" spans="1:17" hidden="1" x14ac:dyDescent="0.3">
      <c r="A3025" t="s">
        <v>5599</v>
      </c>
      <c r="B3025">
        <v>35</v>
      </c>
      <c r="C3025">
        <v>96</v>
      </c>
      <c r="D3025" t="s">
        <v>3071</v>
      </c>
      <c r="E3025">
        <v>20257000</v>
      </c>
      <c r="F3025" t="s">
        <v>286</v>
      </c>
      <c r="G3025" t="s">
        <v>7841</v>
      </c>
      <c r="H3025" t="s">
        <v>8441</v>
      </c>
      <c r="I3025">
        <v>7569</v>
      </c>
      <c r="J3025" t="s">
        <v>6453</v>
      </c>
      <c r="K3025">
        <v>65</v>
      </c>
      <c r="L3025" t="s">
        <v>23</v>
      </c>
      <c r="M3025" t="s">
        <v>24</v>
      </c>
      <c r="N3025" t="s">
        <v>393</v>
      </c>
      <c r="O3025">
        <v>7000000</v>
      </c>
      <c r="P3025">
        <v>1988</v>
      </c>
      <c r="Q3025">
        <v>5.2</v>
      </c>
    </row>
    <row r="3026" spans="1:17" hidden="1" x14ac:dyDescent="0.3">
      <c r="A3026" t="s">
        <v>4570</v>
      </c>
      <c r="B3026">
        <v>342</v>
      </c>
      <c r="C3026">
        <v>100</v>
      </c>
      <c r="D3026" t="s">
        <v>8443</v>
      </c>
      <c r="E3026">
        <v>26005908</v>
      </c>
      <c r="F3026" t="s">
        <v>4933</v>
      </c>
      <c r="G3026" t="s">
        <v>8442</v>
      </c>
      <c r="H3026" t="s">
        <v>8444</v>
      </c>
      <c r="I3026">
        <v>154938</v>
      </c>
      <c r="J3026" t="s">
        <v>8445</v>
      </c>
      <c r="K3026">
        <v>1100</v>
      </c>
      <c r="L3026" t="s">
        <v>23</v>
      </c>
      <c r="M3026" t="s">
        <v>38</v>
      </c>
      <c r="N3026" t="s">
        <v>393</v>
      </c>
      <c r="O3026">
        <v>3500000</v>
      </c>
      <c r="P3026">
        <v>2005</v>
      </c>
      <c r="Q3026">
        <v>7.2</v>
      </c>
    </row>
    <row r="3027" spans="1:17" hidden="1" x14ac:dyDescent="0.3">
      <c r="A3027" t="s">
        <v>8447</v>
      </c>
      <c r="B3027">
        <v>137</v>
      </c>
      <c r="C3027">
        <v>89</v>
      </c>
      <c r="D3027" t="s">
        <v>4751</v>
      </c>
      <c r="E3027">
        <v>15818967</v>
      </c>
      <c r="F3027" t="s">
        <v>3079</v>
      </c>
      <c r="G3027" t="s">
        <v>8448</v>
      </c>
      <c r="H3027" t="s">
        <v>8449</v>
      </c>
      <c r="I3027">
        <v>13913</v>
      </c>
      <c r="J3027" t="s">
        <v>8450</v>
      </c>
      <c r="K3027">
        <v>120</v>
      </c>
      <c r="L3027" t="s">
        <v>23</v>
      </c>
      <c r="M3027" t="s">
        <v>24</v>
      </c>
      <c r="N3027" t="s">
        <v>393</v>
      </c>
      <c r="O3027">
        <v>7000000</v>
      </c>
      <c r="P3027">
        <v>2014</v>
      </c>
      <c r="Q3027">
        <v>4</v>
      </c>
    </row>
    <row r="3028" spans="1:17" hidden="1" x14ac:dyDescent="0.3">
      <c r="A3028" t="s">
        <v>2549</v>
      </c>
      <c r="B3028">
        <v>50</v>
      </c>
      <c r="C3028">
        <v>92</v>
      </c>
      <c r="D3028" t="s">
        <v>2286</v>
      </c>
      <c r="E3028">
        <v>14891000</v>
      </c>
      <c r="F3028" t="s">
        <v>1068</v>
      </c>
      <c r="G3028" t="s">
        <v>8451</v>
      </c>
      <c r="H3028" t="s">
        <v>8452</v>
      </c>
      <c r="I3028">
        <v>15088</v>
      </c>
      <c r="J3028" t="s">
        <v>3301</v>
      </c>
      <c r="K3028">
        <v>105</v>
      </c>
      <c r="L3028" t="s">
        <v>23</v>
      </c>
      <c r="M3028" t="s">
        <v>24</v>
      </c>
      <c r="N3028" t="s">
        <v>393</v>
      </c>
      <c r="O3028">
        <v>7000000</v>
      </c>
      <c r="P3028">
        <v>1996</v>
      </c>
      <c r="Q3028">
        <v>6.8</v>
      </c>
    </row>
    <row r="3029" spans="1:17" hidden="1" x14ac:dyDescent="0.3">
      <c r="A3029" t="s">
        <v>6933</v>
      </c>
      <c r="B3029">
        <v>261</v>
      </c>
      <c r="C3029">
        <v>109</v>
      </c>
      <c r="D3029" t="s">
        <v>7502</v>
      </c>
      <c r="E3029">
        <v>16901126</v>
      </c>
      <c r="F3029" t="s">
        <v>8454</v>
      </c>
      <c r="G3029" t="s">
        <v>8453</v>
      </c>
      <c r="H3029" t="s">
        <v>8455</v>
      </c>
      <c r="I3029">
        <v>76267</v>
      </c>
      <c r="J3029" t="s">
        <v>5204</v>
      </c>
      <c r="K3029">
        <v>687</v>
      </c>
      <c r="L3029" t="s">
        <v>23</v>
      </c>
      <c r="M3029" t="s">
        <v>24</v>
      </c>
      <c r="N3029" t="s">
        <v>393</v>
      </c>
      <c r="O3029">
        <v>7000000</v>
      </c>
      <c r="P3029">
        <v>2005</v>
      </c>
      <c r="Q3029">
        <v>6.9</v>
      </c>
    </row>
    <row r="3030" spans="1:17" hidden="1" x14ac:dyDescent="0.3">
      <c r="A3030" t="s">
        <v>7207</v>
      </c>
      <c r="B3030">
        <v>180</v>
      </c>
      <c r="C3030">
        <v>103</v>
      </c>
      <c r="D3030" t="s">
        <v>2974</v>
      </c>
      <c r="E3030">
        <v>17474107</v>
      </c>
      <c r="F3030" t="s">
        <v>5220</v>
      </c>
      <c r="G3030" t="s">
        <v>8456</v>
      </c>
      <c r="H3030" t="s">
        <v>8457</v>
      </c>
      <c r="I3030">
        <v>56605</v>
      </c>
      <c r="J3030" t="s">
        <v>4307</v>
      </c>
      <c r="K3030">
        <v>89</v>
      </c>
      <c r="L3030" t="s">
        <v>23</v>
      </c>
      <c r="M3030" t="s">
        <v>24</v>
      </c>
      <c r="N3030" t="s">
        <v>393</v>
      </c>
      <c r="O3030">
        <v>7000000</v>
      </c>
      <c r="P3030">
        <v>2015</v>
      </c>
      <c r="Q3030">
        <v>7.3</v>
      </c>
    </row>
    <row r="3031" spans="1:17" hidden="1" x14ac:dyDescent="0.3">
      <c r="A3031" t="s">
        <v>4373</v>
      </c>
      <c r="B3031">
        <v>28</v>
      </c>
      <c r="C3031">
        <v>95</v>
      </c>
      <c r="D3031" t="s">
        <v>1355</v>
      </c>
      <c r="E3031">
        <v>14003141</v>
      </c>
      <c r="F3031" t="s">
        <v>1359</v>
      </c>
      <c r="G3031" t="s">
        <v>3551</v>
      </c>
      <c r="H3031" t="s">
        <v>8458</v>
      </c>
      <c r="I3031">
        <v>4598</v>
      </c>
      <c r="J3031" t="s">
        <v>3779</v>
      </c>
      <c r="K3031">
        <v>29</v>
      </c>
      <c r="L3031" t="s">
        <v>23</v>
      </c>
      <c r="M3031" t="s">
        <v>24</v>
      </c>
      <c r="N3031" t="s">
        <v>393</v>
      </c>
      <c r="O3031">
        <v>7000000</v>
      </c>
      <c r="P3031">
        <v>1999</v>
      </c>
      <c r="Q3031">
        <v>6.1</v>
      </c>
    </row>
    <row r="3032" spans="1:17" hidden="1" x14ac:dyDescent="0.3">
      <c r="A3032" t="s">
        <v>32</v>
      </c>
      <c r="B3032">
        <v>750</v>
      </c>
      <c r="C3032">
        <v>143</v>
      </c>
      <c r="D3032" t="s">
        <v>166</v>
      </c>
      <c r="E3032">
        <v>304360277</v>
      </c>
      <c r="F3032" t="s">
        <v>34</v>
      </c>
      <c r="G3032" t="s">
        <v>165</v>
      </c>
      <c r="H3032" t="s">
        <v>167</v>
      </c>
      <c r="I3032">
        <v>522048</v>
      </c>
      <c r="J3032" t="s">
        <v>33</v>
      </c>
      <c r="K3032">
        <v>1498</v>
      </c>
      <c r="L3032" t="s">
        <v>23</v>
      </c>
      <c r="M3032" t="s">
        <v>38</v>
      </c>
      <c r="N3032" t="s">
        <v>25</v>
      </c>
      <c r="O3032">
        <v>200000000</v>
      </c>
      <c r="P3032">
        <v>2012</v>
      </c>
      <c r="Q3032">
        <v>7.8</v>
      </c>
    </row>
    <row r="3033" spans="1:17" hidden="1" x14ac:dyDescent="0.3">
      <c r="A3033" t="s">
        <v>6933</v>
      </c>
      <c r="B3033">
        <v>202</v>
      </c>
      <c r="C3033">
        <v>105</v>
      </c>
      <c r="D3033" t="s">
        <v>7502</v>
      </c>
      <c r="E3033">
        <v>12583510</v>
      </c>
      <c r="F3033" t="s">
        <v>3792</v>
      </c>
      <c r="G3033" t="s">
        <v>8459</v>
      </c>
      <c r="H3033" t="s">
        <v>8460</v>
      </c>
      <c r="I3033">
        <v>60709</v>
      </c>
      <c r="J3033" t="s">
        <v>8461</v>
      </c>
      <c r="K3033">
        <v>922</v>
      </c>
      <c r="L3033" t="s">
        <v>23</v>
      </c>
      <c r="M3033" t="s">
        <v>24</v>
      </c>
      <c r="N3033" t="s">
        <v>393</v>
      </c>
      <c r="O3033">
        <v>7000000</v>
      </c>
      <c r="P3033">
        <v>2003</v>
      </c>
      <c r="Q3033">
        <v>6</v>
      </c>
    </row>
    <row r="3034" spans="1:17" hidden="1" x14ac:dyDescent="0.3">
      <c r="A3034" t="s">
        <v>4176</v>
      </c>
      <c r="B3034">
        <v>341</v>
      </c>
      <c r="C3034">
        <v>106</v>
      </c>
      <c r="D3034" t="s">
        <v>111</v>
      </c>
      <c r="E3034">
        <v>9190525</v>
      </c>
      <c r="F3034" t="s">
        <v>1608</v>
      </c>
      <c r="G3034" t="s">
        <v>8462</v>
      </c>
      <c r="H3034" t="s">
        <v>8463</v>
      </c>
      <c r="I3034">
        <v>102125</v>
      </c>
      <c r="J3034" t="s">
        <v>8464</v>
      </c>
      <c r="K3034">
        <v>324</v>
      </c>
      <c r="L3034" t="s">
        <v>23</v>
      </c>
      <c r="M3034" t="s">
        <v>24</v>
      </c>
      <c r="N3034" t="s">
        <v>393</v>
      </c>
      <c r="O3034">
        <v>7000000</v>
      </c>
      <c r="P3034">
        <v>2009</v>
      </c>
      <c r="Q3034">
        <v>7</v>
      </c>
    </row>
    <row r="3035" spans="1:17" hidden="1" x14ac:dyDescent="0.3">
      <c r="A3035" t="s">
        <v>8465</v>
      </c>
      <c r="B3035">
        <v>160</v>
      </c>
      <c r="C3035">
        <v>100</v>
      </c>
      <c r="D3035" t="s">
        <v>371</v>
      </c>
      <c r="E3035">
        <v>9176553</v>
      </c>
      <c r="F3035" t="s">
        <v>4665</v>
      </c>
      <c r="G3035" t="s">
        <v>1079</v>
      </c>
      <c r="H3035" t="s">
        <v>8466</v>
      </c>
      <c r="I3035">
        <v>19147</v>
      </c>
      <c r="J3035" t="s">
        <v>2357</v>
      </c>
      <c r="K3035">
        <v>97</v>
      </c>
      <c r="L3035" t="s">
        <v>23</v>
      </c>
      <c r="M3035" t="s">
        <v>24</v>
      </c>
      <c r="N3035" t="s">
        <v>25</v>
      </c>
      <c r="O3035">
        <v>7500000</v>
      </c>
      <c r="P3035">
        <v>2009</v>
      </c>
      <c r="Q3035">
        <v>7.1</v>
      </c>
    </row>
    <row r="3036" spans="1:17" hidden="1" x14ac:dyDescent="0.3">
      <c r="A3036" t="s">
        <v>4150</v>
      </c>
      <c r="B3036">
        <v>31</v>
      </c>
      <c r="C3036">
        <v>103</v>
      </c>
      <c r="D3036" t="s">
        <v>3689</v>
      </c>
      <c r="E3036">
        <v>9094451</v>
      </c>
      <c r="F3036" t="s">
        <v>5099</v>
      </c>
      <c r="G3036" t="s">
        <v>1468</v>
      </c>
      <c r="H3036" t="s">
        <v>8467</v>
      </c>
      <c r="I3036">
        <v>11668</v>
      </c>
      <c r="J3036" t="s">
        <v>5659</v>
      </c>
      <c r="K3036">
        <v>79</v>
      </c>
      <c r="L3036" t="s">
        <v>23</v>
      </c>
      <c r="M3036" t="s">
        <v>24</v>
      </c>
      <c r="N3036" t="s">
        <v>393</v>
      </c>
      <c r="O3036">
        <v>7000000</v>
      </c>
      <c r="P3036">
        <v>1989</v>
      </c>
      <c r="Q3036">
        <v>6.2</v>
      </c>
    </row>
    <row r="3037" spans="1:17" hidden="1" x14ac:dyDescent="0.3">
      <c r="A3037" t="s">
        <v>8468</v>
      </c>
      <c r="B3037">
        <v>281</v>
      </c>
      <c r="C3037">
        <v>99</v>
      </c>
      <c r="D3037" t="s">
        <v>296</v>
      </c>
      <c r="E3037">
        <v>9166863</v>
      </c>
      <c r="F3037" t="s">
        <v>147</v>
      </c>
      <c r="G3037" t="s">
        <v>8469</v>
      </c>
      <c r="H3037" t="s">
        <v>8470</v>
      </c>
      <c r="I3037">
        <v>83182</v>
      </c>
      <c r="J3037" t="s">
        <v>8278</v>
      </c>
      <c r="K3037">
        <v>247</v>
      </c>
      <c r="L3037" t="s">
        <v>23</v>
      </c>
      <c r="M3037" t="s">
        <v>24</v>
      </c>
      <c r="N3037" t="s">
        <v>393</v>
      </c>
      <c r="O3037">
        <v>7000000</v>
      </c>
      <c r="P3037">
        <v>2009</v>
      </c>
      <c r="Q3037">
        <v>7.6</v>
      </c>
    </row>
    <row r="3038" spans="1:17" hidden="1" x14ac:dyDescent="0.3">
      <c r="A3038" t="s">
        <v>329</v>
      </c>
      <c r="B3038">
        <v>114</v>
      </c>
      <c r="C3038">
        <v>164</v>
      </c>
      <c r="D3038" t="s">
        <v>4207</v>
      </c>
      <c r="E3038">
        <v>8373585</v>
      </c>
      <c r="F3038" t="s">
        <v>2110</v>
      </c>
      <c r="G3038" t="s">
        <v>8471</v>
      </c>
      <c r="H3038" t="s">
        <v>8472</v>
      </c>
      <c r="I3038">
        <v>39680</v>
      </c>
      <c r="J3038" t="s">
        <v>4626</v>
      </c>
      <c r="K3038">
        <v>308</v>
      </c>
      <c r="L3038" t="s">
        <v>23</v>
      </c>
      <c r="M3038" t="s">
        <v>24</v>
      </c>
      <c r="N3038" t="s">
        <v>393</v>
      </c>
      <c r="O3038">
        <v>7000000</v>
      </c>
      <c r="P3038">
        <v>1988</v>
      </c>
      <c r="Q3038">
        <v>7.6</v>
      </c>
    </row>
    <row r="3039" spans="1:17" hidden="1" x14ac:dyDescent="0.3">
      <c r="A3039" t="s">
        <v>8334</v>
      </c>
      <c r="B3039">
        <v>72</v>
      </c>
      <c r="C3039">
        <v>96</v>
      </c>
      <c r="D3039" t="s">
        <v>8474</v>
      </c>
      <c r="E3039">
        <v>7292175</v>
      </c>
      <c r="F3039" t="s">
        <v>918</v>
      </c>
      <c r="G3039" t="s">
        <v>8473</v>
      </c>
      <c r="H3039" t="s">
        <v>8475</v>
      </c>
      <c r="I3039">
        <v>7736</v>
      </c>
      <c r="J3039" t="s">
        <v>5637</v>
      </c>
      <c r="K3039">
        <v>100</v>
      </c>
      <c r="L3039" t="s">
        <v>23</v>
      </c>
      <c r="M3039" t="s">
        <v>24</v>
      </c>
      <c r="N3039" t="s">
        <v>393</v>
      </c>
      <c r="O3039">
        <v>7000000</v>
      </c>
      <c r="P3039">
        <v>1999</v>
      </c>
      <c r="Q3039">
        <v>6.4</v>
      </c>
    </row>
    <row r="3040" spans="1:17" hidden="1" x14ac:dyDescent="0.3">
      <c r="A3040" t="s">
        <v>8083</v>
      </c>
      <c r="B3040">
        <v>119</v>
      </c>
      <c r="C3040">
        <v>122</v>
      </c>
      <c r="D3040" t="s">
        <v>2176</v>
      </c>
      <c r="E3040">
        <v>6601079</v>
      </c>
      <c r="F3040" t="s">
        <v>2145</v>
      </c>
      <c r="G3040" t="s">
        <v>2359</v>
      </c>
      <c r="H3040" t="s">
        <v>8476</v>
      </c>
      <c r="I3040">
        <v>17436</v>
      </c>
      <c r="J3040" t="s">
        <v>8477</v>
      </c>
      <c r="K3040">
        <v>276</v>
      </c>
      <c r="L3040" t="s">
        <v>23</v>
      </c>
      <c r="M3040" t="s">
        <v>38</v>
      </c>
      <c r="N3040" t="s">
        <v>25</v>
      </c>
      <c r="O3040">
        <v>7000000</v>
      </c>
      <c r="P3040">
        <v>2004</v>
      </c>
      <c r="Q3040">
        <v>6.2</v>
      </c>
    </row>
    <row r="3041" spans="1:17" hidden="1" x14ac:dyDescent="0.3">
      <c r="A3041" t="s">
        <v>784</v>
      </c>
      <c r="B3041">
        <v>74</v>
      </c>
      <c r="C3041">
        <v>94</v>
      </c>
      <c r="D3041" t="s">
        <v>8479</v>
      </c>
      <c r="E3041">
        <v>6165429</v>
      </c>
      <c r="F3041" t="s">
        <v>8478</v>
      </c>
      <c r="G3041" t="s">
        <v>8185</v>
      </c>
      <c r="H3041" t="s">
        <v>8480</v>
      </c>
      <c r="I3041">
        <v>23486</v>
      </c>
      <c r="J3041" t="s">
        <v>8481</v>
      </c>
      <c r="K3041">
        <v>249</v>
      </c>
      <c r="L3041" t="s">
        <v>1422</v>
      </c>
      <c r="M3041" t="s">
        <v>253</v>
      </c>
      <c r="N3041" t="s">
        <v>64</v>
      </c>
      <c r="O3041">
        <v>6000000</v>
      </c>
      <c r="P3041">
        <v>2002</v>
      </c>
      <c r="Q3041">
        <v>7.5</v>
      </c>
    </row>
    <row r="3042" spans="1:17" hidden="1" x14ac:dyDescent="0.3">
      <c r="A3042" t="s">
        <v>5514</v>
      </c>
      <c r="B3042">
        <v>25</v>
      </c>
      <c r="C3042">
        <v>93</v>
      </c>
      <c r="D3042" t="s">
        <v>1059</v>
      </c>
      <c r="E3042">
        <v>5694308</v>
      </c>
      <c r="F3042" t="s">
        <v>2407</v>
      </c>
      <c r="G3042" t="s">
        <v>3150</v>
      </c>
      <c r="H3042" t="s">
        <v>8482</v>
      </c>
      <c r="I3042">
        <v>13815</v>
      </c>
      <c r="J3042" t="s">
        <v>8483</v>
      </c>
      <c r="K3042">
        <v>46</v>
      </c>
      <c r="L3042" t="s">
        <v>23</v>
      </c>
      <c r="M3042" t="s">
        <v>24</v>
      </c>
      <c r="N3042" t="s">
        <v>25</v>
      </c>
      <c r="O3042">
        <v>7000000</v>
      </c>
      <c r="P3042">
        <v>2007</v>
      </c>
      <c r="Q3042">
        <v>2</v>
      </c>
    </row>
    <row r="3043" spans="1:17" hidden="1" x14ac:dyDescent="0.3">
      <c r="A3043" t="s">
        <v>8484</v>
      </c>
      <c r="B3043">
        <v>39</v>
      </c>
      <c r="C3043">
        <v>96</v>
      </c>
      <c r="D3043" t="s">
        <v>8486</v>
      </c>
      <c r="E3043">
        <v>5430822</v>
      </c>
      <c r="F3043" t="s">
        <v>8485</v>
      </c>
      <c r="G3043" t="s">
        <v>1431</v>
      </c>
      <c r="H3043" t="s">
        <v>8487</v>
      </c>
      <c r="I3043">
        <v>8391</v>
      </c>
      <c r="J3043" t="s">
        <v>8488</v>
      </c>
      <c r="K3043">
        <v>75</v>
      </c>
      <c r="L3043" t="s">
        <v>23</v>
      </c>
      <c r="M3043" t="s">
        <v>38</v>
      </c>
      <c r="N3043" t="s">
        <v>393</v>
      </c>
      <c r="O3043">
        <v>7000000</v>
      </c>
      <c r="P3043">
        <v>1992</v>
      </c>
      <c r="Q3043">
        <v>6.2</v>
      </c>
    </row>
    <row r="3044" spans="1:17" hidden="1" x14ac:dyDescent="0.3">
      <c r="A3044" t="s">
        <v>8489</v>
      </c>
      <c r="B3044">
        <v>27</v>
      </c>
      <c r="C3044">
        <v>113</v>
      </c>
      <c r="D3044" t="s">
        <v>176</v>
      </c>
      <c r="E3044">
        <v>4720371</v>
      </c>
      <c r="F3044" t="s">
        <v>6138</v>
      </c>
      <c r="G3044" t="s">
        <v>8490</v>
      </c>
      <c r="H3044" t="s">
        <v>8491</v>
      </c>
      <c r="I3044">
        <v>3203</v>
      </c>
      <c r="J3044" t="s">
        <v>8492</v>
      </c>
      <c r="K3044">
        <v>85</v>
      </c>
      <c r="L3044" t="s">
        <v>23</v>
      </c>
      <c r="M3044" t="s">
        <v>24</v>
      </c>
      <c r="N3044" t="s">
        <v>64</v>
      </c>
      <c r="O3044">
        <v>7000000</v>
      </c>
      <c r="P3044">
        <v>2001</v>
      </c>
      <c r="Q3044">
        <v>6.5</v>
      </c>
    </row>
    <row r="3045" spans="1:17" hidden="1" x14ac:dyDescent="0.3">
      <c r="A3045" t="s">
        <v>1230</v>
      </c>
      <c r="B3045">
        <v>158</v>
      </c>
      <c r="C3045">
        <v>99</v>
      </c>
      <c r="D3045" t="s">
        <v>517</v>
      </c>
      <c r="E3045">
        <v>2344847</v>
      </c>
      <c r="F3045" t="s">
        <v>2335</v>
      </c>
      <c r="G3045" t="s">
        <v>8493</v>
      </c>
      <c r="H3045" t="s">
        <v>8494</v>
      </c>
      <c r="I3045">
        <v>18561</v>
      </c>
      <c r="J3045" t="s">
        <v>1726</v>
      </c>
      <c r="K3045">
        <v>119</v>
      </c>
      <c r="L3045" t="s">
        <v>23</v>
      </c>
      <c r="M3045" t="s">
        <v>24</v>
      </c>
      <c r="N3045" t="s">
        <v>393</v>
      </c>
      <c r="O3045">
        <v>7000000</v>
      </c>
      <c r="P3045">
        <v>2008</v>
      </c>
      <c r="Q3045">
        <v>6.8</v>
      </c>
    </row>
    <row r="3046" spans="1:17" hidden="1" x14ac:dyDescent="0.3">
      <c r="A3046" t="s">
        <v>7973</v>
      </c>
      <c r="B3046">
        <v>223</v>
      </c>
      <c r="C3046">
        <v>91</v>
      </c>
      <c r="D3046" t="s">
        <v>2271</v>
      </c>
      <c r="E3046">
        <v>7455447</v>
      </c>
      <c r="F3046" t="s">
        <v>918</v>
      </c>
      <c r="G3046" t="s">
        <v>4024</v>
      </c>
      <c r="H3046" t="s">
        <v>8495</v>
      </c>
      <c r="I3046">
        <v>29967</v>
      </c>
      <c r="J3046" t="s">
        <v>8496</v>
      </c>
      <c r="K3046">
        <v>126</v>
      </c>
      <c r="L3046" t="s">
        <v>23</v>
      </c>
      <c r="M3046" t="s">
        <v>24</v>
      </c>
      <c r="N3046" t="s">
        <v>393</v>
      </c>
      <c r="O3046">
        <v>7000000</v>
      </c>
      <c r="P3046">
        <v>2010</v>
      </c>
      <c r="Q3046">
        <v>6.3</v>
      </c>
    </row>
    <row r="3047" spans="1:17" hidden="1" x14ac:dyDescent="0.3">
      <c r="A3047" t="s">
        <v>8497</v>
      </c>
      <c r="B3047">
        <v>25</v>
      </c>
      <c r="C3047">
        <v>100</v>
      </c>
      <c r="D3047" t="s">
        <v>1460</v>
      </c>
      <c r="E3047">
        <v>2148212</v>
      </c>
      <c r="F3047" t="s">
        <v>4195</v>
      </c>
      <c r="G3047" t="s">
        <v>8498</v>
      </c>
      <c r="H3047" t="s">
        <v>8499</v>
      </c>
      <c r="I3047">
        <v>781</v>
      </c>
      <c r="J3047" t="s">
        <v>6738</v>
      </c>
      <c r="K3047">
        <v>20</v>
      </c>
      <c r="L3047" t="s">
        <v>23</v>
      </c>
      <c r="M3047" t="s">
        <v>24</v>
      </c>
      <c r="N3047" t="s">
        <v>64</v>
      </c>
      <c r="O3047">
        <v>7000000</v>
      </c>
      <c r="P3047">
        <v>1999</v>
      </c>
      <c r="Q3047">
        <v>6.3</v>
      </c>
    </row>
    <row r="3048" spans="1:17" hidden="1" x14ac:dyDescent="0.3">
      <c r="A3048" t="s">
        <v>7437</v>
      </c>
      <c r="B3048">
        <v>97</v>
      </c>
      <c r="C3048">
        <v>105</v>
      </c>
      <c r="D3048" t="s">
        <v>644</v>
      </c>
      <c r="E3048">
        <v>2062066</v>
      </c>
      <c r="F3048" t="s">
        <v>1100</v>
      </c>
      <c r="G3048" t="s">
        <v>1755</v>
      </c>
      <c r="H3048" t="s">
        <v>8500</v>
      </c>
      <c r="I3048">
        <v>11387</v>
      </c>
      <c r="J3048" t="s">
        <v>2818</v>
      </c>
      <c r="K3048">
        <v>147</v>
      </c>
      <c r="L3048" t="s">
        <v>23</v>
      </c>
      <c r="M3048" t="s">
        <v>24</v>
      </c>
      <c r="N3048" t="s">
        <v>393</v>
      </c>
      <c r="O3048">
        <v>7000000</v>
      </c>
      <c r="P3048">
        <v>2002</v>
      </c>
      <c r="Q3048">
        <v>6.6</v>
      </c>
    </row>
    <row r="3049" spans="1:17" hidden="1" x14ac:dyDescent="0.3">
      <c r="A3049" t="s">
        <v>7458</v>
      </c>
      <c r="B3049">
        <v>117</v>
      </c>
      <c r="C3049">
        <v>99</v>
      </c>
      <c r="D3049" t="s">
        <v>931</v>
      </c>
      <c r="E3049">
        <v>1654367</v>
      </c>
      <c r="F3049" t="s">
        <v>992</v>
      </c>
      <c r="G3049" t="s">
        <v>3899</v>
      </c>
      <c r="H3049" t="s">
        <v>8501</v>
      </c>
      <c r="I3049">
        <v>18355</v>
      </c>
      <c r="J3049" t="s">
        <v>4130</v>
      </c>
      <c r="K3049">
        <v>106</v>
      </c>
      <c r="L3049" t="s">
        <v>23</v>
      </c>
      <c r="M3049" t="s">
        <v>24</v>
      </c>
      <c r="N3049" t="s">
        <v>393</v>
      </c>
      <c r="O3049">
        <v>7000000</v>
      </c>
      <c r="P3049">
        <v>2006</v>
      </c>
      <c r="Q3049">
        <v>6.4</v>
      </c>
    </row>
    <row r="3050" spans="1:17" hidden="1" x14ac:dyDescent="0.3">
      <c r="A3050" t="s">
        <v>8502</v>
      </c>
      <c r="B3050">
        <v>389</v>
      </c>
      <c r="C3050">
        <v>112</v>
      </c>
      <c r="D3050" t="s">
        <v>7399</v>
      </c>
      <c r="E3050">
        <v>1738692</v>
      </c>
      <c r="F3050" t="s">
        <v>2497</v>
      </c>
      <c r="G3050" t="s">
        <v>2780</v>
      </c>
      <c r="H3050" t="s">
        <v>8503</v>
      </c>
      <c r="I3050">
        <v>95529</v>
      </c>
      <c r="J3050" t="s">
        <v>8504</v>
      </c>
      <c r="K3050">
        <v>301</v>
      </c>
      <c r="L3050" t="s">
        <v>23</v>
      </c>
      <c r="M3050" t="s">
        <v>38</v>
      </c>
      <c r="N3050" t="s">
        <v>393</v>
      </c>
      <c r="O3050">
        <v>7000000</v>
      </c>
      <c r="P3050">
        <v>2011</v>
      </c>
      <c r="Q3050">
        <v>7.5</v>
      </c>
    </row>
    <row r="3051" spans="1:17" hidden="1" x14ac:dyDescent="0.3">
      <c r="A3051" t="s">
        <v>8505</v>
      </c>
      <c r="B3051">
        <v>34</v>
      </c>
      <c r="C3051">
        <v>99</v>
      </c>
      <c r="D3051" t="s">
        <v>4509</v>
      </c>
      <c r="E3051">
        <v>1889522</v>
      </c>
      <c r="F3051" t="s">
        <v>2335</v>
      </c>
      <c r="G3051" t="s">
        <v>4482</v>
      </c>
      <c r="H3051" t="s">
        <v>8506</v>
      </c>
      <c r="I3051">
        <v>1119</v>
      </c>
      <c r="J3051" t="s">
        <v>8507</v>
      </c>
      <c r="K3051">
        <v>12</v>
      </c>
      <c r="L3051" t="s">
        <v>23</v>
      </c>
      <c r="M3051" t="s">
        <v>24</v>
      </c>
      <c r="N3051" t="s">
        <v>190</v>
      </c>
      <c r="O3051">
        <v>7000000</v>
      </c>
      <c r="P3051">
        <v>2009</v>
      </c>
      <c r="Q3051">
        <v>6.5</v>
      </c>
    </row>
    <row r="3052" spans="1:17" hidden="1" x14ac:dyDescent="0.3">
      <c r="A3052" t="s">
        <v>8397</v>
      </c>
      <c r="B3052">
        <v>161</v>
      </c>
      <c r="C3052">
        <v>125</v>
      </c>
      <c r="D3052" t="s">
        <v>143</v>
      </c>
      <c r="E3052">
        <v>1110286</v>
      </c>
      <c r="F3052" t="s">
        <v>147</v>
      </c>
      <c r="G3052" t="s">
        <v>3924</v>
      </c>
      <c r="H3052" t="s">
        <v>8508</v>
      </c>
      <c r="I3052">
        <v>9727</v>
      </c>
      <c r="J3052" t="s">
        <v>6420</v>
      </c>
      <c r="K3052">
        <v>65</v>
      </c>
      <c r="L3052" t="s">
        <v>23</v>
      </c>
      <c r="M3052" t="s">
        <v>24</v>
      </c>
      <c r="N3052" t="s">
        <v>393</v>
      </c>
      <c r="O3052">
        <v>4825000</v>
      </c>
      <c r="P3052">
        <v>2009</v>
      </c>
      <c r="Q3052">
        <v>7.2</v>
      </c>
    </row>
    <row r="3053" spans="1:17" hidden="1" x14ac:dyDescent="0.3">
      <c r="A3053" t="s">
        <v>8509</v>
      </c>
      <c r="B3053">
        <v>6</v>
      </c>
      <c r="C3053">
        <v>107</v>
      </c>
      <c r="D3053" t="s">
        <v>3934</v>
      </c>
      <c r="E3053">
        <v>1000000</v>
      </c>
      <c r="F3053" t="s">
        <v>799</v>
      </c>
      <c r="G3053" t="s">
        <v>8510</v>
      </c>
      <c r="H3053" t="s">
        <v>8511</v>
      </c>
      <c r="I3053">
        <v>2215</v>
      </c>
      <c r="J3053" t="s">
        <v>8512</v>
      </c>
      <c r="K3053">
        <v>26</v>
      </c>
      <c r="L3053" t="s">
        <v>23</v>
      </c>
      <c r="M3053" t="s">
        <v>38</v>
      </c>
      <c r="N3053" t="s">
        <v>64</v>
      </c>
      <c r="O3053">
        <v>9000000</v>
      </c>
      <c r="P3053">
        <v>1977</v>
      </c>
      <c r="Q3053">
        <v>6.3</v>
      </c>
    </row>
    <row r="3054" spans="1:17" hidden="1" x14ac:dyDescent="0.3">
      <c r="A3054" t="s">
        <v>4027</v>
      </c>
      <c r="B3054">
        <v>16</v>
      </c>
      <c r="C3054">
        <v>107</v>
      </c>
      <c r="D3054" t="s">
        <v>6340</v>
      </c>
      <c r="E3054">
        <v>700000</v>
      </c>
      <c r="F3054" t="s">
        <v>4029</v>
      </c>
      <c r="G3054" t="s">
        <v>3993</v>
      </c>
      <c r="H3054" t="s">
        <v>8513</v>
      </c>
      <c r="I3054">
        <v>24438</v>
      </c>
      <c r="J3054" t="s">
        <v>8514</v>
      </c>
      <c r="K3054">
        <v>78</v>
      </c>
      <c r="L3054" t="s">
        <v>942</v>
      </c>
      <c r="M3054" t="s">
        <v>943</v>
      </c>
      <c r="N3054" t="s">
        <v>393</v>
      </c>
      <c r="O3054">
        <v>50000000</v>
      </c>
      <c r="P3054">
        <v>1993</v>
      </c>
      <c r="Q3054">
        <v>7</v>
      </c>
    </row>
    <row r="3055" spans="1:17" hidden="1" x14ac:dyDescent="0.3">
      <c r="A3055" t="s">
        <v>3969</v>
      </c>
      <c r="B3055">
        <v>301</v>
      </c>
      <c r="C3055">
        <v>97</v>
      </c>
      <c r="D3055" t="s">
        <v>8515</v>
      </c>
      <c r="E3055">
        <v>1768416</v>
      </c>
      <c r="F3055" t="s">
        <v>1608</v>
      </c>
      <c r="G3055" t="s">
        <v>5942</v>
      </c>
      <c r="H3055" t="s">
        <v>8516</v>
      </c>
      <c r="I3055">
        <v>35848</v>
      </c>
      <c r="J3055" t="s">
        <v>8517</v>
      </c>
      <c r="K3055">
        <v>198</v>
      </c>
      <c r="L3055" t="s">
        <v>23</v>
      </c>
      <c r="M3055" t="s">
        <v>24</v>
      </c>
      <c r="N3055" t="s">
        <v>393</v>
      </c>
      <c r="O3055">
        <v>7000000</v>
      </c>
      <c r="P3055">
        <v>2010</v>
      </c>
      <c r="Q3055">
        <v>6.3</v>
      </c>
    </row>
    <row r="3056" spans="1:17" hidden="1" x14ac:dyDescent="0.3">
      <c r="A3056" t="s">
        <v>8518</v>
      </c>
      <c r="B3056">
        <v>12</v>
      </c>
      <c r="C3056">
        <v>95</v>
      </c>
      <c r="D3056" t="s">
        <v>2726</v>
      </c>
      <c r="E3056">
        <v>306715</v>
      </c>
      <c r="F3056" t="s">
        <v>1068</v>
      </c>
      <c r="G3056" t="s">
        <v>6429</v>
      </c>
      <c r="H3056" t="s">
        <v>8519</v>
      </c>
      <c r="I3056">
        <v>5143</v>
      </c>
      <c r="J3056" t="s">
        <v>1572</v>
      </c>
      <c r="K3056">
        <v>62</v>
      </c>
      <c r="L3056" t="s">
        <v>23</v>
      </c>
      <c r="M3056" t="s">
        <v>24</v>
      </c>
      <c r="N3056" t="s">
        <v>25</v>
      </c>
      <c r="O3056">
        <v>10000000</v>
      </c>
      <c r="P3056">
        <v>1998</v>
      </c>
      <c r="Q3056">
        <v>2.2999999999999998</v>
      </c>
    </row>
    <row r="3057" spans="1:17" hidden="1" x14ac:dyDescent="0.3">
      <c r="A3057" t="s">
        <v>8520</v>
      </c>
      <c r="B3057">
        <v>134</v>
      </c>
      <c r="C3057">
        <v>106</v>
      </c>
      <c r="D3057" t="s">
        <v>44</v>
      </c>
      <c r="E3057">
        <v>382946</v>
      </c>
      <c r="F3057" t="s">
        <v>2110</v>
      </c>
      <c r="G3057" t="s">
        <v>557</v>
      </c>
      <c r="H3057" t="s">
        <v>8521</v>
      </c>
      <c r="I3057">
        <v>43965</v>
      </c>
      <c r="J3057" t="s">
        <v>323</v>
      </c>
      <c r="K3057">
        <v>99</v>
      </c>
      <c r="L3057" t="s">
        <v>23</v>
      </c>
      <c r="M3057" t="s">
        <v>24</v>
      </c>
      <c r="N3057" t="s">
        <v>393</v>
      </c>
      <c r="O3057">
        <v>7000000</v>
      </c>
      <c r="P3057">
        <v>2010</v>
      </c>
      <c r="Q3057">
        <v>7.1</v>
      </c>
    </row>
    <row r="3058" spans="1:17" hidden="1" x14ac:dyDescent="0.3">
      <c r="A3058" t="s">
        <v>8522</v>
      </c>
      <c r="B3058">
        <v>39</v>
      </c>
      <c r="C3058">
        <v>96</v>
      </c>
      <c r="D3058" t="s">
        <v>1293</v>
      </c>
      <c r="E3058">
        <v>196067</v>
      </c>
      <c r="F3058" t="s">
        <v>147</v>
      </c>
      <c r="G3058" t="s">
        <v>2185</v>
      </c>
      <c r="H3058" t="s">
        <v>8523</v>
      </c>
      <c r="I3058">
        <v>1966</v>
      </c>
      <c r="J3058" t="s">
        <v>8524</v>
      </c>
      <c r="K3058">
        <v>25</v>
      </c>
      <c r="L3058" t="s">
        <v>23</v>
      </c>
      <c r="M3058" t="s">
        <v>38</v>
      </c>
      <c r="N3058" t="s">
        <v>393</v>
      </c>
      <c r="O3058">
        <v>7000000</v>
      </c>
      <c r="P3058">
        <v>2002</v>
      </c>
      <c r="Q3058">
        <v>6.7</v>
      </c>
    </row>
    <row r="3059" spans="1:17" hidden="1" x14ac:dyDescent="0.3">
      <c r="A3059" t="s">
        <v>7847</v>
      </c>
      <c r="B3059">
        <v>133</v>
      </c>
      <c r="C3059">
        <v>103</v>
      </c>
      <c r="D3059" t="s">
        <v>352</v>
      </c>
      <c r="E3059">
        <v>532988</v>
      </c>
      <c r="F3059" t="s">
        <v>3751</v>
      </c>
      <c r="G3059" t="s">
        <v>2070</v>
      </c>
      <c r="H3059" t="s">
        <v>8525</v>
      </c>
      <c r="I3059">
        <v>5863</v>
      </c>
      <c r="J3059" t="s">
        <v>3395</v>
      </c>
      <c r="K3059">
        <v>25</v>
      </c>
      <c r="L3059" t="s">
        <v>23</v>
      </c>
      <c r="M3059" t="s">
        <v>24</v>
      </c>
      <c r="N3059" t="s">
        <v>25</v>
      </c>
      <c r="O3059">
        <v>7000000</v>
      </c>
      <c r="P3059">
        <v>2015</v>
      </c>
      <c r="Q3059">
        <v>6.5</v>
      </c>
    </row>
    <row r="3060" spans="1:17" hidden="1" x14ac:dyDescent="0.3">
      <c r="A3060" t="s">
        <v>8526</v>
      </c>
      <c r="B3060">
        <v>104</v>
      </c>
      <c r="C3060">
        <v>108</v>
      </c>
      <c r="D3060" t="s">
        <v>6224</v>
      </c>
      <c r="E3060">
        <v>453079</v>
      </c>
      <c r="F3060" t="s">
        <v>1068</v>
      </c>
      <c r="G3060" t="s">
        <v>2292</v>
      </c>
      <c r="H3060" t="s">
        <v>8527</v>
      </c>
      <c r="I3060">
        <v>4124</v>
      </c>
      <c r="J3060" t="s">
        <v>5736</v>
      </c>
      <c r="K3060">
        <v>29</v>
      </c>
      <c r="L3060" t="s">
        <v>23</v>
      </c>
      <c r="M3060" t="s">
        <v>24</v>
      </c>
      <c r="N3060" t="s">
        <v>393</v>
      </c>
      <c r="O3060">
        <v>7000000</v>
      </c>
      <c r="P3060">
        <v>2010</v>
      </c>
      <c r="Q3060">
        <v>5.9</v>
      </c>
    </row>
    <row r="3061" spans="1:17" hidden="1" x14ac:dyDescent="0.3">
      <c r="A3061" t="s">
        <v>8528</v>
      </c>
      <c r="B3061">
        <v>27</v>
      </c>
      <c r="C3061">
        <v>118</v>
      </c>
      <c r="D3061" t="s">
        <v>67</v>
      </c>
      <c r="E3061">
        <v>46451</v>
      </c>
      <c r="F3061" t="s">
        <v>3549</v>
      </c>
      <c r="G3061" t="s">
        <v>1983</v>
      </c>
      <c r="H3061" t="s">
        <v>8529</v>
      </c>
      <c r="I3061">
        <v>7663</v>
      </c>
      <c r="J3061" t="s">
        <v>1476</v>
      </c>
      <c r="K3061">
        <v>38</v>
      </c>
      <c r="L3061" t="s">
        <v>23</v>
      </c>
      <c r="M3061" t="s">
        <v>24</v>
      </c>
      <c r="N3061" t="s">
        <v>393</v>
      </c>
      <c r="O3061">
        <v>7000000</v>
      </c>
      <c r="P3061">
        <v>2010</v>
      </c>
      <c r="Q3061">
        <v>6</v>
      </c>
    </row>
    <row r="3062" spans="1:17" hidden="1" x14ac:dyDescent="0.3">
      <c r="A3062" t="s">
        <v>1468</v>
      </c>
      <c r="B3062">
        <v>49</v>
      </c>
      <c r="C3062">
        <v>97</v>
      </c>
      <c r="D3062" t="s">
        <v>1835</v>
      </c>
      <c r="E3062">
        <v>233103</v>
      </c>
      <c r="F3062" t="s">
        <v>2110</v>
      </c>
      <c r="G3062" t="s">
        <v>275</v>
      </c>
      <c r="H3062" t="s">
        <v>8530</v>
      </c>
      <c r="I3062">
        <v>2670</v>
      </c>
      <c r="J3062" t="s">
        <v>2897</v>
      </c>
      <c r="K3062">
        <v>50</v>
      </c>
      <c r="L3062" t="s">
        <v>23</v>
      </c>
      <c r="M3062" t="s">
        <v>38</v>
      </c>
      <c r="N3062" t="s">
        <v>393</v>
      </c>
      <c r="O3062">
        <v>7000000</v>
      </c>
      <c r="P3062">
        <v>2005</v>
      </c>
      <c r="Q3062">
        <v>6.9</v>
      </c>
    </row>
    <row r="3063" spans="1:17" hidden="1" x14ac:dyDescent="0.3">
      <c r="A3063" t="s">
        <v>2277</v>
      </c>
      <c r="B3063">
        <v>38</v>
      </c>
      <c r="C3063">
        <v>115</v>
      </c>
      <c r="D3063" t="s">
        <v>2277</v>
      </c>
      <c r="E3063">
        <v>41400000</v>
      </c>
      <c r="F3063" t="s">
        <v>7899</v>
      </c>
      <c r="G3063" t="s">
        <v>2761</v>
      </c>
      <c r="H3063" t="s">
        <v>8531</v>
      </c>
      <c r="I3063">
        <v>39451</v>
      </c>
      <c r="J3063" t="s">
        <v>8532</v>
      </c>
      <c r="K3063">
        <v>138</v>
      </c>
      <c r="L3063" t="s">
        <v>23</v>
      </c>
      <c r="M3063" t="s">
        <v>24</v>
      </c>
      <c r="N3063" t="s">
        <v>393</v>
      </c>
      <c r="O3063">
        <v>6900000</v>
      </c>
      <c r="P3063">
        <v>1985</v>
      </c>
      <c r="Q3063">
        <v>7.3</v>
      </c>
    </row>
    <row r="3064" spans="1:17" hidden="1" x14ac:dyDescent="0.3">
      <c r="A3064" t="s">
        <v>5203</v>
      </c>
      <c r="B3064">
        <v>152</v>
      </c>
      <c r="C3064">
        <v>102</v>
      </c>
      <c r="D3064" t="s">
        <v>1264</v>
      </c>
      <c r="E3064">
        <v>7993039</v>
      </c>
      <c r="F3064" t="s">
        <v>1068</v>
      </c>
      <c r="G3064" t="s">
        <v>1796</v>
      </c>
      <c r="H3064" t="s">
        <v>8533</v>
      </c>
      <c r="I3064">
        <v>120036</v>
      </c>
      <c r="J3064" t="s">
        <v>1311</v>
      </c>
      <c r="K3064">
        <v>408</v>
      </c>
      <c r="L3064" t="s">
        <v>23</v>
      </c>
      <c r="M3064" t="s">
        <v>24</v>
      </c>
      <c r="N3064" t="s">
        <v>393</v>
      </c>
      <c r="O3064">
        <v>6900000</v>
      </c>
      <c r="P3064">
        <v>1993</v>
      </c>
      <c r="Q3064">
        <v>7.7</v>
      </c>
    </row>
    <row r="3065" spans="1:17" hidden="1" x14ac:dyDescent="0.3">
      <c r="A3065" t="s">
        <v>8535</v>
      </c>
      <c r="B3065">
        <v>74</v>
      </c>
      <c r="C3065">
        <v>108</v>
      </c>
      <c r="D3065" t="s">
        <v>2042</v>
      </c>
      <c r="E3065">
        <v>49526</v>
      </c>
      <c r="F3065" t="s">
        <v>1608</v>
      </c>
      <c r="G3065" t="s">
        <v>1985</v>
      </c>
      <c r="H3065" t="s">
        <v>8536</v>
      </c>
      <c r="I3065">
        <v>16299</v>
      </c>
      <c r="J3065" t="s">
        <v>7993</v>
      </c>
      <c r="K3065">
        <v>129</v>
      </c>
      <c r="L3065" t="s">
        <v>23</v>
      </c>
      <c r="M3065" t="s">
        <v>24</v>
      </c>
      <c r="N3065" t="s">
        <v>393</v>
      </c>
      <c r="O3065">
        <v>6800000</v>
      </c>
      <c r="P3065">
        <v>2005</v>
      </c>
      <c r="Q3065">
        <v>7</v>
      </c>
    </row>
    <row r="3066" spans="1:17" hidden="1" x14ac:dyDescent="0.3">
      <c r="A3066" t="s">
        <v>8537</v>
      </c>
      <c r="B3066">
        <v>25</v>
      </c>
      <c r="C3066">
        <v>101</v>
      </c>
      <c r="D3066" t="s">
        <v>8071</v>
      </c>
      <c r="E3066">
        <v>10696</v>
      </c>
      <c r="F3066" t="s">
        <v>982</v>
      </c>
      <c r="G3066" t="s">
        <v>8538</v>
      </c>
      <c r="H3066" t="s">
        <v>8539</v>
      </c>
      <c r="I3066">
        <v>10771</v>
      </c>
      <c r="J3066" t="s">
        <v>8540</v>
      </c>
      <c r="K3066">
        <v>65</v>
      </c>
      <c r="L3066" t="s">
        <v>23</v>
      </c>
      <c r="M3066" t="s">
        <v>24</v>
      </c>
      <c r="N3066" t="s">
        <v>393</v>
      </c>
      <c r="O3066">
        <v>6800000</v>
      </c>
      <c r="P3066">
        <v>2003</v>
      </c>
      <c r="Q3066">
        <v>6.4</v>
      </c>
    </row>
    <row r="3067" spans="1:17" hidden="1" x14ac:dyDescent="0.3">
      <c r="A3067" t="s">
        <v>8541</v>
      </c>
      <c r="B3067">
        <v>224</v>
      </c>
      <c r="C3067">
        <v>101</v>
      </c>
      <c r="D3067" t="s">
        <v>238</v>
      </c>
      <c r="E3067">
        <v>31607598</v>
      </c>
      <c r="F3067" t="s">
        <v>2681</v>
      </c>
      <c r="G3067" t="s">
        <v>4143</v>
      </c>
      <c r="H3067" t="s">
        <v>8542</v>
      </c>
      <c r="I3067">
        <v>58366</v>
      </c>
      <c r="J3067" t="s">
        <v>8543</v>
      </c>
      <c r="K3067">
        <v>160</v>
      </c>
      <c r="L3067" t="s">
        <v>23</v>
      </c>
      <c r="M3067" t="s">
        <v>183</v>
      </c>
      <c r="N3067" t="s">
        <v>25</v>
      </c>
      <c r="O3067">
        <v>6900000</v>
      </c>
      <c r="P3067">
        <v>2012</v>
      </c>
      <c r="Q3067">
        <v>5.6</v>
      </c>
    </row>
    <row r="3068" spans="1:17" hidden="1" x14ac:dyDescent="0.3">
      <c r="A3068" t="s">
        <v>3420</v>
      </c>
      <c r="B3068">
        <v>226</v>
      </c>
      <c r="C3068">
        <v>139</v>
      </c>
      <c r="D3068" t="s">
        <v>8047</v>
      </c>
      <c r="E3068">
        <v>6857096</v>
      </c>
      <c r="F3068" t="s">
        <v>8545</v>
      </c>
      <c r="G3068" t="s">
        <v>8544</v>
      </c>
      <c r="H3068" t="s">
        <v>8546</v>
      </c>
      <c r="I3068">
        <v>80429</v>
      </c>
      <c r="J3068" t="s">
        <v>8547</v>
      </c>
      <c r="K3068">
        <v>156</v>
      </c>
      <c r="L3068" t="s">
        <v>942</v>
      </c>
      <c r="M3068" t="s">
        <v>183</v>
      </c>
      <c r="N3068" t="s">
        <v>393</v>
      </c>
      <c r="O3068">
        <v>6800000</v>
      </c>
      <c r="P3068">
        <v>2010</v>
      </c>
      <c r="Q3068">
        <v>8.1999999999999993</v>
      </c>
    </row>
    <row r="3069" spans="1:17" hidden="1" x14ac:dyDescent="0.3">
      <c r="A3069" t="s">
        <v>2817</v>
      </c>
      <c r="B3069">
        <v>36</v>
      </c>
      <c r="C3069">
        <v>125</v>
      </c>
      <c r="D3069" t="s">
        <v>8549</v>
      </c>
      <c r="E3069">
        <v>223878</v>
      </c>
      <c r="F3069" t="s">
        <v>918</v>
      </c>
      <c r="G3069" t="s">
        <v>8548</v>
      </c>
      <c r="H3069" t="s">
        <v>8550</v>
      </c>
      <c r="I3069">
        <v>3548</v>
      </c>
      <c r="J3069" t="s">
        <v>8551</v>
      </c>
      <c r="K3069">
        <v>21</v>
      </c>
      <c r="L3069" t="s">
        <v>5528</v>
      </c>
      <c r="M3069" t="s">
        <v>4163</v>
      </c>
      <c r="N3069" t="s">
        <v>393</v>
      </c>
      <c r="O3069">
        <v>5000000</v>
      </c>
      <c r="P3069">
        <v>2003</v>
      </c>
      <c r="Q3069">
        <v>6.5</v>
      </c>
    </row>
    <row r="3070" spans="1:17" hidden="1" x14ac:dyDescent="0.3">
      <c r="A3070" t="s">
        <v>906</v>
      </c>
      <c r="B3070">
        <v>142</v>
      </c>
      <c r="C3070">
        <v>115</v>
      </c>
      <c r="D3070" t="s">
        <v>7683</v>
      </c>
      <c r="E3070">
        <v>8060</v>
      </c>
      <c r="F3070" t="s">
        <v>314</v>
      </c>
      <c r="G3070" t="s">
        <v>8552</v>
      </c>
      <c r="H3070" t="s">
        <v>8553</v>
      </c>
      <c r="I3070">
        <v>81644</v>
      </c>
      <c r="J3070" t="s">
        <v>8554</v>
      </c>
      <c r="K3070">
        <v>107</v>
      </c>
      <c r="L3070" t="s">
        <v>7684</v>
      </c>
      <c r="M3070" t="s">
        <v>8555</v>
      </c>
      <c r="N3070" t="s">
        <v>393</v>
      </c>
      <c r="O3070">
        <v>4000000</v>
      </c>
      <c r="P3070">
        <v>2007</v>
      </c>
      <c r="Q3070">
        <v>8.1</v>
      </c>
    </row>
    <row r="3071" spans="1:17" hidden="1" x14ac:dyDescent="0.3">
      <c r="A3071" t="s">
        <v>4847</v>
      </c>
      <c r="B3071">
        <v>271</v>
      </c>
      <c r="C3071">
        <v>99</v>
      </c>
      <c r="D3071" t="s">
        <v>806</v>
      </c>
      <c r="E3071">
        <v>84263837</v>
      </c>
      <c r="F3071" t="s">
        <v>3079</v>
      </c>
      <c r="G3071" t="s">
        <v>8556</v>
      </c>
      <c r="H3071" t="s">
        <v>8557</v>
      </c>
      <c r="I3071">
        <v>81699</v>
      </c>
      <c r="J3071" t="s">
        <v>8558</v>
      </c>
      <c r="K3071">
        <v>291</v>
      </c>
      <c r="L3071" t="s">
        <v>23</v>
      </c>
      <c r="M3071" t="s">
        <v>24</v>
      </c>
      <c r="N3071" t="s">
        <v>393</v>
      </c>
      <c r="O3071">
        <v>6500000</v>
      </c>
      <c r="P3071">
        <v>2014</v>
      </c>
      <c r="Q3071">
        <v>5.4</v>
      </c>
    </row>
    <row r="3072" spans="1:17" hidden="1" x14ac:dyDescent="0.3">
      <c r="A3072" t="s">
        <v>8559</v>
      </c>
      <c r="B3072">
        <v>33</v>
      </c>
      <c r="C3072">
        <v>88</v>
      </c>
      <c r="D3072" t="s">
        <v>8481</v>
      </c>
      <c r="E3072">
        <v>110029</v>
      </c>
      <c r="F3072" t="s">
        <v>8561</v>
      </c>
      <c r="G3072" t="s">
        <v>8560</v>
      </c>
      <c r="H3072" t="s">
        <v>8562</v>
      </c>
      <c r="I3072">
        <v>1388</v>
      </c>
      <c r="J3072" t="s">
        <v>8563</v>
      </c>
      <c r="K3072">
        <v>31</v>
      </c>
      <c r="L3072" t="s">
        <v>23</v>
      </c>
      <c r="M3072" t="s">
        <v>253</v>
      </c>
      <c r="N3072" t="s">
        <v>25</v>
      </c>
      <c r="O3072">
        <v>6500000</v>
      </c>
      <c r="P3072">
        <v>2009</v>
      </c>
      <c r="Q3072">
        <v>6.3</v>
      </c>
    </row>
    <row r="3073" spans="1:17" hidden="1" x14ac:dyDescent="0.3">
      <c r="A3073" t="s">
        <v>1839</v>
      </c>
      <c r="B3073">
        <v>64</v>
      </c>
      <c r="C3073">
        <v>112</v>
      </c>
      <c r="D3073" t="s">
        <v>8565</v>
      </c>
      <c r="E3073">
        <v>57504069</v>
      </c>
      <c r="F3073" t="s">
        <v>1239</v>
      </c>
      <c r="G3073" t="s">
        <v>8564</v>
      </c>
      <c r="H3073" t="s">
        <v>8566</v>
      </c>
      <c r="I3073">
        <v>94139</v>
      </c>
      <c r="J3073" t="s">
        <v>8567</v>
      </c>
      <c r="K3073">
        <v>183</v>
      </c>
      <c r="L3073" t="s">
        <v>23</v>
      </c>
      <c r="M3073" t="s">
        <v>24</v>
      </c>
      <c r="N3073" t="s">
        <v>393</v>
      </c>
      <c r="O3073">
        <v>6000000</v>
      </c>
      <c r="P3073">
        <v>1991</v>
      </c>
      <c r="Q3073">
        <v>7.8</v>
      </c>
    </row>
    <row r="3074" spans="1:17" hidden="1" x14ac:dyDescent="0.3">
      <c r="A3074" t="s">
        <v>8568</v>
      </c>
      <c r="B3074">
        <v>18</v>
      </c>
      <c r="C3074">
        <v>108</v>
      </c>
      <c r="D3074" t="s">
        <v>6338</v>
      </c>
      <c r="E3074">
        <v>54215416</v>
      </c>
      <c r="F3074" t="s">
        <v>2626</v>
      </c>
      <c r="G3074" t="s">
        <v>8569</v>
      </c>
      <c r="H3074" t="s">
        <v>8570</v>
      </c>
      <c r="I3074">
        <v>21409</v>
      </c>
      <c r="J3074" t="s">
        <v>8571</v>
      </c>
      <c r="K3074">
        <v>63</v>
      </c>
      <c r="L3074" t="s">
        <v>23</v>
      </c>
      <c r="M3074" t="s">
        <v>24</v>
      </c>
      <c r="N3074" t="s">
        <v>25</v>
      </c>
      <c r="O3074">
        <v>6500000</v>
      </c>
      <c r="P3074">
        <v>1987</v>
      </c>
      <c r="Q3074">
        <v>6.8</v>
      </c>
    </row>
    <row r="3075" spans="1:17" hidden="1" x14ac:dyDescent="0.3">
      <c r="A3075" t="s">
        <v>1437</v>
      </c>
      <c r="B3075">
        <v>121</v>
      </c>
      <c r="C3075">
        <v>104</v>
      </c>
      <c r="D3075" t="s">
        <v>3897</v>
      </c>
      <c r="E3075">
        <v>31899000</v>
      </c>
      <c r="F3075" t="s">
        <v>8573</v>
      </c>
      <c r="G3075" t="s">
        <v>6543</v>
      </c>
      <c r="H3075" t="s">
        <v>8574</v>
      </c>
      <c r="I3075">
        <v>23986</v>
      </c>
      <c r="J3075" t="s">
        <v>6525</v>
      </c>
      <c r="K3075">
        <v>201</v>
      </c>
      <c r="L3075" t="s">
        <v>23</v>
      </c>
      <c r="M3075" t="s">
        <v>24</v>
      </c>
      <c r="N3075" t="s">
        <v>4293</v>
      </c>
      <c r="O3075">
        <v>6500000</v>
      </c>
      <c r="P3075">
        <v>1980</v>
      </c>
      <c r="Q3075">
        <v>7.1</v>
      </c>
    </row>
    <row r="3076" spans="1:17" hidden="1" x14ac:dyDescent="0.3">
      <c r="A3076" t="s">
        <v>363</v>
      </c>
      <c r="B3076">
        <v>14</v>
      </c>
      <c r="C3076">
        <v>108</v>
      </c>
      <c r="D3076" t="s">
        <v>3765</v>
      </c>
      <c r="E3076">
        <v>24103594</v>
      </c>
      <c r="F3076" t="s">
        <v>8575</v>
      </c>
      <c r="G3076" t="s">
        <v>994</v>
      </c>
      <c r="H3076" t="s">
        <v>8576</v>
      </c>
      <c r="I3076">
        <v>6384</v>
      </c>
      <c r="J3076" t="s">
        <v>1446</v>
      </c>
      <c r="K3076">
        <v>54</v>
      </c>
      <c r="L3076" t="s">
        <v>23</v>
      </c>
      <c r="M3076" t="s">
        <v>24</v>
      </c>
      <c r="N3076" t="s">
        <v>64</v>
      </c>
      <c r="O3076">
        <v>6500000</v>
      </c>
      <c r="P3076">
        <v>1993</v>
      </c>
      <c r="Q3076">
        <v>6.2</v>
      </c>
    </row>
    <row r="3077" spans="1:17" hidden="1" x14ac:dyDescent="0.3">
      <c r="A3077" t="s">
        <v>353</v>
      </c>
      <c r="B3077">
        <v>137</v>
      </c>
      <c r="C3077">
        <v>102</v>
      </c>
      <c r="D3077" t="s">
        <v>4924</v>
      </c>
      <c r="E3077">
        <v>16842303</v>
      </c>
      <c r="F3077" t="s">
        <v>667</v>
      </c>
      <c r="G3077" t="s">
        <v>3202</v>
      </c>
      <c r="H3077" t="s">
        <v>8577</v>
      </c>
      <c r="I3077">
        <v>59474</v>
      </c>
      <c r="J3077" t="s">
        <v>6262</v>
      </c>
      <c r="K3077">
        <v>418</v>
      </c>
      <c r="L3077" t="s">
        <v>23</v>
      </c>
      <c r="M3077" t="s">
        <v>24</v>
      </c>
      <c r="N3077" t="s">
        <v>393</v>
      </c>
      <c r="O3077">
        <v>6500000</v>
      </c>
      <c r="P3077">
        <v>1999</v>
      </c>
      <c r="Q3077">
        <v>7.3</v>
      </c>
    </row>
    <row r="3078" spans="1:17" hidden="1" x14ac:dyDescent="0.3">
      <c r="A3078" t="s">
        <v>8288</v>
      </c>
      <c r="B3078">
        <v>111</v>
      </c>
      <c r="C3078">
        <v>88</v>
      </c>
      <c r="D3078" t="s">
        <v>7333</v>
      </c>
      <c r="E3078">
        <v>13367101</v>
      </c>
      <c r="F3078" t="s">
        <v>918</v>
      </c>
      <c r="G3078" t="s">
        <v>8578</v>
      </c>
      <c r="H3078" t="s">
        <v>8579</v>
      </c>
      <c r="I3078">
        <v>19715</v>
      </c>
      <c r="J3078" t="s">
        <v>8580</v>
      </c>
      <c r="K3078">
        <v>166</v>
      </c>
      <c r="L3078" t="s">
        <v>23</v>
      </c>
      <c r="M3078" t="s">
        <v>24</v>
      </c>
      <c r="N3078" t="s">
        <v>393</v>
      </c>
      <c r="O3078">
        <v>6500000</v>
      </c>
      <c r="P3078">
        <v>2006</v>
      </c>
      <c r="Q3078">
        <v>5.9</v>
      </c>
    </row>
    <row r="3079" spans="1:17" hidden="1" x14ac:dyDescent="0.3">
      <c r="A3079" t="s">
        <v>8581</v>
      </c>
      <c r="B3079">
        <v>97</v>
      </c>
      <c r="C3079">
        <v>91</v>
      </c>
      <c r="D3079" t="s">
        <v>2281</v>
      </c>
      <c r="E3079">
        <v>10149779</v>
      </c>
      <c r="F3079" t="s">
        <v>2647</v>
      </c>
      <c r="G3079" t="s">
        <v>875</v>
      </c>
      <c r="H3079" t="s">
        <v>8582</v>
      </c>
      <c r="I3079">
        <v>8294</v>
      </c>
      <c r="J3079" t="s">
        <v>4978</v>
      </c>
      <c r="K3079">
        <v>160</v>
      </c>
      <c r="L3079" t="s">
        <v>23</v>
      </c>
      <c r="M3079" t="s">
        <v>24</v>
      </c>
      <c r="N3079" t="s">
        <v>25</v>
      </c>
      <c r="O3079">
        <v>6500000</v>
      </c>
      <c r="P3079">
        <v>1999</v>
      </c>
      <c r="Q3079">
        <v>3.6</v>
      </c>
    </row>
    <row r="3080" spans="1:17" hidden="1" x14ac:dyDescent="0.3">
      <c r="A3080" t="s">
        <v>8583</v>
      </c>
      <c r="B3080">
        <v>73</v>
      </c>
      <c r="C3080">
        <v>141</v>
      </c>
      <c r="D3080" t="s">
        <v>8585</v>
      </c>
      <c r="E3080">
        <v>6173485</v>
      </c>
      <c r="F3080" t="s">
        <v>992</v>
      </c>
      <c r="G3080" t="s">
        <v>8584</v>
      </c>
      <c r="H3080" t="s">
        <v>8586</v>
      </c>
      <c r="I3080">
        <v>10672</v>
      </c>
      <c r="J3080" t="s">
        <v>8587</v>
      </c>
      <c r="K3080">
        <v>84</v>
      </c>
      <c r="L3080" t="s">
        <v>23</v>
      </c>
      <c r="M3080" t="s">
        <v>509</v>
      </c>
      <c r="N3080" t="s">
        <v>393</v>
      </c>
      <c r="O3080">
        <v>7000000</v>
      </c>
      <c r="P3080">
        <v>2001</v>
      </c>
      <c r="Q3080">
        <v>7.7</v>
      </c>
    </row>
    <row r="3081" spans="1:17" hidden="1" x14ac:dyDescent="0.3">
      <c r="A3081" t="s">
        <v>5970</v>
      </c>
      <c r="B3081">
        <v>486</v>
      </c>
      <c r="C3081">
        <v>101</v>
      </c>
      <c r="D3081" t="s">
        <v>310</v>
      </c>
      <c r="E3081">
        <v>4000304</v>
      </c>
      <c r="F3081" t="s">
        <v>2110</v>
      </c>
      <c r="G3081" t="s">
        <v>2073</v>
      </c>
      <c r="H3081" t="s">
        <v>8588</v>
      </c>
      <c r="I3081">
        <v>145395</v>
      </c>
      <c r="J3081" t="s">
        <v>3131</v>
      </c>
      <c r="K3081">
        <v>375</v>
      </c>
      <c r="L3081" t="s">
        <v>23</v>
      </c>
      <c r="M3081" t="s">
        <v>38</v>
      </c>
      <c r="N3081" t="s">
        <v>3968</v>
      </c>
      <c r="O3081">
        <v>6500000</v>
      </c>
      <c r="P3081">
        <v>2011</v>
      </c>
      <c r="Q3081">
        <v>7.3</v>
      </c>
    </row>
    <row r="3082" spans="1:17" hidden="1" x14ac:dyDescent="0.3">
      <c r="A3082" t="s">
        <v>459</v>
      </c>
      <c r="B3082">
        <v>149</v>
      </c>
      <c r="C3082">
        <v>105</v>
      </c>
      <c r="D3082" t="s">
        <v>42</v>
      </c>
      <c r="E3082">
        <v>2338695</v>
      </c>
      <c r="F3082" t="s">
        <v>1359</v>
      </c>
      <c r="G3082" t="s">
        <v>2872</v>
      </c>
      <c r="H3082" t="s">
        <v>8589</v>
      </c>
      <c r="I3082">
        <v>134070</v>
      </c>
      <c r="J3082" t="s">
        <v>2687</v>
      </c>
      <c r="K3082">
        <v>263</v>
      </c>
      <c r="L3082" t="s">
        <v>23</v>
      </c>
      <c r="M3082" t="s">
        <v>38</v>
      </c>
      <c r="N3082" t="s">
        <v>393</v>
      </c>
      <c r="O3082">
        <v>4000000</v>
      </c>
      <c r="P3082">
        <v>2004</v>
      </c>
      <c r="Q3082">
        <v>7.4</v>
      </c>
    </row>
    <row r="3083" spans="1:17" hidden="1" x14ac:dyDescent="0.3">
      <c r="A3083" t="s">
        <v>8590</v>
      </c>
      <c r="B3083">
        <v>4</v>
      </c>
      <c r="C3083">
        <v>100</v>
      </c>
      <c r="D3083" t="s">
        <v>8591</v>
      </c>
      <c r="E3083">
        <v>2024854</v>
      </c>
      <c r="F3083" t="s">
        <v>1127</v>
      </c>
      <c r="G3083" t="s">
        <v>8392</v>
      </c>
      <c r="H3083" t="s">
        <v>8592</v>
      </c>
      <c r="I3083">
        <v>564</v>
      </c>
      <c r="J3083" t="s">
        <v>6975</v>
      </c>
      <c r="K3083">
        <v>21</v>
      </c>
      <c r="L3083" t="s">
        <v>23</v>
      </c>
      <c r="M3083" t="s">
        <v>24</v>
      </c>
      <c r="N3083" t="s">
        <v>25</v>
      </c>
      <c r="O3083">
        <v>6500000</v>
      </c>
      <c r="P3083">
        <v>2005</v>
      </c>
      <c r="Q3083">
        <v>6.6</v>
      </c>
    </row>
    <row r="3084" spans="1:17" hidden="1" x14ac:dyDescent="0.3">
      <c r="A3084" t="s">
        <v>8593</v>
      </c>
      <c r="B3084">
        <v>200</v>
      </c>
      <c r="C3084">
        <v>116</v>
      </c>
      <c r="D3084" t="s">
        <v>155</v>
      </c>
      <c r="E3084">
        <v>2268296</v>
      </c>
      <c r="F3084" t="s">
        <v>2497</v>
      </c>
      <c r="G3084" t="s">
        <v>458</v>
      </c>
      <c r="H3084" t="s">
        <v>8594</v>
      </c>
      <c r="I3084">
        <v>41856</v>
      </c>
      <c r="J3084" t="s">
        <v>5334</v>
      </c>
      <c r="K3084">
        <v>119</v>
      </c>
      <c r="L3084" t="s">
        <v>23</v>
      </c>
      <c r="M3084" t="s">
        <v>38</v>
      </c>
      <c r="N3084" t="s">
        <v>25</v>
      </c>
      <c r="O3084">
        <v>6500000</v>
      </c>
      <c r="P3084">
        <v>2013</v>
      </c>
      <c r="Q3084">
        <v>6.9</v>
      </c>
    </row>
    <row r="3085" spans="1:17" hidden="1" x14ac:dyDescent="0.3">
      <c r="A3085" t="s">
        <v>6988</v>
      </c>
      <c r="B3085">
        <v>84</v>
      </c>
      <c r="C3085">
        <v>97</v>
      </c>
      <c r="D3085" t="s">
        <v>298</v>
      </c>
      <c r="E3085">
        <v>1029017</v>
      </c>
      <c r="F3085" t="s">
        <v>147</v>
      </c>
      <c r="G3085" t="s">
        <v>695</v>
      </c>
      <c r="H3085" t="s">
        <v>8595</v>
      </c>
      <c r="I3085">
        <v>12049</v>
      </c>
      <c r="J3085" t="s">
        <v>3080</v>
      </c>
      <c r="K3085">
        <v>135</v>
      </c>
      <c r="L3085" t="s">
        <v>23</v>
      </c>
      <c r="M3085" t="s">
        <v>24</v>
      </c>
      <c r="N3085" t="s">
        <v>393</v>
      </c>
      <c r="O3085">
        <v>6500000</v>
      </c>
      <c r="P3085">
        <v>2004</v>
      </c>
      <c r="Q3085">
        <v>6.8</v>
      </c>
    </row>
    <row r="3086" spans="1:17" hidden="1" x14ac:dyDescent="0.3">
      <c r="A3086" t="s">
        <v>8596</v>
      </c>
      <c r="B3086">
        <v>217</v>
      </c>
      <c r="C3086">
        <v>105</v>
      </c>
      <c r="D3086" t="s">
        <v>187</v>
      </c>
      <c r="E3086">
        <v>66637</v>
      </c>
      <c r="F3086" t="s">
        <v>3350</v>
      </c>
      <c r="G3086" t="s">
        <v>4853</v>
      </c>
      <c r="H3086" t="s">
        <v>8597</v>
      </c>
      <c r="I3086">
        <v>29608</v>
      </c>
      <c r="J3086" t="s">
        <v>7639</v>
      </c>
      <c r="K3086">
        <v>92</v>
      </c>
      <c r="L3086" t="s">
        <v>23</v>
      </c>
      <c r="M3086" t="s">
        <v>24</v>
      </c>
      <c r="N3086" t="s">
        <v>393</v>
      </c>
      <c r="O3086">
        <v>6500000</v>
      </c>
      <c r="P3086">
        <v>2009</v>
      </c>
      <c r="Q3086">
        <v>7.2</v>
      </c>
    </row>
    <row r="3087" spans="1:17" hidden="1" x14ac:dyDescent="0.3">
      <c r="A3087" t="s">
        <v>6025</v>
      </c>
      <c r="B3087">
        <v>183</v>
      </c>
      <c r="C3087">
        <v>122</v>
      </c>
      <c r="D3087" t="s">
        <v>385</v>
      </c>
      <c r="E3087">
        <v>871577</v>
      </c>
      <c r="F3087" t="s">
        <v>2626</v>
      </c>
      <c r="G3087" t="s">
        <v>47</v>
      </c>
      <c r="H3087" t="s">
        <v>8598</v>
      </c>
      <c r="I3087">
        <v>51353</v>
      </c>
      <c r="J3087" t="s">
        <v>4184</v>
      </c>
      <c r="K3087">
        <v>143</v>
      </c>
      <c r="L3087" t="s">
        <v>23</v>
      </c>
      <c r="M3087" t="s">
        <v>38</v>
      </c>
      <c r="N3087" t="s">
        <v>393</v>
      </c>
      <c r="O3087">
        <v>4500000</v>
      </c>
      <c r="P3087">
        <v>2007</v>
      </c>
      <c r="Q3087">
        <v>7.7</v>
      </c>
    </row>
    <row r="3088" spans="1:17" hidden="1" x14ac:dyDescent="0.3">
      <c r="A3088" t="s">
        <v>17</v>
      </c>
      <c r="B3088">
        <v>204</v>
      </c>
      <c r="C3088">
        <v>107</v>
      </c>
      <c r="D3088" t="s">
        <v>1877</v>
      </c>
      <c r="E3088">
        <v>38400000</v>
      </c>
      <c r="F3088" t="s">
        <v>437</v>
      </c>
      <c r="G3088" t="s">
        <v>2756</v>
      </c>
      <c r="H3088" t="s">
        <v>8599</v>
      </c>
      <c r="I3088">
        <v>600266</v>
      </c>
      <c r="J3088" t="s">
        <v>6707</v>
      </c>
      <c r="K3088">
        <v>692</v>
      </c>
      <c r="L3088" t="s">
        <v>23</v>
      </c>
      <c r="M3088" t="s">
        <v>38</v>
      </c>
      <c r="N3088" t="s">
        <v>393</v>
      </c>
      <c r="O3088">
        <v>6500000</v>
      </c>
      <c r="P3088">
        <v>1984</v>
      </c>
      <c r="Q3088">
        <v>8.1</v>
      </c>
    </row>
    <row r="3089" spans="1:17" hidden="1" x14ac:dyDescent="0.3">
      <c r="A3089" t="s">
        <v>8600</v>
      </c>
      <c r="B3089">
        <v>153</v>
      </c>
      <c r="C3089">
        <v>121</v>
      </c>
      <c r="D3089" t="s">
        <v>8602</v>
      </c>
      <c r="E3089">
        <v>4063859</v>
      </c>
      <c r="F3089" t="s">
        <v>147</v>
      </c>
      <c r="G3089" t="s">
        <v>8601</v>
      </c>
      <c r="H3089" t="s">
        <v>8603</v>
      </c>
      <c r="I3089">
        <v>114407</v>
      </c>
      <c r="J3089" t="s">
        <v>6578</v>
      </c>
      <c r="K3089">
        <v>225</v>
      </c>
      <c r="L3089" t="s">
        <v>5011</v>
      </c>
      <c r="M3089" t="s">
        <v>509</v>
      </c>
      <c r="N3089" t="s">
        <v>393</v>
      </c>
      <c r="O3089">
        <v>4800000</v>
      </c>
      <c r="P3089">
        <v>2003</v>
      </c>
      <c r="Q3089">
        <v>7.7</v>
      </c>
    </row>
    <row r="3090" spans="1:17" hidden="1" x14ac:dyDescent="0.3">
      <c r="A3090" t="s">
        <v>2259</v>
      </c>
      <c r="B3090">
        <v>145</v>
      </c>
      <c r="C3090">
        <v>98</v>
      </c>
      <c r="D3090" t="s">
        <v>109</v>
      </c>
      <c r="E3090">
        <v>449558</v>
      </c>
      <c r="F3090" t="s">
        <v>1046</v>
      </c>
      <c r="G3090" t="s">
        <v>8604</v>
      </c>
      <c r="H3090" t="s">
        <v>8605</v>
      </c>
      <c r="I3090">
        <v>32307</v>
      </c>
      <c r="J3090" t="s">
        <v>8606</v>
      </c>
      <c r="K3090">
        <v>75</v>
      </c>
      <c r="L3090" t="s">
        <v>23</v>
      </c>
      <c r="M3090" t="s">
        <v>38</v>
      </c>
      <c r="N3090" t="s">
        <v>393</v>
      </c>
      <c r="O3090">
        <v>10000000</v>
      </c>
      <c r="P3090">
        <v>2009</v>
      </c>
      <c r="Q3090">
        <v>7.6</v>
      </c>
    </row>
    <row r="3091" spans="1:17" hidden="1" x14ac:dyDescent="0.3">
      <c r="A3091" t="s">
        <v>4189</v>
      </c>
      <c r="B3091">
        <v>93</v>
      </c>
      <c r="C3091">
        <v>123</v>
      </c>
      <c r="D3091" t="s">
        <v>1332</v>
      </c>
      <c r="E3091">
        <v>2122561</v>
      </c>
      <c r="F3091" t="s">
        <v>1073</v>
      </c>
      <c r="G3091" t="s">
        <v>5828</v>
      </c>
      <c r="H3091" t="s">
        <v>8608</v>
      </c>
      <c r="I3091">
        <v>99033</v>
      </c>
      <c r="J3091" t="s">
        <v>4682</v>
      </c>
      <c r="K3091">
        <v>434</v>
      </c>
      <c r="L3091" t="s">
        <v>23</v>
      </c>
      <c r="M3091" t="s">
        <v>24</v>
      </c>
      <c r="N3091" t="s">
        <v>393</v>
      </c>
      <c r="O3091">
        <v>6000000</v>
      </c>
      <c r="P3091">
        <v>1995</v>
      </c>
      <c r="Q3091">
        <v>7.2</v>
      </c>
    </row>
    <row r="3092" spans="1:17" hidden="1" x14ac:dyDescent="0.3">
      <c r="A3092" t="s">
        <v>7187</v>
      </c>
      <c r="B3092">
        <v>124</v>
      </c>
      <c r="C3092">
        <v>110</v>
      </c>
      <c r="D3092" t="s">
        <v>8610</v>
      </c>
      <c r="E3092">
        <v>181360000</v>
      </c>
      <c r="F3092" t="s">
        <v>8609</v>
      </c>
      <c r="G3092" t="s">
        <v>2531</v>
      </c>
      <c r="H3092" t="s">
        <v>8611</v>
      </c>
      <c r="I3092">
        <v>170027</v>
      </c>
      <c r="J3092" t="s">
        <v>7706</v>
      </c>
      <c r="K3092">
        <v>350</v>
      </c>
      <c r="L3092" t="s">
        <v>23</v>
      </c>
      <c r="M3092" t="s">
        <v>24</v>
      </c>
      <c r="N3092" t="s">
        <v>25</v>
      </c>
      <c r="O3092">
        <v>6000000</v>
      </c>
      <c r="P3092">
        <v>1978</v>
      </c>
      <c r="Q3092">
        <v>7.2</v>
      </c>
    </row>
    <row r="3093" spans="1:17" hidden="1" x14ac:dyDescent="0.3">
      <c r="A3093" t="s">
        <v>504</v>
      </c>
      <c r="B3093">
        <v>120</v>
      </c>
      <c r="C3093">
        <v>120</v>
      </c>
      <c r="D3093" t="s">
        <v>29</v>
      </c>
      <c r="E3093">
        <v>137963328</v>
      </c>
      <c r="F3093" t="s">
        <v>2103</v>
      </c>
      <c r="G3093" t="s">
        <v>2935</v>
      </c>
      <c r="H3093" t="s">
        <v>8612</v>
      </c>
      <c r="I3093">
        <v>291603</v>
      </c>
      <c r="J3093" t="s">
        <v>1903</v>
      </c>
      <c r="K3093">
        <v>505</v>
      </c>
      <c r="L3093" t="s">
        <v>23</v>
      </c>
      <c r="M3093" t="s">
        <v>38</v>
      </c>
      <c r="N3093" t="s">
        <v>393</v>
      </c>
      <c r="O3093">
        <v>6000000</v>
      </c>
      <c r="P3093">
        <v>1986</v>
      </c>
      <c r="Q3093">
        <v>8.1</v>
      </c>
    </row>
    <row r="3094" spans="1:17" hidden="1" x14ac:dyDescent="0.3">
      <c r="A3094" t="s">
        <v>2340</v>
      </c>
      <c r="B3094">
        <v>288</v>
      </c>
      <c r="C3094">
        <v>122</v>
      </c>
      <c r="D3094" t="s">
        <v>8615</v>
      </c>
      <c r="E3094">
        <v>119078393</v>
      </c>
      <c r="F3094" t="s">
        <v>8614</v>
      </c>
      <c r="G3094" t="s">
        <v>8613</v>
      </c>
      <c r="H3094" t="s">
        <v>8616</v>
      </c>
      <c r="I3094">
        <v>113152</v>
      </c>
      <c r="J3094" t="s">
        <v>8617</v>
      </c>
      <c r="K3094">
        <v>1416</v>
      </c>
      <c r="L3094" t="s">
        <v>23</v>
      </c>
      <c r="M3094" t="s">
        <v>24</v>
      </c>
      <c r="N3094" t="s">
        <v>393</v>
      </c>
      <c r="O3094">
        <v>6000000</v>
      </c>
      <c r="P3094">
        <v>2004</v>
      </c>
      <c r="Q3094">
        <v>7.5</v>
      </c>
    </row>
    <row r="3095" spans="1:17" hidden="1" x14ac:dyDescent="0.3">
      <c r="A3095" t="s">
        <v>8618</v>
      </c>
      <c r="B3095">
        <v>130</v>
      </c>
      <c r="C3095">
        <v>110</v>
      </c>
      <c r="D3095" t="s">
        <v>8621</v>
      </c>
      <c r="E3095">
        <v>102308900</v>
      </c>
      <c r="F3095" t="s">
        <v>8620</v>
      </c>
      <c r="G3095" t="s">
        <v>8619</v>
      </c>
      <c r="H3095" t="s">
        <v>8622</v>
      </c>
      <c r="I3095">
        <v>152089</v>
      </c>
      <c r="J3095" t="s">
        <v>8623</v>
      </c>
      <c r="K3095">
        <v>309</v>
      </c>
      <c r="L3095" t="s">
        <v>23</v>
      </c>
      <c r="M3095" t="s">
        <v>24</v>
      </c>
      <c r="N3095" t="s">
        <v>8273</v>
      </c>
      <c r="O3095">
        <v>6000000</v>
      </c>
      <c r="P3095">
        <v>1969</v>
      </c>
      <c r="Q3095">
        <v>8.1</v>
      </c>
    </row>
    <row r="3096" spans="1:17" hidden="1" x14ac:dyDescent="0.3">
      <c r="A3096" t="s">
        <v>8624</v>
      </c>
      <c r="B3096">
        <v>145</v>
      </c>
      <c r="C3096">
        <v>139</v>
      </c>
      <c r="D3096" t="s">
        <v>8627</v>
      </c>
      <c r="E3096">
        <v>102300000</v>
      </c>
      <c r="F3096" t="s">
        <v>8626</v>
      </c>
      <c r="G3096" t="s">
        <v>8625</v>
      </c>
      <c r="H3096" t="s">
        <v>8628</v>
      </c>
      <c r="I3096">
        <v>107408</v>
      </c>
      <c r="J3096" t="s">
        <v>8629</v>
      </c>
      <c r="K3096">
        <v>259</v>
      </c>
      <c r="L3096" t="s">
        <v>23</v>
      </c>
      <c r="M3096" t="s">
        <v>24</v>
      </c>
      <c r="N3096" t="s">
        <v>3586</v>
      </c>
      <c r="O3096">
        <v>6000000</v>
      </c>
      <c r="P3096">
        <v>1964</v>
      </c>
      <c r="Q3096">
        <v>7.8</v>
      </c>
    </row>
    <row r="3097" spans="1:17" hidden="1" x14ac:dyDescent="0.3">
      <c r="A3097" t="s">
        <v>2477</v>
      </c>
      <c r="B3097">
        <v>62</v>
      </c>
      <c r="C3097">
        <v>124</v>
      </c>
      <c r="D3097" t="s">
        <v>978</v>
      </c>
      <c r="E3097">
        <v>54800000</v>
      </c>
      <c r="F3097" t="s">
        <v>2110</v>
      </c>
      <c r="G3097" t="s">
        <v>5095</v>
      </c>
      <c r="H3097" t="s">
        <v>8630</v>
      </c>
      <c r="I3097">
        <v>35130</v>
      </c>
      <c r="J3097" t="s">
        <v>430</v>
      </c>
      <c r="K3097">
        <v>283</v>
      </c>
      <c r="L3097" t="s">
        <v>23</v>
      </c>
      <c r="M3097" t="s">
        <v>24</v>
      </c>
      <c r="N3097" t="s">
        <v>393</v>
      </c>
      <c r="O3097">
        <v>6000000</v>
      </c>
      <c r="P3097">
        <v>1980</v>
      </c>
      <c r="Q3097">
        <v>7.8</v>
      </c>
    </row>
    <row r="3098" spans="1:17" hidden="1" x14ac:dyDescent="0.3">
      <c r="A3098" t="s">
        <v>1041</v>
      </c>
      <c r="B3098">
        <v>188</v>
      </c>
      <c r="C3098">
        <v>120</v>
      </c>
      <c r="D3098" t="s">
        <v>270</v>
      </c>
      <c r="E3098">
        <v>24004159</v>
      </c>
      <c r="F3098" t="s">
        <v>1042</v>
      </c>
      <c r="G3098" t="s">
        <v>539</v>
      </c>
      <c r="H3098" t="s">
        <v>1043</v>
      </c>
      <c r="I3098">
        <v>68722</v>
      </c>
      <c r="J3098" t="s">
        <v>1044</v>
      </c>
      <c r="K3098">
        <v>191</v>
      </c>
      <c r="L3098" t="s">
        <v>23</v>
      </c>
      <c r="M3098" t="s">
        <v>24</v>
      </c>
      <c r="N3098" t="s">
        <v>64</v>
      </c>
      <c r="O3098">
        <v>110000000</v>
      </c>
      <c r="P3098">
        <v>2004</v>
      </c>
      <c r="Q3098">
        <v>5.8</v>
      </c>
    </row>
    <row r="3099" spans="1:17" hidden="1" x14ac:dyDescent="0.3">
      <c r="A3099" t="s">
        <v>8631</v>
      </c>
      <c r="B3099">
        <v>120</v>
      </c>
      <c r="C3099">
        <v>152</v>
      </c>
      <c r="D3099" t="s">
        <v>8572</v>
      </c>
      <c r="E3099">
        <v>43650000</v>
      </c>
      <c r="F3099" t="s">
        <v>8633</v>
      </c>
      <c r="G3099" t="s">
        <v>8632</v>
      </c>
      <c r="H3099" t="s">
        <v>8634</v>
      </c>
      <c r="I3099">
        <v>71919</v>
      </c>
      <c r="J3099" t="s">
        <v>7808</v>
      </c>
      <c r="K3099">
        <v>316</v>
      </c>
      <c r="L3099" t="s">
        <v>23</v>
      </c>
      <c r="M3099" t="s">
        <v>24</v>
      </c>
      <c r="N3099" t="s">
        <v>3353</v>
      </c>
      <c r="O3099">
        <v>6000000</v>
      </c>
      <c r="P3099">
        <v>1961</v>
      </c>
      <c r="Q3099">
        <v>7.6</v>
      </c>
    </row>
    <row r="3100" spans="1:17" hidden="1" x14ac:dyDescent="0.3">
      <c r="A3100" t="s">
        <v>2581</v>
      </c>
      <c r="B3100">
        <v>71</v>
      </c>
      <c r="C3100">
        <v>98</v>
      </c>
      <c r="D3100" t="s">
        <v>371</v>
      </c>
      <c r="E3100">
        <v>39800000</v>
      </c>
      <c r="F3100" t="s">
        <v>2407</v>
      </c>
      <c r="G3100" t="s">
        <v>8635</v>
      </c>
      <c r="H3100" t="s">
        <v>8636</v>
      </c>
      <c r="I3100">
        <v>81599</v>
      </c>
      <c r="J3100" t="s">
        <v>3335</v>
      </c>
      <c r="K3100">
        <v>250</v>
      </c>
      <c r="L3100" t="s">
        <v>23</v>
      </c>
      <c r="M3100" t="s">
        <v>24</v>
      </c>
      <c r="N3100" t="s">
        <v>393</v>
      </c>
      <c r="O3100">
        <v>6000000</v>
      </c>
      <c r="P3100">
        <v>1980</v>
      </c>
      <c r="Q3100">
        <v>7.4</v>
      </c>
    </row>
    <row r="3101" spans="1:17" hidden="1" x14ac:dyDescent="0.3">
      <c r="A3101" t="s">
        <v>8637</v>
      </c>
      <c r="B3101">
        <v>52</v>
      </c>
      <c r="C3101">
        <v>106</v>
      </c>
      <c r="D3101" t="s">
        <v>3269</v>
      </c>
      <c r="E3101">
        <v>27457409</v>
      </c>
      <c r="F3101" t="s">
        <v>1608</v>
      </c>
      <c r="G3101" t="s">
        <v>5179</v>
      </c>
      <c r="H3101" t="s">
        <v>8638</v>
      </c>
      <c r="I3101">
        <v>3198</v>
      </c>
      <c r="J3101" t="s">
        <v>1061</v>
      </c>
      <c r="K3101">
        <v>43</v>
      </c>
      <c r="L3101" t="s">
        <v>23</v>
      </c>
      <c r="M3101" t="s">
        <v>24</v>
      </c>
      <c r="N3101" t="s">
        <v>393</v>
      </c>
      <c r="O3101">
        <v>6000000</v>
      </c>
      <c r="P3101">
        <v>2001</v>
      </c>
      <c r="Q3101">
        <v>6.3</v>
      </c>
    </row>
    <row r="3102" spans="1:17" hidden="1" x14ac:dyDescent="0.3">
      <c r="A3102" t="s">
        <v>7207</v>
      </c>
      <c r="B3102">
        <v>18</v>
      </c>
      <c r="C3102">
        <v>106</v>
      </c>
      <c r="D3102" t="s">
        <v>3551</v>
      </c>
      <c r="E3102">
        <v>25047631</v>
      </c>
      <c r="F3102" t="s">
        <v>918</v>
      </c>
      <c r="G3102" t="s">
        <v>4201</v>
      </c>
      <c r="H3102" t="s">
        <v>8639</v>
      </c>
      <c r="I3102">
        <v>6585</v>
      </c>
      <c r="J3102" t="s">
        <v>4429</v>
      </c>
      <c r="K3102">
        <v>50</v>
      </c>
      <c r="L3102" t="s">
        <v>23</v>
      </c>
      <c r="M3102" t="s">
        <v>24</v>
      </c>
      <c r="N3102" t="s">
        <v>393</v>
      </c>
      <c r="O3102">
        <v>6000000</v>
      </c>
      <c r="P3102">
        <v>1999</v>
      </c>
      <c r="Q3102">
        <v>6.9</v>
      </c>
    </row>
    <row r="3103" spans="1:17" hidden="1" x14ac:dyDescent="0.3">
      <c r="A3103" t="s">
        <v>81</v>
      </c>
      <c r="B3103">
        <v>162</v>
      </c>
      <c r="C3103">
        <v>106</v>
      </c>
      <c r="D3103" t="s">
        <v>83</v>
      </c>
      <c r="E3103">
        <v>23272306</v>
      </c>
      <c r="F3103" t="s">
        <v>1370</v>
      </c>
      <c r="G3103" t="s">
        <v>1057</v>
      </c>
      <c r="H3103" t="s">
        <v>8640</v>
      </c>
      <c r="I3103">
        <v>740918</v>
      </c>
      <c r="J3103" t="s">
        <v>2009</v>
      </c>
      <c r="K3103">
        <v>1182</v>
      </c>
      <c r="L3103" t="s">
        <v>23</v>
      </c>
      <c r="M3103" t="s">
        <v>24</v>
      </c>
      <c r="N3103" t="s">
        <v>393</v>
      </c>
      <c r="O3103">
        <v>6000000</v>
      </c>
      <c r="P3103">
        <v>1995</v>
      </c>
      <c r="Q3103">
        <v>8.6</v>
      </c>
    </row>
    <row r="3104" spans="1:17" hidden="1" x14ac:dyDescent="0.3">
      <c r="A3104" t="s">
        <v>1719</v>
      </c>
      <c r="B3104">
        <v>88</v>
      </c>
      <c r="C3104">
        <v>89</v>
      </c>
      <c r="D3104" t="s">
        <v>8643</v>
      </c>
      <c r="E3104">
        <v>22168359</v>
      </c>
      <c r="F3104" t="s">
        <v>8642</v>
      </c>
      <c r="G3104" t="s">
        <v>8641</v>
      </c>
      <c r="H3104" t="s">
        <v>8644</v>
      </c>
      <c r="I3104">
        <v>29659</v>
      </c>
      <c r="J3104" t="s">
        <v>8645</v>
      </c>
      <c r="K3104">
        <v>227</v>
      </c>
      <c r="L3104" t="s">
        <v>23</v>
      </c>
      <c r="M3104" t="s">
        <v>24</v>
      </c>
      <c r="N3104" t="s">
        <v>4293</v>
      </c>
      <c r="O3104">
        <v>8000000</v>
      </c>
      <c r="P3104">
        <v>1989</v>
      </c>
      <c r="Q3104">
        <v>5.0999999999999996</v>
      </c>
    </row>
    <row r="3105" spans="1:17" hidden="1" x14ac:dyDescent="0.3">
      <c r="A3105" t="s">
        <v>1385</v>
      </c>
      <c r="B3105">
        <v>96</v>
      </c>
      <c r="C3105">
        <v>94</v>
      </c>
      <c r="D3105" t="s">
        <v>216</v>
      </c>
      <c r="E3105">
        <v>21005329</v>
      </c>
      <c r="F3105" t="s">
        <v>1073</v>
      </c>
      <c r="G3105" t="s">
        <v>3765</v>
      </c>
      <c r="H3105" t="s">
        <v>8646</v>
      </c>
      <c r="I3105">
        <v>89128</v>
      </c>
      <c r="J3105" t="s">
        <v>8647</v>
      </c>
      <c r="K3105">
        <v>258</v>
      </c>
      <c r="L3105" t="s">
        <v>23</v>
      </c>
      <c r="M3105" t="s">
        <v>509</v>
      </c>
      <c r="N3105" t="s">
        <v>393</v>
      </c>
      <c r="O3105">
        <v>6000000</v>
      </c>
      <c r="P3105">
        <v>2002</v>
      </c>
      <c r="Q3105">
        <v>6.4</v>
      </c>
    </row>
    <row r="3106" spans="1:17" hidden="1" x14ac:dyDescent="0.3">
      <c r="A3106" t="s">
        <v>788</v>
      </c>
      <c r="B3106">
        <v>391</v>
      </c>
      <c r="C3106">
        <v>109</v>
      </c>
      <c r="D3106" t="s">
        <v>1164</v>
      </c>
      <c r="E3106">
        <v>26236603</v>
      </c>
      <c r="F3106" t="s">
        <v>2335</v>
      </c>
      <c r="G3106" t="s">
        <v>8648</v>
      </c>
      <c r="H3106" t="s">
        <v>8649</v>
      </c>
      <c r="I3106">
        <v>251349</v>
      </c>
      <c r="J3106" t="s">
        <v>8650</v>
      </c>
      <c r="K3106">
        <v>547</v>
      </c>
      <c r="L3106" t="s">
        <v>23</v>
      </c>
      <c r="M3106" t="s">
        <v>24</v>
      </c>
      <c r="N3106" t="s">
        <v>393</v>
      </c>
      <c r="O3106">
        <v>6000000</v>
      </c>
      <c r="P3106">
        <v>2008</v>
      </c>
      <c r="Q3106">
        <v>7.9</v>
      </c>
    </row>
    <row r="3107" spans="1:17" hidden="1" x14ac:dyDescent="0.3">
      <c r="A3107" t="s">
        <v>8651</v>
      </c>
      <c r="B3107">
        <v>32</v>
      </c>
      <c r="C3107">
        <v>144</v>
      </c>
      <c r="D3107" t="s">
        <v>5464</v>
      </c>
      <c r="E3107">
        <v>20400000</v>
      </c>
      <c r="F3107" t="s">
        <v>2478</v>
      </c>
      <c r="G3107" t="s">
        <v>8652</v>
      </c>
      <c r="H3107" t="s">
        <v>8653</v>
      </c>
      <c r="I3107">
        <v>6304</v>
      </c>
      <c r="J3107" t="s">
        <v>8654</v>
      </c>
      <c r="K3107">
        <v>87</v>
      </c>
      <c r="L3107" t="s">
        <v>23</v>
      </c>
      <c r="M3107" t="s">
        <v>24</v>
      </c>
      <c r="N3107" t="s">
        <v>3353</v>
      </c>
      <c r="O3107">
        <v>8000000</v>
      </c>
      <c r="P3107">
        <v>1946</v>
      </c>
      <c r="Q3107">
        <v>6.9</v>
      </c>
    </row>
    <row r="3108" spans="1:17" hidden="1" x14ac:dyDescent="0.3">
      <c r="A3108" t="s">
        <v>6219</v>
      </c>
      <c r="B3108">
        <v>119</v>
      </c>
      <c r="C3108">
        <v>90</v>
      </c>
      <c r="D3108" t="s">
        <v>668</v>
      </c>
      <c r="E3108">
        <v>18621249</v>
      </c>
      <c r="F3108" t="s">
        <v>1068</v>
      </c>
      <c r="G3108" t="s">
        <v>1152</v>
      </c>
      <c r="H3108" t="s">
        <v>8655</v>
      </c>
      <c r="I3108">
        <v>45859</v>
      </c>
      <c r="J3108" t="s">
        <v>1755</v>
      </c>
      <c r="K3108">
        <v>340</v>
      </c>
      <c r="L3108" t="s">
        <v>23</v>
      </c>
      <c r="M3108" t="s">
        <v>24</v>
      </c>
      <c r="N3108" t="s">
        <v>25</v>
      </c>
      <c r="O3108">
        <v>6000000</v>
      </c>
      <c r="P3108">
        <v>2000</v>
      </c>
      <c r="Q3108">
        <v>7.5</v>
      </c>
    </row>
    <row r="3109" spans="1:17" hidden="1" x14ac:dyDescent="0.3">
      <c r="A3109" t="s">
        <v>3228</v>
      </c>
      <c r="B3109">
        <v>201</v>
      </c>
      <c r="C3109">
        <v>106</v>
      </c>
      <c r="D3109" t="s">
        <v>5698</v>
      </c>
      <c r="E3109">
        <v>25244700</v>
      </c>
      <c r="F3109" t="s">
        <v>437</v>
      </c>
      <c r="G3109" t="s">
        <v>1592</v>
      </c>
      <c r="H3109" t="s">
        <v>8656</v>
      </c>
      <c r="I3109">
        <v>91017</v>
      </c>
      <c r="J3109" t="s">
        <v>8657</v>
      </c>
      <c r="K3109">
        <v>284</v>
      </c>
      <c r="L3109" t="s">
        <v>23</v>
      </c>
      <c r="M3109" t="s">
        <v>38</v>
      </c>
      <c r="N3109" t="s">
        <v>393</v>
      </c>
      <c r="O3109">
        <v>6000000</v>
      </c>
      <c r="P3109">
        <v>1981</v>
      </c>
      <c r="Q3109">
        <v>7.2</v>
      </c>
    </row>
    <row r="3110" spans="1:17" hidden="1" x14ac:dyDescent="0.3">
      <c r="A3110" t="s">
        <v>3066</v>
      </c>
      <c r="B3110">
        <v>22</v>
      </c>
      <c r="C3110">
        <v>121</v>
      </c>
      <c r="D3110" t="s">
        <v>4842</v>
      </c>
      <c r="E3110">
        <v>14545844</v>
      </c>
      <c r="F3110" t="s">
        <v>8561</v>
      </c>
      <c r="G3110" t="s">
        <v>8658</v>
      </c>
      <c r="H3110" t="s">
        <v>8659</v>
      </c>
      <c r="I3110">
        <v>4756</v>
      </c>
      <c r="J3110" t="s">
        <v>4128</v>
      </c>
      <c r="K3110">
        <v>38</v>
      </c>
      <c r="L3110" t="s">
        <v>23</v>
      </c>
      <c r="M3110" t="s">
        <v>24</v>
      </c>
      <c r="N3110" t="s">
        <v>393</v>
      </c>
      <c r="O3110">
        <v>6500000</v>
      </c>
      <c r="P3110">
        <v>1988</v>
      </c>
      <c r="Q3110">
        <v>5.8</v>
      </c>
    </row>
    <row r="3111" spans="1:17" hidden="1" x14ac:dyDescent="0.3">
      <c r="A3111" t="s">
        <v>8660</v>
      </c>
      <c r="B3111">
        <v>52</v>
      </c>
      <c r="C3111">
        <v>89</v>
      </c>
      <c r="D3111" t="s">
        <v>3316</v>
      </c>
      <c r="E3111">
        <v>13235267</v>
      </c>
      <c r="F3111" t="s">
        <v>1904</v>
      </c>
      <c r="G3111" t="s">
        <v>3335</v>
      </c>
      <c r="H3111" t="s">
        <v>8661</v>
      </c>
      <c r="I3111">
        <v>12339</v>
      </c>
      <c r="J3111" t="s">
        <v>4201</v>
      </c>
      <c r="K3111">
        <v>32</v>
      </c>
      <c r="L3111" t="s">
        <v>23</v>
      </c>
      <c r="M3111" t="s">
        <v>24</v>
      </c>
      <c r="N3111" t="s">
        <v>64</v>
      </c>
      <c r="O3111">
        <v>6000000</v>
      </c>
      <c r="P3111">
        <v>2007</v>
      </c>
      <c r="Q3111">
        <v>2.9</v>
      </c>
    </row>
    <row r="3112" spans="1:17" hidden="1" x14ac:dyDescent="0.3">
      <c r="A3112" t="s">
        <v>2593</v>
      </c>
      <c r="B3112">
        <v>34</v>
      </c>
      <c r="C3112">
        <v>104</v>
      </c>
      <c r="D3112" t="s">
        <v>981</v>
      </c>
      <c r="E3112">
        <v>12793213</v>
      </c>
      <c r="F3112" t="s">
        <v>918</v>
      </c>
      <c r="G3112" t="s">
        <v>1680</v>
      </c>
      <c r="H3112" t="s">
        <v>8662</v>
      </c>
      <c r="I3112">
        <v>18286</v>
      </c>
      <c r="J3112" t="s">
        <v>3047</v>
      </c>
      <c r="K3112">
        <v>73</v>
      </c>
      <c r="L3112" t="s">
        <v>23</v>
      </c>
      <c r="M3112" t="s">
        <v>24</v>
      </c>
      <c r="N3112" t="s">
        <v>393</v>
      </c>
      <c r="O3112">
        <v>6000000</v>
      </c>
      <c r="P3112">
        <v>1988</v>
      </c>
      <c r="Q3112">
        <v>6.2</v>
      </c>
    </row>
    <row r="3113" spans="1:17" hidden="1" x14ac:dyDescent="0.3">
      <c r="A3113" t="s">
        <v>3489</v>
      </c>
      <c r="B3113">
        <v>88</v>
      </c>
      <c r="C3113">
        <v>99</v>
      </c>
      <c r="D3113" t="s">
        <v>360</v>
      </c>
      <c r="E3113">
        <v>11883495</v>
      </c>
      <c r="F3113" t="s">
        <v>1586</v>
      </c>
      <c r="G3113" t="s">
        <v>2225</v>
      </c>
      <c r="H3113" t="s">
        <v>8663</v>
      </c>
      <c r="I3113">
        <v>52805</v>
      </c>
      <c r="J3113" t="s">
        <v>8664</v>
      </c>
      <c r="K3113">
        <v>278</v>
      </c>
      <c r="L3113" t="s">
        <v>23</v>
      </c>
      <c r="M3113" t="s">
        <v>38</v>
      </c>
      <c r="N3113" t="s">
        <v>393</v>
      </c>
      <c r="O3113">
        <v>9000000</v>
      </c>
      <c r="P3113">
        <v>1998</v>
      </c>
      <c r="Q3113">
        <v>6.8</v>
      </c>
    </row>
    <row r="3114" spans="1:17" hidden="1" x14ac:dyDescent="0.3">
      <c r="A3114" t="s">
        <v>8665</v>
      </c>
      <c r="B3114">
        <v>25</v>
      </c>
      <c r="C3114">
        <v>98</v>
      </c>
      <c r="D3114" t="s">
        <v>7103</v>
      </c>
      <c r="E3114">
        <v>11797927</v>
      </c>
      <c r="F3114" t="s">
        <v>6941</v>
      </c>
      <c r="G3114" t="s">
        <v>2436</v>
      </c>
      <c r="H3114" t="s">
        <v>8666</v>
      </c>
      <c r="I3114">
        <v>4582</v>
      </c>
      <c r="J3114" t="s">
        <v>8667</v>
      </c>
      <c r="K3114">
        <v>52</v>
      </c>
      <c r="L3114" t="s">
        <v>23</v>
      </c>
      <c r="M3114" t="s">
        <v>24</v>
      </c>
      <c r="N3114" t="s">
        <v>393</v>
      </c>
      <c r="O3114">
        <v>6000000</v>
      </c>
      <c r="P3114">
        <v>1995</v>
      </c>
      <c r="Q3114">
        <v>6.1</v>
      </c>
    </row>
    <row r="3115" spans="1:17" hidden="1" x14ac:dyDescent="0.3">
      <c r="A3115" t="s">
        <v>2588</v>
      </c>
      <c r="B3115">
        <v>252</v>
      </c>
      <c r="C3115">
        <v>121</v>
      </c>
      <c r="D3115" t="s">
        <v>1304</v>
      </c>
      <c r="E3115">
        <v>17605861</v>
      </c>
      <c r="F3115" t="s">
        <v>3567</v>
      </c>
      <c r="G3115" t="s">
        <v>2221</v>
      </c>
      <c r="H3115" t="s">
        <v>8668</v>
      </c>
      <c r="I3115">
        <v>145580</v>
      </c>
      <c r="J3115" t="s">
        <v>8669</v>
      </c>
      <c r="K3115">
        <v>351</v>
      </c>
      <c r="L3115" t="s">
        <v>23</v>
      </c>
      <c r="M3115" t="s">
        <v>38</v>
      </c>
      <c r="N3115" t="s">
        <v>393</v>
      </c>
      <c r="O3115">
        <v>6000000</v>
      </c>
      <c r="P3115">
        <v>2006</v>
      </c>
      <c r="Q3115">
        <v>7.7</v>
      </c>
    </row>
    <row r="3116" spans="1:17" hidden="1" x14ac:dyDescent="0.3">
      <c r="A3116" t="s">
        <v>8670</v>
      </c>
      <c r="B3116">
        <v>137</v>
      </c>
      <c r="C3116">
        <v>96</v>
      </c>
      <c r="D3116" t="s">
        <v>5698</v>
      </c>
      <c r="E3116">
        <v>11642254</v>
      </c>
      <c r="F3116" t="s">
        <v>3317</v>
      </c>
      <c r="G3116" t="s">
        <v>8671</v>
      </c>
      <c r="H3116" t="s">
        <v>8672</v>
      </c>
      <c r="I3116">
        <v>22929</v>
      </c>
      <c r="J3116" t="s">
        <v>1158</v>
      </c>
      <c r="K3116">
        <v>287</v>
      </c>
      <c r="L3116" t="s">
        <v>23</v>
      </c>
      <c r="M3116" t="s">
        <v>24</v>
      </c>
      <c r="N3116" t="s">
        <v>4293</v>
      </c>
      <c r="O3116">
        <v>3000000</v>
      </c>
      <c r="P3116">
        <v>1989</v>
      </c>
      <c r="Q3116">
        <v>5.2</v>
      </c>
    </row>
    <row r="3117" spans="1:17" hidden="1" x14ac:dyDescent="0.3">
      <c r="A3117" t="s">
        <v>5203</v>
      </c>
      <c r="B3117">
        <v>231</v>
      </c>
      <c r="C3117">
        <v>99</v>
      </c>
      <c r="D3117" t="s">
        <v>446</v>
      </c>
      <c r="E3117">
        <v>9203192</v>
      </c>
      <c r="F3117" t="s">
        <v>5220</v>
      </c>
      <c r="G3117" t="s">
        <v>8673</v>
      </c>
      <c r="H3117" t="s">
        <v>8674</v>
      </c>
      <c r="I3117">
        <v>45396</v>
      </c>
      <c r="J3117" t="s">
        <v>8675</v>
      </c>
      <c r="K3117">
        <v>136</v>
      </c>
      <c r="L3117" t="s">
        <v>23</v>
      </c>
      <c r="M3117" t="s">
        <v>24</v>
      </c>
      <c r="N3117" t="s">
        <v>25</v>
      </c>
      <c r="O3117">
        <v>5000000</v>
      </c>
      <c r="P3117">
        <v>2011</v>
      </c>
      <c r="Q3117">
        <v>6.8</v>
      </c>
    </row>
    <row r="3118" spans="1:17" hidden="1" x14ac:dyDescent="0.3">
      <c r="A3118" t="s">
        <v>6116</v>
      </c>
      <c r="B3118">
        <v>115</v>
      </c>
      <c r="C3118">
        <v>122</v>
      </c>
      <c r="D3118" t="s">
        <v>1985</v>
      </c>
      <c r="E3118">
        <v>8596914</v>
      </c>
      <c r="F3118" t="s">
        <v>992</v>
      </c>
      <c r="G3118" t="s">
        <v>7714</v>
      </c>
      <c r="H3118" t="s">
        <v>8676</v>
      </c>
      <c r="I3118">
        <v>23023</v>
      </c>
      <c r="J3118" t="s">
        <v>8677</v>
      </c>
      <c r="K3118">
        <v>148</v>
      </c>
      <c r="L3118" t="s">
        <v>23</v>
      </c>
      <c r="M3118" t="s">
        <v>24</v>
      </c>
      <c r="N3118" t="s">
        <v>393</v>
      </c>
      <c r="O3118">
        <v>6000000</v>
      </c>
      <c r="P3118">
        <v>2000</v>
      </c>
      <c r="Q3118">
        <v>7</v>
      </c>
    </row>
    <row r="3119" spans="1:17" hidden="1" x14ac:dyDescent="0.3">
      <c r="A3119" t="s">
        <v>8678</v>
      </c>
      <c r="B3119">
        <v>67</v>
      </c>
      <c r="C3119">
        <v>101</v>
      </c>
      <c r="D3119" t="s">
        <v>525</v>
      </c>
      <c r="E3119">
        <v>6851636</v>
      </c>
      <c r="F3119" t="s">
        <v>918</v>
      </c>
      <c r="G3119" t="s">
        <v>1665</v>
      </c>
      <c r="H3119" t="s">
        <v>8679</v>
      </c>
      <c r="I3119">
        <v>13010</v>
      </c>
      <c r="J3119" t="s">
        <v>1448</v>
      </c>
      <c r="K3119">
        <v>182</v>
      </c>
      <c r="L3119" t="s">
        <v>23</v>
      </c>
      <c r="M3119" t="s">
        <v>24</v>
      </c>
      <c r="N3119" t="s">
        <v>393</v>
      </c>
      <c r="O3119">
        <v>6000000</v>
      </c>
      <c r="P3119">
        <v>1999</v>
      </c>
      <c r="Q3119">
        <v>5.9</v>
      </c>
    </row>
    <row r="3120" spans="1:17" hidden="1" x14ac:dyDescent="0.3">
      <c r="A3120" t="s">
        <v>8680</v>
      </c>
      <c r="B3120">
        <v>216</v>
      </c>
      <c r="C3120">
        <v>102</v>
      </c>
      <c r="D3120" t="s">
        <v>55</v>
      </c>
      <c r="E3120">
        <v>11434867</v>
      </c>
      <c r="F3120" t="s">
        <v>2036</v>
      </c>
      <c r="G3120" t="s">
        <v>442</v>
      </c>
      <c r="H3120" t="s">
        <v>8681</v>
      </c>
      <c r="I3120">
        <v>59637</v>
      </c>
      <c r="J3120" t="s">
        <v>205</v>
      </c>
      <c r="K3120">
        <v>130</v>
      </c>
      <c r="L3120" t="s">
        <v>23</v>
      </c>
      <c r="M3120" t="s">
        <v>24</v>
      </c>
      <c r="N3120" t="s">
        <v>25</v>
      </c>
      <c r="O3120">
        <v>6000000</v>
      </c>
      <c r="P3120">
        <v>2012</v>
      </c>
      <c r="Q3120">
        <v>7.1</v>
      </c>
    </row>
    <row r="3121" spans="1:17" hidden="1" x14ac:dyDescent="0.3">
      <c r="A3121" t="s">
        <v>8682</v>
      </c>
      <c r="B3121">
        <v>133</v>
      </c>
      <c r="C3121">
        <v>84</v>
      </c>
      <c r="D3121" t="s">
        <v>816</v>
      </c>
      <c r="E3121">
        <v>5895238</v>
      </c>
      <c r="F3121" t="s">
        <v>2738</v>
      </c>
      <c r="G3121" t="s">
        <v>1351</v>
      </c>
      <c r="H3121" t="s">
        <v>8683</v>
      </c>
      <c r="I3121">
        <v>17169</v>
      </c>
      <c r="J3121" t="s">
        <v>8684</v>
      </c>
      <c r="K3121">
        <v>70</v>
      </c>
      <c r="L3121" t="s">
        <v>1747</v>
      </c>
      <c r="M3121" t="s">
        <v>24</v>
      </c>
      <c r="N3121" t="s">
        <v>393</v>
      </c>
      <c r="O3121">
        <v>6000000</v>
      </c>
      <c r="P3121">
        <v>2012</v>
      </c>
      <c r="Q3121">
        <v>5.5</v>
      </c>
    </row>
    <row r="3122" spans="1:17" hidden="1" x14ac:dyDescent="0.3">
      <c r="A3122" t="s">
        <v>8685</v>
      </c>
      <c r="B3122">
        <v>149</v>
      </c>
      <c r="C3122">
        <v>104</v>
      </c>
      <c r="D3122" t="s">
        <v>7399</v>
      </c>
      <c r="E3122">
        <v>6670712</v>
      </c>
      <c r="F3122" t="s">
        <v>1608</v>
      </c>
      <c r="G3122" t="s">
        <v>1419</v>
      </c>
      <c r="H3122" t="s">
        <v>8686</v>
      </c>
      <c r="I3122">
        <v>27301</v>
      </c>
      <c r="J3122" t="s">
        <v>8687</v>
      </c>
      <c r="K3122">
        <v>101</v>
      </c>
      <c r="L3122" t="s">
        <v>23</v>
      </c>
      <c r="M3122" t="s">
        <v>24</v>
      </c>
      <c r="N3122" t="s">
        <v>25</v>
      </c>
      <c r="O3122">
        <v>6000000</v>
      </c>
      <c r="P3122">
        <v>2009</v>
      </c>
      <c r="Q3122">
        <v>7.4</v>
      </c>
    </row>
    <row r="3123" spans="1:17" hidden="1" x14ac:dyDescent="0.3">
      <c r="A3123" t="s">
        <v>8688</v>
      </c>
      <c r="B3123">
        <v>261</v>
      </c>
      <c r="C3123">
        <v>96</v>
      </c>
      <c r="D3123" t="s">
        <v>173</v>
      </c>
      <c r="E3123">
        <v>5359774</v>
      </c>
      <c r="F3123" t="s">
        <v>3549</v>
      </c>
      <c r="G3123" t="s">
        <v>4754</v>
      </c>
      <c r="H3123" t="s">
        <v>8689</v>
      </c>
      <c r="I3123">
        <v>64794</v>
      </c>
      <c r="J3123" t="s">
        <v>8690</v>
      </c>
      <c r="K3123">
        <v>131</v>
      </c>
      <c r="L3123" t="s">
        <v>23</v>
      </c>
      <c r="M3123" t="s">
        <v>4630</v>
      </c>
      <c r="N3123" t="s">
        <v>393</v>
      </c>
      <c r="O3123">
        <v>6000000</v>
      </c>
      <c r="P3123">
        <v>2011</v>
      </c>
      <c r="Q3123">
        <v>7.3</v>
      </c>
    </row>
    <row r="3124" spans="1:17" hidden="1" x14ac:dyDescent="0.3">
      <c r="A3124" t="s">
        <v>8691</v>
      </c>
      <c r="B3124">
        <v>42</v>
      </c>
      <c r="C3124">
        <v>94</v>
      </c>
      <c r="D3124" t="s">
        <v>4417</v>
      </c>
      <c r="E3124">
        <v>4693919</v>
      </c>
      <c r="F3124" t="s">
        <v>1068</v>
      </c>
      <c r="G3124" t="s">
        <v>4421</v>
      </c>
      <c r="H3124" t="s">
        <v>8692</v>
      </c>
      <c r="I3124">
        <v>11011</v>
      </c>
      <c r="J3124" t="s">
        <v>2421</v>
      </c>
      <c r="K3124">
        <v>78</v>
      </c>
      <c r="L3124" t="s">
        <v>23</v>
      </c>
      <c r="M3124" t="s">
        <v>24</v>
      </c>
      <c r="N3124" t="s">
        <v>393</v>
      </c>
      <c r="O3124">
        <v>6500000</v>
      </c>
      <c r="P3124">
        <v>2008</v>
      </c>
      <c r="Q3124">
        <v>4.5999999999999996</v>
      </c>
    </row>
    <row r="3125" spans="1:17" hidden="1" x14ac:dyDescent="0.3">
      <c r="A3125" t="s">
        <v>3969</v>
      </c>
      <c r="B3125">
        <v>152</v>
      </c>
      <c r="C3125">
        <v>90</v>
      </c>
      <c r="D3125" t="s">
        <v>57</v>
      </c>
      <c r="E3125">
        <v>4859475</v>
      </c>
      <c r="F3125" t="s">
        <v>147</v>
      </c>
      <c r="G3125" t="s">
        <v>2417</v>
      </c>
      <c r="H3125" t="s">
        <v>8693</v>
      </c>
      <c r="I3125">
        <v>116910</v>
      </c>
      <c r="J3125" t="s">
        <v>856</v>
      </c>
      <c r="K3125">
        <v>520</v>
      </c>
      <c r="L3125" t="s">
        <v>23</v>
      </c>
      <c r="M3125" t="s">
        <v>24</v>
      </c>
      <c r="N3125" t="s">
        <v>393</v>
      </c>
      <c r="O3125">
        <v>6000000</v>
      </c>
      <c r="P3125">
        <v>1999</v>
      </c>
      <c r="Q3125">
        <v>7.2</v>
      </c>
    </row>
    <row r="3126" spans="1:17" hidden="1" x14ac:dyDescent="0.3">
      <c r="A3126" t="s">
        <v>8694</v>
      </c>
      <c r="B3126">
        <v>76</v>
      </c>
      <c r="C3126">
        <v>90</v>
      </c>
      <c r="D3126" t="s">
        <v>8696</v>
      </c>
      <c r="E3126">
        <v>4542775</v>
      </c>
      <c r="F3126" t="s">
        <v>1073</v>
      </c>
      <c r="G3126" t="s">
        <v>8695</v>
      </c>
      <c r="H3126" t="s">
        <v>8697</v>
      </c>
      <c r="I3126">
        <v>18313</v>
      </c>
      <c r="J3126" t="s">
        <v>8698</v>
      </c>
      <c r="K3126">
        <v>73</v>
      </c>
      <c r="L3126" t="s">
        <v>23</v>
      </c>
      <c r="M3126" t="s">
        <v>24</v>
      </c>
      <c r="N3126" t="s">
        <v>393</v>
      </c>
      <c r="O3126">
        <v>6000000</v>
      </c>
      <c r="P3126">
        <v>2009</v>
      </c>
      <c r="Q3126">
        <v>5.0999999999999996</v>
      </c>
    </row>
    <row r="3127" spans="1:17" hidden="1" x14ac:dyDescent="0.3">
      <c r="A3127" t="s">
        <v>8699</v>
      </c>
      <c r="B3127">
        <v>149</v>
      </c>
      <c r="C3127">
        <v>106</v>
      </c>
      <c r="D3127" t="s">
        <v>772</v>
      </c>
      <c r="E3127">
        <v>3588432</v>
      </c>
      <c r="F3127" t="s">
        <v>1608</v>
      </c>
      <c r="G3127" t="s">
        <v>550</v>
      </c>
      <c r="H3127" t="s">
        <v>8700</v>
      </c>
      <c r="I3127">
        <v>29341</v>
      </c>
      <c r="J3127" t="s">
        <v>2589</v>
      </c>
      <c r="K3127">
        <v>93</v>
      </c>
      <c r="L3127" t="s">
        <v>23</v>
      </c>
      <c r="M3127" t="s">
        <v>24</v>
      </c>
      <c r="N3127" t="s">
        <v>393</v>
      </c>
      <c r="O3127">
        <v>6000000</v>
      </c>
      <c r="P3127">
        <v>2014</v>
      </c>
      <c r="Q3127">
        <v>6.7</v>
      </c>
    </row>
    <row r="3128" spans="1:17" hidden="1" x14ac:dyDescent="0.3">
      <c r="A3128" t="s">
        <v>8701</v>
      </c>
      <c r="B3128">
        <v>35</v>
      </c>
      <c r="C3128">
        <v>96</v>
      </c>
      <c r="D3128" t="s">
        <v>1577</v>
      </c>
      <c r="E3128">
        <v>4394936</v>
      </c>
      <c r="F3128" t="s">
        <v>1586</v>
      </c>
      <c r="G3128" t="s">
        <v>2824</v>
      </c>
      <c r="H3128" t="s">
        <v>8702</v>
      </c>
      <c r="I3128">
        <v>11439</v>
      </c>
      <c r="J3128" t="s">
        <v>8703</v>
      </c>
      <c r="K3128">
        <v>190</v>
      </c>
      <c r="L3128" t="s">
        <v>23</v>
      </c>
      <c r="M3128" t="s">
        <v>509</v>
      </c>
      <c r="N3128" t="s">
        <v>25</v>
      </c>
      <c r="O3128">
        <v>6000000</v>
      </c>
      <c r="P3128">
        <v>1999</v>
      </c>
      <c r="Q3128">
        <v>5.3</v>
      </c>
    </row>
    <row r="3129" spans="1:17" hidden="1" x14ac:dyDescent="0.3">
      <c r="A3129" t="s">
        <v>8704</v>
      </c>
      <c r="B3129">
        <v>108</v>
      </c>
      <c r="C3129">
        <v>95</v>
      </c>
      <c r="D3129" t="s">
        <v>8704</v>
      </c>
      <c r="E3129">
        <v>3029081</v>
      </c>
      <c r="F3129" t="s">
        <v>1554</v>
      </c>
      <c r="G3129" t="s">
        <v>8705</v>
      </c>
      <c r="H3129" t="s">
        <v>8706</v>
      </c>
      <c r="I3129">
        <v>26300</v>
      </c>
      <c r="J3129" t="s">
        <v>4640</v>
      </c>
      <c r="K3129">
        <v>231</v>
      </c>
      <c r="L3129" t="s">
        <v>23</v>
      </c>
      <c r="M3129" t="s">
        <v>24</v>
      </c>
      <c r="N3129" t="s">
        <v>393</v>
      </c>
      <c r="O3129">
        <v>6000000</v>
      </c>
      <c r="P3129">
        <v>2001</v>
      </c>
      <c r="Q3129">
        <v>7.8</v>
      </c>
    </row>
    <row r="3130" spans="1:17" hidden="1" x14ac:dyDescent="0.3">
      <c r="A3130" t="s">
        <v>6767</v>
      </c>
      <c r="B3130">
        <v>17</v>
      </c>
      <c r="C3130">
        <v>99</v>
      </c>
      <c r="D3130" t="s">
        <v>5117</v>
      </c>
      <c r="E3130">
        <v>3273588</v>
      </c>
      <c r="F3130" t="s">
        <v>515</v>
      </c>
      <c r="G3130" t="s">
        <v>8707</v>
      </c>
      <c r="H3130" t="s">
        <v>8708</v>
      </c>
      <c r="I3130">
        <v>4195</v>
      </c>
      <c r="J3130" t="s">
        <v>8709</v>
      </c>
      <c r="K3130">
        <v>50</v>
      </c>
      <c r="L3130" t="s">
        <v>23</v>
      </c>
      <c r="M3130" t="s">
        <v>24</v>
      </c>
      <c r="N3130" t="s">
        <v>25</v>
      </c>
      <c r="O3130">
        <v>6000000</v>
      </c>
      <c r="P3130">
        <v>1993</v>
      </c>
      <c r="Q3130">
        <v>6.7</v>
      </c>
    </row>
    <row r="3131" spans="1:17" hidden="1" x14ac:dyDescent="0.3">
      <c r="A3131" t="s">
        <v>6180</v>
      </c>
      <c r="B3131">
        <v>129</v>
      </c>
      <c r="C3131">
        <v>99</v>
      </c>
      <c r="D3131" t="s">
        <v>931</v>
      </c>
      <c r="E3131">
        <v>2207975</v>
      </c>
      <c r="F3131" t="s">
        <v>3854</v>
      </c>
      <c r="G3131" t="s">
        <v>650</v>
      </c>
      <c r="H3131" t="s">
        <v>8711</v>
      </c>
      <c r="I3131">
        <v>28855</v>
      </c>
      <c r="J3131" t="s">
        <v>4602</v>
      </c>
      <c r="K3131">
        <v>190</v>
      </c>
      <c r="L3131" t="s">
        <v>23</v>
      </c>
      <c r="M3131" t="s">
        <v>24</v>
      </c>
      <c r="N3131" t="s">
        <v>25</v>
      </c>
      <c r="O3131">
        <v>6000000</v>
      </c>
      <c r="P3131">
        <v>2003</v>
      </c>
      <c r="Q3131">
        <v>7.2</v>
      </c>
    </row>
    <row r="3132" spans="1:17" hidden="1" x14ac:dyDescent="0.3">
      <c r="A3132" t="s">
        <v>8712</v>
      </c>
      <c r="B3132">
        <v>84</v>
      </c>
      <c r="C3132">
        <v>95</v>
      </c>
      <c r="D3132" t="s">
        <v>2127</v>
      </c>
      <c r="E3132">
        <v>2025238</v>
      </c>
      <c r="F3132" t="s">
        <v>3199</v>
      </c>
      <c r="G3132" t="s">
        <v>8713</v>
      </c>
      <c r="H3132" t="s">
        <v>8714</v>
      </c>
      <c r="I3132">
        <v>9589</v>
      </c>
      <c r="J3132" t="s">
        <v>8715</v>
      </c>
      <c r="K3132">
        <v>105</v>
      </c>
      <c r="L3132" t="s">
        <v>23</v>
      </c>
      <c r="M3132" t="s">
        <v>24</v>
      </c>
      <c r="N3132" t="s">
        <v>393</v>
      </c>
      <c r="O3132">
        <v>6000000</v>
      </c>
      <c r="P3132">
        <v>2001</v>
      </c>
      <c r="Q3132">
        <v>5.8</v>
      </c>
    </row>
    <row r="3133" spans="1:17" hidden="1" x14ac:dyDescent="0.3">
      <c r="A3133" t="s">
        <v>4734</v>
      </c>
      <c r="B3133">
        <v>147</v>
      </c>
      <c r="C3133">
        <v>99</v>
      </c>
      <c r="D3133" t="s">
        <v>3997</v>
      </c>
      <c r="E3133">
        <v>2077046</v>
      </c>
      <c r="F3133" t="s">
        <v>918</v>
      </c>
      <c r="G3133" t="s">
        <v>4048</v>
      </c>
      <c r="H3133" t="s">
        <v>8720</v>
      </c>
      <c r="I3133">
        <v>27266</v>
      </c>
      <c r="J3133" t="s">
        <v>4834</v>
      </c>
      <c r="K3133">
        <v>75</v>
      </c>
      <c r="L3133" t="s">
        <v>23</v>
      </c>
      <c r="M3133" t="s">
        <v>24</v>
      </c>
      <c r="N3133" t="s">
        <v>393</v>
      </c>
      <c r="O3133">
        <v>6000000</v>
      </c>
      <c r="P3133">
        <v>2008</v>
      </c>
      <c r="Q3133">
        <v>7</v>
      </c>
    </row>
    <row r="3134" spans="1:17" hidden="1" x14ac:dyDescent="0.3">
      <c r="A3134" t="s">
        <v>8721</v>
      </c>
      <c r="B3134">
        <v>17</v>
      </c>
      <c r="C3134">
        <v>107</v>
      </c>
      <c r="D3134" t="s">
        <v>8722</v>
      </c>
      <c r="E3134">
        <v>869325</v>
      </c>
      <c r="F3134" t="s">
        <v>19</v>
      </c>
      <c r="G3134" t="s">
        <v>3445</v>
      </c>
      <c r="H3134" t="s">
        <v>8723</v>
      </c>
      <c r="I3134">
        <v>2281</v>
      </c>
      <c r="J3134" t="s">
        <v>8724</v>
      </c>
      <c r="K3134">
        <v>16</v>
      </c>
      <c r="L3134" t="s">
        <v>23</v>
      </c>
      <c r="M3134" t="s">
        <v>24</v>
      </c>
      <c r="N3134" t="s">
        <v>25</v>
      </c>
      <c r="O3134">
        <v>6000000</v>
      </c>
      <c r="P3134">
        <v>1991</v>
      </c>
      <c r="Q3134">
        <v>3.8</v>
      </c>
    </row>
    <row r="3135" spans="1:17" hidden="1" x14ac:dyDescent="0.3">
      <c r="A3135" t="s">
        <v>8725</v>
      </c>
      <c r="B3135">
        <v>16</v>
      </c>
      <c r="C3135">
        <v>90</v>
      </c>
      <c r="D3135" t="s">
        <v>3813</v>
      </c>
      <c r="E3135">
        <v>399611</v>
      </c>
      <c r="F3135" t="s">
        <v>1046</v>
      </c>
      <c r="G3135" t="s">
        <v>8726</v>
      </c>
      <c r="H3135" t="s">
        <v>8727</v>
      </c>
      <c r="I3135">
        <v>1245</v>
      </c>
      <c r="J3135" t="s">
        <v>8728</v>
      </c>
      <c r="K3135">
        <v>29</v>
      </c>
      <c r="L3135" t="s">
        <v>23</v>
      </c>
      <c r="M3135" t="s">
        <v>24</v>
      </c>
      <c r="N3135" t="s">
        <v>64</v>
      </c>
      <c r="O3135">
        <v>6000000</v>
      </c>
      <c r="P3135">
        <v>2010</v>
      </c>
      <c r="Q3135">
        <v>5.7</v>
      </c>
    </row>
    <row r="3136" spans="1:17" hidden="1" x14ac:dyDescent="0.3">
      <c r="A3136" t="s">
        <v>6127</v>
      </c>
      <c r="B3136">
        <v>63</v>
      </c>
      <c r="C3136">
        <v>96</v>
      </c>
      <c r="D3136" t="s">
        <v>910</v>
      </c>
      <c r="E3136">
        <v>115862</v>
      </c>
      <c r="F3136" t="s">
        <v>147</v>
      </c>
      <c r="G3136" t="s">
        <v>561</v>
      </c>
      <c r="H3136" t="s">
        <v>8729</v>
      </c>
      <c r="I3136">
        <v>7394</v>
      </c>
      <c r="J3136" t="s">
        <v>8730</v>
      </c>
      <c r="K3136">
        <v>50</v>
      </c>
      <c r="L3136" t="s">
        <v>23</v>
      </c>
      <c r="M3136" t="s">
        <v>24</v>
      </c>
      <c r="N3136" t="s">
        <v>393</v>
      </c>
      <c r="O3136">
        <v>6000000</v>
      </c>
      <c r="P3136">
        <v>2009</v>
      </c>
      <c r="Q3136">
        <v>6.7</v>
      </c>
    </row>
    <row r="3137" spans="1:17" hidden="1" x14ac:dyDescent="0.3">
      <c r="A3137" t="s">
        <v>4682</v>
      </c>
      <c r="B3137">
        <v>36</v>
      </c>
      <c r="C3137">
        <v>97</v>
      </c>
      <c r="D3137" t="s">
        <v>966</v>
      </c>
      <c r="E3137">
        <v>117560</v>
      </c>
      <c r="F3137" t="s">
        <v>147</v>
      </c>
      <c r="G3137" t="s">
        <v>8731</v>
      </c>
      <c r="H3137" t="s">
        <v>8732</v>
      </c>
      <c r="I3137">
        <v>2330</v>
      </c>
      <c r="J3137" t="s">
        <v>8733</v>
      </c>
      <c r="K3137">
        <v>29</v>
      </c>
      <c r="L3137" t="s">
        <v>23</v>
      </c>
      <c r="M3137" t="s">
        <v>24</v>
      </c>
      <c r="N3137" t="s">
        <v>393</v>
      </c>
      <c r="O3137">
        <v>6000000</v>
      </c>
      <c r="P3137">
        <v>2006</v>
      </c>
      <c r="Q3137">
        <v>6.2</v>
      </c>
    </row>
    <row r="3138" spans="1:17" hidden="1" x14ac:dyDescent="0.3">
      <c r="A3138" t="s">
        <v>7089</v>
      </c>
      <c r="B3138">
        <v>47</v>
      </c>
      <c r="C3138">
        <v>107</v>
      </c>
      <c r="D3138" t="s">
        <v>121</v>
      </c>
      <c r="E3138">
        <v>54606</v>
      </c>
      <c r="F3138" t="s">
        <v>2608</v>
      </c>
      <c r="G3138" t="s">
        <v>1293</v>
      </c>
      <c r="H3138" t="s">
        <v>8734</v>
      </c>
      <c r="I3138">
        <v>1940</v>
      </c>
      <c r="J3138" t="s">
        <v>8735</v>
      </c>
      <c r="K3138">
        <v>34</v>
      </c>
      <c r="L3138" t="s">
        <v>23</v>
      </c>
      <c r="M3138" t="s">
        <v>38</v>
      </c>
      <c r="N3138" t="s">
        <v>25</v>
      </c>
      <c r="O3138">
        <v>6000000</v>
      </c>
      <c r="P3138">
        <v>2001</v>
      </c>
      <c r="Q3138">
        <v>6.2</v>
      </c>
    </row>
    <row r="3139" spans="1:17" hidden="1" x14ac:dyDescent="0.3">
      <c r="A3139" t="s">
        <v>8737</v>
      </c>
      <c r="B3139">
        <v>26</v>
      </c>
      <c r="C3139">
        <v>85</v>
      </c>
      <c r="D3139" t="s">
        <v>446</v>
      </c>
      <c r="E3139">
        <v>36497</v>
      </c>
      <c r="F3139" t="s">
        <v>1068</v>
      </c>
      <c r="G3139" t="s">
        <v>856</v>
      </c>
      <c r="H3139" t="s">
        <v>8738</v>
      </c>
      <c r="I3139">
        <v>7367</v>
      </c>
      <c r="J3139" t="s">
        <v>7380</v>
      </c>
      <c r="K3139">
        <v>37</v>
      </c>
      <c r="L3139" t="s">
        <v>23</v>
      </c>
      <c r="M3139" t="s">
        <v>24</v>
      </c>
      <c r="N3139" t="s">
        <v>393</v>
      </c>
      <c r="O3139">
        <v>6000000</v>
      </c>
      <c r="P3139">
        <v>2008</v>
      </c>
      <c r="Q3139">
        <v>4.7</v>
      </c>
    </row>
    <row r="3140" spans="1:17" hidden="1" x14ac:dyDescent="0.3">
      <c r="A3140" t="s">
        <v>7145</v>
      </c>
      <c r="B3140">
        <v>162</v>
      </c>
      <c r="C3140">
        <v>95</v>
      </c>
      <c r="D3140" t="s">
        <v>261</v>
      </c>
      <c r="E3140">
        <v>65804</v>
      </c>
      <c r="F3140" t="s">
        <v>1359</v>
      </c>
      <c r="G3140" t="s">
        <v>205</v>
      </c>
      <c r="H3140" t="s">
        <v>8739</v>
      </c>
      <c r="I3140">
        <v>32512</v>
      </c>
      <c r="J3140" t="s">
        <v>3080</v>
      </c>
      <c r="K3140">
        <v>86</v>
      </c>
      <c r="L3140" t="s">
        <v>23</v>
      </c>
      <c r="M3140" t="s">
        <v>24</v>
      </c>
      <c r="N3140" t="s">
        <v>393</v>
      </c>
      <c r="O3140">
        <v>12000000</v>
      </c>
      <c r="P3140">
        <v>2012</v>
      </c>
      <c r="Q3140">
        <v>6.3</v>
      </c>
    </row>
    <row r="3141" spans="1:17" hidden="1" x14ac:dyDescent="0.3">
      <c r="A3141" t="s">
        <v>8741</v>
      </c>
      <c r="B3141">
        <v>88</v>
      </c>
      <c r="C3141">
        <v>111</v>
      </c>
      <c r="D3141" t="s">
        <v>5873</v>
      </c>
      <c r="E3141">
        <v>3895664</v>
      </c>
      <c r="F3141" t="s">
        <v>1608</v>
      </c>
      <c r="G3141" t="s">
        <v>1044</v>
      </c>
      <c r="H3141" t="s">
        <v>8742</v>
      </c>
      <c r="I3141">
        <v>34383</v>
      </c>
      <c r="J3141" t="s">
        <v>7964</v>
      </c>
      <c r="K3141">
        <v>149</v>
      </c>
      <c r="L3141" t="s">
        <v>942</v>
      </c>
      <c r="M3141" t="s">
        <v>943</v>
      </c>
      <c r="N3141" t="s">
        <v>393</v>
      </c>
      <c r="O3141">
        <v>5300000</v>
      </c>
      <c r="P3141">
        <v>2002</v>
      </c>
      <c r="Q3141">
        <v>7.3</v>
      </c>
    </row>
    <row r="3142" spans="1:17" hidden="1" x14ac:dyDescent="0.3">
      <c r="A3142" t="s">
        <v>3205</v>
      </c>
      <c r="B3142">
        <v>136</v>
      </c>
      <c r="C3142">
        <v>115</v>
      </c>
      <c r="D3142" t="s">
        <v>2578</v>
      </c>
      <c r="E3142">
        <v>31874869</v>
      </c>
      <c r="F3142" t="s">
        <v>1418</v>
      </c>
      <c r="G3142" t="s">
        <v>2761</v>
      </c>
      <c r="H3142" t="s">
        <v>3206</v>
      </c>
      <c r="I3142">
        <v>43575</v>
      </c>
      <c r="J3142" t="s">
        <v>3207</v>
      </c>
      <c r="K3142">
        <v>302</v>
      </c>
      <c r="L3142" t="s">
        <v>23</v>
      </c>
      <c r="M3142" t="s">
        <v>24</v>
      </c>
      <c r="N3142" t="s">
        <v>393</v>
      </c>
      <c r="O3142">
        <v>50000000</v>
      </c>
      <c r="P3142">
        <v>2002</v>
      </c>
      <c r="Q3142">
        <v>6.1</v>
      </c>
    </row>
    <row r="3143" spans="1:17" hidden="1" x14ac:dyDescent="0.3">
      <c r="A3143" t="s">
        <v>8743</v>
      </c>
      <c r="B3143">
        <v>111</v>
      </c>
      <c r="C3143">
        <v>103</v>
      </c>
      <c r="D3143" t="s">
        <v>8745</v>
      </c>
      <c r="E3143">
        <v>542860</v>
      </c>
      <c r="F3143" t="s">
        <v>1257</v>
      </c>
      <c r="G3143" t="s">
        <v>8744</v>
      </c>
      <c r="H3143" t="s">
        <v>8746</v>
      </c>
      <c r="I3143">
        <v>9230</v>
      </c>
      <c r="J3143" t="s">
        <v>8747</v>
      </c>
      <c r="K3143">
        <v>37</v>
      </c>
      <c r="L3143" t="s">
        <v>5856</v>
      </c>
      <c r="M3143" t="s">
        <v>5857</v>
      </c>
      <c r="N3143" t="s">
        <v>393</v>
      </c>
      <c r="O3143">
        <v>4000000</v>
      </c>
      <c r="P3143">
        <v>2008</v>
      </c>
      <c r="Q3143">
        <v>7.1</v>
      </c>
    </row>
    <row r="3144" spans="1:17" hidden="1" x14ac:dyDescent="0.3">
      <c r="A3144" t="s">
        <v>8749</v>
      </c>
      <c r="B3144">
        <v>112</v>
      </c>
      <c r="C3144">
        <v>111</v>
      </c>
      <c r="D3144" t="s">
        <v>4256</v>
      </c>
      <c r="E3144">
        <v>11905519</v>
      </c>
      <c r="F3144" t="s">
        <v>314</v>
      </c>
      <c r="G3144" t="s">
        <v>8750</v>
      </c>
      <c r="H3144" t="s">
        <v>8751</v>
      </c>
      <c r="I3144">
        <v>30210</v>
      </c>
      <c r="J3144" t="s">
        <v>8752</v>
      </c>
      <c r="K3144">
        <v>214</v>
      </c>
      <c r="L3144" t="s">
        <v>7138</v>
      </c>
      <c r="M3144" t="s">
        <v>7139</v>
      </c>
      <c r="N3144" t="s">
        <v>393</v>
      </c>
      <c r="O3144">
        <v>200000000</v>
      </c>
      <c r="P3144">
        <v>2005</v>
      </c>
      <c r="Q3144">
        <v>7.1</v>
      </c>
    </row>
    <row r="3145" spans="1:17" hidden="1" x14ac:dyDescent="0.3">
      <c r="A3145" t="s">
        <v>8083</v>
      </c>
      <c r="B3145">
        <v>161</v>
      </c>
      <c r="C3145">
        <v>112</v>
      </c>
      <c r="D3145" t="s">
        <v>973</v>
      </c>
      <c r="E3145">
        <v>32541719</v>
      </c>
      <c r="F3145" t="s">
        <v>2734</v>
      </c>
      <c r="G3145" t="s">
        <v>8753</v>
      </c>
      <c r="H3145" t="s">
        <v>8754</v>
      </c>
      <c r="I3145">
        <v>89806</v>
      </c>
      <c r="J3145" t="s">
        <v>8477</v>
      </c>
      <c r="K3145">
        <v>438</v>
      </c>
      <c r="L3145" t="s">
        <v>23</v>
      </c>
      <c r="M3145" t="s">
        <v>38</v>
      </c>
      <c r="N3145" t="s">
        <v>25</v>
      </c>
      <c r="O3145">
        <v>3500159</v>
      </c>
      <c r="P3145">
        <v>2002</v>
      </c>
      <c r="Q3145">
        <v>6.7</v>
      </c>
    </row>
    <row r="3146" spans="1:17" hidden="1" x14ac:dyDescent="0.3">
      <c r="A3146" t="s">
        <v>8213</v>
      </c>
      <c r="B3146">
        <v>68</v>
      </c>
      <c r="C3146">
        <v>141</v>
      </c>
      <c r="D3146" t="s">
        <v>832</v>
      </c>
      <c r="E3146">
        <v>3064356</v>
      </c>
      <c r="F3146" t="s">
        <v>147</v>
      </c>
      <c r="G3146" t="s">
        <v>8755</v>
      </c>
      <c r="H3146" t="s">
        <v>8756</v>
      </c>
      <c r="I3146">
        <v>3433</v>
      </c>
      <c r="J3146" t="s">
        <v>2434</v>
      </c>
      <c r="K3146">
        <v>81</v>
      </c>
      <c r="L3146" t="s">
        <v>23</v>
      </c>
      <c r="M3146" t="s">
        <v>24</v>
      </c>
      <c r="N3146" t="s">
        <v>25</v>
      </c>
      <c r="O3146">
        <v>5600000</v>
      </c>
      <c r="P3146">
        <v>2002</v>
      </c>
      <c r="Q3146">
        <v>6.9</v>
      </c>
    </row>
    <row r="3147" spans="1:17" hidden="1" x14ac:dyDescent="0.3">
      <c r="A3147" t="s">
        <v>7320</v>
      </c>
      <c r="B3147">
        <v>25</v>
      </c>
      <c r="C3147">
        <v>95</v>
      </c>
      <c r="D3147" t="s">
        <v>8759</v>
      </c>
      <c r="E3147">
        <v>7009668</v>
      </c>
      <c r="F3147" t="s">
        <v>8758</v>
      </c>
      <c r="G3147" t="s">
        <v>8757</v>
      </c>
      <c r="H3147" t="s">
        <v>8760</v>
      </c>
      <c r="I3147">
        <v>8707</v>
      </c>
      <c r="J3147" t="s">
        <v>8761</v>
      </c>
      <c r="K3147">
        <v>36</v>
      </c>
      <c r="L3147" t="s">
        <v>23</v>
      </c>
      <c r="M3147" t="s">
        <v>24</v>
      </c>
      <c r="N3147" t="s">
        <v>25</v>
      </c>
      <c r="O3147">
        <v>5600000</v>
      </c>
      <c r="P3147">
        <v>2006</v>
      </c>
      <c r="Q3147">
        <v>2.1</v>
      </c>
    </row>
    <row r="3148" spans="1:17" hidden="1" x14ac:dyDescent="0.3">
      <c r="A3148" t="s">
        <v>7779</v>
      </c>
      <c r="B3148">
        <v>222</v>
      </c>
      <c r="C3148">
        <v>85</v>
      </c>
      <c r="D3148" t="s">
        <v>8763</v>
      </c>
      <c r="E3148">
        <v>27024</v>
      </c>
      <c r="F3148" t="s">
        <v>3792</v>
      </c>
      <c r="G3148" t="s">
        <v>8762</v>
      </c>
      <c r="H3148" t="s">
        <v>8764</v>
      </c>
      <c r="I3148">
        <v>55597</v>
      </c>
      <c r="J3148" t="s">
        <v>8765</v>
      </c>
      <c r="K3148">
        <v>148</v>
      </c>
      <c r="L3148" t="s">
        <v>1747</v>
      </c>
      <c r="M3148" t="s">
        <v>2210</v>
      </c>
      <c r="N3148" t="s">
        <v>393</v>
      </c>
      <c r="O3148">
        <v>5600000</v>
      </c>
      <c r="P3148">
        <v>2009</v>
      </c>
      <c r="Q3148">
        <v>6.6</v>
      </c>
    </row>
    <row r="3149" spans="1:17" hidden="1" x14ac:dyDescent="0.3">
      <c r="A3149" t="s">
        <v>8618</v>
      </c>
      <c r="B3149">
        <v>119</v>
      </c>
      <c r="C3149">
        <v>129</v>
      </c>
      <c r="D3149" t="s">
        <v>2573</v>
      </c>
      <c r="E3149">
        <v>159600000</v>
      </c>
      <c r="F3149" t="s">
        <v>5220</v>
      </c>
      <c r="G3149" t="s">
        <v>7472</v>
      </c>
      <c r="H3149" t="s">
        <v>8766</v>
      </c>
      <c r="I3149">
        <v>175607</v>
      </c>
      <c r="J3149" t="s">
        <v>2594</v>
      </c>
      <c r="K3149">
        <v>252</v>
      </c>
      <c r="L3149" t="s">
        <v>23</v>
      </c>
      <c r="M3149" t="s">
        <v>24</v>
      </c>
      <c r="N3149" t="s">
        <v>64</v>
      </c>
      <c r="O3149">
        <v>5500000</v>
      </c>
      <c r="P3149">
        <v>1973</v>
      </c>
      <c r="Q3149">
        <v>8.3000000000000007</v>
      </c>
    </row>
    <row r="3150" spans="1:17" hidden="1" x14ac:dyDescent="0.3">
      <c r="A3150" t="s">
        <v>4530</v>
      </c>
      <c r="B3150">
        <v>90</v>
      </c>
      <c r="C3150">
        <v>125</v>
      </c>
      <c r="D3150" t="s">
        <v>3147</v>
      </c>
      <c r="E3150">
        <v>58800000</v>
      </c>
      <c r="F3150" t="s">
        <v>1046</v>
      </c>
      <c r="G3150" t="s">
        <v>1946</v>
      </c>
      <c r="H3150" t="s">
        <v>8767</v>
      </c>
      <c r="I3150">
        <v>40511</v>
      </c>
      <c r="J3150" t="s">
        <v>1949</v>
      </c>
      <c r="K3150">
        <v>213</v>
      </c>
      <c r="L3150" t="s">
        <v>23</v>
      </c>
      <c r="M3150" t="s">
        <v>38</v>
      </c>
      <c r="N3150" t="s">
        <v>64</v>
      </c>
      <c r="O3150">
        <v>5500000</v>
      </c>
      <c r="P3150">
        <v>1981</v>
      </c>
      <c r="Q3150">
        <v>7.2</v>
      </c>
    </row>
    <row r="3151" spans="1:17" hidden="1" x14ac:dyDescent="0.3">
      <c r="A3151" t="s">
        <v>8768</v>
      </c>
      <c r="B3151">
        <v>62</v>
      </c>
      <c r="C3151">
        <v>116</v>
      </c>
      <c r="D3151" t="s">
        <v>4386</v>
      </c>
      <c r="E3151">
        <v>50382128</v>
      </c>
      <c r="F3151" t="s">
        <v>918</v>
      </c>
      <c r="G3151" t="s">
        <v>2974</v>
      </c>
      <c r="H3151" t="s">
        <v>8769</v>
      </c>
      <c r="I3151">
        <v>10472</v>
      </c>
      <c r="J3151" t="s">
        <v>7943</v>
      </c>
      <c r="K3151">
        <v>202</v>
      </c>
      <c r="L3151" t="s">
        <v>23</v>
      </c>
      <c r="M3151" t="s">
        <v>24</v>
      </c>
      <c r="N3151" t="s">
        <v>25</v>
      </c>
      <c r="O3151">
        <v>5500000</v>
      </c>
      <c r="P3151">
        <v>2005</v>
      </c>
      <c r="Q3151">
        <v>5.6</v>
      </c>
    </row>
    <row r="3152" spans="1:17" hidden="1" x14ac:dyDescent="0.3">
      <c r="A3152" t="s">
        <v>4223</v>
      </c>
      <c r="B3152">
        <v>71</v>
      </c>
      <c r="C3152">
        <v>105</v>
      </c>
      <c r="D3152" t="s">
        <v>357</v>
      </c>
      <c r="E3152">
        <v>35811509</v>
      </c>
      <c r="F3152" t="s">
        <v>5019</v>
      </c>
      <c r="G3152" t="s">
        <v>566</v>
      </c>
      <c r="H3152" t="s">
        <v>8770</v>
      </c>
      <c r="I3152">
        <v>43013</v>
      </c>
      <c r="J3152" t="s">
        <v>8771</v>
      </c>
      <c r="K3152">
        <v>104</v>
      </c>
      <c r="L3152" t="s">
        <v>23</v>
      </c>
      <c r="M3152" t="s">
        <v>253</v>
      </c>
      <c r="N3152" t="s">
        <v>25</v>
      </c>
      <c r="O3152">
        <v>5500000</v>
      </c>
      <c r="P3152">
        <v>1996</v>
      </c>
      <c r="Q3152">
        <v>7.7</v>
      </c>
    </row>
    <row r="3153" spans="1:17" hidden="1" x14ac:dyDescent="0.3">
      <c r="A3153" t="s">
        <v>44</v>
      </c>
      <c r="B3153">
        <v>364</v>
      </c>
      <c r="C3153">
        <v>90</v>
      </c>
      <c r="D3153" t="s">
        <v>44</v>
      </c>
      <c r="E3153">
        <v>24475193</v>
      </c>
      <c r="F3153" t="s">
        <v>918</v>
      </c>
      <c r="G3153" t="s">
        <v>69</v>
      </c>
      <c r="H3153" t="s">
        <v>8772</v>
      </c>
      <c r="I3153">
        <v>190494</v>
      </c>
      <c r="J3153" t="s">
        <v>8773</v>
      </c>
      <c r="K3153">
        <v>314</v>
      </c>
      <c r="L3153" t="s">
        <v>23</v>
      </c>
      <c r="M3153" t="s">
        <v>24</v>
      </c>
      <c r="N3153" t="s">
        <v>393</v>
      </c>
      <c r="O3153">
        <v>3000000</v>
      </c>
      <c r="P3153">
        <v>2013</v>
      </c>
      <c r="Q3153">
        <v>6.6</v>
      </c>
    </row>
    <row r="3154" spans="1:17" hidden="1" x14ac:dyDescent="0.3">
      <c r="A3154" t="s">
        <v>6444</v>
      </c>
      <c r="B3154">
        <v>122</v>
      </c>
      <c r="C3154">
        <v>111</v>
      </c>
      <c r="D3154" t="s">
        <v>69</v>
      </c>
      <c r="E3154">
        <v>6200756</v>
      </c>
      <c r="F3154" t="s">
        <v>1608</v>
      </c>
      <c r="G3154" t="s">
        <v>187</v>
      </c>
      <c r="H3154" t="s">
        <v>8774</v>
      </c>
      <c r="I3154">
        <v>96129</v>
      </c>
      <c r="J3154" t="s">
        <v>864</v>
      </c>
      <c r="K3154">
        <v>488</v>
      </c>
      <c r="L3154" t="s">
        <v>23</v>
      </c>
      <c r="M3154" t="s">
        <v>24</v>
      </c>
      <c r="N3154" t="s">
        <v>393</v>
      </c>
      <c r="O3154">
        <v>7000000</v>
      </c>
      <c r="P3154">
        <v>2001</v>
      </c>
      <c r="Q3154">
        <v>7.4</v>
      </c>
    </row>
    <row r="3155" spans="1:17" hidden="1" x14ac:dyDescent="0.3">
      <c r="A3155" t="s">
        <v>5167</v>
      </c>
      <c r="B3155">
        <v>100</v>
      </c>
      <c r="C3155">
        <v>91</v>
      </c>
      <c r="D3155" t="s">
        <v>146</v>
      </c>
      <c r="E3155">
        <v>1292119</v>
      </c>
      <c r="F3155" t="s">
        <v>3751</v>
      </c>
      <c r="G3155" t="s">
        <v>270</v>
      </c>
      <c r="H3155" t="s">
        <v>8775</v>
      </c>
      <c r="I3155">
        <v>14786</v>
      </c>
      <c r="J3155" t="s">
        <v>3451</v>
      </c>
      <c r="K3155">
        <v>144</v>
      </c>
      <c r="L3155" t="s">
        <v>23</v>
      </c>
      <c r="M3155" t="s">
        <v>38</v>
      </c>
      <c r="N3155" t="s">
        <v>393</v>
      </c>
      <c r="O3155">
        <v>5500000</v>
      </c>
      <c r="P3155">
        <v>2001</v>
      </c>
      <c r="Q3155">
        <v>7.1</v>
      </c>
    </row>
    <row r="3156" spans="1:17" hidden="1" x14ac:dyDescent="0.3">
      <c r="A3156" t="s">
        <v>8776</v>
      </c>
      <c r="B3156">
        <v>112</v>
      </c>
      <c r="C3156">
        <v>97</v>
      </c>
      <c r="D3156" t="s">
        <v>8778</v>
      </c>
      <c r="E3156">
        <v>3629758</v>
      </c>
      <c r="F3156" t="s">
        <v>3681</v>
      </c>
      <c r="G3156" t="s">
        <v>8777</v>
      </c>
      <c r="H3156" t="s">
        <v>8779</v>
      </c>
      <c r="I3156">
        <v>44151</v>
      </c>
      <c r="J3156" t="s">
        <v>8780</v>
      </c>
      <c r="K3156">
        <v>110</v>
      </c>
      <c r="L3156" t="s">
        <v>942</v>
      </c>
      <c r="M3156" t="s">
        <v>943</v>
      </c>
      <c r="N3156" t="s">
        <v>25</v>
      </c>
      <c r="O3156">
        <v>5500000</v>
      </c>
      <c r="P3156">
        <v>2004</v>
      </c>
      <c r="Q3156">
        <v>7.9</v>
      </c>
    </row>
    <row r="3157" spans="1:17" hidden="1" x14ac:dyDescent="0.3">
      <c r="A3157" t="s">
        <v>8781</v>
      </c>
      <c r="B3157">
        <v>67</v>
      </c>
      <c r="C3157">
        <v>92</v>
      </c>
      <c r="D3157" t="s">
        <v>4464</v>
      </c>
      <c r="E3157">
        <v>6239558</v>
      </c>
      <c r="F3157" t="s">
        <v>1608</v>
      </c>
      <c r="G3157" t="s">
        <v>8782</v>
      </c>
      <c r="H3157" t="s">
        <v>8783</v>
      </c>
      <c r="I3157">
        <v>5548</v>
      </c>
      <c r="J3157" t="s">
        <v>8784</v>
      </c>
      <c r="K3157">
        <v>67</v>
      </c>
      <c r="L3157" t="s">
        <v>23</v>
      </c>
      <c r="M3157" t="s">
        <v>183</v>
      </c>
      <c r="N3157" t="s">
        <v>393</v>
      </c>
      <c r="O3157">
        <v>5000000</v>
      </c>
      <c r="P3157">
        <v>2003</v>
      </c>
      <c r="Q3157">
        <v>6.7</v>
      </c>
    </row>
    <row r="3158" spans="1:17" hidden="1" x14ac:dyDescent="0.3">
      <c r="A3158" t="s">
        <v>8785</v>
      </c>
      <c r="B3158">
        <v>91</v>
      </c>
      <c r="C3158">
        <v>104</v>
      </c>
      <c r="D3158" t="s">
        <v>1996</v>
      </c>
      <c r="E3158">
        <v>1056102</v>
      </c>
      <c r="F3158" t="s">
        <v>1370</v>
      </c>
      <c r="G3158" t="s">
        <v>2689</v>
      </c>
      <c r="H3158" t="s">
        <v>8786</v>
      </c>
      <c r="I3158">
        <v>18792</v>
      </c>
      <c r="J3158" t="s">
        <v>8787</v>
      </c>
      <c r="K3158">
        <v>153</v>
      </c>
      <c r="L3158" t="s">
        <v>23</v>
      </c>
      <c r="M3158" t="s">
        <v>24</v>
      </c>
      <c r="N3158" t="s">
        <v>393</v>
      </c>
      <c r="O3158">
        <v>5000000</v>
      </c>
      <c r="P3158">
        <v>2003</v>
      </c>
      <c r="Q3158">
        <v>6.6</v>
      </c>
    </row>
    <row r="3159" spans="1:17" hidden="1" x14ac:dyDescent="0.3">
      <c r="A3159" t="s">
        <v>3066</v>
      </c>
      <c r="B3159">
        <v>103</v>
      </c>
      <c r="C3159">
        <v>120</v>
      </c>
      <c r="D3159" t="s">
        <v>1099</v>
      </c>
      <c r="E3159">
        <v>27545445</v>
      </c>
      <c r="F3159" t="s">
        <v>2110</v>
      </c>
      <c r="G3159" t="s">
        <v>4773</v>
      </c>
      <c r="H3159" t="s">
        <v>8788</v>
      </c>
      <c r="I3159">
        <v>59524</v>
      </c>
      <c r="J3159" t="s">
        <v>8789</v>
      </c>
      <c r="K3159">
        <v>418</v>
      </c>
      <c r="L3159" t="s">
        <v>23</v>
      </c>
      <c r="M3159" t="s">
        <v>24</v>
      </c>
      <c r="N3159" t="s">
        <v>393</v>
      </c>
      <c r="O3159">
        <v>6500000</v>
      </c>
      <c r="P3159">
        <v>1989</v>
      </c>
      <c r="Q3159">
        <v>7.9</v>
      </c>
    </row>
    <row r="3160" spans="1:17" hidden="1" x14ac:dyDescent="0.3">
      <c r="A3160" t="s">
        <v>8790</v>
      </c>
      <c r="B3160">
        <v>27</v>
      </c>
      <c r="C3160">
        <v>99</v>
      </c>
      <c r="D3160" t="s">
        <v>1577</v>
      </c>
      <c r="E3160">
        <v>56007</v>
      </c>
      <c r="F3160" t="s">
        <v>8255</v>
      </c>
      <c r="G3160" t="s">
        <v>3442</v>
      </c>
      <c r="H3160" t="s">
        <v>8791</v>
      </c>
      <c r="I3160">
        <v>3754</v>
      </c>
      <c r="J3160" t="s">
        <v>4682</v>
      </c>
      <c r="K3160">
        <v>69</v>
      </c>
      <c r="L3160" t="s">
        <v>23</v>
      </c>
      <c r="M3160" t="s">
        <v>24</v>
      </c>
      <c r="N3160" t="s">
        <v>393</v>
      </c>
      <c r="O3160">
        <v>5500000</v>
      </c>
      <c r="P3160">
        <v>2001</v>
      </c>
      <c r="Q3160">
        <v>4.9000000000000004</v>
      </c>
    </row>
    <row r="3161" spans="1:17" hidden="1" x14ac:dyDescent="0.3">
      <c r="A3161" t="s">
        <v>8792</v>
      </c>
      <c r="B3161">
        <v>205</v>
      </c>
      <c r="C3161">
        <v>93</v>
      </c>
      <c r="D3161" t="s">
        <v>8794</v>
      </c>
      <c r="E3161">
        <v>611709</v>
      </c>
      <c r="F3161" t="s">
        <v>1608</v>
      </c>
      <c r="G3161" t="s">
        <v>8793</v>
      </c>
      <c r="H3161" t="s">
        <v>8795</v>
      </c>
      <c r="I3161">
        <v>15267</v>
      </c>
      <c r="J3161" t="s">
        <v>8796</v>
      </c>
      <c r="K3161">
        <v>41</v>
      </c>
      <c r="L3161" t="s">
        <v>942</v>
      </c>
      <c r="M3161" t="s">
        <v>8797</v>
      </c>
      <c r="N3161" t="s">
        <v>2933</v>
      </c>
      <c r="O3161">
        <v>3850000</v>
      </c>
      <c r="P3161">
        <v>2011</v>
      </c>
      <c r="Q3161">
        <v>7.2</v>
      </c>
    </row>
    <row r="3162" spans="1:17" hidden="1" x14ac:dyDescent="0.3">
      <c r="A3162" t="s">
        <v>8798</v>
      </c>
      <c r="B3162">
        <v>72</v>
      </c>
      <c r="C3162">
        <v>99</v>
      </c>
      <c r="D3162" t="s">
        <v>8799</v>
      </c>
      <c r="E3162">
        <v>22770</v>
      </c>
      <c r="F3162" t="s">
        <v>1608</v>
      </c>
      <c r="G3162" t="s">
        <v>8798</v>
      </c>
      <c r="H3162" t="s">
        <v>8800</v>
      </c>
      <c r="I3162">
        <v>1658</v>
      </c>
      <c r="J3162" t="s">
        <v>8801</v>
      </c>
      <c r="K3162">
        <v>12</v>
      </c>
      <c r="L3162" t="s">
        <v>450</v>
      </c>
      <c r="M3162" t="s">
        <v>451</v>
      </c>
      <c r="N3162" t="s">
        <v>3353</v>
      </c>
      <c r="O3162">
        <v>5500000</v>
      </c>
      <c r="P3162">
        <v>2013</v>
      </c>
      <c r="Q3162">
        <v>6.1</v>
      </c>
    </row>
    <row r="3163" spans="1:17" hidden="1" x14ac:dyDescent="0.3">
      <c r="A3163" t="s">
        <v>8802</v>
      </c>
      <c r="B3163">
        <v>48</v>
      </c>
      <c r="C3163">
        <v>96</v>
      </c>
      <c r="D3163" t="s">
        <v>4430</v>
      </c>
      <c r="E3163">
        <v>27445</v>
      </c>
      <c r="F3163" t="s">
        <v>6875</v>
      </c>
      <c r="G3163" t="s">
        <v>8803</v>
      </c>
      <c r="H3163" t="s">
        <v>8804</v>
      </c>
      <c r="I3163">
        <v>3788</v>
      </c>
      <c r="J3163" t="s">
        <v>8805</v>
      </c>
      <c r="K3163">
        <v>31</v>
      </c>
      <c r="L3163" t="s">
        <v>23</v>
      </c>
      <c r="M3163" t="s">
        <v>24</v>
      </c>
      <c r="N3163" t="s">
        <v>393</v>
      </c>
      <c r="O3163">
        <v>9000000</v>
      </c>
      <c r="P3163">
        <v>2011</v>
      </c>
      <c r="Q3163">
        <v>5.3</v>
      </c>
    </row>
    <row r="3164" spans="1:17" hidden="1" x14ac:dyDescent="0.3">
      <c r="A3164" t="s">
        <v>4576</v>
      </c>
      <c r="B3164">
        <v>65</v>
      </c>
      <c r="C3164">
        <v>96</v>
      </c>
      <c r="D3164" t="s">
        <v>403</v>
      </c>
      <c r="E3164">
        <v>766487</v>
      </c>
      <c r="F3164" t="s">
        <v>1073</v>
      </c>
      <c r="G3164" t="s">
        <v>2722</v>
      </c>
      <c r="H3164" t="s">
        <v>8806</v>
      </c>
      <c r="I3164">
        <v>15315</v>
      </c>
      <c r="J3164" t="s">
        <v>8807</v>
      </c>
      <c r="K3164">
        <v>117</v>
      </c>
      <c r="L3164" t="s">
        <v>23</v>
      </c>
      <c r="M3164" t="s">
        <v>24</v>
      </c>
      <c r="N3164" t="s">
        <v>393</v>
      </c>
      <c r="O3164">
        <v>5250000</v>
      </c>
      <c r="P3164">
        <v>2007</v>
      </c>
      <c r="Q3164">
        <v>5</v>
      </c>
    </row>
    <row r="3165" spans="1:17" hidden="1" x14ac:dyDescent="0.3">
      <c r="A3165" t="s">
        <v>6877</v>
      </c>
      <c r="B3165">
        <v>284</v>
      </c>
      <c r="C3165">
        <v>100</v>
      </c>
      <c r="D3165" t="s">
        <v>8810</v>
      </c>
      <c r="E3165">
        <v>1196752</v>
      </c>
      <c r="F3165" t="s">
        <v>1359</v>
      </c>
      <c r="G3165" t="s">
        <v>8809</v>
      </c>
      <c r="H3165" t="s">
        <v>8811</v>
      </c>
      <c r="I3165">
        <v>79353</v>
      </c>
      <c r="J3165" t="s">
        <v>8812</v>
      </c>
      <c r="K3165">
        <v>121</v>
      </c>
      <c r="L3165" t="s">
        <v>8813</v>
      </c>
      <c r="M3165" t="s">
        <v>6843</v>
      </c>
      <c r="N3165" t="s">
        <v>393</v>
      </c>
      <c r="O3165">
        <v>30300000</v>
      </c>
      <c r="P3165">
        <v>2011</v>
      </c>
      <c r="Q3165">
        <v>7.6</v>
      </c>
    </row>
    <row r="3166" spans="1:17" hidden="1" x14ac:dyDescent="0.3">
      <c r="A3166" t="s">
        <v>8814</v>
      </c>
      <c r="B3166">
        <v>47</v>
      </c>
      <c r="C3166">
        <v>98</v>
      </c>
      <c r="D3166" t="s">
        <v>1235</v>
      </c>
      <c r="E3166">
        <v>795126</v>
      </c>
      <c r="F3166" t="s">
        <v>3726</v>
      </c>
      <c r="G3166" t="s">
        <v>8815</v>
      </c>
      <c r="H3166" t="s">
        <v>8816</v>
      </c>
      <c r="I3166">
        <v>4976</v>
      </c>
      <c r="J3166" t="s">
        <v>8534</v>
      </c>
      <c r="K3166">
        <v>52</v>
      </c>
      <c r="L3166" t="s">
        <v>23</v>
      </c>
      <c r="M3166" t="s">
        <v>183</v>
      </c>
      <c r="N3166" t="s">
        <v>25</v>
      </c>
      <c r="O3166">
        <v>6000000</v>
      </c>
      <c r="P3166">
        <v>2004</v>
      </c>
      <c r="Q3166">
        <v>7.6</v>
      </c>
    </row>
    <row r="3167" spans="1:17" hidden="1" x14ac:dyDescent="0.3">
      <c r="A3167" t="s">
        <v>227</v>
      </c>
      <c r="B3167">
        <v>318</v>
      </c>
      <c r="C3167">
        <v>106</v>
      </c>
      <c r="D3167" t="s">
        <v>4290</v>
      </c>
      <c r="E3167">
        <v>83574831</v>
      </c>
      <c r="F3167" t="s">
        <v>5503</v>
      </c>
      <c r="G3167" t="s">
        <v>8471</v>
      </c>
      <c r="H3167" t="s">
        <v>8818</v>
      </c>
      <c r="I3167">
        <v>109214</v>
      </c>
      <c r="J3167" t="s">
        <v>7797</v>
      </c>
      <c r="K3167">
        <v>269</v>
      </c>
      <c r="L3167" t="s">
        <v>23</v>
      </c>
      <c r="M3167" t="s">
        <v>24</v>
      </c>
      <c r="N3167" t="s">
        <v>25</v>
      </c>
      <c r="O3167">
        <v>5000000</v>
      </c>
      <c r="P3167">
        <v>2013</v>
      </c>
      <c r="Q3167">
        <v>6.6</v>
      </c>
    </row>
    <row r="3168" spans="1:17" hidden="1" x14ac:dyDescent="0.3">
      <c r="A3168" t="s">
        <v>7795</v>
      </c>
      <c r="B3168">
        <v>250</v>
      </c>
      <c r="C3168">
        <v>95</v>
      </c>
      <c r="D3168" t="s">
        <v>4819</v>
      </c>
      <c r="E3168">
        <v>87025093</v>
      </c>
      <c r="F3168" t="s">
        <v>3079</v>
      </c>
      <c r="G3168" t="s">
        <v>4752</v>
      </c>
      <c r="H3168" t="s">
        <v>8819</v>
      </c>
      <c r="I3168">
        <v>188679</v>
      </c>
      <c r="J3168" t="s">
        <v>7703</v>
      </c>
      <c r="K3168">
        <v>864</v>
      </c>
      <c r="L3168" t="s">
        <v>23</v>
      </c>
      <c r="M3168" t="s">
        <v>24</v>
      </c>
      <c r="N3168" t="s">
        <v>393</v>
      </c>
      <c r="O3168">
        <v>4000000</v>
      </c>
      <c r="P3168">
        <v>2005</v>
      </c>
      <c r="Q3168">
        <v>6.6</v>
      </c>
    </row>
    <row r="3169" spans="1:17" hidden="1" x14ac:dyDescent="0.3">
      <c r="A3169" t="s">
        <v>8820</v>
      </c>
      <c r="B3169">
        <v>411</v>
      </c>
      <c r="C3169">
        <v>104</v>
      </c>
      <c r="D3169" t="s">
        <v>442</v>
      </c>
      <c r="E3169">
        <v>71897215</v>
      </c>
      <c r="F3169" t="s">
        <v>8821</v>
      </c>
      <c r="G3169" t="s">
        <v>7265</v>
      </c>
      <c r="H3169" t="s">
        <v>8822</v>
      </c>
      <c r="I3169">
        <v>126893</v>
      </c>
      <c r="J3169" t="s">
        <v>8823</v>
      </c>
      <c r="K3169">
        <v>440</v>
      </c>
      <c r="L3169" t="s">
        <v>23</v>
      </c>
      <c r="M3169" t="s">
        <v>24</v>
      </c>
      <c r="N3169" t="s">
        <v>25</v>
      </c>
      <c r="O3169">
        <v>15000000</v>
      </c>
      <c r="P3169">
        <v>2016</v>
      </c>
      <c r="Q3169">
        <v>7.3</v>
      </c>
    </row>
    <row r="3170" spans="1:17" hidden="1" x14ac:dyDescent="0.3">
      <c r="A3170" t="s">
        <v>5937</v>
      </c>
      <c r="B3170">
        <v>106</v>
      </c>
      <c r="C3170">
        <v>87</v>
      </c>
      <c r="D3170" t="s">
        <v>5940</v>
      </c>
      <c r="E3170">
        <v>64267897</v>
      </c>
      <c r="F3170" t="s">
        <v>8824</v>
      </c>
      <c r="G3170" t="s">
        <v>5938</v>
      </c>
      <c r="H3170" t="s">
        <v>8825</v>
      </c>
      <c r="I3170">
        <v>67992</v>
      </c>
      <c r="J3170" t="s">
        <v>5942</v>
      </c>
      <c r="K3170">
        <v>327</v>
      </c>
      <c r="L3170" t="s">
        <v>23</v>
      </c>
      <c r="M3170" t="s">
        <v>24</v>
      </c>
      <c r="N3170" t="s">
        <v>393</v>
      </c>
      <c r="O3170">
        <v>5000000</v>
      </c>
      <c r="P3170">
        <v>2002</v>
      </c>
      <c r="Q3170">
        <v>6.6</v>
      </c>
    </row>
    <row r="3171" spans="1:17" hidden="1" x14ac:dyDescent="0.3">
      <c r="A3171" t="s">
        <v>8826</v>
      </c>
      <c r="B3171">
        <v>159</v>
      </c>
      <c r="C3171">
        <v>81</v>
      </c>
      <c r="D3171" t="s">
        <v>2484</v>
      </c>
      <c r="E3171">
        <v>56536016</v>
      </c>
      <c r="F3171" t="s">
        <v>3792</v>
      </c>
      <c r="G3171" t="s">
        <v>8827</v>
      </c>
      <c r="H3171" t="s">
        <v>8828</v>
      </c>
      <c r="I3171">
        <v>13523</v>
      </c>
      <c r="J3171" t="s">
        <v>8558</v>
      </c>
      <c r="K3171">
        <v>95</v>
      </c>
      <c r="L3171" t="s">
        <v>23</v>
      </c>
      <c r="M3171" t="s">
        <v>24</v>
      </c>
      <c r="N3171" t="s">
        <v>25</v>
      </c>
      <c r="O3171">
        <v>4900000</v>
      </c>
      <c r="P3171">
        <v>2016</v>
      </c>
      <c r="Q3171">
        <v>6.9</v>
      </c>
    </row>
    <row r="3172" spans="1:17" hidden="1" x14ac:dyDescent="0.3">
      <c r="A3172" t="s">
        <v>6115</v>
      </c>
      <c r="B3172">
        <v>251</v>
      </c>
      <c r="C3172">
        <v>94</v>
      </c>
      <c r="D3172" t="s">
        <v>7946</v>
      </c>
      <c r="E3172">
        <v>104007828</v>
      </c>
      <c r="F3172" t="s">
        <v>3792</v>
      </c>
      <c r="G3172" t="s">
        <v>8829</v>
      </c>
      <c r="H3172" t="s">
        <v>8830</v>
      </c>
      <c r="I3172">
        <v>76828</v>
      </c>
      <c r="J3172" t="s">
        <v>8289</v>
      </c>
      <c r="K3172">
        <v>314</v>
      </c>
      <c r="L3172" t="s">
        <v>23</v>
      </c>
      <c r="M3172" t="s">
        <v>24</v>
      </c>
      <c r="N3172" t="s">
        <v>393</v>
      </c>
      <c r="O3172">
        <v>5000000</v>
      </c>
      <c r="P3172">
        <v>2011</v>
      </c>
      <c r="Q3172">
        <v>5.8</v>
      </c>
    </row>
    <row r="3173" spans="1:17" hidden="1" x14ac:dyDescent="0.3">
      <c r="A3173" t="s">
        <v>8831</v>
      </c>
      <c r="B3173">
        <v>183</v>
      </c>
      <c r="C3173">
        <v>89</v>
      </c>
      <c r="D3173" t="s">
        <v>4290</v>
      </c>
      <c r="E3173">
        <v>50820940</v>
      </c>
      <c r="F3173" t="s">
        <v>4331</v>
      </c>
      <c r="G3173" t="s">
        <v>8832</v>
      </c>
      <c r="H3173" t="s">
        <v>8833</v>
      </c>
      <c r="I3173">
        <v>31915</v>
      </c>
      <c r="J3173" t="s">
        <v>8834</v>
      </c>
      <c r="K3173">
        <v>159</v>
      </c>
      <c r="L3173" t="s">
        <v>23</v>
      </c>
      <c r="M3173" t="s">
        <v>24</v>
      </c>
      <c r="N3173" t="s">
        <v>25</v>
      </c>
      <c r="O3173">
        <v>5000000</v>
      </c>
      <c r="P3173">
        <v>2014</v>
      </c>
      <c r="Q3173">
        <v>4.4000000000000004</v>
      </c>
    </row>
    <row r="3174" spans="1:17" hidden="1" x14ac:dyDescent="0.3">
      <c r="A3174" t="s">
        <v>1121</v>
      </c>
      <c r="B3174">
        <v>131</v>
      </c>
      <c r="C3174">
        <v>88</v>
      </c>
      <c r="D3174" t="s">
        <v>8835</v>
      </c>
      <c r="E3174">
        <v>44793200</v>
      </c>
      <c r="F3174" t="s">
        <v>5099</v>
      </c>
      <c r="G3174" t="s">
        <v>8274</v>
      </c>
      <c r="H3174" t="s">
        <v>8836</v>
      </c>
      <c r="I3174">
        <v>49820</v>
      </c>
      <c r="J3174" t="s">
        <v>8837</v>
      </c>
      <c r="K3174">
        <v>311</v>
      </c>
      <c r="L3174" t="s">
        <v>23</v>
      </c>
      <c r="M3174" t="s">
        <v>24</v>
      </c>
      <c r="N3174" t="s">
        <v>4293</v>
      </c>
      <c r="O3174">
        <v>4500000</v>
      </c>
      <c r="P3174">
        <v>1987</v>
      </c>
      <c r="Q3174">
        <v>6.6</v>
      </c>
    </row>
    <row r="3175" spans="1:17" hidden="1" x14ac:dyDescent="0.3">
      <c r="A3175" t="s">
        <v>7917</v>
      </c>
      <c r="B3175">
        <v>297</v>
      </c>
      <c r="C3175">
        <v>108</v>
      </c>
      <c r="D3175" t="s">
        <v>3845</v>
      </c>
      <c r="E3175">
        <v>43771291</v>
      </c>
      <c r="F3175" t="s">
        <v>564</v>
      </c>
      <c r="G3175" t="s">
        <v>6917</v>
      </c>
      <c r="H3175" t="s">
        <v>7918</v>
      </c>
      <c r="I3175">
        <v>79916</v>
      </c>
      <c r="J3175" t="s">
        <v>4437</v>
      </c>
      <c r="K3175">
        <v>279</v>
      </c>
      <c r="L3175" t="s">
        <v>23</v>
      </c>
      <c r="M3175" t="s">
        <v>24</v>
      </c>
      <c r="N3175" t="s">
        <v>393</v>
      </c>
      <c r="O3175">
        <v>5000000</v>
      </c>
      <c r="P3175">
        <v>2015</v>
      </c>
      <c r="Q3175">
        <v>7.1</v>
      </c>
    </row>
    <row r="3176" spans="1:17" hidden="1" x14ac:dyDescent="0.3">
      <c r="A3176" t="s">
        <v>8838</v>
      </c>
      <c r="B3176">
        <v>41</v>
      </c>
      <c r="C3176">
        <v>115</v>
      </c>
      <c r="D3176" t="s">
        <v>8838</v>
      </c>
      <c r="E3176">
        <v>44456509</v>
      </c>
      <c r="F3176" t="s">
        <v>1608</v>
      </c>
      <c r="G3176" t="s">
        <v>8839</v>
      </c>
      <c r="H3176" t="s">
        <v>8840</v>
      </c>
      <c r="I3176">
        <v>22105</v>
      </c>
      <c r="J3176" t="s">
        <v>8841</v>
      </c>
      <c r="K3176">
        <v>81</v>
      </c>
      <c r="L3176" t="s">
        <v>1747</v>
      </c>
      <c r="M3176" t="s">
        <v>1823</v>
      </c>
      <c r="N3176" t="s">
        <v>25</v>
      </c>
      <c r="O3176">
        <v>5000000</v>
      </c>
      <c r="P3176">
        <v>2013</v>
      </c>
      <c r="Q3176">
        <v>7.6</v>
      </c>
    </row>
    <row r="3177" spans="1:17" hidden="1" x14ac:dyDescent="0.3">
      <c r="A3177" t="s">
        <v>6115</v>
      </c>
      <c r="B3177">
        <v>248</v>
      </c>
      <c r="C3177">
        <v>96</v>
      </c>
      <c r="D3177" t="s">
        <v>8843</v>
      </c>
      <c r="E3177">
        <v>53884821</v>
      </c>
      <c r="F3177" t="s">
        <v>3792</v>
      </c>
      <c r="G3177" t="s">
        <v>8842</v>
      </c>
      <c r="H3177" t="s">
        <v>8844</v>
      </c>
      <c r="I3177">
        <v>51204</v>
      </c>
      <c r="J3177" t="s">
        <v>8845</v>
      </c>
      <c r="K3177">
        <v>247</v>
      </c>
      <c r="L3177" t="s">
        <v>23</v>
      </c>
      <c r="M3177" t="s">
        <v>24</v>
      </c>
      <c r="N3177" t="s">
        <v>393</v>
      </c>
      <c r="O3177">
        <v>5000000</v>
      </c>
      <c r="P3177">
        <v>2012</v>
      </c>
      <c r="Q3177">
        <v>4.5999999999999996</v>
      </c>
    </row>
    <row r="3178" spans="1:17" hidden="1" x14ac:dyDescent="0.3">
      <c r="A3178" t="s">
        <v>8846</v>
      </c>
      <c r="B3178">
        <v>42</v>
      </c>
      <c r="C3178">
        <v>135</v>
      </c>
      <c r="D3178" t="s">
        <v>3630</v>
      </c>
      <c r="E3178">
        <v>36000000</v>
      </c>
      <c r="F3178" t="s">
        <v>3854</v>
      </c>
      <c r="G3178" t="s">
        <v>717</v>
      </c>
      <c r="H3178" t="s">
        <v>8847</v>
      </c>
      <c r="I3178">
        <v>6359</v>
      </c>
      <c r="J3178" t="s">
        <v>8848</v>
      </c>
      <c r="K3178">
        <v>69</v>
      </c>
      <c r="L3178" t="s">
        <v>23</v>
      </c>
      <c r="M3178" t="s">
        <v>24</v>
      </c>
      <c r="N3178" t="s">
        <v>3353</v>
      </c>
      <c r="O3178">
        <v>5000000</v>
      </c>
      <c r="P3178">
        <v>1953</v>
      </c>
      <c r="Q3178">
        <v>6.8</v>
      </c>
    </row>
    <row r="3179" spans="1:17" hidden="1" x14ac:dyDescent="0.3">
      <c r="A3179" t="s">
        <v>5613</v>
      </c>
      <c r="B3179">
        <v>91</v>
      </c>
      <c r="C3179">
        <v>93</v>
      </c>
      <c r="D3179" t="s">
        <v>29</v>
      </c>
      <c r="E3179">
        <v>34872293</v>
      </c>
      <c r="F3179" t="s">
        <v>4669</v>
      </c>
      <c r="G3179" t="s">
        <v>1108</v>
      </c>
      <c r="H3179" t="s">
        <v>8849</v>
      </c>
      <c r="I3179">
        <v>30765</v>
      </c>
      <c r="J3179" t="s">
        <v>4835</v>
      </c>
      <c r="K3179">
        <v>252</v>
      </c>
      <c r="L3179" t="s">
        <v>23</v>
      </c>
      <c r="M3179" t="s">
        <v>24</v>
      </c>
      <c r="N3179" t="s">
        <v>393</v>
      </c>
      <c r="O3179">
        <v>8500000</v>
      </c>
      <c r="P3179">
        <v>1991</v>
      </c>
      <c r="Q3179">
        <v>4.9000000000000004</v>
      </c>
    </row>
    <row r="3180" spans="1:17" hidden="1" x14ac:dyDescent="0.3">
      <c r="A3180" t="s">
        <v>8850</v>
      </c>
      <c r="B3180">
        <v>185</v>
      </c>
      <c r="C3180">
        <v>109</v>
      </c>
      <c r="D3180" t="s">
        <v>514</v>
      </c>
      <c r="E3180">
        <v>34468224</v>
      </c>
      <c r="F3180" t="s">
        <v>3389</v>
      </c>
      <c r="G3180" t="s">
        <v>5830</v>
      </c>
      <c r="H3180" t="s">
        <v>8851</v>
      </c>
      <c r="I3180">
        <v>105568</v>
      </c>
      <c r="J3180" t="s">
        <v>3280</v>
      </c>
      <c r="K3180">
        <v>533</v>
      </c>
      <c r="L3180" t="s">
        <v>23</v>
      </c>
      <c r="M3180" t="s">
        <v>24</v>
      </c>
      <c r="N3180" t="s">
        <v>393</v>
      </c>
      <c r="O3180">
        <v>4500000</v>
      </c>
      <c r="P3180">
        <v>2003</v>
      </c>
      <c r="Q3180">
        <v>7.3</v>
      </c>
    </row>
    <row r="3181" spans="1:17" hidden="1" x14ac:dyDescent="0.3">
      <c r="A3181" t="s">
        <v>8852</v>
      </c>
      <c r="B3181">
        <v>220</v>
      </c>
      <c r="C3181">
        <v>101</v>
      </c>
      <c r="D3181" t="s">
        <v>8854</v>
      </c>
      <c r="E3181">
        <v>32453345</v>
      </c>
      <c r="F3181" t="s">
        <v>5503</v>
      </c>
      <c r="G3181" t="s">
        <v>8853</v>
      </c>
      <c r="H3181" t="s">
        <v>8855</v>
      </c>
      <c r="I3181">
        <v>31791</v>
      </c>
      <c r="J3181" t="s">
        <v>8856</v>
      </c>
      <c r="K3181">
        <v>155</v>
      </c>
      <c r="L3181" t="s">
        <v>23</v>
      </c>
      <c r="M3181" t="s">
        <v>24</v>
      </c>
      <c r="N3181" t="s">
        <v>393</v>
      </c>
      <c r="O3181">
        <v>5000000</v>
      </c>
      <c r="P3181">
        <v>2014</v>
      </c>
      <c r="Q3181">
        <v>5</v>
      </c>
    </row>
    <row r="3182" spans="1:17" hidden="1" x14ac:dyDescent="0.3">
      <c r="A3182" t="s">
        <v>4455</v>
      </c>
      <c r="B3182">
        <v>471</v>
      </c>
      <c r="C3182">
        <v>117</v>
      </c>
      <c r="D3182" t="s">
        <v>446</v>
      </c>
      <c r="E3182">
        <v>27296514</v>
      </c>
      <c r="F3182" t="s">
        <v>992</v>
      </c>
      <c r="G3182" t="s">
        <v>498</v>
      </c>
      <c r="H3182" t="s">
        <v>8857</v>
      </c>
      <c r="I3182">
        <v>326494</v>
      </c>
      <c r="J3182" t="s">
        <v>2592</v>
      </c>
      <c r="K3182">
        <v>340</v>
      </c>
      <c r="L3182" t="s">
        <v>23</v>
      </c>
      <c r="M3182" t="s">
        <v>24</v>
      </c>
      <c r="N3182" t="s">
        <v>393</v>
      </c>
      <c r="O3182">
        <v>5000000</v>
      </c>
      <c r="P3182">
        <v>2013</v>
      </c>
      <c r="Q3182">
        <v>8</v>
      </c>
    </row>
    <row r="3183" spans="1:17" hidden="1" x14ac:dyDescent="0.3">
      <c r="A3183" t="s">
        <v>8858</v>
      </c>
      <c r="B3183">
        <v>152</v>
      </c>
      <c r="C3183">
        <v>83</v>
      </c>
      <c r="D3183" t="s">
        <v>205</v>
      </c>
      <c r="E3183">
        <v>25799043</v>
      </c>
      <c r="F3183" t="s">
        <v>2647</v>
      </c>
      <c r="G3183" t="s">
        <v>5953</v>
      </c>
      <c r="H3183" t="s">
        <v>8859</v>
      </c>
      <c r="I3183">
        <v>28513</v>
      </c>
      <c r="J3183" t="s">
        <v>1065</v>
      </c>
      <c r="K3183">
        <v>126</v>
      </c>
      <c r="L3183" t="s">
        <v>23</v>
      </c>
      <c r="M3183" t="s">
        <v>24</v>
      </c>
      <c r="N3183" t="s">
        <v>25</v>
      </c>
      <c r="O3183">
        <v>3300000</v>
      </c>
      <c r="P3183">
        <v>2015</v>
      </c>
      <c r="Q3183">
        <v>5.2</v>
      </c>
    </row>
    <row r="3184" spans="1:17" hidden="1" x14ac:dyDescent="0.3">
      <c r="A3184" t="s">
        <v>39</v>
      </c>
      <c r="B3184">
        <v>274</v>
      </c>
      <c r="C3184">
        <v>113</v>
      </c>
      <c r="D3184" t="s">
        <v>484</v>
      </c>
      <c r="E3184">
        <v>25530884</v>
      </c>
      <c r="F3184" t="s">
        <v>564</v>
      </c>
      <c r="G3184" t="s">
        <v>3049</v>
      </c>
      <c r="H3184" t="s">
        <v>8860</v>
      </c>
      <c r="I3184">
        <v>845580</v>
      </c>
      <c r="J3184" t="s">
        <v>8861</v>
      </c>
      <c r="K3184">
        <v>2067</v>
      </c>
      <c r="L3184" t="s">
        <v>23</v>
      </c>
      <c r="M3184" t="s">
        <v>24</v>
      </c>
      <c r="N3184" t="s">
        <v>393</v>
      </c>
      <c r="O3184">
        <v>9000000</v>
      </c>
      <c r="P3184">
        <v>2000</v>
      </c>
      <c r="Q3184">
        <v>8.5</v>
      </c>
    </row>
    <row r="3185" spans="1:17" hidden="1" x14ac:dyDescent="0.3">
      <c r="A3185" t="s">
        <v>8862</v>
      </c>
      <c r="B3185">
        <v>336</v>
      </c>
      <c r="C3185">
        <v>104</v>
      </c>
      <c r="D3185" t="s">
        <v>8863</v>
      </c>
      <c r="E3185">
        <v>27689474</v>
      </c>
      <c r="F3185" t="s">
        <v>3079</v>
      </c>
      <c r="G3185" t="s">
        <v>2151</v>
      </c>
      <c r="H3185" t="s">
        <v>8864</v>
      </c>
      <c r="I3185">
        <v>85688</v>
      </c>
      <c r="J3185" t="s">
        <v>8865</v>
      </c>
      <c r="K3185">
        <v>339</v>
      </c>
      <c r="L3185" t="s">
        <v>23</v>
      </c>
      <c r="M3185" t="s">
        <v>24</v>
      </c>
      <c r="N3185" t="s">
        <v>393</v>
      </c>
      <c r="O3185">
        <v>5000000</v>
      </c>
      <c r="P3185">
        <v>2013</v>
      </c>
      <c r="Q3185">
        <v>6.5</v>
      </c>
    </row>
    <row r="3186" spans="1:17" hidden="1" x14ac:dyDescent="0.3">
      <c r="A3186" t="s">
        <v>4189</v>
      </c>
      <c r="B3186">
        <v>174</v>
      </c>
      <c r="C3186">
        <v>97</v>
      </c>
      <c r="D3186" t="s">
        <v>1332</v>
      </c>
      <c r="E3186">
        <v>24138847</v>
      </c>
      <c r="F3186" t="s">
        <v>1068</v>
      </c>
      <c r="G3186" t="s">
        <v>5828</v>
      </c>
      <c r="H3186" t="s">
        <v>8866</v>
      </c>
      <c r="I3186">
        <v>114797</v>
      </c>
      <c r="J3186" t="s">
        <v>8867</v>
      </c>
      <c r="K3186">
        <v>472</v>
      </c>
      <c r="L3186" t="s">
        <v>23</v>
      </c>
      <c r="M3186" t="s">
        <v>24</v>
      </c>
      <c r="N3186" t="s">
        <v>393</v>
      </c>
      <c r="O3186">
        <v>5000000</v>
      </c>
      <c r="P3186">
        <v>2006</v>
      </c>
      <c r="Q3186">
        <v>7.4</v>
      </c>
    </row>
    <row r="3187" spans="1:17" hidden="1" x14ac:dyDescent="0.3">
      <c r="A3187" t="s">
        <v>3907</v>
      </c>
      <c r="B3187">
        <v>151</v>
      </c>
      <c r="C3187">
        <v>110</v>
      </c>
      <c r="D3187" t="s">
        <v>275</v>
      </c>
      <c r="E3187">
        <v>21994911</v>
      </c>
      <c r="F3187" t="s">
        <v>3681</v>
      </c>
      <c r="G3187" t="s">
        <v>1149</v>
      </c>
      <c r="H3187" t="s">
        <v>8868</v>
      </c>
      <c r="I3187">
        <v>98354</v>
      </c>
      <c r="J3187" t="s">
        <v>8869</v>
      </c>
      <c r="K3187">
        <v>433</v>
      </c>
      <c r="L3187" t="s">
        <v>23</v>
      </c>
      <c r="M3187" t="s">
        <v>38</v>
      </c>
      <c r="N3187" t="s">
        <v>393</v>
      </c>
      <c r="O3187">
        <v>5000000</v>
      </c>
      <c r="P3187">
        <v>2000</v>
      </c>
      <c r="Q3187">
        <v>7.7</v>
      </c>
    </row>
    <row r="3188" spans="1:17" hidden="1" x14ac:dyDescent="0.3">
      <c r="A3188" t="s">
        <v>3887</v>
      </c>
      <c r="B3188">
        <v>276</v>
      </c>
      <c r="C3188">
        <v>103</v>
      </c>
      <c r="D3188" t="s">
        <v>352</v>
      </c>
      <c r="E3188">
        <v>21501098</v>
      </c>
      <c r="F3188" t="s">
        <v>1608</v>
      </c>
      <c r="G3188" t="s">
        <v>291</v>
      </c>
      <c r="H3188" t="s">
        <v>8870</v>
      </c>
      <c r="I3188">
        <v>115813</v>
      </c>
      <c r="J3188" t="s">
        <v>7738</v>
      </c>
      <c r="K3188">
        <v>216</v>
      </c>
      <c r="L3188" t="s">
        <v>23</v>
      </c>
      <c r="M3188" t="s">
        <v>24</v>
      </c>
      <c r="N3188" t="s">
        <v>25</v>
      </c>
      <c r="O3188">
        <v>5000000</v>
      </c>
      <c r="P3188">
        <v>2013</v>
      </c>
      <c r="Q3188">
        <v>7.4</v>
      </c>
    </row>
    <row r="3189" spans="1:17" hidden="1" x14ac:dyDescent="0.3">
      <c r="A3189" t="s">
        <v>8871</v>
      </c>
      <c r="B3189">
        <v>12</v>
      </c>
      <c r="C3189">
        <v>94</v>
      </c>
      <c r="D3189" t="s">
        <v>8872</v>
      </c>
      <c r="E3189">
        <v>19281235</v>
      </c>
      <c r="F3189" t="s">
        <v>3447</v>
      </c>
      <c r="G3189" t="s">
        <v>4842</v>
      </c>
      <c r="H3189" t="s">
        <v>8873</v>
      </c>
      <c r="I3189">
        <v>3571</v>
      </c>
      <c r="J3189" t="s">
        <v>8874</v>
      </c>
      <c r="K3189">
        <v>11</v>
      </c>
      <c r="L3189" t="s">
        <v>23</v>
      </c>
      <c r="M3189" t="s">
        <v>24</v>
      </c>
      <c r="N3189" t="s">
        <v>393</v>
      </c>
      <c r="O3189">
        <v>5000000</v>
      </c>
      <c r="P3189">
        <v>1991</v>
      </c>
      <c r="Q3189">
        <v>5.0999999999999996</v>
      </c>
    </row>
    <row r="3190" spans="1:17" hidden="1" x14ac:dyDescent="0.3">
      <c r="A3190" t="s">
        <v>8875</v>
      </c>
      <c r="B3190">
        <v>28</v>
      </c>
      <c r="C3190">
        <v>77</v>
      </c>
      <c r="D3190" t="s">
        <v>1274</v>
      </c>
      <c r="E3190">
        <v>19421271</v>
      </c>
      <c r="F3190" t="s">
        <v>1854</v>
      </c>
      <c r="G3190" t="s">
        <v>8876</v>
      </c>
      <c r="H3190" t="s">
        <v>8877</v>
      </c>
      <c r="I3190">
        <v>2448</v>
      </c>
      <c r="J3190" t="s">
        <v>8878</v>
      </c>
      <c r="K3190">
        <v>18</v>
      </c>
      <c r="L3190" t="s">
        <v>23</v>
      </c>
      <c r="M3190" t="s">
        <v>24</v>
      </c>
      <c r="N3190" t="s">
        <v>190</v>
      </c>
      <c r="O3190">
        <v>5000000</v>
      </c>
      <c r="P3190">
        <v>1999</v>
      </c>
      <c r="Q3190">
        <v>5</v>
      </c>
    </row>
    <row r="3191" spans="1:17" hidden="1" x14ac:dyDescent="0.3">
      <c r="A3191" t="s">
        <v>1079</v>
      </c>
      <c r="B3191">
        <v>95</v>
      </c>
      <c r="C3191">
        <v>134</v>
      </c>
      <c r="D3191" t="s">
        <v>8879</v>
      </c>
      <c r="E3191">
        <v>20733485</v>
      </c>
      <c r="F3191" t="s">
        <v>2110</v>
      </c>
      <c r="G3191" t="s">
        <v>5270</v>
      </c>
      <c r="H3191" t="s">
        <v>8880</v>
      </c>
      <c r="I3191">
        <v>11622</v>
      </c>
      <c r="J3191" t="s">
        <v>8881</v>
      </c>
      <c r="K3191">
        <v>157</v>
      </c>
      <c r="L3191" t="s">
        <v>23</v>
      </c>
      <c r="M3191" t="s">
        <v>24</v>
      </c>
      <c r="N3191" t="s">
        <v>25</v>
      </c>
      <c r="O3191">
        <v>5000000</v>
      </c>
      <c r="P3191">
        <v>1997</v>
      </c>
      <c r="Q3191">
        <v>7.2</v>
      </c>
    </row>
    <row r="3192" spans="1:17" hidden="1" x14ac:dyDescent="0.3">
      <c r="A3192" t="s">
        <v>8882</v>
      </c>
      <c r="B3192">
        <v>179</v>
      </c>
      <c r="C3192">
        <v>90</v>
      </c>
      <c r="D3192" t="s">
        <v>1248</v>
      </c>
      <c r="E3192">
        <v>24809547</v>
      </c>
      <c r="F3192" t="s">
        <v>1608</v>
      </c>
      <c r="G3192" t="s">
        <v>991</v>
      </c>
      <c r="H3192" t="s">
        <v>8883</v>
      </c>
      <c r="I3192">
        <v>74875</v>
      </c>
      <c r="J3192" t="s">
        <v>539</v>
      </c>
      <c r="K3192">
        <v>115</v>
      </c>
      <c r="L3192" t="s">
        <v>23</v>
      </c>
      <c r="M3192" t="s">
        <v>24</v>
      </c>
      <c r="N3192" t="s">
        <v>393</v>
      </c>
      <c r="O3192">
        <v>5000000</v>
      </c>
      <c r="P3192">
        <v>2011</v>
      </c>
      <c r="Q3192">
        <v>6.4</v>
      </c>
    </row>
    <row r="3193" spans="1:17" hidden="1" x14ac:dyDescent="0.3">
      <c r="A3193" t="s">
        <v>8884</v>
      </c>
      <c r="B3193">
        <v>22</v>
      </c>
      <c r="C3193">
        <v>104</v>
      </c>
      <c r="D3193" t="s">
        <v>532</v>
      </c>
      <c r="E3193">
        <v>23031390</v>
      </c>
      <c r="F3193" t="s">
        <v>1608</v>
      </c>
      <c r="G3193" t="s">
        <v>8885</v>
      </c>
      <c r="H3193" t="s">
        <v>8886</v>
      </c>
      <c r="I3193">
        <v>4345</v>
      </c>
      <c r="J3193" t="s">
        <v>8887</v>
      </c>
      <c r="K3193">
        <v>26</v>
      </c>
      <c r="L3193" t="s">
        <v>23</v>
      </c>
      <c r="M3193" t="s">
        <v>24</v>
      </c>
      <c r="N3193" t="s">
        <v>393</v>
      </c>
      <c r="O3193">
        <v>4500000</v>
      </c>
      <c r="P3193">
        <v>1998</v>
      </c>
      <c r="Q3193">
        <v>5.6</v>
      </c>
    </row>
    <row r="3194" spans="1:17" hidden="1" x14ac:dyDescent="0.3">
      <c r="A3194" t="s">
        <v>966</v>
      </c>
      <c r="B3194">
        <v>92</v>
      </c>
      <c r="C3194">
        <v>95</v>
      </c>
      <c r="D3194" t="s">
        <v>990</v>
      </c>
      <c r="E3194">
        <v>16017403</v>
      </c>
      <c r="F3194" t="s">
        <v>5085</v>
      </c>
      <c r="G3194" t="s">
        <v>7309</v>
      </c>
      <c r="H3194" t="s">
        <v>7751</v>
      </c>
      <c r="I3194">
        <v>17333</v>
      </c>
      <c r="J3194" t="s">
        <v>1985</v>
      </c>
      <c r="K3194">
        <v>153</v>
      </c>
      <c r="L3194" t="s">
        <v>23</v>
      </c>
      <c r="M3194" t="s">
        <v>24</v>
      </c>
      <c r="N3194" t="s">
        <v>393</v>
      </c>
      <c r="O3194">
        <v>5000000</v>
      </c>
      <c r="P3194">
        <v>2001</v>
      </c>
      <c r="Q3194">
        <v>6.2</v>
      </c>
    </row>
    <row r="3195" spans="1:17" hidden="1" x14ac:dyDescent="0.3">
      <c r="A3195" t="s">
        <v>7524</v>
      </c>
      <c r="B3195">
        <v>196</v>
      </c>
      <c r="C3195">
        <v>93</v>
      </c>
      <c r="D3195" t="s">
        <v>5339</v>
      </c>
      <c r="E3195">
        <v>21197315</v>
      </c>
      <c r="F3195" t="s">
        <v>1892</v>
      </c>
      <c r="G3195" t="s">
        <v>8888</v>
      </c>
      <c r="H3195" t="s">
        <v>8889</v>
      </c>
      <c r="I3195">
        <v>49948</v>
      </c>
      <c r="J3195" t="s">
        <v>8890</v>
      </c>
      <c r="K3195">
        <v>211</v>
      </c>
      <c r="L3195" t="s">
        <v>23</v>
      </c>
      <c r="M3195" t="s">
        <v>24</v>
      </c>
      <c r="N3195" t="s">
        <v>393</v>
      </c>
      <c r="O3195">
        <v>5000000</v>
      </c>
      <c r="P3195">
        <v>2014</v>
      </c>
      <c r="Q3195">
        <v>6.1</v>
      </c>
    </row>
    <row r="3196" spans="1:17" hidden="1" x14ac:dyDescent="0.3">
      <c r="A3196" t="s">
        <v>5419</v>
      </c>
      <c r="B3196">
        <v>9</v>
      </c>
      <c r="C3196">
        <v>106</v>
      </c>
      <c r="D3196" t="s">
        <v>1764</v>
      </c>
      <c r="E3196">
        <v>17382982</v>
      </c>
      <c r="F3196" t="s">
        <v>2497</v>
      </c>
      <c r="G3196" t="s">
        <v>8891</v>
      </c>
      <c r="H3196" t="s">
        <v>8892</v>
      </c>
      <c r="I3196">
        <v>5975</v>
      </c>
      <c r="J3196" t="s">
        <v>7160</v>
      </c>
      <c r="K3196">
        <v>33</v>
      </c>
      <c r="L3196" t="s">
        <v>1747</v>
      </c>
      <c r="M3196" t="s">
        <v>24</v>
      </c>
      <c r="N3196" t="s">
        <v>393</v>
      </c>
      <c r="O3196">
        <v>5000000</v>
      </c>
      <c r="P3196">
        <v>2014</v>
      </c>
      <c r="Q3196">
        <v>5.2</v>
      </c>
    </row>
    <row r="3197" spans="1:17" hidden="1" x14ac:dyDescent="0.3">
      <c r="A3197" t="s">
        <v>6611</v>
      </c>
      <c r="B3197">
        <v>31</v>
      </c>
      <c r="C3197">
        <v>109</v>
      </c>
      <c r="D3197" t="s">
        <v>4857</v>
      </c>
      <c r="E3197">
        <v>14821531</v>
      </c>
      <c r="F3197" t="s">
        <v>2110</v>
      </c>
      <c r="G3197" t="s">
        <v>5743</v>
      </c>
      <c r="H3197" t="s">
        <v>8893</v>
      </c>
      <c r="I3197">
        <v>6915</v>
      </c>
      <c r="J3197" t="s">
        <v>7088</v>
      </c>
      <c r="K3197">
        <v>209</v>
      </c>
      <c r="L3197" t="s">
        <v>23</v>
      </c>
      <c r="M3197" t="s">
        <v>24</v>
      </c>
      <c r="N3197" t="s">
        <v>393</v>
      </c>
      <c r="O3197">
        <v>6000000</v>
      </c>
      <c r="P3197">
        <v>1997</v>
      </c>
      <c r="Q3197">
        <v>7.3</v>
      </c>
    </row>
    <row r="3198" spans="1:17" hidden="1" x14ac:dyDescent="0.3">
      <c r="A3198" t="s">
        <v>8894</v>
      </c>
      <c r="B3198">
        <v>309</v>
      </c>
      <c r="C3198">
        <v>101</v>
      </c>
      <c r="D3198" t="s">
        <v>377</v>
      </c>
      <c r="E3198">
        <v>18656400</v>
      </c>
      <c r="F3198" t="s">
        <v>2110</v>
      </c>
      <c r="G3198" t="s">
        <v>1514</v>
      </c>
      <c r="H3198" t="s">
        <v>8895</v>
      </c>
      <c r="I3198">
        <v>86077</v>
      </c>
      <c r="J3198" t="s">
        <v>1180</v>
      </c>
      <c r="K3198">
        <v>195</v>
      </c>
      <c r="L3198" t="s">
        <v>23</v>
      </c>
      <c r="M3198" t="s">
        <v>24</v>
      </c>
      <c r="N3198" t="s">
        <v>25</v>
      </c>
      <c r="O3198">
        <v>5000000</v>
      </c>
      <c r="P3198">
        <v>2014</v>
      </c>
      <c r="Q3198">
        <v>7.5</v>
      </c>
    </row>
    <row r="3199" spans="1:17" hidden="1" x14ac:dyDescent="0.3">
      <c r="A3199" t="s">
        <v>8897</v>
      </c>
      <c r="B3199">
        <v>129</v>
      </c>
      <c r="C3199">
        <v>100</v>
      </c>
      <c r="D3199" t="s">
        <v>7220</v>
      </c>
      <c r="E3199">
        <v>14343976</v>
      </c>
      <c r="F3199" t="s">
        <v>8899</v>
      </c>
      <c r="G3199" t="s">
        <v>8898</v>
      </c>
      <c r="H3199" t="s">
        <v>8900</v>
      </c>
      <c r="I3199">
        <v>22961</v>
      </c>
      <c r="J3199" t="s">
        <v>8901</v>
      </c>
      <c r="K3199">
        <v>291</v>
      </c>
      <c r="L3199" t="s">
        <v>23</v>
      </c>
      <c r="M3199" t="s">
        <v>24</v>
      </c>
      <c r="N3199" t="s">
        <v>393</v>
      </c>
      <c r="O3199">
        <v>5000000</v>
      </c>
      <c r="P3199">
        <v>1989</v>
      </c>
      <c r="Q3199">
        <v>4.5</v>
      </c>
    </row>
    <row r="3200" spans="1:17" hidden="1" x14ac:dyDescent="0.3">
      <c r="A3200" t="s">
        <v>3467</v>
      </c>
      <c r="B3200">
        <v>168</v>
      </c>
      <c r="C3200">
        <v>95</v>
      </c>
      <c r="D3200" t="s">
        <v>6249</v>
      </c>
      <c r="E3200">
        <v>241437427</v>
      </c>
      <c r="F3200" t="s">
        <v>1716</v>
      </c>
      <c r="G3200" t="s">
        <v>6447</v>
      </c>
      <c r="H3200" t="s">
        <v>8902</v>
      </c>
      <c r="I3200">
        <v>102071</v>
      </c>
      <c r="J3200" t="s">
        <v>5738</v>
      </c>
      <c r="K3200">
        <v>756</v>
      </c>
      <c r="L3200" t="s">
        <v>23</v>
      </c>
      <c r="M3200" t="s">
        <v>24</v>
      </c>
      <c r="N3200" t="s">
        <v>64</v>
      </c>
      <c r="O3200">
        <v>5000000</v>
      </c>
      <c r="P3200">
        <v>2002</v>
      </c>
      <c r="Q3200">
        <v>6.6</v>
      </c>
    </row>
    <row r="3201" spans="1:17" hidden="1" x14ac:dyDescent="0.3">
      <c r="A3201" t="s">
        <v>7631</v>
      </c>
      <c r="B3201">
        <v>444</v>
      </c>
      <c r="C3201">
        <v>94</v>
      </c>
      <c r="D3201" t="s">
        <v>53</v>
      </c>
      <c r="E3201">
        <v>14123773</v>
      </c>
      <c r="F3201" t="s">
        <v>1239</v>
      </c>
      <c r="G3201" t="s">
        <v>8157</v>
      </c>
      <c r="H3201" t="s">
        <v>8903</v>
      </c>
      <c r="I3201">
        <v>108683</v>
      </c>
      <c r="J3201" t="s">
        <v>8904</v>
      </c>
      <c r="K3201">
        <v>561</v>
      </c>
      <c r="L3201" t="s">
        <v>23</v>
      </c>
      <c r="M3201" t="s">
        <v>24</v>
      </c>
      <c r="N3201" t="s">
        <v>393</v>
      </c>
      <c r="O3201">
        <v>5000000</v>
      </c>
      <c r="P3201">
        <v>2012</v>
      </c>
      <c r="Q3201">
        <v>5.3</v>
      </c>
    </row>
    <row r="3202" spans="1:17" hidden="1" x14ac:dyDescent="0.3">
      <c r="A3202" t="s">
        <v>8905</v>
      </c>
      <c r="B3202">
        <v>123</v>
      </c>
      <c r="C3202">
        <v>93</v>
      </c>
      <c r="D3202" t="s">
        <v>5698</v>
      </c>
      <c r="E3202">
        <v>15126948</v>
      </c>
      <c r="F3202" t="s">
        <v>3317</v>
      </c>
      <c r="G3202" t="s">
        <v>8906</v>
      </c>
      <c r="H3202" t="s">
        <v>8907</v>
      </c>
      <c r="I3202">
        <v>20815</v>
      </c>
      <c r="J3202" t="s">
        <v>6964</v>
      </c>
      <c r="K3202">
        <v>335</v>
      </c>
      <c r="L3202" t="s">
        <v>23</v>
      </c>
      <c r="M3202" t="s">
        <v>24</v>
      </c>
      <c r="N3202" t="s">
        <v>393</v>
      </c>
      <c r="O3202">
        <v>5000000</v>
      </c>
      <c r="P3202">
        <v>1995</v>
      </c>
      <c r="Q3202">
        <v>4.9000000000000004</v>
      </c>
    </row>
    <row r="3203" spans="1:17" hidden="1" x14ac:dyDescent="0.3">
      <c r="A3203" t="s">
        <v>797</v>
      </c>
      <c r="B3203">
        <v>173</v>
      </c>
      <c r="C3203">
        <v>106</v>
      </c>
      <c r="D3203" t="s">
        <v>6755</v>
      </c>
      <c r="E3203">
        <v>13622333</v>
      </c>
      <c r="F3203" t="s">
        <v>6304</v>
      </c>
      <c r="G3203" t="s">
        <v>8908</v>
      </c>
      <c r="H3203" t="s">
        <v>8909</v>
      </c>
      <c r="I3203">
        <v>91377</v>
      </c>
      <c r="J3203" t="s">
        <v>8910</v>
      </c>
      <c r="K3203">
        <v>385</v>
      </c>
      <c r="L3203" t="s">
        <v>1747</v>
      </c>
      <c r="M3203" t="s">
        <v>1823</v>
      </c>
      <c r="N3203" t="s">
        <v>393</v>
      </c>
      <c r="O3203">
        <v>2000000</v>
      </c>
      <c r="P3203">
        <v>2001</v>
      </c>
      <c r="Q3203">
        <v>7.7</v>
      </c>
    </row>
    <row r="3204" spans="1:17" hidden="1" x14ac:dyDescent="0.3">
      <c r="A3204" t="s">
        <v>1559</v>
      </c>
      <c r="B3204">
        <v>246</v>
      </c>
      <c r="C3204">
        <v>99</v>
      </c>
      <c r="D3204" t="s">
        <v>8911</v>
      </c>
      <c r="E3204">
        <v>13464388</v>
      </c>
      <c r="F3204" t="s">
        <v>4425</v>
      </c>
      <c r="G3204" t="s">
        <v>3618</v>
      </c>
      <c r="H3204" t="s">
        <v>8912</v>
      </c>
      <c r="I3204">
        <v>395921</v>
      </c>
      <c r="J3204" t="s">
        <v>742</v>
      </c>
      <c r="K3204">
        <v>859</v>
      </c>
      <c r="L3204" t="s">
        <v>23</v>
      </c>
      <c r="M3204" t="s">
        <v>38</v>
      </c>
      <c r="N3204" t="s">
        <v>393</v>
      </c>
      <c r="O3204">
        <v>4000000</v>
      </c>
      <c r="P3204">
        <v>2004</v>
      </c>
      <c r="Q3204">
        <v>8</v>
      </c>
    </row>
    <row r="3205" spans="1:17" hidden="1" x14ac:dyDescent="0.3">
      <c r="A3205" t="s">
        <v>8913</v>
      </c>
      <c r="B3205">
        <v>74</v>
      </c>
      <c r="C3205">
        <v>82</v>
      </c>
      <c r="D3205" t="s">
        <v>6615</v>
      </c>
      <c r="E3205">
        <v>13350177</v>
      </c>
      <c r="F3205" t="s">
        <v>2681</v>
      </c>
      <c r="G3205" t="s">
        <v>8914</v>
      </c>
      <c r="H3205" t="s">
        <v>8915</v>
      </c>
      <c r="I3205">
        <v>7904</v>
      </c>
      <c r="J3205" t="s">
        <v>2421</v>
      </c>
      <c r="K3205">
        <v>113</v>
      </c>
      <c r="L3205" t="s">
        <v>23</v>
      </c>
      <c r="M3205" t="s">
        <v>24</v>
      </c>
      <c r="N3205" t="s">
        <v>25</v>
      </c>
      <c r="O3205">
        <v>5000000</v>
      </c>
      <c r="P3205">
        <v>2008</v>
      </c>
      <c r="Q3205">
        <v>3.8</v>
      </c>
    </row>
    <row r="3206" spans="1:17" hidden="1" x14ac:dyDescent="0.3">
      <c r="A3206" t="s">
        <v>8213</v>
      </c>
      <c r="B3206">
        <v>68</v>
      </c>
      <c r="C3206">
        <v>135</v>
      </c>
      <c r="D3206" t="s">
        <v>446</v>
      </c>
      <c r="E3206">
        <v>13269963</v>
      </c>
      <c r="F3206" t="s">
        <v>4665</v>
      </c>
      <c r="G3206" t="s">
        <v>8428</v>
      </c>
      <c r="H3206" t="s">
        <v>8916</v>
      </c>
      <c r="I3206">
        <v>23202</v>
      </c>
      <c r="J3206" t="s">
        <v>8917</v>
      </c>
      <c r="K3206">
        <v>173</v>
      </c>
      <c r="L3206" t="s">
        <v>23</v>
      </c>
      <c r="M3206" t="s">
        <v>24</v>
      </c>
      <c r="N3206" t="s">
        <v>393</v>
      </c>
      <c r="O3206">
        <v>5000000</v>
      </c>
      <c r="P3206">
        <v>1996</v>
      </c>
      <c r="Q3206">
        <v>7.6</v>
      </c>
    </row>
    <row r="3207" spans="1:17" hidden="1" x14ac:dyDescent="0.3">
      <c r="A3207" t="s">
        <v>5444</v>
      </c>
      <c r="B3207">
        <v>144</v>
      </c>
      <c r="C3207">
        <v>88</v>
      </c>
      <c r="D3207" t="s">
        <v>5698</v>
      </c>
      <c r="E3207">
        <v>17768000</v>
      </c>
      <c r="F3207" t="s">
        <v>3317</v>
      </c>
      <c r="G3207" t="s">
        <v>8918</v>
      </c>
      <c r="H3207" t="s">
        <v>8919</v>
      </c>
      <c r="I3207">
        <v>29629</v>
      </c>
      <c r="J3207" t="s">
        <v>8920</v>
      </c>
      <c r="K3207">
        <v>374</v>
      </c>
      <c r="L3207" t="s">
        <v>23</v>
      </c>
      <c r="M3207" t="s">
        <v>24</v>
      </c>
      <c r="N3207" t="s">
        <v>393</v>
      </c>
      <c r="O3207">
        <v>5000000</v>
      </c>
      <c r="P3207">
        <v>1988</v>
      </c>
      <c r="Q3207">
        <v>5.9</v>
      </c>
    </row>
    <row r="3208" spans="1:17" hidden="1" x14ac:dyDescent="0.3">
      <c r="A3208" t="s">
        <v>8921</v>
      </c>
      <c r="B3208">
        <v>96</v>
      </c>
      <c r="C3208">
        <v>89</v>
      </c>
      <c r="D3208" t="s">
        <v>3713</v>
      </c>
      <c r="E3208">
        <v>12947763</v>
      </c>
      <c r="F3208" t="s">
        <v>3079</v>
      </c>
      <c r="G3208" t="s">
        <v>8922</v>
      </c>
      <c r="H3208" t="s">
        <v>8923</v>
      </c>
      <c r="I3208">
        <v>10624</v>
      </c>
      <c r="J3208" t="s">
        <v>8924</v>
      </c>
      <c r="K3208">
        <v>125</v>
      </c>
      <c r="L3208" t="s">
        <v>23</v>
      </c>
      <c r="M3208" t="s">
        <v>24</v>
      </c>
      <c r="N3208" t="s">
        <v>393</v>
      </c>
      <c r="O3208">
        <v>5000000</v>
      </c>
      <c r="P3208">
        <v>1986</v>
      </c>
      <c r="Q3208">
        <v>6.2</v>
      </c>
    </row>
    <row r="3209" spans="1:17" hidden="1" x14ac:dyDescent="0.3">
      <c r="A3209" t="s">
        <v>1940</v>
      </c>
      <c r="B3209">
        <v>42</v>
      </c>
      <c r="C3209">
        <v>110</v>
      </c>
      <c r="D3209" t="s">
        <v>6150</v>
      </c>
      <c r="E3209">
        <v>14100000</v>
      </c>
      <c r="F3209" t="s">
        <v>1608</v>
      </c>
      <c r="G3209" t="s">
        <v>4898</v>
      </c>
      <c r="H3209" t="s">
        <v>8925</v>
      </c>
      <c r="I3209">
        <v>14995</v>
      </c>
      <c r="J3209" t="s">
        <v>2894</v>
      </c>
      <c r="K3209">
        <v>87</v>
      </c>
      <c r="L3209" t="s">
        <v>23</v>
      </c>
      <c r="M3209" t="s">
        <v>24</v>
      </c>
      <c r="N3209" t="s">
        <v>393</v>
      </c>
      <c r="O3209">
        <v>5000000</v>
      </c>
      <c r="P3209">
        <v>1982</v>
      </c>
      <c r="Q3209">
        <v>7.2</v>
      </c>
    </row>
    <row r="3210" spans="1:17" hidden="1" x14ac:dyDescent="0.3">
      <c r="A3210" t="s">
        <v>8926</v>
      </c>
      <c r="B3210">
        <v>29</v>
      </c>
      <c r="C3210">
        <v>107</v>
      </c>
      <c r="D3210" t="s">
        <v>2827</v>
      </c>
      <c r="E3210">
        <v>12200000</v>
      </c>
      <c r="F3210" t="s">
        <v>5753</v>
      </c>
      <c r="G3210" t="s">
        <v>8927</v>
      </c>
      <c r="H3210" t="s">
        <v>8928</v>
      </c>
      <c r="I3210">
        <v>7973</v>
      </c>
      <c r="J3210" t="s">
        <v>8929</v>
      </c>
      <c r="K3210">
        <v>65</v>
      </c>
      <c r="L3210" t="s">
        <v>23</v>
      </c>
      <c r="M3210" t="s">
        <v>24</v>
      </c>
      <c r="N3210" t="s">
        <v>64</v>
      </c>
      <c r="O3210">
        <v>5000000</v>
      </c>
      <c r="P3210">
        <v>1983</v>
      </c>
      <c r="Q3210">
        <v>6.3</v>
      </c>
    </row>
    <row r="3211" spans="1:17" hidden="1" x14ac:dyDescent="0.3">
      <c r="A3211" t="s">
        <v>8930</v>
      </c>
      <c r="B3211">
        <v>228</v>
      </c>
      <c r="C3211">
        <v>86</v>
      </c>
      <c r="D3211" t="s">
        <v>2309</v>
      </c>
      <c r="E3211">
        <v>17683670</v>
      </c>
      <c r="F3211" t="s">
        <v>2615</v>
      </c>
      <c r="G3211" t="s">
        <v>8931</v>
      </c>
      <c r="H3211" t="s">
        <v>8932</v>
      </c>
      <c r="I3211">
        <v>47227</v>
      </c>
      <c r="J3211" t="s">
        <v>8933</v>
      </c>
      <c r="K3211">
        <v>323</v>
      </c>
      <c r="L3211" t="s">
        <v>23</v>
      </c>
      <c r="M3211" t="s">
        <v>24</v>
      </c>
      <c r="N3211" t="s">
        <v>25</v>
      </c>
      <c r="O3211">
        <v>5000000</v>
      </c>
      <c r="P3211">
        <v>2011</v>
      </c>
      <c r="Q3211">
        <v>5.2</v>
      </c>
    </row>
    <row r="3212" spans="1:17" hidden="1" x14ac:dyDescent="0.3">
      <c r="A3212" t="s">
        <v>8934</v>
      </c>
      <c r="B3212">
        <v>195</v>
      </c>
      <c r="C3212">
        <v>91</v>
      </c>
      <c r="D3212" t="s">
        <v>260</v>
      </c>
      <c r="E3212">
        <v>12055108</v>
      </c>
      <c r="F3212" t="s">
        <v>1608</v>
      </c>
      <c r="G3212" t="s">
        <v>3139</v>
      </c>
      <c r="H3212" t="s">
        <v>8935</v>
      </c>
      <c r="I3212">
        <v>61151</v>
      </c>
      <c r="J3212" t="s">
        <v>1890</v>
      </c>
      <c r="K3212">
        <v>134</v>
      </c>
      <c r="L3212" t="s">
        <v>23</v>
      </c>
      <c r="M3212" t="s">
        <v>24</v>
      </c>
      <c r="N3212" t="s">
        <v>393</v>
      </c>
      <c r="O3212">
        <v>8000000</v>
      </c>
      <c r="P3212">
        <v>2008</v>
      </c>
      <c r="Q3212">
        <v>6.9</v>
      </c>
    </row>
    <row r="3213" spans="1:17" hidden="1" x14ac:dyDescent="0.3">
      <c r="A3213" t="s">
        <v>7524</v>
      </c>
      <c r="B3213">
        <v>203</v>
      </c>
      <c r="C3213">
        <v>103</v>
      </c>
      <c r="D3213" t="s">
        <v>8937</v>
      </c>
      <c r="E3213">
        <v>27285953</v>
      </c>
      <c r="F3213" t="s">
        <v>41</v>
      </c>
      <c r="G3213" t="s">
        <v>8936</v>
      </c>
      <c r="H3213" t="s">
        <v>8938</v>
      </c>
      <c r="I3213">
        <v>48675</v>
      </c>
      <c r="J3213" t="s">
        <v>8939</v>
      </c>
      <c r="K3213">
        <v>214</v>
      </c>
      <c r="L3213" t="s">
        <v>23</v>
      </c>
      <c r="M3213" t="s">
        <v>24</v>
      </c>
      <c r="N3213" t="s">
        <v>393</v>
      </c>
      <c r="O3213">
        <v>5000000</v>
      </c>
      <c r="P3213">
        <v>2015</v>
      </c>
      <c r="Q3213">
        <v>6.8</v>
      </c>
    </row>
    <row r="3214" spans="1:17" hidden="1" x14ac:dyDescent="0.3">
      <c r="A3214" t="s">
        <v>3071</v>
      </c>
      <c r="B3214">
        <v>45</v>
      </c>
      <c r="C3214">
        <v>99</v>
      </c>
      <c r="D3214" t="s">
        <v>4934</v>
      </c>
      <c r="E3214">
        <v>10572742</v>
      </c>
      <c r="F3214" t="s">
        <v>147</v>
      </c>
      <c r="G3214" t="s">
        <v>1061</v>
      </c>
      <c r="H3214" t="s">
        <v>8943</v>
      </c>
      <c r="I3214">
        <v>2326</v>
      </c>
      <c r="J3214" t="s">
        <v>1582</v>
      </c>
      <c r="K3214">
        <v>21</v>
      </c>
      <c r="L3214" t="s">
        <v>23</v>
      </c>
      <c r="M3214" t="s">
        <v>24</v>
      </c>
      <c r="N3214" t="s">
        <v>25</v>
      </c>
      <c r="O3214">
        <v>8000000</v>
      </c>
      <c r="P3214">
        <v>2009</v>
      </c>
      <c r="Q3214">
        <v>6.1</v>
      </c>
    </row>
    <row r="3215" spans="1:17" hidden="1" x14ac:dyDescent="0.3">
      <c r="A3215" t="s">
        <v>8944</v>
      </c>
      <c r="B3215">
        <v>29</v>
      </c>
      <c r="C3215">
        <v>82</v>
      </c>
      <c r="D3215" t="s">
        <v>8946</v>
      </c>
      <c r="E3215">
        <v>9628751</v>
      </c>
      <c r="F3215" t="s">
        <v>1963</v>
      </c>
      <c r="G3215" t="s">
        <v>8945</v>
      </c>
      <c r="H3215" t="s">
        <v>8947</v>
      </c>
      <c r="I3215">
        <v>5164</v>
      </c>
      <c r="J3215" t="s">
        <v>8948</v>
      </c>
      <c r="K3215">
        <v>65</v>
      </c>
      <c r="L3215" t="s">
        <v>23</v>
      </c>
      <c r="M3215" t="s">
        <v>24</v>
      </c>
      <c r="N3215" t="s">
        <v>64</v>
      </c>
      <c r="O3215">
        <v>5000000</v>
      </c>
      <c r="P3215">
        <v>2000</v>
      </c>
      <c r="Q3215">
        <v>5.9</v>
      </c>
    </row>
    <row r="3216" spans="1:17" hidden="1" x14ac:dyDescent="0.3">
      <c r="A3216" t="s">
        <v>8949</v>
      </c>
      <c r="B3216">
        <v>121</v>
      </c>
      <c r="C3216">
        <v>92</v>
      </c>
      <c r="D3216" t="s">
        <v>3866</v>
      </c>
      <c r="E3216">
        <v>8786715</v>
      </c>
      <c r="F3216" t="s">
        <v>1608</v>
      </c>
      <c r="G3216" t="s">
        <v>2427</v>
      </c>
      <c r="H3216" t="s">
        <v>8950</v>
      </c>
      <c r="I3216">
        <v>40274</v>
      </c>
      <c r="J3216" t="s">
        <v>5733</v>
      </c>
      <c r="K3216">
        <v>324</v>
      </c>
      <c r="L3216" t="s">
        <v>23</v>
      </c>
      <c r="M3216" t="s">
        <v>24</v>
      </c>
      <c r="N3216" t="s">
        <v>25</v>
      </c>
      <c r="O3216">
        <v>5000000</v>
      </c>
      <c r="P3216">
        <v>2004</v>
      </c>
      <c r="Q3216">
        <v>6.9</v>
      </c>
    </row>
    <row r="3217" spans="1:17" hidden="1" x14ac:dyDescent="0.3">
      <c r="A3217" t="s">
        <v>8951</v>
      </c>
      <c r="B3217">
        <v>135</v>
      </c>
      <c r="C3217">
        <v>112</v>
      </c>
      <c r="D3217" t="s">
        <v>6844</v>
      </c>
      <c r="E3217">
        <v>3432342</v>
      </c>
      <c r="F3217" t="s">
        <v>6252</v>
      </c>
      <c r="G3217" t="s">
        <v>8952</v>
      </c>
      <c r="H3217" t="s">
        <v>8953</v>
      </c>
      <c r="I3217">
        <v>24921</v>
      </c>
      <c r="J3217" t="s">
        <v>8954</v>
      </c>
      <c r="K3217">
        <v>166</v>
      </c>
      <c r="L3217" t="s">
        <v>942</v>
      </c>
      <c r="M3217" t="s">
        <v>183</v>
      </c>
      <c r="N3217" t="s">
        <v>393</v>
      </c>
      <c r="O3217">
        <v>6000000</v>
      </c>
      <c r="P3217">
        <v>2003</v>
      </c>
      <c r="Q3217">
        <v>7.7</v>
      </c>
    </row>
    <row r="3218" spans="1:17" hidden="1" x14ac:dyDescent="0.3">
      <c r="A3218" t="s">
        <v>8955</v>
      </c>
      <c r="B3218">
        <v>56</v>
      </c>
      <c r="C3218">
        <v>90</v>
      </c>
      <c r="D3218" t="s">
        <v>5715</v>
      </c>
      <c r="E3218">
        <v>6755271</v>
      </c>
      <c r="F3218" t="s">
        <v>3317</v>
      </c>
      <c r="G3218" t="s">
        <v>5717</v>
      </c>
      <c r="H3218" t="s">
        <v>8956</v>
      </c>
      <c r="I3218">
        <v>7319</v>
      </c>
      <c r="J3218" t="s">
        <v>3449</v>
      </c>
      <c r="K3218">
        <v>131</v>
      </c>
      <c r="L3218" t="s">
        <v>23</v>
      </c>
      <c r="M3218" t="s">
        <v>24</v>
      </c>
      <c r="N3218" t="s">
        <v>393</v>
      </c>
      <c r="O3218">
        <v>5000000</v>
      </c>
      <c r="P3218">
        <v>2001</v>
      </c>
      <c r="Q3218">
        <v>5.3</v>
      </c>
    </row>
    <row r="3219" spans="1:17" hidden="1" x14ac:dyDescent="0.3">
      <c r="A3219" t="s">
        <v>8957</v>
      </c>
      <c r="B3219">
        <v>59</v>
      </c>
      <c r="C3219">
        <v>150</v>
      </c>
      <c r="D3219" t="s">
        <v>1728</v>
      </c>
      <c r="E3219">
        <v>6157157</v>
      </c>
      <c r="F3219" t="s">
        <v>1608</v>
      </c>
      <c r="G3219" t="s">
        <v>5360</v>
      </c>
      <c r="H3219" t="s">
        <v>8958</v>
      </c>
      <c r="I3219">
        <v>21416</v>
      </c>
      <c r="J3219" t="s">
        <v>8959</v>
      </c>
      <c r="K3219">
        <v>198</v>
      </c>
      <c r="L3219" t="s">
        <v>23</v>
      </c>
      <c r="M3219" t="s">
        <v>24</v>
      </c>
      <c r="N3219" t="s">
        <v>25</v>
      </c>
      <c r="O3219">
        <v>5000000</v>
      </c>
      <c r="P3219">
        <v>1989</v>
      </c>
      <c r="Q3219">
        <v>7</v>
      </c>
    </row>
    <row r="3220" spans="1:17" hidden="1" x14ac:dyDescent="0.3">
      <c r="A3220" t="s">
        <v>8143</v>
      </c>
      <c r="B3220">
        <v>60</v>
      </c>
      <c r="C3220">
        <v>91</v>
      </c>
      <c r="D3220" t="s">
        <v>2311</v>
      </c>
      <c r="E3220">
        <v>5480318</v>
      </c>
      <c r="F3220" t="s">
        <v>1608</v>
      </c>
      <c r="G3220" t="s">
        <v>2670</v>
      </c>
      <c r="H3220" t="s">
        <v>8960</v>
      </c>
      <c r="I3220">
        <v>9427</v>
      </c>
      <c r="J3220" t="s">
        <v>8961</v>
      </c>
      <c r="K3220">
        <v>79</v>
      </c>
      <c r="L3220" t="s">
        <v>23</v>
      </c>
      <c r="M3220" t="s">
        <v>24</v>
      </c>
      <c r="N3220" t="s">
        <v>393</v>
      </c>
      <c r="O3220">
        <v>5000000</v>
      </c>
      <c r="P3220">
        <v>1998</v>
      </c>
      <c r="Q3220">
        <v>6.6</v>
      </c>
    </row>
    <row r="3221" spans="1:17" hidden="1" x14ac:dyDescent="0.3">
      <c r="A3221" t="s">
        <v>171</v>
      </c>
      <c r="B3221">
        <v>81</v>
      </c>
      <c r="C3221">
        <v>95</v>
      </c>
      <c r="D3221" t="s">
        <v>171</v>
      </c>
      <c r="E3221">
        <v>5308707</v>
      </c>
      <c r="F3221" t="s">
        <v>3199</v>
      </c>
      <c r="G3221" t="s">
        <v>3150</v>
      </c>
      <c r="H3221" t="s">
        <v>8963</v>
      </c>
      <c r="I3221">
        <v>15053</v>
      </c>
      <c r="J3221" t="s">
        <v>8964</v>
      </c>
      <c r="K3221">
        <v>165</v>
      </c>
      <c r="L3221" t="s">
        <v>23</v>
      </c>
      <c r="M3221" t="s">
        <v>24</v>
      </c>
      <c r="N3221" t="s">
        <v>393</v>
      </c>
      <c r="O3221">
        <v>5000000</v>
      </c>
      <c r="P3221">
        <v>2001</v>
      </c>
      <c r="Q3221">
        <v>6.4</v>
      </c>
    </row>
    <row r="3222" spans="1:17" hidden="1" x14ac:dyDescent="0.3">
      <c r="A3222" t="s">
        <v>483</v>
      </c>
      <c r="B3222">
        <v>415</v>
      </c>
      <c r="C3222">
        <v>97</v>
      </c>
      <c r="D3222" t="s">
        <v>83</v>
      </c>
      <c r="E3222">
        <v>5009677</v>
      </c>
      <c r="F3222" t="s">
        <v>3330</v>
      </c>
      <c r="G3222" t="s">
        <v>8965</v>
      </c>
      <c r="H3222" t="s">
        <v>8966</v>
      </c>
      <c r="I3222">
        <v>260607</v>
      </c>
      <c r="J3222" t="s">
        <v>1067</v>
      </c>
      <c r="K3222">
        <v>485</v>
      </c>
      <c r="L3222" t="s">
        <v>23</v>
      </c>
      <c r="M3222" t="s">
        <v>38</v>
      </c>
      <c r="N3222" t="s">
        <v>393</v>
      </c>
      <c r="O3222">
        <v>5000000</v>
      </c>
      <c r="P3222">
        <v>2009</v>
      </c>
      <c r="Q3222">
        <v>7.9</v>
      </c>
    </row>
    <row r="3223" spans="1:17" hidden="1" x14ac:dyDescent="0.3">
      <c r="A3223" t="s">
        <v>4972</v>
      </c>
      <c r="B3223">
        <v>120</v>
      </c>
      <c r="C3223">
        <v>112</v>
      </c>
      <c r="D3223" t="s">
        <v>241</v>
      </c>
      <c r="E3223">
        <v>4306697</v>
      </c>
      <c r="F3223" t="s">
        <v>2110</v>
      </c>
      <c r="G3223" t="s">
        <v>4924</v>
      </c>
      <c r="H3223" t="s">
        <v>8967</v>
      </c>
      <c r="I3223">
        <v>26720</v>
      </c>
      <c r="J3223" t="s">
        <v>8968</v>
      </c>
      <c r="K3223">
        <v>196</v>
      </c>
      <c r="L3223" t="s">
        <v>23</v>
      </c>
      <c r="M3223" t="s">
        <v>183</v>
      </c>
      <c r="N3223" t="s">
        <v>393</v>
      </c>
      <c r="O3223">
        <v>5000000</v>
      </c>
      <c r="P3223">
        <v>1997</v>
      </c>
      <c r="Q3223">
        <v>7.7</v>
      </c>
    </row>
    <row r="3224" spans="1:17" hidden="1" x14ac:dyDescent="0.3">
      <c r="A3224" t="s">
        <v>8969</v>
      </c>
      <c r="B3224">
        <v>195</v>
      </c>
      <c r="C3224">
        <v>122</v>
      </c>
      <c r="D3224" t="s">
        <v>7478</v>
      </c>
      <c r="E3224">
        <v>3950029</v>
      </c>
      <c r="F3224" t="s">
        <v>2110</v>
      </c>
      <c r="G3224" t="s">
        <v>2865</v>
      </c>
      <c r="H3224" t="s">
        <v>8970</v>
      </c>
      <c r="I3224">
        <v>12411</v>
      </c>
      <c r="J3224" t="s">
        <v>8971</v>
      </c>
      <c r="K3224">
        <v>89</v>
      </c>
      <c r="L3224" t="s">
        <v>942</v>
      </c>
      <c r="M3224" t="s">
        <v>943</v>
      </c>
      <c r="N3224" t="s">
        <v>25</v>
      </c>
      <c r="O3224">
        <v>4000000</v>
      </c>
      <c r="P3224">
        <v>2010</v>
      </c>
      <c r="Q3224">
        <v>7.2</v>
      </c>
    </row>
    <row r="3225" spans="1:17" hidden="1" x14ac:dyDescent="0.3">
      <c r="A3225" t="s">
        <v>8972</v>
      </c>
      <c r="B3225">
        <v>109</v>
      </c>
      <c r="C3225">
        <v>110</v>
      </c>
      <c r="D3225" t="s">
        <v>73</v>
      </c>
      <c r="E3225">
        <v>4040588</v>
      </c>
      <c r="F3225" t="s">
        <v>1608</v>
      </c>
      <c r="G3225" t="s">
        <v>2077</v>
      </c>
      <c r="H3225" t="s">
        <v>8973</v>
      </c>
      <c r="I3225">
        <v>12233</v>
      </c>
      <c r="J3225" t="s">
        <v>4037</v>
      </c>
      <c r="K3225">
        <v>89</v>
      </c>
      <c r="L3225" t="s">
        <v>23</v>
      </c>
      <c r="M3225" t="s">
        <v>24</v>
      </c>
      <c r="N3225" t="s">
        <v>25</v>
      </c>
      <c r="O3225">
        <v>5000000</v>
      </c>
      <c r="P3225">
        <v>2008</v>
      </c>
      <c r="Q3225">
        <v>6.8</v>
      </c>
    </row>
    <row r="3226" spans="1:17" hidden="1" x14ac:dyDescent="0.3">
      <c r="A3226" t="s">
        <v>116</v>
      </c>
      <c r="B3226">
        <v>93</v>
      </c>
      <c r="C3226">
        <v>108</v>
      </c>
      <c r="D3226" t="s">
        <v>146</v>
      </c>
      <c r="E3226">
        <v>3049135</v>
      </c>
      <c r="F3226" t="s">
        <v>8974</v>
      </c>
      <c r="G3226" t="s">
        <v>3676</v>
      </c>
      <c r="H3226" t="s">
        <v>8975</v>
      </c>
      <c r="I3226">
        <v>50197</v>
      </c>
      <c r="J3226" t="s">
        <v>8976</v>
      </c>
      <c r="K3226">
        <v>265</v>
      </c>
      <c r="L3226" t="s">
        <v>23</v>
      </c>
      <c r="M3226" t="s">
        <v>122</v>
      </c>
      <c r="N3226" t="s">
        <v>393</v>
      </c>
      <c r="O3226">
        <v>5000000</v>
      </c>
      <c r="P3226">
        <v>1994</v>
      </c>
      <c r="Q3226">
        <v>7.4</v>
      </c>
    </row>
    <row r="3227" spans="1:17" hidden="1" x14ac:dyDescent="0.3">
      <c r="A3227" t="s">
        <v>7359</v>
      </c>
      <c r="B3227">
        <v>12</v>
      </c>
      <c r="C3227">
        <v>121</v>
      </c>
      <c r="D3227" t="s">
        <v>931</v>
      </c>
      <c r="E3227">
        <v>4700361</v>
      </c>
      <c r="F3227" t="s">
        <v>2110</v>
      </c>
      <c r="G3227" t="s">
        <v>8977</v>
      </c>
      <c r="H3227" t="s">
        <v>8978</v>
      </c>
      <c r="I3227">
        <v>2047</v>
      </c>
      <c r="J3227" t="s">
        <v>8979</v>
      </c>
      <c r="K3227">
        <v>29</v>
      </c>
      <c r="L3227" t="s">
        <v>23</v>
      </c>
      <c r="M3227" t="s">
        <v>24</v>
      </c>
      <c r="N3227" t="s">
        <v>25</v>
      </c>
      <c r="O3227">
        <v>5000000</v>
      </c>
      <c r="P3227">
        <v>2015</v>
      </c>
      <c r="Q3227">
        <v>4.5999999999999996</v>
      </c>
    </row>
    <row r="3228" spans="1:17" hidden="1" x14ac:dyDescent="0.3">
      <c r="A3228" t="s">
        <v>8980</v>
      </c>
      <c r="B3228">
        <v>155</v>
      </c>
      <c r="C3228">
        <v>97</v>
      </c>
      <c r="D3228" t="s">
        <v>816</v>
      </c>
      <c r="E3228">
        <v>2711210</v>
      </c>
      <c r="F3228" t="s">
        <v>1608</v>
      </c>
      <c r="G3228" t="s">
        <v>8366</v>
      </c>
      <c r="H3228" t="s">
        <v>8981</v>
      </c>
      <c r="I3228">
        <v>40305</v>
      </c>
      <c r="J3228" t="s">
        <v>753</v>
      </c>
      <c r="K3228">
        <v>86</v>
      </c>
      <c r="L3228" t="s">
        <v>23</v>
      </c>
      <c r="M3228" t="s">
        <v>24</v>
      </c>
      <c r="N3228" t="s">
        <v>393</v>
      </c>
      <c r="O3228">
        <v>5000000</v>
      </c>
      <c r="P3228">
        <v>2010</v>
      </c>
      <c r="Q3228">
        <v>6.4</v>
      </c>
    </row>
    <row r="3229" spans="1:17" hidden="1" x14ac:dyDescent="0.3">
      <c r="A3229" t="s">
        <v>3885</v>
      </c>
      <c r="B3229">
        <v>81</v>
      </c>
      <c r="C3229">
        <v>116</v>
      </c>
      <c r="D3229" t="s">
        <v>1412</v>
      </c>
      <c r="E3229">
        <v>1980338</v>
      </c>
      <c r="F3229" t="s">
        <v>8982</v>
      </c>
      <c r="G3229" t="s">
        <v>5249</v>
      </c>
      <c r="H3229" t="s">
        <v>8983</v>
      </c>
      <c r="I3229">
        <v>12366</v>
      </c>
      <c r="J3229" t="s">
        <v>7243</v>
      </c>
      <c r="K3229">
        <v>151</v>
      </c>
      <c r="L3229" t="s">
        <v>23</v>
      </c>
      <c r="M3229" t="s">
        <v>24</v>
      </c>
      <c r="N3229" t="s">
        <v>393</v>
      </c>
      <c r="O3229">
        <v>5000000</v>
      </c>
      <c r="P3229">
        <v>1998</v>
      </c>
      <c r="Q3229">
        <v>7</v>
      </c>
    </row>
    <row r="3230" spans="1:17" hidden="1" x14ac:dyDescent="0.3">
      <c r="A3230" t="s">
        <v>7111</v>
      </c>
      <c r="B3230">
        <v>204</v>
      </c>
      <c r="C3230">
        <v>94</v>
      </c>
      <c r="D3230" t="s">
        <v>40</v>
      </c>
      <c r="E3230">
        <v>1082044</v>
      </c>
      <c r="F3230" t="s">
        <v>2497</v>
      </c>
      <c r="G3230" t="s">
        <v>1657</v>
      </c>
      <c r="H3230" t="s">
        <v>8984</v>
      </c>
      <c r="I3230">
        <v>281649</v>
      </c>
      <c r="J3230" t="s">
        <v>965</v>
      </c>
      <c r="K3230">
        <v>458</v>
      </c>
      <c r="L3230" t="s">
        <v>23</v>
      </c>
      <c r="M3230" t="s">
        <v>2210</v>
      </c>
      <c r="N3230" t="s">
        <v>393</v>
      </c>
      <c r="O3230">
        <v>5000000</v>
      </c>
      <c r="P3230">
        <v>2004</v>
      </c>
      <c r="Q3230">
        <v>7.7</v>
      </c>
    </row>
    <row r="3231" spans="1:17" hidden="1" x14ac:dyDescent="0.3">
      <c r="A3231" t="s">
        <v>7437</v>
      </c>
      <c r="B3231">
        <v>19</v>
      </c>
      <c r="C3231">
        <v>103</v>
      </c>
      <c r="D3231" t="s">
        <v>5364</v>
      </c>
      <c r="E3231">
        <v>1100000</v>
      </c>
      <c r="F3231" t="s">
        <v>1239</v>
      </c>
      <c r="G3231" t="s">
        <v>7234</v>
      </c>
      <c r="H3231" t="s">
        <v>8985</v>
      </c>
      <c r="I3231">
        <v>3665</v>
      </c>
      <c r="J3231" t="s">
        <v>4142</v>
      </c>
      <c r="K3231">
        <v>39</v>
      </c>
      <c r="L3231" t="s">
        <v>23</v>
      </c>
      <c r="M3231" t="s">
        <v>24</v>
      </c>
      <c r="N3231" t="s">
        <v>393</v>
      </c>
      <c r="O3231">
        <v>5000000</v>
      </c>
      <c r="P3231">
        <v>1992</v>
      </c>
      <c r="Q3231">
        <v>6.8</v>
      </c>
    </row>
    <row r="3232" spans="1:17" hidden="1" x14ac:dyDescent="0.3">
      <c r="A3232" t="s">
        <v>8986</v>
      </c>
      <c r="B3232">
        <v>163</v>
      </c>
      <c r="C3232">
        <v>112</v>
      </c>
      <c r="D3232" t="s">
        <v>587</v>
      </c>
      <c r="E3232">
        <v>2445646</v>
      </c>
      <c r="F3232" t="s">
        <v>8987</v>
      </c>
      <c r="G3232" t="s">
        <v>1934</v>
      </c>
      <c r="H3232" t="s">
        <v>8988</v>
      </c>
      <c r="I3232">
        <v>32382</v>
      </c>
      <c r="J3232" t="s">
        <v>8025</v>
      </c>
      <c r="K3232">
        <v>99</v>
      </c>
      <c r="L3232" t="s">
        <v>23</v>
      </c>
      <c r="M3232" t="s">
        <v>24</v>
      </c>
      <c r="N3232" t="s">
        <v>393</v>
      </c>
      <c r="O3232">
        <v>5000000</v>
      </c>
      <c r="P3232">
        <v>2014</v>
      </c>
      <c r="Q3232">
        <v>7</v>
      </c>
    </row>
    <row r="3233" spans="1:17" hidden="1" x14ac:dyDescent="0.3">
      <c r="A3233" t="s">
        <v>8704</v>
      </c>
      <c r="B3233">
        <v>248</v>
      </c>
      <c r="C3233">
        <v>91</v>
      </c>
      <c r="D3233" t="s">
        <v>2568</v>
      </c>
      <c r="E3233">
        <v>2221809</v>
      </c>
      <c r="F3233" t="s">
        <v>2110</v>
      </c>
      <c r="G3233" t="s">
        <v>3161</v>
      </c>
      <c r="H3233" t="s">
        <v>8989</v>
      </c>
      <c r="I3233">
        <v>40618</v>
      </c>
      <c r="J3233" t="s">
        <v>7589</v>
      </c>
      <c r="K3233">
        <v>144</v>
      </c>
      <c r="L3233" t="s">
        <v>23</v>
      </c>
      <c r="M3233" t="s">
        <v>24</v>
      </c>
      <c r="N3233" t="s">
        <v>25</v>
      </c>
      <c r="O3233">
        <v>5000000</v>
      </c>
      <c r="P3233">
        <v>2010</v>
      </c>
      <c r="Q3233">
        <v>7</v>
      </c>
    </row>
    <row r="3234" spans="1:17" hidden="1" x14ac:dyDescent="0.3">
      <c r="A3234" t="s">
        <v>8990</v>
      </c>
      <c r="B3234">
        <v>39</v>
      </c>
      <c r="C3234">
        <v>98</v>
      </c>
      <c r="D3234" t="s">
        <v>3866</v>
      </c>
      <c r="E3234">
        <v>296665</v>
      </c>
      <c r="F3234" t="s">
        <v>3389</v>
      </c>
      <c r="G3234" t="s">
        <v>2652</v>
      </c>
      <c r="H3234" t="s">
        <v>8991</v>
      </c>
      <c r="I3234">
        <v>12675</v>
      </c>
      <c r="J3234" t="s">
        <v>8992</v>
      </c>
      <c r="K3234">
        <v>158</v>
      </c>
      <c r="L3234" t="s">
        <v>23</v>
      </c>
      <c r="M3234" t="s">
        <v>24</v>
      </c>
      <c r="N3234" t="s">
        <v>393</v>
      </c>
      <c r="O3234">
        <v>5000000</v>
      </c>
      <c r="P3234">
        <v>2003</v>
      </c>
      <c r="Q3234">
        <v>6.3</v>
      </c>
    </row>
    <row r="3235" spans="1:17" hidden="1" x14ac:dyDescent="0.3">
      <c r="A3235" t="s">
        <v>8993</v>
      </c>
      <c r="B3235">
        <v>322</v>
      </c>
      <c r="C3235">
        <v>95</v>
      </c>
      <c r="D3235" t="s">
        <v>3022</v>
      </c>
      <c r="E3235">
        <v>3219029</v>
      </c>
      <c r="F3235" t="s">
        <v>8994</v>
      </c>
      <c r="G3235" t="s">
        <v>6346</v>
      </c>
      <c r="H3235" t="s">
        <v>8995</v>
      </c>
      <c r="I3235">
        <v>28845</v>
      </c>
      <c r="J3235" t="s">
        <v>6181</v>
      </c>
      <c r="K3235">
        <v>125</v>
      </c>
      <c r="L3235" t="s">
        <v>23</v>
      </c>
      <c r="M3235" t="s">
        <v>24</v>
      </c>
      <c r="N3235" t="s">
        <v>393</v>
      </c>
      <c r="O3235">
        <v>5000000</v>
      </c>
      <c r="P3235">
        <v>2015</v>
      </c>
      <c r="Q3235">
        <v>7.1</v>
      </c>
    </row>
    <row r="3236" spans="1:17" hidden="1" x14ac:dyDescent="0.3">
      <c r="A3236" t="s">
        <v>3234</v>
      </c>
      <c r="B3236">
        <v>83</v>
      </c>
      <c r="C3236">
        <v>91</v>
      </c>
      <c r="D3236" t="s">
        <v>3285</v>
      </c>
      <c r="E3236">
        <v>1040879</v>
      </c>
      <c r="F3236" t="s">
        <v>5220</v>
      </c>
      <c r="G3236" t="s">
        <v>8996</v>
      </c>
      <c r="H3236" t="s">
        <v>8997</v>
      </c>
      <c r="I3236">
        <v>54478</v>
      </c>
      <c r="J3236" t="s">
        <v>8998</v>
      </c>
      <c r="K3236">
        <v>184</v>
      </c>
      <c r="L3236" t="s">
        <v>23</v>
      </c>
      <c r="M3236" t="s">
        <v>24</v>
      </c>
      <c r="N3236" t="s">
        <v>393</v>
      </c>
      <c r="O3236">
        <v>7000000</v>
      </c>
      <c r="P3236">
        <v>1996</v>
      </c>
      <c r="Q3236">
        <v>7.1</v>
      </c>
    </row>
    <row r="3237" spans="1:17" hidden="1" x14ac:dyDescent="0.3">
      <c r="A3237" t="s">
        <v>83</v>
      </c>
      <c r="B3237">
        <v>37</v>
      </c>
      <c r="C3237">
        <v>97</v>
      </c>
      <c r="D3237" t="s">
        <v>1769</v>
      </c>
      <c r="E3237">
        <v>326308</v>
      </c>
      <c r="F3237" t="s">
        <v>1359</v>
      </c>
      <c r="G3237" t="s">
        <v>211</v>
      </c>
      <c r="H3237" t="s">
        <v>8999</v>
      </c>
      <c r="I3237">
        <v>6632</v>
      </c>
      <c r="J3237" t="s">
        <v>3357</v>
      </c>
      <c r="K3237">
        <v>69</v>
      </c>
      <c r="L3237" t="s">
        <v>23</v>
      </c>
      <c r="M3237" t="s">
        <v>24</v>
      </c>
      <c r="N3237" t="s">
        <v>393</v>
      </c>
      <c r="O3237">
        <v>5000000</v>
      </c>
      <c r="P3237">
        <v>1996</v>
      </c>
      <c r="Q3237">
        <v>6.1</v>
      </c>
    </row>
    <row r="3238" spans="1:17" hidden="1" x14ac:dyDescent="0.3">
      <c r="A3238" t="s">
        <v>9001</v>
      </c>
      <c r="B3238">
        <v>27</v>
      </c>
      <c r="C3238">
        <v>90</v>
      </c>
      <c r="D3238" t="s">
        <v>991</v>
      </c>
      <c r="E3238">
        <v>124720</v>
      </c>
      <c r="F3238" t="s">
        <v>147</v>
      </c>
      <c r="G3238" t="s">
        <v>4509</v>
      </c>
      <c r="H3238" t="s">
        <v>9002</v>
      </c>
      <c r="I3238">
        <v>1560</v>
      </c>
      <c r="J3238" t="s">
        <v>2025</v>
      </c>
      <c r="K3238">
        <v>15</v>
      </c>
      <c r="L3238" t="s">
        <v>23</v>
      </c>
      <c r="M3238" t="s">
        <v>24</v>
      </c>
      <c r="N3238" t="s">
        <v>64</v>
      </c>
      <c r="O3238">
        <v>5000000</v>
      </c>
      <c r="P3238">
        <v>2008</v>
      </c>
      <c r="Q3238">
        <v>7.3</v>
      </c>
    </row>
    <row r="3239" spans="1:17" hidden="1" x14ac:dyDescent="0.3">
      <c r="A3239" t="s">
        <v>9003</v>
      </c>
      <c r="B3239">
        <v>31</v>
      </c>
      <c r="C3239">
        <v>90</v>
      </c>
      <c r="D3239" t="s">
        <v>1332</v>
      </c>
      <c r="E3239">
        <v>99147</v>
      </c>
      <c r="F3239" t="s">
        <v>2110</v>
      </c>
      <c r="G3239" t="s">
        <v>1985</v>
      </c>
      <c r="H3239" t="s">
        <v>9004</v>
      </c>
      <c r="I3239">
        <v>1884</v>
      </c>
      <c r="J3239" t="s">
        <v>9005</v>
      </c>
      <c r="K3239">
        <v>28</v>
      </c>
      <c r="L3239" t="s">
        <v>23</v>
      </c>
      <c r="M3239" t="s">
        <v>24</v>
      </c>
      <c r="N3239" t="s">
        <v>393</v>
      </c>
      <c r="O3239">
        <v>2000000</v>
      </c>
      <c r="P3239">
        <v>1998</v>
      </c>
      <c r="Q3239">
        <v>6.2</v>
      </c>
    </row>
    <row r="3240" spans="1:17" hidden="1" x14ac:dyDescent="0.3">
      <c r="A3240" t="s">
        <v>1437</v>
      </c>
      <c r="B3240">
        <v>133</v>
      </c>
      <c r="C3240">
        <v>90</v>
      </c>
      <c r="D3240" t="s">
        <v>9008</v>
      </c>
      <c r="E3240">
        <v>65087</v>
      </c>
      <c r="F3240" t="s">
        <v>9007</v>
      </c>
      <c r="G3240" t="s">
        <v>9006</v>
      </c>
      <c r="H3240" t="s">
        <v>9009</v>
      </c>
      <c r="I3240">
        <v>8824</v>
      </c>
      <c r="J3240" t="s">
        <v>9010</v>
      </c>
      <c r="K3240">
        <v>108</v>
      </c>
      <c r="L3240" t="s">
        <v>23</v>
      </c>
      <c r="M3240" t="s">
        <v>24</v>
      </c>
      <c r="N3240" t="s">
        <v>393</v>
      </c>
      <c r="O3240">
        <v>5000000</v>
      </c>
      <c r="P3240">
        <v>2007</v>
      </c>
      <c r="Q3240">
        <v>6.2</v>
      </c>
    </row>
    <row r="3241" spans="1:17" hidden="1" x14ac:dyDescent="0.3">
      <c r="A3241" t="s">
        <v>9011</v>
      </c>
      <c r="B3241">
        <v>13</v>
      </c>
      <c r="C3241">
        <v>103</v>
      </c>
      <c r="D3241" t="s">
        <v>3361</v>
      </c>
      <c r="E3241">
        <v>16066</v>
      </c>
      <c r="F3241" t="s">
        <v>8573</v>
      </c>
      <c r="G3241" t="s">
        <v>3392</v>
      </c>
      <c r="H3241" t="s">
        <v>9012</v>
      </c>
      <c r="I3241">
        <v>1207</v>
      </c>
      <c r="J3241" t="s">
        <v>9013</v>
      </c>
      <c r="K3241">
        <v>44</v>
      </c>
      <c r="L3241" t="s">
        <v>23</v>
      </c>
      <c r="M3241" t="s">
        <v>509</v>
      </c>
      <c r="N3241" t="s">
        <v>393</v>
      </c>
      <c r="O3241">
        <v>5000000</v>
      </c>
      <c r="P3241">
        <v>2004</v>
      </c>
      <c r="Q3241">
        <v>3.3</v>
      </c>
    </row>
    <row r="3242" spans="1:17" hidden="1" x14ac:dyDescent="0.3">
      <c r="A3242" t="s">
        <v>9019</v>
      </c>
      <c r="B3242">
        <v>99</v>
      </c>
      <c r="C3242">
        <v>113</v>
      </c>
      <c r="D3242" t="s">
        <v>9022</v>
      </c>
      <c r="E3242">
        <v>617228</v>
      </c>
      <c r="F3242" t="s">
        <v>9021</v>
      </c>
      <c r="G3242" t="s">
        <v>9020</v>
      </c>
      <c r="H3242" t="s">
        <v>9023</v>
      </c>
      <c r="I3242">
        <v>6183</v>
      </c>
      <c r="J3242" t="s">
        <v>9024</v>
      </c>
      <c r="K3242">
        <v>27</v>
      </c>
      <c r="L3242" t="s">
        <v>9025</v>
      </c>
      <c r="M3242" t="s">
        <v>3325</v>
      </c>
      <c r="N3242" t="s">
        <v>393</v>
      </c>
      <c r="O3242">
        <v>84450000</v>
      </c>
      <c r="P3242">
        <v>2006</v>
      </c>
      <c r="Q3242">
        <v>7.4</v>
      </c>
    </row>
    <row r="3243" spans="1:17" hidden="1" x14ac:dyDescent="0.3">
      <c r="A3243" t="s">
        <v>3531</v>
      </c>
      <c r="B3243">
        <v>104</v>
      </c>
      <c r="C3243">
        <v>148</v>
      </c>
      <c r="D3243" t="s">
        <v>1079</v>
      </c>
      <c r="E3243">
        <v>24475416</v>
      </c>
      <c r="F3243" t="s">
        <v>2110</v>
      </c>
      <c r="G3243" t="s">
        <v>3313</v>
      </c>
      <c r="H3243" t="s">
        <v>9026</v>
      </c>
      <c r="I3243">
        <v>72443</v>
      </c>
      <c r="J3243" t="s">
        <v>2844</v>
      </c>
      <c r="K3243">
        <v>309</v>
      </c>
      <c r="L3243" t="s">
        <v>23</v>
      </c>
      <c r="M3243" t="s">
        <v>24</v>
      </c>
      <c r="N3243" t="s">
        <v>393</v>
      </c>
      <c r="O3243">
        <v>890000</v>
      </c>
      <c r="P3243">
        <v>1996</v>
      </c>
      <c r="Q3243">
        <v>8</v>
      </c>
    </row>
    <row r="3244" spans="1:17" hidden="1" x14ac:dyDescent="0.3">
      <c r="A3244" t="s">
        <v>8378</v>
      </c>
      <c r="B3244">
        <v>303</v>
      </c>
      <c r="C3244">
        <v>93</v>
      </c>
      <c r="D3244" t="s">
        <v>2289</v>
      </c>
      <c r="E3244">
        <v>47277326</v>
      </c>
      <c r="F3244" t="s">
        <v>3792</v>
      </c>
      <c r="G3244" t="s">
        <v>9027</v>
      </c>
      <c r="H3244" t="s">
        <v>9028</v>
      </c>
      <c r="I3244">
        <v>138814</v>
      </c>
      <c r="J3244" t="s">
        <v>3226</v>
      </c>
      <c r="K3244">
        <v>1516</v>
      </c>
      <c r="L3244" t="s">
        <v>23</v>
      </c>
      <c r="M3244" t="s">
        <v>24</v>
      </c>
      <c r="N3244" t="s">
        <v>393</v>
      </c>
      <c r="O3244">
        <v>4800000</v>
      </c>
      <c r="P3244">
        <v>2005</v>
      </c>
      <c r="Q3244">
        <v>5.9</v>
      </c>
    </row>
    <row r="3245" spans="1:17" hidden="1" x14ac:dyDescent="0.3">
      <c r="A3245" t="s">
        <v>5337</v>
      </c>
      <c r="B3245">
        <v>122</v>
      </c>
      <c r="C3245">
        <v>94</v>
      </c>
      <c r="D3245" t="s">
        <v>539</v>
      </c>
      <c r="E3245">
        <v>1247453</v>
      </c>
      <c r="F3245" t="s">
        <v>1608</v>
      </c>
      <c r="G3245" t="s">
        <v>1466</v>
      </c>
      <c r="H3245" t="s">
        <v>9029</v>
      </c>
      <c r="I3245">
        <v>11202</v>
      </c>
      <c r="J3245" t="s">
        <v>3618</v>
      </c>
      <c r="K3245">
        <v>123</v>
      </c>
      <c r="L3245" t="s">
        <v>23</v>
      </c>
      <c r="M3245" t="s">
        <v>38</v>
      </c>
      <c r="N3245" t="s">
        <v>393</v>
      </c>
      <c r="O3245">
        <v>2800000</v>
      </c>
      <c r="P3245">
        <v>2005</v>
      </c>
      <c r="Q3245">
        <v>6.8</v>
      </c>
    </row>
    <row r="3246" spans="1:17" hidden="1" x14ac:dyDescent="0.3">
      <c r="A3246" t="s">
        <v>6567</v>
      </c>
      <c r="B3246">
        <v>359</v>
      </c>
      <c r="C3246">
        <v>121</v>
      </c>
      <c r="D3246" t="s">
        <v>1647</v>
      </c>
      <c r="E3246">
        <v>1729969</v>
      </c>
      <c r="F3246" t="s">
        <v>2497</v>
      </c>
      <c r="G3246" t="s">
        <v>3481</v>
      </c>
      <c r="H3246" t="s">
        <v>9030</v>
      </c>
      <c r="I3246">
        <v>68211</v>
      </c>
      <c r="J3246" t="s">
        <v>9031</v>
      </c>
      <c r="K3246">
        <v>219</v>
      </c>
      <c r="L3246" t="s">
        <v>23</v>
      </c>
      <c r="M3246" t="s">
        <v>24</v>
      </c>
      <c r="N3246" t="s">
        <v>393</v>
      </c>
      <c r="O3246">
        <v>5000000</v>
      </c>
      <c r="P3246">
        <v>2011</v>
      </c>
      <c r="Q3246">
        <v>7.4</v>
      </c>
    </row>
    <row r="3247" spans="1:17" hidden="1" x14ac:dyDescent="0.3">
      <c r="A3247" t="s">
        <v>9032</v>
      </c>
      <c r="B3247">
        <v>130</v>
      </c>
      <c r="C3247">
        <v>118</v>
      </c>
      <c r="D3247" t="s">
        <v>5069</v>
      </c>
      <c r="E3247">
        <v>1705139</v>
      </c>
      <c r="F3247" t="s">
        <v>1681</v>
      </c>
      <c r="G3247" t="s">
        <v>746</v>
      </c>
      <c r="H3247" t="s">
        <v>9033</v>
      </c>
      <c r="I3247">
        <v>4695</v>
      </c>
      <c r="J3247" t="s">
        <v>9034</v>
      </c>
      <c r="K3247">
        <v>69</v>
      </c>
      <c r="L3247" t="s">
        <v>23</v>
      </c>
      <c r="M3247" t="s">
        <v>24</v>
      </c>
      <c r="N3247" t="s">
        <v>393</v>
      </c>
      <c r="O3247">
        <v>4700000</v>
      </c>
      <c r="P3247">
        <v>1988</v>
      </c>
      <c r="Q3247">
        <v>6.7</v>
      </c>
    </row>
    <row r="3248" spans="1:17" hidden="1" x14ac:dyDescent="0.3">
      <c r="A3248" t="s">
        <v>4329</v>
      </c>
      <c r="B3248">
        <v>159</v>
      </c>
      <c r="C3248">
        <v>101</v>
      </c>
      <c r="D3248" t="s">
        <v>9036</v>
      </c>
      <c r="E3248">
        <v>8025872</v>
      </c>
      <c r="F3248" t="s">
        <v>4425</v>
      </c>
      <c r="G3248" t="s">
        <v>9035</v>
      </c>
      <c r="H3248" t="s">
        <v>9037</v>
      </c>
      <c r="I3248">
        <v>19234</v>
      </c>
      <c r="J3248" t="s">
        <v>9038</v>
      </c>
      <c r="K3248">
        <v>258</v>
      </c>
      <c r="L3248" t="s">
        <v>23</v>
      </c>
      <c r="M3248" t="s">
        <v>24</v>
      </c>
      <c r="N3248" t="s">
        <v>4293</v>
      </c>
      <c r="O3248">
        <v>4700000</v>
      </c>
      <c r="P3248">
        <v>1986</v>
      </c>
      <c r="Q3248">
        <v>5.5</v>
      </c>
    </row>
    <row r="3249" spans="1:17" hidden="1" x14ac:dyDescent="0.3">
      <c r="A3249" t="s">
        <v>6946</v>
      </c>
      <c r="B3249">
        <v>440</v>
      </c>
      <c r="C3249">
        <v>90</v>
      </c>
      <c r="D3249" t="s">
        <v>2578</v>
      </c>
      <c r="E3249">
        <v>778565</v>
      </c>
      <c r="F3249" t="s">
        <v>1239</v>
      </c>
      <c r="G3249" t="s">
        <v>140</v>
      </c>
      <c r="H3249" t="s">
        <v>9039</v>
      </c>
      <c r="I3249">
        <v>83234</v>
      </c>
      <c r="J3249" t="s">
        <v>9040</v>
      </c>
      <c r="K3249">
        <v>475</v>
      </c>
      <c r="L3249" t="s">
        <v>23</v>
      </c>
      <c r="M3249" t="s">
        <v>4490</v>
      </c>
      <c r="N3249" t="s">
        <v>393</v>
      </c>
      <c r="O3249">
        <v>4800000</v>
      </c>
      <c r="P3249">
        <v>2013</v>
      </c>
      <c r="Q3249">
        <v>5.7</v>
      </c>
    </row>
    <row r="3250" spans="1:17" hidden="1" x14ac:dyDescent="0.3">
      <c r="A3250" t="s">
        <v>9041</v>
      </c>
      <c r="B3250">
        <v>87</v>
      </c>
      <c r="C3250">
        <v>100</v>
      </c>
      <c r="D3250" t="s">
        <v>7257</v>
      </c>
      <c r="E3250">
        <v>513836</v>
      </c>
      <c r="F3250" t="s">
        <v>918</v>
      </c>
      <c r="G3250" t="s">
        <v>9042</v>
      </c>
      <c r="H3250" t="s">
        <v>9043</v>
      </c>
      <c r="I3250">
        <v>6304</v>
      </c>
      <c r="J3250" t="s">
        <v>9044</v>
      </c>
      <c r="K3250">
        <v>21</v>
      </c>
      <c r="L3250" t="s">
        <v>942</v>
      </c>
      <c r="M3250" t="s">
        <v>943</v>
      </c>
      <c r="N3250" t="s">
        <v>393</v>
      </c>
      <c r="O3250">
        <v>4600000</v>
      </c>
      <c r="P3250">
        <v>2010</v>
      </c>
      <c r="Q3250">
        <v>7.2</v>
      </c>
    </row>
    <row r="3251" spans="1:17" hidden="1" x14ac:dyDescent="0.3">
      <c r="A3251" t="s">
        <v>9045</v>
      </c>
      <c r="B3251">
        <v>121</v>
      </c>
      <c r="C3251">
        <v>97</v>
      </c>
      <c r="D3251" t="s">
        <v>304</v>
      </c>
      <c r="E3251">
        <v>434417</v>
      </c>
      <c r="F3251" t="s">
        <v>2110</v>
      </c>
      <c r="G3251" t="s">
        <v>5150</v>
      </c>
      <c r="H3251" t="s">
        <v>9046</v>
      </c>
      <c r="I3251">
        <v>8867</v>
      </c>
      <c r="J3251" t="s">
        <v>1434</v>
      </c>
      <c r="K3251">
        <v>65</v>
      </c>
      <c r="L3251" t="s">
        <v>23</v>
      </c>
      <c r="M3251" t="s">
        <v>2210</v>
      </c>
      <c r="N3251" t="s">
        <v>2933</v>
      </c>
      <c r="O3251">
        <v>4600000</v>
      </c>
      <c r="P3251">
        <v>2007</v>
      </c>
      <c r="Q3251">
        <v>5.9</v>
      </c>
    </row>
    <row r="3252" spans="1:17" hidden="1" x14ac:dyDescent="0.3">
      <c r="A3252" t="s">
        <v>4381</v>
      </c>
      <c r="B3252">
        <v>45</v>
      </c>
      <c r="C3252">
        <v>96</v>
      </c>
      <c r="D3252" t="s">
        <v>6150</v>
      </c>
      <c r="E3252">
        <v>81200000</v>
      </c>
      <c r="F3252" t="s">
        <v>1068</v>
      </c>
      <c r="G3252" t="s">
        <v>9047</v>
      </c>
      <c r="H3252" t="s">
        <v>9048</v>
      </c>
      <c r="I3252">
        <v>87739</v>
      </c>
      <c r="J3252" t="s">
        <v>5777</v>
      </c>
      <c r="K3252">
        <v>133</v>
      </c>
      <c r="L3252" t="s">
        <v>23</v>
      </c>
      <c r="M3252" t="s">
        <v>24</v>
      </c>
      <c r="N3252" t="s">
        <v>393</v>
      </c>
      <c r="O3252">
        <v>4500000</v>
      </c>
      <c r="P3252">
        <v>1984</v>
      </c>
      <c r="Q3252">
        <v>6.7</v>
      </c>
    </row>
    <row r="3253" spans="1:17" hidden="1" x14ac:dyDescent="0.3">
      <c r="A3253" t="s">
        <v>254</v>
      </c>
      <c r="B3253">
        <v>84</v>
      </c>
      <c r="C3253">
        <v>117</v>
      </c>
      <c r="D3253" t="s">
        <v>140</v>
      </c>
      <c r="E3253">
        <v>52700832</v>
      </c>
      <c r="F3253" t="s">
        <v>918</v>
      </c>
      <c r="G3253" t="s">
        <v>9049</v>
      </c>
      <c r="H3253" t="s">
        <v>9050</v>
      </c>
      <c r="I3253">
        <v>107923</v>
      </c>
      <c r="J3253" t="s">
        <v>4649</v>
      </c>
      <c r="K3253">
        <v>197</v>
      </c>
      <c r="L3253" t="s">
        <v>23</v>
      </c>
      <c r="M3253" t="s">
        <v>38</v>
      </c>
      <c r="N3253" t="s">
        <v>393</v>
      </c>
      <c r="O3253">
        <v>4500000</v>
      </c>
      <c r="P3253">
        <v>1994</v>
      </c>
      <c r="Q3253">
        <v>7.1</v>
      </c>
    </row>
    <row r="3254" spans="1:17" hidden="1" x14ac:dyDescent="0.3">
      <c r="A3254" t="s">
        <v>3066</v>
      </c>
      <c r="B3254">
        <v>202</v>
      </c>
      <c r="C3254">
        <v>108</v>
      </c>
      <c r="D3254" t="s">
        <v>462</v>
      </c>
      <c r="E3254">
        <v>13060843</v>
      </c>
      <c r="F3254" t="s">
        <v>2110</v>
      </c>
      <c r="G3254" t="s">
        <v>650</v>
      </c>
      <c r="H3254" t="s">
        <v>9052</v>
      </c>
      <c r="I3254">
        <v>149528</v>
      </c>
      <c r="J3254" t="s">
        <v>837</v>
      </c>
      <c r="K3254">
        <v>454</v>
      </c>
      <c r="L3254" t="s">
        <v>23</v>
      </c>
      <c r="M3254" t="s">
        <v>24</v>
      </c>
      <c r="N3254" t="s">
        <v>393</v>
      </c>
      <c r="O3254">
        <v>15000000</v>
      </c>
      <c r="P3254">
        <v>2002</v>
      </c>
      <c r="Q3254">
        <v>7.7</v>
      </c>
    </row>
    <row r="3255" spans="1:17" hidden="1" x14ac:dyDescent="0.3">
      <c r="A3255" t="s">
        <v>301</v>
      </c>
      <c r="B3255">
        <v>120</v>
      </c>
      <c r="C3255">
        <v>109</v>
      </c>
      <c r="D3255" t="s">
        <v>96</v>
      </c>
      <c r="E3255">
        <v>3798532</v>
      </c>
      <c r="F3255" t="s">
        <v>3177</v>
      </c>
      <c r="G3255" t="s">
        <v>9053</v>
      </c>
      <c r="H3255" t="s">
        <v>9054</v>
      </c>
      <c r="I3255">
        <v>41138</v>
      </c>
      <c r="J3255" t="s">
        <v>9055</v>
      </c>
      <c r="K3255">
        <v>208</v>
      </c>
      <c r="L3255" t="s">
        <v>23</v>
      </c>
      <c r="M3255" t="s">
        <v>24</v>
      </c>
      <c r="N3255" t="s">
        <v>393</v>
      </c>
      <c r="O3255">
        <v>4500000</v>
      </c>
      <c r="P3255">
        <v>1996</v>
      </c>
      <c r="Q3255">
        <v>7.4</v>
      </c>
    </row>
    <row r="3256" spans="1:17" hidden="1" x14ac:dyDescent="0.3">
      <c r="A3256" t="s">
        <v>788</v>
      </c>
      <c r="B3256">
        <v>234</v>
      </c>
      <c r="C3256">
        <v>102</v>
      </c>
      <c r="D3256" t="s">
        <v>4509</v>
      </c>
      <c r="E3256">
        <v>3609278</v>
      </c>
      <c r="F3256" t="s">
        <v>2110</v>
      </c>
      <c r="G3256" t="s">
        <v>1164</v>
      </c>
      <c r="H3256" t="s">
        <v>9056</v>
      </c>
      <c r="I3256">
        <v>573541</v>
      </c>
      <c r="J3256" t="s">
        <v>9057</v>
      </c>
      <c r="K3256">
        <v>1916</v>
      </c>
      <c r="L3256" t="s">
        <v>23</v>
      </c>
      <c r="M3256" t="s">
        <v>24</v>
      </c>
      <c r="N3256" t="s">
        <v>393</v>
      </c>
      <c r="O3256">
        <v>4500000</v>
      </c>
      <c r="P3256">
        <v>2000</v>
      </c>
      <c r="Q3256">
        <v>8.4</v>
      </c>
    </row>
    <row r="3257" spans="1:17" hidden="1" x14ac:dyDescent="0.3">
      <c r="A3257" t="s">
        <v>9059</v>
      </c>
      <c r="B3257">
        <v>35</v>
      </c>
      <c r="C3257">
        <v>115</v>
      </c>
      <c r="D3257" t="s">
        <v>9062</v>
      </c>
      <c r="E3257">
        <v>1687311</v>
      </c>
      <c r="F3257" t="s">
        <v>9061</v>
      </c>
      <c r="G3257" t="s">
        <v>9060</v>
      </c>
      <c r="H3257" t="s">
        <v>9063</v>
      </c>
      <c r="I3257">
        <v>2412</v>
      </c>
      <c r="J3257" t="s">
        <v>9064</v>
      </c>
      <c r="K3257">
        <v>40</v>
      </c>
      <c r="L3257" t="s">
        <v>1747</v>
      </c>
      <c r="M3257" t="s">
        <v>2210</v>
      </c>
      <c r="N3257" t="s">
        <v>25</v>
      </c>
      <c r="O3257">
        <v>700000000</v>
      </c>
      <c r="P3257">
        <v>1998</v>
      </c>
      <c r="Q3257">
        <v>7.2</v>
      </c>
    </row>
    <row r="3258" spans="1:17" hidden="1" x14ac:dyDescent="0.3">
      <c r="A3258" t="s">
        <v>5531</v>
      </c>
      <c r="B3258">
        <v>283</v>
      </c>
      <c r="C3258">
        <v>133</v>
      </c>
      <c r="D3258" t="s">
        <v>256</v>
      </c>
      <c r="E3258">
        <v>727883</v>
      </c>
      <c r="F3258" t="s">
        <v>1694</v>
      </c>
      <c r="G3258" t="s">
        <v>1864</v>
      </c>
      <c r="H3258" t="s">
        <v>9066</v>
      </c>
      <c r="I3258">
        <v>580999</v>
      </c>
      <c r="J3258" t="s">
        <v>9067</v>
      </c>
      <c r="K3258">
        <v>2110</v>
      </c>
      <c r="L3258" t="s">
        <v>23</v>
      </c>
      <c r="M3258" t="s">
        <v>24</v>
      </c>
      <c r="N3258" t="s">
        <v>393</v>
      </c>
      <c r="O3258">
        <v>4500000</v>
      </c>
      <c r="P3258">
        <v>2001</v>
      </c>
      <c r="Q3258">
        <v>8.1</v>
      </c>
    </row>
    <row r="3259" spans="1:17" hidden="1" x14ac:dyDescent="0.3">
      <c r="A3259" t="s">
        <v>9068</v>
      </c>
      <c r="B3259">
        <v>54</v>
      </c>
      <c r="C3259">
        <v>122</v>
      </c>
      <c r="D3259" t="s">
        <v>9070</v>
      </c>
      <c r="E3259">
        <v>713413</v>
      </c>
      <c r="F3259" t="s">
        <v>1918</v>
      </c>
      <c r="G3259" t="s">
        <v>9069</v>
      </c>
      <c r="H3259" t="s">
        <v>9071</v>
      </c>
      <c r="I3259">
        <v>9171</v>
      </c>
      <c r="J3259" t="s">
        <v>9072</v>
      </c>
      <c r="K3259">
        <v>68</v>
      </c>
      <c r="L3259" t="s">
        <v>5856</v>
      </c>
      <c r="M3259" t="s">
        <v>5857</v>
      </c>
      <c r="N3259" t="s">
        <v>393</v>
      </c>
      <c r="O3259">
        <v>4500000</v>
      </c>
      <c r="P3259">
        <v>1997</v>
      </c>
      <c r="Q3259">
        <v>7.8</v>
      </c>
    </row>
    <row r="3260" spans="1:17" hidden="1" x14ac:dyDescent="0.3">
      <c r="A3260" t="s">
        <v>9073</v>
      </c>
      <c r="B3260">
        <v>92</v>
      </c>
      <c r="C3260">
        <v>106</v>
      </c>
      <c r="D3260" t="s">
        <v>2427</v>
      </c>
      <c r="E3260">
        <v>410241</v>
      </c>
      <c r="F3260" t="s">
        <v>5220</v>
      </c>
      <c r="G3260" t="s">
        <v>5446</v>
      </c>
      <c r="H3260" t="s">
        <v>9074</v>
      </c>
      <c r="I3260">
        <v>32357</v>
      </c>
      <c r="J3260" t="s">
        <v>8740</v>
      </c>
      <c r="K3260">
        <v>199</v>
      </c>
      <c r="L3260" t="s">
        <v>23</v>
      </c>
      <c r="M3260" t="s">
        <v>24</v>
      </c>
      <c r="N3260" t="s">
        <v>393</v>
      </c>
      <c r="O3260">
        <v>2000000</v>
      </c>
      <c r="P3260">
        <v>2002</v>
      </c>
      <c r="Q3260">
        <v>6.8</v>
      </c>
    </row>
    <row r="3261" spans="1:17" hidden="1" x14ac:dyDescent="0.3">
      <c r="A3261" t="s">
        <v>7628</v>
      </c>
      <c r="B3261">
        <v>202</v>
      </c>
      <c r="C3261">
        <v>112</v>
      </c>
      <c r="D3261" t="s">
        <v>7466</v>
      </c>
      <c r="E3261">
        <v>211667</v>
      </c>
      <c r="F3261" t="s">
        <v>1239</v>
      </c>
      <c r="G3261" t="s">
        <v>9076</v>
      </c>
      <c r="H3261" t="s">
        <v>9077</v>
      </c>
      <c r="I3261">
        <v>53508</v>
      </c>
      <c r="J3261" t="s">
        <v>9078</v>
      </c>
      <c r="K3261">
        <v>131</v>
      </c>
      <c r="L3261" t="s">
        <v>6876</v>
      </c>
      <c r="M3261" t="s">
        <v>3393</v>
      </c>
      <c r="N3261" t="s">
        <v>393</v>
      </c>
      <c r="O3261">
        <v>4200000000</v>
      </c>
      <c r="P3261">
        <v>2005</v>
      </c>
      <c r="Q3261">
        <v>7.7</v>
      </c>
    </row>
    <row r="3262" spans="1:17" hidden="1" x14ac:dyDescent="0.3">
      <c r="A3262" t="s">
        <v>9079</v>
      </c>
      <c r="B3262">
        <v>54</v>
      </c>
      <c r="C3262">
        <v>99</v>
      </c>
      <c r="D3262" t="s">
        <v>230</v>
      </c>
      <c r="E3262">
        <v>92191</v>
      </c>
      <c r="F3262" t="s">
        <v>3726</v>
      </c>
      <c r="G3262" t="s">
        <v>455</v>
      </c>
      <c r="H3262" t="s">
        <v>9080</v>
      </c>
      <c r="I3262">
        <v>29463</v>
      </c>
      <c r="J3262" t="s">
        <v>8053</v>
      </c>
      <c r="K3262">
        <v>84</v>
      </c>
      <c r="L3262" t="s">
        <v>23</v>
      </c>
      <c r="M3262" t="s">
        <v>38</v>
      </c>
      <c r="N3262" t="s">
        <v>393</v>
      </c>
      <c r="O3262">
        <v>2500000</v>
      </c>
      <c r="P3262">
        <v>2001</v>
      </c>
      <c r="Q3262">
        <v>6.5</v>
      </c>
    </row>
    <row r="3263" spans="1:17" hidden="1" x14ac:dyDescent="0.3">
      <c r="A3263" t="s">
        <v>9081</v>
      </c>
      <c r="B3263">
        <v>98</v>
      </c>
      <c r="C3263">
        <v>110</v>
      </c>
      <c r="D3263" t="s">
        <v>5768</v>
      </c>
      <c r="E3263">
        <v>49413</v>
      </c>
      <c r="F3263" t="s">
        <v>229</v>
      </c>
      <c r="G3263" t="s">
        <v>3691</v>
      </c>
      <c r="H3263" t="s">
        <v>9082</v>
      </c>
      <c r="I3263">
        <v>6919</v>
      </c>
      <c r="J3263" t="s">
        <v>3294</v>
      </c>
      <c r="K3263">
        <v>26</v>
      </c>
      <c r="L3263" t="s">
        <v>4244</v>
      </c>
      <c r="M3263" t="s">
        <v>2373</v>
      </c>
      <c r="N3263" t="s">
        <v>393</v>
      </c>
      <c r="O3263">
        <v>35000000</v>
      </c>
      <c r="P3263">
        <v>2006</v>
      </c>
      <c r="Q3263">
        <v>7.3</v>
      </c>
    </row>
    <row r="3264" spans="1:17" hidden="1" x14ac:dyDescent="0.3">
      <c r="A3264" t="s">
        <v>9083</v>
      </c>
      <c r="B3264">
        <v>138</v>
      </c>
      <c r="C3264">
        <v>104</v>
      </c>
      <c r="D3264" t="s">
        <v>157</v>
      </c>
      <c r="E3264">
        <v>108229</v>
      </c>
      <c r="F3264" t="s">
        <v>3642</v>
      </c>
      <c r="G3264" t="s">
        <v>2070</v>
      </c>
      <c r="H3264" t="s">
        <v>9084</v>
      </c>
      <c r="I3264">
        <v>30836</v>
      </c>
      <c r="J3264" t="s">
        <v>3077</v>
      </c>
      <c r="K3264">
        <v>137</v>
      </c>
      <c r="L3264" t="s">
        <v>23</v>
      </c>
      <c r="M3264" t="s">
        <v>24</v>
      </c>
      <c r="N3264" t="s">
        <v>393</v>
      </c>
      <c r="O3264">
        <v>4500000</v>
      </c>
      <c r="P3264">
        <v>2009</v>
      </c>
      <c r="Q3264">
        <v>5.9</v>
      </c>
    </row>
    <row r="3265" spans="1:17" hidden="1" x14ac:dyDescent="0.3">
      <c r="A3265" t="s">
        <v>3001</v>
      </c>
      <c r="B3265">
        <v>149</v>
      </c>
      <c r="C3265">
        <v>133</v>
      </c>
      <c r="D3265" t="s">
        <v>6366</v>
      </c>
      <c r="E3265">
        <v>112000000</v>
      </c>
      <c r="F3265" t="s">
        <v>2110</v>
      </c>
      <c r="G3265" t="s">
        <v>8722</v>
      </c>
      <c r="H3265" t="s">
        <v>9085</v>
      </c>
      <c r="I3265">
        <v>680041</v>
      </c>
      <c r="J3265" t="s">
        <v>7715</v>
      </c>
      <c r="K3265">
        <v>760</v>
      </c>
      <c r="L3265" t="s">
        <v>23</v>
      </c>
      <c r="M3265" t="s">
        <v>24</v>
      </c>
      <c r="N3265" t="s">
        <v>393</v>
      </c>
      <c r="O3265">
        <v>4400000</v>
      </c>
      <c r="P3265">
        <v>1975</v>
      </c>
      <c r="Q3265">
        <v>8.6999999999999993</v>
      </c>
    </row>
    <row r="3266" spans="1:17" hidden="1" x14ac:dyDescent="0.3">
      <c r="A3266" t="s">
        <v>9086</v>
      </c>
      <c r="B3266">
        <v>111</v>
      </c>
      <c r="C3266">
        <v>112</v>
      </c>
      <c r="D3266" t="s">
        <v>400</v>
      </c>
      <c r="E3266">
        <v>26345</v>
      </c>
      <c r="F3266" t="s">
        <v>7959</v>
      </c>
      <c r="G3266" t="s">
        <v>267</v>
      </c>
      <c r="H3266" t="s">
        <v>9087</v>
      </c>
      <c r="I3266">
        <v>16445</v>
      </c>
      <c r="J3266" t="s">
        <v>1891</v>
      </c>
      <c r="K3266">
        <v>99</v>
      </c>
      <c r="L3266" t="s">
        <v>23</v>
      </c>
      <c r="M3266" t="s">
        <v>38</v>
      </c>
      <c r="N3266" t="s">
        <v>393</v>
      </c>
      <c r="O3266">
        <v>3000000</v>
      </c>
      <c r="P3266">
        <v>2012</v>
      </c>
      <c r="Q3266">
        <v>6.1</v>
      </c>
    </row>
    <row r="3267" spans="1:17" hidden="1" x14ac:dyDescent="0.3">
      <c r="A3267" t="s">
        <v>4919</v>
      </c>
      <c r="B3267">
        <v>149</v>
      </c>
      <c r="C3267">
        <v>101</v>
      </c>
      <c r="D3267" t="s">
        <v>4362</v>
      </c>
      <c r="E3267">
        <v>20772796</v>
      </c>
      <c r="F3267" t="s">
        <v>4195</v>
      </c>
      <c r="G3267" t="s">
        <v>9088</v>
      </c>
      <c r="H3267" t="s">
        <v>9089</v>
      </c>
      <c r="I3267">
        <v>34232</v>
      </c>
      <c r="J3267" t="s">
        <v>9090</v>
      </c>
      <c r="K3267">
        <v>346</v>
      </c>
      <c r="L3267" t="s">
        <v>23</v>
      </c>
      <c r="M3267" t="s">
        <v>122</v>
      </c>
      <c r="N3267" t="s">
        <v>25</v>
      </c>
      <c r="O3267">
        <v>6000000</v>
      </c>
      <c r="P3267">
        <v>2002</v>
      </c>
      <c r="Q3267">
        <v>7.6</v>
      </c>
    </row>
    <row r="3268" spans="1:17" hidden="1" x14ac:dyDescent="0.3">
      <c r="A3268" t="s">
        <v>622</v>
      </c>
      <c r="B3268">
        <v>256</v>
      </c>
      <c r="C3268">
        <v>111</v>
      </c>
      <c r="D3268" t="s">
        <v>180</v>
      </c>
      <c r="E3268">
        <v>34964818</v>
      </c>
      <c r="F3268" t="s">
        <v>137</v>
      </c>
      <c r="G3268" t="s">
        <v>623</v>
      </c>
      <c r="H3268" t="s">
        <v>624</v>
      </c>
      <c r="I3268">
        <v>39975</v>
      </c>
      <c r="J3268" t="s">
        <v>625</v>
      </c>
      <c r="K3268">
        <v>186</v>
      </c>
      <c r="L3268" t="s">
        <v>23</v>
      </c>
      <c r="M3268" t="s">
        <v>24</v>
      </c>
      <c r="N3268" t="s">
        <v>64</v>
      </c>
      <c r="O3268">
        <v>150000000</v>
      </c>
      <c r="P3268">
        <v>2015</v>
      </c>
      <c r="Q3268">
        <v>5.8</v>
      </c>
    </row>
    <row r="3269" spans="1:17" hidden="1" x14ac:dyDescent="0.3">
      <c r="A3269" t="s">
        <v>1378</v>
      </c>
      <c r="B3269">
        <v>232</v>
      </c>
      <c r="C3269">
        <v>104</v>
      </c>
      <c r="D3269" t="s">
        <v>5013</v>
      </c>
      <c r="E3269">
        <v>1487477</v>
      </c>
      <c r="F3269" t="s">
        <v>9092</v>
      </c>
      <c r="G3269" t="s">
        <v>9091</v>
      </c>
      <c r="H3269" t="s">
        <v>9093</v>
      </c>
      <c r="I3269">
        <v>47097</v>
      </c>
      <c r="J3269" t="s">
        <v>9094</v>
      </c>
      <c r="K3269">
        <v>310</v>
      </c>
      <c r="L3269" t="s">
        <v>3364</v>
      </c>
      <c r="M3269" t="s">
        <v>4205</v>
      </c>
      <c r="N3269" t="s">
        <v>393</v>
      </c>
      <c r="O3269">
        <v>4200000</v>
      </c>
      <c r="P3269">
        <v>2004</v>
      </c>
      <c r="Q3269">
        <v>6.5</v>
      </c>
    </row>
    <row r="3270" spans="1:17" hidden="1" x14ac:dyDescent="0.3">
      <c r="A3270" t="s">
        <v>3052</v>
      </c>
      <c r="B3270">
        <v>63</v>
      </c>
      <c r="C3270">
        <v>112</v>
      </c>
      <c r="D3270" t="s">
        <v>270</v>
      </c>
      <c r="E3270">
        <v>62549000</v>
      </c>
      <c r="F3270" t="s">
        <v>3177</v>
      </c>
      <c r="G3270" t="s">
        <v>2897</v>
      </c>
      <c r="H3270" t="s">
        <v>9095</v>
      </c>
      <c r="I3270">
        <v>41361</v>
      </c>
      <c r="J3270" t="s">
        <v>2140</v>
      </c>
      <c r="K3270">
        <v>148</v>
      </c>
      <c r="L3270" t="s">
        <v>23</v>
      </c>
      <c r="M3270" t="s">
        <v>38</v>
      </c>
      <c r="N3270" t="s">
        <v>393</v>
      </c>
      <c r="O3270">
        <v>2300000</v>
      </c>
      <c r="P3270">
        <v>1992</v>
      </c>
      <c r="Q3270">
        <v>7.3</v>
      </c>
    </row>
    <row r="3271" spans="1:17" hidden="1" x14ac:dyDescent="0.3">
      <c r="A3271" t="s">
        <v>6240</v>
      </c>
      <c r="B3271">
        <v>75</v>
      </c>
      <c r="C3271">
        <v>94</v>
      </c>
      <c r="D3271" t="s">
        <v>9097</v>
      </c>
      <c r="E3271">
        <v>105500000</v>
      </c>
      <c r="F3271" t="s">
        <v>1068</v>
      </c>
      <c r="G3271" t="s">
        <v>9096</v>
      </c>
      <c r="H3271" t="s">
        <v>9098</v>
      </c>
      <c r="I3271">
        <v>31260</v>
      </c>
      <c r="J3271" t="s">
        <v>9099</v>
      </c>
      <c r="K3271">
        <v>152</v>
      </c>
      <c r="L3271" t="s">
        <v>23</v>
      </c>
      <c r="M3271" t="s">
        <v>183</v>
      </c>
      <c r="N3271" t="s">
        <v>393</v>
      </c>
      <c r="O3271">
        <v>4000000</v>
      </c>
      <c r="P3271">
        <v>1981</v>
      </c>
      <c r="Q3271">
        <v>6.2</v>
      </c>
    </row>
    <row r="3272" spans="1:17" hidden="1" x14ac:dyDescent="0.3">
      <c r="A3272" t="s">
        <v>1589</v>
      </c>
      <c r="B3272">
        <v>274</v>
      </c>
      <c r="C3272">
        <v>90</v>
      </c>
      <c r="D3272" t="s">
        <v>4610</v>
      </c>
      <c r="E3272">
        <v>101055</v>
      </c>
      <c r="F3272" t="s">
        <v>3792</v>
      </c>
      <c r="G3272" t="s">
        <v>2746</v>
      </c>
      <c r="H3272" t="s">
        <v>9100</v>
      </c>
      <c r="I3272">
        <v>17478</v>
      </c>
      <c r="J3272" t="s">
        <v>9101</v>
      </c>
      <c r="K3272">
        <v>159</v>
      </c>
      <c r="L3272" t="s">
        <v>23</v>
      </c>
      <c r="M3272" t="s">
        <v>24</v>
      </c>
      <c r="N3272" t="s">
        <v>393</v>
      </c>
      <c r="O3272">
        <v>4000000</v>
      </c>
      <c r="P3272">
        <v>2009</v>
      </c>
      <c r="Q3272">
        <v>5</v>
      </c>
    </row>
    <row r="3273" spans="1:17" hidden="1" x14ac:dyDescent="0.3">
      <c r="A3273" t="s">
        <v>3969</v>
      </c>
      <c r="B3273">
        <v>265</v>
      </c>
      <c r="C3273">
        <v>101</v>
      </c>
      <c r="D3273" t="s">
        <v>69</v>
      </c>
      <c r="E3273">
        <v>44566004</v>
      </c>
      <c r="F3273" t="s">
        <v>2110</v>
      </c>
      <c r="G3273" t="s">
        <v>371</v>
      </c>
      <c r="H3273" t="s">
        <v>9107</v>
      </c>
      <c r="I3273">
        <v>321283</v>
      </c>
      <c r="J3273" t="s">
        <v>9108</v>
      </c>
      <c r="K3273">
        <v>1848</v>
      </c>
      <c r="L3273" t="s">
        <v>23</v>
      </c>
      <c r="M3273" t="s">
        <v>24</v>
      </c>
      <c r="N3273" t="s">
        <v>393</v>
      </c>
      <c r="O3273">
        <v>4000000</v>
      </c>
      <c r="P3273">
        <v>2003</v>
      </c>
      <c r="Q3273">
        <v>7.8</v>
      </c>
    </row>
    <row r="3274" spans="1:17" hidden="1" x14ac:dyDescent="0.3">
      <c r="A3274" t="s">
        <v>2457</v>
      </c>
      <c r="B3274">
        <v>154</v>
      </c>
      <c r="C3274">
        <v>93</v>
      </c>
      <c r="D3274" t="s">
        <v>2457</v>
      </c>
      <c r="E3274">
        <v>39200000</v>
      </c>
      <c r="F3274" t="s">
        <v>1073</v>
      </c>
      <c r="G3274" t="s">
        <v>3981</v>
      </c>
      <c r="H3274" t="s">
        <v>9109</v>
      </c>
      <c r="I3274">
        <v>192940</v>
      </c>
      <c r="J3274" t="s">
        <v>6364</v>
      </c>
      <c r="K3274">
        <v>491</v>
      </c>
      <c r="L3274" t="s">
        <v>23</v>
      </c>
      <c r="M3274" t="s">
        <v>24</v>
      </c>
      <c r="N3274" t="s">
        <v>64</v>
      </c>
      <c r="O3274">
        <v>4000000</v>
      </c>
      <c r="P3274">
        <v>1977</v>
      </c>
      <c r="Q3274">
        <v>8.1</v>
      </c>
    </row>
    <row r="3275" spans="1:17" hidden="1" x14ac:dyDescent="0.3">
      <c r="A3275" t="s">
        <v>9110</v>
      </c>
      <c r="B3275">
        <v>44</v>
      </c>
      <c r="C3275">
        <v>152</v>
      </c>
      <c r="D3275" t="s">
        <v>9112</v>
      </c>
      <c r="E3275">
        <v>36000000</v>
      </c>
      <c r="F3275" t="s">
        <v>6898</v>
      </c>
      <c r="G3275" t="s">
        <v>9111</v>
      </c>
      <c r="H3275" t="s">
        <v>9113</v>
      </c>
      <c r="I3275">
        <v>9456</v>
      </c>
      <c r="J3275" t="s">
        <v>9114</v>
      </c>
      <c r="K3275">
        <v>107</v>
      </c>
      <c r="L3275" t="s">
        <v>23</v>
      </c>
      <c r="M3275" t="s">
        <v>24</v>
      </c>
      <c r="N3275" t="s">
        <v>2933</v>
      </c>
      <c r="O3275">
        <v>4000000</v>
      </c>
      <c r="P3275">
        <v>1952</v>
      </c>
      <c r="Q3275">
        <v>6.7</v>
      </c>
    </row>
    <row r="3276" spans="1:17" hidden="1" x14ac:dyDescent="0.3">
      <c r="A3276" t="s">
        <v>128</v>
      </c>
      <c r="B3276">
        <v>314</v>
      </c>
      <c r="C3276">
        <v>150</v>
      </c>
      <c r="D3276" t="s">
        <v>40</v>
      </c>
      <c r="E3276">
        <v>65007045</v>
      </c>
      <c r="F3276" t="s">
        <v>677</v>
      </c>
      <c r="G3276" t="s">
        <v>676</v>
      </c>
      <c r="H3276" t="s">
        <v>678</v>
      </c>
      <c r="I3276">
        <v>128694</v>
      </c>
      <c r="J3276" t="s">
        <v>679</v>
      </c>
      <c r="K3276">
        <v>657</v>
      </c>
      <c r="L3276" t="s">
        <v>23</v>
      </c>
      <c r="M3276" t="s">
        <v>38</v>
      </c>
      <c r="N3276" t="s">
        <v>25</v>
      </c>
      <c r="O3276">
        <v>140000000</v>
      </c>
      <c r="P3276">
        <v>2014</v>
      </c>
      <c r="Q3276">
        <v>6.1</v>
      </c>
    </row>
    <row r="3277" spans="1:17" hidden="1" x14ac:dyDescent="0.3">
      <c r="A3277" t="s">
        <v>86</v>
      </c>
      <c r="B3277">
        <v>153</v>
      </c>
      <c r="C3277">
        <v>112</v>
      </c>
      <c r="D3277" t="s">
        <v>313</v>
      </c>
      <c r="E3277">
        <v>31252964</v>
      </c>
      <c r="F3277" t="s">
        <v>147</v>
      </c>
      <c r="G3277" t="s">
        <v>2040</v>
      </c>
      <c r="H3277" t="s">
        <v>9115</v>
      </c>
      <c r="I3277">
        <v>71495</v>
      </c>
      <c r="J3277" t="s">
        <v>9116</v>
      </c>
      <c r="K3277">
        <v>522</v>
      </c>
      <c r="L3277" t="s">
        <v>23</v>
      </c>
      <c r="M3277" t="s">
        <v>24</v>
      </c>
      <c r="N3277" t="s">
        <v>393</v>
      </c>
      <c r="O3277">
        <v>4000000</v>
      </c>
      <c r="P3277">
        <v>2001</v>
      </c>
      <c r="Q3277">
        <v>7.1</v>
      </c>
    </row>
    <row r="3278" spans="1:17" hidden="1" x14ac:dyDescent="0.3">
      <c r="A3278" t="s">
        <v>9117</v>
      </c>
      <c r="B3278">
        <v>256</v>
      </c>
      <c r="C3278">
        <v>95</v>
      </c>
      <c r="D3278" t="s">
        <v>1372</v>
      </c>
      <c r="E3278">
        <v>131175</v>
      </c>
      <c r="F3278" t="s">
        <v>6365</v>
      </c>
      <c r="G3278" t="s">
        <v>3219</v>
      </c>
      <c r="H3278" t="s">
        <v>9118</v>
      </c>
      <c r="I3278">
        <v>30219</v>
      </c>
      <c r="J3278" t="s">
        <v>9119</v>
      </c>
      <c r="K3278">
        <v>200</v>
      </c>
      <c r="L3278" t="s">
        <v>23</v>
      </c>
      <c r="M3278" t="s">
        <v>24</v>
      </c>
      <c r="N3278" t="s">
        <v>25</v>
      </c>
      <c r="O3278">
        <v>8500000</v>
      </c>
      <c r="P3278">
        <v>2015</v>
      </c>
      <c r="Q3278">
        <v>5.6</v>
      </c>
    </row>
    <row r="3279" spans="1:17" hidden="1" x14ac:dyDescent="0.3">
      <c r="A3279" t="s">
        <v>9120</v>
      </c>
      <c r="B3279">
        <v>123</v>
      </c>
      <c r="C3279">
        <v>111</v>
      </c>
      <c r="D3279" t="s">
        <v>468</v>
      </c>
      <c r="E3279">
        <v>31968347</v>
      </c>
      <c r="F3279" t="s">
        <v>147</v>
      </c>
      <c r="G3279" t="s">
        <v>3229</v>
      </c>
      <c r="H3279" t="s">
        <v>9121</v>
      </c>
      <c r="I3279">
        <v>93894</v>
      </c>
      <c r="J3279" t="s">
        <v>3689</v>
      </c>
      <c r="K3279">
        <v>286</v>
      </c>
      <c r="L3279" t="s">
        <v>23</v>
      </c>
      <c r="M3279" t="s">
        <v>24</v>
      </c>
      <c r="N3279" t="s">
        <v>393</v>
      </c>
      <c r="O3279">
        <v>3600000</v>
      </c>
      <c r="P3279">
        <v>1995</v>
      </c>
      <c r="Q3279">
        <v>7.6</v>
      </c>
    </row>
    <row r="3280" spans="1:17" hidden="1" x14ac:dyDescent="0.3">
      <c r="A3280" t="s">
        <v>337</v>
      </c>
      <c r="B3280">
        <v>149</v>
      </c>
      <c r="C3280">
        <v>91</v>
      </c>
      <c r="D3280" t="s">
        <v>4549</v>
      </c>
      <c r="E3280">
        <v>35385560</v>
      </c>
      <c r="F3280" t="s">
        <v>564</v>
      </c>
      <c r="G3280" t="s">
        <v>2977</v>
      </c>
      <c r="H3280" t="s">
        <v>9123</v>
      </c>
      <c r="I3280">
        <v>27198</v>
      </c>
      <c r="J3280" t="s">
        <v>9124</v>
      </c>
      <c r="K3280">
        <v>131</v>
      </c>
      <c r="L3280" t="s">
        <v>23</v>
      </c>
      <c r="M3280" t="s">
        <v>24</v>
      </c>
      <c r="N3280" t="s">
        <v>393</v>
      </c>
      <c r="O3280">
        <v>4000000</v>
      </c>
      <c r="P3280">
        <v>2015</v>
      </c>
      <c r="Q3280">
        <v>4.5999999999999996</v>
      </c>
    </row>
    <row r="3281" spans="1:17" hidden="1" x14ac:dyDescent="0.3">
      <c r="A3281" t="s">
        <v>9125</v>
      </c>
      <c r="B3281">
        <v>323</v>
      </c>
      <c r="C3281">
        <v>106</v>
      </c>
      <c r="D3281" t="s">
        <v>465</v>
      </c>
      <c r="E3281">
        <v>20803237</v>
      </c>
      <c r="F3281" t="s">
        <v>1608</v>
      </c>
      <c r="G3281" t="s">
        <v>7629</v>
      </c>
      <c r="H3281" t="s">
        <v>9126</v>
      </c>
      <c r="I3281">
        <v>110616</v>
      </c>
      <c r="J3281" t="s">
        <v>4853</v>
      </c>
      <c r="K3281">
        <v>291</v>
      </c>
      <c r="L3281" t="s">
        <v>23</v>
      </c>
      <c r="M3281" t="s">
        <v>24</v>
      </c>
      <c r="N3281" t="s">
        <v>393</v>
      </c>
      <c r="O3281">
        <v>3500000</v>
      </c>
      <c r="P3281">
        <v>2010</v>
      </c>
      <c r="Q3281">
        <v>7.1</v>
      </c>
    </row>
    <row r="3282" spans="1:17" hidden="1" x14ac:dyDescent="0.3">
      <c r="A3282" t="s">
        <v>3228</v>
      </c>
      <c r="B3282">
        <v>172</v>
      </c>
      <c r="C3282">
        <v>93</v>
      </c>
      <c r="D3282" t="s">
        <v>9127</v>
      </c>
      <c r="E3282">
        <v>13008928</v>
      </c>
      <c r="F3282" t="s">
        <v>2647</v>
      </c>
      <c r="G3282" t="s">
        <v>4668</v>
      </c>
      <c r="H3282" t="s">
        <v>9128</v>
      </c>
      <c r="I3282">
        <v>73501</v>
      </c>
      <c r="J3282" t="s">
        <v>9129</v>
      </c>
      <c r="K3282">
        <v>333</v>
      </c>
      <c r="L3282" t="s">
        <v>23</v>
      </c>
      <c r="M3282" t="s">
        <v>24</v>
      </c>
      <c r="N3282" t="s">
        <v>393</v>
      </c>
      <c r="O3282">
        <v>4000000</v>
      </c>
      <c r="P3282">
        <v>1988</v>
      </c>
      <c r="Q3282">
        <v>7.3</v>
      </c>
    </row>
    <row r="3283" spans="1:17" hidden="1" x14ac:dyDescent="0.3">
      <c r="A3283" t="s">
        <v>9130</v>
      </c>
      <c r="B3283">
        <v>161</v>
      </c>
      <c r="C3283">
        <v>93</v>
      </c>
      <c r="D3283" t="s">
        <v>3208</v>
      </c>
      <c r="E3283">
        <v>15152879</v>
      </c>
      <c r="F3283" t="s">
        <v>2681</v>
      </c>
      <c r="G3283" t="s">
        <v>4709</v>
      </c>
      <c r="H3283" t="s">
        <v>9131</v>
      </c>
      <c r="I3283">
        <v>13506</v>
      </c>
      <c r="J3283" t="s">
        <v>9132</v>
      </c>
      <c r="K3283">
        <v>68</v>
      </c>
      <c r="L3283" t="s">
        <v>23</v>
      </c>
      <c r="M3283" t="s">
        <v>943</v>
      </c>
      <c r="N3283" t="s">
        <v>25</v>
      </c>
      <c r="O3283">
        <v>5000000</v>
      </c>
      <c r="P3283">
        <v>2013</v>
      </c>
      <c r="Q3283">
        <v>4</v>
      </c>
    </row>
    <row r="3284" spans="1:17" hidden="1" x14ac:dyDescent="0.3">
      <c r="A3284" t="s">
        <v>5203</v>
      </c>
      <c r="B3284">
        <v>548</v>
      </c>
      <c r="C3284">
        <v>165</v>
      </c>
      <c r="D3284" t="s">
        <v>9134</v>
      </c>
      <c r="E3284">
        <v>25359200</v>
      </c>
      <c r="F3284" t="s">
        <v>2110</v>
      </c>
      <c r="G3284" t="s">
        <v>9133</v>
      </c>
      <c r="H3284" t="s">
        <v>9135</v>
      </c>
      <c r="I3284">
        <v>266020</v>
      </c>
      <c r="J3284" t="s">
        <v>9136</v>
      </c>
      <c r="K3284">
        <v>836</v>
      </c>
      <c r="L3284" t="s">
        <v>23</v>
      </c>
      <c r="M3284" t="s">
        <v>24</v>
      </c>
      <c r="N3284" t="s">
        <v>393</v>
      </c>
      <c r="O3284">
        <v>4000000</v>
      </c>
      <c r="P3284">
        <v>2014</v>
      </c>
      <c r="Q3284">
        <v>8</v>
      </c>
    </row>
    <row r="3285" spans="1:17" hidden="1" x14ac:dyDescent="0.3">
      <c r="A3285" t="s">
        <v>2457</v>
      </c>
      <c r="B3285">
        <v>177</v>
      </c>
      <c r="C3285">
        <v>96</v>
      </c>
      <c r="D3285" t="s">
        <v>69</v>
      </c>
      <c r="E3285">
        <v>10515579</v>
      </c>
      <c r="F3285" t="s">
        <v>6786</v>
      </c>
      <c r="G3285" t="s">
        <v>2225</v>
      </c>
      <c r="H3285" t="s">
        <v>9137</v>
      </c>
      <c r="I3285">
        <v>66840</v>
      </c>
      <c r="J3285" t="s">
        <v>7761</v>
      </c>
      <c r="K3285">
        <v>248</v>
      </c>
      <c r="L3285" t="s">
        <v>23</v>
      </c>
      <c r="M3285" t="s">
        <v>38</v>
      </c>
      <c r="N3285" t="s">
        <v>25</v>
      </c>
      <c r="O3285">
        <v>4000000</v>
      </c>
      <c r="P3285">
        <v>2006</v>
      </c>
      <c r="Q3285">
        <v>6.7</v>
      </c>
    </row>
    <row r="3286" spans="1:17" hidden="1" x14ac:dyDescent="0.3">
      <c r="A3286" t="s">
        <v>174</v>
      </c>
      <c r="B3286">
        <v>230</v>
      </c>
      <c r="C3286">
        <v>119</v>
      </c>
      <c r="D3286" t="s">
        <v>395</v>
      </c>
      <c r="E3286">
        <v>180011740</v>
      </c>
      <c r="F3286" t="s">
        <v>156</v>
      </c>
      <c r="G3286" t="s">
        <v>1091</v>
      </c>
      <c r="H3286" t="s">
        <v>1092</v>
      </c>
      <c r="I3286">
        <v>177729</v>
      </c>
      <c r="J3286" t="s">
        <v>1093</v>
      </c>
      <c r="K3286">
        <v>1368</v>
      </c>
      <c r="L3286" t="s">
        <v>23</v>
      </c>
      <c r="M3286" t="s">
        <v>24</v>
      </c>
      <c r="N3286" t="s">
        <v>25</v>
      </c>
      <c r="O3286">
        <v>100000000</v>
      </c>
      <c r="P3286">
        <v>2001</v>
      </c>
      <c r="Q3286">
        <v>5.7</v>
      </c>
    </row>
    <row r="3287" spans="1:17" hidden="1" x14ac:dyDescent="0.3">
      <c r="A3287" t="s">
        <v>9138</v>
      </c>
      <c r="B3287">
        <v>27</v>
      </c>
      <c r="C3287">
        <v>93</v>
      </c>
      <c r="D3287" t="s">
        <v>6763</v>
      </c>
      <c r="E3287">
        <v>10097096</v>
      </c>
      <c r="F3287" t="s">
        <v>1068</v>
      </c>
      <c r="G3287" t="s">
        <v>9139</v>
      </c>
      <c r="H3287" t="s">
        <v>9140</v>
      </c>
      <c r="I3287">
        <v>5612</v>
      </c>
      <c r="J3287" t="s">
        <v>9138</v>
      </c>
      <c r="K3287">
        <v>38</v>
      </c>
      <c r="L3287" t="s">
        <v>23</v>
      </c>
      <c r="M3287" t="s">
        <v>24</v>
      </c>
      <c r="N3287" t="s">
        <v>393</v>
      </c>
      <c r="O3287">
        <v>4000000</v>
      </c>
      <c r="P3287">
        <v>2001</v>
      </c>
      <c r="Q3287">
        <v>4.5999999999999996</v>
      </c>
    </row>
    <row r="3288" spans="1:17" hidden="1" x14ac:dyDescent="0.3">
      <c r="A3288" t="s">
        <v>9138</v>
      </c>
      <c r="B3288">
        <v>22</v>
      </c>
      <c r="C3288">
        <v>82</v>
      </c>
      <c r="D3288" t="s">
        <v>3270</v>
      </c>
      <c r="E3288">
        <v>9821335</v>
      </c>
      <c r="F3288" t="s">
        <v>1068</v>
      </c>
      <c r="G3288" t="s">
        <v>3172</v>
      </c>
      <c r="H3288" t="s">
        <v>9141</v>
      </c>
      <c r="I3288">
        <v>1415</v>
      </c>
      <c r="J3288" t="s">
        <v>3150</v>
      </c>
      <c r="K3288">
        <v>10</v>
      </c>
      <c r="L3288" t="s">
        <v>23</v>
      </c>
      <c r="M3288" t="s">
        <v>24</v>
      </c>
      <c r="N3288" t="s">
        <v>393</v>
      </c>
      <c r="O3288">
        <v>6000000</v>
      </c>
      <c r="P3288">
        <v>2000</v>
      </c>
      <c r="Q3288">
        <v>4</v>
      </c>
    </row>
    <row r="3289" spans="1:17" hidden="1" x14ac:dyDescent="0.3">
      <c r="A3289" t="s">
        <v>6687</v>
      </c>
      <c r="B3289">
        <v>157</v>
      </c>
      <c r="C3289">
        <v>101</v>
      </c>
      <c r="D3289" t="s">
        <v>1091</v>
      </c>
      <c r="E3289">
        <v>8243880</v>
      </c>
      <c r="F3289" t="s">
        <v>9142</v>
      </c>
      <c r="G3289" t="s">
        <v>4464</v>
      </c>
      <c r="H3289" t="s">
        <v>9143</v>
      </c>
      <c r="I3289">
        <v>28714</v>
      </c>
      <c r="J3289" t="s">
        <v>5637</v>
      </c>
      <c r="K3289">
        <v>215</v>
      </c>
      <c r="L3289" t="s">
        <v>23</v>
      </c>
      <c r="M3289" t="s">
        <v>24</v>
      </c>
      <c r="N3289" t="s">
        <v>393</v>
      </c>
      <c r="O3289">
        <v>3200000</v>
      </c>
      <c r="P3289">
        <v>2003</v>
      </c>
      <c r="Q3289">
        <v>7</v>
      </c>
    </row>
    <row r="3290" spans="1:17" hidden="1" x14ac:dyDescent="0.3">
      <c r="A3290" t="s">
        <v>8716</v>
      </c>
      <c r="B3290">
        <v>125</v>
      </c>
      <c r="C3290">
        <v>81</v>
      </c>
      <c r="D3290" t="s">
        <v>537</v>
      </c>
      <c r="E3290">
        <v>7825820</v>
      </c>
      <c r="F3290" t="s">
        <v>1418</v>
      </c>
      <c r="G3290" t="s">
        <v>689</v>
      </c>
      <c r="H3290" t="s">
        <v>9145</v>
      </c>
      <c r="I3290">
        <v>13086</v>
      </c>
      <c r="J3290" t="s">
        <v>2042</v>
      </c>
      <c r="K3290">
        <v>156</v>
      </c>
      <c r="L3290" t="s">
        <v>23</v>
      </c>
      <c r="M3290" t="s">
        <v>24</v>
      </c>
      <c r="N3290" t="s">
        <v>393</v>
      </c>
      <c r="O3290">
        <v>4000000</v>
      </c>
      <c r="P3290">
        <v>2006</v>
      </c>
      <c r="Q3290">
        <v>5.9</v>
      </c>
    </row>
    <row r="3291" spans="1:17" hidden="1" x14ac:dyDescent="0.3">
      <c r="A3291" t="s">
        <v>3741</v>
      </c>
      <c r="B3291">
        <v>160</v>
      </c>
      <c r="C3291">
        <v>107</v>
      </c>
      <c r="D3291" t="s">
        <v>1084</v>
      </c>
      <c r="E3291">
        <v>14637490</v>
      </c>
      <c r="F3291" t="s">
        <v>1892</v>
      </c>
      <c r="G3291" t="s">
        <v>5540</v>
      </c>
      <c r="H3291" t="s">
        <v>5541</v>
      </c>
      <c r="I3291">
        <v>16411</v>
      </c>
      <c r="J3291" t="s">
        <v>5542</v>
      </c>
      <c r="K3291">
        <v>136</v>
      </c>
      <c r="L3291" t="s">
        <v>23</v>
      </c>
      <c r="M3291" t="s">
        <v>24</v>
      </c>
      <c r="N3291" t="s">
        <v>393</v>
      </c>
      <c r="O3291">
        <v>25000000</v>
      </c>
      <c r="P3291">
        <v>2010</v>
      </c>
      <c r="Q3291">
        <v>4.8</v>
      </c>
    </row>
    <row r="3292" spans="1:17" hidden="1" x14ac:dyDescent="0.3">
      <c r="A3292" t="s">
        <v>3975</v>
      </c>
      <c r="B3292">
        <v>300</v>
      </c>
      <c r="C3292">
        <v>105</v>
      </c>
      <c r="D3292" t="s">
        <v>3976</v>
      </c>
      <c r="E3292">
        <v>7159147</v>
      </c>
      <c r="F3292" t="s">
        <v>1232</v>
      </c>
      <c r="G3292" t="s">
        <v>7280</v>
      </c>
      <c r="H3292" t="s">
        <v>9146</v>
      </c>
      <c r="I3292">
        <v>120189</v>
      </c>
      <c r="J3292" t="s">
        <v>9147</v>
      </c>
      <c r="K3292">
        <v>308</v>
      </c>
      <c r="L3292" t="s">
        <v>1747</v>
      </c>
      <c r="M3292" t="s">
        <v>2210</v>
      </c>
      <c r="N3292" t="s">
        <v>393</v>
      </c>
      <c r="O3292">
        <v>3400000</v>
      </c>
      <c r="P3292">
        <v>2007</v>
      </c>
      <c r="Q3292">
        <v>7.5</v>
      </c>
    </row>
    <row r="3293" spans="1:17" hidden="1" x14ac:dyDescent="0.3">
      <c r="A3293" t="s">
        <v>8942</v>
      </c>
      <c r="B3293">
        <v>69</v>
      </c>
      <c r="C3293">
        <v>86</v>
      </c>
      <c r="D3293" t="s">
        <v>9148</v>
      </c>
      <c r="E3293">
        <v>17314483</v>
      </c>
      <c r="F3293" t="s">
        <v>1753</v>
      </c>
      <c r="G3293" t="s">
        <v>5475</v>
      </c>
      <c r="H3293" t="s">
        <v>9149</v>
      </c>
      <c r="I3293">
        <v>14621</v>
      </c>
      <c r="J3293" t="s">
        <v>9150</v>
      </c>
      <c r="K3293">
        <v>48</v>
      </c>
      <c r="L3293" t="s">
        <v>23</v>
      </c>
      <c r="M3293" t="s">
        <v>24</v>
      </c>
      <c r="N3293" t="s">
        <v>393</v>
      </c>
      <c r="O3293">
        <v>4000000</v>
      </c>
      <c r="P3293">
        <v>2014</v>
      </c>
      <c r="Q3293">
        <v>4.7</v>
      </c>
    </row>
    <row r="3294" spans="1:17" hidden="1" x14ac:dyDescent="0.3">
      <c r="A3294" t="s">
        <v>9151</v>
      </c>
      <c r="B3294">
        <v>143</v>
      </c>
      <c r="C3294">
        <v>110</v>
      </c>
      <c r="D3294" t="s">
        <v>5928</v>
      </c>
      <c r="E3294">
        <v>6525762</v>
      </c>
      <c r="F3294" t="s">
        <v>918</v>
      </c>
      <c r="G3294" t="s">
        <v>3357</v>
      </c>
      <c r="H3294" t="s">
        <v>9152</v>
      </c>
      <c r="I3294">
        <v>44339</v>
      </c>
      <c r="J3294" t="s">
        <v>260</v>
      </c>
      <c r="K3294">
        <v>425</v>
      </c>
      <c r="L3294" t="s">
        <v>23</v>
      </c>
      <c r="M3294" t="s">
        <v>24</v>
      </c>
      <c r="N3294" t="s">
        <v>393</v>
      </c>
      <c r="O3294">
        <v>4000000</v>
      </c>
      <c r="P3294">
        <v>2002</v>
      </c>
      <c r="Q3294">
        <v>6.7</v>
      </c>
    </row>
    <row r="3295" spans="1:17" hidden="1" x14ac:dyDescent="0.3">
      <c r="A3295" t="s">
        <v>9153</v>
      </c>
      <c r="B3295">
        <v>51</v>
      </c>
      <c r="C3295">
        <v>110</v>
      </c>
      <c r="D3295" t="s">
        <v>333</v>
      </c>
      <c r="E3295">
        <v>4301331</v>
      </c>
      <c r="F3295" t="s">
        <v>1753</v>
      </c>
      <c r="G3295" t="s">
        <v>2455</v>
      </c>
      <c r="H3295" t="s">
        <v>9154</v>
      </c>
      <c r="I3295">
        <v>78241</v>
      </c>
      <c r="J3295" t="s">
        <v>1680</v>
      </c>
      <c r="K3295">
        <v>177</v>
      </c>
      <c r="L3295" t="s">
        <v>23</v>
      </c>
      <c r="M3295" t="s">
        <v>24</v>
      </c>
      <c r="N3295" t="s">
        <v>393</v>
      </c>
      <c r="O3295">
        <v>4000000</v>
      </c>
      <c r="P3295">
        <v>1995</v>
      </c>
      <c r="Q3295">
        <v>6.7</v>
      </c>
    </row>
    <row r="3296" spans="1:17" hidden="1" x14ac:dyDescent="0.3">
      <c r="A3296" t="s">
        <v>6715</v>
      </c>
      <c r="B3296">
        <v>163</v>
      </c>
      <c r="C3296">
        <v>104</v>
      </c>
      <c r="D3296" t="s">
        <v>7163</v>
      </c>
      <c r="E3296">
        <v>4046737</v>
      </c>
      <c r="F3296" t="s">
        <v>918</v>
      </c>
      <c r="G3296" t="s">
        <v>697</v>
      </c>
      <c r="H3296" t="s">
        <v>9155</v>
      </c>
      <c r="I3296">
        <v>67949</v>
      </c>
      <c r="J3296" t="s">
        <v>7985</v>
      </c>
      <c r="K3296">
        <v>390</v>
      </c>
      <c r="L3296" t="s">
        <v>23</v>
      </c>
      <c r="M3296" t="s">
        <v>24</v>
      </c>
      <c r="N3296" t="s">
        <v>393</v>
      </c>
      <c r="O3296">
        <v>4000000</v>
      </c>
      <c r="P3296">
        <v>2002</v>
      </c>
      <c r="Q3296">
        <v>7.1</v>
      </c>
    </row>
    <row r="3297" spans="1:17" hidden="1" x14ac:dyDescent="0.3">
      <c r="A3297" t="s">
        <v>9156</v>
      </c>
      <c r="B3297">
        <v>52</v>
      </c>
      <c r="C3297">
        <v>96</v>
      </c>
      <c r="D3297" t="s">
        <v>5438</v>
      </c>
      <c r="E3297">
        <v>3713002</v>
      </c>
      <c r="F3297" t="s">
        <v>45</v>
      </c>
      <c r="G3297" t="s">
        <v>488</v>
      </c>
      <c r="H3297" t="s">
        <v>9157</v>
      </c>
      <c r="I3297">
        <v>3611</v>
      </c>
      <c r="J3297" t="s">
        <v>9158</v>
      </c>
      <c r="K3297">
        <v>62</v>
      </c>
      <c r="L3297" t="s">
        <v>23</v>
      </c>
      <c r="M3297" t="s">
        <v>24</v>
      </c>
      <c r="N3297" t="s">
        <v>393</v>
      </c>
      <c r="O3297">
        <v>8000000</v>
      </c>
      <c r="P3297">
        <v>2003</v>
      </c>
      <c r="Q3297">
        <v>2.7</v>
      </c>
    </row>
    <row r="3298" spans="1:17" hidden="1" x14ac:dyDescent="0.3">
      <c r="A3298" t="s">
        <v>504</v>
      </c>
      <c r="B3298">
        <v>40</v>
      </c>
      <c r="C3298">
        <v>110</v>
      </c>
      <c r="D3298" t="s">
        <v>1196</v>
      </c>
      <c r="E3298">
        <v>3468572</v>
      </c>
      <c r="F3298" t="s">
        <v>2110</v>
      </c>
      <c r="G3298" t="s">
        <v>5548</v>
      </c>
      <c r="H3298" t="s">
        <v>9159</v>
      </c>
      <c r="I3298">
        <v>10073</v>
      </c>
      <c r="J3298" t="s">
        <v>9036</v>
      </c>
      <c r="K3298">
        <v>78</v>
      </c>
      <c r="L3298" t="s">
        <v>23</v>
      </c>
      <c r="M3298" t="s">
        <v>24</v>
      </c>
      <c r="N3298" t="s">
        <v>393</v>
      </c>
      <c r="O3298">
        <v>4000000</v>
      </c>
      <c r="P3298">
        <v>1988</v>
      </c>
      <c r="Q3298">
        <v>7.3</v>
      </c>
    </row>
    <row r="3299" spans="1:17" hidden="1" x14ac:dyDescent="0.3">
      <c r="A3299" t="s">
        <v>6219</v>
      </c>
      <c r="B3299">
        <v>50</v>
      </c>
      <c r="C3299">
        <v>84</v>
      </c>
      <c r="D3299" t="s">
        <v>1152</v>
      </c>
      <c r="E3299">
        <v>2892582</v>
      </c>
      <c r="F3299" t="s">
        <v>1068</v>
      </c>
      <c r="G3299" t="s">
        <v>281</v>
      </c>
      <c r="H3299" t="s">
        <v>9160</v>
      </c>
      <c r="I3299">
        <v>22697</v>
      </c>
      <c r="J3299" t="s">
        <v>1572</v>
      </c>
      <c r="K3299">
        <v>202</v>
      </c>
      <c r="L3299" t="s">
        <v>23</v>
      </c>
      <c r="M3299" t="s">
        <v>24</v>
      </c>
      <c r="N3299" t="s">
        <v>393</v>
      </c>
      <c r="O3299">
        <v>4000000</v>
      </c>
      <c r="P3299">
        <v>1996</v>
      </c>
      <c r="Q3299">
        <v>7.6</v>
      </c>
    </row>
    <row r="3300" spans="1:17" hidden="1" x14ac:dyDescent="0.3">
      <c r="A3300" t="s">
        <v>9161</v>
      </c>
      <c r="B3300">
        <v>45</v>
      </c>
      <c r="C3300">
        <v>94</v>
      </c>
      <c r="D3300" t="s">
        <v>1090</v>
      </c>
      <c r="E3300">
        <v>2800000</v>
      </c>
      <c r="F3300" t="s">
        <v>1068</v>
      </c>
      <c r="G3300" t="s">
        <v>3446</v>
      </c>
      <c r="H3300" t="s">
        <v>9162</v>
      </c>
      <c r="I3300">
        <v>4377</v>
      </c>
      <c r="J3300" t="s">
        <v>4025</v>
      </c>
      <c r="K3300">
        <v>85</v>
      </c>
      <c r="L3300" t="s">
        <v>23</v>
      </c>
      <c r="M3300" t="s">
        <v>24</v>
      </c>
      <c r="N3300" t="s">
        <v>393</v>
      </c>
      <c r="O3300">
        <v>4000000</v>
      </c>
      <c r="P3300">
        <v>1999</v>
      </c>
      <c r="Q3300">
        <v>5.8</v>
      </c>
    </row>
    <row r="3301" spans="1:17" hidden="1" x14ac:dyDescent="0.3">
      <c r="A3301" t="s">
        <v>2700</v>
      </c>
      <c r="B3301">
        <v>121</v>
      </c>
      <c r="C3301">
        <v>93</v>
      </c>
      <c r="D3301" t="s">
        <v>2191</v>
      </c>
      <c r="E3301">
        <v>2426851</v>
      </c>
      <c r="F3301" t="s">
        <v>2590</v>
      </c>
      <c r="G3301" t="s">
        <v>9163</v>
      </c>
      <c r="H3301" t="s">
        <v>9164</v>
      </c>
      <c r="I3301">
        <v>16224</v>
      </c>
      <c r="J3301" t="s">
        <v>4680</v>
      </c>
      <c r="K3301">
        <v>76</v>
      </c>
      <c r="L3301" t="s">
        <v>23</v>
      </c>
      <c r="M3301" t="s">
        <v>24</v>
      </c>
      <c r="N3301" t="s">
        <v>393</v>
      </c>
      <c r="O3301">
        <v>4000000</v>
      </c>
      <c r="P3301">
        <v>2007</v>
      </c>
      <c r="Q3301">
        <v>6.5</v>
      </c>
    </row>
    <row r="3302" spans="1:17" hidden="1" x14ac:dyDescent="0.3">
      <c r="A3302" t="s">
        <v>9165</v>
      </c>
      <c r="B3302">
        <v>114</v>
      </c>
      <c r="C3302">
        <v>96</v>
      </c>
      <c r="D3302" t="s">
        <v>577</v>
      </c>
      <c r="E3302">
        <v>1325073</v>
      </c>
      <c r="F3302" t="s">
        <v>1608</v>
      </c>
      <c r="G3302" t="s">
        <v>1972</v>
      </c>
      <c r="H3302" t="s">
        <v>9166</v>
      </c>
      <c r="I3302">
        <v>18762</v>
      </c>
      <c r="J3302" t="s">
        <v>1023</v>
      </c>
      <c r="K3302">
        <v>91</v>
      </c>
      <c r="L3302" t="s">
        <v>23</v>
      </c>
      <c r="M3302" t="s">
        <v>24</v>
      </c>
      <c r="N3302" t="s">
        <v>393</v>
      </c>
      <c r="O3302">
        <v>4000000</v>
      </c>
      <c r="P3302">
        <v>2005</v>
      </c>
      <c r="Q3302">
        <v>6.6</v>
      </c>
    </row>
    <row r="3303" spans="1:17" hidden="1" x14ac:dyDescent="0.3">
      <c r="A3303" t="s">
        <v>9167</v>
      </c>
      <c r="B3303">
        <v>116</v>
      </c>
      <c r="C3303">
        <v>101</v>
      </c>
      <c r="D3303" t="s">
        <v>9168</v>
      </c>
      <c r="E3303">
        <v>864959</v>
      </c>
      <c r="F3303" t="s">
        <v>118</v>
      </c>
      <c r="G3303" t="s">
        <v>8318</v>
      </c>
      <c r="H3303" t="s">
        <v>9169</v>
      </c>
      <c r="I3303">
        <v>20275</v>
      </c>
      <c r="J3303" t="s">
        <v>9170</v>
      </c>
      <c r="K3303">
        <v>151</v>
      </c>
      <c r="L3303" t="s">
        <v>23</v>
      </c>
      <c r="M3303" t="s">
        <v>38</v>
      </c>
      <c r="N3303" t="s">
        <v>64</v>
      </c>
      <c r="O3303">
        <v>4000000</v>
      </c>
      <c r="P3303">
        <v>2005</v>
      </c>
      <c r="Q3303">
        <v>6.9</v>
      </c>
    </row>
    <row r="3304" spans="1:17" hidden="1" x14ac:dyDescent="0.3">
      <c r="A3304" t="s">
        <v>9171</v>
      </c>
      <c r="B3304">
        <v>115</v>
      </c>
      <c r="C3304">
        <v>102</v>
      </c>
      <c r="D3304" t="s">
        <v>9173</v>
      </c>
      <c r="E3304">
        <v>2601847</v>
      </c>
      <c r="F3304" t="s">
        <v>2492</v>
      </c>
      <c r="G3304" t="s">
        <v>9172</v>
      </c>
      <c r="H3304" t="s">
        <v>9174</v>
      </c>
      <c r="I3304">
        <v>22457</v>
      </c>
      <c r="J3304" t="s">
        <v>9175</v>
      </c>
      <c r="K3304">
        <v>69</v>
      </c>
      <c r="L3304" t="s">
        <v>7428</v>
      </c>
      <c r="M3304" t="s">
        <v>24</v>
      </c>
      <c r="N3304" t="s">
        <v>25</v>
      </c>
      <c r="O3304">
        <v>4000000</v>
      </c>
      <c r="P3304">
        <v>2011</v>
      </c>
      <c r="Q3304">
        <v>8.5</v>
      </c>
    </row>
    <row r="3305" spans="1:17" hidden="1" x14ac:dyDescent="0.3">
      <c r="A3305" t="s">
        <v>9176</v>
      </c>
      <c r="B3305">
        <v>15</v>
      </c>
      <c r="C3305">
        <v>87</v>
      </c>
      <c r="D3305" t="s">
        <v>8722</v>
      </c>
      <c r="E3305">
        <v>800000</v>
      </c>
      <c r="F3305" t="s">
        <v>118</v>
      </c>
      <c r="G3305" t="s">
        <v>9177</v>
      </c>
      <c r="H3305" t="s">
        <v>9178</v>
      </c>
      <c r="I3305">
        <v>2308</v>
      </c>
      <c r="J3305" t="s">
        <v>7878</v>
      </c>
      <c r="K3305">
        <v>35</v>
      </c>
      <c r="L3305" t="s">
        <v>23</v>
      </c>
      <c r="M3305" t="s">
        <v>24</v>
      </c>
      <c r="N3305" t="s">
        <v>393</v>
      </c>
      <c r="O3305">
        <v>4000000</v>
      </c>
      <c r="P3305">
        <v>1987</v>
      </c>
      <c r="Q3305">
        <v>4.8</v>
      </c>
    </row>
    <row r="3306" spans="1:17" hidden="1" x14ac:dyDescent="0.3">
      <c r="A3306" t="s">
        <v>9179</v>
      </c>
      <c r="B3306">
        <v>41</v>
      </c>
      <c r="C3306">
        <v>99</v>
      </c>
      <c r="D3306" t="s">
        <v>1057</v>
      </c>
      <c r="E3306">
        <v>562059</v>
      </c>
      <c r="F3306" t="s">
        <v>2497</v>
      </c>
      <c r="G3306" t="s">
        <v>2816</v>
      </c>
      <c r="H3306" t="s">
        <v>9180</v>
      </c>
      <c r="I3306">
        <v>8535</v>
      </c>
      <c r="J3306" t="s">
        <v>5346</v>
      </c>
      <c r="K3306">
        <v>113</v>
      </c>
      <c r="L3306" t="s">
        <v>23</v>
      </c>
      <c r="M3306" t="s">
        <v>24</v>
      </c>
      <c r="N3306" t="s">
        <v>393</v>
      </c>
      <c r="O3306">
        <v>4000000</v>
      </c>
      <c r="P3306">
        <v>2002</v>
      </c>
      <c r="Q3306">
        <v>7</v>
      </c>
    </row>
    <row r="3307" spans="1:17" hidden="1" x14ac:dyDescent="0.3">
      <c r="A3307" t="s">
        <v>9120</v>
      </c>
      <c r="B3307">
        <v>31</v>
      </c>
      <c r="C3307">
        <v>106</v>
      </c>
      <c r="D3307" t="s">
        <v>273</v>
      </c>
      <c r="E3307">
        <v>399793</v>
      </c>
      <c r="F3307" t="s">
        <v>2110</v>
      </c>
      <c r="G3307" t="s">
        <v>2489</v>
      </c>
      <c r="H3307" t="s">
        <v>9181</v>
      </c>
      <c r="I3307">
        <v>2877</v>
      </c>
      <c r="J3307" t="s">
        <v>3689</v>
      </c>
      <c r="K3307">
        <v>70</v>
      </c>
      <c r="L3307" t="s">
        <v>23</v>
      </c>
      <c r="M3307" t="s">
        <v>24</v>
      </c>
      <c r="N3307" t="s">
        <v>393</v>
      </c>
      <c r="O3307">
        <v>4000000</v>
      </c>
      <c r="P3307">
        <v>1999</v>
      </c>
      <c r="Q3307">
        <v>5.4</v>
      </c>
    </row>
    <row r="3308" spans="1:17" hidden="1" x14ac:dyDescent="0.3">
      <c r="A3308" t="s">
        <v>3254</v>
      </c>
      <c r="B3308">
        <v>232</v>
      </c>
      <c r="C3308">
        <v>117</v>
      </c>
      <c r="D3308" t="s">
        <v>468</v>
      </c>
      <c r="E3308">
        <v>371897</v>
      </c>
      <c r="F3308" t="s">
        <v>2110</v>
      </c>
      <c r="G3308" t="s">
        <v>312</v>
      </c>
      <c r="H3308" t="s">
        <v>9182</v>
      </c>
      <c r="I3308">
        <v>36494</v>
      </c>
      <c r="J3308" t="s">
        <v>9183</v>
      </c>
      <c r="K3308">
        <v>118</v>
      </c>
      <c r="L3308" t="s">
        <v>23</v>
      </c>
      <c r="M3308" t="s">
        <v>24</v>
      </c>
      <c r="N3308" t="s">
        <v>393</v>
      </c>
      <c r="O3308">
        <v>4000000</v>
      </c>
      <c r="P3308">
        <v>2013</v>
      </c>
      <c r="Q3308">
        <v>6.9</v>
      </c>
    </row>
    <row r="3309" spans="1:17" hidden="1" x14ac:dyDescent="0.3">
      <c r="A3309" t="s">
        <v>9184</v>
      </c>
      <c r="B3309">
        <v>43</v>
      </c>
      <c r="C3309">
        <v>99</v>
      </c>
      <c r="D3309" t="s">
        <v>8735</v>
      </c>
      <c r="E3309">
        <v>302204</v>
      </c>
      <c r="F3309" t="s">
        <v>2608</v>
      </c>
      <c r="G3309" t="s">
        <v>7072</v>
      </c>
      <c r="H3309" t="s">
        <v>9185</v>
      </c>
      <c r="I3309">
        <v>6705</v>
      </c>
      <c r="J3309" t="s">
        <v>811</v>
      </c>
      <c r="K3309">
        <v>53</v>
      </c>
      <c r="L3309" t="s">
        <v>23</v>
      </c>
      <c r="M3309" t="s">
        <v>38</v>
      </c>
      <c r="N3309" t="s">
        <v>64</v>
      </c>
      <c r="O3309">
        <v>3000000</v>
      </c>
      <c r="P3309">
        <v>1997</v>
      </c>
      <c r="Q3309">
        <v>6.6</v>
      </c>
    </row>
    <row r="3310" spans="1:17" hidden="1" x14ac:dyDescent="0.3">
      <c r="A3310" t="s">
        <v>1322</v>
      </c>
      <c r="B3310">
        <v>68</v>
      </c>
      <c r="C3310">
        <v>102</v>
      </c>
      <c r="D3310" t="s">
        <v>1769</v>
      </c>
      <c r="E3310">
        <v>354704</v>
      </c>
      <c r="F3310" t="s">
        <v>3925</v>
      </c>
      <c r="G3310" t="s">
        <v>7689</v>
      </c>
      <c r="H3310" t="s">
        <v>9186</v>
      </c>
      <c r="I3310">
        <v>2705</v>
      </c>
      <c r="J3310" t="s">
        <v>9187</v>
      </c>
      <c r="K3310">
        <v>38</v>
      </c>
      <c r="L3310" t="s">
        <v>23</v>
      </c>
      <c r="M3310" t="s">
        <v>24</v>
      </c>
      <c r="N3310" t="s">
        <v>393</v>
      </c>
      <c r="O3310">
        <v>1300000</v>
      </c>
      <c r="P3310">
        <v>1987</v>
      </c>
      <c r="Q3310">
        <v>5.9</v>
      </c>
    </row>
    <row r="3311" spans="1:17" hidden="1" x14ac:dyDescent="0.3">
      <c r="A3311" t="s">
        <v>9188</v>
      </c>
      <c r="B3311">
        <v>51</v>
      </c>
      <c r="C3311">
        <v>85</v>
      </c>
      <c r="D3311" t="s">
        <v>4285</v>
      </c>
      <c r="E3311">
        <v>265107</v>
      </c>
      <c r="F3311" t="s">
        <v>9190</v>
      </c>
      <c r="G3311" t="s">
        <v>9189</v>
      </c>
      <c r="H3311" t="s">
        <v>9191</v>
      </c>
      <c r="I3311">
        <v>4617</v>
      </c>
      <c r="J3311" t="s">
        <v>9192</v>
      </c>
      <c r="K3311">
        <v>93</v>
      </c>
      <c r="L3311" t="s">
        <v>23</v>
      </c>
      <c r="M3311" t="s">
        <v>253</v>
      </c>
      <c r="N3311" t="s">
        <v>3353</v>
      </c>
      <c r="O3311">
        <v>1500000</v>
      </c>
      <c r="P3311">
        <v>2000</v>
      </c>
      <c r="Q3311">
        <v>6.3</v>
      </c>
    </row>
    <row r="3312" spans="1:17" hidden="1" x14ac:dyDescent="0.3">
      <c r="A3312" t="s">
        <v>5275</v>
      </c>
      <c r="B3312">
        <v>33</v>
      </c>
      <c r="C3312">
        <v>86</v>
      </c>
      <c r="D3312" t="s">
        <v>435</v>
      </c>
      <c r="E3312">
        <v>185577</v>
      </c>
      <c r="F3312" t="s">
        <v>1068</v>
      </c>
      <c r="G3312" t="s">
        <v>2000</v>
      </c>
      <c r="H3312" t="s">
        <v>9193</v>
      </c>
      <c r="I3312">
        <v>2133</v>
      </c>
      <c r="J3312" t="s">
        <v>5124</v>
      </c>
      <c r="K3312">
        <v>31</v>
      </c>
      <c r="L3312" t="s">
        <v>23</v>
      </c>
      <c r="M3312" t="s">
        <v>38</v>
      </c>
      <c r="N3312" t="s">
        <v>393</v>
      </c>
      <c r="O3312">
        <v>4000000</v>
      </c>
      <c r="P3312">
        <v>1999</v>
      </c>
      <c r="Q3312">
        <v>6.3</v>
      </c>
    </row>
    <row r="3313" spans="1:17" hidden="1" x14ac:dyDescent="0.3">
      <c r="A3313" t="s">
        <v>7963</v>
      </c>
      <c r="B3313">
        <v>109</v>
      </c>
      <c r="C3313">
        <v>106</v>
      </c>
      <c r="D3313" t="s">
        <v>947</v>
      </c>
      <c r="E3313">
        <v>58214</v>
      </c>
      <c r="F3313" t="s">
        <v>1359</v>
      </c>
      <c r="G3313" t="s">
        <v>9195</v>
      </c>
      <c r="H3313" t="s">
        <v>9196</v>
      </c>
      <c r="I3313">
        <v>34224</v>
      </c>
      <c r="J3313" t="s">
        <v>9197</v>
      </c>
      <c r="K3313">
        <v>137</v>
      </c>
      <c r="L3313" t="s">
        <v>23</v>
      </c>
      <c r="M3313" t="s">
        <v>24</v>
      </c>
      <c r="N3313" t="s">
        <v>393</v>
      </c>
      <c r="O3313">
        <v>9500000</v>
      </c>
      <c r="P3313">
        <v>2010</v>
      </c>
      <c r="Q3313">
        <v>7</v>
      </c>
    </row>
    <row r="3314" spans="1:17" hidden="1" x14ac:dyDescent="0.3">
      <c r="A3314" t="s">
        <v>1940</v>
      </c>
      <c r="B3314">
        <v>34</v>
      </c>
      <c r="C3314">
        <v>103</v>
      </c>
      <c r="D3314" t="s">
        <v>1198</v>
      </c>
      <c r="E3314">
        <v>75078</v>
      </c>
      <c r="F3314" t="s">
        <v>1068</v>
      </c>
      <c r="G3314" t="s">
        <v>1941</v>
      </c>
      <c r="H3314" t="s">
        <v>9198</v>
      </c>
      <c r="I3314">
        <v>1398</v>
      </c>
      <c r="J3314" t="s">
        <v>5560</v>
      </c>
      <c r="K3314">
        <v>26</v>
      </c>
      <c r="L3314" t="s">
        <v>23</v>
      </c>
      <c r="M3314" t="s">
        <v>24</v>
      </c>
      <c r="N3314" t="s">
        <v>393</v>
      </c>
      <c r="O3314">
        <v>14000000</v>
      </c>
      <c r="P3314">
        <v>2000</v>
      </c>
      <c r="Q3314">
        <v>6.3</v>
      </c>
    </row>
    <row r="3315" spans="1:17" hidden="1" x14ac:dyDescent="0.3">
      <c r="A3315" t="s">
        <v>5755</v>
      </c>
      <c r="B3315">
        <v>141</v>
      </c>
      <c r="C3315">
        <v>112</v>
      </c>
      <c r="D3315" t="s">
        <v>298</v>
      </c>
      <c r="E3315">
        <v>317125</v>
      </c>
      <c r="F3315" t="s">
        <v>147</v>
      </c>
      <c r="G3315" t="s">
        <v>143</v>
      </c>
      <c r="H3315" t="s">
        <v>9199</v>
      </c>
      <c r="I3315">
        <v>23334</v>
      </c>
      <c r="J3315" t="s">
        <v>679</v>
      </c>
      <c r="K3315">
        <v>87</v>
      </c>
      <c r="L3315" t="s">
        <v>23</v>
      </c>
      <c r="M3315" t="s">
        <v>253</v>
      </c>
      <c r="N3315" t="s">
        <v>393</v>
      </c>
      <c r="O3315">
        <v>16000000</v>
      </c>
      <c r="P3315">
        <v>2013</v>
      </c>
      <c r="Q3315">
        <v>6.2</v>
      </c>
    </row>
    <row r="3316" spans="1:17" hidden="1" x14ac:dyDescent="0.3">
      <c r="A3316" t="s">
        <v>9200</v>
      </c>
      <c r="B3316">
        <v>64</v>
      </c>
      <c r="C3316">
        <v>113</v>
      </c>
      <c r="D3316" t="s">
        <v>9015</v>
      </c>
      <c r="E3316">
        <v>146402</v>
      </c>
      <c r="F3316" t="s">
        <v>1608</v>
      </c>
      <c r="G3316" t="s">
        <v>9201</v>
      </c>
      <c r="H3316" t="s">
        <v>9202</v>
      </c>
      <c r="I3316">
        <v>9913</v>
      </c>
      <c r="J3316" t="s">
        <v>9203</v>
      </c>
      <c r="K3316">
        <v>38</v>
      </c>
      <c r="L3316" t="s">
        <v>1747</v>
      </c>
      <c r="M3316" t="s">
        <v>2210</v>
      </c>
      <c r="N3316" t="s">
        <v>393</v>
      </c>
      <c r="O3316">
        <v>4000000</v>
      </c>
      <c r="P3316">
        <v>2002</v>
      </c>
      <c r="Q3316">
        <v>7.7</v>
      </c>
    </row>
    <row r="3317" spans="1:17" hidden="1" x14ac:dyDescent="0.3">
      <c r="A3317" t="s">
        <v>9204</v>
      </c>
      <c r="B3317">
        <v>215</v>
      </c>
      <c r="C3317">
        <v>98</v>
      </c>
      <c r="D3317" t="s">
        <v>9206</v>
      </c>
      <c r="E3317">
        <v>18469</v>
      </c>
      <c r="F3317" t="s">
        <v>518</v>
      </c>
      <c r="G3317" t="s">
        <v>9205</v>
      </c>
      <c r="H3317" t="s">
        <v>9207</v>
      </c>
      <c r="I3317">
        <v>34263</v>
      </c>
      <c r="J3317" t="s">
        <v>7605</v>
      </c>
      <c r="K3317">
        <v>141</v>
      </c>
      <c r="L3317" t="s">
        <v>23</v>
      </c>
      <c r="M3317" t="s">
        <v>24</v>
      </c>
      <c r="N3317" t="s">
        <v>393</v>
      </c>
      <c r="O3317">
        <v>650000</v>
      </c>
      <c r="P3317">
        <v>2010</v>
      </c>
      <c r="Q3317">
        <v>6.5</v>
      </c>
    </row>
    <row r="3318" spans="1:17" hidden="1" x14ac:dyDescent="0.3">
      <c r="A3318" t="s">
        <v>3972</v>
      </c>
      <c r="B3318">
        <v>12</v>
      </c>
      <c r="C3318">
        <v>92</v>
      </c>
      <c r="D3318" t="s">
        <v>396</v>
      </c>
      <c r="E3318">
        <v>12836</v>
      </c>
      <c r="F3318" t="s">
        <v>992</v>
      </c>
      <c r="G3318" t="s">
        <v>4286</v>
      </c>
      <c r="H3318" t="s">
        <v>9208</v>
      </c>
      <c r="I3318">
        <v>1686</v>
      </c>
      <c r="J3318" t="s">
        <v>3341</v>
      </c>
      <c r="K3318">
        <v>28</v>
      </c>
      <c r="L3318" t="s">
        <v>23</v>
      </c>
      <c r="M3318" t="s">
        <v>24</v>
      </c>
      <c r="N3318" t="s">
        <v>393</v>
      </c>
      <c r="O3318">
        <v>4000000</v>
      </c>
      <c r="P3318">
        <v>1997</v>
      </c>
      <c r="Q3318">
        <v>5.8</v>
      </c>
    </row>
    <row r="3319" spans="1:17" hidden="1" x14ac:dyDescent="0.3">
      <c r="A3319" t="s">
        <v>9209</v>
      </c>
      <c r="B3319">
        <v>70</v>
      </c>
      <c r="C3319">
        <v>106</v>
      </c>
      <c r="D3319" t="s">
        <v>7683</v>
      </c>
      <c r="E3319">
        <v>20262</v>
      </c>
      <c r="F3319" t="s">
        <v>2110</v>
      </c>
      <c r="G3319" t="s">
        <v>1530</v>
      </c>
      <c r="H3319" t="s">
        <v>9210</v>
      </c>
      <c r="I3319">
        <v>1738</v>
      </c>
      <c r="J3319" t="s">
        <v>9211</v>
      </c>
      <c r="K3319">
        <v>10</v>
      </c>
      <c r="L3319" t="s">
        <v>7684</v>
      </c>
      <c r="M3319" t="s">
        <v>8555</v>
      </c>
      <c r="N3319" t="s">
        <v>3353</v>
      </c>
      <c r="O3319">
        <v>4000000</v>
      </c>
      <c r="P3319">
        <v>2014</v>
      </c>
      <c r="Q3319">
        <v>6.1</v>
      </c>
    </row>
    <row r="3320" spans="1:17" hidden="1" x14ac:dyDescent="0.3">
      <c r="A3320" t="s">
        <v>9212</v>
      </c>
      <c r="B3320">
        <v>34</v>
      </c>
      <c r="C3320">
        <v>168</v>
      </c>
      <c r="D3320" t="s">
        <v>1113</v>
      </c>
      <c r="F3320" t="s">
        <v>9213</v>
      </c>
      <c r="G3320" t="s">
        <v>4617</v>
      </c>
      <c r="H3320" t="s">
        <v>9214</v>
      </c>
      <c r="I3320">
        <v>6303</v>
      </c>
      <c r="J3320" t="s">
        <v>9215</v>
      </c>
      <c r="K3320">
        <v>129</v>
      </c>
      <c r="L3320" t="s">
        <v>23</v>
      </c>
      <c r="M3320" t="s">
        <v>24</v>
      </c>
      <c r="N3320" t="s">
        <v>64</v>
      </c>
      <c r="O3320">
        <v>4000000</v>
      </c>
      <c r="P3320">
        <v>1972</v>
      </c>
      <c r="Q3320">
        <v>7.6</v>
      </c>
    </row>
    <row r="3321" spans="1:17" hidden="1" x14ac:dyDescent="0.3">
      <c r="A3321" t="s">
        <v>4856</v>
      </c>
      <c r="B3321">
        <v>39</v>
      </c>
      <c r="C3321">
        <v>93</v>
      </c>
      <c r="D3321" t="s">
        <v>5092</v>
      </c>
      <c r="F3321" t="s">
        <v>3792</v>
      </c>
      <c r="G3321" t="s">
        <v>9217</v>
      </c>
      <c r="H3321" t="s">
        <v>9218</v>
      </c>
      <c r="I3321">
        <v>4146</v>
      </c>
      <c r="J3321" t="s">
        <v>9219</v>
      </c>
      <c r="K3321">
        <v>29</v>
      </c>
      <c r="L3321" t="s">
        <v>23</v>
      </c>
      <c r="M3321" t="s">
        <v>24</v>
      </c>
      <c r="N3321" t="s">
        <v>393</v>
      </c>
      <c r="O3321">
        <v>4000000</v>
      </c>
      <c r="P3321">
        <v>2016</v>
      </c>
      <c r="Q3321">
        <v>4.7</v>
      </c>
    </row>
    <row r="3322" spans="1:17" hidden="1" x14ac:dyDescent="0.3">
      <c r="A3322" t="s">
        <v>1378</v>
      </c>
      <c r="B3322">
        <v>1</v>
      </c>
      <c r="C3322">
        <v>141</v>
      </c>
      <c r="D3322" t="s">
        <v>316</v>
      </c>
      <c r="F3322" t="s">
        <v>1379</v>
      </c>
      <c r="G3322" t="s">
        <v>563</v>
      </c>
      <c r="H3322" t="s">
        <v>1380</v>
      </c>
      <c r="I3322">
        <v>67</v>
      </c>
      <c r="J3322" t="s">
        <v>1032</v>
      </c>
      <c r="K3322">
        <v>1</v>
      </c>
      <c r="L3322" t="s">
        <v>23</v>
      </c>
      <c r="M3322" t="s">
        <v>24</v>
      </c>
      <c r="N3322" t="s">
        <v>25</v>
      </c>
      <c r="O3322">
        <v>100000000</v>
      </c>
      <c r="P3322">
        <v>2016</v>
      </c>
      <c r="Q3322">
        <v>6</v>
      </c>
    </row>
    <row r="3323" spans="1:17" hidden="1" x14ac:dyDescent="0.3">
      <c r="A3323" t="s">
        <v>8736</v>
      </c>
      <c r="B3323">
        <v>62</v>
      </c>
      <c r="C3323">
        <v>120</v>
      </c>
      <c r="D3323" t="s">
        <v>7472</v>
      </c>
      <c r="F3323" t="s">
        <v>3534</v>
      </c>
      <c r="G3323" t="s">
        <v>9220</v>
      </c>
      <c r="H3323" t="s">
        <v>9221</v>
      </c>
      <c r="I3323">
        <v>23713</v>
      </c>
      <c r="J3323" t="s">
        <v>8748</v>
      </c>
      <c r="K3323">
        <v>167</v>
      </c>
      <c r="L3323" t="s">
        <v>23</v>
      </c>
      <c r="M3323" t="s">
        <v>38</v>
      </c>
      <c r="N3323" t="s">
        <v>3586</v>
      </c>
      <c r="O3323">
        <v>2000000</v>
      </c>
      <c r="P3323">
        <v>1966</v>
      </c>
      <c r="Q3323">
        <v>7.9</v>
      </c>
    </row>
    <row r="3324" spans="1:17" hidden="1" x14ac:dyDescent="0.3">
      <c r="A3324" t="s">
        <v>5680</v>
      </c>
      <c r="B3324">
        <v>161</v>
      </c>
      <c r="C3324">
        <v>121</v>
      </c>
      <c r="D3324" t="s">
        <v>1079</v>
      </c>
      <c r="F3324" t="s">
        <v>147</v>
      </c>
      <c r="G3324" t="s">
        <v>3357</v>
      </c>
      <c r="H3324" t="s">
        <v>9222</v>
      </c>
      <c r="I3324">
        <v>103493</v>
      </c>
      <c r="J3324" t="s">
        <v>8719</v>
      </c>
      <c r="K3324">
        <v>317</v>
      </c>
      <c r="L3324" t="s">
        <v>23</v>
      </c>
      <c r="M3324" t="s">
        <v>24</v>
      </c>
      <c r="N3324" t="s">
        <v>393</v>
      </c>
      <c r="O3324">
        <v>3800000</v>
      </c>
      <c r="P3324">
        <v>1976</v>
      </c>
      <c r="Q3324">
        <v>8.1</v>
      </c>
    </row>
    <row r="3325" spans="1:17" hidden="1" x14ac:dyDescent="0.3">
      <c r="A3325" t="s">
        <v>9223</v>
      </c>
      <c r="B3325">
        <v>157</v>
      </c>
      <c r="C3325">
        <v>226</v>
      </c>
      <c r="D3325" t="s">
        <v>9225</v>
      </c>
      <c r="E3325">
        <v>198655278</v>
      </c>
      <c r="F3325" t="s">
        <v>1243</v>
      </c>
      <c r="G3325" t="s">
        <v>9224</v>
      </c>
      <c r="H3325" t="s">
        <v>9226</v>
      </c>
      <c r="I3325">
        <v>215340</v>
      </c>
      <c r="J3325" t="s">
        <v>9227</v>
      </c>
      <c r="K3325">
        <v>706</v>
      </c>
      <c r="L3325" t="s">
        <v>23</v>
      </c>
      <c r="M3325" t="s">
        <v>24</v>
      </c>
      <c r="N3325" t="s">
        <v>190</v>
      </c>
      <c r="O3325">
        <v>3977000</v>
      </c>
      <c r="P3325">
        <v>1939</v>
      </c>
      <c r="Q3325">
        <v>8.1999999999999993</v>
      </c>
    </row>
    <row r="3326" spans="1:17" hidden="1" x14ac:dyDescent="0.3">
      <c r="A3326" t="s">
        <v>9228</v>
      </c>
      <c r="B3326">
        <v>31</v>
      </c>
      <c r="C3326">
        <v>104</v>
      </c>
      <c r="D3326" t="s">
        <v>7778</v>
      </c>
      <c r="E3326">
        <v>143653</v>
      </c>
      <c r="F3326" t="s">
        <v>992</v>
      </c>
      <c r="G3326" t="s">
        <v>258</v>
      </c>
      <c r="H3326" t="s">
        <v>9229</v>
      </c>
      <c r="I3326">
        <v>1177</v>
      </c>
      <c r="J3326" t="s">
        <v>9230</v>
      </c>
      <c r="K3326">
        <v>10</v>
      </c>
      <c r="L3326" t="s">
        <v>23</v>
      </c>
      <c r="M3326" t="s">
        <v>38</v>
      </c>
      <c r="N3326" t="s">
        <v>25</v>
      </c>
      <c r="O3326">
        <v>4000000</v>
      </c>
      <c r="P3326">
        <v>2014</v>
      </c>
      <c r="Q3326">
        <v>6</v>
      </c>
    </row>
    <row r="3327" spans="1:17" hidden="1" x14ac:dyDescent="0.3">
      <c r="A3327" t="s">
        <v>8717</v>
      </c>
      <c r="B3327">
        <v>53</v>
      </c>
      <c r="C3327">
        <v>152</v>
      </c>
      <c r="D3327" t="s">
        <v>934</v>
      </c>
      <c r="E3327">
        <v>14873</v>
      </c>
      <c r="F3327" t="s">
        <v>9232</v>
      </c>
      <c r="G3327" t="s">
        <v>9231</v>
      </c>
      <c r="H3327" t="s">
        <v>9233</v>
      </c>
      <c r="I3327">
        <v>5294</v>
      </c>
      <c r="J3327" t="s">
        <v>8718</v>
      </c>
      <c r="K3327">
        <v>67</v>
      </c>
      <c r="L3327" t="s">
        <v>23</v>
      </c>
      <c r="M3327" t="s">
        <v>24</v>
      </c>
      <c r="N3327" t="s">
        <v>3586</v>
      </c>
      <c r="O3327">
        <v>3800000</v>
      </c>
      <c r="P3327">
        <v>1965</v>
      </c>
      <c r="Q3327">
        <v>6.8</v>
      </c>
    </row>
    <row r="3328" spans="1:17" hidden="1" x14ac:dyDescent="0.3">
      <c r="A3328" t="s">
        <v>9234</v>
      </c>
      <c r="B3328">
        <v>21</v>
      </c>
      <c r="C3328">
        <v>107</v>
      </c>
      <c r="D3328" t="s">
        <v>9237</v>
      </c>
      <c r="E3328">
        <v>8000000</v>
      </c>
      <c r="F3328" t="s">
        <v>9236</v>
      </c>
      <c r="G3328" t="s">
        <v>9235</v>
      </c>
      <c r="H3328" t="s">
        <v>9238</v>
      </c>
      <c r="I3328">
        <v>3167</v>
      </c>
      <c r="J3328" t="s">
        <v>9239</v>
      </c>
      <c r="K3328">
        <v>90</v>
      </c>
      <c r="L3328" t="s">
        <v>23</v>
      </c>
      <c r="M3328" t="s">
        <v>24</v>
      </c>
      <c r="N3328" t="s">
        <v>8218</v>
      </c>
      <c r="O3328">
        <v>3768785</v>
      </c>
      <c r="P3328">
        <v>1950</v>
      </c>
      <c r="Q3328">
        <v>7</v>
      </c>
    </row>
    <row r="3329" spans="1:17" hidden="1" x14ac:dyDescent="0.3">
      <c r="A3329" t="s">
        <v>9242</v>
      </c>
      <c r="B3329">
        <v>78</v>
      </c>
      <c r="C3329">
        <v>95</v>
      </c>
      <c r="D3329" t="s">
        <v>1899</v>
      </c>
      <c r="E3329">
        <v>37606</v>
      </c>
      <c r="F3329" t="s">
        <v>5220</v>
      </c>
      <c r="G3329" t="s">
        <v>4752</v>
      </c>
      <c r="H3329" t="s">
        <v>9243</v>
      </c>
      <c r="I3329">
        <v>31836</v>
      </c>
      <c r="J3329" t="s">
        <v>7329</v>
      </c>
      <c r="K3329">
        <v>90</v>
      </c>
      <c r="L3329" t="s">
        <v>23</v>
      </c>
      <c r="M3329" t="s">
        <v>183</v>
      </c>
      <c r="N3329" t="s">
        <v>393</v>
      </c>
      <c r="O3329">
        <v>3500000</v>
      </c>
      <c r="P3329">
        <v>2009</v>
      </c>
      <c r="Q3329">
        <v>6.8</v>
      </c>
    </row>
    <row r="3330" spans="1:17" hidden="1" x14ac:dyDescent="0.3">
      <c r="A3330" t="s">
        <v>9244</v>
      </c>
      <c r="B3330">
        <v>41</v>
      </c>
      <c r="C3330">
        <v>102</v>
      </c>
      <c r="D3330" t="s">
        <v>9247</v>
      </c>
      <c r="E3330">
        <v>2956000</v>
      </c>
      <c r="F3330" t="s">
        <v>9246</v>
      </c>
      <c r="G3330" t="s">
        <v>9245</v>
      </c>
      <c r="H3330" t="s">
        <v>9248</v>
      </c>
      <c r="I3330">
        <v>3258</v>
      </c>
      <c r="J3330" t="s">
        <v>9249</v>
      </c>
      <c r="K3330">
        <v>54</v>
      </c>
      <c r="L3330" t="s">
        <v>23</v>
      </c>
      <c r="M3330" t="s">
        <v>24</v>
      </c>
      <c r="N3330" t="s">
        <v>3586</v>
      </c>
      <c r="O3330">
        <v>3700000</v>
      </c>
      <c r="P3330">
        <v>1948</v>
      </c>
      <c r="Q3330">
        <v>7.1</v>
      </c>
    </row>
    <row r="3331" spans="1:17" hidden="1" x14ac:dyDescent="0.3">
      <c r="A3331" t="s">
        <v>9250</v>
      </c>
      <c r="B3331">
        <v>61</v>
      </c>
      <c r="C3331">
        <v>99</v>
      </c>
      <c r="D3331" t="s">
        <v>9251</v>
      </c>
      <c r="E3331">
        <v>19959</v>
      </c>
      <c r="F3331" t="s">
        <v>2110</v>
      </c>
      <c r="G3331" t="s">
        <v>6471</v>
      </c>
      <c r="H3331" t="s">
        <v>9252</v>
      </c>
      <c r="I3331">
        <v>3579</v>
      </c>
      <c r="J3331" t="s">
        <v>3911</v>
      </c>
      <c r="K3331">
        <v>14</v>
      </c>
      <c r="L3331" t="s">
        <v>23</v>
      </c>
      <c r="M3331" t="s">
        <v>4974</v>
      </c>
      <c r="N3331" t="s">
        <v>393</v>
      </c>
      <c r="O3331">
        <v>3800000</v>
      </c>
      <c r="P3331">
        <v>2009</v>
      </c>
      <c r="Q3331">
        <v>6.9</v>
      </c>
    </row>
    <row r="3332" spans="1:17" hidden="1" x14ac:dyDescent="0.3">
      <c r="A3332" t="s">
        <v>6504</v>
      </c>
      <c r="B3332">
        <v>112</v>
      </c>
      <c r="C3332">
        <v>109</v>
      </c>
      <c r="D3332" t="s">
        <v>485</v>
      </c>
      <c r="E3332">
        <v>2706659</v>
      </c>
      <c r="F3332" t="s">
        <v>1608</v>
      </c>
      <c r="G3332" t="s">
        <v>2888</v>
      </c>
      <c r="H3332" t="s">
        <v>9253</v>
      </c>
      <c r="I3332">
        <v>17770</v>
      </c>
      <c r="J3332" t="s">
        <v>996</v>
      </c>
      <c r="K3332">
        <v>172</v>
      </c>
      <c r="L3332" t="s">
        <v>23</v>
      </c>
      <c r="M3332" t="s">
        <v>38</v>
      </c>
      <c r="N3332" t="s">
        <v>393</v>
      </c>
      <c r="O3332">
        <v>2000000</v>
      </c>
      <c r="P3332">
        <v>2006</v>
      </c>
      <c r="Q3332">
        <v>6.9</v>
      </c>
    </row>
    <row r="3333" spans="1:17" hidden="1" x14ac:dyDescent="0.3">
      <c r="A3333" t="s">
        <v>3091</v>
      </c>
      <c r="B3333">
        <v>349</v>
      </c>
      <c r="C3333">
        <v>113</v>
      </c>
      <c r="D3333" t="s">
        <v>157</v>
      </c>
      <c r="E3333">
        <v>61094903</v>
      </c>
      <c r="F3333" t="s">
        <v>758</v>
      </c>
      <c r="G3333" t="s">
        <v>85</v>
      </c>
      <c r="H3333" t="s">
        <v>3812</v>
      </c>
      <c r="I3333">
        <v>210548</v>
      </c>
      <c r="J3333" t="s">
        <v>3813</v>
      </c>
      <c r="K3333">
        <v>332</v>
      </c>
      <c r="L3333" t="s">
        <v>23</v>
      </c>
      <c r="M3333" t="s">
        <v>38</v>
      </c>
      <c r="N3333" t="s">
        <v>25</v>
      </c>
      <c r="O3333">
        <v>30000000</v>
      </c>
      <c r="P3333">
        <v>2011</v>
      </c>
      <c r="Q3333">
        <v>6.9</v>
      </c>
    </row>
    <row r="3334" spans="1:17" hidden="1" x14ac:dyDescent="0.3">
      <c r="A3334" t="s">
        <v>7089</v>
      </c>
      <c r="B3334">
        <v>122</v>
      </c>
      <c r="C3334">
        <v>91</v>
      </c>
      <c r="D3334" t="s">
        <v>95</v>
      </c>
      <c r="E3334">
        <v>45857453</v>
      </c>
      <c r="F3334" t="s">
        <v>3303</v>
      </c>
      <c r="G3334" t="s">
        <v>131</v>
      </c>
      <c r="H3334" t="s">
        <v>9255</v>
      </c>
      <c r="I3334">
        <v>82232</v>
      </c>
      <c r="J3334" t="s">
        <v>9256</v>
      </c>
      <c r="K3334">
        <v>174</v>
      </c>
      <c r="L3334" t="s">
        <v>23</v>
      </c>
      <c r="M3334" t="s">
        <v>38</v>
      </c>
      <c r="N3334" t="s">
        <v>393</v>
      </c>
      <c r="O3334">
        <v>3500000</v>
      </c>
      <c r="P3334">
        <v>1997</v>
      </c>
      <c r="Q3334">
        <v>7.2</v>
      </c>
    </row>
    <row r="3335" spans="1:17" hidden="1" x14ac:dyDescent="0.3">
      <c r="A3335" t="s">
        <v>9257</v>
      </c>
      <c r="B3335">
        <v>134</v>
      </c>
      <c r="C3335">
        <v>88</v>
      </c>
      <c r="D3335" t="s">
        <v>9259</v>
      </c>
      <c r="E3335">
        <v>83400000</v>
      </c>
      <c r="F3335" t="s">
        <v>1068</v>
      </c>
      <c r="G3335" t="s">
        <v>9258</v>
      </c>
      <c r="H3335" t="s">
        <v>9260</v>
      </c>
      <c r="I3335">
        <v>160281</v>
      </c>
      <c r="J3335" t="s">
        <v>9261</v>
      </c>
      <c r="K3335">
        <v>427</v>
      </c>
      <c r="L3335" t="s">
        <v>23</v>
      </c>
      <c r="M3335" t="s">
        <v>24</v>
      </c>
      <c r="N3335" t="s">
        <v>64</v>
      </c>
      <c r="O3335">
        <v>3500000</v>
      </c>
      <c r="P3335">
        <v>1980</v>
      </c>
      <c r="Q3335">
        <v>7.8</v>
      </c>
    </row>
    <row r="3336" spans="1:17" hidden="1" x14ac:dyDescent="0.3">
      <c r="A3336" t="s">
        <v>1920</v>
      </c>
      <c r="B3336">
        <v>20</v>
      </c>
      <c r="C3336">
        <v>97</v>
      </c>
      <c r="D3336" t="s">
        <v>3779</v>
      </c>
      <c r="E3336">
        <v>27900000</v>
      </c>
      <c r="F3336" t="s">
        <v>1608</v>
      </c>
      <c r="G3336" t="s">
        <v>2389</v>
      </c>
      <c r="H3336" t="s">
        <v>9262</v>
      </c>
      <c r="I3336">
        <v>74626</v>
      </c>
      <c r="J3336" t="s">
        <v>3015</v>
      </c>
      <c r="K3336">
        <v>157</v>
      </c>
      <c r="L3336" t="s">
        <v>23</v>
      </c>
      <c r="M3336" t="s">
        <v>24</v>
      </c>
      <c r="N3336" t="s">
        <v>393</v>
      </c>
      <c r="O3336">
        <v>3500000</v>
      </c>
      <c r="P3336">
        <v>1995</v>
      </c>
      <c r="Q3336">
        <v>7.3</v>
      </c>
    </row>
    <row r="3337" spans="1:17" hidden="1" x14ac:dyDescent="0.3">
      <c r="A3337" t="s">
        <v>1673</v>
      </c>
      <c r="B3337">
        <v>28</v>
      </c>
      <c r="C3337">
        <v>97</v>
      </c>
      <c r="D3337" t="s">
        <v>530</v>
      </c>
      <c r="E3337">
        <v>27900000</v>
      </c>
      <c r="F3337" t="s">
        <v>1359</v>
      </c>
      <c r="G3337" t="s">
        <v>1795</v>
      </c>
      <c r="H3337" t="s">
        <v>9263</v>
      </c>
      <c r="I3337">
        <v>39508</v>
      </c>
      <c r="J3337" t="s">
        <v>7067</v>
      </c>
      <c r="K3337">
        <v>96</v>
      </c>
      <c r="L3337" t="s">
        <v>23</v>
      </c>
      <c r="M3337" t="s">
        <v>24</v>
      </c>
      <c r="N3337" t="s">
        <v>393</v>
      </c>
      <c r="O3337">
        <v>3500000</v>
      </c>
      <c r="P3337">
        <v>1993</v>
      </c>
      <c r="Q3337">
        <v>7.5</v>
      </c>
    </row>
    <row r="3338" spans="1:17" hidden="1" x14ac:dyDescent="0.3">
      <c r="A3338" t="s">
        <v>9264</v>
      </c>
      <c r="B3338">
        <v>95</v>
      </c>
      <c r="C3338">
        <v>85</v>
      </c>
      <c r="D3338" t="s">
        <v>4644</v>
      </c>
      <c r="E3338">
        <v>14000000</v>
      </c>
      <c r="F3338" t="s">
        <v>4669</v>
      </c>
      <c r="G3338" t="s">
        <v>2853</v>
      </c>
      <c r="H3338" t="s">
        <v>9265</v>
      </c>
      <c r="I3338">
        <v>15956</v>
      </c>
      <c r="J3338" t="s">
        <v>9111</v>
      </c>
      <c r="K3338">
        <v>118</v>
      </c>
      <c r="L3338" t="s">
        <v>23</v>
      </c>
      <c r="M3338" t="s">
        <v>24</v>
      </c>
      <c r="N3338" t="s">
        <v>393</v>
      </c>
      <c r="O3338">
        <v>3500000</v>
      </c>
      <c r="P3338">
        <v>1987</v>
      </c>
      <c r="Q3338">
        <v>6</v>
      </c>
    </row>
    <row r="3339" spans="1:17" hidden="1" x14ac:dyDescent="0.3">
      <c r="A3339" t="s">
        <v>9266</v>
      </c>
      <c r="B3339">
        <v>425</v>
      </c>
      <c r="C3339">
        <v>92</v>
      </c>
      <c r="D3339" t="s">
        <v>4610</v>
      </c>
      <c r="E3339">
        <v>25138292</v>
      </c>
      <c r="F3339" t="s">
        <v>3079</v>
      </c>
      <c r="G3339" t="s">
        <v>9267</v>
      </c>
      <c r="H3339" t="s">
        <v>9268</v>
      </c>
      <c r="I3339">
        <v>66483</v>
      </c>
      <c r="J3339" t="s">
        <v>811</v>
      </c>
      <c r="K3339">
        <v>452</v>
      </c>
      <c r="L3339" t="s">
        <v>23</v>
      </c>
      <c r="M3339" t="s">
        <v>24</v>
      </c>
      <c r="N3339" t="s">
        <v>393</v>
      </c>
      <c r="O3339">
        <v>3500000</v>
      </c>
      <c r="P3339">
        <v>2015</v>
      </c>
      <c r="Q3339">
        <v>6.8</v>
      </c>
    </row>
    <row r="3340" spans="1:17" hidden="1" x14ac:dyDescent="0.3">
      <c r="A3340" t="s">
        <v>9269</v>
      </c>
      <c r="B3340">
        <v>19</v>
      </c>
      <c r="C3340">
        <v>93</v>
      </c>
      <c r="D3340" t="s">
        <v>9271</v>
      </c>
      <c r="E3340">
        <v>10305534</v>
      </c>
      <c r="F3340" t="s">
        <v>1068</v>
      </c>
      <c r="G3340" t="s">
        <v>9270</v>
      </c>
      <c r="H3340" t="s">
        <v>9272</v>
      </c>
      <c r="I3340">
        <v>1721</v>
      </c>
      <c r="J3340" t="s">
        <v>9273</v>
      </c>
      <c r="K3340">
        <v>38</v>
      </c>
      <c r="L3340" t="s">
        <v>23</v>
      </c>
      <c r="M3340" t="s">
        <v>24</v>
      </c>
      <c r="N3340" t="s">
        <v>393</v>
      </c>
      <c r="O3340">
        <v>3500000</v>
      </c>
      <c r="P3340">
        <v>1998</v>
      </c>
      <c r="Q3340">
        <v>3.9</v>
      </c>
    </row>
    <row r="3341" spans="1:17" hidden="1" x14ac:dyDescent="0.3">
      <c r="A3341" t="s">
        <v>9216</v>
      </c>
      <c r="B3341">
        <v>43</v>
      </c>
      <c r="C3341">
        <v>96</v>
      </c>
      <c r="D3341" t="s">
        <v>4059</v>
      </c>
      <c r="E3341">
        <v>9449219</v>
      </c>
      <c r="F3341" t="s">
        <v>918</v>
      </c>
      <c r="G3341" t="s">
        <v>6492</v>
      </c>
      <c r="H3341" t="s">
        <v>9274</v>
      </c>
      <c r="I3341">
        <v>13949</v>
      </c>
      <c r="J3341" t="s">
        <v>9275</v>
      </c>
      <c r="K3341">
        <v>98</v>
      </c>
      <c r="L3341" t="s">
        <v>23</v>
      </c>
      <c r="M3341" t="s">
        <v>24</v>
      </c>
      <c r="N3341" t="s">
        <v>393</v>
      </c>
      <c r="O3341">
        <v>3500000</v>
      </c>
      <c r="P3341">
        <v>1996</v>
      </c>
      <c r="Q3341">
        <v>6.1</v>
      </c>
    </row>
    <row r="3342" spans="1:17" hidden="1" x14ac:dyDescent="0.3">
      <c r="A3342" t="s">
        <v>728</v>
      </c>
      <c r="B3342">
        <v>127</v>
      </c>
      <c r="C3342">
        <v>105</v>
      </c>
      <c r="D3342" t="s">
        <v>338</v>
      </c>
      <c r="E3342">
        <v>6390032</v>
      </c>
      <c r="F3342" t="s">
        <v>992</v>
      </c>
      <c r="G3342" t="s">
        <v>6824</v>
      </c>
      <c r="H3342" t="s">
        <v>9276</v>
      </c>
      <c r="I3342">
        <v>24977</v>
      </c>
      <c r="J3342" t="s">
        <v>4512</v>
      </c>
      <c r="K3342">
        <v>229</v>
      </c>
      <c r="L3342" t="s">
        <v>23</v>
      </c>
      <c r="M3342" t="s">
        <v>24</v>
      </c>
      <c r="N3342" t="s">
        <v>393</v>
      </c>
      <c r="O3342">
        <v>3500000</v>
      </c>
      <c r="P3342">
        <v>1998</v>
      </c>
      <c r="Q3342">
        <v>7.5</v>
      </c>
    </row>
    <row r="3343" spans="1:17" hidden="1" x14ac:dyDescent="0.3">
      <c r="A3343" t="s">
        <v>5881</v>
      </c>
      <c r="B3343">
        <v>262</v>
      </c>
      <c r="C3343">
        <v>129</v>
      </c>
      <c r="D3343" t="s">
        <v>9278</v>
      </c>
      <c r="E3343">
        <v>20167424</v>
      </c>
      <c r="F3343" t="s">
        <v>1232</v>
      </c>
      <c r="G3343" t="s">
        <v>9277</v>
      </c>
      <c r="H3343" t="s">
        <v>9279</v>
      </c>
      <c r="I3343">
        <v>131831</v>
      </c>
      <c r="J3343" t="s">
        <v>9280</v>
      </c>
      <c r="K3343">
        <v>231</v>
      </c>
      <c r="L3343" t="s">
        <v>1747</v>
      </c>
      <c r="M3343" t="s">
        <v>9281</v>
      </c>
      <c r="N3343" t="s">
        <v>393</v>
      </c>
      <c r="O3343">
        <v>2000000</v>
      </c>
      <c r="P3343">
        <v>2009</v>
      </c>
      <c r="Q3343">
        <v>8.1999999999999993</v>
      </c>
    </row>
    <row r="3344" spans="1:17" hidden="1" x14ac:dyDescent="0.3">
      <c r="A3344" t="s">
        <v>52</v>
      </c>
      <c r="B3344">
        <v>252</v>
      </c>
      <c r="C3344">
        <v>37</v>
      </c>
      <c r="D3344" t="s">
        <v>7811</v>
      </c>
      <c r="E3344">
        <v>5923044</v>
      </c>
      <c r="F3344" t="s">
        <v>4669</v>
      </c>
      <c r="G3344" t="s">
        <v>9282</v>
      </c>
      <c r="H3344" t="s">
        <v>9283</v>
      </c>
      <c r="I3344">
        <v>113451</v>
      </c>
      <c r="J3344" t="s">
        <v>9284</v>
      </c>
      <c r="K3344">
        <v>537</v>
      </c>
      <c r="L3344" t="s">
        <v>23</v>
      </c>
      <c r="M3344" t="s">
        <v>24</v>
      </c>
      <c r="N3344" t="s">
        <v>4293</v>
      </c>
      <c r="O3344">
        <v>3600000</v>
      </c>
      <c r="P3344">
        <v>1987</v>
      </c>
      <c r="Q3344">
        <v>7.8</v>
      </c>
    </row>
    <row r="3345" spans="1:17" hidden="1" x14ac:dyDescent="0.3">
      <c r="A3345" t="s">
        <v>9285</v>
      </c>
      <c r="B3345">
        <v>31</v>
      </c>
      <c r="C3345">
        <v>81</v>
      </c>
      <c r="D3345" t="s">
        <v>1440</v>
      </c>
      <c r="E3345">
        <v>3293258</v>
      </c>
      <c r="F3345" t="s">
        <v>9286</v>
      </c>
      <c r="G3345" t="s">
        <v>5472</v>
      </c>
      <c r="H3345" t="s">
        <v>9287</v>
      </c>
      <c r="I3345">
        <v>11399</v>
      </c>
      <c r="J3345" t="s">
        <v>4086</v>
      </c>
      <c r="K3345">
        <v>131</v>
      </c>
      <c r="L3345" t="s">
        <v>23</v>
      </c>
      <c r="M3345" t="s">
        <v>24</v>
      </c>
      <c r="N3345" t="s">
        <v>25</v>
      </c>
      <c r="O3345">
        <v>3000000</v>
      </c>
      <c r="P3345">
        <v>2001</v>
      </c>
      <c r="Q3345">
        <v>5.2</v>
      </c>
    </row>
    <row r="3346" spans="1:17" hidden="1" x14ac:dyDescent="0.3">
      <c r="A3346" t="s">
        <v>9288</v>
      </c>
      <c r="B3346">
        <v>39</v>
      </c>
      <c r="C3346">
        <v>106</v>
      </c>
      <c r="D3346" t="s">
        <v>9290</v>
      </c>
      <c r="E3346">
        <v>886410</v>
      </c>
      <c r="F3346" t="s">
        <v>3854</v>
      </c>
      <c r="G3346" t="s">
        <v>9289</v>
      </c>
      <c r="H3346" t="s">
        <v>9291</v>
      </c>
      <c r="I3346">
        <v>1024</v>
      </c>
      <c r="J3346" t="s">
        <v>9292</v>
      </c>
      <c r="K3346">
        <v>494</v>
      </c>
      <c r="L3346" t="s">
        <v>1747</v>
      </c>
      <c r="M3346" t="s">
        <v>1823</v>
      </c>
      <c r="N3346" t="s">
        <v>393</v>
      </c>
      <c r="O3346">
        <v>3500000</v>
      </c>
      <c r="P3346">
        <v>1998</v>
      </c>
      <c r="Q3346">
        <v>6.8</v>
      </c>
    </row>
    <row r="3347" spans="1:17" hidden="1" x14ac:dyDescent="0.3">
      <c r="A3347" t="s">
        <v>9293</v>
      </c>
      <c r="B3347">
        <v>337</v>
      </c>
      <c r="C3347">
        <v>103</v>
      </c>
      <c r="D3347" t="s">
        <v>9296</v>
      </c>
      <c r="E3347">
        <v>252652</v>
      </c>
      <c r="F3347" t="s">
        <v>9295</v>
      </c>
      <c r="G3347" t="s">
        <v>9294</v>
      </c>
      <c r="H3347" t="s">
        <v>9297</v>
      </c>
      <c r="I3347">
        <v>54104</v>
      </c>
      <c r="J3347" t="s">
        <v>9298</v>
      </c>
      <c r="K3347">
        <v>199</v>
      </c>
      <c r="L3347" t="s">
        <v>8813</v>
      </c>
      <c r="M3347" t="s">
        <v>6843</v>
      </c>
      <c r="N3347" t="s">
        <v>25</v>
      </c>
      <c r="O3347">
        <v>19900000</v>
      </c>
      <c r="P3347">
        <v>2010</v>
      </c>
      <c r="Q3347">
        <v>7</v>
      </c>
    </row>
    <row r="3348" spans="1:17" hidden="1" x14ac:dyDescent="0.3">
      <c r="A3348" t="s">
        <v>9299</v>
      </c>
      <c r="B3348">
        <v>30</v>
      </c>
      <c r="C3348">
        <v>101</v>
      </c>
      <c r="D3348" t="s">
        <v>994</v>
      </c>
      <c r="E3348">
        <v>220234</v>
      </c>
      <c r="F3348" t="s">
        <v>1073</v>
      </c>
      <c r="G3348" t="s">
        <v>281</v>
      </c>
      <c r="H3348" t="s">
        <v>9300</v>
      </c>
      <c r="I3348">
        <v>1950</v>
      </c>
      <c r="J3348" t="s">
        <v>1402</v>
      </c>
      <c r="K3348">
        <v>24</v>
      </c>
      <c r="L3348" t="s">
        <v>23</v>
      </c>
      <c r="M3348" t="s">
        <v>24</v>
      </c>
      <c r="N3348" t="s">
        <v>393</v>
      </c>
      <c r="O3348">
        <v>3500000</v>
      </c>
      <c r="P3348">
        <v>2006</v>
      </c>
      <c r="Q3348">
        <v>6.5</v>
      </c>
    </row>
    <row r="3349" spans="1:17" hidden="1" x14ac:dyDescent="0.3">
      <c r="A3349" t="s">
        <v>2873</v>
      </c>
      <c r="B3349">
        <v>265</v>
      </c>
      <c r="C3349">
        <v>102</v>
      </c>
      <c r="D3349" t="s">
        <v>1343</v>
      </c>
      <c r="E3349">
        <v>34350553</v>
      </c>
      <c r="F3349" t="s">
        <v>1218</v>
      </c>
      <c r="G3349" t="s">
        <v>2874</v>
      </c>
      <c r="H3349" t="s">
        <v>2875</v>
      </c>
      <c r="I3349">
        <v>104072</v>
      </c>
      <c r="J3349" t="s">
        <v>1463</v>
      </c>
      <c r="K3349">
        <v>207</v>
      </c>
      <c r="L3349" t="s">
        <v>23</v>
      </c>
      <c r="M3349" t="s">
        <v>24</v>
      </c>
      <c r="N3349" t="s">
        <v>393</v>
      </c>
      <c r="O3349">
        <v>68000000</v>
      </c>
      <c r="P3349">
        <v>2012</v>
      </c>
      <c r="Q3349">
        <v>5.7</v>
      </c>
    </row>
    <row r="3350" spans="1:17" hidden="1" x14ac:dyDescent="0.3">
      <c r="A3350" t="s">
        <v>9301</v>
      </c>
      <c r="B3350">
        <v>50</v>
      </c>
      <c r="C3350">
        <v>98</v>
      </c>
      <c r="D3350" t="s">
        <v>1248</v>
      </c>
      <c r="E3350">
        <v>101228</v>
      </c>
      <c r="F3350" t="s">
        <v>1608</v>
      </c>
      <c r="G3350" t="s">
        <v>816</v>
      </c>
      <c r="H3350" t="s">
        <v>9302</v>
      </c>
      <c r="I3350">
        <v>7228</v>
      </c>
      <c r="J3350" t="s">
        <v>5018</v>
      </c>
      <c r="K3350">
        <v>53</v>
      </c>
      <c r="L3350" t="s">
        <v>23</v>
      </c>
      <c r="M3350" t="s">
        <v>24</v>
      </c>
      <c r="N3350" t="s">
        <v>393</v>
      </c>
      <c r="O3350">
        <v>3500000</v>
      </c>
      <c r="P3350">
        <v>2005</v>
      </c>
      <c r="Q3350">
        <v>6.4</v>
      </c>
    </row>
    <row r="3351" spans="1:17" hidden="1" x14ac:dyDescent="0.3">
      <c r="A3351" t="s">
        <v>3107</v>
      </c>
      <c r="B3351">
        <v>50</v>
      </c>
      <c r="C3351">
        <v>91</v>
      </c>
      <c r="D3351" t="s">
        <v>453</v>
      </c>
      <c r="E3351">
        <v>96793</v>
      </c>
      <c r="F3351" t="s">
        <v>924</v>
      </c>
      <c r="G3351" t="s">
        <v>6098</v>
      </c>
      <c r="H3351" t="s">
        <v>9303</v>
      </c>
      <c r="I3351">
        <v>12188</v>
      </c>
      <c r="J3351" t="s">
        <v>3093</v>
      </c>
      <c r="K3351">
        <v>135</v>
      </c>
      <c r="L3351" t="s">
        <v>23</v>
      </c>
      <c r="M3351" t="s">
        <v>24</v>
      </c>
      <c r="N3351" t="s">
        <v>25</v>
      </c>
      <c r="O3351">
        <v>3500000</v>
      </c>
      <c r="P3351">
        <v>2004</v>
      </c>
      <c r="Q3351">
        <v>5.3</v>
      </c>
    </row>
    <row r="3352" spans="1:17" hidden="1" x14ac:dyDescent="0.3">
      <c r="A3352" t="s">
        <v>9305</v>
      </c>
      <c r="B3352">
        <v>3</v>
      </c>
      <c r="C3352">
        <v>90</v>
      </c>
      <c r="D3352" t="s">
        <v>267</v>
      </c>
      <c r="F3352" t="s">
        <v>1418</v>
      </c>
      <c r="G3352" t="s">
        <v>9306</v>
      </c>
      <c r="H3352" t="s">
        <v>9307</v>
      </c>
      <c r="I3352">
        <v>610</v>
      </c>
      <c r="J3352" t="s">
        <v>9308</v>
      </c>
      <c r="K3352">
        <v>18</v>
      </c>
      <c r="L3352" t="s">
        <v>23</v>
      </c>
      <c r="M3352" t="s">
        <v>38</v>
      </c>
      <c r="N3352" t="s">
        <v>393</v>
      </c>
      <c r="O3352">
        <v>3440000</v>
      </c>
      <c r="P3352">
        <v>2014</v>
      </c>
      <c r="Q3352">
        <v>3.1</v>
      </c>
    </row>
    <row r="3353" spans="1:17" hidden="1" x14ac:dyDescent="0.3">
      <c r="A3353" t="s">
        <v>5773</v>
      </c>
      <c r="B3353">
        <v>55</v>
      </c>
      <c r="C3353">
        <v>94</v>
      </c>
      <c r="D3353" t="s">
        <v>3452</v>
      </c>
      <c r="F3353" t="s">
        <v>1068</v>
      </c>
      <c r="G3353" t="s">
        <v>2516</v>
      </c>
      <c r="H3353" t="s">
        <v>9309</v>
      </c>
      <c r="I3353">
        <v>15115</v>
      </c>
      <c r="J3353" t="s">
        <v>5774</v>
      </c>
      <c r="K3353">
        <v>102</v>
      </c>
      <c r="L3353" t="s">
        <v>23</v>
      </c>
      <c r="M3353" t="s">
        <v>24</v>
      </c>
      <c r="N3353" t="s">
        <v>64</v>
      </c>
      <c r="O3353">
        <v>3400000</v>
      </c>
      <c r="P3353">
        <v>1977</v>
      </c>
      <c r="Q3353">
        <v>6.7</v>
      </c>
    </row>
    <row r="3354" spans="1:17" hidden="1" x14ac:dyDescent="0.3">
      <c r="A3354" t="s">
        <v>9310</v>
      </c>
      <c r="B3354">
        <v>169</v>
      </c>
      <c r="C3354">
        <v>80</v>
      </c>
      <c r="D3354" t="s">
        <v>316</v>
      </c>
      <c r="E3354">
        <v>77413017</v>
      </c>
      <c r="F3354" t="s">
        <v>45</v>
      </c>
      <c r="G3354" t="s">
        <v>9311</v>
      </c>
      <c r="H3354" t="s">
        <v>9312</v>
      </c>
      <c r="I3354">
        <v>45984</v>
      </c>
      <c r="J3354" t="s">
        <v>8046</v>
      </c>
      <c r="K3354">
        <v>331</v>
      </c>
      <c r="L3354" t="s">
        <v>942</v>
      </c>
      <c r="M3354" t="s">
        <v>943</v>
      </c>
      <c r="N3354" t="s">
        <v>190</v>
      </c>
      <c r="O3354">
        <v>8000000</v>
      </c>
      <c r="P3354">
        <v>2005</v>
      </c>
      <c r="Q3354">
        <v>7.6</v>
      </c>
    </row>
    <row r="3355" spans="1:17" hidden="1" x14ac:dyDescent="0.3">
      <c r="A3355" t="s">
        <v>6292</v>
      </c>
      <c r="B3355">
        <v>290</v>
      </c>
      <c r="C3355">
        <v>107</v>
      </c>
      <c r="D3355" t="s">
        <v>83</v>
      </c>
      <c r="E3355">
        <v>5354039</v>
      </c>
      <c r="F3355" t="s">
        <v>2216</v>
      </c>
      <c r="G3355" t="s">
        <v>892</v>
      </c>
      <c r="H3355" t="s">
        <v>9313</v>
      </c>
      <c r="I3355">
        <v>92599</v>
      </c>
      <c r="J3355" t="s">
        <v>4344</v>
      </c>
      <c r="K3355">
        <v>225</v>
      </c>
      <c r="L3355" t="s">
        <v>23</v>
      </c>
      <c r="M3355" t="s">
        <v>24</v>
      </c>
      <c r="N3355" t="s">
        <v>393</v>
      </c>
      <c r="O3355">
        <v>3500000</v>
      </c>
      <c r="P3355">
        <v>2011</v>
      </c>
      <c r="Q3355">
        <v>7.1</v>
      </c>
    </row>
    <row r="3356" spans="1:17" hidden="1" x14ac:dyDescent="0.3">
      <c r="A3356" t="s">
        <v>9314</v>
      </c>
      <c r="B3356">
        <v>159</v>
      </c>
      <c r="C3356">
        <v>92</v>
      </c>
      <c r="D3356" t="s">
        <v>2444</v>
      </c>
      <c r="E3356">
        <v>2926565</v>
      </c>
      <c r="F3356" t="s">
        <v>1608</v>
      </c>
      <c r="G3356" t="s">
        <v>2184</v>
      </c>
      <c r="H3356" t="s">
        <v>9315</v>
      </c>
      <c r="I3356">
        <v>28573</v>
      </c>
      <c r="J3356" t="s">
        <v>2330</v>
      </c>
      <c r="K3356">
        <v>72</v>
      </c>
      <c r="L3356" t="s">
        <v>23</v>
      </c>
      <c r="M3356" t="s">
        <v>24</v>
      </c>
      <c r="N3356" t="s">
        <v>393</v>
      </c>
      <c r="O3356">
        <v>3000000</v>
      </c>
      <c r="P3356">
        <v>2008</v>
      </c>
      <c r="Q3356">
        <v>6.5</v>
      </c>
    </row>
    <row r="3357" spans="1:17" hidden="1" x14ac:dyDescent="0.3">
      <c r="A3357" t="s">
        <v>9316</v>
      </c>
      <c r="B3357">
        <v>535</v>
      </c>
      <c r="C3357">
        <v>107</v>
      </c>
      <c r="D3357" t="s">
        <v>55</v>
      </c>
      <c r="E3357">
        <v>13092000</v>
      </c>
      <c r="F3357" t="s">
        <v>3681</v>
      </c>
      <c r="G3357" t="s">
        <v>4524</v>
      </c>
      <c r="H3357" t="s">
        <v>9317</v>
      </c>
      <c r="I3357">
        <v>399138</v>
      </c>
      <c r="J3357" t="s">
        <v>2804</v>
      </c>
      <c r="K3357">
        <v>731</v>
      </c>
      <c r="L3357" t="s">
        <v>23</v>
      </c>
      <c r="M3357" t="s">
        <v>24</v>
      </c>
      <c r="N3357" t="s">
        <v>393</v>
      </c>
      <c r="O3357">
        <v>3300000</v>
      </c>
      <c r="P3357">
        <v>2014</v>
      </c>
      <c r="Q3357">
        <v>8.5</v>
      </c>
    </row>
    <row r="3358" spans="1:17" hidden="1" x14ac:dyDescent="0.3">
      <c r="A3358" t="s">
        <v>5303</v>
      </c>
      <c r="B3358">
        <v>214</v>
      </c>
      <c r="C3358">
        <v>135</v>
      </c>
      <c r="D3358" t="s">
        <v>517</v>
      </c>
      <c r="E3358">
        <v>7563397</v>
      </c>
      <c r="F3358" t="s">
        <v>1239</v>
      </c>
      <c r="G3358" t="s">
        <v>9240</v>
      </c>
      <c r="H3358" t="s">
        <v>9318</v>
      </c>
      <c r="I3358">
        <v>533200</v>
      </c>
      <c r="J3358" t="s">
        <v>9319</v>
      </c>
      <c r="K3358">
        <v>749</v>
      </c>
      <c r="L3358" t="s">
        <v>7684</v>
      </c>
      <c r="M3358" t="s">
        <v>8555</v>
      </c>
      <c r="N3358" t="s">
        <v>393</v>
      </c>
      <c r="O3358">
        <v>3300000</v>
      </c>
      <c r="P3358">
        <v>2002</v>
      </c>
      <c r="Q3358">
        <v>8.6999999999999993</v>
      </c>
    </row>
    <row r="3359" spans="1:17" hidden="1" x14ac:dyDescent="0.3">
      <c r="A3359" t="s">
        <v>9320</v>
      </c>
      <c r="B3359">
        <v>47</v>
      </c>
      <c r="C3359">
        <v>99</v>
      </c>
      <c r="D3359" t="s">
        <v>8053</v>
      </c>
      <c r="E3359">
        <v>104257</v>
      </c>
      <c r="F3359" t="s">
        <v>3801</v>
      </c>
      <c r="G3359" t="s">
        <v>9321</v>
      </c>
      <c r="H3359" t="s">
        <v>9322</v>
      </c>
      <c r="I3359">
        <v>19194</v>
      </c>
      <c r="J3359" t="s">
        <v>5171</v>
      </c>
      <c r="K3359">
        <v>160</v>
      </c>
      <c r="L3359" t="s">
        <v>23</v>
      </c>
      <c r="M3359" t="s">
        <v>38</v>
      </c>
      <c r="N3359" t="s">
        <v>393</v>
      </c>
      <c r="O3359">
        <v>2200000</v>
      </c>
      <c r="P3359">
        <v>1999</v>
      </c>
      <c r="Q3359">
        <v>7.1</v>
      </c>
    </row>
    <row r="3360" spans="1:17" hidden="1" x14ac:dyDescent="0.3">
      <c r="A3360" t="s">
        <v>8352</v>
      </c>
      <c r="B3360">
        <v>349</v>
      </c>
      <c r="C3360">
        <v>115</v>
      </c>
      <c r="D3360" t="s">
        <v>9325</v>
      </c>
      <c r="E3360">
        <v>610968</v>
      </c>
      <c r="F3360" t="s">
        <v>2110</v>
      </c>
      <c r="G3360" t="s">
        <v>9324</v>
      </c>
      <c r="H3360" t="s">
        <v>9326</v>
      </c>
      <c r="I3360">
        <v>170155</v>
      </c>
      <c r="J3360" t="s">
        <v>9327</v>
      </c>
      <c r="K3360">
        <v>249</v>
      </c>
      <c r="L3360" t="s">
        <v>8179</v>
      </c>
      <c r="M3360" t="s">
        <v>4490</v>
      </c>
      <c r="N3360" t="s">
        <v>393</v>
      </c>
      <c r="O3360">
        <v>3800000</v>
      </c>
      <c r="P3360">
        <v>2012</v>
      </c>
      <c r="Q3360">
        <v>8.3000000000000007</v>
      </c>
    </row>
    <row r="3361" spans="1:17" hidden="1" x14ac:dyDescent="0.3">
      <c r="A3361" t="s">
        <v>6278</v>
      </c>
      <c r="B3361">
        <v>60</v>
      </c>
      <c r="C3361">
        <v>91</v>
      </c>
      <c r="D3361" t="s">
        <v>1142</v>
      </c>
      <c r="E3361">
        <v>8108247</v>
      </c>
      <c r="F3361" t="s">
        <v>147</v>
      </c>
      <c r="G3361" t="s">
        <v>195</v>
      </c>
      <c r="H3361" t="s">
        <v>9328</v>
      </c>
      <c r="I3361">
        <v>9607</v>
      </c>
      <c r="J3361" t="s">
        <v>4120</v>
      </c>
      <c r="K3361">
        <v>174</v>
      </c>
      <c r="L3361" t="s">
        <v>23</v>
      </c>
      <c r="M3361" t="s">
        <v>24</v>
      </c>
      <c r="N3361" t="s">
        <v>25</v>
      </c>
      <c r="O3361">
        <v>3300000</v>
      </c>
      <c r="P3361">
        <v>2006</v>
      </c>
      <c r="Q3361">
        <v>7.4</v>
      </c>
    </row>
    <row r="3362" spans="1:17" hidden="1" x14ac:dyDescent="0.3">
      <c r="A3362" t="s">
        <v>9330</v>
      </c>
      <c r="B3362">
        <v>155</v>
      </c>
      <c r="C3362">
        <v>101</v>
      </c>
      <c r="D3362" t="s">
        <v>7383</v>
      </c>
      <c r="E3362">
        <v>6517198</v>
      </c>
      <c r="F3362" t="s">
        <v>1239</v>
      </c>
      <c r="G3362" t="s">
        <v>9331</v>
      </c>
      <c r="H3362" t="s">
        <v>9332</v>
      </c>
      <c r="I3362">
        <v>30474</v>
      </c>
      <c r="J3362" t="s">
        <v>9333</v>
      </c>
      <c r="K3362">
        <v>172</v>
      </c>
      <c r="L3362" t="s">
        <v>1747</v>
      </c>
      <c r="M3362" t="s">
        <v>9334</v>
      </c>
      <c r="N3362" t="s">
        <v>393</v>
      </c>
      <c r="O3362">
        <v>3000000</v>
      </c>
      <c r="P3362">
        <v>2004</v>
      </c>
      <c r="Q3362">
        <v>7.5</v>
      </c>
    </row>
    <row r="3363" spans="1:17" hidden="1" x14ac:dyDescent="0.3">
      <c r="A3363" t="s">
        <v>9165</v>
      </c>
      <c r="B3363">
        <v>261</v>
      </c>
      <c r="C3363">
        <v>105</v>
      </c>
      <c r="D3363" t="s">
        <v>1369</v>
      </c>
      <c r="E3363">
        <v>5776314</v>
      </c>
      <c r="F3363" t="s">
        <v>918</v>
      </c>
      <c r="G3363" t="s">
        <v>1972</v>
      </c>
      <c r="H3363" t="s">
        <v>9335</v>
      </c>
      <c r="I3363">
        <v>73349</v>
      </c>
      <c r="J3363" t="s">
        <v>9336</v>
      </c>
      <c r="K3363">
        <v>142</v>
      </c>
      <c r="L3363" t="s">
        <v>23</v>
      </c>
      <c r="M3363" t="s">
        <v>24</v>
      </c>
      <c r="N3363" t="s">
        <v>393</v>
      </c>
      <c r="O3363">
        <v>3200000</v>
      </c>
      <c r="P3363">
        <v>2010</v>
      </c>
      <c r="Q3363">
        <v>7.2</v>
      </c>
    </row>
    <row r="3364" spans="1:17" hidden="1" x14ac:dyDescent="0.3">
      <c r="A3364" t="s">
        <v>3160</v>
      </c>
      <c r="B3364">
        <v>94</v>
      </c>
      <c r="C3364">
        <v>109</v>
      </c>
      <c r="D3364" t="s">
        <v>4614</v>
      </c>
      <c r="E3364">
        <v>141600000</v>
      </c>
      <c r="F3364" t="s">
        <v>1068</v>
      </c>
      <c r="G3364" t="s">
        <v>873</v>
      </c>
      <c r="H3364" t="s">
        <v>9337</v>
      </c>
      <c r="I3364">
        <v>90177</v>
      </c>
      <c r="J3364" t="s">
        <v>3215</v>
      </c>
      <c r="K3364">
        <v>257</v>
      </c>
      <c r="L3364" t="s">
        <v>23</v>
      </c>
      <c r="M3364" t="s">
        <v>24</v>
      </c>
      <c r="N3364" t="s">
        <v>393</v>
      </c>
      <c r="O3364">
        <v>3000000</v>
      </c>
      <c r="P3364">
        <v>1978</v>
      </c>
      <c r="Q3364">
        <v>7.6</v>
      </c>
    </row>
    <row r="3365" spans="1:17" hidden="1" x14ac:dyDescent="0.3">
      <c r="A3365" t="s">
        <v>8412</v>
      </c>
      <c r="B3365">
        <v>164</v>
      </c>
      <c r="C3365">
        <v>110</v>
      </c>
      <c r="D3365" t="s">
        <v>9339</v>
      </c>
      <c r="E3365">
        <v>51100000</v>
      </c>
      <c r="F3365" t="s">
        <v>34</v>
      </c>
      <c r="G3365" t="s">
        <v>9338</v>
      </c>
      <c r="H3365" t="s">
        <v>9340</v>
      </c>
      <c r="I3365">
        <v>139432</v>
      </c>
      <c r="J3365" t="s">
        <v>2932</v>
      </c>
      <c r="K3365">
        <v>418</v>
      </c>
      <c r="L3365" t="s">
        <v>23</v>
      </c>
      <c r="M3365" t="s">
        <v>38</v>
      </c>
      <c r="N3365" t="s">
        <v>3586</v>
      </c>
      <c r="O3365">
        <v>3000000</v>
      </c>
      <c r="P3365">
        <v>1964</v>
      </c>
      <c r="Q3365">
        <v>7.8</v>
      </c>
    </row>
    <row r="3366" spans="1:17" hidden="1" x14ac:dyDescent="0.3">
      <c r="A3366" t="s">
        <v>3186</v>
      </c>
      <c r="B3366">
        <v>134</v>
      </c>
      <c r="C3366">
        <v>94</v>
      </c>
      <c r="D3366" t="s">
        <v>273</v>
      </c>
      <c r="E3366">
        <v>16501785</v>
      </c>
      <c r="F3366" t="s">
        <v>2110</v>
      </c>
      <c r="G3366" t="s">
        <v>1466</v>
      </c>
      <c r="H3366" t="s">
        <v>9342</v>
      </c>
      <c r="I3366">
        <v>469561</v>
      </c>
      <c r="J3366" t="s">
        <v>245</v>
      </c>
      <c r="K3366">
        <v>514</v>
      </c>
      <c r="L3366" t="s">
        <v>23</v>
      </c>
      <c r="M3366" t="s">
        <v>38</v>
      </c>
      <c r="N3366" t="s">
        <v>393</v>
      </c>
      <c r="O3366">
        <v>3500000</v>
      </c>
      <c r="P3366">
        <v>1996</v>
      </c>
      <c r="Q3366">
        <v>8.1999999999999993</v>
      </c>
    </row>
    <row r="3367" spans="1:17" hidden="1" x14ac:dyDescent="0.3">
      <c r="A3367" t="s">
        <v>3066</v>
      </c>
      <c r="B3367">
        <v>53</v>
      </c>
      <c r="C3367">
        <v>115</v>
      </c>
      <c r="D3367" t="s">
        <v>532</v>
      </c>
      <c r="E3367">
        <v>38168022</v>
      </c>
      <c r="F3367" t="s">
        <v>8824</v>
      </c>
      <c r="G3367" t="s">
        <v>534</v>
      </c>
      <c r="H3367" t="s">
        <v>9343</v>
      </c>
      <c r="I3367">
        <v>4687</v>
      </c>
      <c r="J3367" t="s">
        <v>8250</v>
      </c>
      <c r="K3367">
        <v>83</v>
      </c>
      <c r="L3367" t="s">
        <v>23</v>
      </c>
      <c r="M3367" t="s">
        <v>24</v>
      </c>
      <c r="N3367" t="s">
        <v>393</v>
      </c>
      <c r="O3367">
        <v>3000000</v>
      </c>
      <c r="P3367">
        <v>2000</v>
      </c>
      <c r="Q3367">
        <v>6.6</v>
      </c>
    </row>
    <row r="3368" spans="1:17" hidden="1" x14ac:dyDescent="0.3">
      <c r="A3368" t="s">
        <v>9344</v>
      </c>
      <c r="B3368">
        <v>264</v>
      </c>
      <c r="C3368">
        <v>98</v>
      </c>
      <c r="D3368" t="s">
        <v>8829</v>
      </c>
      <c r="E3368">
        <v>84749884</v>
      </c>
      <c r="F3368" t="s">
        <v>3792</v>
      </c>
      <c r="G3368" t="s">
        <v>8856</v>
      </c>
      <c r="H3368" t="s">
        <v>9345</v>
      </c>
      <c r="I3368">
        <v>82133</v>
      </c>
      <c r="J3368" t="s">
        <v>9346</v>
      </c>
      <c r="K3368">
        <v>359</v>
      </c>
      <c r="L3368" t="s">
        <v>23</v>
      </c>
      <c r="M3368" t="s">
        <v>24</v>
      </c>
      <c r="N3368" t="s">
        <v>393</v>
      </c>
      <c r="O3368">
        <v>3000000</v>
      </c>
      <c r="P3368">
        <v>2010</v>
      </c>
      <c r="Q3368">
        <v>5.7</v>
      </c>
    </row>
    <row r="3369" spans="1:17" hidden="1" x14ac:dyDescent="0.3">
      <c r="A3369" t="s">
        <v>4174</v>
      </c>
      <c r="B3369">
        <v>94</v>
      </c>
      <c r="C3369">
        <v>91</v>
      </c>
      <c r="D3369" t="s">
        <v>121</v>
      </c>
      <c r="E3369">
        <v>24788807</v>
      </c>
      <c r="F3369" t="s">
        <v>1068</v>
      </c>
      <c r="G3369" t="s">
        <v>523</v>
      </c>
      <c r="H3369" t="s">
        <v>9347</v>
      </c>
      <c r="I3369">
        <v>21245</v>
      </c>
      <c r="J3369" t="s">
        <v>4754</v>
      </c>
      <c r="K3369">
        <v>213</v>
      </c>
      <c r="L3369" t="s">
        <v>23</v>
      </c>
      <c r="M3369" t="s">
        <v>38</v>
      </c>
      <c r="N3369" t="s">
        <v>64</v>
      </c>
      <c r="O3369">
        <v>3000000</v>
      </c>
      <c r="P3369">
        <v>1998</v>
      </c>
      <c r="Q3369">
        <v>7.4</v>
      </c>
    </row>
    <row r="3370" spans="1:17" hidden="1" x14ac:dyDescent="0.3">
      <c r="A3370" t="s">
        <v>2340</v>
      </c>
      <c r="B3370">
        <v>215</v>
      </c>
      <c r="C3370">
        <v>120</v>
      </c>
      <c r="D3370" t="s">
        <v>2340</v>
      </c>
      <c r="E3370">
        <v>21244913</v>
      </c>
      <c r="F3370" t="s">
        <v>9348</v>
      </c>
      <c r="G3370" t="s">
        <v>5029</v>
      </c>
      <c r="H3370" t="s">
        <v>9349</v>
      </c>
      <c r="I3370">
        <v>123090</v>
      </c>
      <c r="J3370" t="s">
        <v>8129</v>
      </c>
      <c r="K3370">
        <v>888</v>
      </c>
      <c r="L3370" t="s">
        <v>23</v>
      </c>
      <c r="M3370" t="s">
        <v>509</v>
      </c>
      <c r="N3370" t="s">
        <v>393</v>
      </c>
      <c r="O3370">
        <v>4000000</v>
      </c>
      <c r="P3370">
        <v>2002</v>
      </c>
      <c r="Q3370">
        <v>8</v>
      </c>
    </row>
    <row r="3371" spans="1:17" hidden="1" x14ac:dyDescent="0.3">
      <c r="A3371" t="s">
        <v>9350</v>
      </c>
      <c r="B3371">
        <v>138</v>
      </c>
      <c r="C3371">
        <v>87</v>
      </c>
      <c r="D3371" t="s">
        <v>8607</v>
      </c>
      <c r="E3371">
        <v>30000000</v>
      </c>
      <c r="F3371" t="s">
        <v>4331</v>
      </c>
      <c r="G3371" t="s">
        <v>9351</v>
      </c>
      <c r="H3371" t="s">
        <v>9352</v>
      </c>
      <c r="I3371">
        <v>43485</v>
      </c>
      <c r="J3371" t="s">
        <v>849</v>
      </c>
      <c r="K3371">
        <v>327</v>
      </c>
      <c r="L3371" t="s">
        <v>23</v>
      </c>
      <c r="M3371" t="s">
        <v>24</v>
      </c>
      <c r="N3371" t="s">
        <v>393</v>
      </c>
      <c r="O3371">
        <v>2200000</v>
      </c>
      <c r="P3371">
        <v>1985</v>
      </c>
      <c r="Q3371">
        <v>5.4</v>
      </c>
    </row>
    <row r="3372" spans="1:17" hidden="1" x14ac:dyDescent="0.3">
      <c r="A3372" t="s">
        <v>6822</v>
      </c>
      <c r="B3372">
        <v>55</v>
      </c>
      <c r="C3372">
        <v>117</v>
      </c>
      <c r="D3372" t="s">
        <v>3689</v>
      </c>
      <c r="E3372">
        <v>20966644</v>
      </c>
      <c r="F3372" t="s">
        <v>147</v>
      </c>
      <c r="G3372" t="s">
        <v>3100</v>
      </c>
      <c r="H3372" t="s">
        <v>9353</v>
      </c>
      <c r="I3372">
        <v>29610</v>
      </c>
      <c r="J3372" t="s">
        <v>8138</v>
      </c>
      <c r="K3372">
        <v>94</v>
      </c>
      <c r="L3372" t="s">
        <v>23</v>
      </c>
      <c r="M3372" t="s">
        <v>38</v>
      </c>
      <c r="N3372" t="s">
        <v>3353</v>
      </c>
      <c r="O3372">
        <v>3000000</v>
      </c>
      <c r="P3372">
        <v>1985</v>
      </c>
      <c r="Q3372">
        <v>7.4</v>
      </c>
    </row>
    <row r="3373" spans="1:17" hidden="1" x14ac:dyDescent="0.3">
      <c r="A3373" t="s">
        <v>7801</v>
      </c>
      <c r="B3373">
        <v>361</v>
      </c>
      <c r="C3373">
        <v>85</v>
      </c>
      <c r="D3373" t="s">
        <v>4888</v>
      </c>
      <c r="E3373">
        <v>64423650</v>
      </c>
      <c r="F3373" t="s">
        <v>2647</v>
      </c>
      <c r="G3373" t="s">
        <v>9354</v>
      </c>
      <c r="H3373" t="s">
        <v>9355</v>
      </c>
      <c r="I3373">
        <v>139329</v>
      </c>
      <c r="J3373" t="s">
        <v>2804</v>
      </c>
      <c r="K3373">
        <v>578</v>
      </c>
      <c r="L3373" t="s">
        <v>23</v>
      </c>
      <c r="M3373" t="s">
        <v>24</v>
      </c>
      <c r="N3373" t="s">
        <v>393</v>
      </c>
      <c r="O3373">
        <v>3000000</v>
      </c>
      <c r="P3373">
        <v>2013</v>
      </c>
      <c r="Q3373">
        <v>5.7</v>
      </c>
    </row>
    <row r="3374" spans="1:17" hidden="1" x14ac:dyDescent="0.3">
      <c r="A3374" t="s">
        <v>1693</v>
      </c>
      <c r="B3374">
        <v>411</v>
      </c>
      <c r="C3374">
        <v>110</v>
      </c>
      <c r="D3374" t="s">
        <v>9357</v>
      </c>
      <c r="E3374">
        <v>48056940</v>
      </c>
      <c r="F3374" t="s">
        <v>3079</v>
      </c>
      <c r="G3374" t="s">
        <v>9356</v>
      </c>
      <c r="H3374" t="s">
        <v>9358</v>
      </c>
      <c r="I3374">
        <v>155153</v>
      </c>
      <c r="J3374" t="s">
        <v>3067</v>
      </c>
      <c r="K3374">
        <v>524</v>
      </c>
      <c r="L3374" t="s">
        <v>23</v>
      </c>
      <c r="M3374" t="s">
        <v>24</v>
      </c>
      <c r="N3374" t="s">
        <v>393</v>
      </c>
      <c r="O3374">
        <v>3000000</v>
      </c>
      <c r="P3374">
        <v>2012</v>
      </c>
      <c r="Q3374">
        <v>6.8</v>
      </c>
    </row>
    <row r="3375" spans="1:17" hidden="1" x14ac:dyDescent="0.3">
      <c r="A3375" t="s">
        <v>7073</v>
      </c>
      <c r="B3375">
        <v>24</v>
      </c>
      <c r="C3375">
        <v>113</v>
      </c>
      <c r="D3375" t="s">
        <v>1023</v>
      </c>
      <c r="E3375">
        <v>19184015</v>
      </c>
      <c r="F3375" t="s">
        <v>9360</v>
      </c>
      <c r="G3375" t="s">
        <v>9359</v>
      </c>
      <c r="H3375" t="s">
        <v>9361</v>
      </c>
      <c r="I3375">
        <v>1466</v>
      </c>
      <c r="J3375" t="s">
        <v>9362</v>
      </c>
      <c r="K3375">
        <v>35</v>
      </c>
      <c r="L3375" t="s">
        <v>23</v>
      </c>
      <c r="M3375" t="s">
        <v>24</v>
      </c>
      <c r="N3375" t="s">
        <v>393</v>
      </c>
      <c r="O3375">
        <v>3000000</v>
      </c>
      <c r="P3375">
        <v>2002</v>
      </c>
      <c r="Q3375">
        <v>5.4</v>
      </c>
    </row>
    <row r="3376" spans="1:17" hidden="1" x14ac:dyDescent="0.3">
      <c r="A3376" t="s">
        <v>4193</v>
      </c>
      <c r="B3376">
        <v>35</v>
      </c>
      <c r="C3376">
        <v>98</v>
      </c>
      <c r="D3376" t="s">
        <v>2672</v>
      </c>
      <c r="E3376">
        <v>24629916</v>
      </c>
      <c r="F3376" t="s">
        <v>4353</v>
      </c>
      <c r="G3376" t="s">
        <v>2357</v>
      </c>
      <c r="H3376" t="s">
        <v>9363</v>
      </c>
      <c r="I3376">
        <v>12942</v>
      </c>
      <c r="J3376" t="s">
        <v>1300</v>
      </c>
      <c r="K3376">
        <v>34</v>
      </c>
      <c r="L3376" t="s">
        <v>23</v>
      </c>
      <c r="M3376" t="s">
        <v>24</v>
      </c>
      <c r="N3376" t="s">
        <v>64</v>
      </c>
      <c r="O3376">
        <v>3000000</v>
      </c>
      <c r="P3376">
        <v>1997</v>
      </c>
      <c r="Q3376">
        <v>5.0999999999999996</v>
      </c>
    </row>
    <row r="3377" spans="1:17" hidden="1" x14ac:dyDescent="0.3">
      <c r="A3377" t="s">
        <v>9364</v>
      </c>
      <c r="B3377">
        <v>158</v>
      </c>
      <c r="C3377">
        <v>86</v>
      </c>
      <c r="D3377" t="s">
        <v>672</v>
      </c>
      <c r="E3377">
        <v>19472057</v>
      </c>
      <c r="F3377" t="s">
        <v>3317</v>
      </c>
      <c r="G3377" t="s">
        <v>9365</v>
      </c>
      <c r="H3377" t="s">
        <v>9366</v>
      </c>
      <c r="I3377">
        <v>25332</v>
      </c>
      <c r="J3377" t="s">
        <v>9367</v>
      </c>
      <c r="K3377">
        <v>307</v>
      </c>
      <c r="L3377" t="s">
        <v>23</v>
      </c>
      <c r="M3377" t="s">
        <v>24</v>
      </c>
      <c r="N3377" t="s">
        <v>393</v>
      </c>
      <c r="O3377">
        <v>3000000</v>
      </c>
      <c r="P3377">
        <v>1986</v>
      </c>
      <c r="Q3377">
        <v>5.9</v>
      </c>
    </row>
    <row r="3378" spans="1:17" hidden="1" x14ac:dyDescent="0.3">
      <c r="A3378" t="s">
        <v>5164</v>
      </c>
      <c r="B3378">
        <v>122</v>
      </c>
      <c r="C3378">
        <v>161</v>
      </c>
      <c r="D3378" t="s">
        <v>8719</v>
      </c>
      <c r="E3378">
        <v>27200000</v>
      </c>
      <c r="F3378" t="s">
        <v>2063</v>
      </c>
      <c r="G3378" t="s">
        <v>9368</v>
      </c>
      <c r="H3378" t="s">
        <v>9369</v>
      </c>
      <c r="I3378">
        <v>149444</v>
      </c>
      <c r="J3378" t="s">
        <v>5646</v>
      </c>
      <c r="K3378">
        <v>273</v>
      </c>
      <c r="L3378" t="s">
        <v>23</v>
      </c>
      <c r="M3378" t="s">
        <v>38</v>
      </c>
      <c r="N3378" t="s">
        <v>64</v>
      </c>
      <c r="O3378">
        <v>3000000</v>
      </c>
      <c r="P3378">
        <v>1957</v>
      </c>
      <c r="Q3378">
        <v>8.1999999999999993</v>
      </c>
    </row>
    <row r="3379" spans="1:17" hidden="1" x14ac:dyDescent="0.3">
      <c r="A3379" t="s">
        <v>3263</v>
      </c>
      <c r="B3379">
        <v>16</v>
      </c>
      <c r="C3379">
        <v>100</v>
      </c>
      <c r="D3379" t="s">
        <v>1866</v>
      </c>
      <c r="E3379">
        <v>15369573</v>
      </c>
      <c r="F3379" t="s">
        <v>1199</v>
      </c>
      <c r="G3379" t="s">
        <v>9051</v>
      </c>
      <c r="H3379" t="s">
        <v>9370</v>
      </c>
      <c r="I3379">
        <v>2580</v>
      </c>
      <c r="J3379" t="s">
        <v>9371</v>
      </c>
      <c r="K3379">
        <v>54</v>
      </c>
      <c r="L3379" t="s">
        <v>23</v>
      </c>
      <c r="M3379" t="s">
        <v>24</v>
      </c>
      <c r="N3379" t="s">
        <v>64</v>
      </c>
      <c r="O3379">
        <v>3000000</v>
      </c>
      <c r="P3379">
        <v>1990</v>
      </c>
      <c r="Q3379">
        <v>5.3</v>
      </c>
    </row>
    <row r="3380" spans="1:17" hidden="1" x14ac:dyDescent="0.3">
      <c r="A3380" t="s">
        <v>9372</v>
      </c>
      <c r="B3380">
        <v>112</v>
      </c>
      <c r="C3380">
        <v>91</v>
      </c>
      <c r="D3380" t="s">
        <v>7220</v>
      </c>
      <c r="E3380">
        <v>15935068</v>
      </c>
      <c r="F3380" t="s">
        <v>5503</v>
      </c>
      <c r="G3380" t="s">
        <v>9373</v>
      </c>
      <c r="H3380" t="s">
        <v>9374</v>
      </c>
      <c r="I3380">
        <v>19331</v>
      </c>
      <c r="J3380" t="s">
        <v>9375</v>
      </c>
      <c r="K3380">
        <v>317</v>
      </c>
      <c r="L3380" t="s">
        <v>23</v>
      </c>
      <c r="M3380" t="s">
        <v>24</v>
      </c>
      <c r="N3380" t="s">
        <v>393</v>
      </c>
      <c r="O3380">
        <v>2500000</v>
      </c>
      <c r="P3380">
        <v>1993</v>
      </c>
      <c r="Q3380">
        <v>4.3</v>
      </c>
    </row>
    <row r="3381" spans="1:17" hidden="1" x14ac:dyDescent="0.3">
      <c r="A3381" t="s">
        <v>999</v>
      </c>
      <c r="B3381">
        <v>114</v>
      </c>
      <c r="C3381">
        <v>100</v>
      </c>
      <c r="D3381" t="s">
        <v>226</v>
      </c>
      <c r="E3381">
        <v>11694528</v>
      </c>
      <c r="F3381" t="s">
        <v>9376</v>
      </c>
      <c r="G3381" t="s">
        <v>1665</v>
      </c>
      <c r="H3381" t="s">
        <v>9377</v>
      </c>
      <c r="I3381">
        <v>7721</v>
      </c>
      <c r="J3381" t="s">
        <v>9378</v>
      </c>
      <c r="K3381">
        <v>72</v>
      </c>
      <c r="L3381" t="s">
        <v>23</v>
      </c>
      <c r="M3381" t="s">
        <v>24</v>
      </c>
      <c r="N3381" t="s">
        <v>393</v>
      </c>
      <c r="O3381">
        <v>3000000</v>
      </c>
      <c r="P3381">
        <v>2005</v>
      </c>
      <c r="Q3381">
        <v>7.2</v>
      </c>
    </row>
    <row r="3382" spans="1:17" hidden="1" x14ac:dyDescent="0.3">
      <c r="A3382" t="s">
        <v>9379</v>
      </c>
      <c r="B3382">
        <v>49</v>
      </c>
      <c r="C3382">
        <v>84</v>
      </c>
      <c r="D3382" t="s">
        <v>3538</v>
      </c>
      <c r="E3382">
        <v>10017041</v>
      </c>
      <c r="F3382" t="s">
        <v>1118</v>
      </c>
      <c r="G3382" t="s">
        <v>5148</v>
      </c>
      <c r="H3382" t="s">
        <v>9380</v>
      </c>
      <c r="I3382">
        <v>8265</v>
      </c>
      <c r="J3382" t="s">
        <v>3172</v>
      </c>
      <c r="K3382">
        <v>20</v>
      </c>
      <c r="L3382" t="s">
        <v>23</v>
      </c>
      <c r="M3382" t="s">
        <v>24</v>
      </c>
      <c r="N3382" t="s">
        <v>393</v>
      </c>
      <c r="O3382">
        <v>3000000</v>
      </c>
      <c r="P3382">
        <v>2009</v>
      </c>
      <c r="Q3382">
        <v>5.9</v>
      </c>
    </row>
    <row r="3383" spans="1:17" hidden="1" x14ac:dyDescent="0.3">
      <c r="A3383" t="s">
        <v>9381</v>
      </c>
      <c r="B3383">
        <v>37</v>
      </c>
      <c r="C3383">
        <v>99</v>
      </c>
      <c r="D3383" t="s">
        <v>3270</v>
      </c>
      <c r="E3383">
        <v>7059537</v>
      </c>
      <c r="F3383" t="s">
        <v>1068</v>
      </c>
      <c r="G3383" t="s">
        <v>6337</v>
      </c>
      <c r="H3383" t="s">
        <v>9382</v>
      </c>
      <c r="I3383">
        <v>8279</v>
      </c>
      <c r="J3383" t="s">
        <v>9383</v>
      </c>
      <c r="K3383">
        <v>101</v>
      </c>
      <c r="L3383" t="s">
        <v>23</v>
      </c>
      <c r="M3383" t="s">
        <v>24</v>
      </c>
      <c r="N3383" t="s">
        <v>25</v>
      </c>
      <c r="O3383">
        <v>3000000</v>
      </c>
      <c r="P3383">
        <v>2006</v>
      </c>
      <c r="Q3383">
        <v>3</v>
      </c>
    </row>
    <row r="3384" spans="1:17" hidden="1" x14ac:dyDescent="0.3">
      <c r="A3384" t="s">
        <v>5203</v>
      </c>
      <c r="B3384">
        <v>405</v>
      </c>
      <c r="C3384">
        <v>109</v>
      </c>
      <c r="D3384" t="s">
        <v>9385</v>
      </c>
      <c r="E3384">
        <v>8114507</v>
      </c>
      <c r="F3384" t="s">
        <v>147</v>
      </c>
      <c r="G3384" t="s">
        <v>9384</v>
      </c>
      <c r="H3384" t="s">
        <v>9386</v>
      </c>
      <c r="I3384">
        <v>95362</v>
      </c>
      <c r="J3384" t="s">
        <v>9387</v>
      </c>
      <c r="K3384">
        <v>270</v>
      </c>
      <c r="L3384" t="s">
        <v>23</v>
      </c>
      <c r="M3384" t="s">
        <v>24</v>
      </c>
      <c r="N3384" t="s">
        <v>393</v>
      </c>
      <c r="O3384">
        <v>3000000</v>
      </c>
      <c r="P3384">
        <v>2013</v>
      </c>
      <c r="Q3384">
        <v>7.9</v>
      </c>
    </row>
    <row r="3385" spans="1:17" hidden="1" x14ac:dyDescent="0.3">
      <c r="A3385" t="s">
        <v>9388</v>
      </c>
      <c r="B3385">
        <v>29</v>
      </c>
      <c r="C3385">
        <v>95</v>
      </c>
      <c r="D3385" t="s">
        <v>9390</v>
      </c>
      <c r="E3385">
        <v>7888703</v>
      </c>
      <c r="F3385" t="s">
        <v>1753</v>
      </c>
      <c r="G3385" t="s">
        <v>9389</v>
      </c>
      <c r="H3385" t="s">
        <v>9391</v>
      </c>
      <c r="I3385">
        <v>8465</v>
      </c>
      <c r="J3385" t="s">
        <v>8906</v>
      </c>
      <c r="K3385">
        <v>65</v>
      </c>
      <c r="L3385" t="s">
        <v>23</v>
      </c>
      <c r="M3385" t="s">
        <v>24</v>
      </c>
      <c r="N3385" t="s">
        <v>64</v>
      </c>
      <c r="O3385">
        <v>3000000</v>
      </c>
      <c r="P3385">
        <v>1987</v>
      </c>
      <c r="Q3385">
        <v>3.2</v>
      </c>
    </row>
    <row r="3386" spans="1:17" hidden="1" x14ac:dyDescent="0.3">
      <c r="A3386" t="s">
        <v>8940</v>
      </c>
      <c r="B3386">
        <v>81</v>
      </c>
      <c r="C3386">
        <v>97</v>
      </c>
      <c r="D3386" t="s">
        <v>9393</v>
      </c>
      <c r="E3386">
        <v>7282851</v>
      </c>
      <c r="F3386" t="s">
        <v>2638</v>
      </c>
      <c r="G3386" t="s">
        <v>9392</v>
      </c>
      <c r="H3386" t="s">
        <v>9394</v>
      </c>
      <c r="I3386">
        <v>9502</v>
      </c>
      <c r="J3386" t="s">
        <v>9395</v>
      </c>
      <c r="K3386">
        <v>100</v>
      </c>
      <c r="L3386" t="s">
        <v>23</v>
      </c>
      <c r="M3386" t="s">
        <v>24</v>
      </c>
      <c r="N3386" t="s">
        <v>393</v>
      </c>
      <c r="O3386">
        <v>3000000</v>
      </c>
      <c r="P3386">
        <v>1988</v>
      </c>
      <c r="Q3386">
        <v>6.5</v>
      </c>
    </row>
    <row r="3387" spans="1:17" hidden="1" x14ac:dyDescent="0.3">
      <c r="A3387" t="s">
        <v>9397</v>
      </c>
      <c r="B3387">
        <v>75</v>
      </c>
      <c r="C3387">
        <v>90</v>
      </c>
      <c r="D3387" t="s">
        <v>432</v>
      </c>
      <c r="E3387">
        <v>5844929</v>
      </c>
      <c r="F3387" t="s">
        <v>1608</v>
      </c>
      <c r="G3387" t="s">
        <v>3035</v>
      </c>
      <c r="H3387" t="s">
        <v>9398</v>
      </c>
      <c r="I3387">
        <v>6000</v>
      </c>
      <c r="J3387" t="s">
        <v>5129</v>
      </c>
      <c r="K3387">
        <v>109</v>
      </c>
      <c r="L3387" t="s">
        <v>23</v>
      </c>
      <c r="M3387" t="s">
        <v>24</v>
      </c>
      <c r="N3387" t="s">
        <v>25</v>
      </c>
      <c r="O3387">
        <v>3000000</v>
      </c>
      <c r="P3387">
        <v>2002</v>
      </c>
      <c r="Q3387">
        <v>7</v>
      </c>
    </row>
    <row r="3388" spans="1:17" hidden="1" x14ac:dyDescent="0.3">
      <c r="A3388" t="s">
        <v>9399</v>
      </c>
      <c r="B3388">
        <v>82</v>
      </c>
      <c r="C3388">
        <v>96</v>
      </c>
      <c r="D3388" t="s">
        <v>973</v>
      </c>
      <c r="E3388">
        <v>4170647</v>
      </c>
      <c r="F3388" t="s">
        <v>1608</v>
      </c>
      <c r="G3388" t="s">
        <v>7747</v>
      </c>
      <c r="H3388" t="s">
        <v>9400</v>
      </c>
      <c r="I3388">
        <v>14548</v>
      </c>
      <c r="J3388" t="s">
        <v>2868</v>
      </c>
      <c r="K3388">
        <v>161</v>
      </c>
      <c r="L3388" t="s">
        <v>23</v>
      </c>
      <c r="M3388" t="s">
        <v>38</v>
      </c>
      <c r="N3388" t="s">
        <v>393</v>
      </c>
      <c r="O3388">
        <v>1900000</v>
      </c>
      <c r="P3388">
        <v>1999</v>
      </c>
      <c r="Q3388">
        <v>6.9</v>
      </c>
    </row>
    <row r="3389" spans="1:17" hidden="1" x14ac:dyDescent="0.3">
      <c r="A3389" t="s">
        <v>9401</v>
      </c>
      <c r="B3389">
        <v>48</v>
      </c>
      <c r="C3389">
        <v>82</v>
      </c>
      <c r="D3389" t="s">
        <v>9402</v>
      </c>
      <c r="E3389">
        <v>4142507</v>
      </c>
      <c r="F3389" t="s">
        <v>1073</v>
      </c>
      <c r="G3389" t="s">
        <v>4367</v>
      </c>
      <c r="H3389" t="s">
        <v>9403</v>
      </c>
      <c r="I3389">
        <v>3665</v>
      </c>
      <c r="J3389" t="s">
        <v>9404</v>
      </c>
      <c r="K3389">
        <v>81</v>
      </c>
      <c r="L3389" t="s">
        <v>23</v>
      </c>
      <c r="M3389" t="s">
        <v>24</v>
      </c>
      <c r="N3389" t="s">
        <v>393</v>
      </c>
      <c r="O3389">
        <v>3000000</v>
      </c>
      <c r="P3389">
        <v>2000</v>
      </c>
      <c r="Q3389">
        <v>4.4000000000000004</v>
      </c>
    </row>
    <row r="3390" spans="1:17" hidden="1" x14ac:dyDescent="0.3">
      <c r="A3390" t="s">
        <v>5763</v>
      </c>
      <c r="B3390">
        <v>33</v>
      </c>
      <c r="C3390">
        <v>109</v>
      </c>
      <c r="D3390" t="s">
        <v>2176</v>
      </c>
      <c r="E3390">
        <v>4109095</v>
      </c>
      <c r="F3390" t="s">
        <v>9405</v>
      </c>
      <c r="G3390" t="s">
        <v>7386</v>
      </c>
      <c r="H3390" t="s">
        <v>9406</v>
      </c>
      <c r="I3390">
        <v>8239</v>
      </c>
      <c r="J3390" t="s">
        <v>8017</v>
      </c>
      <c r="K3390">
        <v>92</v>
      </c>
      <c r="L3390" t="s">
        <v>23</v>
      </c>
      <c r="M3390" t="s">
        <v>24</v>
      </c>
      <c r="N3390" t="s">
        <v>393</v>
      </c>
      <c r="O3390">
        <v>3000000</v>
      </c>
      <c r="P3390">
        <v>1996</v>
      </c>
      <c r="Q3390">
        <v>6</v>
      </c>
    </row>
    <row r="3391" spans="1:17" hidden="1" x14ac:dyDescent="0.3">
      <c r="A3391" t="s">
        <v>9407</v>
      </c>
      <c r="B3391">
        <v>22</v>
      </c>
      <c r="C3391">
        <v>98</v>
      </c>
      <c r="D3391" t="s">
        <v>3689</v>
      </c>
      <c r="E3391">
        <v>3902679</v>
      </c>
      <c r="F3391" t="s">
        <v>4331</v>
      </c>
      <c r="G3391" t="s">
        <v>7675</v>
      </c>
      <c r="H3391" t="s">
        <v>9408</v>
      </c>
      <c r="I3391">
        <v>3943</v>
      </c>
      <c r="J3391" t="s">
        <v>9409</v>
      </c>
      <c r="K3391">
        <v>49</v>
      </c>
      <c r="L3391" t="s">
        <v>23</v>
      </c>
      <c r="M3391" t="s">
        <v>24</v>
      </c>
      <c r="N3391" t="s">
        <v>393</v>
      </c>
      <c r="O3391">
        <v>3000000</v>
      </c>
      <c r="P3391">
        <v>1993</v>
      </c>
      <c r="Q3391">
        <v>5.3</v>
      </c>
    </row>
    <row r="3392" spans="1:17" hidden="1" x14ac:dyDescent="0.3">
      <c r="A3392" t="s">
        <v>9410</v>
      </c>
      <c r="B3392">
        <v>30</v>
      </c>
      <c r="C3392">
        <v>95</v>
      </c>
      <c r="D3392" t="s">
        <v>3530</v>
      </c>
      <c r="E3392">
        <v>3559990</v>
      </c>
      <c r="F3392" t="s">
        <v>667</v>
      </c>
      <c r="G3392" t="s">
        <v>9411</v>
      </c>
      <c r="H3392" t="s">
        <v>9412</v>
      </c>
      <c r="I3392">
        <v>8005</v>
      </c>
      <c r="J3392" t="s">
        <v>2501</v>
      </c>
      <c r="K3392">
        <v>49</v>
      </c>
      <c r="L3392" t="s">
        <v>23</v>
      </c>
      <c r="M3392" t="s">
        <v>24</v>
      </c>
      <c r="N3392" t="s">
        <v>393</v>
      </c>
      <c r="O3392">
        <v>3000000</v>
      </c>
      <c r="P3392">
        <v>1997</v>
      </c>
      <c r="Q3392">
        <v>5.3</v>
      </c>
    </row>
    <row r="3393" spans="1:17" hidden="1" x14ac:dyDescent="0.3">
      <c r="A3393" t="s">
        <v>9413</v>
      </c>
      <c r="B3393">
        <v>79</v>
      </c>
      <c r="C3393">
        <v>104</v>
      </c>
      <c r="D3393" t="s">
        <v>446</v>
      </c>
      <c r="E3393">
        <v>3287435</v>
      </c>
      <c r="F3393" t="s">
        <v>2110</v>
      </c>
      <c r="G3393" t="s">
        <v>5246</v>
      </c>
      <c r="H3393" t="s">
        <v>9414</v>
      </c>
      <c r="I3393">
        <v>8603</v>
      </c>
      <c r="J3393" t="s">
        <v>7507</v>
      </c>
      <c r="K3393">
        <v>115</v>
      </c>
      <c r="L3393" t="s">
        <v>23</v>
      </c>
      <c r="M3393" t="s">
        <v>24</v>
      </c>
      <c r="N3393" t="s">
        <v>393</v>
      </c>
      <c r="O3393">
        <v>4500000</v>
      </c>
      <c r="P3393">
        <v>2001</v>
      </c>
      <c r="Q3393">
        <v>7.1</v>
      </c>
    </row>
    <row r="3394" spans="1:17" hidden="1" x14ac:dyDescent="0.3">
      <c r="A3394" t="s">
        <v>9415</v>
      </c>
      <c r="B3394">
        <v>49</v>
      </c>
      <c r="C3394">
        <v>87</v>
      </c>
      <c r="D3394" t="s">
        <v>3269</v>
      </c>
      <c r="E3394">
        <v>3071947</v>
      </c>
      <c r="F3394" t="s">
        <v>3549</v>
      </c>
      <c r="G3394" t="s">
        <v>161</v>
      </c>
      <c r="H3394" t="s">
        <v>9416</v>
      </c>
      <c r="I3394">
        <v>18711</v>
      </c>
      <c r="J3394" t="s">
        <v>9417</v>
      </c>
      <c r="K3394">
        <v>183</v>
      </c>
      <c r="L3394" t="s">
        <v>23</v>
      </c>
      <c r="M3394" t="s">
        <v>24</v>
      </c>
      <c r="N3394" t="s">
        <v>393</v>
      </c>
      <c r="O3394">
        <v>3500000</v>
      </c>
      <c r="P3394">
        <v>1999</v>
      </c>
      <c r="Q3394">
        <v>5.4</v>
      </c>
    </row>
    <row r="3395" spans="1:17" hidden="1" x14ac:dyDescent="0.3">
      <c r="A3395" t="s">
        <v>7231</v>
      </c>
      <c r="B3395">
        <v>42</v>
      </c>
      <c r="C3395">
        <v>108</v>
      </c>
      <c r="D3395" t="s">
        <v>300</v>
      </c>
      <c r="E3395">
        <v>2961991</v>
      </c>
      <c r="F3395" t="s">
        <v>992</v>
      </c>
      <c r="G3395" t="s">
        <v>1196</v>
      </c>
      <c r="H3395" t="s">
        <v>9418</v>
      </c>
      <c r="I3395">
        <v>15885</v>
      </c>
      <c r="J3395" t="s">
        <v>9419</v>
      </c>
      <c r="K3395">
        <v>78</v>
      </c>
      <c r="L3395" t="s">
        <v>23</v>
      </c>
      <c r="M3395" t="s">
        <v>24</v>
      </c>
      <c r="N3395" t="s">
        <v>393</v>
      </c>
      <c r="O3395">
        <v>3300000</v>
      </c>
      <c r="P3395">
        <v>1996</v>
      </c>
      <c r="Q3395">
        <v>6.9</v>
      </c>
    </row>
    <row r="3396" spans="1:17" hidden="1" x14ac:dyDescent="0.3">
      <c r="A3396" t="s">
        <v>540</v>
      </c>
      <c r="B3396">
        <v>152</v>
      </c>
      <c r="C3396">
        <v>94</v>
      </c>
      <c r="D3396" t="s">
        <v>4536</v>
      </c>
      <c r="E3396">
        <v>2912363</v>
      </c>
      <c r="F3396" t="s">
        <v>1239</v>
      </c>
      <c r="G3396" t="s">
        <v>9420</v>
      </c>
      <c r="H3396" t="s">
        <v>9421</v>
      </c>
      <c r="I3396">
        <v>25063</v>
      </c>
      <c r="J3396" t="s">
        <v>9422</v>
      </c>
      <c r="K3396">
        <v>177</v>
      </c>
      <c r="L3396" t="s">
        <v>9423</v>
      </c>
      <c r="M3396" t="s">
        <v>38</v>
      </c>
      <c r="N3396" t="s">
        <v>393</v>
      </c>
      <c r="O3396">
        <v>3000000</v>
      </c>
      <c r="P3396">
        <v>2005</v>
      </c>
      <c r="Q3396">
        <v>7.3</v>
      </c>
    </row>
    <row r="3397" spans="1:17" hidden="1" x14ac:dyDescent="0.3">
      <c r="A3397" t="s">
        <v>5673</v>
      </c>
      <c r="B3397">
        <v>23</v>
      </c>
      <c r="C3397">
        <v>89</v>
      </c>
      <c r="D3397" t="s">
        <v>5411</v>
      </c>
      <c r="E3397">
        <v>2223990</v>
      </c>
      <c r="F3397" t="s">
        <v>8824</v>
      </c>
      <c r="G3397" t="s">
        <v>9424</v>
      </c>
      <c r="H3397" t="s">
        <v>9425</v>
      </c>
      <c r="I3397">
        <v>761</v>
      </c>
      <c r="J3397" t="s">
        <v>9426</v>
      </c>
      <c r="K3397">
        <v>14</v>
      </c>
      <c r="L3397" t="s">
        <v>23</v>
      </c>
      <c r="M3397" t="s">
        <v>24</v>
      </c>
      <c r="N3397" t="s">
        <v>393</v>
      </c>
      <c r="O3397">
        <v>3000000</v>
      </c>
      <c r="P3397">
        <v>2003</v>
      </c>
      <c r="Q3397">
        <v>6.6</v>
      </c>
    </row>
    <row r="3398" spans="1:17" hidden="1" x14ac:dyDescent="0.3">
      <c r="A3398" t="s">
        <v>4189</v>
      </c>
      <c r="B3398">
        <v>254</v>
      </c>
      <c r="C3398">
        <v>102</v>
      </c>
      <c r="D3398" t="s">
        <v>29</v>
      </c>
      <c r="E3398">
        <v>1821983</v>
      </c>
      <c r="F3398" t="s">
        <v>9427</v>
      </c>
      <c r="G3398" t="s">
        <v>1400</v>
      </c>
      <c r="H3398" t="s">
        <v>9428</v>
      </c>
      <c r="I3398">
        <v>31089</v>
      </c>
      <c r="J3398" t="s">
        <v>2832</v>
      </c>
      <c r="K3398">
        <v>261</v>
      </c>
      <c r="L3398" t="s">
        <v>23</v>
      </c>
      <c r="M3398" t="s">
        <v>24</v>
      </c>
      <c r="N3398" t="s">
        <v>393</v>
      </c>
      <c r="O3398">
        <v>3000000</v>
      </c>
      <c r="P3398">
        <v>2014</v>
      </c>
      <c r="Q3398">
        <v>5.4</v>
      </c>
    </row>
    <row r="3399" spans="1:17" hidden="1" x14ac:dyDescent="0.3">
      <c r="A3399" t="s">
        <v>7628</v>
      </c>
      <c r="B3399">
        <v>305</v>
      </c>
      <c r="C3399">
        <v>120</v>
      </c>
      <c r="D3399" t="s">
        <v>7466</v>
      </c>
      <c r="E3399">
        <v>2181290</v>
      </c>
      <c r="F3399" t="s">
        <v>1232</v>
      </c>
      <c r="G3399" t="s">
        <v>9429</v>
      </c>
      <c r="H3399" t="s">
        <v>9430</v>
      </c>
      <c r="I3399">
        <v>356181</v>
      </c>
      <c r="J3399" t="s">
        <v>9078</v>
      </c>
      <c r="K3399">
        <v>809</v>
      </c>
      <c r="L3399" t="s">
        <v>6876</v>
      </c>
      <c r="M3399" t="s">
        <v>3393</v>
      </c>
      <c r="N3399" t="s">
        <v>393</v>
      </c>
      <c r="O3399">
        <v>3000000</v>
      </c>
      <c r="P3399">
        <v>2003</v>
      </c>
      <c r="Q3399">
        <v>8.4</v>
      </c>
    </row>
    <row r="3400" spans="1:17" hidden="1" x14ac:dyDescent="0.3">
      <c r="A3400" t="s">
        <v>9431</v>
      </c>
      <c r="B3400">
        <v>19</v>
      </c>
      <c r="C3400">
        <v>110</v>
      </c>
      <c r="D3400" t="s">
        <v>9433</v>
      </c>
      <c r="E3400">
        <v>2848578</v>
      </c>
      <c r="F3400" t="s">
        <v>4195</v>
      </c>
      <c r="G3400" t="s">
        <v>9432</v>
      </c>
      <c r="H3400" t="s">
        <v>9434</v>
      </c>
      <c r="I3400">
        <v>3942</v>
      </c>
      <c r="J3400" t="s">
        <v>9435</v>
      </c>
      <c r="K3400">
        <v>65</v>
      </c>
      <c r="L3400" t="s">
        <v>23</v>
      </c>
      <c r="M3400" t="s">
        <v>24</v>
      </c>
      <c r="N3400" t="s">
        <v>64</v>
      </c>
      <c r="O3400">
        <v>3500000</v>
      </c>
      <c r="P3400">
        <v>2010</v>
      </c>
      <c r="Q3400">
        <v>6.3</v>
      </c>
    </row>
    <row r="3401" spans="1:17" hidden="1" x14ac:dyDescent="0.3">
      <c r="A3401" t="s">
        <v>9436</v>
      </c>
      <c r="B3401">
        <v>272</v>
      </c>
      <c r="C3401">
        <v>86</v>
      </c>
      <c r="D3401" t="s">
        <v>3258</v>
      </c>
      <c r="E3401">
        <v>703002</v>
      </c>
      <c r="F3401" t="s">
        <v>1105</v>
      </c>
      <c r="G3401" t="s">
        <v>9437</v>
      </c>
      <c r="H3401" t="s">
        <v>9438</v>
      </c>
      <c r="I3401">
        <v>37495</v>
      </c>
      <c r="J3401" t="s">
        <v>9439</v>
      </c>
      <c r="K3401">
        <v>230</v>
      </c>
      <c r="L3401" t="s">
        <v>23</v>
      </c>
      <c r="M3401" t="s">
        <v>183</v>
      </c>
      <c r="N3401" t="s">
        <v>2933</v>
      </c>
      <c r="O3401">
        <v>3000000</v>
      </c>
      <c r="P3401">
        <v>2011</v>
      </c>
      <c r="Q3401">
        <v>6.1</v>
      </c>
    </row>
    <row r="3402" spans="1:17" hidden="1" x14ac:dyDescent="0.3">
      <c r="A3402" t="s">
        <v>9442</v>
      </c>
      <c r="B3402">
        <v>156</v>
      </c>
      <c r="C3402">
        <v>87</v>
      </c>
      <c r="D3402" t="s">
        <v>57</v>
      </c>
      <c r="E3402">
        <v>418268</v>
      </c>
      <c r="F3402" t="s">
        <v>1073</v>
      </c>
      <c r="G3402" t="s">
        <v>991</v>
      </c>
      <c r="H3402" t="s">
        <v>9443</v>
      </c>
      <c r="I3402">
        <v>37156</v>
      </c>
      <c r="J3402" t="s">
        <v>9444</v>
      </c>
      <c r="K3402">
        <v>129</v>
      </c>
      <c r="L3402" t="s">
        <v>23</v>
      </c>
      <c r="M3402" t="s">
        <v>24</v>
      </c>
      <c r="N3402" t="s">
        <v>393</v>
      </c>
      <c r="O3402">
        <v>3000000</v>
      </c>
      <c r="P3402">
        <v>2012</v>
      </c>
      <c r="Q3402">
        <v>5.3</v>
      </c>
    </row>
    <row r="3403" spans="1:17" hidden="1" x14ac:dyDescent="0.3">
      <c r="A3403" t="s">
        <v>968</v>
      </c>
      <c r="B3403">
        <v>82</v>
      </c>
      <c r="C3403">
        <v>93</v>
      </c>
      <c r="D3403" t="s">
        <v>7895</v>
      </c>
      <c r="E3403">
        <v>200803</v>
      </c>
      <c r="F3403" t="s">
        <v>1068</v>
      </c>
      <c r="G3403" t="s">
        <v>3262</v>
      </c>
      <c r="H3403" t="s">
        <v>9445</v>
      </c>
      <c r="I3403">
        <v>7988</v>
      </c>
      <c r="J3403" t="s">
        <v>9446</v>
      </c>
      <c r="K3403">
        <v>71</v>
      </c>
      <c r="L3403" t="s">
        <v>23</v>
      </c>
      <c r="M3403" t="s">
        <v>24</v>
      </c>
      <c r="N3403" t="s">
        <v>393</v>
      </c>
      <c r="O3403">
        <v>3000000</v>
      </c>
      <c r="P3403">
        <v>2012</v>
      </c>
      <c r="Q3403">
        <v>5.3</v>
      </c>
    </row>
    <row r="3404" spans="1:17" hidden="1" x14ac:dyDescent="0.3">
      <c r="A3404" t="s">
        <v>1303</v>
      </c>
      <c r="B3404">
        <v>175</v>
      </c>
      <c r="C3404">
        <v>111</v>
      </c>
      <c r="D3404" t="s">
        <v>4644</v>
      </c>
      <c r="E3404">
        <v>33631221</v>
      </c>
      <c r="F3404" t="s">
        <v>1359</v>
      </c>
      <c r="G3404" t="s">
        <v>5484</v>
      </c>
      <c r="H3404" t="s">
        <v>5485</v>
      </c>
      <c r="I3404">
        <v>48562</v>
      </c>
      <c r="J3404" t="s">
        <v>5486</v>
      </c>
      <c r="K3404">
        <v>145</v>
      </c>
      <c r="L3404" t="s">
        <v>23</v>
      </c>
      <c r="M3404" t="s">
        <v>24</v>
      </c>
      <c r="N3404" t="s">
        <v>393</v>
      </c>
      <c r="O3404">
        <v>25000000</v>
      </c>
      <c r="P3404">
        <v>2014</v>
      </c>
      <c r="Q3404">
        <v>6</v>
      </c>
    </row>
    <row r="3405" spans="1:17" hidden="1" x14ac:dyDescent="0.3">
      <c r="A3405" t="s">
        <v>7650</v>
      </c>
      <c r="B3405">
        <v>40</v>
      </c>
      <c r="C3405">
        <v>98</v>
      </c>
      <c r="D3405" t="s">
        <v>7642</v>
      </c>
      <c r="E3405">
        <v>95016</v>
      </c>
      <c r="F3405" t="s">
        <v>2734</v>
      </c>
      <c r="G3405" t="s">
        <v>9447</v>
      </c>
      <c r="H3405" t="s">
        <v>9448</v>
      </c>
      <c r="I3405">
        <v>11074</v>
      </c>
      <c r="J3405" t="s">
        <v>9449</v>
      </c>
      <c r="K3405">
        <v>56</v>
      </c>
      <c r="L3405" t="s">
        <v>5011</v>
      </c>
      <c r="M3405" t="s">
        <v>509</v>
      </c>
      <c r="N3405" t="s">
        <v>393</v>
      </c>
      <c r="O3405">
        <v>2700000</v>
      </c>
      <c r="P3405">
        <v>2004</v>
      </c>
      <c r="Q3405">
        <v>7.4</v>
      </c>
    </row>
    <row r="3406" spans="1:17" hidden="1" x14ac:dyDescent="0.3">
      <c r="A3406" t="s">
        <v>9450</v>
      </c>
      <c r="B3406">
        <v>63</v>
      </c>
      <c r="C3406">
        <v>88</v>
      </c>
      <c r="D3406" t="s">
        <v>9451</v>
      </c>
      <c r="E3406">
        <v>143000</v>
      </c>
      <c r="F3406" t="s">
        <v>3317</v>
      </c>
      <c r="G3406" t="s">
        <v>6647</v>
      </c>
      <c r="H3406" t="s">
        <v>9452</v>
      </c>
      <c r="I3406">
        <v>4122</v>
      </c>
      <c r="J3406" t="s">
        <v>9453</v>
      </c>
      <c r="K3406">
        <v>48</v>
      </c>
      <c r="L3406" t="s">
        <v>23</v>
      </c>
      <c r="M3406" t="s">
        <v>24</v>
      </c>
      <c r="N3406" t="s">
        <v>393</v>
      </c>
      <c r="O3406">
        <v>5000000</v>
      </c>
      <c r="P3406">
        <v>2009</v>
      </c>
      <c r="Q3406">
        <v>4.0999999999999996</v>
      </c>
    </row>
    <row r="3407" spans="1:17" hidden="1" x14ac:dyDescent="0.3">
      <c r="A3407" t="s">
        <v>1130</v>
      </c>
      <c r="B3407">
        <v>20</v>
      </c>
      <c r="C3407">
        <v>97</v>
      </c>
      <c r="D3407" t="s">
        <v>3341</v>
      </c>
      <c r="E3407">
        <v>39852</v>
      </c>
      <c r="F3407" t="s">
        <v>1608</v>
      </c>
      <c r="G3407" t="s">
        <v>8369</v>
      </c>
      <c r="H3407" t="s">
        <v>9454</v>
      </c>
      <c r="I3407">
        <v>1238</v>
      </c>
      <c r="J3407" t="s">
        <v>9455</v>
      </c>
      <c r="K3407">
        <v>25</v>
      </c>
      <c r="L3407" t="s">
        <v>23</v>
      </c>
      <c r="M3407" t="s">
        <v>24</v>
      </c>
      <c r="N3407" t="s">
        <v>393</v>
      </c>
      <c r="O3407">
        <v>3000000</v>
      </c>
      <c r="P3407">
        <v>1999</v>
      </c>
      <c r="Q3407">
        <v>6.7</v>
      </c>
    </row>
    <row r="3408" spans="1:17" hidden="1" x14ac:dyDescent="0.3">
      <c r="A3408" t="s">
        <v>6608</v>
      </c>
      <c r="B3408">
        <v>174</v>
      </c>
      <c r="C3408">
        <v>122</v>
      </c>
      <c r="D3408" t="s">
        <v>1877</v>
      </c>
      <c r="E3408">
        <v>22000</v>
      </c>
      <c r="F3408" t="s">
        <v>1694</v>
      </c>
      <c r="G3408" t="s">
        <v>7697</v>
      </c>
      <c r="H3408" t="s">
        <v>9456</v>
      </c>
      <c r="I3408">
        <v>30511</v>
      </c>
      <c r="J3408" t="s">
        <v>4446</v>
      </c>
      <c r="K3408">
        <v>226</v>
      </c>
      <c r="L3408" t="s">
        <v>23</v>
      </c>
      <c r="M3408" t="s">
        <v>509</v>
      </c>
      <c r="N3408" t="s">
        <v>393</v>
      </c>
      <c r="O3408">
        <v>3000000</v>
      </c>
      <c r="P3408">
        <v>2011</v>
      </c>
      <c r="Q3408">
        <v>5.8</v>
      </c>
    </row>
    <row r="3409" spans="1:17" hidden="1" x14ac:dyDescent="0.3">
      <c r="A3409" t="s">
        <v>174</v>
      </c>
      <c r="B3409">
        <v>451</v>
      </c>
      <c r="C3409">
        <v>108</v>
      </c>
      <c r="D3409" t="s">
        <v>29</v>
      </c>
      <c r="E3409">
        <v>334185206</v>
      </c>
      <c r="F3409" t="s">
        <v>137</v>
      </c>
      <c r="G3409" t="s">
        <v>73</v>
      </c>
      <c r="H3409" t="s">
        <v>175</v>
      </c>
      <c r="I3409">
        <v>306336</v>
      </c>
      <c r="J3409" t="s">
        <v>176</v>
      </c>
      <c r="K3409">
        <v>736</v>
      </c>
      <c r="L3409" t="s">
        <v>23</v>
      </c>
      <c r="M3409" t="s">
        <v>24</v>
      </c>
      <c r="N3409" t="s">
        <v>64</v>
      </c>
      <c r="O3409">
        <v>200000000</v>
      </c>
      <c r="P3409">
        <v>2010</v>
      </c>
      <c r="Q3409">
        <v>6.5</v>
      </c>
    </row>
    <row r="3410" spans="1:17" hidden="1" x14ac:dyDescent="0.3">
      <c r="A3410" t="s">
        <v>9457</v>
      </c>
      <c r="B3410">
        <v>29</v>
      </c>
      <c r="C3410">
        <v>80</v>
      </c>
      <c r="D3410" t="s">
        <v>9459</v>
      </c>
      <c r="F3410" t="s">
        <v>1068</v>
      </c>
      <c r="G3410" t="s">
        <v>9458</v>
      </c>
      <c r="H3410" t="s">
        <v>9460</v>
      </c>
      <c r="I3410">
        <v>2978</v>
      </c>
      <c r="J3410" t="s">
        <v>9461</v>
      </c>
      <c r="K3410">
        <v>13</v>
      </c>
      <c r="L3410" t="s">
        <v>23</v>
      </c>
      <c r="M3410" t="s">
        <v>24</v>
      </c>
      <c r="N3410" t="s">
        <v>393</v>
      </c>
      <c r="O3410">
        <v>3000000</v>
      </c>
      <c r="P3410">
        <v>2013</v>
      </c>
      <c r="Q3410">
        <v>2.6</v>
      </c>
    </row>
    <row r="3411" spans="1:17" hidden="1" x14ac:dyDescent="0.3">
      <c r="A3411" t="s">
        <v>3806</v>
      </c>
      <c r="B3411">
        <v>23</v>
      </c>
      <c r="C3411">
        <v>90</v>
      </c>
      <c r="D3411" t="s">
        <v>3806</v>
      </c>
      <c r="F3411" t="s">
        <v>2028</v>
      </c>
      <c r="G3411" t="s">
        <v>9462</v>
      </c>
      <c r="H3411" t="s">
        <v>9463</v>
      </c>
      <c r="I3411">
        <v>13599</v>
      </c>
      <c r="J3411" t="s">
        <v>9464</v>
      </c>
      <c r="K3411">
        <v>30</v>
      </c>
      <c r="L3411" t="s">
        <v>23</v>
      </c>
      <c r="M3411" t="s">
        <v>24</v>
      </c>
      <c r="N3411" t="s">
        <v>393</v>
      </c>
      <c r="O3411">
        <v>3000000</v>
      </c>
      <c r="P3411">
        <v>2011</v>
      </c>
      <c r="Q3411">
        <v>5.8</v>
      </c>
    </row>
    <row r="3412" spans="1:17" hidden="1" x14ac:dyDescent="0.3">
      <c r="A3412" t="s">
        <v>6523</v>
      </c>
      <c r="B3412">
        <v>87</v>
      </c>
      <c r="C3412">
        <v>92</v>
      </c>
      <c r="D3412" t="s">
        <v>6051</v>
      </c>
      <c r="F3412" t="s">
        <v>982</v>
      </c>
      <c r="G3412" t="s">
        <v>3897</v>
      </c>
      <c r="H3412" t="s">
        <v>9465</v>
      </c>
      <c r="I3412">
        <v>13640</v>
      </c>
      <c r="J3412" t="s">
        <v>9466</v>
      </c>
      <c r="K3412">
        <v>128</v>
      </c>
      <c r="L3412" t="s">
        <v>23</v>
      </c>
      <c r="M3412" t="s">
        <v>24</v>
      </c>
      <c r="N3412" t="s">
        <v>3586</v>
      </c>
      <c r="O3412">
        <v>3000000</v>
      </c>
      <c r="P3412">
        <v>1967</v>
      </c>
      <c r="Q3412">
        <v>7.4</v>
      </c>
    </row>
    <row r="3413" spans="1:17" hidden="1" x14ac:dyDescent="0.3">
      <c r="A3413" t="s">
        <v>9468</v>
      </c>
      <c r="B3413">
        <v>9</v>
      </c>
      <c r="C3413">
        <v>97</v>
      </c>
      <c r="D3413" t="s">
        <v>7427</v>
      </c>
      <c r="F3413" t="s">
        <v>9470</v>
      </c>
      <c r="G3413" t="s">
        <v>9469</v>
      </c>
      <c r="H3413" t="s">
        <v>9471</v>
      </c>
      <c r="I3413">
        <v>240</v>
      </c>
      <c r="J3413" t="s">
        <v>9472</v>
      </c>
      <c r="K3413">
        <v>9</v>
      </c>
      <c r="L3413" t="s">
        <v>23</v>
      </c>
      <c r="M3413" t="s">
        <v>4163</v>
      </c>
      <c r="O3413">
        <v>3000000</v>
      </c>
      <c r="P3413">
        <v>1988</v>
      </c>
      <c r="Q3413">
        <v>6.2</v>
      </c>
    </row>
    <row r="3414" spans="1:17" hidden="1" x14ac:dyDescent="0.3">
      <c r="A3414" t="s">
        <v>567</v>
      </c>
      <c r="B3414">
        <v>343</v>
      </c>
      <c r="C3414">
        <v>105</v>
      </c>
      <c r="D3414" t="s">
        <v>400</v>
      </c>
      <c r="E3414">
        <v>201148159</v>
      </c>
      <c r="F3414" t="s">
        <v>1280</v>
      </c>
      <c r="G3414" t="s">
        <v>1279</v>
      </c>
      <c r="H3414" t="s">
        <v>1281</v>
      </c>
      <c r="I3414">
        <v>103749</v>
      </c>
      <c r="J3414" t="s">
        <v>583</v>
      </c>
      <c r="K3414">
        <v>323</v>
      </c>
      <c r="L3414" t="s">
        <v>23</v>
      </c>
      <c r="M3414" t="s">
        <v>24</v>
      </c>
      <c r="N3414" t="s">
        <v>64</v>
      </c>
      <c r="O3414">
        <v>95000000</v>
      </c>
      <c r="P3414">
        <v>2015</v>
      </c>
      <c r="Q3414">
        <v>7</v>
      </c>
    </row>
    <row r="3415" spans="1:17" hidden="1" x14ac:dyDescent="0.3">
      <c r="A3415" t="s">
        <v>2679</v>
      </c>
      <c r="B3415">
        <v>71</v>
      </c>
      <c r="C3415">
        <v>113</v>
      </c>
      <c r="D3415" t="s">
        <v>9241</v>
      </c>
      <c r="E3415">
        <v>5595428</v>
      </c>
      <c r="F3415" t="s">
        <v>2110</v>
      </c>
      <c r="G3415" t="s">
        <v>9473</v>
      </c>
      <c r="H3415" t="s">
        <v>9474</v>
      </c>
      <c r="I3415">
        <v>28951</v>
      </c>
      <c r="J3415" t="s">
        <v>9475</v>
      </c>
      <c r="K3415">
        <v>257</v>
      </c>
      <c r="L3415" t="s">
        <v>7684</v>
      </c>
      <c r="M3415" t="s">
        <v>8555</v>
      </c>
      <c r="N3415" t="s">
        <v>393</v>
      </c>
      <c r="O3415">
        <v>2900000</v>
      </c>
      <c r="P3415">
        <v>1998</v>
      </c>
      <c r="Q3415">
        <v>8</v>
      </c>
    </row>
    <row r="3416" spans="1:17" hidden="1" x14ac:dyDescent="0.3">
      <c r="A3416" t="s">
        <v>9476</v>
      </c>
      <c r="B3416">
        <v>35</v>
      </c>
      <c r="C3416">
        <v>105</v>
      </c>
      <c r="D3416" t="s">
        <v>2501</v>
      </c>
      <c r="E3416">
        <v>3123749</v>
      </c>
      <c r="F3416" t="s">
        <v>1073</v>
      </c>
      <c r="G3416" t="s">
        <v>3598</v>
      </c>
      <c r="H3416" t="s">
        <v>9477</v>
      </c>
      <c r="I3416">
        <v>746</v>
      </c>
      <c r="J3416" t="s">
        <v>9254</v>
      </c>
      <c r="K3416">
        <v>27</v>
      </c>
      <c r="L3416" t="s">
        <v>23</v>
      </c>
      <c r="M3416" t="s">
        <v>24</v>
      </c>
      <c r="N3416" t="s">
        <v>393</v>
      </c>
      <c r="O3416">
        <v>1500000</v>
      </c>
      <c r="P3416">
        <v>2005</v>
      </c>
      <c r="Q3416">
        <v>6.5</v>
      </c>
    </row>
    <row r="3417" spans="1:17" hidden="1" x14ac:dyDescent="0.3">
      <c r="A3417" t="s">
        <v>4371</v>
      </c>
      <c r="B3417">
        <v>251</v>
      </c>
      <c r="C3417">
        <v>89</v>
      </c>
      <c r="D3417" t="s">
        <v>1044</v>
      </c>
      <c r="E3417">
        <v>3645438</v>
      </c>
      <c r="F3417" t="s">
        <v>3792</v>
      </c>
      <c r="G3417" t="s">
        <v>8186</v>
      </c>
      <c r="H3417" t="s">
        <v>9478</v>
      </c>
      <c r="I3417">
        <v>55040</v>
      </c>
      <c r="J3417" t="s">
        <v>9479</v>
      </c>
      <c r="K3417">
        <v>539</v>
      </c>
      <c r="L3417" t="s">
        <v>942</v>
      </c>
      <c r="M3417" t="s">
        <v>943</v>
      </c>
      <c r="N3417" t="s">
        <v>3353</v>
      </c>
      <c r="O3417">
        <v>2200000</v>
      </c>
      <c r="P3417">
        <v>2003</v>
      </c>
      <c r="Q3417">
        <v>6.8</v>
      </c>
    </row>
    <row r="3418" spans="1:17" hidden="1" x14ac:dyDescent="0.3">
      <c r="A3418" t="s">
        <v>7065</v>
      </c>
      <c r="B3418">
        <v>159</v>
      </c>
      <c r="C3418">
        <v>116</v>
      </c>
      <c r="D3418" t="s">
        <v>9481</v>
      </c>
      <c r="E3418">
        <v>22201636</v>
      </c>
      <c r="F3418" t="s">
        <v>3336</v>
      </c>
      <c r="G3418" t="s">
        <v>9480</v>
      </c>
      <c r="H3418" t="s">
        <v>9482</v>
      </c>
      <c r="I3418">
        <v>33567</v>
      </c>
      <c r="J3418" t="s">
        <v>9483</v>
      </c>
      <c r="K3418">
        <v>206</v>
      </c>
      <c r="L3418" t="s">
        <v>23</v>
      </c>
      <c r="M3418" t="s">
        <v>24</v>
      </c>
      <c r="N3418" t="s">
        <v>393</v>
      </c>
      <c r="O3418">
        <v>8000000</v>
      </c>
      <c r="P3418">
        <v>2005</v>
      </c>
      <c r="Q3418">
        <v>7.4</v>
      </c>
    </row>
    <row r="3419" spans="1:17" hidden="1" x14ac:dyDescent="0.3">
      <c r="A3419" t="s">
        <v>9122</v>
      </c>
      <c r="B3419">
        <v>181</v>
      </c>
      <c r="C3419">
        <v>120</v>
      </c>
      <c r="D3419" t="s">
        <v>9485</v>
      </c>
      <c r="E3419">
        <v>25000000</v>
      </c>
      <c r="F3419" t="s">
        <v>3870</v>
      </c>
      <c r="G3419" t="s">
        <v>9484</v>
      </c>
      <c r="H3419" t="s">
        <v>9486</v>
      </c>
      <c r="I3419">
        <v>175196</v>
      </c>
      <c r="J3419" t="s">
        <v>9487</v>
      </c>
      <c r="K3419">
        <v>350</v>
      </c>
      <c r="L3419" t="s">
        <v>23</v>
      </c>
      <c r="M3419" t="s">
        <v>24</v>
      </c>
      <c r="N3419" t="s">
        <v>2933</v>
      </c>
      <c r="O3419">
        <v>2883848</v>
      </c>
      <c r="P3419">
        <v>1959</v>
      </c>
      <c r="Q3419">
        <v>8.3000000000000007</v>
      </c>
    </row>
    <row r="3420" spans="1:17" hidden="1" x14ac:dyDescent="0.3">
      <c r="A3420" t="s">
        <v>9488</v>
      </c>
      <c r="B3420">
        <v>110</v>
      </c>
      <c r="C3420">
        <v>88</v>
      </c>
      <c r="D3420" t="s">
        <v>7220</v>
      </c>
      <c r="E3420">
        <v>19170001</v>
      </c>
      <c r="F3420" t="s">
        <v>3792</v>
      </c>
      <c r="G3420" t="s">
        <v>9489</v>
      </c>
      <c r="H3420" t="s">
        <v>9490</v>
      </c>
      <c r="I3420">
        <v>21359</v>
      </c>
      <c r="J3420" t="s">
        <v>9491</v>
      </c>
      <c r="K3420">
        <v>270</v>
      </c>
      <c r="L3420" t="s">
        <v>23</v>
      </c>
      <c r="M3420" t="s">
        <v>24</v>
      </c>
      <c r="N3420" t="s">
        <v>393</v>
      </c>
      <c r="O3420">
        <v>2800000</v>
      </c>
      <c r="P3420">
        <v>1988</v>
      </c>
      <c r="Q3420">
        <v>5.3</v>
      </c>
    </row>
    <row r="3421" spans="1:17" hidden="1" x14ac:dyDescent="0.3">
      <c r="A3421" t="s">
        <v>9223</v>
      </c>
      <c r="B3421">
        <v>213</v>
      </c>
      <c r="C3421">
        <v>102</v>
      </c>
      <c r="D3421" t="s">
        <v>9493</v>
      </c>
      <c r="E3421">
        <v>22202612</v>
      </c>
      <c r="F3421" t="s">
        <v>5525</v>
      </c>
      <c r="G3421" t="s">
        <v>9492</v>
      </c>
      <c r="H3421" t="s">
        <v>9494</v>
      </c>
      <c r="I3421">
        <v>291875</v>
      </c>
      <c r="J3421" t="s">
        <v>9495</v>
      </c>
      <c r="K3421">
        <v>533</v>
      </c>
      <c r="L3421" t="s">
        <v>23</v>
      </c>
      <c r="M3421" t="s">
        <v>24</v>
      </c>
      <c r="N3421" t="s">
        <v>8218</v>
      </c>
      <c r="O3421">
        <v>2800000</v>
      </c>
      <c r="P3421">
        <v>1939</v>
      </c>
      <c r="Q3421">
        <v>8.1</v>
      </c>
    </row>
    <row r="3422" spans="1:17" hidden="1" x14ac:dyDescent="0.3">
      <c r="A3422" t="s">
        <v>5773</v>
      </c>
      <c r="B3422">
        <v>129</v>
      </c>
      <c r="C3422">
        <v>106</v>
      </c>
      <c r="D3422" t="s">
        <v>3452</v>
      </c>
      <c r="E3422">
        <v>86300000</v>
      </c>
      <c r="F3422" t="s">
        <v>1068</v>
      </c>
      <c r="G3422" t="s">
        <v>2040</v>
      </c>
      <c r="H3422" t="s">
        <v>9496</v>
      </c>
      <c r="I3422">
        <v>112671</v>
      </c>
      <c r="J3422" t="s">
        <v>5925</v>
      </c>
      <c r="K3422">
        <v>315</v>
      </c>
      <c r="L3422" t="s">
        <v>23</v>
      </c>
      <c r="M3422" t="s">
        <v>24</v>
      </c>
      <c r="N3422" t="s">
        <v>64</v>
      </c>
      <c r="O3422">
        <v>2800000</v>
      </c>
      <c r="P3422">
        <v>1974</v>
      </c>
      <c r="Q3422">
        <v>8</v>
      </c>
    </row>
    <row r="3423" spans="1:17" hidden="1" x14ac:dyDescent="0.3">
      <c r="A3423" t="s">
        <v>1589</v>
      </c>
      <c r="B3423">
        <v>280</v>
      </c>
      <c r="C3423">
        <v>95</v>
      </c>
      <c r="D3423" t="s">
        <v>3059</v>
      </c>
      <c r="E3423">
        <v>952620</v>
      </c>
      <c r="F3423" t="s">
        <v>3792</v>
      </c>
      <c r="G3423" t="s">
        <v>2746</v>
      </c>
      <c r="H3423" t="s">
        <v>9497</v>
      </c>
      <c r="I3423">
        <v>40800</v>
      </c>
      <c r="J3423" t="s">
        <v>9498</v>
      </c>
      <c r="K3423">
        <v>332</v>
      </c>
      <c r="L3423" t="s">
        <v>23</v>
      </c>
      <c r="M3423" t="s">
        <v>24</v>
      </c>
      <c r="N3423" t="s">
        <v>393</v>
      </c>
      <c r="O3423">
        <v>2000000</v>
      </c>
      <c r="P3423">
        <v>2007</v>
      </c>
      <c r="Q3423">
        <v>5.7</v>
      </c>
    </row>
    <row r="3424" spans="1:17" hidden="1" x14ac:dyDescent="0.3">
      <c r="A3424" t="s">
        <v>9499</v>
      </c>
      <c r="B3424">
        <v>61</v>
      </c>
      <c r="C3424">
        <v>113</v>
      </c>
      <c r="D3424" t="s">
        <v>887</v>
      </c>
      <c r="E3424">
        <v>9054736</v>
      </c>
      <c r="F3424" t="s">
        <v>2110</v>
      </c>
      <c r="G3424" t="s">
        <v>9500</v>
      </c>
      <c r="H3424" t="s">
        <v>9501</v>
      </c>
      <c r="I3424">
        <v>5744</v>
      </c>
      <c r="J3424" t="s">
        <v>9502</v>
      </c>
      <c r="K3424">
        <v>57</v>
      </c>
      <c r="L3424" t="s">
        <v>23</v>
      </c>
      <c r="M3424" t="s">
        <v>24</v>
      </c>
      <c r="N3424" t="s">
        <v>393</v>
      </c>
      <c r="O3424">
        <v>2700000</v>
      </c>
      <c r="P3424">
        <v>1997</v>
      </c>
      <c r="Q3424">
        <v>7.1</v>
      </c>
    </row>
    <row r="3425" spans="1:17" hidden="1" x14ac:dyDescent="0.3">
      <c r="A3425" t="s">
        <v>9329</v>
      </c>
      <c r="B3425">
        <v>27</v>
      </c>
      <c r="C3425">
        <v>109</v>
      </c>
      <c r="D3425" t="s">
        <v>6051</v>
      </c>
      <c r="F3425" t="s">
        <v>6393</v>
      </c>
      <c r="G3425" t="s">
        <v>9503</v>
      </c>
      <c r="H3425" t="s">
        <v>9504</v>
      </c>
      <c r="I3425">
        <v>5786</v>
      </c>
      <c r="J3425" t="s">
        <v>6738</v>
      </c>
      <c r="K3425">
        <v>65</v>
      </c>
      <c r="L3425" t="s">
        <v>23</v>
      </c>
      <c r="M3425" t="s">
        <v>24</v>
      </c>
      <c r="N3425" t="s">
        <v>2933</v>
      </c>
      <c r="O3425">
        <v>2686585</v>
      </c>
      <c r="P3425">
        <v>1963</v>
      </c>
      <c r="Q3425">
        <v>6.9</v>
      </c>
    </row>
    <row r="3426" spans="1:17" hidden="1" x14ac:dyDescent="0.3">
      <c r="A3426" t="s">
        <v>9223</v>
      </c>
      <c r="B3426">
        <v>9</v>
      </c>
      <c r="C3426">
        <v>122</v>
      </c>
      <c r="D3426" t="s">
        <v>8101</v>
      </c>
      <c r="F3426" t="s">
        <v>9506</v>
      </c>
      <c r="G3426" t="s">
        <v>9505</v>
      </c>
      <c r="H3426" t="s">
        <v>9507</v>
      </c>
      <c r="I3426">
        <v>1553</v>
      </c>
      <c r="J3426" t="s">
        <v>9508</v>
      </c>
      <c r="K3426">
        <v>27</v>
      </c>
      <c r="L3426" t="s">
        <v>23</v>
      </c>
      <c r="M3426" t="s">
        <v>24</v>
      </c>
      <c r="N3426" t="s">
        <v>8218</v>
      </c>
      <c r="O3426">
        <v>2627000</v>
      </c>
      <c r="P3426">
        <v>1943</v>
      </c>
      <c r="Q3426">
        <v>7</v>
      </c>
    </row>
    <row r="3427" spans="1:17" hidden="1" x14ac:dyDescent="0.3">
      <c r="A3427" t="s">
        <v>5773</v>
      </c>
      <c r="B3427">
        <v>121</v>
      </c>
      <c r="C3427">
        <v>93</v>
      </c>
      <c r="D3427" t="s">
        <v>3452</v>
      </c>
      <c r="E3427">
        <v>119500000</v>
      </c>
      <c r="F3427" t="s">
        <v>2738</v>
      </c>
      <c r="G3427" t="s">
        <v>9016</v>
      </c>
      <c r="H3427" t="s">
        <v>9509</v>
      </c>
      <c r="I3427">
        <v>95294</v>
      </c>
      <c r="J3427" t="s">
        <v>2516</v>
      </c>
      <c r="K3427">
        <v>363</v>
      </c>
      <c r="L3427" t="s">
        <v>23</v>
      </c>
      <c r="M3427" t="s">
        <v>24</v>
      </c>
      <c r="N3427" t="s">
        <v>393</v>
      </c>
      <c r="O3427">
        <v>2600000</v>
      </c>
      <c r="P3427">
        <v>1974</v>
      </c>
      <c r="Q3427">
        <v>7.8</v>
      </c>
    </row>
    <row r="3428" spans="1:17" hidden="1" x14ac:dyDescent="0.3">
      <c r="A3428" t="s">
        <v>7877</v>
      </c>
      <c r="B3428">
        <v>166</v>
      </c>
      <c r="C3428">
        <v>97</v>
      </c>
      <c r="D3428" t="s">
        <v>9511</v>
      </c>
      <c r="E3428">
        <v>32600000</v>
      </c>
      <c r="F3428" t="s">
        <v>3317</v>
      </c>
      <c r="G3428" t="s">
        <v>9510</v>
      </c>
      <c r="H3428" t="s">
        <v>9512</v>
      </c>
      <c r="I3428">
        <v>29488</v>
      </c>
      <c r="J3428" t="s">
        <v>9513</v>
      </c>
      <c r="K3428">
        <v>326</v>
      </c>
      <c r="L3428" t="s">
        <v>23</v>
      </c>
      <c r="M3428" t="s">
        <v>24</v>
      </c>
      <c r="N3428" t="s">
        <v>393</v>
      </c>
      <c r="O3428">
        <v>1800000</v>
      </c>
      <c r="P3428">
        <v>1984</v>
      </c>
      <c r="Q3428">
        <v>5.9</v>
      </c>
    </row>
    <row r="3429" spans="1:17" hidden="1" x14ac:dyDescent="0.3">
      <c r="A3429" t="s">
        <v>6822</v>
      </c>
      <c r="B3429">
        <v>29</v>
      </c>
      <c r="C3429">
        <v>140</v>
      </c>
      <c r="D3429" t="s">
        <v>3100</v>
      </c>
      <c r="E3429">
        <v>3130592</v>
      </c>
      <c r="F3429" t="s">
        <v>147</v>
      </c>
      <c r="G3429" t="s">
        <v>8138</v>
      </c>
      <c r="H3429" t="s">
        <v>9515</v>
      </c>
      <c r="I3429">
        <v>10755</v>
      </c>
      <c r="J3429" t="s">
        <v>4649</v>
      </c>
      <c r="K3429">
        <v>69</v>
      </c>
      <c r="L3429" t="s">
        <v>23</v>
      </c>
      <c r="M3429" t="s">
        <v>38</v>
      </c>
      <c r="N3429" t="s">
        <v>393</v>
      </c>
      <c r="O3429">
        <v>2600000</v>
      </c>
      <c r="P3429">
        <v>1987</v>
      </c>
      <c r="Q3429">
        <v>7.8</v>
      </c>
    </row>
    <row r="3430" spans="1:17" hidden="1" x14ac:dyDescent="0.3">
      <c r="A3430" t="s">
        <v>4528</v>
      </c>
      <c r="B3430">
        <v>107</v>
      </c>
      <c r="C3430">
        <v>109</v>
      </c>
      <c r="D3430" t="s">
        <v>29</v>
      </c>
      <c r="E3430">
        <v>10654581</v>
      </c>
      <c r="F3430" t="s">
        <v>1694</v>
      </c>
      <c r="G3430" t="s">
        <v>514</v>
      </c>
      <c r="H3430" t="s">
        <v>4529</v>
      </c>
      <c r="I3430">
        <v>45500</v>
      </c>
      <c r="J3430" t="s">
        <v>3568</v>
      </c>
      <c r="K3430">
        <v>260</v>
      </c>
      <c r="L3430" t="s">
        <v>23</v>
      </c>
      <c r="M3430" t="s">
        <v>24</v>
      </c>
      <c r="N3430" t="s">
        <v>393</v>
      </c>
      <c r="O3430">
        <v>34000000</v>
      </c>
      <c r="P3430">
        <v>1999</v>
      </c>
      <c r="Q3430">
        <v>5.3</v>
      </c>
    </row>
    <row r="3431" spans="1:17" hidden="1" x14ac:dyDescent="0.3">
      <c r="A3431" t="s">
        <v>9516</v>
      </c>
      <c r="B3431">
        <v>173</v>
      </c>
      <c r="C3431">
        <v>66</v>
      </c>
      <c r="D3431" t="s">
        <v>9517</v>
      </c>
      <c r="E3431">
        <v>38108</v>
      </c>
      <c r="F3431" t="s">
        <v>2615</v>
      </c>
      <c r="G3431" t="s">
        <v>9516</v>
      </c>
      <c r="H3431" t="s">
        <v>9518</v>
      </c>
      <c r="I3431">
        <v>40878</v>
      </c>
      <c r="J3431" t="s">
        <v>9519</v>
      </c>
      <c r="K3431">
        <v>124</v>
      </c>
      <c r="L3431" t="s">
        <v>1747</v>
      </c>
      <c r="M3431" t="s">
        <v>2210</v>
      </c>
      <c r="N3431" t="s">
        <v>393</v>
      </c>
      <c r="O3431">
        <v>2600000</v>
      </c>
      <c r="P3431">
        <v>2007</v>
      </c>
      <c r="Q3431">
        <v>7.2</v>
      </c>
    </row>
    <row r="3432" spans="1:17" hidden="1" x14ac:dyDescent="0.3">
      <c r="A3432" t="s">
        <v>8942</v>
      </c>
      <c r="B3432">
        <v>129</v>
      </c>
      <c r="C3432">
        <v>86</v>
      </c>
      <c r="D3432" t="s">
        <v>5475</v>
      </c>
      <c r="E3432">
        <v>40041683</v>
      </c>
      <c r="F3432" t="s">
        <v>1753</v>
      </c>
      <c r="G3432" t="s">
        <v>6431</v>
      </c>
      <c r="H3432" t="s">
        <v>9520</v>
      </c>
      <c r="I3432">
        <v>34620</v>
      </c>
      <c r="J3432" t="s">
        <v>5472</v>
      </c>
      <c r="K3432">
        <v>107</v>
      </c>
      <c r="L3432" t="s">
        <v>23</v>
      </c>
      <c r="M3432" t="s">
        <v>24</v>
      </c>
      <c r="N3432" t="s">
        <v>393</v>
      </c>
      <c r="O3432">
        <v>2500000</v>
      </c>
      <c r="P3432">
        <v>2013</v>
      </c>
      <c r="Q3432">
        <v>5.0999999999999996</v>
      </c>
    </row>
    <row r="3433" spans="1:17" hidden="1" x14ac:dyDescent="0.3">
      <c r="A3433" t="s">
        <v>9521</v>
      </c>
      <c r="B3433">
        <v>30</v>
      </c>
      <c r="C3433">
        <v>87</v>
      </c>
      <c r="D3433" t="s">
        <v>9523</v>
      </c>
      <c r="E3433">
        <v>33349949</v>
      </c>
      <c r="F3433" t="s">
        <v>45</v>
      </c>
      <c r="G3433" t="s">
        <v>9522</v>
      </c>
      <c r="H3433" t="s">
        <v>9524</v>
      </c>
      <c r="I3433">
        <v>9010</v>
      </c>
      <c r="J3433" t="s">
        <v>9521</v>
      </c>
      <c r="K3433">
        <v>199</v>
      </c>
      <c r="L3433" t="s">
        <v>23</v>
      </c>
      <c r="M3433" t="s">
        <v>24</v>
      </c>
      <c r="N3433" t="s">
        <v>64</v>
      </c>
      <c r="O3433">
        <v>2500000</v>
      </c>
      <c r="P3433">
        <v>2012</v>
      </c>
      <c r="Q3433">
        <v>5.0999999999999996</v>
      </c>
    </row>
    <row r="3434" spans="1:17" hidden="1" x14ac:dyDescent="0.3">
      <c r="A3434" t="s">
        <v>6933</v>
      </c>
      <c r="B3434">
        <v>220</v>
      </c>
      <c r="C3434">
        <v>119</v>
      </c>
      <c r="D3434" t="s">
        <v>5641</v>
      </c>
      <c r="E3434">
        <v>33386128</v>
      </c>
      <c r="F3434" t="s">
        <v>3792</v>
      </c>
      <c r="G3434" t="s">
        <v>1873</v>
      </c>
      <c r="H3434" t="s">
        <v>6934</v>
      </c>
      <c r="I3434">
        <v>36372</v>
      </c>
      <c r="J3434" t="s">
        <v>2791</v>
      </c>
      <c r="K3434">
        <v>491</v>
      </c>
      <c r="L3434" t="s">
        <v>23</v>
      </c>
      <c r="M3434" t="s">
        <v>24</v>
      </c>
      <c r="N3434" t="s">
        <v>393</v>
      </c>
      <c r="O3434">
        <v>15000000</v>
      </c>
      <c r="P3434">
        <v>2009</v>
      </c>
      <c r="Q3434">
        <v>4.9000000000000004</v>
      </c>
    </row>
    <row r="3435" spans="1:17" hidden="1" x14ac:dyDescent="0.3">
      <c r="A3435" t="s">
        <v>221</v>
      </c>
      <c r="B3435">
        <v>75</v>
      </c>
      <c r="C3435">
        <v>149</v>
      </c>
      <c r="D3435" t="s">
        <v>221</v>
      </c>
      <c r="E3435">
        <v>25809813</v>
      </c>
      <c r="F3435" t="s">
        <v>3303</v>
      </c>
      <c r="G3435" t="s">
        <v>514</v>
      </c>
      <c r="H3435" t="s">
        <v>9525</v>
      </c>
      <c r="I3435">
        <v>50311</v>
      </c>
      <c r="J3435" t="s">
        <v>1667</v>
      </c>
      <c r="K3435">
        <v>212</v>
      </c>
      <c r="L3435" t="s">
        <v>23</v>
      </c>
      <c r="M3435" t="s">
        <v>24</v>
      </c>
      <c r="N3435" t="s">
        <v>64</v>
      </c>
      <c r="O3435">
        <v>26000000</v>
      </c>
      <c r="P3435">
        <v>1996</v>
      </c>
      <c r="Q3435">
        <v>6.9</v>
      </c>
    </row>
    <row r="3436" spans="1:17" hidden="1" x14ac:dyDescent="0.3">
      <c r="A3436" t="s">
        <v>9526</v>
      </c>
      <c r="B3436">
        <v>162</v>
      </c>
      <c r="C3436">
        <v>98</v>
      </c>
      <c r="D3436" t="s">
        <v>8657</v>
      </c>
      <c r="E3436">
        <v>14400000</v>
      </c>
      <c r="F3436" t="s">
        <v>4140</v>
      </c>
      <c r="G3436" t="s">
        <v>5645</v>
      </c>
      <c r="H3436" t="s">
        <v>9527</v>
      </c>
      <c r="I3436">
        <v>28589</v>
      </c>
      <c r="J3436" t="s">
        <v>9528</v>
      </c>
      <c r="K3436">
        <v>532</v>
      </c>
      <c r="L3436" t="s">
        <v>23</v>
      </c>
      <c r="M3436" t="s">
        <v>24</v>
      </c>
      <c r="N3436" t="s">
        <v>393</v>
      </c>
      <c r="O3436">
        <v>2500000</v>
      </c>
      <c r="P3436">
        <v>1982</v>
      </c>
      <c r="Q3436">
        <v>4.5999999999999996</v>
      </c>
    </row>
    <row r="3437" spans="1:17" hidden="1" x14ac:dyDescent="0.3">
      <c r="A3437" t="s">
        <v>9529</v>
      </c>
      <c r="B3437">
        <v>26</v>
      </c>
      <c r="C3437">
        <v>75</v>
      </c>
      <c r="D3437" t="s">
        <v>9531</v>
      </c>
      <c r="E3437">
        <v>32230907</v>
      </c>
      <c r="F3437" t="s">
        <v>8824</v>
      </c>
      <c r="G3437" t="s">
        <v>9530</v>
      </c>
      <c r="H3437" t="s">
        <v>9532</v>
      </c>
      <c r="I3437">
        <v>6062</v>
      </c>
      <c r="J3437" t="s">
        <v>9533</v>
      </c>
      <c r="K3437">
        <v>30</v>
      </c>
      <c r="L3437" t="s">
        <v>23</v>
      </c>
      <c r="M3437" t="s">
        <v>24</v>
      </c>
      <c r="N3437" t="s">
        <v>393</v>
      </c>
      <c r="O3437">
        <v>2500000</v>
      </c>
      <c r="P3437">
        <v>2013</v>
      </c>
      <c r="Q3437">
        <v>6.7</v>
      </c>
    </row>
    <row r="3438" spans="1:17" hidden="1" x14ac:dyDescent="0.3">
      <c r="A3438" t="s">
        <v>3595</v>
      </c>
      <c r="B3438">
        <v>63</v>
      </c>
      <c r="C3438">
        <v>104</v>
      </c>
      <c r="D3438" t="s">
        <v>396</v>
      </c>
      <c r="E3438">
        <v>6401336</v>
      </c>
      <c r="F3438" t="s">
        <v>2110</v>
      </c>
      <c r="G3438" t="s">
        <v>1167</v>
      </c>
      <c r="H3438" t="s">
        <v>9534</v>
      </c>
      <c r="I3438">
        <v>36996</v>
      </c>
      <c r="J3438" t="s">
        <v>5406</v>
      </c>
      <c r="K3438">
        <v>153</v>
      </c>
      <c r="L3438" t="s">
        <v>23</v>
      </c>
      <c r="M3438" t="s">
        <v>24</v>
      </c>
      <c r="N3438" t="s">
        <v>393</v>
      </c>
      <c r="O3438">
        <v>2500000</v>
      </c>
      <c r="P3438">
        <v>1991</v>
      </c>
      <c r="Q3438">
        <v>7.1</v>
      </c>
    </row>
    <row r="3439" spans="1:17" hidden="1" x14ac:dyDescent="0.3">
      <c r="A3439" t="s">
        <v>8699</v>
      </c>
      <c r="B3439">
        <v>205</v>
      </c>
      <c r="C3439">
        <v>102</v>
      </c>
      <c r="D3439" t="s">
        <v>1142</v>
      </c>
      <c r="E3439">
        <v>26781723</v>
      </c>
      <c r="F3439" t="s">
        <v>918</v>
      </c>
      <c r="G3439" t="s">
        <v>2589</v>
      </c>
      <c r="H3439" t="s">
        <v>9535</v>
      </c>
      <c r="I3439">
        <v>187595</v>
      </c>
      <c r="J3439" t="s">
        <v>9536</v>
      </c>
      <c r="K3439">
        <v>978</v>
      </c>
      <c r="L3439" t="s">
        <v>23</v>
      </c>
      <c r="M3439" t="s">
        <v>24</v>
      </c>
      <c r="N3439" t="s">
        <v>393</v>
      </c>
      <c r="O3439">
        <v>2500000</v>
      </c>
      <c r="P3439">
        <v>2004</v>
      </c>
      <c r="Q3439">
        <v>7.6</v>
      </c>
    </row>
    <row r="3440" spans="1:17" hidden="1" x14ac:dyDescent="0.3">
      <c r="A3440" t="s">
        <v>5203</v>
      </c>
      <c r="B3440">
        <v>121</v>
      </c>
      <c r="C3440">
        <v>105</v>
      </c>
      <c r="D3440" t="s">
        <v>9538</v>
      </c>
      <c r="E3440">
        <v>5400000</v>
      </c>
      <c r="F3440" t="s">
        <v>147</v>
      </c>
      <c r="G3440" t="s">
        <v>9537</v>
      </c>
      <c r="H3440" t="s">
        <v>9539</v>
      </c>
      <c r="I3440">
        <v>183288</v>
      </c>
      <c r="J3440" t="s">
        <v>9540</v>
      </c>
      <c r="K3440">
        <v>395</v>
      </c>
      <c r="L3440" t="s">
        <v>23</v>
      </c>
      <c r="M3440" t="s">
        <v>24</v>
      </c>
      <c r="N3440" t="s">
        <v>393</v>
      </c>
      <c r="O3440">
        <v>2500000</v>
      </c>
      <c r="P3440">
        <v>1995</v>
      </c>
      <c r="Q3440">
        <v>8.1</v>
      </c>
    </row>
    <row r="3441" spans="1:17" hidden="1" x14ac:dyDescent="0.3">
      <c r="A3441" t="s">
        <v>9542</v>
      </c>
      <c r="B3441">
        <v>74</v>
      </c>
      <c r="C3441">
        <v>107</v>
      </c>
      <c r="D3441" t="s">
        <v>693</v>
      </c>
      <c r="E3441">
        <v>1282084</v>
      </c>
      <c r="F3441" t="s">
        <v>2110</v>
      </c>
      <c r="G3441" t="s">
        <v>47</v>
      </c>
      <c r="H3441" t="s">
        <v>9543</v>
      </c>
      <c r="I3441">
        <v>6221</v>
      </c>
      <c r="J3441" t="s">
        <v>6346</v>
      </c>
      <c r="K3441">
        <v>87</v>
      </c>
      <c r="L3441" t="s">
        <v>23</v>
      </c>
      <c r="M3441" t="s">
        <v>24</v>
      </c>
      <c r="N3441" t="s">
        <v>393</v>
      </c>
      <c r="O3441">
        <v>2500000</v>
      </c>
      <c r="P3441">
        <v>1999</v>
      </c>
      <c r="Q3441">
        <v>7</v>
      </c>
    </row>
    <row r="3442" spans="1:17" hidden="1" x14ac:dyDescent="0.3">
      <c r="A3442" t="s">
        <v>7557</v>
      </c>
      <c r="B3442">
        <v>252</v>
      </c>
      <c r="C3442">
        <v>89</v>
      </c>
      <c r="D3442" t="s">
        <v>85</v>
      </c>
      <c r="E3442">
        <v>3325638</v>
      </c>
      <c r="F3442" t="s">
        <v>9545</v>
      </c>
      <c r="G3442" t="s">
        <v>9544</v>
      </c>
      <c r="H3442" t="s">
        <v>9546</v>
      </c>
      <c r="I3442">
        <v>52509</v>
      </c>
      <c r="J3442" t="s">
        <v>9547</v>
      </c>
      <c r="K3442">
        <v>84</v>
      </c>
      <c r="L3442" t="s">
        <v>23</v>
      </c>
      <c r="M3442" t="s">
        <v>24</v>
      </c>
      <c r="N3442" t="s">
        <v>25</v>
      </c>
      <c r="O3442">
        <v>2500000</v>
      </c>
      <c r="P3442">
        <v>2012</v>
      </c>
      <c r="Q3442">
        <v>7.1</v>
      </c>
    </row>
    <row r="3443" spans="1:17" hidden="1" x14ac:dyDescent="0.3">
      <c r="A3443" t="s">
        <v>9548</v>
      </c>
      <c r="B3443">
        <v>72</v>
      </c>
      <c r="C3443">
        <v>106</v>
      </c>
      <c r="D3443" t="s">
        <v>4924</v>
      </c>
      <c r="E3443">
        <v>395592</v>
      </c>
      <c r="F3443" t="s">
        <v>147</v>
      </c>
      <c r="G3443" t="s">
        <v>4610</v>
      </c>
      <c r="H3443" t="s">
        <v>9549</v>
      </c>
      <c r="I3443">
        <v>21202</v>
      </c>
      <c r="J3443" t="s">
        <v>9550</v>
      </c>
      <c r="K3443">
        <v>134</v>
      </c>
      <c r="L3443" t="s">
        <v>23</v>
      </c>
      <c r="M3443" t="s">
        <v>2210</v>
      </c>
      <c r="N3443" t="s">
        <v>393</v>
      </c>
      <c r="O3443">
        <v>2000000</v>
      </c>
      <c r="P3443">
        <v>2003</v>
      </c>
      <c r="Q3443">
        <v>7.6</v>
      </c>
    </row>
    <row r="3444" spans="1:17" hidden="1" x14ac:dyDescent="0.3">
      <c r="A3444" t="s">
        <v>9551</v>
      </c>
      <c r="B3444">
        <v>220</v>
      </c>
      <c r="C3444">
        <v>95</v>
      </c>
      <c r="D3444" t="s">
        <v>5960</v>
      </c>
      <c r="E3444">
        <v>6851969</v>
      </c>
      <c r="F3444" t="s">
        <v>918</v>
      </c>
      <c r="G3444" t="s">
        <v>1657</v>
      </c>
      <c r="H3444" t="s">
        <v>9552</v>
      </c>
      <c r="I3444">
        <v>105591</v>
      </c>
      <c r="J3444" t="s">
        <v>9553</v>
      </c>
      <c r="K3444">
        <v>178</v>
      </c>
      <c r="L3444" t="s">
        <v>23</v>
      </c>
      <c r="M3444" t="s">
        <v>24</v>
      </c>
      <c r="N3444" t="s">
        <v>393</v>
      </c>
      <c r="O3444">
        <v>2500000</v>
      </c>
      <c r="P3444">
        <v>2013</v>
      </c>
      <c r="Q3444">
        <v>7.1</v>
      </c>
    </row>
    <row r="3445" spans="1:17" hidden="1" x14ac:dyDescent="0.3">
      <c r="A3445" t="s">
        <v>2293</v>
      </c>
      <c r="B3445">
        <v>197</v>
      </c>
      <c r="C3445">
        <v>101</v>
      </c>
      <c r="D3445" t="s">
        <v>9556</v>
      </c>
      <c r="E3445">
        <v>12995673</v>
      </c>
      <c r="F3445" t="s">
        <v>9555</v>
      </c>
      <c r="G3445" t="s">
        <v>9554</v>
      </c>
      <c r="H3445" t="s">
        <v>9557</v>
      </c>
      <c r="I3445">
        <v>52286</v>
      </c>
      <c r="J3445" t="s">
        <v>9558</v>
      </c>
      <c r="K3445">
        <v>345</v>
      </c>
      <c r="L3445" t="s">
        <v>23</v>
      </c>
      <c r="M3445" t="s">
        <v>24</v>
      </c>
      <c r="N3445" t="s">
        <v>393</v>
      </c>
      <c r="O3445">
        <v>2500000</v>
      </c>
      <c r="P3445">
        <v>2008</v>
      </c>
      <c r="Q3445">
        <v>7.7</v>
      </c>
    </row>
    <row r="3446" spans="1:17" hidden="1" x14ac:dyDescent="0.3">
      <c r="A3446" t="s">
        <v>9559</v>
      </c>
      <c r="B3446">
        <v>14</v>
      </c>
      <c r="C3446">
        <v>112</v>
      </c>
      <c r="D3446" t="s">
        <v>4805</v>
      </c>
      <c r="E3446">
        <v>173783</v>
      </c>
      <c r="F3446" t="s">
        <v>45</v>
      </c>
      <c r="G3446" t="s">
        <v>9560</v>
      </c>
      <c r="H3446" t="s">
        <v>9561</v>
      </c>
      <c r="I3446">
        <v>578</v>
      </c>
      <c r="J3446" t="s">
        <v>9562</v>
      </c>
      <c r="K3446">
        <v>34</v>
      </c>
      <c r="L3446" t="s">
        <v>23</v>
      </c>
      <c r="M3446" t="s">
        <v>24</v>
      </c>
      <c r="N3446" t="s">
        <v>2933</v>
      </c>
      <c r="O3446">
        <v>2500000</v>
      </c>
      <c r="P3446">
        <v>2008</v>
      </c>
      <c r="Q3446">
        <v>7.6</v>
      </c>
    </row>
    <row r="3447" spans="1:17" hidden="1" x14ac:dyDescent="0.3">
      <c r="A3447" t="s">
        <v>3057</v>
      </c>
      <c r="B3447">
        <v>191</v>
      </c>
      <c r="C3447">
        <v>92</v>
      </c>
      <c r="D3447" t="s">
        <v>2005</v>
      </c>
      <c r="E3447">
        <v>114324072</v>
      </c>
      <c r="F3447" t="s">
        <v>2407</v>
      </c>
      <c r="G3447" t="s">
        <v>753</v>
      </c>
      <c r="H3447" t="s">
        <v>4696</v>
      </c>
      <c r="I3447">
        <v>185345</v>
      </c>
      <c r="J3447" t="s">
        <v>18</v>
      </c>
      <c r="K3447">
        <v>392</v>
      </c>
      <c r="L3447" t="s">
        <v>23</v>
      </c>
      <c r="M3447" t="s">
        <v>24</v>
      </c>
      <c r="N3447" t="s">
        <v>25</v>
      </c>
      <c r="O3447">
        <v>20000000</v>
      </c>
      <c r="P3447">
        <v>2004</v>
      </c>
      <c r="Q3447">
        <v>6.7</v>
      </c>
    </row>
    <row r="3448" spans="1:17" hidden="1" x14ac:dyDescent="0.3">
      <c r="A3448" t="s">
        <v>9563</v>
      </c>
      <c r="B3448">
        <v>18</v>
      </c>
      <c r="C3448">
        <v>100</v>
      </c>
      <c r="D3448" t="s">
        <v>8621</v>
      </c>
      <c r="E3448">
        <v>71904</v>
      </c>
      <c r="F3448" t="s">
        <v>2418</v>
      </c>
      <c r="G3448" t="s">
        <v>8153</v>
      </c>
      <c r="H3448" t="s">
        <v>9564</v>
      </c>
      <c r="I3448">
        <v>806</v>
      </c>
      <c r="J3448" t="s">
        <v>1417</v>
      </c>
      <c r="K3448">
        <v>18</v>
      </c>
      <c r="L3448" t="s">
        <v>23</v>
      </c>
      <c r="M3448" t="s">
        <v>24</v>
      </c>
      <c r="N3448" t="s">
        <v>25</v>
      </c>
      <c r="O3448">
        <v>2500000</v>
      </c>
      <c r="P3448">
        <v>2006</v>
      </c>
      <c r="Q3448">
        <v>5.7</v>
      </c>
    </row>
    <row r="3449" spans="1:17" hidden="1" x14ac:dyDescent="0.3">
      <c r="A3449" t="s">
        <v>9565</v>
      </c>
      <c r="B3449">
        <v>28</v>
      </c>
      <c r="C3449">
        <v>80</v>
      </c>
      <c r="D3449" t="s">
        <v>9567</v>
      </c>
      <c r="E3449">
        <v>99851</v>
      </c>
      <c r="F3449" t="s">
        <v>45</v>
      </c>
      <c r="G3449" t="s">
        <v>9566</v>
      </c>
      <c r="H3449" t="s">
        <v>9568</v>
      </c>
      <c r="I3449">
        <v>1138</v>
      </c>
      <c r="J3449" t="s">
        <v>9569</v>
      </c>
      <c r="K3449">
        <v>30</v>
      </c>
      <c r="L3449" t="s">
        <v>23</v>
      </c>
      <c r="M3449" t="s">
        <v>24</v>
      </c>
      <c r="N3449" t="s">
        <v>393</v>
      </c>
      <c r="O3449">
        <v>2500000</v>
      </c>
      <c r="P3449">
        <v>2010</v>
      </c>
      <c r="Q3449">
        <v>7.1</v>
      </c>
    </row>
    <row r="3450" spans="1:17" hidden="1" x14ac:dyDescent="0.3">
      <c r="A3450" t="s">
        <v>9570</v>
      </c>
      <c r="B3450">
        <v>22</v>
      </c>
      <c r="C3450">
        <v>106</v>
      </c>
      <c r="D3450" t="s">
        <v>1572</v>
      </c>
      <c r="E3450">
        <v>115504</v>
      </c>
      <c r="F3450" t="s">
        <v>918</v>
      </c>
      <c r="G3450" t="s">
        <v>8477</v>
      </c>
      <c r="H3450" t="s">
        <v>9571</v>
      </c>
      <c r="I3450">
        <v>4820</v>
      </c>
      <c r="J3450" t="s">
        <v>9572</v>
      </c>
      <c r="K3450">
        <v>26</v>
      </c>
      <c r="L3450" t="s">
        <v>23</v>
      </c>
      <c r="M3450" t="s">
        <v>38</v>
      </c>
      <c r="N3450" t="s">
        <v>25</v>
      </c>
      <c r="O3450">
        <v>14000000</v>
      </c>
      <c r="P3450">
        <v>2008</v>
      </c>
      <c r="Q3450">
        <v>6.2</v>
      </c>
    </row>
    <row r="3451" spans="1:17" hidden="1" x14ac:dyDescent="0.3">
      <c r="A3451" t="s">
        <v>7145</v>
      </c>
      <c r="B3451">
        <v>62</v>
      </c>
      <c r="C3451">
        <v>103</v>
      </c>
      <c r="D3451" t="s">
        <v>4471</v>
      </c>
      <c r="E3451">
        <v>5725</v>
      </c>
      <c r="F3451" t="s">
        <v>3317</v>
      </c>
      <c r="G3451" t="s">
        <v>9573</v>
      </c>
      <c r="H3451" t="s">
        <v>9574</v>
      </c>
      <c r="I3451">
        <v>10220</v>
      </c>
      <c r="J3451" t="s">
        <v>9575</v>
      </c>
      <c r="K3451">
        <v>110</v>
      </c>
      <c r="L3451" t="s">
        <v>5011</v>
      </c>
      <c r="M3451" t="s">
        <v>509</v>
      </c>
      <c r="N3451" t="s">
        <v>393</v>
      </c>
      <c r="O3451">
        <v>8400000</v>
      </c>
      <c r="P3451">
        <v>2000</v>
      </c>
      <c r="Q3451">
        <v>6.1</v>
      </c>
    </row>
    <row r="3452" spans="1:17" hidden="1" x14ac:dyDescent="0.3">
      <c r="A3452" t="s">
        <v>9576</v>
      </c>
      <c r="B3452">
        <v>47</v>
      </c>
      <c r="C3452">
        <v>90</v>
      </c>
      <c r="D3452" t="s">
        <v>4154</v>
      </c>
      <c r="E3452">
        <v>75727</v>
      </c>
      <c r="F3452" t="s">
        <v>8394</v>
      </c>
      <c r="G3452" t="s">
        <v>3304</v>
      </c>
      <c r="H3452" t="s">
        <v>9577</v>
      </c>
      <c r="I3452">
        <v>5699</v>
      </c>
      <c r="J3452" t="s">
        <v>9578</v>
      </c>
      <c r="K3452">
        <v>40</v>
      </c>
      <c r="L3452" t="s">
        <v>1747</v>
      </c>
      <c r="M3452" t="s">
        <v>24</v>
      </c>
      <c r="N3452" t="s">
        <v>25</v>
      </c>
      <c r="O3452">
        <v>2500000</v>
      </c>
      <c r="P3452">
        <v>2008</v>
      </c>
      <c r="Q3452">
        <v>5.9</v>
      </c>
    </row>
    <row r="3453" spans="1:17" hidden="1" x14ac:dyDescent="0.3">
      <c r="A3453" t="s">
        <v>441</v>
      </c>
      <c r="B3453">
        <v>238</v>
      </c>
      <c r="C3453">
        <v>96</v>
      </c>
      <c r="D3453" t="s">
        <v>1575</v>
      </c>
      <c r="E3453">
        <v>322157</v>
      </c>
      <c r="F3453" t="s">
        <v>5220</v>
      </c>
      <c r="G3453" t="s">
        <v>323</v>
      </c>
      <c r="H3453" t="s">
        <v>9579</v>
      </c>
      <c r="I3453">
        <v>61787</v>
      </c>
      <c r="J3453" t="s">
        <v>9580</v>
      </c>
      <c r="K3453">
        <v>203</v>
      </c>
      <c r="L3453" t="s">
        <v>23</v>
      </c>
      <c r="M3453" t="s">
        <v>24</v>
      </c>
      <c r="N3453" t="s">
        <v>393</v>
      </c>
      <c r="O3453">
        <v>2500000</v>
      </c>
      <c r="P3453">
        <v>2010</v>
      </c>
      <c r="Q3453">
        <v>6.8</v>
      </c>
    </row>
    <row r="3454" spans="1:17" hidden="1" x14ac:dyDescent="0.3">
      <c r="A3454" t="s">
        <v>3066</v>
      </c>
      <c r="B3454">
        <v>28</v>
      </c>
      <c r="C3454">
        <v>120</v>
      </c>
      <c r="D3454" t="s">
        <v>532</v>
      </c>
      <c r="E3454">
        <v>5731103</v>
      </c>
      <c r="F3454" t="s">
        <v>3854</v>
      </c>
      <c r="G3454" t="s">
        <v>98</v>
      </c>
      <c r="H3454" t="s">
        <v>9581</v>
      </c>
      <c r="I3454">
        <v>4100</v>
      </c>
      <c r="J3454" t="s">
        <v>475</v>
      </c>
      <c r="K3454">
        <v>35</v>
      </c>
      <c r="L3454" t="s">
        <v>23</v>
      </c>
      <c r="M3454" t="s">
        <v>24</v>
      </c>
      <c r="N3454" t="s">
        <v>393</v>
      </c>
      <c r="O3454">
        <v>2400000</v>
      </c>
      <c r="P3454">
        <v>1996</v>
      </c>
      <c r="Q3454">
        <v>6.8</v>
      </c>
    </row>
    <row r="3455" spans="1:17" hidden="1" x14ac:dyDescent="0.3">
      <c r="A3455" t="s">
        <v>9582</v>
      </c>
      <c r="B3455">
        <v>25</v>
      </c>
      <c r="C3455">
        <v>101</v>
      </c>
      <c r="D3455" t="s">
        <v>923</v>
      </c>
      <c r="E3455">
        <v>978908</v>
      </c>
      <c r="F3455" t="s">
        <v>3642</v>
      </c>
      <c r="G3455" t="s">
        <v>1858</v>
      </c>
      <c r="H3455" t="s">
        <v>9583</v>
      </c>
      <c r="I3455">
        <v>4057</v>
      </c>
      <c r="J3455" t="s">
        <v>9584</v>
      </c>
      <c r="K3455">
        <v>90</v>
      </c>
      <c r="L3455" t="s">
        <v>23</v>
      </c>
      <c r="M3455" t="s">
        <v>7272</v>
      </c>
      <c r="N3455" t="s">
        <v>25</v>
      </c>
      <c r="O3455">
        <v>2400000</v>
      </c>
      <c r="P3455">
        <v>2006</v>
      </c>
      <c r="Q3455">
        <v>5.0999999999999996</v>
      </c>
    </row>
    <row r="3456" spans="1:17" hidden="1" x14ac:dyDescent="0.3">
      <c r="A3456" t="s">
        <v>8808</v>
      </c>
      <c r="B3456">
        <v>172</v>
      </c>
      <c r="C3456">
        <v>101</v>
      </c>
      <c r="D3456" t="s">
        <v>109</v>
      </c>
      <c r="E3456">
        <v>327919</v>
      </c>
      <c r="F3456" t="s">
        <v>1239</v>
      </c>
      <c r="G3456" t="s">
        <v>1799</v>
      </c>
      <c r="H3456" t="s">
        <v>9585</v>
      </c>
      <c r="I3456">
        <v>99177</v>
      </c>
      <c r="J3456" t="s">
        <v>2272</v>
      </c>
      <c r="K3456">
        <v>192</v>
      </c>
      <c r="L3456" t="s">
        <v>23</v>
      </c>
      <c r="M3456" t="s">
        <v>38</v>
      </c>
      <c r="N3456" t="s">
        <v>3353</v>
      </c>
      <c r="O3456">
        <v>1500000</v>
      </c>
      <c r="P3456">
        <v>2006</v>
      </c>
      <c r="Q3456">
        <v>7.7</v>
      </c>
    </row>
    <row r="3457" spans="1:17" hidden="1" x14ac:dyDescent="0.3">
      <c r="A3457" t="s">
        <v>9586</v>
      </c>
      <c r="B3457">
        <v>8</v>
      </c>
      <c r="C3457">
        <v>105</v>
      </c>
      <c r="D3457" t="s">
        <v>9587</v>
      </c>
      <c r="E3457">
        <v>178739</v>
      </c>
      <c r="F3457" t="s">
        <v>9061</v>
      </c>
      <c r="G3457" t="s">
        <v>4255</v>
      </c>
      <c r="H3457" t="s">
        <v>9588</v>
      </c>
      <c r="I3457">
        <v>1015</v>
      </c>
      <c r="J3457" t="s">
        <v>9589</v>
      </c>
      <c r="K3457">
        <v>10</v>
      </c>
      <c r="L3457" t="s">
        <v>23</v>
      </c>
      <c r="M3457" t="s">
        <v>24</v>
      </c>
      <c r="N3457" t="s">
        <v>25</v>
      </c>
      <c r="O3457">
        <v>2450000</v>
      </c>
      <c r="P3457">
        <v>2011</v>
      </c>
      <c r="Q3457">
        <v>3.9</v>
      </c>
    </row>
    <row r="3458" spans="1:17" hidden="1" x14ac:dyDescent="0.3">
      <c r="A3458" t="s">
        <v>4150</v>
      </c>
      <c r="B3458">
        <v>235</v>
      </c>
      <c r="C3458">
        <v>91</v>
      </c>
      <c r="D3458" t="s">
        <v>9591</v>
      </c>
      <c r="E3458">
        <v>36200000</v>
      </c>
      <c r="F3458" t="s">
        <v>3317</v>
      </c>
      <c r="G3458" t="s">
        <v>9590</v>
      </c>
      <c r="H3458" t="s">
        <v>9592</v>
      </c>
      <c r="I3458">
        <v>31952</v>
      </c>
      <c r="J3458" t="s">
        <v>9593</v>
      </c>
      <c r="K3458">
        <v>372</v>
      </c>
      <c r="L3458" t="s">
        <v>23</v>
      </c>
      <c r="M3458" t="s">
        <v>24</v>
      </c>
      <c r="N3458" t="s">
        <v>393</v>
      </c>
      <c r="O3458">
        <v>4000000</v>
      </c>
      <c r="P3458">
        <v>1982</v>
      </c>
      <c r="Q3458">
        <v>5.7</v>
      </c>
    </row>
    <row r="3459" spans="1:17" hidden="1" x14ac:dyDescent="0.3">
      <c r="A3459" t="s">
        <v>9594</v>
      </c>
      <c r="B3459">
        <v>160</v>
      </c>
      <c r="C3459">
        <v>92</v>
      </c>
      <c r="D3459" t="s">
        <v>9596</v>
      </c>
      <c r="E3459">
        <v>21300000</v>
      </c>
      <c r="F3459" t="s">
        <v>1892</v>
      </c>
      <c r="G3459" t="s">
        <v>9595</v>
      </c>
      <c r="H3459" t="s">
        <v>9597</v>
      </c>
      <c r="I3459">
        <v>22521</v>
      </c>
      <c r="J3459" t="s">
        <v>9598</v>
      </c>
      <c r="K3459">
        <v>342</v>
      </c>
      <c r="L3459" t="s">
        <v>23</v>
      </c>
      <c r="M3459" t="s">
        <v>24</v>
      </c>
      <c r="N3459" t="s">
        <v>393</v>
      </c>
      <c r="O3459">
        <v>2200000</v>
      </c>
      <c r="P3459">
        <v>1985</v>
      </c>
      <c r="Q3459">
        <v>4.7</v>
      </c>
    </row>
    <row r="3460" spans="1:17" hidden="1" x14ac:dyDescent="0.3">
      <c r="A3460" t="s">
        <v>9440</v>
      </c>
      <c r="B3460">
        <v>18</v>
      </c>
      <c r="C3460">
        <v>117</v>
      </c>
      <c r="D3460" t="s">
        <v>3532</v>
      </c>
      <c r="E3460">
        <v>379643</v>
      </c>
      <c r="F3460" t="s">
        <v>2110</v>
      </c>
      <c r="G3460" t="s">
        <v>7715</v>
      </c>
      <c r="H3460" t="s">
        <v>9599</v>
      </c>
      <c r="I3460">
        <v>1573</v>
      </c>
      <c r="J3460" t="s">
        <v>271</v>
      </c>
      <c r="K3460">
        <v>29</v>
      </c>
      <c r="L3460" t="s">
        <v>23</v>
      </c>
      <c r="M3460" t="s">
        <v>24</v>
      </c>
      <c r="N3460" t="s">
        <v>25</v>
      </c>
      <c r="O3460">
        <v>2200000</v>
      </c>
      <c r="P3460">
        <v>2007</v>
      </c>
      <c r="Q3460">
        <v>5.9</v>
      </c>
    </row>
    <row r="3461" spans="1:17" hidden="1" x14ac:dyDescent="0.3">
      <c r="A3461" t="s">
        <v>8710</v>
      </c>
      <c r="B3461">
        <v>95</v>
      </c>
      <c r="C3461">
        <v>90</v>
      </c>
      <c r="D3461" t="s">
        <v>9602</v>
      </c>
      <c r="F3461" t="s">
        <v>4915</v>
      </c>
      <c r="G3461" t="s">
        <v>9601</v>
      </c>
      <c r="H3461" t="s">
        <v>9603</v>
      </c>
      <c r="I3461">
        <v>5187</v>
      </c>
      <c r="J3461" t="s">
        <v>9604</v>
      </c>
      <c r="K3461">
        <v>46</v>
      </c>
      <c r="L3461" t="s">
        <v>23</v>
      </c>
      <c r="M3461" t="s">
        <v>183</v>
      </c>
      <c r="N3461" t="s">
        <v>393</v>
      </c>
      <c r="O3461">
        <v>2500000</v>
      </c>
      <c r="P3461">
        <v>2007</v>
      </c>
      <c r="Q3461">
        <v>6</v>
      </c>
    </row>
    <row r="3462" spans="1:17" hidden="1" x14ac:dyDescent="0.3">
      <c r="A3462" t="s">
        <v>9605</v>
      </c>
      <c r="B3462">
        <v>97</v>
      </c>
      <c r="C3462">
        <v>172</v>
      </c>
      <c r="D3462" t="s">
        <v>9606</v>
      </c>
      <c r="E3462">
        <v>23650000</v>
      </c>
      <c r="F3462" t="s">
        <v>3350</v>
      </c>
      <c r="G3462" t="s">
        <v>8817</v>
      </c>
      <c r="H3462" t="s">
        <v>9607</v>
      </c>
      <c r="I3462">
        <v>40359</v>
      </c>
      <c r="J3462" t="s">
        <v>9058</v>
      </c>
      <c r="K3462">
        <v>235</v>
      </c>
      <c r="L3462" t="s">
        <v>23</v>
      </c>
      <c r="M3462" t="s">
        <v>24</v>
      </c>
      <c r="N3462" t="s">
        <v>2933</v>
      </c>
      <c r="O3462">
        <v>2100000</v>
      </c>
      <c r="P3462">
        <v>1946</v>
      </c>
      <c r="Q3462">
        <v>8.1</v>
      </c>
    </row>
    <row r="3463" spans="1:17" hidden="1" x14ac:dyDescent="0.3">
      <c r="A3463" t="s">
        <v>9608</v>
      </c>
      <c r="B3463">
        <v>67</v>
      </c>
      <c r="C3463">
        <v>89</v>
      </c>
      <c r="D3463" t="s">
        <v>9610</v>
      </c>
      <c r="E3463">
        <v>313436</v>
      </c>
      <c r="F3463" t="s">
        <v>1608</v>
      </c>
      <c r="G3463" t="s">
        <v>9609</v>
      </c>
      <c r="H3463" t="s">
        <v>9611</v>
      </c>
      <c r="I3463">
        <v>12244</v>
      </c>
      <c r="J3463" t="s">
        <v>9612</v>
      </c>
      <c r="K3463">
        <v>95</v>
      </c>
      <c r="L3463" t="s">
        <v>8813</v>
      </c>
      <c r="M3463" t="s">
        <v>6843</v>
      </c>
      <c r="N3463" t="s">
        <v>393</v>
      </c>
      <c r="O3463">
        <v>15500000</v>
      </c>
      <c r="P3463">
        <v>2001</v>
      </c>
      <c r="Q3463">
        <v>7.6</v>
      </c>
    </row>
    <row r="3464" spans="1:17" hidden="1" x14ac:dyDescent="0.3">
      <c r="A3464" t="s">
        <v>9613</v>
      </c>
      <c r="B3464">
        <v>19</v>
      </c>
      <c r="C3464">
        <v>81</v>
      </c>
      <c r="D3464" t="s">
        <v>3067</v>
      </c>
      <c r="F3464" t="s">
        <v>3588</v>
      </c>
      <c r="G3464" t="s">
        <v>9614</v>
      </c>
      <c r="H3464" t="s">
        <v>9615</v>
      </c>
      <c r="I3464">
        <v>1274</v>
      </c>
      <c r="J3464" t="s">
        <v>9616</v>
      </c>
      <c r="K3464">
        <v>17</v>
      </c>
      <c r="L3464" t="s">
        <v>23</v>
      </c>
      <c r="M3464" t="s">
        <v>24</v>
      </c>
      <c r="O3464">
        <v>2100000</v>
      </c>
      <c r="P3464">
        <v>2015</v>
      </c>
      <c r="Q3464">
        <v>5.5</v>
      </c>
    </row>
    <row r="3465" spans="1:17" hidden="1" x14ac:dyDescent="0.3">
      <c r="A3465" t="s">
        <v>3391</v>
      </c>
      <c r="B3465">
        <v>167</v>
      </c>
      <c r="C3465">
        <v>115</v>
      </c>
      <c r="D3465" t="s">
        <v>7472</v>
      </c>
      <c r="E3465">
        <v>24800000</v>
      </c>
      <c r="F3465" t="s">
        <v>34</v>
      </c>
      <c r="G3465" t="s">
        <v>9617</v>
      </c>
      <c r="H3465" t="s">
        <v>9618</v>
      </c>
      <c r="I3465">
        <v>89403</v>
      </c>
      <c r="J3465" t="s">
        <v>2932</v>
      </c>
      <c r="K3465">
        <v>358</v>
      </c>
      <c r="L3465" t="s">
        <v>23</v>
      </c>
      <c r="M3465" t="s">
        <v>38</v>
      </c>
      <c r="N3465" t="s">
        <v>3586</v>
      </c>
      <c r="O3465">
        <v>2000000</v>
      </c>
      <c r="P3465">
        <v>1963</v>
      </c>
      <c r="Q3465">
        <v>7.5</v>
      </c>
    </row>
    <row r="3466" spans="1:17" hidden="1" x14ac:dyDescent="0.3">
      <c r="A3466" t="s">
        <v>9619</v>
      </c>
      <c r="B3466">
        <v>49</v>
      </c>
      <c r="C3466">
        <v>96</v>
      </c>
      <c r="D3466" t="s">
        <v>9622</v>
      </c>
      <c r="E3466">
        <v>792966</v>
      </c>
      <c r="F3466" t="s">
        <v>9621</v>
      </c>
      <c r="G3466" t="s">
        <v>9620</v>
      </c>
      <c r="H3466" t="s">
        <v>9623</v>
      </c>
      <c r="I3466">
        <v>4663</v>
      </c>
      <c r="J3466" t="s">
        <v>9624</v>
      </c>
      <c r="K3466">
        <v>40</v>
      </c>
      <c r="L3466" t="s">
        <v>23</v>
      </c>
      <c r="M3466" t="s">
        <v>24</v>
      </c>
      <c r="N3466" t="s">
        <v>393</v>
      </c>
      <c r="O3466">
        <v>2300000</v>
      </c>
      <c r="P3466">
        <v>1989</v>
      </c>
      <c r="Q3466">
        <v>5.0999999999999996</v>
      </c>
    </row>
    <row r="3467" spans="1:17" hidden="1" x14ac:dyDescent="0.3">
      <c r="A3467" t="s">
        <v>9625</v>
      </c>
      <c r="B3467">
        <v>533</v>
      </c>
      <c r="C3467">
        <v>100</v>
      </c>
      <c r="D3467" t="s">
        <v>9627</v>
      </c>
      <c r="E3467">
        <v>14673301</v>
      </c>
      <c r="F3467" t="s">
        <v>3079</v>
      </c>
      <c r="G3467" t="s">
        <v>9626</v>
      </c>
      <c r="H3467" t="s">
        <v>9628</v>
      </c>
      <c r="I3467">
        <v>112899</v>
      </c>
      <c r="J3467" t="s">
        <v>9629</v>
      </c>
      <c r="K3467">
        <v>631</v>
      </c>
      <c r="L3467" t="s">
        <v>23</v>
      </c>
      <c r="M3467" t="s">
        <v>24</v>
      </c>
      <c r="N3467" t="s">
        <v>393</v>
      </c>
      <c r="O3467">
        <v>2000000</v>
      </c>
      <c r="P3467">
        <v>2014</v>
      </c>
      <c r="Q3467">
        <v>6.9</v>
      </c>
    </row>
    <row r="3468" spans="1:17" hidden="1" x14ac:dyDescent="0.3">
      <c r="A3468" t="s">
        <v>559</v>
      </c>
      <c r="B3468">
        <v>177</v>
      </c>
      <c r="C3468">
        <v>87</v>
      </c>
      <c r="D3468" t="s">
        <v>7832</v>
      </c>
      <c r="E3468">
        <v>9003011</v>
      </c>
      <c r="F3468" t="s">
        <v>156</v>
      </c>
      <c r="G3468" t="s">
        <v>493</v>
      </c>
      <c r="H3468" t="s">
        <v>9630</v>
      </c>
      <c r="I3468">
        <v>133966</v>
      </c>
      <c r="J3468" t="s">
        <v>9631</v>
      </c>
      <c r="K3468">
        <v>294</v>
      </c>
      <c r="L3468" t="s">
        <v>23</v>
      </c>
      <c r="M3468" t="s">
        <v>253</v>
      </c>
      <c r="N3468" t="s">
        <v>393</v>
      </c>
      <c r="O3468">
        <v>2000000</v>
      </c>
      <c r="P3468">
        <v>1981</v>
      </c>
      <c r="Q3468">
        <v>7.6</v>
      </c>
    </row>
    <row r="3469" spans="1:17" hidden="1" x14ac:dyDescent="0.3">
      <c r="A3469" t="s">
        <v>9632</v>
      </c>
      <c r="B3469">
        <v>77</v>
      </c>
      <c r="C3469">
        <v>102</v>
      </c>
      <c r="D3469" t="s">
        <v>4063</v>
      </c>
      <c r="E3469">
        <v>11546543</v>
      </c>
      <c r="F3469" t="s">
        <v>1366</v>
      </c>
      <c r="G3469" t="s">
        <v>8372</v>
      </c>
      <c r="H3469" t="s">
        <v>9633</v>
      </c>
      <c r="I3469">
        <v>34520</v>
      </c>
      <c r="J3469" t="s">
        <v>9634</v>
      </c>
      <c r="K3469">
        <v>146</v>
      </c>
      <c r="L3469" t="s">
        <v>4244</v>
      </c>
      <c r="M3469" t="s">
        <v>2373</v>
      </c>
      <c r="N3469" t="s">
        <v>393</v>
      </c>
      <c r="O3469">
        <v>2000000</v>
      </c>
      <c r="P3469">
        <v>1994</v>
      </c>
      <c r="Q3469">
        <v>7.6</v>
      </c>
    </row>
    <row r="3470" spans="1:17" hidden="1" x14ac:dyDescent="0.3">
      <c r="A3470" t="s">
        <v>4850</v>
      </c>
      <c r="B3470">
        <v>123</v>
      </c>
      <c r="C3470">
        <v>118</v>
      </c>
      <c r="D3470" t="s">
        <v>9635</v>
      </c>
      <c r="E3470">
        <v>11533945</v>
      </c>
      <c r="F3470" t="s">
        <v>7929</v>
      </c>
      <c r="G3470" t="s">
        <v>6239</v>
      </c>
      <c r="H3470" t="s">
        <v>9636</v>
      </c>
      <c r="I3470">
        <v>77551</v>
      </c>
      <c r="J3470" t="s">
        <v>9637</v>
      </c>
      <c r="K3470">
        <v>434</v>
      </c>
      <c r="L3470" t="s">
        <v>23</v>
      </c>
      <c r="M3470" t="s">
        <v>24</v>
      </c>
      <c r="N3470" t="s">
        <v>393</v>
      </c>
      <c r="O3470">
        <v>2000000</v>
      </c>
      <c r="P3470">
        <v>1999</v>
      </c>
      <c r="Q3470">
        <v>7.6</v>
      </c>
    </row>
    <row r="3471" spans="1:17" hidden="1" x14ac:dyDescent="0.3">
      <c r="A3471" t="s">
        <v>9638</v>
      </c>
      <c r="B3471">
        <v>218</v>
      </c>
      <c r="C3471">
        <v>86</v>
      </c>
      <c r="D3471" t="s">
        <v>9640</v>
      </c>
      <c r="E3471">
        <v>12555230</v>
      </c>
      <c r="F3471" t="s">
        <v>3642</v>
      </c>
      <c r="G3471" t="s">
        <v>9639</v>
      </c>
      <c r="H3471" t="s">
        <v>9641</v>
      </c>
      <c r="I3471">
        <v>18566</v>
      </c>
      <c r="J3471" t="s">
        <v>9642</v>
      </c>
      <c r="K3471">
        <v>154</v>
      </c>
      <c r="L3471" t="s">
        <v>23</v>
      </c>
      <c r="M3471" t="s">
        <v>943</v>
      </c>
      <c r="N3471" t="s">
        <v>393</v>
      </c>
      <c r="O3471">
        <v>2000000</v>
      </c>
      <c r="P3471">
        <v>2011</v>
      </c>
      <c r="Q3471">
        <v>5.3</v>
      </c>
    </row>
    <row r="3472" spans="1:17" hidden="1" x14ac:dyDescent="0.3">
      <c r="A3472" t="s">
        <v>1159</v>
      </c>
      <c r="B3472">
        <v>215</v>
      </c>
      <c r="C3472">
        <v>137</v>
      </c>
      <c r="D3472" t="s">
        <v>5854</v>
      </c>
      <c r="E3472">
        <v>11284657</v>
      </c>
      <c r="F3472" t="s">
        <v>2497</v>
      </c>
      <c r="G3472" t="s">
        <v>7260</v>
      </c>
      <c r="H3472" t="s">
        <v>9643</v>
      </c>
      <c r="I3472">
        <v>259379</v>
      </c>
      <c r="J3472" t="s">
        <v>6353</v>
      </c>
      <c r="K3472">
        <v>407</v>
      </c>
      <c r="L3472" t="s">
        <v>5011</v>
      </c>
      <c r="M3472" t="s">
        <v>509</v>
      </c>
      <c r="N3472" t="s">
        <v>393</v>
      </c>
      <c r="O3472">
        <v>2000000</v>
      </c>
      <c r="P3472">
        <v>2006</v>
      </c>
      <c r="Q3472">
        <v>8.5</v>
      </c>
    </row>
    <row r="3473" spans="1:17" hidden="1" x14ac:dyDescent="0.3">
      <c r="A3473" t="s">
        <v>9065</v>
      </c>
      <c r="B3473">
        <v>34</v>
      </c>
      <c r="C3473">
        <v>129</v>
      </c>
      <c r="D3473" t="s">
        <v>9644</v>
      </c>
      <c r="E3473">
        <v>34522221</v>
      </c>
      <c r="F3473" t="s">
        <v>2110</v>
      </c>
      <c r="G3473" t="s">
        <v>9065</v>
      </c>
      <c r="H3473" t="s">
        <v>9645</v>
      </c>
      <c r="I3473">
        <v>15401</v>
      </c>
      <c r="J3473" t="s">
        <v>9646</v>
      </c>
      <c r="K3473">
        <v>175</v>
      </c>
      <c r="L3473" t="s">
        <v>23</v>
      </c>
      <c r="M3473" t="s">
        <v>24</v>
      </c>
      <c r="N3473" t="s">
        <v>25</v>
      </c>
      <c r="O3473">
        <v>2000000</v>
      </c>
      <c r="P3473">
        <v>2011</v>
      </c>
      <c r="Q3473">
        <v>7</v>
      </c>
    </row>
    <row r="3474" spans="1:17" hidden="1" x14ac:dyDescent="0.3">
      <c r="A3474" t="s">
        <v>9647</v>
      </c>
      <c r="B3474">
        <v>167</v>
      </c>
      <c r="C3474">
        <v>80</v>
      </c>
      <c r="D3474" t="s">
        <v>9650</v>
      </c>
      <c r="E3474">
        <v>7002255</v>
      </c>
      <c r="F3474" t="s">
        <v>9649</v>
      </c>
      <c r="G3474" t="s">
        <v>9648</v>
      </c>
      <c r="H3474" t="s">
        <v>9651</v>
      </c>
      <c r="I3474">
        <v>42462</v>
      </c>
      <c r="J3474" t="s">
        <v>9652</v>
      </c>
      <c r="K3474">
        <v>312</v>
      </c>
      <c r="L3474" t="s">
        <v>942</v>
      </c>
      <c r="M3474" t="s">
        <v>943</v>
      </c>
      <c r="N3474" t="s">
        <v>25</v>
      </c>
      <c r="O3474">
        <v>9500000</v>
      </c>
      <c r="P3474">
        <v>2003</v>
      </c>
      <c r="Q3474">
        <v>7.8</v>
      </c>
    </row>
    <row r="3475" spans="1:17" hidden="1" x14ac:dyDescent="0.3">
      <c r="A3475" t="s">
        <v>9653</v>
      </c>
      <c r="B3475">
        <v>56</v>
      </c>
      <c r="C3475">
        <v>89</v>
      </c>
      <c r="D3475" t="s">
        <v>4947</v>
      </c>
      <c r="E3475">
        <v>6719300</v>
      </c>
      <c r="F3475" t="s">
        <v>1608</v>
      </c>
      <c r="G3475" t="s">
        <v>2790</v>
      </c>
      <c r="H3475" t="s">
        <v>9654</v>
      </c>
      <c r="I3475">
        <v>8224</v>
      </c>
      <c r="J3475" t="s">
        <v>2195</v>
      </c>
      <c r="K3475">
        <v>132</v>
      </c>
      <c r="L3475" t="s">
        <v>23</v>
      </c>
      <c r="M3475" t="s">
        <v>183</v>
      </c>
      <c r="N3475" t="s">
        <v>25</v>
      </c>
      <c r="O3475">
        <v>2000000</v>
      </c>
      <c r="P3475">
        <v>1998</v>
      </c>
      <c r="Q3475">
        <v>7.2</v>
      </c>
    </row>
    <row r="3476" spans="1:17" hidden="1" x14ac:dyDescent="0.3">
      <c r="A3476" t="s">
        <v>5203</v>
      </c>
      <c r="B3476">
        <v>211</v>
      </c>
      <c r="C3476">
        <v>80</v>
      </c>
      <c r="D3476" t="s">
        <v>5847</v>
      </c>
      <c r="E3476">
        <v>5792822</v>
      </c>
      <c r="F3476" t="s">
        <v>147</v>
      </c>
      <c r="G3476" t="s">
        <v>9655</v>
      </c>
      <c r="H3476" t="s">
        <v>9656</v>
      </c>
      <c r="I3476">
        <v>168398</v>
      </c>
      <c r="J3476" t="s">
        <v>9657</v>
      </c>
      <c r="K3476">
        <v>492</v>
      </c>
      <c r="L3476" t="s">
        <v>23</v>
      </c>
      <c r="M3476" t="s">
        <v>24</v>
      </c>
      <c r="N3476" t="s">
        <v>393</v>
      </c>
      <c r="O3476">
        <v>2700000</v>
      </c>
      <c r="P3476">
        <v>2004</v>
      </c>
      <c r="Q3476">
        <v>8</v>
      </c>
    </row>
    <row r="3477" spans="1:17" hidden="1" x14ac:dyDescent="0.3">
      <c r="A3477" t="s">
        <v>743</v>
      </c>
      <c r="B3477">
        <v>157</v>
      </c>
      <c r="C3477">
        <v>115</v>
      </c>
      <c r="D3477" t="s">
        <v>9194</v>
      </c>
      <c r="E3477">
        <v>5383834</v>
      </c>
      <c r="F3477" t="s">
        <v>2497</v>
      </c>
      <c r="G3477" t="s">
        <v>9658</v>
      </c>
      <c r="H3477" t="s">
        <v>9659</v>
      </c>
      <c r="I3477">
        <v>173551</v>
      </c>
      <c r="J3477" t="s">
        <v>9660</v>
      </c>
      <c r="K3477">
        <v>361</v>
      </c>
      <c r="L3477" t="s">
        <v>1747</v>
      </c>
      <c r="M3477" t="s">
        <v>1823</v>
      </c>
      <c r="N3477" t="s">
        <v>393</v>
      </c>
      <c r="O3477">
        <v>2000000</v>
      </c>
      <c r="P3477">
        <v>2000</v>
      </c>
      <c r="Q3477">
        <v>8.1</v>
      </c>
    </row>
    <row r="3478" spans="1:17" hidden="1" x14ac:dyDescent="0.3">
      <c r="A3478" t="s">
        <v>3652</v>
      </c>
      <c r="B3478">
        <v>126</v>
      </c>
      <c r="C3478">
        <v>100</v>
      </c>
      <c r="D3478" t="s">
        <v>1319</v>
      </c>
      <c r="E3478">
        <v>4599680</v>
      </c>
      <c r="F3478" t="s">
        <v>2110</v>
      </c>
      <c r="G3478" t="s">
        <v>9661</v>
      </c>
      <c r="H3478" t="s">
        <v>9662</v>
      </c>
      <c r="I3478">
        <v>68222</v>
      </c>
      <c r="J3478" t="s">
        <v>8049</v>
      </c>
      <c r="K3478">
        <v>545</v>
      </c>
      <c r="L3478" t="s">
        <v>23</v>
      </c>
      <c r="M3478" t="s">
        <v>24</v>
      </c>
      <c r="N3478" t="s">
        <v>393</v>
      </c>
      <c r="O3478">
        <v>1500000</v>
      </c>
      <c r="P3478">
        <v>2003</v>
      </c>
      <c r="Q3478">
        <v>6.8</v>
      </c>
    </row>
    <row r="3479" spans="1:17" hidden="1" x14ac:dyDescent="0.3">
      <c r="A3479" t="s">
        <v>9664</v>
      </c>
      <c r="B3479">
        <v>365</v>
      </c>
      <c r="C3479">
        <v>100</v>
      </c>
      <c r="D3479" t="s">
        <v>238</v>
      </c>
      <c r="E3479">
        <v>6531491</v>
      </c>
      <c r="F3479" t="s">
        <v>2110</v>
      </c>
      <c r="G3479" t="s">
        <v>9665</v>
      </c>
      <c r="H3479" t="s">
        <v>9666</v>
      </c>
      <c r="I3479">
        <v>111658</v>
      </c>
      <c r="J3479" t="s">
        <v>9667</v>
      </c>
      <c r="K3479">
        <v>297</v>
      </c>
      <c r="L3479" t="s">
        <v>23</v>
      </c>
      <c r="M3479" t="s">
        <v>24</v>
      </c>
      <c r="N3479" t="s">
        <v>393</v>
      </c>
      <c r="O3479">
        <v>2000000</v>
      </c>
      <c r="P3479">
        <v>2010</v>
      </c>
      <c r="Q3479">
        <v>7.2</v>
      </c>
    </row>
    <row r="3480" spans="1:17" hidden="1" x14ac:dyDescent="0.3">
      <c r="A3480" t="s">
        <v>9668</v>
      </c>
      <c r="B3480">
        <v>151</v>
      </c>
      <c r="C3480">
        <v>91</v>
      </c>
      <c r="D3480" t="s">
        <v>9669</v>
      </c>
      <c r="E3480">
        <v>3885134</v>
      </c>
      <c r="F3480" t="s">
        <v>1608</v>
      </c>
      <c r="G3480" t="s">
        <v>6802</v>
      </c>
      <c r="H3480" t="s">
        <v>9670</v>
      </c>
      <c r="I3480">
        <v>31130</v>
      </c>
      <c r="J3480" t="s">
        <v>9668</v>
      </c>
      <c r="K3480">
        <v>243</v>
      </c>
      <c r="L3480" t="s">
        <v>23</v>
      </c>
      <c r="M3480" t="s">
        <v>24</v>
      </c>
      <c r="N3480" t="s">
        <v>393</v>
      </c>
      <c r="O3480">
        <v>2000000</v>
      </c>
      <c r="P3480">
        <v>2005</v>
      </c>
      <c r="Q3480">
        <v>7.4</v>
      </c>
    </row>
    <row r="3481" spans="1:17" hidden="1" x14ac:dyDescent="0.3">
      <c r="A3481" t="s">
        <v>9672</v>
      </c>
      <c r="B3481">
        <v>158</v>
      </c>
      <c r="C3481">
        <v>96</v>
      </c>
      <c r="D3481" t="s">
        <v>6111</v>
      </c>
      <c r="E3481">
        <v>3590010</v>
      </c>
      <c r="F3481" t="s">
        <v>4548</v>
      </c>
      <c r="G3481" t="s">
        <v>2429</v>
      </c>
      <c r="H3481" t="s">
        <v>9673</v>
      </c>
      <c r="I3481">
        <v>20885</v>
      </c>
      <c r="J3481" t="s">
        <v>7582</v>
      </c>
      <c r="K3481">
        <v>60</v>
      </c>
      <c r="L3481" t="s">
        <v>23</v>
      </c>
      <c r="M3481" t="s">
        <v>38</v>
      </c>
      <c r="N3481" t="s">
        <v>393</v>
      </c>
      <c r="O3481">
        <v>2000000</v>
      </c>
      <c r="P3481">
        <v>2015</v>
      </c>
      <c r="Q3481">
        <v>6.1</v>
      </c>
    </row>
    <row r="3482" spans="1:17" hidden="1" x14ac:dyDescent="0.3">
      <c r="A3482" t="s">
        <v>343</v>
      </c>
      <c r="B3482">
        <v>118</v>
      </c>
      <c r="C3482">
        <v>116</v>
      </c>
      <c r="D3482" t="s">
        <v>55</v>
      </c>
      <c r="E3482">
        <v>3335839</v>
      </c>
      <c r="F3482" t="s">
        <v>314</v>
      </c>
      <c r="G3482" t="s">
        <v>40</v>
      </c>
      <c r="H3482" t="s">
        <v>9674</v>
      </c>
      <c r="I3482">
        <v>54657</v>
      </c>
      <c r="J3482" t="s">
        <v>3414</v>
      </c>
      <c r="K3482">
        <v>222</v>
      </c>
      <c r="L3482" t="s">
        <v>23</v>
      </c>
      <c r="M3482" t="s">
        <v>24</v>
      </c>
      <c r="N3482" t="s">
        <v>393</v>
      </c>
      <c r="O3482">
        <v>2000000</v>
      </c>
      <c r="P3482">
        <v>2005</v>
      </c>
      <c r="Q3482">
        <v>7</v>
      </c>
    </row>
    <row r="3483" spans="1:17" hidden="1" x14ac:dyDescent="0.3">
      <c r="A3483" t="s">
        <v>4014</v>
      </c>
      <c r="B3483">
        <v>39</v>
      </c>
      <c r="C3483">
        <v>97</v>
      </c>
      <c r="D3483" t="s">
        <v>1304</v>
      </c>
      <c r="E3483">
        <v>2557668</v>
      </c>
      <c r="F3483" t="s">
        <v>1359</v>
      </c>
      <c r="G3483" t="s">
        <v>4154</v>
      </c>
      <c r="H3483" t="s">
        <v>9675</v>
      </c>
      <c r="I3483">
        <v>3911</v>
      </c>
      <c r="J3483" t="s">
        <v>9676</v>
      </c>
      <c r="K3483">
        <v>22</v>
      </c>
      <c r="L3483" t="s">
        <v>23</v>
      </c>
      <c r="M3483" t="s">
        <v>24</v>
      </c>
      <c r="N3483" t="s">
        <v>25</v>
      </c>
      <c r="O3483">
        <v>2000000</v>
      </c>
      <c r="P3483">
        <v>2015</v>
      </c>
      <c r="Q3483">
        <v>5.3</v>
      </c>
    </row>
    <row r="3484" spans="1:17" hidden="1" x14ac:dyDescent="0.3">
      <c r="A3484" t="s">
        <v>980</v>
      </c>
      <c r="B3484">
        <v>108</v>
      </c>
      <c r="C3484">
        <v>101</v>
      </c>
      <c r="D3484" t="s">
        <v>981</v>
      </c>
      <c r="E3484">
        <v>2506446</v>
      </c>
      <c r="F3484" t="s">
        <v>1073</v>
      </c>
      <c r="G3484" t="s">
        <v>3423</v>
      </c>
      <c r="H3484" t="s">
        <v>9677</v>
      </c>
      <c r="I3484">
        <v>8662</v>
      </c>
      <c r="J3484" t="s">
        <v>4228</v>
      </c>
      <c r="K3484">
        <v>172</v>
      </c>
      <c r="L3484" t="s">
        <v>23</v>
      </c>
      <c r="M3484" t="s">
        <v>24</v>
      </c>
      <c r="N3484" t="s">
        <v>393</v>
      </c>
      <c r="O3484">
        <v>2000000</v>
      </c>
      <c r="P3484">
        <v>2002</v>
      </c>
      <c r="Q3484">
        <v>4.7</v>
      </c>
    </row>
    <row r="3485" spans="1:17" hidden="1" x14ac:dyDescent="0.3">
      <c r="A3485" t="s">
        <v>9678</v>
      </c>
      <c r="B3485">
        <v>65</v>
      </c>
      <c r="C3485">
        <v>98</v>
      </c>
      <c r="D3485" t="s">
        <v>5671</v>
      </c>
      <c r="E3485">
        <v>7369373</v>
      </c>
      <c r="F3485" t="s">
        <v>1892</v>
      </c>
      <c r="G3485" t="s">
        <v>9679</v>
      </c>
      <c r="H3485" t="s">
        <v>9680</v>
      </c>
      <c r="I3485">
        <v>4288</v>
      </c>
      <c r="J3485" t="s">
        <v>9681</v>
      </c>
      <c r="K3485">
        <v>74</v>
      </c>
      <c r="L3485" t="s">
        <v>23</v>
      </c>
      <c r="M3485" t="s">
        <v>38</v>
      </c>
      <c r="N3485" t="s">
        <v>393</v>
      </c>
      <c r="O3485">
        <v>2000000</v>
      </c>
      <c r="P3485">
        <v>1986</v>
      </c>
      <c r="Q3485">
        <v>5.7</v>
      </c>
    </row>
    <row r="3486" spans="1:17" hidden="1" x14ac:dyDescent="0.3">
      <c r="A3486" t="s">
        <v>567</v>
      </c>
      <c r="B3486">
        <v>85</v>
      </c>
      <c r="C3486">
        <v>150</v>
      </c>
      <c r="D3486" t="s">
        <v>6564</v>
      </c>
      <c r="E3486">
        <v>4414535</v>
      </c>
      <c r="F3486" t="s">
        <v>2110</v>
      </c>
      <c r="G3486" t="s">
        <v>508</v>
      </c>
      <c r="H3486" t="s">
        <v>6565</v>
      </c>
      <c r="I3486">
        <v>30618</v>
      </c>
      <c r="J3486" t="s">
        <v>5468</v>
      </c>
      <c r="K3486">
        <v>224</v>
      </c>
      <c r="L3486" t="s">
        <v>23</v>
      </c>
      <c r="M3486" t="s">
        <v>38</v>
      </c>
      <c r="N3486" t="s">
        <v>25</v>
      </c>
      <c r="O3486">
        <v>18000000</v>
      </c>
      <c r="P3486">
        <v>1996</v>
      </c>
      <c r="Q3486">
        <v>7.8</v>
      </c>
    </row>
    <row r="3487" spans="1:17" hidden="1" x14ac:dyDescent="0.3">
      <c r="A3487" t="s">
        <v>8704</v>
      </c>
      <c r="B3487">
        <v>160</v>
      </c>
      <c r="C3487">
        <v>101</v>
      </c>
      <c r="D3487" t="s">
        <v>9683</v>
      </c>
      <c r="E3487">
        <v>1984378</v>
      </c>
      <c r="F3487" t="s">
        <v>918</v>
      </c>
      <c r="G3487" t="s">
        <v>9682</v>
      </c>
      <c r="H3487" t="s">
        <v>9684</v>
      </c>
      <c r="I3487">
        <v>27346</v>
      </c>
      <c r="J3487" t="s">
        <v>9685</v>
      </c>
      <c r="K3487">
        <v>206</v>
      </c>
      <c r="L3487" t="s">
        <v>23</v>
      </c>
      <c r="M3487" t="s">
        <v>24</v>
      </c>
      <c r="N3487" t="s">
        <v>3353</v>
      </c>
      <c r="O3487">
        <v>2000000</v>
      </c>
      <c r="P3487">
        <v>2006</v>
      </c>
      <c r="Q3487">
        <v>6.5</v>
      </c>
    </row>
    <row r="3488" spans="1:17" hidden="1" x14ac:dyDescent="0.3">
      <c r="A3488" t="s">
        <v>9686</v>
      </c>
      <c r="B3488">
        <v>231</v>
      </c>
      <c r="C3488">
        <v>90</v>
      </c>
      <c r="D3488" t="s">
        <v>9686</v>
      </c>
      <c r="E3488">
        <v>2283276</v>
      </c>
      <c r="F3488" t="s">
        <v>9688</v>
      </c>
      <c r="G3488" t="s">
        <v>9687</v>
      </c>
      <c r="H3488" t="s">
        <v>9689</v>
      </c>
      <c r="I3488">
        <v>46107</v>
      </c>
      <c r="J3488" t="s">
        <v>9690</v>
      </c>
      <c r="K3488">
        <v>156</v>
      </c>
      <c r="L3488" t="s">
        <v>6411</v>
      </c>
      <c r="M3488" t="s">
        <v>9691</v>
      </c>
      <c r="N3488" t="s">
        <v>393</v>
      </c>
      <c r="O3488">
        <v>1500000</v>
      </c>
      <c r="P3488">
        <v>2008</v>
      </c>
      <c r="Q3488">
        <v>8</v>
      </c>
    </row>
    <row r="3489" spans="1:17" hidden="1" x14ac:dyDescent="0.3">
      <c r="A3489" t="s">
        <v>9692</v>
      </c>
      <c r="B3489">
        <v>7</v>
      </c>
      <c r="C3489">
        <v>120</v>
      </c>
      <c r="D3489" t="s">
        <v>9694</v>
      </c>
      <c r="E3489">
        <v>1098224</v>
      </c>
      <c r="F3489" t="s">
        <v>631</v>
      </c>
      <c r="G3489" t="s">
        <v>9693</v>
      </c>
      <c r="H3489" t="s">
        <v>9695</v>
      </c>
      <c r="I3489">
        <v>397</v>
      </c>
      <c r="J3489" t="s">
        <v>9696</v>
      </c>
      <c r="K3489">
        <v>30</v>
      </c>
      <c r="L3489" t="s">
        <v>23</v>
      </c>
      <c r="M3489" t="s">
        <v>24</v>
      </c>
      <c r="N3489" t="s">
        <v>25</v>
      </c>
      <c r="O3489">
        <v>2000000</v>
      </c>
      <c r="P3489">
        <v>2003</v>
      </c>
      <c r="Q3489">
        <v>3.3</v>
      </c>
    </row>
    <row r="3490" spans="1:17" hidden="1" x14ac:dyDescent="0.3">
      <c r="A3490" t="s">
        <v>9697</v>
      </c>
      <c r="B3490">
        <v>168</v>
      </c>
      <c r="C3490">
        <v>102</v>
      </c>
      <c r="D3490" t="s">
        <v>155</v>
      </c>
      <c r="E3490">
        <v>1477002</v>
      </c>
      <c r="F3490" t="s">
        <v>147</v>
      </c>
      <c r="G3490" t="s">
        <v>3921</v>
      </c>
      <c r="H3490" t="s">
        <v>9698</v>
      </c>
      <c r="I3490">
        <v>16645</v>
      </c>
      <c r="J3490" t="s">
        <v>9699</v>
      </c>
      <c r="K3490">
        <v>72</v>
      </c>
      <c r="L3490" t="s">
        <v>23</v>
      </c>
      <c r="M3490" t="s">
        <v>24</v>
      </c>
      <c r="N3490" t="s">
        <v>393</v>
      </c>
      <c r="O3490">
        <v>2000000</v>
      </c>
      <c r="P3490">
        <v>2015</v>
      </c>
      <c r="Q3490">
        <v>6.9</v>
      </c>
    </row>
    <row r="3491" spans="1:17" hidden="1" x14ac:dyDescent="0.3">
      <c r="A3491" t="s">
        <v>9700</v>
      </c>
      <c r="B3491">
        <v>107</v>
      </c>
      <c r="C3491">
        <v>100</v>
      </c>
      <c r="D3491" t="s">
        <v>9703</v>
      </c>
      <c r="E3491">
        <v>1134049</v>
      </c>
      <c r="F3491" t="s">
        <v>9702</v>
      </c>
      <c r="G3491" t="s">
        <v>9701</v>
      </c>
      <c r="H3491" t="s">
        <v>9704</v>
      </c>
      <c r="I3491">
        <v>5475</v>
      </c>
      <c r="J3491" t="s">
        <v>9705</v>
      </c>
      <c r="K3491">
        <v>44</v>
      </c>
      <c r="L3491" t="s">
        <v>23</v>
      </c>
      <c r="M3491" t="s">
        <v>38</v>
      </c>
      <c r="N3491" t="s">
        <v>64</v>
      </c>
      <c r="O3491">
        <v>2000000</v>
      </c>
      <c r="P3491">
        <v>2007</v>
      </c>
      <c r="Q3491">
        <v>8.1</v>
      </c>
    </row>
    <row r="3492" spans="1:17" hidden="1" x14ac:dyDescent="0.3">
      <c r="A3492" t="s">
        <v>8990</v>
      </c>
      <c r="B3492">
        <v>123</v>
      </c>
      <c r="C3492">
        <v>89</v>
      </c>
      <c r="D3492" t="s">
        <v>8696</v>
      </c>
      <c r="E3492">
        <v>653621</v>
      </c>
      <c r="F3492" t="s">
        <v>9707</v>
      </c>
      <c r="G3492" t="s">
        <v>9556</v>
      </c>
      <c r="H3492" t="s">
        <v>9708</v>
      </c>
      <c r="I3492">
        <v>5615</v>
      </c>
      <c r="J3492" t="s">
        <v>9709</v>
      </c>
      <c r="K3492">
        <v>64</v>
      </c>
      <c r="L3492" t="s">
        <v>23</v>
      </c>
      <c r="M3492" t="s">
        <v>24</v>
      </c>
      <c r="N3492" t="s">
        <v>3968</v>
      </c>
      <c r="O3492">
        <v>2000000</v>
      </c>
      <c r="P3492">
        <v>2005</v>
      </c>
      <c r="Q3492">
        <v>6.8</v>
      </c>
    </row>
    <row r="3493" spans="1:17" hidden="1" x14ac:dyDescent="0.3">
      <c r="A3493" t="s">
        <v>9710</v>
      </c>
      <c r="B3493">
        <v>46</v>
      </c>
      <c r="C3493">
        <v>86</v>
      </c>
      <c r="D3493" t="s">
        <v>9712</v>
      </c>
      <c r="E3493">
        <v>535249</v>
      </c>
      <c r="F3493" t="s">
        <v>1068</v>
      </c>
      <c r="G3493" t="s">
        <v>9711</v>
      </c>
      <c r="H3493" t="s">
        <v>9713</v>
      </c>
      <c r="I3493">
        <v>3467</v>
      </c>
      <c r="J3493" t="s">
        <v>9714</v>
      </c>
      <c r="K3493">
        <v>13</v>
      </c>
      <c r="L3493" t="s">
        <v>23</v>
      </c>
      <c r="M3493" t="s">
        <v>24</v>
      </c>
      <c r="N3493" t="s">
        <v>393</v>
      </c>
      <c r="O3493">
        <v>3400000</v>
      </c>
      <c r="P3493">
        <v>2010</v>
      </c>
      <c r="Q3493">
        <v>4.5999999999999996</v>
      </c>
    </row>
    <row r="3494" spans="1:17" hidden="1" x14ac:dyDescent="0.3">
      <c r="A3494" t="s">
        <v>9716</v>
      </c>
      <c r="B3494">
        <v>46</v>
      </c>
      <c r="C3494">
        <v>96</v>
      </c>
      <c r="D3494" t="s">
        <v>537</v>
      </c>
      <c r="E3494">
        <v>371081</v>
      </c>
      <c r="F3494" t="s">
        <v>1608</v>
      </c>
      <c r="G3494" t="s">
        <v>1164</v>
      </c>
      <c r="H3494" t="s">
        <v>9717</v>
      </c>
      <c r="I3494">
        <v>7479</v>
      </c>
      <c r="J3494" t="s">
        <v>85</v>
      </c>
      <c r="K3494">
        <v>86</v>
      </c>
      <c r="L3494" t="s">
        <v>23</v>
      </c>
      <c r="M3494" t="s">
        <v>24</v>
      </c>
      <c r="N3494" t="s">
        <v>25</v>
      </c>
      <c r="O3494">
        <v>6000000</v>
      </c>
      <c r="P3494">
        <v>2004</v>
      </c>
      <c r="Q3494">
        <v>7</v>
      </c>
    </row>
    <row r="3495" spans="1:17" hidden="1" x14ac:dyDescent="0.3">
      <c r="A3495" t="s">
        <v>9718</v>
      </c>
      <c r="B3495">
        <v>51</v>
      </c>
      <c r="C3495">
        <v>91</v>
      </c>
      <c r="D3495" t="s">
        <v>9721</v>
      </c>
      <c r="E3495">
        <v>124494</v>
      </c>
      <c r="F3495" t="s">
        <v>9720</v>
      </c>
      <c r="G3495" t="s">
        <v>9719</v>
      </c>
      <c r="H3495" t="s">
        <v>9722</v>
      </c>
      <c r="I3495">
        <v>5613</v>
      </c>
      <c r="J3495" t="s">
        <v>9723</v>
      </c>
      <c r="K3495">
        <v>102</v>
      </c>
      <c r="L3495" t="s">
        <v>23</v>
      </c>
      <c r="M3495" t="s">
        <v>24</v>
      </c>
      <c r="N3495" t="s">
        <v>25</v>
      </c>
      <c r="O3495">
        <v>2000000</v>
      </c>
      <c r="P3495">
        <v>1998</v>
      </c>
      <c r="Q3495">
        <v>6.7</v>
      </c>
    </row>
    <row r="3496" spans="1:17" hidden="1" x14ac:dyDescent="0.3">
      <c r="A3496" t="s">
        <v>9724</v>
      </c>
      <c r="B3496">
        <v>45</v>
      </c>
      <c r="C3496">
        <v>85</v>
      </c>
      <c r="D3496" t="s">
        <v>102</v>
      </c>
      <c r="E3496">
        <v>100669</v>
      </c>
      <c r="F3496" t="s">
        <v>1608</v>
      </c>
      <c r="G3496" t="s">
        <v>187</v>
      </c>
      <c r="H3496" t="s">
        <v>9725</v>
      </c>
      <c r="I3496">
        <v>2522</v>
      </c>
      <c r="J3496" t="s">
        <v>2397</v>
      </c>
      <c r="K3496">
        <v>11</v>
      </c>
      <c r="L3496" t="s">
        <v>23</v>
      </c>
      <c r="M3496" t="s">
        <v>24</v>
      </c>
      <c r="N3496" t="s">
        <v>393</v>
      </c>
      <c r="O3496">
        <v>3800000</v>
      </c>
      <c r="P3496">
        <v>2009</v>
      </c>
      <c r="Q3496">
        <v>5.8</v>
      </c>
    </row>
    <row r="3497" spans="1:17" hidden="1" x14ac:dyDescent="0.3">
      <c r="A3497" t="s">
        <v>290</v>
      </c>
      <c r="B3497">
        <v>74</v>
      </c>
      <c r="C3497">
        <v>129</v>
      </c>
      <c r="D3497" t="s">
        <v>2104</v>
      </c>
      <c r="E3497">
        <v>186354</v>
      </c>
      <c r="F3497" t="s">
        <v>2110</v>
      </c>
      <c r="G3497" t="s">
        <v>9341</v>
      </c>
      <c r="H3497" t="s">
        <v>9726</v>
      </c>
      <c r="I3497">
        <v>1758</v>
      </c>
      <c r="J3497" t="s">
        <v>613</v>
      </c>
      <c r="K3497">
        <v>30</v>
      </c>
      <c r="L3497" t="s">
        <v>23</v>
      </c>
      <c r="M3497" t="s">
        <v>24</v>
      </c>
      <c r="N3497" t="s">
        <v>393</v>
      </c>
      <c r="O3497">
        <v>13500000</v>
      </c>
      <c r="P3497">
        <v>2015</v>
      </c>
      <c r="Q3497">
        <v>4.5</v>
      </c>
    </row>
    <row r="3498" spans="1:17" hidden="1" x14ac:dyDescent="0.3">
      <c r="A3498" t="s">
        <v>3276</v>
      </c>
      <c r="B3498">
        <v>81</v>
      </c>
      <c r="C3498">
        <v>94</v>
      </c>
      <c r="D3498" t="s">
        <v>1562</v>
      </c>
      <c r="E3498">
        <v>137945</v>
      </c>
      <c r="F3498" t="s">
        <v>2145</v>
      </c>
      <c r="G3498" t="s">
        <v>5185</v>
      </c>
      <c r="H3498" t="s">
        <v>9727</v>
      </c>
      <c r="I3498">
        <v>6223</v>
      </c>
      <c r="J3498" t="s">
        <v>9728</v>
      </c>
      <c r="K3498">
        <v>40</v>
      </c>
      <c r="L3498" t="s">
        <v>23</v>
      </c>
      <c r="M3498" t="s">
        <v>24</v>
      </c>
      <c r="N3498" t="s">
        <v>25</v>
      </c>
      <c r="P3498">
        <v>2014</v>
      </c>
      <c r="Q3498">
        <v>5.9</v>
      </c>
    </row>
    <row r="3499" spans="1:17" hidden="1" x14ac:dyDescent="0.3">
      <c r="A3499" t="s">
        <v>9729</v>
      </c>
      <c r="B3499">
        <v>34</v>
      </c>
      <c r="C3499">
        <v>92</v>
      </c>
      <c r="D3499" t="s">
        <v>230</v>
      </c>
      <c r="E3499">
        <v>12667</v>
      </c>
      <c r="F3499" t="s">
        <v>147</v>
      </c>
      <c r="G3499" t="s">
        <v>153</v>
      </c>
      <c r="H3499" t="s">
        <v>9730</v>
      </c>
      <c r="I3499">
        <v>19336</v>
      </c>
      <c r="J3499" t="s">
        <v>3962</v>
      </c>
      <c r="K3499">
        <v>90</v>
      </c>
      <c r="L3499" t="s">
        <v>23</v>
      </c>
      <c r="M3499" t="s">
        <v>38</v>
      </c>
      <c r="N3499" t="s">
        <v>393</v>
      </c>
      <c r="O3499">
        <v>14000</v>
      </c>
      <c r="P3499">
        <v>2005</v>
      </c>
      <c r="Q3499">
        <v>6.6</v>
      </c>
    </row>
    <row r="3500" spans="1:17" hidden="1" x14ac:dyDescent="0.3">
      <c r="A3500" t="s">
        <v>9731</v>
      </c>
      <c r="B3500">
        <v>78</v>
      </c>
      <c r="C3500">
        <v>96</v>
      </c>
      <c r="D3500" t="s">
        <v>6802</v>
      </c>
      <c r="E3500">
        <v>198407</v>
      </c>
      <c r="F3500" t="s">
        <v>2110</v>
      </c>
      <c r="G3500" t="s">
        <v>5571</v>
      </c>
      <c r="H3500" t="s">
        <v>9732</v>
      </c>
      <c r="I3500">
        <v>10282</v>
      </c>
      <c r="J3500" t="s">
        <v>9733</v>
      </c>
      <c r="K3500">
        <v>78</v>
      </c>
      <c r="L3500" t="s">
        <v>23</v>
      </c>
      <c r="M3500" t="s">
        <v>24</v>
      </c>
      <c r="N3500" t="s">
        <v>393</v>
      </c>
      <c r="O3500">
        <v>2000000</v>
      </c>
      <c r="P3500">
        <v>2006</v>
      </c>
      <c r="Q3500">
        <v>6.6</v>
      </c>
    </row>
    <row r="3501" spans="1:17" hidden="1" x14ac:dyDescent="0.3">
      <c r="A3501" t="s">
        <v>5551</v>
      </c>
      <c r="B3501">
        <v>52</v>
      </c>
      <c r="C3501">
        <v>85</v>
      </c>
      <c r="D3501" t="s">
        <v>5158</v>
      </c>
      <c r="E3501">
        <v>13973532</v>
      </c>
      <c r="F3501" t="s">
        <v>667</v>
      </c>
      <c r="G3501" t="s">
        <v>1977</v>
      </c>
      <c r="H3501" t="s">
        <v>5552</v>
      </c>
      <c r="I3501">
        <v>11211</v>
      </c>
      <c r="J3501" t="s">
        <v>2761</v>
      </c>
      <c r="K3501">
        <v>92</v>
      </c>
      <c r="L3501" t="s">
        <v>23</v>
      </c>
      <c r="M3501" t="s">
        <v>24</v>
      </c>
      <c r="N3501" t="s">
        <v>25</v>
      </c>
      <c r="O3501">
        <v>25000000</v>
      </c>
      <c r="P3501">
        <v>2002</v>
      </c>
      <c r="Q3501">
        <v>5.0999999999999996</v>
      </c>
    </row>
    <row r="3502" spans="1:17" hidden="1" x14ac:dyDescent="0.3">
      <c r="A3502" t="s">
        <v>9734</v>
      </c>
      <c r="B3502">
        <v>30</v>
      </c>
      <c r="C3502">
        <v>119</v>
      </c>
      <c r="D3502" t="s">
        <v>9422</v>
      </c>
      <c r="E3502">
        <v>4958</v>
      </c>
      <c r="F3502" t="s">
        <v>7959</v>
      </c>
      <c r="G3502" t="s">
        <v>9735</v>
      </c>
      <c r="H3502" t="s">
        <v>9736</v>
      </c>
      <c r="I3502">
        <v>9689</v>
      </c>
      <c r="J3502" t="s">
        <v>9737</v>
      </c>
      <c r="K3502">
        <v>23</v>
      </c>
      <c r="L3502" t="s">
        <v>23</v>
      </c>
      <c r="M3502" t="s">
        <v>4705</v>
      </c>
      <c r="N3502" t="s">
        <v>393</v>
      </c>
      <c r="O3502">
        <v>2000000</v>
      </c>
      <c r="P3502">
        <v>2008</v>
      </c>
      <c r="Q3502">
        <v>7.8</v>
      </c>
    </row>
    <row r="3503" spans="1:17" hidden="1" x14ac:dyDescent="0.3">
      <c r="A3503" t="s">
        <v>9738</v>
      </c>
      <c r="B3503">
        <v>25</v>
      </c>
      <c r="C3503">
        <v>83</v>
      </c>
      <c r="D3503" t="s">
        <v>9740</v>
      </c>
      <c r="F3503" t="s">
        <v>1500</v>
      </c>
      <c r="G3503" t="s">
        <v>9739</v>
      </c>
      <c r="H3503" t="s">
        <v>9741</v>
      </c>
      <c r="I3503">
        <v>9280</v>
      </c>
      <c r="J3503" t="s">
        <v>6001</v>
      </c>
      <c r="K3503">
        <v>64</v>
      </c>
      <c r="L3503" t="s">
        <v>23</v>
      </c>
      <c r="M3503" t="s">
        <v>24</v>
      </c>
      <c r="N3503" t="s">
        <v>393</v>
      </c>
      <c r="O3503">
        <v>2000000</v>
      </c>
      <c r="P3503">
        <v>2010</v>
      </c>
      <c r="Q3503">
        <v>5.5</v>
      </c>
    </row>
    <row r="3504" spans="1:17" hidden="1" x14ac:dyDescent="0.3">
      <c r="A3504" t="s">
        <v>2457</v>
      </c>
      <c r="B3504">
        <v>40</v>
      </c>
      <c r="C3504">
        <v>82</v>
      </c>
      <c r="D3504" t="s">
        <v>2457</v>
      </c>
      <c r="F3504" t="s">
        <v>1068</v>
      </c>
      <c r="G3504" t="s">
        <v>9742</v>
      </c>
      <c r="H3504" t="s">
        <v>9743</v>
      </c>
      <c r="I3504">
        <v>27646</v>
      </c>
      <c r="J3504" t="s">
        <v>9057</v>
      </c>
      <c r="K3504">
        <v>105</v>
      </c>
      <c r="L3504" t="s">
        <v>23</v>
      </c>
      <c r="M3504" t="s">
        <v>24</v>
      </c>
      <c r="N3504" t="s">
        <v>7522</v>
      </c>
      <c r="O3504">
        <v>2000000</v>
      </c>
      <c r="P3504">
        <v>1971</v>
      </c>
      <c r="Q3504">
        <v>7.1</v>
      </c>
    </row>
    <row r="3505" spans="1:17" hidden="1" x14ac:dyDescent="0.3">
      <c r="A3505" t="s">
        <v>9744</v>
      </c>
      <c r="B3505">
        <v>90</v>
      </c>
      <c r="C3505">
        <v>92</v>
      </c>
      <c r="D3505" t="s">
        <v>9747</v>
      </c>
      <c r="E3505">
        <v>7927</v>
      </c>
      <c r="F3505" t="s">
        <v>9746</v>
      </c>
      <c r="G3505" t="s">
        <v>9745</v>
      </c>
      <c r="H3505" t="s">
        <v>9748</v>
      </c>
      <c r="I3505">
        <v>19236</v>
      </c>
      <c r="J3505" t="s">
        <v>9749</v>
      </c>
      <c r="K3505">
        <v>175</v>
      </c>
      <c r="L3505" t="s">
        <v>23</v>
      </c>
      <c r="M3505" t="s">
        <v>24</v>
      </c>
      <c r="N3505" t="s">
        <v>2933</v>
      </c>
      <c r="O3505">
        <v>2300000</v>
      </c>
      <c r="P3505">
        <v>1947</v>
      </c>
      <c r="Q3505">
        <v>7.7</v>
      </c>
    </row>
    <row r="3506" spans="1:17" hidden="1" x14ac:dyDescent="0.3">
      <c r="A3506" t="s">
        <v>9750</v>
      </c>
      <c r="B3506">
        <v>9</v>
      </c>
      <c r="C3506">
        <v>87</v>
      </c>
      <c r="D3506" t="s">
        <v>9751</v>
      </c>
      <c r="F3506" t="s">
        <v>1068</v>
      </c>
      <c r="G3506" t="s">
        <v>750</v>
      </c>
      <c r="H3506" t="s">
        <v>9752</v>
      </c>
      <c r="I3506">
        <v>4204</v>
      </c>
      <c r="J3506" t="s">
        <v>5247</v>
      </c>
      <c r="K3506">
        <v>19</v>
      </c>
      <c r="L3506" t="s">
        <v>23</v>
      </c>
      <c r="M3506" t="s">
        <v>24</v>
      </c>
      <c r="O3506">
        <v>2000000</v>
      </c>
      <c r="P3506">
        <v>2013</v>
      </c>
      <c r="Q3506">
        <v>6.6</v>
      </c>
    </row>
    <row r="3507" spans="1:17" hidden="1" x14ac:dyDescent="0.3">
      <c r="A3507" t="s">
        <v>9753</v>
      </c>
      <c r="B3507">
        <v>94</v>
      </c>
      <c r="C3507">
        <v>106</v>
      </c>
      <c r="D3507" t="s">
        <v>9755</v>
      </c>
      <c r="E3507">
        <v>2436</v>
      </c>
      <c r="F3507" t="s">
        <v>9754</v>
      </c>
      <c r="G3507" t="s">
        <v>9144</v>
      </c>
      <c r="H3507" t="s">
        <v>9756</v>
      </c>
      <c r="I3507">
        <v>344</v>
      </c>
      <c r="J3507" t="s">
        <v>9757</v>
      </c>
      <c r="K3507">
        <v>19</v>
      </c>
      <c r="L3507" t="s">
        <v>23</v>
      </c>
      <c r="M3507" t="s">
        <v>24</v>
      </c>
      <c r="N3507" t="s">
        <v>2933</v>
      </c>
      <c r="O3507">
        <v>2000000</v>
      </c>
      <c r="P3507">
        <v>2012</v>
      </c>
      <c r="Q3507">
        <v>5.7</v>
      </c>
    </row>
    <row r="3508" spans="1:17" hidden="1" x14ac:dyDescent="0.3">
      <c r="A3508" t="s">
        <v>2951</v>
      </c>
      <c r="B3508">
        <v>25</v>
      </c>
      <c r="C3508">
        <v>99</v>
      </c>
      <c r="D3508" t="s">
        <v>9759</v>
      </c>
      <c r="F3508" t="s">
        <v>3526</v>
      </c>
      <c r="G3508" t="s">
        <v>9758</v>
      </c>
      <c r="H3508" t="s">
        <v>9760</v>
      </c>
      <c r="I3508">
        <v>6804</v>
      </c>
      <c r="J3508" t="s">
        <v>9761</v>
      </c>
      <c r="K3508">
        <v>72</v>
      </c>
      <c r="L3508" t="s">
        <v>23</v>
      </c>
      <c r="M3508" t="s">
        <v>24</v>
      </c>
      <c r="N3508" t="s">
        <v>3586</v>
      </c>
      <c r="O3508">
        <v>2000000</v>
      </c>
      <c r="P3508">
        <v>1966</v>
      </c>
      <c r="Q3508">
        <v>7</v>
      </c>
    </row>
    <row r="3509" spans="1:17" hidden="1" x14ac:dyDescent="0.3">
      <c r="A3509" t="s">
        <v>9762</v>
      </c>
      <c r="B3509">
        <v>2</v>
      </c>
      <c r="C3509">
        <v>108</v>
      </c>
      <c r="D3509" t="s">
        <v>6047</v>
      </c>
      <c r="F3509" t="s">
        <v>9763</v>
      </c>
      <c r="G3509" t="s">
        <v>6272</v>
      </c>
      <c r="H3509" t="s">
        <v>9764</v>
      </c>
      <c r="I3509">
        <v>583</v>
      </c>
      <c r="J3509" t="s">
        <v>193</v>
      </c>
      <c r="K3509">
        <v>14</v>
      </c>
      <c r="L3509" t="s">
        <v>23</v>
      </c>
      <c r="M3509" t="s">
        <v>24</v>
      </c>
      <c r="N3509" t="s">
        <v>25</v>
      </c>
      <c r="O3509">
        <v>2000000</v>
      </c>
      <c r="P3509">
        <v>2011</v>
      </c>
      <c r="Q3509">
        <v>4.4000000000000004</v>
      </c>
    </row>
    <row r="3510" spans="1:17" hidden="1" x14ac:dyDescent="0.3">
      <c r="A3510" t="s">
        <v>9765</v>
      </c>
      <c r="B3510">
        <v>23</v>
      </c>
      <c r="C3510">
        <v>88</v>
      </c>
      <c r="D3510" t="s">
        <v>9767</v>
      </c>
      <c r="F3510" t="s">
        <v>4425</v>
      </c>
      <c r="G3510" t="s">
        <v>9766</v>
      </c>
      <c r="H3510" t="s">
        <v>9768</v>
      </c>
      <c r="I3510">
        <v>2348</v>
      </c>
      <c r="J3510" t="s">
        <v>9769</v>
      </c>
      <c r="K3510">
        <v>25</v>
      </c>
      <c r="L3510" t="s">
        <v>23</v>
      </c>
      <c r="M3510" t="s">
        <v>24</v>
      </c>
      <c r="N3510" t="s">
        <v>393</v>
      </c>
      <c r="O3510">
        <v>1250000</v>
      </c>
      <c r="P3510">
        <v>2015</v>
      </c>
      <c r="Q3510">
        <v>3.4</v>
      </c>
    </row>
    <row r="3511" spans="1:17" hidden="1" x14ac:dyDescent="0.3">
      <c r="A3511" t="s">
        <v>9771</v>
      </c>
      <c r="B3511">
        <v>18</v>
      </c>
      <c r="C3511">
        <v>92</v>
      </c>
      <c r="D3511" t="s">
        <v>9773</v>
      </c>
      <c r="F3511" t="s">
        <v>5819</v>
      </c>
      <c r="G3511" t="s">
        <v>9772</v>
      </c>
      <c r="H3511" t="s">
        <v>9774</v>
      </c>
      <c r="I3511">
        <v>838</v>
      </c>
      <c r="J3511" t="s">
        <v>9775</v>
      </c>
      <c r="K3511">
        <v>17</v>
      </c>
      <c r="L3511" t="s">
        <v>23</v>
      </c>
      <c r="M3511" t="s">
        <v>24</v>
      </c>
      <c r="N3511" t="s">
        <v>2933</v>
      </c>
      <c r="O3511">
        <v>2000000</v>
      </c>
      <c r="P3511">
        <v>2015</v>
      </c>
      <c r="Q3511">
        <v>3.4</v>
      </c>
    </row>
    <row r="3512" spans="1:17" hidden="1" x14ac:dyDescent="0.3">
      <c r="A3512" t="s">
        <v>9776</v>
      </c>
      <c r="B3512">
        <v>45</v>
      </c>
      <c r="C3512">
        <v>99</v>
      </c>
      <c r="D3512" t="s">
        <v>396</v>
      </c>
      <c r="E3512">
        <v>4600000</v>
      </c>
      <c r="F3512" t="s">
        <v>1239</v>
      </c>
      <c r="G3512" t="s">
        <v>3570</v>
      </c>
      <c r="H3512" t="s">
        <v>9777</v>
      </c>
      <c r="I3512">
        <v>11763</v>
      </c>
      <c r="J3512" t="s">
        <v>3901</v>
      </c>
      <c r="K3512">
        <v>111</v>
      </c>
      <c r="L3512" t="s">
        <v>23</v>
      </c>
      <c r="M3512" t="s">
        <v>24</v>
      </c>
      <c r="N3512" t="s">
        <v>393</v>
      </c>
      <c r="O3512">
        <v>1900000</v>
      </c>
      <c r="P3512">
        <v>1986</v>
      </c>
      <c r="Q3512">
        <v>7.1</v>
      </c>
    </row>
    <row r="3513" spans="1:17" hidden="1" x14ac:dyDescent="0.3">
      <c r="A3513" t="s">
        <v>7359</v>
      </c>
      <c r="B3513">
        <v>60</v>
      </c>
      <c r="C3513">
        <v>103</v>
      </c>
      <c r="D3513" t="s">
        <v>1987</v>
      </c>
      <c r="E3513">
        <v>1420578</v>
      </c>
      <c r="F3513" t="s">
        <v>3203</v>
      </c>
      <c r="G3513" t="s">
        <v>1605</v>
      </c>
      <c r="H3513" t="s">
        <v>9778</v>
      </c>
      <c r="I3513">
        <v>4894</v>
      </c>
      <c r="J3513" t="s">
        <v>3344</v>
      </c>
      <c r="K3513">
        <v>122</v>
      </c>
      <c r="L3513" t="s">
        <v>23</v>
      </c>
      <c r="M3513" t="s">
        <v>24</v>
      </c>
      <c r="N3513" t="s">
        <v>25</v>
      </c>
      <c r="O3513">
        <v>1900000</v>
      </c>
      <c r="P3513">
        <v>2003</v>
      </c>
      <c r="Q3513">
        <v>6.4</v>
      </c>
    </row>
    <row r="3514" spans="1:17" hidden="1" x14ac:dyDescent="0.3">
      <c r="A3514" t="s">
        <v>6596</v>
      </c>
      <c r="B3514">
        <v>363</v>
      </c>
      <c r="C3514">
        <v>95</v>
      </c>
      <c r="D3514" t="s">
        <v>216</v>
      </c>
      <c r="E3514">
        <v>1028658</v>
      </c>
      <c r="F3514" t="s">
        <v>1232</v>
      </c>
      <c r="G3514" t="s">
        <v>2284</v>
      </c>
      <c r="H3514" t="s">
        <v>9779</v>
      </c>
      <c r="I3514">
        <v>118684</v>
      </c>
      <c r="J3514" t="s">
        <v>9780</v>
      </c>
      <c r="K3514">
        <v>447</v>
      </c>
      <c r="L3514" t="s">
        <v>23</v>
      </c>
      <c r="M3514" t="s">
        <v>2210</v>
      </c>
      <c r="N3514" t="s">
        <v>393</v>
      </c>
      <c r="O3514">
        <v>3000000</v>
      </c>
      <c r="P3514">
        <v>2010</v>
      </c>
      <c r="Q3514">
        <v>7</v>
      </c>
    </row>
    <row r="3515" spans="1:17" hidden="1" x14ac:dyDescent="0.3">
      <c r="A3515" t="s">
        <v>9781</v>
      </c>
      <c r="B3515">
        <v>14</v>
      </c>
      <c r="C3515">
        <v>95</v>
      </c>
      <c r="D3515" t="s">
        <v>9783</v>
      </c>
      <c r="E3515">
        <v>18435</v>
      </c>
      <c r="F3515" t="s">
        <v>2110</v>
      </c>
      <c r="G3515" t="s">
        <v>9782</v>
      </c>
      <c r="H3515" t="s">
        <v>9784</v>
      </c>
      <c r="I3515">
        <v>1010</v>
      </c>
      <c r="J3515" t="s">
        <v>3557</v>
      </c>
      <c r="K3515">
        <v>15</v>
      </c>
      <c r="L3515" t="s">
        <v>942</v>
      </c>
      <c r="M3515" t="s">
        <v>943</v>
      </c>
      <c r="N3515" t="s">
        <v>3353</v>
      </c>
      <c r="O3515">
        <v>1400000</v>
      </c>
      <c r="P3515">
        <v>2006</v>
      </c>
      <c r="Q3515">
        <v>5.8</v>
      </c>
    </row>
    <row r="3516" spans="1:17" hidden="1" x14ac:dyDescent="0.3">
      <c r="A3516" t="s">
        <v>4850</v>
      </c>
      <c r="B3516">
        <v>359</v>
      </c>
      <c r="C3516">
        <v>100</v>
      </c>
      <c r="D3516" t="s">
        <v>331</v>
      </c>
      <c r="E3516">
        <v>35266619</v>
      </c>
      <c r="F3516" t="s">
        <v>3053</v>
      </c>
      <c r="G3516" t="s">
        <v>161</v>
      </c>
      <c r="H3516" t="s">
        <v>4851</v>
      </c>
      <c r="I3516">
        <v>108248</v>
      </c>
      <c r="J3516" t="s">
        <v>4601</v>
      </c>
      <c r="K3516">
        <v>371</v>
      </c>
      <c r="L3516" t="s">
        <v>23</v>
      </c>
      <c r="M3516" t="s">
        <v>24</v>
      </c>
      <c r="N3516" t="s">
        <v>393</v>
      </c>
      <c r="O3516">
        <v>30000000</v>
      </c>
      <c r="P3516">
        <v>2013</v>
      </c>
      <c r="Q3516">
        <v>5.9</v>
      </c>
    </row>
    <row r="3517" spans="1:17" hidden="1" x14ac:dyDescent="0.3">
      <c r="A3517" t="s">
        <v>3741</v>
      </c>
      <c r="B3517">
        <v>256</v>
      </c>
      <c r="C3517">
        <v>101</v>
      </c>
      <c r="D3517" t="s">
        <v>29</v>
      </c>
      <c r="E3517">
        <v>26505000</v>
      </c>
      <c r="F3517" t="s">
        <v>3792</v>
      </c>
      <c r="G3517" t="s">
        <v>4290</v>
      </c>
      <c r="H3517" t="s">
        <v>4291</v>
      </c>
      <c r="I3517">
        <v>149293</v>
      </c>
      <c r="J3517" t="s">
        <v>4292</v>
      </c>
      <c r="K3517">
        <v>668</v>
      </c>
      <c r="L3517" t="s">
        <v>23</v>
      </c>
      <c r="M3517" t="s">
        <v>24</v>
      </c>
      <c r="N3517" t="s">
        <v>4293</v>
      </c>
      <c r="O3517">
        <v>1800000</v>
      </c>
      <c r="P3517">
        <v>1984</v>
      </c>
      <c r="Q3517">
        <v>7.5</v>
      </c>
    </row>
    <row r="3518" spans="1:17" hidden="1" x14ac:dyDescent="0.3">
      <c r="A3518" t="s">
        <v>6926</v>
      </c>
      <c r="B3518">
        <v>194</v>
      </c>
      <c r="C3518">
        <v>90</v>
      </c>
      <c r="D3518" t="s">
        <v>9787</v>
      </c>
      <c r="E3518">
        <v>2957978</v>
      </c>
      <c r="F3518" t="s">
        <v>9786</v>
      </c>
      <c r="G3518" t="s">
        <v>9785</v>
      </c>
      <c r="H3518" t="s">
        <v>9788</v>
      </c>
      <c r="I3518">
        <v>40481</v>
      </c>
      <c r="J3518" t="s">
        <v>9789</v>
      </c>
      <c r="K3518">
        <v>134</v>
      </c>
      <c r="L3518" t="s">
        <v>23</v>
      </c>
      <c r="M3518" t="s">
        <v>38</v>
      </c>
      <c r="N3518" t="s">
        <v>25</v>
      </c>
      <c r="O3518">
        <v>1000000</v>
      </c>
      <c r="P3518">
        <v>2008</v>
      </c>
      <c r="Q3518">
        <v>7.8</v>
      </c>
    </row>
    <row r="3519" spans="1:17" hidden="1" x14ac:dyDescent="0.3">
      <c r="A3519" t="s">
        <v>9790</v>
      </c>
      <c r="B3519">
        <v>10</v>
      </c>
      <c r="C3519">
        <v>89</v>
      </c>
      <c r="D3519" t="s">
        <v>4348</v>
      </c>
      <c r="E3519">
        <v>444044</v>
      </c>
      <c r="F3519" t="s">
        <v>2110</v>
      </c>
      <c r="G3519" t="s">
        <v>9791</v>
      </c>
      <c r="H3519" t="s">
        <v>9792</v>
      </c>
      <c r="I3519">
        <v>744</v>
      </c>
      <c r="J3519" t="s">
        <v>3150</v>
      </c>
      <c r="K3519">
        <v>19</v>
      </c>
      <c r="L3519" t="s">
        <v>23</v>
      </c>
      <c r="M3519" t="s">
        <v>24</v>
      </c>
      <c r="N3519" t="s">
        <v>393</v>
      </c>
      <c r="O3519">
        <v>1900000</v>
      </c>
      <c r="P3519">
        <v>2015</v>
      </c>
      <c r="Q3519">
        <v>7.2</v>
      </c>
    </row>
    <row r="3520" spans="1:17" hidden="1" x14ac:dyDescent="0.3">
      <c r="A3520" t="s">
        <v>9793</v>
      </c>
      <c r="B3520">
        <v>311</v>
      </c>
      <c r="C3520">
        <v>87</v>
      </c>
      <c r="D3520" t="s">
        <v>9341</v>
      </c>
      <c r="E3520">
        <v>40990055</v>
      </c>
      <c r="F3520" t="s">
        <v>2681</v>
      </c>
      <c r="G3520" t="s">
        <v>9132</v>
      </c>
      <c r="H3520" t="s">
        <v>9794</v>
      </c>
      <c r="I3520">
        <v>41509</v>
      </c>
      <c r="J3520" t="s">
        <v>9795</v>
      </c>
      <c r="K3520">
        <v>300</v>
      </c>
      <c r="L3520" t="s">
        <v>23</v>
      </c>
      <c r="M3520" t="s">
        <v>943</v>
      </c>
      <c r="N3520" t="s">
        <v>25</v>
      </c>
      <c r="O3520">
        <v>1800000</v>
      </c>
      <c r="P3520">
        <v>2010</v>
      </c>
      <c r="Q3520">
        <v>5.6</v>
      </c>
    </row>
    <row r="3521" spans="1:17" hidden="1" x14ac:dyDescent="0.3">
      <c r="A3521" t="s">
        <v>9796</v>
      </c>
      <c r="B3521">
        <v>85</v>
      </c>
      <c r="C3521">
        <v>118</v>
      </c>
      <c r="D3521" t="s">
        <v>104</v>
      </c>
      <c r="E3521">
        <v>5709616</v>
      </c>
      <c r="F3521" t="s">
        <v>147</v>
      </c>
      <c r="G3521" t="s">
        <v>9797</v>
      </c>
      <c r="H3521" t="s">
        <v>9798</v>
      </c>
      <c r="I3521">
        <v>11088</v>
      </c>
      <c r="J3521" t="s">
        <v>1813</v>
      </c>
      <c r="K3521">
        <v>110</v>
      </c>
      <c r="L3521" t="s">
        <v>1747</v>
      </c>
      <c r="M3521" t="s">
        <v>1823</v>
      </c>
      <c r="N3521" t="s">
        <v>393</v>
      </c>
      <c r="O3521">
        <v>1800000</v>
      </c>
      <c r="P3521">
        <v>2002</v>
      </c>
      <c r="Q3521">
        <v>6.8</v>
      </c>
    </row>
    <row r="3522" spans="1:17" hidden="1" x14ac:dyDescent="0.3">
      <c r="A3522" t="s">
        <v>9799</v>
      </c>
      <c r="B3522">
        <v>663</v>
      </c>
      <c r="C3522">
        <v>93</v>
      </c>
      <c r="D3522" t="s">
        <v>2301</v>
      </c>
      <c r="E3522">
        <v>12784397</v>
      </c>
      <c r="F3522" t="s">
        <v>3203</v>
      </c>
      <c r="G3522" t="s">
        <v>9800</v>
      </c>
      <c r="H3522" t="s">
        <v>9801</v>
      </c>
      <c r="I3522">
        <v>70336</v>
      </c>
      <c r="J3522" t="s">
        <v>9802</v>
      </c>
      <c r="K3522">
        <v>269</v>
      </c>
      <c r="L3522" t="s">
        <v>23</v>
      </c>
      <c r="M3522" t="s">
        <v>24</v>
      </c>
      <c r="N3522" t="s">
        <v>25</v>
      </c>
      <c r="O3522">
        <v>1800000</v>
      </c>
      <c r="P3522">
        <v>2012</v>
      </c>
      <c r="Q3522">
        <v>7.3</v>
      </c>
    </row>
    <row r="3523" spans="1:17" hidden="1" x14ac:dyDescent="0.3">
      <c r="A3523" t="s">
        <v>9803</v>
      </c>
      <c r="B3523">
        <v>39</v>
      </c>
      <c r="C3523">
        <v>109</v>
      </c>
      <c r="D3523" t="s">
        <v>3813</v>
      </c>
      <c r="E3523">
        <v>3050934</v>
      </c>
      <c r="F3523" t="s">
        <v>3681</v>
      </c>
      <c r="G3523" t="s">
        <v>3301</v>
      </c>
      <c r="H3523" t="s">
        <v>9804</v>
      </c>
      <c r="I3523">
        <v>2794</v>
      </c>
      <c r="J3523" t="s">
        <v>7234</v>
      </c>
      <c r="K3523">
        <v>78</v>
      </c>
      <c r="L3523" t="s">
        <v>23</v>
      </c>
      <c r="M3523" t="s">
        <v>24</v>
      </c>
      <c r="N3523" t="s">
        <v>25</v>
      </c>
      <c r="O3523">
        <v>1800000</v>
      </c>
      <c r="P3523">
        <v>2000</v>
      </c>
      <c r="Q3523">
        <v>7.3</v>
      </c>
    </row>
    <row r="3524" spans="1:17" hidden="1" x14ac:dyDescent="0.3">
      <c r="A3524" t="s">
        <v>9806</v>
      </c>
      <c r="B3524">
        <v>53</v>
      </c>
      <c r="C3524">
        <v>113</v>
      </c>
      <c r="D3524" t="s">
        <v>7705</v>
      </c>
      <c r="F3524" t="s">
        <v>3317</v>
      </c>
      <c r="G3524" t="s">
        <v>1707</v>
      </c>
      <c r="H3524" t="s">
        <v>9807</v>
      </c>
      <c r="I3524">
        <v>6267</v>
      </c>
      <c r="J3524" t="s">
        <v>4602</v>
      </c>
      <c r="K3524">
        <v>103</v>
      </c>
      <c r="L3524" t="s">
        <v>23</v>
      </c>
      <c r="M3524" t="s">
        <v>24</v>
      </c>
      <c r="N3524" t="s">
        <v>393</v>
      </c>
      <c r="O3524">
        <v>1800000</v>
      </c>
      <c r="P3524">
        <v>2007</v>
      </c>
      <c r="Q3524">
        <v>5.3</v>
      </c>
    </row>
    <row r="3525" spans="1:17" hidden="1" x14ac:dyDescent="0.3">
      <c r="A3525" t="s">
        <v>9808</v>
      </c>
      <c r="B3525">
        <v>4</v>
      </c>
      <c r="C3525">
        <v>111</v>
      </c>
      <c r="D3525" t="s">
        <v>9809</v>
      </c>
      <c r="F3525" t="s">
        <v>1608</v>
      </c>
      <c r="G3525" t="s">
        <v>5475</v>
      </c>
      <c r="H3525" t="s">
        <v>9810</v>
      </c>
      <c r="I3525">
        <v>686</v>
      </c>
      <c r="J3525" t="s">
        <v>5179</v>
      </c>
      <c r="K3525">
        <v>8</v>
      </c>
      <c r="L3525" t="s">
        <v>23</v>
      </c>
      <c r="M3525" t="s">
        <v>24</v>
      </c>
      <c r="N3525" t="s">
        <v>2933</v>
      </c>
      <c r="O3525">
        <v>1800000</v>
      </c>
      <c r="P3525">
        <v>2012</v>
      </c>
      <c r="Q3525">
        <v>5.4</v>
      </c>
    </row>
    <row r="3526" spans="1:17" hidden="1" x14ac:dyDescent="0.3">
      <c r="A3526" t="s">
        <v>1181</v>
      </c>
      <c r="B3526">
        <v>181</v>
      </c>
      <c r="C3526">
        <v>81</v>
      </c>
      <c r="D3526" t="s">
        <v>1924</v>
      </c>
      <c r="E3526">
        <v>7267324</v>
      </c>
      <c r="F3526" t="s">
        <v>1239</v>
      </c>
      <c r="G3526" t="s">
        <v>9811</v>
      </c>
      <c r="H3526" t="s">
        <v>9812</v>
      </c>
      <c r="I3526">
        <v>161471</v>
      </c>
      <c r="J3526" t="s">
        <v>9813</v>
      </c>
      <c r="K3526">
        <v>709</v>
      </c>
      <c r="L3526" t="s">
        <v>5011</v>
      </c>
      <c r="M3526" t="s">
        <v>509</v>
      </c>
      <c r="N3526" t="s">
        <v>393</v>
      </c>
      <c r="O3526">
        <v>3500000</v>
      </c>
      <c r="P3526">
        <v>1998</v>
      </c>
      <c r="Q3526">
        <v>7.8</v>
      </c>
    </row>
    <row r="3527" spans="1:17" hidden="1" x14ac:dyDescent="0.3">
      <c r="A3527" t="s">
        <v>9814</v>
      </c>
      <c r="B3527">
        <v>114</v>
      </c>
      <c r="C3527">
        <v>93</v>
      </c>
      <c r="D3527" t="s">
        <v>9067</v>
      </c>
      <c r="E3527">
        <v>145540</v>
      </c>
      <c r="F3527" t="s">
        <v>6365</v>
      </c>
      <c r="G3527" t="s">
        <v>9815</v>
      </c>
      <c r="H3527" t="s">
        <v>9816</v>
      </c>
      <c r="I3527">
        <v>26773</v>
      </c>
      <c r="J3527" t="s">
        <v>6306</v>
      </c>
      <c r="K3527">
        <v>277</v>
      </c>
      <c r="L3527" t="s">
        <v>23</v>
      </c>
      <c r="M3527" t="s">
        <v>24</v>
      </c>
      <c r="N3527" t="s">
        <v>393</v>
      </c>
      <c r="O3527">
        <v>500000</v>
      </c>
      <c r="P3527">
        <v>2002</v>
      </c>
      <c r="Q3527">
        <v>6.7</v>
      </c>
    </row>
    <row r="3528" spans="1:17" hidden="1" x14ac:dyDescent="0.3">
      <c r="A3528" t="s">
        <v>7232</v>
      </c>
      <c r="B3528">
        <v>179</v>
      </c>
      <c r="C3528">
        <v>138</v>
      </c>
      <c r="D3528" t="s">
        <v>95</v>
      </c>
      <c r="E3528">
        <v>35918429</v>
      </c>
      <c r="F3528" t="s">
        <v>1239</v>
      </c>
      <c r="G3528" t="s">
        <v>3080</v>
      </c>
      <c r="H3528" t="s">
        <v>9817</v>
      </c>
      <c r="I3528">
        <v>32415</v>
      </c>
      <c r="J3528" t="s">
        <v>873</v>
      </c>
      <c r="K3528">
        <v>510</v>
      </c>
      <c r="L3528" t="s">
        <v>23</v>
      </c>
      <c r="M3528" t="s">
        <v>24</v>
      </c>
      <c r="N3528" t="s">
        <v>393</v>
      </c>
      <c r="O3528">
        <v>1700000</v>
      </c>
      <c r="P3528">
        <v>2001</v>
      </c>
      <c r="Q3528">
        <v>7.5</v>
      </c>
    </row>
    <row r="3529" spans="1:17" hidden="1" x14ac:dyDescent="0.3">
      <c r="A3529" t="s">
        <v>9818</v>
      </c>
      <c r="B3529">
        <v>225</v>
      </c>
      <c r="C3529">
        <v>105</v>
      </c>
      <c r="D3529" t="s">
        <v>9819</v>
      </c>
      <c r="E3529">
        <v>92401</v>
      </c>
      <c r="F3529" t="s">
        <v>3317</v>
      </c>
      <c r="G3529" t="s">
        <v>675</v>
      </c>
      <c r="H3529" t="s">
        <v>9820</v>
      </c>
      <c r="I3529">
        <v>56402</v>
      </c>
      <c r="J3529" t="s">
        <v>9821</v>
      </c>
      <c r="K3529">
        <v>209</v>
      </c>
      <c r="L3529" t="s">
        <v>23</v>
      </c>
      <c r="M3529" t="s">
        <v>24</v>
      </c>
      <c r="N3529" t="s">
        <v>393</v>
      </c>
      <c r="O3529">
        <v>2000000</v>
      </c>
      <c r="P3529">
        <v>2010</v>
      </c>
      <c r="Q3529">
        <v>6.3</v>
      </c>
    </row>
    <row r="3530" spans="1:17" hidden="1" x14ac:dyDescent="0.3">
      <c r="A3530" t="s">
        <v>9822</v>
      </c>
      <c r="B3530">
        <v>77</v>
      </c>
      <c r="C3530">
        <v>98</v>
      </c>
      <c r="D3530" t="s">
        <v>9823</v>
      </c>
      <c r="E3530">
        <v>1943649</v>
      </c>
      <c r="F3530" t="s">
        <v>2608</v>
      </c>
      <c r="G3530" t="s">
        <v>4606</v>
      </c>
      <c r="H3530" t="s">
        <v>9824</v>
      </c>
      <c r="I3530">
        <v>8697</v>
      </c>
      <c r="J3530" t="s">
        <v>1848</v>
      </c>
      <c r="K3530">
        <v>122</v>
      </c>
      <c r="L3530" t="s">
        <v>23</v>
      </c>
      <c r="M3530" t="s">
        <v>24</v>
      </c>
      <c r="N3530" t="s">
        <v>25</v>
      </c>
      <c r="O3530">
        <v>1700000</v>
      </c>
      <c r="P3530">
        <v>1999</v>
      </c>
      <c r="Q3530">
        <v>6.3</v>
      </c>
    </row>
    <row r="3531" spans="1:17" hidden="1" x14ac:dyDescent="0.3">
      <c r="A3531" t="s">
        <v>9514</v>
      </c>
      <c r="B3531">
        <v>124</v>
      </c>
      <c r="C3531">
        <v>86</v>
      </c>
      <c r="D3531" t="s">
        <v>1461</v>
      </c>
      <c r="E3531">
        <v>992238</v>
      </c>
      <c r="F3531" t="s">
        <v>147</v>
      </c>
      <c r="G3531" t="s">
        <v>9825</v>
      </c>
      <c r="H3531" t="s">
        <v>9826</v>
      </c>
      <c r="I3531">
        <v>16349</v>
      </c>
      <c r="J3531" t="s">
        <v>9827</v>
      </c>
      <c r="K3531">
        <v>103</v>
      </c>
      <c r="L3531" t="s">
        <v>23</v>
      </c>
      <c r="M3531" t="s">
        <v>38</v>
      </c>
      <c r="N3531" t="s">
        <v>393</v>
      </c>
      <c r="O3531">
        <v>1700000</v>
      </c>
      <c r="P3531">
        <v>2004</v>
      </c>
      <c r="Q3531">
        <v>6.8</v>
      </c>
    </row>
    <row r="3532" spans="1:17" hidden="1" x14ac:dyDescent="0.3">
      <c r="A3532" t="s">
        <v>9828</v>
      </c>
      <c r="B3532">
        <v>195</v>
      </c>
      <c r="C3532">
        <v>104</v>
      </c>
      <c r="D3532" t="s">
        <v>9829</v>
      </c>
      <c r="E3532">
        <v>4231500</v>
      </c>
      <c r="F3532" t="s">
        <v>147</v>
      </c>
      <c r="G3532" t="s">
        <v>6200</v>
      </c>
      <c r="H3532" t="s">
        <v>9830</v>
      </c>
      <c r="I3532">
        <v>30479</v>
      </c>
      <c r="J3532" t="s">
        <v>5767</v>
      </c>
      <c r="K3532">
        <v>162</v>
      </c>
      <c r="L3532" t="s">
        <v>3351</v>
      </c>
      <c r="M3532" t="s">
        <v>3352</v>
      </c>
      <c r="N3532" t="s">
        <v>64</v>
      </c>
      <c r="O3532">
        <v>1000000</v>
      </c>
      <c r="P3532">
        <v>2013</v>
      </c>
      <c r="Q3532">
        <v>7.8</v>
      </c>
    </row>
    <row r="3533" spans="1:17" hidden="1" x14ac:dyDescent="0.3">
      <c r="A3533" t="s">
        <v>9831</v>
      </c>
      <c r="B3533">
        <v>76</v>
      </c>
      <c r="C3533">
        <v>100</v>
      </c>
      <c r="D3533" t="s">
        <v>1466</v>
      </c>
      <c r="E3533">
        <v>396035</v>
      </c>
      <c r="F3533" t="s">
        <v>147</v>
      </c>
      <c r="G3533" t="s">
        <v>1483</v>
      </c>
      <c r="H3533" t="s">
        <v>9832</v>
      </c>
      <c r="I3533">
        <v>2725</v>
      </c>
      <c r="J3533" t="s">
        <v>9168</v>
      </c>
      <c r="K3533">
        <v>48</v>
      </c>
      <c r="L3533" t="s">
        <v>23</v>
      </c>
      <c r="M3533" t="s">
        <v>38</v>
      </c>
      <c r="N3533" t="s">
        <v>393</v>
      </c>
      <c r="O3533">
        <v>1000000</v>
      </c>
      <c r="P3533">
        <v>2004</v>
      </c>
      <c r="Q3533">
        <v>6.9</v>
      </c>
    </row>
    <row r="3534" spans="1:17" hidden="1" x14ac:dyDescent="0.3">
      <c r="A3534" t="s">
        <v>9833</v>
      </c>
      <c r="B3534">
        <v>109</v>
      </c>
      <c r="C3534">
        <v>95</v>
      </c>
      <c r="D3534" t="s">
        <v>9835</v>
      </c>
      <c r="E3534">
        <v>1060591</v>
      </c>
      <c r="F3534" t="s">
        <v>918</v>
      </c>
      <c r="G3534" t="s">
        <v>9834</v>
      </c>
      <c r="H3534" t="s">
        <v>9836</v>
      </c>
      <c r="I3534">
        <v>9750</v>
      </c>
      <c r="J3534" t="s">
        <v>9833</v>
      </c>
      <c r="K3534">
        <v>66</v>
      </c>
      <c r="L3534" t="s">
        <v>8221</v>
      </c>
      <c r="M3534" t="s">
        <v>943</v>
      </c>
      <c r="N3534" t="s">
        <v>64</v>
      </c>
      <c r="O3534">
        <v>1300000</v>
      </c>
      <c r="P3534">
        <v>2007</v>
      </c>
      <c r="Q3534">
        <v>7.2</v>
      </c>
    </row>
    <row r="3535" spans="1:17" hidden="1" x14ac:dyDescent="0.3">
      <c r="A3535" t="s">
        <v>9837</v>
      </c>
      <c r="B3535">
        <v>35</v>
      </c>
      <c r="C3535">
        <v>123</v>
      </c>
      <c r="D3535" t="s">
        <v>3934</v>
      </c>
      <c r="E3535">
        <v>26893</v>
      </c>
      <c r="F3535" t="s">
        <v>2930</v>
      </c>
      <c r="G3535" t="s">
        <v>9838</v>
      </c>
      <c r="H3535" t="s">
        <v>9839</v>
      </c>
      <c r="I3535">
        <v>4391</v>
      </c>
      <c r="J3535" t="s">
        <v>9840</v>
      </c>
      <c r="K3535">
        <v>26</v>
      </c>
      <c r="L3535" t="s">
        <v>942</v>
      </c>
      <c r="M3535" t="s">
        <v>943</v>
      </c>
      <c r="N3535" t="s">
        <v>393</v>
      </c>
      <c r="O3535">
        <v>1600000</v>
      </c>
      <c r="P3535">
        <v>1969</v>
      </c>
      <c r="Q3535">
        <v>7.2</v>
      </c>
    </row>
    <row r="3536" spans="1:17" hidden="1" x14ac:dyDescent="0.3">
      <c r="A3536" t="s">
        <v>1796</v>
      </c>
      <c r="B3536">
        <v>22</v>
      </c>
      <c r="C3536">
        <v>111</v>
      </c>
      <c r="D3536" t="s">
        <v>161</v>
      </c>
      <c r="E3536">
        <v>2580</v>
      </c>
      <c r="F3536" t="s">
        <v>4665</v>
      </c>
      <c r="G3536" t="s">
        <v>9841</v>
      </c>
      <c r="H3536" t="s">
        <v>9842</v>
      </c>
      <c r="I3536">
        <v>1618</v>
      </c>
      <c r="J3536" t="s">
        <v>8144</v>
      </c>
      <c r="K3536">
        <v>40</v>
      </c>
      <c r="L3536" t="s">
        <v>23</v>
      </c>
      <c r="M3536" t="s">
        <v>24</v>
      </c>
      <c r="N3536" t="s">
        <v>393</v>
      </c>
      <c r="O3536">
        <v>1650000</v>
      </c>
      <c r="P3536">
        <v>2003</v>
      </c>
      <c r="Q3536">
        <v>5.4</v>
      </c>
    </row>
    <row r="3537" spans="1:17" hidden="1" x14ac:dyDescent="0.3">
      <c r="A3537" t="s">
        <v>76</v>
      </c>
      <c r="B3537">
        <v>287</v>
      </c>
      <c r="C3537">
        <v>110</v>
      </c>
      <c r="D3537" t="s">
        <v>628</v>
      </c>
      <c r="E3537">
        <v>58885635</v>
      </c>
      <c r="F3537" t="s">
        <v>2972</v>
      </c>
      <c r="G3537" t="s">
        <v>2672</v>
      </c>
      <c r="H3537" t="s">
        <v>5067</v>
      </c>
      <c r="I3537">
        <v>194426</v>
      </c>
      <c r="J3537" t="s">
        <v>990</v>
      </c>
      <c r="K3537">
        <v>1057</v>
      </c>
      <c r="L3537" t="s">
        <v>23</v>
      </c>
      <c r="M3537" t="s">
        <v>24</v>
      </c>
      <c r="N3537" t="s">
        <v>393</v>
      </c>
      <c r="O3537">
        <v>26000000</v>
      </c>
      <c r="P3537">
        <v>2004</v>
      </c>
      <c r="Q3537">
        <v>7.4</v>
      </c>
    </row>
    <row r="3538" spans="1:17" hidden="1" x14ac:dyDescent="0.3">
      <c r="A3538" t="s">
        <v>9843</v>
      </c>
      <c r="B3538">
        <v>173</v>
      </c>
      <c r="C3538">
        <v>108</v>
      </c>
      <c r="D3538" t="s">
        <v>5204</v>
      </c>
      <c r="E3538">
        <v>19067631</v>
      </c>
      <c r="F3538" t="s">
        <v>918</v>
      </c>
      <c r="G3538" t="s">
        <v>3110</v>
      </c>
      <c r="H3538" t="s">
        <v>9844</v>
      </c>
      <c r="I3538">
        <v>37714</v>
      </c>
      <c r="J3538" t="s">
        <v>4560</v>
      </c>
      <c r="K3538">
        <v>204</v>
      </c>
      <c r="L3538" t="s">
        <v>23</v>
      </c>
      <c r="M3538" t="s">
        <v>24</v>
      </c>
      <c r="N3538" t="s">
        <v>25</v>
      </c>
      <c r="O3538">
        <v>2000000</v>
      </c>
      <c r="P3538">
        <v>2007</v>
      </c>
      <c r="Q3538">
        <v>7.1</v>
      </c>
    </row>
    <row r="3539" spans="1:17" hidden="1" x14ac:dyDescent="0.3">
      <c r="A3539" t="s">
        <v>9845</v>
      </c>
      <c r="B3539">
        <v>61</v>
      </c>
      <c r="C3539">
        <v>92</v>
      </c>
      <c r="D3539" t="s">
        <v>6769</v>
      </c>
      <c r="E3539">
        <v>11806119</v>
      </c>
      <c r="F3539" t="s">
        <v>4182</v>
      </c>
      <c r="G3539" t="s">
        <v>9846</v>
      </c>
      <c r="H3539" t="s">
        <v>9847</v>
      </c>
      <c r="I3539">
        <v>57578</v>
      </c>
      <c r="J3539" t="s">
        <v>9848</v>
      </c>
      <c r="K3539">
        <v>210</v>
      </c>
      <c r="L3539" t="s">
        <v>23</v>
      </c>
      <c r="M3539" t="s">
        <v>24</v>
      </c>
      <c r="N3539" t="s">
        <v>393</v>
      </c>
      <c r="O3539">
        <v>1100000</v>
      </c>
      <c r="P3539">
        <v>1988</v>
      </c>
      <c r="Q3539">
        <v>6.8</v>
      </c>
    </row>
    <row r="3540" spans="1:17" hidden="1" x14ac:dyDescent="0.3">
      <c r="A3540" t="s">
        <v>8005</v>
      </c>
      <c r="B3540">
        <v>110</v>
      </c>
      <c r="C3540">
        <v>88</v>
      </c>
      <c r="D3540" t="s">
        <v>9850</v>
      </c>
      <c r="E3540">
        <v>7362100</v>
      </c>
      <c r="F3540" t="s">
        <v>1608</v>
      </c>
      <c r="G3540" t="s">
        <v>9849</v>
      </c>
      <c r="H3540" t="s">
        <v>9851</v>
      </c>
      <c r="I3540">
        <v>60295</v>
      </c>
      <c r="J3540" t="s">
        <v>9852</v>
      </c>
      <c r="K3540">
        <v>232</v>
      </c>
      <c r="L3540" t="s">
        <v>23</v>
      </c>
      <c r="M3540" t="s">
        <v>24</v>
      </c>
      <c r="N3540" t="s">
        <v>393</v>
      </c>
      <c r="O3540">
        <v>1500000</v>
      </c>
      <c r="P3540">
        <v>2005</v>
      </c>
      <c r="Q3540">
        <v>7.4</v>
      </c>
    </row>
    <row r="3541" spans="1:17" hidden="1" x14ac:dyDescent="0.3">
      <c r="A3541" t="s">
        <v>5357</v>
      </c>
      <c r="B3541">
        <v>110</v>
      </c>
      <c r="C3541">
        <v>97</v>
      </c>
      <c r="D3541" t="s">
        <v>9854</v>
      </c>
      <c r="E3541">
        <v>7022940</v>
      </c>
      <c r="F3541" t="s">
        <v>918</v>
      </c>
      <c r="G3541" t="s">
        <v>9853</v>
      </c>
      <c r="H3541" t="s">
        <v>9855</v>
      </c>
      <c r="I3541">
        <v>14018</v>
      </c>
      <c r="J3541" t="s">
        <v>9856</v>
      </c>
      <c r="K3541">
        <v>190</v>
      </c>
      <c r="L3541" t="s">
        <v>23</v>
      </c>
      <c r="M3541" t="s">
        <v>24</v>
      </c>
      <c r="N3541" t="s">
        <v>393</v>
      </c>
      <c r="O3541">
        <v>1000000</v>
      </c>
      <c r="P3541">
        <v>2001</v>
      </c>
      <c r="Q3541">
        <v>6.7</v>
      </c>
    </row>
    <row r="3542" spans="1:17" hidden="1" x14ac:dyDescent="0.3">
      <c r="A3542" t="s">
        <v>4972</v>
      </c>
      <c r="B3542">
        <v>53</v>
      </c>
      <c r="C3542">
        <v>103</v>
      </c>
      <c r="D3542" t="s">
        <v>241</v>
      </c>
      <c r="E3542">
        <v>5132222</v>
      </c>
      <c r="F3542" t="s">
        <v>2355</v>
      </c>
      <c r="G3542" t="s">
        <v>2652</v>
      </c>
      <c r="H3542" t="s">
        <v>9858</v>
      </c>
      <c r="I3542">
        <v>14112</v>
      </c>
      <c r="J3542" t="s">
        <v>4924</v>
      </c>
      <c r="K3542">
        <v>83</v>
      </c>
      <c r="L3542" t="s">
        <v>23</v>
      </c>
      <c r="M3542" t="s">
        <v>183</v>
      </c>
      <c r="N3542" t="s">
        <v>393</v>
      </c>
      <c r="O3542">
        <v>2000000</v>
      </c>
      <c r="P3542">
        <v>1994</v>
      </c>
      <c r="Q3542">
        <v>7.2</v>
      </c>
    </row>
    <row r="3543" spans="1:17" hidden="1" x14ac:dyDescent="0.3">
      <c r="A3543" t="s">
        <v>7453</v>
      </c>
      <c r="B3543">
        <v>106</v>
      </c>
      <c r="C3543">
        <v>110</v>
      </c>
      <c r="D3543" t="s">
        <v>2444</v>
      </c>
      <c r="E3543">
        <v>2365931</v>
      </c>
      <c r="F3543" t="s">
        <v>1942</v>
      </c>
      <c r="G3543" t="s">
        <v>7453</v>
      </c>
      <c r="H3543" t="s">
        <v>9859</v>
      </c>
      <c r="I3543">
        <v>36657</v>
      </c>
      <c r="J3543" t="s">
        <v>6706</v>
      </c>
      <c r="K3543">
        <v>318</v>
      </c>
      <c r="L3543" t="s">
        <v>23</v>
      </c>
      <c r="M3543" t="s">
        <v>24</v>
      </c>
      <c r="N3543" t="s">
        <v>393</v>
      </c>
      <c r="O3543">
        <v>1500000</v>
      </c>
      <c r="P3543">
        <v>1998</v>
      </c>
      <c r="Q3543">
        <v>7.5</v>
      </c>
    </row>
    <row r="3544" spans="1:17" hidden="1" x14ac:dyDescent="0.3">
      <c r="A3544" t="s">
        <v>227</v>
      </c>
      <c r="B3544">
        <v>445</v>
      </c>
      <c r="C3544">
        <v>103</v>
      </c>
      <c r="D3544" t="s">
        <v>4290</v>
      </c>
      <c r="E3544">
        <v>53991137</v>
      </c>
      <c r="F3544" t="s">
        <v>1681</v>
      </c>
      <c r="G3544" t="s">
        <v>8471</v>
      </c>
      <c r="H3544" t="s">
        <v>9860</v>
      </c>
      <c r="I3544">
        <v>202800</v>
      </c>
      <c r="J3544" t="s">
        <v>9861</v>
      </c>
      <c r="K3544">
        <v>752</v>
      </c>
      <c r="L3544" t="s">
        <v>23</v>
      </c>
      <c r="M3544" t="s">
        <v>24</v>
      </c>
      <c r="N3544" t="s">
        <v>25</v>
      </c>
      <c r="O3544">
        <v>1500000</v>
      </c>
      <c r="P3544">
        <v>2010</v>
      </c>
      <c r="Q3544">
        <v>6.8</v>
      </c>
    </row>
    <row r="3545" spans="1:17" hidden="1" x14ac:dyDescent="0.3">
      <c r="A3545" t="s">
        <v>9862</v>
      </c>
      <c r="B3545">
        <v>94</v>
      </c>
      <c r="C3545">
        <v>114</v>
      </c>
      <c r="D3545" t="s">
        <v>9278</v>
      </c>
      <c r="E3545">
        <v>1221261</v>
      </c>
      <c r="F3545" t="s">
        <v>1359</v>
      </c>
      <c r="G3545" t="s">
        <v>9863</v>
      </c>
      <c r="H3545" t="s">
        <v>9864</v>
      </c>
      <c r="I3545">
        <v>38215</v>
      </c>
      <c r="J3545" t="s">
        <v>9865</v>
      </c>
      <c r="K3545">
        <v>125</v>
      </c>
      <c r="L3545" t="s">
        <v>1747</v>
      </c>
      <c r="M3545" t="s">
        <v>9281</v>
      </c>
      <c r="N3545" t="s">
        <v>393</v>
      </c>
      <c r="O3545">
        <v>1500000</v>
      </c>
      <c r="P3545">
        <v>2000</v>
      </c>
      <c r="Q3545">
        <v>7.9</v>
      </c>
    </row>
    <row r="3546" spans="1:17" hidden="1" x14ac:dyDescent="0.3">
      <c r="A3546" t="s">
        <v>9866</v>
      </c>
      <c r="B3546">
        <v>75</v>
      </c>
      <c r="C3546">
        <v>112</v>
      </c>
      <c r="D3546" t="s">
        <v>4335</v>
      </c>
      <c r="E3546">
        <v>712294</v>
      </c>
      <c r="F3546" t="s">
        <v>2110</v>
      </c>
      <c r="G3546" t="s">
        <v>2649</v>
      </c>
      <c r="H3546" t="s">
        <v>9867</v>
      </c>
      <c r="I3546">
        <v>9408</v>
      </c>
      <c r="J3546" t="s">
        <v>9868</v>
      </c>
      <c r="K3546">
        <v>68</v>
      </c>
      <c r="L3546" t="s">
        <v>23</v>
      </c>
      <c r="M3546" t="s">
        <v>24</v>
      </c>
      <c r="N3546" t="s">
        <v>393</v>
      </c>
      <c r="O3546">
        <v>1500000</v>
      </c>
      <c r="P3546">
        <v>2005</v>
      </c>
      <c r="Q3546">
        <v>6.7</v>
      </c>
    </row>
    <row r="3547" spans="1:17" hidden="1" x14ac:dyDescent="0.3">
      <c r="A3547" t="s">
        <v>9869</v>
      </c>
      <c r="B3547">
        <v>97</v>
      </c>
      <c r="C3547">
        <v>104</v>
      </c>
      <c r="D3547" t="s">
        <v>1065</v>
      </c>
      <c r="E3547">
        <v>3447339</v>
      </c>
      <c r="F3547" t="s">
        <v>1073</v>
      </c>
      <c r="G3547" t="s">
        <v>3022</v>
      </c>
      <c r="H3547" t="s">
        <v>9870</v>
      </c>
      <c r="I3547">
        <v>29517</v>
      </c>
      <c r="J3547" t="s">
        <v>913</v>
      </c>
      <c r="K3547">
        <v>79</v>
      </c>
      <c r="L3547" t="s">
        <v>23</v>
      </c>
      <c r="M3547" t="s">
        <v>24</v>
      </c>
      <c r="N3547" t="s">
        <v>393</v>
      </c>
      <c r="O3547">
        <v>1500000</v>
      </c>
      <c r="P3547">
        <v>2013</v>
      </c>
      <c r="Q3547">
        <v>5.8</v>
      </c>
    </row>
    <row r="3548" spans="1:17" hidden="1" x14ac:dyDescent="0.3">
      <c r="A3548" t="s">
        <v>9151</v>
      </c>
      <c r="B3548">
        <v>37</v>
      </c>
      <c r="C3548">
        <v>99</v>
      </c>
      <c r="D3548" t="s">
        <v>3442</v>
      </c>
      <c r="E3548">
        <v>418953</v>
      </c>
      <c r="F3548" t="s">
        <v>1359</v>
      </c>
      <c r="G3548" t="s">
        <v>9871</v>
      </c>
      <c r="H3548" t="s">
        <v>9872</v>
      </c>
      <c r="I3548">
        <v>17322</v>
      </c>
      <c r="J3548" t="s">
        <v>9715</v>
      </c>
      <c r="K3548">
        <v>93</v>
      </c>
      <c r="L3548" t="s">
        <v>23</v>
      </c>
      <c r="M3548" t="s">
        <v>943</v>
      </c>
      <c r="N3548" t="s">
        <v>393</v>
      </c>
      <c r="O3548">
        <v>1500000</v>
      </c>
      <c r="P3548">
        <v>1993</v>
      </c>
      <c r="Q3548">
        <v>6.5</v>
      </c>
    </row>
    <row r="3549" spans="1:17" hidden="1" x14ac:dyDescent="0.3">
      <c r="A3549" t="s">
        <v>9873</v>
      </c>
      <c r="B3549">
        <v>84</v>
      </c>
      <c r="C3549">
        <v>98</v>
      </c>
      <c r="D3549" t="s">
        <v>2578</v>
      </c>
      <c r="E3549">
        <v>406035</v>
      </c>
      <c r="F3549" t="s">
        <v>2110</v>
      </c>
      <c r="G3549" t="s">
        <v>9874</v>
      </c>
      <c r="H3549" t="s">
        <v>9875</v>
      </c>
      <c r="I3549">
        <v>30314</v>
      </c>
      <c r="J3549" t="s">
        <v>9876</v>
      </c>
      <c r="K3549">
        <v>159</v>
      </c>
      <c r="L3549" t="s">
        <v>23</v>
      </c>
      <c r="M3549" t="s">
        <v>24</v>
      </c>
      <c r="N3549" t="s">
        <v>393</v>
      </c>
      <c r="O3549">
        <v>1500000</v>
      </c>
      <c r="P3549">
        <v>2001</v>
      </c>
      <c r="Q3549">
        <v>7.2</v>
      </c>
    </row>
    <row r="3550" spans="1:17" hidden="1" x14ac:dyDescent="0.3">
      <c r="A3550" t="s">
        <v>7111</v>
      </c>
      <c r="B3550">
        <v>127</v>
      </c>
      <c r="C3550">
        <v>100</v>
      </c>
      <c r="D3550" t="s">
        <v>2318</v>
      </c>
      <c r="E3550">
        <v>373967</v>
      </c>
      <c r="F3550" t="s">
        <v>3079</v>
      </c>
      <c r="G3550" t="s">
        <v>6239</v>
      </c>
      <c r="H3550" t="s">
        <v>9877</v>
      </c>
      <c r="I3550">
        <v>43839</v>
      </c>
      <c r="J3550" t="s">
        <v>8051</v>
      </c>
      <c r="K3550">
        <v>481</v>
      </c>
      <c r="L3550" t="s">
        <v>23</v>
      </c>
      <c r="M3550" t="s">
        <v>24</v>
      </c>
      <c r="N3550" t="s">
        <v>393</v>
      </c>
      <c r="O3550">
        <v>1500000</v>
      </c>
      <c r="P3550">
        <v>2001</v>
      </c>
      <c r="Q3550">
        <v>6.5</v>
      </c>
    </row>
    <row r="3551" spans="1:17" hidden="1" x14ac:dyDescent="0.3">
      <c r="A3551" t="s">
        <v>284</v>
      </c>
      <c r="B3551">
        <v>32</v>
      </c>
      <c r="C3551">
        <v>80</v>
      </c>
      <c r="D3551" t="s">
        <v>9878</v>
      </c>
      <c r="E3551">
        <v>194568</v>
      </c>
      <c r="F3551" t="s">
        <v>1073</v>
      </c>
      <c r="G3551" t="s">
        <v>284</v>
      </c>
      <c r="H3551" t="s">
        <v>9879</v>
      </c>
      <c r="I3551">
        <v>2963</v>
      </c>
      <c r="J3551" t="s">
        <v>1354</v>
      </c>
      <c r="K3551">
        <v>28</v>
      </c>
      <c r="L3551" t="s">
        <v>23</v>
      </c>
      <c r="M3551" t="s">
        <v>24</v>
      </c>
      <c r="N3551" t="s">
        <v>393</v>
      </c>
      <c r="O3551">
        <v>1500000</v>
      </c>
      <c r="P3551">
        <v>2006</v>
      </c>
      <c r="Q3551">
        <v>6.2</v>
      </c>
    </row>
    <row r="3552" spans="1:17" hidden="1" x14ac:dyDescent="0.3">
      <c r="A3552" t="s">
        <v>9880</v>
      </c>
      <c r="B3552">
        <v>120</v>
      </c>
      <c r="C3552">
        <v>87</v>
      </c>
      <c r="D3552" t="s">
        <v>9882</v>
      </c>
      <c r="E3552">
        <v>163245</v>
      </c>
      <c r="F3552" t="s">
        <v>2418</v>
      </c>
      <c r="G3552" t="s">
        <v>9881</v>
      </c>
      <c r="H3552" t="s">
        <v>9883</v>
      </c>
      <c r="I3552">
        <v>143086</v>
      </c>
      <c r="J3552" t="s">
        <v>9884</v>
      </c>
      <c r="K3552">
        <v>211</v>
      </c>
      <c r="L3552" t="s">
        <v>23</v>
      </c>
      <c r="M3552" t="s">
        <v>24</v>
      </c>
      <c r="N3552" t="s">
        <v>190</v>
      </c>
      <c r="O3552">
        <v>1500000</v>
      </c>
      <c r="P3552">
        <v>1936</v>
      </c>
      <c r="Q3552">
        <v>8.6</v>
      </c>
    </row>
    <row r="3553" spans="1:17" hidden="1" x14ac:dyDescent="0.3">
      <c r="A3553" t="s">
        <v>9885</v>
      </c>
      <c r="B3553">
        <v>31</v>
      </c>
      <c r="C3553">
        <v>91</v>
      </c>
      <c r="D3553" t="s">
        <v>527</v>
      </c>
      <c r="E3553">
        <v>119841</v>
      </c>
      <c r="F3553" t="s">
        <v>2110</v>
      </c>
      <c r="G3553" t="s">
        <v>3813</v>
      </c>
      <c r="H3553" t="s">
        <v>9886</v>
      </c>
      <c r="I3553">
        <v>2419</v>
      </c>
      <c r="J3553" t="s">
        <v>3033</v>
      </c>
      <c r="K3553">
        <v>55</v>
      </c>
      <c r="L3553" t="s">
        <v>23</v>
      </c>
      <c r="M3553" t="s">
        <v>24</v>
      </c>
      <c r="N3553" t="s">
        <v>64</v>
      </c>
      <c r="O3553">
        <v>1500000</v>
      </c>
      <c r="P3553">
        <v>2002</v>
      </c>
      <c r="Q3553">
        <v>6.5</v>
      </c>
    </row>
    <row r="3554" spans="1:17" hidden="1" x14ac:dyDescent="0.3">
      <c r="A3554" t="s">
        <v>3710</v>
      </c>
      <c r="B3554">
        <v>100</v>
      </c>
      <c r="C3554">
        <v>84</v>
      </c>
      <c r="D3554" t="s">
        <v>7811</v>
      </c>
      <c r="E3554">
        <v>173066</v>
      </c>
      <c r="F3554" t="s">
        <v>1753</v>
      </c>
      <c r="G3554" t="s">
        <v>9282</v>
      </c>
      <c r="H3554" t="s">
        <v>9887</v>
      </c>
      <c r="I3554">
        <v>21379</v>
      </c>
      <c r="J3554" t="s">
        <v>9888</v>
      </c>
      <c r="K3554">
        <v>88</v>
      </c>
      <c r="L3554" t="s">
        <v>23</v>
      </c>
      <c r="M3554" t="s">
        <v>24</v>
      </c>
      <c r="N3554" t="s">
        <v>393</v>
      </c>
      <c r="O3554">
        <v>1500000</v>
      </c>
      <c r="P3554">
        <v>2007</v>
      </c>
      <c r="Q3554">
        <v>6.3</v>
      </c>
    </row>
    <row r="3555" spans="1:17" hidden="1" x14ac:dyDescent="0.3">
      <c r="A3555" t="s">
        <v>9889</v>
      </c>
      <c r="B3555">
        <v>178</v>
      </c>
      <c r="C3555">
        <v>95</v>
      </c>
      <c r="D3555" t="s">
        <v>697</v>
      </c>
      <c r="E3555">
        <v>3478</v>
      </c>
      <c r="F3555" t="s">
        <v>4331</v>
      </c>
      <c r="G3555" t="s">
        <v>9890</v>
      </c>
      <c r="H3555" t="s">
        <v>9891</v>
      </c>
      <c r="I3555">
        <v>22212</v>
      </c>
      <c r="J3555" t="s">
        <v>9892</v>
      </c>
      <c r="K3555">
        <v>142</v>
      </c>
      <c r="L3555" t="s">
        <v>23</v>
      </c>
      <c r="M3555" t="s">
        <v>183</v>
      </c>
      <c r="N3555" t="s">
        <v>2933</v>
      </c>
      <c r="O3555">
        <v>1500000</v>
      </c>
      <c r="P3555">
        <v>2008</v>
      </c>
      <c r="Q3555">
        <v>6.7</v>
      </c>
    </row>
    <row r="3556" spans="1:17" hidden="1" x14ac:dyDescent="0.3">
      <c r="A3556" t="s">
        <v>9893</v>
      </c>
      <c r="B3556">
        <v>46</v>
      </c>
      <c r="C3556">
        <v>90</v>
      </c>
      <c r="D3556" t="s">
        <v>350</v>
      </c>
      <c r="E3556">
        <v>52166</v>
      </c>
      <c r="F3556" t="s">
        <v>2110</v>
      </c>
      <c r="G3556" t="s">
        <v>4682</v>
      </c>
      <c r="H3556" t="s">
        <v>9894</v>
      </c>
      <c r="I3556">
        <v>2792</v>
      </c>
      <c r="J3556" t="s">
        <v>5312</v>
      </c>
      <c r="K3556">
        <v>22</v>
      </c>
      <c r="L3556" t="s">
        <v>23</v>
      </c>
      <c r="M3556" t="s">
        <v>24</v>
      </c>
      <c r="N3556" t="s">
        <v>393</v>
      </c>
      <c r="O3556">
        <v>2000000</v>
      </c>
      <c r="P3556">
        <v>2008</v>
      </c>
      <c r="Q3556">
        <v>6.7</v>
      </c>
    </row>
    <row r="3557" spans="1:17" hidden="1" x14ac:dyDescent="0.3">
      <c r="A3557" t="s">
        <v>6933</v>
      </c>
      <c r="B3557">
        <v>234</v>
      </c>
      <c r="C3557">
        <v>101</v>
      </c>
      <c r="D3557" t="s">
        <v>7502</v>
      </c>
      <c r="E3557">
        <v>1163508</v>
      </c>
      <c r="F3557" t="s">
        <v>593</v>
      </c>
      <c r="G3557" t="s">
        <v>7786</v>
      </c>
      <c r="H3557" t="s">
        <v>9895</v>
      </c>
      <c r="I3557">
        <v>20376</v>
      </c>
      <c r="J3557" t="s">
        <v>8722</v>
      </c>
      <c r="K3557">
        <v>166</v>
      </c>
      <c r="L3557" t="s">
        <v>23</v>
      </c>
      <c r="M3557" t="s">
        <v>24</v>
      </c>
      <c r="N3557" t="s">
        <v>393</v>
      </c>
      <c r="O3557">
        <v>2500000</v>
      </c>
      <c r="P3557">
        <v>2012</v>
      </c>
      <c r="Q3557">
        <v>5.0999999999999996</v>
      </c>
    </row>
    <row r="3558" spans="1:17" hidden="1" x14ac:dyDescent="0.3">
      <c r="A3558" t="s">
        <v>9896</v>
      </c>
      <c r="B3558">
        <v>6</v>
      </c>
      <c r="C3558">
        <v>97</v>
      </c>
      <c r="D3558" t="s">
        <v>9897</v>
      </c>
      <c r="F3558" t="s">
        <v>229</v>
      </c>
      <c r="G3558" t="s">
        <v>5448</v>
      </c>
      <c r="H3558" t="s">
        <v>9898</v>
      </c>
      <c r="I3558">
        <v>735</v>
      </c>
      <c r="J3558" t="s">
        <v>5623</v>
      </c>
      <c r="K3558">
        <v>18</v>
      </c>
      <c r="L3558" t="s">
        <v>23</v>
      </c>
      <c r="M3558" t="s">
        <v>24</v>
      </c>
      <c r="O3558">
        <v>1500000</v>
      </c>
      <c r="P3558">
        <v>2015</v>
      </c>
      <c r="Q3558">
        <v>3.1</v>
      </c>
    </row>
    <row r="3559" spans="1:17" hidden="1" x14ac:dyDescent="0.3">
      <c r="A3559" t="s">
        <v>586</v>
      </c>
      <c r="B3559">
        <v>387</v>
      </c>
      <c r="C3559">
        <v>130</v>
      </c>
      <c r="D3559" t="s">
        <v>355</v>
      </c>
      <c r="E3559">
        <v>80033643</v>
      </c>
      <c r="F3559" t="s">
        <v>785</v>
      </c>
      <c r="G3559" t="s">
        <v>1079</v>
      </c>
      <c r="H3559" t="s">
        <v>2487</v>
      </c>
      <c r="I3559">
        <v>226583</v>
      </c>
      <c r="J3559" t="s">
        <v>1304</v>
      </c>
      <c r="K3559">
        <v>448</v>
      </c>
      <c r="L3559" t="s">
        <v>23</v>
      </c>
      <c r="M3559" t="s">
        <v>24</v>
      </c>
      <c r="N3559" t="s">
        <v>25</v>
      </c>
      <c r="O3559">
        <v>60000000</v>
      </c>
      <c r="P3559">
        <v>2012</v>
      </c>
      <c r="Q3559">
        <v>7</v>
      </c>
    </row>
    <row r="3560" spans="1:17" hidden="1" x14ac:dyDescent="0.3">
      <c r="A3560" t="s">
        <v>9899</v>
      </c>
      <c r="B3560">
        <v>145</v>
      </c>
      <c r="C3560">
        <v>83</v>
      </c>
      <c r="D3560" t="s">
        <v>9901</v>
      </c>
      <c r="E3560">
        <v>184925485</v>
      </c>
      <c r="F3560" t="s">
        <v>3582</v>
      </c>
      <c r="G3560" t="s">
        <v>9900</v>
      </c>
      <c r="H3560" t="s">
        <v>9902</v>
      </c>
      <c r="I3560">
        <v>133348</v>
      </c>
      <c r="J3560" t="s">
        <v>9903</v>
      </c>
      <c r="K3560">
        <v>204</v>
      </c>
      <c r="L3560" t="s">
        <v>23</v>
      </c>
      <c r="M3560" t="s">
        <v>24</v>
      </c>
      <c r="N3560" t="s">
        <v>3586</v>
      </c>
      <c r="O3560">
        <v>2000000</v>
      </c>
      <c r="P3560">
        <v>1937</v>
      </c>
      <c r="Q3560">
        <v>7.7</v>
      </c>
    </row>
    <row r="3561" spans="1:17" hidden="1" x14ac:dyDescent="0.3">
      <c r="A3561" t="s">
        <v>9904</v>
      </c>
      <c r="B3561">
        <v>78</v>
      </c>
      <c r="C3561">
        <v>106</v>
      </c>
      <c r="D3561" t="s">
        <v>9062</v>
      </c>
      <c r="E3561">
        <v>304124</v>
      </c>
      <c r="F3561" t="s">
        <v>2110</v>
      </c>
      <c r="G3561" t="s">
        <v>9905</v>
      </c>
      <c r="H3561" t="s">
        <v>9906</v>
      </c>
      <c r="I3561">
        <v>2720</v>
      </c>
      <c r="J3561" t="s">
        <v>9907</v>
      </c>
      <c r="K3561">
        <v>37</v>
      </c>
      <c r="L3561" t="s">
        <v>1747</v>
      </c>
      <c r="M3561" t="s">
        <v>9281</v>
      </c>
      <c r="N3561" t="s">
        <v>393</v>
      </c>
      <c r="O3561">
        <v>1400000</v>
      </c>
      <c r="P3561">
        <v>2004</v>
      </c>
      <c r="Q3561">
        <v>6.7</v>
      </c>
    </row>
    <row r="3562" spans="1:17" hidden="1" x14ac:dyDescent="0.3">
      <c r="A3562" t="s">
        <v>9908</v>
      </c>
      <c r="B3562">
        <v>60</v>
      </c>
      <c r="C3562">
        <v>94</v>
      </c>
      <c r="D3562" t="s">
        <v>9908</v>
      </c>
      <c r="E3562">
        <v>36830</v>
      </c>
      <c r="F3562" t="s">
        <v>9910</v>
      </c>
      <c r="G3562" t="s">
        <v>9909</v>
      </c>
      <c r="H3562" t="s">
        <v>9911</v>
      </c>
      <c r="I3562">
        <v>3291</v>
      </c>
      <c r="J3562" t="s">
        <v>9912</v>
      </c>
      <c r="K3562">
        <v>63</v>
      </c>
      <c r="L3562" t="s">
        <v>23</v>
      </c>
      <c r="M3562" t="s">
        <v>38</v>
      </c>
      <c r="N3562" t="s">
        <v>25</v>
      </c>
      <c r="O3562">
        <v>1400000</v>
      </c>
      <c r="P3562">
        <v>2004</v>
      </c>
      <c r="Q3562">
        <v>6.6</v>
      </c>
    </row>
    <row r="3563" spans="1:17" hidden="1" x14ac:dyDescent="0.3">
      <c r="A3563" t="s">
        <v>839</v>
      </c>
      <c r="B3563">
        <v>116</v>
      </c>
      <c r="C3563">
        <v>120</v>
      </c>
      <c r="D3563" t="s">
        <v>230</v>
      </c>
      <c r="E3563">
        <v>3650677</v>
      </c>
      <c r="F3563" t="s">
        <v>667</v>
      </c>
      <c r="G3563" t="s">
        <v>455</v>
      </c>
      <c r="H3563" t="s">
        <v>9914</v>
      </c>
      <c r="I3563">
        <v>414976</v>
      </c>
      <c r="J3563" t="s">
        <v>2135</v>
      </c>
      <c r="K3563">
        <v>523</v>
      </c>
      <c r="L3563" t="s">
        <v>23</v>
      </c>
      <c r="M3563" t="s">
        <v>38</v>
      </c>
      <c r="N3563" t="s">
        <v>393</v>
      </c>
      <c r="O3563">
        <v>960000</v>
      </c>
      <c r="P3563">
        <v>1998</v>
      </c>
      <c r="Q3563">
        <v>8.1999999999999993</v>
      </c>
    </row>
    <row r="3564" spans="1:17" hidden="1" x14ac:dyDescent="0.3">
      <c r="A3564" t="s">
        <v>8352</v>
      </c>
      <c r="B3564">
        <v>98</v>
      </c>
      <c r="C3564">
        <v>105</v>
      </c>
      <c r="D3564" t="s">
        <v>2694</v>
      </c>
      <c r="E3564">
        <v>1647780</v>
      </c>
      <c r="F3564" t="s">
        <v>2110</v>
      </c>
      <c r="G3564" t="s">
        <v>9915</v>
      </c>
      <c r="H3564" t="s">
        <v>9916</v>
      </c>
      <c r="I3564">
        <v>65951</v>
      </c>
      <c r="J3564" t="s">
        <v>9917</v>
      </c>
      <c r="K3564">
        <v>258</v>
      </c>
      <c r="L3564" t="s">
        <v>8179</v>
      </c>
      <c r="M3564" t="s">
        <v>4490</v>
      </c>
      <c r="N3564" t="s">
        <v>393</v>
      </c>
      <c r="O3564">
        <v>1300000</v>
      </c>
      <c r="P3564">
        <v>1998</v>
      </c>
      <c r="Q3564">
        <v>8.1</v>
      </c>
    </row>
    <row r="3565" spans="1:17" hidden="1" x14ac:dyDescent="0.3">
      <c r="A3565" t="s">
        <v>187</v>
      </c>
      <c r="B3565">
        <v>43</v>
      </c>
      <c r="C3565">
        <v>95</v>
      </c>
      <c r="D3565" t="s">
        <v>187</v>
      </c>
      <c r="E3565">
        <v>695229</v>
      </c>
      <c r="F3565" t="s">
        <v>1608</v>
      </c>
      <c r="G3565" t="s">
        <v>1175</v>
      </c>
      <c r="H3565" t="s">
        <v>9918</v>
      </c>
      <c r="I3565">
        <v>11369</v>
      </c>
      <c r="J3565" t="s">
        <v>3981</v>
      </c>
      <c r="K3565">
        <v>65</v>
      </c>
      <c r="L3565" t="s">
        <v>23</v>
      </c>
      <c r="M3565" t="s">
        <v>24</v>
      </c>
      <c r="N3565" t="s">
        <v>393</v>
      </c>
      <c r="O3565">
        <v>1300000</v>
      </c>
      <c r="P3565">
        <v>1996</v>
      </c>
      <c r="Q3565">
        <v>7.2</v>
      </c>
    </row>
    <row r="3566" spans="1:17" hidden="1" x14ac:dyDescent="0.3">
      <c r="A3566" t="s">
        <v>9919</v>
      </c>
      <c r="B3566">
        <v>15</v>
      </c>
      <c r="C3566">
        <v>135</v>
      </c>
      <c r="D3566" t="s">
        <v>9921</v>
      </c>
      <c r="E3566">
        <v>638951</v>
      </c>
      <c r="F3566" t="s">
        <v>2110</v>
      </c>
      <c r="G3566" t="s">
        <v>9920</v>
      </c>
      <c r="H3566" t="s">
        <v>9922</v>
      </c>
      <c r="I3566">
        <v>775</v>
      </c>
      <c r="J3566" t="s">
        <v>9923</v>
      </c>
      <c r="K3566">
        <v>19</v>
      </c>
      <c r="L3566" t="s">
        <v>9924</v>
      </c>
      <c r="M3566" t="s">
        <v>24</v>
      </c>
      <c r="N3566" t="s">
        <v>393</v>
      </c>
      <c r="O3566">
        <v>1592000</v>
      </c>
      <c r="P3566">
        <v>2006</v>
      </c>
      <c r="Q3566">
        <v>7.4</v>
      </c>
    </row>
    <row r="3567" spans="1:17" hidden="1" x14ac:dyDescent="0.3">
      <c r="A3567" t="s">
        <v>9925</v>
      </c>
      <c r="B3567">
        <v>14</v>
      </c>
      <c r="C3567">
        <v>105</v>
      </c>
      <c r="D3567" t="s">
        <v>2419</v>
      </c>
      <c r="E3567">
        <v>609042</v>
      </c>
      <c r="F3567" t="s">
        <v>2110</v>
      </c>
      <c r="G3567" t="s">
        <v>873</v>
      </c>
      <c r="H3567" t="s">
        <v>9926</v>
      </c>
      <c r="I3567">
        <v>449</v>
      </c>
      <c r="J3567" t="s">
        <v>1987</v>
      </c>
      <c r="K3567">
        <v>38</v>
      </c>
      <c r="L3567" t="s">
        <v>23</v>
      </c>
      <c r="M3567" t="s">
        <v>24</v>
      </c>
      <c r="N3567" t="s">
        <v>64</v>
      </c>
      <c r="O3567">
        <v>1300000</v>
      </c>
      <c r="P3567">
        <v>1999</v>
      </c>
      <c r="Q3567">
        <v>6.5</v>
      </c>
    </row>
    <row r="3568" spans="1:17" hidden="1" x14ac:dyDescent="0.3">
      <c r="A3568" t="s">
        <v>2623</v>
      </c>
      <c r="B3568">
        <v>79</v>
      </c>
      <c r="C3568">
        <v>111</v>
      </c>
      <c r="D3568" t="s">
        <v>647</v>
      </c>
      <c r="E3568">
        <v>32940507</v>
      </c>
      <c r="F3568" t="s">
        <v>314</v>
      </c>
      <c r="G3568" t="s">
        <v>2251</v>
      </c>
      <c r="H3568" t="s">
        <v>2624</v>
      </c>
      <c r="I3568">
        <v>54316</v>
      </c>
      <c r="J3568" t="s">
        <v>2625</v>
      </c>
      <c r="K3568">
        <v>127</v>
      </c>
      <c r="L3568" t="s">
        <v>23</v>
      </c>
      <c r="M3568" t="s">
        <v>24</v>
      </c>
      <c r="N3568" t="s">
        <v>393</v>
      </c>
      <c r="O3568">
        <v>60000000</v>
      </c>
      <c r="P3568">
        <v>1998</v>
      </c>
      <c r="Q3568">
        <v>6.1</v>
      </c>
    </row>
    <row r="3569" spans="1:17" hidden="1" x14ac:dyDescent="0.3">
      <c r="A3569" t="s">
        <v>9927</v>
      </c>
      <c r="B3569">
        <v>35</v>
      </c>
      <c r="C3569">
        <v>87</v>
      </c>
      <c r="D3569" t="s">
        <v>161</v>
      </c>
      <c r="E3569">
        <v>19539</v>
      </c>
      <c r="F3569" t="s">
        <v>1068</v>
      </c>
      <c r="G3569" t="s">
        <v>1796</v>
      </c>
      <c r="H3569" t="s">
        <v>9928</v>
      </c>
      <c r="I3569">
        <v>4182</v>
      </c>
      <c r="J3569" t="s">
        <v>3015</v>
      </c>
      <c r="K3569">
        <v>53</v>
      </c>
      <c r="L3569" t="s">
        <v>23</v>
      </c>
      <c r="M3569" t="s">
        <v>24</v>
      </c>
      <c r="N3569" t="s">
        <v>393</v>
      </c>
      <c r="O3569">
        <v>1000000</v>
      </c>
      <c r="P3569">
        <v>2003</v>
      </c>
      <c r="Q3569">
        <v>6.2</v>
      </c>
    </row>
    <row r="3570" spans="1:17" hidden="1" x14ac:dyDescent="0.3">
      <c r="A3570" t="s">
        <v>6120</v>
      </c>
      <c r="B3570">
        <v>144</v>
      </c>
      <c r="C3570">
        <v>130</v>
      </c>
      <c r="D3570" t="s">
        <v>2173</v>
      </c>
      <c r="F3570" t="s">
        <v>9930</v>
      </c>
      <c r="G3570" t="s">
        <v>9929</v>
      </c>
      <c r="H3570" t="s">
        <v>9931</v>
      </c>
      <c r="I3570">
        <v>87424</v>
      </c>
      <c r="J3570" t="s">
        <v>8941</v>
      </c>
      <c r="K3570">
        <v>276</v>
      </c>
      <c r="L3570" t="s">
        <v>23</v>
      </c>
      <c r="M3570" t="s">
        <v>24</v>
      </c>
      <c r="N3570" t="s">
        <v>2933</v>
      </c>
      <c r="O3570">
        <v>1288000</v>
      </c>
      <c r="P3570">
        <v>1940</v>
      </c>
      <c r="Q3570">
        <v>8.1999999999999993</v>
      </c>
    </row>
    <row r="3571" spans="1:17" hidden="1" x14ac:dyDescent="0.3">
      <c r="A3571" t="s">
        <v>4150</v>
      </c>
      <c r="B3571">
        <v>242</v>
      </c>
      <c r="C3571">
        <v>87</v>
      </c>
      <c r="D3571" t="s">
        <v>9933</v>
      </c>
      <c r="E3571">
        <v>19100000</v>
      </c>
      <c r="F3571" t="s">
        <v>1892</v>
      </c>
      <c r="G3571" t="s">
        <v>9932</v>
      </c>
      <c r="H3571" t="s">
        <v>9934</v>
      </c>
      <c r="I3571">
        <v>39690</v>
      </c>
      <c r="J3571" t="s">
        <v>9935</v>
      </c>
      <c r="K3571">
        <v>394</v>
      </c>
      <c r="L3571" t="s">
        <v>23</v>
      </c>
      <c r="M3571" t="s">
        <v>24</v>
      </c>
      <c r="N3571" t="s">
        <v>393</v>
      </c>
      <c r="O3571">
        <v>1250000</v>
      </c>
      <c r="P3571">
        <v>1981</v>
      </c>
      <c r="Q3571">
        <v>6.1</v>
      </c>
    </row>
    <row r="3572" spans="1:17" hidden="1" x14ac:dyDescent="0.3">
      <c r="A3572" t="s">
        <v>3066</v>
      </c>
      <c r="B3572">
        <v>46</v>
      </c>
      <c r="C3572">
        <v>123</v>
      </c>
      <c r="D3572" t="s">
        <v>536</v>
      </c>
      <c r="F3572" t="s">
        <v>7927</v>
      </c>
      <c r="G3572" t="s">
        <v>9936</v>
      </c>
      <c r="H3572" t="s">
        <v>9937</v>
      </c>
      <c r="I3572">
        <v>794</v>
      </c>
      <c r="J3572" t="s">
        <v>9938</v>
      </c>
      <c r="K3572">
        <v>9</v>
      </c>
      <c r="L3572" t="s">
        <v>23</v>
      </c>
      <c r="M3572" t="s">
        <v>24</v>
      </c>
      <c r="O3572">
        <v>1420000</v>
      </c>
      <c r="P3572">
        <v>2014</v>
      </c>
      <c r="Q3572">
        <v>4.0999999999999996</v>
      </c>
    </row>
    <row r="3573" spans="1:17" hidden="1" x14ac:dyDescent="0.3">
      <c r="A3573" t="s">
        <v>980</v>
      </c>
      <c r="B3573">
        <v>58</v>
      </c>
      <c r="C3573">
        <v>100</v>
      </c>
      <c r="D3573" t="s">
        <v>2921</v>
      </c>
      <c r="E3573">
        <v>24741700</v>
      </c>
      <c r="F3573" t="s">
        <v>2110</v>
      </c>
      <c r="G3573" t="s">
        <v>9939</v>
      </c>
      <c r="H3573" t="s">
        <v>9940</v>
      </c>
      <c r="I3573">
        <v>37785</v>
      </c>
      <c r="J3573" t="s">
        <v>1752</v>
      </c>
      <c r="K3573">
        <v>95</v>
      </c>
      <c r="L3573" t="s">
        <v>23</v>
      </c>
      <c r="M3573" t="s">
        <v>24</v>
      </c>
      <c r="N3573" t="s">
        <v>393</v>
      </c>
      <c r="O3573">
        <v>1200000</v>
      </c>
      <c r="P3573">
        <v>1989</v>
      </c>
      <c r="Q3573">
        <v>7.2</v>
      </c>
    </row>
    <row r="3574" spans="1:17" hidden="1" x14ac:dyDescent="0.3">
      <c r="A3574" t="s">
        <v>227</v>
      </c>
      <c r="B3574">
        <v>287</v>
      </c>
      <c r="C3574">
        <v>103</v>
      </c>
      <c r="D3574" t="s">
        <v>1744</v>
      </c>
      <c r="E3574">
        <v>55153403</v>
      </c>
      <c r="F3574" t="s">
        <v>1892</v>
      </c>
      <c r="G3574" t="s">
        <v>1663</v>
      </c>
      <c r="H3574" t="s">
        <v>9941</v>
      </c>
      <c r="I3574">
        <v>299127</v>
      </c>
      <c r="J3574" t="s">
        <v>7703</v>
      </c>
      <c r="K3574">
        <v>1509</v>
      </c>
      <c r="L3574" t="s">
        <v>23</v>
      </c>
      <c r="M3574" t="s">
        <v>24</v>
      </c>
      <c r="N3574" t="s">
        <v>393</v>
      </c>
      <c r="O3574">
        <v>1200000</v>
      </c>
      <c r="P3574">
        <v>2004</v>
      </c>
      <c r="Q3574">
        <v>7.7</v>
      </c>
    </row>
    <row r="3575" spans="1:17" hidden="1" x14ac:dyDescent="0.3">
      <c r="A3575" t="s">
        <v>2991</v>
      </c>
      <c r="B3575">
        <v>100</v>
      </c>
      <c r="C3575">
        <v>100</v>
      </c>
      <c r="D3575" t="s">
        <v>6263</v>
      </c>
      <c r="E3575">
        <v>18488314</v>
      </c>
      <c r="F3575" t="s">
        <v>6786</v>
      </c>
      <c r="G3575" t="s">
        <v>2288</v>
      </c>
      <c r="H3575" t="s">
        <v>9942</v>
      </c>
      <c r="I3575">
        <v>76151</v>
      </c>
      <c r="J3575" t="s">
        <v>2991</v>
      </c>
      <c r="K3575">
        <v>333</v>
      </c>
      <c r="L3575" t="s">
        <v>23</v>
      </c>
      <c r="M3575" t="s">
        <v>24</v>
      </c>
      <c r="N3575" t="s">
        <v>393</v>
      </c>
      <c r="O3575">
        <v>1200000</v>
      </c>
      <c r="P3575">
        <v>2001</v>
      </c>
      <c r="Q3575">
        <v>7.1</v>
      </c>
    </row>
    <row r="3576" spans="1:17" hidden="1" x14ac:dyDescent="0.3">
      <c r="A3576" t="s">
        <v>1693</v>
      </c>
      <c r="B3576">
        <v>276</v>
      </c>
      <c r="C3576">
        <v>104</v>
      </c>
      <c r="D3576" t="s">
        <v>396</v>
      </c>
      <c r="E3576">
        <v>79363785</v>
      </c>
      <c r="F3576" t="s">
        <v>1694</v>
      </c>
      <c r="G3576" t="s">
        <v>403</v>
      </c>
      <c r="H3576" t="s">
        <v>1695</v>
      </c>
      <c r="I3576">
        <v>139426</v>
      </c>
      <c r="J3576" t="s">
        <v>1696</v>
      </c>
      <c r="K3576">
        <v>698</v>
      </c>
      <c r="L3576" t="s">
        <v>23</v>
      </c>
      <c r="M3576" t="s">
        <v>24</v>
      </c>
      <c r="N3576" t="s">
        <v>25</v>
      </c>
      <c r="O3576">
        <v>80000000</v>
      </c>
      <c r="P3576">
        <v>2008</v>
      </c>
      <c r="Q3576">
        <v>5.5</v>
      </c>
    </row>
    <row r="3577" spans="1:17" hidden="1" x14ac:dyDescent="0.3">
      <c r="A3577" t="s">
        <v>5763</v>
      </c>
      <c r="B3577">
        <v>137</v>
      </c>
      <c r="C3577">
        <v>114</v>
      </c>
      <c r="D3577" t="s">
        <v>8018</v>
      </c>
      <c r="E3577">
        <v>13876974</v>
      </c>
      <c r="F3577" t="s">
        <v>918</v>
      </c>
      <c r="G3577" t="s">
        <v>9943</v>
      </c>
      <c r="H3577" t="s">
        <v>9944</v>
      </c>
      <c r="I3577">
        <v>19397</v>
      </c>
      <c r="J3577" t="s">
        <v>5767</v>
      </c>
      <c r="K3577">
        <v>214</v>
      </c>
      <c r="L3577" t="s">
        <v>3351</v>
      </c>
      <c r="M3577" t="s">
        <v>3352</v>
      </c>
      <c r="N3577" t="s">
        <v>393</v>
      </c>
      <c r="O3577">
        <v>7000000</v>
      </c>
      <c r="P3577">
        <v>2001</v>
      </c>
      <c r="Q3577">
        <v>7.4</v>
      </c>
    </row>
    <row r="3578" spans="1:17" hidden="1" x14ac:dyDescent="0.3">
      <c r="A3578" t="s">
        <v>7263</v>
      </c>
      <c r="B3578">
        <v>122</v>
      </c>
      <c r="C3578">
        <v>111</v>
      </c>
      <c r="D3578" t="s">
        <v>598</v>
      </c>
      <c r="E3578">
        <v>9180275</v>
      </c>
      <c r="F3578" t="s">
        <v>2110</v>
      </c>
      <c r="G3578" t="s">
        <v>2042</v>
      </c>
      <c r="H3578" t="s">
        <v>9945</v>
      </c>
      <c r="I3578">
        <v>22145</v>
      </c>
      <c r="J3578" t="s">
        <v>1448</v>
      </c>
      <c r="K3578">
        <v>231</v>
      </c>
      <c r="L3578" t="s">
        <v>23</v>
      </c>
      <c r="M3578" t="s">
        <v>24</v>
      </c>
      <c r="N3578" t="s">
        <v>393</v>
      </c>
      <c r="O3578">
        <v>1200000</v>
      </c>
      <c r="P3578">
        <v>2000</v>
      </c>
      <c r="Q3578">
        <v>7.7</v>
      </c>
    </row>
    <row r="3579" spans="1:17" hidden="1" x14ac:dyDescent="0.3">
      <c r="A3579" t="s">
        <v>3592</v>
      </c>
      <c r="B3579">
        <v>202</v>
      </c>
      <c r="C3579">
        <v>110</v>
      </c>
      <c r="D3579" t="s">
        <v>647</v>
      </c>
      <c r="E3579">
        <v>22494487</v>
      </c>
      <c r="F3579" t="s">
        <v>1370</v>
      </c>
      <c r="G3579" t="s">
        <v>316</v>
      </c>
      <c r="H3579" t="s">
        <v>5194</v>
      </c>
      <c r="I3579">
        <v>262160</v>
      </c>
      <c r="J3579" t="s">
        <v>1724</v>
      </c>
      <c r="K3579">
        <v>507</v>
      </c>
      <c r="L3579" t="s">
        <v>23</v>
      </c>
      <c r="M3579" t="s">
        <v>509</v>
      </c>
      <c r="N3579" t="s">
        <v>393</v>
      </c>
      <c r="O3579">
        <v>27000000</v>
      </c>
      <c r="P3579">
        <v>2006</v>
      </c>
      <c r="Q3579">
        <v>7.8</v>
      </c>
    </row>
    <row r="3580" spans="1:17" hidden="1" x14ac:dyDescent="0.3">
      <c r="A3580" t="s">
        <v>9946</v>
      </c>
      <c r="B3580">
        <v>99</v>
      </c>
      <c r="C3580">
        <v>85</v>
      </c>
      <c r="D3580" t="s">
        <v>2311</v>
      </c>
      <c r="E3580">
        <v>2199853</v>
      </c>
      <c r="F3580" t="s">
        <v>1608</v>
      </c>
      <c r="G3580" t="s">
        <v>3568</v>
      </c>
      <c r="H3580" t="s">
        <v>9947</v>
      </c>
      <c r="I3580">
        <v>19986</v>
      </c>
      <c r="J3580" t="s">
        <v>4934</v>
      </c>
      <c r="K3580">
        <v>186</v>
      </c>
      <c r="L3580" t="s">
        <v>23</v>
      </c>
      <c r="M3580" t="s">
        <v>24</v>
      </c>
      <c r="N3580" t="s">
        <v>393</v>
      </c>
      <c r="O3580">
        <v>1200000</v>
      </c>
      <c r="P3580">
        <v>1999</v>
      </c>
      <c r="Q3580">
        <v>6.6</v>
      </c>
    </row>
    <row r="3581" spans="1:17" hidden="1" x14ac:dyDescent="0.3">
      <c r="A3581" t="s">
        <v>9948</v>
      </c>
      <c r="B3581">
        <v>10</v>
      </c>
      <c r="C3581">
        <v>113</v>
      </c>
      <c r="D3581" t="s">
        <v>428</v>
      </c>
      <c r="E3581">
        <v>2859955</v>
      </c>
      <c r="F3581" t="s">
        <v>2335</v>
      </c>
      <c r="G3581" t="s">
        <v>8073</v>
      </c>
      <c r="H3581" t="s">
        <v>9949</v>
      </c>
      <c r="I3581">
        <v>2417</v>
      </c>
      <c r="J3581" t="s">
        <v>3720</v>
      </c>
      <c r="K3581">
        <v>32</v>
      </c>
      <c r="L3581" t="s">
        <v>23</v>
      </c>
      <c r="M3581" t="s">
        <v>24</v>
      </c>
      <c r="N3581" t="s">
        <v>25</v>
      </c>
      <c r="O3581">
        <v>1200000</v>
      </c>
      <c r="P3581">
        <v>2013</v>
      </c>
      <c r="Q3581">
        <v>6</v>
      </c>
    </row>
    <row r="3582" spans="1:17" hidden="1" x14ac:dyDescent="0.3">
      <c r="A3582" t="s">
        <v>1126</v>
      </c>
      <c r="B3582">
        <v>173</v>
      </c>
      <c r="C3582">
        <v>99</v>
      </c>
      <c r="D3582" t="s">
        <v>1126</v>
      </c>
      <c r="E3582">
        <v>2812029</v>
      </c>
      <c r="F3582" t="s">
        <v>1359</v>
      </c>
      <c r="G3582" t="s">
        <v>187</v>
      </c>
      <c r="H3582" t="s">
        <v>9950</v>
      </c>
      <c r="I3582">
        <v>664719</v>
      </c>
      <c r="J3582" t="s">
        <v>2761</v>
      </c>
      <c r="K3582">
        <v>931</v>
      </c>
      <c r="L3582" t="s">
        <v>23</v>
      </c>
      <c r="M3582" t="s">
        <v>24</v>
      </c>
      <c r="N3582" t="s">
        <v>393</v>
      </c>
      <c r="O3582">
        <v>1200000</v>
      </c>
      <c r="P3582">
        <v>1992</v>
      </c>
      <c r="Q3582">
        <v>8.4</v>
      </c>
    </row>
    <row r="3583" spans="1:17" hidden="1" x14ac:dyDescent="0.3">
      <c r="A3583" t="s">
        <v>4980</v>
      </c>
      <c r="B3583">
        <v>181</v>
      </c>
      <c r="C3583">
        <v>142</v>
      </c>
      <c r="D3583" t="s">
        <v>2277</v>
      </c>
      <c r="E3583">
        <v>6100000</v>
      </c>
      <c r="F3583" t="s">
        <v>7899</v>
      </c>
      <c r="G3583" t="s">
        <v>9951</v>
      </c>
      <c r="H3583" t="s">
        <v>9952</v>
      </c>
      <c r="I3583">
        <v>503509</v>
      </c>
      <c r="J3583" t="s">
        <v>9953</v>
      </c>
      <c r="K3583">
        <v>780</v>
      </c>
      <c r="L3583" t="s">
        <v>5528</v>
      </c>
      <c r="M3583" t="s">
        <v>4163</v>
      </c>
      <c r="N3583" t="s">
        <v>3586</v>
      </c>
      <c r="O3583">
        <v>1200000</v>
      </c>
      <c r="P3583">
        <v>1966</v>
      </c>
      <c r="Q3583">
        <v>8.9</v>
      </c>
    </row>
    <row r="3584" spans="1:17" hidden="1" x14ac:dyDescent="0.3">
      <c r="A3584" t="s">
        <v>9954</v>
      </c>
      <c r="B3584">
        <v>111</v>
      </c>
      <c r="C3584">
        <v>112</v>
      </c>
      <c r="D3584" t="s">
        <v>9956</v>
      </c>
      <c r="E3584">
        <v>375723</v>
      </c>
      <c r="F3584" t="s">
        <v>1608</v>
      </c>
      <c r="G3584" t="s">
        <v>9955</v>
      </c>
      <c r="H3584" t="s">
        <v>9957</v>
      </c>
      <c r="I3584">
        <v>7025</v>
      </c>
      <c r="J3584" t="s">
        <v>9958</v>
      </c>
      <c r="K3584">
        <v>26</v>
      </c>
      <c r="L3584" t="s">
        <v>7684</v>
      </c>
      <c r="M3584" t="s">
        <v>8555</v>
      </c>
      <c r="N3584" t="s">
        <v>393</v>
      </c>
      <c r="O3584">
        <v>4000000</v>
      </c>
      <c r="P3584">
        <v>2015</v>
      </c>
      <c r="Q3584">
        <v>7.9</v>
      </c>
    </row>
    <row r="3585" spans="1:17" hidden="1" x14ac:dyDescent="0.3">
      <c r="A3585" t="s">
        <v>9959</v>
      </c>
      <c r="B3585">
        <v>38</v>
      </c>
      <c r="C3585">
        <v>108</v>
      </c>
      <c r="D3585" t="s">
        <v>4136</v>
      </c>
      <c r="E3585">
        <v>594904</v>
      </c>
      <c r="F3585" t="s">
        <v>1608</v>
      </c>
      <c r="G3585" t="s">
        <v>9960</v>
      </c>
      <c r="H3585" t="s">
        <v>9961</v>
      </c>
      <c r="I3585">
        <v>2582</v>
      </c>
      <c r="J3585" t="s">
        <v>9962</v>
      </c>
      <c r="K3585">
        <v>89</v>
      </c>
      <c r="L3585" t="s">
        <v>23</v>
      </c>
      <c r="M3585" t="s">
        <v>24</v>
      </c>
      <c r="N3585" t="s">
        <v>25</v>
      </c>
      <c r="O3585">
        <v>1200000</v>
      </c>
      <c r="P3585">
        <v>2012</v>
      </c>
      <c r="Q3585">
        <v>6</v>
      </c>
    </row>
    <row r="3586" spans="1:17" hidden="1" x14ac:dyDescent="0.3">
      <c r="A3586" t="s">
        <v>9963</v>
      </c>
      <c r="B3586">
        <v>12</v>
      </c>
      <c r="C3586">
        <v>88</v>
      </c>
      <c r="D3586" t="s">
        <v>9965</v>
      </c>
      <c r="E3586">
        <v>58936</v>
      </c>
      <c r="F3586" t="s">
        <v>3801</v>
      </c>
      <c r="G3586" t="s">
        <v>9964</v>
      </c>
      <c r="H3586" t="s">
        <v>9966</v>
      </c>
      <c r="I3586">
        <v>91</v>
      </c>
      <c r="J3586" t="s">
        <v>9967</v>
      </c>
      <c r="K3586">
        <v>4</v>
      </c>
      <c r="L3586" t="s">
        <v>23</v>
      </c>
      <c r="M3586" t="s">
        <v>24</v>
      </c>
      <c r="N3586" t="s">
        <v>393</v>
      </c>
      <c r="O3586">
        <v>1200000</v>
      </c>
      <c r="P3586">
        <v>2001</v>
      </c>
      <c r="Q3586">
        <v>6.1</v>
      </c>
    </row>
    <row r="3587" spans="1:17" hidden="1" x14ac:dyDescent="0.3">
      <c r="A3587" t="s">
        <v>9968</v>
      </c>
      <c r="B3587">
        <v>22</v>
      </c>
      <c r="C3587">
        <v>84</v>
      </c>
      <c r="D3587" t="s">
        <v>9971</v>
      </c>
      <c r="F3587" t="s">
        <v>9970</v>
      </c>
      <c r="G3587" t="s">
        <v>9969</v>
      </c>
      <c r="H3587" t="s">
        <v>9972</v>
      </c>
      <c r="I3587">
        <v>1321</v>
      </c>
      <c r="J3587" t="s">
        <v>9973</v>
      </c>
      <c r="K3587">
        <v>51</v>
      </c>
      <c r="L3587" t="s">
        <v>23</v>
      </c>
      <c r="M3587" t="s">
        <v>183</v>
      </c>
      <c r="N3587" t="s">
        <v>393</v>
      </c>
      <c r="O3587">
        <v>1200000</v>
      </c>
      <c r="P3587">
        <v>2012</v>
      </c>
      <c r="Q3587">
        <v>3.8</v>
      </c>
    </row>
    <row r="3588" spans="1:17" hidden="1" x14ac:dyDescent="0.3">
      <c r="A3588" t="s">
        <v>2230</v>
      </c>
      <c r="B3588">
        <v>9</v>
      </c>
      <c r="C3588">
        <v>91</v>
      </c>
      <c r="D3588" t="s">
        <v>6431</v>
      </c>
      <c r="E3588">
        <v>2850263</v>
      </c>
      <c r="F3588" t="s">
        <v>9974</v>
      </c>
      <c r="G3588" t="s">
        <v>3304</v>
      </c>
      <c r="H3588" t="s">
        <v>9975</v>
      </c>
      <c r="I3588">
        <v>5061</v>
      </c>
      <c r="J3588" t="s">
        <v>9976</v>
      </c>
      <c r="K3588">
        <v>70</v>
      </c>
      <c r="L3588" t="s">
        <v>23</v>
      </c>
      <c r="M3588" t="s">
        <v>24</v>
      </c>
      <c r="N3588" t="s">
        <v>64</v>
      </c>
      <c r="O3588">
        <v>2600000</v>
      </c>
      <c r="P3588">
        <v>1993</v>
      </c>
      <c r="Q3588">
        <v>6.2</v>
      </c>
    </row>
    <row r="3589" spans="1:17" hidden="1" x14ac:dyDescent="0.3">
      <c r="A3589" t="s">
        <v>9977</v>
      </c>
      <c r="B3589">
        <v>91</v>
      </c>
      <c r="C3589">
        <v>94</v>
      </c>
      <c r="D3589" t="s">
        <v>216</v>
      </c>
      <c r="E3589">
        <v>16101109</v>
      </c>
      <c r="F3589" t="s">
        <v>1068</v>
      </c>
      <c r="G3589" t="s">
        <v>3962</v>
      </c>
      <c r="H3589" t="s">
        <v>9978</v>
      </c>
      <c r="I3589">
        <v>76467</v>
      </c>
      <c r="J3589" t="s">
        <v>6111</v>
      </c>
      <c r="K3589">
        <v>236</v>
      </c>
      <c r="L3589" t="s">
        <v>23</v>
      </c>
      <c r="M3589" t="s">
        <v>24</v>
      </c>
      <c r="N3589" t="s">
        <v>393</v>
      </c>
      <c r="O3589">
        <v>3000000</v>
      </c>
      <c r="P3589">
        <v>2005</v>
      </c>
      <c r="Q3589">
        <v>6.8</v>
      </c>
    </row>
    <row r="3590" spans="1:17" hidden="1" x14ac:dyDescent="0.3">
      <c r="A3590" t="s">
        <v>9979</v>
      </c>
      <c r="B3590">
        <v>57</v>
      </c>
      <c r="C3590">
        <v>92</v>
      </c>
      <c r="D3590" t="s">
        <v>9489</v>
      </c>
      <c r="E3590">
        <v>1400000</v>
      </c>
      <c r="F3590" t="s">
        <v>9541</v>
      </c>
      <c r="G3590" t="s">
        <v>8607</v>
      </c>
      <c r="H3590" t="s">
        <v>9980</v>
      </c>
      <c r="I3590">
        <v>1324</v>
      </c>
      <c r="J3590" t="s">
        <v>9981</v>
      </c>
      <c r="K3590">
        <v>37</v>
      </c>
      <c r="L3590" t="s">
        <v>23</v>
      </c>
      <c r="M3590" t="s">
        <v>24</v>
      </c>
      <c r="N3590" t="s">
        <v>393</v>
      </c>
      <c r="O3590">
        <v>1100000</v>
      </c>
      <c r="P3590">
        <v>1987</v>
      </c>
      <c r="Q3590">
        <v>5.9</v>
      </c>
    </row>
    <row r="3591" spans="1:17" hidden="1" x14ac:dyDescent="0.3">
      <c r="A3591" t="s">
        <v>9983</v>
      </c>
      <c r="B3591">
        <v>97</v>
      </c>
      <c r="C3591">
        <v>110</v>
      </c>
      <c r="D3591" t="s">
        <v>5392</v>
      </c>
      <c r="E3591">
        <v>56129</v>
      </c>
      <c r="F3591" t="s">
        <v>1846</v>
      </c>
      <c r="G3591" t="s">
        <v>9984</v>
      </c>
      <c r="H3591" t="s">
        <v>9985</v>
      </c>
      <c r="I3591">
        <v>6555</v>
      </c>
      <c r="J3591" t="s">
        <v>9986</v>
      </c>
      <c r="K3591">
        <v>82</v>
      </c>
      <c r="L3591" t="s">
        <v>23</v>
      </c>
      <c r="M3591" t="s">
        <v>183</v>
      </c>
      <c r="N3591" t="s">
        <v>393</v>
      </c>
      <c r="O3591">
        <v>1100000</v>
      </c>
      <c r="P3591">
        <v>2010</v>
      </c>
      <c r="Q3591">
        <v>6.1</v>
      </c>
    </row>
    <row r="3592" spans="1:17" hidden="1" x14ac:dyDescent="0.3">
      <c r="A3592" t="s">
        <v>9987</v>
      </c>
      <c r="B3592">
        <v>481</v>
      </c>
      <c r="C3592">
        <v>102</v>
      </c>
      <c r="D3592" t="s">
        <v>9989</v>
      </c>
      <c r="E3592">
        <v>4105123</v>
      </c>
      <c r="F3592" t="s">
        <v>229</v>
      </c>
      <c r="G3592" t="s">
        <v>9988</v>
      </c>
      <c r="H3592" t="s">
        <v>9990</v>
      </c>
      <c r="I3592">
        <v>148221</v>
      </c>
      <c r="J3592" t="s">
        <v>9991</v>
      </c>
      <c r="K3592">
        <v>316</v>
      </c>
      <c r="L3592" t="s">
        <v>9992</v>
      </c>
      <c r="M3592" t="s">
        <v>9993</v>
      </c>
      <c r="N3592" t="s">
        <v>393</v>
      </c>
      <c r="O3592">
        <v>1100000</v>
      </c>
      <c r="P3592">
        <v>2011</v>
      </c>
      <c r="Q3592">
        <v>7.6</v>
      </c>
    </row>
    <row r="3593" spans="1:17" hidden="1" x14ac:dyDescent="0.3">
      <c r="A3593" t="s">
        <v>8896</v>
      </c>
      <c r="B3593">
        <v>242</v>
      </c>
      <c r="C3593">
        <v>82</v>
      </c>
      <c r="D3593" t="s">
        <v>9805</v>
      </c>
      <c r="F3593" t="s">
        <v>3350</v>
      </c>
      <c r="G3593" t="s">
        <v>6931</v>
      </c>
      <c r="H3593" t="s">
        <v>9994</v>
      </c>
      <c r="I3593">
        <v>387508</v>
      </c>
      <c r="J3593" t="s">
        <v>9995</v>
      </c>
      <c r="K3593">
        <v>1123</v>
      </c>
      <c r="L3593" t="s">
        <v>23</v>
      </c>
      <c r="M3593" t="s">
        <v>24</v>
      </c>
      <c r="N3593" t="s">
        <v>64</v>
      </c>
      <c r="O3593">
        <v>950000</v>
      </c>
      <c r="P3593">
        <v>1942</v>
      </c>
      <c r="Q3593">
        <v>8.6</v>
      </c>
    </row>
    <row r="3594" spans="1:17" hidden="1" x14ac:dyDescent="0.3">
      <c r="A3594" t="s">
        <v>9996</v>
      </c>
      <c r="B3594">
        <v>95</v>
      </c>
      <c r="C3594">
        <v>89</v>
      </c>
      <c r="D3594" t="s">
        <v>9998</v>
      </c>
      <c r="F3594" t="s">
        <v>3642</v>
      </c>
      <c r="G3594" t="s">
        <v>9997</v>
      </c>
      <c r="H3594" t="s">
        <v>9999</v>
      </c>
      <c r="I3594">
        <v>9465</v>
      </c>
      <c r="J3594" t="s">
        <v>10000</v>
      </c>
      <c r="K3594">
        <v>85</v>
      </c>
      <c r="L3594" t="s">
        <v>23</v>
      </c>
      <c r="M3594" t="s">
        <v>253</v>
      </c>
      <c r="N3594" t="s">
        <v>393</v>
      </c>
      <c r="O3594">
        <v>1400000</v>
      </c>
      <c r="P3594">
        <v>2008</v>
      </c>
      <c r="Q3594">
        <v>6.1</v>
      </c>
    </row>
    <row r="3595" spans="1:17" hidden="1" x14ac:dyDescent="0.3">
      <c r="A3595" t="s">
        <v>10001</v>
      </c>
      <c r="B3595">
        <v>87</v>
      </c>
      <c r="C3595">
        <v>89</v>
      </c>
      <c r="D3595" t="s">
        <v>5830</v>
      </c>
      <c r="F3595" t="s">
        <v>1183</v>
      </c>
      <c r="G3595" t="s">
        <v>2102</v>
      </c>
      <c r="H3595" t="s">
        <v>10002</v>
      </c>
      <c r="I3595">
        <v>20678</v>
      </c>
      <c r="J3595" t="s">
        <v>10003</v>
      </c>
      <c r="K3595">
        <v>199</v>
      </c>
      <c r="L3595" t="s">
        <v>23</v>
      </c>
      <c r="M3595" t="s">
        <v>24</v>
      </c>
      <c r="N3595" t="s">
        <v>7522</v>
      </c>
      <c r="O3595">
        <v>1000000</v>
      </c>
      <c r="P3595">
        <v>1972</v>
      </c>
      <c r="Q3595">
        <v>6.7</v>
      </c>
    </row>
    <row r="3596" spans="1:17" hidden="1" x14ac:dyDescent="0.3">
      <c r="A3596" t="s">
        <v>3699</v>
      </c>
      <c r="B3596">
        <v>141</v>
      </c>
      <c r="C3596">
        <v>145</v>
      </c>
      <c r="D3596" t="s">
        <v>1140</v>
      </c>
      <c r="E3596">
        <v>117235247</v>
      </c>
      <c r="F3596" t="s">
        <v>2335</v>
      </c>
      <c r="G3596" t="s">
        <v>9913</v>
      </c>
      <c r="H3596" t="s">
        <v>10004</v>
      </c>
      <c r="I3596">
        <v>375240</v>
      </c>
      <c r="J3596" t="s">
        <v>6453</v>
      </c>
      <c r="K3596">
        <v>542</v>
      </c>
      <c r="L3596" t="s">
        <v>23</v>
      </c>
      <c r="M3596" t="s">
        <v>24</v>
      </c>
      <c r="N3596" t="s">
        <v>64</v>
      </c>
      <c r="O3596">
        <v>960000</v>
      </c>
      <c r="P3596">
        <v>1976</v>
      </c>
      <c r="Q3596">
        <v>8.1</v>
      </c>
    </row>
    <row r="3597" spans="1:17" hidden="1" x14ac:dyDescent="0.3">
      <c r="A3597" t="s">
        <v>3228</v>
      </c>
      <c r="B3597">
        <v>212</v>
      </c>
      <c r="C3597">
        <v>89</v>
      </c>
      <c r="D3597" t="s">
        <v>1106</v>
      </c>
      <c r="E3597">
        <v>21378000</v>
      </c>
      <c r="F3597" t="s">
        <v>4331</v>
      </c>
      <c r="G3597" t="s">
        <v>1590</v>
      </c>
      <c r="H3597" t="s">
        <v>6479</v>
      </c>
      <c r="I3597">
        <v>46493</v>
      </c>
      <c r="J3597" t="s">
        <v>6122</v>
      </c>
      <c r="K3597">
        <v>335</v>
      </c>
      <c r="L3597" t="s">
        <v>23</v>
      </c>
      <c r="M3597" t="s">
        <v>24</v>
      </c>
      <c r="N3597" t="s">
        <v>393</v>
      </c>
      <c r="O3597">
        <v>1000000</v>
      </c>
      <c r="P3597">
        <v>1980</v>
      </c>
      <c r="Q3597">
        <v>6.8</v>
      </c>
    </row>
    <row r="3598" spans="1:17" hidden="1" x14ac:dyDescent="0.3">
      <c r="A3598" t="s">
        <v>10005</v>
      </c>
      <c r="B3598">
        <v>270</v>
      </c>
      <c r="C3598">
        <v>83</v>
      </c>
      <c r="D3598" t="s">
        <v>8832</v>
      </c>
      <c r="E3598">
        <v>31537320</v>
      </c>
      <c r="F3598" t="s">
        <v>1892</v>
      </c>
      <c r="G3598" t="s">
        <v>10006</v>
      </c>
      <c r="H3598" t="s">
        <v>10007</v>
      </c>
      <c r="I3598">
        <v>44329</v>
      </c>
      <c r="J3598" t="s">
        <v>10008</v>
      </c>
      <c r="K3598">
        <v>309</v>
      </c>
      <c r="L3598" t="s">
        <v>23</v>
      </c>
      <c r="M3598" t="s">
        <v>24</v>
      </c>
      <c r="N3598" t="s">
        <v>393</v>
      </c>
      <c r="O3598">
        <v>1000000</v>
      </c>
      <c r="P3598">
        <v>2014</v>
      </c>
      <c r="Q3598">
        <v>5.7</v>
      </c>
    </row>
    <row r="3599" spans="1:17" hidden="1" x14ac:dyDescent="0.3">
      <c r="A3599" t="s">
        <v>1782</v>
      </c>
      <c r="B3599">
        <v>161</v>
      </c>
      <c r="C3599">
        <v>91</v>
      </c>
      <c r="D3599" t="s">
        <v>4784</v>
      </c>
      <c r="E3599">
        <v>17986000</v>
      </c>
      <c r="F3599" t="s">
        <v>3792</v>
      </c>
      <c r="G3599" t="s">
        <v>3164</v>
      </c>
      <c r="H3599" t="s">
        <v>10009</v>
      </c>
      <c r="I3599">
        <v>22773</v>
      </c>
      <c r="J3599" t="s">
        <v>7786</v>
      </c>
      <c r="K3599">
        <v>195</v>
      </c>
      <c r="L3599" t="s">
        <v>23</v>
      </c>
      <c r="M3599" t="s">
        <v>24</v>
      </c>
      <c r="N3599" t="s">
        <v>393</v>
      </c>
      <c r="O3599">
        <v>1000000</v>
      </c>
      <c r="P3599">
        <v>1981</v>
      </c>
      <c r="Q3599">
        <v>6.6</v>
      </c>
    </row>
    <row r="3600" spans="1:17" hidden="1" x14ac:dyDescent="0.3">
      <c r="A3600" t="s">
        <v>3391</v>
      </c>
      <c r="B3600">
        <v>184</v>
      </c>
      <c r="C3600">
        <v>110</v>
      </c>
      <c r="D3600" t="s">
        <v>10011</v>
      </c>
      <c r="E3600">
        <v>16067035</v>
      </c>
      <c r="F3600" t="s">
        <v>34</v>
      </c>
      <c r="G3600" t="s">
        <v>10010</v>
      </c>
      <c r="H3600" t="s">
        <v>10012</v>
      </c>
      <c r="I3600">
        <v>116642</v>
      </c>
      <c r="J3600" t="s">
        <v>2932</v>
      </c>
      <c r="K3600">
        <v>389</v>
      </c>
      <c r="L3600" t="s">
        <v>23</v>
      </c>
      <c r="M3600" t="s">
        <v>38</v>
      </c>
      <c r="N3600" t="s">
        <v>3586</v>
      </c>
      <c r="O3600">
        <v>1100000</v>
      </c>
      <c r="P3600">
        <v>1962</v>
      </c>
      <c r="Q3600">
        <v>7.3</v>
      </c>
    </row>
    <row r="3601" spans="1:17" hidden="1" x14ac:dyDescent="0.3">
      <c r="A3601" t="s">
        <v>10013</v>
      </c>
      <c r="B3601">
        <v>270</v>
      </c>
      <c r="C3601">
        <v>86</v>
      </c>
      <c r="D3601" t="s">
        <v>1390</v>
      </c>
      <c r="E3601">
        <v>18112929</v>
      </c>
      <c r="F3601" t="s">
        <v>2615</v>
      </c>
      <c r="G3601" t="s">
        <v>1194</v>
      </c>
      <c r="H3601" t="s">
        <v>10014</v>
      </c>
      <c r="I3601">
        <v>52642</v>
      </c>
      <c r="J3601" t="s">
        <v>1036</v>
      </c>
      <c r="K3601">
        <v>271</v>
      </c>
      <c r="L3601" t="s">
        <v>23</v>
      </c>
      <c r="M3601" t="s">
        <v>24</v>
      </c>
      <c r="N3601" t="s">
        <v>393</v>
      </c>
      <c r="O3601">
        <v>1000000</v>
      </c>
      <c r="P3601">
        <v>2012</v>
      </c>
      <c r="Q3601">
        <v>5</v>
      </c>
    </row>
    <row r="3602" spans="1:17" hidden="1" x14ac:dyDescent="0.3">
      <c r="A3602" t="s">
        <v>10015</v>
      </c>
      <c r="B3602">
        <v>203</v>
      </c>
      <c r="C3602">
        <v>86</v>
      </c>
      <c r="D3602" t="s">
        <v>10017</v>
      </c>
      <c r="E3602">
        <v>14564027</v>
      </c>
      <c r="F3602" t="s">
        <v>4331</v>
      </c>
      <c r="G3602" t="s">
        <v>10016</v>
      </c>
      <c r="H3602" t="s">
        <v>10018</v>
      </c>
      <c r="I3602">
        <v>76407</v>
      </c>
      <c r="J3602" t="s">
        <v>10019</v>
      </c>
      <c r="K3602">
        <v>335</v>
      </c>
      <c r="L3602" t="s">
        <v>23</v>
      </c>
      <c r="M3602" t="s">
        <v>38</v>
      </c>
      <c r="N3602" t="s">
        <v>393</v>
      </c>
      <c r="O3602">
        <v>1000000</v>
      </c>
      <c r="P3602">
        <v>1987</v>
      </c>
      <c r="Q3602">
        <v>7</v>
      </c>
    </row>
    <row r="3603" spans="1:17" hidden="1" x14ac:dyDescent="0.3">
      <c r="A3603" t="s">
        <v>10020</v>
      </c>
      <c r="B3603">
        <v>29</v>
      </c>
      <c r="C3603">
        <v>120</v>
      </c>
      <c r="D3603" t="s">
        <v>10022</v>
      </c>
      <c r="E3603">
        <v>20773070</v>
      </c>
      <c r="F3603" t="s">
        <v>2110</v>
      </c>
      <c r="G3603" t="s">
        <v>10021</v>
      </c>
      <c r="H3603" t="s">
        <v>10023</v>
      </c>
      <c r="I3603">
        <v>4501</v>
      </c>
      <c r="J3603" t="s">
        <v>10024</v>
      </c>
      <c r="K3603">
        <v>102</v>
      </c>
      <c r="L3603" t="s">
        <v>23</v>
      </c>
      <c r="M3603" t="s">
        <v>24</v>
      </c>
      <c r="N3603" t="s">
        <v>64</v>
      </c>
      <c r="O3603">
        <v>5000000</v>
      </c>
      <c r="P3603">
        <v>2016</v>
      </c>
      <c r="Q3603">
        <v>3.4</v>
      </c>
    </row>
    <row r="3604" spans="1:17" hidden="1" x14ac:dyDescent="0.3">
      <c r="A3604" t="s">
        <v>5147</v>
      </c>
      <c r="B3604">
        <v>137</v>
      </c>
      <c r="C3604">
        <v>90</v>
      </c>
      <c r="D3604" t="s">
        <v>7440</v>
      </c>
      <c r="E3604">
        <v>10042266</v>
      </c>
      <c r="F3604" t="s">
        <v>3642</v>
      </c>
      <c r="G3604" t="s">
        <v>2005</v>
      </c>
      <c r="H3604" t="s">
        <v>10025</v>
      </c>
      <c r="I3604">
        <v>23021</v>
      </c>
      <c r="J3604" t="s">
        <v>7897</v>
      </c>
      <c r="K3604">
        <v>220</v>
      </c>
      <c r="L3604" t="s">
        <v>23</v>
      </c>
      <c r="M3604" t="s">
        <v>24</v>
      </c>
      <c r="N3604" t="s">
        <v>25</v>
      </c>
      <c r="O3604">
        <v>1000000</v>
      </c>
      <c r="P3604">
        <v>2005</v>
      </c>
      <c r="Q3604">
        <v>5.9</v>
      </c>
    </row>
    <row r="3605" spans="1:17" hidden="1" x14ac:dyDescent="0.3">
      <c r="A3605" t="s">
        <v>10026</v>
      </c>
      <c r="B3605">
        <v>107</v>
      </c>
      <c r="C3605">
        <v>99</v>
      </c>
      <c r="D3605" t="s">
        <v>10028</v>
      </c>
      <c r="E3605">
        <v>10037390</v>
      </c>
      <c r="F3605" t="s">
        <v>3376</v>
      </c>
      <c r="G3605" t="s">
        <v>10027</v>
      </c>
      <c r="H3605" t="s">
        <v>10029</v>
      </c>
      <c r="I3605">
        <v>5442</v>
      </c>
      <c r="J3605" t="s">
        <v>10030</v>
      </c>
      <c r="K3605">
        <v>140</v>
      </c>
      <c r="L3605" t="s">
        <v>450</v>
      </c>
      <c r="M3605" t="s">
        <v>451</v>
      </c>
      <c r="N3605" t="s">
        <v>64</v>
      </c>
      <c r="O3605">
        <v>1000000000</v>
      </c>
      <c r="P3605">
        <v>1999</v>
      </c>
      <c r="Q3605">
        <v>6</v>
      </c>
    </row>
    <row r="3606" spans="1:17" hidden="1" x14ac:dyDescent="0.3">
      <c r="A3606" t="s">
        <v>7007</v>
      </c>
      <c r="B3606">
        <v>377</v>
      </c>
      <c r="C3606">
        <v>112</v>
      </c>
      <c r="D3606" t="s">
        <v>2578</v>
      </c>
      <c r="E3606">
        <v>9701559</v>
      </c>
      <c r="F3606" t="s">
        <v>147</v>
      </c>
      <c r="G3606" t="s">
        <v>472</v>
      </c>
      <c r="H3606" t="s">
        <v>10031</v>
      </c>
      <c r="I3606">
        <v>141425</v>
      </c>
      <c r="J3606" t="s">
        <v>3956</v>
      </c>
      <c r="K3606">
        <v>283</v>
      </c>
      <c r="L3606" t="s">
        <v>23</v>
      </c>
      <c r="M3606" t="s">
        <v>24</v>
      </c>
      <c r="N3606" t="s">
        <v>393</v>
      </c>
      <c r="O3606">
        <v>3500000</v>
      </c>
      <c r="P3606">
        <v>2010</v>
      </c>
      <c r="Q3606">
        <v>7.4</v>
      </c>
    </row>
    <row r="3607" spans="1:17" hidden="1" x14ac:dyDescent="0.3">
      <c r="A3607" t="s">
        <v>10032</v>
      </c>
      <c r="B3607">
        <v>169</v>
      </c>
      <c r="C3607">
        <v>103</v>
      </c>
      <c r="D3607" t="s">
        <v>2672</v>
      </c>
      <c r="E3607">
        <v>9013113</v>
      </c>
      <c r="F3607" t="s">
        <v>3235</v>
      </c>
      <c r="G3607" t="s">
        <v>1231</v>
      </c>
      <c r="H3607" t="s">
        <v>10033</v>
      </c>
      <c r="I3607">
        <v>36321</v>
      </c>
      <c r="J3607" t="s">
        <v>10034</v>
      </c>
      <c r="K3607">
        <v>230</v>
      </c>
      <c r="L3607" t="s">
        <v>23</v>
      </c>
      <c r="M3607" t="s">
        <v>24</v>
      </c>
      <c r="N3607" t="s">
        <v>393</v>
      </c>
      <c r="O3607">
        <v>1000000</v>
      </c>
      <c r="P3607">
        <v>2005</v>
      </c>
      <c r="Q3607">
        <v>7.4</v>
      </c>
    </row>
    <row r="3608" spans="1:17" hidden="1" x14ac:dyDescent="0.3">
      <c r="A3608" t="s">
        <v>6103</v>
      </c>
      <c r="B3608">
        <v>225</v>
      </c>
      <c r="C3608">
        <v>83</v>
      </c>
      <c r="D3608" t="s">
        <v>10036</v>
      </c>
      <c r="E3608">
        <v>53245055</v>
      </c>
      <c r="F3608" t="s">
        <v>3792</v>
      </c>
      <c r="G3608" t="s">
        <v>10035</v>
      </c>
      <c r="H3608" t="s">
        <v>10037</v>
      </c>
      <c r="I3608">
        <v>30570</v>
      </c>
      <c r="J3608" t="s">
        <v>5723</v>
      </c>
      <c r="K3608">
        <v>290</v>
      </c>
      <c r="L3608" t="s">
        <v>23</v>
      </c>
      <c r="M3608" t="s">
        <v>24</v>
      </c>
      <c r="N3608" t="s">
        <v>393</v>
      </c>
      <c r="O3608">
        <v>1000000</v>
      </c>
      <c r="P3608">
        <v>2012</v>
      </c>
      <c r="Q3608">
        <v>4.2</v>
      </c>
    </row>
    <row r="3609" spans="1:17" hidden="1" x14ac:dyDescent="0.3">
      <c r="A3609" t="s">
        <v>10038</v>
      </c>
      <c r="B3609">
        <v>101</v>
      </c>
      <c r="C3609">
        <v>109</v>
      </c>
      <c r="D3609" t="s">
        <v>1711</v>
      </c>
      <c r="E3609">
        <v>9000000</v>
      </c>
      <c r="F3609" t="s">
        <v>3303</v>
      </c>
      <c r="G3609" t="s">
        <v>10039</v>
      </c>
      <c r="H3609" t="s">
        <v>10040</v>
      </c>
      <c r="I3609">
        <v>7584</v>
      </c>
      <c r="J3609" t="s">
        <v>10041</v>
      </c>
      <c r="K3609">
        <v>137</v>
      </c>
      <c r="L3609" t="s">
        <v>23</v>
      </c>
      <c r="M3609" t="s">
        <v>24</v>
      </c>
      <c r="N3609" t="s">
        <v>4293</v>
      </c>
      <c r="O3609">
        <v>900000</v>
      </c>
      <c r="P3609">
        <v>1970</v>
      </c>
      <c r="Q3609">
        <v>6.2</v>
      </c>
    </row>
    <row r="3610" spans="1:17" hidden="1" x14ac:dyDescent="0.3">
      <c r="A3610" t="s">
        <v>8378</v>
      </c>
      <c r="B3610">
        <v>285</v>
      </c>
      <c r="C3610">
        <v>100</v>
      </c>
      <c r="D3610" t="s">
        <v>49</v>
      </c>
      <c r="E3610">
        <v>7186670</v>
      </c>
      <c r="F3610" t="s">
        <v>8899</v>
      </c>
      <c r="G3610" t="s">
        <v>666</v>
      </c>
      <c r="H3610" t="s">
        <v>10043</v>
      </c>
      <c r="I3610">
        <v>21468</v>
      </c>
      <c r="J3610" t="s">
        <v>10044</v>
      </c>
      <c r="K3610">
        <v>164</v>
      </c>
      <c r="L3610" t="s">
        <v>23</v>
      </c>
      <c r="M3610" t="s">
        <v>24</v>
      </c>
      <c r="N3610" t="s">
        <v>393</v>
      </c>
      <c r="O3610">
        <v>6000000</v>
      </c>
      <c r="P3610">
        <v>2013</v>
      </c>
      <c r="Q3610">
        <v>5.4</v>
      </c>
    </row>
    <row r="3611" spans="1:17" hidden="1" x14ac:dyDescent="0.3">
      <c r="A3611" t="s">
        <v>10045</v>
      </c>
      <c r="B3611">
        <v>337</v>
      </c>
      <c r="C3611">
        <v>95</v>
      </c>
      <c r="D3611" t="s">
        <v>6361</v>
      </c>
      <c r="E3611">
        <v>5997134</v>
      </c>
      <c r="F3611" t="s">
        <v>3038</v>
      </c>
      <c r="G3611" t="s">
        <v>1919</v>
      </c>
      <c r="H3611" t="s">
        <v>10046</v>
      </c>
      <c r="I3611">
        <v>36381</v>
      </c>
      <c r="J3611" t="s">
        <v>10047</v>
      </c>
      <c r="K3611">
        <v>126</v>
      </c>
      <c r="L3611" t="s">
        <v>23</v>
      </c>
      <c r="M3611" t="s">
        <v>24</v>
      </c>
      <c r="N3611" t="s">
        <v>393</v>
      </c>
      <c r="O3611">
        <v>1000000</v>
      </c>
      <c r="P3611">
        <v>2012</v>
      </c>
      <c r="Q3611">
        <v>7.2</v>
      </c>
    </row>
    <row r="3612" spans="1:17" hidden="1" x14ac:dyDescent="0.3">
      <c r="A3612" t="s">
        <v>7111</v>
      </c>
      <c r="B3612">
        <v>38</v>
      </c>
      <c r="C3612">
        <v>104</v>
      </c>
      <c r="D3612" t="s">
        <v>462</v>
      </c>
      <c r="E3612">
        <v>3386698</v>
      </c>
      <c r="F3612" t="s">
        <v>918</v>
      </c>
      <c r="G3612" t="s">
        <v>9402</v>
      </c>
      <c r="H3612" t="s">
        <v>10048</v>
      </c>
      <c r="I3612">
        <v>4195</v>
      </c>
      <c r="J3612" t="s">
        <v>2799</v>
      </c>
      <c r="K3612">
        <v>86</v>
      </c>
      <c r="L3612" t="s">
        <v>23</v>
      </c>
      <c r="M3612" t="s">
        <v>24</v>
      </c>
      <c r="N3612" t="s">
        <v>393</v>
      </c>
      <c r="O3612">
        <v>1000000</v>
      </c>
      <c r="P3612">
        <v>1998</v>
      </c>
      <c r="Q3612">
        <v>6.7</v>
      </c>
    </row>
    <row r="3613" spans="1:17" hidden="1" x14ac:dyDescent="0.3">
      <c r="A3613" t="s">
        <v>4727</v>
      </c>
      <c r="B3613">
        <v>387</v>
      </c>
      <c r="C3613">
        <v>96</v>
      </c>
      <c r="D3613" t="s">
        <v>55</v>
      </c>
      <c r="E3613">
        <v>143492840</v>
      </c>
      <c r="F3613" t="s">
        <v>918</v>
      </c>
      <c r="G3613" t="s">
        <v>498</v>
      </c>
      <c r="H3613" t="s">
        <v>8411</v>
      </c>
      <c r="I3613">
        <v>414345</v>
      </c>
      <c r="J3613" t="s">
        <v>323</v>
      </c>
      <c r="K3613">
        <v>881</v>
      </c>
      <c r="L3613" t="s">
        <v>23</v>
      </c>
      <c r="M3613" t="s">
        <v>24</v>
      </c>
      <c r="N3613" t="s">
        <v>25</v>
      </c>
      <c r="O3613">
        <v>7500000</v>
      </c>
      <c r="P3613">
        <v>2007</v>
      </c>
      <c r="Q3613">
        <v>7.5</v>
      </c>
    </row>
    <row r="3614" spans="1:17" hidden="1" x14ac:dyDescent="0.3">
      <c r="A3614" t="s">
        <v>10049</v>
      </c>
      <c r="B3614">
        <v>181</v>
      </c>
      <c r="C3614">
        <v>97</v>
      </c>
      <c r="D3614" t="s">
        <v>4214</v>
      </c>
      <c r="E3614">
        <v>2508841</v>
      </c>
      <c r="F3614" t="s">
        <v>1239</v>
      </c>
      <c r="G3614" t="s">
        <v>10050</v>
      </c>
      <c r="H3614" t="s">
        <v>10051</v>
      </c>
      <c r="I3614">
        <v>21746</v>
      </c>
      <c r="J3614" t="s">
        <v>10052</v>
      </c>
      <c r="K3614">
        <v>93</v>
      </c>
      <c r="L3614" t="s">
        <v>23</v>
      </c>
      <c r="M3614" t="s">
        <v>24</v>
      </c>
      <c r="N3614" t="s">
        <v>393</v>
      </c>
      <c r="O3614">
        <v>1000000</v>
      </c>
      <c r="P3614">
        <v>2008</v>
      </c>
      <c r="Q3614">
        <v>7.2</v>
      </c>
    </row>
    <row r="3615" spans="1:17" hidden="1" x14ac:dyDescent="0.3">
      <c r="A3615" t="s">
        <v>10053</v>
      </c>
      <c r="B3615">
        <v>149</v>
      </c>
      <c r="C3615">
        <v>91</v>
      </c>
      <c r="D3615" t="s">
        <v>9560</v>
      </c>
      <c r="E3615">
        <v>4946250</v>
      </c>
      <c r="F3615" t="s">
        <v>2492</v>
      </c>
      <c r="G3615" t="s">
        <v>10054</v>
      </c>
      <c r="H3615" t="s">
        <v>10055</v>
      </c>
      <c r="I3615">
        <v>9540</v>
      </c>
      <c r="J3615" t="s">
        <v>10056</v>
      </c>
      <c r="K3615">
        <v>80</v>
      </c>
      <c r="L3615" t="s">
        <v>23</v>
      </c>
      <c r="M3615" t="s">
        <v>24</v>
      </c>
      <c r="N3615" t="s">
        <v>25</v>
      </c>
      <c r="O3615">
        <v>1000000</v>
      </c>
      <c r="P3615">
        <v>2013</v>
      </c>
      <c r="Q3615">
        <v>7.4</v>
      </c>
    </row>
    <row r="3616" spans="1:17" hidden="1" x14ac:dyDescent="0.3">
      <c r="A3616" t="s">
        <v>8790</v>
      </c>
      <c r="B3616">
        <v>54</v>
      </c>
      <c r="C3616">
        <v>84</v>
      </c>
      <c r="D3616" t="s">
        <v>66</v>
      </c>
      <c r="E3616">
        <v>1950218</v>
      </c>
      <c r="F3616" t="s">
        <v>1608</v>
      </c>
      <c r="G3616" t="s">
        <v>10057</v>
      </c>
      <c r="H3616" t="s">
        <v>10058</v>
      </c>
      <c r="I3616">
        <v>5933</v>
      </c>
      <c r="J3616" t="s">
        <v>10059</v>
      </c>
      <c r="K3616">
        <v>102</v>
      </c>
      <c r="L3616" t="s">
        <v>23</v>
      </c>
      <c r="M3616" t="s">
        <v>24</v>
      </c>
      <c r="N3616" t="s">
        <v>393</v>
      </c>
      <c r="O3616">
        <v>1000000</v>
      </c>
      <c r="P3616">
        <v>1997</v>
      </c>
      <c r="Q3616">
        <v>5.6</v>
      </c>
    </row>
    <row r="3617" spans="1:17" hidden="1" x14ac:dyDescent="0.3">
      <c r="A3617" t="s">
        <v>8288</v>
      </c>
      <c r="B3617">
        <v>18</v>
      </c>
      <c r="C3617">
        <v>86</v>
      </c>
      <c r="D3617" t="s">
        <v>2670</v>
      </c>
      <c r="E3617">
        <v>1277257</v>
      </c>
      <c r="F3617" t="s">
        <v>918</v>
      </c>
      <c r="G3617" t="s">
        <v>1446</v>
      </c>
      <c r="H3617" t="s">
        <v>10060</v>
      </c>
      <c r="I3617">
        <v>2629</v>
      </c>
      <c r="J3617" t="s">
        <v>2200</v>
      </c>
      <c r="K3617">
        <v>32</v>
      </c>
      <c r="L3617" t="s">
        <v>23</v>
      </c>
      <c r="M3617" t="s">
        <v>38</v>
      </c>
      <c r="N3617" t="s">
        <v>393</v>
      </c>
      <c r="O3617">
        <v>1000000</v>
      </c>
      <c r="P3617">
        <v>1996</v>
      </c>
      <c r="Q3617">
        <v>6.8</v>
      </c>
    </row>
    <row r="3618" spans="1:17" hidden="1" x14ac:dyDescent="0.3">
      <c r="A3618" t="s">
        <v>7089</v>
      </c>
      <c r="B3618">
        <v>122</v>
      </c>
      <c r="C3618">
        <v>91</v>
      </c>
      <c r="D3618" t="s">
        <v>95</v>
      </c>
      <c r="E3618">
        <v>45857453</v>
      </c>
      <c r="F3618" t="s">
        <v>3303</v>
      </c>
      <c r="G3618" t="s">
        <v>131</v>
      </c>
      <c r="H3618" t="s">
        <v>9255</v>
      </c>
      <c r="I3618">
        <v>82232</v>
      </c>
      <c r="J3618" t="s">
        <v>9256</v>
      </c>
      <c r="K3618">
        <v>174</v>
      </c>
      <c r="L3618" t="s">
        <v>23</v>
      </c>
      <c r="M3618" t="s">
        <v>38</v>
      </c>
      <c r="N3618" t="s">
        <v>393</v>
      </c>
      <c r="O3618">
        <v>3500000</v>
      </c>
      <c r="P3618">
        <v>1997</v>
      </c>
      <c r="Q3618">
        <v>7.2</v>
      </c>
    </row>
    <row r="3619" spans="1:17" hidden="1" x14ac:dyDescent="0.3">
      <c r="A3619" t="s">
        <v>10061</v>
      </c>
      <c r="B3619">
        <v>87</v>
      </c>
      <c r="C3619">
        <v>92</v>
      </c>
      <c r="D3619" t="s">
        <v>644</v>
      </c>
      <c r="E3619">
        <v>1677838</v>
      </c>
      <c r="F3619" t="s">
        <v>45</v>
      </c>
      <c r="G3619" t="s">
        <v>10062</v>
      </c>
      <c r="H3619" t="s">
        <v>10063</v>
      </c>
      <c r="I3619">
        <v>11283</v>
      </c>
      <c r="J3619" t="s">
        <v>10064</v>
      </c>
      <c r="K3619">
        <v>155</v>
      </c>
      <c r="L3619" t="s">
        <v>23</v>
      </c>
      <c r="M3619" t="s">
        <v>24</v>
      </c>
      <c r="N3619" t="s">
        <v>64</v>
      </c>
      <c r="O3619">
        <v>1000000</v>
      </c>
      <c r="P3619">
        <v>2006</v>
      </c>
      <c r="Q3619">
        <v>7.7</v>
      </c>
    </row>
    <row r="3620" spans="1:17" hidden="1" x14ac:dyDescent="0.3">
      <c r="A3620" t="s">
        <v>10065</v>
      </c>
      <c r="B3620">
        <v>51</v>
      </c>
      <c r="C3620">
        <v>94</v>
      </c>
      <c r="D3620" t="s">
        <v>894</v>
      </c>
      <c r="E3620">
        <v>1744858</v>
      </c>
      <c r="F3620" t="s">
        <v>2734</v>
      </c>
      <c r="G3620" t="s">
        <v>3779</v>
      </c>
      <c r="H3620" t="s">
        <v>10066</v>
      </c>
      <c r="I3620">
        <v>6084</v>
      </c>
      <c r="J3620" t="s">
        <v>5124</v>
      </c>
      <c r="K3620">
        <v>120</v>
      </c>
      <c r="L3620" t="s">
        <v>23</v>
      </c>
      <c r="M3620" t="s">
        <v>24</v>
      </c>
      <c r="N3620" t="s">
        <v>393</v>
      </c>
      <c r="O3620">
        <v>1000000</v>
      </c>
      <c r="P3620">
        <v>2000</v>
      </c>
      <c r="Q3620">
        <v>7</v>
      </c>
    </row>
    <row r="3621" spans="1:17" hidden="1" x14ac:dyDescent="0.3">
      <c r="A3621" t="s">
        <v>322</v>
      </c>
      <c r="B3621">
        <v>218</v>
      </c>
      <c r="C3621">
        <v>103</v>
      </c>
      <c r="D3621" t="s">
        <v>2720</v>
      </c>
      <c r="E3621">
        <v>80021740</v>
      </c>
      <c r="F3621" t="s">
        <v>2719</v>
      </c>
      <c r="G3621" t="s">
        <v>2718</v>
      </c>
      <c r="H3621" t="s">
        <v>2721</v>
      </c>
      <c r="I3621">
        <v>47988</v>
      </c>
      <c r="J3621" t="s">
        <v>2722</v>
      </c>
      <c r="K3621">
        <v>154</v>
      </c>
      <c r="L3621" t="s">
        <v>23</v>
      </c>
      <c r="M3621" t="s">
        <v>24</v>
      </c>
      <c r="N3621" t="s">
        <v>64</v>
      </c>
      <c r="O3621">
        <v>58000000</v>
      </c>
      <c r="P3621">
        <v>2015</v>
      </c>
      <c r="Q3621">
        <v>6.4</v>
      </c>
    </row>
    <row r="3622" spans="1:17" hidden="1" x14ac:dyDescent="0.3">
      <c r="A3622" t="s">
        <v>10067</v>
      </c>
      <c r="B3622">
        <v>16</v>
      </c>
      <c r="C3622">
        <v>100</v>
      </c>
      <c r="D3622" t="s">
        <v>4633</v>
      </c>
      <c r="E3622">
        <v>982214</v>
      </c>
      <c r="F3622" t="s">
        <v>2110</v>
      </c>
      <c r="G3622" t="s">
        <v>10068</v>
      </c>
      <c r="H3622" t="s">
        <v>10069</v>
      </c>
      <c r="I3622">
        <v>1976</v>
      </c>
      <c r="J3622" t="s">
        <v>10070</v>
      </c>
      <c r="K3622">
        <v>51</v>
      </c>
      <c r="L3622" t="s">
        <v>23</v>
      </c>
      <c r="M3622" t="s">
        <v>24</v>
      </c>
      <c r="N3622" t="s">
        <v>393</v>
      </c>
      <c r="O3622">
        <v>1000000</v>
      </c>
      <c r="P3622">
        <v>1998</v>
      </c>
      <c r="Q3622">
        <v>7.2</v>
      </c>
    </row>
    <row r="3623" spans="1:17" hidden="1" x14ac:dyDescent="0.3">
      <c r="A3623" t="s">
        <v>10071</v>
      </c>
      <c r="B3623">
        <v>12</v>
      </c>
      <c r="C3623">
        <v>119</v>
      </c>
      <c r="D3623" t="s">
        <v>3607</v>
      </c>
      <c r="E3623">
        <v>798341</v>
      </c>
      <c r="F3623" t="s">
        <v>1918</v>
      </c>
      <c r="G3623" t="s">
        <v>10072</v>
      </c>
      <c r="H3623" t="s">
        <v>10073</v>
      </c>
      <c r="I3623">
        <v>983</v>
      </c>
      <c r="J3623" t="s">
        <v>10074</v>
      </c>
      <c r="K3623">
        <v>63</v>
      </c>
      <c r="L3623" t="s">
        <v>23</v>
      </c>
      <c r="M3623" t="s">
        <v>24</v>
      </c>
      <c r="N3623" t="s">
        <v>25</v>
      </c>
      <c r="O3623">
        <v>1000000</v>
      </c>
      <c r="P3623">
        <v>2001</v>
      </c>
      <c r="Q3623">
        <v>7.2</v>
      </c>
    </row>
    <row r="3624" spans="1:17" hidden="1" x14ac:dyDescent="0.3">
      <c r="A3624" t="s">
        <v>5888</v>
      </c>
      <c r="B3624">
        <v>59</v>
      </c>
      <c r="C3624">
        <v>92</v>
      </c>
      <c r="D3624" t="s">
        <v>5888</v>
      </c>
      <c r="E3624">
        <v>582024</v>
      </c>
      <c r="F3624" t="s">
        <v>3288</v>
      </c>
      <c r="G3624" t="s">
        <v>10075</v>
      </c>
      <c r="H3624" t="s">
        <v>10076</v>
      </c>
      <c r="I3624">
        <v>30396</v>
      </c>
      <c r="J3624" t="s">
        <v>10077</v>
      </c>
      <c r="K3624">
        <v>168</v>
      </c>
      <c r="L3624" t="s">
        <v>23</v>
      </c>
      <c r="M3624" t="s">
        <v>24</v>
      </c>
      <c r="N3624" t="s">
        <v>3968</v>
      </c>
      <c r="O3624">
        <v>1000000</v>
      </c>
      <c r="P3624">
        <v>1997</v>
      </c>
      <c r="Q3624">
        <v>6.2</v>
      </c>
    </row>
    <row r="3625" spans="1:17" hidden="1" x14ac:dyDescent="0.3">
      <c r="A3625" t="s">
        <v>3254</v>
      </c>
      <c r="B3625">
        <v>88</v>
      </c>
      <c r="C3625">
        <v>108</v>
      </c>
      <c r="D3625" t="s">
        <v>1248</v>
      </c>
      <c r="E3625">
        <v>548712</v>
      </c>
      <c r="F3625" t="s">
        <v>147</v>
      </c>
      <c r="G3625" t="s">
        <v>6440</v>
      </c>
      <c r="H3625" t="s">
        <v>10078</v>
      </c>
      <c r="I3625">
        <v>9233</v>
      </c>
      <c r="J3625" t="s">
        <v>3481</v>
      </c>
      <c r="K3625">
        <v>126</v>
      </c>
      <c r="L3625" t="s">
        <v>23</v>
      </c>
      <c r="M3625" t="s">
        <v>24</v>
      </c>
      <c r="N3625" t="s">
        <v>393</v>
      </c>
      <c r="O3625">
        <v>2500000</v>
      </c>
      <c r="P3625">
        <v>2003</v>
      </c>
      <c r="Q3625">
        <v>6.9</v>
      </c>
    </row>
    <row r="3626" spans="1:17" hidden="1" x14ac:dyDescent="0.3">
      <c r="A3626" t="s">
        <v>10079</v>
      </c>
      <c r="B3626">
        <v>28</v>
      </c>
      <c r="C3626">
        <v>97</v>
      </c>
      <c r="D3626" t="s">
        <v>5679</v>
      </c>
      <c r="E3626">
        <v>464655</v>
      </c>
      <c r="F3626" t="s">
        <v>1608</v>
      </c>
      <c r="G3626" t="s">
        <v>2619</v>
      </c>
      <c r="H3626" t="s">
        <v>10080</v>
      </c>
      <c r="I3626">
        <v>1524</v>
      </c>
      <c r="J3626" t="s">
        <v>7546</v>
      </c>
      <c r="K3626">
        <v>29</v>
      </c>
      <c r="L3626" t="s">
        <v>23</v>
      </c>
      <c r="M3626" t="s">
        <v>24</v>
      </c>
      <c r="N3626" t="s">
        <v>393</v>
      </c>
      <c r="O3626">
        <v>1000000</v>
      </c>
      <c r="P3626">
        <v>1997</v>
      </c>
      <c r="Q3626">
        <v>7</v>
      </c>
    </row>
    <row r="3627" spans="1:17" hidden="1" x14ac:dyDescent="0.3">
      <c r="A3627" t="s">
        <v>9323</v>
      </c>
      <c r="B3627">
        <v>44</v>
      </c>
      <c r="C3627">
        <v>88</v>
      </c>
      <c r="D3627" t="s">
        <v>2000</v>
      </c>
      <c r="E3627">
        <v>464126</v>
      </c>
      <c r="F3627" t="s">
        <v>2110</v>
      </c>
      <c r="G3627" t="s">
        <v>3207</v>
      </c>
      <c r="H3627" t="s">
        <v>10081</v>
      </c>
      <c r="I3627">
        <v>3142</v>
      </c>
      <c r="J3627" t="s">
        <v>271</v>
      </c>
      <c r="K3627">
        <v>68</v>
      </c>
      <c r="L3627" t="s">
        <v>23</v>
      </c>
      <c r="M3627" t="s">
        <v>24</v>
      </c>
      <c r="N3627" t="s">
        <v>393</v>
      </c>
      <c r="O3627">
        <v>1000000</v>
      </c>
      <c r="P3627">
        <v>2002</v>
      </c>
      <c r="Q3627">
        <v>6.7</v>
      </c>
    </row>
    <row r="3628" spans="1:17" hidden="1" x14ac:dyDescent="0.3">
      <c r="A3628" t="s">
        <v>10082</v>
      </c>
      <c r="B3628">
        <v>117</v>
      </c>
      <c r="C3628">
        <v>88</v>
      </c>
      <c r="D3628" t="s">
        <v>1715</v>
      </c>
      <c r="E3628">
        <v>104077</v>
      </c>
      <c r="F3628" t="s">
        <v>1586</v>
      </c>
      <c r="G3628" t="s">
        <v>2427</v>
      </c>
      <c r="H3628" t="s">
        <v>10083</v>
      </c>
      <c r="I3628">
        <v>46076</v>
      </c>
      <c r="J3628" t="s">
        <v>7921</v>
      </c>
      <c r="K3628">
        <v>88</v>
      </c>
      <c r="L3628" t="s">
        <v>23</v>
      </c>
      <c r="M3628" t="s">
        <v>24</v>
      </c>
      <c r="N3628" t="s">
        <v>393</v>
      </c>
      <c r="O3628">
        <v>1000000</v>
      </c>
      <c r="P3628">
        <v>2006</v>
      </c>
      <c r="Q3628">
        <v>7.4</v>
      </c>
    </row>
    <row r="3629" spans="1:17" hidden="1" x14ac:dyDescent="0.3">
      <c r="A3629" t="s">
        <v>10085</v>
      </c>
      <c r="B3629">
        <v>29</v>
      </c>
      <c r="C3629">
        <v>79</v>
      </c>
      <c r="D3629" t="s">
        <v>7857</v>
      </c>
      <c r="E3629">
        <v>279282</v>
      </c>
      <c r="F3629" t="s">
        <v>918</v>
      </c>
      <c r="G3629" t="s">
        <v>1662</v>
      </c>
      <c r="H3629" t="s">
        <v>10086</v>
      </c>
      <c r="I3629">
        <v>3806</v>
      </c>
      <c r="J3629" t="s">
        <v>2253</v>
      </c>
      <c r="K3629">
        <v>49</v>
      </c>
      <c r="L3629" t="s">
        <v>23</v>
      </c>
      <c r="M3629" t="s">
        <v>24</v>
      </c>
      <c r="N3629" t="s">
        <v>25</v>
      </c>
      <c r="O3629">
        <v>1000000</v>
      </c>
      <c r="P3629">
        <v>2003</v>
      </c>
      <c r="Q3629">
        <v>6.1</v>
      </c>
    </row>
    <row r="3630" spans="1:17" hidden="1" x14ac:dyDescent="0.3">
      <c r="A3630" t="s">
        <v>116</v>
      </c>
      <c r="B3630">
        <v>308</v>
      </c>
      <c r="C3630">
        <v>135</v>
      </c>
      <c r="D3630" t="s">
        <v>1284</v>
      </c>
      <c r="E3630">
        <v>43982842</v>
      </c>
      <c r="F3630" t="s">
        <v>1283</v>
      </c>
      <c r="G3630" t="s">
        <v>1282</v>
      </c>
      <c r="H3630" t="s">
        <v>1285</v>
      </c>
      <c r="I3630">
        <v>125114</v>
      </c>
      <c r="J3630" t="s">
        <v>294</v>
      </c>
      <c r="K3630">
        <v>593</v>
      </c>
      <c r="L3630" t="s">
        <v>23</v>
      </c>
      <c r="M3630" t="s">
        <v>24</v>
      </c>
      <c r="N3630" t="s">
        <v>25</v>
      </c>
      <c r="O3630">
        <v>65000000</v>
      </c>
      <c r="P3630">
        <v>2009</v>
      </c>
      <c r="Q3630">
        <v>6.7</v>
      </c>
    </row>
    <row r="3631" spans="1:17" hidden="1" x14ac:dyDescent="0.3">
      <c r="A3631" t="s">
        <v>10087</v>
      </c>
      <c r="B3631">
        <v>248</v>
      </c>
      <c r="C3631">
        <v>96</v>
      </c>
      <c r="D3631" t="s">
        <v>10090</v>
      </c>
      <c r="E3631">
        <v>484221</v>
      </c>
      <c r="F3631" t="s">
        <v>10089</v>
      </c>
      <c r="G3631" t="s">
        <v>10088</v>
      </c>
      <c r="H3631" t="s">
        <v>10091</v>
      </c>
      <c r="I3631">
        <v>23836</v>
      </c>
      <c r="J3631" t="s">
        <v>10092</v>
      </c>
      <c r="K3631">
        <v>107</v>
      </c>
      <c r="L3631" t="s">
        <v>9992</v>
      </c>
      <c r="M3631" t="s">
        <v>38</v>
      </c>
      <c r="N3631" t="s">
        <v>2933</v>
      </c>
      <c r="O3631">
        <v>1000000</v>
      </c>
      <c r="P3631">
        <v>2012</v>
      </c>
      <c r="Q3631">
        <v>8.1999999999999993</v>
      </c>
    </row>
    <row r="3632" spans="1:17" hidden="1" x14ac:dyDescent="0.3">
      <c r="A3632" t="s">
        <v>10093</v>
      </c>
      <c r="B3632">
        <v>84</v>
      </c>
      <c r="C3632">
        <v>53</v>
      </c>
      <c r="D3632" t="s">
        <v>10093</v>
      </c>
      <c r="E3632">
        <v>274661</v>
      </c>
      <c r="F3632" t="s">
        <v>9000</v>
      </c>
      <c r="G3632" t="s">
        <v>9562</v>
      </c>
      <c r="H3632" t="s">
        <v>10094</v>
      </c>
      <c r="I3632">
        <v>10564</v>
      </c>
      <c r="J3632" t="s">
        <v>10095</v>
      </c>
      <c r="K3632">
        <v>40</v>
      </c>
      <c r="L3632" t="s">
        <v>23</v>
      </c>
      <c r="M3632" t="s">
        <v>24</v>
      </c>
      <c r="N3632" t="s">
        <v>393</v>
      </c>
      <c r="O3632">
        <v>1000000</v>
      </c>
      <c r="P3632">
        <v>2007</v>
      </c>
      <c r="Q3632">
        <v>7.7</v>
      </c>
    </row>
    <row r="3633" spans="1:17" hidden="1" x14ac:dyDescent="0.3">
      <c r="A3633" t="s">
        <v>10096</v>
      </c>
      <c r="B3633">
        <v>40</v>
      </c>
      <c r="C3633">
        <v>97</v>
      </c>
      <c r="D3633" t="s">
        <v>10098</v>
      </c>
      <c r="E3633">
        <v>144431</v>
      </c>
      <c r="F3633" t="s">
        <v>8446</v>
      </c>
      <c r="G3633" t="s">
        <v>10097</v>
      </c>
      <c r="H3633" t="s">
        <v>10099</v>
      </c>
      <c r="I3633">
        <v>1290</v>
      </c>
      <c r="J3633" t="s">
        <v>10100</v>
      </c>
      <c r="K3633">
        <v>13</v>
      </c>
      <c r="L3633" t="s">
        <v>23</v>
      </c>
      <c r="M3633" t="s">
        <v>38</v>
      </c>
      <c r="N3633" t="s">
        <v>25</v>
      </c>
      <c r="O3633">
        <v>1000000</v>
      </c>
      <c r="P3633">
        <v>2006</v>
      </c>
      <c r="Q3633">
        <v>7.3</v>
      </c>
    </row>
    <row r="3634" spans="1:17" hidden="1" x14ac:dyDescent="0.3">
      <c r="A3634" t="s">
        <v>10101</v>
      </c>
      <c r="B3634">
        <v>31</v>
      </c>
      <c r="C3634">
        <v>91</v>
      </c>
      <c r="D3634" t="s">
        <v>10104</v>
      </c>
      <c r="E3634">
        <v>287761</v>
      </c>
      <c r="F3634" t="s">
        <v>10103</v>
      </c>
      <c r="G3634" t="s">
        <v>10102</v>
      </c>
      <c r="H3634" t="s">
        <v>10105</v>
      </c>
      <c r="I3634">
        <v>2482</v>
      </c>
      <c r="J3634" t="s">
        <v>10101</v>
      </c>
      <c r="K3634">
        <v>16</v>
      </c>
      <c r="L3634" t="s">
        <v>23</v>
      </c>
      <c r="M3634" t="s">
        <v>122</v>
      </c>
      <c r="N3634" t="s">
        <v>64</v>
      </c>
      <c r="O3634">
        <v>1000000</v>
      </c>
      <c r="P3634">
        <v>2013</v>
      </c>
      <c r="Q3634">
        <v>7.6</v>
      </c>
    </row>
    <row r="3635" spans="1:17" hidden="1" x14ac:dyDescent="0.3">
      <c r="A3635" t="s">
        <v>10106</v>
      </c>
      <c r="B3635">
        <v>2</v>
      </c>
      <c r="C3635">
        <v>112</v>
      </c>
      <c r="D3635" t="s">
        <v>9857</v>
      </c>
      <c r="E3635">
        <v>96734</v>
      </c>
      <c r="F3635" t="s">
        <v>515</v>
      </c>
      <c r="G3635" t="s">
        <v>8914</v>
      </c>
      <c r="H3635" t="s">
        <v>10107</v>
      </c>
      <c r="I3635">
        <v>606</v>
      </c>
      <c r="J3635" t="s">
        <v>10108</v>
      </c>
      <c r="K3635">
        <v>5</v>
      </c>
      <c r="L3635" t="s">
        <v>23</v>
      </c>
      <c r="M3635" t="s">
        <v>24</v>
      </c>
      <c r="N3635" t="s">
        <v>25</v>
      </c>
      <c r="O3635">
        <v>1000000</v>
      </c>
      <c r="P3635">
        <v>2012</v>
      </c>
      <c r="Q3635">
        <v>5.6</v>
      </c>
    </row>
    <row r="3636" spans="1:17" hidden="1" x14ac:dyDescent="0.3">
      <c r="A3636" t="s">
        <v>10109</v>
      </c>
      <c r="B3636">
        <v>238</v>
      </c>
      <c r="C3636">
        <v>95</v>
      </c>
      <c r="D3636" t="s">
        <v>10110</v>
      </c>
      <c r="E3636">
        <v>100659</v>
      </c>
      <c r="F3636" t="s">
        <v>3792</v>
      </c>
      <c r="G3636" t="s">
        <v>5362</v>
      </c>
      <c r="H3636" t="s">
        <v>10111</v>
      </c>
      <c r="I3636">
        <v>30160</v>
      </c>
      <c r="J3636" t="s">
        <v>7786</v>
      </c>
      <c r="K3636">
        <v>193</v>
      </c>
      <c r="L3636" t="s">
        <v>23</v>
      </c>
      <c r="M3636" t="s">
        <v>24</v>
      </c>
      <c r="N3636" t="s">
        <v>393</v>
      </c>
      <c r="O3636">
        <v>900000</v>
      </c>
      <c r="P3636">
        <v>2009</v>
      </c>
      <c r="Q3636">
        <v>6.4</v>
      </c>
    </row>
    <row r="3637" spans="1:17" hidden="1" x14ac:dyDescent="0.3">
      <c r="A3637" t="s">
        <v>10112</v>
      </c>
      <c r="B3637">
        <v>112</v>
      </c>
      <c r="C3637">
        <v>93</v>
      </c>
      <c r="D3637" t="s">
        <v>2100</v>
      </c>
      <c r="E3637">
        <v>48430</v>
      </c>
      <c r="F3637" t="s">
        <v>3549</v>
      </c>
      <c r="G3637" t="s">
        <v>2701</v>
      </c>
      <c r="H3637" t="s">
        <v>10113</v>
      </c>
      <c r="I3637">
        <v>20176</v>
      </c>
      <c r="J3637" t="s">
        <v>2122</v>
      </c>
      <c r="K3637">
        <v>73</v>
      </c>
      <c r="L3637" t="s">
        <v>23</v>
      </c>
      <c r="M3637" t="s">
        <v>24</v>
      </c>
      <c r="N3637" t="s">
        <v>393</v>
      </c>
      <c r="O3637">
        <v>500000</v>
      </c>
      <c r="P3637">
        <v>2010</v>
      </c>
      <c r="Q3637">
        <v>6.8</v>
      </c>
    </row>
    <row r="3638" spans="1:17" hidden="1" x14ac:dyDescent="0.3">
      <c r="A3638" t="s">
        <v>3621</v>
      </c>
      <c r="B3638">
        <v>33</v>
      </c>
      <c r="C3638">
        <v>88</v>
      </c>
      <c r="D3638" t="s">
        <v>1362</v>
      </c>
      <c r="E3638">
        <v>21210</v>
      </c>
      <c r="F3638" t="s">
        <v>667</v>
      </c>
      <c r="G3638" t="s">
        <v>2597</v>
      </c>
      <c r="H3638" t="s">
        <v>10114</v>
      </c>
      <c r="I3638">
        <v>2735</v>
      </c>
      <c r="J3638" t="s">
        <v>8267</v>
      </c>
      <c r="K3638">
        <v>52</v>
      </c>
      <c r="L3638" t="s">
        <v>23</v>
      </c>
      <c r="M3638" t="s">
        <v>24</v>
      </c>
      <c r="N3638" t="s">
        <v>393</v>
      </c>
      <c r="O3638">
        <v>1000000</v>
      </c>
      <c r="P3638">
        <v>1998</v>
      </c>
      <c r="Q3638">
        <v>6.1</v>
      </c>
    </row>
    <row r="3639" spans="1:17" hidden="1" x14ac:dyDescent="0.3">
      <c r="A3639" t="s">
        <v>4415</v>
      </c>
      <c r="B3639">
        <v>29</v>
      </c>
      <c r="C3639">
        <v>82</v>
      </c>
      <c r="D3639" t="s">
        <v>161</v>
      </c>
      <c r="E3639">
        <v>12996</v>
      </c>
      <c r="F3639" t="s">
        <v>643</v>
      </c>
      <c r="G3639" t="s">
        <v>441</v>
      </c>
      <c r="H3639" t="s">
        <v>10115</v>
      </c>
      <c r="I3639">
        <v>1938</v>
      </c>
      <c r="J3639" t="s">
        <v>1209</v>
      </c>
      <c r="K3639">
        <v>54</v>
      </c>
      <c r="L3639" t="s">
        <v>23</v>
      </c>
      <c r="M3639" t="s">
        <v>24</v>
      </c>
      <c r="N3639" t="s">
        <v>393</v>
      </c>
      <c r="O3639">
        <v>1000000</v>
      </c>
      <c r="P3639">
        <v>2000</v>
      </c>
      <c r="Q3639">
        <v>6</v>
      </c>
    </row>
    <row r="3640" spans="1:17" hidden="1" x14ac:dyDescent="0.3">
      <c r="A3640" t="s">
        <v>10116</v>
      </c>
      <c r="B3640">
        <v>71</v>
      </c>
      <c r="C3640">
        <v>78</v>
      </c>
      <c r="D3640" t="s">
        <v>10117</v>
      </c>
      <c r="E3640">
        <v>10018</v>
      </c>
      <c r="F3640" t="s">
        <v>1359</v>
      </c>
      <c r="G3640" t="s">
        <v>9797</v>
      </c>
      <c r="H3640" t="s">
        <v>10118</v>
      </c>
      <c r="I3640">
        <v>3228</v>
      </c>
      <c r="J3640" t="s">
        <v>10119</v>
      </c>
      <c r="K3640">
        <v>31</v>
      </c>
      <c r="L3640" t="s">
        <v>23</v>
      </c>
      <c r="M3640" t="s">
        <v>24</v>
      </c>
      <c r="N3640" t="s">
        <v>2933</v>
      </c>
      <c r="O3640">
        <v>1000000</v>
      </c>
      <c r="P3640">
        <v>2006</v>
      </c>
      <c r="Q3640">
        <v>6.1</v>
      </c>
    </row>
    <row r="3641" spans="1:17" hidden="1" x14ac:dyDescent="0.3">
      <c r="A3641" t="s">
        <v>10120</v>
      </c>
      <c r="B3641">
        <v>36</v>
      </c>
      <c r="C3641">
        <v>97</v>
      </c>
      <c r="D3641" t="s">
        <v>6306</v>
      </c>
      <c r="E3641">
        <v>62480</v>
      </c>
      <c r="F3641" t="s">
        <v>1183</v>
      </c>
      <c r="G3641" t="s">
        <v>10121</v>
      </c>
      <c r="H3641" t="s">
        <v>10122</v>
      </c>
      <c r="I3641">
        <v>1048</v>
      </c>
      <c r="J3641" t="s">
        <v>10123</v>
      </c>
      <c r="K3641">
        <v>7</v>
      </c>
      <c r="L3641" t="s">
        <v>23</v>
      </c>
      <c r="M3641" t="s">
        <v>24</v>
      </c>
      <c r="N3641" t="s">
        <v>393</v>
      </c>
      <c r="O3641">
        <v>1000000</v>
      </c>
      <c r="P3641">
        <v>2015</v>
      </c>
      <c r="Q3641">
        <v>5.5</v>
      </c>
    </row>
    <row r="3642" spans="1:17" hidden="1" x14ac:dyDescent="0.3">
      <c r="A3642" t="s">
        <v>10124</v>
      </c>
      <c r="B3642">
        <v>56</v>
      </c>
      <c r="C3642">
        <v>81</v>
      </c>
      <c r="D3642" t="s">
        <v>1606</v>
      </c>
      <c r="E3642">
        <v>6387</v>
      </c>
      <c r="F3642" t="s">
        <v>1443</v>
      </c>
      <c r="G3642" t="s">
        <v>10125</v>
      </c>
      <c r="H3642" t="s">
        <v>10126</v>
      </c>
      <c r="I3642">
        <v>4862</v>
      </c>
      <c r="J3642" t="s">
        <v>10127</v>
      </c>
      <c r="K3642">
        <v>37</v>
      </c>
      <c r="L3642" t="s">
        <v>23</v>
      </c>
      <c r="M3642" t="s">
        <v>24</v>
      </c>
      <c r="N3642" t="s">
        <v>393</v>
      </c>
      <c r="O3642">
        <v>1000000</v>
      </c>
      <c r="P3642">
        <v>2006</v>
      </c>
      <c r="Q3642">
        <v>6.9</v>
      </c>
    </row>
    <row r="3643" spans="1:17" hidden="1" x14ac:dyDescent="0.3">
      <c r="A3643" t="s">
        <v>5844</v>
      </c>
      <c r="B3643">
        <v>8</v>
      </c>
      <c r="C3643">
        <v>88</v>
      </c>
      <c r="D3643" t="s">
        <v>2392</v>
      </c>
      <c r="E3643">
        <v>721</v>
      </c>
      <c r="F3643" t="s">
        <v>515</v>
      </c>
      <c r="G3643" t="s">
        <v>10128</v>
      </c>
      <c r="H3643" t="s">
        <v>10129</v>
      </c>
      <c r="I3643">
        <v>783</v>
      </c>
      <c r="J3643" t="s">
        <v>10130</v>
      </c>
      <c r="K3643">
        <v>12</v>
      </c>
      <c r="L3643" t="s">
        <v>23</v>
      </c>
      <c r="M3643" t="s">
        <v>509</v>
      </c>
      <c r="N3643" t="s">
        <v>393</v>
      </c>
      <c r="O3643">
        <v>1000000</v>
      </c>
      <c r="P3643">
        <v>2006</v>
      </c>
      <c r="Q3643">
        <v>4.0999999999999996</v>
      </c>
    </row>
    <row r="3644" spans="1:17" hidden="1" x14ac:dyDescent="0.3">
      <c r="A3644" t="s">
        <v>4395</v>
      </c>
      <c r="B3644">
        <v>9</v>
      </c>
      <c r="C3644">
        <v>96</v>
      </c>
      <c r="D3644" t="s">
        <v>6224</v>
      </c>
      <c r="E3644">
        <v>703</v>
      </c>
      <c r="F3644" t="s">
        <v>1608</v>
      </c>
      <c r="G3644" t="s">
        <v>4395</v>
      </c>
      <c r="H3644" t="s">
        <v>10131</v>
      </c>
      <c r="I3644">
        <v>480</v>
      </c>
      <c r="J3644" t="s">
        <v>10132</v>
      </c>
      <c r="K3644">
        <v>21</v>
      </c>
      <c r="L3644" t="s">
        <v>23</v>
      </c>
      <c r="M3644" t="s">
        <v>24</v>
      </c>
      <c r="N3644" t="s">
        <v>393</v>
      </c>
      <c r="O3644">
        <v>1500000</v>
      </c>
      <c r="P3644">
        <v>2001</v>
      </c>
      <c r="Q3644">
        <v>5.4</v>
      </c>
    </row>
    <row r="3645" spans="1:17" hidden="1" x14ac:dyDescent="0.3">
      <c r="A3645" t="s">
        <v>10133</v>
      </c>
      <c r="B3645">
        <v>14</v>
      </c>
      <c r="C3645">
        <v>76</v>
      </c>
      <c r="D3645" t="s">
        <v>10134</v>
      </c>
      <c r="F3645" t="s">
        <v>147</v>
      </c>
      <c r="G3645" t="s">
        <v>9144</v>
      </c>
      <c r="H3645" t="s">
        <v>10135</v>
      </c>
      <c r="I3645">
        <v>9190</v>
      </c>
      <c r="J3645" t="s">
        <v>10136</v>
      </c>
      <c r="K3645">
        <v>75</v>
      </c>
      <c r="L3645" t="s">
        <v>23</v>
      </c>
      <c r="M3645" t="s">
        <v>24</v>
      </c>
      <c r="N3645" t="s">
        <v>2933</v>
      </c>
      <c r="O3645">
        <v>1000000</v>
      </c>
      <c r="P3645">
        <v>2006</v>
      </c>
      <c r="Q3645">
        <v>6.7</v>
      </c>
    </row>
    <row r="3646" spans="1:17" hidden="1" x14ac:dyDescent="0.3">
      <c r="A3646" t="s">
        <v>10137</v>
      </c>
      <c r="B3646">
        <v>6</v>
      </c>
      <c r="C3646">
        <v>90</v>
      </c>
      <c r="D3646" t="s">
        <v>8914</v>
      </c>
      <c r="F3646" t="s">
        <v>1068</v>
      </c>
      <c r="G3646" t="s">
        <v>10138</v>
      </c>
      <c r="H3646" t="s">
        <v>10139</v>
      </c>
      <c r="I3646">
        <v>1612</v>
      </c>
      <c r="J3646" t="s">
        <v>10140</v>
      </c>
      <c r="K3646">
        <v>28</v>
      </c>
      <c r="L3646" t="s">
        <v>23</v>
      </c>
      <c r="M3646" t="s">
        <v>24</v>
      </c>
      <c r="N3646" t="s">
        <v>393</v>
      </c>
      <c r="O3646">
        <v>1000000</v>
      </c>
      <c r="P3646">
        <v>2009</v>
      </c>
      <c r="Q3646">
        <v>2.8</v>
      </c>
    </row>
    <row r="3647" spans="1:17" hidden="1" x14ac:dyDescent="0.3">
      <c r="A3647" t="s">
        <v>10141</v>
      </c>
      <c r="B3647">
        <v>64</v>
      </c>
      <c r="C3647">
        <v>89</v>
      </c>
      <c r="D3647" t="s">
        <v>10143</v>
      </c>
      <c r="F3647" t="s">
        <v>6852</v>
      </c>
      <c r="G3647" t="s">
        <v>10142</v>
      </c>
      <c r="H3647" t="s">
        <v>10144</v>
      </c>
      <c r="I3647">
        <v>3650</v>
      </c>
      <c r="J3647" t="s">
        <v>10141</v>
      </c>
      <c r="K3647">
        <v>39</v>
      </c>
      <c r="L3647" t="s">
        <v>23</v>
      </c>
      <c r="M3647" t="s">
        <v>24</v>
      </c>
      <c r="N3647" t="s">
        <v>393</v>
      </c>
      <c r="O3647">
        <v>500000</v>
      </c>
      <c r="P3647">
        <v>2009</v>
      </c>
      <c r="Q3647">
        <v>5.0999999999999996</v>
      </c>
    </row>
    <row r="3648" spans="1:17" hidden="1" x14ac:dyDescent="0.3">
      <c r="A3648" t="s">
        <v>10145</v>
      </c>
      <c r="B3648">
        <v>7</v>
      </c>
      <c r="C3648">
        <v>83</v>
      </c>
      <c r="D3648" t="s">
        <v>10146</v>
      </c>
      <c r="F3648" t="s">
        <v>3792</v>
      </c>
      <c r="G3648" t="s">
        <v>8119</v>
      </c>
      <c r="H3648" t="s">
        <v>10147</v>
      </c>
      <c r="I3648">
        <v>634</v>
      </c>
      <c r="J3648" t="s">
        <v>10148</v>
      </c>
      <c r="K3648">
        <v>14</v>
      </c>
      <c r="L3648" t="s">
        <v>23</v>
      </c>
      <c r="M3648" t="s">
        <v>24</v>
      </c>
      <c r="N3648" t="s">
        <v>25</v>
      </c>
      <c r="O3648">
        <v>1000000</v>
      </c>
      <c r="P3648">
        <v>2012</v>
      </c>
      <c r="Q3648">
        <v>2.2000000000000002</v>
      </c>
    </row>
    <row r="3649" spans="1:17" hidden="1" x14ac:dyDescent="0.3">
      <c r="A3649" t="s">
        <v>10145</v>
      </c>
      <c r="B3649">
        <v>1</v>
      </c>
      <c r="C3649">
        <v>84</v>
      </c>
      <c r="D3649" t="s">
        <v>6047</v>
      </c>
      <c r="F3649" t="s">
        <v>7899</v>
      </c>
      <c r="G3649" t="s">
        <v>2935</v>
      </c>
      <c r="H3649" t="s">
        <v>10149</v>
      </c>
      <c r="I3649">
        <v>93</v>
      </c>
      <c r="J3649" t="s">
        <v>10150</v>
      </c>
      <c r="K3649">
        <v>6</v>
      </c>
      <c r="L3649" t="s">
        <v>23</v>
      </c>
      <c r="M3649" t="s">
        <v>24</v>
      </c>
      <c r="N3649" t="s">
        <v>25</v>
      </c>
      <c r="O3649">
        <v>1000000</v>
      </c>
      <c r="P3649">
        <v>2014</v>
      </c>
      <c r="Q3649">
        <v>3.8</v>
      </c>
    </row>
    <row r="3650" spans="1:17" hidden="1" x14ac:dyDescent="0.3">
      <c r="A3650" t="s">
        <v>10151</v>
      </c>
      <c r="B3650">
        <v>40</v>
      </c>
      <c r="C3650">
        <v>96</v>
      </c>
      <c r="D3650" t="s">
        <v>10153</v>
      </c>
      <c r="F3650" t="s">
        <v>3079</v>
      </c>
      <c r="G3650" t="s">
        <v>10152</v>
      </c>
      <c r="H3650" t="s">
        <v>10154</v>
      </c>
      <c r="I3650">
        <v>6513</v>
      </c>
      <c r="J3650" t="s">
        <v>10155</v>
      </c>
      <c r="K3650">
        <v>41</v>
      </c>
      <c r="L3650" t="s">
        <v>23</v>
      </c>
      <c r="M3650" t="s">
        <v>38</v>
      </c>
      <c r="N3650" t="s">
        <v>2933</v>
      </c>
      <c r="O3650">
        <v>1000000</v>
      </c>
      <c r="P3650">
        <v>2012</v>
      </c>
      <c r="Q3650">
        <v>5.6</v>
      </c>
    </row>
    <row r="3651" spans="1:17" hidden="1" x14ac:dyDescent="0.3">
      <c r="A3651" t="s">
        <v>10156</v>
      </c>
      <c r="B3651">
        <v>39</v>
      </c>
      <c r="C3651">
        <v>95</v>
      </c>
      <c r="D3651" t="s">
        <v>10157</v>
      </c>
      <c r="F3651" t="s">
        <v>3792</v>
      </c>
      <c r="G3651" t="s">
        <v>7043</v>
      </c>
      <c r="H3651" t="s">
        <v>10158</v>
      </c>
      <c r="I3651">
        <v>6256</v>
      </c>
      <c r="J3651" t="s">
        <v>10159</v>
      </c>
      <c r="K3651">
        <v>19</v>
      </c>
      <c r="L3651" t="s">
        <v>23</v>
      </c>
      <c r="M3651" t="s">
        <v>24</v>
      </c>
      <c r="N3651" t="s">
        <v>393</v>
      </c>
      <c r="O3651">
        <v>1000000</v>
      </c>
      <c r="P3651">
        <v>2015</v>
      </c>
      <c r="Q3651">
        <v>5.2</v>
      </c>
    </row>
    <row r="3652" spans="1:17" hidden="1" x14ac:dyDescent="0.3">
      <c r="A3652" t="s">
        <v>10160</v>
      </c>
      <c r="B3652">
        <v>150</v>
      </c>
      <c r="C3652">
        <v>93</v>
      </c>
      <c r="D3652" t="s">
        <v>10162</v>
      </c>
      <c r="F3652" t="s">
        <v>4915</v>
      </c>
      <c r="G3652" t="s">
        <v>10161</v>
      </c>
      <c r="H3652" t="s">
        <v>10163</v>
      </c>
      <c r="I3652">
        <v>2057</v>
      </c>
      <c r="J3652" t="s">
        <v>10164</v>
      </c>
      <c r="K3652">
        <v>30</v>
      </c>
      <c r="L3652" t="s">
        <v>23</v>
      </c>
      <c r="M3652" t="s">
        <v>24</v>
      </c>
      <c r="N3652" t="s">
        <v>2933</v>
      </c>
      <c r="O3652">
        <v>1000000</v>
      </c>
      <c r="P3652">
        <v>2013</v>
      </c>
      <c r="Q3652">
        <v>3.5</v>
      </c>
    </row>
    <row r="3653" spans="1:17" hidden="1" x14ac:dyDescent="0.3">
      <c r="A3653" t="s">
        <v>3186</v>
      </c>
      <c r="B3653">
        <v>393</v>
      </c>
      <c r="C3653">
        <v>101</v>
      </c>
      <c r="D3653" t="s">
        <v>650</v>
      </c>
      <c r="E3653">
        <v>2319187</v>
      </c>
      <c r="F3653" t="s">
        <v>1370</v>
      </c>
      <c r="G3653" t="s">
        <v>2763</v>
      </c>
      <c r="H3653" t="s">
        <v>6825</v>
      </c>
      <c r="I3653">
        <v>92640</v>
      </c>
      <c r="J3653" t="s">
        <v>6826</v>
      </c>
      <c r="K3653">
        <v>212</v>
      </c>
      <c r="L3653" t="s">
        <v>23</v>
      </c>
      <c r="M3653" t="s">
        <v>38</v>
      </c>
      <c r="N3653" t="s">
        <v>393</v>
      </c>
      <c r="O3653">
        <v>20000000</v>
      </c>
      <c r="P3653">
        <v>2013</v>
      </c>
      <c r="Q3653">
        <v>7</v>
      </c>
    </row>
    <row r="3654" spans="1:17" hidden="1" x14ac:dyDescent="0.3">
      <c r="A3654" t="s">
        <v>10165</v>
      </c>
      <c r="B3654">
        <v>8</v>
      </c>
      <c r="C3654">
        <v>100</v>
      </c>
      <c r="D3654" t="s">
        <v>2334</v>
      </c>
      <c r="F3654" t="s">
        <v>2110</v>
      </c>
      <c r="G3654" t="s">
        <v>10166</v>
      </c>
      <c r="H3654" t="s">
        <v>10167</v>
      </c>
      <c r="I3654">
        <v>7870</v>
      </c>
      <c r="J3654" t="s">
        <v>5594</v>
      </c>
      <c r="K3654">
        <v>64</v>
      </c>
      <c r="L3654" t="s">
        <v>23</v>
      </c>
      <c r="M3654" t="s">
        <v>24</v>
      </c>
      <c r="N3654" t="s">
        <v>2933</v>
      </c>
      <c r="O3654">
        <v>950000</v>
      </c>
      <c r="P3654">
        <v>2014</v>
      </c>
      <c r="Q3654">
        <v>6</v>
      </c>
    </row>
    <row r="3655" spans="1:17" hidden="1" x14ac:dyDescent="0.3">
      <c r="A3655" t="s">
        <v>10168</v>
      </c>
      <c r="B3655">
        <v>6</v>
      </c>
      <c r="C3655">
        <v>90</v>
      </c>
      <c r="D3655" t="s">
        <v>1123</v>
      </c>
      <c r="F3655" t="s">
        <v>1073</v>
      </c>
      <c r="G3655" t="s">
        <v>4713</v>
      </c>
      <c r="H3655" t="s">
        <v>10169</v>
      </c>
      <c r="I3655">
        <v>443</v>
      </c>
      <c r="J3655" t="s">
        <v>1136</v>
      </c>
      <c r="K3655">
        <v>4</v>
      </c>
      <c r="L3655" t="s">
        <v>23</v>
      </c>
      <c r="M3655" t="s">
        <v>24</v>
      </c>
      <c r="O3655">
        <v>989000</v>
      </c>
      <c r="P3655">
        <v>2007</v>
      </c>
      <c r="Q3655">
        <v>4.8</v>
      </c>
    </row>
    <row r="3656" spans="1:17" hidden="1" x14ac:dyDescent="0.3">
      <c r="A3656" t="s">
        <v>10170</v>
      </c>
      <c r="B3656">
        <v>9</v>
      </c>
      <c r="C3656">
        <v>83</v>
      </c>
      <c r="D3656" t="s">
        <v>10173</v>
      </c>
      <c r="F3656" t="s">
        <v>10172</v>
      </c>
      <c r="G3656" t="s">
        <v>10171</v>
      </c>
      <c r="H3656" t="s">
        <v>10174</v>
      </c>
      <c r="I3656">
        <v>265</v>
      </c>
      <c r="J3656" t="s">
        <v>10175</v>
      </c>
      <c r="K3656">
        <v>3</v>
      </c>
      <c r="L3656" t="s">
        <v>23</v>
      </c>
      <c r="M3656" t="s">
        <v>24</v>
      </c>
      <c r="O3656">
        <v>913000</v>
      </c>
      <c r="P3656">
        <v>2014</v>
      </c>
      <c r="Q3656">
        <v>7.1</v>
      </c>
    </row>
    <row r="3657" spans="1:17" hidden="1" x14ac:dyDescent="0.3">
      <c r="A3657" t="s">
        <v>9663</v>
      </c>
      <c r="B3657">
        <v>134</v>
      </c>
      <c r="C3657">
        <v>108</v>
      </c>
      <c r="D3657" t="s">
        <v>82</v>
      </c>
      <c r="E3657">
        <v>9600000</v>
      </c>
      <c r="F3657" t="s">
        <v>2930</v>
      </c>
      <c r="G3657" t="s">
        <v>6804</v>
      </c>
      <c r="H3657" t="s">
        <v>10176</v>
      </c>
      <c r="I3657">
        <v>100890</v>
      </c>
      <c r="J3657" t="s">
        <v>3456</v>
      </c>
      <c r="K3657">
        <v>281</v>
      </c>
      <c r="L3657" t="s">
        <v>23</v>
      </c>
      <c r="M3657" t="s">
        <v>24</v>
      </c>
      <c r="N3657" t="s">
        <v>2933</v>
      </c>
      <c r="O3657">
        <v>910000</v>
      </c>
      <c r="P3657">
        <v>1954</v>
      </c>
      <c r="Q3657">
        <v>8.1999999999999993</v>
      </c>
    </row>
    <row r="3658" spans="1:17" hidden="1" x14ac:dyDescent="0.3">
      <c r="A3658" t="s">
        <v>10177</v>
      </c>
      <c r="B3658">
        <v>18</v>
      </c>
      <c r="C3658">
        <v>100</v>
      </c>
      <c r="D3658" t="s">
        <v>6836</v>
      </c>
      <c r="E3658">
        <v>20186</v>
      </c>
      <c r="F3658" t="s">
        <v>1068</v>
      </c>
      <c r="G3658" t="s">
        <v>6098</v>
      </c>
      <c r="H3658" t="s">
        <v>10178</v>
      </c>
      <c r="I3658">
        <v>6025</v>
      </c>
      <c r="J3658" t="s">
        <v>4110</v>
      </c>
      <c r="K3658">
        <v>15</v>
      </c>
      <c r="L3658" t="s">
        <v>23</v>
      </c>
      <c r="M3658" t="s">
        <v>24</v>
      </c>
      <c r="N3658" t="s">
        <v>393</v>
      </c>
      <c r="O3658">
        <v>930000</v>
      </c>
      <c r="P3658">
        <v>2011</v>
      </c>
      <c r="Q3658">
        <v>5.7</v>
      </c>
    </row>
    <row r="3659" spans="1:17" hidden="1" x14ac:dyDescent="0.3">
      <c r="A3659" t="s">
        <v>10179</v>
      </c>
      <c r="B3659">
        <v>233</v>
      </c>
      <c r="C3659">
        <v>113</v>
      </c>
      <c r="D3659" t="s">
        <v>10181</v>
      </c>
      <c r="E3659">
        <v>1185783</v>
      </c>
      <c r="F3659" t="s">
        <v>2110</v>
      </c>
      <c r="G3659" t="s">
        <v>10180</v>
      </c>
      <c r="H3659" t="s">
        <v>10182</v>
      </c>
      <c r="I3659">
        <v>44763</v>
      </c>
      <c r="J3659" t="s">
        <v>10183</v>
      </c>
      <c r="K3659">
        <v>172</v>
      </c>
      <c r="L3659" t="s">
        <v>10184</v>
      </c>
      <c r="M3659" t="s">
        <v>5038</v>
      </c>
      <c r="N3659" t="s">
        <v>2933</v>
      </c>
      <c r="O3659">
        <v>590000</v>
      </c>
      <c r="P3659">
        <v>2007</v>
      </c>
      <c r="Q3659">
        <v>7.9</v>
      </c>
    </row>
    <row r="3660" spans="1:17" hidden="1" x14ac:dyDescent="0.3">
      <c r="A3660" t="s">
        <v>2192</v>
      </c>
      <c r="B3660">
        <v>231</v>
      </c>
      <c r="C3660">
        <v>104</v>
      </c>
      <c r="D3660" t="s">
        <v>10186</v>
      </c>
      <c r="E3660">
        <v>1007962</v>
      </c>
      <c r="F3660" t="s">
        <v>1359</v>
      </c>
      <c r="G3660" t="s">
        <v>10185</v>
      </c>
      <c r="H3660" t="s">
        <v>10187</v>
      </c>
      <c r="I3660">
        <v>131969</v>
      </c>
      <c r="J3660" t="s">
        <v>10188</v>
      </c>
      <c r="K3660">
        <v>651</v>
      </c>
      <c r="L3660" t="s">
        <v>23</v>
      </c>
      <c r="M3660" t="s">
        <v>24</v>
      </c>
      <c r="N3660" t="s">
        <v>393</v>
      </c>
      <c r="O3660">
        <v>950000</v>
      </c>
      <c r="P3660">
        <v>2005</v>
      </c>
      <c r="Q3660">
        <v>7.1</v>
      </c>
    </row>
    <row r="3661" spans="1:17" hidden="1" x14ac:dyDescent="0.3">
      <c r="A3661" t="s">
        <v>9946</v>
      </c>
      <c r="B3661">
        <v>65</v>
      </c>
      <c r="C3661">
        <v>91</v>
      </c>
      <c r="D3661" t="s">
        <v>1647</v>
      </c>
      <c r="E3661">
        <v>381186</v>
      </c>
      <c r="F3661" t="s">
        <v>2497</v>
      </c>
      <c r="G3661" t="s">
        <v>4580</v>
      </c>
      <c r="H3661" t="s">
        <v>10189</v>
      </c>
      <c r="I3661">
        <v>13485</v>
      </c>
      <c r="J3661" t="s">
        <v>8755</v>
      </c>
      <c r="K3661">
        <v>90</v>
      </c>
      <c r="L3661" t="s">
        <v>23</v>
      </c>
      <c r="M3661" t="s">
        <v>24</v>
      </c>
      <c r="N3661" t="s">
        <v>393</v>
      </c>
      <c r="O3661">
        <v>900000</v>
      </c>
      <c r="P3661">
        <v>2005</v>
      </c>
      <c r="Q3661">
        <v>6.4</v>
      </c>
    </row>
    <row r="3662" spans="1:17" hidden="1" x14ac:dyDescent="0.3">
      <c r="A3662" t="s">
        <v>4169</v>
      </c>
      <c r="B3662">
        <v>327</v>
      </c>
      <c r="C3662">
        <v>85</v>
      </c>
      <c r="D3662" t="s">
        <v>10191</v>
      </c>
      <c r="E3662">
        <v>16097842</v>
      </c>
      <c r="F3662" t="s">
        <v>3751</v>
      </c>
      <c r="G3662" t="s">
        <v>6218</v>
      </c>
      <c r="H3662" t="s">
        <v>10192</v>
      </c>
      <c r="I3662">
        <v>53919</v>
      </c>
      <c r="J3662" t="s">
        <v>10193</v>
      </c>
      <c r="K3662">
        <v>168</v>
      </c>
      <c r="L3662" t="s">
        <v>23</v>
      </c>
      <c r="M3662" t="s">
        <v>24</v>
      </c>
      <c r="N3662" t="s">
        <v>393</v>
      </c>
      <c r="O3662">
        <v>900000</v>
      </c>
      <c r="P3662">
        <v>2013</v>
      </c>
      <c r="Q3662">
        <v>7.5</v>
      </c>
    </row>
    <row r="3663" spans="1:17" hidden="1" x14ac:dyDescent="0.3">
      <c r="A3663" t="s">
        <v>10194</v>
      </c>
      <c r="B3663">
        <v>62</v>
      </c>
      <c r="C3663">
        <v>101</v>
      </c>
      <c r="D3663" t="s">
        <v>420</v>
      </c>
      <c r="E3663">
        <v>6643</v>
      </c>
      <c r="F3663" t="s">
        <v>10195</v>
      </c>
      <c r="G3663" t="s">
        <v>1470</v>
      </c>
      <c r="H3663" t="s">
        <v>10196</v>
      </c>
      <c r="I3663">
        <v>11965</v>
      </c>
      <c r="J3663" t="s">
        <v>3022</v>
      </c>
      <c r="K3663">
        <v>39</v>
      </c>
      <c r="L3663" t="s">
        <v>23</v>
      </c>
      <c r="M3663" t="s">
        <v>24</v>
      </c>
      <c r="N3663" t="s">
        <v>393</v>
      </c>
      <c r="O3663">
        <v>900000</v>
      </c>
      <c r="P3663">
        <v>2012</v>
      </c>
      <c r="Q3663">
        <v>6.4</v>
      </c>
    </row>
    <row r="3664" spans="1:17" hidden="1" x14ac:dyDescent="0.3">
      <c r="A3664" t="s">
        <v>6913</v>
      </c>
      <c r="B3664">
        <v>238</v>
      </c>
      <c r="C3664">
        <v>112</v>
      </c>
      <c r="D3664" t="s">
        <v>708</v>
      </c>
      <c r="E3664">
        <v>42919096</v>
      </c>
      <c r="F3664" t="s">
        <v>611</v>
      </c>
      <c r="G3664" t="s">
        <v>1760</v>
      </c>
      <c r="H3664" t="s">
        <v>6914</v>
      </c>
      <c r="I3664">
        <v>64748</v>
      </c>
      <c r="J3664" t="s">
        <v>3759</v>
      </c>
      <c r="K3664">
        <v>122</v>
      </c>
      <c r="L3664" t="s">
        <v>23</v>
      </c>
      <c r="M3664" t="s">
        <v>24</v>
      </c>
      <c r="N3664" t="s">
        <v>25</v>
      </c>
      <c r="O3664">
        <v>15000000</v>
      </c>
      <c r="P3664">
        <v>2013</v>
      </c>
      <c r="Q3664">
        <v>6.5</v>
      </c>
    </row>
    <row r="3665" spans="1:17" hidden="1" x14ac:dyDescent="0.3">
      <c r="A3665" t="s">
        <v>10197</v>
      </c>
      <c r="B3665">
        <v>35</v>
      </c>
      <c r="C3665">
        <v>107</v>
      </c>
      <c r="D3665" t="s">
        <v>44</v>
      </c>
      <c r="E3665">
        <v>819939</v>
      </c>
      <c r="F3665" t="s">
        <v>918</v>
      </c>
      <c r="G3665" t="s">
        <v>5246</v>
      </c>
      <c r="H3665" t="s">
        <v>10198</v>
      </c>
      <c r="I3665">
        <v>14580</v>
      </c>
      <c r="J3665" t="s">
        <v>3392</v>
      </c>
      <c r="K3665">
        <v>252</v>
      </c>
      <c r="L3665" t="s">
        <v>23</v>
      </c>
      <c r="M3665" t="s">
        <v>24</v>
      </c>
      <c r="N3665" t="s">
        <v>393</v>
      </c>
      <c r="O3665">
        <v>850000</v>
      </c>
      <c r="P3665">
        <v>2003</v>
      </c>
      <c r="Q3665">
        <v>7.2</v>
      </c>
    </row>
    <row r="3666" spans="1:17" hidden="1" x14ac:dyDescent="0.3">
      <c r="A3666" t="s">
        <v>10199</v>
      </c>
      <c r="B3666">
        <v>115</v>
      </c>
      <c r="C3666">
        <v>88</v>
      </c>
      <c r="D3666" t="s">
        <v>6080</v>
      </c>
      <c r="E3666">
        <v>1243961</v>
      </c>
      <c r="F3666" t="s">
        <v>1068</v>
      </c>
      <c r="G3666" t="s">
        <v>5473</v>
      </c>
      <c r="H3666" t="s">
        <v>10200</v>
      </c>
      <c r="I3666">
        <v>13421</v>
      </c>
      <c r="J3666" t="s">
        <v>6249</v>
      </c>
      <c r="K3666">
        <v>34</v>
      </c>
      <c r="L3666" t="s">
        <v>23</v>
      </c>
      <c r="M3666" t="s">
        <v>24</v>
      </c>
      <c r="N3666" t="s">
        <v>393</v>
      </c>
      <c r="O3666">
        <v>850000</v>
      </c>
      <c r="P3666">
        <v>2012</v>
      </c>
      <c r="Q3666">
        <v>6</v>
      </c>
    </row>
    <row r="3667" spans="1:17" hidden="1" x14ac:dyDescent="0.3">
      <c r="A3667" t="s">
        <v>10201</v>
      </c>
      <c r="B3667">
        <v>16</v>
      </c>
      <c r="C3667">
        <v>95</v>
      </c>
      <c r="D3667" t="s">
        <v>3677</v>
      </c>
      <c r="E3667">
        <v>15278</v>
      </c>
      <c r="F3667" t="s">
        <v>10203</v>
      </c>
      <c r="G3667" t="s">
        <v>10202</v>
      </c>
      <c r="H3667" t="s">
        <v>10204</v>
      </c>
      <c r="I3667">
        <v>1742</v>
      </c>
      <c r="J3667" t="s">
        <v>10205</v>
      </c>
      <c r="K3667">
        <v>158</v>
      </c>
      <c r="L3667" t="s">
        <v>23</v>
      </c>
      <c r="M3667" t="s">
        <v>24</v>
      </c>
      <c r="N3667" t="s">
        <v>64</v>
      </c>
      <c r="O3667">
        <v>825000</v>
      </c>
      <c r="P3667">
        <v>2002</v>
      </c>
      <c r="Q3667">
        <v>5.6</v>
      </c>
    </row>
    <row r="3668" spans="1:17" hidden="1" x14ac:dyDescent="0.3">
      <c r="A3668" t="s">
        <v>10206</v>
      </c>
      <c r="B3668">
        <v>354</v>
      </c>
      <c r="C3668">
        <v>123</v>
      </c>
      <c r="D3668" t="s">
        <v>10208</v>
      </c>
      <c r="E3668">
        <v>7098492</v>
      </c>
      <c r="F3668" t="s">
        <v>4665</v>
      </c>
      <c r="G3668" t="s">
        <v>10207</v>
      </c>
      <c r="H3668" t="s">
        <v>10209</v>
      </c>
      <c r="I3668">
        <v>151812</v>
      </c>
      <c r="J3668" t="s">
        <v>10210</v>
      </c>
      <c r="K3668">
        <v>264</v>
      </c>
      <c r="L3668" t="s">
        <v>10190</v>
      </c>
      <c r="M3668" t="s">
        <v>7253</v>
      </c>
      <c r="N3668" t="s">
        <v>25</v>
      </c>
      <c r="O3668">
        <v>500000</v>
      </c>
      <c r="P3668">
        <v>2011</v>
      </c>
      <c r="Q3668">
        <v>8.4</v>
      </c>
    </row>
    <row r="3669" spans="1:17" hidden="1" x14ac:dyDescent="0.3">
      <c r="A3669" t="s">
        <v>9075</v>
      </c>
      <c r="B3669">
        <v>74</v>
      </c>
      <c r="C3669">
        <v>88</v>
      </c>
      <c r="D3669" t="s">
        <v>4701</v>
      </c>
      <c r="E3669">
        <v>4771000</v>
      </c>
      <c r="F3669" t="s">
        <v>1608</v>
      </c>
      <c r="G3669" t="s">
        <v>10211</v>
      </c>
      <c r="H3669" t="s">
        <v>10212</v>
      </c>
      <c r="I3669">
        <v>26513</v>
      </c>
      <c r="J3669" t="s">
        <v>10213</v>
      </c>
      <c r="K3669">
        <v>174</v>
      </c>
      <c r="L3669" t="s">
        <v>23</v>
      </c>
      <c r="M3669" t="s">
        <v>24</v>
      </c>
      <c r="N3669" t="s">
        <v>393</v>
      </c>
      <c r="O3669">
        <v>800000</v>
      </c>
      <c r="P3669">
        <v>1995</v>
      </c>
      <c r="Q3669">
        <v>7.5</v>
      </c>
    </row>
    <row r="3670" spans="1:17" hidden="1" x14ac:dyDescent="0.3">
      <c r="A3670" t="s">
        <v>9499</v>
      </c>
      <c r="B3670">
        <v>11</v>
      </c>
      <c r="C3670">
        <v>114</v>
      </c>
      <c r="D3670" t="s">
        <v>10214</v>
      </c>
      <c r="E3670">
        <v>1001437</v>
      </c>
      <c r="F3670" t="s">
        <v>147</v>
      </c>
      <c r="G3670" t="s">
        <v>7232</v>
      </c>
      <c r="H3670" t="s">
        <v>10215</v>
      </c>
      <c r="I3670">
        <v>2039</v>
      </c>
      <c r="J3670" t="s">
        <v>10216</v>
      </c>
      <c r="K3670">
        <v>28</v>
      </c>
      <c r="L3670" t="s">
        <v>23</v>
      </c>
      <c r="M3670" t="s">
        <v>24</v>
      </c>
      <c r="N3670" t="s">
        <v>393</v>
      </c>
      <c r="O3670">
        <v>800000</v>
      </c>
      <c r="P3670">
        <v>1993</v>
      </c>
      <c r="Q3670">
        <v>7.2</v>
      </c>
    </row>
    <row r="3671" spans="1:17" hidden="1" x14ac:dyDescent="0.3">
      <c r="A3671" t="s">
        <v>7847</v>
      </c>
      <c r="B3671">
        <v>59</v>
      </c>
      <c r="C3671">
        <v>88</v>
      </c>
      <c r="D3671" t="s">
        <v>10217</v>
      </c>
      <c r="E3671">
        <v>2073984</v>
      </c>
      <c r="F3671" t="s">
        <v>147</v>
      </c>
      <c r="G3671" t="s">
        <v>6218</v>
      </c>
      <c r="H3671" t="s">
        <v>10218</v>
      </c>
      <c r="I3671">
        <v>4743</v>
      </c>
      <c r="J3671" t="s">
        <v>10219</v>
      </c>
      <c r="K3671">
        <v>135</v>
      </c>
      <c r="L3671" t="s">
        <v>23</v>
      </c>
      <c r="M3671" t="s">
        <v>943</v>
      </c>
      <c r="N3671" t="s">
        <v>393</v>
      </c>
      <c r="O3671">
        <v>800000</v>
      </c>
      <c r="P3671">
        <v>2002</v>
      </c>
      <c r="Q3671">
        <v>7.2</v>
      </c>
    </row>
    <row r="3672" spans="1:17" hidden="1" x14ac:dyDescent="0.3">
      <c r="A3672" t="s">
        <v>2658</v>
      </c>
      <c r="B3672">
        <v>29</v>
      </c>
      <c r="C3672">
        <v>104</v>
      </c>
      <c r="D3672" t="s">
        <v>2009</v>
      </c>
      <c r="E3672">
        <v>144583</v>
      </c>
      <c r="F3672" t="s">
        <v>2497</v>
      </c>
      <c r="G3672" t="s">
        <v>7384</v>
      </c>
      <c r="H3672" t="s">
        <v>10220</v>
      </c>
      <c r="I3672">
        <v>2256</v>
      </c>
      <c r="J3672" t="s">
        <v>2434</v>
      </c>
      <c r="K3672">
        <v>79</v>
      </c>
      <c r="L3672" t="s">
        <v>23</v>
      </c>
      <c r="M3672" t="s">
        <v>943</v>
      </c>
      <c r="N3672" t="s">
        <v>393</v>
      </c>
      <c r="O3672">
        <v>800000</v>
      </c>
      <c r="P3672">
        <v>1999</v>
      </c>
      <c r="Q3672">
        <v>6.5</v>
      </c>
    </row>
    <row r="3673" spans="1:17" hidden="1" x14ac:dyDescent="0.3">
      <c r="A3673" t="s">
        <v>3115</v>
      </c>
      <c r="B3673">
        <v>224</v>
      </c>
      <c r="C3673">
        <v>91</v>
      </c>
      <c r="D3673" t="s">
        <v>8200</v>
      </c>
      <c r="E3673">
        <v>41709</v>
      </c>
      <c r="F3673" t="s">
        <v>4425</v>
      </c>
      <c r="G3673" t="s">
        <v>10221</v>
      </c>
      <c r="H3673" t="s">
        <v>10222</v>
      </c>
      <c r="I3673">
        <v>54601</v>
      </c>
      <c r="J3673" t="s">
        <v>10223</v>
      </c>
      <c r="K3673">
        <v>200</v>
      </c>
      <c r="L3673" t="s">
        <v>8813</v>
      </c>
      <c r="M3673" t="s">
        <v>6843</v>
      </c>
      <c r="N3673" t="s">
        <v>2933</v>
      </c>
      <c r="O3673">
        <v>800000</v>
      </c>
      <c r="P3673">
        <v>2009</v>
      </c>
      <c r="Q3673">
        <v>6.4</v>
      </c>
    </row>
    <row r="3674" spans="1:17" hidden="1" x14ac:dyDescent="0.3">
      <c r="A3674" t="s">
        <v>929</v>
      </c>
      <c r="B3674">
        <v>100</v>
      </c>
      <c r="C3674">
        <v>112</v>
      </c>
      <c r="D3674" t="s">
        <v>268</v>
      </c>
      <c r="E3674">
        <v>115000000</v>
      </c>
      <c r="F3674" t="s">
        <v>3303</v>
      </c>
      <c r="G3674" t="s">
        <v>562</v>
      </c>
      <c r="H3674" t="s">
        <v>10224</v>
      </c>
      <c r="I3674">
        <v>63839</v>
      </c>
      <c r="J3674" t="s">
        <v>10225</v>
      </c>
      <c r="K3674">
        <v>238</v>
      </c>
      <c r="L3674" t="s">
        <v>23</v>
      </c>
      <c r="M3674" t="s">
        <v>24</v>
      </c>
      <c r="N3674" t="s">
        <v>64</v>
      </c>
      <c r="O3674">
        <v>777000</v>
      </c>
      <c r="P3674">
        <v>1973</v>
      </c>
      <c r="Q3674">
        <v>7.5</v>
      </c>
    </row>
    <row r="3675" spans="1:17" hidden="1" x14ac:dyDescent="0.3">
      <c r="A3675" t="s">
        <v>10226</v>
      </c>
      <c r="B3675">
        <v>82</v>
      </c>
      <c r="C3675">
        <v>86</v>
      </c>
      <c r="D3675" t="s">
        <v>2914</v>
      </c>
      <c r="E3675">
        <v>5518918</v>
      </c>
      <c r="F3675" t="s">
        <v>10227</v>
      </c>
      <c r="G3675" t="s">
        <v>8293</v>
      </c>
      <c r="H3675" t="s">
        <v>10228</v>
      </c>
      <c r="I3675">
        <v>12160</v>
      </c>
      <c r="J3675" t="s">
        <v>6650</v>
      </c>
      <c r="K3675">
        <v>73</v>
      </c>
      <c r="L3675" t="s">
        <v>23</v>
      </c>
      <c r="M3675" t="s">
        <v>24</v>
      </c>
      <c r="N3675" t="s">
        <v>393</v>
      </c>
      <c r="O3675">
        <v>750000</v>
      </c>
      <c r="P3675">
        <v>2007</v>
      </c>
      <c r="Q3675">
        <v>6.9</v>
      </c>
    </row>
    <row r="3676" spans="1:17" hidden="1" x14ac:dyDescent="0.3">
      <c r="A3676" t="s">
        <v>160</v>
      </c>
      <c r="B3676">
        <v>271</v>
      </c>
      <c r="C3676">
        <v>86</v>
      </c>
      <c r="D3676" t="s">
        <v>3139</v>
      </c>
      <c r="E3676">
        <v>4007792</v>
      </c>
      <c r="F3676" t="s">
        <v>918</v>
      </c>
      <c r="G3676" t="s">
        <v>5953</v>
      </c>
      <c r="H3676" t="s">
        <v>10229</v>
      </c>
      <c r="I3676">
        <v>101287</v>
      </c>
      <c r="J3676" t="s">
        <v>284</v>
      </c>
      <c r="K3676">
        <v>260</v>
      </c>
      <c r="L3676" t="s">
        <v>23</v>
      </c>
      <c r="M3676" t="s">
        <v>24</v>
      </c>
      <c r="N3676" t="s">
        <v>393</v>
      </c>
      <c r="O3676">
        <v>750000</v>
      </c>
      <c r="P3676">
        <v>2012</v>
      </c>
      <c r="Q3676">
        <v>7</v>
      </c>
    </row>
    <row r="3677" spans="1:17" hidden="1" x14ac:dyDescent="0.3">
      <c r="A3677" t="s">
        <v>10230</v>
      </c>
      <c r="B3677">
        <v>255</v>
      </c>
      <c r="C3677">
        <v>95</v>
      </c>
      <c r="D3677" t="s">
        <v>8443</v>
      </c>
      <c r="E3677">
        <v>26297</v>
      </c>
      <c r="F3677" t="s">
        <v>4009</v>
      </c>
      <c r="G3677" t="s">
        <v>5866</v>
      </c>
      <c r="H3677" t="s">
        <v>10231</v>
      </c>
      <c r="I3677">
        <v>25750</v>
      </c>
      <c r="J3677" t="s">
        <v>2179</v>
      </c>
      <c r="K3677">
        <v>209</v>
      </c>
      <c r="L3677" t="s">
        <v>23</v>
      </c>
      <c r="M3677" t="s">
        <v>38</v>
      </c>
      <c r="N3677" t="s">
        <v>2933</v>
      </c>
      <c r="O3677">
        <v>500000</v>
      </c>
      <c r="P3677">
        <v>2011</v>
      </c>
      <c r="Q3677">
        <v>6.3</v>
      </c>
    </row>
    <row r="3678" spans="1:17" hidden="1" x14ac:dyDescent="0.3">
      <c r="A3678" t="s">
        <v>10109</v>
      </c>
      <c r="B3678">
        <v>292</v>
      </c>
      <c r="C3678">
        <v>101</v>
      </c>
      <c r="D3678" t="s">
        <v>10110</v>
      </c>
      <c r="E3678">
        <v>77501</v>
      </c>
      <c r="F3678" t="s">
        <v>3792</v>
      </c>
      <c r="G3678" t="s">
        <v>10232</v>
      </c>
      <c r="H3678" t="s">
        <v>10233</v>
      </c>
      <c r="I3678">
        <v>27260</v>
      </c>
      <c r="J3678" t="s">
        <v>10234</v>
      </c>
      <c r="K3678">
        <v>247</v>
      </c>
      <c r="L3678" t="s">
        <v>23</v>
      </c>
      <c r="M3678" t="s">
        <v>24</v>
      </c>
      <c r="N3678" t="s">
        <v>393</v>
      </c>
      <c r="O3678">
        <v>750000</v>
      </c>
      <c r="P3678">
        <v>2011</v>
      </c>
      <c r="Q3678">
        <v>5.5</v>
      </c>
    </row>
    <row r="3679" spans="1:17" hidden="1" x14ac:dyDescent="0.3">
      <c r="A3679" t="s">
        <v>2310</v>
      </c>
      <c r="B3679">
        <v>178</v>
      </c>
      <c r="C3679">
        <v>89</v>
      </c>
      <c r="D3679" t="s">
        <v>300</v>
      </c>
      <c r="E3679">
        <v>42638165</v>
      </c>
      <c r="F3679" t="s">
        <v>1338</v>
      </c>
      <c r="G3679" t="s">
        <v>4080</v>
      </c>
      <c r="H3679" t="s">
        <v>6745</v>
      </c>
      <c r="I3679">
        <v>42183</v>
      </c>
      <c r="J3679" t="s">
        <v>6746</v>
      </c>
      <c r="K3679">
        <v>230</v>
      </c>
      <c r="L3679" t="s">
        <v>23</v>
      </c>
      <c r="M3679" t="s">
        <v>24</v>
      </c>
      <c r="N3679" t="s">
        <v>25</v>
      </c>
      <c r="O3679">
        <v>16000000</v>
      </c>
      <c r="P3679">
        <v>2009</v>
      </c>
      <c r="Q3679">
        <v>4.8</v>
      </c>
    </row>
    <row r="3680" spans="1:17" hidden="1" x14ac:dyDescent="0.3">
      <c r="A3680" t="s">
        <v>1524</v>
      </c>
      <c r="B3680">
        <v>31</v>
      </c>
      <c r="C3680">
        <v>88</v>
      </c>
      <c r="D3680" t="s">
        <v>10236</v>
      </c>
      <c r="E3680">
        <v>47329</v>
      </c>
      <c r="F3680" t="s">
        <v>2110</v>
      </c>
      <c r="G3680" t="s">
        <v>10235</v>
      </c>
      <c r="H3680" t="s">
        <v>10237</v>
      </c>
      <c r="I3680">
        <v>1661</v>
      </c>
      <c r="J3680" t="s">
        <v>10238</v>
      </c>
      <c r="K3680">
        <v>31</v>
      </c>
      <c r="L3680" t="s">
        <v>23</v>
      </c>
      <c r="M3680" t="s">
        <v>24</v>
      </c>
      <c r="N3680" t="s">
        <v>393</v>
      </c>
      <c r="O3680">
        <v>750000</v>
      </c>
      <c r="P3680">
        <v>2002</v>
      </c>
      <c r="Q3680">
        <v>6.6</v>
      </c>
    </row>
    <row r="3681" spans="1:17" hidden="1" x14ac:dyDescent="0.3">
      <c r="A3681" t="s">
        <v>10239</v>
      </c>
      <c r="B3681">
        <v>114</v>
      </c>
      <c r="C3681">
        <v>99</v>
      </c>
      <c r="D3681" t="s">
        <v>7440</v>
      </c>
      <c r="E3681">
        <v>18378</v>
      </c>
      <c r="F3681" t="s">
        <v>3925</v>
      </c>
      <c r="G3681" t="s">
        <v>10240</v>
      </c>
      <c r="H3681" t="s">
        <v>10241</v>
      </c>
      <c r="I3681">
        <v>9376</v>
      </c>
      <c r="J3681" t="s">
        <v>5760</v>
      </c>
      <c r="K3681">
        <v>74</v>
      </c>
      <c r="L3681" t="s">
        <v>23</v>
      </c>
      <c r="M3681" t="s">
        <v>38</v>
      </c>
      <c r="N3681" t="s">
        <v>393</v>
      </c>
      <c r="O3681">
        <v>900000</v>
      </c>
      <c r="P3681">
        <v>2008</v>
      </c>
      <c r="Q3681">
        <v>5.2</v>
      </c>
    </row>
    <row r="3682" spans="1:17" hidden="1" x14ac:dyDescent="0.3">
      <c r="A3682" t="s">
        <v>8319</v>
      </c>
      <c r="B3682">
        <v>53</v>
      </c>
      <c r="C3682">
        <v>170</v>
      </c>
      <c r="D3682" t="s">
        <v>10245</v>
      </c>
      <c r="E3682">
        <v>7830611</v>
      </c>
      <c r="F3682" t="s">
        <v>10244</v>
      </c>
      <c r="G3682" t="s">
        <v>10243</v>
      </c>
      <c r="H3682" t="s">
        <v>10246</v>
      </c>
      <c r="I3682">
        <v>18980</v>
      </c>
      <c r="J3682" t="s">
        <v>10247</v>
      </c>
      <c r="K3682">
        <v>74</v>
      </c>
      <c r="L3682" t="s">
        <v>23</v>
      </c>
      <c r="M3682" t="s">
        <v>24</v>
      </c>
      <c r="N3682" t="s">
        <v>25</v>
      </c>
      <c r="O3682">
        <v>700000</v>
      </c>
      <c r="P3682">
        <v>1994</v>
      </c>
      <c r="Q3682">
        <v>8.3000000000000007</v>
      </c>
    </row>
    <row r="3683" spans="1:17" hidden="1" x14ac:dyDescent="0.3">
      <c r="A3683" t="s">
        <v>8986</v>
      </c>
      <c r="B3683">
        <v>64</v>
      </c>
      <c r="C3683">
        <v>97</v>
      </c>
      <c r="D3683" t="s">
        <v>1807</v>
      </c>
      <c r="E3683">
        <v>1141829</v>
      </c>
      <c r="F3683" t="s">
        <v>1239</v>
      </c>
      <c r="G3683" t="s">
        <v>3440</v>
      </c>
      <c r="H3683" t="s">
        <v>10248</v>
      </c>
      <c r="I3683">
        <v>8509</v>
      </c>
      <c r="J3683" t="s">
        <v>10249</v>
      </c>
      <c r="K3683">
        <v>109</v>
      </c>
      <c r="L3683" t="s">
        <v>23</v>
      </c>
      <c r="M3683" t="s">
        <v>24</v>
      </c>
      <c r="N3683" t="s">
        <v>3968</v>
      </c>
      <c r="O3683">
        <v>700000</v>
      </c>
      <c r="P3683">
        <v>2001</v>
      </c>
      <c r="Q3683">
        <v>7.2</v>
      </c>
    </row>
    <row r="3684" spans="1:17" hidden="1" x14ac:dyDescent="0.3">
      <c r="A3684" t="s">
        <v>116</v>
      </c>
      <c r="B3684">
        <v>446</v>
      </c>
      <c r="C3684">
        <v>201</v>
      </c>
      <c r="D3684" t="s">
        <v>143</v>
      </c>
      <c r="E3684">
        <v>218051260</v>
      </c>
      <c r="F3684" t="s">
        <v>142</v>
      </c>
      <c r="G3684" t="s">
        <v>141</v>
      </c>
      <c r="H3684" t="s">
        <v>144</v>
      </c>
      <c r="I3684">
        <v>316027</v>
      </c>
      <c r="J3684" t="s">
        <v>145</v>
      </c>
      <c r="K3684">
        <v>2618</v>
      </c>
      <c r="L3684" t="s">
        <v>23</v>
      </c>
      <c r="M3684" t="s">
        <v>122</v>
      </c>
      <c r="N3684" t="s">
        <v>25</v>
      </c>
      <c r="O3684">
        <v>207000000</v>
      </c>
      <c r="P3684">
        <v>2005</v>
      </c>
      <c r="Q3684">
        <v>7.2</v>
      </c>
    </row>
    <row r="3685" spans="1:17" hidden="1" x14ac:dyDescent="0.3">
      <c r="A3685" t="s">
        <v>3091</v>
      </c>
      <c r="B3685">
        <v>228</v>
      </c>
      <c r="C3685">
        <v>108</v>
      </c>
      <c r="D3685" t="s">
        <v>3436</v>
      </c>
      <c r="E3685">
        <v>32048809</v>
      </c>
      <c r="F3685" t="s">
        <v>3792</v>
      </c>
      <c r="G3685" t="s">
        <v>4365</v>
      </c>
      <c r="H3685" t="s">
        <v>4366</v>
      </c>
      <c r="I3685">
        <v>94463</v>
      </c>
      <c r="J3685" t="s">
        <v>4367</v>
      </c>
      <c r="K3685">
        <v>576</v>
      </c>
      <c r="L3685" t="s">
        <v>23</v>
      </c>
      <c r="M3685" t="s">
        <v>253</v>
      </c>
      <c r="N3685" t="s">
        <v>393</v>
      </c>
      <c r="O3685">
        <v>30000000</v>
      </c>
      <c r="P3685">
        <v>2005</v>
      </c>
      <c r="Q3685">
        <v>5.3</v>
      </c>
    </row>
    <row r="3686" spans="1:17" hidden="1" x14ac:dyDescent="0.3">
      <c r="A3686" t="s">
        <v>10250</v>
      </c>
      <c r="B3686">
        <v>208</v>
      </c>
      <c r="C3686">
        <v>106</v>
      </c>
      <c r="D3686" t="s">
        <v>2578</v>
      </c>
      <c r="E3686">
        <v>2694973</v>
      </c>
      <c r="F3686" t="s">
        <v>2110</v>
      </c>
      <c r="G3686" t="s">
        <v>2750</v>
      </c>
      <c r="H3686" t="s">
        <v>10251</v>
      </c>
      <c r="I3686">
        <v>70885</v>
      </c>
      <c r="J3686" t="s">
        <v>10252</v>
      </c>
      <c r="K3686">
        <v>189</v>
      </c>
      <c r="L3686" t="s">
        <v>23</v>
      </c>
      <c r="M3686" t="s">
        <v>24</v>
      </c>
      <c r="N3686" t="s">
        <v>393</v>
      </c>
      <c r="O3686">
        <v>700000</v>
      </c>
      <c r="P3686">
        <v>2006</v>
      </c>
      <c r="Q3686">
        <v>7.2</v>
      </c>
    </row>
    <row r="3687" spans="1:17" hidden="1" x14ac:dyDescent="0.3">
      <c r="A3687" t="s">
        <v>10253</v>
      </c>
      <c r="B3687">
        <v>66</v>
      </c>
      <c r="C3687">
        <v>81</v>
      </c>
      <c r="D3687" t="s">
        <v>10255</v>
      </c>
      <c r="E3687">
        <v>3000000</v>
      </c>
      <c r="F3687" t="s">
        <v>6233</v>
      </c>
      <c r="G3687" t="s">
        <v>10254</v>
      </c>
      <c r="H3687" t="s">
        <v>10256</v>
      </c>
      <c r="I3687">
        <v>13269</v>
      </c>
      <c r="J3687" t="s">
        <v>10257</v>
      </c>
      <c r="K3687">
        <v>98</v>
      </c>
      <c r="L3687" t="s">
        <v>23</v>
      </c>
      <c r="M3687" t="s">
        <v>24</v>
      </c>
      <c r="N3687" t="s">
        <v>3586</v>
      </c>
      <c r="O3687">
        <v>609000</v>
      </c>
      <c r="P3687">
        <v>1935</v>
      </c>
      <c r="Q3687">
        <v>7.8</v>
      </c>
    </row>
    <row r="3688" spans="1:17" hidden="1" x14ac:dyDescent="0.3">
      <c r="A3688" t="s">
        <v>10258</v>
      </c>
      <c r="B3688">
        <v>360</v>
      </c>
      <c r="C3688">
        <v>81</v>
      </c>
      <c r="D3688" t="s">
        <v>10260</v>
      </c>
      <c r="E3688">
        <v>140530114</v>
      </c>
      <c r="F3688" t="s">
        <v>3792</v>
      </c>
      <c r="G3688" t="s">
        <v>10259</v>
      </c>
      <c r="H3688" t="s">
        <v>10261</v>
      </c>
      <c r="I3688">
        <v>186786</v>
      </c>
      <c r="J3688" t="s">
        <v>10262</v>
      </c>
      <c r="K3688">
        <v>3400</v>
      </c>
      <c r="L3688" t="s">
        <v>23</v>
      </c>
      <c r="M3688" t="s">
        <v>24</v>
      </c>
      <c r="N3688" t="s">
        <v>393</v>
      </c>
      <c r="O3688">
        <v>60000</v>
      </c>
      <c r="P3688">
        <v>1999</v>
      </c>
      <c r="Q3688">
        <v>6.4</v>
      </c>
    </row>
    <row r="3689" spans="1:17" hidden="1" x14ac:dyDescent="0.3">
      <c r="A3689" t="s">
        <v>10263</v>
      </c>
      <c r="B3689">
        <v>53</v>
      </c>
      <c r="C3689">
        <v>215</v>
      </c>
      <c r="D3689" t="s">
        <v>10266</v>
      </c>
      <c r="E3689">
        <v>13300000</v>
      </c>
      <c r="F3689" t="s">
        <v>10265</v>
      </c>
      <c r="G3689" t="s">
        <v>10264</v>
      </c>
      <c r="H3689" t="s">
        <v>10267</v>
      </c>
      <c r="I3689">
        <v>12631</v>
      </c>
      <c r="J3689" t="s">
        <v>10268</v>
      </c>
      <c r="K3689">
        <v>63</v>
      </c>
      <c r="L3689" t="s">
        <v>23</v>
      </c>
      <c r="M3689" t="s">
        <v>24</v>
      </c>
      <c r="N3689" t="s">
        <v>393</v>
      </c>
      <c r="O3689">
        <v>600000</v>
      </c>
      <c r="P3689">
        <v>1970</v>
      </c>
      <c r="Q3689">
        <v>8.1</v>
      </c>
    </row>
    <row r="3690" spans="1:17" hidden="1" x14ac:dyDescent="0.3">
      <c r="A3690" t="s">
        <v>9600</v>
      </c>
      <c r="B3690">
        <v>15</v>
      </c>
      <c r="C3690">
        <v>106</v>
      </c>
      <c r="D3690" t="s">
        <v>858</v>
      </c>
      <c r="E3690">
        <v>171988</v>
      </c>
      <c r="F3690" t="s">
        <v>7959</v>
      </c>
      <c r="G3690" t="s">
        <v>10269</v>
      </c>
      <c r="H3690" t="s">
        <v>10270</v>
      </c>
      <c r="I3690">
        <v>448</v>
      </c>
      <c r="J3690" t="s">
        <v>10271</v>
      </c>
      <c r="K3690">
        <v>16</v>
      </c>
      <c r="L3690" t="s">
        <v>23</v>
      </c>
      <c r="M3690" t="s">
        <v>24</v>
      </c>
      <c r="N3690" t="s">
        <v>25</v>
      </c>
      <c r="O3690">
        <v>600000</v>
      </c>
      <c r="P3690">
        <v>2000</v>
      </c>
      <c r="Q3690">
        <v>5.6</v>
      </c>
    </row>
    <row r="3691" spans="1:17" hidden="1" x14ac:dyDescent="0.3">
      <c r="A3691" t="s">
        <v>10272</v>
      </c>
      <c r="B3691">
        <v>18</v>
      </c>
      <c r="C3691">
        <v>90</v>
      </c>
      <c r="D3691" t="s">
        <v>1457</v>
      </c>
      <c r="E3691">
        <v>13493</v>
      </c>
      <c r="F3691" t="s">
        <v>2110</v>
      </c>
      <c r="G3691" t="s">
        <v>5905</v>
      </c>
      <c r="H3691" t="s">
        <v>10273</v>
      </c>
      <c r="I3691">
        <v>531</v>
      </c>
      <c r="J3691" t="s">
        <v>10274</v>
      </c>
      <c r="K3691">
        <v>19</v>
      </c>
      <c r="L3691" t="s">
        <v>23</v>
      </c>
      <c r="M3691" t="s">
        <v>24</v>
      </c>
      <c r="N3691" t="s">
        <v>393</v>
      </c>
      <c r="O3691">
        <v>600000</v>
      </c>
      <c r="P3691">
        <v>1998</v>
      </c>
      <c r="Q3691">
        <v>6.6</v>
      </c>
    </row>
    <row r="3692" spans="1:17" hidden="1" x14ac:dyDescent="0.3">
      <c r="A3692" t="s">
        <v>10275</v>
      </c>
      <c r="B3692">
        <v>8</v>
      </c>
      <c r="C3692">
        <v>98</v>
      </c>
      <c r="D3692" t="s">
        <v>5266</v>
      </c>
      <c r="F3692" t="s">
        <v>5819</v>
      </c>
      <c r="G3692" t="s">
        <v>1749</v>
      </c>
      <c r="H3692" t="s">
        <v>10276</v>
      </c>
      <c r="I3692">
        <v>719</v>
      </c>
      <c r="J3692" t="s">
        <v>10277</v>
      </c>
      <c r="K3692">
        <v>9</v>
      </c>
      <c r="L3692" t="s">
        <v>23</v>
      </c>
      <c r="M3692" t="s">
        <v>24</v>
      </c>
      <c r="O3692">
        <v>600000</v>
      </c>
      <c r="P3692">
        <v>2013</v>
      </c>
      <c r="Q3692">
        <v>4.5</v>
      </c>
    </row>
    <row r="3693" spans="1:17" hidden="1" x14ac:dyDescent="0.3">
      <c r="A3693" t="s">
        <v>2951</v>
      </c>
      <c r="B3693">
        <v>105</v>
      </c>
      <c r="C3693">
        <v>87</v>
      </c>
      <c r="D3693" t="s">
        <v>10279</v>
      </c>
      <c r="E3693">
        <v>515005</v>
      </c>
      <c r="F3693" t="s">
        <v>3526</v>
      </c>
      <c r="G3693" t="s">
        <v>10278</v>
      </c>
      <c r="H3693" t="s">
        <v>10280</v>
      </c>
      <c r="I3693">
        <v>31429</v>
      </c>
      <c r="J3693" t="s">
        <v>10281</v>
      </c>
      <c r="K3693">
        <v>219</v>
      </c>
      <c r="L3693" t="s">
        <v>23</v>
      </c>
      <c r="M3693" t="s">
        <v>38</v>
      </c>
      <c r="N3693" t="s">
        <v>3586</v>
      </c>
      <c r="O3693">
        <v>560000</v>
      </c>
      <c r="P3693">
        <v>1964</v>
      </c>
      <c r="Q3693">
        <v>7.7</v>
      </c>
    </row>
    <row r="3694" spans="1:17" hidden="1" x14ac:dyDescent="0.3">
      <c r="A3694" t="s">
        <v>9065</v>
      </c>
      <c r="B3694">
        <v>50</v>
      </c>
      <c r="C3694">
        <v>122</v>
      </c>
      <c r="D3694" t="s">
        <v>10283</v>
      </c>
      <c r="E3694">
        <v>33451479</v>
      </c>
      <c r="F3694" t="s">
        <v>147</v>
      </c>
      <c r="G3694" t="s">
        <v>10282</v>
      </c>
      <c r="H3694" t="s">
        <v>10284</v>
      </c>
      <c r="I3694">
        <v>17068</v>
      </c>
      <c r="J3694" t="s">
        <v>10285</v>
      </c>
      <c r="K3694">
        <v>215</v>
      </c>
      <c r="L3694" t="s">
        <v>23</v>
      </c>
      <c r="M3694" t="s">
        <v>24</v>
      </c>
      <c r="N3694" t="s">
        <v>64</v>
      </c>
      <c r="O3694">
        <v>500000</v>
      </c>
      <c r="P3694">
        <v>2008</v>
      </c>
      <c r="Q3694">
        <v>6.5</v>
      </c>
    </row>
    <row r="3695" spans="1:17" hidden="1" x14ac:dyDescent="0.3">
      <c r="A3695" t="s">
        <v>10286</v>
      </c>
      <c r="B3695">
        <v>5</v>
      </c>
      <c r="C3695">
        <v>86</v>
      </c>
      <c r="D3695" t="s">
        <v>10289</v>
      </c>
      <c r="E3695">
        <v>39552600</v>
      </c>
      <c r="F3695" t="s">
        <v>10288</v>
      </c>
      <c r="G3695" t="s">
        <v>10287</v>
      </c>
      <c r="H3695" t="s">
        <v>10290</v>
      </c>
      <c r="I3695">
        <v>3411</v>
      </c>
      <c r="J3695" t="s">
        <v>10291</v>
      </c>
      <c r="K3695">
        <v>36</v>
      </c>
      <c r="L3695" t="s">
        <v>23</v>
      </c>
      <c r="M3695" t="s">
        <v>24</v>
      </c>
      <c r="N3695" t="s">
        <v>190</v>
      </c>
      <c r="O3695">
        <v>500000</v>
      </c>
      <c r="P3695">
        <v>1974</v>
      </c>
      <c r="Q3695">
        <v>6.1</v>
      </c>
    </row>
    <row r="3696" spans="1:17" hidden="1" x14ac:dyDescent="0.3">
      <c r="A3696" t="s">
        <v>9638</v>
      </c>
      <c r="B3696">
        <v>235</v>
      </c>
      <c r="C3696">
        <v>79</v>
      </c>
      <c r="D3696" t="s">
        <v>10294</v>
      </c>
      <c r="E3696">
        <v>30500882</v>
      </c>
      <c r="F3696" t="s">
        <v>10293</v>
      </c>
      <c r="G3696" t="s">
        <v>10292</v>
      </c>
      <c r="H3696" t="s">
        <v>10295</v>
      </c>
      <c r="I3696">
        <v>42256</v>
      </c>
      <c r="J3696" t="s">
        <v>10296</v>
      </c>
      <c r="K3696">
        <v>916</v>
      </c>
      <c r="L3696" t="s">
        <v>23</v>
      </c>
      <c r="M3696" t="s">
        <v>24</v>
      </c>
      <c r="N3696" t="s">
        <v>393</v>
      </c>
      <c r="O3696">
        <v>500000</v>
      </c>
      <c r="P3696">
        <v>2003</v>
      </c>
      <c r="Q3696">
        <v>5.7</v>
      </c>
    </row>
    <row r="3697" spans="1:17" hidden="1" x14ac:dyDescent="0.3">
      <c r="A3697" t="s">
        <v>10297</v>
      </c>
      <c r="B3697">
        <v>95</v>
      </c>
      <c r="C3697">
        <v>97</v>
      </c>
      <c r="D3697" t="s">
        <v>8962</v>
      </c>
      <c r="E3697">
        <v>17000000</v>
      </c>
      <c r="F3697" t="s">
        <v>5719</v>
      </c>
      <c r="G3697" t="s">
        <v>10298</v>
      </c>
      <c r="H3697" t="s">
        <v>10299</v>
      </c>
      <c r="I3697">
        <v>3274</v>
      </c>
      <c r="J3697" t="s">
        <v>10300</v>
      </c>
      <c r="K3697">
        <v>84</v>
      </c>
      <c r="L3697" t="s">
        <v>23</v>
      </c>
      <c r="M3697" t="s">
        <v>24</v>
      </c>
      <c r="N3697" t="s">
        <v>64</v>
      </c>
      <c r="O3697">
        <v>500000</v>
      </c>
      <c r="P3697">
        <v>1977</v>
      </c>
      <c r="Q3697">
        <v>5.9</v>
      </c>
    </row>
    <row r="3698" spans="1:17" hidden="1" x14ac:dyDescent="0.3">
      <c r="A3698" t="s">
        <v>294</v>
      </c>
      <c r="B3698">
        <v>154</v>
      </c>
      <c r="C3698">
        <v>89</v>
      </c>
      <c r="D3698" t="s">
        <v>102</v>
      </c>
      <c r="E3698">
        <v>5739376</v>
      </c>
      <c r="F3698" t="s">
        <v>1608</v>
      </c>
      <c r="G3698" t="s">
        <v>422</v>
      </c>
      <c r="H3698" t="s">
        <v>10301</v>
      </c>
      <c r="I3698">
        <v>58260</v>
      </c>
      <c r="J3698" t="s">
        <v>5266</v>
      </c>
      <c r="K3698">
        <v>286</v>
      </c>
      <c r="L3698" t="s">
        <v>23</v>
      </c>
      <c r="M3698" t="s">
        <v>24</v>
      </c>
      <c r="N3698" t="s">
        <v>393</v>
      </c>
      <c r="O3698">
        <v>500000</v>
      </c>
      <c r="P3698">
        <v>2003</v>
      </c>
      <c r="Q3698">
        <v>7.7</v>
      </c>
    </row>
    <row r="3699" spans="1:17" hidden="1" x14ac:dyDescent="0.3">
      <c r="A3699" t="s">
        <v>10302</v>
      </c>
      <c r="B3699">
        <v>20</v>
      </c>
      <c r="C3699">
        <v>120</v>
      </c>
      <c r="D3699" t="s">
        <v>8914</v>
      </c>
      <c r="E3699">
        <v>3773863</v>
      </c>
      <c r="F3699" t="s">
        <v>2110</v>
      </c>
      <c r="G3699" t="s">
        <v>8279</v>
      </c>
      <c r="H3699" t="s">
        <v>10303</v>
      </c>
      <c r="I3699">
        <v>4583</v>
      </c>
      <c r="J3699" t="s">
        <v>10202</v>
      </c>
      <c r="K3699">
        <v>55</v>
      </c>
      <c r="L3699" t="s">
        <v>23</v>
      </c>
      <c r="M3699" t="s">
        <v>24</v>
      </c>
      <c r="N3699" t="s">
        <v>25</v>
      </c>
      <c r="O3699">
        <v>1000000</v>
      </c>
      <c r="P3699">
        <v>2009</v>
      </c>
      <c r="Q3699">
        <v>7.1</v>
      </c>
    </row>
    <row r="3700" spans="1:17" hidden="1" x14ac:dyDescent="0.3">
      <c r="A3700" t="s">
        <v>10304</v>
      </c>
      <c r="B3700">
        <v>70</v>
      </c>
      <c r="C3700">
        <v>108</v>
      </c>
      <c r="D3700" t="s">
        <v>10307</v>
      </c>
      <c r="E3700">
        <v>2047570</v>
      </c>
      <c r="F3700" t="s">
        <v>10306</v>
      </c>
      <c r="G3700" t="s">
        <v>10305</v>
      </c>
      <c r="H3700" t="s">
        <v>10308</v>
      </c>
      <c r="I3700">
        <v>6790</v>
      </c>
      <c r="J3700" t="s">
        <v>10309</v>
      </c>
      <c r="K3700">
        <v>80</v>
      </c>
      <c r="L3700" t="s">
        <v>23</v>
      </c>
      <c r="M3700" t="s">
        <v>24</v>
      </c>
      <c r="N3700" t="s">
        <v>393</v>
      </c>
      <c r="O3700">
        <v>500000</v>
      </c>
      <c r="P3700">
        <v>1999</v>
      </c>
      <c r="Q3700">
        <v>7.6</v>
      </c>
    </row>
    <row r="3701" spans="1:17" hidden="1" x14ac:dyDescent="0.3">
      <c r="A3701" t="s">
        <v>10310</v>
      </c>
      <c r="B3701">
        <v>105</v>
      </c>
      <c r="C3701">
        <v>83</v>
      </c>
      <c r="D3701" t="s">
        <v>10312</v>
      </c>
      <c r="E3701">
        <v>1127331</v>
      </c>
      <c r="F3701" t="s">
        <v>2110</v>
      </c>
      <c r="G3701" t="s">
        <v>10311</v>
      </c>
      <c r="H3701" t="s">
        <v>10313</v>
      </c>
      <c r="I3701">
        <v>7559</v>
      </c>
      <c r="J3701" t="s">
        <v>10314</v>
      </c>
      <c r="K3701">
        <v>77</v>
      </c>
      <c r="L3701" t="s">
        <v>6165</v>
      </c>
      <c r="M3701" t="s">
        <v>10315</v>
      </c>
      <c r="N3701" t="s">
        <v>25</v>
      </c>
      <c r="O3701">
        <v>46000</v>
      </c>
      <c r="P3701">
        <v>2003</v>
      </c>
      <c r="Q3701">
        <v>7.4</v>
      </c>
    </row>
    <row r="3702" spans="1:17" hidden="1" x14ac:dyDescent="0.3">
      <c r="A3702" t="s">
        <v>10316</v>
      </c>
      <c r="B3702">
        <v>29</v>
      </c>
      <c r="C3702">
        <v>93</v>
      </c>
      <c r="D3702" t="s">
        <v>6683</v>
      </c>
      <c r="E3702">
        <v>906666</v>
      </c>
      <c r="F3702" t="s">
        <v>45</v>
      </c>
      <c r="G3702" t="s">
        <v>10317</v>
      </c>
      <c r="H3702" t="s">
        <v>10318</v>
      </c>
      <c r="I3702">
        <v>154</v>
      </c>
      <c r="J3702" t="s">
        <v>10319</v>
      </c>
      <c r="K3702">
        <v>5</v>
      </c>
      <c r="L3702" t="s">
        <v>23</v>
      </c>
      <c r="M3702" t="s">
        <v>24</v>
      </c>
      <c r="N3702" t="s">
        <v>3353</v>
      </c>
      <c r="O3702">
        <v>500000</v>
      </c>
      <c r="P3702">
        <v>2011</v>
      </c>
      <c r="Q3702">
        <v>6.8</v>
      </c>
    </row>
    <row r="3703" spans="1:17" hidden="1" x14ac:dyDescent="0.3">
      <c r="A3703" t="s">
        <v>10320</v>
      </c>
      <c r="B3703">
        <v>46</v>
      </c>
      <c r="C3703">
        <v>86</v>
      </c>
      <c r="D3703" t="s">
        <v>6973</v>
      </c>
      <c r="E3703">
        <v>1114943</v>
      </c>
      <c r="F3703" t="s">
        <v>3681</v>
      </c>
      <c r="G3703" t="s">
        <v>10321</v>
      </c>
      <c r="H3703" t="s">
        <v>10322</v>
      </c>
      <c r="I3703">
        <v>3562</v>
      </c>
      <c r="J3703" t="s">
        <v>10323</v>
      </c>
      <c r="K3703">
        <v>74</v>
      </c>
      <c r="L3703" t="s">
        <v>23</v>
      </c>
      <c r="M3703" t="s">
        <v>24</v>
      </c>
      <c r="N3703" t="s">
        <v>393</v>
      </c>
      <c r="O3703">
        <v>500000</v>
      </c>
      <c r="P3703">
        <v>2000</v>
      </c>
      <c r="Q3703">
        <v>6.5</v>
      </c>
    </row>
    <row r="3704" spans="1:17" hidden="1" x14ac:dyDescent="0.3">
      <c r="A3704" t="s">
        <v>7359</v>
      </c>
      <c r="B3704">
        <v>54</v>
      </c>
      <c r="C3704">
        <v>111</v>
      </c>
      <c r="D3704" t="s">
        <v>6494</v>
      </c>
      <c r="E3704">
        <v>985341</v>
      </c>
      <c r="F3704" t="s">
        <v>2110</v>
      </c>
      <c r="G3704" t="s">
        <v>10324</v>
      </c>
      <c r="H3704" t="s">
        <v>10325</v>
      </c>
      <c r="I3704">
        <v>3479</v>
      </c>
      <c r="J3704" t="s">
        <v>3344</v>
      </c>
      <c r="K3704">
        <v>87</v>
      </c>
      <c r="L3704" t="s">
        <v>23</v>
      </c>
      <c r="M3704" t="s">
        <v>24</v>
      </c>
      <c r="N3704" t="s">
        <v>393</v>
      </c>
      <c r="O3704">
        <v>500000</v>
      </c>
      <c r="P3704">
        <v>1999</v>
      </c>
      <c r="Q3704">
        <v>7.3</v>
      </c>
    </row>
    <row r="3705" spans="1:17" hidden="1" x14ac:dyDescent="0.3">
      <c r="A3705" t="s">
        <v>10326</v>
      </c>
      <c r="B3705">
        <v>126</v>
      </c>
      <c r="C3705">
        <v>90</v>
      </c>
      <c r="D3705" t="s">
        <v>2042</v>
      </c>
      <c r="E3705">
        <v>603943</v>
      </c>
      <c r="F3705" t="s">
        <v>1239</v>
      </c>
      <c r="G3705" t="s">
        <v>5511</v>
      </c>
      <c r="H3705" t="s">
        <v>10327</v>
      </c>
      <c r="I3705">
        <v>26407</v>
      </c>
      <c r="J3705" t="s">
        <v>1299</v>
      </c>
      <c r="K3705">
        <v>154</v>
      </c>
      <c r="L3705" t="s">
        <v>23</v>
      </c>
      <c r="M3705" t="s">
        <v>24</v>
      </c>
      <c r="N3705" t="s">
        <v>393</v>
      </c>
      <c r="O3705">
        <v>500000</v>
      </c>
      <c r="P3705">
        <v>2004</v>
      </c>
      <c r="Q3705">
        <v>7.3</v>
      </c>
    </row>
    <row r="3706" spans="1:17" hidden="1" x14ac:dyDescent="0.3">
      <c r="A3706" t="s">
        <v>9003</v>
      </c>
      <c r="B3706">
        <v>17</v>
      </c>
      <c r="C3706">
        <v>86</v>
      </c>
      <c r="D3706" t="s">
        <v>8755</v>
      </c>
      <c r="E3706">
        <v>334041</v>
      </c>
      <c r="F3706" t="s">
        <v>2930</v>
      </c>
      <c r="G3706" t="s">
        <v>4701</v>
      </c>
      <c r="H3706" t="s">
        <v>10328</v>
      </c>
      <c r="I3706">
        <v>1038</v>
      </c>
      <c r="J3706" t="s">
        <v>6224</v>
      </c>
      <c r="K3706">
        <v>21</v>
      </c>
      <c r="L3706" t="s">
        <v>23</v>
      </c>
      <c r="M3706" t="s">
        <v>24</v>
      </c>
      <c r="N3706" t="s">
        <v>393</v>
      </c>
      <c r="O3706">
        <v>500000</v>
      </c>
      <c r="P3706">
        <v>1997</v>
      </c>
      <c r="Q3706">
        <v>6.5</v>
      </c>
    </row>
    <row r="3707" spans="1:17" hidden="1" x14ac:dyDescent="0.3">
      <c r="A3707" t="s">
        <v>10329</v>
      </c>
      <c r="B3707">
        <v>25</v>
      </c>
      <c r="C3707">
        <v>98</v>
      </c>
      <c r="D3707" t="s">
        <v>102</v>
      </c>
      <c r="E3707">
        <v>295468</v>
      </c>
      <c r="F3707" t="s">
        <v>1073</v>
      </c>
      <c r="G3707" t="s">
        <v>3071</v>
      </c>
      <c r="H3707" t="s">
        <v>10330</v>
      </c>
      <c r="I3707">
        <v>709</v>
      </c>
      <c r="J3707" t="s">
        <v>1755</v>
      </c>
      <c r="K3707">
        <v>34</v>
      </c>
      <c r="L3707" t="s">
        <v>23</v>
      </c>
      <c r="M3707" t="s">
        <v>24</v>
      </c>
      <c r="N3707" t="s">
        <v>393</v>
      </c>
      <c r="O3707">
        <v>500000</v>
      </c>
      <c r="P3707">
        <v>2001</v>
      </c>
      <c r="Q3707">
        <v>6</v>
      </c>
    </row>
    <row r="3708" spans="1:17" hidden="1" x14ac:dyDescent="0.3">
      <c r="A3708" t="s">
        <v>10331</v>
      </c>
      <c r="B3708">
        <v>11</v>
      </c>
      <c r="C3708">
        <v>91</v>
      </c>
      <c r="D3708" t="s">
        <v>8885</v>
      </c>
      <c r="E3708">
        <v>243347</v>
      </c>
      <c r="F3708" t="s">
        <v>1359</v>
      </c>
      <c r="G3708" t="s">
        <v>5421</v>
      </c>
      <c r="H3708" t="s">
        <v>10332</v>
      </c>
      <c r="I3708">
        <v>553</v>
      </c>
      <c r="J3708" t="s">
        <v>9396</v>
      </c>
      <c r="K3708">
        <v>24</v>
      </c>
      <c r="L3708" t="s">
        <v>23</v>
      </c>
      <c r="M3708" t="s">
        <v>24</v>
      </c>
      <c r="N3708" t="s">
        <v>393</v>
      </c>
      <c r="O3708">
        <v>500000</v>
      </c>
      <c r="P3708">
        <v>2002</v>
      </c>
      <c r="Q3708">
        <v>5.3</v>
      </c>
    </row>
    <row r="3709" spans="1:17" hidden="1" x14ac:dyDescent="0.3">
      <c r="A3709" t="s">
        <v>187</v>
      </c>
      <c r="B3709">
        <v>81</v>
      </c>
      <c r="C3709">
        <v>91</v>
      </c>
      <c r="D3709" t="s">
        <v>2670</v>
      </c>
      <c r="E3709">
        <v>154077</v>
      </c>
      <c r="F3709" t="s">
        <v>1608</v>
      </c>
      <c r="G3709" t="s">
        <v>2884</v>
      </c>
      <c r="H3709" t="s">
        <v>10333</v>
      </c>
      <c r="I3709">
        <v>6884</v>
      </c>
      <c r="J3709" t="s">
        <v>405</v>
      </c>
      <c r="K3709">
        <v>53</v>
      </c>
      <c r="L3709" t="s">
        <v>23</v>
      </c>
      <c r="M3709" t="s">
        <v>24</v>
      </c>
      <c r="N3709" t="s">
        <v>393</v>
      </c>
      <c r="O3709">
        <v>500000</v>
      </c>
      <c r="P3709">
        <v>2005</v>
      </c>
      <c r="Q3709">
        <v>6.6</v>
      </c>
    </row>
    <row r="3710" spans="1:17" hidden="1" x14ac:dyDescent="0.3">
      <c r="A3710" t="s">
        <v>7672</v>
      </c>
      <c r="B3710">
        <v>153</v>
      </c>
      <c r="C3710">
        <v>202</v>
      </c>
      <c r="D3710" t="s">
        <v>10336</v>
      </c>
      <c r="E3710">
        <v>269061</v>
      </c>
      <c r="F3710" t="s">
        <v>677</v>
      </c>
      <c r="G3710" t="s">
        <v>10335</v>
      </c>
      <c r="H3710" t="s">
        <v>10337</v>
      </c>
      <c r="I3710">
        <v>229012</v>
      </c>
      <c r="J3710" t="s">
        <v>10338</v>
      </c>
      <c r="K3710">
        <v>596</v>
      </c>
      <c r="L3710" t="s">
        <v>450</v>
      </c>
      <c r="M3710" t="s">
        <v>451</v>
      </c>
      <c r="N3710" t="s">
        <v>3353</v>
      </c>
      <c r="O3710">
        <v>2000000</v>
      </c>
      <c r="P3710">
        <v>1954</v>
      </c>
      <c r="Q3710">
        <v>8.6999999999999993</v>
      </c>
    </row>
    <row r="3711" spans="1:17" hidden="1" x14ac:dyDescent="0.3">
      <c r="A3711" t="s">
        <v>276</v>
      </c>
      <c r="B3711">
        <v>35</v>
      </c>
      <c r="C3711">
        <v>84</v>
      </c>
      <c r="D3711" t="s">
        <v>2496</v>
      </c>
      <c r="E3711">
        <v>52850</v>
      </c>
      <c r="F3711" t="s">
        <v>1068</v>
      </c>
      <c r="G3711" t="s">
        <v>10339</v>
      </c>
      <c r="H3711" t="s">
        <v>10340</v>
      </c>
      <c r="I3711">
        <v>1656</v>
      </c>
      <c r="J3711" t="s">
        <v>10341</v>
      </c>
      <c r="K3711">
        <v>12</v>
      </c>
      <c r="L3711" t="s">
        <v>23</v>
      </c>
      <c r="M3711" t="s">
        <v>24</v>
      </c>
      <c r="N3711" t="s">
        <v>2933</v>
      </c>
      <c r="O3711">
        <v>500000</v>
      </c>
      <c r="P3711">
        <v>2007</v>
      </c>
      <c r="Q3711">
        <v>6.2</v>
      </c>
    </row>
    <row r="3712" spans="1:17" hidden="1" x14ac:dyDescent="0.3">
      <c r="A3712" t="s">
        <v>10342</v>
      </c>
      <c r="B3712">
        <v>230</v>
      </c>
      <c r="C3712">
        <v>82</v>
      </c>
      <c r="D3712" t="s">
        <v>2823</v>
      </c>
      <c r="E3712">
        <v>98017</v>
      </c>
      <c r="F3712" t="s">
        <v>584</v>
      </c>
      <c r="G3712" t="s">
        <v>5610</v>
      </c>
      <c r="H3712" t="s">
        <v>10343</v>
      </c>
      <c r="I3712">
        <v>26185</v>
      </c>
      <c r="J3712" t="s">
        <v>10344</v>
      </c>
      <c r="K3712">
        <v>170</v>
      </c>
      <c r="L3712" t="s">
        <v>23</v>
      </c>
      <c r="M3712" t="s">
        <v>943</v>
      </c>
      <c r="N3712" t="s">
        <v>393</v>
      </c>
      <c r="O3712">
        <v>500000</v>
      </c>
      <c r="P3712">
        <v>2010</v>
      </c>
      <c r="Q3712">
        <v>5.8</v>
      </c>
    </row>
    <row r="3713" spans="1:17" hidden="1" x14ac:dyDescent="0.3">
      <c r="A3713" t="s">
        <v>769</v>
      </c>
      <c r="B3713">
        <v>165</v>
      </c>
      <c r="C3713">
        <v>94</v>
      </c>
      <c r="D3713" t="s">
        <v>772</v>
      </c>
      <c r="E3713">
        <v>177343675</v>
      </c>
      <c r="F3713" t="s">
        <v>771</v>
      </c>
      <c r="G3713" t="s">
        <v>770</v>
      </c>
      <c r="H3713" t="s">
        <v>773</v>
      </c>
      <c r="I3713">
        <v>70136</v>
      </c>
      <c r="J3713" t="s">
        <v>774</v>
      </c>
      <c r="K3713">
        <v>214</v>
      </c>
      <c r="L3713" t="s">
        <v>23</v>
      </c>
      <c r="M3713" t="s">
        <v>24</v>
      </c>
      <c r="N3713" t="s">
        <v>64</v>
      </c>
      <c r="O3713">
        <v>135000000</v>
      </c>
      <c r="P3713">
        <v>2015</v>
      </c>
      <c r="Q3713">
        <v>6.7</v>
      </c>
    </row>
    <row r="3714" spans="1:17" hidden="1" x14ac:dyDescent="0.3">
      <c r="A3714" t="s">
        <v>10197</v>
      </c>
      <c r="B3714">
        <v>9</v>
      </c>
      <c r="C3714">
        <v>100</v>
      </c>
      <c r="D3714" t="s">
        <v>10346</v>
      </c>
      <c r="E3714">
        <v>31937</v>
      </c>
      <c r="F3714" t="s">
        <v>1073</v>
      </c>
      <c r="G3714" t="s">
        <v>10345</v>
      </c>
      <c r="H3714" t="s">
        <v>10347</v>
      </c>
      <c r="I3714">
        <v>1358</v>
      </c>
      <c r="J3714" t="s">
        <v>10348</v>
      </c>
      <c r="K3714">
        <v>10</v>
      </c>
      <c r="L3714" t="s">
        <v>23</v>
      </c>
      <c r="M3714" t="s">
        <v>24</v>
      </c>
      <c r="N3714" t="s">
        <v>393</v>
      </c>
      <c r="O3714">
        <v>500000</v>
      </c>
      <c r="P3714">
        <v>2007</v>
      </c>
      <c r="Q3714">
        <v>5.7</v>
      </c>
    </row>
    <row r="3715" spans="1:17" hidden="1" x14ac:dyDescent="0.3">
      <c r="A3715" t="s">
        <v>10349</v>
      </c>
      <c r="B3715">
        <v>17</v>
      </c>
      <c r="C3715">
        <v>112</v>
      </c>
      <c r="D3715" t="s">
        <v>2578</v>
      </c>
      <c r="E3715">
        <v>13134</v>
      </c>
      <c r="F3715" t="s">
        <v>2335</v>
      </c>
      <c r="G3715" t="s">
        <v>3568</v>
      </c>
      <c r="H3715" t="s">
        <v>10350</v>
      </c>
      <c r="I3715">
        <v>2004</v>
      </c>
      <c r="J3715" t="s">
        <v>10351</v>
      </c>
      <c r="K3715">
        <v>32</v>
      </c>
      <c r="L3715" t="s">
        <v>23</v>
      </c>
      <c r="M3715" t="s">
        <v>24</v>
      </c>
      <c r="N3715" t="s">
        <v>393</v>
      </c>
      <c r="O3715">
        <v>500000</v>
      </c>
      <c r="P3715">
        <v>2002</v>
      </c>
      <c r="Q3715">
        <v>6.1</v>
      </c>
    </row>
    <row r="3716" spans="1:17" hidden="1" x14ac:dyDescent="0.3">
      <c r="A3716" t="s">
        <v>10352</v>
      </c>
      <c r="B3716">
        <v>344</v>
      </c>
      <c r="C3716">
        <v>94</v>
      </c>
      <c r="D3716" t="s">
        <v>3093</v>
      </c>
      <c r="E3716">
        <v>237301</v>
      </c>
      <c r="F3716" t="s">
        <v>1694</v>
      </c>
      <c r="G3716" t="s">
        <v>10242</v>
      </c>
      <c r="H3716" t="s">
        <v>10353</v>
      </c>
      <c r="I3716">
        <v>75669</v>
      </c>
      <c r="J3716" t="s">
        <v>10354</v>
      </c>
      <c r="K3716">
        <v>451</v>
      </c>
      <c r="L3716" t="s">
        <v>23</v>
      </c>
      <c r="M3716" t="s">
        <v>38</v>
      </c>
      <c r="N3716" t="s">
        <v>393</v>
      </c>
      <c r="O3716">
        <v>500000</v>
      </c>
      <c r="P3716">
        <v>2010</v>
      </c>
      <c r="Q3716">
        <v>6.4</v>
      </c>
    </row>
    <row r="3717" spans="1:17" hidden="1" x14ac:dyDescent="0.3">
      <c r="A3717" t="s">
        <v>10355</v>
      </c>
      <c r="B3717">
        <v>29</v>
      </c>
      <c r="C3717">
        <v>87</v>
      </c>
      <c r="D3717" t="s">
        <v>7378</v>
      </c>
      <c r="E3717">
        <v>1332</v>
      </c>
      <c r="F3717" t="s">
        <v>4425</v>
      </c>
      <c r="G3717" t="s">
        <v>4765</v>
      </c>
      <c r="H3717" t="s">
        <v>10356</v>
      </c>
      <c r="I3717">
        <v>2038</v>
      </c>
      <c r="J3717" t="s">
        <v>10357</v>
      </c>
      <c r="K3717">
        <v>20</v>
      </c>
      <c r="L3717" t="s">
        <v>23</v>
      </c>
      <c r="M3717" t="s">
        <v>24</v>
      </c>
      <c r="N3717" t="s">
        <v>2933</v>
      </c>
      <c r="O3717">
        <v>500000</v>
      </c>
      <c r="P3717">
        <v>2012</v>
      </c>
      <c r="Q3717">
        <v>4.5999999999999996</v>
      </c>
    </row>
    <row r="3718" spans="1:17" hidden="1" x14ac:dyDescent="0.3">
      <c r="A3718" t="s">
        <v>10358</v>
      </c>
      <c r="B3718">
        <v>64</v>
      </c>
      <c r="C3718">
        <v>104</v>
      </c>
      <c r="D3718" t="s">
        <v>10360</v>
      </c>
      <c r="F3718" t="s">
        <v>4425</v>
      </c>
      <c r="G3718" t="s">
        <v>10359</v>
      </c>
      <c r="H3718" t="s">
        <v>10361</v>
      </c>
      <c r="I3718">
        <v>2012</v>
      </c>
      <c r="J3718" t="s">
        <v>10362</v>
      </c>
      <c r="K3718">
        <v>28</v>
      </c>
      <c r="L3718" t="s">
        <v>23</v>
      </c>
      <c r="M3718" t="s">
        <v>24</v>
      </c>
      <c r="N3718" t="s">
        <v>393</v>
      </c>
      <c r="O3718">
        <v>500000</v>
      </c>
      <c r="P3718">
        <v>2012</v>
      </c>
      <c r="Q3718">
        <v>3.5</v>
      </c>
    </row>
    <row r="3719" spans="1:17" hidden="1" x14ac:dyDescent="0.3">
      <c r="A3719" t="s">
        <v>10363</v>
      </c>
      <c r="B3719">
        <v>1</v>
      </c>
      <c r="C3719">
        <v>122</v>
      </c>
      <c r="D3719" t="s">
        <v>10364</v>
      </c>
      <c r="F3719" t="s">
        <v>758</v>
      </c>
      <c r="G3719" t="s">
        <v>10148</v>
      </c>
      <c r="H3719" t="s">
        <v>10365</v>
      </c>
      <c r="I3719">
        <v>292</v>
      </c>
      <c r="J3719" t="s">
        <v>10366</v>
      </c>
      <c r="K3719">
        <v>16</v>
      </c>
      <c r="L3719" t="s">
        <v>23</v>
      </c>
      <c r="M3719" t="s">
        <v>24</v>
      </c>
      <c r="N3719" t="s">
        <v>393</v>
      </c>
      <c r="P3719">
        <v>2015</v>
      </c>
      <c r="Q3719">
        <v>2.2000000000000002</v>
      </c>
    </row>
    <row r="3720" spans="1:17" hidden="1" x14ac:dyDescent="0.3">
      <c r="A3720" t="s">
        <v>7512</v>
      </c>
      <c r="B3720">
        <v>111</v>
      </c>
      <c r="C3720">
        <v>93</v>
      </c>
      <c r="D3720" t="s">
        <v>7514</v>
      </c>
      <c r="E3720">
        <v>37188667</v>
      </c>
      <c r="F3720" t="s">
        <v>1608</v>
      </c>
      <c r="G3720" t="s">
        <v>7513</v>
      </c>
      <c r="H3720" t="s">
        <v>7515</v>
      </c>
      <c r="I3720">
        <v>34219</v>
      </c>
      <c r="J3720" t="s">
        <v>7516</v>
      </c>
      <c r="K3720">
        <v>578</v>
      </c>
      <c r="L3720" t="s">
        <v>23</v>
      </c>
      <c r="M3720" t="s">
        <v>24</v>
      </c>
      <c r="N3720" t="s">
        <v>25</v>
      </c>
      <c r="O3720">
        <v>12000000</v>
      </c>
      <c r="P3720">
        <v>2002</v>
      </c>
      <c r="Q3720">
        <v>3.3</v>
      </c>
    </row>
    <row r="3721" spans="1:17" hidden="1" x14ac:dyDescent="0.3">
      <c r="A3721" t="s">
        <v>10367</v>
      </c>
      <c r="B3721">
        <v>1</v>
      </c>
      <c r="C3721">
        <v>108</v>
      </c>
      <c r="D3721" t="s">
        <v>10368</v>
      </c>
      <c r="F3721" t="s">
        <v>9017</v>
      </c>
      <c r="G3721" t="s">
        <v>10367</v>
      </c>
      <c r="H3721" t="s">
        <v>10369</v>
      </c>
      <c r="I3721">
        <v>62</v>
      </c>
      <c r="J3721" t="s">
        <v>10370</v>
      </c>
      <c r="K3721">
        <v>4</v>
      </c>
      <c r="L3721" t="s">
        <v>23</v>
      </c>
      <c r="M3721" t="s">
        <v>24</v>
      </c>
      <c r="N3721" t="s">
        <v>64</v>
      </c>
      <c r="O3721">
        <v>500000</v>
      </c>
      <c r="P3721">
        <v>2016</v>
      </c>
      <c r="Q3721">
        <v>5.7</v>
      </c>
    </row>
    <row r="3722" spans="1:17" hidden="1" x14ac:dyDescent="0.3">
      <c r="A3722" t="s">
        <v>52</v>
      </c>
      <c r="B3722">
        <v>525</v>
      </c>
      <c r="C3722">
        <v>130</v>
      </c>
      <c r="D3722" t="s">
        <v>200</v>
      </c>
      <c r="E3722">
        <v>234903076</v>
      </c>
      <c r="F3722" t="s">
        <v>137</v>
      </c>
      <c r="G3722" t="s">
        <v>199</v>
      </c>
      <c r="H3722" t="s">
        <v>201</v>
      </c>
      <c r="I3722">
        <v>175413</v>
      </c>
      <c r="J3722" t="s">
        <v>53</v>
      </c>
      <c r="K3722">
        <v>511</v>
      </c>
      <c r="L3722" t="s">
        <v>23</v>
      </c>
      <c r="M3722" t="s">
        <v>24</v>
      </c>
      <c r="N3722" t="s">
        <v>64</v>
      </c>
      <c r="O3722">
        <v>215000000</v>
      </c>
      <c r="P3722">
        <v>2013</v>
      </c>
      <c r="Q3722">
        <v>6.4</v>
      </c>
    </row>
    <row r="3723" spans="1:17" hidden="1" x14ac:dyDescent="0.3">
      <c r="A3723" t="s">
        <v>8294</v>
      </c>
      <c r="B3723">
        <v>8</v>
      </c>
      <c r="C3723">
        <v>91</v>
      </c>
      <c r="D3723" t="s">
        <v>8703</v>
      </c>
      <c r="E3723">
        <v>2712293</v>
      </c>
      <c r="F3723" t="s">
        <v>1239</v>
      </c>
      <c r="G3723" t="s">
        <v>10371</v>
      </c>
      <c r="H3723" t="s">
        <v>10372</v>
      </c>
      <c r="I3723">
        <v>475</v>
      </c>
      <c r="J3723" t="s">
        <v>8294</v>
      </c>
      <c r="K3723">
        <v>11</v>
      </c>
      <c r="L3723" t="s">
        <v>23</v>
      </c>
      <c r="M3723" t="s">
        <v>24</v>
      </c>
      <c r="N3723" t="s">
        <v>393</v>
      </c>
      <c r="O3723">
        <v>450000</v>
      </c>
      <c r="P3723">
        <v>1991</v>
      </c>
      <c r="Q3723">
        <v>5.9</v>
      </c>
    </row>
    <row r="3724" spans="1:17" hidden="1" x14ac:dyDescent="0.3">
      <c r="A3724" t="s">
        <v>757</v>
      </c>
      <c r="B3724">
        <v>92</v>
      </c>
      <c r="C3724">
        <v>107</v>
      </c>
      <c r="D3724" t="s">
        <v>121</v>
      </c>
      <c r="E3724">
        <v>768045</v>
      </c>
      <c r="F3724" t="s">
        <v>1257</v>
      </c>
      <c r="G3724" t="s">
        <v>10373</v>
      </c>
      <c r="H3724" t="s">
        <v>10374</v>
      </c>
      <c r="I3724">
        <v>19732</v>
      </c>
      <c r="J3724" t="s">
        <v>10375</v>
      </c>
      <c r="K3724">
        <v>120</v>
      </c>
      <c r="L3724" t="s">
        <v>23</v>
      </c>
      <c r="M3724" t="s">
        <v>38</v>
      </c>
      <c r="N3724" t="s">
        <v>393</v>
      </c>
      <c r="O3724">
        <v>2000000</v>
      </c>
      <c r="P3724">
        <v>2002</v>
      </c>
      <c r="Q3724">
        <v>7.7</v>
      </c>
    </row>
    <row r="3725" spans="1:17" hidden="1" x14ac:dyDescent="0.3">
      <c r="A3725" t="s">
        <v>10376</v>
      </c>
      <c r="B3725">
        <v>365</v>
      </c>
      <c r="C3725">
        <v>84</v>
      </c>
      <c r="D3725" t="s">
        <v>205</v>
      </c>
      <c r="E3725">
        <v>379122</v>
      </c>
      <c r="F3725" t="s">
        <v>918</v>
      </c>
      <c r="G3725" t="s">
        <v>3049</v>
      </c>
      <c r="H3725" t="s">
        <v>10377</v>
      </c>
      <c r="I3725">
        <v>10143</v>
      </c>
      <c r="J3725" t="s">
        <v>6306</v>
      </c>
      <c r="K3725">
        <v>54</v>
      </c>
      <c r="L3725" t="s">
        <v>23</v>
      </c>
      <c r="M3725" t="s">
        <v>38</v>
      </c>
      <c r="N3725" t="s">
        <v>393</v>
      </c>
      <c r="O3725">
        <v>450000</v>
      </c>
      <c r="P3725">
        <v>2005</v>
      </c>
      <c r="Q3725">
        <v>7.1</v>
      </c>
    </row>
    <row r="3726" spans="1:17" hidden="1" x14ac:dyDescent="0.3">
      <c r="A3726" t="s">
        <v>10378</v>
      </c>
      <c r="B3726">
        <v>88</v>
      </c>
      <c r="C3726">
        <v>103</v>
      </c>
      <c r="D3726" t="s">
        <v>10379</v>
      </c>
      <c r="E3726">
        <v>23000</v>
      </c>
      <c r="F3726" t="s">
        <v>9982</v>
      </c>
      <c r="G3726" t="s">
        <v>10378</v>
      </c>
      <c r="H3726" t="s">
        <v>10380</v>
      </c>
      <c r="I3726">
        <v>5931</v>
      </c>
      <c r="J3726" t="s">
        <v>10381</v>
      </c>
      <c r="K3726">
        <v>58</v>
      </c>
      <c r="L3726" t="s">
        <v>23</v>
      </c>
      <c r="M3726" t="s">
        <v>24</v>
      </c>
      <c r="N3726" t="s">
        <v>3353</v>
      </c>
      <c r="O3726">
        <v>500000</v>
      </c>
      <c r="P3726">
        <v>2006</v>
      </c>
      <c r="Q3726">
        <v>6.2</v>
      </c>
    </row>
    <row r="3727" spans="1:17" hidden="1" x14ac:dyDescent="0.3">
      <c r="A3727" t="s">
        <v>10382</v>
      </c>
      <c r="B3727">
        <v>65</v>
      </c>
      <c r="C3727">
        <v>89</v>
      </c>
      <c r="D3727" t="s">
        <v>10255</v>
      </c>
      <c r="E3727">
        <v>2300000</v>
      </c>
      <c r="F3727" t="s">
        <v>6233</v>
      </c>
      <c r="G3727" t="s">
        <v>10383</v>
      </c>
      <c r="H3727" t="s">
        <v>10384</v>
      </c>
      <c r="I3727">
        <v>7921</v>
      </c>
      <c r="J3727" t="s">
        <v>10385</v>
      </c>
      <c r="K3727">
        <v>97</v>
      </c>
      <c r="L3727" t="s">
        <v>23</v>
      </c>
      <c r="M3727" t="s">
        <v>24</v>
      </c>
      <c r="N3727" t="s">
        <v>3353</v>
      </c>
      <c r="O3727">
        <v>439000</v>
      </c>
      <c r="P3727">
        <v>1933</v>
      </c>
      <c r="Q3727">
        <v>7.7</v>
      </c>
    </row>
    <row r="3728" spans="1:17" hidden="1" x14ac:dyDescent="0.3">
      <c r="A3728" t="s">
        <v>9441</v>
      </c>
      <c r="B3728">
        <v>71</v>
      </c>
      <c r="C3728">
        <v>98</v>
      </c>
      <c r="D3728" t="s">
        <v>10387</v>
      </c>
      <c r="E3728">
        <v>2938208</v>
      </c>
      <c r="F3728" t="s">
        <v>918</v>
      </c>
      <c r="G3728" t="s">
        <v>10386</v>
      </c>
      <c r="H3728" t="s">
        <v>10388</v>
      </c>
      <c r="I3728">
        <v>7143</v>
      </c>
      <c r="J3728" t="s">
        <v>10389</v>
      </c>
      <c r="K3728">
        <v>52</v>
      </c>
      <c r="L3728" t="s">
        <v>23</v>
      </c>
      <c r="M3728" t="s">
        <v>24</v>
      </c>
      <c r="N3728" t="s">
        <v>25</v>
      </c>
      <c r="O3728">
        <v>225000</v>
      </c>
      <c r="P3728">
        <v>1990</v>
      </c>
      <c r="Q3728">
        <v>7.5</v>
      </c>
    </row>
    <row r="3729" spans="1:17" hidden="1" x14ac:dyDescent="0.3">
      <c r="A3729" t="s">
        <v>4585</v>
      </c>
      <c r="B3729">
        <v>220</v>
      </c>
      <c r="C3729">
        <v>92</v>
      </c>
      <c r="D3729" t="s">
        <v>1251</v>
      </c>
      <c r="E3729">
        <v>44540956</v>
      </c>
      <c r="F3729" t="s">
        <v>1068</v>
      </c>
      <c r="G3729" t="s">
        <v>570</v>
      </c>
      <c r="H3729" t="s">
        <v>10390</v>
      </c>
      <c r="I3729">
        <v>161448</v>
      </c>
      <c r="J3729" t="s">
        <v>3344</v>
      </c>
      <c r="K3729">
        <v>1473</v>
      </c>
      <c r="L3729" t="s">
        <v>23</v>
      </c>
      <c r="M3729" t="s">
        <v>24</v>
      </c>
      <c r="N3729" t="s">
        <v>64</v>
      </c>
      <c r="O3729">
        <v>400000</v>
      </c>
      <c r="P3729">
        <v>2004</v>
      </c>
      <c r="Q3729">
        <v>6.9</v>
      </c>
    </row>
    <row r="3730" spans="1:17" hidden="1" x14ac:dyDescent="0.3">
      <c r="A3730" t="s">
        <v>8993</v>
      </c>
      <c r="B3730">
        <v>279</v>
      </c>
      <c r="C3730">
        <v>90</v>
      </c>
      <c r="D3730" t="s">
        <v>1761</v>
      </c>
      <c r="E3730">
        <v>258113</v>
      </c>
      <c r="F3730" t="s">
        <v>1359</v>
      </c>
      <c r="G3730" t="s">
        <v>10391</v>
      </c>
      <c r="H3730" t="s">
        <v>10392</v>
      </c>
      <c r="I3730">
        <v>42678</v>
      </c>
      <c r="J3730" t="s">
        <v>10393</v>
      </c>
      <c r="K3730">
        <v>135</v>
      </c>
      <c r="L3730" t="s">
        <v>23</v>
      </c>
      <c r="M3730" t="s">
        <v>24</v>
      </c>
      <c r="N3730" t="s">
        <v>393</v>
      </c>
      <c r="O3730">
        <v>1066167</v>
      </c>
      <c r="P3730">
        <v>2013</v>
      </c>
      <c r="Q3730">
        <v>7.1</v>
      </c>
    </row>
    <row r="3731" spans="1:17" hidden="1" x14ac:dyDescent="0.3">
      <c r="A3731" t="s">
        <v>9014</v>
      </c>
      <c r="B3731">
        <v>409</v>
      </c>
      <c r="C3731">
        <v>84</v>
      </c>
      <c r="D3731" t="s">
        <v>9346</v>
      </c>
      <c r="E3731">
        <v>107917283</v>
      </c>
      <c r="F3731" t="s">
        <v>3792</v>
      </c>
      <c r="G3731" t="s">
        <v>10394</v>
      </c>
      <c r="H3731" t="s">
        <v>10395</v>
      </c>
      <c r="I3731">
        <v>184824</v>
      </c>
      <c r="J3731" t="s">
        <v>10396</v>
      </c>
      <c r="K3731">
        <v>1189</v>
      </c>
      <c r="L3731" t="s">
        <v>23</v>
      </c>
      <c r="M3731" t="s">
        <v>24</v>
      </c>
      <c r="N3731" t="s">
        <v>393</v>
      </c>
      <c r="O3731">
        <v>15000</v>
      </c>
      <c r="P3731">
        <v>2007</v>
      </c>
      <c r="Q3731">
        <v>6.3</v>
      </c>
    </row>
    <row r="3732" spans="1:17" hidden="1" x14ac:dyDescent="0.3">
      <c r="A3732" t="s">
        <v>1756</v>
      </c>
      <c r="B3732">
        <v>131</v>
      </c>
      <c r="C3732">
        <v>91</v>
      </c>
      <c r="D3732" t="s">
        <v>479</v>
      </c>
      <c r="E3732">
        <v>1229197</v>
      </c>
      <c r="F3732" t="s">
        <v>3255</v>
      </c>
      <c r="G3732" t="s">
        <v>1546</v>
      </c>
      <c r="H3732" t="s">
        <v>10397</v>
      </c>
      <c r="I3732">
        <v>382240</v>
      </c>
      <c r="J3732" t="s">
        <v>10398</v>
      </c>
      <c r="K3732">
        <v>660</v>
      </c>
      <c r="L3732" t="s">
        <v>23</v>
      </c>
      <c r="M3732" t="s">
        <v>38</v>
      </c>
      <c r="N3732" t="s">
        <v>64</v>
      </c>
      <c r="O3732">
        <v>229575</v>
      </c>
      <c r="P3732">
        <v>1975</v>
      </c>
      <c r="Q3732">
        <v>8.3000000000000007</v>
      </c>
    </row>
    <row r="3733" spans="1:17" hidden="1" x14ac:dyDescent="0.3">
      <c r="A3733" t="s">
        <v>8894</v>
      </c>
      <c r="B3733">
        <v>69</v>
      </c>
      <c r="C3733">
        <v>90</v>
      </c>
      <c r="D3733" t="s">
        <v>10399</v>
      </c>
      <c r="E3733">
        <v>1689999</v>
      </c>
      <c r="F3733" t="s">
        <v>2110</v>
      </c>
      <c r="G3733" t="s">
        <v>8098</v>
      </c>
      <c r="H3733" t="s">
        <v>10400</v>
      </c>
      <c r="I3733">
        <v>3675</v>
      </c>
      <c r="J3733" t="s">
        <v>10401</v>
      </c>
      <c r="K3733">
        <v>48</v>
      </c>
      <c r="L3733" t="s">
        <v>1747</v>
      </c>
      <c r="M3733" t="s">
        <v>24</v>
      </c>
      <c r="N3733" t="s">
        <v>393</v>
      </c>
      <c r="O3733">
        <v>400000</v>
      </c>
      <c r="P3733">
        <v>2006</v>
      </c>
      <c r="Q3733">
        <v>7.1</v>
      </c>
    </row>
    <row r="3734" spans="1:17" hidden="1" x14ac:dyDescent="0.3">
      <c r="A3734" t="s">
        <v>10402</v>
      </c>
      <c r="B3734">
        <v>72</v>
      </c>
      <c r="C3734">
        <v>88</v>
      </c>
      <c r="D3734" t="s">
        <v>10404</v>
      </c>
      <c r="E3734">
        <v>592014</v>
      </c>
      <c r="F3734" t="s">
        <v>10403</v>
      </c>
      <c r="G3734" t="s">
        <v>10402</v>
      </c>
      <c r="H3734" t="s">
        <v>10405</v>
      </c>
      <c r="I3734">
        <v>5709</v>
      </c>
      <c r="J3734" t="s">
        <v>10406</v>
      </c>
      <c r="K3734">
        <v>114</v>
      </c>
      <c r="L3734" t="s">
        <v>23</v>
      </c>
      <c r="M3734" t="s">
        <v>24</v>
      </c>
      <c r="N3734" t="s">
        <v>3353</v>
      </c>
      <c r="O3734">
        <v>218</v>
      </c>
      <c r="P3734">
        <v>2003</v>
      </c>
      <c r="Q3734">
        <v>7.2</v>
      </c>
    </row>
    <row r="3735" spans="1:17" hidden="1" x14ac:dyDescent="0.3">
      <c r="A3735" t="s">
        <v>10407</v>
      </c>
      <c r="B3735">
        <v>203</v>
      </c>
      <c r="C3735">
        <v>82</v>
      </c>
      <c r="D3735" t="s">
        <v>10409</v>
      </c>
      <c r="E3735">
        <v>126387</v>
      </c>
      <c r="F3735" t="s">
        <v>3792</v>
      </c>
      <c r="G3735" t="s">
        <v>10408</v>
      </c>
      <c r="H3735" t="s">
        <v>10410</v>
      </c>
      <c r="I3735">
        <v>14985</v>
      </c>
      <c r="J3735" t="s">
        <v>10411</v>
      </c>
      <c r="K3735">
        <v>253</v>
      </c>
      <c r="L3735" t="s">
        <v>5528</v>
      </c>
      <c r="M3735" t="s">
        <v>4163</v>
      </c>
      <c r="N3735" t="s">
        <v>4293</v>
      </c>
      <c r="O3735">
        <v>400000</v>
      </c>
      <c r="P3735">
        <v>1981</v>
      </c>
      <c r="Q3735">
        <v>6.9</v>
      </c>
    </row>
    <row r="3736" spans="1:17" hidden="1" x14ac:dyDescent="0.3">
      <c r="A3736" t="s">
        <v>4691</v>
      </c>
      <c r="B3736">
        <v>148</v>
      </c>
      <c r="C3736">
        <v>101</v>
      </c>
      <c r="D3736" t="s">
        <v>2575</v>
      </c>
      <c r="E3736">
        <v>80276912</v>
      </c>
      <c r="F3736" t="s">
        <v>1073</v>
      </c>
      <c r="G3736" t="s">
        <v>4003</v>
      </c>
      <c r="H3736" t="s">
        <v>10412</v>
      </c>
      <c r="I3736">
        <v>140740</v>
      </c>
      <c r="J3736" t="s">
        <v>10413</v>
      </c>
      <c r="K3736">
        <v>151</v>
      </c>
      <c r="L3736" t="s">
        <v>23</v>
      </c>
      <c r="M3736" t="s">
        <v>24</v>
      </c>
      <c r="N3736" t="s">
        <v>25</v>
      </c>
      <c r="O3736">
        <v>35000000</v>
      </c>
      <c r="P3736">
        <v>2008</v>
      </c>
      <c r="Q3736">
        <v>6.1</v>
      </c>
    </row>
    <row r="3737" spans="1:17" hidden="1" x14ac:dyDescent="0.3">
      <c r="A3737" t="s">
        <v>10414</v>
      </c>
      <c r="B3737">
        <v>36</v>
      </c>
      <c r="C3737">
        <v>100</v>
      </c>
      <c r="D3737" t="s">
        <v>10416</v>
      </c>
      <c r="E3737">
        <v>2808000</v>
      </c>
      <c r="F3737" t="s">
        <v>8609</v>
      </c>
      <c r="G3737" t="s">
        <v>10415</v>
      </c>
      <c r="H3737" t="s">
        <v>10417</v>
      </c>
      <c r="I3737">
        <v>4546</v>
      </c>
      <c r="J3737" t="s">
        <v>10418</v>
      </c>
      <c r="K3737">
        <v>71</v>
      </c>
      <c r="L3737" t="s">
        <v>23</v>
      </c>
      <c r="M3737" t="s">
        <v>24</v>
      </c>
      <c r="N3737" t="s">
        <v>8218</v>
      </c>
      <c r="O3737">
        <v>379000</v>
      </c>
      <c r="P3737">
        <v>1929</v>
      </c>
      <c r="Q3737">
        <v>6.3</v>
      </c>
    </row>
    <row r="3738" spans="1:17" hidden="1" x14ac:dyDescent="0.3">
      <c r="A3738" t="s">
        <v>10419</v>
      </c>
      <c r="B3738">
        <v>279</v>
      </c>
      <c r="C3738">
        <v>89</v>
      </c>
      <c r="D3738" t="s">
        <v>10421</v>
      </c>
      <c r="E3738">
        <v>12843</v>
      </c>
      <c r="F3738" t="s">
        <v>3317</v>
      </c>
      <c r="G3738" t="s">
        <v>10420</v>
      </c>
      <c r="H3738" t="s">
        <v>10422</v>
      </c>
      <c r="I3738">
        <v>27297</v>
      </c>
      <c r="J3738" t="s">
        <v>10423</v>
      </c>
      <c r="K3738">
        <v>131</v>
      </c>
      <c r="L3738" t="s">
        <v>23</v>
      </c>
      <c r="M3738" t="s">
        <v>943</v>
      </c>
      <c r="N3738" t="s">
        <v>2933</v>
      </c>
      <c r="O3738">
        <v>6000000</v>
      </c>
      <c r="P3738">
        <v>2012</v>
      </c>
      <c r="Q3738">
        <v>6.1</v>
      </c>
    </row>
    <row r="3739" spans="1:17" hidden="1" x14ac:dyDescent="0.3">
      <c r="A3739" t="s">
        <v>10424</v>
      </c>
      <c r="B3739">
        <v>110</v>
      </c>
      <c r="C3739">
        <v>88</v>
      </c>
      <c r="D3739" t="s">
        <v>10426</v>
      </c>
      <c r="E3739">
        <v>1523883</v>
      </c>
      <c r="F3739" t="s">
        <v>8446</v>
      </c>
      <c r="G3739" t="s">
        <v>10425</v>
      </c>
      <c r="H3739" t="s">
        <v>10427</v>
      </c>
      <c r="I3739">
        <v>9037</v>
      </c>
      <c r="J3739" t="s">
        <v>10428</v>
      </c>
      <c r="K3739">
        <v>70</v>
      </c>
      <c r="L3739" t="s">
        <v>23</v>
      </c>
      <c r="M3739" t="s">
        <v>24</v>
      </c>
      <c r="N3739" t="s">
        <v>393</v>
      </c>
      <c r="O3739">
        <v>1750211</v>
      </c>
      <c r="P3739">
        <v>2005</v>
      </c>
      <c r="Q3739">
        <v>7.8</v>
      </c>
    </row>
    <row r="3740" spans="1:17" hidden="1" x14ac:dyDescent="0.3">
      <c r="A3740" t="s">
        <v>10429</v>
      </c>
      <c r="B3740">
        <v>40</v>
      </c>
      <c r="C3740">
        <v>90</v>
      </c>
      <c r="D3740" t="s">
        <v>9018</v>
      </c>
      <c r="E3740">
        <v>4000000</v>
      </c>
      <c r="F3740" t="s">
        <v>515</v>
      </c>
      <c r="G3740" t="s">
        <v>8319</v>
      </c>
      <c r="H3740" t="s">
        <v>10430</v>
      </c>
      <c r="I3740">
        <v>6046</v>
      </c>
      <c r="J3740" t="s">
        <v>10431</v>
      </c>
      <c r="K3740">
        <v>46</v>
      </c>
      <c r="L3740" t="s">
        <v>23</v>
      </c>
      <c r="M3740" t="s">
        <v>24</v>
      </c>
      <c r="N3740" t="s">
        <v>393</v>
      </c>
      <c r="O3740">
        <v>350000</v>
      </c>
      <c r="P3740">
        <v>1987</v>
      </c>
      <c r="Q3740">
        <v>4.7</v>
      </c>
    </row>
    <row r="3741" spans="1:17" hidden="1" x14ac:dyDescent="0.3">
      <c r="A3741" t="s">
        <v>3228</v>
      </c>
      <c r="B3741">
        <v>318</v>
      </c>
      <c r="C3741">
        <v>101</v>
      </c>
      <c r="D3741" t="s">
        <v>1106</v>
      </c>
      <c r="E3741">
        <v>47000000</v>
      </c>
      <c r="F3741" t="s">
        <v>3317</v>
      </c>
      <c r="G3741" t="s">
        <v>5698</v>
      </c>
      <c r="H3741" t="s">
        <v>6639</v>
      </c>
      <c r="I3741">
        <v>157863</v>
      </c>
      <c r="J3741" t="s">
        <v>3318</v>
      </c>
      <c r="K3741">
        <v>1191</v>
      </c>
      <c r="L3741" t="s">
        <v>23</v>
      </c>
      <c r="M3741" t="s">
        <v>24</v>
      </c>
      <c r="N3741" t="s">
        <v>393</v>
      </c>
      <c r="O3741">
        <v>300000</v>
      </c>
      <c r="P3741">
        <v>1978</v>
      </c>
      <c r="Q3741">
        <v>7.9</v>
      </c>
    </row>
    <row r="3742" spans="1:17" hidden="1" x14ac:dyDescent="0.3">
      <c r="A3742" t="s">
        <v>4930</v>
      </c>
      <c r="B3742">
        <v>64</v>
      </c>
      <c r="C3742">
        <v>102</v>
      </c>
      <c r="D3742" t="s">
        <v>5931</v>
      </c>
      <c r="E3742">
        <v>1281176</v>
      </c>
      <c r="F3742" t="s">
        <v>1608</v>
      </c>
      <c r="G3742" t="s">
        <v>8156</v>
      </c>
      <c r="H3742" t="s">
        <v>10432</v>
      </c>
      <c r="I3742">
        <v>2932</v>
      </c>
      <c r="J3742" t="s">
        <v>7170</v>
      </c>
      <c r="K3742">
        <v>73</v>
      </c>
      <c r="L3742" t="s">
        <v>23</v>
      </c>
      <c r="M3742" t="s">
        <v>24</v>
      </c>
      <c r="N3742" t="s">
        <v>25</v>
      </c>
      <c r="O3742">
        <v>312000</v>
      </c>
      <c r="P3742">
        <v>1999</v>
      </c>
      <c r="Q3742">
        <v>6.7</v>
      </c>
    </row>
    <row r="3743" spans="1:17" hidden="1" x14ac:dyDescent="0.3">
      <c r="A3743" t="s">
        <v>10433</v>
      </c>
      <c r="B3743">
        <v>56</v>
      </c>
      <c r="C3743">
        <v>98</v>
      </c>
      <c r="D3743" t="s">
        <v>1769</v>
      </c>
      <c r="E3743">
        <v>16115878</v>
      </c>
      <c r="F3743" t="s">
        <v>10434</v>
      </c>
      <c r="G3743" t="s">
        <v>1796</v>
      </c>
      <c r="H3743" t="s">
        <v>10435</v>
      </c>
      <c r="I3743">
        <v>24438</v>
      </c>
      <c r="J3743" t="s">
        <v>1683</v>
      </c>
      <c r="K3743">
        <v>194</v>
      </c>
      <c r="L3743" t="s">
        <v>23</v>
      </c>
      <c r="M3743" t="s">
        <v>24</v>
      </c>
      <c r="N3743" t="s">
        <v>393</v>
      </c>
      <c r="O3743">
        <v>8000000</v>
      </c>
      <c r="P3743">
        <v>1995</v>
      </c>
      <c r="Q3743">
        <v>6.6</v>
      </c>
    </row>
    <row r="3744" spans="1:17" hidden="1" x14ac:dyDescent="0.3">
      <c r="A3744" t="s">
        <v>8741</v>
      </c>
      <c r="B3744">
        <v>29</v>
      </c>
      <c r="C3744">
        <v>91</v>
      </c>
      <c r="D3744" t="s">
        <v>10436</v>
      </c>
      <c r="E3744">
        <v>1652472</v>
      </c>
      <c r="F3744" t="s">
        <v>1073</v>
      </c>
      <c r="G3744" t="s">
        <v>9044</v>
      </c>
      <c r="H3744" t="s">
        <v>10437</v>
      </c>
      <c r="I3744">
        <v>2843</v>
      </c>
      <c r="J3744" t="s">
        <v>10438</v>
      </c>
      <c r="K3744">
        <v>25</v>
      </c>
      <c r="L3744" t="s">
        <v>942</v>
      </c>
      <c r="M3744" t="s">
        <v>943</v>
      </c>
      <c r="N3744" t="s">
        <v>393</v>
      </c>
      <c r="O3744">
        <v>300000</v>
      </c>
      <c r="P3744">
        <v>1996</v>
      </c>
      <c r="Q3744">
        <v>6.9</v>
      </c>
    </row>
    <row r="3745" spans="1:17" hidden="1" x14ac:dyDescent="0.3">
      <c r="A3745" t="s">
        <v>3841</v>
      </c>
      <c r="B3745">
        <v>131</v>
      </c>
      <c r="C3745">
        <v>80</v>
      </c>
      <c r="D3745" t="s">
        <v>292</v>
      </c>
      <c r="E3745">
        <v>2360184</v>
      </c>
      <c r="F3745" t="s">
        <v>1608</v>
      </c>
      <c r="G3745" t="s">
        <v>1351</v>
      </c>
      <c r="H3745" t="s">
        <v>10439</v>
      </c>
      <c r="I3745">
        <v>18035</v>
      </c>
      <c r="J3745" t="s">
        <v>4808</v>
      </c>
      <c r="K3745">
        <v>177</v>
      </c>
      <c r="L3745" t="s">
        <v>23</v>
      </c>
      <c r="M3745" t="s">
        <v>24</v>
      </c>
      <c r="N3745" t="s">
        <v>25</v>
      </c>
      <c r="O3745">
        <v>300000</v>
      </c>
      <c r="P3745">
        <v>2003</v>
      </c>
      <c r="Q3745">
        <v>7.1</v>
      </c>
    </row>
    <row r="3746" spans="1:17" hidden="1" x14ac:dyDescent="0.3">
      <c r="A3746" t="s">
        <v>9706</v>
      </c>
      <c r="B3746">
        <v>88</v>
      </c>
      <c r="C3746">
        <v>76</v>
      </c>
      <c r="D3746" t="s">
        <v>10441</v>
      </c>
      <c r="E3746">
        <v>255352</v>
      </c>
      <c r="F3746" t="s">
        <v>2110</v>
      </c>
      <c r="G3746" t="s">
        <v>10440</v>
      </c>
      <c r="H3746" t="s">
        <v>10442</v>
      </c>
      <c r="I3746">
        <v>4423</v>
      </c>
      <c r="J3746" t="s">
        <v>10443</v>
      </c>
      <c r="K3746">
        <v>57</v>
      </c>
      <c r="L3746" t="s">
        <v>23</v>
      </c>
      <c r="M3746" t="s">
        <v>24</v>
      </c>
      <c r="N3746" t="s">
        <v>3353</v>
      </c>
      <c r="O3746">
        <v>300000</v>
      </c>
      <c r="P3746">
        <v>2006</v>
      </c>
      <c r="Q3746">
        <v>6.7</v>
      </c>
    </row>
    <row r="3747" spans="1:17" hidden="1" x14ac:dyDescent="0.3">
      <c r="A3747" t="s">
        <v>9706</v>
      </c>
      <c r="B3747">
        <v>189</v>
      </c>
      <c r="C3747">
        <v>80</v>
      </c>
      <c r="D3747" t="s">
        <v>9467</v>
      </c>
      <c r="E3747">
        <v>856942</v>
      </c>
      <c r="F3747" t="s">
        <v>2110</v>
      </c>
      <c r="G3747" t="s">
        <v>10440</v>
      </c>
      <c r="H3747" t="s">
        <v>10444</v>
      </c>
      <c r="I3747">
        <v>12241</v>
      </c>
      <c r="J3747" t="s">
        <v>10443</v>
      </c>
      <c r="K3747">
        <v>112</v>
      </c>
      <c r="L3747" t="s">
        <v>23</v>
      </c>
      <c r="M3747" t="s">
        <v>24</v>
      </c>
      <c r="N3747" t="s">
        <v>393</v>
      </c>
      <c r="O3747">
        <v>200000</v>
      </c>
      <c r="P3747">
        <v>2008</v>
      </c>
      <c r="Q3747">
        <v>7.1</v>
      </c>
    </row>
    <row r="3748" spans="1:17" hidden="1" x14ac:dyDescent="0.3">
      <c r="A3748" t="s">
        <v>10445</v>
      </c>
      <c r="B3748">
        <v>13</v>
      </c>
      <c r="C3748">
        <v>109</v>
      </c>
      <c r="D3748" t="s">
        <v>10446</v>
      </c>
      <c r="E3748">
        <v>5199</v>
      </c>
      <c r="F3748" t="s">
        <v>2335</v>
      </c>
      <c r="G3748" t="s">
        <v>7879</v>
      </c>
      <c r="H3748" t="s">
        <v>10447</v>
      </c>
      <c r="I3748">
        <v>720</v>
      </c>
      <c r="J3748" t="s">
        <v>10448</v>
      </c>
      <c r="K3748">
        <v>23</v>
      </c>
      <c r="L3748" t="s">
        <v>23</v>
      </c>
      <c r="M3748" t="s">
        <v>24</v>
      </c>
      <c r="N3748" t="s">
        <v>393</v>
      </c>
      <c r="O3748">
        <v>200000</v>
      </c>
      <c r="P3748">
        <v>2004</v>
      </c>
      <c r="Q3748">
        <v>6.6</v>
      </c>
    </row>
    <row r="3749" spans="1:17" hidden="1" x14ac:dyDescent="0.3">
      <c r="A3749" t="s">
        <v>3498</v>
      </c>
      <c r="B3749">
        <v>156</v>
      </c>
      <c r="C3749">
        <v>133</v>
      </c>
      <c r="D3749" t="s">
        <v>1182</v>
      </c>
      <c r="E3749">
        <v>24343673</v>
      </c>
      <c r="F3749" t="s">
        <v>3500</v>
      </c>
      <c r="G3749" t="s">
        <v>3499</v>
      </c>
      <c r="H3749" t="s">
        <v>3501</v>
      </c>
      <c r="I3749">
        <v>91863</v>
      </c>
      <c r="J3749" t="s">
        <v>3502</v>
      </c>
      <c r="K3749">
        <v>524</v>
      </c>
      <c r="L3749" t="s">
        <v>23</v>
      </c>
      <c r="M3749" t="s">
        <v>24</v>
      </c>
      <c r="N3749" t="s">
        <v>25</v>
      </c>
      <c r="O3749">
        <v>45000000</v>
      </c>
      <c r="P3749">
        <v>2007</v>
      </c>
      <c r="Q3749">
        <v>7.4</v>
      </c>
    </row>
    <row r="3750" spans="1:17" hidden="1" x14ac:dyDescent="0.3">
      <c r="A3750" t="s">
        <v>10449</v>
      </c>
      <c r="B3750">
        <v>10</v>
      </c>
      <c r="C3750">
        <v>95</v>
      </c>
      <c r="D3750" t="s">
        <v>5179</v>
      </c>
      <c r="E3750">
        <v>2468</v>
      </c>
      <c r="F3750" t="s">
        <v>5819</v>
      </c>
      <c r="G3750" t="s">
        <v>2816</v>
      </c>
      <c r="H3750" t="s">
        <v>10450</v>
      </c>
      <c r="I3750">
        <v>241</v>
      </c>
      <c r="J3750" t="s">
        <v>6812</v>
      </c>
      <c r="K3750">
        <v>5</v>
      </c>
      <c r="L3750" t="s">
        <v>23</v>
      </c>
      <c r="M3750" t="s">
        <v>24</v>
      </c>
      <c r="N3750" t="s">
        <v>393</v>
      </c>
      <c r="O3750">
        <v>300000</v>
      </c>
      <c r="P3750">
        <v>2014</v>
      </c>
      <c r="Q3750">
        <v>4.8</v>
      </c>
    </row>
    <row r="3751" spans="1:17" hidden="1" x14ac:dyDescent="0.3">
      <c r="A3751" t="s">
        <v>10451</v>
      </c>
      <c r="B3751">
        <v>286</v>
      </c>
      <c r="C3751">
        <v>90</v>
      </c>
      <c r="D3751" t="s">
        <v>5314</v>
      </c>
      <c r="E3751">
        <v>318622</v>
      </c>
      <c r="F3751" t="s">
        <v>3389</v>
      </c>
      <c r="G3751" t="s">
        <v>6717</v>
      </c>
      <c r="H3751" t="s">
        <v>10452</v>
      </c>
      <c r="I3751">
        <v>24668</v>
      </c>
      <c r="J3751" t="s">
        <v>10453</v>
      </c>
      <c r="K3751">
        <v>175</v>
      </c>
      <c r="L3751" t="s">
        <v>23</v>
      </c>
      <c r="M3751" t="s">
        <v>24</v>
      </c>
      <c r="N3751" t="s">
        <v>393</v>
      </c>
      <c r="O3751">
        <v>270000</v>
      </c>
      <c r="P3751">
        <v>2012</v>
      </c>
      <c r="Q3751">
        <v>6.4</v>
      </c>
    </row>
    <row r="3752" spans="1:17" hidden="1" x14ac:dyDescent="0.3">
      <c r="A3752" t="s">
        <v>4189</v>
      </c>
      <c r="B3752">
        <v>147</v>
      </c>
      <c r="C3752">
        <v>113</v>
      </c>
      <c r="D3752" t="s">
        <v>759</v>
      </c>
      <c r="E3752">
        <v>12006514</v>
      </c>
      <c r="F3752" t="s">
        <v>918</v>
      </c>
      <c r="G3752" t="s">
        <v>1332</v>
      </c>
      <c r="H3752" t="s">
        <v>10454</v>
      </c>
      <c r="I3752">
        <v>114070</v>
      </c>
      <c r="J3752" t="s">
        <v>4682</v>
      </c>
      <c r="K3752">
        <v>500</v>
      </c>
      <c r="L3752" t="s">
        <v>23</v>
      </c>
      <c r="M3752" t="s">
        <v>24</v>
      </c>
      <c r="N3752" t="s">
        <v>393</v>
      </c>
      <c r="O3752">
        <v>250000</v>
      </c>
      <c r="P3752">
        <v>1997</v>
      </c>
      <c r="Q3752">
        <v>7.3</v>
      </c>
    </row>
    <row r="3753" spans="1:17" hidden="1" x14ac:dyDescent="0.3">
      <c r="A3753" t="s">
        <v>8288</v>
      </c>
      <c r="B3753">
        <v>71</v>
      </c>
      <c r="C3753">
        <v>91</v>
      </c>
      <c r="D3753" t="s">
        <v>4881</v>
      </c>
      <c r="E3753">
        <v>4186931</v>
      </c>
      <c r="F3753" t="s">
        <v>918</v>
      </c>
      <c r="G3753" t="s">
        <v>4798</v>
      </c>
      <c r="H3753" t="s">
        <v>10455</v>
      </c>
      <c r="I3753">
        <v>6041</v>
      </c>
      <c r="J3753" t="s">
        <v>10456</v>
      </c>
      <c r="K3753">
        <v>85</v>
      </c>
      <c r="L3753" t="s">
        <v>23</v>
      </c>
      <c r="M3753" t="s">
        <v>24</v>
      </c>
      <c r="N3753" t="s">
        <v>393</v>
      </c>
      <c r="O3753">
        <v>250000</v>
      </c>
      <c r="P3753">
        <v>2001</v>
      </c>
      <c r="Q3753">
        <v>6.9</v>
      </c>
    </row>
    <row r="3754" spans="1:17" hidden="1" x14ac:dyDescent="0.3">
      <c r="A3754" t="s">
        <v>276</v>
      </c>
      <c r="B3754">
        <v>51</v>
      </c>
      <c r="C3754">
        <v>98</v>
      </c>
      <c r="D3754" t="s">
        <v>10458</v>
      </c>
      <c r="E3754">
        <v>3799339</v>
      </c>
      <c r="F3754" t="s">
        <v>2930</v>
      </c>
      <c r="G3754" t="s">
        <v>10457</v>
      </c>
      <c r="H3754" t="s">
        <v>10459</v>
      </c>
      <c r="I3754">
        <v>8000</v>
      </c>
      <c r="J3754" t="s">
        <v>10460</v>
      </c>
      <c r="K3754">
        <v>138</v>
      </c>
      <c r="L3754" t="s">
        <v>23</v>
      </c>
      <c r="M3754" t="s">
        <v>24</v>
      </c>
      <c r="N3754" t="s">
        <v>393</v>
      </c>
      <c r="O3754">
        <v>250000</v>
      </c>
      <c r="P3754">
        <v>2002</v>
      </c>
      <c r="Q3754">
        <v>7.2</v>
      </c>
    </row>
    <row r="3755" spans="1:17" hidden="1" x14ac:dyDescent="0.3">
      <c r="A3755" t="s">
        <v>10461</v>
      </c>
      <c r="B3755">
        <v>23</v>
      </c>
      <c r="C3755">
        <v>94</v>
      </c>
      <c r="D3755" t="s">
        <v>6983</v>
      </c>
      <c r="E3755">
        <v>1977544</v>
      </c>
      <c r="F3755" t="s">
        <v>918</v>
      </c>
      <c r="G3755" t="s">
        <v>8320</v>
      </c>
      <c r="H3755" t="s">
        <v>10462</v>
      </c>
      <c r="I3755">
        <v>3513</v>
      </c>
      <c r="J3755" t="s">
        <v>10463</v>
      </c>
      <c r="K3755">
        <v>36</v>
      </c>
      <c r="L3755" t="s">
        <v>23</v>
      </c>
      <c r="M3755" t="s">
        <v>24</v>
      </c>
      <c r="N3755" t="s">
        <v>393</v>
      </c>
      <c r="O3755">
        <v>250000</v>
      </c>
      <c r="P3755">
        <v>1995</v>
      </c>
      <c r="Q3755">
        <v>6.5</v>
      </c>
    </row>
    <row r="3756" spans="1:17" hidden="1" x14ac:dyDescent="0.3">
      <c r="A3756" t="s">
        <v>5102</v>
      </c>
      <c r="B3756">
        <v>59</v>
      </c>
      <c r="C3756">
        <v>96</v>
      </c>
      <c r="D3756" t="s">
        <v>3035</v>
      </c>
      <c r="E3756">
        <v>1050600</v>
      </c>
      <c r="F3756" t="s">
        <v>1608</v>
      </c>
      <c r="G3756" t="s">
        <v>5956</v>
      </c>
      <c r="H3756" t="s">
        <v>10464</v>
      </c>
      <c r="I3756">
        <v>4662</v>
      </c>
      <c r="J3756" t="s">
        <v>135</v>
      </c>
      <c r="K3756">
        <v>136</v>
      </c>
      <c r="L3756" t="s">
        <v>23</v>
      </c>
      <c r="M3756" t="s">
        <v>24</v>
      </c>
      <c r="N3756" t="s">
        <v>393</v>
      </c>
      <c r="O3756">
        <v>250000</v>
      </c>
      <c r="P3756">
        <v>2000</v>
      </c>
      <c r="Q3756">
        <v>6.6</v>
      </c>
    </row>
    <row r="3757" spans="1:17" hidden="1" x14ac:dyDescent="0.3">
      <c r="A3757" t="s">
        <v>10465</v>
      </c>
      <c r="B3757">
        <v>9</v>
      </c>
      <c r="C3757">
        <v>100</v>
      </c>
      <c r="D3757" t="s">
        <v>10467</v>
      </c>
      <c r="E3757">
        <v>902835</v>
      </c>
      <c r="F3757" t="s">
        <v>918</v>
      </c>
      <c r="G3757" t="s">
        <v>10466</v>
      </c>
      <c r="H3757" t="s">
        <v>10468</v>
      </c>
      <c r="I3757">
        <v>1489</v>
      </c>
      <c r="J3757" t="s">
        <v>10469</v>
      </c>
      <c r="K3757">
        <v>40</v>
      </c>
      <c r="L3757" t="s">
        <v>23</v>
      </c>
      <c r="M3757" t="s">
        <v>24</v>
      </c>
      <c r="N3757" t="s">
        <v>3353</v>
      </c>
      <c r="O3757">
        <v>250000</v>
      </c>
      <c r="P3757">
        <v>2001</v>
      </c>
      <c r="Q3757">
        <v>6.7</v>
      </c>
    </row>
    <row r="3758" spans="1:17" hidden="1" x14ac:dyDescent="0.3">
      <c r="A3758" t="s">
        <v>4922</v>
      </c>
      <c r="B3758">
        <v>99</v>
      </c>
      <c r="C3758">
        <v>90</v>
      </c>
      <c r="D3758" t="s">
        <v>4923</v>
      </c>
      <c r="E3758">
        <v>489220</v>
      </c>
      <c r="F3758" t="s">
        <v>3042</v>
      </c>
      <c r="G3758" t="s">
        <v>4610</v>
      </c>
      <c r="H3758" t="s">
        <v>10470</v>
      </c>
      <c r="I3758">
        <v>160511</v>
      </c>
      <c r="J3758" t="s">
        <v>7063</v>
      </c>
      <c r="K3758">
        <v>696</v>
      </c>
      <c r="L3758" t="s">
        <v>23</v>
      </c>
      <c r="M3758" t="s">
        <v>183</v>
      </c>
      <c r="N3758" t="s">
        <v>393</v>
      </c>
      <c r="O3758">
        <v>365000</v>
      </c>
      <c r="P3758">
        <v>1997</v>
      </c>
      <c r="Q3758">
        <v>7.3</v>
      </c>
    </row>
    <row r="3759" spans="1:17" hidden="1" x14ac:dyDescent="0.3">
      <c r="A3759" t="s">
        <v>10471</v>
      </c>
      <c r="B3759">
        <v>19</v>
      </c>
      <c r="C3759">
        <v>75</v>
      </c>
      <c r="D3759" t="s">
        <v>10474</v>
      </c>
      <c r="E3759">
        <v>203134</v>
      </c>
      <c r="F3759" t="s">
        <v>10473</v>
      </c>
      <c r="G3759" t="s">
        <v>10472</v>
      </c>
      <c r="H3759" t="s">
        <v>10475</v>
      </c>
      <c r="I3759">
        <v>1428</v>
      </c>
      <c r="J3759" t="s">
        <v>10476</v>
      </c>
      <c r="K3759">
        <v>21</v>
      </c>
      <c r="L3759" t="s">
        <v>23</v>
      </c>
      <c r="M3759" t="s">
        <v>24</v>
      </c>
      <c r="N3759" t="s">
        <v>393</v>
      </c>
      <c r="O3759">
        <v>250000</v>
      </c>
      <c r="P3759">
        <v>1997</v>
      </c>
      <c r="Q3759">
        <v>7</v>
      </c>
    </row>
    <row r="3760" spans="1:17" hidden="1" x14ac:dyDescent="0.3">
      <c r="A3760" t="s">
        <v>10320</v>
      </c>
      <c r="B3760">
        <v>43</v>
      </c>
      <c r="C3760">
        <v>78</v>
      </c>
      <c r="D3760" t="s">
        <v>10477</v>
      </c>
      <c r="E3760">
        <v>191309</v>
      </c>
      <c r="F3760" t="s">
        <v>1232</v>
      </c>
      <c r="G3760" t="s">
        <v>3920</v>
      </c>
      <c r="H3760" t="s">
        <v>10478</v>
      </c>
      <c r="I3760">
        <v>2787</v>
      </c>
      <c r="J3760" t="s">
        <v>4629</v>
      </c>
      <c r="K3760">
        <v>64</v>
      </c>
      <c r="L3760" t="s">
        <v>23</v>
      </c>
      <c r="M3760" t="s">
        <v>24</v>
      </c>
      <c r="N3760" t="s">
        <v>393</v>
      </c>
      <c r="O3760">
        <v>150000</v>
      </c>
      <c r="P3760">
        <v>2004</v>
      </c>
      <c r="Q3760">
        <v>5.5</v>
      </c>
    </row>
    <row r="3761" spans="1:17" hidden="1" x14ac:dyDescent="0.3">
      <c r="A3761" t="s">
        <v>10479</v>
      </c>
      <c r="B3761">
        <v>206</v>
      </c>
      <c r="C3761">
        <v>90</v>
      </c>
      <c r="D3761" t="s">
        <v>238</v>
      </c>
      <c r="E3761">
        <v>3388210</v>
      </c>
      <c r="F3761" t="s">
        <v>147</v>
      </c>
      <c r="G3761" t="s">
        <v>10480</v>
      </c>
      <c r="H3761" t="s">
        <v>10481</v>
      </c>
      <c r="I3761">
        <v>46813</v>
      </c>
      <c r="J3761" t="s">
        <v>10482</v>
      </c>
      <c r="K3761">
        <v>150</v>
      </c>
      <c r="L3761" t="s">
        <v>23</v>
      </c>
      <c r="M3761" t="s">
        <v>24</v>
      </c>
      <c r="N3761" t="s">
        <v>25</v>
      </c>
      <c r="O3761">
        <v>250000</v>
      </c>
      <c r="P3761">
        <v>2011</v>
      </c>
      <c r="Q3761">
        <v>6.7</v>
      </c>
    </row>
    <row r="3762" spans="1:17" hidden="1" x14ac:dyDescent="0.3">
      <c r="A3762" t="s">
        <v>7437</v>
      </c>
      <c r="B3762">
        <v>162</v>
      </c>
      <c r="C3762">
        <v>99</v>
      </c>
      <c r="D3762" t="s">
        <v>4143</v>
      </c>
      <c r="E3762">
        <v>49494</v>
      </c>
      <c r="F3762" t="s">
        <v>2497</v>
      </c>
      <c r="G3762" t="s">
        <v>3595</v>
      </c>
      <c r="H3762" t="s">
        <v>10483</v>
      </c>
      <c r="I3762">
        <v>8511</v>
      </c>
      <c r="J3762" t="s">
        <v>10484</v>
      </c>
      <c r="K3762">
        <v>87</v>
      </c>
      <c r="L3762" t="s">
        <v>23</v>
      </c>
      <c r="M3762" t="s">
        <v>24</v>
      </c>
      <c r="N3762" t="s">
        <v>393</v>
      </c>
      <c r="O3762">
        <v>250000</v>
      </c>
      <c r="P3762">
        <v>2013</v>
      </c>
      <c r="Q3762">
        <v>3.9</v>
      </c>
    </row>
    <row r="3763" spans="1:17" hidden="1" x14ac:dyDescent="0.3">
      <c r="A3763" t="s">
        <v>6567</v>
      </c>
      <c r="B3763">
        <v>85</v>
      </c>
      <c r="C3763">
        <v>92</v>
      </c>
      <c r="D3763" t="s">
        <v>10486</v>
      </c>
      <c r="E3763">
        <v>45661</v>
      </c>
      <c r="F3763" t="s">
        <v>2497</v>
      </c>
      <c r="G3763" t="s">
        <v>10485</v>
      </c>
      <c r="H3763" t="s">
        <v>10487</v>
      </c>
      <c r="I3763">
        <v>7148</v>
      </c>
      <c r="J3763" t="s">
        <v>10488</v>
      </c>
      <c r="K3763">
        <v>32</v>
      </c>
      <c r="L3763" t="s">
        <v>23</v>
      </c>
      <c r="M3763" t="s">
        <v>24</v>
      </c>
      <c r="N3763" t="s">
        <v>25</v>
      </c>
      <c r="P3763">
        <v>2007</v>
      </c>
      <c r="Q3763">
        <v>7.3</v>
      </c>
    </row>
    <row r="3764" spans="1:17" hidden="1" x14ac:dyDescent="0.3">
      <c r="A3764" t="s">
        <v>10489</v>
      </c>
      <c r="B3764">
        <v>17</v>
      </c>
      <c r="C3764">
        <v>108</v>
      </c>
      <c r="D3764" t="s">
        <v>10491</v>
      </c>
      <c r="F3764" t="s">
        <v>3870</v>
      </c>
      <c r="G3764" t="s">
        <v>10490</v>
      </c>
      <c r="H3764" t="s">
        <v>10492</v>
      </c>
      <c r="I3764">
        <v>330</v>
      </c>
      <c r="J3764" t="s">
        <v>10493</v>
      </c>
      <c r="K3764">
        <v>2</v>
      </c>
      <c r="L3764" t="s">
        <v>23</v>
      </c>
      <c r="M3764" t="s">
        <v>24</v>
      </c>
      <c r="O3764">
        <v>250000</v>
      </c>
      <c r="P3764">
        <v>2013</v>
      </c>
      <c r="Q3764">
        <v>7.1</v>
      </c>
    </row>
    <row r="3765" spans="1:17" hidden="1" x14ac:dyDescent="0.3">
      <c r="A3765" t="s">
        <v>10494</v>
      </c>
      <c r="B3765">
        <v>22</v>
      </c>
      <c r="C3765">
        <v>86</v>
      </c>
      <c r="D3765" t="s">
        <v>10496</v>
      </c>
      <c r="E3765">
        <v>111300</v>
      </c>
      <c r="F3765" t="s">
        <v>45</v>
      </c>
      <c r="G3765" t="s">
        <v>10495</v>
      </c>
      <c r="H3765" t="s">
        <v>10497</v>
      </c>
      <c r="I3765">
        <v>575</v>
      </c>
      <c r="J3765" t="s">
        <v>10498</v>
      </c>
      <c r="K3765">
        <v>6</v>
      </c>
      <c r="L3765" t="s">
        <v>23</v>
      </c>
      <c r="M3765" t="s">
        <v>24</v>
      </c>
      <c r="N3765" t="s">
        <v>2933</v>
      </c>
      <c r="O3765">
        <v>225000</v>
      </c>
      <c r="P3765">
        <v>2012</v>
      </c>
      <c r="Q3765">
        <v>7.5</v>
      </c>
    </row>
    <row r="3766" spans="1:17" hidden="1" x14ac:dyDescent="0.3">
      <c r="A3766" t="s">
        <v>10499</v>
      </c>
      <c r="B3766">
        <v>38</v>
      </c>
      <c r="C3766">
        <v>106</v>
      </c>
      <c r="D3766" t="s">
        <v>7072</v>
      </c>
      <c r="E3766">
        <v>1027119</v>
      </c>
      <c r="F3766" t="s">
        <v>2110</v>
      </c>
      <c r="G3766" t="s">
        <v>2430</v>
      </c>
      <c r="H3766" t="s">
        <v>10500</v>
      </c>
      <c r="I3766">
        <v>2742</v>
      </c>
      <c r="J3766" t="s">
        <v>10501</v>
      </c>
      <c r="K3766">
        <v>73</v>
      </c>
      <c r="L3766" t="s">
        <v>23</v>
      </c>
      <c r="M3766" t="s">
        <v>24</v>
      </c>
      <c r="N3766" t="s">
        <v>393</v>
      </c>
      <c r="O3766">
        <v>225000</v>
      </c>
      <c r="P3766">
        <v>2000</v>
      </c>
      <c r="Q3766">
        <v>7</v>
      </c>
    </row>
    <row r="3767" spans="1:17" hidden="1" x14ac:dyDescent="0.3">
      <c r="A3767" t="s">
        <v>10502</v>
      </c>
      <c r="B3767">
        <v>67</v>
      </c>
      <c r="C3767">
        <v>80</v>
      </c>
      <c r="D3767" t="s">
        <v>10505</v>
      </c>
      <c r="E3767">
        <v>5000000</v>
      </c>
      <c r="F3767" t="s">
        <v>10504</v>
      </c>
      <c r="G3767" t="s">
        <v>10503</v>
      </c>
      <c r="H3767" t="s">
        <v>10506</v>
      </c>
      <c r="I3767">
        <v>4812</v>
      </c>
      <c r="J3767" t="s">
        <v>10507</v>
      </c>
      <c r="K3767">
        <v>88</v>
      </c>
      <c r="L3767" t="s">
        <v>23</v>
      </c>
      <c r="M3767" t="s">
        <v>24</v>
      </c>
      <c r="N3767" t="s">
        <v>3586</v>
      </c>
      <c r="O3767">
        <v>210000</v>
      </c>
      <c r="P3767">
        <v>1953</v>
      </c>
      <c r="Q3767">
        <v>6.7</v>
      </c>
    </row>
    <row r="3768" spans="1:17" hidden="1" x14ac:dyDescent="0.3">
      <c r="A3768" t="s">
        <v>353</v>
      </c>
      <c r="B3768">
        <v>77</v>
      </c>
      <c r="C3768">
        <v>96</v>
      </c>
      <c r="D3768" t="s">
        <v>171</v>
      </c>
      <c r="E3768">
        <v>4505922</v>
      </c>
      <c r="F3768" t="s">
        <v>1608</v>
      </c>
      <c r="G3768" t="s">
        <v>10508</v>
      </c>
      <c r="H3768" t="s">
        <v>10509</v>
      </c>
      <c r="I3768">
        <v>63951</v>
      </c>
      <c r="J3768" t="s">
        <v>10510</v>
      </c>
      <c r="K3768">
        <v>252</v>
      </c>
      <c r="L3768" t="s">
        <v>23</v>
      </c>
      <c r="M3768" t="s">
        <v>24</v>
      </c>
      <c r="N3768" t="s">
        <v>393</v>
      </c>
      <c r="O3768">
        <v>200000</v>
      </c>
      <c r="P3768">
        <v>1996</v>
      </c>
      <c r="Q3768">
        <v>7.4</v>
      </c>
    </row>
    <row r="3769" spans="1:17" hidden="1" x14ac:dyDescent="0.3">
      <c r="A3769" t="s">
        <v>4980</v>
      </c>
      <c r="B3769">
        <v>122</v>
      </c>
      <c r="C3769">
        <v>99</v>
      </c>
      <c r="D3769" t="s">
        <v>2277</v>
      </c>
      <c r="E3769">
        <v>3500000</v>
      </c>
      <c r="F3769" t="s">
        <v>5653</v>
      </c>
      <c r="G3769" t="s">
        <v>10511</v>
      </c>
      <c r="H3769" t="s">
        <v>10512</v>
      </c>
      <c r="I3769">
        <v>147566</v>
      </c>
      <c r="J3769" t="s">
        <v>10513</v>
      </c>
      <c r="K3769">
        <v>235</v>
      </c>
      <c r="L3769" t="s">
        <v>5528</v>
      </c>
      <c r="M3769" t="s">
        <v>4163</v>
      </c>
      <c r="N3769" t="s">
        <v>393</v>
      </c>
      <c r="O3769">
        <v>200000</v>
      </c>
      <c r="P3769">
        <v>1964</v>
      </c>
      <c r="Q3769">
        <v>8</v>
      </c>
    </row>
    <row r="3770" spans="1:17" hidden="1" x14ac:dyDescent="0.3">
      <c r="A3770" t="s">
        <v>980</v>
      </c>
      <c r="B3770">
        <v>450</v>
      </c>
      <c r="C3770">
        <v>106</v>
      </c>
      <c r="D3770" t="s">
        <v>302</v>
      </c>
      <c r="E3770">
        <v>32154410</v>
      </c>
      <c r="F3770" t="s">
        <v>1359</v>
      </c>
      <c r="G3770" t="s">
        <v>3133</v>
      </c>
      <c r="H3770" t="s">
        <v>4866</v>
      </c>
      <c r="I3770">
        <v>148334</v>
      </c>
      <c r="J3770" t="s">
        <v>4867</v>
      </c>
      <c r="K3770">
        <v>274</v>
      </c>
      <c r="L3770" t="s">
        <v>23</v>
      </c>
      <c r="M3770" t="s">
        <v>24</v>
      </c>
      <c r="N3770" t="s">
        <v>393</v>
      </c>
      <c r="O3770">
        <v>30000000</v>
      </c>
      <c r="P3770">
        <v>2013</v>
      </c>
      <c r="Q3770">
        <v>7.1</v>
      </c>
    </row>
    <row r="3771" spans="1:17" hidden="1" x14ac:dyDescent="0.3">
      <c r="A3771" t="s">
        <v>6073</v>
      </c>
      <c r="B3771">
        <v>42</v>
      </c>
      <c r="C3771">
        <v>94</v>
      </c>
      <c r="D3771" t="s">
        <v>10515</v>
      </c>
      <c r="F3771" t="s">
        <v>2647</v>
      </c>
      <c r="G3771" t="s">
        <v>10514</v>
      </c>
      <c r="H3771" t="s">
        <v>10516</v>
      </c>
      <c r="I3771">
        <v>1328</v>
      </c>
      <c r="J3771" t="s">
        <v>10517</v>
      </c>
      <c r="K3771">
        <v>22</v>
      </c>
      <c r="L3771" t="s">
        <v>23</v>
      </c>
      <c r="M3771" t="s">
        <v>24</v>
      </c>
      <c r="N3771" t="s">
        <v>25</v>
      </c>
      <c r="O3771">
        <v>13000000</v>
      </c>
      <c r="P3771">
        <v>2010</v>
      </c>
      <c r="Q3771">
        <v>3.9</v>
      </c>
    </row>
    <row r="3772" spans="1:17" hidden="1" x14ac:dyDescent="0.3">
      <c r="A3772" t="s">
        <v>10518</v>
      </c>
      <c r="B3772">
        <v>11</v>
      </c>
      <c r="C3772">
        <v>106</v>
      </c>
      <c r="D3772" t="s">
        <v>10520</v>
      </c>
      <c r="E3772">
        <v>1111</v>
      </c>
      <c r="F3772" t="s">
        <v>9671</v>
      </c>
      <c r="G3772" t="s">
        <v>10519</v>
      </c>
      <c r="H3772" t="s">
        <v>10521</v>
      </c>
      <c r="I3772">
        <v>771</v>
      </c>
      <c r="J3772" t="s">
        <v>10522</v>
      </c>
      <c r="K3772">
        <v>10</v>
      </c>
      <c r="L3772" t="s">
        <v>23</v>
      </c>
      <c r="M3772" t="s">
        <v>24</v>
      </c>
      <c r="N3772" t="s">
        <v>25</v>
      </c>
      <c r="O3772">
        <v>200000</v>
      </c>
      <c r="P3772">
        <v>2006</v>
      </c>
      <c r="Q3772">
        <v>7.7</v>
      </c>
    </row>
    <row r="3773" spans="1:17" hidden="1" x14ac:dyDescent="0.3">
      <c r="A3773" t="s">
        <v>10524</v>
      </c>
      <c r="B3773">
        <v>3</v>
      </c>
      <c r="C3773">
        <v>94</v>
      </c>
      <c r="D3773" t="s">
        <v>3776</v>
      </c>
      <c r="F3773" t="s">
        <v>2110</v>
      </c>
      <c r="G3773" t="s">
        <v>10525</v>
      </c>
      <c r="H3773" t="s">
        <v>10526</v>
      </c>
      <c r="I3773">
        <v>15</v>
      </c>
      <c r="J3773" t="s">
        <v>10523</v>
      </c>
      <c r="K3773">
        <v>3</v>
      </c>
      <c r="L3773" t="s">
        <v>23</v>
      </c>
      <c r="M3773" t="s">
        <v>24</v>
      </c>
      <c r="O3773">
        <v>200000</v>
      </c>
      <c r="P3773">
        <v>2012</v>
      </c>
      <c r="Q3773">
        <v>8.1</v>
      </c>
    </row>
    <row r="3774" spans="1:17" hidden="1" x14ac:dyDescent="0.3">
      <c r="A3774" t="s">
        <v>10527</v>
      </c>
      <c r="B3774">
        <v>46</v>
      </c>
      <c r="C3774">
        <v>89</v>
      </c>
      <c r="D3774" t="s">
        <v>10529</v>
      </c>
      <c r="E3774">
        <v>925402</v>
      </c>
      <c r="F3774" t="s">
        <v>4195</v>
      </c>
      <c r="G3774" t="s">
        <v>10528</v>
      </c>
      <c r="H3774" t="s">
        <v>10530</v>
      </c>
      <c r="I3774">
        <v>27882</v>
      </c>
      <c r="J3774" t="s">
        <v>10531</v>
      </c>
      <c r="K3774">
        <v>130</v>
      </c>
      <c r="L3774" t="s">
        <v>10190</v>
      </c>
      <c r="M3774" t="s">
        <v>7253</v>
      </c>
      <c r="N3774" t="s">
        <v>64</v>
      </c>
      <c r="O3774">
        <v>180000</v>
      </c>
      <c r="P3774">
        <v>1997</v>
      </c>
      <c r="Q3774">
        <v>8.5</v>
      </c>
    </row>
    <row r="3775" spans="1:17" hidden="1" x14ac:dyDescent="0.3">
      <c r="A3775" t="s">
        <v>10532</v>
      </c>
      <c r="B3775">
        <v>143</v>
      </c>
      <c r="C3775">
        <v>97</v>
      </c>
      <c r="D3775" t="s">
        <v>7778</v>
      </c>
      <c r="E3775">
        <v>469947</v>
      </c>
      <c r="F3775" t="s">
        <v>147</v>
      </c>
      <c r="G3775" t="s">
        <v>10533</v>
      </c>
      <c r="H3775" t="s">
        <v>10534</v>
      </c>
      <c r="I3775">
        <v>19846</v>
      </c>
      <c r="J3775" t="s">
        <v>10535</v>
      </c>
      <c r="K3775">
        <v>68</v>
      </c>
      <c r="L3775" t="s">
        <v>23</v>
      </c>
      <c r="M3775" t="s">
        <v>38</v>
      </c>
      <c r="N3775" t="s">
        <v>2933</v>
      </c>
      <c r="O3775">
        <v>120000</v>
      </c>
      <c r="P3775">
        <v>2011</v>
      </c>
      <c r="Q3775">
        <v>7.7</v>
      </c>
    </row>
    <row r="3776" spans="1:17" hidden="1" x14ac:dyDescent="0.3">
      <c r="A3776" t="s">
        <v>3066</v>
      </c>
      <c r="B3776">
        <v>26</v>
      </c>
      <c r="C3776">
        <v>88</v>
      </c>
      <c r="D3776" t="s">
        <v>1096</v>
      </c>
      <c r="E3776">
        <v>7137502</v>
      </c>
      <c r="F3776" t="s">
        <v>1073</v>
      </c>
      <c r="G3776" t="s">
        <v>10536</v>
      </c>
      <c r="H3776" t="s">
        <v>10537</v>
      </c>
      <c r="I3776">
        <v>4769</v>
      </c>
      <c r="J3776" t="s">
        <v>10538</v>
      </c>
      <c r="K3776">
        <v>26</v>
      </c>
      <c r="L3776" t="s">
        <v>23</v>
      </c>
      <c r="M3776" t="s">
        <v>24</v>
      </c>
      <c r="N3776" t="s">
        <v>393</v>
      </c>
      <c r="O3776">
        <v>175000</v>
      </c>
      <c r="P3776">
        <v>1986</v>
      </c>
      <c r="Q3776">
        <v>6.5</v>
      </c>
    </row>
    <row r="3777" spans="1:17" hidden="1" x14ac:dyDescent="0.3">
      <c r="A3777" t="s">
        <v>10084</v>
      </c>
      <c r="B3777">
        <v>242</v>
      </c>
      <c r="C3777">
        <v>92</v>
      </c>
      <c r="D3777" t="s">
        <v>10539</v>
      </c>
      <c r="E3777">
        <v>1316074</v>
      </c>
      <c r="F3777" t="s">
        <v>3297</v>
      </c>
      <c r="G3777" t="s">
        <v>5211</v>
      </c>
      <c r="H3777" t="s">
        <v>10540</v>
      </c>
      <c r="I3777">
        <v>71387</v>
      </c>
      <c r="J3777" t="s">
        <v>10541</v>
      </c>
      <c r="K3777">
        <v>228</v>
      </c>
      <c r="L3777" t="s">
        <v>23</v>
      </c>
      <c r="M3777" t="s">
        <v>24</v>
      </c>
      <c r="N3777" t="s">
        <v>25</v>
      </c>
      <c r="O3777">
        <v>100000</v>
      </c>
      <c r="P3777">
        <v>2011</v>
      </c>
      <c r="Q3777">
        <v>7</v>
      </c>
    </row>
    <row r="3778" spans="1:17" hidden="1" x14ac:dyDescent="0.3">
      <c r="A3778" t="s">
        <v>10542</v>
      </c>
      <c r="B3778">
        <v>38</v>
      </c>
      <c r="C3778">
        <v>97</v>
      </c>
      <c r="D3778" t="s">
        <v>2066</v>
      </c>
      <c r="E3778">
        <v>15180000</v>
      </c>
      <c r="F3778" t="s">
        <v>1359</v>
      </c>
      <c r="G3778" t="s">
        <v>5290</v>
      </c>
      <c r="H3778" t="s">
        <v>10543</v>
      </c>
      <c r="I3778">
        <v>3340</v>
      </c>
      <c r="J3778" t="s">
        <v>10542</v>
      </c>
      <c r="K3778">
        <v>50</v>
      </c>
      <c r="L3778" t="s">
        <v>23</v>
      </c>
      <c r="M3778" t="s">
        <v>24</v>
      </c>
      <c r="N3778" t="s">
        <v>393</v>
      </c>
      <c r="O3778">
        <v>500000</v>
      </c>
      <c r="P3778">
        <v>1971</v>
      </c>
      <c r="Q3778">
        <v>5.5</v>
      </c>
    </row>
    <row r="3779" spans="1:17" hidden="1" x14ac:dyDescent="0.3">
      <c r="A3779" t="s">
        <v>1626</v>
      </c>
      <c r="B3779">
        <v>91</v>
      </c>
      <c r="C3779">
        <v>78</v>
      </c>
      <c r="D3779" t="s">
        <v>5527</v>
      </c>
      <c r="E3779">
        <v>2882062</v>
      </c>
      <c r="F3779" t="s">
        <v>918</v>
      </c>
      <c r="G3779" t="s">
        <v>837</v>
      </c>
      <c r="H3779" t="s">
        <v>10544</v>
      </c>
      <c r="I3779">
        <v>5178</v>
      </c>
      <c r="J3779" t="s">
        <v>2102</v>
      </c>
      <c r="K3779">
        <v>101</v>
      </c>
      <c r="L3779" t="s">
        <v>23</v>
      </c>
      <c r="M3779" t="s">
        <v>24</v>
      </c>
      <c r="N3779" t="s">
        <v>25</v>
      </c>
      <c r="O3779">
        <v>150000</v>
      </c>
      <c r="P3779">
        <v>2000</v>
      </c>
      <c r="Q3779">
        <v>6.3</v>
      </c>
    </row>
    <row r="3780" spans="1:17" hidden="1" x14ac:dyDescent="0.3">
      <c r="A3780" t="s">
        <v>8328</v>
      </c>
      <c r="B3780">
        <v>232</v>
      </c>
      <c r="C3780">
        <v>85</v>
      </c>
      <c r="D3780" t="s">
        <v>10546</v>
      </c>
      <c r="E3780">
        <v>9437933</v>
      </c>
      <c r="F3780" t="s">
        <v>4548</v>
      </c>
      <c r="G3780" t="s">
        <v>10545</v>
      </c>
      <c r="H3780" t="s">
        <v>10547</v>
      </c>
      <c r="I3780">
        <v>90827</v>
      </c>
      <c r="J3780" t="s">
        <v>10548</v>
      </c>
      <c r="K3780">
        <v>329</v>
      </c>
      <c r="L3780" t="s">
        <v>23</v>
      </c>
      <c r="M3780" t="s">
        <v>4630</v>
      </c>
      <c r="N3780" t="s">
        <v>393</v>
      </c>
      <c r="O3780">
        <v>180000</v>
      </c>
      <c r="P3780">
        <v>2007</v>
      </c>
      <c r="Q3780">
        <v>7.9</v>
      </c>
    </row>
    <row r="3781" spans="1:17" hidden="1" x14ac:dyDescent="0.3">
      <c r="A3781" t="s">
        <v>10549</v>
      </c>
      <c r="B3781">
        <v>29</v>
      </c>
      <c r="C3781">
        <v>93</v>
      </c>
      <c r="D3781" t="s">
        <v>10551</v>
      </c>
      <c r="E3781">
        <v>155984</v>
      </c>
      <c r="F3781" t="s">
        <v>45</v>
      </c>
      <c r="G3781" t="s">
        <v>10550</v>
      </c>
      <c r="H3781" t="s">
        <v>10552</v>
      </c>
      <c r="I3781">
        <v>586</v>
      </c>
      <c r="J3781" t="s">
        <v>10553</v>
      </c>
      <c r="K3781">
        <v>9</v>
      </c>
      <c r="L3781" t="s">
        <v>23</v>
      </c>
      <c r="M3781" t="s">
        <v>24</v>
      </c>
      <c r="N3781" t="s">
        <v>3353</v>
      </c>
      <c r="O3781">
        <v>160000</v>
      </c>
      <c r="P3781">
        <v>2009</v>
      </c>
      <c r="Q3781">
        <v>7.4</v>
      </c>
    </row>
    <row r="3782" spans="1:17" hidden="1" x14ac:dyDescent="0.3">
      <c r="A3782" t="s">
        <v>4329</v>
      </c>
      <c r="B3782">
        <v>277</v>
      </c>
      <c r="C3782">
        <v>88</v>
      </c>
      <c r="D3782" t="s">
        <v>6044</v>
      </c>
      <c r="E3782">
        <v>30859000</v>
      </c>
      <c r="F3782" t="s">
        <v>3317</v>
      </c>
      <c r="G3782" t="s">
        <v>8110</v>
      </c>
      <c r="H3782" t="s">
        <v>8111</v>
      </c>
      <c r="I3782">
        <v>96411</v>
      </c>
      <c r="J3782" t="s">
        <v>8112</v>
      </c>
      <c r="K3782">
        <v>826</v>
      </c>
      <c r="L3782" t="s">
        <v>23</v>
      </c>
      <c r="M3782" t="s">
        <v>24</v>
      </c>
      <c r="N3782" t="s">
        <v>393</v>
      </c>
      <c r="O3782">
        <v>83532</v>
      </c>
      <c r="P3782">
        <v>1974</v>
      </c>
      <c r="Q3782">
        <v>7.5</v>
      </c>
    </row>
    <row r="3783" spans="1:17" hidden="1" x14ac:dyDescent="0.3">
      <c r="A3783" t="s">
        <v>2340</v>
      </c>
      <c r="B3783">
        <v>40</v>
      </c>
      <c r="C3783">
        <v>91</v>
      </c>
      <c r="D3783" t="s">
        <v>2340</v>
      </c>
      <c r="E3783">
        <v>6706368</v>
      </c>
      <c r="F3783" t="s">
        <v>45</v>
      </c>
      <c r="G3783" t="s">
        <v>10554</v>
      </c>
      <c r="H3783" t="s">
        <v>10555</v>
      </c>
      <c r="I3783">
        <v>22800</v>
      </c>
      <c r="J3783" t="s">
        <v>10556</v>
      </c>
      <c r="K3783">
        <v>133</v>
      </c>
      <c r="L3783" t="s">
        <v>23</v>
      </c>
      <c r="M3783" t="s">
        <v>24</v>
      </c>
      <c r="N3783" t="s">
        <v>393</v>
      </c>
      <c r="O3783">
        <v>160000</v>
      </c>
      <c r="P3783">
        <v>1989</v>
      </c>
      <c r="Q3783">
        <v>7.5</v>
      </c>
    </row>
    <row r="3784" spans="1:17" hidden="1" x14ac:dyDescent="0.3">
      <c r="A3784" t="s">
        <v>1589</v>
      </c>
      <c r="B3784">
        <v>284</v>
      </c>
      <c r="C3784">
        <v>96</v>
      </c>
      <c r="D3784" t="s">
        <v>9104</v>
      </c>
      <c r="F3784" t="s">
        <v>9103</v>
      </c>
      <c r="G3784" t="s">
        <v>9102</v>
      </c>
      <c r="H3784" t="s">
        <v>9105</v>
      </c>
      <c r="I3784">
        <v>87978</v>
      </c>
      <c r="J3784" t="s">
        <v>9106</v>
      </c>
      <c r="K3784">
        <v>580</v>
      </c>
      <c r="L3784" t="s">
        <v>23</v>
      </c>
      <c r="M3784" t="s">
        <v>24</v>
      </c>
      <c r="N3784" t="s">
        <v>3353</v>
      </c>
      <c r="O3784">
        <v>114000</v>
      </c>
      <c r="P3784">
        <v>1968</v>
      </c>
      <c r="Q3784">
        <v>8</v>
      </c>
    </row>
    <row r="3785" spans="1:17" hidden="1" x14ac:dyDescent="0.3">
      <c r="A3785" t="s">
        <v>10557</v>
      </c>
      <c r="B3785">
        <v>1</v>
      </c>
      <c r="C3785">
        <v>77</v>
      </c>
      <c r="D3785" t="s">
        <v>10558</v>
      </c>
      <c r="F3785" t="s">
        <v>1068</v>
      </c>
      <c r="G3785" t="s">
        <v>10072</v>
      </c>
      <c r="H3785" t="s">
        <v>10559</v>
      </c>
      <c r="I3785">
        <v>98</v>
      </c>
      <c r="J3785" t="s">
        <v>10560</v>
      </c>
      <c r="K3785">
        <v>5</v>
      </c>
      <c r="L3785" t="s">
        <v>23</v>
      </c>
      <c r="M3785" t="s">
        <v>24</v>
      </c>
      <c r="O3785">
        <v>103000</v>
      </c>
      <c r="P3785">
        <v>2003</v>
      </c>
      <c r="Q3785">
        <v>5.7</v>
      </c>
    </row>
    <row r="3786" spans="1:17" hidden="1" x14ac:dyDescent="0.3">
      <c r="A3786" t="s">
        <v>9065</v>
      </c>
      <c r="B3786">
        <v>31</v>
      </c>
      <c r="C3786">
        <v>111</v>
      </c>
      <c r="D3786" t="s">
        <v>9065</v>
      </c>
      <c r="E3786">
        <v>10174663</v>
      </c>
      <c r="F3786" t="s">
        <v>2335</v>
      </c>
      <c r="G3786" t="s">
        <v>10285</v>
      </c>
      <c r="H3786" t="s">
        <v>10561</v>
      </c>
      <c r="I3786">
        <v>12399</v>
      </c>
      <c r="J3786" t="s">
        <v>10562</v>
      </c>
      <c r="K3786">
        <v>382</v>
      </c>
      <c r="L3786" t="s">
        <v>23</v>
      </c>
      <c r="M3786" t="s">
        <v>24</v>
      </c>
      <c r="N3786" t="s">
        <v>64</v>
      </c>
      <c r="O3786">
        <v>100000</v>
      </c>
      <c r="P3786">
        <v>2006</v>
      </c>
      <c r="Q3786">
        <v>6.7</v>
      </c>
    </row>
    <row r="3787" spans="1:17" hidden="1" x14ac:dyDescent="0.3">
      <c r="A3787" t="s">
        <v>10563</v>
      </c>
      <c r="B3787">
        <v>159</v>
      </c>
      <c r="C3787">
        <v>81</v>
      </c>
      <c r="D3787" t="s">
        <v>10565</v>
      </c>
      <c r="E3787">
        <v>22757819</v>
      </c>
      <c r="F3787" t="s">
        <v>3317</v>
      </c>
      <c r="G3787" t="s">
        <v>10564</v>
      </c>
      <c r="H3787" t="s">
        <v>10566</v>
      </c>
      <c r="I3787">
        <v>13521</v>
      </c>
      <c r="J3787" t="s">
        <v>10567</v>
      </c>
      <c r="K3787">
        <v>150</v>
      </c>
      <c r="L3787" t="s">
        <v>23</v>
      </c>
      <c r="M3787" t="s">
        <v>24</v>
      </c>
      <c r="N3787" t="s">
        <v>393</v>
      </c>
      <c r="O3787">
        <v>100000</v>
      </c>
      <c r="P3787">
        <v>2015</v>
      </c>
      <c r="Q3787">
        <v>4.2</v>
      </c>
    </row>
    <row r="3788" spans="1:17" hidden="1" x14ac:dyDescent="0.3">
      <c r="A3788" t="s">
        <v>9304</v>
      </c>
      <c r="B3788">
        <v>21</v>
      </c>
      <c r="C3788">
        <v>81</v>
      </c>
      <c r="D3788" t="s">
        <v>9304</v>
      </c>
      <c r="E3788">
        <v>5228617</v>
      </c>
      <c r="F3788" t="s">
        <v>1068</v>
      </c>
      <c r="G3788" t="s">
        <v>2386</v>
      </c>
      <c r="H3788" t="s">
        <v>10568</v>
      </c>
      <c r="I3788">
        <v>2770</v>
      </c>
      <c r="J3788" t="s">
        <v>8874</v>
      </c>
      <c r="K3788">
        <v>32</v>
      </c>
      <c r="L3788" t="s">
        <v>23</v>
      </c>
      <c r="M3788" t="s">
        <v>24</v>
      </c>
      <c r="N3788" t="s">
        <v>393</v>
      </c>
      <c r="O3788">
        <v>100000</v>
      </c>
      <c r="P3788">
        <v>1987</v>
      </c>
      <c r="Q3788">
        <v>7</v>
      </c>
    </row>
    <row r="3789" spans="1:17" hidden="1" x14ac:dyDescent="0.3">
      <c r="A3789" t="s">
        <v>10569</v>
      </c>
      <c r="B3789">
        <v>88</v>
      </c>
      <c r="C3789">
        <v>90</v>
      </c>
      <c r="D3789" t="s">
        <v>10571</v>
      </c>
      <c r="E3789">
        <v>110536</v>
      </c>
      <c r="F3789" t="s">
        <v>6852</v>
      </c>
      <c r="G3789" t="s">
        <v>10570</v>
      </c>
      <c r="H3789" t="s">
        <v>10572</v>
      </c>
      <c r="I3789">
        <v>4117</v>
      </c>
      <c r="J3789" t="s">
        <v>10569</v>
      </c>
      <c r="K3789">
        <v>118</v>
      </c>
      <c r="L3789" t="s">
        <v>23</v>
      </c>
      <c r="M3789" t="s">
        <v>24</v>
      </c>
      <c r="N3789" t="s">
        <v>64</v>
      </c>
      <c r="O3789">
        <v>40000</v>
      </c>
      <c r="P3789">
        <v>2001</v>
      </c>
      <c r="Q3789">
        <v>7</v>
      </c>
    </row>
    <row r="3790" spans="1:17" hidden="1" x14ac:dyDescent="0.3">
      <c r="A3790" t="s">
        <v>10573</v>
      </c>
      <c r="B3790">
        <v>193</v>
      </c>
      <c r="C3790">
        <v>88</v>
      </c>
      <c r="D3790" t="s">
        <v>7298</v>
      </c>
      <c r="E3790">
        <v>59379</v>
      </c>
      <c r="F3790" t="s">
        <v>10574</v>
      </c>
      <c r="G3790" t="s">
        <v>1667</v>
      </c>
      <c r="H3790" t="s">
        <v>10575</v>
      </c>
      <c r="I3790">
        <v>12796</v>
      </c>
      <c r="J3790" t="s">
        <v>10576</v>
      </c>
      <c r="K3790">
        <v>52</v>
      </c>
      <c r="L3790" t="s">
        <v>23</v>
      </c>
      <c r="M3790" t="s">
        <v>24</v>
      </c>
      <c r="N3790" t="s">
        <v>2933</v>
      </c>
      <c r="O3790">
        <v>200000</v>
      </c>
      <c r="P3790">
        <v>2013</v>
      </c>
      <c r="Q3790">
        <v>6.8</v>
      </c>
    </row>
    <row r="3791" spans="1:17" hidden="1" x14ac:dyDescent="0.3">
      <c r="A3791" t="s">
        <v>10577</v>
      </c>
      <c r="B3791">
        <v>5</v>
      </c>
      <c r="C3791">
        <v>77</v>
      </c>
      <c r="D3791" t="s">
        <v>10579</v>
      </c>
      <c r="F3791" t="s">
        <v>10042</v>
      </c>
      <c r="G3791" t="s">
        <v>10578</v>
      </c>
      <c r="H3791" t="s">
        <v>10580</v>
      </c>
      <c r="I3791">
        <v>80</v>
      </c>
      <c r="J3791" t="s">
        <v>10581</v>
      </c>
      <c r="K3791">
        <v>1</v>
      </c>
      <c r="L3791" t="s">
        <v>23</v>
      </c>
      <c r="M3791" t="s">
        <v>24</v>
      </c>
      <c r="N3791" t="s">
        <v>3353</v>
      </c>
      <c r="O3791">
        <v>100000</v>
      </c>
      <c r="P3791">
        <v>2014</v>
      </c>
      <c r="Q3791">
        <v>7.6</v>
      </c>
    </row>
    <row r="3792" spans="1:17" hidden="1" x14ac:dyDescent="0.3">
      <c r="A3792" t="s">
        <v>6936</v>
      </c>
      <c r="B3792">
        <v>241</v>
      </c>
      <c r="C3792">
        <v>114</v>
      </c>
      <c r="D3792" t="s">
        <v>672</v>
      </c>
      <c r="E3792">
        <v>32721635</v>
      </c>
      <c r="F3792" t="s">
        <v>4009</v>
      </c>
      <c r="G3792" t="s">
        <v>1663</v>
      </c>
      <c r="H3792" t="s">
        <v>6937</v>
      </c>
      <c r="I3792">
        <v>67824</v>
      </c>
      <c r="J3792" t="s">
        <v>6938</v>
      </c>
      <c r="K3792">
        <v>279</v>
      </c>
      <c r="L3792" t="s">
        <v>23</v>
      </c>
      <c r="M3792" t="s">
        <v>24</v>
      </c>
      <c r="N3792" t="s">
        <v>393</v>
      </c>
      <c r="O3792">
        <v>15000000</v>
      </c>
      <c r="P3792">
        <v>2009</v>
      </c>
      <c r="Q3792">
        <v>6.6</v>
      </c>
    </row>
    <row r="3793" spans="1:17" hidden="1" x14ac:dyDescent="0.3">
      <c r="A3793" t="s">
        <v>788</v>
      </c>
      <c r="B3793">
        <v>138</v>
      </c>
      <c r="C3793">
        <v>84</v>
      </c>
      <c r="D3793" t="s">
        <v>1164</v>
      </c>
      <c r="E3793">
        <v>3216970</v>
      </c>
      <c r="F3793" t="s">
        <v>1232</v>
      </c>
      <c r="G3793" t="s">
        <v>10582</v>
      </c>
      <c r="H3793" t="s">
        <v>10583</v>
      </c>
      <c r="I3793">
        <v>142619</v>
      </c>
      <c r="J3793" t="s">
        <v>10584</v>
      </c>
      <c r="K3793">
        <v>586</v>
      </c>
      <c r="L3793" t="s">
        <v>23</v>
      </c>
      <c r="M3793" t="s">
        <v>24</v>
      </c>
      <c r="N3793" t="s">
        <v>393</v>
      </c>
      <c r="O3793">
        <v>60000</v>
      </c>
      <c r="P3793">
        <v>1998</v>
      </c>
      <c r="Q3793">
        <v>7.5</v>
      </c>
    </row>
    <row r="3794" spans="1:17" hidden="1" x14ac:dyDescent="0.3">
      <c r="A3794" t="s">
        <v>10585</v>
      </c>
      <c r="B3794">
        <v>32</v>
      </c>
      <c r="C3794">
        <v>87</v>
      </c>
      <c r="D3794" t="s">
        <v>1104</v>
      </c>
      <c r="E3794">
        <v>536767</v>
      </c>
      <c r="F3794" t="s">
        <v>4231</v>
      </c>
      <c r="G3794" t="s">
        <v>10586</v>
      </c>
      <c r="H3794" t="s">
        <v>10587</v>
      </c>
      <c r="I3794">
        <v>1622</v>
      </c>
      <c r="J3794" t="s">
        <v>10588</v>
      </c>
      <c r="K3794">
        <v>83</v>
      </c>
      <c r="L3794" t="s">
        <v>23</v>
      </c>
      <c r="M3794" t="s">
        <v>24</v>
      </c>
      <c r="N3794" t="s">
        <v>393</v>
      </c>
      <c r="O3794">
        <v>60000</v>
      </c>
      <c r="P3794">
        <v>1998</v>
      </c>
      <c r="Q3794">
        <v>5.3</v>
      </c>
    </row>
    <row r="3795" spans="1:17" hidden="1" x14ac:dyDescent="0.3">
      <c r="A3795" t="s">
        <v>7906</v>
      </c>
      <c r="B3795">
        <v>193</v>
      </c>
      <c r="C3795">
        <v>100</v>
      </c>
      <c r="D3795" t="s">
        <v>10591</v>
      </c>
      <c r="E3795">
        <v>11529368</v>
      </c>
      <c r="F3795" t="s">
        <v>10590</v>
      </c>
      <c r="G3795" t="s">
        <v>10589</v>
      </c>
      <c r="H3795" t="s">
        <v>10592</v>
      </c>
      <c r="I3795">
        <v>85028</v>
      </c>
      <c r="J3795" t="s">
        <v>10593</v>
      </c>
      <c r="K3795">
        <v>404</v>
      </c>
      <c r="L3795" t="s">
        <v>23</v>
      </c>
      <c r="M3795" t="s">
        <v>24</v>
      </c>
      <c r="N3795" t="s">
        <v>64</v>
      </c>
      <c r="O3795">
        <v>65000</v>
      </c>
      <c r="P3795">
        <v>2004</v>
      </c>
      <c r="Q3795">
        <v>7.3</v>
      </c>
    </row>
    <row r="3796" spans="1:17" hidden="1" x14ac:dyDescent="0.3">
      <c r="A3796" t="s">
        <v>10594</v>
      </c>
      <c r="B3796">
        <v>66</v>
      </c>
      <c r="C3796">
        <v>82</v>
      </c>
      <c r="D3796" t="s">
        <v>260</v>
      </c>
      <c r="E3796">
        <v>40557</v>
      </c>
      <c r="F3796" t="s">
        <v>1068</v>
      </c>
      <c r="G3796" t="s">
        <v>10595</v>
      </c>
      <c r="H3796" t="s">
        <v>10596</v>
      </c>
      <c r="I3796">
        <v>1389</v>
      </c>
      <c r="J3796" t="s">
        <v>10597</v>
      </c>
      <c r="K3796">
        <v>22</v>
      </c>
      <c r="L3796" t="s">
        <v>23</v>
      </c>
      <c r="M3796" t="s">
        <v>24</v>
      </c>
      <c r="N3796" t="s">
        <v>393</v>
      </c>
      <c r="O3796">
        <v>60000</v>
      </c>
      <c r="P3796">
        <v>2011</v>
      </c>
      <c r="Q3796">
        <v>5.6</v>
      </c>
    </row>
    <row r="3797" spans="1:17" hidden="1" x14ac:dyDescent="0.3">
      <c r="A3797" t="s">
        <v>10334</v>
      </c>
      <c r="B3797">
        <v>65</v>
      </c>
      <c r="C3797">
        <v>82</v>
      </c>
      <c r="D3797" t="s">
        <v>1562</v>
      </c>
      <c r="E3797">
        <v>30084</v>
      </c>
      <c r="F3797" t="s">
        <v>1608</v>
      </c>
      <c r="G3797" t="s">
        <v>10110</v>
      </c>
      <c r="H3797" t="s">
        <v>10598</v>
      </c>
      <c r="I3797">
        <v>5507</v>
      </c>
      <c r="J3797" t="s">
        <v>6346</v>
      </c>
      <c r="K3797">
        <v>23</v>
      </c>
      <c r="L3797" t="s">
        <v>23</v>
      </c>
      <c r="M3797" t="s">
        <v>24</v>
      </c>
      <c r="N3797" t="s">
        <v>393</v>
      </c>
      <c r="O3797">
        <v>70000</v>
      </c>
      <c r="P3797">
        <v>2014</v>
      </c>
      <c r="Q3797">
        <v>5.6</v>
      </c>
    </row>
    <row r="3798" spans="1:17" hidden="1" x14ac:dyDescent="0.3">
      <c r="A3798" t="s">
        <v>8862</v>
      </c>
      <c r="B3798">
        <v>125</v>
      </c>
      <c r="C3798">
        <v>87</v>
      </c>
      <c r="D3798" t="s">
        <v>10600</v>
      </c>
      <c r="F3798" t="s">
        <v>9103</v>
      </c>
      <c r="G3798" t="s">
        <v>10599</v>
      </c>
      <c r="H3798" t="s">
        <v>10601</v>
      </c>
      <c r="I3798">
        <v>13065</v>
      </c>
      <c r="J3798" t="s">
        <v>10602</v>
      </c>
      <c r="K3798">
        <v>136</v>
      </c>
      <c r="L3798" t="s">
        <v>23</v>
      </c>
      <c r="M3798" t="s">
        <v>24</v>
      </c>
      <c r="N3798" t="s">
        <v>393</v>
      </c>
      <c r="O3798">
        <v>70000</v>
      </c>
      <c r="P3798">
        <v>2011</v>
      </c>
      <c r="Q3798">
        <v>5.8</v>
      </c>
    </row>
    <row r="3799" spans="1:17" hidden="1" x14ac:dyDescent="0.3">
      <c r="A3799" t="s">
        <v>9216</v>
      </c>
      <c r="B3799">
        <v>36</v>
      </c>
      <c r="C3799">
        <v>98</v>
      </c>
      <c r="D3799" t="s">
        <v>10603</v>
      </c>
      <c r="E3799">
        <v>10246600</v>
      </c>
      <c r="F3799" t="s">
        <v>918</v>
      </c>
      <c r="G3799" t="s">
        <v>9275</v>
      </c>
      <c r="H3799" t="s">
        <v>10604</v>
      </c>
      <c r="I3799">
        <v>6375</v>
      </c>
      <c r="J3799" t="s">
        <v>10605</v>
      </c>
      <c r="K3799">
        <v>36</v>
      </c>
      <c r="L3799" t="s">
        <v>23</v>
      </c>
      <c r="M3799" t="s">
        <v>24</v>
      </c>
      <c r="N3799" t="s">
        <v>393</v>
      </c>
      <c r="O3799">
        <v>25000</v>
      </c>
      <c r="P3799">
        <v>1995</v>
      </c>
      <c r="Q3799">
        <v>6.6</v>
      </c>
    </row>
    <row r="3800" spans="1:17" hidden="1" x14ac:dyDescent="0.3">
      <c r="A3800" t="s">
        <v>10110</v>
      </c>
      <c r="B3800">
        <v>113</v>
      </c>
      <c r="C3800">
        <v>98</v>
      </c>
      <c r="D3800" t="s">
        <v>10110</v>
      </c>
      <c r="E3800">
        <v>389804</v>
      </c>
      <c r="F3800" t="s">
        <v>918</v>
      </c>
      <c r="G3800" t="s">
        <v>2041</v>
      </c>
      <c r="H3800" t="s">
        <v>10606</v>
      </c>
      <c r="I3800">
        <v>11816</v>
      </c>
      <c r="J3800" t="s">
        <v>10607</v>
      </c>
      <c r="K3800">
        <v>35</v>
      </c>
      <c r="L3800" t="s">
        <v>23</v>
      </c>
      <c r="M3800" t="s">
        <v>24</v>
      </c>
      <c r="N3800" t="s">
        <v>2933</v>
      </c>
      <c r="O3800">
        <v>65000</v>
      </c>
      <c r="P3800">
        <v>2010</v>
      </c>
      <c r="Q3800">
        <v>6.3</v>
      </c>
    </row>
    <row r="3801" spans="1:17" hidden="1" x14ac:dyDescent="0.3">
      <c r="A3801" t="s">
        <v>10608</v>
      </c>
      <c r="B3801">
        <v>60</v>
      </c>
      <c r="C3801">
        <v>47</v>
      </c>
      <c r="D3801" t="s">
        <v>10610</v>
      </c>
      <c r="F3801" t="s">
        <v>1681</v>
      </c>
      <c r="G3801" t="s">
        <v>10609</v>
      </c>
      <c r="H3801" t="s">
        <v>10611</v>
      </c>
      <c r="I3801">
        <v>6261</v>
      </c>
      <c r="J3801" t="s">
        <v>10612</v>
      </c>
      <c r="K3801">
        <v>99</v>
      </c>
      <c r="L3801" t="s">
        <v>23</v>
      </c>
      <c r="M3801" t="s">
        <v>24</v>
      </c>
      <c r="O3801">
        <v>50000</v>
      </c>
      <c r="P3801">
        <v>2005</v>
      </c>
      <c r="Q3801">
        <v>7.3</v>
      </c>
    </row>
    <row r="3802" spans="1:17" hidden="1" x14ac:dyDescent="0.3">
      <c r="A3802" t="s">
        <v>10613</v>
      </c>
      <c r="B3802">
        <v>161</v>
      </c>
      <c r="C3802">
        <v>97</v>
      </c>
      <c r="D3802" t="s">
        <v>4290</v>
      </c>
      <c r="F3802" t="s">
        <v>1846</v>
      </c>
      <c r="G3802" t="s">
        <v>10614</v>
      </c>
      <c r="H3802" t="s">
        <v>10615</v>
      </c>
      <c r="I3802">
        <v>48236</v>
      </c>
      <c r="J3802" t="s">
        <v>10616</v>
      </c>
      <c r="K3802">
        <v>180</v>
      </c>
      <c r="L3802" t="s">
        <v>23</v>
      </c>
      <c r="M3802" t="s">
        <v>24</v>
      </c>
      <c r="N3802" t="s">
        <v>25</v>
      </c>
      <c r="O3802">
        <v>4000000</v>
      </c>
      <c r="P3802">
        <v>2014</v>
      </c>
      <c r="Q3802">
        <v>6.1</v>
      </c>
    </row>
    <row r="3803" spans="1:17" hidden="1" x14ac:dyDescent="0.3">
      <c r="A3803" t="s">
        <v>10617</v>
      </c>
      <c r="B3803">
        <v>34</v>
      </c>
      <c r="C3803">
        <v>83</v>
      </c>
      <c r="D3803" t="s">
        <v>10619</v>
      </c>
      <c r="F3803" t="s">
        <v>2110</v>
      </c>
      <c r="G3803" t="s">
        <v>10618</v>
      </c>
      <c r="H3803" t="s">
        <v>10620</v>
      </c>
      <c r="I3803">
        <v>733</v>
      </c>
      <c r="J3803" t="s">
        <v>10621</v>
      </c>
      <c r="K3803">
        <v>7</v>
      </c>
      <c r="L3803" t="s">
        <v>23</v>
      </c>
      <c r="M3803" t="s">
        <v>24</v>
      </c>
      <c r="N3803" t="s">
        <v>393</v>
      </c>
      <c r="O3803">
        <v>42000</v>
      </c>
      <c r="P3803">
        <v>2013</v>
      </c>
      <c r="Q3803">
        <v>6.6</v>
      </c>
    </row>
    <row r="3804" spans="1:17" hidden="1" x14ac:dyDescent="0.3">
      <c r="A3804" t="s">
        <v>3254</v>
      </c>
      <c r="B3804">
        <v>75</v>
      </c>
      <c r="C3804">
        <v>90</v>
      </c>
      <c r="D3804" t="s">
        <v>6440</v>
      </c>
      <c r="E3804">
        <v>241816</v>
      </c>
      <c r="F3804" t="s">
        <v>2110</v>
      </c>
      <c r="G3804" t="s">
        <v>4022</v>
      </c>
      <c r="H3804" t="s">
        <v>10622</v>
      </c>
      <c r="I3804">
        <v>6246</v>
      </c>
      <c r="J3804" t="s">
        <v>10623</v>
      </c>
      <c r="K3804">
        <v>76</v>
      </c>
      <c r="L3804" t="s">
        <v>23</v>
      </c>
      <c r="M3804" t="s">
        <v>24</v>
      </c>
      <c r="N3804" t="s">
        <v>3353</v>
      </c>
      <c r="O3804">
        <v>42000</v>
      </c>
      <c r="P3804">
        <v>2000</v>
      </c>
      <c r="Q3804">
        <v>7.5</v>
      </c>
    </row>
    <row r="3805" spans="1:17" hidden="1" x14ac:dyDescent="0.3">
      <c r="A3805" t="s">
        <v>10624</v>
      </c>
      <c r="B3805">
        <v>21</v>
      </c>
      <c r="C3805">
        <v>90</v>
      </c>
      <c r="D3805" t="s">
        <v>9770</v>
      </c>
      <c r="E3805">
        <v>277233</v>
      </c>
      <c r="F3805" t="s">
        <v>1073</v>
      </c>
      <c r="G3805" t="s">
        <v>10625</v>
      </c>
      <c r="H3805" t="s">
        <v>10626</v>
      </c>
      <c r="I3805">
        <v>2631</v>
      </c>
      <c r="J3805" t="s">
        <v>10627</v>
      </c>
      <c r="K3805">
        <v>26</v>
      </c>
      <c r="L3805" t="s">
        <v>23</v>
      </c>
      <c r="M3805" t="s">
        <v>24</v>
      </c>
      <c r="N3805" t="s">
        <v>393</v>
      </c>
      <c r="O3805">
        <v>40000</v>
      </c>
      <c r="P3805">
        <v>1999</v>
      </c>
      <c r="Q3805">
        <v>7.6</v>
      </c>
    </row>
    <row r="3806" spans="1:17" hidden="1" x14ac:dyDescent="0.3">
      <c r="A3806" t="s">
        <v>4189</v>
      </c>
      <c r="B3806">
        <v>136</v>
      </c>
      <c r="C3806">
        <v>102</v>
      </c>
      <c r="D3806" t="s">
        <v>5828</v>
      </c>
      <c r="E3806">
        <v>3151130</v>
      </c>
      <c r="F3806" t="s">
        <v>1068</v>
      </c>
      <c r="G3806" t="s">
        <v>8867</v>
      </c>
      <c r="H3806" t="s">
        <v>10628</v>
      </c>
      <c r="I3806">
        <v>181749</v>
      </c>
      <c r="J3806" t="s">
        <v>5666</v>
      </c>
      <c r="K3806">
        <v>615</v>
      </c>
      <c r="L3806" t="s">
        <v>23</v>
      </c>
      <c r="M3806" t="s">
        <v>24</v>
      </c>
      <c r="N3806" t="s">
        <v>393</v>
      </c>
      <c r="O3806">
        <v>230000</v>
      </c>
      <c r="P3806">
        <v>1994</v>
      </c>
      <c r="Q3806">
        <v>7.8</v>
      </c>
    </row>
    <row r="3807" spans="1:17" hidden="1" x14ac:dyDescent="0.3">
      <c r="A3807" t="s">
        <v>5669</v>
      </c>
      <c r="B3807">
        <v>80</v>
      </c>
      <c r="C3807">
        <v>97</v>
      </c>
      <c r="D3807" t="s">
        <v>10629</v>
      </c>
      <c r="E3807">
        <v>2856622</v>
      </c>
      <c r="F3807" t="s">
        <v>1608</v>
      </c>
      <c r="G3807" t="s">
        <v>3438</v>
      </c>
      <c r="H3807" t="s">
        <v>10630</v>
      </c>
      <c r="I3807">
        <v>11550</v>
      </c>
      <c r="J3807" t="s">
        <v>10631</v>
      </c>
      <c r="K3807">
        <v>197</v>
      </c>
      <c r="L3807" t="s">
        <v>23</v>
      </c>
      <c r="M3807" t="s">
        <v>183</v>
      </c>
      <c r="N3807" t="s">
        <v>393</v>
      </c>
      <c r="O3807">
        <v>25000</v>
      </c>
      <c r="P3807">
        <v>1997</v>
      </c>
      <c r="Q3807">
        <v>7.3</v>
      </c>
    </row>
    <row r="3808" spans="1:17" hidden="1" x14ac:dyDescent="0.3">
      <c r="A3808" t="s">
        <v>343</v>
      </c>
      <c r="B3808">
        <v>233</v>
      </c>
      <c r="C3808">
        <v>109</v>
      </c>
      <c r="D3808" t="s">
        <v>237</v>
      </c>
      <c r="E3808">
        <v>10499968</v>
      </c>
      <c r="F3808" t="s">
        <v>314</v>
      </c>
      <c r="G3808" t="s">
        <v>2601</v>
      </c>
      <c r="H3808" t="s">
        <v>4468</v>
      </c>
      <c r="I3808">
        <v>47502</v>
      </c>
      <c r="J3808" t="s">
        <v>4469</v>
      </c>
      <c r="K3808">
        <v>212</v>
      </c>
      <c r="L3808" t="s">
        <v>23</v>
      </c>
      <c r="M3808" t="s">
        <v>24</v>
      </c>
      <c r="N3808" t="s">
        <v>393</v>
      </c>
      <c r="O3808">
        <v>35000000</v>
      </c>
      <c r="P3808">
        <v>2014</v>
      </c>
      <c r="Q3808">
        <v>5.7</v>
      </c>
    </row>
    <row r="3809" spans="1:17" hidden="1" x14ac:dyDescent="0.3">
      <c r="A3809" t="s">
        <v>5203</v>
      </c>
      <c r="B3809">
        <v>61</v>
      </c>
      <c r="C3809">
        <v>100</v>
      </c>
      <c r="D3809" t="s">
        <v>10632</v>
      </c>
      <c r="E3809">
        <v>1227508</v>
      </c>
      <c r="F3809" t="s">
        <v>1608</v>
      </c>
      <c r="G3809" t="s">
        <v>5203</v>
      </c>
      <c r="H3809" t="s">
        <v>10633</v>
      </c>
      <c r="I3809">
        <v>15103</v>
      </c>
      <c r="J3809" t="s">
        <v>10634</v>
      </c>
      <c r="K3809">
        <v>80</v>
      </c>
      <c r="L3809" t="s">
        <v>23</v>
      </c>
      <c r="M3809" t="s">
        <v>24</v>
      </c>
      <c r="N3809" t="s">
        <v>393</v>
      </c>
      <c r="O3809">
        <v>23000</v>
      </c>
      <c r="P3809">
        <v>1991</v>
      </c>
      <c r="Q3809">
        <v>7.1</v>
      </c>
    </row>
    <row r="3810" spans="1:17" hidden="1" x14ac:dyDescent="0.3">
      <c r="A3810" t="s">
        <v>7365</v>
      </c>
      <c r="B3810">
        <v>73</v>
      </c>
      <c r="C3810">
        <v>108</v>
      </c>
      <c r="D3810" t="s">
        <v>10637</v>
      </c>
      <c r="E3810">
        <v>180483</v>
      </c>
      <c r="F3810" t="s">
        <v>10636</v>
      </c>
      <c r="G3810" t="s">
        <v>10635</v>
      </c>
      <c r="H3810" t="s">
        <v>10638</v>
      </c>
      <c r="I3810">
        <v>16792</v>
      </c>
      <c r="J3810" t="s">
        <v>10639</v>
      </c>
      <c r="K3810">
        <v>183</v>
      </c>
      <c r="L3810" t="s">
        <v>23</v>
      </c>
      <c r="M3810" t="s">
        <v>24</v>
      </c>
      <c r="N3810" t="s">
        <v>3968</v>
      </c>
      <c r="O3810">
        <v>10000</v>
      </c>
      <c r="P3810">
        <v>1972</v>
      </c>
      <c r="Q3810">
        <v>6.1</v>
      </c>
    </row>
    <row r="3811" spans="1:17" hidden="1" x14ac:dyDescent="0.3">
      <c r="A3811" t="s">
        <v>7381</v>
      </c>
      <c r="B3811">
        <v>81</v>
      </c>
      <c r="C3811">
        <v>110</v>
      </c>
      <c r="D3811" t="s">
        <v>3664</v>
      </c>
      <c r="E3811">
        <v>136007</v>
      </c>
      <c r="F3811" t="s">
        <v>4548</v>
      </c>
      <c r="G3811" t="s">
        <v>10640</v>
      </c>
      <c r="H3811" t="s">
        <v>10641</v>
      </c>
      <c r="I3811">
        <v>3924</v>
      </c>
      <c r="J3811" t="s">
        <v>5618</v>
      </c>
      <c r="K3811">
        <v>39</v>
      </c>
      <c r="L3811" t="s">
        <v>942</v>
      </c>
      <c r="M3811" t="s">
        <v>943</v>
      </c>
      <c r="N3811" t="s">
        <v>393</v>
      </c>
      <c r="O3811">
        <v>4500</v>
      </c>
      <c r="P3811">
        <v>2004</v>
      </c>
      <c r="Q3811">
        <v>6.9</v>
      </c>
    </row>
    <row r="3812" spans="1:17" hidden="1" x14ac:dyDescent="0.3">
      <c r="A3812" t="s">
        <v>10642</v>
      </c>
      <c r="B3812">
        <v>64</v>
      </c>
      <c r="C3812">
        <v>90</v>
      </c>
      <c r="D3812" t="s">
        <v>10644</v>
      </c>
      <c r="E3812">
        <v>673780</v>
      </c>
      <c r="F3812" t="s">
        <v>2110</v>
      </c>
      <c r="G3812" t="s">
        <v>10643</v>
      </c>
      <c r="H3812" t="s">
        <v>10645</v>
      </c>
      <c r="I3812">
        <v>4555</v>
      </c>
      <c r="J3812" t="s">
        <v>10646</v>
      </c>
      <c r="K3812">
        <v>26</v>
      </c>
      <c r="L3812" t="s">
        <v>10190</v>
      </c>
      <c r="M3812" t="s">
        <v>7253</v>
      </c>
      <c r="N3812" t="s">
        <v>2933</v>
      </c>
      <c r="O3812">
        <v>10000</v>
      </c>
      <c r="P3812">
        <v>2000</v>
      </c>
      <c r="Q3812">
        <v>7.5</v>
      </c>
    </row>
    <row r="3813" spans="1:17" hidden="1" x14ac:dyDescent="0.3">
      <c r="A3813" t="s">
        <v>10647</v>
      </c>
      <c r="B3813">
        <v>10</v>
      </c>
      <c r="C3813">
        <v>98</v>
      </c>
      <c r="D3813" t="s">
        <v>2543</v>
      </c>
      <c r="F3813" t="s">
        <v>1239</v>
      </c>
      <c r="G3813" t="s">
        <v>10584</v>
      </c>
      <c r="H3813" t="s">
        <v>10648</v>
      </c>
      <c r="I3813">
        <v>438</v>
      </c>
      <c r="J3813" t="s">
        <v>10649</v>
      </c>
      <c r="K3813">
        <v>14</v>
      </c>
      <c r="L3813" t="s">
        <v>23</v>
      </c>
      <c r="M3813" t="s">
        <v>24</v>
      </c>
      <c r="P3813">
        <v>1995</v>
      </c>
      <c r="Q3813">
        <v>6.4</v>
      </c>
    </row>
    <row r="3814" spans="1:17" hidden="1" x14ac:dyDescent="0.3">
      <c r="A3814" t="s">
        <v>10650</v>
      </c>
      <c r="B3814">
        <v>143</v>
      </c>
      <c r="C3814">
        <v>77</v>
      </c>
      <c r="D3814" t="s">
        <v>10650</v>
      </c>
      <c r="E3814">
        <v>424760</v>
      </c>
      <c r="F3814" t="s">
        <v>1694</v>
      </c>
      <c r="G3814" t="s">
        <v>10651</v>
      </c>
      <c r="H3814" t="s">
        <v>10652</v>
      </c>
      <c r="I3814">
        <v>72639</v>
      </c>
      <c r="J3814" t="s">
        <v>10653</v>
      </c>
      <c r="K3814">
        <v>371</v>
      </c>
      <c r="L3814" t="s">
        <v>23</v>
      </c>
      <c r="M3814" t="s">
        <v>24</v>
      </c>
      <c r="N3814" t="s">
        <v>25</v>
      </c>
      <c r="O3814">
        <v>7000</v>
      </c>
      <c r="P3814">
        <v>2004</v>
      </c>
      <c r="Q3814">
        <v>7</v>
      </c>
    </row>
    <row r="3815" spans="1:17" hidden="1" x14ac:dyDescent="0.3">
      <c r="A3815" t="s">
        <v>2971</v>
      </c>
      <c r="B3815">
        <v>56</v>
      </c>
      <c r="C3815">
        <v>81</v>
      </c>
      <c r="D3815" t="s">
        <v>10655</v>
      </c>
      <c r="E3815">
        <v>2040920</v>
      </c>
      <c r="F3815" t="s">
        <v>3457</v>
      </c>
      <c r="G3815" t="s">
        <v>10654</v>
      </c>
      <c r="H3815" t="s">
        <v>10656</v>
      </c>
      <c r="I3815">
        <v>52055</v>
      </c>
      <c r="J3815" t="s">
        <v>10657</v>
      </c>
      <c r="K3815">
        <v>130</v>
      </c>
      <c r="L3815" t="s">
        <v>1747</v>
      </c>
      <c r="M3815" t="s">
        <v>24</v>
      </c>
      <c r="N3815" t="s">
        <v>393</v>
      </c>
      <c r="O3815">
        <v>7000</v>
      </c>
      <c r="P3815">
        <v>1992</v>
      </c>
      <c r="Q3815">
        <v>6.9</v>
      </c>
    </row>
    <row r="3816" spans="1:17" hidden="1" x14ac:dyDescent="0.3">
      <c r="A3816" t="s">
        <v>9600</v>
      </c>
      <c r="B3816">
        <v>43</v>
      </c>
      <c r="C3816">
        <v>90</v>
      </c>
      <c r="D3816" t="s">
        <v>10659</v>
      </c>
      <c r="E3816">
        <v>85222</v>
      </c>
      <c r="F3816" t="s">
        <v>45</v>
      </c>
      <c r="G3816" t="s">
        <v>10658</v>
      </c>
      <c r="H3816" t="s">
        <v>10660</v>
      </c>
      <c r="I3816">
        <v>4285</v>
      </c>
      <c r="J3816" t="s">
        <v>9600</v>
      </c>
      <c r="K3816">
        <v>84</v>
      </c>
      <c r="L3816" t="s">
        <v>23</v>
      </c>
      <c r="M3816" t="s">
        <v>24</v>
      </c>
      <c r="N3816" t="s">
        <v>64</v>
      </c>
      <c r="O3816">
        <v>1100</v>
      </c>
      <c r="P3816">
        <v>2004</v>
      </c>
      <c r="Q3816">
        <v>6.6</v>
      </c>
    </row>
  </sheetData>
  <autoFilter ref="D1:D3816">
    <filterColumn colId="0">
      <filters>
        <filter val="Brad Pitt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26"/>
  <sheetViews>
    <sheetView workbookViewId="0">
      <selection activeCell="H5" sqref="H5"/>
    </sheetView>
  </sheetViews>
  <sheetFormatPr defaultRowHeight="14.4" x14ac:dyDescent="0.3"/>
  <cols>
    <col min="2" max="2" width="16" customWidth="1"/>
    <col min="3" max="3" width="20.5546875" bestFit="1" customWidth="1"/>
    <col min="5" max="5" width="21" customWidth="1"/>
    <col min="6" max="6" width="21.44140625" customWidth="1"/>
    <col min="7" max="7" width="25.109375" customWidth="1"/>
    <col min="8" max="8" width="24.21875" bestFit="1" customWidth="1"/>
  </cols>
  <sheetData>
    <row r="3" spans="2:8" x14ac:dyDescent="0.3">
      <c r="B3" s="1" t="s">
        <v>10661</v>
      </c>
      <c r="C3" t="s">
        <v>10663</v>
      </c>
    </row>
    <row r="4" spans="2:8" x14ac:dyDescent="0.3">
      <c r="B4" s="2" t="s">
        <v>7672</v>
      </c>
      <c r="C4" s="3">
        <v>8.6999999999999993</v>
      </c>
      <c r="G4" s="1" t="s">
        <v>10661</v>
      </c>
      <c r="H4" t="s">
        <v>10665</v>
      </c>
    </row>
    <row r="5" spans="2:8" x14ac:dyDescent="0.3">
      <c r="B5" s="2" t="s">
        <v>8896</v>
      </c>
      <c r="C5" s="3">
        <v>8.6</v>
      </c>
      <c r="G5" s="2" t="s">
        <v>918</v>
      </c>
      <c r="H5" s="3">
        <v>147</v>
      </c>
    </row>
    <row r="6" spans="2:8" x14ac:dyDescent="0.3">
      <c r="B6" s="2" t="s">
        <v>9880</v>
      </c>
      <c r="C6" s="3">
        <v>8.6</v>
      </c>
      <c r="G6" s="2" t="s">
        <v>2110</v>
      </c>
      <c r="H6" s="3">
        <v>144</v>
      </c>
    </row>
    <row r="7" spans="2:8" x14ac:dyDescent="0.3">
      <c r="B7" s="2" t="s">
        <v>4499</v>
      </c>
      <c r="C7" s="3">
        <v>8.6</v>
      </c>
      <c r="G7" s="2" t="s">
        <v>1068</v>
      </c>
      <c r="H7" s="3">
        <v>144</v>
      </c>
    </row>
    <row r="8" spans="2:8" x14ac:dyDescent="0.3">
      <c r="B8" s="2" t="s">
        <v>9171</v>
      </c>
      <c r="C8" s="3">
        <v>8.5</v>
      </c>
      <c r="G8" s="2" t="s">
        <v>1608</v>
      </c>
      <c r="H8" s="3">
        <v>139</v>
      </c>
    </row>
    <row r="9" spans="2:8" x14ac:dyDescent="0.3">
      <c r="B9" s="2" t="s">
        <v>9316</v>
      </c>
      <c r="C9" s="3">
        <v>8.5</v>
      </c>
      <c r="G9" s="2" t="s">
        <v>1073</v>
      </c>
      <c r="H9" s="3">
        <v>132</v>
      </c>
    </row>
    <row r="10" spans="2:8" x14ac:dyDescent="0.3">
      <c r="B10" s="2" t="s">
        <v>10527</v>
      </c>
      <c r="C10" s="3">
        <v>8.5</v>
      </c>
      <c r="G10" s="2" t="s">
        <v>147</v>
      </c>
      <c r="H10" s="3">
        <v>117</v>
      </c>
    </row>
    <row r="11" spans="2:8" x14ac:dyDescent="0.3">
      <c r="B11" s="2" t="s">
        <v>4980</v>
      </c>
      <c r="C11" s="3">
        <v>8.4333333333333336</v>
      </c>
      <c r="G11" s="2" t="s">
        <v>1359</v>
      </c>
      <c r="H11" s="3">
        <v>82</v>
      </c>
    </row>
    <row r="12" spans="2:8" x14ac:dyDescent="0.3">
      <c r="B12" s="2" t="s">
        <v>39</v>
      </c>
      <c r="C12" s="3">
        <v>8.4250000000000007</v>
      </c>
      <c r="G12" s="2" t="s">
        <v>229</v>
      </c>
      <c r="H12" s="3">
        <v>57</v>
      </c>
    </row>
    <row r="13" spans="2:8" x14ac:dyDescent="0.3">
      <c r="B13" s="2" t="s">
        <v>10206</v>
      </c>
      <c r="C13" s="3">
        <v>8.4</v>
      </c>
      <c r="G13" s="2" t="s">
        <v>314</v>
      </c>
      <c r="H13" s="3">
        <v>50</v>
      </c>
    </row>
    <row r="14" spans="2:8" x14ac:dyDescent="0.3">
      <c r="B14" s="2" t="s">
        <v>4567</v>
      </c>
      <c r="C14" s="3">
        <v>8.4</v>
      </c>
      <c r="G14" s="2" t="s">
        <v>48</v>
      </c>
      <c r="H14" s="3">
        <v>48</v>
      </c>
    </row>
    <row r="15" spans="2:8" x14ac:dyDescent="0.3">
      <c r="B15" s="2" t="s">
        <v>10662</v>
      </c>
      <c r="C15" s="3">
        <v>8.4750000000000014</v>
      </c>
      <c r="G15" s="2" t="s">
        <v>10662</v>
      </c>
      <c r="H15" s="3">
        <v>1060</v>
      </c>
    </row>
    <row r="16" spans="2:8" x14ac:dyDescent="0.3">
      <c r="E16" s="14" t="s">
        <v>10661</v>
      </c>
      <c r="F16" s="14" t="s">
        <v>10663</v>
      </c>
    </row>
    <row r="17" spans="5:6" x14ac:dyDescent="0.3">
      <c r="E17" s="2" t="s">
        <v>9880</v>
      </c>
      <c r="F17" s="3">
        <v>8.6</v>
      </c>
    </row>
    <row r="18" spans="5:6" x14ac:dyDescent="0.3">
      <c r="E18" s="2" t="s">
        <v>4499</v>
      </c>
      <c r="F18" s="3">
        <v>8.6</v>
      </c>
    </row>
    <row r="19" spans="5:6" x14ac:dyDescent="0.3">
      <c r="E19" s="2" t="s">
        <v>6120</v>
      </c>
      <c r="F19" s="3">
        <v>8.5</v>
      </c>
    </row>
    <row r="20" spans="5:6" x14ac:dyDescent="0.3">
      <c r="E20" s="2" t="s">
        <v>9316</v>
      </c>
      <c r="F20" s="3">
        <v>8.5</v>
      </c>
    </row>
    <row r="21" spans="5:6" x14ac:dyDescent="0.3">
      <c r="E21" s="2" t="s">
        <v>10527</v>
      </c>
      <c r="F21" s="3">
        <v>8.5</v>
      </c>
    </row>
    <row r="22" spans="5:6" x14ac:dyDescent="0.3">
      <c r="E22" s="2" t="s">
        <v>9171</v>
      </c>
      <c r="F22" s="3">
        <v>8.5</v>
      </c>
    </row>
    <row r="23" spans="5:6" x14ac:dyDescent="0.3">
      <c r="E23" s="2" t="s">
        <v>4980</v>
      </c>
      <c r="F23" s="3">
        <v>8.4333333333333336</v>
      </c>
    </row>
    <row r="24" spans="5:6" x14ac:dyDescent="0.3">
      <c r="E24" s="2" t="s">
        <v>39</v>
      </c>
      <c r="F24" s="3">
        <v>8.4250000000000007</v>
      </c>
    </row>
    <row r="25" spans="5:6" x14ac:dyDescent="0.3">
      <c r="E25" s="2" t="s">
        <v>10206</v>
      </c>
      <c r="F25" s="3">
        <v>8.4</v>
      </c>
    </row>
    <row r="26" spans="5:6" x14ac:dyDescent="0.3">
      <c r="E26" s="2" t="s">
        <v>10683</v>
      </c>
      <c r="F26" s="3">
        <v>8.4</v>
      </c>
    </row>
  </sheetData>
  <pageMargins left="0.7" right="0.7" top="0.75" bottom="0.75" header="0.3" footer="0.3"/>
  <pageSetup paperSize="9"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1"/>
  <sheetViews>
    <sheetView topLeftCell="A85" workbookViewId="0">
      <selection activeCell="M10" sqref="M10"/>
    </sheetView>
  </sheetViews>
  <sheetFormatPr defaultRowHeight="14.4" x14ac:dyDescent="0.3"/>
  <cols>
    <col min="11" max="11" width="13.6640625" customWidth="1"/>
    <col min="12" max="12" width="15.109375" customWidth="1"/>
    <col min="14" max="14" width="14.33203125" customWidth="1"/>
    <col min="17" max="17" width="12.441406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</v>
      </c>
      <c r="J1" t="s">
        <v>15</v>
      </c>
      <c r="K1" t="s">
        <v>14</v>
      </c>
      <c r="L1" t="s">
        <v>10684</v>
      </c>
      <c r="M1" t="s">
        <v>10685</v>
      </c>
      <c r="N1" t="s">
        <v>16</v>
      </c>
      <c r="O1" t="s">
        <v>8</v>
      </c>
      <c r="P1" t="s">
        <v>11</v>
      </c>
      <c r="Q1" t="s">
        <v>12</v>
      </c>
    </row>
    <row r="2" spans="1:17" x14ac:dyDescent="0.3">
      <c r="A2" t="s">
        <v>2024</v>
      </c>
      <c r="B2">
        <v>199</v>
      </c>
      <c r="C2">
        <v>142</v>
      </c>
      <c r="D2" t="s">
        <v>2027</v>
      </c>
      <c r="E2">
        <v>28341469</v>
      </c>
      <c r="F2" t="s">
        <v>1239</v>
      </c>
      <c r="G2" t="s">
        <v>316</v>
      </c>
      <c r="H2" t="s">
        <v>5478</v>
      </c>
      <c r="I2">
        <v>4144</v>
      </c>
      <c r="J2">
        <v>1994</v>
      </c>
      <c r="K2">
        <v>25000000</v>
      </c>
      <c r="L2">
        <f>E2-K2</f>
        <v>3341469</v>
      </c>
      <c r="M2">
        <f>RANK(N2,$N$2:$N$251,0)+COUNTIFS($N$2:N2,N2)-1</f>
        <v>1</v>
      </c>
      <c r="N2">
        <v>9.3000000000000007</v>
      </c>
      <c r="O2">
        <v>1689764</v>
      </c>
      <c r="P2" t="s">
        <v>23</v>
      </c>
      <c r="Q2" t="s">
        <v>24</v>
      </c>
    </row>
    <row r="3" spans="1:17" x14ac:dyDescent="0.3">
      <c r="A3" t="s">
        <v>2944</v>
      </c>
      <c r="B3">
        <v>208</v>
      </c>
      <c r="C3">
        <v>175</v>
      </c>
      <c r="D3" t="s">
        <v>82</v>
      </c>
      <c r="E3">
        <v>134821952</v>
      </c>
      <c r="F3" t="s">
        <v>1239</v>
      </c>
      <c r="G3" t="s">
        <v>1518</v>
      </c>
      <c r="H3" t="s">
        <v>8415</v>
      </c>
      <c r="I3">
        <v>2238</v>
      </c>
      <c r="J3">
        <v>1972</v>
      </c>
      <c r="K3">
        <v>6000000</v>
      </c>
      <c r="L3">
        <f>E3-K3</f>
        <v>128821952</v>
      </c>
      <c r="M3">
        <f>RANK(N3,$N$2:$N$251,0)+COUNTIFS($N$2:N3,N3)-1</f>
        <v>2</v>
      </c>
      <c r="N3">
        <v>9.1999999999999993</v>
      </c>
      <c r="O3">
        <v>1155770</v>
      </c>
      <c r="P3" t="s">
        <v>23</v>
      </c>
      <c r="Q3" t="s">
        <v>24</v>
      </c>
    </row>
    <row r="4" spans="1:17" x14ac:dyDescent="0.3">
      <c r="A4" t="s">
        <v>39</v>
      </c>
      <c r="B4">
        <v>645</v>
      </c>
      <c r="C4">
        <v>152</v>
      </c>
      <c r="D4" t="s">
        <v>313</v>
      </c>
      <c r="E4">
        <v>533316061</v>
      </c>
      <c r="F4" t="s">
        <v>314</v>
      </c>
      <c r="G4" t="s">
        <v>40</v>
      </c>
      <c r="H4" t="s">
        <v>315</v>
      </c>
      <c r="I4">
        <v>4667</v>
      </c>
      <c r="J4">
        <v>2008</v>
      </c>
      <c r="K4">
        <v>185000000</v>
      </c>
      <c r="L4">
        <f>E4-K4</f>
        <v>348316061</v>
      </c>
      <c r="M4">
        <f>RANK(N4,$N$2:$N$251,0)+COUNTIFS($N$2:N4,N4)-1</f>
        <v>3</v>
      </c>
      <c r="N4">
        <v>9</v>
      </c>
      <c r="O4">
        <v>1676169</v>
      </c>
      <c r="P4" t="s">
        <v>23</v>
      </c>
      <c r="Q4" t="s">
        <v>24</v>
      </c>
    </row>
    <row r="5" spans="1:17" x14ac:dyDescent="0.3">
      <c r="A5" t="s">
        <v>2944</v>
      </c>
      <c r="B5">
        <v>149</v>
      </c>
      <c r="C5">
        <v>220</v>
      </c>
      <c r="D5" t="s">
        <v>1518</v>
      </c>
      <c r="E5">
        <v>57300000</v>
      </c>
      <c r="F5" t="s">
        <v>1239</v>
      </c>
      <c r="G5" t="s">
        <v>1114</v>
      </c>
      <c r="H5" t="s">
        <v>7291</v>
      </c>
      <c r="I5">
        <v>650</v>
      </c>
      <c r="J5">
        <v>1974</v>
      </c>
      <c r="K5">
        <v>13000000</v>
      </c>
      <c r="L5">
        <f>E5-K5</f>
        <v>44300000</v>
      </c>
      <c r="M5">
        <f>RANK(N5,$N$2:$N$251,0)+COUNTIFS($N$2:N5,N5)-1</f>
        <v>4</v>
      </c>
      <c r="N5">
        <v>9</v>
      </c>
      <c r="O5">
        <v>790926</v>
      </c>
      <c r="P5" t="s">
        <v>23</v>
      </c>
      <c r="Q5" t="s">
        <v>24</v>
      </c>
    </row>
    <row r="6" spans="1:17" x14ac:dyDescent="0.3">
      <c r="A6" t="s">
        <v>1126</v>
      </c>
      <c r="B6">
        <v>215</v>
      </c>
      <c r="C6">
        <v>178</v>
      </c>
      <c r="D6" t="s">
        <v>3442</v>
      </c>
      <c r="E6">
        <v>107930000</v>
      </c>
      <c r="F6" t="s">
        <v>1239</v>
      </c>
      <c r="G6" t="s">
        <v>647</v>
      </c>
      <c r="H6" t="s">
        <v>8222</v>
      </c>
      <c r="I6">
        <v>2195</v>
      </c>
      <c r="J6">
        <v>1994</v>
      </c>
      <c r="K6">
        <v>8000000</v>
      </c>
      <c r="L6">
        <f>E6-K6</f>
        <v>99930000</v>
      </c>
      <c r="M6">
        <f>RANK(N6,$N$2:$N$251,0)+COUNTIFS($N$2:N6,N6)-1</f>
        <v>5</v>
      </c>
      <c r="N6">
        <v>8.9</v>
      </c>
      <c r="O6">
        <v>1324680</v>
      </c>
      <c r="P6" t="s">
        <v>23</v>
      </c>
      <c r="Q6" t="s">
        <v>24</v>
      </c>
    </row>
    <row r="7" spans="1:17" x14ac:dyDescent="0.3">
      <c r="A7" t="s">
        <v>116</v>
      </c>
      <c r="B7">
        <v>328</v>
      </c>
      <c r="C7">
        <v>192</v>
      </c>
      <c r="D7" t="s">
        <v>1040</v>
      </c>
      <c r="E7">
        <v>377019252</v>
      </c>
      <c r="F7" t="s">
        <v>378</v>
      </c>
      <c r="G7" t="s">
        <v>27</v>
      </c>
      <c r="H7" t="s">
        <v>1288</v>
      </c>
      <c r="I7">
        <v>3189</v>
      </c>
      <c r="J7">
        <v>2003</v>
      </c>
      <c r="K7">
        <v>94000000</v>
      </c>
      <c r="L7">
        <f>E7-K7</f>
        <v>283019252</v>
      </c>
      <c r="M7">
        <f>RANK(N7,$N$2:$N$251,0)+COUNTIFS($N$2:N7,N7)-1</f>
        <v>6</v>
      </c>
      <c r="N7">
        <v>8.9</v>
      </c>
      <c r="O7">
        <v>1215718</v>
      </c>
      <c r="P7" t="s">
        <v>23</v>
      </c>
      <c r="Q7" t="s">
        <v>24</v>
      </c>
    </row>
    <row r="8" spans="1:17" x14ac:dyDescent="0.3">
      <c r="A8" t="s">
        <v>266</v>
      </c>
      <c r="B8">
        <v>174</v>
      </c>
      <c r="C8">
        <v>185</v>
      </c>
      <c r="D8" t="s">
        <v>5325</v>
      </c>
      <c r="E8">
        <v>96067179</v>
      </c>
      <c r="F8" t="s">
        <v>3534</v>
      </c>
      <c r="G8" t="s">
        <v>157</v>
      </c>
      <c r="H8" t="s">
        <v>5326</v>
      </c>
      <c r="I8">
        <v>1273</v>
      </c>
      <c r="J8">
        <v>1993</v>
      </c>
      <c r="K8">
        <v>22000000</v>
      </c>
      <c r="L8">
        <f>E8-K8</f>
        <v>74067179</v>
      </c>
      <c r="M8">
        <f>RANK(N8,$N$2:$N$251,0)+COUNTIFS($N$2:N8,N8)-1</f>
        <v>7</v>
      </c>
      <c r="N8">
        <v>8.9</v>
      </c>
      <c r="O8">
        <v>865020</v>
      </c>
      <c r="P8" t="s">
        <v>23</v>
      </c>
      <c r="Q8" t="s">
        <v>24</v>
      </c>
    </row>
    <row r="9" spans="1:17" x14ac:dyDescent="0.3">
      <c r="A9" t="s">
        <v>4980</v>
      </c>
      <c r="B9">
        <v>181</v>
      </c>
      <c r="C9">
        <v>142</v>
      </c>
      <c r="D9" t="s">
        <v>9951</v>
      </c>
      <c r="E9">
        <v>6100000</v>
      </c>
      <c r="F9" t="s">
        <v>7899</v>
      </c>
      <c r="G9" t="s">
        <v>2277</v>
      </c>
      <c r="H9" t="s">
        <v>9952</v>
      </c>
      <c r="I9">
        <v>780</v>
      </c>
      <c r="J9">
        <v>1966</v>
      </c>
      <c r="K9">
        <v>1200000</v>
      </c>
      <c r="L9">
        <f>E9-K9</f>
        <v>4900000</v>
      </c>
      <c r="M9">
        <f>RANK(N9,$N$2:$N$251,0)+COUNTIFS($N$2:N9,N9)-1</f>
        <v>8</v>
      </c>
      <c r="N9">
        <v>8.9</v>
      </c>
      <c r="O9">
        <v>503509</v>
      </c>
      <c r="P9" t="s">
        <v>5528</v>
      </c>
      <c r="Q9" t="s">
        <v>4163</v>
      </c>
    </row>
    <row r="10" spans="1:17" x14ac:dyDescent="0.3">
      <c r="A10" t="s">
        <v>39</v>
      </c>
      <c r="B10">
        <v>642</v>
      </c>
      <c r="C10">
        <v>148</v>
      </c>
      <c r="D10" t="s">
        <v>42</v>
      </c>
      <c r="E10">
        <v>292568851</v>
      </c>
      <c r="F10" t="s">
        <v>156</v>
      </c>
      <c r="G10" t="s">
        <v>148</v>
      </c>
      <c r="H10" t="s">
        <v>449</v>
      </c>
      <c r="I10">
        <v>2803</v>
      </c>
      <c r="J10">
        <v>2010</v>
      </c>
      <c r="K10">
        <v>160000000</v>
      </c>
      <c r="L10">
        <f>E10-K10</f>
        <v>132568851</v>
      </c>
      <c r="M10">
        <f>RANK(N10,$N$2:$N$251,0)+COUNTIFS($N$2:N10,N10)-1</f>
        <v>9</v>
      </c>
      <c r="N10">
        <v>8.8000000000000007</v>
      </c>
      <c r="O10">
        <v>1468200</v>
      </c>
      <c r="P10" t="s">
        <v>23</v>
      </c>
      <c r="Q10" t="s">
        <v>24</v>
      </c>
    </row>
    <row r="11" spans="1:17" x14ac:dyDescent="0.3">
      <c r="A11" t="s">
        <v>454</v>
      </c>
      <c r="B11">
        <v>315</v>
      </c>
      <c r="C11">
        <v>151</v>
      </c>
      <c r="D11" t="s">
        <v>2331</v>
      </c>
      <c r="E11">
        <v>37023395</v>
      </c>
      <c r="F11" t="s">
        <v>2110</v>
      </c>
      <c r="G11" t="s">
        <v>233</v>
      </c>
      <c r="H11" t="s">
        <v>2332</v>
      </c>
      <c r="I11">
        <v>2968</v>
      </c>
      <c r="J11">
        <v>1999</v>
      </c>
      <c r="K11">
        <v>63000000</v>
      </c>
      <c r="L11">
        <f>E11-K11</f>
        <v>-25976605</v>
      </c>
      <c r="M11">
        <f>RANK(N11,$N$2:$N$251,0)+COUNTIFS($N$2:N11,N11)-1</f>
        <v>10</v>
      </c>
      <c r="N11">
        <v>8.8000000000000007</v>
      </c>
      <c r="O11">
        <v>1347461</v>
      </c>
      <c r="P11" t="s">
        <v>23</v>
      </c>
      <c r="Q11" t="s">
        <v>24</v>
      </c>
    </row>
    <row r="12" spans="1:17" x14ac:dyDescent="0.3">
      <c r="A12" t="s">
        <v>295</v>
      </c>
      <c r="B12">
        <v>149</v>
      </c>
      <c r="C12">
        <v>142</v>
      </c>
      <c r="D12" t="s">
        <v>2780</v>
      </c>
      <c r="E12">
        <v>329691196</v>
      </c>
      <c r="F12" t="s">
        <v>1608</v>
      </c>
      <c r="G12" t="s">
        <v>221</v>
      </c>
      <c r="H12" t="s">
        <v>2781</v>
      </c>
      <c r="I12">
        <v>1398</v>
      </c>
      <c r="J12">
        <v>1994</v>
      </c>
      <c r="K12">
        <v>55000000</v>
      </c>
      <c r="L12">
        <f>E12-K12</f>
        <v>274691196</v>
      </c>
      <c r="M12">
        <f>RANK(N12,$N$2:$N$251,0)+COUNTIFS($N$2:N12,N12)-1</f>
        <v>11</v>
      </c>
      <c r="N12">
        <v>8.8000000000000007</v>
      </c>
      <c r="O12">
        <v>1251222</v>
      </c>
      <c r="P12" t="s">
        <v>23</v>
      </c>
      <c r="Q12" t="s">
        <v>24</v>
      </c>
    </row>
    <row r="13" spans="1:17" x14ac:dyDescent="0.3">
      <c r="A13" t="s">
        <v>116</v>
      </c>
      <c r="B13">
        <v>297</v>
      </c>
      <c r="C13">
        <v>171</v>
      </c>
      <c r="D13" t="s">
        <v>27</v>
      </c>
      <c r="E13">
        <v>313837577</v>
      </c>
      <c r="F13" t="s">
        <v>378</v>
      </c>
      <c r="G13" t="s">
        <v>138</v>
      </c>
      <c r="H13" t="s">
        <v>1039</v>
      </c>
      <c r="I13">
        <v>5060</v>
      </c>
      <c r="J13">
        <v>2001</v>
      </c>
      <c r="K13">
        <v>93000000</v>
      </c>
      <c r="L13">
        <f>E13-K13</f>
        <v>220837577</v>
      </c>
      <c r="M13">
        <f>RANK(N13,$N$2:$N$251,0)+COUNTIFS($N$2:N13,N13)-1</f>
        <v>12</v>
      </c>
      <c r="N13">
        <v>8.8000000000000007</v>
      </c>
      <c r="O13">
        <v>1238746</v>
      </c>
      <c r="P13" t="s">
        <v>23</v>
      </c>
      <c r="Q13" t="s">
        <v>122</v>
      </c>
    </row>
    <row r="14" spans="1:17" x14ac:dyDescent="0.3">
      <c r="A14" t="s">
        <v>4207</v>
      </c>
      <c r="B14">
        <v>223</v>
      </c>
      <c r="C14">
        <v>127</v>
      </c>
      <c r="D14" t="s">
        <v>4569</v>
      </c>
      <c r="E14">
        <v>290158751</v>
      </c>
      <c r="F14" t="s">
        <v>19</v>
      </c>
      <c r="G14" t="s">
        <v>268</v>
      </c>
      <c r="H14" t="s">
        <v>5709</v>
      </c>
      <c r="I14">
        <v>900</v>
      </c>
      <c r="J14">
        <v>1980</v>
      </c>
      <c r="K14">
        <v>18000000</v>
      </c>
      <c r="L14">
        <f>E14-K14</f>
        <v>272158751</v>
      </c>
      <c r="M14">
        <f>RANK(N14,$N$2:$N$251,0)+COUNTIFS($N$2:N14,N14)-1</f>
        <v>13</v>
      </c>
      <c r="N14">
        <v>8.8000000000000007</v>
      </c>
      <c r="O14">
        <v>837759</v>
      </c>
      <c r="P14" t="s">
        <v>23</v>
      </c>
      <c r="Q14" t="s">
        <v>24</v>
      </c>
    </row>
    <row r="15" spans="1:17" x14ac:dyDescent="0.3">
      <c r="A15" t="s">
        <v>301</v>
      </c>
      <c r="B15">
        <v>313</v>
      </c>
      <c r="C15">
        <v>136</v>
      </c>
      <c r="D15" t="s">
        <v>2248</v>
      </c>
      <c r="E15">
        <v>171383253</v>
      </c>
      <c r="F15" t="s">
        <v>437</v>
      </c>
      <c r="G15" t="s">
        <v>396</v>
      </c>
      <c r="H15" t="s">
        <v>2249</v>
      </c>
      <c r="I15">
        <v>3646</v>
      </c>
      <c r="J15">
        <v>1999</v>
      </c>
      <c r="K15">
        <v>63000000</v>
      </c>
      <c r="L15">
        <f>E15-K15</f>
        <v>108383253</v>
      </c>
      <c r="M15">
        <f>RANK(N15,$N$2:$N$251,0)+COUNTIFS($N$2:N15,N15)-1</f>
        <v>14</v>
      </c>
      <c r="N15">
        <v>8.6999999999999993</v>
      </c>
      <c r="O15">
        <v>1217752</v>
      </c>
      <c r="P15" t="s">
        <v>23</v>
      </c>
      <c r="Q15" t="s">
        <v>24</v>
      </c>
    </row>
    <row r="16" spans="1:17" x14ac:dyDescent="0.3">
      <c r="A16" t="s">
        <v>116</v>
      </c>
      <c r="B16">
        <v>294</v>
      </c>
      <c r="C16">
        <v>172</v>
      </c>
      <c r="D16" t="s">
        <v>27</v>
      </c>
      <c r="E16">
        <v>340478898</v>
      </c>
      <c r="F16" t="s">
        <v>378</v>
      </c>
      <c r="G16" t="s">
        <v>138</v>
      </c>
      <c r="H16" t="s">
        <v>1290</v>
      </c>
      <c r="I16">
        <v>2417</v>
      </c>
      <c r="J16">
        <v>2002</v>
      </c>
      <c r="K16">
        <v>94000000</v>
      </c>
      <c r="L16">
        <f>E16-K16</f>
        <v>246478898</v>
      </c>
      <c r="M16">
        <f>RANK(N16,$N$2:$N$251,0)+COUNTIFS($N$2:N16,N16)-1</f>
        <v>15</v>
      </c>
      <c r="N16">
        <v>8.6999999999999993</v>
      </c>
      <c r="O16">
        <v>1100446</v>
      </c>
      <c r="P16" t="s">
        <v>23</v>
      </c>
      <c r="Q16" t="s">
        <v>24</v>
      </c>
    </row>
    <row r="17" spans="1:17" x14ac:dyDescent="0.3">
      <c r="A17" t="s">
        <v>929</v>
      </c>
      <c r="B17">
        <v>282</v>
      </c>
      <c r="C17">
        <v>125</v>
      </c>
      <c r="D17" t="s">
        <v>7676</v>
      </c>
      <c r="E17">
        <v>460935665</v>
      </c>
      <c r="F17" t="s">
        <v>19</v>
      </c>
      <c r="G17" t="s">
        <v>268</v>
      </c>
      <c r="H17" t="s">
        <v>7677</v>
      </c>
      <c r="I17">
        <v>1470</v>
      </c>
      <c r="J17">
        <v>1977</v>
      </c>
      <c r="K17">
        <v>11000000</v>
      </c>
      <c r="L17">
        <f>E17-K17</f>
        <v>449935665</v>
      </c>
      <c r="M17">
        <f>RANK(N17,$N$2:$N$251,0)+COUNTIFS($N$2:N17,N17)-1</f>
        <v>16</v>
      </c>
      <c r="N17">
        <v>8.6999999999999993</v>
      </c>
      <c r="O17">
        <v>911097</v>
      </c>
      <c r="P17" t="s">
        <v>23</v>
      </c>
      <c r="Q17" t="s">
        <v>24</v>
      </c>
    </row>
    <row r="18" spans="1:17" x14ac:dyDescent="0.3">
      <c r="A18" t="s">
        <v>329</v>
      </c>
      <c r="B18">
        <v>192</v>
      </c>
      <c r="C18">
        <v>146</v>
      </c>
      <c r="D18" t="s">
        <v>1983</v>
      </c>
      <c r="E18">
        <v>46836394</v>
      </c>
      <c r="F18" t="s">
        <v>1100</v>
      </c>
      <c r="G18" t="s">
        <v>1114</v>
      </c>
      <c r="H18" t="s">
        <v>5389</v>
      </c>
      <c r="I18">
        <v>989</v>
      </c>
      <c r="J18">
        <v>1990</v>
      </c>
      <c r="K18">
        <v>25000000</v>
      </c>
      <c r="L18">
        <f>E18-K18</f>
        <v>21836394</v>
      </c>
      <c r="M18">
        <f>RANK(N18,$N$2:$N$251,0)+COUNTIFS($N$2:N18,N18)-1</f>
        <v>17</v>
      </c>
      <c r="N18">
        <v>8.6999999999999993</v>
      </c>
      <c r="O18">
        <v>728685</v>
      </c>
      <c r="P18" t="s">
        <v>23</v>
      </c>
      <c r="Q18" t="s">
        <v>24</v>
      </c>
    </row>
    <row r="19" spans="1:17" x14ac:dyDescent="0.3">
      <c r="A19" t="s">
        <v>3001</v>
      </c>
      <c r="B19">
        <v>149</v>
      </c>
      <c r="C19">
        <v>133</v>
      </c>
      <c r="D19" t="s">
        <v>8722</v>
      </c>
      <c r="E19">
        <v>112000000</v>
      </c>
      <c r="F19" t="s">
        <v>2110</v>
      </c>
      <c r="G19" t="s">
        <v>6366</v>
      </c>
      <c r="H19" t="s">
        <v>9085</v>
      </c>
      <c r="I19">
        <v>760</v>
      </c>
      <c r="J19">
        <v>1975</v>
      </c>
      <c r="K19">
        <v>4400000</v>
      </c>
      <c r="L19">
        <f>E19-K19</f>
        <v>107600000</v>
      </c>
      <c r="M19">
        <f>RANK(N19,$N$2:$N$251,0)+COUNTIFS($N$2:N19,N19)-1</f>
        <v>18</v>
      </c>
      <c r="N19">
        <v>8.6999999999999993</v>
      </c>
      <c r="O19">
        <v>680041</v>
      </c>
      <c r="P19" t="s">
        <v>23</v>
      </c>
      <c r="Q19" t="s">
        <v>24</v>
      </c>
    </row>
    <row r="20" spans="1:17" x14ac:dyDescent="0.3">
      <c r="A20" t="s">
        <v>5303</v>
      </c>
      <c r="B20">
        <v>214</v>
      </c>
      <c r="C20">
        <v>135</v>
      </c>
      <c r="D20" t="s">
        <v>9240</v>
      </c>
      <c r="E20">
        <v>7563397</v>
      </c>
      <c r="F20" t="s">
        <v>1239</v>
      </c>
      <c r="G20" t="s">
        <v>517</v>
      </c>
      <c r="H20" t="s">
        <v>9318</v>
      </c>
      <c r="I20">
        <v>749</v>
      </c>
      <c r="J20">
        <v>2002</v>
      </c>
      <c r="K20">
        <v>3300000</v>
      </c>
      <c r="L20">
        <f>E20-K20</f>
        <v>4263397</v>
      </c>
      <c r="M20">
        <f>RANK(N20,$N$2:$N$251,0)+COUNTIFS($N$2:N20,N20)-1</f>
        <v>19</v>
      </c>
      <c r="N20">
        <v>8.6999999999999993</v>
      </c>
      <c r="O20">
        <v>533200</v>
      </c>
      <c r="P20" t="s">
        <v>7684</v>
      </c>
      <c r="Q20" t="s">
        <v>8555</v>
      </c>
    </row>
    <row r="21" spans="1:17" x14ac:dyDescent="0.3">
      <c r="A21" t="s">
        <v>454</v>
      </c>
      <c r="B21">
        <v>216</v>
      </c>
      <c r="C21">
        <v>127</v>
      </c>
      <c r="D21" t="s">
        <v>233</v>
      </c>
      <c r="E21">
        <v>100125340</v>
      </c>
      <c r="F21" t="s">
        <v>1370</v>
      </c>
      <c r="G21" t="s">
        <v>316</v>
      </c>
      <c r="H21" t="s">
        <v>4703</v>
      </c>
      <c r="I21">
        <v>1080</v>
      </c>
      <c r="J21">
        <v>1995</v>
      </c>
      <c r="K21">
        <v>33000000</v>
      </c>
      <c r="L21">
        <f>E21-K21</f>
        <v>67125340</v>
      </c>
      <c r="M21">
        <f>RANK(N21,$N$2:$N$251,0)+COUNTIFS($N$2:N21,N21)-1</f>
        <v>20</v>
      </c>
      <c r="N21">
        <v>8.6</v>
      </c>
      <c r="O21">
        <v>1023511</v>
      </c>
      <c r="P21" t="s">
        <v>23</v>
      </c>
      <c r="Q21" t="s">
        <v>24</v>
      </c>
    </row>
    <row r="22" spans="1:17" x14ac:dyDescent="0.3">
      <c r="A22" t="s">
        <v>39</v>
      </c>
      <c r="B22">
        <v>712</v>
      </c>
      <c r="C22">
        <v>169</v>
      </c>
      <c r="D22" t="s">
        <v>176</v>
      </c>
      <c r="E22">
        <v>187991439</v>
      </c>
      <c r="F22" t="s">
        <v>445</v>
      </c>
      <c r="G22" t="s">
        <v>446</v>
      </c>
      <c r="H22" t="s">
        <v>447</v>
      </c>
      <c r="I22">
        <v>2725</v>
      </c>
      <c r="J22">
        <v>2014</v>
      </c>
      <c r="K22">
        <v>165000000</v>
      </c>
      <c r="L22">
        <f>E22-K22</f>
        <v>22991439</v>
      </c>
      <c r="M22">
        <f>RANK(N22,$N$2:$N$251,0)+COUNTIFS($N$2:N22,N22)-1</f>
        <v>21</v>
      </c>
      <c r="N22">
        <v>8.6</v>
      </c>
      <c r="O22">
        <v>928227</v>
      </c>
      <c r="P22" t="s">
        <v>23</v>
      </c>
      <c r="Q22" t="s">
        <v>24</v>
      </c>
    </row>
    <row r="23" spans="1:17" x14ac:dyDescent="0.3">
      <c r="A23" t="s">
        <v>1723</v>
      </c>
      <c r="B23">
        <v>185</v>
      </c>
      <c r="C23">
        <v>138</v>
      </c>
      <c r="D23" t="s">
        <v>856</v>
      </c>
      <c r="E23">
        <v>130727000</v>
      </c>
      <c r="F23" t="s">
        <v>3925</v>
      </c>
      <c r="G23" t="s">
        <v>506</v>
      </c>
      <c r="H23" t="s">
        <v>5934</v>
      </c>
      <c r="I23">
        <v>916</v>
      </c>
      <c r="J23">
        <v>1991</v>
      </c>
      <c r="K23">
        <v>19000000</v>
      </c>
      <c r="L23">
        <f>E23-K23</f>
        <v>111727000</v>
      </c>
      <c r="M23">
        <f>RANK(N23,$N$2:$N$251,0)+COUNTIFS($N$2:N23,N23)-1</f>
        <v>22</v>
      </c>
      <c r="N23">
        <v>8.6</v>
      </c>
      <c r="O23">
        <v>887467</v>
      </c>
      <c r="P23" t="s">
        <v>23</v>
      </c>
      <c r="Q23" t="s">
        <v>24</v>
      </c>
    </row>
    <row r="24" spans="1:17" x14ac:dyDescent="0.3">
      <c r="A24" t="s">
        <v>266</v>
      </c>
      <c r="B24">
        <v>219</v>
      </c>
      <c r="C24">
        <v>169</v>
      </c>
      <c r="D24" t="s">
        <v>232</v>
      </c>
      <c r="E24">
        <v>216119491</v>
      </c>
      <c r="F24" t="s">
        <v>945</v>
      </c>
      <c r="G24" t="s">
        <v>221</v>
      </c>
      <c r="H24" t="s">
        <v>2237</v>
      </c>
      <c r="I24">
        <v>2277</v>
      </c>
      <c r="J24">
        <v>1998</v>
      </c>
      <c r="K24">
        <v>70000000</v>
      </c>
      <c r="L24">
        <f>E24-K24</f>
        <v>146119491</v>
      </c>
      <c r="M24">
        <f>RANK(N24,$N$2:$N$251,0)+COUNTIFS($N$2:N24,N24)-1</f>
        <v>23</v>
      </c>
      <c r="N24">
        <v>8.6</v>
      </c>
      <c r="O24">
        <v>881236</v>
      </c>
      <c r="P24" t="s">
        <v>23</v>
      </c>
      <c r="Q24" t="s">
        <v>24</v>
      </c>
    </row>
    <row r="25" spans="1:17" x14ac:dyDescent="0.3">
      <c r="A25" t="s">
        <v>4499</v>
      </c>
      <c r="B25">
        <v>162</v>
      </c>
      <c r="C25">
        <v>101</v>
      </c>
      <c r="D25" t="s">
        <v>4500</v>
      </c>
      <c r="E25">
        <v>6712241</v>
      </c>
      <c r="F25" t="s">
        <v>1239</v>
      </c>
      <c r="G25" t="s">
        <v>1332</v>
      </c>
      <c r="H25" t="s">
        <v>7944</v>
      </c>
      <c r="I25">
        <v>1420</v>
      </c>
      <c r="J25">
        <v>1998</v>
      </c>
      <c r="K25">
        <v>7500000</v>
      </c>
      <c r="L25">
        <f>E25-K25</f>
        <v>-787759</v>
      </c>
      <c r="M25">
        <f>RANK(N25,$N$2:$N$251,0)+COUNTIFS($N$2:N25,N25)-1</f>
        <v>24</v>
      </c>
      <c r="N25">
        <v>8.6</v>
      </c>
      <c r="O25">
        <v>782437</v>
      </c>
      <c r="P25" t="s">
        <v>23</v>
      </c>
      <c r="Q25" t="s">
        <v>24</v>
      </c>
    </row>
    <row r="26" spans="1:17" x14ac:dyDescent="0.3">
      <c r="A26" t="s">
        <v>81</v>
      </c>
      <c r="B26">
        <v>162</v>
      </c>
      <c r="C26">
        <v>106</v>
      </c>
      <c r="D26" t="s">
        <v>1057</v>
      </c>
      <c r="E26">
        <v>23272306</v>
      </c>
      <c r="F26" t="s">
        <v>1370</v>
      </c>
      <c r="G26" t="s">
        <v>83</v>
      </c>
      <c r="H26" t="s">
        <v>8640</v>
      </c>
      <c r="I26">
        <v>1182</v>
      </c>
      <c r="J26">
        <v>1995</v>
      </c>
      <c r="K26">
        <v>6000000</v>
      </c>
      <c r="L26">
        <f>E26-K26</f>
        <v>17272306</v>
      </c>
      <c r="M26">
        <f>RANK(N26,$N$2:$N$251,0)+COUNTIFS($N$2:N26,N26)-1</f>
        <v>25</v>
      </c>
      <c r="N26">
        <v>8.6</v>
      </c>
      <c r="O26">
        <v>740918</v>
      </c>
      <c r="P26" t="s">
        <v>23</v>
      </c>
      <c r="Q26" t="s">
        <v>24</v>
      </c>
    </row>
    <row r="27" spans="1:17" x14ac:dyDescent="0.3">
      <c r="A27" t="s">
        <v>4518</v>
      </c>
      <c r="B27">
        <v>246</v>
      </c>
      <c r="C27">
        <v>125</v>
      </c>
      <c r="D27" t="s">
        <v>6384</v>
      </c>
      <c r="E27">
        <v>10049886</v>
      </c>
      <c r="F27" t="s">
        <v>424</v>
      </c>
      <c r="G27" t="s">
        <v>6385</v>
      </c>
      <c r="H27" t="s">
        <v>6386</v>
      </c>
      <c r="I27">
        <v>902</v>
      </c>
      <c r="J27">
        <v>2001</v>
      </c>
      <c r="K27">
        <v>19000000</v>
      </c>
      <c r="L27">
        <f>E27-K27</f>
        <v>-8950114</v>
      </c>
      <c r="M27">
        <f>RANK(N27,$N$2:$N$251,0)+COUNTIFS($N$2:N27,N27)-1</f>
        <v>26</v>
      </c>
      <c r="N27">
        <v>8.6</v>
      </c>
      <c r="O27">
        <v>417971</v>
      </c>
      <c r="P27" t="s">
        <v>450</v>
      </c>
      <c r="Q27" t="s">
        <v>451</v>
      </c>
    </row>
    <row r="28" spans="1:17" x14ac:dyDescent="0.3">
      <c r="A28" t="s">
        <v>8896</v>
      </c>
      <c r="B28">
        <v>242</v>
      </c>
      <c r="C28">
        <v>82</v>
      </c>
      <c r="D28" t="s">
        <v>6931</v>
      </c>
      <c r="F28" t="s">
        <v>3350</v>
      </c>
      <c r="G28" t="s">
        <v>9805</v>
      </c>
      <c r="H28" t="s">
        <v>9994</v>
      </c>
      <c r="I28">
        <v>1123</v>
      </c>
      <c r="J28">
        <v>1942</v>
      </c>
      <c r="K28">
        <v>950000</v>
      </c>
      <c r="L28">
        <f>E28-K28</f>
        <v>-950000</v>
      </c>
      <c r="M28">
        <f>RANK(N28,$N$2:$N$251,0)+COUNTIFS($N$2:N28,N28)-1</f>
        <v>27</v>
      </c>
      <c r="N28">
        <v>8.6</v>
      </c>
      <c r="O28">
        <v>387508</v>
      </c>
      <c r="P28" t="s">
        <v>23</v>
      </c>
      <c r="Q28" t="s">
        <v>24</v>
      </c>
    </row>
    <row r="29" spans="1:17" x14ac:dyDescent="0.3">
      <c r="A29" t="s">
        <v>39</v>
      </c>
      <c r="B29">
        <v>813</v>
      </c>
      <c r="C29">
        <v>164</v>
      </c>
      <c r="D29" t="s">
        <v>40</v>
      </c>
      <c r="E29">
        <v>448130642</v>
      </c>
      <c r="F29" t="s">
        <v>41</v>
      </c>
      <c r="G29" t="s">
        <v>42</v>
      </c>
      <c r="H29" t="s">
        <v>43</v>
      </c>
      <c r="I29">
        <v>2701</v>
      </c>
      <c r="J29">
        <v>2012</v>
      </c>
      <c r="K29">
        <v>250000000</v>
      </c>
      <c r="L29">
        <f>E29-K29</f>
        <v>198130642</v>
      </c>
      <c r="M29">
        <f>RANK(N29,$N$2:$N$251,0)+COUNTIFS($N$2:N29,N29)-1</f>
        <v>28</v>
      </c>
      <c r="N29">
        <v>8.5</v>
      </c>
      <c r="O29">
        <v>1144337</v>
      </c>
      <c r="P29" t="s">
        <v>23</v>
      </c>
      <c r="Q29" t="s">
        <v>24</v>
      </c>
    </row>
    <row r="30" spans="1:17" x14ac:dyDescent="0.3">
      <c r="A30" t="s">
        <v>128</v>
      </c>
      <c r="B30">
        <v>265</v>
      </c>
      <c r="C30">
        <v>171</v>
      </c>
      <c r="D30" t="s">
        <v>1080</v>
      </c>
      <c r="E30">
        <v>187670866</v>
      </c>
      <c r="F30" t="s">
        <v>1081</v>
      </c>
      <c r="G30" t="s">
        <v>444</v>
      </c>
      <c r="H30" t="s">
        <v>1082</v>
      </c>
      <c r="I30">
        <v>2368</v>
      </c>
      <c r="J30">
        <v>2000</v>
      </c>
      <c r="K30">
        <v>103000000</v>
      </c>
      <c r="L30">
        <f>E30-K30</f>
        <v>84670866</v>
      </c>
      <c r="M30">
        <f>RANK(N30,$N$2:$N$251,0)+COUNTIFS($N$2:N30,N30)-1</f>
        <v>29</v>
      </c>
      <c r="N30">
        <v>8.5</v>
      </c>
      <c r="O30">
        <v>982637</v>
      </c>
      <c r="P30" t="s">
        <v>23</v>
      </c>
      <c r="Q30" t="s">
        <v>24</v>
      </c>
    </row>
    <row r="31" spans="1:17" x14ac:dyDescent="0.3">
      <c r="A31" t="s">
        <v>1126</v>
      </c>
      <c r="B31">
        <v>765</v>
      </c>
      <c r="C31">
        <v>165</v>
      </c>
      <c r="D31" t="s">
        <v>35</v>
      </c>
      <c r="E31">
        <v>162804648</v>
      </c>
      <c r="F31" t="s">
        <v>1127</v>
      </c>
      <c r="G31" t="s">
        <v>148</v>
      </c>
      <c r="H31" t="s">
        <v>1128</v>
      </c>
      <c r="I31">
        <v>1193</v>
      </c>
      <c r="J31">
        <v>2012</v>
      </c>
      <c r="K31">
        <v>100000000</v>
      </c>
      <c r="L31">
        <f>E31-K31</f>
        <v>62804648</v>
      </c>
      <c r="M31">
        <f>RANK(N31,$N$2:$N$251,0)+COUNTIFS($N$2:N31,N31)-1</f>
        <v>30</v>
      </c>
      <c r="N31">
        <v>8.5</v>
      </c>
      <c r="O31">
        <v>955174</v>
      </c>
      <c r="P31" t="s">
        <v>23</v>
      </c>
      <c r="Q31" t="s">
        <v>24</v>
      </c>
    </row>
    <row r="32" spans="1:17" x14ac:dyDescent="0.3">
      <c r="A32" t="s">
        <v>329</v>
      </c>
      <c r="B32">
        <v>352</v>
      </c>
      <c r="C32">
        <v>151</v>
      </c>
      <c r="D32" t="s">
        <v>759</v>
      </c>
      <c r="E32">
        <v>132373442</v>
      </c>
      <c r="F32" t="s">
        <v>1359</v>
      </c>
      <c r="G32" t="s">
        <v>148</v>
      </c>
      <c r="H32" t="s">
        <v>1360</v>
      </c>
      <c r="I32">
        <v>2054</v>
      </c>
      <c r="J32">
        <v>2006</v>
      </c>
      <c r="K32">
        <v>90000000</v>
      </c>
      <c r="L32">
        <f>E32-K32</f>
        <v>42373442</v>
      </c>
      <c r="M32">
        <f>RANK(N32,$N$2:$N$251,0)+COUNTIFS($N$2:N32,N32)-1</f>
        <v>31</v>
      </c>
      <c r="N32">
        <v>8.5</v>
      </c>
      <c r="O32">
        <v>873649</v>
      </c>
      <c r="P32" t="s">
        <v>23</v>
      </c>
      <c r="Q32" t="s">
        <v>24</v>
      </c>
    </row>
    <row r="33" spans="1:17" x14ac:dyDescent="0.3">
      <c r="A33" t="s">
        <v>39</v>
      </c>
      <c r="B33">
        <v>274</v>
      </c>
      <c r="C33">
        <v>113</v>
      </c>
      <c r="D33" t="s">
        <v>3049</v>
      </c>
      <c r="E33">
        <v>25530884</v>
      </c>
      <c r="F33" t="s">
        <v>564</v>
      </c>
      <c r="G33" t="s">
        <v>484</v>
      </c>
      <c r="H33" t="s">
        <v>8860</v>
      </c>
      <c r="I33">
        <v>2067</v>
      </c>
      <c r="J33">
        <v>2000</v>
      </c>
      <c r="K33">
        <v>9000000</v>
      </c>
      <c r="L33">
        <f>E33-K33</f>
        <v>16530884</v>
      </c>
      <c r="M33">
        <f>RANK(N33,$N$2:$N$251,0)+COUNTIFS($N$2:N33,N33)-1</f>
        <v>32</v>
      </c>
      <c r="N33">
        <v>8.5</v>
      </c>
      <c r="O33">
        <v>845580</v>
      </c>
      <c r="P33" t="s">
        <v>23</v>
      </c>
      <c r="Q33" t="s">
        <v>24</v>
      </c>
    </row>
    <row r="34" spans="1:17" x14ac:dyDescent="0.3">
      <c r="A34" t="s">
        <v>39</v>
      </c>
      <c r="B34">
        <v>341</v>
      </c>
      <c r="C34">
        <v>130</v>
      </c>
      <c r="D34" t="s">
        <v>180</v>
      </c>
      <c r="E34">
        <v>53082743</v>
      </c>
      <c r="F34" t="s">
        <v>1409</v>
      </c>
      <c r="G34" t="s">
        <v>40</v>
      </c>
      <c r="H34" t="s">
        <v>3814</v>
      </c>
      <c r="I34">
        <v>1100</v>
      </c>
      <c r="J34">
        <v>2006</v>
      </c>
      <c r="K34">
        <v>40000000</v>
      </c>
      <c r="L34">
        <f>E34-K34</f>
        <v>13082743</v>
      </c>
      <c r="M34">
        <f>RANK(N34,$N$2:$N$251,0)+COUNTIFS($N$2:N34,N34)-1</f>
        <v>33</v>
      </c>
      <c r="N34">
        <v>8.5</v>
      </c>
      <c r="O34">
        <v>844052</v>
      </c>
      <c r="P34" t="s">
        <v>23</v>
      </c>
      <c r="Q34" t="s">
        <v>24</v>
      </c>
    </row>
    <row r="35" spans="1:17" x14ac:dyDescent="0.3">
      <c r="A35" t="s">
        <v>2024</v>
      </c>
      <c r="B35">
        <v>186</v>
      </c>
      <c r="C35">
        <v>189</v>
      </c>
      <c r="D35" t="s">
        <v>2027</v>
      </c>
      <c r="E35">
        <v>136801374</v>
      </c>
      <c r="F35" t="s">
        <v>2422</v>
      </c>
      <c r="G35" t="s">
        <v>221</v>
      </c>
      <c r="H35" t="s">
        <v>2423</v>
      </c>
      <c r="I35">
        <v>1377</v>
      </c>
      <c r="J35">
        <v>1999</v>
      </c>
      <c r="K35">
        <v>60000000</v>
      </c>
      <c r="L35">
        <f>E35-K35</f>
        <v>76801374</v>
      </c>
      <c r="M35">
        <f>RANK(N35,$N$2:$N$251,0)+COUNTIFS($N$2:N35,N35)-1</f>
        <v>34</v>
      </c>
      <c r="N35">
        <v>8.5</v>
      </c>
      <c r="O35">
        <v>782610</v>
      </c>
      <c r="P35" t="s">
        <v>23</v>
      </c>
      <c r="Q35" t="s">
        <v>24</v>
      </c>
    </row>
    <row r="36" spans="1:17" x14ac:dyDescent="0.3">
      <c r="A36" t="s">
        <v>17</v>
      </c>
      <c r="B36">
        <v>210</v>
      </c>
      <c r="C36">
        <v>153</v>
      </c>
      <c r="D36" t="s">
        <v>1094</v>
      </c>
      <c r="E36">
        <v>204843350</v>
      </c>
      <c r="F36" t="s">
        <v>437</v>
      </c>
      <c r="G36" t="s">
        <v>689</v>
      </c>
      <c r="H36" t="s">
        <v>1095</v>
      </c>
      <c r="I36">
        <v>983</v>
      </c>
      <c r="J36">
        <v>1991</v>
      </c>
      <c r="K36">
        <v>102000000</v>
      </c>
      <c r="L36">
        <f>E36-K36</f>
        <v>102843350</v>
      </c>
      <c r="M36">
        <f>RANK(N36,$N$2:$N$251,0)+COUNTIFS($N$2:N36,N36)-1</f>
        <v>35</v>
      </c>
      <c r="N36">
        <v>8.5</v>
      </c>
      <c r="O36">
        <v>744891</v>
      </c>
      <c r="P36" t="s">
        <v>23</v>
      </c>
      <c r="Q36" t="s">
        <v>24</v>
      </c>
    </row>
    <row r="37" spans="1:17" x14ac:dyDescent="0.3">
      <c r="A37" t="s">
        <v>295</v>
      </c>
      <c r="B37">
        <v>198</v>
      </c>
      <c r="C37">
        <v>116</v>
      </c>
      <c r="D37" t="s">
        <v>3713</v>
      </c>
      <c r="E37">
        <v>210609762</v>
      </c>
      <c r="F37" t="s">
        <v>1199</v>
      </c>
      <c r="G37" t="s">
        <v>2314</v>
      </c>
      <c r="H37" t="s">
        <v>6367</v>
      </c>
      <c r="I37">
        <v>809</v>
      </c>
      <c r="J37">
        <v>1985</v>
      </c>
      <c r="K37">
        <v>19000000</v>
      </c>
      <c r="L37">
        <f>E37-K37</f>
        <v>191609762</v>
      </c>
      <c r="M37">
        <f>RANK(N37,$N$2:$N$251,0)+COUNTIFS($N$2:N37,N37)-1</f>
        <v>36</v>
      </c>
      <c r="N37">
        <v>8.5</v>
      </c>
      <c r="O37">
        <v>732212</v>
      </c>
      <c r="P37" t="s">
        <v>23</v>
      </c>
      <c r="Q37" t="s">
        <v>24</v>
      </c>
    </row>
    <row r="38" spans="1:17" x14ac:dyDescent="0.3">
      <c r="A38" t="s">
        <v>266</v>
      </c>
      <c r="B38">
        <v>234</v>
      </c>
      <c r="C38">
        <v>115</v>
      </c>
      <c r="D38" t="s">
        <v>873</v>
      </c>
      <c r="E38">
        <v>242374454</v>
      </c>
      <c r="F38" t="s">
        <v>88</v>
      </c>
      <c r="G38" t="s">
        <v>268</v>
      </c>
      <c r="H38" t="s">
        <v>5923</v>
      </c>
      <c r="I38">
        <v>771</v>
      </c>
      <c r="J38">
        <v>1981</v>
      </c>
      <c r="K38">
        <v>18000000</v>
      </c>
      <c r="L38">
        <f>E38-K38</f>
        <v>224374454</v>
      </c>
      <c r="M38">
        <f>RANK(N38,$N$2:$N$251,0)+COUNTIFS($N$2:N38,N38)-1</f>
        <v>37</v>
      </c>
      <c r="N38">
        <v>8.5</v>
      </c>
      <c r="O38">
        <v>661017</v>
      </c>
      <c r="P38" t="s">
        <v>23</v>
      </c>
      <c r="Q38" t="s">
        <v>24</v>
      </c>
    </row>
    <row r="39" spans="1:17" x14ac:dyDescent="0.3">
      <c r="A39" t="s">
        <v>1520</v>
      </c>
      <c r="B39">
        <v>186</v>
      </c>
      <c r="C39">
        <v>73</v>
      </c>
      <c r="D39" t="s">
        <v>897</v>
      </c>
      <c r="E39">
        <v>422783777</v>
      </c>
      <c r="F39" t="s">
        <v>1826</v>
      </c>
      <c r="G39" t="s">
        <v>598</v>
      </c>
      <c r="H39" t="s">
        <v>1827</v>
      </c>
      <c r="I39">
        <v>656</v>
      </c>
      <c r="J39">
        <v>1994</v>
      </c>
      <c r="K39">
        <v>45000000</v>
      </c>
      <c r="L39">
        <f>E39-K39</f>
        <v>377783777</v>
      </c>
      <c r="M39">
        <f>RANK(N39,$N$2:$N$251,0)+COUNTIFS($N$2:N39,N39)-1</f>
        <v>38</v>
      </c>
      <c r="N39">
        <v>8.5</v>
      </c>
      <c r="O39">
        <v>644348</v>
      </c>
      <c r="P39" t="s">
        <v>23</v>
      </c>
      <c r="Q39" t="s">
        <v>24</v>
      </c>
    </row>
    <row r="40" spans="1:17" x14ac:dyDescent="0.3">
      <c r="A40" t="s">
        <v>128</v>
      </c>
      <c r="B40">
        <v>392</v>
      </c>
      <c r="C40">
        <v>116</v>
      </c>
      <c r="D40" t="s">
        <v>4835</v>
      </c>
      <c r="E40">
        <v>78900000</v>
      </c>
      <c r="F40" t="s">
        <v>5719</v>
      </c>
      <c r="G40" t="s">
        <v>1408</v>
      </c>
      <c r="H40" t="s">
        <v>8108</v>
      </c>
      <c r="I40">
        <v>1110</v>
      </c>
      <c r="J40">
        <v>1979</v>
      </c>
      <c r="K40">
        <v>11000000</v>
      </c>
      <c r="L40">
        <f>E40-K40</f>
        <v>67900000</v>
      </c>
      <c r="M40">
        <f>RANK(N40,$N$2:$N$251,0)+COUNTIFS($N$2:N40,N40)-1</f>
        <v>39</v>
      </c>
      <c r="N40">
        <v>8.5</v>
      </c>
      <c r="O40">
        <v>563827</v>
      </c>
      <c r="P40" t="s">
        <v>23</v>
      </c>
      <c r="Q40" t="s">
        <v>38</v>
      </c>
    </row>
    <row r="41" spans="1:17" x14ac:dyDescent="0.3">
      <c r="A41" t="s">
        <v>2347</v>
      </c>
      <c r="B41">
        <v>193</v>
      </c>
      <c r="C41">
        <v>150</v>
      </c>
      <c r="D41" t="s">
        <v>4357</v>
      </c>
      <c r="E41">
        <v>32519322</v>
      </c>
      <c r="F41" t="s">
        <v>4248</v>
      </c>
      <c r="G41" t="s">
        <v>4358</v>
      </c>
      <c r="H41" t="s">
        <v>4359</v>
      </c>
      <c r="I41">
        <v>761</v>
      </c>
      <c r="J41">
        <v>2002</v>
      </c>
      <c r="K41">
        <v>35000000</v>
      </c>
      <c r="L41">
        <f>E41-K41</f>
        <v>-2480678</v>
      </c>
      <c r="M41">
        <f>RANK(N41,$N$2:$N$251,0)+COUNTIFS($N$2:N41,N41)-1</f>
        <v>40</v>
      </c>
      <c r="N41">
        <v>8.5</v>
      </c>
      <c r="O41">
        <v>497946</v>
      </c>
      <c r="P41" t="s">
        <v>23</v>
      </c>
      <c r="Q41" t="s">
        <v>943</v>
      </c>
    </row>
    <row r="42" spans="1:17" x14ac:dyDescent="0.3">
      <c r="A42" t="s">
        <v>2944</v>
      </c>
      <c r="B42">
        <v>261</v>
      </c>
      <c r="C42">
        <v>289</v>
      </c>
      <c r="D42" t="s">
        <v>82</v>
      </c>
      <c r="E42">
        <v>78800000</v>
      </c>
      <c r="F42" t="s">
        <v>2103</v>
      </c>
      <c r="G42" t="s">
        <v>268</v>
      </c>
      <c r="H42" t="s">
        <v>4650</v>
      </c>
      <c r="I42">
        <v>983</v>
      </c>
      <c r="J42">
        <v>1979</v>
      </c>
      <c r="K42">
        <v>31500000</v>
      </c>
      <c r="L42">
        <f>E42-K42</f>
        <v>47300000</v>
      </c>
      <c r="M42">
        <f>RANK(N42,$N$2:$N$251,0)+COUNTIFS($N$2:N42,N42)-1</f>
        <v>41</v>
      </c>
      <c r="N42">
        <v>8.5</v>
      </c>
      <c r="O42">
        <v>450676</v>
      </c>
      <c r="P42" t="s">
        <v>23</v>
      </c>
      <c r="Q42" t="s">
        <v>24</v>
      </c>
    </row>
    <row r="43" spans="1:17" x14ac:dyDescent="0.3">
      <c r="A43" t="s">
        <v>6120</v>
      </c>
      <c r="B43">
        <v>290</v>
      </c>
      <c r="C43">
        <v>108</v>
      </c>
      <c r="D43" t="s">
        <v>6121</v>
      </c>
      <c r="E43">
        <v>32000000</v>
      </c>
      <c r="F43" t="s">
        <v>1892</v>
      </c>
      <c r="G43" t="s">
        <v>6122</v>
      </c>
      <c r="H43" t="s">
        <v>6123</v>
      </c>
      <c r="I43">
        <v>1040</v>
      </c>
      <c r="J43">
        <v>1960</v>
      </c>
      <c r="K43">
        <v>806947</v>
      </c>
      <c r="L43">
        <f>E43-K43</f>
        <v>31193053</v>
      </c>
      <c r="M43">
        <f>RANK(N43,$N$2:$N$251,0)+COUNTIFS($N$2:N43,N43)-1</f>
        <v>42</v>
      </c>
      <c r="N43">
        <v>8.5</v>
      </c>
      <c r="O43">
        <v>422432</v>
      </c>
      <c r="P43" t="s">
        <v>23</v>
      </c>
      <c r="Q43" t="s">
        <v>24</v>
      </c>
    </row>
    <row r="44" spans="1:17" x14ac:dyDescent="0.3">
      <c r="A44" t="s">
        <v>9316</v>
      </c>
      <c r="B44">
        <v>535</v>
      </c>
      <c r="C44">
        <v>107</v>
      </c>
      <c r="D44" t="s">
        <v>4524</v>
      </c>
      <c r="E44">
        <v>13092000</v>
      </c>
      <c r="F44" t="s">
        <v>3681</v>
      </c>
      <c r="G44" t="s">
        <v>55</v>
      </c>
      <c r="H44" t="s">
        <v>9317</v>
      </c>
      <c r="I44">
        <v>731</v>
      </c>
      <c r="J44">
        <v>2014</v>
      </c>
      <c r="K44">
        <v>3300000</v>
      </c>
      <c r="L44">
        <f>E44-K44</f>
        <v>9792000</v>
      </c>
      <c r="M44">
        <f>RANK(N44,$N$2:$N$251,0)+COUNTIFS($N$2:N44,N44)-1</f>
        <v>43</v>
      </c>
      <c r="N44">
        <v>8.5</v>
      </c>
      <c r="O44">
        <v>399138</v>
      </c>
      <c r="P44" t="s">
        <v>23</v>
      </c>
      <c r="Q44" t="s">
        <v>24</v>
      </c>
    </row>
    <row r="45" spans="1:17" x14ac:dyDescent="0.3">
      <c r="A45" t="s">
        <v>32</v>
      </c>
      <c r="B45">
        <v>176</v>
      </c>
      <c r="C45">
        <v>122</v>
      </c>
      <c r="D45" t="s">
        <v>2921</v>
      </c>
      <c r="E45">
        <v>130058047</v>
      </c>
      <c r="F45" t="s">
        <v>2110</v>
      </c>
      <c r="G45" t="s">
        <v>83</v>
      </c>
      <c r="H45" t="s">
        <v>6866</v>
      </c>
      <c r="I45">
        <v>2715</v>
      </c>
      <c r="J45">
        <v>1999</v>
      </c>
      <c r="K45">
        <v>15000000</v>
      </c>
      <c r="L45">
        <f>E45-K45</f>
        <v>115058047</v>
      </c>
      <c r="M45">
        <f>RANK(N45,$N$2:$N$251,0)+COUNTIFS($N$2:N45,N45)-1</f>
        <v>44</v>
      </c>
      <c r="N45">
        <v>8.4</v>
      </c>
      <c r="O45">
        <v>822500</v>
      </c>
      <c r="P45" t="s">
        <v>23</v>
      </c>
      <c r="Q45" t="s">
        <v>24</v>
      </c>
    </row>
    <row r="46" spans="1:17" x14ac:dyDescent="0.3">
      <c r="A46" t="s">
        <v>2010</v>
      </c>
      <c r="B46">
        <v>132</v>
      </c>
      <c r="C46">
        <v>178</v>
      </c>
      <c r="D46" t="s">
        <v>2011</v>
      </c>
      <c r="E46">
        <v>75600000</v>
      </c>
      <c r="F46" t="s">
        <v>2012</v>
      </c>
      <c r="G46" t="s">
        <v>2013</v>
      </c>
      <c r="H46" t="s">
        <v>2014</v>
      </c>
      <c r="I46">
        <v>1065</v>
      </c>
      <c r="J46">
        <v>1995</v>
      </c>
      <c r="K46">
        <v>72000000</v>
      </c>
      <c r="L46">
        <f>E46-K46</f>
        <v>3600000</v>
      </c>
      <c r="M46">
        <f>RANK(N46,$N$2:$N$251,0)+COUNTIFS($N$2:N46,N46)-1</f>
        <v>45</v>
      </c>
      <c r="N46">
        <v>8.4</v>
      </c>
      <c r="O46">
        <v>736638</v>
      </c>
      <c r="P46" t="s">
        <v>23</v>
      </c>
      <c r="Q46" t="s">
        <v>24</v>
      </c>
    </row>
    <row r="47" spans="1:17" x14ac:dyDescent="0.3">
      <c r="A47" t="s">
        <v>46</v>
      </c>
      <c r="B47">
        <v>421</v>
      </c>
      <c r="C47">
        <v>98</v>
      </c>
      <c r="D47" t="s">
        <v>281</v>
      </c>
      <c r="E47">
        <v>223806889</v>
      </c>
      <c r="F47" t="s">
        <v>282</v>
      </c>
      <c r="G47" t="s">
        <v>220</v>
      </c>
      <c r="H47" t="s">
        <v>283</v>
      </c>
      <c r="I47">
        <v>1043</v>
      </c>
      <c r="J47">
        <v>2008</v>
      </c>
      <c r="K47">
        <v>180000000</v>
      </c>
      <c r="L47">
        <f>E47-K47</f>
        <v>43806889</v>
      </c>
      <c r="M47">
        <f>RANK(N47,$N$2:$N$251,0)+COUNTIFS($N$2:N47,N47)-1</f>
        <v>46</v>
      </c>
      <c r="N47">
        <v>8.4</v>
      </c>
      <c r="O47">
        <v>718837</v>
      </c>
      <c r="P47" t="s">
        <v>23</v>
      </c>
      <c r="Q47" t="s">
        <v>24</v>
      </c>
    </row>
    <row r="48" spans="1:17" x14ac:dyDescent="0.3">
      <c r="A48" t="s">
        <v>4567</v>
      </c>
      <c r="B48">
        <v>197</v>
      </c>
      <c r="C48">
        <v>134</v>
      </c>
      <c r="D48" t="s">
        <v>939</v>
      </c>
      <c r="E48">
        <v>309125409</v>
      </c>
      <c r="F48" t="s">
        <v>19</v>
      </c>
      <c r="G48" t="s">
        <v>268</v>
      </c>
      <c r="H48" t="s">
        <v>4568</v>
      </c>
      <c r="I48">
        <v>647</v>
      </c>
      <c r="J48">
        <v>1983</v>
      </c>
      <c r="K48">
        <v>32500000</v>
      </c>
      <c r="L48">
        <f>E48-K48</f>
        <v>276625409</v>
      </c>
      <c r="M48">
        <f>RANK(N48,$N$2:$N$251,0)+COUNTIFS($N$2:N48,N48)-1</f>
        <v>47</v>
      </c>
      <c r="N48">
        <v>8.4</v>
      </c>
      <c r="O48">
        <v>681857</v>
      </c>
      <c r="P48" t="s">
        <v>23</v>
      </c>
      <c r="Q48" t="s">
        <v>24</v>
      </c>
    </row>
    <row r="49" spans="1:17" x14ac:dyDescent="0.3">
      <c r="A49" t="s">
        <v>1126</v>
      </c>
      <c r="B49">
        <v>173</v>
      </c>
      <c r="C49">
        <v>99</v>
      </c>
      <c r="D49" t="s">
        <v>187</v>
      </c>
      <c r="E49">
        <v>2812029</v>
      </c>
      <c r="F49" t="s">
        <v>1359</v>
      </c>
      <c r="G49" t="s">
        <v>1126</v>
      </c>
      <c r="H49" t="s">
        <v>9950</v>
      </c>
      <c r="I49">
        <v>931</v>
      </c>
      <c r="J49">
        <v>1992</v>
      </c>
      <c r="K49">
        <v>1200000</v>
      </c>
      <c r="L49">
        <f>E49-K49</f>
        <v>1612029</v>
      </c>
      <c r="M49">
        <f>RANK(N49,$N$2:$N$251,0)+COUNTIFS($N$2:N49,N49)-1</f>
        <v>48</v>
      </c>
      <c r="N49">
        <v>8.4</v>
      </c>
      <c r="O49">
        <v>664719</v>
      </c>
      <c r="P49" t="s">
        <v>23</v>
      </c>
      <c r="Q49" t="s">
        <v>24</v>
      </c>
    </row>
    <row r="50" spans="1:17" x14ac:dyDescent="0.3">
      <c r="A50" t="s">
        <v>788</v>
      </c>
      <c r="B50">
        <v>234</v>
      </c>
      <c r="C50">
        <v>102</v>
      </c>
      <c r="D50" t="s">
        <v>1164</v>
      </c>
      <c r="E50">
        <v>3609278</v>
      </c>
      <c r="F50" t="s">
        <v>2110</v>
      </c>
      <c r="G50" t="s">
        <v>4509</v>
      </c>
      <c r="H50" t="s">
        <v>9056</v>
      </c>
      <c r="I50">
        <v>1916</v>
      </c>
      <c r="J50">
        <v>2000</v>
      </c>
      <c r="K50">
        <v>4500000</v>
      </c>
      <c r="L50">
        <f>E50-K50</f>
        <v>-890722</v>
      </c>
      <c r="M50">
        <f>RANK(N50,$N$2:$N$251,0)+COUNTIFS($N$2:N50,N50)-1</f>
        <v>49</v>
      </c>
      <c r="N50">
        <v>8.4</v>
      </c>
      <c r="O50">
        <v>573541</v>
      </c>
      <c r="P50" t="s">
        <v>23</v>
      </c>
      <c r="Q50" t="s">
        <v>24</v>
      </c>
    </row>
    <row r="51" spans="1:17" x14ac:dyDescent="0.3">
      <c r="A51" t="s">
        <v>2555</v>
      </c>
      <c r="B51">
        <v>242</v>
      </c>
      <c r="C51">
        <v>122</v>
      </c>
      <c r="D51" t="s">
        <v>3684</v>
      </c>
      <c r="E51">
        <v>33201661</v>
      </c>
      <c r="F51" t="s">
        <v>1073</v>
      </c>
      <c r="G51" t="s">
        <v>3506</v>
      </c>
      <c r="H51" t="s">
        <v>3992</v>
      </c>
      <c r="I51">
        <v>1314</v>
      </c>
      <c r="J51">
        <v>2001</v>
      </c>
      <c r="K51">
        <v>77000000</v>
      </c>
      <c r="L51">
        <f>E51-K51</f>
        <v>-43798339</v>
      </c>
      <c r="M51">
        <f>RANK(N51,$N$2:$N$251,0)+COUNTIFS($N$2:N51,N51)-1</f>
        <v>50</v>
      </c>
      <c r="N51">
        <v>8.4</v>
      </c>
      <c r="O51">
        <v>534262</v>
      </c>
      <c r="P51" t="s">
        <v>942</v>
      </c>
      <c r="Q51" t="s">
        <v>943</v>
      </c>
    </row>
    <row r="52" spans="1:17" x14ac:dyDescent="0.3">
      <c r="A52" t="s">
        <v>17</v>
      </c>
      <c r="B52">
        <v>250</v>
      </c>
      <c r="C52">
        <v>154</v>
      </c>
      <c r="D52" t="s">
        <v>6624</v>
      </c>
      <c r="E52">
        <v>85200000</v>
      </c>
      <c r="F52" t="s">
        <v>48</v>
      </c>
      <c r="G52" t="s">
        <v>1877</v>
      </c>
      <c r="H52" t="s">
        <v>6625</v>
      </c>
      <c r="I52">
        <v>1076</v>
      </c>
      <c r="J52">
        <v>1986</v>
      </c>
      <c r="K52">
        <v>18500000</v>
      </c>
      <c r="L52">
        <f>E52-K52</f>
        <v>66700000</v>
      </c>
      <c r="M52">
        <f>RANK(N52,$N$2:$N$251,0)+COUNTIFS($N$2:N52,N52)-1</f>
        <v>51</v>
      </c>
      <c r="N52">
        <v>8.4</v>
      </c>
      <c r="O52">
        <v>488537</v>
      </c>
      <c r="P52" t="s">
        <v>23</v>
      </c>
      <c r="Q52" t="s">
        <v>24</v>
      </c>
    </row>
    <row r="53" spans="1:17" x14ac:dyDescent="0.3">
      <c r="A53" t="s">
        <v>7628</v>
      </c>
      <c r="B53">
        <v>305</v>
      </c>
      <c r="C53">
        <v>120</v>
      </c>
      <c r="D53" t="s">
        <v>9429</v>
      </c>
      <c r="E53">
        <v>2181290</v>
      </c>
      <c r="F53" t="s">
        <v>1232</v>
      </c>
      <c r="G53" t="s">
        <v>7466</v>
      </c>
      <c r="H53" t="s">
        <v>9430</v>
      </c>
      <c r="I53">
        <v>809</v>
      </c>
      <c r="J53">
        <v>2003</v>
      </c>
      <c r="K53">
        <v>3000000</v>
      </c>
      <c r="L53">
        <f>E53-K53</f>
        <v>-818710</v>
      </c>
      <c r="M53">
        <f>RANK(N53,$N$2:$N$251,0)+COUNTIFS($N$2:N53,N53)-1</f>
        <v>52</v>
      </c>
      <c r="N53">
        <v>8.4</v>
      </c>
      <c r="O53">
        <v>356181</v>
      </c>
      <c r="P53" t="s">
        <v>6876</v>
      </c>
      <c r="Q53" t="s">
        <v>3393</v>
      </c>
    </row>
    <row r="54" spans="1:17" x14ac:dyDescent="0.3">
      <c r="A54" t="s">
        <v>39</v>
      </c>
      <c r="B54">
        <v>478</v>
      </c>
      <c r="C54">
        <v>128</v>
      </c>
      <c r="D54" t="s">
        <v>157</v>
      </c>
      <c r="E54">
        <v>205343774</v>
      </c>
      <c r="F54" t="s">
        <v>88</v>
      </c>
      <c r="G54" t="s">
        <v>40</v>
      </c>
      <c r="H54" t="s">
        <v>528</v>
      </c>
      <c r="I54">
        <v>2685</v>
      </c>
      <c r="J54">
        <v>2005</v>
      </c>
      <c r="K54">
        <v>150000000</v>
      </c>
      <c r="L54">
        <f>E54-K54</f>
        <v>55343774</v>
      </c>
      <c r="M54">
        <f>RANK(N54,$N$2:$N$251,0)+COUNTIFS($N$2:N54,N54)-1</f>
        <v>53</v>
      </c>
      <c r="N54">
        <v>8.3000000000000007</v>
      </c>
      <c r="O54">
        <v>980946</v>
      </c>
      <c r="P54" t="s">
        <v>23</v>
      </c>
      <c r="Q54" t="s">
        <v>24</v>
      </c>
    </row>
    <row r="55" spans="1:17" x14ac:dyDescent="0.3">
      <c r="A55" t="s">
        <v>1126</v>
      </c>
      <c r="B55">
        <v>486</v>
      </c>
      <c r="C55">
        <v>153</v>
      </c>
      <c r="D55" t="s">
        <v>233</v>
      </c>
      <c r="E55">
        <v>120523073</v>
      </c>
      <c r="F55" t="s">
        <v>2063</v>
      </c>
      <c r="G55" t="s">
        <v>310</v>
      </c>
      <c r="H55" t="s">
        <v>2064</v>
      </c>
      <c r="I55">
        <v>1527</v>
      </c>
      <c r="J55">
        <v>2009</v>
      </c>
      <c r="K55">
        <v>75000000</v>
      </c>
      <c r="L55">
        <f>E55-K55</f>
        <v>45523073</v>
      </c>
      <c r="M55">
        <f>RANK(N55,$N$2:$N$251,0)+COUNTIFS($N$2:N55,N55)-1</f>
        <v>54</v>
      </c>
      <c r="N55">
        <v>8.3000000000000007</v>
      </c>
      <c r="O55">
        <v>885175</v>
      </c>
      <c r="P55" t="s">
        <v>23</v>
      </c>
      <c r="Q55" t="s">
        <v>24</v>
      </c>
    </row>
    <row r="56" spans="1:17" x14ac:dyDescent="0.3">
      <c r="A56" t="s">
        <v>999</v>
      </c>
      <c r="B56">
        <v>273</v>
      </c>
      <c r="C56">
        <v>108</v>
      </c>
      <c r="D56" t="s">
        <v>57</v>
      </c>
      <c r="E56">
        <v>34126138</v>
      </c>
      <c r="F56" t="s">
        <v>4074</v>
      </c>
      <c r="G56" t="s">
        <v>146</v>
      </c>
      <c r="H56" t="s">
        <v>6079</v>
      </c>
      <c r="I56">
        <v>1514</v>
      </c>
      <c r="J56">
        <v>2004</v>
      </c>
      <c r="K56">
        <v>20000000</v>
      </c>
      <c r="L56">
        <f>E56-K56</f>
        <v>14126138</v>
      </c>
      <c r="M56">
        <f>RANK(N56,$N$2:$N$251,0)+COUNTIFS($N$2:N56,N56)-1</f>
        <v>55</v>
      </c>
      <c r="N56">
        <v>8.3000000000000007</v>
      </c>
      <c r="O56">
        <v>666937</v>
      </c>
      <c r="P56" t="s">
        <v>23</v>
      </c>
      <c r="Q56" t="s">
        <v>24</v>
      </c>
    </row>
    <row r="57" spans="1:17" x14ac:dyDescent="0.3">
      <c r="A57" t="s">
        <v>317</v>
      </c>
      <c r="B57">
        <v>408</v>
      </c>
      <c r="C57">
        <v>96</v>
      </c>
      <c r="D57" t="s">
        <v>318</v>
      </c>
      <c r="E57">
        <v>292979556</v>
      </c>
      <c r="F57" t="s">
        <v>319</v>
      </c>
      <c r="G57" t="s">
        <v>220</v>
      </c>
      <c r="H57" t="s">
        <v>320</v>
      </c>
      <c r="I57">
        <v>704</v>
      </c>
      <c r="J57">
        <v>2009</v>
      </c>
      <c r="K57">
        <v>175000000</v>
      </c>
      <c r="L57">
        <f>E57-K57</f>
        <v>117979556</v>
      </c>
      <c r="M57">
        <f>RANK(N57,$N$2:$N$251,0)+COUNTIFS($N$2:N57,N57)-1</f>
        <v>56</v>
      </c>
      <c r="N57">
        <v>8.3000000000000007</v>
      </c>
      <c r="O57">
        <v>665575</v>
      </c>
      <c r="P57" t="s">
        <v>23</v>
      </c>
      <c r="Q57" t="s">
        <v>24</v>
      </c>
    </row>
    <row r="58" spans="1:17" x14ac:dyDescent="0.3">
      <c r="A58" t="s">
        <v>209</v>
      </c>
      <c r="B58">
        <v>166</v>
      </c>
      <c r="C58">
        <v>74</v>
      </c>
      <c r="D58" t="s">
        <v>220</v>
      </c>
      <c r="E58">
        <v>191796233</v>
      </c>
      <c r="F58" t="s">
        <v>186</v>
      </c>
      <c r="G58" t="s">
        <v>221</v>
      </c>
      <c r="H58" t="s">
        <v>4685</v>
      </c>
      <c r="I58">
        <v>391</v>
      </c>
      <c r="J58">
        <v>1995</v>
      </c>
      <c r="K58">
        <v>30000000</v>
      </c>
      <c r="L58">
        <f>E58-K58</f>
        <v>161796233</v>
      </c>
      <c r="M58">
        <f>RANK(N58,$N$2:$N$251,0)+COUNTIFS($N$2:N58,N58)-1</f>
        <v>57</v>
      </c>
      <c r="N58">
        <v>8.3000000000000007</v>
      </c>
      <c r="O58">
        <v>623757</v>
      </c>
      <c r="P58" t="s">
        <v>23</v>
      </c>
      <c r="Q58" t="s">
        <v>24</v>
      </c>
    </row>
    <row r="59" spans="1:17" x14ac:dyDescent="0.3">
      <c r="A59" t="s">
        <v>3595</v>
      </c>
      <c r="B59">
        <v>161</v>
      </c>
      <c r="C59">
        <v>126</v>
      </c>
      <c r="D59" t="s">
        <v>759</v>
      </c>
      <c r="E59">
        <v>138339411</v>
      </c>
      <c r="F59" t="s">
        <v>2110</v>
      </c>
      <c r="G59" t="s">
        <v>537</v>
      </c>
      <c r="H59" t="s">
        <v>7794</v>
      </c>
      <c r="I59">
        <v>682</v>
      </c>
      <c r="J59">
        <v>1997</v>
      </c>
      <c r="K59">
        <v>10000000</v>
      </c>
      <c r="L59">
        <f>E59-K59</f>
        <v>128339411</v>
      </c>
      <c r="M59">
        <f>RANK(N59,$N$2:$N$251,0)+COUNTIFS($N$2:N59,N59)-1</f>
        <v>58</v>
      </c>
      <c r="N59">
        <v>8.3000000000000007</v>
      </c>
      <c r="O59">
        <v>604904</v>
      </c>
      <c r="P59" t="s">
        <v>23</v>
      </c>
      <c r="Q59" t="s">
        <v>24</v>
      </c>
    </row>
    <row r="60" spans="1:17" x14ac:dyDescent="0.3">
      <c r="A60" t="s">
        <v>839</v>
      </c>
      <c r="B60">
        <v>151</v>
      </c>
      <c r="C60">
        <v>104</v>
      </c>
      <c r="D60" t="s">
        <v>233</v>
      </c>
      <c r="E60">
        <v>30093107</v>
      </c>
      <c r="F60" t="s">
        <v>667</v>
      </c>
      <c r="G60" t="s">
        <v>230</v>
      </c>
      <c r="H60" t="s">
        <v>7669</v>
      </c>
      <c r="I60">
        <v>726</v>
      </c>
      <c r="J60">
        <v>2000</v>
      </c>
      <c r="K60">
        <v>6000000</v>
      </c>
      <c r="L60">
        <f>E60-K60</f>
        <v>24093107</v>
      </c>
      <c r="M60">
        <f>RANK(N60,$N$2:$N$251,0)+COUNTIFS($N$2:N60,N60)-1</f>
        <v>59</v>
      </c>
      <c r="N60">
        <v>8.3000000000000007</v>
      </c>
      <c r="O60">
        <v>600996</v>
      </c>
      <c r="P60" t="s">
        <v>23</v>
      </c>
      <c r="Q60" t="s">
        <v>38</v>
      </c>
    </row>
    <row r="61" spans="1:17" x14ac:dyDescent="0.3">
      <c r="A61" t="s">
        <v>839</v>
      </c>
      <c r="B61">
        <v>151</v>
      </c>
      <c r="C61">
        <v>104</v>
      </c>
      <c r="D61" t="s">
        <v>233</v>
      </c>
      <c r="E61">
        <v>30093107</v>
      </c>
      <c r="F61" t="s">
        <v>667</v>
      </c>
      <c r="G61" t="s">
        <v>230</v>
      </c>
      <c r="H61" t="s">
        <v>7669</v>
      </c>
      <c r="I61">
        <v>726</v>
      </c>
      <c r="J61">
        <v>2000</v>
      </c>
      <c r="K61">
        <v>6000000</v>
      </c>
      <c r="L61">
        <f>E61-K61</f>
        <v>24093107</v>
      </c>
      <c r="M61">
        <f>RANK(N61,$N$2:$N$251,0)+COUNTIFS($N$2:N61,N61)-1</f>
        <v>60</v>
      </c>
      <c r="N61">
        <v>8.3000000000000007</v>
      </c>
      <c r="O61">
        <v>600996</v>
      </c>
      <c r="P61" t="s">
        <v>23</v>
      </c>
      <c r="Q61" t="s">
        <v>38</v>
      </c>
    </row>
    <row r="62" spans="1:17" x14ac:dyDescent="0.3">
      <c r="A62" t="s">
        <v>219</v>
      </c>
      <c r="B62">
        <v>453</v>
      </c>
      <c r="C62">
        <v>103</v>
      </c>
      <c r="D62" t="s">
        <v>220</v>
      </c>
      <c r="E62">
        <v>414984497</v>
      </c>
      <c r="F62" t="s">
        <v>186</v>
      </c>
      <c r="G62" t="s">
        <v>221</v>
      </c>
      <c r="H62" t="s">
        <v>222</v>
      </c>
      <c r="I62">
        <v>733</v>
      </c>
      <c r="J62">
        <v>2010</v>
      </c>
      <c r="K62">
        <v>200000000</v>
      </c>
      <c r="L62">
        <f>E62-K62</f>
        <v>214984497</v>
      </c>
      <c r="M62">
        <f>RANK(N62,$N$2:$N$251,0)+COUNTIFS($N$2:N62,N62)-1</f>
        <v>61</v>
      </c>
      <c r="N62">
        <v>8.3000000000000007</v>
      </c>
      <c r="O62">
        <v>544884</v>
      </c>
      <c r="P62" t="s">
        <v>23</v>
      </c>
      <c r="Q62" t="s">
        <v>24</v>
      </c>
    </row>
    <row r="63" spans="1:17" x14ac:dyDescent="0.3">
      <c r="A63" t="s">
        <v>1437</v>
      </c>
      <c r="B63">
        <v>147</v>
      </c>
      <c r="C63">
        <v>142</v>
      </c>
      <c r="D63" t="s">
        <v>1534</v>
      </c>
      <c r="E63">
        <v>44700000</v>
      </c>
      <c r="F63" t="s">
        <v>1239</v>
      </c>
      <c r="G63" t="s">
        <v>1518</v>
      </c>
      <c r="H63" t="s">
        <v>5394</v>
      </c>
      <c r="I63">
        <v>851</v>
      </c>
      <c r="J63">
        <v>1983</v>
      </c>
      <c r="K63">
        <v>25000000</v>
      </c>
      <c r="L63">
        <f>E63-K63</f>
        <v>19700000</v>
      </c>
      <c r="M63">
        <f>RANK(N63,$N$2:$N$251,0)+COUNTIFS($N$2:N63,N63)-1</f>
        <v>62</v>
      </c>
      <c r="N63">
        <v>8.3000000000000007</v>
      </c>
      <c r="O63">
        <v>537442</v>
      </c>
      <c r="P63" t="s">
        <v>23</v>
      </c>
      <c r="Q63" t="s">
        <v>24</v>
      </c>
    </row>
    <row r="64" spans="1:17" x14ac:dyDescent="0.3">
      <c r="A64" t="s">
        <v>266</v>
      </c>
      <c r="B64">
        <v>149</v>
      </c>
      <c r="C64">
        <v>127</v>
      </c>
      <c r="D64" t="s">
        <v>633</v>
      </c>
      <c r="E64">
        <v>197171806</v>
      </c>
      <c r="F64" t="s">
        <v>28</v>
      </c>
      <c r="G64" t="s">
        <v>268</v>
      </c>
      <c r="H64" t="s">
        <v>3307</v>
      </c>
      <c r="I64">
        <v>477</v>
      </c>
      <c r="J64">
        <v>1989</v>
      </c>
      <c r="K64">
        <v>48000000</v>
      </c>
      <c r="L64">
        <f>E64-K64</f>
        <v>149171806</v>
      </c>
      <c r="M64">
        <f>RANK(N64,$N$2:$N$251,0)+COUNTIFS($N$2:N64,N64)-1</f>
        <v>63</v>
      </c>
      <c r="N64">
        <v>8.3000000000000007</v>
      </c>
      <c r="O64">
        <v>515306</v>
      </c>
      <c r="P64" t="s">
        <v>23</v>
      </c>
      <c r="Q64" t="s">
        <v>24</v>
      </c>
    </row>
    <row r="65" spans="1:17" x14ac:dyDescent="0.3">
      <c r="A65" t="s">
        <v>2296</v>
      </c>
      <c r="B65">
        <v>285</v>
      </c>
      <c r="C65">
        <v>161</v>
      </c>
      <c r="D65" t="s">
        <v>7782</v>
      </c>
      <c r="E65">
        <v>56715371</v>
      </c>
      <c r="F65" t="s">
        <v>895</v>
      </c>
      <c r="G65" t="s">
        <v>7783</v>
      </c>
      <c r="H65" t="s">
        <v>7784</v>
      </c>
      <c r="I65">
        <v>1736</v>
      </c>
      <c r="J65">
        <v>1968</v>
      </c>
      <c r="K65">
        <v>12000000</v>
      </c>
      <c r="L65">
        <f>E65-K65</f>
        <v>44715371</v>
      </c>
      <c r="M65">
        <f>RANK(N65,$N$2:$N$251,0)+COUNTIFS($N$2:N65,N65)-1</f>
        <v>64</v>
      </c>
      <c r="N65">
        <v>8.3000000000000007</v>
      </c>
      <c r="O65">
        <v>427357</v>
      </c>
      <c r="P65" t="s">
        <v>23</v>
      </c>
      <c r="Q65" t="s">
        <v>38</v>
      </c>
    </row>
    <row r="66" spans="1:17" x14ac:dyDescent="0.3">
      <c r="A66" t="s">
        <v>2978</v>
      </c>
      <c r="B66">
        <v>177</v>
      </c>
      <c r="C66">
        <v>138</v>
      </c>
      <c r="D66" t="s">
        <v>4280</v>
      </c>
      <c r="E66">
        <v>64604977</v>
      </c>
      <c r="F66" t="s">
        <v>1370</v>
      </c>
      <c r="G66" t="s">
        <v>83</v>
      </c>
      <c r="H66" t="s">
        <v>4281</v>
      </c>
      <c r="I66">
        <v>625</v>
      </c>
      <c r="J66">
        <v>1997</v>
      </c>
      <c r="K66">
        <v>35000000</v>
      </c>
      <c r="L66">
        <f>E66-K66</f>
        <v>29604977</v>
      </c>
      <c r="M66">
        <f>RANK(N66,$N$2:$N$251,0)+COUNTIFS($N$2:N66,N66)-1</f>
        <v>65</v>
      </c>
      <c r="N66">
        <v>8.3000000000000007</v>
      </c>
      <c r="O66">
        <v>414219</v>
      </c>
      <c r="P66" t="s">
        <v>23</v>
      </c>
      <c r="Q66" t="s">
        <v>24</v>
      </c>
    </row>
    <row r="67" spans="1:17" x14ac:dyDescent="0.3">
      <c r="A67" t="s">
        <v>1756</v>
      </c>
      <c r="B67">
        <v>131</v>
      </c>
      <c r="C67">
        <v>91</v>
      </c>
      <c r="D67" t="s">
        <v>1546</v>
      </c>
      <c r="E67">
        <v>1229197</v>
      </c>
      <c r="F67" t="s">
        <v>3255</v>
      </c>
      <c r="G67" t="s">
        <v>479</v>
      </c>
      <c r="H67" t="s">
        <v>10397</v>
      </c>
      <c r="I67">
        <v>660</v>
      </c>
      <c r="J67">
        <v>1975</v>
      </c>
      <c r="K67">
        <v>229575</v>
      </c>
      <c r="L67">
        <f>E67-K67</f>
        <v>999622</v>
      </c>
      <c r="M67">
        <f>RANK(N67,$N$2:$N$251,0)+COUNTIFS($N$2:N67,N67)-1</f>
        <v>66</v>
      </c>
      <c r="N67">
        <v>8.3000000000000007</v>
      </c>
      <c r="O67">
        <v>382240</v>
      </c>
      <c r="P67" t="s">
        <v>23</v>
      </c>
      <c r="Q67" t="s">
        <v>38</v>
      </c>
    </row>
    <row r="68" spans="1:17" x14ac:dyDescent="0.3">
      <c r="A68" t="s">
        <v>317</v>
      </c>
      <c r="B68">
        <v>536</v>
      </c>
      <c r="C68">
        <v>95</v>
      </c>
      <c r="D68" t="s">
        <v>367</v>
      </c>
      <c r="E68">
        <v>356454367</v>
      </c>
      <c r="F68" t="s">
        <v>368</v>
      </c>
      <c r="G68" t="s">
        <v>325</v>
      </c>
      <c r="H68" t="s">
        <v>369</v>
      </c>
      <c r="I68">
        <v>773</v>
      </c>
      <c r="J68">
        <v>2015</v>
      </c>
      <c r="K68">
        <v>175000000</v>
      </c>
      <c r="L68">
        <f>E68-K68</f>
        <v>181454367</v>
      </c>
      <c r="M68">
        <f>RANK(N68,$N$2:$N$251,0)+COUNTIFS($N$2:N68,N68)-1</f>
        <v>67</v>
      </c>
      <c r="N68">
        <v>8.3000000000000007</v>
      </c>
      <c r="O68">
        <v>345198</v>
      </c>
      <c r="P68" t="s">
        <v>23</v>
      </c>
      <c r="Q68" t="s">
        <v>24</v>
      </c>
    </row>
    <row r="69" spans="1:17" x14ac:dyDescent="0.3">
      <c r="A69" t="s">
        <v>3098</v>
      </c>
      <c r="B69">
        <v>525</v>
      </c>
      <c r="C69">
        <v>132</v>
      </c>
      <c r="D69" t="s">
        <v>246</v>
      </c>
      <c r="E69">
        <v>70496802</v>
      </c>
      <c r="F69" t="s">
        <v>611</v>
      </c>
      <c r="G69" t="s">
        <v>557</v>
      </c>
      <c r="H69" t="s">
        <v>3099</v>
      </c>
      <c r="I69">
        <v>2042</v>
      </c>
      <c r="J69">
        <v>2005</v>
      </c>
      <c r="K69">
        <v>54000000</v>
      </c>
      <c r="L69">
        <f>E69-K69</f>
        <v>16496802</v>
      </c>
      <c r="M69">
        <f>RANK(N69,$N$2:$N$251,0)+COUNTIFS($N$2:N69,N69)-1</f>
        <v>68</v>
      </c>
      <c r="N69">
        <v>8.1999999999999993</v>
      </c>
      <c r="O69">
        <v>791783</v>
      </c>
      <c r="P69" t="s">
        <v>23</v>
      </c>
      <c r="Q69" t="s">
        <v>24</v>
      </c>
    </row>
    <row r="70" spans="1:17" x14ac:dyDescent="0.3">
      <c r="A70" t="s">
        <v>329</v>
      </c>
      <c r="B70">
        <v>606</v>
      </c>
      <c r="C70">
        <v>240</v>
      </c>
      <c r="D70" t="s">
        <v>446</v>
      </c>
      <c r="E70">
        <v>116866727</v>
      </c>
      <c r="F70" t="s">
        <v>1171</v>
      </c>
      <c r="G70" t="s">
        <v>148</v>
      </c>
      <c r="H70" t="s">
        <v>1172</v>
      </c>
      <c r="I70">
        <v>1138</v>
      </c>
      <c r="J70">
        <v>2013</v>
      </c>
      <c r="K70">
        <v>100000000</v>
      </c>
      <c r="L70">
        <f>E70-K70</f>
        <v>16866727</v>
      </c>
      <c r="M70">
        <f>RANK(N70,$N$2:$N$251,0)+COUNTIFS($N$2:N70,N70)-1</f>
        <v>69</v>
      </c>
      <c r="N70">
        <v>8.1999999999999993</v>
      </c>
      <c r="O70">
        <v>780588</v>
      </c>
      <c r="P70" t="s">
        <v>23</v>
      </c>
      <c r="Q70" t="s">
        <v>24</v>
      </c>
    </row>
    <row r="71" spans="1:17" x14ac:dyDescent="0.3">
      <c r="A71" t="s">
        <v>46</v>
      </c>
      <c r="B71">
        <v>301</v>
      </c>
      <c r="C71">
        <v>100</v>
      </c>
      <c r="D71" t="s">
        <v>753</v>
      </c>
      <c r="E71">
        <v>380838870</v>
      </c>
      <c r="F71" t="s">
        <v>319</v>
      </c>
      <c r="G71" t="s">
        <v>1286</v>
      </c>
      <c r="H71" t="s">
        <v>1287</v>
      </c>
      <c r="I71">
        <v>866</v>
      </c>
      <c r="J71">
        <v>2003</v>
      </c>
      <c r="K71">
        <v>94000000</v>
      </c>
      <c r="L71">
        <f>E71-K71</f>
        <v>286838870</v>
      </c>
      <c r="M71">
        <f>RANK(N71,$N$2:$N$251,0)+COUNTIFS($N$2:N71,N71)-1</f>
        <v>70</v>
      </c>
      <c r="N71">
        <v>8.1999999999999993</v>
      </c>
      <c r="O71">
        <v>692482</v>
      </c>
      <c r="P71" t="s">
        <v>23</v>
      </c>
      <c r="Q71" t="s">
        <v>24</v>
      </c>
    </row>
    <row r="72" spans="1:17" x14ac:dyDescent="0.3">
      <c r="A72" t="s">
        <v>562</v>
      </c>
      <c r="B72">
        <v>205</v>
      </c>
      <c r="C72">
        <v>135</v>
      </c>
      <c r="D72" t="s">
        <v>1824</v>
      </c>
      <c r="E72">
        <v>170708996</v>
      </c>
      <c r="F72" t="s">
        <v>992</v>
      </c>
      <c r="G72" t="s">
        <v>1796</v>
      </c>
      <c r="H72" t="s">
        <v>1825</v>
      </c>
      <c r="I72">
        <v>1171</v>
      </c>
      <c r="J72">
        <v>2001</v>
      </c>
      <c r="K72">
        <v>58000000</v>
      </c>
      <c r="L72">
        <f>E72-K72</f>
        <v>112708996</v>
      </c>
      <c r="M72">
        <f>RANK(N72,$N$2:$N$251,0)+COUNTIFS($N$2:N72,N72)-1</f>
        <v>71</v>
      </c>
      <c r="N72">
        <v>8.1999999999999993</v>
      </c>
      <c r="O72">
        <v>610568</v>
      </c>
      <c r="P72" t="s">
        <v>23</v>
      </c>
      <c r="Q72" t="s">
        <v>24</v>
      </c>
    </row>
    <row r="73" spans="1:17" x14ac:dyDescent="0.3">
      <c r="A73" t="s">
        <v>850</v>
      </c>
      <c r="B73">
        <v>233</v>
      </c>
      <c r="C73">
        <v>131</v>
      </c>
      <c r="D73" t="s">
        <v>647</v>
      </c>
      <c r="E73">
        <v>81350242</v>
      </c>
      <c r="F73" t="s">
        <v>41</v>
      </c>
      <c r="G73" t="s">
        <v>73</v>
      </c>
      <c r="H73" t="s">
        <v>5057</v>
      </c>
      <c r="I73">
        <v>722</v>
      </c>
      <c r="J73">
        <v>1988</v>
      </c>
      <c r="K73">
        <v>28000000</v>
      </c>
      <c r="L73">
        <f>E73-K73</f>
        <v>53350242</v>
      </c>
      <c r="M73">
        <f>RANK(N73,$N$2:$N$251,0)+COUNTIFS($N$2:N73,N73)-1</f>
        <v>72</v>
      </c>
      <c r="N73">
        <v>8.1999999999999993</v>
      </c>
      <c r="O73">
        <v>592582</v>
      </c>
      <c r="P73" t="s">
        <v>23</v>
      </c>
      <c r="Q73" t="s">
        <v>24</v>
      </c>
    </row>
    <row r="74" spans="1:17" x14ac:dyDescent="0.3">
      <c r="A74" t="s">
        <v>2277</v>
      </c>
      <c r="B74">
        <v>366</v>
      </c>
      <c r="C74">
        <v>116</v>
      </c>
      <c r="D74" t="s">
        <v>5314</v>
      </c>
      <c r="E74">
        <v>148085755</v>
      </c>
      <c r="F74" t="s">
        <v>2110</v>
      </c>
      <c r="G74" t="s">
        <v>2277</v>
      </c>
      <c r="H74" t="s">
        <v>5315</v>
      </c>
      <c r="I74">
        <v>871</v>
      </c>
      <c r="J74">
        <v>2008</v>
      </c>
      <c r="K74">
        <v>33000000</v>
      </c>
      <c r="L74">
        <f>E74-K74</f>
        <v>115085755</v>
      </c>
      <c r="M74">
        <f>RANK(N74,$N$2:$N$251,0)+COUNTIFS($N$2:N74,N74)-1</f>
        <v>73</v>
      </c>
      <c r="N74">
        <v>8.1999999999999993</v>
      </c>
      <c r="O74">
        <v>561773</v>
      </c>
      <c r="P74" t="s">
        <v>23</v>
      </c>
      <c r="Q74" t="s">
        <v>24</v>
      </c>
    </row>
    <row r="75" spans="1:17" x14ac:dyDescent="0.3">
      <c r="A75" t="s">
        <v>2606</v>
      </c>
      <c r="B75">
        <v>249</v>
      </c>
      <c r="C75">
        <v>117</v>
      </c>
      <c r="D75" t="s">
        <v>206</v>
      </c>
      <c r="E75">
        <v>17439163</v>
      </c>
      <c r="F75" t="s">
        <v>667</v>
      </c>
      <c r="G75" t="s">
        <v>462</v>
      </c>
      <c r="H75" t="s">
        <v>7064</v>
      </c>
      <c r="I75">
        <v>1028</v>
      </c>
      <c r="J75">
        <v>1998</v>
      </c>
      <c r="K75">
        <v>15000000</v>
      </c>
      <c r="L75">
        <f>E75-K75</f>
        <v>2439163</v>
      </c>
      <c r="M75">
        <f>RANK(N75,$N$2:$N$251,0)+COUNTIFS($N$2:N75,N75)-1</f>
        <v>74</v>
      </c>
      <c r="N75">
        <v>8.1999999999999993</v>
      </c>
      <c r="O75">
        <v>537419</v>
      </c>
      <c r="P75" t="s">
        <v>23</v>
      </c>
      <c r="Q75" t="s">
        <v>24</v>
      </c>
    </row>
    <row r="76" spans="1:17" x14ac:dyDescent="0.3">
      <c r="A76" t="s">
        <v>431</v>
      </c>
      <c r="B76">
        <v>288</v>
      </c>
      <c r="C76">
        <v>98</v>
      </c>
      <c r="D76" t="s">
        <v>432</v>
      </c>
      <c r="E76">
        <v>217387997</v>
      </c>
      <c r="F76" t="s">
        <v>424</v>
      </c>
      <c r="G76" t="s">
        <v>433</v>
      </c>
      <c r="H76" t="s">
        <v>434</v>
      </c>
      <c r="I76">
        <v>492</v>
      </c>
      <c r="J76">
        <v>2010</v>
      </c>
      <c r="K76">
        <v>165000000</v>
      </c>
      <c r="L76">
        <f>E76-K76</f>
        <v>52387997</v>
      </c>
      <c r="M76">
        <f>RANK(N76,$N$2:$N$251,0)+COUNTIFS($N$2:N76,N76)-1</f>
        <v>75</v>
      </c>
      <c r="N76">
        <v>8.1999999999999993</v>
      </c>
      <c r="O76">
        <v>485430</v>
      </c>
      <c r="P76" t="s">
        <v>23</v>
      </c>
      <c r="Q76" t="s">
        <v>24</v>
      </c>
    </row>
    <row r="77" spans="1:17" x14ac:dyDescent="0.3">
      <c r="A77" t="s">
        <v>3186</v>
      </c>
      <c r="B77">
        <v>134</v>
      </c>
      <c r="C77">
        <v>94</v>
      </c>
      <c r="D77" t="s">
        <v>1466</v>
      </c>
      <c r="E77">
        <v>16501785</v>
      </c>
      <c r="F77" t="s">
        <v>2110</v>
      </c>
      <c r="G77" t="s">
        <v>273</v>
      </c>
      <c r="H77" t="s">
        <v>9342</v>
      </c>
      <c r="I77">
        <v>514</v>
      </c>
      <c r="J77">
        <v>1996</v>
      </c>
      <c r="K77">
        <v>3500000</v>
      </c>
      <c r="L77">
        <f>E77-K77</f>
        <v>13001785</v>
      </c>
      <c r="M77">
        <f>RANK(N77,$N$2:$N$251,0)+COUNTIFS($N$2:N77,N77)-1</f>
        <v>76</v>
      </c>
      <c r="N77">
        <v>8.1999999999999993</v>
      </c>
      <c r="O77">
        <v>469561</v>
      </c>
      <c r="P77" t="s">
        <v>23</v>
      </c>
      <c r="Q77" t="s">
        <v>38</v>
      </c>
    </row>
    <row r="78" spans="1:17" x14ac:dyDescent="0.3">
      <c r="A78" t="s">
        <v>259</v>
      </c>
      <c r="B78">
        <v>406</v>
      </c>
      <c r="C78">
        <v>112</v>
      </c>
      <c r="D78" t="s">
        <v>6755</v>
      </c>
      <c r="E78">
        <v>37623143</v>
      </c>
      <c r="F78" t="s">
        <v>6756</v>
      </c>
      <c r="G78" t="s">
        <v>6757</v>
      </c>
      <c r="H78" t="s">
        <v>6758</v>
      </c>
      <c r="I78">
        <v>1083</v>
      </c>
      <c r="J78">
        <v>2006</v>
      </c>
      <c r="K78">
        <v>13500000</v>
      </c>
      <c r="L78">
        <f>E78-K78</f>
        <v>24123143</v>
      </c>
      <c r="M78">
        <f>RANK(N78,$N$2:$N$251,0)+COUNTIFS($N$2:N78,N78)-1</f>
        <v>77</v>
      </c>
      <c r="N78">
        <v>8.1999999999999993</v>
      </c>
      <c r="O78">
        <v>467234</v>
      </c>
      <c r="P78" t="s">
        <v>1747</v>
      </c>
      <c r="Q78" t="s">
        <v>2210</v>
      </c>
    </row>
    <row r="79" spans="1:17" x14ac:dyDescent="0.3">
      <c r="A79" t="s">
        <v>128</v>
      </c>
      <c r="B79">
        <v>302</v>
      </c>
      <c r="C79">
        <v>117</v>
      </c>
      <c r="D79" t="s">
        <v>5107</v>
      </c>
      <c r="E79">
        <v>27000000</v>
      </c>
      <c r="F79" t="s">
        <v>1846</v>
      </c>
      <c r="G79" t="s">
        <v>268</v>
      </c>
      <c r="H79" t="s">
        <v>5108</v>
      </c>
      <c r="I79">
        <v>1168</v>
      </c>
      <c r="J79">
        <v>1982</v>
      </c>
      <c r="K79">
        <v>28000000</v>
      </c>
      <c r="L79">
        <f>E79-K79</f>
        <v>-1000000</v>
      </c>
      <c r="M79">
        <f>RANK(N79,$N$2:$N$251,0)+COUNTIFS($N$2:N79,N79)-1</f>
        <v>78</v>
      </c>
      <c r="N79">
        <v>8.1999999999999993</v>
      </c>
      <c r="O79">
        <v>461609</v>
      </c>
      <c r="P79" t="s">
        <v>23</v>
      </c>
      <c r="Q79" t="s">
        <v>24</v>
      </c>
    </row>
    <row r="80" spans="1:17" x14ac:dyDescent="0.3">
      <c r="A80" t="s">
        <v>3520</v>
      </c>
      <c r="B80">
        <v>274</v>
      </c>
      <c r="C80">
        <v>148</v>
      </c>
      <c r="D80" t="s">
        <v>129</v>
      </c>
      <c r="E80">
        <v>18352454</v>
      </c>
      <c r="F80" t="s">
        <v>6138</v>
      </c>
      <c r="G80" t="s">
        <v>377</v>
      </c>
      <c r="H80" t="s">
        <v>6139</v>
      </c>
      <c r="I80">
        <v>760</v>
      </c>
      <c r="J80">
        <v>2007</v>
      </c>
      <c r="K80">
        <v>15000000</v>
      </c>
      <c r="L80">
        <f>E80-K80</f>
        <v>3352454</v>
      </c>
      <c r="M80">
        <f>RANK(N80,$N$2:$N$251,0)+COUNTIFS($N$2:N80,N80)-1</f>
        <v>79</v>
      </c>
      <c r="N80">
        <v>8.1999999999999993</v>
      </c>
      <c r="O80">
        <v>426359</v>
      </c>
      <c r="P80" t="s">
        <v>23</v>
      </c>
      <c r="Q80" t="s">
        <v>24</v>
      </c>
    </row>
    <row r="81" spans="1:17" x14ac:dyDescent="0.3">
      <c r="A81" t="s">
        <v>839</v>
      </c>
      <c r="B81">
        <v>116</v>
      </c>
      <c r="C81">
        <v>120</v>
      </c>
      <c r="D81" t="s">
        <v>455</v>
      </c>
      <c r="E81">
        <v>3650677</v>
      </c>
      <c r="F81" t="s">
        <v>667</v>
      </c>
      <c r="G81" t="s">
        <v>230</v>
      </c>
      <c r="H81" t="s">
        <v>9914</v>
      </c>
      <c r="I81">
        <v>523</v>
      </c>
      <c r="J81">
        <v>1998</v>
      </c>
      <c r="K81">
        <v>960000</v>
      </c>
      <c r="L81">
        <f>E81-K81</f>
        <v>2690677</v>
      </c>
      <c r="M81">
        <f>RANK(N81,$N$2:$N$251,0)+COUNTIFS($N$2:N81,N81)-1</f>
        <v>80</v>
      </c>
      <c r="N81">
        <v>8.1999999999999993</v>
      </c>
      <c r="O81">
        <v>414976</v>
      </c>
      <c r="P81" t="s">
        <v>23</v>
      </c>
      <c r="Q81" t="s">
        <v>38</v>
      </c>
    </row>
    <row r="82" spans="1:17" x14ac:dyDescent="0.3">
      <c r="A82" t="s">
        <v>329</v>
      </c>
      <c r="B82">
        <v>133</v>
      </c>
      <c r="C82">
        <v>178</v>
      </c>
      <c r="D82" t="s">
        <v>223</v>
      </c>
      <c r="E82">
        <v>42438300</v>
      </c>
      <c r="F82" t="s">
        <v>1100</v>
      </c>
      <c r="G82" t="s">
        <v>1114</v>
      </c>
      <c r="H82" t="s">
        <v>3006</v>
      </c>
      <c r="I82">
        <v>533</v>
      </c>
      <c r="J82">
        <v>1995</v>
      </c>
      <c r="K82">
        <v>52000000</v>
      </c>
      <c r="L82">
        <f>E82-K82</f>
        <v>-9561700</v>
      </c>
      <c r="M82">
        <f>RANK(N82,$N$2:$N$251,0)+COUNTIFS($N$2:N82,N82)-1</f>
        <v>81</v>
      </c>
      <c r="N82">
        <v>8.1999999999999993</v>
      </c>
      <c r="O82">
        <v>333542</v>
      </c>
      <c r="P82" t="s">
        <v>23</v>
      </c>
      <c r="Q82" t="s">
        <v>24</v>
      </c>
    </row>
    <row r="83" spans="1:17" x14ac:dyDescent="0.3">
      <c r="A83" t="s">
        <v>4930</v>
      </c>
      <c r="B83">
        <v>317</v>
      </c>
      <c r="C83">
        <v>140</v>
      </c>
      <c r="D83" t="s">
        <v>1084</v>
      </c>
      <c r="E83">
        <v>13651662</v>
      </c>
      <c r="F83" t="s">
        <v>2335</v>
      </c>
      <c r="G83" t="s">
        <v>42</v>
      </c>
      <c r="H83" t="s">
        <v>5574</v>
      </c>
      <c r="I83">
        <v>514</v>
      </c>
      <c r="J83">
        <v>2011</v>
      </c>
      <c r="K83">
        <v>25000000</v>
      </c>
      <c r="L83">
        <f>E83-K83</f>
        <v>-11348338</v>
      </c>
      <c r="M83">
        <f>RANK(N83,$N$2:$N$251,0)+COUNTIFS($N$2:N83,N83)-1</f>
        <v>82</v>
      </c>
      <c r="N83">
        <v>8.1999999999999993</v>
      </c>
      <c r="O83">
        <v>332276</v>
      </c>
      <c r="P83" t="s">
        <v>23</v>
      </c>
      <c r="Q83" t="s">
        <v>24</v>
      </c>
    </row>
    <row r="84" spans="1:17" x14ac:dyDescent="0.3">
      <c r="A84" t="s">
        <v>65</v>
      </c>
      <c r="B84">
        <v>703</v>
      </c>
      <c r="C84">
        <v>173</v>
      </c>
      <c r="D84" t="s">
        <v>66</v>
      </c>
      <c r="E84">
        <v>623279547</v>
      </c>
      <c r="F84" t="s">
        <v>48</v>
      </c>
      <c r="G84" t="s">
        <v>67</v>
      </c>
      <c r="H84" t="s">
        <v>105</v>
      </c>
      <c r="I84">
        <v>1722</v>
      </c>
      <c r="J84">
        <v>2012</v>
      </c>
      <c r="K84">
        <v>220000000</v>
      </c>
      <c r="L84">
        <f>E84-K84</f>
        <v>403279547</v>
      </c>
      <c r="M84">
        <f>RANK(N84,$N$2:$N$251,0)+COUNTIFS($N$2:N84,N84)-1</f>
        <v>83</v>
      </c>
      <c r="N84">
        <v>8.1</v>
      </c>
      <c r="O84">
        <v>995415</v>
      </c>
      <c r="P84" t="s">
        <v>23</v>
      </c>
      <c r="Q84" t="s">
        <v>24</v>
      </c>
    </row>
    <row r="85" spans="1:17" x14ac:dyDescent="0.3">
      <c r="A85" t="s">
        <v>65</v>
      </c>
      <c r="B85">
        <v>703</v>
      </c>
      <c r="C85">
        <v>173</v>
      </c>
      <c r="D85" t="s">
        <v>66</v>
      </c>
      <c r="E85">
        <v>623279547</v>
      </c>
      <c r="F85" t="s">
        <v>48</v>
      </c>
      <c r="G85" t="s">
        <v>67</v>
      </c>
      <c r="H85" t="s">
        <v>105</v>
      </c>
      <c r="I85">
        <v>1722</v>
      </c>
      <c r="J85">
        <v>2012</v>
      </c>
      <c r="K85">
        <v>220000000</v>
      </c>
      <c r="L85">
        <f>E85-K85</f>
        <v>403279547</v>
      </c>
      <c r="M85">
        <f>RANK(N85,$N$2:$N$251,0)+COUNTIFS($N$2:N85,N85)-1</f>
        <v>84</v>
      </c>
      <c r="N85">
        <v>8.1</v>
      </c>
      <c r="O85">
        <v>995415</v>
      </c>
      <c r="P85" t="s">
        <v>23</v>
      </c>
      <c r="Q85" t="s">
        <v>24</v>
      </c>
    </row>
    <row r="86" spans="1:17" x14ac:dyDescent="0.3">
      <c r="A86" t="s">
        <v>26</v>
      </c>
      <c r="B86">
        <v>271</v>
      </c>
      <c r="C86">
        <v>143</v>
      </c>
      <c r="D86" t="s">
        <v>27</v>
      </c>
      <c r="E86">
        <v>305388685</v>
      </c>
      <c r="F86" t="s">
        <v>28</v>
      </c>
      <c r="G86" t="s">
        <v>29</v>
      </c>
      <c r="H86" t="s">
        <v>824</v>
      </c>
      <c r="I86">
        <v>2113</v>
      </c>
      <c r="J86">
        <v>2003</v>
      </c>
      <c r="K86">
        <v>140000000</v>
      </c>
      <c r="L86">
        <f>E86-K86</f>
        <v>165388685</v>
      </c>
      <c r="M86">
        <f>RANK(N86,$N$2:$N$251,0)+COUNTIFS($N$2:N86,N86)-1</f>
        <v>85</v>
      </c>
      <c r="N86">
        <v>8.1</v>
      </c>
      <c r="O86">
        <v>809474</v>
      </c>
      <c r="P86" t="s">
        <v>23</v>
      </c>
      <c r="Q86" t="s">
        <v>24</v>
      </c>
    </row>
    <row r="87" spans="1:17" x14ac:dyDescent="0.3">
      <c r="A87" t="s">
        <v>329</v>
      </c>
      <c r="B87">
        <v>490</v>
      </c>
      <c r="C87">
        <v>138</v>
      </c>
      <c r="D87" t="s">
        <v>1642</v>
      </c>
      <c r="E87">
        <v>127968405</v>
      </c>
      <c r="F87" t="s">
        <v>564</v>
      </c>
      <c r="G87" t="s">
        <v>148</v>
      </c>
      <c r="H87" t="s">
        <v>1643</v>
      </c>
      <c r="I87">
        <v>964</v>
      </c>
      <c r="J87">
        <v>2010</v>
      </c>
      <c r="K87">
        <v>80000000</v>
      </c>
      <c r="L87">
        <f>E87-K87</f>
        <v>47968405</v>
      </c>
      <c r="M87">
        <f>RANK(N87,$N$2:$N$251,0)+COUNTIFS($N$2:N87,N87)-1</f>
        <v>86</v>
      </c>
      <c r="N87">
        <v>8.1</v>
      </c>
      <c r="O87">
        <v>786092</v>
      </c>
      <c r="P87" t="s">
        <v>23</v>
      </c>
      <c r="Q87" t="s">
        <v>24</v>
      </c>
    </row>
    <row r="88" spans="1:17" x14ac:dyDescent="0.3">
      <c r="A88" t="s">
        <v>1126</v>
      </c>
      <c r="B88">
        <v>354</v>
      </c>
      <c r="C88">
        <v>111</v>
      </c>
      <c r="D88" t="s">
        <v>428</v>
      </c>
      <c r="E88">
        <v>70098138</v>
      </c>
      <c r="F88" t="s">
        <v>860</v>
      </c>
      <c r="G88" t="s">
        <v>2827</v>
      </c>
      <c r="H88" t="s">
        <v>2828</v>
      </c>
      <c r="I88">
        <v>2105</v>
      </c>
      <c r="J88">
        <v>2003</v>
      </c>
      <c r="K88">
        <v>30000000</v>
      </c>
      <c r="L88">
        <f>E88-K88</f>
        <v>40098138</v>
      </c>
      <c r="M88">
        <f>RANK(N88,$N$2:$N$251,0)+COUNTIFS($N$2:N88,N88)-1</f>
        <v>87</v>
      </c>
      <c r="N88">
        <v>8.1</v>
      </c>
      <c r="O88">
        <v>735784</v>
      </c>
      <c r="P88" t="s">
        <v>23</v>
      </c>
      <c r="Q88" t="s">
        <v>24</v>
      </c>
    </row>
    <row r="89" spans="1:17" x14ac:dyDescent="0.3">
      <c r="A89" t="s">
        <v>604</v>
      </c>
      <c r="B89">
        <v>234</v>
      </c>
      <c r="C89">
        <v>107</v>
      </c>
      <c r="D89" t="s">
        <v>1400</v>
      </c>
      <c r="E89">
        <v>293501675</v>
      </c>
      <c r="F89" t="s">
        <v>1232</v>
      </c>
      <c r="G89" t="s">
        <v>647</v>
      </c>
      <c r="H89" t="s">
        <v>3692</v>
      </c>
      <c r="I89">
        <v>2073</v>
      </c>
      <c r="J89">
        <v>1999</v>
      </c>
      <c r="K89">
        <v>40000000</v>
      </c>
      <c r="L89">
        <f>E89-K89</f>
        <v>253501675</v>
      </c>
      <c r="M89">
        <f>RANK(N89,$N$2:$N$251,0)+COUNTIFS($N$2:N89,N89)-1</f>
        <v>88</v>
      </c>
      <c r="N89">
        <v>8.1</v>
      </c>
      <c r="O89">
        <v>704766</v>
      </c>
      <c r="P89" t="s">
        <v>23</v>
      </c>
      <c r="Q89" t="s">
        <v>24</v>
      </c>
    </row>
    <row r="90" spans="1:17" x14ac:dyDescent="0.3">
      <c r="A90" t="s">
        <v>441</v>
      </c>
      <c r="B90">
        <v>653</v>
      </c>
      <c r="C90">
        <v>121</v>
      </c>
      <c r="D90" t="s">
        <v>232</v>
      </c>
      <c r="E90">
        <v>333130696</v>
      </c>
      <c r="F90" t="s">
        <v>48</v>
      </c>
      <c r="G90" t="s">
        <v>442</v>
      </c>
      <c r="H90" t="s">
        <v>443</v>
      </c>
      <c r="I90">
        <v>1097</v>
      </c>
      <c r="J90">
        <v>2014</v>
      </c>
      <c r="K90">
        <v>170000000</v>
      </c>
      <c r="L90">
        <f>E90-K90</f>
        <v>163130696</v>
      </c>
      <c r="M90">
        <f>RANK(N90,$N$2:$N$251,0)+COUNTIFS($N$2:N90,N90)-1</f>
        <v>89</v>
      </c>
      <c r="N90">
        <v>8.1</v>
      </c>
      <c r="O90">
        <v>682155</v>
      </c>
      <c r="P90" t="s">
        <v>23</v>
      </c>
      <c r="Q90" t="s">
        <v>24</v>
      </c>
    </row>
    <row r="91" spans="1:17" x14ac:dyDescent="0.3">
      <c r="A91" t="s">
        <v>722</v>
      </c>
      <c r="B91">
        <v>213</v>
      </c>
      <c r="C91">
        <v>103</v>
      </c>
      <c r="D91" t="s">
        <v>947</v>
      </c>
      <c r="E91">
        <v>125603360</v>
      </c>
      <c r="F91" t="s">
        <v>1443</v>
      </c>
      <c r="G91" t="s">
        <v>1451</v>
      </c>
      <c r="H91" t="s">
        <v>2437</v>
      </c>
      <c r="I91">
        <v>877</v>
      </c>
      <c r="J91">
        <v>1998</v>
      </c>
      <c r="K91">
        <v>60000000</v>
      </c>
      <c r="L91">
        <f>E91-K91</f>
        <v>65603360</v>
      </c>
      <c r="M91">
        <f>RANK(N91,$N$2:$N$251,0)+COUNTIFS($N$2:N91,N91)-1</f>
        <v>90</v>
      </c>
      <c r="N91">
        <v>8.1</v>
      </c>
      <c r="O91">
        <v>667983</v>
      </c>
      <c r="P91" t="s">
        <v>23</v>
      </c>
      <c r="Q91" t="s">
        <v>24</v>
      </c>
    </row>
    <row r="92" spans="1:17" x14ac:dyDescent="0.3">
      <c r="A92" t="s">
        <v>2353</v>
      </c>
      <c r="B92">
        <v>374</v>
      </c>
      <c r="C92">
        <v>147</v>
      </c>
      <c r="D92" t="s">
        <v>3767</v>
      </c>
      <c r="E92">
        <v>74098862</v>
      </c>
      <c r="F92" t="s">
        <v>982</v>
      </c>
      <c r="G92" t="s">
        <v>650</v>
      </c>
      <c r="H92" t="s">
        <v>3768</v>
      </c>
      <c r="I92">
        <v>1732</v>
      </c>
      <c r="J92">
        <v>2005</v>
      </c>
      <c r="K92">
        <v>40000000</v>
      </c>
      <c r="L92">
        <f>E92-K92</f>
        <v>34098862</v>
      </c>
      <c r="M92">
        <f>RANK(N92,$N$2:$N$251,0)+COUNTIFS($N$2:N92,N92)-1</f>
        <v>91</v>
      </c>
      <c r="N92">
        <v>8.1</v>
      </c>
      <c r="O92">
        <v>656640</v>
      </c>
      <c r="P92" t="s">
        <v>23</v>
      </c>
      <c r="Q92" t="s">
        <v>24</v>
      </c>
    </row>
    <row r="93" spans="1:17" x14ac:dyDescent="0.3">
      <c r="A93" t="s">
        <v>266</v>
      </c>
      <c r="B93">
        <v>308</v>
      </c>
      <c r="C93">
        <v>127</v>
      </c>
      <c r="D93" t="s">
        <v>1866</v>
      </c>
      <c r="E93">
        <v>356784000</v>
      </c>
      <c r="F93" t="s">
        <v>766</v>
      </c>
      <c r="G93" t="s">
        <v>658</v>
      </c>
      <c r="H93" t="s">
        <v>2374</v>
      </c>
      <c r="I93">
        <v>895</v>
      </c>
      <c r="J93">
        <v>1993</v>
      </c>
      <c r="K93">
        <v>63000000</v>
      </c>
      <c r="L93">
        <f>E93-K93</f>
        <v>293784000</v>
      </c>
      <c r="M93">
        <f>RANK(N93,$N$2:$N$251,0)+COUNTIFS($N$2:N93,N93)-1</f>
        <v>92</v>
      </c>
      <c r="N93">
        <v>8.1</v>
      </c>
      <c r="O93">
        <v>613473</v>
      </c>
      <c r="P93" t="s">
        <v>23</v>
      </c>
      <c r="Q93" t="s">
        <v>24</v>
      </c>
    </row>
    <row r="94" spans="1:17" x14ac:dyDescent="0.3">
      <c r="A94" t="s">
        <v>4176</v>
      </c>
      <c r="B94">
        <v>488</v>
      </c>
      <c r="C94">
        <v>122</v>
      </c>
      <c r="D94" t="s">
        <v>753</v>
      </c>
      <c r="E94">
        <v>74273505</v>
      </c>
      <c r="F94" t="s">
        <v>1359</v>
      </c>
      <c r="G94" t="s">
        <v>273</v>
      </c>
      <c r="H94" t="s">
        <v>5349</v>
      </c>
      <c r="I94">
        <v>1518</v>
      </c>
      <c r="J94">
        <v>2007</v>
      </c>
      <c r="K94">
        <v>25000000</v>
      </c>
      <c r="L94">
        <f>E94-K94</f>
        <v>49273505</v>
      </c>
      <c r="M94">
        <f>RANK(N94,$N$2:$N$251,0)+COUNTIFS($N$2:N94,N94)-1</f>
        <v>93</v>
      </c>
      <c r="N94">
        <v>8.1</v>
      </c>
      <c r="O94">
        <v>612060</v>
      </c>
      <c r="P94" t="s">
        <v>23</v>
      </c>
      <c r="Q94" t="s">
        <v>24</v>
      </c>
    </row>
    <row r="95" spans="1:17" x14ac:dyDescent="0.3">
      <c r="A95" t="s">
        <v>17</v>
      </c>
      <c r="B95">
        <v>204</v>
      </c>
      <c r="C95">
        <v>107</v>
      </c>
      <c r="D95" t="s">
        <v>2756</v>
      </c>
      <c r="E95">
        <v>38400000</v>
      </c>
      <c r="F95" t="s">
        <v>437</v>
      </c>
      <c r="G95" t="s">
        <v>1877</v>
      </c>
      <c r="H95" t="s">
        <v>8599</v>
      </c>
      <c r="I95">
        <v>692</v>
      </c>
      <c r="J95">
        <v>1984</v>
      </c>
      <c r="K95">
        <v>6500000</v>
      </c>
      <c r="L95">
        <f>E95-K95</f>
        <v>31900000</v>
      </c>
      <c r="M95">
        <f>RANK(N95,$N$2:$N$251,0)+COUNTIFS($N$2:N95,N95)-1</f>
        <v>94</v>
      </c>
      <c r="N95">
        <v>8.1</v>
      </c>
      <c r="O95">
        <v>600266</v>
      </c>
      <c r="P95" t="s">
        <v>23</v>
      </c>
      <c r="Q95" t="s">
        <v>38</v>
      </c>
    </row>
    <row r="96" spans="1:17" x14ac:dyDescent="0.3">
      <c r="A96" t="s">
        <v>317</v>
      </c>
      <c r="B96">
        <v>250</v>
      </c>
      <c r="C96">
        <v>92</v>
      </c>
      <c r="D96" t="s">
        <v>220</v>
      </c>
      <c r="E96">
        <v>289907418</v>
      </c>
      <c r="F96" t="s">
        <v>186</v>
      </c>
      <c r="G96" t="s">
        <v>187</v>
      </c>
      <c r="H96" t="s">
        <v>933</v>
      </c>
      <c r="I96">
        <v>593</v>
      </c>
      <c r="J96">
        <v>2001</v>
      </c>
      <c r="K96">
        <v>115000000</v>
      </c>
      <c r="L96">
        <f>E96-K96</f>
        <v>174907418</v>
      </c>
      <c r="M96">
        <f>RANK(N96,$N$2:$N$251,0)+COUNTIFS($N$2:N96,N96)-1</f>
        <v>95</v>
      </c>
      <c r="N96">
        <v>8.1</v>
      </c>
      <c r="O96">
        <v>585659</v>
      </c>
      <c r="P96" t="s">
        <v>23</v>
      </c>
      <c r="Q96" t="s">
        <v>24</v>
      </c>
    </row>
    <row r="97" spans="1:17" x14ac:dyDescent="0.3">
      <c r="A97" t="s">
        <v>5531</v>
      </c>
      <c r="B97">
        <v>283</v>
      </c>
      <c r="C97">
        <v>133</v>
      </c>
      <c r="D97" t="s">
        <v>1864</v>
      </c>
      <c r="E97">
        <v>727883</v>
      </c>
      <c r="F97" t="s">
        <v>1694</v>
      </c>
      <c r="G97" t="s">
        <v>256</v>
      </c>
      <c r="H97" t="s">
        <v>9066</v>
      </c>
      <c r="I97">
        <v>2110</v>
      </c>
      <c r="J97">
        <v>2001</v>
      </c>
      <c r="K97">
        <v>4500000</v>
      </c>
      <c r="L97">
        <f>E97-K97</f>
        <v>-3772117</v>
      </c>
      <c r="M97">
        <f>RANK(N97,$N$2:$N$251,0)+COUNTIFS($N$2:N97,N97)-1</f>
        <v>96</v>
      </c>
      <c r="N97">
        <v>8.1</v>
      </c>
      <c r="O97">
        <v>580999</v>
      </c>
      <c r="P97" t="s">
        <v>23</v>
      </c>
      <c r="Q97" t="s">
        <v>24</v>
      </c>
    </row>
    <row r="98" spans="1:17" x14ac:dyDescent="0.3">
      <c r="A98" t="s">
        <v>454</v>
      </c>
      <c r="B98">
        <v>568</v>
      </c>
      <c r="C98">
        <v>149</v>
      </c>
      <c r="D98" t="s">
        <v>427</v>
      </c>
      <c r="E98">
        <v>167735396</v>
      </c>
      <c r="F98" t="s">
        <v>1370</v>
      </c>
      <c r="G98" t="s">
        <v>2427</v>
      </c>
      <c r="H98" t="s">
        <v>2428</v>
      </c>
      <c r="I98">
        <v>1127</v>
      </c>
      <c r="J98">
        <v>2014</v>
      </c>
      <c r="K98">
        <v>61000000</v>
      </c>
      <c r="L98">
        <f>E98-K98</f>
        <v>106735396</v>
      </c>
      <c r="M98">
        <f>RANK(N98,$N$2:$N$251,0)+COUNTIFS($N$2:N98,N98)-1</f>
        <v>97</v>
      </c>
      <c r="N98">
        <v>8.1</v>
      </c>
      <c r="O98">
        <v>569841</v>
      </c>
      <c r="P98" t="s">
        <v>23</v>
      </c>
      <c r="Q98" t="s">
        <v>24</v>
      </c>
    </row>
    <row r="99" spans="1:17" x14ac:dyDescent="0.3">
      <c r="A99" t="s">
        <v>559</v>
      </c>
      <c r="B99">
        <v>739</v>
      </c>
      <c r="C99">
        <v>120</v>
      </c>
      <c r="D99" t="s">
        <v>514</v>
      </c>
      <c r="E99">
        <v>153629485</v>
      </c>
      <c r="F99" t="s">
        <v>156</v>
      </c>
      <c r="G99" t="s">
        <v>42</v>
      </c>
      <c r="H99" t="s">
        <v>560</v>
      </c>
      <c r="I99">
        <v>1588</v>
      </c>
      <c r="J99">
        <v>2015</v>
      </c>
      <c r="K99">
        <v>150000000</v>
      </c>
      <c r="L99">
        <f>E99-K99</f>
        <v>3629485</v>
      </c>
      <c r="M99">
        <f>RANK(N99,$N$2:$N$251,0)+COUNTIFS($N$2:N99,N99)-1</f>
        <v>98</v>
      </c>
      <c r="N99">
        <v>8.1</v>
      </c>
      <c r="O99">
        <v>552503</v>
      </c>
      <c r="P99" t="s">
        <v>23</v>
      </c>
      <c r="Q99" t="s">
        <v>253</v>
      </c>
    </row>
    <row r="100" spans="1:17" x14ac:dyDescent="0.3">
      <c r="A100" t="s">
        <v>757</v>
      </c>
      <c r="B100">
        <v>329</v>
      </c>
      <c r="C100">
        <v>115</v>
      </c>
      <c r="D100" t="s">
        <v>581</v>
      </c>
      <c r="E100">
        <v>227137090</v>
      </c>
      <c r="F100" t="s">
        <v>758</v>
      </c>
      <c r="G100" t="s">
        <v>759</v>
      </c>
      <c r="H100" t="s">
        <v>760</v>
      </c>
      <c r="I100">
        <v>820</v>
      </c>
      <c r="J100">
        <v>2007</v>
      </c>
      <c r="K100">
        <v>110000000</v>
      </c>
      <c r="L100">
        <f>E100-K100</f>
        <v>117137090</v>
      </c>
      <c r="M100">
        <f>RANK(N100,$N$2:$N$251,0)+COUNTIFS($N$2:N100,N100)-1</f>
        <v>99</v>
      </c>
      <c r="N100">
        <v>8.1</v>
      </c>
      <c r="O100">
        <v>491077</v>
      </c>
      <c r="P100" t="s">
        <v>23</v>
      </c>
      <c r="Q100" t="s">
        <v>24</v>
      </c>
    </row>
    <row r="101" spans="1:17" x14ac:dyDescent="0.3">
      <c r="A101" t="s">
        <v>2277</v>
      </c>
      <c r="B101">
        <v>268</v>
      </c>
      <c r="C101">
        <v>132</v>
      </c>
      <c r="D101" t="s">
        <v>316</v>
      </c>
      <c r="E101">
        <v>100422786</v>
      </c>
      <c r="F101" t="s">
        <v>2335</v>
      </c>
      <c r="G101" t="s">
        <v>2277</v>
      </c>
      <c r="H101" t="s">
        <v>4712</v>
      </c>
      <c r="I101">
        <v>1106</v>
      </c>
      <c r="J101">
        <v>2004</v>
      </c>
      <c r="K101">
        <v>30000000</v>
      </c>
      <c r="L101">
        <f>E101-K101</f>
        <v>70422786</v>
      </c>
      <c r="M101">
        <f>RANK(N101,$N$2:$N$251,0)+COUNTIFS($N$2:N101,N101)-1</f>
        <v>100</v>
      </c>
      <c r="N101">
        <v>8.1</v>
      </c>
      <c r="O101">
        <v>482064</v>
      </c>
      <c r="P101" t="s">
        <v>23</v>
      </c>
      <c r="Q101" t="s">
        <v>24</v>
      </c>
    </row>
    <row r="102" spans="1:17" x14ac:dyDescent="0.3">
      <c r="A102" t="s">
        <v>2705</v>
      </c>
      <c r="B102">
        <v>579</v>
      </c>
      <c r="C102">
        <v>108</v>
      </c>
      <c r="D102" t="s">
        <v>2706</v>
      </c>
      <c r="E102">
        <v>363024263</v>
      </c>
      <c r="F102" t="s">
        <v>2707</v>
      </c>
      <c r="G102" t="s">
        <v>216</v>
      </c>
      <c r="H102" t="s">
        <v>2708</v>
      </c>
      <c r="I102">
        <v>1058</v>
      </c>
      <c r="J102">
        <v>2016</v>
      </c>
      <c r="K102">
        <v>58000000</v>
      </c>
      <c r="L102">
        <f>E102-K102</f>
        <v>305024263</v>
      </c>
      <c r="M102">
        <f>RANK(N102,$N$2:$N$251,0)+COUNTIFS($N$2:N102,N102)-1</f>
        <v>101</v>
      </c>
      <c r="N102">
        <v>8.1</v>
      </c>
      <c r="O102">
        <v>479047</v>
      </c>
      <c r="P102" t="s">
        <v>23</v>
      </c>
      <c r="Q102" t="s">
        <v>24</v>
      </c>
    </row>
    <row r="103" spans="1:17" x14ac:dyDescent="0.3">
      <c r="A103" t="s">
        <v>3234</v>
      </c>
      <c r="B103">
        <v>536</v>
      </c>
      <c r="C103">
        <v>99</v>
      </c>
      <c r="D103" t="s">
        <v>95</v>
      </c>
      <c r="E103">
        <v>59073773</v>
      </c>
      <c r="F103" t="s">
        <v>4663</v>
      </c>
      <c r="G103" t="s">
        <v>371</v>
      </c>
      <c r="H103" t="s">
        <v>4664</v>
      </c>
      <c r="I103">
        <v>644</v>
      </c>
      <c r="J103">
        <v>2014</v>
      </c>
      <c r="K103">
        <v>25000000</v>
      </c>
      <c r="L103">
        <f>E103-K103</f>
        <v>34073773</v>
      </c>
      <c r="M103">
        <f>RANK(N103,$N$2:$N$251,0)+COUNTIFS($N$2:N103,N103)-1</f>
        <v>102</v>
      </c>
      <c r="N103">
        <v>8.1</v>
      </c>
      <c r="O103">
        <v>475518</v>
      </c>
      <c r="P103" t="s">
        <v>23</v>
      </c>
      <c r="Q103" t="s">
        <v>24</v>
      </c>
    </row>
    <row r="104" spans="1:17" x14ac:dyDescent="0.3">
      <c r="A104" t="s">
        <v>128</v>
      </c>
      <c r="B104">
        <v>568</v>
      </c>
      <c r="C104">
        <v>151</v>
      </c>
      <c r="D104" t="s">
        <v>1065</v>
      </c>
      <c r="E104">
        <v>228430993</v>
      </c>
      <c r="F104" t="s">
        <v>445</v>
      </c>
      <c r="G104" t="s">
        <v>759</v>
      </c>
      <c r="H104" t="s">
        <v>1066</v>
      </c>
      <c r="I104">
        <v>1023</v>
      </c>
      <c r="J104">
        <v>2015</v>
      </c>
      <c r="K104">
        <v>108000000</v>
      </c>
      <c r="L104">
        <f>E104-K104</f>
        <v>120430993</v>
      </c>
      <c r="M104">
        <f>RANK(N104,$N$2:$N$251,0)+COUNTIFS($N$2:N104,N104)-1</f>
        <v>103</v>
      </c>
      <c r="N104">
        <v>8.1</v>
      </c>
      <c r="O104">
        <v>472488</v>
      </c>
      <c r="P104" t="s">
        <v>23</v>
      </c>
      <c r="Q104" t="s">
        <v>24</v>
      </c>
    </row>
    <row r="105" spans="1:17" x14ac:dyDescent="0.3">
      <c r="A105" t="s">
        <v>6877</v>
      </c>
      <c r="B105">
        <v>454</v>
      </c>
      <c r="C105">
        <v>114</v>
      </c>
      <c r="D105" t="s">
        <v>33</v>
      </c>
      <c r="E105">
        <v>91121452</v>
      </c>
      <c r="F105" t="s">
        <v>5575</v>
      </c>
      <c r="G105" t="s">
        <v>242</v>
      </c>
      <c r="H105" t="s">
        <v>6878</v>
      </c>
      <c r="I105">
        <v>608</v>
      </c>
      <c r="J105">
        <v>2014</v>
      </c>
      <c r="K105">
        <v>14000000</v>
      </c>
      <c r="L105">
        <f>E105-K105</f>
        <v>77121452</v>
      </c>
      <c r="M105">
        <f>RANK(N105,$N$2:$N$251,0)+COUNTIFS($N$2:N105,N105)-1</f>
        <v>104</v>
      </c>
      <c r="N105">
        <v>8.1</v>
      </c>
      <c r="O105">
        <v>467613</v>
      </c>
      <c r="P105" t="s">
        <v>23</v>
      </c>
      <c r="Q105" t="s">
        <v>38</v>
      </c>
    </row>
    <row r="106" spans="1:17" x14ac:dyDescent="0.3">
      <c r="A106" t="s">
        <v>5970</v>
      </c>
      <c r="B106">
        <v>597</v>
      </c>
      <c r="C106">
        <v>134</v>
      </c>
      <c r="D106" t="s">
        <v>3093</v>
      </c>
      <c r="E106">
        <v>56667870</v>
      </c>
      <c r="F106" t="s">
        <v>3534</v>
      </c>
      <c r="G106" t="s">
        <v>2301</v>
      </c>
      <c r="H106" t="s">
        <v>5971</v>
      </c>
      <c r="I106">
        <v>695</v>
      </c>
      <c r="J106">
        <v>2013</v>
      </c>
      <c r="K106">
        <v>20000000</v>
      </c>
      <c r="L106">
        <f>E106-K106</f>
        <v>36667870</v>
      </c>
      <c r="M106">
        <f>RANK(N106,$N$2:$N$251,0)+COUNTIFS($N$2:N106,N106)-1</f>
        <v>105</v>
      </c>
      <c r="N106">
        <v>8.1</v>
      </c>
      <c r="O106">
        <v>439176</v>
      </c>
      <c r="P106" t="s">
        <v>23</v>
      </c>
      <c r="Q106" t="s">
        <v>24</v>
      </c>
    </row>
    <row r="107" spans="1:17" x14ac:dyDescent="0.3">
      <c r="A107" t="s">
        <v>2581</v>
      </c>
      <c r="B107">
        <v>147</v>
      </c>
      <c r="C107">
        <v>101</v>
      </c>
      <c r="D107" t="s">
        <v>1574</v>
      </c>
      <c r="E107">
        <v>70906973</v>
      </c>
      <c r="F107" t="s">
        <v>2241</v>
      </c>
      <c r="G107" t="s">
        <v>371</v>
      </c>
      <c r="H107" t="s">
        <v>7153</v>
      </c>
      <c r="I107">
        <v>609</v>
      </c>
      <c r="J107">
        <v>1993</v>
      </c>
      <c r="K107">
        <v>14600000</v>
      </c>
      <c r="L107">
        <f>E107-K107</f>
        <v>56306973</v>
      </c>
      <c r="M107">
        <f>RANK(N107,$N$2:$N$251,0)+COUNTIFS($N$2:N107,N107)-1</f>
        <v>106</v>
      </c>
      <c r="N107">
        <v>8.1</v>
      </c>
      <c r="O107">
        <v>437418</v>
      </c>
      <c r="P107" t="s">
        <v>23</v>
      </c>
      <c r="Q107" t="s">
        <v>24</v>
      </c>
    </row>
    <row r="108" spans="1:17" x14ac:dyDescent="0.3">
      <c r="A108" t="s">
        <v>743</v>
      </c>
      <c r="B108">
        <v>556</v>
      </c>
      <c r="C108">
        <v>156</v>
      </c>
      <c r="D108" t="s">
        <v>42</v>
      </c>
      <c r="E108">
        <v>183635922</v>
      </c>
      <c r="F108" t="s">
        <v>744</v>
      </c>
      <c r="G108" t="s">
        <v>148</v>
      </c>
      <c r="H108" t="s">
        <v>745</v>
      </c>
      <c r="I108">
        <v>1188</v>
      </c>
      <c r="J108">
        <v>2015</v>
      </c>
      <c r="K108">
        <v>135000000</v>
      </c>
      <c r="L108">
        <f>E108-K108</f>
        <v>48635922</v>
      </c>
      <c r="M108">
        <f>RANK(N108,$N$2:$N$251,0)+COUNTIFS($N$2:N108,N108)-1</f>
        <v>107</v>
      </c>
      <c r="N108">
        <v>8.1</v>
      </c>
      <c r="O108">
        <v>406020</v>
      </c>
      <c r="P108" t="s">
        <v>23</v>
      </c>
      <c r="Q108" t="s">
        <v>24</v>
      </c>
    </row>
    <row r="109" spans="1:17" x14ac:dyDescent="0.3">
      <c r="A109" t="s">
        <v>3420</v>
      </c>
      <c r="B109">
        <v>454</v>
      </c>
      <c r="C109">
        <v>153</v>
      </c>
      <c r="D109" t="s">
        <v>256</v>
      </c>
      <c r="E109">
        <v>60962878</v>
      </c>
      <c r="F109" t="s">
        <v>1370</v>
      </c>
      <c r="G109" t="s">
        <v>180</v>
      </c>
      <c r="H109" t="s">
        <v>3421</v>
      </c>
      <c r="I109">
        <v>620</v>
      </c>
      <c r="J109">
        <v>2013</v>
      </c>
      <c r="K109">
        <v>46000000</v>
      </c>
      <c r="L109">
        <f>E109-K109</f>
        <v>14962878</v>
      </c>
      <c r="M109">
        <f>RANK(N109,$N$2:$N$251,0)+COUNTIFS($N$2:N109,N109)-1</f>
        <v>108</v>
      </c>
      <c r="N109">
        <v>8.1</v>
      </c>
      <c r="O109">
        <v>383591</v>
      </c>
      <c r="P109" t="s">
        <v>23</v>
      </c>
      <c r="Q109" t="s">
        <v>24</v>
      </c>
    </row>
    <row r="110" spans="1:17" x14ac:dyDescent="0.3">
      <c r="A110" t="s">
        <v>3699</v>
      </c>
      <c r="B110">
        <v>141</v>
      </c>
      <c r="C110">
        <v>145</v>
      </c>
      <c r="D110" t="s">
        <v>9913</v>
      </c>
      <c r="E110">
        <v>117235247</v>
      </c>
      <c r="F110" t="s">
        <v>2335</v>
      </c>
      <c r="G110" t="s">
        <v>1140</v>
      </c>
      <c r="H110" t="s">
        <v>10004</v>
      </c>
      <c r="I110">
        <v>542</v>
      </c>
      <c r="J110">
        <v>1976</v>
      </c>
      <c r="K110">
        <v>960000</v>
      </c>
      <c r="L110">
        <f>E110-K110</f>
        <v>116275247</v>
      </c>
      <c r="M110">
        <f>RANK(N110,$N$2:$N$251,0)+COUNTIFS($N$2:N110,N110)-1</f>
        <v>109</v>
      </c>
      <c r="N110">
        <v>8.1</v>
      </c>
      <c r="O110">
        <v>375240</v>
      </c>
      <c r="P110" t="s">
        <v>23</v>
      </c>
      <c r="Q110" t="s">
        <v>24</v>
      </c>
    </row>
    <row r="111" spans="1:17" x14ac:dyDescent="0.3">
      <c r="A111" t="s">
        <v>4158</v>
      </c>
      <c r="B111">
        <v>398</v>
      </c>
      <c r="C111">
        <v>158</v>
      </c>
      <c r="D111" t="s">
        <v>5402</v>
      </c>
      <c r="E111">
        <v>40218903</v>
      </c>
      <c r="F111" t="s">
        <v>2110</v>
      </c>
      <c r="G111" t="s">
        <v>4188</v>
      </c>
      <c r="H111" t="s">
        <v>5403</v>
      </c>
      <c r="I111">
        <v>1107</v>
      </c>
      <c r="J111">
        <v>2007</v>
      </c>
      <c r="K111">
        <v>25000000</v>
      </c>
      <c r="L111">
        <f>E111-K111</f>
        <v>15218903</v>
      </c>
      <c r="M111">
        <f>RANK(N111,$N$2:$N$251,0)+COUNTIFS($N$2:N111,N111)-1</f>
        <v>110</v>
      </c>
      <c r="N111">
        <v>8.1</v>
      </c>
      <c r="O111">
        <v>372990</v>
      </c>
      <c r="P111" t="s">
        <v>23</v>
      </c>
      <c r="Q111" t="s">
        <v>24</v>
      </c>
    </row>
    <row r="112" spans="1:17" x14ac:dyDescent="0.3">
      <c r="A112" t="s">
        <v>3186</v>
      </c>
      <c r="B112">
        <v>418</v>
      </c>
      <c r="C112">
        <v>120</v>
      </c>
      <c r="D112" t="s">
        <v>7166</v>
      </c>
      <c r="E112">
        <v>141319195</v>
      </c>
      <c r="F112" t="s">
        <v>147</v>
      </c>
      <c r="G112" t="s">
        <v>7167</v>
      </c>
      <c r="H112" t="s">
        <v>7168</v>
      </c>
      <c r="I112">
        <v>1017</v>
      </c>
      <c r="J112">
        <v>2008</v>
      </c>
      <c r="K112">
        <v>15000000</v>
      </c>
      <c r="L112">
        <f>E112-K112</f>
        <v>126319195</v>
      </c>
      <c r="M112">
        <f>RANK(N112,$N$2:$N$251,0)+COUNTIFS($N$2:N112,N112)-1</f>
        <v>111</v>
      </c>
      <c r="N112">
        <v>8</v>
      </c>
      <c r="O112">
        <v>641997</v>
      </c>
      <c r="P112" t="s">
        <v>23</v>
      </c>
      <c r="Q112" t="s">
        <v>38</v>
      </c>
    </row>
    <row r="113" spans="1:17" x14ac:dyDescent="0.3">
      <c r="A113" t="s">
        <v>788</v>
      </c>
      <c r="B113">
        <v>669</v>
      </c>
      <c r="C113">
        <v>108</v>
      </c>
      <c r="D113" t="s">
        <v>199</v>
      </c>
      <c r="E113">
        <v>106952327</v>
      </c>
      <c r="F113" t="s">
        <v>2497</v>
      </c>
      <c r="G113" t="s">
        <v>557</v>
      </c>
      <c r="H113" t="s">
        <v>7290</v>
      </c>
      <c r="I113">
        <v>1140</v>
      </c>
      <c r="J113">
        <v>2010</v>
      </c>
      <c r="K113">
        <v>13000000</v>
      </c>
      <c r="L113">
        <f>E113-K113</f>
        <v>93952327</v>
      </c>
      <c r="M113">
        <f>RANK(N113,$N$2:$N$251,0)+COUNTIFS($N$2:N113,N113)-1</f>
        <v>112</v>
      </c>
      <c r="N113">
        <v>8</v>
      </c>
      <c r="O113">
        <v>551363</v>
      </c>
      <c r="P113" t="s">
        <v>23</v>
      </c>
      <c r="Q113" t="s">
        <v>24</v>
      </c>
    </row>
    <row r="114" spans="1:17" x14ac:dyDescent="0.3">
      <c r="A114" t="s">
        <v>900</v>
      </c>
      <c r="B114">
        <v>472</v>
      </c>
      <c r="C114">
        <v>112</v>
      </c>
      <c r="D114" t="s">
        <v>3676</v>
      </c>
      <c r="E114">
        <v>115646235</v>
      </c>
      <c r="F114" t="s">
        <v>1762</v>
      </c>
      <c r="G114" t="s">
        <v>381</v>
      </c>
      <c r="H114" t="s">
        <v>4704</v>
      </c>
      <c r="I114">
        <v>1262</v>
      </c>
      <c r="J114">
        <v>2009</v>
      </c>
      <c r="K114">
        <v>30000000</v>
      </c>
      <c r="L114">
        <f>E114-K114</f>
        <v>85646235</v>
      </c>
      <c r="M114">
        <f>RANK(N114,$N$2:$N$251,0)+COUNTIFS($N$2:N114,N114)-1</f>
        <v>113</v>
      </c>
      <c r="N114">
        <v>8</v>
      </c>
      <c r="O114">
        <v>531737</v>
      </c>
      <c r="P114" t="s">
        <v>23</v>
      </c>
      <c r="Q114" t="s">
        <v>4705</v>
      </c>
    </row>
    <row r="115" spans="1:17" x14ac:dyDescent="0.3">
      <c r="A115" t="s">
        <v>266</v>
      </c>
      <c r="B115">
        <v>194</v>
      </c>
      <c r="C115">
        <v>141</v>
      </c>
      <c r="D115" t="s">
        <v>221</v>
      </c>
      <c r="E115">
        <v>164435221</v>
      </c>
      <c r="F115" t="s">
        <v>1100</v>
      </c>
      <c r="G115" t="s">
        <v>148</v>
      </c>
      <c r="H115" t="s">
        <v>2982</v>
      </c>
      <c r="I115">
        <v>667</v>
      </c>
      <c r="J115">
        <v>2002</v>
      </c>
      <c r="K115">
        <v>52000000</v>
      </c>
      <c r="L115">
        <f>E115-K115</f>
        <v>112435221</v>
      </c>
      <c r="M115">
        <f>RANK(N115,$N$2:$N$251,0)+COUNTIFS($N$2:N115,N115)-1</f>
        <v>114</v>
      </c>
      <c r="N115">
        <v>8</v>
      </c>
      <c r="O115">
        <v>525801</v>
      </c>
      <c r="P115" t="s">
        <v>23</v>
      </c>
      <c r="Q115" t="s">
        <v>24</v>
      </c>
    </row>
    <row r="116" spans="1:17" x14ac:dyDescent="0.3">
      <c r="A116" t="s">
        <v>81</v>
      </c>
      <c r="B116">
        <v>539</v>
      </c>
      <c r="C116">
        <v>149</v>
      </c>
      <c r="D116" t="s">
        <v>102</v>
      </c>
      <c r="E116">
        <v>233914986</v>
      </c>
      <c r="F116" t="s">
        <v>179</v>
      </c>
      <c r="G116" t="s">
        <v>238</v>
      </c>
      <c r="H116" t="s">
        <v>239</v>
      </c>
      <c r="I116">
        <v>752</v>
      </c>
      <c r="J116">
        <v>2014</v>
      </c>
      <c r="K116">
        <v>200000000</v>
      </c>
      <c r="L116">
        <f>E116-K116</f>
        <v>33914986</v>
      </c>
      <c r="M116">
        <f>RANK(N116,$N$2:$N$251,0)+COUNTIFS($N$2:N116,N116)-1</f>
        <v>115</v>
      </c>
      <c r="N116">
        <v>8</v>
      </c>
      <c r="O116">
        <v>514125</v>
      </c>
      <c r="P116" t="s">
        <v>23</v>
      </c>
      <c r="Q116" t="s">
        <v>24</v>
      </c>
    </row>
    <row r="117" spans="1:17" x14ac:dyDescent="0.3">
      <c r="A117" t="s">
        <v>1126</v>
      </c>
      <c r="B117">
        <v>304</v>
      </c>
      <c r="C117">
        <v>137</v>
      </c>
      <c r="D117" t="s">
        <v>2832</v>
      </c>
      <c r="E117">
        <v>66207920</v>
      </c>
      <c r="F117" t="s">
        <v>314</v>
      </c>
      <c r="G117" t="s">
        <v>428</v>
      </c>
      <c r="H117" t="s">
        <v>2833</v>
      </c>
      <c r="I117">
        <v>935</v>
      </c>
      <c r="J117">
        <v>2004</v>
      </c>
      <c r="K117">
        <v>30000000</v>
      </c>
      <c r="L117">
        <f>E117-K117</f>
        <v>36207920</v>
      </c>
      <c r="M117">
        <f>RANK(N117,$N$2:$N$251,0)+COUNTIFS($N$2:N117,N117)-1</f>
        <v>116</v>
      </c>
      <c r="N117">
        <v>8</v>
      </c>
      <c r="O117">
        <v>512749</v>
      </c>
      <c r="P117" t="s">
        <v>23</v>
      </c>
      <c r="Q117" t="s">
        <v>24</v>
      </c>
    </row>
    <row r="118" spans="1:17" x14ac:dyDescent="0.3">
      <c r="A118" t="s">
        <v>240</v>
      </c>
      <c r="B118">
        <v>518</v>
      </c>
      <c r="C118">
        <v>127</v>
      </c>
      <c r="D118" t="s">
        <v>680</v>
      </c>
      <c r="E118">
        <v>257704099</v>
      </c>
      <c r="F118" t="s">
        <v>48</v>
      </c>
      <c r="G118" t="s">
        <v>67</v>
      </c>
      <c r="H118" t="s">
        <v>681</v>
      </c>
      <c r="I118">
        <v>1559</v>
      </c>
      <c r="J118">
        <v>2009</v>
      </c>
      <c r="K118">
        <v>150000000</v>
      </c>
      <c r="L118">
        <f>E118-K118</f>
        <v>107704099</v>
      </c>
      <c r="M118">
        <f>RANK(N118,$N$2:$N$251,0)+COUNTIFS($N$2:N118,N118)-1</f>
        <v>117</v>
      </c>
      <c r="N118">
        <v>8</v>
      </c>
      <c r="O118">
        <v>504419</v>
      </c>
      <c r="P118" t="s">
        <v>23</v>
      </c>
      <c r="Q118" t="s">
        <v>24</v>
      </c>
    </row>
    <row r="119" spans="1:17" x14ac:dyDescent="0.3">
      <c r="A119" t="s">
        <v>2259</v>
      </c>
      <c r="B119">
        <v>479</v>
      </c>
      <c r="C119">
        <v>118</v>
      </c>
      <c r="D119" t="s">
        <v>910</v>
      </c>
      <c r="E119">
        <v>138795342</v>
      </c>
      <c r="F119" t="s">
        <v>3631</v>
      </c>
      <c r="G119" t="s">
        <v>296</v>
      </c>
      <c r="H119" t="s">
        <v>6868</v>
      </c>
      <c r="I119">
        <v>636</v>
      </c>
      <c r="J119">
        <v>2010</v>
      </c>
      <c r="K119">
        <v>15000000</v>
      </c>
      <c r="L119">
        <f>E119-K119</f>
        <v>123795342</v>
      </c>
      <c r="M119">
        <f>RANK(N119,$N$2:$N$251,0)+COUNTIFS($N$2:N119,N119)-1</f>
        <v>118</v>
      </c>
      <c r="N119">
        <v>8</v>
      </c>
      <c r="O119">
        <v>503631</v>
      </c>
      <c r="P119" t="s">
        <v>23</v>
      </c>
      <c r="Q119" t="s">
        <v>38</v>
      </c>
    </row>
    <row r="120" spans="1:17" x14ac:dyDescent="0.3">
      <c r="A120" t="s">
        <v>406</v>
      </c>
      <c r="B120">
        <v>283</v>
      </c>
      <c r="C120">
        <v>115</v>
      </c>
      <c r="D120" t="s">
        <v>1317</v>
      </c>
      <c r="E120">
        <v>261437578</v>
      </c>
      <c r="F120" t="s">
        <v>1318</v>
      </c>
      <c r="G120" t="s">
        <v>1319</v>
      </c>
      <c r="H120" t="s">
        <v>1320</v>
      </c>
      <c r="I120">
        <v>815</v>
      </c>
      <c r="J120">
        <v>2004</v>
      </c>
      <c r="K120">
        <v>92000000</v>
      </c>
      <c r="L120">
        <f>E120-K120</f>
        <v>169437578</v>
      </c>
      <c r="M120">
        <f>RANK(N120,$N$2:$N$251,0)+COUNTIFS($N$2:N120,N120)-1</f>
        <v>119</v>
      </c>
      <c r="N120">
        <v>8</v>
      </c>
      <c r="O120">
        <v>479166</v>
      </c>
      <c r="P120" t="s">
        <v>23</v>
      </c>
      <c r="Q120" t="s">
        <v>24</v>
      </c>
    </row>
    <row r="121" spans="1:17" x14ac:dyDescent="0.3">
      <c r="A121" t="s">
        <v>406</v>
      </c>
      <c r="B121">
        <v>318</v>
      </c>
      <c r="C121">
        <v>111</v>
      </c>
      <c r="D121" t="s">
        <v>220</v>
      </c>
      <c r="E121">
        <v>206435493</v>
      </c>
      <c r="F121" t="s">
        <v>524</v>
      </c>
      <c r="G121" t="s">
        <v>525</v>
      </c>
      <c r="H121" t="s">
        <v>526</v>
      </c>
      <c r="I121">
        <v>626</v>
      </c>
      <c r="J121">
        <v>2007</v>
      </c>
      <c r="K121">
        <v>150000000</v>
      </c>
      <c r="L121">
        <f>E121-K121</f>
        <v>56435493</v>
      </c>
      <c r="M121">
        <f>RANK(N121,$N$2:$N$251,0)+COUNTIFS($N$2:N121,N121)-1</f>
        <v>120</v>
      </c>
      <c r="N121">
        <v>8</v>
      </c>
      <c r="O121">
        <v>473887</v>
      </c>
      <c r="P121" t="s">
        <v>23</v>
      </c>
      <c r="Q121" t="s">
        <v>24</v>
      </c>
    </row>
    <row r="122" spans="1:17" x14ac:dyDescent="0.3">
      <c r="A122" t="s">
        <v>214</v>
      </c>
      <c r="B122">
        <v>400</v>
      </c>
      <c r="C122">
        <v>144</v>
      </c>
      <c r="D122" t="s">
        <v>1088</v>
      </c>
      <c r="E122">
        <v>167007184</v>
      </c>
      <c r="F122" t="s">
        <v>34</v>
      </c>
      <c r="G122" t="s">
        <v>136</v>
      </c>
      <c r="H122" t="s">
        <v>1089</v>
      </c>
      <c r="I122">
        <v>2301</v>
      </c>
      <c r="J122">
        <v>2006</v>
      </c>
      <c r="K122">
        <v>150000000</v>
      </c>
      <c r="L122">
        <f>E122-K122</f>
        <v>17007184</v>
      </c>
      <c r="M122">
        <f>RANK(N122,$N$2:$N$251,0)+COUNTIFS($N$2:N122,N122)-1</f>
        <v>121</v>
      </c>
      <c r="N122">
        <v>8</v>
      </c>
      <c r="O122">
        <v>470501</v>
      </c>
      <c r="P122" t="s">
        <v>23</v>
      </c>
      <c r="Q122" t="s">
        <v>38</v>
      </c>
    </row>
    <row r="123" spans="1:17" x14ac:dyDescent="0.3">
      <c r="A123" t="s">
        <v>214</v>
      </c>
      <c r="B123">
        <v>400</v>
      </c>
      <c r="C123">
        <v>144</v>
      </c>
      <c r="D123" t="s">
        <v>1088</v>
      </c>
      <c r="E123">
        <v>167007184</v>
      </c>
      <c r="F123" t="s">
        <v>34</v>
      </c>
      <c r="G123" t="s">
        <v>136</v>
      </c>
      <c r="H123" t="s">
        <v>1089</v>
      </c>
      <c r="I123">
        <v>2301</v>
      </c>
      <c r="J123">
        <v>2006</v>
      </c>
      <c r="K123">
        <v>150000000</v>
      </c>
      <c r="L123">
        <f>E123-K123</f>
        <v>17007184</v>
      </c>
      <c r="M123">
        <f>RANK(N123,$N$2:$N$251,0)+COUNTIFS($N$2:N123,N123)-1</f>
        <v>122</v>
      </c>
      <c r="N123">
        <v>8</v>
      </c>
      <c r="O123">
        <v>470483</v>
      </c>
      <c r="P123" t="s">
        <v>23</v>
      </c>
      <c r="Q123" t="s">
        <v>38</v>
      </c>
    </row>
    <row r="124" spans="1:17" x14ac:dyDescent="0.3">
      <c r="A124" t="s">
        <v>702</v>
      </c>
      <c r="B124">
        <v>552</v>
      </c>
      <c r="C124">
        <v>127</v>
      </c>
      <c r="D124" t="s">
        <v>742</v>
      </c>
      <c r="E124">
        <v>124976634</v>
      </c>
      <c r="F124" t="s">
        <v>879</v>
      </c>
      <c r="G124" t="s">
        <v>880</v>
      </c>
      <c r="H124" t="s">
        <v>881</v>
      </c>
      <c r="I124">
        <v>755</v>
      </c>
      <c r="J124">
        <v>2012</v>
      </c>
      <c r="K124">
        <v>120000000</v>
      </c>
      <c r="L124">
        <f>E124-K124</f>
        <v>4976634</v>
      </c>
      <c r="M124">
        <f>RANK(N124,$N$2:$N$251,0)+COUNTIFS($N$2:N124,N124)-1</f>
        <v>123</v>
      </c>
      <c r="N124">
        <v>8</v>
      </c>
      <c r="O124">
        <v>440084</v>
      </c>
      <c r="P124" t="s">
        <v>23</v>
      </c>
      <c r="Q124" t="s">
        <v>24</v>
      </c>
    </row>
    <row r="125" spans="1:17" x14ac:dyDescent="0.3">
      <c r="A125" t="s">
        <v>266</v>
      </c>
      <c r="B125">
        <v>385</v>
      </c>
      <c r="C125">
        <v>130</v>
      </c>
      <c r="D125" t="s">
        <v>7472</v>
      </c>
      <c r="E125">
        <v>260000000</v>
      </c>
      <c r="F125" t="s">
        <v>1168</v>
      </c>
      <c r="G125" t="s">
        <v>1555</v>
      </c>
      <c r="H125" t="s">
        <v>7473</v>
      </c>
      <c r="I125">
        <v>962</v>
      </c>
      <c r="J125">
        <v>1975</v>
      </c>
      <c r="K125">
        <v>8000000</v>
      </c>
      <c r="L125">
        <f>E125-K125</f>
        <v>252000000</v>
      </c>
      <c r="M125">
        <f>RANK(N125,$N$2:$N$251,0)+COUNTIFS($N$2:N125,N125)-1</f>
        <v>124</v>
      </c>
      <c r="N125">
        <v>8</v>
      </c>
      <c r="O125">
        <v>412454</v>
      </c>
      <c r="P125" t="s">
        <v>23</v>
      </c>
      <c r="Q125" t="s">
        <v>24</v>
      </c>
    </row>
    <row r="126" spans="1:17" x14ac:dyDescent="0.3">
      <c r="A126" t="s">
        <v>671</v>
      </c>
      <c r="B126">
        <v>166</v>
      </c>
      <c r="C126">
        <v>143</v>
      </c>
      <c r="D126" t="s">
        <v>444</v>
      </c>
      <c r="E126">
        <v>57366262</v>
      </c>
      <c r="F126" t="s">
        <v>1168</v>
      </c>
      <c r="G126" t="s">
        <v>148</v>
      </c>
      <c r="H126" t="s">
        <v>1169</v>
      </c>
      <c r="I126">
        <v>657</v>
      </c>
      <c r="J126">
        <v>2006</v>
      </c>
      <c r="K126">
        <v>100000000</v>
      </c>
      <c r="L126">
        <f>E126-K126</f>
        <v>-42633738</v>
      </c>
      <c r="M126">
        <f>RANK(N126,$N$2:$N$251,0)+COUNTIFS($N$2:N126,N126)-1</f>
        <v>125</v>
      </c>
      <c r="N126">
        <v>8</v>
      </c>
      <c r="O126">
        <v>400292</v>
      </c>
      <c r="P126" t="s">
        <v>23</v>
      </c>
      <c r="Q126" t="s">
        <v>509</v>
      </c>
    </row>
    <row r="127" spans="1:17" x14ac:dyDescent="0.3">
      <c r="A127" t="s">
        <v>1559</v>
      </c>
      <c r="B127">
        <v>246</v>
      </c>
      <c r="C127">
        <v>99</v>
      </c>
      <c r="D127" t="s">
        <v>3618</v>
      </c>
      <c r="E127">
        <v>13464388</v>
      </c>
      <c r="F127" t="s">
        <v>4425</v>
      </c>
      <c r="G127" t="s">
        <v>8911</v>
      </c>
      <c r="H127" t="s">
        <v>8912</v>
      </c>
      <c r="I127">
        <v>859</v>
      </c>
      <c r="J127">
        <v>2004</v>
      </c>
      <c r="K127">
        <v>4000000</v>
      </c>
      <c r="L127">
        <f>E127-K127</f>
        <v>9464388</v>
      </c>
      <c r="M127">
        <f>RANK(N127,$N$2:$N$251,0)+COUNTIFS($N$2:N127,N127)-1</f>
        <v>126</v>
      </c>
      <c r="N127">
        <v>8</v>
      </c>
      <c r="O127">
        <v>395921</v>
      </c>
      <c r="P127" t="s">
        <v>23</v>
      </c>
      <c r="Q127" t="s">
        <v>38</v>
      </c>
    </row>
    <row r="128" spans="1:17" x14ac:dyDescent="0.3">
      <c r="A128" t="s">
        <v>1940</v>
      </c>
      <c r="B128">
        <v>100</v>
      </c>
      <c r="C128">
        <v>133</v>
      </c>
      <c r="D128" t="s">
        <v>3229</v>
      </c>
      <c r="E128">
        <v>172825435</v>
      </c>
      <c r="F128" t="s">
        <v>2110</v>
      </c>
      <c r="G128" t="s">
        <v>355</v>
      </c>
      <c r="H128" t="s">
        <v>5313</v>
      </c>
      <c r="I128">
        <v>331</v>
      </c>
      <c r="J128">
        <v>1988</v>
      </c>
      <c r="K128">
        <v>25000000</v>
      </c>
      <c r="L128">
        <f>E128-K128</f>
        <v>147825435</v>
      </c>
      <c r="M128">
        <f>RANK(N128,$N$2:$N$251,0)+COUNTIFS($N$2:N128,N128)-1</f>
        <v>127</v>
      </c>
      <c r="N128">
        <v>8</v>
      </c>
      <c r="O128">
        <v>383784</v>
      </c>
      <c r="P128" t="s">
        <v>23</v>
      </c>
      <c r="Q128" t="s">
        <v>24</v>
      </c>
    </row>
    <row r="129" spans="1:17" x14ac:dyDescent="0.3">
      <c r="A129" t="s">
        <v>1150</v>
      </c>
      <c r="B129">
        <v>574</v>
      </c>
      <c r="C129">
        <v>126</v>
      </c>
      <c r="D129" t="s">
        <v>5723</v>
      </c>
      <c r="E129">
        <v>25556065</v>
      </c>
      <c r="F129" t="s">
        <v>3297</v>
      </c>
      <c r="G129" t="s">
        <v>69</v>
      </c>
      <c r="H129" t="s">
        <v>5724</v>
      </c>
      <c r="I129">
        <v>748</v>
      </c>
      <c r="J129">
        <v>2013</v>
      </c>
      <c r="K129">
        <v>23000000</v>
      </c>
      <c r="L129">
        <f>E129-K129</f>
        <v>2556065</v>
      </c>
      <c r="M129">
        <f>RANK(N129,$N$2:$N$251,0)+COUNTIFS($N$2:N129,N129)-1</f>
        <v>128</v>
      </c>
      <c r="N129">
        <v>8</v>
      </c>
      <c r="O129">
        <v>355126</v>
      </c>
      <c r="P129" t="s">
        <v>23</v>
      </c>
      <c r="Q129" t="s">
        <v>24</v>
      </c>
    </row>
    <row r="130" spans="1:17" x14ac:dyDescent="0.3">
      <c r="A130" t="s">
        <v>7398</v>
      </c>
      <c r="B130">
        <v>364</v>
      </c>
      <c r="C130">
        <v>102</v>
      </c>
      <c r="D130" t="s">
        <v>7399</v>
      </c>
      <c r="E130">
        <v>17738570</v>
      </c>
      <c r="F130" t="s">
        <v>147</v>
      </c>
      <c r="G130" t="s">
        <v>791</v>
      </c>
      <c r="H130" t="s">
        <v>7400</v>
      </c>
      <c r="I130">
        <v>457</v>
      </c>
      <c r="J130">
        <v>2012</v>
      </c>
      <c r="K130">
        <v>13000000</v>
      </c>
      <c r="L130">
        <f>E130-K130</f>
        <v>4738570</v>
      </c>
      <c r="M130">
        <f>RANK(N130,$N$2:$N$251,0)+COUNTIFS($N$2:N130,N130)-1</f>
        <v>129</v>
      </c>
      <c r="N130">
        <v>8</v>
      </c>
      <c r="O130">
        <v>351274</v>
      </c>
      <c r="P130" t="s">
        <v>23</v>
      </c>
      <c r="Q130" t="s">
        <v>24</v>
      </c>
    </row>
    <row r="131" spans="1:17" x14ac:dyDescent="0.3">
      <c r="A131" t="s">
        <v>174</v>
      </c>
      <c r="B131">
        <v>235</v>
      </c>
      <c r="C131">
        <v>125</v>
      </c>
      <c r="D131" t="s">
        <v>2096</v>
      </c>
      <c r="E131">
        <v>66257002</v>
      </c>
      <c r="F131" t="s">
        <v>879</v>
      </c>
      <c r="G131" t="s">
        <v>187</v>
      </c>
      <c r="H131" t="s">
        <v>2097</v>
      </c>
      <c r="I131">
        <v>816</v>
      </c>
      <c r="J131">
        <v>2003</v>
      </c>
      <c r="K131">
        <v>70000000</v>
      </c>
      <c r="L131">
        <f>E131-K131</f>
        <v>-3742998</v>
      </c>
      <c r="M131">
        <f>RANK(N131,$N$2:$N$251,0)+COUNTIFS($N$2:N131,N131)-1</f>
        <v>130</v>
      </c>
      <c r="N131">
        <v>8</v>
      </c>
      <c r="O131">
        <v>350698</v>
      </c>
      <c r="P131" t="s">
        <v>23</v>
      </c>
      <c r="Q131" t="s">
        <v>24</v>
      </c>
    </row>
    <row r="132" spans="1:17" x14ac:dyDescent="0.3">
      <c r="A132" t="s">
        <v>2277</v>
      </c>
      <c r="B132">
        <v>229</v>
      </c>
      <c r="C132">
        <v>138</v>
      </c>
      <c r="D132" t="s">
        <v>4709</v>
      </c>
      <c r="E132">
        <v>90135191</v>
      </c>
      <c r="F132" t="s">
        <v>1370</v>
      </c>
      <c r="G132" t="s">
        <v>3956</v>
      </c>
      <c r="H132" t="s">
        <v>4710</v>
      </c>
      <c r="I132">
        <v>935</v>
      </c>
      <c r="J132">
        <v>2003</v>
      </c>
      <c r="K132">
        <v>25000000</v>
      </c>
      <c r="L132">
        <f>E132-K132</f>
        <v>65135191</v>
      </c>
      <c r="M132">
        <f>RANK(N132,$N$2:$N$251,0)+COUNTIFS($N$2:N132,N132)-1</f>
        <v>131</v>
      </c>
      <c r="N132">
        <v>8</v>
      </c>
      <c r="O132">
        <v>338415</v>
      </c>
      <c r="P132" t="s">
        <v>23</v>
      </c>
      <c r="Q132" t="s">
        <v>24</v>
      </c>
    </row>
    <row r="133" spans="1:17" x14ac:dyDescent="0.3">
      <c r="A133" t="s">
        <v>2817</v>
      </c>
      <c r="B133">
        <v>201</v>
      </c>
      <c r="C133">
        <v>117</v>
      </c>
      <c r="D133" t="s">
        <v>2818</v>
      </c>
      <c r="E133">
        <v>162586036</v>
      </c>
      <c r="F133" t="s">
        <v>992</v>
      </c>
      <c r="G133" t="s">
        <v>113</v>
      </c>
      <c r="H133" t="s">
        <v>2819</v>
      </c>
      <c r="I133">
        <v>611</v>
      </c>
      <c r="J133">
        <v>2006</v>
      </c>
      <c r="K133">
        <v>55000000</v>
      </c>
      <c r="L133">
        <f>E133-K133</f>
        <v>107586036</v>
      </c>
      <c r="M133">
        <f>RANK(N133,$N$2:$N$251,0)+COUNTIFS($N$2:N133,N133)-1</f>
        <v>132</v>
      </c>
      <c r="N133">
        <v>8</v>
      </c>
      <c r="O133">
        <v>338383</v>
      </c>
      <c r="P133" t="s">
        <v>23</v>
      </c>
      <c r="Q133" t="s">
        <v>24</v>
      </c>
    </row>
    <row r="134" spans="1:17" x14ac:dyDescent="0.3">
      <c r="A134" t="s">
        <v>17</v>
      </c>
      <c r="B134">
        <v>723</v>
      </c>
      <c r="C134">
        <v>178</v>
      </c>
      <c r="D134" t="s">
        <v>18</v>
      </c>
      <c r="E134">
        <v>760505847</v>
      </c>
      <c r="F134" t="s">
        <v>19</v>
      </c>
      <c r="G134" t="s">
        <v>20</v>
      </c>
      <c r="H134" t="s">
        <v>21</v>
      </c>
      <c r="I134">
        <v>3054</v>
      </c>
      <c r="J134">
        <v>2009</v>
      </c>
      <c r="K134">
        <v>237000000</v>
      </c>
      <c r="L134">
        <f>E134-K134</f>
        <v>523505847</v>
      </c>
      <c r="M134">
        <f>RANK(N134,$N$2:$N$251,0)+COUNTIFS($N$2:N134,N134)-1</f>
        <v>133</v>
      </c>
      <c r="N134">
        <v>7.9</v>
      </c>
      <c r="O134">
        <v>886204</v>
      </c>
      <c r="P134" t="s">
        <v>23</v>
      </c>
      <c r="Q134" t="s">
        <v>24</v>
      </c>
    </row>
    <row r="135" spans="1:17" x14ac:dyDescent="0.3">
      <c r="A135" t="s">
        <v>171</v>
      </c>
      <c r="B135">
        <v>486</v>
      </c>
      <c r="C135">
        <v>126</v>
      </c>
      <c r="D135" t="s">
        <v>206</v>
      </c>
      <c r="E135">
        <v>318298180</v>
      </c>
      <c r="F135" t="s">
        <v>48</v>
      </c>
      <c r="G135" t="s">
        <v>66</v>
      </c>
      <c r="H135" t="s">
        <v>328</v>
      </c>
      <c r="I135">
        <v>1055</v>
      </c>
      <c r="J135">
        <v>2008</v>
      </c>
      <c r="K135">
        <v>140000000</v>
      </c>
      <c r="L135">
        <f>E135-K135</f>
        <v>178298180</v>
      </c>
      <c r="M135">
        <f>RANK(N135,$N$2:$N$251,0)+COUNTIFS($N$2:N135,N135)-1</f>
        <v>134</v>
      </c>
      <c r="N135">
        <v>7.9</v>
      </c>
      <c r="O135">
        <v>696338</v>
      </c>
      <c r="P135" t="s">
        <v>23</v>
      </c>
      <c r="Q135" t="s">
        <v>24</v>
      </c>
    </row>
    <row r="136" spans="1:17" x14ac:dyDescent="0.3">
      <c r="A136" t="s">
        <v>3007</v>
      </c>
      <c r="B136">
        <v>309</v>
      </c>
      <c r="C136">
        <v>93</v>
      </c>
      <c r="D136" t="s">
        <v>4998</v>
      </c>
      <c r="E136">
        <v>145000989</v>
      </c>
      <c r="F136" t="s">
        <v>41</v>
      </c>
      <c r="G136" t="s">
        <v>157</v>
      </c>
      <c r="H136" t="s">
        <v>5318</v>
      </c>
      <c r="I136">
        <v>974</v>
      </c>
      <c r="J136">
        <v>2008</v>
      </c>
      <c r="K136">
        <v>25000000</v>
      </c>
      <c r="L136">
        <f>E136-K136</f>
        <v>120000989</v>
      </c>
      <c r="M136">
        <f>RANK(N136,$N$2:$N$251,0)+COUNTIFS($N$2:N136,N136)-1</f>
        <v>135</v>
      </c>
      <c r="N136">
        <v>7.9</v>
      </c>
      <c r="O136">
        <v>483756</v>
      </c>
      <c r="P136" t="s">
        <v>23</v>
      </c>
      <c r="Q136" t="s">
        <v>943</v>
      </c>
    </row>
    <row r="137" spans="1:17" x14ac:dyDescent="0.3">
      <c r="A137" t="s">
        <v>116</v>
      </c>
      <c r="B137">
        <v>509</v>
      </c>
      <c r="C137">
        <v>186</v>
      </c>
      <c r="D137" t="s">
        <v>117</v>
      </c>
      <c r="E137">
        <v>258355354</v>
      </c>
      <c r="F137" t="s">
        <v>118</v>
      </c>
      <c r="G137" t="s">
        <v>119</v>
      </c>
      <c r="H137" t="s">
        <v>134</v>
      </c>
      <c r="I137">
        <v>951</v>
      </c>
      <c r="J137">
        <v>2013</v>
      </c>
      <c r="K137">
        <v>225000000</v>
      </c>
      <c r="L137">
        <f>E137-K137</f>
        <v>33355354</v>
      </c>
      <c r="M137">
        <f>RANK(N137,$N$2:$N$251,0)+COUNTIFS($N$2:N137,N137)-1</f>
        <v>136</v>
      </c>
      <c r="N137">
        <v>7.9</v>
      </c>
      <c r="O137">
        <v>483540</v>
      </c>
      <c r="P137" t="s">
        <v>23</v>
      </c>
      <c r="Q137" t="s">
        <v>24</v>
      </c>
    </row>
    <row r="138" spans="1:17" x14ac:dyDescent="0.3">
      <c r="A138" t="s">
        <v>99</v>
      </c>
      <c r="B138">
        <v>212</v>
      </c>
      <c r="C138">
        <v>90</v>
      </c>
      <c r="D138" t="s">
        <v>478</v>
      </c>
      <c r="E138">
        <v>267652016</v>
      </c>
      <c r="F138" t="s">
        <v>186</v>
      </c>
      <c r="G138" t="s">
        <v>3024</v>
      </c>
      <c r="H138" t="s">
        <v>3025</v>
      </c>
      <c r="I138">
        <v>945</v>
      </c>
      <c r="J138">
        <v>2001</v>
      </c>
      <c r="K138">
        <v>60000000</v>
      </c>
      <c r="L138">
        <f>E138-K138</f>
        <v>207652016</v>
      </c>
      <c r="M138">
        <f>RANK(N138,$N$2:$N$251,0)+COUNTIFS($N$2:N138,N138)-1</f>
        <v>137</v>
      </c>
      <c r="N138">
        <v>7.9</v>
      </c>
      <c r="O138">
        <v>467113</v>
      </c>
      <c r="P138" t="s">
        <v>23</v>
      </c>
      <c r="Q138" t="s">
        <v>24</v>
      </c>
    </row>
    <row r="139" spans="1:17" x14ac:dyDescent="0.3">
      <c r="A139" t="s">
        <v>353</v>
      </c>
      <c r="B139">
        <v>585</v>
      </c>
      <c r="C139">
        <v>113</v>
      </c>
      <c r="D139" t="s">
        <v>354</v>
      </c>
      <c r="E139">
        <v>100189501</v>
      </c>
      <c r="F139" t="s">
        <v>48</v>
      </c>
      <c r="G139" t="s">
        <v>355</v>
      </c>
      <c r="H139" t="s">
        <v>356</v>
      </c>
      <c r="I139">
        <v>741</v>
      </c>
      <c r="J139">
        <v>2014</v>
      </c>
      <c r="K139">
        <v>178000000</v>
      </c>
      <c r="L139">
        <f>E139-K139</f>
        <v>-77810499</v>
      </c>
      <c r="M139">
        <f>RANK(N139,$N$2:$N$251,0)+COUNTIFS($N$2:N139,N139)-1</f>
        <v>138</v>
      </c>
      <c r="N139">
        <v>7.9</v>
      </c>
      <c r="O139">
        <v>431620</v>
      </c>
      <c r="P139" t="s">
        <v>23</v>
      </c>
      <c r="Q139" t="s">
        <v>24</v>
      </c>
    </row>
    <row r="140" spans="1:17" x14ac:dyDescent="0.3">
      <c r="A140" t="s">
        <v>353</v>
      </c>
      <c r="B140">
        <v>249</v>
      </c>
      <c r="C140">
        <v>119</v>
      </c>
      <c r="D140" t="s">
        <v>2430</v>
      </c>
      <c r="E140">
        <v>121468960</v>
      </c>
      <c r="F140" t="s">
        <v>758</v>
      </c>
      <c r="G140" t="s">
        <v>759</v>
      </c>
      <c r="H140" t="s">
        <v>2431</v>
      </c>
      <c r="I140">
        <v>849</v>
      </c>
      <c r="J140">
        <v>2002</v>
      </c>
      <c r="K140">
        <v>60000000</v>
      </c>
      <c r="L140">
        <f>E140-K140</f>
        <v>61468960</v>
      </c>
      <c r="M140">
        <f>RANK(N140,$N$2:$N$251,0)+COUNTIFS($N$2:N140,N140)-1</f>
        <v>139</v>
      </c>
      <c r="N140">
        <v>7.9</v>
      </c>
      <c r="O140">
        <v>407601</v>
      </c>
      <c r="P140" t="s">
        <v>23</v>
      </c>
      <c r="Q140" t="s">
        <v>24</v>
      </c>
    </row>
    <row r="141" spans="1:17" x14ac:dyDescent="0.3">
      <c r="A141" t="s">
        <v>3787</v>
      </c>
      <c r="B141">
        <v>177</v>
      </c>
      <c r="C141">
        <v>123</v>
      </c>
      <c r="D141" t="s">
        <v>4298</v>
      </c>
      <c r="E141">
        <v>64286</v>
      </c>
      <c r="F141" t="s">
        <v>147</v>
      </c>
      <c r="G141" t="s">
        <v>2578</v>
      </c>
      <c r="H141" t="s">
        <v>4715</v>
      </c>
      <c r="I141">
        <v>1111</v>
      </c>
      <c r="J141">
        <v>2004</v>
      </c>
      <c r="K141">
        <v>29000000</v>
      </c>
      <c r="L141">
        <f>E141-K141</f>
        <v>-28935714</v>
      </c>
      <c r="M141">
        <f>RANK(N141,$N$2:$N$251,0)+COUNTIFS($N$2:N141,N141)-1</f>
        <v>140</v>
      </c>
      <c r="N141">
        <v>7.9</v>
      </c>
      <c r="O141">
        <v>396396</v>
      </c>
      <c r="P141" t="s">
        <v>23</v>
      </c>
      <c r="Q141" t="s">
        <v>24</v>
      </c>
    </row>
    <row r="142" spans="1:17" x14ac:dyDescent="0.3">
      <c r="A142" t="s">
        <v>209</v>
      </c>
      <c r="B142">
        <v>191</v>
      </c>
      <c r="C142">
        <v>82</v>
      </c>
      <c r="D142" t="s">
        <v>220</v>
      </c>
      <c r="E142">
        <v>245823397</v>
      </c>
      <c r="F142" t="s">
        <v>186</v>
      </c>
      <c r="G142" t="s">
        <v>221</v>
      </c>
      <c r="H142" t="s">
        <v>1330</v>
      </c>
      <c r="I142">
        <v>515</v>
      </c>
      <c r="J142">
        <v>1999</v>
      </c>
      <c r="K142">
        <v>90000000</v>
      </c>
      <c r="L142">
        <f>E142-K142</f>
        <v>155823397</v>
      </c>
      <c r="M142">
        <f>RANK(N142,$N$2:$N$251,0)+COUNTIFS($N$2:N142,N142)-1</f>
        <v>141</v>
      </c>
      <c r="N142">
        <v>7.9</v>
      </c>
      <c r="O142">
        <v>385871</v>
      </c>
      <c r="P142" t="s">
        <v>23</v>
      </c>
      <c r="Q142" t="s">
        <v>24</v>
      </c>
    </row>
    <row r="143" spans="1:17" x14ac:dyDescent="0.3">
      <c r="A143" t="s">
        <v>797</v>
      </c>
      <c r="B143">
        <v>372</v>
      </c>
      <c r="C143">
        <v>109</v>
      </c>
      <c r="D143" t="s">
        <v>1870</v>
      </c>
      <c r="E143">
        <v>35286428</v>
      </c>
      <c r="F143" t="s">
        <v>1694</v>
      </c>
      <c r="G143" t="s">
        <v>261</v>
      </c>
      <c r="H143" t="s">
        <v>1871</v>
      </c>
      <c r="I143">
        <v>1206</v>
      </c>
      <c r="J143">
        <v>2006</v>
      </c>
      <c r="K143">
        <v>76000000</v>
      </c>
      <c r="L143">
        <f>E143-K143</f>
        <v>-40713572</v>
      </c>
      <c r="M143">
        <f>RANK(N143,$N$2:$N$251,0)+COUNTIFS($N$2:N143,N143)-1</f>
        <v>142</v>
      </c>
      <c r="N143">
        <v>7.9</v>
      </c>
      <c r="O143">
        <v>361767</v>
      </c>
      <c r="P143" t="s">
        <v>23</v>
      </c>
      <c r="Q143" t="s">
        <v>24</v>
      </c>
    </row>
    <row r="144" spans="1:17" x14ac:dyDescent="0.3">
      <c r="A144" t="s">
        <v>4897</v>
      </c>
      <c r="B144">
        <v>287</v>
      </c>
      <c r="C144">
        <v>115</v>
      </c>
      <c r="D144" t="s">
        <v>1916</v>
      </c>
      <c r="E144">
        <v>54557348</v>
      </c>
      <c r="F144" t="s">
        <v>1359</v>
      </c>
      <c r="G144" t="s">
        <v>173</v>
      </c>
      <c r="H144" t="s">
        <v>7987</v>
      </c>
      <c r="I144">
        <v>1624</v>
      </c>
      <c r="J144">
        <v>2004</v>
      </c>
      <c r="K144">
        <v>6500000</v>
      </c>
      <c r="L144">
        <f>E144-K144</f>
        <v>48057348</v>
      </c>
      <c r="M144">
        <f>RANK(N144,$N$2:$N$251,0)+COUNTIFS($N$2:N144,N144)-1</f>
        <v>143</v>
      </c>
      <c r="N144">
        <v>7.9</v>
      </c>
      <c r="O144">
        <v>361169</v>
      </c>
      <c r="P144" t="s">
        <v>23</v>
      </c>
      <c r="Q144" t="s">
        <v>509</v>
      </c>
    </row>
    <row r="145" spans="1:17" x14ac:dyDescent="0.3">
      <c r="A145" t="s">
        <v>4897</v>
      </c>
      <c r="B145">
        <v>287</v>
      </c>
      <c r="C145">
        <v>115</v>
      </c>
      <c r="D145" t="s">
        <v>1916</v>
      </c>
      <c r="E145">
        <v>54557348</v>
      </c>
      <c r="F145" t="s">
        <v>1359</v>
      </c>
      <c r="G145" t="s">
        <v>173</v>
      </c>
      <c r="H145" t="s">
        <v>7987</v>
      </c>
      <c r="I145">
        <v>1624</v>
      </c>
      <c r="J145">
        <v>2004</v>
      </c>
      <c r="K145">
        <v>6500000</v>
      </c>
      <c r="L145">
        <f>E145-K145</f>
        <v>48057348</v>
      </c>
      <c r="M145">
        <f>RANK(N145,$N$2:$N$251,0)+COUNTIFS($N$2:N145,N145)-1</f>
        <v>144</v>
      </c>
      <c r="N145">
        <v>7.9</v>
      </c>
      <c r="O145">
        <v>361169</v>
      </c>
      <c r="P145" t="s">
        <v>23</v>
      </c>
      <c r="Q145" t="s">
        <v>509</v>
      </c>
    </row>
    <row r="146" spans="1:17" x14ac:dyDescent="0.3">
      <c r="A146" t="s">
        <v>174</v>
      </c>
      <c r="B146">
        <v>111</v>
      </c>
      <c r="C146">
        <v>105</v>
      </c>
      <c r="D146" t="s">
        <v>2568</v>
      </c>
      <c r="E146">
        <v>56362352</v>
      </c>
      <c r="F146" t="s">
        <v>5976</v>
      </c>
      <c r="G146" t="s">
        <v>29</v>
      </c>
      <c r="H146" t="s">
        <v>5977</v>
      </c>
      <c r="I146">
        <v>588</v>
      </c>
      <c r="J146">
        <v>1990</v>
      </c>
      <c r="K146">
        <v>20000000</v>
      </c>
      <c r="L146">
        <f>E146-K146</f>
        <v>36362352</v>
      </c>
      <c r="M146">
        <f>RANK(N146,$N$2:$N$251,0)+COUNTIFS($N$2:N146,N146)-1</f>
        <v>145</v>
      </c>
      <c r="N146">
        <v>7.9</v>
      </c>
      <c r="O146">
        <v>357581</v>
      </c>
      <c r="P146" t="s">
        <v>23</v>
      </c>
      <c r="Q146" t="s">
        <v>24</v>
      </c>
    </row>
    <row r="147" spans="1:17" x14ac:dyDescent="0.3">
      <c r="A147" t="s">
        <v>8236</v>
      </c>
      <c r="B147">
        <v>270</v>
      </c>
      <c r="C147">
        <v>101</v>
      </c>
      <c r="D147" t="s">
        <v>8237</v>
      </c>
      <c r="E147">
        <v>59889948</v>
      </c>
      <c r="F147" t="s">
        <v>1608</v>
      </c>
      <c r="G147" t="s">
        <v>352</v>
      </c>
      <c r="H147" t="s">
        <v>8238</v>
      </c>
      <c r="I147">
        <v>889</v>
      </c>
      <c r="J147">
        <v>2006</v>
      </c>
      <c r="K147">
        <v>8000000</v>
      </c>
      <c r="L147">
        <f>E147-K147</f>
        <v>51889948</v>
      </c>
      <c r="M147">
        <f>RANK(N147,$N$2:$N$251,0)+COUNTIFS($N$2:N147,N147)-1</f>
        <v>146</v>
      </c>
      <c r="N147">
        <v>7.9</v>
      </c>
      <c r="O147">
        <v>355810</v>
      </c>
      <c r="P147" t="s">
        <v>23</v>
      </c>
      <c r="Q147" t="s">
        <v>24</v>
      </c>
    </row>
    <row r="148" spans="1:17" x14ac:dyDescent="0.3">
      <c r="A148" t="s">
        <v>1559</v>
      </c>
      <c r="B148">
        <v>285</v>
      </c>
      <c r="C148">
        <v>121</v>
      </c>
      <c r="D148" t="s">
        <v>6772</v>
      </c>
      <c r="E148">
        <v>23618786</v>
      </c>
      <c r="F148" t="s">
        <v>6773</v>
      </c>
      <c r="G148" t="s">
        <v>4392</v>
      </c>
      <c r="H148" t="s">
        <v>6774</v>
      </c>
      <c r="I148">
        <v>687</v>
      </c>
      <c r="J148">
        <v>2007</v>
      </c>
      <c r="K148">
        <v>8000000</v>
      </c>
      <c r="L148">
        <f>E148-K148</f>
        <v>15618786</v>
      </c>
      <c r="M148">
        <f>RANK(N148,$N$2:$N$251,0)+COUNTIFS($N$2:N148,N148)-1</f>
        <v>147</v>
      </c>
      <c r="N148">
        <v>7.9</v>
      </c>
      <c r="O148">
        <v>352695</v>
      </c>
      <c r="P148" t="s">
        <v>23</v>
      </c>
      <c r="Q148" t="s">
        <v>38</v>
      </c>
    </row>
    <row r="149" spans="1:17" x14ac:dyDescent="0.3">
      <c r="A149" t="s">
        <v>1615</v>
      </c>
      <c r="B149">
        <v>334</v>
      </c>
      <c r="C149">
        <v>108</v>
      </c>
      <c r="D149" t="s">
        <v>2744</v>
      </c>
      <c r="E149">
        <v>277313371</v>
      </c>
      <c r="F149" t="s">
        <v>1068</v>
      </c>
      <c r="G149" t="s">
        <v>442</v>
      </c>
      <c r="H149" t="s">
        <v>4238</v>
      </c>
      <c r="I149">
        <v>626</v>
      </c>
      <c r="J149">
        <v>2009</v>
      </c>
      <c r="K149">
        <v>35000000</v>
      </c>
      <c r="L149">
        <f>E149-K149</f>
        <v>242313371</v>
      </c>
      <c r="M149">
        <f>RANK(N149,$N$2:$N$251,0)+COUNTIFS($N$2:N149,N149)-1</f>
        <v>148</v>
      </c>
      <c r="N149">
        <v>7.8</v>
      </c>
      <c r="O149">
        <v>583341</v>
      </c>
      <c r="P149" t="s">
        <v>23</v>
      </c>
      <c r="Q149" t="s">
        <v>24</v>
      </c>
    </row>
    <row r="150" spans="1:17" x14ac:dyDescent="0.3">
      <c r="A150" t="s">
        <v>797</v>
      </c>
      <c r="B150">
        <v>738</v>
      </c>
      <c r="C150">
        <v>91</v>
      </c>
      <c r="D150" t="s">
        <v>954</v>
      </c>
      <c r="E150">
        <v>274084951</v>
      </c>
      <c r="F150" t="s">
        <v>955</v>
      </c>
      <c r="G150" t="s">
        <v>956</v>
      </c>
      <c r="H150" t="s">
        <v>957</v>
      </c>
      <c r="I150">
        <v>1885</v>
      </c>
      <c r="J150">
        <v>2013</v>
      </c>
      <c r="K150">
        <v>100000000</v>
      </c>
      <c r="L150">
        <f>E150-K150</f>
        <v>174084951</v>
      </c>
      <c r="M150">
        <f>RANK(N150,$N$2:$N$251,0)+COUNTIFS($N$2:N150,N150)-1</f>
        <v>149</v>
      </c>
      <c r="N150">
        <v>7.8</v>
      </c>
      <c r="O150">
        <v>582917</v>
      </c>
      <c r="P150" t="s">
        <v>23</v>
      </c>
      <c r="Q150" t="s">
        <v>38</v>
      </c>
    </row>
    <row r="151" spans="1:17" x14ac:dyDescent="0.3">
      <c r="A151" t="s">
        <v>2549</v>
      </c>
      <c r="B151">
        <v>539</v>
      </c>
      <c r="C151">
        <v>122</v>
      </c>
      <c r="D151" t="s">
        <v>1114</v>
      </c>
      <c r="E151">
        <v>132088910</v>
      </c>
      <c r="F151" t="s">
        <v>918</v>
      </c>
      <c r="G151" t="s">
        <v>238</v>
      </c>
      <c r="H151" t="s">
        <v>5897</v>
      </c>
      <c r="I151">
        <v>692</v>
      </c>
      <c r="J151">
        <v>2012</v>
      </c>
      <c r="K151">
        <v>21000000</v>
      </c>
      <c r="L151">
        <f>E151-K151</f>
        <v>111088910</v>
      </c>
      <c r="M151">
        <f>RANK(N151,$N$2:$N$251,0)+COUNTIFS($N$2:N151,N151)-1</f>
        <v>150</v>
      </c>
      <c r="N151">
        <v>7.8</v>
      </c>
      <c r="O151">
        <v>533607</v>
      </c>
      <c r="P151" t="s">
        <v>23</v>
      </c>
      <c r="Q151" t="s">
        <v>24</v>
      </c>
    </row>
    <row r="152" spans="1:17" x14ac:dyDescent="0.3">
      <c r="A152" t="s">
        <v>32</v>
      </c>
      <c r="B152">
        <v>750</v>
      </c>
      <c r="C152">
        <v>143</v>
      </c>
      <c r="D152" t="s">
        <v>165</v>
      </c>
      <c r="E152">
        <v>304360277</v>
      </c>
      <c r="F152" t="s">
        <v>34</v>
      </c>
      <c r="G152" t="s">
        <v>166</v>
      </c>
      <c r="H152" t="s">
        <v>167</v>
      </c>
      <c r="I152">
        <v>1498</v>
      </c>
      <c r="J152">
        <v>2012</v>
      </c>
      <c r="K152">
        <v>200000000</v>
      </c>
      <c r="L152">
        <f>E152-K152</f>
        <v>104360277</v>
      </c>
      <c r="M152">
        <f>RANK(N152,$N$2:$N$251,0)+COUNTIFS($N$2:N152,N152)-1</f>
        <v>151</v>
      </c>
      <c r="N152">
        <v>7.8</v>
      </c>
      <c r="O152">
        <v>522048</v>
      </c>
      <c r="P152" t="s">
        <v>23</v>
      </c>
      <c r="Q152" t="s">
        <v>38</v>
      </c>
    </row>
    <row r="153" spans="1:17" x14ac:dyDescent="0.3">
      <c r="A153" t="s">
        <v>32</v>
      </c>
      <c r="B153">
        <v>750</v>
      </c>
      <c r="C153">
        <v>143</v>
      </c>
      <c r="D153" t="s">
        <v>165</v>
      </c>
      <c r="E153">
        <v>304360277</v>
      </c>
      <c r="F153" t="s">
        <v>34</v>
      </c>
      <c r="G153" t="s">
        <v>166</v>
      </c>
      <c r="H153" t="s">
        <v>167</v>
      </c>
      <c r="I153">
        <v>1498</v>
      </c>
      <c r="J153">
        <v>2012</v>
      </c>
      <c r="K153">
        <v>200000000</v>
      </c>
      <c r="L153">
        <f>E153-K153</f>
        <v>104360277</v>
      </c>
      <c r="M153">
        <f>RANK(N153,$N$2:$N$251,0)+COUNTIFS($N$2:N153,N153)-1</f>
        <v>152</v>
      </c>
      <c r="N153">
        <v>7.8</v>
      </c>
      <c r="O153">
        <v>522030</v>
      </c>
      <c r="P153" t="s">
        <v>23</v>
      </c>
      <c r="Q153" t="s">
        <v>38</v>
      </c>
    </row>
    <row r="154" spans="1:17" x14ac:dyDescent="0.3">
      <c r="A154" t="s">
        <v>459</v>
      </c>
      <c r="B154">
        <v>500</v>
      </c>
      <c r="C154">
        <v>132</v>
      </c>
      <c r="D154" t="s">
        <v>310</v>
      </c>
      <c r="E154">
        <v>146405371</v>
      </c>
      <c r="F154" t="s">
        <v>48</v>
      </c>
      <c r="G154" t="s">
        <v>238</v>
      </c>
      <c r="H154" t="s">
        <v>460</v>
      </c>
      <c r="I154">
        <v>698</v>
      </c>
      <c r="J154">
        <v>2011</v>
      </c>
      <c r="K154">
        <v>160000000</v>
      </c>
      <c r="L154">
        <f>E154-K154</f>
        <v>-13594629</v>
      </c>
      <c r="M154">
        <f>RANK(N154,$N$2:$N$251,0)+COUNTIFS($N$2:N154,N154)-1</f>
        <v>153</v>
      </c>
      <c r="N154">
        <v>7.8</v>
      </c>
      <c r="O154">
        <v>518537</v>
      </c>
      <c r="P154" t="s">
        <v>23</v>
      </c>
      <c r="Q154" t="s">
        <v>24</v>
      </c>
    </row>
    <row r="155" spans="1:17" x14ac:dyDescent="0.3">
      <c r="A155" t="s">
        <v>151</v>
      </c>
      <c r="B155">
        <v>576</v>
      </c>
      <c r="C155">
        <v>136</v>
      </c>
      <c r="D155" t="s">
        <v>153</v>
      </c>
      <c r="E155">
        <v>259746958</v>
      </c>
      <c r="F155" t="s">
        <v>48</v>
      </c>
      <c r="G155" t="s">
        <v>69</v>
      </c>
      <c r="H155" t="s">
        <v>399</v>
      </c>
      <c r="I155">
        <v>742</v>
      </c>
      <c r="J155">
        <v>2014</v>
      </c>
      <c r="K155">
        <v>170000000</v>
      </c>
      <c r="L155">
        <f>E155-K155</f>
        <v>89746958</v>
      </c>
      <c r="M155">
        <f>RANK(N155,$N$2:$N$251,0)+COUNTIFS($N$2:N155,N155)-1</f>
        <v>154</v>
      </c>
      <c r="N155">
        <v>7.8</v>
      </c>
      <c r="O155">
        <v>496749</v>
      </c>
      <c r="P155" t="s">
        <v>23</v>
      </c>
      <c r="Q155" t="s">
        <v>24</v>
      </c>
    </row>
    <row r="156" spans="1:17" x14ac:dyDescent="0.3">
      <c r="A156" t="s">
        <v>454</v>
      </c>
      <c r="B156">
        <v>362</v>
      </c>
      <c r="C156">
        <v>166</v>
      </c>
      <c r="D156" t="s">
        <v>455</v>
      </c>
      <c r="E156">
        <v>127490802</v>
      </c>
      <c r="F156" t="s">
        <v>456</v>
      </c>
      <c r="G156" t="s">
        <v>233</v>
      </c>
      <c r="H156" t="s">
        <v>457</v>
      </c>
      <c r="I156">
        <v>822</v>
      </c>
      <c r="J156">
        <v>2008</v>
      </c>
      <c r="K156">
        <v>150000000</v>
      </c>
      <c r="L156">
        <f>E156-K156</f>
        <v>-22509198</v>
      </c>
      <c r="M156">
        <f>RANK(N156,$N$2:$N$251,0)+COUNTIFS($N$2:N156,N156)-1</f>
        <v>155</v>
      </c>
      <c r="N156">
        <v>7.8</v>
      </c>
      <c r="O156">
        <v>459346</v>
      </c>
      <c r="P156" t="s">
        <v>23</v>
      </c>
      <c r="Q156" t="s">
        <v>24</v>
      </c>
    </row>
    <row r="157" spans="1:17" x14ac:dyDescent="0.3">
      <c r="A157" t="s">
        <v>6946</v>
      </c>
      <c r="B157">
        <v>676</v>
      </c>
      <c r="C157">
        <v>100</v>
      </c>
      <c r="D157" t="s">
        <v>1856</v>
      </c>
      <c r="E157">
        <v>35054909</v>
      </c>
      <c r="F157" t="s">
        <v>1239</v>
      </c>
      <c r="G157" t="s">
        <v>2578</v>
      </c>
      <c r="H157" t="s">
        <v>6947</v>
      </c>
      <c r="I157">
        <v>1264</v>
      </c>
      <c r="J157">
        <v>2011</v>
      </c>
      <c r="K157">
        <v>15000000</v>
      </c>
      <c r="L157">
        <f>E157-K157</f>
        <v>20054909</v>
      </c>
      <c r="M157">
        <f>RANK(N157,$N$2:$N$251,0)+COUNTIFS($N$2:N157,N157)-1</f>
        <v>156</v>
      </c>
      <c r="N157">
        <v>7.8</v>
      </c>
      <c r="O157">
        <v>431578</v>
      </c>
      <c r="P157" t="s">
        <v>23</v>
      </c>
      <c r="Q157" t="s">
        <v>24</v>
      </c>
    </row>
    <row r="158" spans="1:17" x14ac:dyDescent="0.3">
      <c r="A158" t="s">
        <v>980</v>
      </c>
      <c r="B158">
        <v>186</v>
      </c>
      <c r="C158">
        <v>116</v>
      </c>
      <c r="D158" t="s">
        <v>532</v>
      </c>
      <c r="E158">
        <v>183405771</v>
      </c>
      <c r="F158" t="s">
        <v>982</v>
      </c>
      <c r="G158" t="s">
        <v>233</v>
      </c>
      <c r="H158" t="s">
        <v>1488</v>
      </c>
      <c r="I158">
        <v>845</v>
      </c>
      <c r="J158">
        <v>2001</v>
      </c>
      <c r="K158">
        <v>85000000</v>
      </c>
      <c r="L158">
        <f>E158-K158</f>
        <v>98405771</v>
      </c>
      <c r="M158">
        <f>RANK(N158,$N$2:$N$251,0)+COUNTIFS($N$2:N158,N158)-1</f>
        <v>157</v>
      </c>
      <c r="N158">
        <v>7.8</v>
      </c>
      <c r="O158">
        <v>402645</v>
      </c>
      <c r="P158" t="s">
        <v>23</v>
      </c>
      <c r="Q158" t="s">
        <v>24</v>
      </c>
    </row>
    <row r="159" spans="1:17" x14ac:dyDescent="0.3">
      <c r="A159" t="s">
        <v>240</v>
      </c>
      <c r="B159">
        <v>590</v>
      </c>
      <c r="C159">
        <v>132</v>
      </c>
      <c r="D159" t="s">
        <v>241</v>
      </c>
      <c r="E159">
        <v>228756232</v>
      </c>
      <c r="F159" t="s">
        <v>48</v>
      </c>
      <c r="G159" t="s">
        <v>242</v>
      </c>
      <c r="H159" t="s">
        <v>243</v>
      </c>
      <c r="I159">
        <v>1171</v>
      </c>
      <c r="J159">
        <v>2013</v>
      </c>
      <c r="K159">
        <v>190000000</v>
      </c>
      <c r="L159">
        <f>E159-K159</f>
        <v>38756232</v>
      </c>
      <c r="M159">
        <f>RANK(N159,$N$2:$N$251,0)+COUNTIFS($N$2:N159,N159)-1</f>
        <v>158</v>
      </c>
      <c r="N159">
        <v>7.8</v>
      </c>
      <c r="O159">
        <v>395573</v>
      </c>
      <c r="P159" t="s">
        <v>23</v>
      </c>
      <c r="Q159" t="s">
        <v>24</v>
      </c>
    </row>
    <row r="160" spans="1:17" x14ac:dyDescent="0.3">
      <c r="A160" t="s">
        <v>743</v>
      </c>
      <c r="B160">
        <v>588</v>
      </c>
      <c r="C160">
        <v>119</v>
      </c>
      <c r="D160" t="s">
        <v>143</v>
      </c>
      <c r="E160">
        <v>42335698</v>
      </c>
      <c r="F160" t="s">
        <v>918</v>
      </c>
      <c r="G160" t="s">
        <v>125</v>
      </c>
      <c r="H160" t="s">
        <v>6465</v>
      </c>
      <c r="I160">
        <v>1101</v>
      </c>
      <c r="J160">
        <v>2014</v>
      </c>
      <c r="K160">
        <v>18000000</v>
      </c>
      <c r="L160">
        <f>E160-K160</f>
        <v>24335698</v>
      </c>
      <c r="M160">
        <f>RANK(N160,$N$2:$N$251,0)+COUNTIFS($N$2:N160,N160)-1</f>
        <v>159</v>
      </c>
      <c r="N160">
        <v>7.8</v>
      </c>
      <c r="O160">
        <v>395087</v>
      </c>
      <c r="P160" t="s">
        <v>23</v>
      </c>
      <c r="Q160" t="s">
        <v>24</v>
      </c>
    </row>
    <row r="161" spans="1:17" x14ac:dyDescent="0.3">
      <c r="A161" t="s">
        <v>797</v>
      </c>
      <c r="B161">
        <v>274</v>
      </c>
      <c r="C161">
        <v>142</v>
      </c>
      <c r="D161" t="s">
        <v>300</v>
      </c>
      <c r="E161">
        <v>249358727</v>
      </c>
      <c r="F161" t="s">
        <v>72</v>
      </c>
      <c r="G161" t="s">
        <v>71</v>
      </c>
      <c r="H161" t="s">
        <v>798</v>
      </c>
      <c r="I161">
        <v>1504</v>
      </c>
      <c r="J161">
        <v>2004</v>
      </c>
      <c r="K161">
        <v>130000000</v>
      </c>
      <c r="L161">
        <f>E161-K161</f>
        <v>119358727</v>
      </c>
      <c r="M161">
        <f>RANK(N161,$N$2:$N$251,0)+COUNTIFS($N$2:N161,N161)-1</f>
        <v>160</v>
      </c>
      <c r="N161">
        <v>7.8</v>
      </c>
      <c r="O161">
        <v>382255</v>
      </c>
      <c r="P161" t="s">
        <v>23</v>
      </c>
      <c r="Q161" t="s">
        <v>38</v>
      </c>
    </row>
    <row r="162" spans="1:17" x14ac:dyDescent="0.3">
      <c r="A162" t="s">
        <v>757</v>
      </c>
      <c r="B162">
        <v>239</v>
      </c>
      <c r="C162">
        <v>108</v>
      </c>
      <c r="D162" t="s">
        <v>1483</v>
      </c>
      <c r="E162">
        <v>176049130</v>
      </c>
      <c r="F162" t="s">
        <v>758</v>
      </c>
      <c r="G162" t="s">
        <v>759</v>
      </c>
      <c r="H162" t="s">
        <v>1484</v>
      </c>
      <c r="I162">
        <v>806</v>
      </c>
      <c r="J162">
        <v>2004</v>
      </c>
      <c r="K162">
        <v>75000000</v>
      </c>
      <c r="L162">
        <f>E162-K162</f>
        <v>101049130</v>
      </c>
      <c r="M162">
        <f>RANK(N162,$N$2:$N$251,0)+COUNTIFS($N$2:N162,N162)-1</f>
        <v>161</v>
      </c>
      <c r="N162">
        <v>7.8</v>
      </c>
      <c r="O162">
        <v>348232</v>
      </c>
      <c r="P162" t="s">
        <v>23</v>
      </c>
      <c r="Q162" t="s">
        <v>24</v>
      </c>
    </row>
    <row r="163" spans="1:17" x14ac:dyDescent="0.3">
      <c r="A163" t="s">
        <v>295</v>
      </c>
      <c r="B163">
        <v>125</v>
      </c>
      <c r="C163">
        <v>108</v>
      </c>
      <c r="D163" t="s">
        <v>3711</v>
      </c>
      <c r="E163">
        <v>118500000</v>
      </c>
      <c r="F163" t="s">
        <v>1199</v>
      </c>
      <c r="G163" t="s">
        <v>2314</v>
      </c>
      <c r="H163" t="s">
        <v>3712</v>
      </c>
      <c r="I163">
        <v>327</v>
      </c>
      <c r="J163">
        <v>1989</v>
      </c>
      <c r="K163">
        <v>40000000</v>
      </c>
      <c r="L163">
        <f>E163-K163</f>
        <v>78500000</v>
      </c>
      <c r="M163">
        <f>RANK(N163,$N$2:$N$251,0)+COUNTIFS($N$2:N163,N163)-1</f>
        <v>162</v>
      </c>
      <c r="N163">
        <v>7.8</v>
      </c>
      <c r="O163">
        <v>340085</v>
      </c>
      <c r="P163" t="s">
        <v>23</v>
      </c>
      <c r="Q163" t="s">
        <v>24</v>
      </c>
    </row>
    <row r="164" spans="1:17" x14ac:dyDescent="0.3">
      <c r="A164" t="s">
        <v>17</v>
      </c>
      <c r="B164">
        <v>315</v>
      </c>
      <c r="C164">
        <v>194</v>
      </c>
      <c r="D164" t="s">
        <v>146</v>
      </c>
      <c r="E164">
        <v>658672302</v>
      </c>
      <c r="F164" t="s">
        <v>147</v>
      </c>
      <c r="G164" t="s">
        <v>148</v>
      </c>
      <c r="H164" t="s">
        <v>149</v>
      </c>
      <c r="I164">
        <v>2528</v>
      </c>
      <c r="J164">
        <v>1997</v>
      </c>
      <c r="K164">
        <v>200000000</v>
      </c>
      <c r="L164">
        <f>E164-K164</f>
        <v>458672302</v>
      </c>
      <c r="M164">
        <f>RANK(N164,$N$2:$N$251,0)+COUNTIFS($N$2:N164,N164)-1</f>
        <v>163</v>
      </c>
      <c r="N164">
        <v>7.7</v>
      </c>
      <c r="O164">
        <v>793059</v>
      </c>
      <c r="P164" t="s">
        <v>23</v>
      </c>
      <c r="Q164" t="s">
        <v>24</v>
      </c>
    </row>
    <row r="165" spans="1:17" x14ac:dyDescent="0.3">
      <c r="A165" t="s">
        <v>76</v>
      </c>
      <c r="B165">
        <v>460</v>
      </c>
      <c r="C165">
        <v>117</v>
      </c>
      <c r="D165" t="s">
        <v>310</v>
      </c>
      <c r="E165">
        <v>210592590</v>
      </c>
      <c r="F165" t="s">
        <v>1005</v>
      </c>
      <c r="G165" t="s">
        <v>433</v>
      </c>
      <c r="H165" t="s">
        <v>2413</v>
      </c>
      <c r="I165">
        <v>2073</v>
      </c>
      <c r="J165">
        <v>2006</v>
      </c>
      <c r="K165">
        <v>65000000</v>
      </c>
      <c r="L165">
        <f>E165-K165</f>
        <v>145592590</v>
      </c>
      <c r="M165">
        <f>RANK(N165,$N$2:$N$251,0)+COUNTIFS($N$2:N165,N165)-1</f>
        <v>164</v>
      </c>
      <c r="N165">
        <v>7.7</v>
      </c>
      <c r="O165">
        <v>607235</v>
      </c>
      <c r="P165" t="s">
        <v>23</v>
      </c>
      <c r="Q165" t="s">
        <v>24</v>
      </c>
    </row>
    <row r="166" spans="1:17" x14ac:dyDescent="0.3">
      <c r="A166" t="s">
        <v>454</v>
      </c>
      <c r="B166">
        <v>556</v>
      </c>
      <c r="C166">
        <v>120</v>
      </c>
      <c r="D166" t="s">
        <v>3731</v>
      </c>
      <c r="E166">
        <v>96917897</v>
      </c>
      <c r="F166" t="s">
        <v>992</v>
      </c>
      <c r="G166" t="s">
        <v>124</v>
      </c>
      <c r="H166" t="s">
        <v>3732</v>
      </c>
      <c r="I166">
        <v>696</v>
      </c>
      <c r="J166">
        <v>2010</v>
      </c>
      <c r="K166">
        <v>40000000</v>
      </c>
      <c r="L166">
        <f>E166-K166</f>
        <v>56917897</v>
      </c>
      <c r="M166">
        <f>RANK(N166,$N$2:$N$251,0)+COUNTIFS($N$2:N166,N166)-1</f>
        <v>165</v>
      </c>
      <c r="N166">
        <v>7.7</v>
      </c>
      <c r="O166">
        <v>479453</v>
      </c>
      <c r="P166" t="s">
        <v>23</v>
      </c>
      <c r="Q166" t="s">
        <v>24</v>
      </c>
    </row>
    <row r="167" spans="1:17" x14ac:dyDescent="0.3">
      <c r="A167" t="s">
        <v>3566</v>
      </c>
      <c r="B167">
        <v>656</v>
      </c>
      <c r="C167">
        <v>130</v>
      </c>
      <c r="D167" t="s">
        <v>3093</v>
      </c>
      <c r="E167">
        <v>136019448</v>
      </c>
      <c r="F167" t="s">
        <v>3567</v>
      </c>
      <c r="G167" t="s">
        <v>3568</v>
      </c>
      <c r="H167" t="s">
        <v>3569</v>
      </c>
      <c r="I167">
        <v>695</v>
      </c>
      <c r="J167">
        <v>2012</v>
      </c>
      <c r="K167">
        <v>44500000</v>
      </c>
      <c r="L167">
        <f>E167-K167</f>
        <v>91519448</v>
      </c>
      <c r="M167">
        <f>RANK(N167,$N$2:$N$251,0)+COUNTIFS($N$2:N167,N167)-1</f>
        <v>166</v>
      </c>
      <c r="N167">
        <v>7.7</v>
      </c>
      <c r="O167">
        <v>452465</v>
      </c>
      <c r="P167" t="s">
        <v>23</v>
      </c>
      <c r="Q167" t="s">
        <v>24</v>
      </c>
    </row>
    <row r="168" spans="1:17" x14ac:dyDescent="0.3">
      <c r="A168" t="s">
        <v>459</v>
      </c>
      <c r="B168">
        <v>447</v>
      </c>
      <c r="C168">
        <v>117</v>
      </c>
      <c r="D168" t="s">
        <v>5094</v>
      </c>
      <c r="E168">
        <v>48043505</v>
      </c>
      <c r="F168" t="s">
        <v>1366</v>
      </c>
      <c r="G168" t="s">
        <v>5095</v>
      </c>
      <c r="H168" t="s">
        <v>5096</v>
      </c>
      <c r="I168">
        <v>801</v>
      </c>
      <c r="J168">
        <v>2010</v>
      </c>
      <c r="K168">
        <v>30000000</v>
      </c>
      <c r="L168">
        <f>E168-K168</f>
        <v>18043505</v>
      </c>
      <c r="M168">
        <f>RANK(N168,$N$2:$N$251,0)+COUNTIFS($N$2:N168,N168)-1</f>
        <v>167</v>
      </c>
      <c r="N168">
        <v>7.7</v>
      </c>
      <c r="O168">
        <v>435864</v>
      </c>
      <c r="P168" t="s">
        <v>23</v>
      </c>
      <c r="Q168" t="s">
        <v>38</v>
      </c>
    </row>
    <row r="169" spans="1:17" x14ac:dyDescent="0.3">
      <c r="A169" t="s">
        <v>266</v>
      </c>
      <c r="B169">
        <v>252</v>
      </c>
      <c r="C169">
        <v>145</v>
      </c>
      <c r="D169" t="s">
        <v>1084</v>
      </c>
      <c r="E169">
        <v>132014112</v>
      </c>
      <c r="F169" t="s">
        <v>1052</v>
      </c>
      <c r="G169" t="s">
        <v>355</v>
      </c>
      <c r="H169" t="s">
        <v>1085</v>
      </c>
      <c r="I169">
        <v>1331</v>
      </c>
      <c r="J169">
        <v>2002</v>
      </c>
      <c r="K169">
        <v>102000000</v>
      </c>
      <c r="L169">
        <f>E169-K169</f>
        <v>30014112</v>
      </c>
      <c r="M169">
        <f>RANK(N169,$N$2:$N$251,0)+COUNTIFS($N$2:N169,N169)-1</f>
        <v>168</v>
      </c>
      <c r="N169">
        <v>7.7</v>
      </c>
      <c r="O169">
        <v>399651</v>
      </c>
      <c r="P169" t="s">
        <v>23</v>
      </c>
      <c r="Q169" t="s">
        <v>24</v>
      </c>
    </row>
    <row r="170" spans="1:17" x14ac:dyDescent="0.3">
      <c r="A170" t="s">
        <v>295</v>
      </c>
      <c r="B170">
        <v>221</v>
      </c>
      <c r="C170">
        <v>143</v>
      </c>
      <c r="D170" t="s">
        <v>1476</v>
      </c>
      <c r="E170">
        <v>233630478</v>
      </c>
      <c r="F170" t="s">
        <v>1477</v>
      </c>
      <c r="G170" t="s">
        <v>221</v>
      </c>
      <c r="H170" t="s">
        <v>1478</v>
      </c>
      <c r="I170">
        <v>1051</v>
      </c>
      <c r="J170">
        <v>2000</v>
      </c>
      <c r="K170">
        <v>90000000</v>
      </c>
      <c r="L170">
        <f>E170-K170</f>
        <v>143630478</v>
      </c>
      <c r="M170">
        <f>RANK(N170,$N$2:$N$251,0)+COUNTIFS($N$2:N170,N170)-1</f>
        <v>169</v>
      </c>
      <c r="N170">
        <v>7.7</v>
      </c>
      <c r="O170">
        <v>394317</v>
      </c>
      <c r="P170" t="s">
        <v>23</v>
      </c>
      <c r="Q170" t="s">
        <v>24</v>
      </c>
    </row>
    <row r="171" spans="1:17" x14ac:dyDescent="0.3">
      <c r="A171" t="s">
        <v>76</v>
      </c>
      <c r="B171">
        <v>451</v>
      </c>
      <c r="C171">
        <v>215</v>
      </c>
      <c r="D171" t="s">
        <v>693</v>
      </c>
      <c r="E171">
        <v>107503316</v>
      </c>
      <c r="F171" t="s">
        <v>694</v>
      </c>
      <c r="G171" t="s">
        <v>695</v>
      </c>
      <c r="H171" t="s">
        <v>696</v>
      </c>
      <c r="I171">
        <v>1229</v>
      </c>
      <c r="J171">
        <v>2009</v>
      </c>
      <c r="K171">
        <v>130000000</v>
      </c>
      <c r="L171">
        <f>E171-K171</f>
        <v>-22496684</v>
      </c>
      <c r="M171">
        <f>RANK(N171,$N$2:$N$251,0)+COUNTIFS($N$2:N171,N171)-1</f>
        <v>170</v>
      </c>
      <c r="N171">
        <v>7.7</v>
      </c>
      <c r="O171">
        <v>392474</v>
      </c>
      <c r="P171" t="s">
        <v>23</v>
      </c>
      <c r="Q171" t="s">
        <v>24</v>
      </c>
    </row>
    <row r="172" spans="1:17" x14ac:dyDescent="0.3">
      <c r="A172" t="s">
        <v>2577</v>
      </c>
      <c r="B172">
        <v>445</v>
      </c>
      <c r="C172">
        <v>88</v>
      </c>
      <c r="D172" t="s">
        <v>371</v>
      </c>
      <c r="E172">
        <v>75590286</v>
      </c>
      <c r="F172" t="s">
        <v>5705</v>
      </c>
      <c r="G172" t="s">
        <v>125</v>
      </c>
      <c r="H172" t="s">
        <v>5706</v>
      </c>
      <c r="I172">
        <v>553</v>
      </c>
      <c r="J172">
        <v>2009</v>
      </c>
      <c r="K172">
        <v>23600000</v>
      </c>
      <c r="L172">
        <f>E172-K172</f>
        <v>51990286</v>
      </c>
      <c r="M172">
        <f>RANK(N172,$N$2:$N$251,0)+COUNTIFS($N$2:N172,N172)-1</f>
        <v>171</v>
      </c>
      <c r="N172">
        <v>7.7</v>
      </c>
      <c r="O172">
        <v>386217</v>
      </c>
      <c r="P172" t="s">
        <v>23</v>
      </c>
      <c r="Q172" t="s">
        <v>24</v>
      </c>
    </row>
    <row r="173" spans="1:17" x14ac:dyDescent="0.3">
      <c r="A173" t="s">
        <v>1860</v>
      </c>
      <c r="B173">
        <v>304</v>
      </c>
      <c r="C173">
        <v>87</v>
      </c>
      <c r="D173" t="s">
        <v>1861</v>
      </c>
      <c r="E173">
        <v>251501645</v>
      </c>
      <c r="F173" t="s">
        <v>1854</v>
      </c>
      <c r="G173" t="s">
        <v>352</v>
      </c>
      <c r="H173" t="s">
        <v>2196</v>
      </c>
      <c r="I173">
        <v>296</v>
      </c>
      <c r="J173">
        <v>2010</v>
      </c>
      <c r="K173">
        <v>69000000</v>
      </c>
      <c r="L173">
        <f>E173-K173</f>
        <v>182501645</v>
      </c>
      <c r="M173">
        <f>RANK(N173,$N$2:$N$251,0)+COUNTIFS($N$2:N173,N173)-1</f>
        <v>172</v>
      </c>
      <c r="N173">
        <v>7.7</v>
      </c>
      <c r="O173">
        <v>385943</v>
      </c>
      <c r="P173" t="s">
        <v>23</v>
      </c>
      <c r="Q173" t="s">
        <v>24</v>
      </c>
    </row>
    <row r="174" spans="1:17" x14ac:dyDescent="0.3">
      <c r="A174" t="s">
        <v>123</v>
      </c>
      <c r="B174">
        <v>331</v>
      </c>
      <c r="C174">
        <v>95</v>
      </c>
      <c r="D174" t="s">
        <v>331</v>
      </c>
      <c r="E174">
        <v>32391374</v>
      </c>
      <c r="F174" t="s">
        <v>918</v>
      </c>
      <c r="G174" t="s">
        <v>44</v>
      </c>
      <c r="H174" t="s">
        <v>8419</v>
      </c>
      <c r="I174">
        <v>494</v>
      </c>
      <c r="J174">
        <v>2009</v>
      </c>
      <c r="K174">
        <v>7500000</v>
      </c>
      <c r="L174">
        <f>E174-K174</f>
        <v>24891374</v>
      </c>
      <c r="M174">
        <f>RANK(N174,$N$2:$N$251,0)+COUNTIFS($N$2:N174,N174)-1</f>
        <v>173</v>
      </c>
      <c r="N174">
        <v>7.7</v>
      </c>
      <c r="O174">
        <v>376600</v>
      </c>
      <c r="P174" t="s">
        <v>23</v>
      </c>
      <c r="Q174" t="s">
        <v>24</v>
      </c>
    </row>
    <row r="175" spans="1:17" x14ac:dyDescent="0.3">
      <c r="A175" t="s">
        <v>7317</v>
      </c>
      <c r="B175">
        <v>185</v>
      </c>
      <c r="C175">
        <v>120</v>
      </c>
      <c r="D175" t="s">
        <v>3442</v>
      </c>
      <c r="E175">
        <v>23947</v>
      </c>
      <c r="F175" t="s">
        <v>1846</v>
      </c>
      <c r="G175" t="s">
        <v>791</v>
      </c>
      <c r="H175" t="s">
        <v>7318</v>
      </c>
      <c r="I175">
        <v>1100</v>
      </c>
      <c r="J175">
        <v>2004</v>
      </c>
      <c r="K175">
        <v>13000000</v>
      </c>
      <c r="L175">
        <f>E175-K175</f>
        <v>-12976053</v>
      </c>
      <c r="M175">
        <f>RANK(N175,$N$2:$N$251,0)+COUNTIFS($N$2:N175,N175)-1</f>
        <v>174</v>
      </c>
      <c r="N175">
        <v>7.7</v>
      </c>
      <c r="O175">
        <v>357579</v>
      </c>
      <c r="P175" t="s">
        <v>23</v>
      </c>
      <c r="Q175" t="s">
        <v>24</v>
      </c>
    </row>
    <row r="176" spans="1:17" x14ac:dyDescent="0.3">
      <c r="A176" t="s">
        <v>1263</v>
      </c>
      <c r="B176">
        <v>173</v>
      </c>
      <c r="C176">
        <v>126</v>
      </c>
      <c r="D176" t="s">
        <v>647</v>
      </c>
      <c r="E176">
        <v>63540020</v>
      </c>
      <c r="F176" t="s">
        <v>48</v>
      </c>
      <c r="G176" t="s">
        <v>1264</v>
      </c>
      <c r="H176" t="s">
        <v>1265</v>
      </c>
      <c r="I176">
        <v>742</v>
      </c>
      <c r="J176">
        <v>1997</v>
      </c>
      <c r="K176">
        <v>93000000</v>
      </c>
      <c r="L176">
        <f>E176-K176</f>
        <v>-29459980</v>
      </c>
      <c r="M176">
        <f>RANK(N176,$N$2:$N$251,0)+COUNTIFS($N$2:N176,N176)-1</f>
        <v>175</v>
      </c>
      <c r="N176">
        <v>7.7</v>
      </c>
      <c r="O176">
        <v>343274</v>
      </c>
      <c r="P176" t="s">
        <v>23</v>
      </c>
      <c r="Q176" t="s">
        <v>943</v>
      </c>
    </row>
    <row r="177" spans="1:17" x14ac:dyDescent="0.3">
      <c r="A177" t="s">
        <v>929</v>
      </c>
      <c r="B177">
        <v>359</v>
      </c>
      <c r="C177">
        <v>140</v>
      </c>
      <c r="D177" t="s">
        <v>138</v>
      </c>
      <c r="E177">
        <v>380262555</v>
      </c>
      <c r="F177" t="s">
        <v>19</v>
      </c>
      <c r="G177" t="s">
        <v>557</v>
      </c>
      <c r="H177" t="s">
        <v>930</v>
      </c>
      <c r="I177">
        <v>3286</v>
      </c>
      <c r="J177">
        <v>2005</v>
      </c>
      <c r="K177">
        <v>113000000</v>
      </c>
      <c r="L177">
        <f>E177-K177</f>
        <v>267262555</v>
      </c>
      <c r="M177">
        <f>RANK(N177,$N$2:$N$251,0)+COUNTIFS($N$2:N177,N177)-1</f>
        <v>176</v>
      </c>
      <c r="N177">
        <v>7.6</v>
      </c>
      <c r="O177">
        <v>520104</v>
      </c>
      <c r="P177" t="s">
        <v>23</v>
      </c>
      <c r="Q177" t="s">
        <v>24</v>
      </c>
    </row>
    <row r="178" spans="1:17" x14ac:dyDescent="0.3">
      <c r="A178" t="s">
        <v>461</v>
      </c>
      <c r="B178">
        <v>502</v>
      </c>
      <c r="C178">
        <v>146</v>
      </c>
      <c r="D178" t="s">
        <v>465</v>
      </c>
      <c r="E178">
        <v>424645577</v>
      </c>
      <c r="F178" t="s">
        <v>766</v>
      </c>
      <c r="G178" t="s">
        <v>238</v>
      </c>
      <c r="H178" t="s">
        <v>767</v>
      </c>
      <c r="I178">
        <v>706</v>
      </c>
      <c r="J178">
        <v>2013</v>
      </c>
      <c r="K178">
        <v>130000000</v>
      </c>
      <c r="L178">
        <f>E178-K178</f>
        <v>294645577</v>
      </c>
      <c r="M178">
        <f>RANK(N178,$N$2:$N$251,0)+COUNTIFS($N$2:N178,N178)-1</f>
        <v>177</v>
      </c>
      <c r="N178">
        <v>7.6</v>
      </c>
      <c r="O178">
        <v>498397</v>
      </c>
      <c r="P178" t="s">
        <v>23</v>
      </c>
      <c r="Q178" t="s">
        <v>24</v>
      </c>
    </row>
    <row r="179" spans="1:17" x14ac:dyDescent="0.3">
      <c r="A179" t="s">
        <v>839</v>
      </c>
      <c r="B179">
        <v>415</v>
      </c>
      <c r="C179">
        <v>128</v>
      </c>
      <c r="D179" t="s">
        <v>246</v>
      </c>
      <c r="E179">
        <v>209019489</v>
      </c>
      <c r="F179" t="s">
        <v>840</v>
      </c>
      <c r="G179" t="s">
        <v>66</v>
      </c>
      <c r="H179" t="s">
        <v>1376</v>
      </c>
      <c r="I179">
        <v>621</v>
      </c>
      <c r="J179">
        <v>2009</v>
      </c>
      <c r="K179">
        <v>90000000</v>
      </c>
      <c r="L179">
        <f>E179-K179</f>
        <v>119019489</v>
      </c>
      <c r="M179">
        <f>RANK(N179,$N$2:$N$251,0)+COUNTIFS($N$2:N179,N179)-1</f>
        <v>178</v>
      </c>
      <c r="N179">
        <v>7.6</v>
      </c>
      <c r="O179">
        <v>477300</v>
      </c>
      <c r="P179" t="s">
        <v>23</v>
      </c>
      <c r="Q179" t="s">
        <v>24</v>
      </c>
    </row>
    <row r="180" spans="1:17" x14ac:dyDescent="0.3">
      <c r="A180" t="s">
        <v>3871</v>
      </c>
      <c r="B180">
        <v>256</v>
      </c>
      <c r="C180">
        <v>119</v>
      </c>
      <c r="D180" t="s">
        <v>422</v>
      </c>
      <c r="E180">
        <v>121463226</v>
      </c>
      <c r="F180" t="s">
        <v>1068</v>
      </c>
      <c r="G180" t="s">
        <v>125</v>
      </c>
      <c r="H180" t="s">
        <v>6597</v>
      </c>
      <c r="I180">
        <v>555</v>
      </c>
      <c r="J180">
        <v>2007</v>
      </c>
      <c r="K180">
        <v>20000000</v>
      </c>
      <c r="L180">
        <f>E180-K180</f>
        <v>101463226</v>
      </c>
      <c r="M180">
        <f>RANK(N180,$N$2:$N$251,0)+COUNTIFS($N$2:N180,N180)-1</f>
        <v>179</v>
      </c>
      <c r="N180">
        <v>7.6</v>
      </c>
      <c r="O180">
        <v>422606</v>
      </c>
      <c r="P180" t="s">
        <v>23</v>
      </c>
      <c r="Q180" t="s">
        <v>24</v>
      </c>
    </row>
    <row r="181" spans="1:17" x14ac:dyDescent="0.3">
      <c r="A181" t="s">
        <v>547</v>
      </c>
      <c r="B181">
        <v>406</v>
      </c>
      <c r="C181">
        <v>102</v>
      </c>
      <c r="D181" t="s">
        <v>548</v>
      </c>
      <c r="E181">
        <v>400736600</v>
      </c>
      <c r="F181" t="s">
        <v>549</v>
      </c>
      <c r="G181" t="s">
        <v>550</v>
      </c>
      <c r="H181" t="s">
        <v>551</v>
      </c>
      <c r="I181">
        <v>904</v>
      </c>
      <c r="J181">
        <v>2013</v>
      </c>
      <c r="K181">
        <v>150000000</v>
      </c>
      <c r="L181">
        <f>E181-K181</f>
        <v>250736600</v>
      </c>
      <c r="M181">
        <f>RANK(N181,$N$2:$N$251,0)+COUNTIFS($N$2:N181,N181)-1</f>
        <v>180</v>
      </c>
      <c r="N181">
        <v>7.6</v>
      </c>
      <c r="O181">
        <v>421658</v>
      </c>
      <c r="P181" t="s">
        <v>23</v>
      </c>
      <c r="Q181" t="s">
        <v>24</v>
      </c>
    </row>
    <row r="182" spans="1:17" x14ac:dyDescent="0.3">
      <c r="A182" t="s">
        <v>1303</v>
      </c>
      <c r="B182">
        <v>529</v>
      </c>
      <c r="C182">
        <v>105</v>
      </c>
      <c r="D182" t="s">
        <v>1304</v>
      </c>
      <c r="E182">
        <v>176740650</v>
      </c>
      <c r="F182" t="s">
        <v>901</v>
      </c>
      <c r="G182" t="s">
        <v>53</v>
      </c>
      <c r="H182" t="s">
        <v>1305</v>
      </c>
      <c r="I182">
        <v>646</v>
      </c>
      <c r="J182">
        <v>2011</v>
      </c>
      <c r="K182">
        <v>93000000</v>
      </c>
      <c r="L182">
        <f>E182-K182</f>
        <v>83740650</v>
      </c>
      <c r="M182">
        <f>RANK(N182,$N$2:$N$251,0)+COUNTIFS($N$2:N182,N182)-1</f>
        <v>181</v>
      </c>
      <c r="N182">
        <v>7.6</v>
      </c>
      <c r="O182">
        <v>403836</v>
      </c>
      <c r="P182" t="s">
        <v>23</v>
      </c>
      <c r="Q182" t="s">
        <v>24</v>
      </c>
    </row>
    <row r="183" spans="1:17" x14ac:dyDescent="0.3">
      <c r="A183" t="s">
        <v>254</v>
      </c>
      <c r="B183">
        <v>295</v>
      </c>
      <c r="C183">
        <v>157</v>
      </c>
      <c r="D183" t="s">
        <v>71</v>
      </c>
      <c r="E183">
        <v>289994397</v>
      </c>
      <c r="F183" t="s">
        <v>72</v>
      </c>
      <c r="G183" t="s">
        <v>510</v>
      </c>
      <c r="H183" t="s">
        <v>513</v>
      </c>
      <c r="I183">
        <v>1896</v>
      </c>
      <c r="J183">
        <v>2005</v>
      </c>
      <c r="K183">
        <v>150000000</v>
      </c>
      <c r="L183">
        <f>E183-K183</f>
        <v>139994397</v>
      </c>
      <c r="M183">
        <f>RANK(N183,$N$2:$N$251,0)+COUNTIFS($N$2:N183,N183)-1</f>
        <v>182</v>
      </c>
      <c r="N183">
        <v>7.6</v>
      </c>
      <c r="O183">
        <v>385670</v>
      </c>
      <c r="P183" t="s">
        <v>23</v>
      </c>
      <c r="Q183" t="s">
        <v>38</v>
      </c>
    </row>
    <row r="184" spans="1:17" x14ac:dyDescent="0.3">
      <c r="A184" t="s">
        <v>8283</v>
      </c>
      <c r="B184">
        <v>288</v>
      </c>
      <c r="C184">
        <v>102</v>
      </c>
      <c r="D184" t="s">
        <v>894</v>
      </c>
      <c r="E184">
        <v>15047419</v>
      </c>
      <c r="F184" t="s">
        <v>1239</v>
      </c>
      <c r="G184" t="s">
        <v>40</v>
      </c>
      <c r="H184" t="s">
        <v>8284</v>
      </c>
      <c r="I184">
        <v>1061</v>
      </c>
      <c r="J184">
        <v>2000</v>
      </c>
      <c r="K184">
        <v>7000000</v>
      </c>
      <c r="L184">
        <f>E184-K184</f>
        <v>8047419</v>
      </c>
      <c r="M184">
        <f>RANK(N184,$N$2:$N$251,0)+COUNTIFS($N$2:N184,N184)-1</f>
        <v>183</v>
      </c>
      <c r="N184">
        <v>7.6</v>
      </c>
      <c r="O184">
        <v>357275</v>
      </c>
      <c r="P184" t="s">
        <v>23</v>
      </c>
      <c r="Q184" t="s">
        <v>24</v>
      </c>
    </row>
    <row r="185" spans="1:17" x14ac:dyDescent="0.3">
      <c r="A185" t="s">
        <v>1452</v>
      </c>
      <c r="B185">
        <v>388</v>
      </c>
      <c r="C185">
        <v>131</v>
      </c>
      <c r="D185" t="s">
        <v>1453</v>
      </c>
      <c r="E185">
        <v>15700000</v>
      </c>
      <c r="F185" t="s">
        <v>1391</v>
      </c>
      <c r="G185" t="s">
        <v>587</v>
      </c>
      <c r="H185" t="s">
        <v>7016</v>
      </c>
      <c r="I185">
        <v>876</v>
      </c>
      <c r="J185">
        <v>2008</v>
      </c>
      <c r="K185">
        <v>15000000</v>
      </c>
      <c r="L185">
        <f>E185-K185</f>
        <v>700000</v>
      </c>
      <c r="M185">
        <f>RANK(N185,$N$2:$N$251,0)+COUNTIFS($N$2:N185,N185)-1</f>
        <v>184</v>
      </c>
      <c r="N185">
        <v>7.6</v>
      </c>
      <c r="O185">
        <v>332065</v>
      </c>
      <c r="P185" t="s">
        <v>23</v>
      </c>
      <c r="Q185" t="s">
        <v>24</v>
      </c>
    </row>
    <row r="186" spans="1:17" x14ac:dyDescent="0.3">
      <c r="A186" t="s">
        <v>65</v>
      </c>
      <c r="B186">
        <v>635</v>
      </c>
      <c r="C186">
        <v>141</v>
      </c>
      <c r="D186" t="s">
        <v>66</v>
      </c>
      <c r="E186">
        <v>458991599</v>
      </c>
      <c r="F186" t="s">
        <v>48</v>
      </c>
      <c r="G186" t="s">
        <v>67</v>
      </c>
      <c r="H186" t="s">
        <v>68</v>
      </c>
      <c r="I186">
        <v>1117</v>
      </c>
      <c r="J186">
        <v>2015</v>
      </c>
      <c r="K186">
        <v>250000000</v>
      </c>
      <c r="L186">
        <f>E186-K186</f>
        <v>208991599</v>
      </c>
      <c r="M186">
        <f>RANK(N186,$N$2:$N$251,0)+COUNTIFS($N$2:N186,N186)-1</f>
        <v>185</v>
      </c>
      <c r="N186">
        <v>7.5</v>
      </c>
      <c r="O186">
        <v>462669</v>
      </c>
      <c r="P186" t="s">
        <v>23</v>
      </c>
      <c r="Q186" t="s">
        <v>24</v>
      </c>
    </row>
    <row r="187" spans="1:17" x14ac:dyDescent="0.3">
      <c r="A187" t="s">
        <v>817</v>
      </c>
      <c r="B187">
        <v>258</v>
      </c>
      <c r="C187">
        <v>159</v>
      </c>
      <c r="D187" t="s">
        <v>512</v>
      </c>
      <c r="E187">
        <v>317557891</v>
      </c>
      <c r="F187" t="s">
        <v>137</v>
      </c>
      <c r="G187" t="s">
        <v>71</v>
      </c>
      <c r="H187" t="s">
        <v>818</v>
      </c>
      <c r="I187">
        <v>1571</v>
      </c>
      <c r="J187">
        <v>2001</v>
      </c>
      <c r="K187">
        <v>125000000</v>
      </c>
      <c r="L187">
        <f>E187-K187</f>
        <v>192557891</v>
      </c>
      <c r="M187">
        <f>RANK(N187,$N$2:$N$251,0)+COUNTIFS($N$2:N187,N187)-1</f>
        <v>186</v>
      </c>
      <c r="N187">
        <v>7.5</v>
      </c>
      <c r="O187">
        <v>444683</v>
      </c>
      <c r="P187" t="s">
        <v>23</v>
      </c>
      <c r="Q187" t="s">
        <v>38</v>
      </c>
    </row>
    <row r="188" spans="1:17" x14ac:dyDescent="0.3">
      <c r="A188" t="s">
        <v>4727</v>
      </c>
      <c r="B188">
        <v>387</v>
      </c>
      <c r="C188">
        <v>96</v>
      </c>
      <c r="D188" t="s">
        <v>498</v>
      </c>
      <c r="E188">
        <v>143492840</v>
      </c>
      <c r="F188" t="s">
        <v>918</v>
      </c>
      <c r="G188" t="s">
        <v>55</v>
      </c>
      <c r="H188" t="s">
        <v>8411</v>
      </c>
      <c r="I188">
        <v>881</v>
      </c>
      <c r="J188">
        <v>2007</v>
      </c>
      <c r="K188">
        <v>7500000</v>
      </c>
      <c r="L188">
        <f>E188-K188</f>
        <v>135992840</v>
      </c>
      <c r="M188">
        <f>RANK(N188,$N$2:$N$251,0)+COUNTIFS($N$2:N188,N188)-1</f>
        <v>187</v>
      </c>
      <c r="N188">
        <v>7.5</v>
      </c>
      <c r="O188">
        <v>414345</v>
      </c>
      <c r="P188" t="s">
        <v>23</v>
      </c>
      <c r="Q188" t="s">
        <v>24</v>
      </c>
    </row>
    <row r="189" spans="1:17" x14ac:dyDescent="0.3">
      <c r="A189" t="s">
        <v>4727</v>
      </c>
      <c r="B189">
        <v>387</v>
      </c>
      <c r="C189">
        <v>96</v>
      </c>
      <c r="D189" t="s">
        <v>498</v>
      </c>
      <c r="E189">
        <v>143492840</v>
      </c>
      <c r="F189" t="s">
        <v>918</v>
      </c>
      <c r="G189" t="s">
        <v>55</v>
      </c>
      <c r="H189" t="s">
        <v>8411</v>
      </c>
      <c r="I189">
        <v>881</v>
      </c>
      <c r="J189">
        <v>2007</v>
      </c>
      <c r="K189">
        <v>7500000</v>
      </c>
      <c r="L189">
        <f>E189-K189</f>
        <v>135992840</v>
      </c>
      <c r="M189">
        <f>RANK(N189,$N$2:$N$251,0)+COUNTIFS($N$2:N189,N189)-1</f>
        <v>188</v>
      </c>
      <c r="N189">
        <v>7.5</v>
      </c>
      <c r="O189">
        <v>414335</v>
      </c>
      <c r="P189" t="s">
        <v>23</v>
      </c>
      <c r="Q189" t="s">
        <v>24</v>
      </c>
    </row>
    <row r="190" spans="1:17" x14ac:dyDescent="0.3">
      <c r="A190" t="s">
        <v>81</v>
      </c>
      <c r="B190">
        <v>289</v>
      </c>
      <c r="C190">
        <v>134</v>
      </c>
      <c r="D190" t="s">
        <v>835</v>
      </c>
      <c r="E190">
        <v>214948780</v>
      </c>
      <c r="F190" t="s">
        <v>179</v>
      </c>
      <c r="G190" t="s">
        <v>180</v>
      </c>
      <c r="H190" t="s">
        <v>836</v>
      </c>
      <c r="I190">
        <v>1055</v>
      </c>
      <c r="J190">
        <v>2003</v>
      </c>
      <c r="K190">
        <v>110000000</v>
      </c>
      <c r="L190">
        <f>E190-K190</f>
        <v>104948780</v>
      </c>
      <c r="M190">
        <f>RANK(N190,$N$2:$N$251,0)+COUNTIFS($N$2:N190,N190)-1</f>
        <v>189</v>
      </c>
      <c r="N190">
        <v>7.5</v>
      </c>
      <c r="O190">
        <v>405973</v>
      </c>
      <c r="P190" t="s">
        <v>23</v>
      </c>
      <c r="Q190" t="s">
        <v>183</v>
      </c>
    </row>
    <row r="191" spans="1:17" x14ac:dyDescent="0.3">
      <c r="A191" t="s">
        <v>483</v>
      </c>
      <c r="B191">
        <v>522</v>
      </c>
      <c r="C191">
        <v>93</v>
      </c>
      <c r="D191" t="s">
        <v>4602</v>
      </c>
      <c r="E191">
        <v>54696902</v>
      </c>
      <c r="F191" t="s">
        <v>3042</v>
      </c>
      <c r="G191" t="s">
        <v>256</v>
      </c>
      <c r="H191" t="s">
        <v>4603</v>
      </c>
      <c r="I191">
        <v>571</v>
      </c>
      <c r="J191">
        <v>2011</v>
      </c>
      <c r="K191">
        <v>32000000</v>
      </c>
      <c r="L191">
        <f>E191-K191</f>
        <v>22696902</v>
      </c>
      <c r="M191">
        <f>RANK(N191,$N$2:$N$251,0)+COUNTIFS($N$2:N191,N191)-1</f>
        <v>190</v>
      </c>
      <c r="N191">
        <v>7.5</v>
      </c>
      <c r="O191">
        <v>379462</v>
      </c>
      <c r="P191" t="s">
        <v>23</v>
      </c>
      <c r="Q191" t="s">
        <v>24</v>
      </c>
    </row>
    <row r="192" spans="1:17" x14ac:dyDescent="0.3">
      <c r="A192" t="s">
        <v>70</v>
      </c>
      <c r="B192">
        <v>329</v>
      </c>
      <c r="C192">
        <v>138</v>
      </c>
      <c r="D192" t="s">
        <v>71</v>
      </c>
      <c r="E192">
        <v>292000866</v>
      </c>
      <c r="F192" t="s">
        <v>72</v>
      </c>
      <c r="G192" t="s">
        <v>510</v>
      </c>
      <c r="H192" t="s">
        <v>511</v>
      </c>
      <c r="I192">
        <v>1108</v>
      </c>
      <c r="J192">
        <v>2007</v>
      </c>
      <c r="K192">
        <v>150000000</v>
      </c>
      <c r="L192">
        <f>E192-K192</f>
        <v>142000866</v>
      </c>
      <c r="M192">
        <f>RANK(N192,$N$2:$N$251,0)+COUNTIFS($N$2:N192,N192)-1</f>
        <v>191</v>
      </c>
      <c r="N192">
        <v>7.5</v>
      </c>
      <c r="O192">
        <v>355137</v>
      </c>
      <c r="P192" t="s">
        <v>23</v>
      </c>
      <c r="Q192" t="s">
        <v>38</v>
      </c>
    </row>
    <row r="193" spans="1:17" x14ac:dyDescent="0.3">
      <c r="A193" t="s">
        <v>116</v>
      </c>
      <c r="B193">
        <v>422</v>
      </c>
      <c r="C193">
        <v>164</v>
      </c>
      <c r="D193" t="s">
        <v>117</v>
      </c>
      <c r="E193">
        <v>255108370</v>
      </c>
      <c r="F193" t="s">
        <v>118</v>
      </c>
      <c r="G193" t="s">
        <v>119</v>
      </c>
      <c r="H193" t="s">
        <v>120</v>
      </c>
      <c r="I193">
        <v>802</v>
      </c>
      <c r="J193">
        <v>2014</v>
      </c>
      <c r="K193">
        <v>250000000</v>
      </c>
      <c r="L193">
        <f>E193-K193</f>
        <v>5108370</v>
      </c>
      <c r="M193">
        <f>RANK(N193,$N$2:$N$251,0)+COUNTIFS($N$2:N193,N193)-1</f>
        <v>192</v>
      </c>
      <c r="N193">
        <v>7.5</v>
      </c>
      <c r="O193">
        <v>354228</v>
      </c>
      <c r="P193" t="s">
        <v>23</v>
      </c>
      <c r="Q193" t="s">
        <v>122</v>
      </c>
    </row>
    <row r="194" spans="1:17" x14ac:dyDescent="0.3">
      <c r="A194" t="s">
        <v>839</v>
      </c>
      <c r="B194">
        <v>382</v>
      </c>
      <c r="C194">
        <v>129</v>
      </c>
      <c r="D194" t="s">
        <v>246</v>
      </c>
      <c r="E194">
        <v>186830669</v>
      </c>
      <c r="F194" t="s">
        <v>840</v>
      </c>
      <c r="G194" t="s">
        <v>66</v>
      </c>
      <c r="H194" t="s">
        <v>841</v>
      </c>
      <c r="I194">
        <v>412</v>
      </c>
      <c r="J194">
        <v>2011</v>
      </c>
      <c r="K194">
        <v>125000000</v>
      </c>
      <c r="L194">
        <f>E194-K194</f>
        <v>61830669</v>
      </c>
      <c r="M194">
        <f>RANK(N194,$N$2:$N$251,0)+COUNTIFS($N$2:N194,N194)-1</f>
        <v>193</v>
      </c>
      <c r="N194">
        <v>7.5</v>
      </c>
      <c r="O194">
        <v>338635</v>
      </c>
      <c r="P194" t="s">
        <v>23</v>
      </c>
      <c r="Q194" t="s">
        <v>24</v>
      </c>
    </row>
    <row r="195" spans="1:17" x14ac:dyDescent="0.3">
      <c r="A195" t="s">
        <v>81</v>
      </c>
      <c r="B195">
        <v>290</v>
      </c>
      <c r="C195">
        <v>104</v>
      </c>
      <c r="D195" t="s">
        <v>1873</v>
      </c>
      <c r="E195">
        <v>157299717</v>
      </c>
      <c r="F195" t="s">
        <v>48</v>
      </c>
      <c r="G195" t="s">
        <v>180</v>
      </c>
      <c r="H195" t="s">
        <v>1874</v>
      </c>
      <c r="I195">
        <v>1401</v>
      </c>
      <c r="J195">
        <v>2000</v>
      </c>
      <c r="K195">
        <v>75000000</v>
      </c>
      <c r="L195">
        <f>E195-K195</f>
        <v>82299717</v>
      </c>
      <c r="M195">
        <f>RANK(N195,$N$2:$N$251,0)+COUNTIFS($N$2:N195,N195)-1</f>
        <v>194</v>
      </c>
      <c r="N195">
        <v>7.4</v>
      </c>
      <c r="O195">
        <v>452928</v>
      </c>
      <c r="P195" t="s">
        <v>23</v>
      </c>
      <c r="Q195" t="s">
        <v>24</v>
      </c>
    </row>
    <row r="196" spans="1:17" x14ac:dyDescent="0.3">
      <c r="A196" t="s">
        <v>4740</v>
      </c>
      <c r="B196">
        <v>589</v>
      </c>
      <c r="C196">
        <v>119</v>
      </c>
      <c r="D196" t="s">
        <v>647</v>
      </c>
      <c r="E196">
        <v>66468315</v>
      </c>
      <c r="F196" t="s">
        <v>3309</v>
      </c>
      <c r="G196" t="s">
        <v>44</v>
      </c>
      <c r="H196" t="s">
        <v>4741</v>
      </c>
      <c r="I196">
        <v>667</v>
      </c>
      <c r="J196">
        <v>2012</v>
      </c>
      <c r="K196">
        <v>30000000</v>
      </c>
      <c r="L196">
        <f>E196-K196</f>
        <v>36468315</v>
      </c>
      <c r="M196">
        <f>RANK(N196,$N$2:$N$251,0)+COUNTIFS($N$2:N196,N196)-1</f>
        <v>195</v>
      </c>
      <c r="N196">
        <v>7.4</v>
      </c>
      <c r="O196">
        <v>428916</v>
      </c>
      <c r="P196" t="s">
        <v>23</v>
      </c>
      <c r="Q196" t="s">
        <v>24</v>
      </c>
    </row>
    <row r="197" spans="1:17" x14ac:dyDescent="0.3">
      <c r="A197" t="s">
        <v>817</v>
      </c>
      <c r="B197">
        <v>232</v>
      </c>
      <c r="C197">
        <v>174</v>
      </c>
      <c r="D197" t="s">
        <v>75</v>
      </c>
      <c r="E197">
        <v>261970615</v>
      </c>
      <c r="F197" t="s">
        <v>72</v>
      </c>
      <c r="G197" t="s">
        <v>71</v>
      </c>
      <c r="H197" t="s">
        <v>1087</v>
      </c>
      <c r="I197">
        <v>858</v>
      </c>
      <c r="J197">
        <v>2002</v>
      </c>
      <c r="K197">
        <v>100000000</v>
      </c>
      <c r="L197">
        <f>E197-K197</f>
        <v>161970615</v>
      </c>
      <c r="M197">
        <f>RANK(N197,$N$2:$N$251,0)+COUNTIFS($N$2:N197,N197)-1</f>
        <v>196</v>
      </c>
      <c r="N197">
        <v>7.4</v>
      </c>
      <c r="O197">
        <v>387616</v>
      </c>
      <c r="P197" t="s">
        <v>23</v>
      </c>
      <c r="Q197" t="s">
        <v>38</v>
      </c>
    </row>
    <row r="198" spans="1:17" x14ac:dyDescent="0.3">
      <c r="A198" t="s">
        <v>2304</v>
      </c>
      <c r="B198">
        <v>310</v>
      </c>
      <c r="C198">
        <v>118</v>
      </c>
      <c r="D198" t="s">
        <v>125</v>
      </c>
      <c r="E198">
        <v>84244877</v>
      </c>
      <c r="F198" t="s">
        <v>918</v>
      </c>
      <c r="G198" t="s">
        <v>2578</v>
      </c>
      <c r="H198" t="s">
        <v>3081</v>
      </c>
      <c r="I198">
        <v>292</v>
      </c>
      <c r="J198">
        <v>2011</v>
      </c>
      <c r="K198">
        <v>50000000</v>
      </c>
      <c r="L198">
        <f>E198-K198</f>
        <v>34244877</v>
      </c>
      <c r="M198">
        <f>RANK(N198,$N$2:$N$251,0)+COUNTIFS($N$2:N198,N198)-1</f>
        <v>197</v>
      </c>
      <c r="N198">
        <v>7.4</v>
      </c>
      <c r="O198">
        <v>375456</v>
      </c>
      <c r="P198" t="s">
        <v>23</v>
      </c>
      <c r="Q198" t="s">
        <v>24</v>
      </c>
    </row>
    <row r="199" spans="1:17" x14ac:dyDescent="0.3">
      <c r="A199" t="s">
        <v>406</v>
      </c>
      <c r="B199">
        <v>432</v>
      </c>
      <c r="C199">
        <v>133</v>
      </c>
      <c r="D199" t="s">
        <v>587</v>
      </c>
      <c r="E199">
        <v>209364921</v>
      </c>
      <c r="F199" t="s">
        <v>34</v>
      </c>
      <c r="G199" t="s">
        <v>355</v>
      </c>
      <c r="H199" t="s">
        <v>659</v>
      </c>
      <c r="I199">
        <v>512</v>
      </c>
      <c r="J199">
        <v>2011</v>
      </c>
      <c r="K199">
        <v>145000000</v>
      </c>
      <c r="L199">
        <f>E199-K199</f>
        <v>64364921</v>
      </c>
      <c r="M199">
        <f>RANK(N199,$N$2:$N$251,0)+COUNTIFS($N$2:N199,N199)-1</f>
        <v>198</v>
      </c>
      <c r="N199">
        <v>7.4</v>
      </c>
      <c r="O199">
        <v>365104</v>
      </c>
      <c r="P199" t="s">
        <v>23</v>
      </c>
      <c r="Q199" t="s">
        <v>24</v>
      </c>
    </row>
    <row r="200" spans="1:17" x14ac:dyDescent="0.3">
      <c r="A200" t="s">
        <v>1469</v>
      </c>
      <c r="B200">
        <v>673</v>
      </c>
      <c r="C200">
        <v>142</v>
      </c>
      <c r="D200" t="s">
        <v>465</v>
      </c>
      <c r="E200">
        <v>407999255</v>
      </c>
      <c r="F200" t="s">
        <v>955</v>
      </c>
      <c r="G200" t="s">
        <v>238</v>
      </c>
      <c r="H200" t="s">
        <v>1613</v>
      </c>
      <c r="I200">
        <v>1959</v>
      </c>
      <c r="J200">
        <v>2012</v>
      </c>
      <c r="K200">
        <v>78000000</v>
      </c>
      <c r="L200">
        <f>E200-K200</f>
        <v>329999255</v>
      </c>
      <c r="M200">
        <f>RANK(N200,$N$2:$N$251,0)+COUNTIFS($N$2:N200,N200)-1</f>
        <v>199</v>
      </c>
      <c r="N200">
        <v>7.3</v>
      </c>
      <c r="O200">
        <v>701607</v>
      </c>
      <c r="P200" t="s">
        <v>23</v>
      </c>
      <c r="Q200" t="s">
        <v>24</v>
      </c>
    </row>
    <row r="201" spans="1:17" x14ac:dyDescent="0.3">
      <c r="A201" t="s">
        <v>52</v>
      </c>
      <c r="B201">
        <v>291</v>
      </c>
      <c r="C201">
        <v>121</v>
      </c>
      <c r="D201" t="s">
        <v>53</v>
      </c>
      <c r="E201">
        <v>403706375</v>
      </c>
      <c r="F201" t="s">
        <v>168</v>
      </c>
      <c r="G201" t="s">
        <v>55</v>
      </c>
      <c r="H201" t="s">
        <v>682</v>
      </c>
      <c r="I201">
        <v>2012</v>
      </c>
      <c r="J201">
        <v>2002</v>
      </c>
      <c r="K201">
        <v>139000000</v>
      </c>
      <c r="L201">
        <f>E201-K201</f>
        <v>264706375</v>
      </c>
      <c r="M201">
        <f>RANK(N201,$N$2:$N$251,0)+COUNTIFS($N$2:N201,N201)-1</f>
        <v>200</v>
      </c>
      <c r="N201">
        <v>7.3</v>
      </c>
      <c r="O201">
        <v>544665</v>
      </c>
      <c r="P201" t="s">
        <v>23</v>
      </c>
      <c r="Q201" t="s">
        <v>24</v>
      </c>
    </row>
    <row r="202" spans="1:17" x14ac:dyDescent="0.3">
      <c r="A202" t="s">
        <v>26</v>
      </c>
      <c r="B202">
        <v>313</v>
      </c>
      <c r="C202">
        <v>151</v>
      </c>
      <c r="D202" t="s">
        <v>27</v>
      </c>
      <c r="E202">
        <v>423032628</v>
      </c>
      <c r="F202" t="s">
        <v>28</v>
      </c>
      <c r="G202" t="s">
        <v>29</v>
      </c>
      <c r="H202" t="s">
        <v>91</v>
      </c>
      <c r="I202">
        <v>1832</v>
      </c>
      <c r="J202">
        <v>2006</v>
      </c>
      <c r="K202">
        <v>225000000</v>
      </c>
      <c r="L202">
        <f>E202-K202</f>
        <v>198032628</v>
      </c>
      <c r="M202">
        <f>RANK(N202,$N$2:$N$251,0)+COUNTIFS($N$2:N202,N202)-1</f>
        <v>201</v>
      </c>
      <c r="N202">
        <v>7.3</v>
      </c>
      <c r="O202">
        <v>522040</v>
      </c>
      <c r="P202" t="s">
        <v>23</v>
      </c>
      <c r="Q202" t="s">
        <v>24</v>
      </c>
    </row>
    <row r="203" spans="1:17" x14ac:dyDescent="0.3">
      <c r="A203" t="s">
        <v>734</v>
      </c>
      <c r="B203">
        <v>384</v>
      </c>
      <c r="C203">
        <v>125</v>
      </c>
      <c r="D203" t="s">
        <v>226</v>
      </c>
      <c r="E203">
        <v>117698894</v>
      </c>
      <c r="F203" t="s">
        <v>1418</v>
      </c>
      <c r="G203" t="s">
        <v>316</v>
      </c>
      <c r="H203" t="s">
        <v>1898</v>
      </c>
      <c r="I203">
        <v>629</v>
      </c>
      <c r="J203">
        <v>2013</v>
      </c>
      <c r="K203">
        <v>75000000</v>
      </c>
      <c r="L203">
        <f>E203-K203</f>
        <v>42698894</v>
      </c>
      <c r="M203">
        <f>RANK(N203,$N$2:$N$251,0)+COUNTIFS($N$2:N203,N203)-1</f>
        <v>202</v>
      </c>
      <c r="N203">
        <v>7.3</v>
      </c>
      <c r="O203">
        <v>447979</v>
      </c>
      <c r="P203" t="s">
        <v>23</v>
      </c>
      <c r="Q203" t="s">
        <v>24</v>
      </c>
    </row>
    <row r="204" spans="1:17" x14ac:dyDescent="0.3">
      <c r="A204" t="s">
        <v>52</v>
      </c>
      <c r="B204">
        <v>300</v>
      </c>
      <c r="C204">
        <v>135</v>
      </c>
      <c r="D204" t="s">
        <v>53</v>
      </c>
      <c r="E204">
        <v>373377893</v>
      </c>
      <c r="F204" t="s">
        <v>168</v>
      </c>
      <c r="G204" t="s">
        <v>55</v>
      </c>
      <c r="H204" t="s">
        <v>169</v>
      </c>
      <c r="I204">
        <v>1303</v>
      </c>
      <c r="J204">
        <v>2004</v>
      </c>
      <c r="K204">
        <v>200000000</v>
      </c>
      <c r="L204">
        <f>E204-K204</f>
        <v>173377893</v>
      </c>
      <c r="M204">
        <f>RANK(N204,$N$2:$N$251,0)+COUNTIFS($N$2:N204,N204)-1</f>
        <v>203</v>
      </c>
      <c r="N204">
        <v>7.3</v>
      </c>
      <c r="O204">
        <v>411164</v>
      </c>
      <c r="P204" t="s">
        <v>23</v>
      </c>
      <c r="Q204" t="s">
        <v>24</v>
      </c>
    </row>
    <row r="205" spans="1:17" x14ac:dyDescent="0.3">
      <c r="A205" t="s">
        <v>110</v>
      </c>
      <c r="B205">
        <v>175</v>
      </c>
      <c r="C205">
        <v>98</v>
      </c>
      <c r="D205" t="s">
        <v>600</v>
      </c>
      <c r="E205">
        <v>250147615</v>
      </c>
      <c r="F205" t="s">
        <v>1327</v>
      </c>
      <c r="G205" t="s">
        <v>113</v>
      </c>
      <c r="H205" t="s">
        <v>1328</v>
      </c>
      <c r="I205">
        <v>289</v>
      </c>
      <c r="J205">
        <v>1997</v>
      </c>
      <c r="K205">
        <v>90000000</v>
      </c>
      <c r="L205">
        <f>E205-K205</f>
        <v>160147615</v>
      </c>
      <c r="M205">
        <f>RANK(N205,$N$2:$N$251,0)+COUNTIFS($N$2:N205,N205)-1</f>
        <v>204</v>
      </c>
      <c r="N205">
        <v>7.3</v>
      </c>
      <c r="O205">
        <v>403014</v>
      </c>
      <c r="P205" t="s">
        <v>23</v>
      </c>
      <c r="Q205" t="s">
        <v>24</v>
      </c>
    </row>
    <row r="206" spans="1:17" x14ac:dyDescent="0.3">
      <c r="A206" t="s">
        <v>249</v>
      </c>
      <c r="B206">
        <v>490</v>
      </c>
      <c r="C206">
        <v>143</v>
      </c>
      <c r="D206" t="s">
        <v>250</v>
      </c>
      <c r="E206">
        <v>144812796</v>
      </c>
      <c r="F206" t="s">
        <v>147</v>
      </c>
      <c r="G206" t="s">
        <v>148</v>
      </c>
      <c r="H206" t="s">
        <v>251</v>
      </c>
      <c r="I206">
        <v>753</v>
      </c>
      <c r="J206">
        <v>2013</v>
      </c>
      <c r="K206">
        <v>105000000</v>
      </c>
      <c r="L206">
        <f>E206-K206</f>
        <v>39812796</v>
      </c>
      <c r="M206">
        <f>RANK(N206,$N$2:$N$251,0)+COUNTIFS($N$2:N206,N206)-1</f>
        <v>205</v>
      </c>
      <c r="N206">
        <v>7.3</v>
      </c>
      <c r="O206">
        <v>362933</v>
      </c>
      <c r="P206" t="s">
        <v>23</v>
      </c>
      <c r="Q206" t="s">
        <v>253</v>
      </c>
    </row>
    <row r="207" spans="1:17" x14ac:dyDescent="0.3">
      <c r="A207" t="s">
        <v>249</v>
      </c>
      <c r="B207">
        <v>490</v>
      </c>
      <c r="C207">
        <v>143</v>
      </c>
      <c r="D207" t="s">
        <v>250</v>
      </c>
      <c r="E207">
        <v>144812796</v>
      </c>
      <c r="F207" t="s">
        <v>147</v>
      </c>
      <c r="G207" t="s">
        <v>148</v>
      </c>
      <c r="H207" t="s">
        <v>251</v>
      </c>
      <c r="I207">
        <v>753</v>
      </c>
      <c r="J207">
        <v>2013</v>
      </c>
      <c r="K207">
        <v>105000000</v>
      </c>
      <c r="L207">
        <f>E207-K207</f>
        <v>39812796</v>
      </c>
      <c r="M207">
        <f>RANK(N207,$N$2:$N$251,0)+COUNTIFS($N$2:N207,N207)-1</f>
        <v>206</v>
      </c>
      <c r="N207">
        <v>7.3</v>
      </c>
      <c r="O207">
        <v>362912</v>
      </c>
      <c r="P207" t="s">
        <v>23</v>
      </c>
      <c r="Q207" t="s">
        <v>253</v>
      </c>
    </row>
    <row r="208" spans="1:17" x14ac:dyDescent="0.3">
      <c r="A208" t="s">
        <v>2549</v>
      </c>
      <c r="B208">
        <v>538</v>
      </c>
      <c r="C208">
        <v>138</v>
      </c>
      <c r="D208" t="s">
        <v>40</v>
      </c>
      <c r="E208">
        <v>150117807</v>
      </c>
      <c r="F208" t="s">
        <v>1239</v>
      </c>
      <c r="G208" t="s">
        <v>238</v>
      </c>
      <c r="H208" t="s">
        <v>3704</v>
      </c>
      <c r="I208">
        <v>751</v>
      </c>
      <c r="J208">
        <v>2013</v>
      </c>
      <c r="K208">
        <v>40000000</v>
      </c>
      <c r="L208">
        <f>E208-K208</f>
        <v>110117807</v>
      </c>
      <c r="M208">
        <f>RANK(N208,$N$2:$N$251,0)+COUNTIFS($N$2:N208,N208)-1</f>
        <v>207</v>
      </c>
      <c r="N208">
        <v>7.3</v>
      </c>
      <c r="O208">
        <v>358416</v>
      </c>
      <c r="P208" t="s">
        <v>23</v>
      </c>
      <c r="Q208" t="s">
        <v>24</v>
      </c>
    </row>
    <row r="209" spans="1:17" x14ac:dyDescent="0.3">
      <c r="A209" t="s">
        <v>170</v>
      </c>
      <c r="B209">
        <v>608</v>
      </c>
      <c r="C209">
        <v>195</v>
      </c>
      <c r="D209" t="s">
        <v>171</v>
      </c>
      <c r="E209">
        <v>408992272</v>
      </c>
      <c r="F209" t="s">
        <v>48</v>
      </c>
      <c r="G209" t="s">
        <v>66</v>
      </c>
      <c r="H209" t="s">
        <v>172</v>
      </c>
      <c r="I209">
        <v>1187</v>
      </c>
      <c r="J209">
        <v>2013</v>
      </c>
      <c r="K209">
        <v>200000000</v>
      </c>
      <c r="L209">
        <f>E209-K209</f>
        <v>208992272</v>
      </c>
      <c r="M209">
        <f>RANK(N209,$N$2:$N$251,0)+COUNTIFS($N$2:N209,N209)-1</f>
        <v>208</v>
      </c>
      <c r="N209">
        <v>7.2</v>
      </c>
      <c r="O209">
        <v>557489</v>
      </c>
      <c r="P209" t="s">
        <v>23</v>
      </c>
      <c r="Q209" t="s">
        <v>24</v>
      </c>
    </row>
    <row r="210" spans="1:17" x14ac:dyDescent="0.3">
      <c r="A210" t="s">
        <v>76</v>
      </c>
      <c r="B210">
        <v>733</v>
      </c>
      <c r="C210">
        <v>143</v>
      </c>
      <c r="D210" t="s">
        <v>96</v>
      </c>
      <c r="E210">
        <v>291021565</v>
      </c>
      <c r="F210" t="s">
        <v>19</v>
      </c>
      <c r="G210" t="s">
        <v>78</v>
      </c>
      <c r="H210" t="s">
        <v>97</v>
      </c>
      <c r="I210">
        <v>2536</v>
      </c>
      <c r="J210">
        <v>2013</v>
      </c>
      <c r="K210">
        <v>225000000</v>
      </c>
      <c r="L210">
        <f>E210-K210</f>
        <v>66021565</v>
      </c>
      <c r="M210">
        <f>RANK(N210,$N$2:$N$251,0)+COUNTIFS($N$2:N210,N210)-1</f>
        <v>209</v>
      </c>
      <c r="N210">
        <v>7.2</v>
      </c>
      <c r="O210">
        <v>548573</v>
      </c>
      <c r="P210" t="s">
        <v>23</v>
      </c>
      <c r="Q210" t="s">
        <v>24</v>
      </c>
    </row>
    <row r="211" spans="1:17" x14ac:dyDescent="0.3">
      <c r="A211" t="s">
        <v>461</v>
      </c>
      <c r="B211">
        <v>323</v>
      </c>
      <c r="C211">
        <v>104</v>
      </c>
      <c r="D211" t="s">
        <v>517</v>
      </c>
      <c r="E211">
        <v>256386216</v>
      </c>
      <c r="F211" t="s">
        <v>518</v>
      </c>
      <c r="G211" t="s">
        <v>113</v>
      </c>
      <c r="H211" t="s">
        <v>519</v>
      </c>
      <c r="I211">
        <v>1413</v>
      </c>
      <c r="J211">
        <v>2007</v>
      </c>
      <c r="K211">
        <v>150000000</v>
      </c>
      <c r="L211">
        <f>E211-K211</f>
        <v>106386216</v>
      </c>
      <c r="M211">
        <f>RANK(N211,$N$2:$N$251,0)+COUNTIFS($N$2:N211,N211)-1</f>
        <v>210</v>
      </c>
      <c r="N211">
        <v>7.2</v>
      </c>
      <c r="O211">
        <v>530870</v>
      </c>
      <c r="P211" t="s">
        <v>23</v>
      </c>
      <c r="Q211" t="s">
        <v>24</v>
      </c>
    </row>
    <row r="212" spans="1:17" x14ac:dyDescent="0.3">
      <c r="A212" t="s">
        <v>301</v>
      </c>
      <c r="B212">
        <v>275</v>
      </c>
      <c r="C212">
        <v>138</v>
      </c>
      <c r="D212" t="s">
        <v>553</v>
      </c>
      <c r="E212">
        <v>281492479</v>
      </c>
      <c r="F212" t="s">
        <v>437</v>
      </c>
      <c r="G212" t="s">
        <v>554</v>
      </c>
      <c r="H212" t="s">
        <v>555</v>
      </c>
      <c r="I212">
        <v>2789</v>
      </c>
      <c r="J212">
        <v>2003</v>
      </c>
      <c r="K212">
        <v>150000000</v>
      </c>
      <c r="L212">
        <f>E212-K212</f>
        <v>131492479</v>
      </c>
      <c r="M212">
        <f>RANK(N212,$N$2:$N$251,0)+COUNTIFS($N$2:N212,N212)-1</f>
        <v>211</v>
      </c>
      <c r="N212">
        <v>7.2</v>
      </c>
      <c r="O212">
        <v>421818</v>
      </c>
      <c r="P212" t="s">
        <v>23</v>
      </c>
      <c r="Q212" t="s">
        <v>24</v>
      </c>
    </row>
    <row r="213" spans="1:17" x14ac:dyDescent="0.3">
      <c r="A213" t="s">
        <v>1341</v>
      </c>
      <c r="B213">
        <v>375</v>
      </c>
      <c r="C213">
        <v>109</v>
      </c>
      <c r="D213" t="s">
        <v>3614</v>
      </c>
      <c r="E213">
        <v>138447667</v>
      </c>
      <c r="F213" t="s">
        <v>1118</v>
      </c>
      <c r="G213" t="s">
        <v>302</v>
      </c>
      <c r="H213" t="s">
        <v>3615</v>
      </c>
      <c r="I213">
        <v>345</v>
      </c>
      <c r="J213">
        <v>2012</v>
      </c>
      <c r="K213">
        <v>42000000</v>
      </c>
      <c r="L213">
        <f>E213-K213</f>
        <v>96447667</v>
      </c>
      <c r="M213">
        <f>RANK(N213,$N$2:$N$251,0)+COUNTIFS($N$2:N213,N213)-1</f>
        <v>212</v>
      </c>
      <c r="N213">
        <v>7.2</v>
      </c>
      <c r="O213">
        <v>408302</v>
      </c>
      <c r="P213" t="s">
        <v>23</v>
      </c>
      <c r="Q213" t="s">
        <v>24</v>
      </c>
    </row>
    <row r="214" spans="1:17" x14ac:dyDescent="0.3">
      <c r="A214" t="s">
        <v>471</v>
      </c>
      <c r="B214">
        <v>220</v>
      </c>
      <c r="C214">
        <v>196</v>
      </c>
      <c r="D214" t="s">
        <v>27</v>
      </c>
      <c r="E214">
        <v>133228348</v>
      </c>
      <c r="F214" t="s">
        <v>631</v>
      </c>
      <c r="G214" t="s">
        <v>233</v>
      </c>
      <c r="H214" t="s">
        <v>632</v>
      </c>
      <c r="I214">
        <v>1694</v>
      </c>
      <c r="J214">
        <v>2004</v>
      </c>
      <c r="K214">
        <v>175000000</v>
      </c>
      <c r="L214">
        <f>E214-K214</f>
        <v>-41771652</v>
      </c>
      <c r="M214">
        <f>RANK(N214,$N$2:$N$251,0)+COUNTIFS($N$2:N214,N214)-1</f>
        <v>213</v>
      </c>
      <c r="N214">
        <v>7.2</v>
      </c>
      <c r="O214">
        <v>381672</v>
      </c>
      <c r="P214" t="s">
        <v>23</v>
      </c>
      <c r="Q214" t="s">
        <v>24</v>
      </c>
    </row>
    <row r="215" spans="1:17" x14ac:dyDescent="0.3">
      <c r="A215" t="s">
        <v>1035</v>
      </c>
      <c r="B215">
        <v>354</v>
      </c>
      <c r="C215">
        <v>129</v>
      </c>
      <c r="D215" t="s">
        <v>1036</v>
      </c>
      <c r="E215">
        <v>134520804</v>
      </c>
      <c r="F215" t="s">
        <v>34</v>
      </c>
      <c r="G215" t="s">
        <v>647</v>
      </c>
      <c r="H215" t="s">
        <v>1037</v>
      </c>
      <c r="I215">
        <v>782</v>
      </c>
      <c r="J215">
        <v>2007</v>
      </c>
      <c r="K215">
        <v>110000000</v>
      </c>
      <c r="L215">
        <f>E215-K215</f>
        <v>24520804</v>
      </c>
      <c r="M215">
        <f>RANK(N215,$N$2:$N$251,0)+COUNTIFS($N$2:N215,N215)-1</f>
        <v>214</v>
      </c>
      <c r="N215">
        <v>7.2</v>
      </c>
      <c r="O215">
        <v>336235</v>
      </c>
      <c r="P215" t="s">
        <v>23</v>
      </c>
      <c r="Q215" t="s">
        <v>24</v>
      </c>
    </row>
    <row r="216" spans="1:17" x14ac:dyDescent="0.3">
      <c r="A216" t="s">
        <v>191</v>
      </c>
      <c r="B216">
        <v>396</v>
      </c>
      <c r="C216">
        <v>144</v>
      </c>
      <c r="D216" t="s">
        <v>501</v>
      </c>
      <c r="E216">
        <v>318759914</v>
      </c>
      <c r="F216" t="s">
        <v>48</v>
      </c>
      <c r="G216" t="s">
        <v>502</v>
      </c>
      <c r="H216" t="s">
        <v>503</v>
      </c>
      <c r="I216">
        <v>1782</v>
      </c>
      <c r="J216">
        <v>2007</v>
      </c>
      <c r="K216">
        <v>150000000</v>
      </c>
      <c r="L216">
        <f>E216-K216</f>
        <v>168759914</v>
      </c>
      <c r="M216">
        <f>RANK(N216,$N$2:$N$251,0)+COUNTIFS($N$2:N216,N216)-1</f>
        <v>215</v>
      </c>
      <c r="N216">
        <v>7.1</v>
      </c>
      <c r="O216">
        <v>513158</v>
      </c>
      <c r="P216" t="s">
        <v>23</v>
      </c>
      <c r="Q216" t="s">
        <v>24</v>
      </c>
    </row>
    <row r="217" spans="1:17" x14ac:dyDescent="0.3">
      <c r="A217" t="s">
        <v>26</v>
      </c>
      <c r="B217">
        <v>302</v>
      </c>
      <c r="C217">
        <v>169</v>
      </c>
      <c r="D217" t="s">
        <v>27</v>
      </c>
      <c r="E217">
        <v>309404152</v>
      </c>
      <c r="F217" t="s">
        <v>28</v>
      </c>
      <c r="G217" t="s">
        <v>29</v>
      </c>
      <c r="H217" t="s">
        <v>30</v>
      </c>
      <c r="I217">
        <v>1238</v>
      </c>
      <c r="J217">
        <v>2007</v>
      </c>
      <c r="K217">
        <v>300000000</v>
      </c>
      <c r="L217">
        <f>E217-K217</f>
        <v>9404152</v>
      </c>
      <c r="M217">
        <f>RANK(N217,$N$2:$N$251,0)+COUNTIFS($N$2:N217,N217)-1</f>
        <v>216</v>
      </c>
      <c r="N217">
        <v>7.1</v>
      </c>
      <c r="O217">
        <v>471220</v>
      </c>
      <c r="P217" t="s">
        <v>23</v>
      </c>
      <c r="Q217" t="s">
        <v>24</v>
      </c>
    </row>
    <row r="218" spans="1:17" x14ac:dyDescent="0.3">
      <c r="A218" t="s">
        <v>488</v>
      </c>
      <c r="B218">
        <v>486</v>
      </c>
      <c r="C218">
        <v>112</v>
      </c>
      <c r="D218" t="s">
        <v>557</v>
      </c>
      <c r="E218">
        <v>206360018</v>
      </c>
      <c r="F218" t="s">
        <v>28</v>
      </c>
      <c r="G218" t="s">
        <v>67</v>
      </c>
      <c r="H218" t="s">
        <v>558</v>
      </c>
      <c r="I218">
        <v>532</v>
      </c>
      <c r="J218">
        <v>2013</v>
      </c>
      <c r="K218">
        <v>170000000</v>
      </c>
      <c r="L218">
        <f>E218-K218</f>
        <v>36360018</v>
      </c>
      <c r="M218">
        <f>RANK(N218,$N$2:$N$251,0)+COUNTIFS($N$2:N218,N218)-1</f>
        <v>217</v>
      </c>
      <c r="N218">
        <v>7.1</v>
      </c>
      <c r="O218">
        <v>414070</v>
      </c>
      <c r="P218" t="s">
        <v>23</v>
      </c>
      <c r="Q218" t="s">
        <v>24</v>
      </c>
    </row>
    <row r="219" spans="1:17" x14ac:dyDescent="0.3">
      <c r="A219" t="s">
        <v>685</v>
      </c>
      <c r="B219">
        <v>225</v>
      </c>
      <c r="C219">
        <v>115</v>
      </c>
      <c r="D219" t="s">
        <v>241</v>
      </c>
      <c r="E219">
        <v>144795350</v>
      </c>
      <c r="F219" t="s">
        <v>1052</v>
      </c>
      <c r="G219" t="s">
        <v>113</v>
      </c>
      <c r="H219" t="s">
        <v>1053</v>
      </c>
      <c r="I219">
        <v>789</v>
      </c>
      <c r="J219">
        <v>2004</v>
      </c>
      <c r="K219">
        <v>120000000</v>
      </c>
      <c r="L219">
        <f>E219-K219</f>
        <v>24795350</v>
      </c>
      <c r="M219">
        <f>RANK(N219,$N$2:$N$251,0)+COUNTIFS($N$2:N219,N219)-1</f>
        <v>218</v>
      </c>
      <c r="N219">
        <v>7.1</v>
      </c>
      <c r="O219">
        <v>387632</v>
      </c>
      <c r="P219" t="s">
        <v>23</v>
      </c>
      <c r="Q219" t="s">
        <v>24</v>
      </c>
    </row>
    <row r="220" spans="1:17" x14ac:dyDescent="0.3">
      <c r="A220" t="s">
        <v>567</v>
      </c>
      <c r="B220">
        <v>516</v>
      </c>
      <c r="C220">
        <v>115</v>
      </c>
      <c r="D220" t="s">
        <v>557</v>
      </c>
      <c r="E220">
        <v>181015141</v>
      </c>
      <c r="F220" t="s">
        <v>28</v>
      </c>
      <c r="G220" t="s">
        <v>67</v>
      </c>
      <c r="H220" t="s">
        <v>568</v>
      </c>
      <c r="I220">
        <v>738</v>
      </c>
      <c r="J220">
        <v>2011</v>
      </c>
      <c r="K220">
        <v>150000000</v>
      </c>
      <c r="L220">
        <f>E220-K220</f>
        <v>31015141</v>
      </c>
      <c r="M220">
        <f>RANK(N220,$N$2:$N$251,0)+COUNTIFS($N$2:N220,N220)-1</f>
        <v>219</v>
      </c>
      <c r="N220">
        <v>7</v>
      </c>
      <c r="O220">
        <v>536314</v>
      </c>
      <c r="P220" t="s">
        <v>23</v>
      </c>
      <c r="Q220" t="s">
        <v>24</v>
      </c>
    </row>
    <row r="221" spans="1:17" x14ac:dyDescent="0.3">
      <c r="A221" t="s">
        <v>171</v>
      </c>
      <c r="B221">
        <v>453</v>
      </c>
      <c r="C221">
        <v>124</v>
      </c>
      <c r="D221" t="s">
        <v>69</v>
      </c>
      <c r="E221">
        <v>312057433</v>
      </c>
      <c r="F221" t="s">
        <v>48</v>
      </c>
      <c r="G221" t="s">
        <v>66</v>
      </c>
      <c r="H221" t="s">
        <v>375</v>
      </c>
      <c r="I221">
        <v>723</v>
      </c>
      <c r="J221">
        <v>2010</v>
      </c>
      <c r="K221">
        <v>200000000</v>
      </c>
      <c r="L221">
        <f>E221-K221</f>
        <v>112057433</v>
      </c>
      <c r="M221">
        <f>RANK(N221,$N$2:$N$251,0)+COUNTIFS($N$2:N221,N221)-1</f>
        <v>220</v>
      </c>
      <c r="N221">
        <v>7</v>
      </c>
      <c r="O221">
        <v>522371</v>
      </c>
      <c r="P221" t="s">
        <v>23</v>
      </c>
      <c r="Q221" t="s">
        <v>24</v>
      </c>
    </row>
    <row r="222" spans="1:17" x14ac:dyDescent="0.3">
      <c r="A222" t="s">
        <v>1600</v>
      </c>
      <c r="B222">
        <v>457</v>
      </c>
      <c r="C222">
        <v>112</v>
      </c>
      <c r="D222" t="s">
        <v>1600</v>
      </c>
      <c r="E222">
        <v>218628680</v>
      </c>
      <c r="F222" t="s">
        <v>1753</v>
      </c>
      <c r="G222" t="s">
        <v>199</v>
      </c>
      <c r="H222" t="s">
        <v>3034</v>
      </c>
      <c r="I222">
        <v>623</v>
      </c>
      <c r="J222">
        <v>2012</v>
      </c>
      <c r="K222">
        <v>50000000</v>
      </c>
      <c r="L222">
        <f>E222-K222</f>
        <v>168628680</v>
      </c>
      <c r="M222">
        <f>RANK(N222,$N$2:$N$251,0)+COUNTIFS($N$2:N222,N222)-1</f>
        <v>221</v>
      </c>
      <c r="N222">
        <v>7</v>
      </c>
      <c r="O222">
        <v>471644</v>
      </c>
      <c r="P222" t="s">
        <v>23</v>
      </c>
      <c r="Q222" t="s">
        <v>24</v>
      </c>
    </row>
    <row r="223" spans="1:17" x14ac:dyDescent="0.3">
      <c r="A223" t="s">
        <v>86</v>
      </c>
      <c r="B223">
        <v>654</v>
      </c>
      <c r="C223">
        <v>123</v>
      </c>
      <c r="D223" t="s">
        <v>233</v>
      </c>
      <c r="E223">
        <v>202351611</v>
      </c>
      <c r="F223" t="s">
        <v>234</v>
      </c>
      <c r="G223" t="s">
        <v>235</v>
      </c>
      <c r="H223" t="s">
        <v>236</v>
      </c>
      <c r="I223">
        <v>995</v>
      </c>
      <c r="J223">
        <v>2013</v>
      </c>
      <c r="K223">
        <v>190000000</v>
      </c>
      <c r="L223">
        <f>E223-K223</f>
        <v>12351611</v>
      </c>
      <c r="M223">
        <f>RANK(N223,$N$2:$N$251,0)+COUNTIFS($N$2:N223,N223)-1</f>
        <v>222</v>
      </c>
      <c r="N223">
        <v>7</v>
      </c>
      <c r="O223">
        <v>465019</v>
      </c>
      <c r="P223" t="s">
        <v>23</v>
      </c>
      <c r="Q223" t="s">
        <v>24</v>
      </c>
    </row>
    <row r="224" spans="1:17" x14ac:dyDescent="0.3">
      <c r="A224" t="s">
        <v>128</v>
      </c>
      <c r="B224">
        <v>775</v>
      </c>
      <c r="C224">
        <v>124</v>
      </c>
      <c r="D224" t="s">
        <v>514</v>
      </c>
      <c r="E224">
        <v>126464904</v>
      </c>
      <c r="F224" t="s">
        <v>895</v>
      </c>
      <c r="G224" t="s">
        <v>310</v>
      </c>
      <c r="H224" t="s">
        <v>896</v>
      </c>
      <c r="I224">
        <v>2326</v>
      </c>
      <c r="J224">
        <v>2012</v>
      </c>
      <c r="K224">
        <v>130000000</v>
      </c>
      <c r="L224">
        <f>E224-K224</f>
        <v>-3535096</v>
      </c>
      <c r="M224">
        <f>RANK(N224,$N$2:$N$251,0)+COUNTIFS($N$2:N224,N224)-1</f>
        <v>223</v>
      </c>
      <c r="N224">
        <v>7</v>
      </c>
      <c r="O224">
        <v>456260</v>
      </c>
      <c r="P224" t="s">
        <v>23</v>
      </c>
      <c r="Q224" t="s">
        <v>24</v>
      </c>
    </row>
    <row r="225" spans="1:17" x14ac:dyDescent="0.3">
      <c r="A225" t="s">
        <v>123</v>
      </c>
      <c r="B225">
        <v>599</v>
      </c>
      <c r="C225">
        <v>153</v>
      </c>
      <c r="D225" t="s">
        <v>124</v>
      </c>
      <c r="E225">
        <v>262030663</v>
      </c>
      <c r="F225" t="s">
        <v>28</v>
      </c>
      <c r="G225" t="s">
        <v>125</v>
      </c>
      <c r="H225" t="s">
        <v>126</v>
      </c>
      <c r="I225">
        <v>1225</v>
      </c>
      <c r="J225">
        <v>2012</v>
      </c>
      <c r="K225">
        <v>230000000</v>
      </c>
      <c r="L225">
        <f>E225-K225</f>
        <v>32030663</v>
      </c>
      <c r="M225">
        <f>RANK(N225,$N$2:$N$251,0)+COUNTIFS($N$2:N225,N225)-1</f>
        <v>224</v>
      </c>
      <c r="N225">
        <v>7</v>
      </c>
      <c r="O225">
        <v>451803</v>
      </c>
      <c r="P225" t="s">
        <v>23</v>
      </c>
      <c r="Q225" t="s">
        <v>24</v>
      </c>
    </row>
    <row r="226" spans="1:17" x14ac:dyDescent="0.3">
      <c r="A226" t="s">
        <v>160</v>
      </c>
      <c r="B226">
        <v>644</v>
      </c>
      <c r="C226">
        <v>124</v>
      </c>
      <c r="D226" t="s">
        <v>161</v>
      </c>
      <c r="E226">
        <v>652177271</v>
      </c>
      <c r="F226" t="s">
        <v>156</v>
      </c>
      <c r="G226" t="s">
        <v>162</v>
      </c>
      <c r="H226" t="s">
        <v>163</v>
      </c>
      <c r="I226">
        <v>1290</v>
      </c>
      <c r="J226">
        <v>2015</v>
      </c>
      <c r="K226">
        <v>150000000</v>
      </c>
      <c r="L226">
        <f>E226-K226</f>
        <v>502177271</v>
      </c>
      <c r="M226">
        <f>RANK(N226,$N$2:$N$251,0)+COUNTIFS($N$2:N226,N226)-1</f>
        <v>225</v>
      </c>
      <c r="N226">
        <v>7</v>
      </c>
      <c r="O226">
        <v>418214</v>
      </c>
      <c r="P226" t="s">
        <v>23</v>
      </c>
      <c r="Q226" t="s">
        <v>24</v>
      </c>
    </row>
    <row r="227" spans="1:17" x14ac:dyDescent="0.3">
      <c r="A227" t="s">
        <v>204</v>
      </c>
      <c r="B227">
        <v>539</v>
      </c>
      <c r="C227">
        <v>124</v>
      </c>
      <c r="D227" t="s">
        <v>355</v>
      </c>
      <c r="E227">
        <v>89021735</v>
      </c>
      <c r="F227" t="s">
        <v>926</v>
      </c>
      <c r="G227" t="s">
        <v>316</v>
      </c>
      <c r="H227" t="s">
        <v>927</v>
      </c>
      <c r="I227">
        <v>892</v>
      </c>
      <c r="J227">
        <v>2013</v>
      </c>
      <c r="K227">
        <v>120000000</v>
      </c>
      <c r="L227">
        <f>E227-K227</f>
        <v>-30978265</v>
      </c>
      <c r="M227">
        <f>RANK(N227,$N$2:$N$251,0)+COUNTIFS($N$2:N227,N227)-1</f>
        <v>226</v>
      </c>
      <c r="N227">
        <v>7</v>
      </c>
      <c r="O227">
        <v>387436</v>
      </c>
      <c r="P227" t="s">
        <v>23</v>
      </c>
      <c r="Q227" t="s">
        <v>24</v>
      </c>
    </row>
    <row r="228" spans="1:17" x14ac:dyDescent="0.3">
      <c r="A228" t="s">
        <v>259</v>
      </c>
      <c r="B228">
        <v>575</v>
      </c>
      <c r="C228">
        <v>131</v>
      </c>
      <c r="D228" t="s">
        <v>260</v>
      </c>
      <c r="E228">
        <v>101785482</v>
      </c>
      <c r="F228" t="s">
        <v>48</v>
      </c>
      <c r="G228" t="s">
        <v>261</v>
      </c>
      <c r="H228" t="s">
        <v>262</v>
      </c>
      <c r="I228">
        <v>1106</v>
      </c>
      <c r="J228">
        <v>2013</v>
      </c>
      <c r="K228">
        <v>190000000</v>
      </c>
      <c r="L228">
        <f>E228-K228</f>
        <v>-88214518</v>
      </c>
      <c r="M228">
        <f>RANK(N228,$N$2:$N$251,0)+COUNTIFS($N$2:N228,N228)-1</f>
        <v>227</v>
      </c>
      <c r="N228">
        <v>7</v>
      </c>
      <c r="O228">
        <v>381148</v>
      </c>
      <c r="P228" t="s">
        <v>23</v>
      </c>
      <c r="Q228" t="s">
        <v>24</v>
      </c>
    </row>
    <row r="229" spans="1:17" x14ac:dyDescent="0.3">
      <c r="A229" t="s">
        <v>591</v>
      </c>
      <c r="B229">
        <v>510</v>
      </c>
      <c r="C229">
        <v>124</v>
      </c>
      <c r="D229" t="s">
        <v>485</v>
      </c>
      <c r="E229">
        <v>176636816</v>
      </c>
      <c r="F229" t="s">
        <v>48</v>
      </c>
      <c r="G229" t="s">
        <v>153</v>
      </c>
      <c r="H229" t="s">
        <v>718</v>
      </c>
      <c r="I229">
        <v>679</v>
      </c>
      <c r="J229">
        <v>2011</v>
      </c>
      <c r="K229">
        <v>140000000</v>
      </c>
      <c r="L229">
        <f>E229-K229</f>
        <v>36636816</v>
      </c>
      <c r="M229">
        <f>RANK(N229,$N$2:$N$251,0)+COUNTIFS($N$2:N229,N229)-1</f>
        <v>228</v>
      </c>
      <c r="N229">
        <v>6.9</v>
      </c>
      <c r="O229">
        <v>508818</v>
      </c>
      <c r="P229" t="s">
        <v>23</v>
      </c>
      <c r="Q229" t="s">
        <v>24</v>
      </c>
    </row>
    <row r="230" spans="1:17" x14ac:dyDescent="0.3">
      <c r="A230" t="s">
        <v>290</v>
      </c>
      <c r="B230">
        <v>185</v>
      </c>
      <c r="C230">
        <v>154</v>
      </c>
      <c r="D230" t="s">
        <v>978</v>
      </c>
      <c r="E230">
        <v>306124059</v>
      </c>
      <c r="F230" t="s">
        <v>48</v>
      </c>
      <c r="G230" t="s">
        <v>113</v>
      </c>
      <c r="H230" t="s">
        <v>1863</v>
      </c>
      <c r="I230">
        <v>856</v>
      </c>
      <c r="J230">
        <v>1996</v>
      </c>
      <c r="K230">
        <v>75000000</v>
      </c>
      <c r="L230">
        <f>E230-K230</f>
        <v>231124059</v>
      </c>
      <c r="M230">
        <f>RANK(N230,$N$2:$N$251,0)+COUNTIFS($N$2:N230,N230)-1</f>
        <v>229</v>
      </c>
      <c r="N230">
        <v>6.9</v>
      </c>
      <c r="O230">
        <v>430055</v>
      </c>
      <c r="P230" t="s">
        <v>23</v>
      </c>
      <c r="Q230" t="s">
        <v>24</v>
      </c>
    </row>
    <row r="231" spans="1:17" x14ac:dyDescent="0.3">
      <c r="A231" t="s">
        <v>76</v>
      </c>
      <c r="B231">
        <v>673</v>
      </c>
      <c r="C231">
        <v>183</v>
      </c>
      <c r="D231" t="s">
        <v>77</v>
      </c>
      <c r="E231">
        <v>330249062</v>
      </c>
      <c r="F231" t="s">
        <v>48</v>
      </c>
      <c r="G231" t="s">
        <v>78</v>
      </c>
      <c r="H231" t="s">
        <v>79</v>
      </c>
      <c r="I231">
        <v>3018</v>
      </c>
      <c r="J231">
        <v>2016</v>
      </c>
      <c r="K231">
        <v>250000000</v>
      </c>
      <c r="L231">
        <f>E231-K231</f>
        <v>80249062</v>
      </c>
      <c r="M231">
        <f>RANK(N231,$N$2:$N$251,0)+COUNTIFS($N$2:N231,N231)-1</f>
        <v>230</v>
      </c>
      <c r="N231">
        <v>6.9</v>
      </c>
      <c r="O231">
        <v>371639</v>
      </c>
      <c r="P231" t="s">
        <v>23</v>
      </c>
      <c r="Q231" t="s">
        <v>24</v>
      </c>
    </row>
    <row r="232" spans="1:17" x14ac:dyDescent="0.3">
      <c r="A232" t="s">
        <v>1645</v>
      </c>
      <c r="B232">
        <v>340</v>
      </c>
      <c r="C232">
        <v>106</v>
      </c>
      <c r="D232" t="s">
        <v>3816</v>
      </c>
      <c r="E232">
        <v>117528646</v>
      </c>
      <c r="F232" t="s">
        <v>667</v>
      </c>
      <c r="G232" t="s">
        <v>83</v>
      </c>
      <c r="H232" t="s">
        <v>4258</v>
      </c>
      <c r="I232">
        <v>387</v>
      </c>
      <c r="J232">
        <v>2011</v>
      </c>
      <c r="K232">
        <v>35000000</v>
      </c>
      <c r="L232">
        <f>E232-K232</f>
        <v>82528646</v>
      </c>
      <c r="M232">
        <f>RANK(N232,$N$2:$N$251,0)+COUNTIFS($N$2:N232,N232)-1</f>
        <v>231</v>
      </c>
      <c r="N232">
        <v>6.9</v>
      </c>
      <c r="O232">
        <v>353442</v>
      </c>
      <c r="P232" t="s">
        <v>23</v>
      </c>
      <c r="Q232" t="s">
        <v>24</v>
      </c>
    </row>
    <row r="233" spans="1:17" x14ac:dyDescent="0.3">
      <c r="A233" t="s">
        <v>177</v>
      </c>
      <c r="B233">
        <v>334</v>
      </c>
      <c r="C233">
        <v>104</v>
      </c>
      <c r="D233" t="s">
        <v>178</v>
      </c>
      <c r="E233">
        <v>234360014</v>
      </c>
      <c r="F233" t="s">
        <v>179</v>
      </c>
      <c r="G233" t="s">
        <v>180</v>
      </c>
      <c r="H233" t="s">
        <v>181</v>
      </c>
      <c r="I233">
        <v>1912</v>
      </c>
      <c r="J233">
        <v>2006</v>
      </c>
      <c r="K233">
        <v>210000000</v>
      </c>
      <c r="L233">
        <f>E233-K233</f>
        <v>24360014</v>
      </c>
      <c r="M233">
        <f>RANK(N233,$N$2:$N$251,0)+COUNTIFS($N$2:N233,N233)-1</f>
        <v>232</v>
      </c>
      <c r="N233">
        <v>6.8</v>
      </c>
      <c r="O233">
        <v>383427</v>
      </c>
      <c r="P233" t="s">
        <v>23</v>
      </c>
      <c r="Q233" t="s">
        <v>183</v>
      </c>
    </row>
    <row r="234" spans="1:17" x14ac:dyDescent="0.3">
      <c r="A234" t="s">
        <v>929</v>
      </c>
      <c r="B234">
        <v>284</v>
      </c>
      <c r="C234">
        <v>142</v>
      </c>
      <c r="D234" t="s">
        <v>138</v>
      </c>
      <c r="E234">
        <v>310675583</v>
      </c>
      <c r="F234" t="s">
        <v>19</v>
      </c>
      <c r="G234" t="s">
        <v>557</v>
      </c>
      <c r="H234" t="s">
        <v>932</v>
      </c>
      <c r="I234">
        <v>3516</v>
      </c>
      <c r="J234">
        <v>2002</v>
      </c>
      <c r="K234">
        <v>115000000</v>
      </c>
      <c r="L234">
        <f>E234-K234</f>
        <v>195675583</v>
      </c>
      <c r="M234">
        <v>233</v>
      </c>
      <c r="N234">
        <v>6.7</v>
      </c>
      <c r="O234">
        <v>464310</v>
      </c>
      <c r="P234" t="s">
        <v>23</v>
      </c>
      <c r="Q234" t="s">
        <v>24</v>
      </c>
    </row>
    <row r="235" spans="1:17" x14ac:dyDescent="0.3">
      <c r="A235" t="s">
        <v>106</v>
      </c>
      <c r="B235">
        <v>448</v>
      </c>
      <c r="C235">
        <v>136</v>
      </c>
      <c r="D235" t="s">
        <v>107</v>
      </c>
      <c r="E235">
        <v>241063875</v>
      </c>
      <c r="F235" t="s">
        <v>28</v>
      </c>
      <c r="G235" t="s">
        <v>29</v>
      </c>
      <c r="H235" t="s">
        <v>108</v>
      </c>
      <c r="I235">
        <v>484</v>
      </c>
      <c r="J235">
        <v>2011</v>
      </c>
      <c r="K235">
        <v>250000000</v>
      </c>
      <c r="L235">
        <f>E235-K235</f>
        <v>-8936125</v>
      </c>
      <c r="M235">
        <v>234</v>
      </c>
      <c r="N235">
        <v>6.7</v>
      </c>
      <c r="O235">
        <v>370704</v>
      </c>
      <c r="P235" t="s">
        <v>23</v>
      </c>
      <c r="Q235" t="s">
        <v>24</v>
      </c>
    </row>
    <row r="236" spans="1:17" x14ac:dyDescent="0.3">
      <c r="A236" t="s">
        <v>301</v>
      </c>
      <c r="B236">
        <v>245</v>
      </c>
      <c r="C236">
        <v>129</v>
      </c>
      <c r="D236" t="s">
        <v>543</v>
      </c>
      <c r="E236">
        <v>139259759</v>
      </c>
      <c r="F236" t="s">
        <v>437</v>
      </c>
      <c r="G236" t="s">
        <v>544</v>
      </c>
      <c r="H236" t="s">
        <v>545</v>
      </c>
      <c r="I236">
        <v>2121</v>
      </c>
      <c r="J236">
        <v>2003</v>
      </c>
      <c r="K236">
        <v>150000000</v>
      </c>
      <c r="L236">
        <f>E236-K236</f>
        <v>-10740241</v>
      </c>
      <c r="M236">
        <v>235</v>
      </c>
      <c r="N236">
        <v>6.7</v>
      </c>
      <c r="O236">
        <v>364948</v>
      </c>
      <c r="P236" t="s">
        <v>23</v>
      </c>
      <c r="Q236" t="s">
        <v>253</v>
      </c>
    </row>
    <row r="237" spans="1:17" x14ac:dyDescent="0.3">
      <c r="A237" t="s">
        <v>540</v>
      </c>
      <c r="B237">
        <v>350</v>
      </c>
      <c r="C237">
        <v>119</v>
      </c>
      <c r="D237" t="s">
        <v>216</v>
      </c>
      <c r="E237">
        <v>179883016</v>
      </c>
      <c r="F237" t="s">
        <v>179</v>
      </c>
      <c r="G237" t="s">
        <v>180</v>
      </c>
      <c r="H237" t="s">
        <v>541</v>
      </c>
      <c r="I237">
        <v>641</v>
      </c>
      <c r="J237">
        <v>2009</v>
      </c>
      <c r="K237">
        <v>150000000</v>
      </c>
      <c r="L237">
        <f>E237-K237</f>
        <v>29883016</v>
      </c>
      <c r="M237">
        <v>236</v>
      </c>
      <c r="N237">
        <v>6.7</v>
      </c>
      <c r="O237">
        <v>361924</v>
      </c>
      <c r="P237" t="s">
        <v>23</v>
      </c>
      <c r="Q237" t="s">
        <v>24</v>
      </c>
    </row>
    <row r="238" spans="1:17" x14ac:dyDescent="0.3">
      <c r="A238" t="s">
        <v>1524</v>
      </c>
      <c r="B238">
        <v>459</v>
      </c>
      <c r="C238">
        <v>139</v>
      </c>
      <c r="D238" t="s">
        <v>988</v>
      </c>
      <c r="E238">
        <v>150832203</v>
      </c>
      <c r="F238" t="s">
        <v>895</v>
      </c>
      <c r="G238" t="s">
        <v>146</v>
      </c>
      <c r="H238" t="s">
        <v>1525</v>
      </c>
      <c r="I238">
        <v>713</v>
      </c>
      <c r="J238">
        <v>2014</v>
      </c>
      <c r="K238">
        <v>85000000</v>
      </c>
      <c r="L238">
        <f>E238-K238</f>
        <v>65832203</v>
      </c>
      <c r="M238">
        <v>237</v>
      </c>
      <c r="N238">
        <v>6.7</v>
      </c>
      <c r="O238">
        <v>341058</v>
      </c>
      <c r="P238" t="s">
        <v>23</v>
      </c>
      <c r="Q238" t="s">
        <v>24</v>
      </c>
    </row>
    <row r="239" spans="1:17" x14ac:dyDescent="0.3">
      <c r="A239" t="s">
        <v>900</v>
      </c>
      <c r="B239">
        <v>476</v>
      </c>
      <c r="C239">
        <v>109</v>
      </c>
      <c r="D239" t="s">
        <v>381</v>
      </c>
      <c r="E239">
        <v>93050117</v>
      </c>
      <c r="F239" t="s">
        <v>901</v>
      </c>
      <c r="G239" t="s">
        <v>759</v>
      </c>
      <c r="H239" t="s">
        <v>902</v>
      </c>
      <c r="I239">
        <v>814</v>
      </c>
      <c r="J239">
        <v>2013</v>
      </c>
      <c r="K239">
        <v>115000000</v>
      </c>
      <c r="L239">
        <f>E239-K239</f>
        <v>-21949883</v>
      </c>
      <c r="M239">
        <v>238</v>
      </c>
      <c r="N239">
        <v>6.6</v>
      </c>
      <c r="O239">
        <v>338087</v>
      </c>
      <c r="P239" t="s">
        <v>23</v>
      </c>
      <c r="Q239" t="s">
        <v>24</v>
      </c>
    </row>
    <row r="240" spans="1:17" x14ac:dyDescent="0.3">
      <c r="A240" t="s">
        <v>929</v>
      </c>
      <c r="B240">
        <v>320</v>
      </c>
      <c r="C240">
        <v>136</v>
      </c>
      <c r="D240" t="s">
        <v>157</v>
      </c>
      <c r="E240">
        <v>474544677</v>
      </c>
      <c r="F240" t="s">
        <v>19</v>
      </c>
      <c r="G240" t="s">
        <v>557</v>
      </c>
      <c r="H240" t="s">
        <v>938</v>
      </c>
      <c r="I240">
        <v>3597</v>
      </c>
      <c r="J240">
        <v>1999</v>
      </c>
      <c r="K240">
        <v>115000000</v>
      </c>
      <c r="L240">
        <f>E240-K240</f>
        <v>359544677</v>
      </c>
      <c r="M240">
        <v>239</v>
      </c>
      <c r="N240">
        <v>6.5</v>
      </c>
      <c r="O240">
        <v>534658</v>
      </c>
      <c r="P240" t="s">
        <v>23</v>
      </c>
      <c r="Q240" t="s">
        <v>24</v>
      </c>
    </row>
    <row r="241" spans="1:17" x14ac:dyDescent="0.3">
      <c r="A241" t="s">
        <v>1615</v>
      </c>
      <c r="B241">
        <v>383</v>
      </c>
      <c r="C241">
        <v>102</v>
      </c>
      <c r="D241" t="s">
        <v>1616</v>
      </c>
      <c r="E241">
        <v>254455986</v>
      </c>
      <c r="F241" t="s">
        <v>1068</v>
      </c>
      <c r="G241" t="s">
        <v>442</v>
      </c>
      <c r="H241" t="s">
        <v>1617</v>
      </c>
      <c r="I241">
        <v>402</v>
      </c>
      <c r="J241">
        <v>2011</v>
      </c>
      <c r="K241">
        <v>80000000</v>
      </c>
      <c r="L241">
        <f>E241-K241</f>
        <v>174455986</v>
      </c>
      <c r="M241">
        <v>240</v>
      </c>
      <c r="N241">
        <v>6.5</v>
      </c>
      <c r="O241">
        <v>375879</v>
      </c>
      <c r="P241" t="s">
        <v>23</v>
      </c>
      <c r="Q241" t="s">
        <v>24</v>
      </c>
    </row>
    <row r="242" spans="1:17" x14ac:dyDescent="0.3">
      <c r="A242" t="s">
        <v>353</v>
      </c>
      <c r="B242">
        <v>233</v>
      </c>
      <c r="C242">
        <v>126</v>
      </c>
      <c r="D242" t="s">
        <v>383</v>
      </c>
      <c r="E242">
        <v>186336103</v>
      </c>
      <c r="F242" t="s">
        <v>985</v>
      </c>
      <c r="G242" t="s">
        <v>233</v>
      </c>
      <c r="H242" t="s">
        <v>986</v>
      </c>
      <c r="I242">
        <v>798</v>
      </c>
      <c r="J242">
        <v>2005</v>
      </c>
      <c r="K242">
        <v>120000000</v>
      </c>
      <c r="L242">
        <f>E242-K242</f>
        <v>66336103</v>
      </c>
      <c r="M242">
        <v>241</v>
      </c>
      <c r="N242">
        <v>6.5</v>
      </c>
      <c r="O242">
        <v>348861</v>
      </c>
      <c r="P242" t="s">
        <v>23</v>
      </c>
      <c r="Q242" t="s">
        <v>24</v>
      </c>
    </row>
    <row r="243" spans="1:17" x14ac:dyDescent="0.3">
      <c r="A243" t="s">
        <v>266</v>
      </c>
      <c r="B243">
        <v>401</v>
      </c>
      <c r="C243">
        <v>116</v>
      </c>
      <c r="D243" t="s">
        <v>775</v>
      </c>
      <c r="E243">
        <v>234277056</v>
      </c>
      <c r="F243" t="s">
        <v>766</v>
      </c>
      <c r="G243" t="s">
        <v>355</v>
      </c>
      <c r="H243" t="s">
        <v>776</v>
      </c>
      <c r="I243">
        <v>2741</v>
      </c>
      <c r="J243">
        <v>2005</v>
      </c>
      <c r="K243">
        <v>132000000</v>
      </c>
      <c r="L243">
        <f>E243-K243</f>
        <v>102277056</v>
      </c>
      <c r="M243">
        <v>242</v>
      </c>
      <c r="N243">
        <v>6.5</v>
      </c>
      <c r="O243">
        <v>334345</v>
      </c>
      <c r="P243" t="s">
        <v>23</v>
      </c>
      <c r="Q243" t="s">
        <v>24</v>
      </c>
    </row>
    <row r="244" spans="1:17" x14ac:dyDescent="0.3">
      <c r="A244" t="s">
        <v>154</v>
      </c>
      <c r="B244">
        <v>318</v>
      </c>
      <c r="C244">
        <v>102</v>
      </c>
      <c r="D244" t="s">
        <v>514</v>
      </c>
      <c r="E244">
        <v>227946274</v>
      </c>
      <c r="F244" t="s">
        <v>515</v>
      </c>
      <c r="G244" t="s">
        <v>113</v>
      </c>
      <c r="H244" t="s">
        <v>516</v>
      </c>
      <c r="I244">
        <v>590</v>
      </c>
      <c r="J244">
        <v>2008</v>
      </c>
      <c r="K244">
        <v>150000000</v>
      </c>
      <c r="L244">
        <f>E244-K244</f>
        <v>77946274</v>
      </c>
      <c r="M244">
        <v>243</v>
      </c>
      <c r="N244">
        <v>6.4</v>
      </c>
      <c r="O244">
        <v>343648</v>
      </c>
      <c r="P244" t="s">
        <v>23</v>
      </c>
      <c r="Q244" t="s">
        <v>24</v>
      </c>
    </row>
    <row r="245" spans="1:17" x14ac:dyDescent="0.3">
      <c r="A245" t="s">
        <v>290</v>
      </c>
      <c r="B245">
        <v>239</v>
      </c>
      <c r="C245">
        <v>124</v>
      </c>
      <c r="D245" t="s">
        <v>364</v>
      </c>
      <c r="E245">
        <v>186739919</v>
      </c>
      <c r="F245" t="s">
        <v>156</v>
      </c>
      <c r="G245" t="s">
        <v>256</v>
      </c>
      <c r="H245" t="s">
        <v>868</v>
      </c>
      <c r="I245">
        <v>1159</v>
      </c>
      <c r="J245">
        <v>2004</v>
      </c>
      <c r="K245">
        <v>125000000</v>
      </c>
      <c r="L245">
        <f>E245-K245</f>
        <v>61739919</v>
      </c>
      <c r="M245">
        <v>244</v>
      </c>
      <c r="N245">
        <v>6.4</v>
      </c>
      <c r="O245">
        <v>333248</v>
      </c>
      <c r="P245" t="s">
        <v>23</v>
      </c>
      <c r="Q245" t="s">
        <v>24</v>
      </c>
    </row>
    <row r="246" spans="1:17" x14ac:dyDescent="0.3">
      <c r="A246" t="s">
        <v>52</v>
      </c>
      <c r="B246">
        <v>392</v>
      </c>
      <c r="C246">
        <v>156</v>
      </c>
      <c r="D246" t="s">
        <v>53</v>
      </c>
      <c r="E246">
        <v>336530303</v>
      </c>
      <c r="F246" t="s">
        <v>54</v>
      </c>
      <c r="G246" t="s">
        <v>55</v>
      </c>
      <c r="H246" t="s">
        <v>56</v>
      </c>
      <c r="I246">
        <v>1902</v>
      </c>
      <c r="J246">
        <v>2007</v>
      </c>
      <c r="K246">
        <v>258000000</v>
      </c>
      <c r="L246">
        <f>E246-K246</f>
        <v>78530303</v>
      </c>
      <c r="M246">
        <v>245</v>
      </c>
      <c r="N246">
        <v>6.2</v>
      </c>
      <c r="O246">
        <v>383071</v>
      </c>
      <c r="P246" t="s">
        <v>23</v>
      </c>
      <c r="Q246" t="s">
        <v>24</v>
      </c>
    </row>
    <row r="247" spans="1:17" x14ac:dyDescent="0.3">
      <c r="A247" t="s">
        <v>52</v>
      </c>
      <c r="B247">
        <v>392</v>
      </c>
      <c r="C247">
        <v>156</v>
      </c>
      <c r="D247" t="s">
        <v>53</v>
      </c>
      <c r="E247">
        <v>336530303</v>
      </c>
      <c r="F247" t="s">
        <v>54</v>
      </c>
      <c r="G247" t="s">
        <v>55</v>
      </c>
      <c r="H247" t="s">
        <v>56</v>
      </c>
      <c r="I247">
        <v>1902</v>
      </c>
      <c r="J247">
        <v>2007</v>
      </c>
      <c r="K247">
        <v>258000000</v>
      </c>
      <c r="L247">
        <f>E247-K247</f>
        <v>78530303</v>
      </c>
      <c r="M247">
        <v>246</v>
      </c>
      <c r="N247">
        <v>6.2</v>
      </c>
      <c r="O247">
        <v>383056</v>
      </c>
      <c r="P247" t="s">
        <v>23</v>
      </c>
      <c r="Q247" t="s">
        <v>24</v>
      </c>
    </row>
    <row r="248" spans="1:17" x14ac:dyDescent="0.3">
      <c r="A248" t="s">
        <v>266</v>
      </c>
      <c r="B248">
        <v>470</v>
      </c>
      <c r="C248">
        <v>122</v>
      </c>
      <c r="D248" t="s">
        <v>267</v>
      </c>
      <c r="E248">
        <v>317011114</v>
      </c>
      <c r="F248" t="s">
        <v>28</v>
      </c>
      <c r="G248" t="s">
        <v>268</v>
      </c>
      <c r="H248" t="s">
        <v>269</v>
      </c>
      <c r="I248">
        <v>2054</v>
      </c>
      <c r="J248">
        <v>2008</v>
      </c>
      <c r="K248">
        <v>185000000</v>
      </c>
      <c r="L248">
        <f>E248-K248</f>
        <v>132011114</v>
      </c>
      <c r="M248">
        <v>247</v>
      </c>
      <c r="N248">
        <v>6.2</v>
      </c>
      <c r="O248">
        <v>333847</v>
      </c>
      <c r="P248" t="s">
        <v>23</v>
      </c>
      <c r="Q248" t="s">
        <v>24</v>
      </c>
    </row>
    <row r="249" spans="1:17" x14ac:dyDescent="0.3">
      <c r="A249" t="s">
        <v>3652</v>
      </c>
      <c r="B249">
        <v>350</v>
      </c>
      <c r="C249">
        <v>122</v>
      </c>
      <c r="D249" t="s">
        <v>731</v>
      </c>
      <c r="E249">
        <v>191449475</v>
      </c>
      <c r="F249" t="s">
        <v>456</v>
      </c>
      <c r="G249" t="s">
        <v>377</v>
      </c>
      <c r="H249" t="s">
        <v>4197</v>
      </c>
      <c r="I249">
        <v>1535</v>
      </c>
      <c r="J249">
        <v>2008</v>
      </c>
      <c r="K249">
        <v>37000000</v>
      </c>
      <c r="L249">
        <f>E249-K249</f>
        <v>154449475</v>
      </c>
      <c r="M249">
        <v>248</v>
      </c>
      <c r="N249">
        <v>5.2</v>
      </c>
      <c r="O249">
        <v>348010</v>
      </c>
      <c r="P249" t="s">
        <v>23</v>
      </c>
      <c r="Q249" t="s">
        <v>24</v>
      </c>
    </row>
    <row r="250" spans="1:17" x14ac:dyDescent="0.3">
      <c r="A250" t="s">
        <v>3652</v>
      </c>
      <c r="B250">
        <v>350</v>
      </c>
      <c r="C250">
        <v>122</v>
      </c>
      <c r="D250" t="s">
        <v>731</v>
      </c>
      <c r="E250">
        <v>191449475</v>
      </c>
      <c r="F250" t="s">
        <v>456</v>
      </c>
      <c r="G250" t="s">
        <v>377</v>
      </c>
      <c r="H250" t="s">
        <v>4197</v>
      </c>
      <c r="I250">
        <v>1535</v>
      </c>
      <c r="J250">
        <v>2008</v>
      </c>
      <c r="K250">
        <v>37000000</v>
      </c>
      <c r="L250">
        <f>E250-K250</f>
        <v>154449475</v>
      </c>
      <c r="M250">
        <v>249</v>
      </c>
      <c r="N250">
        <v>5.2</v>
      </c>
      <c r="O250">
        <v>348007</v>
      </c>
      <c r="P250" t="s">
        <v>23</v>
      </c>
      <c r="Q250" t="s">
        <v>24</v>
      </c>
    </row>
    <row r="251" spans="1:17" x14ac:dyDescent="0.3">
      <c r="A251" t="s">
        <v>1852</v>
      </c>
      <c r="B251">
        <v>165</v>
      </c>
      <c r="C251">
        <v>87</v>
      </c>
      <c r="D251" t="s">
        <v>1853</v>
      </c>
      <c r="E251">
        <v>323505540</v>
      </c>
      <c r="F251" t="s">
        <v>1854</v>
      </c>
      <c r="G251" t="s">
        <v>539</v>
      </c>
      <c r="H251" t="s">
        <v>1855</v>
      </c>
      <c r="I251">
        <v>155</v>
      </c>
      <c r="J251">
        <v>2016</v>
      </c>
      <c r="K251">
        <v>75000000</v>
      </c>
      <c r="L251">
        <f>E251-K251</f>
        <v>248505540</v>
      </c>
      <c r="M251">
        <v>250</v>
      </c>
      <c r="N251">
        <v>6.8</v>
      </c>
      <c r="O251">
        <v>24407</v>
      </c>
      <c r="P251" t="s">
        <v>23</v>
      </c>
      <c r="Q251" t="s">
        <v>451</v>
      </c>
    </row>
  </sheetData>
  <autoFilter ref="A1:Q25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3816"/>
  <sheetViews>
    <sheetView workbookViewId="0">
      <selection activeCell="S223" sqref="S223"/>
    </sheetView>
  </sheetViews>
  <sheetFormatPr defaultRowHeight="14.4" x14ac:dyDescent="0.3"/>
  <cols>
    <col min="16" max="16" width="13.66406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12</v>
      </c>
      <c r="M1" t="s">
        <v>14</v>
      </c>
      <c r="N1" t="s">
        <v>15</v>
      </c>
      <c r="O1" t="s">
        <v>16</v>
      </c>
      <c r="P1" t="s">
        <v>10684</v>
      </c>
    </row>
    <row r="2" spans="1:16" hidden="1" x14ac:dyDescent="0.3">
      <c r="A2" t="s">
        <v>2024</v>
      </c>
      <c r="B2">
        <v>199</v>
      </c>
      <c r="C2">
        <v>142</v>
      </c>
      <c r="D2" t="s">
        <v>2027</v>
      </c>
      <c r="E2">
        <v>28341469</v>
      </c>
      <c r="F2" t="s">
        <v>1239</v>
      </c>
      <c r="G2" t="s">
        <v>316</v>
      </c>
      <c r="H2" t="s">
        <v>5478</v>
      </c>
      <c r="I2">
        <v>1689764</v>
      </c>
      <c r="J2">
        <v>4144</v>
      </c>
      <c r="K2" t="s">
        <v>23</v>
      </c>
      <c r="L2" t="s">
        <v>24</v>
      </c>
      <c r="M2">
        <v>25000000</v>
      </c>
      <c r="N2">
        <v>1994</v>
      </c>
      <c r="O2">
        <v>9.3000000000000007</v>
      </c>
      <c r="P2">
        <f>E2-M2</f>
        <v>3341469</v>
      </c>
    </row>
    <row r="3" spans="1:16" hidden="1" x14ac:dyDescent="0.3">
      <c r="A3" t="s">
        <v>39</v>
      </c>
      <c r="B3">
        <v>645</v>
      </c>
      <c r="C3">
        <v>152</v>
      </c>
      <c r="D3" t="s">
        <v>313</v>
      </c>
      <c r="E3">
        <v>533316061</v>
      </c>
      <c r="F3" t="s">
        <v>314</v>
      </c>
      <c r="G3" t="s">
        <v>40</v>
      </c>
      <c r="H3" t="s">
        <v>315</v>
      </c>
      <c r="I3">
        <v>1676169</v>
      </c>
      <c r="J3">
        <v>4667</v>
      </c>
      <c r="K3" t="s">
        <v>23</v>
      </c>
      <c r="L3" t="s">
        <v>24</v>
      </c>
      <c r="M3">
        <v>185000000</v>
      </c>
      <c r="N3">
        <v>2008</v>
      </c>
      <c r="O3">
        <v>9</v>
      </c>
      <c r="P3">
        <f>E3-M3</f>
        <v>348316061</v>
      </c>
    </row>
    <row r="4" spans="1:16" hidden="1" x14ac:dyDescent="0.3">
      <c r="A4" t="s">
        <v>39</v>
      </c>
      <c r="B4">
        <v>642</v>
      </c>
      <c r="C4">
        <v>148</v>
      </c>
      <c r="D4" t="s">
        <v>42</v>
      </c>
      <c r="E4">
        <v>292568851</v>
      </c>
      <c r="F4" t="s">
        <v>156</v>
      </c>
      <c r="G4" t="s">
        <v>148</v>
      </c>
      <c r="H4" t="s">
        <v>449</v>
      </c>
      <c r="I4">
        <v>1468200</v>
      </c>
      <c r="J4">
        <v>2803</v>
      </c>
      <c r="K4" t="s">
        <v>23</v>
      </c>
      <c r="L4" t="s">
        <v>24</v>
      </c>
      <c r="M4">
        <v>160000000</v>
      </c>
      <c r="N4">
        <v>2010</v>
      </c>
      <c r="O4">
        <v>8.8000000000000007</v>
      </c>
      <c r="P4">
        <f>E4-M4</f>
        <v>132568851</v>
      </c>
    </row>
    <row r="5" spans="1:16" hidden="1" x14ac:dyDescent="0.3">
      <c r="A5" t="s">
        <v>454</v>
      </c>
      <c r="B5">
        <v>315</v>
      </c>
      <c r="C5">
        <v>151</v>
      </c>
      <c r="D5" t="s">
        <v>2331</v>
      </c>
      <c r="E5">
        <v>37023395</v>
      </c>
      <c r="F5" t="s">
        <v>2110</v>
      </c>
      <c r="G5" t="s">
        <v>233</v>
      </c>
      <c r="H5" t="s">
        <v>2332</v>
      </c>
      <c r="I5">
        <v>1347461</v>
      </c>
      <c r="J5">
        <v>2968</v>
      </c>
      <c r="K5" t="s">
        <v>23</v>
      </c>
      <c r="L5" t="s">
        <v>24</v>
      </c>
      <c r="M5">
        <v>63000000</v>
      </c>
      <c r="N5">
        <v>1999</v>
      </c>
      <c r="O5">
        <v>8.8000000000000007</v>
      </c>
      <c r="P5">
        <f>E5-M5</f>
        <v>-25976605</v>
      </c>
    </row>
    <row r="6" spans="1:16" hidden="1" x14ac:dyDescent="0.3">
      <c r="A6" t="s">
        <v>1126</v>
      </c>
      <c r="B6">
        <v>215</v>
      </c>
      <c r="C6">
        <v>178</v>
      </c>
      <c r="D6" t="s">
        <v>3442</v>
      </c>
      <c r="E6">
        <v>107930000</v>
      </c>
      <c r="F6" t="s">
        <v>1239</v>
      </c>
      <c r="G6" t="s">
        <v>647</v>
      </c>
      <c r="H6" t="s">
        <v>8222</v>
      </c>
      <c r="I6">
        <v>1324680</v>
      </c>
      <c r="J6">
        <v>2195</v>
      </c>
      <c r="K6" t="s">
        <v>23</v>
      </c>
      <c r="L6" t="s">
        <v>24</v>
      </c>
      <c r="M6">
        <v>8000000</v>
      </c>
      <c r="N6">
        <v>1994</v>
      </c>
      <c r="O6">
        <v>8.9</v>
      </c>
      <c r="P6">
        <f>E6-M6</f>
        <v>99930000</v>
      </c>
    </row>
    <row r="7" spans="1:16" hidden="1" x14ac:dyDescent="0.3">
      <c r="A7" t="s">
        <v>295</v>
      </c>
      <c r="B7">
        <v>149</v>
      </c>
      <c r="C7">
        <v>142</v>
      </c>
      <c r="D7" t="s">
        <v>2780</v>
      </c>
      <c r="E7">
        <v>329691196</v>
      </c>
      <c r="F7" t="s">
        <v>1608</v>
      </c>
      <c r="G7" t="s">
        <v>221</v>
      </c>
      <c r="H7" t="s">
        <v>2781</v>
      </c>
      <c r="I7">
        <v>1251222</v>
      </c>
      <c r="J7">
        <v>1398</v>
      </c>
      <c r="K7" t="s">
        <v>23</v>
      </c>
      <c r="L7" t="s">
        <v>24</v>
      </c>
      <c r="M7">
        <v>55000000</v>
      </c>
      <c r="N7">
        <v>1994</v>
      </c>
      <c r="O7">
        <v>8.8000000000000007</v>
      </c>
      <c r="P7">
        <f>E7-M7</f>
        <v>274691196</v>
      </c>
    </row>
    <row r="8" spans="1:16" hidden="1" x14ac:dyDescent="0.3">
      <c r="A8" t="s">
        <v>116</v>
      </c>
      <c r="B8">
        <v>297</v>
      </c>
      <c r="C8">
        <v>171</v>
      </c>
      <c r="D8" t="s">
        <v>27</v>
      </c>
      <c r="E8">
        <v>313837577</v>
      </c>
      <c r="F8" t="s">
        <v>378</v>
      </c>
      <c r="G8" t="s">
        <v>138</v>
      </c>
      <c r="H8" t="s">
        <v>1039</v>
      </c>
      <c r="I8">
        <v>1238746</v>
      </c>
      <c r="J8">
        <v>5060</v>
      </c>
      <c r="K8" t="s">
        <v>23</v>
      </c>
      <c r="L8" t="s">
        <v>122</v>
      </c>
      <c r="M8">
        <v>93000000</v>
      </c>
      <c r="N8">
        <v>2001</v>
      </c>
      <c r="O8">
        <v>8.8000000000000007</v>
      </c>
      <c r="P8">
        <f>E8-M8</f>
        <v>220837577</v>
      </c>
    </row>
    <row r="9" spans="1:16" hidden="1" x14ac:dyDescent="0.3">
      <c r="A9" t="s">
        <v>301</v>
      </c>
      <c r="B9">
        <v>313</v>
      </c>
      <c r="C9">
        <v>136</v>
      </c>
      <c r="D9" t="s">
        <v>2248</v>
      </c>
      <c r="E9">
        <v>171383253</v>
      </c>
      <c r="F9" t="s">
        <v>437</v>
      </c>
      <c r="G9" t="s">
        <v>396</v>
      </c>
      <c r="H9" t="s">
        <v>2249</v>
      </c>
      <c r="I9">
        <v>1217752</v>
      </c>
      <c r="J9">
        <v>3646</v>
      </c>
      <c r="K9" t="s">
        <v>23</v>
      </c>
      <c r="L9" t="s">
        <v>24</v>
      </c>
      <c r="M9">
        <v>63000000</v>
      </c>
      <c r="N9">
        <v>1999</v>
      </c>
      <c r="O9">
        <v>8.6999999999999993</v>
      </c>
      <c r="P9">
        <f>E9-M9</f>
        <v>108383253</v>
      </c>
    </row>
    <row r="10" spans="1:16" hidden="1" x14ac:dyDescent="0.3">
      <c r="A10" t="s">
        <v>116</v>
      </c>
      <c r="B10">
        <v>328</v>
      </c>
      <c r="C10">
        <v>192</v>
      </c>
      <c r="D10" t="s">
        <v>1040</v>
      </c>
      <c r="E10">
        <v>377019252</v>
      </c>
      <c r="F10" t="s">
        <v>378</v>
      </c>
      <c r="G10" t="s">
        <v>27</v>
      </c>
      <c r="H10" t="s">
        <v>1288</v>
      </c>
      <c r="I10">
        <v>1215718</v>
      </c>
      <c r="J10">
        <v>3189</v>
      </c>
      <c r="K10" t="s">
        <v>23</v>
      </c>
      <c r="L10" t="s">
        <v>24</v>
      </c>
      <c r="M10">
        <v>94000000</v>
      </c>
      <c r="N10">
        <v>2003</v>
      </c>
      <c r="O10">
        <v>8.9</v>
      </c>
      <c r="P10">
        <f>E10-M10</f>
        <v>283019252</v>
      </c>
    </row>
    <row r="11" spans="1:16" hidden="1" x14ac:dyDescent="0.3">
      <c r="A11" t="s">
        <v>2944</v>
      </c>
      <c r="B11">
        <v>208</v>
      </c>
      <c r="C11">
        <v>175</v>
      </c>
      <c r="D11" t="s">
        <v>82</v>
      </c>
      <c r="E11">
        <v>134821952</v>
      </c>
      <c r="F11" t="s">
        <v>1239</v>
      </c>
      <c r="G11" t="s">
        <v>1518</v>
      </c>
      <c r="H11" t="s">
        <v>8415</v>
      </c>
      <c r="I11">
        <v>1155770</v>
      </c>
      <c r="J11">
        <v>2238</v>
      </c>
      <c r="K11" t="s">
        <v>23</v>
      </c>
      <c r="L11" t="s">
        <v>24</v>
      </c>
      <c r="M11">
        <v>6000000</v>
      </c>
      <c r="N11">
        <v>1972</v>
      </c>
      <c r="O11">
        <v>9.1999999999999993</v>
      </c>
      <c r="P11">
        <f>E11-M11</f>
        <v>128821952</v>
      </c>
    </row>
    <row r="12" spans="1:16" hidden="1" x14ac:dyDescent="0.3">
      <c r="A12" t="s">
        <v>39</v>
      </c>
      <c r="B12">
        <v>813</v>
      </c>
      <c r="C12">
        <v>164</v>
      </c>
      <c r="D12" t="s">
        <v>40</v>
      </c>
      <c r="E12">
        <v>448130642</v>
      </c>
      <c r="F12" t="s">
        <v>41</v>
      </c>
      <c r="G12" t="s">
        <v>42</v>
      </c>
      <c r="H12" t="s">
        <v>43</v>
      </c>
      <c r="I12">
        <v>1144337</v>
      </c>
      <c r="J12">
        <v>2701</v>
      </c>
      <c r="K12" t="s">
        <v>23</v>
      </c>
      <c r="L12" t="s">
        <v>24</v>
      </c>
      <c r="M12">
        <v>250000000</v>
      </c>
      <c r="N12">
        <v>2012</v>
      </c>
      <c r="O12">
        <v>8.5</v>
      </c>
      <c r="P12">
        <f>E12-M12</f>
        <v>198130642</v>
      </c>
    </row>
    <row r="13" spans="1:16" hidden="1" x14ac:dyDescent="0.3">
      <c r="A13" t="s">
        <v>116</v>
      </c>
      <c r="B13">
        <v>294</v>
      </c>
      <c r="C13">
        <v>172</v>
      </c>
      <c r="D13" t="s">
        <v>27</v>
      </c>
      <c r="E13">
        <v>340478898</v>
      </c>
      <c r="F13" t="s">
        <v>378</v>
      </c>
      <c r="G13" t="s">
        <v>138</v>
      </c>
      <c r="H13" t="s">
        <v>1290</v>
      </c>
      <c r="I13">
        <v>1100446</v>
      </c>
      <c r="J13">
        <v>2417</v>
      </c>
      <c r="K13" t="s">
        <v>23</v>
      </c>
      <c r="L13" t="s">
        <v>24</v>
      </c>
      <c r="M13">
        <v>94000000</v>
      </c>
      <c r="N13">
        <v>2002</v>
      </c>
      <c r="O13">
        <v>8.6999999999999993</v>
      </c>
      <c r="P13">
        <f>E13-M13</f>
        <v>246478898</v>
      </c>
    </row>
    <row r="14" spans="1:16" hidden="1" x14ac:dyDescent="0.3">
      <c r="A14" t="s">
        <v>454</v>
      </c>
      <c r="B14">
        <v>216</v>
      </c>
      <c r="C14">
        <v>127</v>
      </c>
      <c r="D14" t="s">
        <v>233</v>
      </c>
      <c r="E14">
        <v>100125340</v>
      </c>
      <c r="F14" t="s">
        <v>1370</v>
      </c>
      <c r="G14" t="s">
        <v>316</v>
      </c>
      <c r="H14" t="s">
        <v>4703</v>
      </c>
      <c r="I14">
        <v>1023511</v>
      </c>
      <c r="J14">
        <v>1080</v>
      </c>
      <c r="K14" t="s">
        <v>23</v>
      </c>
      <c r="L14" t="s">
        <v>24</v>
      </c>
      <c r="M14">
        <v>33000000</v>
      </c>
      <c r="N14">
        <v>1995</v>
      </c>
      <c r="O14">
        <v>8.6</v>
      </c>
      <c r="P14">
        <f>E14-M14</f>
        <v>67125340</v>
      </c>
    </row>
    <row r="15" spans="1:16" hidden="1" x14ac:dyDescent="0.3">
      <c r="A15" t="s">
        <v>65</v>
      </c>
      <c r="B15">
        <v>703</v>
      </c>
      <c r="C15">
        <v>173</v>
      </c>
      <c r="D15" t="s">
        <v>66</v>
      </c>
      <c r="E15">
        <v>623279547</v>
      </c>
      <c r="F15" t="s">
        <v>48</v>
      </c>
      <c r="G15" t="s">
        <v>67</v>
      </c>
      <c r="H15" t="s">
        <v>105</v>
      </c>
      <c r="I15">
        <v>995415</v>
      </c>
      <c r="J15">
        <v>1722</v>
      </c>
      <c r="K15" t="s">
        <v>23</v>
      </c>
      <c r="L15" t="s">
        <v>24</v>
      </c>
      <c r="M15">
        <v>220000000</v>
      </c>
      <c r="N15">
        <v>2012</v>
      </c>
      <c r="O15">
        <v>8.1</v>
      </c>
      <c r="P15">
        <f>E15-M15</f>
        <v>403279547</v>
      </c>
    </row>
    <row r="16" spans="1:16" hidden="1" x14ac:dyDescent="0.3">
      <c r="A16" t="s">
        <v>65</v>
      </c>
      <c r="B16">
        <v>703</v>
      </c>
      <c r="C16">
        <v>173</v>
      </c>
      <c r="D16" t="s">
        <v>66</v>
      </c>
      <c r="E16">
        <v>623279547</v>
      </c>
      <c r="F16" t="s">
        <v>48</v>
      </c>
      <c r="G16" t="s">
        <v>67</v>
      </c>
      <c r="H16" t="s">
        <v>105</v>
      </c>
      <c r="I16">
        <v>995415</v>
      </c>
      <c r="J16">
        <v>1722</v>
      </c>
      <c r="K16" t="s">
        <v>23</v>
      </c>
      <c r="L16" t="s">
        <v>24</v>
      </c>
      <c r="M16">
        <v>220000000</v>
      </c>
      <c r="N16">
        <v>2012</v>
      </c>
      <c r="O16">
        <v>8.1</v>
      </c>
      <c r="P16">
        <f>E16-M16</f>
        <v>403279547</v>
      </c>
    </row>
    <row r="17" spans="1:16" hidden="1" x14ac:dyDescent="0.3">
      <c r="A17" t="s">
        <v>128</v>
      </c>
      <c r="B17">
        <v>265</v>
      </c>
      <c r="C17">
        <v>171</v>
      </c>
      <c r="D17" t="s">
        <v>1080</v>
      </c>
      <c r="E17">
        <v>187670866</v>
      </c>
      <c r="F17" t="s">
        <v>1081</v>
      </c>
      <c r="G17" t="s">
        <v>444</v>
      </c>
      <c r="H17" t="s">
        <v>1082</v>
      </c>
      <c r="I17">
        <v>982637</v>
      </c>
      <c r="J17">
        <v>2368</v>
      </c>
      <c r="K17" t="s">
        <v>23</v>
      </c>
      <c r="L17" t="s">
        <v>24</v>
      </c>
      <c r="M17">
        <v>103000000</v>
      </c>
      <c r="N17">
        <v>2000</v>
      </c>
      <c r="O17">
        <v>8.5</v>
      </c>
      <c r="P17">
        <f>E17-M17</f>
        <v>84670866</v>
      </c>
    </row>
    <row r="18" spans="1:16" hidden="1" x14ac:dyDescent="0.3">
      <c r="A18" t="s">
        <v>39</v>
      </c>
      <c r="B18">
        <v>478</v>
      </c>
      <c r="C18">
        <v>128</v>
      </c>
      <c r="D18" t="s">
        <v>157</v>
      </c>
      <c r="E18">
        <v>205343774</v>
      </c>
      <c r="F18" t="s">
        <v>88</v>
      </c>
      <c r="G18" t="s">
        <v>40</v>
      </c>
      <c r="H18" t="s">
        <v>528</v>
      </c>
      <c r="I18">
        <v>980946</v>
      </c>
      <c r="J18">
        <v>2685</v>
      </c>
      <c r="K18" t="s">
        <v>23</v>
      </c>
      <c r="L18" t="s">
        <v>24</v>
      </c>
      <c r="M18">
        <v>150000000</v>
      </c>
      <c r="N18">
        <v>2005</v>
      </c>
      <c r="O18">
        <v>8.3000000000000007</v>
      </c>
      <c r="P18">
        <f>E18-M18</f>
        <v>55343774</v>
      </c>
    </row>
    <row r="19" spans="1:16" hidden="1" x14ac:dyDescent="0.3">
      <c r="A19" t="s">
        <v>1126</v>
      </c>
      <c r="B19">
        <v>765</v>
      </c>
      <c r="C19">
        <v>165</v>
      </c>
      <c r="D19" t="s">
        <v>35</v>
      </c>
      <c r="E19">
        <v>162804648</v>
      </c>
      <c r="F19" t="s">
        <v>1127</v>
      </c>
      <c r="G19" t="s">
        <v>148</v>
      </c>
      <c r="H19" t="s">
        <v>1128</v>
      </c>
      <c r="I19">
        <v>955174</v>
      </c>
      <c r="J19">
        <v>1193</v>
      </c>
      <c r="K19" t="s">
        <v>23</v>
      </c>
      <c r="L19" t="s">
        <v>24</v>
      </c>
      <c r="M19">
        <v>100000000</v>
      </c>
      <c r="N19">
        <v>2012</v>
      </c>
      <c r="O19">
        <v>8.5</v>
      </c>
      <c r="P19">
        <f>E19-M19</f>
        <v>62804648</v>
      </c>
    </row>
    <row r="20" spans="1:16" hidden="1" x14ac:dyDescent="0.3">
      <c r="A20" t="s">
        <v>39</v>
      </c>
      <c r="B20">
        <v>712</v>
      </c>
      <c r="C20">
        <v>169</v>
      </c>
      <c r="D20" t="s">
        <v>176</v>
      </c>
      <c r="E20">
        <v>187991439</v>
      </c>
      <c r="F20" t="s">
        <v>445</v>
      </c>
      <c r="G20" t="s">
        <v>446</v>
      </c>
      <c r="H20" t="s">
        <v>447</v>
      </c>
      <c r="I20">
        <v>928227</v>
      </c>
      <c r="J20">
        <v>2725</v>
      </c>
      <c r="K20" t="s">
        <v>23</v>
      </c>
      <c r="L20" t="s">
        <v>24</v>
      </c>
      <c r="M20">
        <v>165000000</v>
      </c>
      <c r="N20">
        <v>2014</v>
      </c>
      <c r="O20">
        <v>8.6</v>
      </c>
      <c r="P20">
        <f>E20-M20</f>
        <v>22991439</v>
      </c>
    </row>
    <row r="21" spans="1:16" hidden="1" x14ac:dyDescent="0.3">
      <c r="A21" t="s">
        <v>929</v>
      </c>
      <c r="B21">
        <v>282</v>
      </c>
      <c r="C21">
        <v>125</v>
      </c>
      <c r="D21" t="s">
        <v>7676</v>
      </c>
      <c r="E21">
        <v>460935665</v>
      </c>
      <c r="F21" t="s">
        <v>19</v>
      </c>
      <c r="G21" t="s">
        <v>268</v>
      </c>
      <c r="H21" t="s">
        <v>7677</v>
      </c>
      <c r="I21">
        <v>911097</v>
      </c>
      <c r="J21">
        <v>1470</v>
      </c>
      <c r="K21" t="s">
        <v>23</v>
      </c>
      <c r="L21" t="s">
        <v>24</v>
      </c>
      <c r="M21">
        <v>11000000</v>
      </c>
      <c r="N21">
        <v>1977</v>
      </c>
      <c r="O21">
        <v>8.6999999999999993</v>
      </c>
      <c r="P21">
        <f>E21-M21</f>
        <v>449935665</v>
      </c>
    </row>
    <row r="22" spans="1:16" hidden="1" x14ac:dyDescent="0.3">
      <c r="A22" t="s">
        <v>1723</v>
      </c>
      <c r="B22">
        <v>185</v>
      </c>
      <c r="C22">
        <v>138</v>
      </c>
      <c r="D22" t="s">
        <v>856</v>
      </c>
      <c r="E22">
        <v>130727000</v>
      </c>
      <c r="F22" t="s">
        <v>3925</v>
      </c>
      <c r="G22" t="s">
        <v>506</v>
      </c>
      <c r="H22" t="s">
        <v>5934</v>
      </c>
      <c r="I22">
        <v>887467</v>
      </c>
      <c r="J22">
        <v>916</v>
      </c>
      <c r="K22" t="s">
        <v>23</v>
      </c>
      <c r="L22" t="s">
        <v>24</v>
      </c>
      <c r="M22">
        <v>19000000</v>
      </c>
      <c r="N22">
        <v>1991</v>
      </c>
      <c r="O22">
        <v>8.6</v>
      </c>
      <c r="P22">
        <f>E22-M22</f>
        <v>111727000</v>
      </c>
    </row>
    <row r="23" spans="1:16" hidden="1" x14ac:dyDescent="0.3">
      <c r="A23" t="s">
        <v>17</v>
      </c>
      <c r="B23">
        <v>723</v>
      </c>
      <c r="C23">
        <v>178</v>
      </c>
      <c r="D23" t="s">
        <v>18</v>
      </c>
      <c r="E23">
        <v>760505847</v>
      </c>
      <c r="F23" t="s">
        <v>19</v>
      </c>
      <c r="G23" t="s">
        <v>20</v>
      </c>
      <c r="H23" t="s">
        <v>21</v>
      </c>
      <c r="I23">
        <v>886204</v>
      </c>
      <c r="J23">
        <v>3054</v>
      </c>
      <c r="K23" t="s">
        <v>23</v>
      </c>
      <c r="L23" t="s">
        <v>24</v>
      </c>
      <c r="M23">
        <v>237000000</v>
      </c>
      <c r="N23">
        <v>2009</v>
      </c>
      <c r="O23">
        <v>7.9</v>
      </c>
      <c r="P23">
        <f>E23-M23</f>
        <v>523505847</v>
      </c>
    </row>
    <row r="24" spans="1:16" hidden="1" x14ac:dyDescent="0.3">
      <c r="A24" t="s">
        <v>1126</v>
      </c>
      <c r="B24">
        <v>486</v>
      </c>
      <c r="C24">
        <v>153</v>
      </c>
      <c r="D24" t="s">
        <v>233</v>
      </c>
      <c r="E24">
        <v>120523073</v>
      </c>
      <c r="F24" t="s">
        <v>2063</v>
      </c>
      <c r="G24" t="s">
        <v>310</v>
      </c>
      <c r="H24" t="s">
        <v>2064</v>
      </c>
      <c r="I24">
        <v>885175</v>
      </c>
      <c r="J24">
        <v>1527</v>
      </c>
      <c r="K24" t="s">
        <v>23</v>
      </c>
      <c r="L24" t="s">
        <v>24</v>
      </c>
      <c r="M24">
        <v>75000000</v>
      </c>
      <c r="N24">
        <v>2009</v>
      </c>
      <c r="O24">
        <v>8.3000000000000007</v>
      </c>
      <c r="P24">
        <f>E24-M24</f>
        <v>45523073</v>
      </c>
    </row>
    <row r="25" spans="1:16" hidden="1" x14ac:dyDescent="0.3">
      <c r="A25" t="s">
        <v>266</v>
      </c>
      <c r="B25">
        <v>219</v>
      </c>
      <c r="C25">
        <v>169</v>
      </c>
      <c r="D25" t="s">
        <v>232</v>
      </c>
      <c r="E25">
        <v>216119491</v>
      </c>
      <c r="F25" t="s">
        <v>945</v>
      </c>
      <c r="G25" t="s">
        <v>221</v>
      </c>
      <c r="H25" t="s">
        <v>2237</v>
      </c>
      <c r="I25">
        <v>881236</v>
      </c>
      <c r="J25">
        <v>2277</v>
      </c>
      <c r="K25" t="s">
        <v>23</v>
      </c>
      <c r="L25" t="s">
        <v>24</v>
      </c>
      <c r="M25">
        <v>70000000</v>
      </c>
      <c r="N25">
        <v>1998</v>
      </c>
      <c r="O25">
        <v>8.6</v>
      </c>
      <c r="P25">
        <f>E25-M25</f>
        <v>146119491</v>
      </c>
    </row>
    <row r="26" spans="1:16" hidden="1" x14ac:dyDescent="0.3">
      <c r="A26" t="s">
        <v>329</v>
      </c>
      <c r="B26">
        <v>352</v>
      </c>
      <c r="C26">
        <v>151</v>
      </c>
      <c r="D26" t="s">
        <v>759</v>
      </c>
      <c r="E26">
        <v>132373442</v>
      </c>
      <c r="F26" t="s">
        <v>1359</v>
      </c>
      <c r="G26" t="s">
        <v>148</v>
      </c>
      <c r="H26" t="s">
        <v>1360</v>
      </c>
      <c r="I26">
        <v>873649</v>
      </c>
      <c r="J26">
        <v>2054</v>
      </c>
      <c r="K26" t="s">
        <v>23</v>
      </c>
      <c r="L26" t="s">
        <v>24</v>
      </c>
      <c r="M26">
        <v>90000000</v>
      </c>
      <c r="N26">
        <v>2006</v>
      </c>
      <c r="O26">
        <v>8.5</v>
      </c>
      <c r="P26">
        <f>E26-M26</f>
        <v>42373442</v>
      </c>
    </row>
    <row r="27" spans="1:16" hidden="1" x14ac:dyDescent="0.3">
      <c r="A27" t="s">
        <v>266</v>
      </c>
      <c r="B27">
        <v>174</v>
      </c>
      <c r="C27">
        <v>185</v>
      </c>
      <c r="D27" t="s">
        <v>5325</v>
      </c>
      <c r="E27">
        <v>96067179</v>
      </c>
      <c r="F27" t="s">
        <v>3534</v>
      </c>
      <c r="G27" t="s">
        <v>157</v>
      </c>
      <c r="H27" t="s">
        <v>5326</v>
      </c>
      <c r="I27">
        <v>865020</v>
      </c>
      <c r="J27">
        <v>1273</v>
      </c>
      <c r="K27" t="s">
        <v>23</v>
      </c>
      <c r="L27" t="s">
        <v>24</v>
      </c>
      <c r="M27">
        <v>22000000</v>
      </c>
      <c r="N27">
        <v>1993</v>
      </c>
      <c r="O27">
        <v>8.9</v>
      </c>
      <c r="P27">
        <f>E27-M27</f>
        <v>74067179</v>
      </c>
    </row>
    <row r="28" spans="1:16" hidden="1" x14ac:dyDescent="0.3">
      <c r="A28" t="s">
        <v>39</v>
      </c>
      <c r="B28">
        <v>274</v>
      </c>
      <c r="C28">
        <v>113</v>
      </c>
      <c r="D28" t="s">
        <v>3049</v>
      </c>
      <c r="E28">
        <v>25530884</v>
      </c>
      <c r="F28" t="s">
        <v>564</v>
      </c>
      <c r="G28" t="s">
        <v>484</v>
      </c>
      <c r="H28" t="s">
        <v>8860</v>
      </c>
      <c r="I28">
        <v>845580</v>
      </c>
      <c r="J28">
        <v>2067</v>
      </c>
      <c r="K28" t="s">
        <v>23</v>
      </c>
      <c r="L28" t="s">
        <v>24</v>
      </c>
      <c r="M28">
        <v>9000000</v>
      </c>
      <c r="N28">
        <v>2000</v>
      </c>
      <c r="O28">
        <v>8.5</v>
      </c>
      <c r="P28">
        <f>E28-M28</f>
        <v>16530884</v>
      </c>
    </row>
    <row r="29" spans="1:16" hidden="1" x14ac:dyDescent="0.3">
      <c r="A29" t="s">
        <v>39</v>
      </c>
      <c r="B29">
        <v>341</v>
      </c>
      <c r="C29">
        <v>130</v>
      </c>
      <c r="D29" t="s">
        <v>180</v>
      </c>
      <c r="E29">
        <v>53082743</v>
      </c>
      <c r="F29" t="s">
        <v>1409</v>
      </c>
      <c r="G29" t="s">
        <v>40</v>
      </c>
      <c r="H29" t="s">
        <v>3814</v>
      </c>
      <c r="I29">
        <v>844052</v>
      </c>
      <c r="J29">
        <v>1100</v>
      </c>
      <c r="K29" t="s">
        <v>23</v>
      </c>
      <c r="L29" t="s">
        <v>24</v>
      </c>
      <c r="M29">
        <v>40000000</v>
      </c>
      <c r="N29">
        <v>2006</v>
      </c>
      <c r="O29">
        <v>8.5</v>
      </c>
      <c r="P29">
        <f>E29-M29</f>
        <v>13082743</v>
      </c>
    </row>
    <row r="30" spans="1:16" hidden="1" x14ac:dyDescent="0.3">
      <c r="A30" t="s">
        <v>4207</v>
      </c>
      <c r="B30">
        <v>223</v>
      </c>
      <c r="C30">
        <v>127</v>
      </c>
      <c r="D30" t="s">
        <v>4569</v>
      </c>
      <c r="E30">
        <v>290158751</v>
      </c>
      <c r="F30" t="s">
        <v>19</v>
      </c>
      <c r="G30" t="s">
        <v>268</v>
      </c>
      <c r="H30" t="s">
        <v>5709</v>
      </c>
      <c r="I30">
        <v>837759</v>
      </c>
      <c r="J30">
        <v>900</v>
      </c>
      <c r="K30" t="s">
        <v>23</v>
      </c>
      <c r="L30" t="s">
        <v>24</v>
      </c>
      <c r="M30">
        <v>18000000</v>
      </c>
      <c r="N30">
        <v>1980</v>
      </c>
      <c r="O30">
        <v>8.8000000000000007</v>
      </c>
      <c r="P30">
        <f>E30-M30</f>
        <v>272158751</v>
      </c>
    </row>
    <row r="31" spans="1:16" hidden="1" x14ac:dyDescent="0.3">
      <c r="A31" t="s">
        <v>1852</v>
      </c>
      <c r="B31">
        <v>165</v>
      </c>
      <c r="C31">
        <v>87</v>
      </c>
      <c r="D31" t="s">
        <v>1853</v>
      </c>
      <c r="E31">
        <v>323505540</v>
      </c>
      <c r="F31" t="s">
        <v>1854</v>
      </c>
      <c r="G31" t="s">
        <v>539</v>
      </c>
      <c r="H31" t="s">
        <v>1855</v>
      </c>
      <c r="I31">
        <v>24407</v>
      </c>
      <c r="J31">
        <v>155</v>
      </c>
      <c r="K31" t="s">
        <v>23</v>
      </c>
      <c r="L31" t="s">
        <v>451</v>
      </c>
      <c r="M31">
        <v>75000000</v>
      </c>
      <c r="N31">
        <v>2016</v>
      </c>
      <c r="O31">
        <v>6.8</v>
      </c>
      <c r="P31">
        <f>E31-M31</f>
        <v>248505540</v>
      </c>
    </row>
    <row r="32" spans="1:16" hidden="1" x14ac:dyDescent="0.3">
      <c r="A32" t="s">
        <v>32</v>
      </c>
      <c r="B32">
        <v>176</v>
      </c>
      <c r="C32">
        <v>122</v>
      </c>
      <c r="D32" t="s">
        <v>2921</v>
      </c>
      <c r="E32">
        <v>130058047</v>
      </c>
      <c r="F32" t="s">
        <v>2110</v>
      </c>
      <c r="G32" t="s">
        <v>83</v>
      </c>
      <c r="H32" t="s">
        <v>6866</v>
      </c>
      <c r="I32">
        <v>822500</v>
      </c>
      <c r="J32">
        <v>2715</v>
      </c>
      <c r="K32" t="s">
        <v>23</v>
      </c>
      <c r="L32" t="s">
        <v>24</v>
      </c>
      <c r="M32">
        <v>15000000</v>
      </c>
      <c r="N32">
        <v>1999</v>
      </c>
      <c r="O32">
        <v>8.4</v>
      </c>
      <c r="P32">
        <f>E32-M32</f>
        <v>115058047</v>
      </c>
    </row>
    <row r="33" spans="1:16" hidden="1" x14ac:dyDescent="0.3">
      <c r="A33" t="s">
        <v>26</v>
      </c>
      <c r="B33">
        <v>271</v>
      </c>
      <c r="C33">
        <v>143</v>
      </c>
      <c r="D33" t="s">
        <v>27</v>
      </c>
      <c r="E33">
        <v>305388685</v>
      </c>
      <c r="F33" t="s">
        <v>28</v>
      </c>
      <c r="G33" t="s">
        <v>29</v>
      </c>
      <c r="H33" t="s">
        <v>824</v>
      </c>
      <c r="I33">
        <v>809474</v>
      </c>
      <c r="J33">
        <v>2113</v>
      </c>
      <c r="K33" t="s">
        <v>23</v>
      </c>
      <c r="L33" t="s">
        <v>24</v>
      </c>
      <c r="M33">
        <v>140000000</v>
      </c>
      <c r="N33">
        <v>2003</v>
      </c>
      <c r="O33">
        <v>8.1</v>
      </c>
      <c r="P33">
        <f>E33-M33</f>
        <v>165388685</v>
      </c>
    </row>
    <row r="34" spans="1:16" hidden="1" x14ac:dyDescent="0.3">
      <c r="A34" t="s">
        <v>17</v>
      </c>
      <c r="B34">
        <v>315</v>
      </c>
      <c r="C34">
        <v>194</v>
      </c>
      <c r="D34" t="s">
        <v>146</v>
      </c>
      <c r="E34">
        <v>658672302</v>
      </c>
      <c r="F34" t="s">
        <v>147</v>
      </c>
      <c r="G34" t="s">
        <v>148</v>
      </c>
      <c r="H34" t="s">
        <v>149</v>
      </c>
      <c r="I34">
        <v>793059</v>
      </c>
      <c r="J34">
        <v>2528</v>
      </c>
      <c r="K34" t="s">
        <v>23</v>
      </c>
      <c r="L34" t="s">
        <v>24</v>
      </c>
      <c r="M34">
        <v>200000000</v>
      </c>
      <c r="N34">
        <v>1997</v>
      </c>
      <c r="O34">
        <v>7.7</v>
      </c>
      <c r="P34">
        <f>E34-M34</f>
        <v>458672302</v>
      </c>
    </row>
    <row r="35" spans="1:16" hidden="1" x14ac:dyDescent="0.3">
      <c r="A35" t="s">
        <v>3098</v>
      </c>
      <c r="B35">
        <v>525</v>
      </c>
      <c r="C35">
        <v>132</v>
      </c>
      <c r="D35" t="s">
        <v>246</v>
      </c>
      <c r="E35">
        <v>70496802</v>
      </c>
      <c r="F35" t="s">
        <v>611</v>
      </c>
      <c r="G35" t="s">
        <v>557</v>
      </c>
      <c r="H35" t="s">
        <v>3099</v>
      </c>
      <c r="I35">
        <v>791783</v>
      </c>
      <c r="J35">
        <v>2042</v>
      </c>
      <c r="K35" t="s">
        <v>23</v>
      </c>
      <c r="L35" t="s">
        <v>24</v>
      </c>
      <c r="M35">
        <v>54000000</v>
      </c>
      <c r="N35">
        <v>2005</v>
      </c>
      <c r="O35">
        <v>8.1999999999999993</v>
      </c>
      <c r="P35">
        <f>E35-M35</f>
        <v>16496802</v>
      </c>
    </row>
    <row r="36" spans="1:16" hidden="1" x14ac:dyDescent="0.3">
      <c r="A36" t="s">
        <v>2944</v>
      </c>
      <c r="B36">
        <v>149</v>
      </c>
      <c r="C36">
        <v>220</v>
      </c>
      <c r="D36" t="s">
        <v>1518</v>
      </c>
      <c r="E36">
        <v>57300000</v>
      </c>
      <c r="F36" t="s">
        <v>1239</v>
      </c>
      <c r="G36" t="s">
        <v>1114</v>
      </c>
      <c r="H36" t="s">
        <v>7291</v>
      </c>
      <c r="I36">
        <v>790926</v>
      </c>
      <c r="J36">
        <v>650</v>
      </c>
      <c r="K36" t="s">
        <v>23</v>
      </c>
      <c r="L36" t="s">
        <v>24</v>
      </c>
      <c r="M36">
        <v>13000000</v>
      </c>
      <c r="N36">
        <v>1974</v>
      </c>
      <c r="O36">
        <v>9</v>
      </c>
      <c r="P36">
        <f>E36-M36</f>
        <v>44300000</v>
      </c>
    </row>
    <row r="37" spans="1:16" hidden="1" x14ac:dyDescent="0.3">
      <c r="A37" t="s">
        <v>329</v>
      </c>
      <c r="B37">
        <v>490</v>
      </c>
      <c r="C37">
        <v>138</v>
      </c>
      <c r="D37" t="s">
        <v>1642</v>
      </c>
      <c r="E37">
        <v>127968405</v>
      </c>
      <c r="F37" t="s">
        <v>564</v>
      </c>
      <c r="G37" t="s">
        <v>148</v>
      </c>
      <c r="H37" t="s">
        <v>1643</v>
      </c>
      <c r="I37">
        <v>786092</v>
      </c>
      <c r="J37">
        <v>964</v>
      </c>
      <c r="K37" t="s">
        <v>23</v>
      </c>
      <c r="L37" t="s">
        <v>24</v>
      </c>
      <c r="M37">
        <v>80000000</v>
      </c>
      <c r="N37">
        <v>2010</v>
      </c>
      <c r="O37">
        <v>8.1</v>
      </c>
      <c r="P37">
        <f>E37-M37</f>
        <v>47968405</v>
      </c>
    </row>
    <row r="38" spans="1:16" hidden="1" x14ac:dyDescent="0.3">
      <c r="A38" t="s">
        <v>2024</v>
      </c>
      <c r="B38">
        <v>186</v>
      </c>
      <c r="C38">
        <v>189</v>
      </c>
      <c r="D38" t="s">
        <v>2027</v>
      </c>
      <c r="E38">
        <v>136801374</v>
      </c>
      <c r="F38" t="s">
        <v>2422</v>
      </c>
      <c r="G38" t="s">
        <v>221</v>
      </c>
      <c r="H38" t="s">
        <v>2423</v>
      </c>
      <c r="I38">
        <v>782610</v>
      </c>
      <c r="J38">
        <v>1377</v>
      </c>
      <c r="K38" t="s">
        <v>23</v>
      </c>
      <c r="L38" t="s">
        <v>24</v>
      </c>
      <c r="M38">
        <v>60000000</v>
      </c>
      <c r="N38">
        <v>1999</v>
      </c>
      <c r="O38">
        <v>8.5</v>
      </c>
      <c r="P38">
        <f>E38-M38</f>
        <v>76801374</v>
      </c>
    </row>
    <row r="39" spans="1:16" hidden="1" x14ac:dyDescent="0.3">
      <c r="A39" t="s">
        <v>4499</v>
      </c>
      <c r="B39">
        <v>162</v>
      </c>
      <c r="C39">
        <v>101</v>
      </c>
      <c r="D39" t="s">
        <v>4500</v>
      </c>
      <c r="E39">
        <v>6712241</v>
      </c>
      <c r="F39" t="s">
        <v>1239</v>
      </c>
      <c r="G39" t="s">
        <v>1332</v>
      </c>
      <c r="H39" t="s">
        <v>7944</v>
      </c>
      <c r="I39">
        <v>782437</v>
      </c>
      <c r="J39">
        <v>1420</v>
      </c>
      <c r="K39" t="s">
        <v>23</v>
      </c>
      <c r="L39" t="s">
        <v>24</v>
      </c>
      <c r="M39">
        <v>7500000</v>
      </c>
      <c r="N39">
        <v>1998</v>
      </c>
      <c r="O39">
        <v>8.6</v>
      </c>
      <c r="P39">
        <f>E39-M39</f>
        <v>-787759</v>
      </c>
    </row>
    <row r="40" spans="1:16" hidden="1" x14ac:dyDescent="0.3">
      <c r="A40" t="s">
        <v>329</v>
      </c>
      <c r="B40">
        <v>606</v>
      </c>
      <c r="C40">
        <v>240</v>
      </c>
      <c r="D40" t="s">
        <v>446</v>
      </c>
      <c r="E40">
        <v>116866727</v>
      </c>
      <c r="F40" t="s">
        <v>1171</v>
      </c>
      <c r="G40" t="s">
        <v>148</v>
      </c>
      <c r="H40" t="s">
        <v>1172</v>
      </c>
      <c r="I40">
        <v>780588</v>
      </c>
      <c r="J40">
        <v>1138</v>
      </c>
      <c r="K40" t="s">
        <v>23</v>
      </c>
      <c r="L40" t="s">
        <v>24</v>
      </c>
      <c r="M40">
        <v>100000000</v>
      </c>
      <c r="N40">
        <v>2013</v>
      </c>
      <c r="O40">
        <v>8.1999999999999993</v>
      </c>
      <c r="P40">
        <f>E40-M40</f>
        <v>16866727</v>
      </c>
    </row>
    <row r="41" spans="1:16" hidden="1" x14ac:dyDescent="0.3">
      <c r="A41" t="s">
        <v>17</v>
      </c>
      <c r="B41">
        <v>210</v>
      </c>
      <c r="C41">
        <v>153</v>
      </c>
      <c r="D41" t="s">
        <v>1094</v>
      </c>
      <c r="E41">
        <v>204843350</v>
      </c>
      <c r="F41" t="s">
        <v>437</v>
      </c>
      <c r="G41" t="s">
        <v>689</v>
      </c>
      <c r="H41" t="s">
        <v>1095</v>
      </c>
      <c r="I41">
        <v>744891</v>
      </c>
      <c r="J41">
        <v>983</v>
      </c>
      <c r="K41" t="s">
        <v>23</v>
      </c>
      <c r="L41" t="s">
        <v>24</v>
      </c>
      <c r="M41">
        <v>102000000</v>
      </c>
      <c r="N41">
        <v>1991</v>
      </c>
      <c r="O41">
        <v>8.5</v>
      </c>
      <c r="P41">
        <f>E41-M41</f>
        <v>102843350</v>
      </c>
    </row>
    <row r="42" spans="1:16" hidden="1" x14ac:dyDescent="0.3">
      <c r="A42" t="s">
        <v>81</v>
      </c>
      <c r="B42">
        <v>162</v>
      </c>
      <c r="C42">
        <v>106</v>
      </c>
      <c r="D42" t="s">
        <v>1057</v>
      </c>
      <c r="E42">
        <v>23272306</v>
      </c>
      <c r="F42" t="s">
        <v>1370</v>
      </c>
      <c r="G42" t="s">
        <v>83</v>
      </c>
      <c r="H42" t="s">
        <v>8640</v>
      </c>
      <c r="I42">
        <v>740918</v>
      </c>
      <c r="J42">
        <v>1182</v>
      </c>
      <c r="K42" t="s">
        <v>23</v>
      </c>
      <c r="L42" t="s">
        <v>24</v>
      </c>
      <c r="M42">
        <v>6000000</v>
      </c>
      <c r="N42">
        <v>1995</v>
      </c>
      <c r="O42">
        <v>8.6</v>
      </c>
      <c r="P42">
        <f>E42-M42</f>
        <v>17272306</v>
      </c>
    </row>
    <row r="43" spans="1:16" hidden="1" x14ac:dyDescent="0.3">
      <c r="A43" t="s">
        <v>2010</v>
      </c>
      <c r="B43">
        <v>132</v>
      </c>
      <c r="C43">
        <v>178</v>
      </c>
      <c r="D43" t="s">
        <v>2011</v>
      </c>
      <c r="E43">
        <v>75600000</v>
      </c>
      <c r="F43" t="s">
        <v>2012</v>
      </c>
      <c r="G43" t="s">
        <v>2013</v>
      </c>
      <c r="H43" t="s">
        <v>2014</v>
      </c>
      <c r="I43">
        <v>736638</v>
      </c>
      <c r="J43">
        <v>1065</v>
      </c>
      <c r="K43" t="s">
        <v>23</v>
      </c>
      <c r="L43" t="s">
        <v>24</v>
      </c>
      <c r="M43">
        <v>72000000</v>
      </c>
      <c r="N43">
        <v>1995</v>
      </c>
      <c r="O43">
        <v>8.4</v>
      </c>
      <c r="P43">
        <f>E43-M43</f>
        <v>3600000</v>
      </c>
    </row>
    <row r="44" spans="1:16" hidden="1" x14ac:dyDescent="0.3">
      <c r="A44" t="s">
        <v>1126</v>
      </c>
      <c r="B44">
        <v>354</v>
      </c>
      <c r="C44">
        <v>111</v>
      </c>
      <c r="D44" t="s">
        <v>428</v>
      </c>
      <c r="E44">
        <v>70098138</v>
      </c>
      <c r="F44" t="s">
        <v>860</v>
      </c>
      <c r="G44" t="s">
        <v>2827</v>
      </c>
      <c r="H44" t="s">
        <v>2828</v>
      </c>
      <c r="I44">
        <v>735784</v>
      </c>
      <c r="J44">
        <v>2105</v>
      </c>
      <c r="K44" t="s">
        <v>23</v>
      </c>
      <c r="L44" t="s">
        <v>24</v>
      </c>
      <c r="M44">
        <v>30000000</v>
      </c>
      <c r="N44">
        <v>2003</v>
      </c>
      <c r="O44">
        <v>8.1</v>
      </c>
      <c r="P44">
        <f>E44-M44</f>
        <v>40098138</v>
      </c>
    </row>
    <row r="45" spans="1:16" hidden="1" x14ac:dyDescent="0.3">
      <c r="A45" t="s">
        <v>295</v>
      </c>
      <c r="B45">
        <v>198</v>
      </c>
      <c r="C45">
        <v>116</v>
      </c>
      <c r="D45" t="s">
        <v>3713</v>
      </c>
      <c r="E45">
        <v>210609762</v>
      </c>
      <c r="F45" t="s">
        <v>1199</v>
      </c>
      <c r="G45" t="s">
        <v>2314</v>
      </c>
      <c r="H45" t="s">
        <v>6367</v>
      </c>
      <c r="I45">
        <v>732212</v>
      </c>
      <c r="J45">
        <v>809</v>
      </c>
      <c r="K45" t="s">
        <v>23</v>
      </c>
      <c r="L45" t="s">
        <v>24</v>
      </c>
      <c r="M45">
        <v>19000000</v>
      </c>
      <c r="N45">
        <v>1985</v>
      </c>
      <c r="O45">
        <v>8.5</v>
      </c>
      <c r="P45">
        <f>E45-M45</f>
        <v>191609762</v>
      </c>
    </row>
    <row r="46" spans="1:16" hidden="1" x14ac:dyDescent="0.3">
      <c r="A46" t="s">
        <v>329</v>
      </c>
      <c r="B46">
        <v>192</v>
      </c>
      <c r="C46">
        <v>146</v>
      </c>
      <c r="D46" t="s">
        <v>1983</v>
      </c>
      <c r="E46">
        <v>46836394</v>
      </c>
      <c r="F46" t="s">
        <v>1100</v>
      </c>
      <c r="G46" t="s">
        <v>1114</v>
      </c>
      <c r="H46" t="s">
        <v>5389</v>
      </c>
      <c r="I46">
        <v>728685</v>
      </c>
      <c r="J46">
        <v>989</v>
      </c>
      <c r="K46" t="s">
        <v>23</v>
      </c>
      <c r="L46" t="s">
        <v>24</v>
      </c>
      <c r="M46">
        <v>25000000</v>
      </c>
      <c r="N46">
        <v>1990</v>
      </c>
      <c r="O46">
        <v>8.6999999999999993</v>
      </c>
      <c r="P46">
        <f>E46-M46</f>
        <v>21836394</v>
      </c>
    </row>
    <row r="47" spans="1:16" hidden="1" x14ac:dyDescent="0.3">
      <c r="A47" t="s">
        <v>46</v>
      </c>
      <c r="B47">
        <v>421</v>
      </c>
      <c r="C47">
        <v>98</v>
      </c>
      <c r="D47" t="s">
        <v>281</v>
      </c>
      <c r="E47">
        <v>223806889</v>
      </c>
      <c r="F47" t="s">
        <v>282</v>
      </c>
      <c r="G47" t="s">
        <v>220</v>
      </c>
      <c r="H47" t="s">
        <v>283</v>
      </c>
      <c r="I47">
        <v>718837</v>
      </c>
      <c r="J47">
        <v>1043</v>
      </c>
      <c r="K47" t="s">
        <v>23</v>
      </c>
      <c r="L47" t="s">
        <v>24</v>
      </c>
      <c r="M47">
        <v>180000000</v>
      </c>
      <c r="N47">
        <v>2008</v>
      </c>
      <c r="O47">
        <v>8.4</v>
      </c>
      <c r="P47">
        <f>E47-M47</f>
        <v>43806889</v>
      </c>
    </row>
    <row r="48" spans="1:16" hidden="1" x14ac:dyDescent="0.3">
      <c r="A48" t="s">
        <v>604</v>
      </c>
      <c r="B48">
        <v>234</v>
      </c>
      <c r="C48">
        <v>107</v>
      </c>
      <c r="D48" t="s">
        <v>1400</v>
      </c>
      <c r="E48">
        <v>293501675</v>
      </c>
      <c r="F48" t="s">
        <v>1232</v>
      </c>
      <c r="G48" t="s">
        <v>647</v>
      </c>
      <c r="H48" t="s">
        <v>3692</v>
      </c>
      <c r="I48">
        <v>704766</v>
      </c>
      <c r="J48">
        <v>2073</v>
      </c>
      <c r="K48" t="s">
        <v>23</v>
      </c>
      <c r="L48" t="s">
        <v>24</v>
      </c>
      <c r="M48">
        <v>40000000</v>
      </c>
      <c r="N48">
        <v>1999</v>
      </c>
      <c r="O48">
        <v>8.1</v>
      </c>
      <c r="P48">
        <f>E48-M48</f>
        <v>253501675</v>
      </c>
    </row>
    <row r="49" spans="1:16" hidden="1" x14ac:dyDescent="0.3">
      <c r="A49" t="s">
        <v>1469</v>
      </c>
      <c r="B49">
        <v>673</v>
      </c>
      <c r="C49">
        <v>142</v>
      </c>
      <c r="D49" t="s">
        <v>465</v>
      </c>
      <c r="E49">
        <v>407999255</v>
      </c>
      <c r="F49" t="s">
        <v>955</v>
      </c>
      <c r="G49" t="s">
        <v>238</v>
      </c>
      <c r="H49" t="s">
        <v>1613</v>
      </c>
      <c r="I49">
        <v>701607</v>
      </c>
      <c r="J49">
        <v>1959</v>
      </c>
      <c r="K49" t="s">
        <v>23</v>
      </c>
      <c r="L49" t="s">
        <v>24</v>
      </c>
      <c r="M49">
        <v>78000000</v>
      </c>
      <c r="N49">
        <v>2012</v>
      </c>
      <c r="O49">
        <v>7.3</v>
      </c>
      <c r="P49">
        <f>E49-M49</f>
        <v>329999255</v>
      </c>
    </row>
    <row r="50" spans="1:16" hidden="1" x14ac:dyDescent="0.3">
      <c r="A50" t="s">
        <v>171</v>
      </c>
      <c r="B50">
        <v>486</v>
      </c>
      <c r="C50">
        <v>126</v>
      </c>
      <c r="D50" t="s">
        <v>206</v>
      </c>
      <c r="E50">
        <v>318298180</v>
      </c>
      <c r="F50" t="s">
        <v>48</v>
      </c>
      <c r="G50" t="s">
        <v>66</v>
      </c>
      <c r="H50" t="s">
        <v>328</v>
      </c>
      <c r="I50">
        <v>696338</v>
      </c>
      <c r="J50">
        <v>1055</v>
      </c>
      <c r="K50" t="s">
        <v>23</v>
      </c>
      <c r="L50" t="s">
        <v>24</v>
      </c>
      <c r="M50">
        <v>140000000</v>
      </c>
      <c r="N50">
        <v>2008</v>
      </c>
      <c r="O50">
        <v>7.9</v>
      </c>
      <c r="P50">
        <f>E50-M50</f>
        <v>178298180</v>
      </c>
    </row>
    <row r="51" spans="1:16" hidden="1" x14ac:dyDescent="0.3">
      <c r="A51" t="s">
        <v>46</v>
      </c>
      <c r="B51">
        <v>301</v>
      </c>
      <c r="C51">
        <v>100</v>
      </c>
      <c r="D51" t="s">
        <v>753</v>
      </c>
      <c r="E51">
        <v>380838870</v>
      </c>
      <c r="F51" t="s">
        <v>319</v>
      </c>
      <c r="G51" t="s">
        <v>1286</v>
      </c>
      <c r="H51" t="s">
        <v>1287</v>
      </c>
      <c r="I51">
        <v>692482</v>
      </c>
      <c r="J51">
        <v>866</v>
      </c>
      <c r="K51" t="s">
        <v>23</v>
      </c>
      <c r="L51" t="s">
        <v>24</v>
      </c>
      <c r="M51">
        <v>94000000</v>
      </c>
      <c r="N51">
        <v>2003</v>
      </c>
      <c r="O51">
        <v>8.1999999999999993</v>
      </c>
      <c r="P51">
        <f>E51-M51</f>
        <v>286838870</v>
      </c>
    </row>
    <row r="52" spans="1:16" hidden="1" x14ac:dyDescent="0.3">
      <c r="A52" t="s">
        <v>441</v>
      </c>
      <c r="B52">
        <v>653</v>
      </c>
      <c r="C52">
        <v>121</v>
      </c>
      <c r="D52" t="s">
        <v>232</v>
      </c>
      <c r="E52">
        <v>333130696</v>
      </c>
      <c r="F52" t="s">
        <v>48</v>
      </c>
      <c r="G52" t="s">
        <v>442</v>
      </c>
      <c r="H52" t="s">
        <v>443</v>
      </c>
      <c r="I52">
        <v>682155</v>
      </c>
      <c r="J52">
        <v>1097</v>
      </c>
      <c r="K52" t="s">
        <v>23</v>
      </c>
      <c r="L52" t="s">
        <v>24</v>
      </c>
      <c r="M52">
        <v>170000000</v>
      </c>
      <c r="N52">
        <v>2014</v>
      </c>
      <c r="O52">
        <v>8.1</v>
      </c>
      <c r="P52">
        <f>E52-M52</f>
        <v>163130696</v>
      </c>
    </row>
    <row r="53" spans="1:16" hidden="1" x14ac:dyDescent="0.3">
      <c r="A53" t="s">
        <v>4567</v>
      </c>
      <c r="B53">
        <v>197</v>
      </c>
      <c r="C53">
        <v>134</v>
      </c>
      <c r="D53" t="s">
        <v>939</v>
      </c>
      <c r="E53">
        <v>309125409</v>
      </c>
      <c r="F53" t="s">
        <v>19</v>
      </c>
      <c r="G53" t="s">
        <v>268</v>
      </c>
      <c r="H53" t="s">
        <v>4568</v>
      </c>
      <c r="I53">
        <v>681857</v>
      </c>
      <c r="J53">
        <v>647</v>
      </c>
      <c r="K53" t="s">
        <v>23</v>
      </c>
      <c r="L53" t="s">
        <v>24</v>
      </c>
      <c r="M53">
        <v>32500000</v>
      </c>
      <c r="N53">
        <v>1983</v>
      </c>
      <c r="O53">
        <v>8.4</v>
      </c>
      <c r="P53">
        <f>E53-M53</f>
        <v>276625409</v>
      </c>
    </row>
    <row r="54" spans="1:16" hidden="1" x14ac:dyDescent="0.3">
      <c r="A54" t="s">
        <v>3001</v>
      </c>
      <c r="B54">
        <v>149</v>
      </c>
      <c r="C54">
        <v>133</v>
      </c>
      <c r="D54" t="s">
        <v>8722</v>
      </c>
      <c r="E54">
        <v>112000000</v>
      </c>
      <c r="F54" t="s">
        <v>2110</v>
      </c>
      <c r="G54" t="s">
        <v>6366</v>
      </c>
      <c r="H54" t="s">
        <v>9085</v>
      </c>
      <c r="I54">
        <v>680041</v>
      </c>
      <c r="J54">
        <v>760</v>
      </c>
      <c r="K54" t="s">
        <v>23</v>
      </c>
      <c r="L54" t="s">
        <v>24</v>
      </c>
      <c r="M54">
        <v>4400000</v>
      </c>
      <c r="N54">
        <v>1975</v>
      </c>
      <c r="O54">
        <v>8.6999999999999993</v>
      </c>
      <c r="P54">
        <f>E54-M54</f>
        <v>107600000</v>
      </c>
    </row>
    <row r="55" spans="1:16" hidden="1" x14ac:dyDescent="0.3">
      <c r="A55" t="s">
        <v>722</v>
      </c>
      <c r="B55">
        <v>213</v>
      </c>
      <c r="C55">
        <v>103</v>
      </c>
      <c r="D55" t="s">
        <v>947</v>
      </c>
      <c r="E55">
        <v>125603360</v>
      </c>
      <c r="F55" t="s">
        <v>1443</v>
      </c>
      <c r="G55" t="s">
        <v>1451</v>
      </c>
      <c r="H55" t="s">
        <v>2437</v>
      </c>
      <c r="I55">
        <v>667983</v>
      </c>
      <c r="J55">
        <v>877</v>
      </c>
      <c r="K55" t="s">
        <v>23</v>
      </c>
      <c r="L55" t="s">
        <v>24</v>
      </c>
      <c r="M55">
        <v>60000000</v>
      </c>
      <c r="N55">
        <v>1998</v>
      </c>
      <c r="O55">
        <v>8.1</v>
      </c>
      <c r="P55">
        <f>E55-M55</f>
        <v>65603360</v>
      </c>
    </row>
    <row r="56" spans="1:16" hidden="1" x14ac:dyDescent="0.3">
      <c r="A56" t="s">
        <v>999</v>
      </c>
      <c r="B56">
        <v>273</v>
      </c>
      <c r="C56">
        <v>108</v>
      </c>
      <c r="D56" t="s">
        <v>57</v>
      </c>
      <c r="E56">
        <v>34126138</v>
      </c>
      <c r="F56" t="s">
        <v>4074</v>
      </c>
      <c r="G56" t="s">
        <v>146</v>
      </c>
      <c r="H56" t="s">
        <v>6079</v>
      </c>
      <c r="I56">
        <v>666937</v>
      </c>
      <c r="J56">
        <v>1514</v>
      </c>
      <c r="K56" t="s">
        <v>23</v>
      </c>
      <c r="L56" t="s">
        <v>24</v>
      </c>
      <c r="M56">
        <v>20000000</v>
      </c>
      <c r="N56">
        <v>2004</v>
      </c>
      <c r="O56">
        <v>8.3000000000000007</v>
      </c>
      <c r="P56">
        <f>E56-M56</f>
        <v>14126138</v>
      </c>
    </row>
    <row r="57" spans="1:16" hidden="1" x14ac:dyDescent="0.3">
      <c r="A57" t="s">
        <v>317</v>
      </c>
      <c r="B57">
        <v>408</v>
      </c>
      <c r="C57">
        <v>96</v>
      </c>
      <c r="D57" t="s">
        <v>318</v>
      </c>
      <c r="E57">
        <v>292979556</v>
      </c>
      <c r="F57" t="s">
        <v>319</v>
      </c>
      <c r="G57" t="s">
        <v>220</v>
      </c>
      <c r="H57" t="s">
        <v>320</v>
      </c>
      <c r="I57">
        <v>665575</v>
      </c>
      <c r="J57">
        <v>704</v>
      </c>
      <c r="K57" t="s">
        <v>23</v>
      </c>
      <c r="L57" t="s">
        <v>24</v>
      </c>
      <c r="M57">
        <v>175000000</v>
      </c>
      <c r="N57">
        <v>2009</v>
      </c>
      <c r="O57">
        <v>8.3000000000000007</v>
      </c>
      <c r="P57">
        <f>E57-M57</f>
        <v>117979556</v>
      </c>
    </row>
    <row r="58" spans="1:16" hidden="1" x14ac:dyDescent="0.3">
      <c r="A58" t="s">
        <v>1126</v>
      </c>
      <c r="B58">
        <v>173</v>
      </c>
      <c r="C58">
        <v>99</v>
      </c>
      <c r="D58" t="s">
        <v>187</v>
      </c>
      <c r="E58">
        <v>2812029</v>
      </c>
      <c r="F58" t="s">
        <v>1359</v>
      </c>
      <c r="G58" t="s">
        <v>1126</v>
      </c>
      <c r="H58" t="s">
        <v>9950</v>
      </c>
      <c r="I58">
        <v>664719</v>
      </c>
      <c r="J58">
        <v>931</v>
      </c>
      <c r="K58" t="s">
        <v>23</v>
      </c>
      <c r="L58" t="s">
        <v>24</v>
      </c>
      <c r="M58">
        <v>1200000</v>
      </c>
      <c r="N58">
        <v>1992</v>
      </c>
      <c r="O58">
        <v>8.4</v>
      </c>
      <c r="P58">
        <f>E58-M58</f>
        <v>1612029</v>
      </c>
    </row>
    <row r="59" spans="1:16" hidden="1" x14ac:dyDescent="0.3">
      <c r="A59" t="s">
        <v>266</v>
      </c>
      <c r="B59">
        <v>234</v>
      </c>
      <c r="C59">
        <v>115</v>
      </c>
      <c r="D59" t="s">
        <v>873</v>
      </c>
      <c r="E59">
        <v>242374454</v>
      </c>
      <c r="F59" t="s">
        <v>88</v>
      </c>
      <c r="G59" t="s">
        <v>268</v>
      </c>
      <c r="H59" t="s">
        <v>5923</v>
      </c>
      <c r="I59">
        <v>661017</v>
      </c>
      <c r="J59">
        <v>771</v>
      </c>
      <c r="K59" t="s">
        <v>23</v>
      </c>
      <c r="L59" t="s">
        <v>24</v>
      </c>
      <c r="M59">
        <v>18000000</v>
      </c>
      <c r="N59">
        <v>1981</v>
      </c>
      <c r="O59">
        <v>8.5</v>
      </c>
      <c r="P59">
        <f>E59-M59</f>
        <v>224374454</v>
      </c>
    </row>
    <row r="60" spans="1:16" hidden="1" x14ac:dyDescent="0.3">
      <c r="A60" t="s">
        <v>2353</v>
      </c>
      <c r="B60">
        <v>374</v>
      </c>
      <c r="C60">
        <v>147</v>
      </c>
      <c r="D60" t="s">
        <v>3767</v>
      </c>
      <c r="E60">
        <v>74098862</v>
      </c>
      <c r="F60" t="s">
        <v>982</v>
      </c>
      <c r="G60" t="s">
        <v>650</v>
      </c>
      <c r="H60" t="s">
        <v>3768</v>
      </c>
      <c r="I60">
        <v>656640</v>
      </c>
      <c r="J60">
        <v>1732</v>
      </c>
      <c r="K60" t="s">
        <v>23</v>
      </c>
      <c r="L60" t="s">
        <v>24</v>
      </c>
      <c r="M60">
        <v>40000000</v>
      </c>
      <c r="N60">
        <v>2005</v>
      </c>
      <c r="O60">
        <v>8.1</v>
      </c>
      <c r="P60">
        <f>E60-M60</f>
        <v>34098862</v>
      </c>
    </row>
    <row r="61" spans="1:16" hidden="1" x14ac:dyDescent="0.3">
      <c r="A61" t="s">
        <v>1520</v>
      </c>
      <c r="B61">
        <v>186</v>
      </c>
      <c r="C61">
        <v>73</v>
      </c>
      <c r="D61" t="s">
        <v>897</v>
      </c>
      <c r="E61">
        <v>422783777</v>
      </c>
      <c r="F61" t="s">
        <v>1826</v>
      </c>
      <c r="G61" t="s">
        <v>598</v>
      </c>
      <c r="H61" t="s">
        <v>1827</v>
      </c>
      <c r="I61">
        <v>644348</v>
      </c>
      <c r="J61">
        <v>656</v>
      </c>
      <c r="K61" t="s">
        <v>23</v>
      </c>
      <c r="L61" t="s">
        <v>24</v>
      </c>
      <c r="M61">
        <v>45000000</v>
      </c>
      <c r="N61">
        <v>1994</v>
      </c>
      <c r="O61">
        <v>8.5</v>
      </c>
      <c r="P61">
        <f>E61-M61</f>
        <v>377783777</v>
      </c>
    </row>
    <row r="62" spans="1:16" hidden="1" x14ac:dyDescent="0.3">
      <c r="A62" t="s">
        <v>3186</v>
      </c>
      <c r="B62">
        <v>418</v>
      </c>
      <c r="C62">
        <v>120</v>
      </c>
      <c r="D62" t="s">
        <v>7166</v>
      </c>
      <c r="E62">
        <v>141319195</v>
      </c>
      <c r="F62" t="s">
        <v>147</v>
      </c>
      <c r="G62" t="s">
        <v>7167</v>
      </c>
      <c r="H62" t="s">
        <v>7168</v>
      </c>
      <c r="I62">
        <v>641997</v>
      </c>
      <c r="J62">
        <v>1017</v>
      </c>
      <c r="K62" t="s">
        <v>23</v>
      </c>
      <c r="L62" t="s">
        <v>38</v>
      </c>
      <c r="M62">
        <v>15000000</v>
      </c>
      <c r="N62">
        <v>2008</v>
      </c>
      <c r="O62">
        <v>8</v>
      </c>
      <c r="P62">
        <f>E62-M62</f>
        <v>126319195</v>
      </c>
    </row>
    <row r="63" spans="1:16" hidden="1" x14ac:dyDescent="0.3">
      <c r="A63" t="s">
        <v>209</v>
      </c>
      <c r="B63">
        <v>166</v>
      </c>
      <c r="C63">
        <v>74</v>
      </c>
      <c r="D63" t="s">
        <v>220</v>
      </c>
      <c r="E63">
        <v>191796233</v>
      </c>
      <c r="F63" t="s">
        <v>186</v>
      </c>
      <c r="G63" t="s">
        <v>221</v>
      </c>
      <c r="H63" t="s">
        <v>4685</v>
      </c>
      <c r="I63">
        <v>623757</v>
      </c>
      <c r="J63">
        <v>391</v>
      </c>
      <c r="K63" t="s">
        <v>23</v>
      </c>
      <c r="L63" t="s">
        <v>24</v>
      </c>
      <c r="M63">
        <v>30000000</v>
      </c>
      <c r="N63">
        <v>1995</v>
      </c>
      <c r="O63">
        <v>8.3000000000000007</v>
      </c>
      <c r="P63">
        <f>E63-M63</f>
        <v>161796233</v>
      </c>
    </row>
    <row r="64" spans="1:16" hidden="1" x14ac:dyDescent="0.3">
      <c r="A64" t="s">
        <v>266</v>
      </c>
      <c r="B64">
        <v>308</v>
      </c>
      <c r="C64">
        <v>127</v>
      </c>
      <c r="D64" t="s">
        <v>1866</v>
      </c>
      <c r="E64">
        <v>356784000</v>
      </c>
      <c r="F64" t="s">
        <v>766</v>
      </c>
      <c r="G64" t="s">
        <v>658</v>
      </c>
      <c r="H64" t="s">
        <v>2374</v>
      </c>
      <c r="I64">
        <v>613473</v>
      </c>
      <c r="J64">
        <v>895</v>
      </c>
      <c r="K64" t="s">
        <v>23</v>
      </c>
      <c r="L64" t="s">
        <v>24</v>
      </c>
      <c r="M64">
        <v>63000000</v>
      </c>
      <c r="N64">
        <v>1993</v>
      </c>
      <c r="O64">
        <v>8.1</v>
      </c>
      <c r="P64">
        <f>E64-M64</f>
        <v>293784000</v>
      </c>
    </row>
    <row r="65" spans="1:16" hidden="1" x14ac:dyDescent="0.3">
      <c r="A65" t="s">
        <v>4176</v>
      </c>
      <c r="B65">
        <v>488</v>
      </c>
      <c r="C65">
        <v>122</v>
      </c>
      <c r="D65" t="s">
        <v>753</v>
      </c>
      <c r="E65">
        <v>74273505</v>
      </c>
      <c r="F65" t="s">
        <v>1359</v>
      </c>
      <c r="G65" t="s">
        <v>273</v>
      </c>
      <c r="H65" t="s">
        <v>5349</v>
      </c>
      <c r="I65">
        <v>612060</v>
      </c>
      <c r="J65">
        <v>1518</v>
      </c>
      <c r="K65" t="s">
        <v>23</v>
      </c>
      <c r="L65" t="s">
        <v>24</v>
      </c>
      <c r="M65">
        <v>25000000</v>
      </c>
      <c r="N65">
        <v>2007</v>
      </c>
      <c r="O65">
        <v>8.1</v>
      </c>
      <c r="P65">
        <f>E65-M65</f>
        <v>49273505</v>
      </c>
    </row>
    <row r="66" spans="1:16" hidden="1" x14ac:dyDescent="0.3">
      <c r="A66" t="s">
        <v>562</v>
      </c>
      <c r="B66">
        <v>205</v>
      </c>
      <c r="C66">
        <v>135</v>
      </c>
      <c r="D66" t="s">
        <v>1824</v>
      </c>
      <c r="E66">
        <v>170708996</v>
      </c>
      <c r="F66" t="s">
        <v>992</v>
      </c>
      <c r="G66" t="s">
        <v>1796</v>
      </c>
      <c r="H66" t="s">
        <v>1825</v>
      </c>
      <c r="I66">
        <v>610568</v>
      </c>
      <c r="J66">
        <v>1171</v>
      </c>
      <c r="K66" t="s">
        <v>23</v>
      </c>
      <c r="L66" t="s">
        <v>24</v>
      </c>
      <c r="M66">
        <v>58000000</v>
      </c>
      <c r="N66">
        <v>2001</v>
      </c>
      <c r="O66">
        <v>8.1999999999999993</v>
      </c>
      <c r="P66">
        <f>E66-M66</f>
        <v>112708996</v>
      </c>
    </row>
    <row r="67" spans="1:16" hidden="1" x14ac:dyDescent="0.3">
      <c r="A67" t="s">
        <v>76</v>
      </c>
      <c r="B67">
        <v>460</v>
      </c>
      <c r="C67">
        <v>117</v>
      </c>
      <c r="D67" t="s">
        <v>310</v>
      </c>
      <c r="E67">
        <v>210592590</v>
      </c>
      <c r="F67" t="s">
        <v>1005</v>
      </c>
      <c r="G67" t="s">
        <v>433</v>
      </c>
      <c r="H67" t="s">
        <v>2413</v>
      </c>
      <c r="I67">
        <v>607235</v>
      </c>
      <c r="J67">
        <v>2073</v>
      </c>
      <c r="K67" t="s">
        <v>23</v>
      </c>
      <c r="L67" t="s">
        <v>24</v>
      </c>
      <c r="M67">
        <v>65000000</v>
      </c>
      <c r="N67">
        <v>2006</v>
      </c>
      <c r="O67">
        <v>7.7</v>
      </c>
      <c r="P67">
        <f>E67-M67</f>
        <v>145592590</v>
      </c>
    </row>
    <row r="68" spans="1:16" hidden="1" x14ac:dyDescent="0.3">
      <c r="A68" t="s">
        <v>3595</v>
      </c>
      <c r="B68">
        <v>161</v>
      </c>
      <c r="C68">
        <v>126</v>
      </c>
      <c r="D68" t="s">
        <v>759</v>
      </c>
      <c r="E68">
        <v>138339411</v>
      </c>
      <c r="F68" t="s">
        <v>2110</v>
      </c>
      <c r="G68" t="s">
        <v>537</v>
      </c>
      <c r="H68" t="s">
        <v>7794</v>
      </c>
      <c r="I68">
        <v>604904</v>
      </c>
      <c r="J68">
        <v>682</v>
      </c>
      <c r="K68" t="s">
        <v>23</v>
      </c>
      <c r="L68" t="s">
        <v>24</v>
      </c>
      <c r="M68">
        <v>10000000</v>
      </c>
      <c r="N68">
        <v>1997</v>
      </c>
      <c r="O68">
        <v>8.3000000000000007</v>
      </c>
      <c r="P68">
        <f>E68-M68</f>
        <v>128339411</v>
      </c>
    </row>
    <row r="69" spans="1:16" hidden="1" x14ac:dyDescent="0.3">
      <c r="A69" t="s">
        <v>839</v>
      </c>
      <c r="B69">
        <v>151</v>
      </c>
      <c r="C69">
        <v>104</v>
      </c>
      <c r="D69" t="s">
        <v>233</v>
      </c>
      <c r="E69">
        <v>30093107</v>
      </c>
      <c r="F69" t="s">
        <v>667</v>
      </c>
      <c r="G69" t="s">
        <v>230</v>
      </c>
      <c r="H69" t="s">
        <v>7669</v>
      </c>
      <c r="I69">
        <v>600996</v>
      </c>
      <c r="J69">
        <v>726</v>
      </c>
      <c r="K69" t="s">
        <v>23</v>
      </c>
      <c r="L69" t="s">
        <v>38</v>
      </c>
      <c r="M69">
        <v>6000000</v>
      </c>
      <c r="N69">
        <v>2000</v>
      </c>
      <c r="O69">
        <v>8.3000000000000007</v>
      </c>
      <c r="P69">
        <f>E69-M69</f>
        <v>24093107</v>
      </c>
    </row>
    <row r="70" spans="1:16" hidden="1" x14ac:dyDescent="0.3">
      <c r="A70" t="s">
        <v>839</v>
      </c>
      <c r="B70">
        <v>151</v>
      </c>
      <c r="C70">
        <v>104</v>
      </c>
      <c r="D70" t="s">
        <v>233</v>
      </c>
      <c r="E70">
        <v>30093107</v>
      </c>
      <c r="F70" t="s">
        <v>667</v>
      </c>
      <c r="G70" t="s">
        <v>230</v>
      </c>
      <c r="H70" t="s">
        <v>7669</v>
      </c>
      <c r="I70">
        <v>600996</v>
      </c>
      <c r="J70">
        <v>726</v>
      </c>
      <c r="K70" t="s">
        <v>23</v>
      </c>
      <c r="L70" t="s">
        <v>38</v>
      </c>
      <c r="M70">
        <v>6000000</v>
      </c>
      <c r="N70">
        <v>2000</v>
      </c>
      <c r="O70">
        <v>8.3000000000000007</v>
      </c>
      <c r="P70">
        <f>E70-M70</f>
        <v>24093107</v>
      </c>
    </row>
    <row r="71" spans="1:16" hidden="1" x14ac:dyDescent="0.3">
      <c r="A71" t="s">
        <v>17</v>
      </c>
      <c r="B71">
        <v>204</v>
      </c>
      <c r="C71">
        <v>107</v>
      </c>
      <c r="D71" t="s">
        <v>2756</v>
      </c>
      <c r="E71">
        <v>38400000</v>
      </c>
      <c r="F71" t="s">
        <v>437</v>
      </c>
      <c r="G71" t="s">
        <v>1877</v>
      </c>
      <c r="H71" t="s">
        <v>8599</v>
      </c>
      <c r="I71">
        <v>600266</v>
      </c>
      <c r="J71">
        <v>692</v>
      </c>
      <c r="K71" t="s">
        <v>23</v>
      </c>
      <c r="L71" t="s">
        <v>38</v>
      </c>
      <c r="M71">
        <v>6500000</v>
      </c>
      <c r="N71">
        <v>1984</v>
      </c>
      <c r="O71">
        <v>8.1</v>
      </c>
      <c r="P71">
        <f>E71-M71</f>
        <v>31900000</v>
      </c>
    </row>
    <row r="72" spans="1:16" hidden="1" x14ac:dyDescent="0.3">
      <c r="A72" t="s">
        <v>850</v>
      </c>
      <c r="B72">
        <v>233</v>
      </c>
      <c r="C72">
        <v>131</v>
      </c>
      <c r="D72" t="s">
        <v>647</v>
      </c>
      <c r="E72">
        <v>81350242</v>
      </c>
      <c r="F72" t="s">
        <v>41</v>
      </c>
      <c r="G72" t="s">
        <v>73</v>
      </c>
      <c r="H72" t="s">
        <v>5057</v>
      </c>
      <c r="I72">
        <v>592582</v>
      </c>
      <c r="J72">
        <v>722</v>
      </c>
      <c r="K72" t="s">
        <v>23</v>
      </c>
      <c r="L72" t="s">
        <v>24</v>
      </c>
      <c r="M72">
        <v>28000000</v>
      </c>
      <c r="N72">
        <v>1988</v>
      </c>
      <c r="O72">
        <v>8.1999999999999993</v>
      </c>
      <c r="P72">
        <f>E72-M72</f>
        <v>53350242</v>
      </c>
    </row>
    <row r="73" spans="1:16" hidden="1" x14ac:dyDescent="0.3">
      <c r="A73" t="s">
        <v>317</v>
      </c>
      <c r="B73">
        <v>250</v>
      </c>
      <c r="C73">
        <v>92</v>
      </c>
      <c r="D73" t="s">
        <v>220</v>
      </c>
      <c r="E73">
        <v>289907418</v>
      </c>
      <c r="F73" t="s">
        <v>186</v>
      </c>
      <c r="G73" t="s">
        <v>187</v>
      </c>
      <c r="H73" t="s">
        <v>933</v>
      </c>
      <c r="I73">
        <v>585659</v>
      </c>
      <c r="J73">
        <v>593</v>
      </c>
      <c r="K73" t="s">
        <v>23</v>
      </c>
      <c r="L73" t="s">
        <v>24</v>
      </c>
      <c r="M73">
        <v>115000000</v>
      </c>
      <c r="N73">
        <v>2001</v>
      </c>
      <c r="O73">
        <v>8.1</v>
      </c>
      <c r="P73">
        <f>E73-M73</f>
        <v>174907418</v>
      </c>
    </row>
    <row r="74" spans="1:16" hidden="1" x14ac:dyDescent="0.3">
      <c r="A74" t="s">
        <v>1615</v>
      </c>
      <c r="B74">
        <v>334</v>
      </c>
      <c r="C74">
        <v>108</v>
      </c>
      <c r="D74" t="s">
        <v>2744</v>
      </c>
      <c r="E74">
        <v>277313371</v>
      </c>
      <c r="F74" t="s">
        <v>1068</v>
      </c>
      <c r="G74" t="s">
        <v>442</v>
      </c>
      <c r="H74" t="s">
        <v>4238</v>
      </c>
      <c r="I74">
        <v>583341</v>
      </c>
      <c r="J74">
        <v>626</v>
      </c>
      <c r="K74" t="s">
        <v>23</v>
      </c>
      <c r="L74" t="s">
        <v>24</v>
      </c>
      <c r="M74">
        <v>35000000</v>
      </c>
      <c r="N74">
        <v>2009</v>
      </c>
      <c r="O74">
        <v>7.8</v>
      </c>
      <c r="P74">
        <f>E74-M74</f>
        <v>242313371</v>
      </c>
    </row>
    <row r="75" spans="1:16" hidden="1" x14ac:dyDescent="0.3">
      <c r="A75" t="s">
        <v>797</v>
      </c>
      <c r="B75">
        <v>738</v>
      </c>
      <c r="C75">
        <v>91</v>
      </c>
      <c r="D75" t="s">
        <v>954</v>
      </c>
      <c r="E75">
        <v>274084951</v>
      </c>
      <c r="F75" t="s">
        <v>955</v>
      </c>
      <c r="G75" t="s">
        <v>956</v>
      </c>
      <c r="H75" t="s">
        <v>957</v>
      </c>
      <c r="I75">
        <v>582917</v>
      </c>
      <c r="J75">
        <v>1885</v>
      </c>
      <c r="K75" t="s">
        <v>23</v>
      </c>
      <c r="L75" t="s">
        <v>38</v>
      </c>
      <c r="M75">
        <v>100000000</v>
      </c>
      <c r="N75">
        <v>2013</v>
      </c>
      <c r="O75">
        <v>7.8</v>
      </c>
      <c r="P75">
        <f>E75-M75</f>
        <v>174084951</v>
      </c>
    </row>
    <row r="76" spans="1:16" hidden="1" x14ac:dyDescent="0.3">
      <c r="A76" t="s">
        <v>5531</v>
      </c>
      <c r="B76">
        <v>283</v>
      </c>
      <c r="C76">
        <v>133</v>
      </c>
      <c r="D76" t="s">
        <v>1864</v>
      </c>
      <c r="E76">
        <v>727883</v>
      </c>
      <c r="F76" t="s">
        <v>1694</v>
      </c>
      <c r="G76" t="s">
        <v>256</v>
      </c>
      <c r="H76" t="s">
        <v>9066</v>
      </c>
      <c r="I76">
        <v>580999</v>
      </c>
      <c r="J76">
        <v>2110</v>
      </c>
      <c r="K76" t="s">
        <v>23</v>
      </c>
      <c r="L76" t="s">
        <v>24</v>
      </c>
      <c r="M76">
        <v>4500000</v>
      </c>
      <c r="N76">
        <v>2001</v>
      </c>
      <c r="O76">
        <v>8.1</v>
      </c>
      <c r="P76">
        <f>E76-M76</f>
        <v>-3772117</v>
      </c>
    </row>
    <row r="77" spans="1:16" hidden="1" x14ac:dyDescent="0.3">
      <c r="A77" t="s">
        <v>788</v>
      </c>
      <c r="B77">
        <v>234</v>
      </c>
      <c r="C77">
        <v>102</v>
      </c>
      <c r="D77" t="s">
        <v>1164</v>
      </c>
      <c r="E77">
        <v>3609278</v>
      </c>
      <c r="F77" t="s">
        <v>2110</v>
      </c>
      <c r="G77" t="s">
        <v>4509</v>
      </c>
      <c r="H77" t="s">
        <v>9056</v>
      </c>
      <c r="I77">
        <v>573541</v>
      </c>
      <c r="J77">
        <v>1916</v>
      </c>
      <c r="K77" t="s">
        <v>23</v>
      </c>
      <c r="L77" t="s">
        <v>24</v>
      </c>
      <c r="M77">
        <v>4500000</v>
      </c>
      <c r="N77">
        <v>2000</v>
      </c>
      <c r="O77">
        <v>8.4</v>
      </c>
      <c r="P77">
        <f>E77-M77</f>
        <v>-890722</v>
      </c>
    </row>
    <row r="78" spans="1:16" hidden="1" x14ac:dyDescent="0.3">
      <c r="A78" t="s">
        <v>454</v>
      </c>
      <c r="B78">
        <v>568</v>
      </c>
      <c r="C78">
        <v>149</v>
      </c>
      <c r="D78" t="s">
        <v>427</v>
      </c>
      <c r="E78">
        <v>167735396</v>
      </c>
      <c r="F78" t="s">
        <v>1370</v>
      </c>
      <c r="G78" t="s">
        <v>2427</v>
      </c>
      <c r="H78" t="s">
        <v>2428</v>
      </c>
      <c r="I78">
        <v>569841</v>
      </c>
      <c r="J78">
        <v>1127</v>
      </c>
      <c r="K78" t="s">
        <v>23</v>
      </c>
      <c r="L78" t="s">
        <v>24</v>
      </c>
      <c r="M78">
        <v>61000000</v>
      </c>
      <c r="N78">
        <v>2014</v>
      </c>
      <c r="O78">
        <v>8.1</v>
      </c>
      <c r="P78">
        <f>E78-M78</f>
        <v>106735396</v>
      </c>
    </row>
    <row r="79" spans="1:16" hidden="1" x14ac:dyDescent="0.3">
      <c r="A79" t="s">
        <v>128</v>
      </c>
      <c r="B79">
        <v>392</v>
      </c>
      <c r="C79">
        <v>116</v>
      </c>
      <c r="D79" t="s">
        <v>4835</v>
      </c>
      <c r="E79">
        <v>78900000</v>
      </c>
      <c r="F79" t="s">
        <v>5719</v>
      </c>
      <c r="G79" t="s">
        <v>1408</v>
      </c>
      <c r="H79" t="s">
        <v>8108</v>
      </c>
      <c r="I79">
        <v>563827</v>
      </c>
      <c r="J79">
        <v>1110</v>
      </c>
      <c r="K79" t="s">
        <v>23</v>
      </c>
      <c r="L79" t="s">
        <v>38</v>
      </c>
      <c r="M79">
        <v>11000000</v>
      </c>
      <c r="N79">
        <v>1979</v>
      </c>
      <c r="O79">
        <v>8.5</v>
      </c>
      <c r="P79">
        <f>E79-M79</f>
        <v>67900000</v>
      </c>
    </row>
    <row r="80" spans="1:16" hidden="1" x14ac:dyDescent="0.3">
      <c r="A80" t="s">
        <v>2277</v>
      </c>
      <c r="B80">
        <v>366</v>
      </c>
      <c r="C80">
        <v>116</v>
      </c>
      <c r="D80" t="s">
        <v>5314</v>
      </c>
      <c r="E80">
        <v>148085755</v>
      </c>
      <c r="F80" t="s">
        <v>2110</v>
      </c>
      <c r="G80" t="s">
        <v>2277</v>
      </c>
      <c r="H80" t="s">
        <v>5315</v>
      </c>
      <c r="I80">
        <v>561773</v>
      </c>
      <c r="J80">
        <v>871</v>
      </c>
      <c r="K80" t="s">
        <v>23</v>
      </c>
      <c r="L80" t="s">
        <v>24</v>
      </c>
      <c r="M80">
        <v>33000000</v>
      </c>
      <c r="N80">
        <v>2008</v>
      </c>
      <c r="O80">
        <v>8.1999999999999993</v>
      </c>
      <c r="P80">
        <f>E80-M80</f>
        <v>115085755</v>
      </c>
    </row>
    <row r="81" spans="1:16" hidden="1" x14ac:dyDescent="0.3">
      <c r="A81" t="s">
        <v>170</v>
      </c>
      <c r="B81">
        <v>608</v>
      </c>
      <c r="C81">
        <v>195</v>
      </c>
      <c r="D81" t="s">
        <v>171</v>
      </c>
      <c r="E81">
        <v>408992272</v>
      </c>
      <c r="F81" t="s">
        <v>48</v>
      </c>
      <c r="G81" t="s">
        <v>66</v>
      </c>
      <c r="H81" t="s">
        <v>172</v>
      </c>
      <c r="I81">
        <v>557489</v>
      </c>
      <c r="J81">
        <v>1187</v>
      </c>
      <c r="K81" t="s">
        <v>23</v>
      </c>
      <c r="L81" t="s">
        <v>24</v>
      </c>
      <c r="M81">
        <v>200000000</v>
      </c>
      <c r="N81">
        <v>2013</v>
      </c>
      <c r="O81">
        <v>7.2</v>
      </c>
      <c r="P81">
        <f>E81-M81</f>
        <v>208992272</v>
      </c>
    </row>
    <row r="82" spans="1:16" hidden="1" x14ac:dyDescent="0.3">
      <c r="A82" t="s">
        <v>559</v>
      </c>
      <c r="B82">
        <v>739</v>
      </c>
      <c r="C82">
        <v>120</v>
      </c>
      <c r="D82" t="s">
        <v>514</v>
      </c>
      <c r="E82">
        <v>153629485</v>
      </c>
      <c r="F82" t="s">
        <v>156</v>
      </c>
      <c r="G82" t="s">
        <v>42</v>
      </c>
      <c r="H82" t="s">
        <v>560</v>
      </c>
      <c r="I82">
        <v>552503</v>
      </c>
      <c r="J82">
        <v>1588</v>
      </c>
      <c r="K82" t="s">
        <v>23</v>
      </c>
      <c r="L82" t="s">
        <v>253</v>
      </c>
      <c r="M82">
        <v>150000000</v>
      </c>
      <c r="N82">
        <v>2015</v>
      </c>
      <c r="O82">
        <v>8.1</v>
      </c>
      <c r="P82">
        <f>E82-M82</f>
        <v>3629485</v>
      </c>
    </row>
    <row r="83" spans="1:16" hidden="1" x14ac:dyDescent="0.3">
      <c r="A83" t="s">
        <v>788</v>
      </c>
      <c r="B83">
        <v>669</v>
      </c>
      <c r="C83">
        <v>108</v>
      </c>
      <c r="D83" t="s">
        <v>199</v>
      </c>
      <c r="E83">
        <v>106952327</v>
      </c>
      <c r="F83" t="s">
        <v>2497</v>
      </c>
      <c r="G83" t="s">
        <v>557</v>
      </c>
      <c r="H83" t="s">
        <v>7290</v>
      </c>
      <c r="I83">
        <v>551363</v>
      </c>
      <c r="J83">
        <v>1140</v>
      </c>
      <c r="K83" t="s">
        <v>23</v>
      </c>
      <c r="L83" t="s">
        <v>24</v>
      </c>
      <c r="M83">
        <v>13000000</v>
      </c>
      <c r="N83">
        <v>2010</v>
      </c>
      <c r="O83">
        <v>8</v>
      </c>
      <c r="P83">
        <f>E83-M83</f>
        <v>93952327</v>
      </c>
    </row>
    <row r="84" spans="1:16" hidden="1" x14ac:dyDescent="0.3">
      <c r="A84" t="s">
        <v>76</v>
      </c>
      <c r="B84">
        <v>733</v>
      </c>
      <c r="C84">
        <v>143</v>
      </c>
      <c r="D84" t="s">
        <v>96</v>
      </c>
      <c r="E84">
        <v>291021565</v>
      </c>
      <c r="F84" t="s">
        <v>19</v>
      </c>
      <c r="G84" t="s">
        <v>78</v>
      </c>
      <c r="H84" t="s">
        <v>97</v>
      </c>
      <c r="I84">
        <v>548573</v>
      </c>
      <c r="J84">
        <v>2536</v>
      </c>
      <c r="K84" t="s">
        <v>23</v>
      </c>
      <c r="L84" t="s">
        <v>24</v>
      </c>
      <c r="M84">
        <v>225000000</v>
      </c>
      <c r="N84">
        <v>2013</v>
      </c>
      <c r="O84">
        <v>7.2</v>
      </c>
      <c r="P84">
        <f>E84-M84</f>
        <v>66021565</v>
      </c>
    </row>
    <row r="85" spans="1:16" hidden="1" x14ac:dyDescent="0.3">
      <c r="A85" t="s">
        <v>219</v>
      </c>
      <c r="B85">
        <v>453</v>
      </c>
      <c r="C85">
        <v>103</v>
      </c>
      <c r="D85" t="s">
        <v>220</v>
      </c>
      <c r="E85">
        <v>414984497</v>
      </c>
      <c r="F85" t="s">
        <v>186</v>
      </c>
      <c r="G85" t="s">
        <v>221</v>
      </c>
      <c r="H85" t="s">
        <v>222</v>
      </c>
      <c r="I85">
        <v>544884</v>
      </c>
      <c r="J85">
        <v>733</v>
      </c>
      <c r="K85" t="s">
        <v>23</v>
      </c>
      <c r="L85" t="s">
        <v>24</v>
      </c>
      <c r="M85">
        <v>200000000</v>
      </c>
      <c r="N85">
        <v>2010</v>
      </c>
      <c r="O85">
        <v>8.3000000000000007</v>
      </c>
      <c r="P85">
        <f>E85-M85</f>
        <v>214984497</v>
      </c>
    </row>
    <row r="86" spans="1:16" hidden="1" x14ac:dyDescent="0.3">
      <c r="A86" t="s">
        <v>52</v>
      </c>
      <c r="B86">
        <v>291</v>
      </c>
      <c r="C86">
        <v>121</v>
      </c>
      <c r="D86" t="s">
        <v>53</v>
      </c>
      <c r="E86">
        <v>403706375</v>
      </c>
      <c r="F86" t="s">
        <v>168</v>
      </c>
      <c r="G86" t="s">
        <v>55</v>
      </c>
      <c r="H86" t="s">
        <v>682</v>
      </c>
      <c r="I86">
        <v>544665</v>
      </c>
      <c r="J86">
        <v>2012</v>
      </c>
      <c r="K86" t="s">
        <v>23</v>
      </c>
      <c r="L86" t="s">
        <v>24</v>
      </c>
      <c r="M86">
        <v>139000000</v>
      </c>
      <c r="N86">
        <v>2002</v>
      </c>
      <c r="O86">
        <v>7.3</v>
      </c>
      <c r="P86">
        <f>E86-M86</f>
        <v>264706375</v>
      </c>
    </row>
    <row r="87" spans="1:16" hidden="1" x14ac:dyDescent="0.3">
      <c r="A87" t="s">
        <v>1437</v>
      </c>
      <c r="B87">
        <v>147</v>
      </c>
      <c r="C87">
        <v>142</v>
      </c>
      <c r="D87" t="s">
        <v>1534</v>
      </c>
      <c r="E87">
        <v>44700000</v>
      </c>
      <c r="F87" t="s">
        <v>1239</v>
      </c>
      <c r="G87" t="s">
        <v>1518</v>
      </c>
      <c r="H87" t="s">
        <v>5394</v>
      </c>
      <c r="I87">
        <v>537442</v>
      </c>
      <c r="J87">
        <v>851</v>
      </c>
      <c r="K87" t="s">
        <v>23</v>
      </c>
      <c r="L87" t="s">
        <v>24</v>
      </c>
      <c r="M87">
        <v>25000000</v>
      </c>
      <c r="N87">
        <v>1983</v>
      </c>
      <c r="O87">
        <v>8.3000000000000007</v>
      </c>
      <c r="P87">
        <f>E87-M87</f>
        <v>19700000</v>
      </c>
    </row>
    <row r="88" spans="1:16" hidden="1" x14ac:dyDescent="0.3">
      <c r="A88" t="s">
        <v>2606</v>
      </c>
      <c r="B88">
        <v>249</v>
      </c>
      <c r="C88">
        <v>117</v>
      </c>
      <c r="D88" t="s">
        <v>206</v>
      </c>
      <c r="E88">
        <v>17439163</v>
      </c>
      <c r="F88" t="s">
        <v>667</v>
      </c>
      <c r="G88" t="s">
        <v>462</v>
      </c>
      <c r="H88" t="s">
        <v>7064</v>
      </c>
      <c r="I88">
        <v>537419</v>
      </c>
      <c r="J88">
        <v>1028</v>
      </c>
      <c r="K88" t="s">
        <v>23</v>
      </c>
      <c r="L88" t="s">
        <v>24</v>
      </c>
      <c r="M88">
        <v>15000000</v>
      </c>
      <c r="N88">
        <v>1998</v>
      </c>
      <c r="O88">
        <v>8.1999999999999993</v>
      </c>
      <c r="P88">
        <f>E88-M88</f>
        <v>2439163</v>
      </c>
    </row>
    <row r="89" spans="1:16" hidden="1" x14ac:dyDescent="0.3">
      <c r="A89" t="s">
        <v>567</v>
      </c>
      <c r="B89">
        <v>516</v>
      </c>
      <c r="C89">
        <v>115</v>
      </c>
      <c r="D89" t="s">
        <v>557</v>
      </c>
      <c r="E89">
        <v>181015141</v>
      </c>
      <c r="F89" t="s">
        <v>28</v>
      </c>
      <c r="G89" t="s">
        <v>67</v>
      </c>
      <c r="H89" t="s">
        <v>568</v>
      </c>
      <c r="I89">
        <v>536314</v>
      </c>
      <c r="J89">
        <v>738</v>
      </c>
      <c r="K89" t="s">
        <v>23</v>
      </c>
      <c r="L89" t="s">
        <v>24</v>
      </c>
      <c r="M89">
        <v>150000000</v>
      </c>
      <c r="N89">
        <v>2011</v>
      </c>
      <c r="O89">
        <v>7</v>
      </c>
      <c r="P89">
        <f>E89-M89</f>
        <v>31015141</v>
      </c>
    </row>
    <row r="90" spans="1:16" hidden="1" x14ac:dyDescent="0.3">
      <c r="A90" t="s">
        <v>929</v>
      </c>
      <c r="B90">
        <v>320</v>
      </c>
      <c r="C90">
        <v>136</v>
      </c>
      <c r="D90" t="s">
        <v>157</v>
      </c>
      <c r="E90">
        <v>474544677</v>
      </c>
      <c r="F90" t="s">
        <v>19</v>
      </c>
      <c r="G90" t="s">
        <v>557</v>
      </c>
      <c r="H90" t="s">
        <v>938</v>
      </c>
      <c r="I90">
        <v>534658</v>
      </c>
      <c r="J90">
        <v>3597</v>
      </c>
      <c r="K90" t="s">
        <v>23</v>
      </c>
      <c r="L90" t="s">
        <v>24</v>
      </c>
      <c r="M90">
        <v>115000000</v>
      </c>
      <c r="N90">
        <v>1999</v>
      </c>
      <c r="O90">
        <v>6.5</v>
      </c>
      <c r="P90">
        <f>E90-M90</f>
        <v>359544677</v>
      </c>
    </row>
    <row r="91" spans="1:16" x14ac:dyDescent="0.3">
      <c r="A91" t="s">
        <v>2555</v>
      </c>
      <c r="B91">
        <v>242</v>
      </c>
      <c r="C91">
        <v>122</v>
      </c>
      <c r="D91" t="s">
        <v>3684</v>
      </c>
      <c r="E91">
        <v>33201661</v>
      </c>
      <c r="F91" t="s">
        <v>1073</v>
      </c>
      <c r="G91" t="s">
        <v>3506</v>
      </c>
      <c r="H91" t="s">
        <v>3992</v>
      </c>
      <c r="I91">
        <v>534262</v>
      </c>
      <c r="J91">
        <v>1314</v>
      </c>
      <c r="K91" t="s">
        <v>942</v>
      </c>
      <c r="L91" t="s">
        <v>943</v>
      </c>
      <c r="M91">
        <v>77000000</v>
      </c>
      <c r="N91">
        <v>2001</v>
      </c>
      <c r="O91">
        <v>8.4</v>
      </c>
      <c r="P91">
        <f>E91-M91</f>
        <v>-43798339</v>
      </c>
    </row>
    <row r="92" spans="1:16" hidden="1" x14ac:dyDescent="0.3">
      <c r="A92" t="s">
        <v>2549</v>
      </c>
      <c r="B92">
        <v>539</v>
      </c>
      <c r="C92">
        <v>122</v>
      </c>
      <c r="D92" t="s">
        <v>1114</v>
      </c>
      <c r="E92">
        <v>132088910</v>
      </c>
      <c r="F92" t="s">
        <v>918</v>
      </c>
      <c r="G92" t="s">
        <v>238</v>
      </c>
      <c r="H92" t="s">
        <v>5897</v>
      </c>
      <c r="I92">
        <v>533607</v>
      </c>
      <c r="J92">
        <v>692</v>
      </c>
      <c r="K92" t="s">
        <v>23</v>
      </c>
      <c r="L92" t="s">
        <v>24</v>
      </c>
      <c r="M92">
        <v>21000000</v>
      </c>
      <c r="N92">
        <v>2012</v>
      </c>
      <c r="O92">
        <v>7.8</v>
      </c>
      <c r="P92">
        <f>E92-M92</f>
        <v>111088910</v>
      </c>
    </row>
    <row r="93" spans="1:16" x14ac:dyDescent="0.3">
      <c r="A93" t="s">
        <v>5303</v>
      </c>
      <c r="B93">
        <v>214</v>
      </c>
      <c r="C93">
        <v>135</v>
      </c>
      <c r="D93" t="s">
        <v>9240</v>
      </c>
      <c r="E93">
        <v>7563397</v>
      </c>
      <c r="F93" t="s">
        <v>1239</v>
      </c>
      <c r="G93" t="s">
        <v>517</v>
      </c>
      <c r="H93" t="s">
        <v>9318</v>
      </c>
      <c r="I93">
        <v>533200</v>
      </c>
      <c r="J93">
        <v>749</v>
      </c>
      <c r="K93" t="s">
        <v>7684</v>
      </c>
      <c r="L93" t="s">
        <v>8555</v>
      </c>
      <c r="M93">
        <v>3300000</v>
      </c>
      <c r="N93">
        <v>2002</v>
      </c>
      <c r="O93">
        <v>8.6999999999999993</v>
      </c>
      <c r="P93">
        <f>E93-M93</f>
        <v>4263397</v>
      </c>
    </row>
    <row r="94" spans="1:16" hidden="1" x14ac:dyDescent="0.3">
      <c r="A94" t="s">
        <v>900</v>
      </c>
      <c r="B94">
        <v>472</v>
      </c>
      <c r="C94">
        <v>112</v>
      </c>
      <c r="D94" t="s">
        <v>3676</v>
      </c>
      <c r="E94">
        <v>115646235</v>
      </c>
      <c r="F94" t="s">
        <v>1762</v>
      </c>
      <c r="G94" t="s">
        <v>381</v>
      </c>
      <c r="H94" t="s">
        <v>4704</v>
      </c>
      <c r="I94">
        <v>531737</v>
      </c>
      <c r="J94">
        <v>1262</v>
      </c>
      <c r="K94" t="s">
        <v>23</v>
      </c>
      <c r="L94" t="s">
        <v>4705</v>
      </c>
      <c r="M94">
        <v>30000000</v>
      </c>
      <c r="N94">
        <v>2009</v>
      </c>
      <c r="O94">
        <v>8</v>
      </c>
      <c r="P94">
        <f>E94-M94</f>
        <v>85646235</v>
      </c>
    </row>
    <row r="95" spans="1:16" hidden="1" x14ac:dyDescent="0.3">
      <c r="A95" t="s">
        <v>461</v>
      </c>
      <c r="B95">
        <v>323</v>
      </c>
      <c r="C95">
        <v>104</v>
      </c>
      <c r="D95" t="s">
        <v>517</v>
      </c>
      <c r="E95">
        <v>256386216</v>
      </c>
      <c r="F95" t="s">
        <v>518</v>
      </c>
      <c r="G95" t="s">
        <v>113</v>
      </c>
      <c r="H95" t="s">
        <v>519</v>
      </c>
      <c r="I95">
        <v>530870</v>
      </c>
      <c r="J95">
        <v>1413</v>
      </c>
      <c r="K95" t="s">
        <v>23</v>
      </c>
      <c r="L95" t="s">
        <v>24</v>
      </c>
      <c r="M95">
        <v>150000000</v>
      </c>
      <c r="N95">
        <v>2007</v>
      </c>
      <c r="O95">
        <v>7.2</v>
      </c>
      <c r="P95">
        <f>E95-M95</f>
        <v>106386216</v>
      </c>
    </row>
    <row r="96" spans="1:16" hidden="1" x14ac:dyDescent="0.3">
      <c r="A96" t="s">
        <v>266</v>
      </c>
      <c r="B96">
        <v>194</v>
      </c>
      <c r="C96">
        <v>141</v>
      </c>
      <c r="D96" t="s">
        <v>221</v>
      </c>
      <c r="E96">
        <v>164435221</v>
      </c>
      <c r="F96" t="s">
        <v>1100</v>
      </c>
      <c r="G96" t="s">
        <v>148</v>
      </c>
      <c r="H96" t="s">
        <v>2982</v>
      </c>
      <c r="I96">
        <v>525801</v>
      </c>
      <c r="J96">
        <v>667</v>
      </c>
      <c r="K96" t="s">
        <v>23</v>
      </c>
      <c r="L96" t="s">
        <v>24</v>
      </c>
      <c r="M96">
        <v>52000000</v>
      </c>
      <c r="N96">
        <v>2002</v>
      </c>
      <c r="O96">
        <v>8</v>
      </c>
      <c r="P96">
        <f>E96-M96</f>
        <v>112435221</v>
      </c>
    </row>
    <row r="97" spans="1:16" hidden="1" x14ac:dyDescent="0.3">
      <c r="A97" t="s">
        <v>171</v>
      </c>
      <c r="B97">
        <v>453</v>
      </c>
      <c r="C97">
        <v>124</v>
      </c>
      <c r="D97" t="s">
        <v>69</v>
      </c>
      <c r="E97">
        <v>312057433</v>
      </c>
      <c r="F97" t="s">
        <v>48</v>
      </c>
      <c r="G97" t="s">
        <v>66</v>
      </c>
      <c r="H97" t="s">
        <v>375</v>
      </c>
      <c r="I97">
        <v>522371</v>
      </c>
      <c r="J97">
        <v>723</v>
      </c>
      <c r="K97" t="s">
        <v>23</v>
      </c>
      <c r="L97" t="s">
        <v>24</v>
      </c>
      <c r="M97">
        <v>200000000</v>
      </c>
      <c r="N97">
        <v>2010</v>
      </c>
      <c r="O97">
        <v>7</v>
      </c>
      <c r="P97">
        <f>E97-M97</f>
        <v>112057433</v>
      </c>
    </row>
    <row r="98" spans="1:16" hidden="1" x14ac:dyDescent="0.3">
      <c r="A98" t="s">
        <v>32</v>
      </c>
      <c r="B98">
        <v>750</v>
      </c>
      <c r="C98">
        <v>143</v>
      </c>
      <c r="D98" t="s">
        <v>165</v>
      </c>
      <c r="E98">
        <v>304360277</v>
      </c>
      <c r="F98" t="s">
        <v>34</v>
      </c>
      <c r="G98" t="s">
        <v>166</v>
      </c>
      <c r="H98" t="s">
        <v>167</v>
      </c>
      <c r="I98">
        <v>522048</v>
      </c>
      <c r="J98">
        <v>1498</v>
      </c>
      <c r="K98" t="s">
        <v>23</v>
      </c>
      <c r="L98" t="s">
        <v>38</v>
      </c>
      <c r="M98">
        <v>200000000</v>
      </c>
      <c r="N98">
        <v>2012</v>
      </c>
      <c r="O98">
        <v>7.8</v>
      </c>
      <c r="P98">
        <f>E98-M98</f>
        <v>104360277</v>
      </c>
    </row>
    <row r="99" spans="1:16" hidden="1" x14ac:dyDescent="0.3">
      <c r="A99" t="s">
        <v>26</v>
      </c>
      <c r="B99">
        <v>313</v>
      </c>
      <c r="C99">
        <v>151</v>
      </c>
      <c r="D99" t="s">
        <v>27</v>
      </c>
      <c r="E99">
        <v>423032628</v>
      </c>
      <c r="F99" t="s">
        <v>28</v>
      </c>
      <c r="G99" t="s">
        <v>29</v>
      </c>
      <c r="H99" t="s">
        <v>91</v>
      </c>
      <c r="I99">
        <v>522040</v>
      </c>
      <c r="J99">
        <v>1832</v>
      </c>
      <c r="K99" t="s">
        <v>23</v>
      </c>
      <c r="L99" t="s">
        <v>24</v>
      </c>
      <c r="M99">
        <v>225000000</v>
      </c>
      <c r="N99">
        <v>2006</v>
      </c>
      <c r="O99">
        <v>7.3</v>
      </c>
      <c r="P99">
        <f>E99-M99</f>
        <v>198032628</v>
      </c>
    </row>
    <row r="100" spans="1:16" hidden="1" x14ac:dyDescent="0.3">
      <c r="A100" t="s">
        <v>32</v>
      </c>
      <c r="B100">
        <v>750</v>
      </c>
      <c r="C100">
        <v>143</v>
      </c>
      <c r="D100" t="s">
        <v>165</v>
      </c>
      <c r="E100">
        <v>304360277</v>
      </c>
      <c r="F100" t="s">
        <v>34</v>
      </c>
      <c r="G100" t="s">
        <v>166</v>
      </c>
      <c r="H100" t="s">
        <v>167</v>
      </c>
      <c r="I100">
        <v>522030</v>
      </c>
      <c r="J100">
        <v>1498</v>
      </c>
      <c r="K100" t="s">
        <v>23</v>
      </c>
      <c r="L100" t="s">
        <v>38</v>
      </c>
      <c r="M100">
        <v>200000000</v>
      </c>
      <c r="N100">
        <v>2012</v>
      </c>
      <c r="O100">
        <v>7.8</v>
      </c>
      <c r="P100">
        <f>E100-M100</f>
        <v>104360277</v>
      </c>
    </row>
    <row r="101" spans="1:16" hidden="1" x14ac:dyDescent="0.3">
      <c r="A101" t="s">
        <v>929</v>
      </c>
      <c r="B101">
        <v>359</v>
      </c>
      <c r="C101">
        <v>140</v>
      </c>
      <c r="D101" t="s">
        <v>138</v>
      </c>
      <c r="E101">
        <v>380262555</v>
      </c>
      <c r="F101" t="s">
        <v>19</v>
      </c>
      <c r="G101" t="s">
        <v>557</v>
      </c>
      <c r="H101" t="s">
        <v>930</v>
      </c>
      <c r="I101">
        <v>520104</v>
      </c>
      <c r="J101">
        <v>3286</v>
      </c>
      <c r="K101" t="s">
        <v>23</v>
      </c>
      <c r="L101" t="s">
        <v>24</v>
      </c>
      <c r="M101">
        <v>113000000</v>
      </c>
      <c r="N101">
        <v>2005</v>
      </c>
      <c r="O101">
        <v>7.6</v>
      </c>
      <c r="P101">
        <f>E101-M101</f>
        <v>267262555</v>
      </c>
    </row>
    <row r="102" spans="1:16" hidden="1" x14ac:dyDescent="0.3">
      <c r="A102" t="s">
        <v>459</v>
      </c>
      <c r="B102">
        <v>500</v>
      </c>
      <c r="C102">
        <v>132</v>
      </c>
      <c r="D102" t="s">
        <v>310</v>
      </c>
      <c r="E102">
        <v>146405371</v>
      </c>
      <c r="F102" t="s">
        <v>48</v>
      </c>
      <c r="G102" t="s">
        <v>238</v>
      </c>
      <c r="H102" t="s">
        <v>460</v>
      </c>
      <c r="I102">
        <v>518537</v>
      </c>
      <c r="J102">
        <v>698</v>
      </c>
      <c r="K102" t="s">
        <v>23</v>
      </c>
      <c r="L102" t="s">
        <v>24</v>
      </c>
      <c r="M102">
        <v>160000000</v>
      </c>
      <c r="N102">
        <v>2011</v>
      </c>
      <c r="O102">
        <v>7.8</v>
      </c>
      <c r="P102">
        <f>E102-M102</f>
        <v>-13594629</v>
      </c>
    </row>
    <row r="103" spans="1:16" hidden="1" x14ac:dyDescent="0.3">
      <c r="A103" t="s">
        <v>266</v>
      </c>
      <c r="B103">
        <v>149</v>
      </c>
      <c r="C103">
        <v>127</v>
      </c>
      <c r="D103" t="s">
        <v>633</v>
      </c>
      <c r="E103">
        <v>197171806</v>
      </c>
      <c r="F103" t="s">
        <v>28</v>
      </c>
      <c r="G103" t="s">
        <v>268</v>
      </c>
      <c r="H103" t="s">
        <v>3307</v>
      </c>
      <c r="I103">
        <v>515306</v>
      </c>
      <c r="J103">
        <v>477</v>
      </c>
      <c r="K103" t="s">
        <v>23</v>
      </c>
      <c r="L103" t="s">
        <v>24</v>
      </c>
      <c r="M103">
        <v>48000000</v>
      </c>
      <c r="N103">
        <v>1989</v>
      </c>
      <c r="O103">
        <v>8.3000000000000007</v>
      </c>
      <c r="P103">
        <f>E103-M103</f>
        <v>149171806</v>
      </c>
    </row>
    <row r="104" spans="1:16" hidden="1" x14ac:dyDescent="0.3">
      <c r="A104" t="s">
        <v>81</v>
      </c>
      <c r="B104">
        <v>539</v>
      </c>
      <c r="C104">
        <v>149</v>
      </c>
      <c r="D104" t="s">
        <v>102</v>
      </c>
      <c r="E104">
        <v>233914986</v>
      </c>
      <c r="F104" t="s">
        <v>179</v>
      </c>
      <c r="G104" t="s">
        <v>238</v>
      </c>
      <c r="H104" t="s">
        <v>239</v>
      </c>
      <c r="I104">
        <v>514125</v>
      </c>
      <c r="J104">
        <v>752</v>
      </c>
      <c r="K104" t="s">
        <v>23</v>
      </c>
      <c r="L104" t="s">
        <v>24</v>
      </c>
      <c r="M104">
        <v>200000000</v>
      </c>
      <c r="N104">
        <v>2014</v>
      </c>
      <c r="O104">
        <v>8</v>
      </c>
      <c r="P104">
        <f>E104-M104</f>
        <v>33914986</v>
      </c>
    </row>
    <row r="105" spans="1:16" hidden="1" x14ac:dyDescent="0.3">
      <c r="A105" t="s">
        <v>191</v>
      </c>
      <c r="B105">
        <v>396</v>
      </c>
      <c r="C105">
        <v>144</v>
      </c>
      <c r="D105" t="s">
        <v>501</v>
      </c>
      <c r="E105">
        <v>318759914</v>
      </c>
      <c r="F105" t="s">
        <v>48</v>
      </c>
      <c r="G105" t="s">
        <v>502</v>
      </c>
      <c r="H105" t="s">
        <v>503</v>
      </c>
      <c r="I105">
        <v>513158</v>
      </c>
      <c r="J105">
        <v>1782</v>
      </c>
      <c r="K105" t="s">
        <v>23</v>
      </c>
      <c r="L105" t="s">
        <v>24</v>
      </c>
      <c r="M105">
        <v>150000000</v>
      </c>
      <c r="N105">
        <v>2007</v>
      </c>
      <c r="O105">
        <v>7.1</v>
      </c>
      <c r="P105">
        <f>E105-M105</f>
        <v>168759914</v>
      </c>
    </row>
    <row r="106" spans="1:16" hidden="1" x14ac:dyDescent="0.3">
      <c r="A106" t="s">
        <v>1126</v>
      </c>
      <c r="B106">
        <v>304</v>
      </c>
      <c r="C106">
        <v>137</v>
      </c>
      <c r="D106" t="s">
        <v>2832</v>
      </c>
      <c r="E106">
        <v>66207920</v>
      </c>
      <c r="F106" t="s">
        <v>314</v>
      </c>
      <c r="G106" t="s">
        <v>428</v>
      </c>
      <c r="H106" t="s">
        <v>2833</v>
      </c>
      <c r="I106">
        <v>512749</v>
      </c>
      <c r="J106">
        <v>935</v>
      </c>
      <c r="K106" t="s">
        <v>23</v>
      </c>
      <c r="L106" t="s">
        <v>24</v>
      </c>
      <c r="M106">
        <v>30000000</v>
      </c>
      <c r="N106">
        <v>2004</v>
      </c>
      <c r="O106">
        <v>8</v>
      </c>
      <c r="P106">
        <f>E106-M106</f>
        <v>36207920</v>
      </c>
    </row>
    <row r="107" spans="1:16" hidden="1" x14ac:dyDescent="0.3">
      <c r="A107" t="s">
        <v>591</v>
      </c>
      <c r="B107">
        <v>510</v>
      </c>
      <c r="C107">
        <v>124</v>
      </c>
      <c r="D107" t="s">
        <v>485</v>
      </c>
      <c r="E107">
        <v>176636816</v>
      </c>
      <c r="F107" t="s">
        <v>48</v>
      </c>
      <c r="G107" t="s">
        <v>153</v>
      </c>
      <c r="H107" t="s">
        <v>718</v>
      </c>
      <c r="I107">
        <v>508818</v>
      </c>
      <c r="J107">
        <v>679</v>
      </c>
      <c r="K107" t="s">
        <v>23</v>
      </c>
      <c r="L107" t="s">
        <v>24</v>
      </c>
      <c r="M107">
        <v>140000000</v>
      </c>
      <c r="N107">
        <v>2011</v>
      </c>
      <c r="O107">
        <v>6.9</v>
      </c>
      <c r="P107">
        <f>E107-M107</f>
        <v>36636816</v>
      </c>
    </row>
    <row r="108" spans="1:16" hidden="1" x14ac:dyDescent="0.3">
      <c r="A108" t="s">
        <v>240</v>
      </c>
      <c r="B108">
        <v>518</v>
      </c>
      <c r="C108">
        <v>127</v>
      </c>
      <c r="D108" t="s">
        <v>680</v>
      </c>
      <c r="E108">
        <v>257704099</v>
      </c>
      <c r="F108" t="s">
        <v>48</v>
      </c>
      <c r="G108" t="s">
        <v>67</v>
      </c>
      <c r="H108" t="s">
        <v>681</v>
      </c>
      <c r="I108">
        <v>504419</v>
      </c>
      <c r="J108">
        <v>1559</v>
      </c>
      <c r="K108" t="s">
        <v>23</v>
      </c>
      <c r="L108" t="s">
        <v>24</v>
      </c>
      <c r="M108">
        <v>150000000</v>
      </c>
      <c r="N108">
        <v>2009</v>
      </c>
      <c r="O108">
        <v>8</v>
      </c>
      <c r="P108">
        <f>E108-M108</f>
        <v>107704099</v>
      </c>
    </row>
    <row r="109" spans="1:16" hidden="1" x14ac:dyDescent="0.3">
      <c r="A109" t="s">
        <v>2259</v>
      </c>
      <c r="B109">
        <v>479</v>
      </c>
      <c r="C109">
        <v>118</v>
      </c>
      <c r="D109" t="s">
        <v>910</v>
      </c>
      <c r="E109">
        <v>138795342</v>
      </c>
      <c r="F109" t="s">
        <v>3631</v>
      </c>
      <c r="G109" t="s">
        <v>296</v>
      </c>
      <c r="H109" t="s">
        <v>6868</v>
      </c>
      <c r="I109">
        <v>503631</v>
      </c>
      <c r="J109">
        <v>636</v>
      </c>
      <c r="K109" t="s">
        <v>23</v>
      </c>
      <c r="L109" t="s">
        <v>38</v>
      </c>
      <c r="M109">
        <v>15000000</v>
      </c>
      <c r="N109">
        <v>2010</v>
      </c>
      <c r="O109">
        <v>8</v>
      </c>
      <c r="P109">
        <f>E109-M109</f>
        <v>123795342</v>
      </c>
    </row>
    <row r="110" spans="1:16" x14ac:dyDescent="0.3">
      <c r="A110" t="s">
        <v>4980</v>
      </c>
      <c r="B110">
        <v>181</v>
      </c>
      <c r="C110">
        <v>142</v>
      </c>
      <c r="D110" t="s">
        <v>9951</v>
      </c>
      <c r="E110">
        <v>6100000</v>
      </c>
      <c r="F110" t="s">
        <v>7899</v>
      </c>
      <c r="G110" t="s">
        <v>2277</v>
      </c>
      <c r="H110" t="s">
        <v>9952</v>
      </c>
      <c r="I110">
        <v>503509</v>
      </c>
      <c r="J110">
        <v>780</v>
      </c>
      <c r="K110" t="s">
        <v>5528</v>
      </c>
      <c r="L110" t="s">
        <v>4163</v>
      </c>
      <c r="M110">
        <v>1200000</v>
      </c>
      <c r="N110">
        <v>1966</v>
      </c>
      <c r="O110">
        <v>8.9</v>
      </c>
      <c r="P110">
        <f>E110-M110</f>
        <v>4900000</v>
      </c>
    </row>
    <row r="111" spans="1:16" hidden="1" x14ac:dyDescent="0.3">
      <c r="A111" t="s">
        <v>461</v>
      </c>
      <c r="B111">
        <v>502</v>
      </c>
      <c r="C111">
        <v>146</v>
      </c>
      <c r="D111" t="s">
        <v>465</v>
      </c>
      <c r="E111">
        <v>424645577</v>
      </c>
      <c r="F111" t="s">
        <v>766</v>
      </c>
      <c r="G111" t="s">
        <v>238</v>
      </c>
      <c r="H111" t="s">
        <v>767</v>
      </c>
      <c r="I111">
        <v>498397</v>
      </c>
      <c r="J111">
        <v>706</v>
      </c>
      <c r="K111" t="s">
        <v>23</v>
      </c>
      <c r="L111" t="s">
        <v>24</v>
      </c>
      <c r="M111">
        <v>130000000</v>
      </c>
      <c r="N111">
        <v>2013</v>
      </c>
      <c r="O111">
        <v>7.6</v>
      </c>
      <c r="P111">
        <f>E111-M111</f>
        <v>294645577</v>
      </c>
    </row>
    <row r="112" spans="1:16" hidden="1" x14ac:dyDescent="0.3">
      <c r="A112" t="s">
        <v>2347</v>
      </c>
      <c r="B112">
        <v>193</v>
      </c>
      <c r="C112">
        <v>150</v>
      </c>
      <c r="D112" t="s">
        <v>4357</v>
      </c>
      <c r="E112">
        <v>32519322</v>
      </c>
      <c r="F112" t="s">
        <v>4248</v>
      </c>
      <c r="G112" t="s">
        <v>4358</v>
      </c>
      <c r="H112" t="s">
        <v>4359</v>
      </c>
      <c r="I112">
        <v>497946</v>
      </c>
      <c r="J112">
        <v>761</v>
      </c>
      <c r="K112" t="s">
        <v>23</v>
      </c>
      <c r="L112" t="s">
        <v>943</v>
      </c>
      <c r="M112">
        <v>35000000</v>
      </c>
      <c r="N112">
        <v>2002</v>
      </c>
      <c r="O112">
        <v>8.5</v>
      </c>
      <c r="P112">
        <f>E112-M112</f>
        <v>-2480678</v>
      </c>
    </row>
    <row r="113" spans="1:16" hidden="1" x14ac:dyDescent="0.3">
      <c r="A113" t="s">
        <v>151</v>
      </c>
      <c r="B113">
        <v>576</v>
      </c>
      <c r="C113">
        <v>136</v>
      </c>
      <c r="D113" t="s">
        <v>153</v>
      </c>
      <c r="E113">
        <v>259746958</v>
      </c>
      <c r="F113" t="s">
        <v>48</v>
      </c>
      <c r="G113" t="s">
        <v>69</v>
      </c>
      <c r="H113" t="s">
        <v>399</v>
      </c>
      <c r="I113">
        <v>496749</v>
      </c>
      <c r="J113">
        <v>742</v>
      </c>
      <c r="K113" t="s">
        <v>23</v>
      </c>
      <c r="L113" t="s">
        <v>24</v>
      </c>
      <c r="M113">
        <v>170000000</v>
      </c>
      <c r="N113">
        <v>2014</v>
      </c>
      <c r="O113">
        <v>7.8</v>
      </c>
      <c r="P113">
        <f>E113-M113</f>
        <v>89746958</v>
      </c>
    </row>
    <row r="114" spans="1:16" hidden="1" x14ac:dyDescent="0.3">
      <c r="A114" t="s">
        <v>757</v>
      </c>
      <c r="B114">
        <v>329</v>
      </c>
      <c r="C114">
        <v>115</v>
      </c>
      <c r="D114" t="s">
        <v>581</v>
      </c>
      <c r="E114">
        <v>227137090</v>
      </c>
      <c r="F114" t="s">
        <v>758</v>
      </c>
      <c r="G114" t="s">
        <v>759</v>
      </c>
      <c r="H114" t="s">
        <v>760</v>
      </c>
      <c r="I114">
        <v>491077</v>
      </c>
      <c r="J114">
        <v>820</v>
      </c>
      <c r="K114" t="s">
        <v>23</v>
      </c>
      <c r="L114" t="s">
        <v>24</v>
      </c>
      <c r="M114">
        <v>110000000</v>
      </c>
      <c r="N114">
        <v>2007</v>
      </c>
      <c r="O114">
        <v>8.1</v>
      </c>
      <c r="P114">
        <f>E114-M114</f>
        <v>117137090</v>
      </c>
    </row>
    <row r="115" spans="1:16" hidden="1" x14ac:dyDescent="0.3">
      <c r="A115" t="s">
        <v>17</v>
      </c>
      <c r="B115">
        <v>250</v>
      </c>
      <c r="C115">
        <v>154</v>
      </c>
      <c r="D115" t="s">
        <v>6624</v>
      </c>
      <c r="E115">
        <v>85200000</v>
      </c>
      <c r="F115" t="s">
        <v>48</v>
      </c>
      <c r="G115" t="s">
        <v>1877</v>
      </c>
      <c r="H115" t="s">
        <v>6625</v>
      </c>
      <c r="I115">
        <v>488537</v>
      </c>
      <c r="J115">
        <v>1076</v>
      </c>
      <c r="K115" t="s">
        <v>23</v>
      </c>
      <c r="L115" t="s">
        <v>24</v>
      </c>
      <c r="M115">
        <v>18500000</v>
      </c>
      <c r="N115">
        <v>1986</v>
      </c>
      <c r="O115">
        <v>8.4</v>
      </c>
      <c r="P115">
        <f>E115-M115</f>
        <v>66700000</v>
      </c>
    </row>
    <row r="116" spans="1:16" hidden="1" x14ac:dyDescent="0.3">
      <c r="A116" t="s">
        <v>431</v>
      </c>
      <c r="B116">
        <v>288</v>
      </c>
      <c r="C116">
        <v>98</v>
      </c>
      <c r="D116" t="s">
        <v>432</v>
      </c>
      <c r="E116">
        <v>217387997</v>
      </c>
      <c r="F116" t="s">
        <v>424</v>
      </c>
      <c r="G116" t="s">
        <v>433</v>
      </c>
      <c r="H116" t="s">
        <v>434</v>
      </c>
      <c r="I116">
        <v>485430</v>
      </c>
      <c r="J116">
        <v>492</v>
      </c>
      <c r="K116" t="s">
        <v>23</v>
      </c>
      <c r="L116" t="s">
        <v>24</v>
      </c>
      <c r="M116">
        <v>165000000</v>
      </c>
      <c r="N116">
        <v>2010</v>
      </c>
      <c r="O116">
        <v>8.1999999999999993</v>
      </c>
      <c r="P116">
        <f>E116-M116</f>
        <v>52387997</v>
      </c>
    </row>
    <row r="117" spans="1:16" hidden="1" x14ac:dyDescent="0.3">
      <c r="A117" t="s">
        <v>3007</v>
      </c>
      <c r="B117">
        <v>309</v>
      </c>
      <c r="C117">
        <v>93</v>
      </c>
      <c r="D117" t="s">
        <v>4998</v>
      </c>
      <c r="E117">
        <v>145000989</v>
      </c>
      <c r="F117" t="s">
        <v>41</v>
      </c>
      <c r="G117" t="s">
        <v>157</v>
      </c>
      <c r="H117" t="s">
        <v>5318</v>
      </c>
      <c r="I117">
        <v>483756</v>
      </c>
      <c r="J117">
        <v>974</v>
      </c>
      <c r="K117" t="s">
        <v>23</v>
      </c>
      <c r="L117" t="s">
        <v>943</v>
      </c>
      <c r="M117">
        <v>25000000</v>
      </c>
      <c r="N117">
        <v>2008</v>
      </c>
      <c r="O117">
        <v>7.9</v>
      </c>
      <c r="P117">
        <f>E117-M117</f>
        <v>120000989</v>
      </c>
    </row>
    <row r="118" spans="1:16" hidden="1" x14ac:dyDescent="0.3">
      <c r="A118" t="s">
        <v>116</v>
      </c>
      <c r="B118">
        <v>509</v>
      </c>
      <c r="C118">
        <v>186</v>
      </c>
      <c r="D118" t="s">
        <v>117</v>
      </c>
      <c r="E118">
        <v>258355354</v>
      </c>
      <c r="F118" t="s">
        <v>118</v>
      </c>
      <c r="G118" t="s">
        <v>119</v>
      </c>
      <c r="H118" t="s">
        <v>134</v>
      </c>
      <c r="I118">
        <v>483540</v>
      </c>
      <c r="J118">
        <v>951</v>
      </c>
      <c r="K118" t="s">
        <v>23</v>
      </c>
      <c r="L118" t="s">
        <v>24</v>
      </c>
      <c r="M118">
        <v>225000000</v>
      </c>
      <c r="N118">
        <v>2013</v>
      </c>
      <c r="O118">
        <v>7.9</v>
      </c>
      <c r="P118">
        <f>E118-M118</f>
        <v>33355354</v>
      </c>
    </row>
    <row r="119" spans="1:16" hidden="1" x14ac:dyDescent="0.3">
      <c r="A119" t="s">
        <v>2277</v>
      </c>
      <c r="B119">
        <v>268</v>
      </c>
      <c r="C119">
        <v>132</v>
      </c>
      <c r="D119" t="s">
        <v>316</v>
      </c>
      <c r="E119">
        <v>100422786</v>
      </c>
      <c r="F119" t="s">
        <v>2335</v>
      </c>
      <c r="G119" t="s">
        <v>2277</v>
      </c>
      <c r="H119" t="s">
        <v>4712</v>
      </c>
      <c r="I119">
        <v>482064</v>
      </c>
      <c r="J119">
        <v>1106</v>
      </c>
      <c r="K119" t="s">
        <v>23</v>
      </c>
      <c r="L119" t="s">
        <v>24</v>
      </c>
      <c r="M119">
        <v>30000000</v>
      </c>
      <c r="N119">
        <v>2004</v>
      </c>
      <c r="O119">
        <v>8.1</v>
      </c>
      <c r="P119">
        <f>E119-M119</f>
        <v>70422786</v>
      </c>
    </row>
    <row r="120" spans="1:16" hidden="1" x14ac:dyDescent="0.3">
      <c r="A120" t="s">
        <v>454</v>
      </c>
      <c r="B120">
        <v>556</v>
      </c>
      <c r="C120">
        <v>120</v>
      </c>
      <c r="D120" t="s">
        <v>3731</v>
      </c>
      <c r="E120">
        <v>96917897</v>
      </c>
      <c r="F120" t="s">
        <v>992</v>
      </c>
      <c r="G120" t="s">
        <v>124</v>
      </c>
      <c r="H120" t="s">
        <v>3732</v>
      </c>
      <c r="I120">
        <v>479453</v>
      </c>
      <c r="J120">
        <v>696</v>
      </c>
      <c r="K120" t="s">
        <v>23</v>
      </c>
      <c r="L120" t="s">
        <v>24</v>
      </c>
      <c r="M120">
        <v>40000000</v>
      </c>
      <c r="N120">
        <v>2010</v>
      </c>
      <c r="O120">
        <v>7.7</v>
      </c>
      <c r="P120">
        <f>E120-M120</f>
        <v>56917897</v>
      </c>
    </row>
    <row r="121" spans="1:16" hidden="1" x14ac:dyDescent="0.3">
      <c r="A121" t="s">
        <v>406</v>
      </c>
      <c r="B121">
        <v>283</v>
      </c>
      <c r="C121">
        <v>115</v>
      </c>
      <c r="D121" t="s">
        <v>1317</v>
      </c>
      <c r="E121">
        <v>261437578</v>
      </c>
      <c r="F121" t="s">
        <v>1318</v>
      </c>
      <c r="G121" t="s">
        <v>1319</v>
      </c>
      <c r="H121" t="s">
        <v>1320</v>
      </c>
      <c r="I121">
        <v>479166</v>
      </c>
      <c r="J121">
        <v>815</v>
      </c>
      <c r="K121" t="s">
        <v>23</v>
      </c>
      <c r="L121" t="s">
        <v>24</v>
      </c>
      <c r="M121">
        <v>92000000</v>
      </c>
      <c r="N121">
        <v>2004</v>
      </c>
      <c r="O121">
        <v>8</v>
      </c>
      <c r="P121">
        <f>E121-M121</f>
        <v>169437578</v>
      </c>
    </row>
    <row r="122" spans="1:16" hidden="1" x14ac:dyDescent="0.3">
      <c r="A122" t="s">
        <v>2705</v>
      </c>
      <c r="B122">
        <v>579</v>
      </c>
      <c r="C122">
        <v>108</v>
      </c>
      <c r="D122" t="s">
        <v>2706</v>
      </c>
      <c r="E122">
        <v>363024263</v>
      </c>
      <c r="F122" t="s">
        <v>2707</v>
      </c>
      <c r="G122" t="s">
        <v>216</v>
      </c>
      <c r="H122" t="s">
        <v>2708</v>
      </c>
      <c r="I122">
        <v>479047</v>
      </c>
      <c r="J122">
        <v>1058</v>
      </c>
      <c r="K122" t="s">
        <v>23</v>
      </c>
      <c r="L122" t="s">
        <v>24</v>
      </c>
      <c r="M122">
        <v>58000000</v>
      </c>
      <c r="N122">
        <v>2016</v>
      </c>
      <c r="O122">
        <v>8.1</v>
      </c>
      <c r="P122">
        <f>E122-M122</f>
        <v>305024263</v>
      </c>
    </row>
    <row r="123" spans="1:16" hidden="1" x14ac:dyDescent="0.3">
      <c r="A123" t="s">
        <v>839</v>
      </c>
      <c r="B123">
        <v>415</v>
      </c>
      <c r="C123">
        <v>128</v>
      </c>
      <c r="D123" t="s">
        <v>246</v>
      </c>
      <c r="E123">
        <v>209019489</v>
      </c>
      <c r="F123" t="s">
        <v>840</v>
      </c>
      <c r="G123" t="s">
        <v>66</v>
      </c>
      <c r="H123" t="s">
        <v>1376</v>
      </c>
      <c r="I123">
        <v>477300</v>
      </c>
      <c r="J123">
        <v>621</v>
      </c>
      <c r="K123" t="s">
        <v>23</v>
      </c>
      <c r="L123" t="s">
        <v>24</v>
      </c>
      <c r="M123">
        <v>90000000</v>
      </c>
      <c r="N123">
        <v>2009</v>
      </c>
      <c r="O123">
        <v>7.6</v>
      </c>
      <c r="P123">
        <f>E123-M123</f>
        <v>119019489</v>
      </c>
    </row>
    <row r="124" spans="1:16" hidden="1" x14ac:dyDescent="0.3">
      <c r="A124" t="s">
        <v>3234</v>
      </c>
      <c r="B124">
        <v>536</v>
      </c>
      <c r="C124">
        <v>99</v>
      </c>
      <c r="D124" t="s">
        <v>95</v>
      </c>
      <c r="E124">
        <v>59073773</v>
      </c>
      <c r="F124" t="s">
        <v>4663</v>
      </c>
      <c r="G124" t="s">
        <v>371</v>
      </c>
      <c r="H124" t="s">
        <v>4664</v>
      </c>
      <c r="I124">
        <v>475518</v>
      </c>
      <c r="J124">
        <v>644</v>
      </c>
      <c r="K124" t="s">
        <v>23</v>
      </c>
      <c r="L124" t="s">
        <v>24</v>
      </c>
      <c r="M124">
        <v>25000000</v>
      </c>
      <c r="N124">
        <v>2014</v>
      </c>
      <c r="O124">
        <v>8.1</v>
      </c>
      <c r="P124">
        <f>E124-M124</f>
        <v>34073773</v>
      </c>
    </row>
    <row r="125" spans="1:16" hidden="1" x14ac:dyDescent="0.3">
      <c r="A125" t="s">
        <v>406</v>
      </c>
      <c r="B125">
        <v>318</v>
      </c>
      <c r="C125">
        <v>111</v>
      </c>
      <c r="D125" t="s">
        <v>220</v>
      </c>
      <c r="E125">
        <v>206435493</v>
      </c>
      <c r="F125" t="s">
        <v>524</v>
      </c>
      <c r="G125" t="s">
        <v>525</v>
      </c>
      <c r="H125" t="s">
        <v>526</v>
      </c>
      <c r="I125">
        <v>473887</v>
      </c>
      <c r="J125">
        <v>626</v>
      </c>
      <c r="K125" t="s">
        <v>23</v>
      </c>
      <c r="L125" t="s">
        <v>24</v>
      </c>
      <c r="M125">
        <v>150000000</v>
      </c>
      <c r="N125">
        <v>2007</v>
      </c>
      <c r="O125">
        <v>8</v>
      </c>
      <c r="P125">
        <f>E125-M125</f>
        <v>56435493</v>
      </c>
    </row>
    <row r="126" spans="1:16" hidden="1" x14ac:dyDescent="0.3">
      <c r="A126" t="s">
        <v>128</v>
      </c>
      <c r="B126">
        <v>568</v>
      </c>
      <c r="C126">
        <v>151</v>
      </c>
      <c r="D126" t="s">
        <v>1065</v>
      </c>
      <c r="E126">
        <v>228430993</v>
      </c>
      <c r="F126" t="s">
        <v>445</v>
      </c>
      <c r="G126" t="s">
        <v>759</v>
      </c>
      <c r="H126" t="s">
        <v>1066</v>
      </c>
      <c r="I126">
        <v>472488</v>
      </c>
      <c r="J126">
        <v>1023</v>
      </c>
      <c r="K126" t="s">
        <v>23</v>
      </c>
      <c r="L126" t="s">
        <v>24</v>
      </c>
      <c r="M126">
        <v>108000000</v>
      </c>
      <c r="N126">
        <v>2015</v>
      </c>
      <c r="O126">
        <v>8.1</v>
      </c>
      <c r="P126">
        <f>E126-M126</f>
        <v>120430993</v>
      </c>
    </row>
    <row r="127" spans="1:16" hidden="1" x14ac:dyDescent="0.3">
      <c r="A127" t="s">
        <v>1600</v>
      </c>
      <c r="B127">
        <v>457</v>
      </c>
      <c r="C127">
        <v>112</v>
      </c>
      <c r="D127" t="s">
        <v>1600</v>
      </c>
      <c r="E127">
        <v>218628680</v>
      </c>
      <c r="F127" t="s">
        <v>1753</v>
      </c>
      <c r="G127" t="s">
        <v>199</v>
      </c>
      <c r="H127" t="s">
        <v>3034</v>
      </c>
      <c r="I127">
        <v>471644</v>
      </c>
      <c r="J127">
        <v>623</v>
      </c>
      <c r="K127" t="s">
        <v>23</v>
      </c>
      <c r="L127" t="s">
        <v>24</v>
      </c>
      <c r="M127">
        <v>50000000</v>
      </c>
      <c r="N127">
        <v>2012</v>
      </c>
      <c r="O127">
        <v>7</v>
      </c>
      <c r="P127">
        <f>E127-M127</f>
        <v>168628680</v>
      </c>
    </row>
    <row r="128" spans="1:16" hidden="1" x14ac:dyDescent="0.3">
      <c r="A128" t="s">
        <v>26</v>
      </c>
      <c r="B128">
        <v>302</v>
      </c>
      <c r="C128">
        <v>169</v>
      </c>
      <c r="D128" t="s">
        <v>27</v>
      </c>
      <c r="E128">
        <v>309404152</v>
      </c>
      <c r="F128" t="s">
        <v>28</v>
      </c>
      <c r="G128" t="s">
        <v>29</v>
      </c>
      <c r="H128" t="s">
        <v>30</v>
      </c>
      <c r="I128">
        <v>471220</v>
      </c>
      <c r="J128">
        <v>1238</v>
      </c>
      <c r="K128" t="s">
        <v>23</v>
      </c>
      <c r="L128" t="s">
        <v>24</v>
      </c>
      <c r="M128">
        <v>300000000</v>
      </c>
      <c r="N128">
        <v>2007</v>
      </c>
      <c r="O128">
        <v>7.1</v>
      </c>
      <c r="P128">
        <f>E128-M128</f>
        <v>9404152</v>
      </c>
    </row>
    <row r="129" spans="1:16" hidden="1" x14ac:dyDescent="0.3">
      <c r="A129" t="s">
        <v>214</v>
      </c>
      <c r="B129">
        <v>400</v>
      </c>
      <c r="C129">
        <v>144</v>
      </c>
      <c r="D129" t="s">
        <v>1088</v>
      </c>
      <c r="E129">
        <v>167007184</v>
      </c>
      <c r="F129" t="s">
        <v>34</v>
      </c>
      <c r="G129" t="s">
        <v>136</v>
      </c>
      <c r="H129" t="s">
        <v>1089</v>
      </c>
      <c r="I129">
        <v>470501</v>
      </c>
      <c r="J129">
        <v>2301</v>
      </c>
      <c r="K129" t="s">
        <v>23</v>
      </c>
      <c r="L129" t="s">
        <v>38</v>
      </c>
      <c r="M129">
        <v>150000000</v>
      </c>
      <c r="N129">
        <v>2006</v>
      </c>
      <c r="O129">
        <v>8</v>
      </c>
      <c r="P129">
        <f>E129-M129</f>
        <v>17007184</v>
      </c>
    </row>
    <row r="130" spans="1:16" hidden="1" x14ac:dyDescent="0.3">
      <c r="A130" t="s">
        <v>214</v>
      </c>
      <c r="B130">
        <v>400</v>
      </c>
      <c r="C130">
        <v>144</v>
      </c>
      <c r="D130" t="s">
        <v>1088</v>
      </c>
      <c r="E130">
        <v>167007184</v>
      </c>
      <c r="F130" t="s">
        <v>34</v>
      </c>
      <c r="G130" t="s">
        <v>136</v>
      </c>
      <c r="H130" t="s">
        <v>1089</v>
      </c>
      <c r="I130">
        <v>470483</v>
      </c>
      <c r="J130">
        <v>2301</v>
      </c>
      <c r="K130" t="s">
        <v>23</v>
      </c>
      <c r="L130" t="s">
        <v>38</v>
      </c>
      <c r="M130">
        <v>150000000</v>
      </c>
      <c r="N130">
        <v>2006</v>
      </c>
      <c r="O130">
        <v>8</v>
      </c>
      <c r="P130">
        <f>E130-M130</f>
        <v>17007184</v>
      </c>
    </row>
    <row r="131" spans="1:16" hidden="1" x14ac:dyDescent="0.3">
      <c r="A131" t="s">
        <v>3186</v>
      </c>
      <c r="B131">
        <v>134</v>
      </c>
      <c r="C131">
        <v>94</v>
      </c>
      <c r="D131" t="s">
        <v>1466</v>
      </c>
      <c r="E131">
        <v>16501785</v>
      </c>
      <c r="F131" t="s">
        <v>2110</v>
      </c>
      <c r="G131" t="s">
        <v>273</v>
      </c>
      <c r="H131" t="s">
        <v>9342</v>
      </c>
      <c r="I131">
        <v>469561</v>
      </c>
      <c r="J131">
        <v>514</v>
      </c>
      <c r="K131" t="s">
        <v>23</v>
      </c>
      <c r="L131" t="s">
        <v>38</v>
      </c>
      <c r="M131">
        <v>3500000</v>
      </c>
      <c r="N131">
        <v>1996</v>
      </c>
      <c r="O131">
        <v>8.1999999999999993</v>
      </c>
      <c r="P131">
        <f>E131-M131</f>
        <v>13001785</v>
      </c>
    </row>
    <row r="132" spans="1:16" hidden="1" x14ac:dyDescent="0.3">
      <c r="A132" t="s">
        <v>6877</v>
      </c>
      <c r="B132">
        <v>454</v>
      </c>
      <c r="C132">
        <v>114</v>
      </c>
      <c r="D132" t="s">
        <v>33</v>
      </c>
      <c r="E132">
        <v>91121452</v>
      </c>
      <c r="F132" t="s">
        <v>5575</v>
      </c>
      <c r="G132" t="s">
        <v>242</v>
      </c>
      <c r="H132" t="s">
        <v>6878</v>
      </c>
      <c r="I132">
        <v>467613</v>
      </c>
      <c r="J132">
        <v>608</v>
      </c>
      <c r="K132" t="s">
        <v>23</v>
      </c>
      <c r="L132" t="s">
        <v>38</v>
      </c>
      <c r="M132">
        <v>14000000</v>
      </c>
      <c r="N132">
        <v>2014</v>
      </c>
      <c r="O132">
        <v>8.1</v>
      </c>
      <c r="P132">
        <f>E132-M132</f>
        <v>77121452</v>
      </c>
    </row>
    <row r="133" spans="1:16" x14ac:dyDescent="0.3">
      <c r="A133" t="s">
        <v>259</v>
      </c>
      <c r="B133">
        <v>406</v>
      </c>
      <c r="C133">
        <v>112</v>
      </c>
      <c r="D133" t="s">
        <v>6755</v>
      </c>
      <c r="E133">
        <v>37623143</v>
      </c>
      <c r="F133" t="s">
        <v>6756</v>
      </c>
      <c r="G133" t="s">
        <v>6757</v>
      </c>
      <c r="H133" t="s">
        <v>6758</v>
      </c>
      <c r="I133">
        <v>467234</v>
      </c>
      <c r="J133">
        <v>1083</v>
      </c>
      <c r="K133" t="s">
        <v>1747</v>
      </c>
      <c r="L133" t="s">
        <v>2210</v>
      </c>
      <c r="M133">
        <v>13500000</v>
      </c>
      <c r="N133">
        <v>2006</v>
      </c>
      <c r="O133">
        <v>8.1999999999999993</v>
      </c>
      <c r="P133">
        <f>E133-M133</f>
        <v>24123143</v>
      </c>
    </row>
    <row r="134" spans="1:16" hidden="1" x14ac:dyDescent="0.3">
      <c r="A134" t="s">
        <v>99</v>
      </c>
      <c r="B134">
        <v>212</v>
      </c>
      <c r="C134">
        <v>90</v>
      </c>
      <c r="D134" t="s">
        <v>478</v>
      </c>
      <c r="E134">
        <v>267652016</v>
      </c>
      <c r="F134" t="s">
        <v>186</v>
      </c>
      <c r="G134" t="s">
        <v>3024</v>
      </c>
      <c r="H134" t="s">
        <v>3025</v>
      </c>
      <c r="I134">
        <v>467113</v>
      </c>
      <c r="J134">
        <v>945</v>
      </c>
      <c r="K134" t="s">
        <v>23</v>
      </c>
      <c r="L134" t="s">
        <v>24</v>
      </c>
      <c r="M134">
        <v>60000000</v>
      </c>
      <c r="N134">
        <v>2001</v>
      </c>
      <c r="O134">
        <v>7.9</v>
      </c>
      <c r="P134">
        <f>E134-M134</f>
        <v>207652016</v>
      </c>
    </row>
    <row r="135" spans="1:16" hidden="1" x14ac:dyDescent="0.3">
      <c r="A135" t="s">
        <v>86</v>
      </c>
      <c r="B135">
        <v>654</v>
      </c>
      <c r="C135">
        <v>123</v>
      </c>
      <c r="D135" t="s">
        <v>233</v>
      </c>
      <c r="E135">
        <v>202351611</v>
      </c>
      <c r="F135" t="s">
        <v>234</v>
      </c>
      <c r="G135" t="s">
        <v>235</v>
      </c>
      <c r="H135" t="s">
        <v>236</v>
      </c>
      <c r="I135">
        <v>465019</v>
      </c>
      <c r="J135">
        <v>995</v>
      </c>
      <c r="K135" t="s">
        <v>23</v>
      </c>
      <c r="L135" t="s">
        <v>24</v>
      </c>
      <c r="M135">
        <v>190000000</v>
      </c>
      <c r="N135">
        <v>2013</v>
      </c>
      <c r="O135">
        <v>7</v>
      </c>
      <c r="P135">
        <f>E135-M135</f>
        <v>12351611</v>
      </c>
    </row>
    <row r="136" spans="1:16" hidden="1" x14ac:dyDescent="0.3">
      <c r="A136" t="s">
        <v>929</v>
      </c>
      <c r="B136">
        <v>284</v>
      </c>
      <c r="C136">
        <v>142</v>
      </c>
      <c r="D136" t="s">
        <v>138</v>
      </c>
      <c r="E136">
        <v>310675583</v>
      </c>
      <c r="F136" t="s">
        <v>19</v>
      </c>
      <c r="G136" t="s">
        <v>557</v>
      </c>
      <c r="H136" t="s">
        <v>932</v>
      </c>
      <c r="I136">
        <v>464310</v>
      </c>
      <c r="J136">
        <v>3516</v>
      </c>
      <c r="K136" t="s">
        <v>23</v>
      </c>
      <c r="L136" t="s">
        <v>24</v>
      </c>
      <c r="M136">
        <v>115000000</v>
      </c>
      <c r="N136">
        <v>2002</v>
      </c>
      <c r="O136">
        <v>6.7</v>
      </c>
      <c r="P136">
        <f>E136-M136</f>
        <v>195675583</v>
      </c>
    </row>
    <row r="137" spans="1:16" hidden="1" x14ac:dyDescent="0.3">
      <c r="A137" t="s">
        <v>65</v>
      </c>
      <c r="B137">
        <v>635</v>
      </c>
      <c r="C137">
        <v>141</v>
      </c>
      <c r="D137" t="s">
        <v>66</v>
      </c>
      <c r="E137">
        <v>458991599</v>
      </c>
      <c r="F137" t="s">
        <v>48</v>
      </c>
      <c r="G137" t="s">
        <v>67</v>
      </c>
      <c r="H137" t="s">
        <v>68</v>
      </c>
      <c r="I137">
        <v>462669</v>
      </c>
      <c r="J137">
        <v>1117</v>
      </c>
      <c r="K137" t="s">
        <v>23</v>
      </c>
      <c r="L137" t="s">
        <v>24</v>
      </c>
      <c r="M137">
        <v>250000000</v>
      </c>
      <c r="N137">
        <v>2015</v>
      </c>
      <c r="O137">
        <v>7.5</v>
      </c>
      <c r="P137">
        <f>E137-M137</f>
        <v>208991599</v>
      </c>
    </row>
    <row r="138" spans="1:16" hidden="1" x14ac:dyDescent="0.3">
      <c r="A138" t="s">
        <v>128</v>
      </c>
      <c r="B138">
        <v>302</v>
      </c>
      <c r="C138">
        <v>117</v>
      </c>
      <c r="D138" t="s">
        <v>5107</v>
      </c>
      <c r="E138">
        <v>27000000</v>
      </c>
      <c r="F138" t="s">
        <v>1846</v>
      </c>
      <c r="G138" t="s">
        <v>268</v>
      </c>
      <c r="H138" t="s">
        <v>5108</v>
      </c>
      <c r="I138">
        <v>461609</v>
      </c>
      <c r="J138">
        <v>1168</v>
      </c>
      <c r="K138" t="s">
        <v>23</v>
      </c>
      <c r="L138" t="s">
        <v>24</v>
      </c>
      <c r="M138">
        <v>28000000</v>
      </c>
      <c r="N138">
        <v>1982</v>
      </c>
      <c r="O138">
        <v>8.1999999999999993</v>
      </c>
      <c r="P138">
        <f>E138-M138</f>
        <v>-1000000</v>
      </c>
    </row>
    <row r="139" spans="1:16" hidden="1" x14ac:dyDescent="0.3">
      <c r="A139" t="s">
        <v>454</v>
      </c>
      <c r="B139">
        <v>362</v>
      </c>
      <c r="C139">
        <v>166</v>
      </c>
      <c r="D139" t="s">
        <v>455</v>
      </c>
      <c r="E139">
        <v>127490802</v>
      </c>
      <c r="F139" t="s">
        <v>456</v>
      </c>
      <c r="G139" t="s">
        <v>233</v>
      </c>
      <c r="H139" t="s">
        <v>457</v>
      </c>
      <c r="I139">
        <v>459346</v>
      </c>
      <c r="J139">
        <v>822</v>
      </c>
      <c r="K139" t="s">
        <v>23</v>
      </c>
      <c r="L139" t="s">
        <v>24</v>
      </c>
      <c r="M139">
        <v>150000000</v>
      </c>
      <c r="N139">
        <v>2008</v>
      </c>
      <c r="O139">
        <v>7.8</v>
      </c>
      <c r="P139">
        <f>E139-M139</f>
        <v>-22509198</v>
      </c>
    </row>
    <row r="140" spans="1:16" hidden="1" x14ac:dyDescent="0.3">
      <c r="A140" t="s">
        <v>128</v>
      </c>
      <c r="B140">
        <v>775</v>
      </c>
      <c r="C140">
        <v>124</v>
      </c>
      <c r="D140" t="s">
        <v>514</v>
      </c>
      <c r="E140">
        <v>126464904</v>
      </c>
      <c r="F140" t="s">
        <v>895</v>
      </c>
      <c r="G140" t="s">
        <v>310</v>
      </c>
      <c r="H140" t="s">
        <v>896</v>
      </c>
      <c r="I140">
        <v>456260</v>
      </c>
      <c r="J140">
        <v>2326</v>
      </c>
      <c r="K140" t="s">
        <v>23</v>
      </c>
      <c r="L140" t="s">
        <v>24</v>
      </c>
      <c r="M140">
        <v>130000000</v>
      </c>
      <c r="N140">
        <v>2012</v>
      </c>
      <c r="O140">
        <v>7</v>
      </c>
      <c r="P140">
        <f>E140-M140</f>
        <v>-3535096</v>
      </c>
    </row>
    <row r="141" spans="1:16" hidden="1" x14ac:dyDescent="0.3">
      <c r="A141" t="s">
        <v>81</v>
      </c>
      <c r="B141">
        <v>290</v>
      </c>
      <c r="C141">
        <v>104</v>
      </c>
      <c r="D141" t="s">
        <v>1873</v>
      </c>
      <c r="E141">
        <v>157299717</v>
      </c>
      <c r="F141" t="s">
        <v>48</v>
      </c>
      <c r="G141" t="s">
        <v>180</v>
      </c>
      <c r="H141" t="s">
        <v>1874</v>
      </c>
      <c r="I141">
        <v>452928</v>
      </c>
      <c r="J141">
        <v>1401</v>
      </c>
      <c r="K141" t="s">
        <v>23</v>
      </c>
      <c r="L141" t="s">
        <v>24</v>
      </c>
      <c r="M141">
        <v>75000000</v>
      </c>
      <c r="N141">
        <v>2000</v>
      </c>
      <c r="O141">
        <v>7.4</v>
      </c>
      <c r="P141">
        <f>E141-M141</f>
        <v>82299717</v>
      </c>
    </row>
    <row r="142" spans="1:16" hidden="1" x14ac:dyDescent="0.3">
      <c r="A142" t="s">
        <v>3566</v>
      </c>
      <c r="B142">
        <v>656</v>
      </c>
      <c r="C142">
        <v>130</v>
      </c>
      <c r="D142" t="s">
        <v>3093</v>
      </c>
      <c r="E142">
        <v>136019448</v>
      </c>
      <c r="F142" t="s">
        <v>3567</v>
      </c>
      <c r="G142" t="s">
        <v>3568</v>
      </c>
      <c r="H142" t="s">
        <v>3569</v>
      </c>
      <c r="I142">
        <v>452465</v>
      </c>
      <c r="J142">
        <v>695</v>
      </c>
      <c r="K142" t="s">
        <v>23</v>
      </c>
      <c r="L142" t="s">
        <v>24</v>
      </c>
      <c r="M142">
        <v>44500000</v>
      </c>
      <c r="N142">
        <v>2012</v>
      </c>
      <c r="O142">
        <v>7.7</v>
      </c>
      <c r="P142">
        <f>E142-M142</f>
        <v>91519448</v>
      </c>
    </row>
    <row r="143" spans="1:16" hidden="1" x14ac:dyDescent="0.3">
      <c r="A143" t="s">
        <v>123</v>
      </c>
      <c r="B143">
        <v>599</v>
      </c>
      <c r="C143">
        <v>153</v>
      </c>
      <c r="D143" t="s">
        <v>124</v>
      </c>
      <c r="E143">
        <v>262030663</v>
      </c>
      <c r="F143" t="s">
        <v>28</v>
      </c>
      <c r="G143" t="s">
        <v>125</v>
      </c>
      <c r="H143" t="s">
        <v>126</v>
      </c>
      <c r="I143">
        <v>451803</v>
      </c>
      <c r="J143">
        <v>1225</v>
      </c>
      <c r="K143" t="s">
        <v>23</v>
      </c>
      <c r="L143" t="s">
        <v>24</v>
      </c>
      <c r="M143">
        <v>230000000</v>
      </c>
      <c r="N143">
        <v>2012</v>
      </c>
      <c r="O143">
        <v>7</v>
      </c>
      <c r="P143">
        <f>E143-M143</f>
        <v>32030663</v>
      </c>
    </row>
    <row r="144" spans="1:16" hidden="1" x14ac:dyDescent="0.3">
      <c r="A144" t="s">
        <v>2944</v>
      </c>
      <c r="B144">
        <v>261</v>
      </c>
      <c r="C144">
        <v>289</v>
      </c>
      <c r="D144" t="s">
        <v>82</v>
      </c>
      <c r="E144">
        <v>78800000</v>
      </c>
      <c r="F144" t="s">
        <v>2103</v>
      </c>
      <c r="G144" t="s">
        <v>268</v>
      </c>
      <c r="H144" t="s">
        <v>4650</v>
      </c>
      <c r="I144">
        <v>450676</v>
      </c>
      <c r="J144">
        <v>983</v>
      </c>
      <c r="K144" t="s">
        <v>23</v>
      </c>
      <c r="L144" t="s">
        <v>24</v>
      </c>
      <c r="M144">
        <v>31500000</v>
      </c>
      <c r="N144">
        <v>1979</v>
      </c>
      <c r="O144">
        <v>8.5</v>
      </c>
      <c r="P144">
        <f>E144-M144</f>
        <v>47300000</v>
      </c>
    </row>
    <row r="145" spans="1:16" hidden="1" x14ac:dyDescent="0.3">
      <c r="A145" t="s">
        <v>734</v>
      </c>
      <c r="B145">
        <v>384</v>
      </c>
      <c r="C145">
        <v>125</v>
      </c>
      <c r="D145" t="s">
        <v>226</v>
      </c>
      <c r="E145">
        <v>117698894</v>
      </c>
      <c r="F145" t="s">
        <v>1418</v>
      </c>
      <c r="G145" t="s">
        <v>316</v>
      </c>
      <c r="H145" t="s">
        <v>1898</v>
      </c>
      <c r="I145">
        <v>447979</v>
      </c>
      <c r="J145">
        <v>629</v>
      </c>
      <c r="K145" t="s">
        <v>23</v>
      </c>
      <c r="L145" t="s">
        <v>24</v>
      </c>
      <c r="M145">
        <v>75000000</v>
      </c>
      <c r="N145">
        <v>2013</v>
      </c>
      <c r="O145">
        <v>7.3</v>
      </c>
      <c r="P145">
        <f>E145-M145</f>
        <v>42698894</v>
      </c>
    </row>
    <row r="146" spans="1:16" hidden="1" x14ac:dyDescent="0.3">
      <c r="A146" t="s">
        <v>817</v>
      </c>
      <c r="B146">
        <v>258</v>
      </c>
      <c r="C146">
        <v>159</v>
      </c>
      <c r="D146" t="s">
        <v>512</v>
      </c>
      <c r="E146">
        <v>317557891</v>
      </c>
      <c r="F146" t="s">
        <v>137</v>
      </c>
      <c r="G146" t="s">
        <v>71</v>
      </c>
      <c r="H146" t="s">
        <v>818</v>
      </c>
      <c r="I146">
        <v>444683</v>
      </c>
      <c r="J146">
        <v>1571</v>
      </c>
      <c r="K146" t="s">
        <v>23</v>
      </c>
      <c r="L146" t="s">
        <v>38</v>
      </c>
      <c r="M146">
        <v>125000000</v>
      </c>
      <c r="N146">
        <v>2001</v>
      </c>
      <c r="O146">
        <v>7.5</v>
      </c>
      <c r="P146">
        <f>E146-M146</f>
        <v>192557891</v>
      </c>
    </row>
    <row r="147" spans="1:16" hidden="1" x14ac:dyDescent="0.3">
      <c r="A147" t="s">
        <v>702</v>
      </c>
      <c r="B147">
        <v>552</v>
      </c>
      <c r="C147">
        <v>127</v>
      </c>
      <c r="D147" t="s">
        <v>742</v>
      </c>
      <c r="E147">
        <v>124976634</v>
      </c>
      <c r="F147" t="s">
        <v>879</v>
      </c>
      <c r="G147" t="s">
        <v>880</v>
      </c>
      <c r="H147" t="s">
        <v>881</v>
      </c>
      <c r="I147">
        <v>440084</v>
      </c>
      <c r="J147">
        <v>755</v>
      </c>
      <c r="K147" t="s">
        <v>23</v>
      </c>
      <c r="L147" t="s">
        <v>24</v>
      </c>
      <c r="M147">
        <v>120000000</v>
      </c>
      <c r="N147">
        <v>2012</v>
      </c>
      <c r="O147">
        <v>8</v>
      </c>
      <c r="P147">
        <f>E147-M147</f>
        <v>4976634</v>
      </c>
    </row>
    <row r="148" spans="1:16" hidden="1" x14ac:dyDescent="0.3">
      <c r="A148" t="s">
        <v>5970</v>
      </c>
      <c r="B148">
        <v>597</v>
      </c>
      <c r="C148">
        <v>134</v>
      </c>
      <c r="D148" t="s">
        <v>3093</v>
      </c>
      <c r="E148">
        <v>56667870</v>
      </c>
      <c r="F148" t="s">
        <v>3534</v>
      </c>
      <c r="G148" t="s">
        <v>2301</v>
      </c>
      <c r="H148" t="s">
        <v>5971</v>
      </c>
      <c r="I148">
        <v>439176</v>
      </c>
      <c r="J148">
        <v>695</v>
      </c>
      <c r="K148" t="s">
        <v>23</v>
      </c>
      <c r="L148" t="s">
        <v>24</v>
      </c>
      <c r="M148">
        <v>20000000</v>
      </c>
      <c r="N148">
        <v>2013</v>
      </c>
      <c r="O148">
        <v>8.1</v>
      </c>
      <c r="P148">
        <f>E148-M148</f>
        <v>36667870</v>
      </c>
    </row>
    <row r="149" spans="1:16" hidden="1" x14ac:dyDescent="0.3">
      <c r="A149" t="s">
        <v>2581</v>
      </c>
      <c r="B149">
        <v>147</v>
      </c>
      <c r="C149">
        <v>101</v>
      </c>
      <c r="D149" t="s">
        <v>1574</v>
      </c>
      <c r="E149">
        <v>70906973</v>
      </c>
      <c r="F149" t="s">
        <v>2241</v>
      </c>
      <c r="G149" t="s">
        <v>371</v>
      </c>
      <c r="H149" t="s">
        <v>7153</v>
      </c>
      <c r="I149">
        <v>437418</v>
      </c>
      <c r="J149">
        <v>609</v>
      </c>
      <c r="K149" t="s">
        <v>23</v>
      </c>
      <c r="L149" t="s">
        <v>24</v>
      </c>
      <c r="M149">
        <v>14600000</v>
      </c>
      <c r="N149">
        <v>1993</v>
      </c>
      <c r="O149">
        <v>8.1</v>
      </c>
      <c r="P149">
        <f>E149-M149</f>
        <v>56306973</v>
      </c>
    </row>
    <row r="150" spans="1:16" hidden="1" x14ac:dyDescent="0.3">
      <c r="A150" t="s">
        <v>459</v>
      </c>
      <c r="B150">
        <v>447</v>
      </c>
      <c r="C150">
        <v>117</v>
      </c>
      <c r="D150" t="s">
        <v>5094</v>
      </c>
      <c r="E150">
        <v>48043505</v>
      </c>
      <c r="F150" t="s">
        <v>1366</v>
      </c>
      <c r="G150" t="s">
        <v>5095</v>
      </c>
      <c r="H150" t="s">
        <v>5096</v>
      </c>
      <c r="I150">
        <v>435864</v>
      </c>
      <c r="J150">
        <v>801</v>
      </c>
      <c r="K150" t="s">
        <v>23</v>
      </c>
      <c r="L150" t="s">
        <v>38</v>
      </c>
      <c r="M150">
        <v>30000000</v>
      </c>
      <c r="N150">
        <v>2010</v>
      </c>
      <c r="O150">
        <v>7.7</v>
      </c>
      <c r="P150">
        <f>E150-M150</f>
        <v>18043505</v>
      </c>
    </row>
    <row r="151" spans="1:16" hidden="1" x14ac:dyDescent="0.3">
      <c r="A151" t="s">
        <v>353</v>
      </c>
      <c r="B151">
        <v>585</v>
      </c>
      <c r="C151">
        <v>113</v>
      </c>
      <c r="D151" t="s">
        <v>354</v>
      </c>
      <c r="E151">
        <v>100189501</v>
      </c>
      <c r="F151" t="s">
        <v>48</v>
      </c>
      <c r="G151" t="s">
        <v>355</v>
      </c>
      <c r="H151" t="s">
        <v>356</v>
      </c>
      <c r="I151">
        <v>431620</v>
      </c>
      <c r="J151">
        <v>741</v>
      </c>
      <c r="K151" t="s">
        <v>23</v>
      </c>
      <c r="L151" t="s">
        <v>24</v>
      </c>
      <c r="M151">
        <v>178000000</v>
      </c>
      <c r="N151">
        <v>2014</v>
      </c>
      <c r="O151">
        <v>7.9</v>
      </c>
      <c r="P151">
        <f>E151-M151</f>
        <v>-77810499</v>
      </c>
    </row>
    <row r="152" spans="1:16" hidden="1" x14ac:dyDescent="0.3">
      <c r="A152" t="s">
        <v>6946</v>
      </c>
      <c r="B152">
        <v>676</v>
      </c>
      <c r="C152">
        <v>100</v>
      </c>
      <c r="D152" t="s">
        <v>1856</v>
      </c>
      <c r="E152">
        <v>35054909</v>
      </c>
      <c r="F152" t="s">
        <v>1239</v>
      </c>
      <c r="G152" t="s">
        <v>2578</v>
      </c>
      <c r="H152" t="s">
        <v>6947</v>
      </c>
      <c r="I152">
        <v>431578</v>
      </c>
      <c r="J152">
        <v>1264</v>
      </c>
      <c r="K152" t="s">
        <v>23</v>
      </c>
      <c r="L152" t="s">
        <v>24</v>
      </c>
      <c r="M152">
        <v>15000000</v>
      </c>
      <c r="N152">
        <v>2011</v>
      </c>
      <c r="O152">
        <v>7.8</v>
      </c>
      <c r="P152">
        <f>E152-M152</f>
        <v>20054909</v>
      </c>
    </row>
    <row r="153" spans="1:16" hidden="1" x14ac:dyDescent="0.3">
      <c r="A153" t="s">
        <v>290</v>
      </c>
      <c r="B153">
        <v>185</v>
      </c>
      <c r="C153">
        <v>154</v>
      </c>
      <c r="D153" t="s">
        <v>978</v>
      </c>
      <c r="E153">
        <v>306124059</v>
      </c>
      <c r="F153" t="s">
        <v>48</v>
      </c>
      <c r="G153" t="s">
        <v>113</v>
      </c>
      <c r="H153" t="s">
        <v>1863</v>
      </c>
      <c r="I153">
        <v>430055</v>
      </c>
      <c r="J153">
        <v>856</v>
      </c>
      <c r="K153" t="s">
        <v>23</v>
      </c>
      <c r="L153" t="s">
        <v>24</v>
      </c>
      <c r="M153">
        <v>75000000</v>
      </c>
      <c r="N153">
        <v>1996</v>
      </c>
      <c r="O153">
        <v>6.9</v>
      </c>
      <c r="P153">
        <f>E153-M153</f>
        <v>231124059</v>
      </c>
    </row>
    <row r="154" spans="1:16" hidden="1" x14ac:dyDescent="0.3">
      <c r="A154" t="s">
        <v>4740</v>
      </c>
      <c r="B154">
        <v>589</v>
      </c>
      <c r="C154">
        <v>119</v>
      </c>
      <c r="D154" t="s">
        <v>647</v>
      </c>
      <c r="E154">
        <v>66468315</v>
      </c>
      <c r="F154" t="s">
        <v>3309</v>
      </c>
      <c r="G154" t="s">
        <v>44</v>
      </c>
      <c r="H154" t="s">
        <v>4741</v>
      </c>
      <c r="I154">
        <v>428916</v>
      </c>
      <c r="J154">
        <v>667</v>
      </c>
      <c r="K154" t="s">
        <v>23</v>
      </c>
      <c r="L154" t="s">
        <v>24</v>
      </c>
      <c r="M154">
        <v>30000000</v>
      </c>
      <c r="N154">
        <v>2012</v>
      </c>
      <c r="O154">
        <v>7.4</v>
      </c>
      <c r="P154">
        <f>E154-M154</f>
        <v>36468315</v>
      </c>
    </row>
    <row r="155" spans="1:16" hidden="1" x14ac:dyDescent="0.3">
      <c r="A155" t="s">
        <v>2296</v>
      </c>
      <c r="B155">
        <v>285</v>
      </c>
      <c r="C155">
        <v>161</v>
      </c>
      <c r="D155" t="s">
        <v>7782</v>
      </c>
      <c r="E155">
        <v>56715371</v>
      </c>
      <c r="F155" t="s">
        <v>895</v>
      </c>
      <c r="G155" t="s">
        <v>7783</v>
      </c>
      <c r="H155" t="s">
        <v>7784</v>
      </c>
      <c r="I155">
        <v>427357</v>
      </c>
      <c r="J155">
        <v>1736</v>
      </c>
      <c r="K155" t="s">
        <v>23</v>
      </c>
      <c r="L155" t="s">
        <v>38</v>
      </c>
      <c r="M155">
        <v>12000000</v>
      </c>
      <c r="N155">
        <v>1968</v>
      </c>
      <c r="O155">
        <v>8.3000000000000007</v>
      </c>
      <c r="P155">
        <f>E155-M155</f>
        <v>44715371</v>
      </c>
    </row>
    <row r="156" spans="1:16" hidden="1" x14ac:dyDescent="0.3">
      <c r="A156" t="s">
        <v>3520</v>
      </c>
      <c r="B156">
        <v>274</v>
      </c>
      <c r="C156">
        <v>148</v>
      </c>
      <c r="D156" t="s">
        <v>129</v>
      </c>
      <c r="E156">
        <v>18352454</v>
      </c>
      <c r="F156" t="s">
        <v>6138</v>
      </c>
      <c r="G156" t="s">
        <v>377</v>
      </c>
      <c r="H156" t="s">
        <v>6139</v>
      </c>
      <c r="I156">
        <v>426359</v>
      </c>
      <c r="J156">
        <v>760</v>
      </c>
      <c r="K156" t="s">
        <v>23</v>
      </c>
      <c r="L156" t="s">
        <v>24</v>
      </c>
      <c r="M156">
        <v>15000000</v>
      </c>
      <c r="N156">
        <v>2007</v>
      </c>
      <c r="O156">
        <v>8.1999999999999993</v>
      </c>
      <c r="P156">
        <f>E156-M156</f>
        <v>3352454</v>
      </c>
    </row>
    <row r="157" spans="1:16" hidden="1" x14ac:dyDescent="0.3">
      <c r="A157" t="s">
        <v>3871</v>
      </c>
      <c r="B157">
        <v>256</v>
      </c>
      <c r="C157">
        <v>119</v>
      </c>
      <c r="D157" t="s">
        <v>422</v>
      </c>
      <c r="E157">
        <v>121463226</v>
      </c>
      <c r="F157" t="s">
        <v>1068</v>
      </c>
      <c r="G157" t="s">
        <v>125</v>
      </c>
      <c r="H157" t="s">
        <v>6597</v>
      </c>
      <c r="I157">
        <v>422606</v>
      </c>
      <c r="J157">
        <v>555</v>
      </c>
      <c r="K157" t="s">
        <v>23</v>
      </c>
      <c r="L157" t="s">
        <v>24</v>
      </c>
      <c r="M157">
        <v>20000000</v>
      </c>
      <c r="N157">
        <v>2007</v>
      </c>
      <c r="O157">
        <v>7.6</v>
      </c>
      <c r="P157">
        <f>E157-M157</f>
        <v>101463226</v>
      </c>
    </row>
    <row r="158" spans="1:16" hidden="1" x14ac:dyDescent="0.3">
      <c r="A158" t="s">
        <v>6120</v>
      </c>
      <c r="B158">
        <v>290</v>
      </c>
      <c r="C158">
        <v>108</v>
      </c>
      <c r="D158" t="s">
        <v>6121</v>
      </c>
      <c r="E158">
        <v>32000000</v>
      </c>
      <c r="F158" t="s">
        <v>1892</v>
      </c>
      <c r="G158" t="s">
        <v>6122</v>
      </c>
      <c r="H158" t="s">
        <v>6123</v>
      </c>
      <c r="I158">
        <v>422432</v>
      </c>
      <c r="J158">
        <v>1040</v>
      </c>
      <c r="K158" t="s">
        <v>23</v>
      </c>
      <c r="L158" t="s">
        <v>24</v>
      </c>
      <c r="M158">
        <v>806947</v>
      </c>
      <c r="N158">
        <v>1960</v>
      </c>
      <c r="O158">
        <v>8.5</v>
      </c>
      <c r="P158">
        <f>E158-M158</f>
        <v>31193053</v>
      </c>
    </row>
    <row r="159" spans="1:16" hidden="1" x14ac:dyDescent="0.3">
      <c r="A159" t="s">
        <v>301</v>
      </c>
      <c r="B159">
        <v>275</v>
      </c>
      <c r="C159">
        <v>138</v>
      </c>
      <c r="D159" t="s">
        <v>553</v>
      </c>
      <c r="E159">
        <v>281492479</v>
      </c>
      <c r="F159" t="s">
        <v>437</v>
      </c>
      <c r="G159" t="s">
        <v>554</v>
      </c>
      <c r="H159" t="s">
        <v>555</v>
      </c>
      <c r="I159">
        <v>421818</v>
      </c>
      <c r="J159">
        <v>2789</v>
      </c>
      <c r="K159" t="s">
        <v>23</v>
      </c>
      <c r="L159" t="s">
        <v>24</v>
      </c>
      <c r="M159">
        <v>150000000</v>
      </c>
      <c r="N159">
        <v>2003</v>
      </c>
      <c r="O159">
        <v>7.2</v>
      </c>
      <c r="P159">
        <f>E159-M159</f>
        <v>131492479</v>
      </c>
    </row>
    <row r="160" spans="1:16" hidden="1" x14ac:dyDescent="0.3">
      <c r="A160" t="s">
        <v>547</v>
      </c>
      <c r="B160">
        <v>406</v>
      </c>
      <c r="C160">
        <v>102</v>
      </c>
      <c r="D160" t="s">
        <v>548</v>
      </c>
      <c r="E160">
        <v>400736600</v>
      </c>
      <c r="F160" t="s">
        <v>549</v>
      </c>
      <c r="G160" t="s">
        <v>550</v>
      </c>
      <c r="H160" t="s">
        <v>551</v>
      </c>
      <c r="I160">
        <v>421658</v>
      </c>
      <c r="J160">
        <v>904</v>
      </c>
      <c r="K160" t="s">
        <v>23</v>
      </c>
      <c r="L160" t="s">
        <v>24</v>
      </c>
      <c r="M160">
        <v>150000000</v>
      </c>
      <c r="N160">
        <v>2013</v>
      </c>
      <c r="O160">
        <v>7.6</v>
      </c>
      <c r="P160">
        <f>E160-M160</f>
        <v>250736600</v>
      </c>
    </row>
    <row r="161" spans="1:16" hidden="1" x14ac:dyDescent="0.3">
      <c r="A161" t="s">
        <v>160</v>
      </c>
      <c r="B161">
        <v>644</v>
      </c>
      <c r="C161">
        <v>124</v>
      </c>
      <c r="D161" t="s">
        <v>161</v>
      </c>
      <c r="E161">
        <v>652177271</v>
      </c>
      <c r="F161" t="s">
        <v>156</v>
      </c>
      <c r="G161" t="s">
        <v>162</v>
      </c>
      <c r="H161" t="s">
        <v>163</v>
      </c>
      <c r="I161">
        <v>418214</v>
      </c>
      <c r="J161">
        <v>1290</v>
      </c>
      <c r="K161" t="s">
        <v>23</v>
      </c>
      <c r="L161" t="s">
        <v>24</v>
      </c>
      <c r="M161">
        <v>150000000</v>
      </c>
      <c r="N161">
        <v>2015</v>
      </c>
      <c r="O161">
        <v>7</v>
      </c>
      <c r="P161">
        <f>E161-M161</f>
        <v>502177271</v>
      </c>
    </row>
    <row r="162" spans="1:16" x14ac:dyDescent="0.3">
      <c r="A162" t="s">
        <v>4518</v>
      </c>
      <c r="B162">
        <v>246</v>
      </c>
      <c r="C162">
        <v>125</v>
      </c>
      <c r="D162" t="s">
        <v>6384</v>
      </c>
      <c r="E162">
        <v>10049886</v>
      </c>
      <c r="F162" t="s">
        <v>424</v>
      </c>
      <c r="G162" t="s">
        <v>6385</v>
      </c>
      <c r="H162" t="s">
        <v>6386</v>
      </c>
      <c r="I162">
        <v>417971</v>
      </c>
      <c r="J162">
        <v>902</v>
      </c>
      <c r="K162" t="s">
        <v>450</v>
      </c>
      <c r="L162" t="s">
        <v>451</v>
      </c>
      <c r="M162">
        <v>19000000</v>
      </c>
      <c r="N162">
        <v>2001</v>
      </c>
      <c r="O162">
        <v>8.6</v>
      </c>
      <c r="P162">
        <f>E162-M162</f>
        <v>-8950114</v>
      </c>
    </row>
    <row r="163" spans="1:16" hidden="1" x14ac:dyDescent="0.3">
      <c r="A163" t="s">
        <v>839</v>
      </c>
      <c r="B163">
        <v>116</v>
      </c>
      <c r="C163">
        <v>120</v>
      </c>
      <c r="D163" t="s">
        <v>455</v>
      </c>
      <c r="E163">
        <v>3650677</v>
      </c>
      <c r="F163" t="s">
        <v>667</v>
      </c>
      <c r="G163" t="s">
        <v>230</v>
      </c>
      <c r="H163" t="s">
        <v>9914</v>
      </c>
      <c r="I163">
        <v>414976</v>
      </c>
      <c r="J163">
        <v>523</v>
      </c>
      <c r="K163" t="s">
        <v>23</v>
      </c>
      <c r="L163" t="s">
        <v>38</v>
      </c>
      <c r="M163">
        <v>960000</v>
      </c>
      <c r="N163">
        <v>1998</v>
      </c>
      <c r="O163">
        <v>8.1999999999999993</v>
      </c>
      <c r="P163">
        <f>E163-M163</f>
        <v>2690677</v>
      </c>
    </row>
    <row r="164" spans="1:16" hidden="1" x14ac:dyDescent="0.3">
      <c r="A164" t="s">
        <v>4727</v>
      </c>
      <c r="B164">
        <v>387</v>
      </c>
      <c r="C164">
        <v>96</v>
      </c>
      <c r="D164" t="s">
        <v>498</v>
      </c>
      <c r="E164">
        <v>143492840</v>
      </c>
      <c r="F164" t="s">
        <v>918</v>
      </c>
      <c r="G164" t="s">
        <v>55</v>
      </c>
      <c r="H164" t="s">
        <v>8411</v>
      </c>
      <c r="I164">
        <v>414345</v>
      </c>
      <c r="J164">
        <v>881</v>
      </c>
      <c r="K164" t="s">
        <v>23</v>
      </c>
      <c r="L164" t="s">
        <v>24</v>
      </c>
      <c r="M164">
        <v>7500000</v>
      </c>
      <c r="N164">
        <v>2007</v>
      </c>
      <c r="O164">
        <v>7.5</v>
      </c>
      <c r="P164">
        <f>E164-M164</f>
        <v>135992840</v>
      </c>
    </row>
    <row r="165" spans="1:16" hidden="1" x14ac:dyDescent="0.3">
      <c r="A165" t="s">
        <v>4727</v>
      </c>
      <c r="B165">
        <v>387</v>
      </c>
      <c r="C165">
        <v>96</v>
      </c>
      <c r="D165" t="s">
        <v>498</v>
      </c>
      <c r="E165">
        <v>143492840</v>
      </c>
      <c r="F165" t="s">
        <v>918</v>
      </c>
      <c r="G165" t="s">
        <v>55</v>
      </c>
      <c r="H165" t="s">
        <v>8411</v>
      </c>
      <c r="I165">
        <v>414335</v>
      </c>
      <c r="J165">
        <v>881</v>
      </c>
      <c r="K165" t="s">
        <v>23</v>
      </c>
      <c r="L165" t="s">
        <v>24</v>
      </c>
      <c r="M165">
        <v>7500000</v>
      </c>
      <c r="N165">
        <v>2007</v>
      </c>
      <c r="O165">
        <v>7.5</v>
      </c>
      <c r="P165">
        <f>E165-M165</f>
        <v>135992840</v>
      </c>
    </row>
    <row r="166" spans="1:16" hidden="1" x14ac:dyDescent="0.3">
      <c r="A166" t="s">
        <v>2978</v>
      </c>
      <c r="B166">
        <v>177</v>
      </c>
      <c r="C166">
        <v>138</v>
      </c>
      <c r="D166" t="s">
        <v>4280</v>
      </c>
      <c r="E166">
        <v>64604977</v>
      </c>
      <c r="F166" t="s">
        <v>1370</v>
      </c>
      <c r="G166" t="s">
        <v>83</v>
      </c>
      <c r="H166" t="s">
        <v>4281</v>
      </c>
      <c r="I166">
        <v>414219</v>
      </c>
      <c r="J166">
        <v>625</v>
      </c>
      <c r="K166" t="s">
        <v>23</v>
      </c>
      <c r="L166" t="s">
        <v>24</v>
      </c>
      <c r="M166">
        <v>35000000</v>
      </c>
      <c r="N166">
        <v>1997</v>
      </c>
      <c r="O166">
        <v>8.3000000000000007</v>
      </c>
      <c r="P166">
        <f>E166-M166</f>
        <v>29604977</v>
      </c>
    </row>
    <row r="167" spans="1:16" hidden="1" x14ac:dyDescent="0.3">
      <c r="A167" t="s">
        <v>488</v>
      </c>
      <c r="B167">
        <v>486</v>
      </c>
      <c r="C167">
        <v>112</v>
      </c>
      <c r="D167" t="s">
        <v>557</v>
      </c>
      <c r="E167">
        <v>206360018</v>
      </c>
      <c r="F167" t="s">
        <v>28</v>
      </c>
      <c r="G167" t="s">
        <v>67</v>
      </c>
      <c r="H167" t="s">
        <v>558</v>
      </c>
      <c r="I167">
        <v>414070</v>
      </c>
      <c r="J167">
        <v>532</v>
      </c>
      <c r="K167" t="s">
        <v>23</v>
      </c>
      <c r="L167" t="s">
        <v>24</v>
      </c>
      <c r="M167">
        <v>170000000</v>
      </c>
      <c r="N167">
        <v>2013</v>
      </c>
      <c r="O167">
        <v>7.1</v>
      </c>
      <c r="P167">
        <f>E167-M167</f>
        <v>36360018</v>
      </c>
    </row>
    <row r="168" spans="1:16" hidden="1" x14ac:dyDescent="0.3">
      <c r="A168" t="s">
        <v>266</v>
      </c>
      <c r="B168">
        <v>385</v>
      </c>
      <c r="C168">
        <v>130</v>
      </c>
      <c r="D168" t="s">
        <v>7472</v>
      </c>
      <c r="E168">
        <v>260000000</v>
      </c>
      <c r="F168" t="s">
        <v>1168</v>
      </c>
      <c r="G168" t="s">
        <v>1555</v>
      </c>
      <c r="H168" t="s">
        <v>7473</v>
      </c>
      <c r="I168">
        <v>412454</v>
      </c>
      <c r="J168">
        <v>962</v>
      </c>
      <c r="K168" t="s">
        <v>23</v>
      </c>
      <c r="L168" t="s">
        <v>24</v>
      </c>
      <c r="M168">
        <v>8000000</v>
      </c>
      <c r="N168">
        <v>1975</v>
      </c>
      <c r="O168">
        <v>8</v>
      </c>
      <c r="P168">
        <f>E168-M168</f>
        <v>252000000</v>
      </c>
    </row>
    <row r="169" spans="1:16" hidden="1" x14ac:dyDescent="0.3">
      <c r="A169" t="s">
        <v>52</v>
      </c>
      <c r="B169">
        <v>300</v>
      </c>
      <c r="C169">
        <v>135</v>
      </c>
      <c r="D169" t="s">
        <v>53</v>
      </c>
      <c r="E169">
        <v>373377893</v>
      </c>
      <c r="F169" t="s">
        <v>168</v>
      </c>
      <c r="G169" t="s">
        <v>55</v>
      </c>
      <c r="H169" t="s">
        <v>169</v>
      </c>
      <c r="I169">
        <v>411164</v>
      </c>
      <c r="J169">
        <v>1303</v>
      </c>
      <c r="K169" t="s">
        <v>23</v>
      </c>
      <c r="L169" t="s">
        <v>24</v>
      </c>
      <c r="M169">
        <v>200000000</v>
      </c>
      <c r="N169">
        <v>2004</v>
      </c>
      <c r="O169">
        <v>7.3</v>
      </c>
      <c r="P169">
        <f>E169-M169</f>
        <v>173377893</v>
      </c>
    </row>
    <row r="170" spans="1:16" hidden="1" x14ac:dyDescent="0.3">
      <c r="A170" t="s">
        <v>1341</v>
      </c>
      <c r="B170">
        <v>375</v>
      </c>
      <c r="C170">
        <v>109</v>
      </c>
      <c r="D170" t="s">
        <v>3614</v>
      </c>
      <c r="E170">
        <v>138447667</v>
      </c>
      <c r="F170" t="s">
        <v>1118</v>
      </c>
      <c r="G170" t="s">
        <v>302</v>
      </c>
      <c r="H170" t="s">
        <v>3615</v>
      </c>
      <c r="I170">
        <v>408302</v>
      </c>
      <c r="J170">
        <v>345</v>
      </c>
      <c r="K170" t="s">
        <v>23</v>
      </c>
      <c r="L170" t="s">
        <v>24</v>
      </c>
      <c r="M170">
        <v>42000000</v>
      </c>
      <c r="N170">
        <v>2012</v>
      </c>
      <c r="O170">
        <v>7.2</v>
      </c>
      <c r="P170">
        <f>E170-M170</f>
        <v>96447667</v>
      </c>
    </row>
    <row r="171" spans="1:16" hidden="1" x14ac:dyDescent="0.3">
      <c r="A171" t="s">
        <v>353</v>
      </c>
      <c r="B171">
        <v>249</v>
      </c>
      <c r="C171">
        <v>119</v>
      </c>
      <c r="D171" t="s">
        <v>2430</v>
      </c>
      <c r="E171">
        <v>121468960</v>
      </c>
      <c r="F171" t="s">
        <v>758</v>
      </c>
      <c r="G171" t="s">
        <v>759</v>
      </c>
      <c r="H171" t="s">
        <v>2431</v>
      </c>
      <c r="I171">
        <v>407601</v>
      </c>
      <c r="J171">
        <v>849</v>
      </c>
      <c r="K171" t="s">
        <v>23</v>
      </c>
      <c r="L171" t="s">
        <v>24</v>
      </c>
      <c r="M171">
        <v>60000000</v>
      </c>
      <c r="N171">
        <v>2002</v>
      </c>
      <c r="O171">
        <v>7.9</v>
      </c>
      <c r="P171">
        <f>E171-M171</f>
        <v>61468960</v>
      </c>
    </row>
    <row r="172" spans="1:16" hidden="1" x14ac:dyDescent="0.3">
      <c r="A172" t="s">
        <v>743</v>
      </c>
      <c r="B172">
        <v>556</v>
      </c>
      <c r="C172">
        <v>156</v>
      </c>
      <c r="D172" t="s">
        <v>42</v>
      </c>
      <c r="E172">
        <v>183635922</v>
      </c>
      <c r="F172" t="s">
        <v>744</v>
      </c>
      <c r="G172" t="s">
        <v>148</v>
      </c>
      <c r="H172" t="s">
        <v>745</v>
      </c>
      <c r="I172">
        <v>406020</v>
      </c>
      <c r="J172">
        <v>1188</v>
      </c>
      <c r="K172" t="s">
        <v>23</v>
      </c>
      <c r="L172" t="s">
        <v>24</v>
      </c>
      <c r="M172">
        <v>135000000</v>
      </c>
      <c r="N172">
        <v>2015</v>
      </c>
      <c r="O172">
        <v>8.1</v>
      </c>
      <c r="P172">
        <f>E172-M172</f>
        <v>48635922</v>
      </c>
    </row>
    <row r="173" spans="1:16" hidden="1" x14ac:dyDescent="0.3">
      <c r="A173" t="s">
        <v>81</v>
      </c>
      <c r="B173">
        <v>289</v>
      </c>
      <c r="C173">
        <v>134</v>
      </c>
      <c r="D173" t="s">
        <v>835</v>
      </c>
      <c r="E173">
        <v>214948780</v>
      </c>
      <c r="F173" t="s">
        <v>179</v>
      </c>
      <c r="G173" t="s">
        <v>180</v>
      </c>
      <c r="H173" t="s">
        <v>836</v>
      </c>
      <c r="I173">
        <v>405973</v>
      </c>
      <c r="J173">
        <v>1055</v>
      </c>
      <c r="K173" t="s">
        <v>23</v>
      </c>
      <c r="L173" t="s">
        <v>183</v>
      </c>
      <c r="M173">
        <v>110000000</v>
      </c>
      <c r="N173">
        <v>2003</v>
      </c>
      <c r="O173">
        <v>7.5</v>
      </c>
      <c r="P173">
        <f>E173-M173</f>
        <v>104948780</v>
      </c>
    </row>
    <row r="174" spans="1:16" hidden="1" x14ac:dyDescent="0.3">
      <c r="A174" t="s">
        <v>1303</v>
      </c>
      <c r="B174">
        <v>529</v>
      </c>
      <c r="C174">
        <v>105</v>
      </c>
      <c r="D174" t="s">
        <v>1304</v>
      </c>
      <c r="E174">
        <v>176740650</v>
      </c>
      <c r="F174" t="s">
        <v>901</v>
      </c>
      <c r="G174" t="s">
        <v>53</v>
      </c>
      <c r="H174" t="s">
        <v>1305</v>
      </c>
      <c r="I174">
        <v>403836</v>
      </c>
      <c r="J174">
        <v>646</v>
      </c>
      <c r="K174" t="s">
        <v>23</v>
      </c>
      <c r="L174" t="s">
        <v>24</v>
      </c>
      <c r="M174">
        <v>93000000</v>
      </c>
      <c r="N174">
        <v>2011</v>
      </c>
      <c r="O174">
        <v>7.6</v>
      </c>
      <c r="P174">
        <f>E174-M174</f>
        <v>83740650</v>
      </c>
    </row>
    <row r="175" spans="1:16" hidden="1" x14ac:dyDescent="0.3">
      <c r="A175" t="s">
        <v>110</v>
      </c>
      <c r="B175">
        <v>175</v>
      </c>
      <c r="C175">
        <v>98</v>
      </c>
      <c r="D175" t="s">
        <v>600</v>
      </c>
      <c r="E175">
        <v>250147615</v>
      </c>
      <c r="F175" t="s">
        <v>1327</v>
      </c>
      <c r="G175" t="s">
        <v>113</v>
      </c>
      <c r="H175" t="s">
        <v>1328</v>
      </c>
      <c r="I175">
        <v>403014</v>
      </c>
      <c r="J175">
        <v>289</v>
      </c>
      <c r="K175" t="s">
        <v>23</v>
      </c>
      <c r="L175" t="s">
        <v>24</v>
      </c>
      <c r="M175">
        <v>90000000</v>
      </c>
      <c r="N175">
        <v>1997</v>
      </c>
      <c r="O175">
        <v>7.3</v>
      </c>
      <c r="P175">
        <f>E175-M175</f>
        <v>160147615</v>
      </c>
    </row>
    <row r="176" spans="1:16" hidden="1" x14ac:dyDescent="0.3">
      <c r="A176" t="s">
        <v>980</v>
      </c>
      <c r="B176">
        <v>186</v>
      </c>
      <c r="C176">
        <v>116</v>
      </c>
      <c r="D176" t="s">
        <v>532</v>
      </c>
      <c r="E176">
        <v>183405771</v>
      </c>
      <c r="F176" t="s">
        <v>982</v>
      </c>
      <c r="G176" t="s">
        <v>233</v>
      </c>
      <c r="H176" t="s">
        <v>1488</v>
      </c>
      <c r="I176">
        <v>402645</v>
      </c>
      <c r="J176">
        <v>845</v>
      </c>
      <c r="K176" t="s">
        <v>23</v>
      </c>
      <c r="L176" t="s">
        <v>24</v>
      </c>
      <c r="M176">
        <v>85000000</v>
      </c>
      <c r="N176">
        <v>2001</v>
      </c>
      <c r="O176">
        <v>7.8</v>
      </c>
      <c r="P176">
        <f>E176-M176</f>
        <v>98405771</v>
      </c>
    </row>
    <row r="177" spans="1:16" hidden="1" x14ac:dyDescent="0.3">
      <c r="A177" t="s">
        <v>671</v>
      </c>
      <c r="B177">
        <v>166</v>
      </c>
      <c r="C177">
        <v>143</v>
      </c>
      <c r="D177" t="s">
        <v>444</v>
      </c>
      <c r="E177">
        <v>57366262</v>
      </c>
      <c r="F177" t="s">
        <v>1168</v>
      </c>
      <c r="G177" t="s">
        <v>148</v>
      </c>
      <c r="H177" t="s">
        <v>1169</v>
      </c>
      <c r="I177">
        <v>400292</v>
      </c>
      <c r="J177">
        <v>657</v>
      </c>
      <c r="K177" t="s">
        <v>23</v>
      </c>
      <c r="L177" t="s">
        <v>509</v>
      </c>
      <c r="M177">
        <v>100000000</v>
      </c>
      <c r="N177">
        <v>2006</v>
      </c>
      <c r="O177">
        <v>8</v>
      </c>
      <c r="P177">
        <f>E177-M177</f>
        <v>-42633738</v>
      </c>
    </row>
    <row r="178" spans="1:16" hidden="1" x14ac:dyDescent="0.3">
      <c r="A178" t="s">
        <v>266</v>
      </c>
      <c r="B178">
        <v>252</v>
      </c>
      <c r="C178">
        <v>145</v>
      </c>
      <c r="D178" t="s">
        <v>1084</v>
      </c>
      <c r="E178">
        <v>132014112</v>
      </c>
      <c r="F178" t="s">
        <v>1052</v>
      </c>
      <c r="G178" t="s">
        <v>355</v>
      </c>
      <c r="H178" t="s">
        <v>1085</v>
      </c>
      <c r="I178">
        <v>399651</v>
      </c>
      <c r="J178">
        <v>1331</v>
      </c>
      <c r="K178" t="s">
        <v>23</v>
      </c>
      <c r="L178" t="s">
        <v>24</v>
      </c>
      <c r="M178">
        <v>102000000</v>
      </c>
      <c r="N178">
        <v>2002</v>
      </c>
      <c r="O178">
        <v>7.7</v>
      </c>
      <c r="P178">
        <f>E178-M178</f>
        <v>30014112</v>
      </c>
    </row>
    <row r="179" spans="1:16" hidden="1" x14ac:dyDescent="0.3">
      <c r="A179" t="s">
        <v>9316</v>
      </c>
      <c r="B179">
        <v>535</v>
      </c>
      <c r="C179">
        <v>107</v>
      </c>
      <c r="D179" t="s">
        <v>4524</v>
      </c>
      <c r="E179">
        <v>13092000</v>
      </c>
      <c r="F179" t="s">
        <v>3681</v>
      </c>
      <c r="G179" t="s">
        <v>55</v>
      </c>
      <c r="H179" t="s">
        <v>9317</v>
      </c>
      <c r="I179">
        <v>399138</v>
      </c>
      <c r="J179">
        <v>731</v>
      </c>
      <c r="K179" t="s">
        <v>23</v>
      </c>
      <c r="L179" t="s">
        <v>24</v>
      </c>
      <c r="M179">
        <v>3300000</v>
      </c>
      <c r="N179">
        <v>2014</v>
      </c>
      <c r="O179">
        <v>8.5</v>
      </c>
      <c r="P179">
        <f>E179-M179</f>
        <v>9792000</v>
      </c>
    </row>
    <row r="180" spans="1:16" hidden="1" x14ac:dyDescent="0.3">
      <c r="A180" t="s">
        <v>3787</v>
      </c>
      <c r="B180">
        <v>177</v>
      </c>
      <c r="C180">
        <v>123</v>
      </c>
      <c r="D180" t="s">
        <v>4298</v>
      </c>
      <c r="E180">
        <v>64286</v>
      </c>
      <c r="F180" t="s">
        <v>147</v>
      </c>
      <c r="G180" t="s">
        <v>2578</v>
      </c>
      <c r="H180" t="s">
        <v>4715</v>
      </c>
      <c r="I180">
        <v>396396</v>
      </c>
      <c r="J180">
        <v>1111</v>
      </c>
      <c r="K180" t="s">
        <v>23</v>
      </c>
      <c r="L180" t="s">
        <v>24</v>
      </c>
      <c r="M180">
        <v>29000000</v>
      </c>
      <c r="N180">
        <v>2004</v>
      </c>
      <c r="O180">
        <v>7.9</v>
      </c>
      <c r="P180">
        <f>E180-M180</f>
        <v>-28935714</v>
      </c>
    </row>
    <row r="181" spans="1:16" hidden="1" x14ac:dyDescent="0.3">
      <c r="A181" t="s">
        <v>1559</v>
      </c>
      <c r="B181">
        <v>246</v>
      </c>
      <c r="C181">
        <v>99</v>
      </c>
      <c r="D181" t="s">
        <v>3618</v>
      </c>
      <c r="E181">
        <v>13464388</v>
      </c>
      <c r="F181" t="s">
        <v>4425</v>
      </c>
      <c r="G181" t="s">
        <v>8911</v>
      </c>
      <c r="H181" t="s">
        <v>8912</v>
      </c>
      <c r="I181">
        <v>395921</v>
      </c>
      <c r="J181">
        <v>859</v>
      </c>
      <c r="K181" t="s">
        <v>23</v>
      </c>
      <c r="L181" t="s">
        <v>38</v>
      </c>
      <c r="M181">
        <v>4000000</v>
      </c>
      <c r="N181">
        <v>2004</v>
      </c>
      <c r="O181">
        <v>8</v>
      </c>
      <c r="P181">
        <f>E181-M181</f>
        <v>9464388</v>
      </c>
    </row>
    <row r="182" spans="1:16" hidden="1" x14ac:dyDescent="0.3">
      <c r="A182" t="s">
        <v>240</v>
      </c>
      <c r="B182">
        <v>590</v>
      </c>
      <c r="C182">
        <v>132</v>
      </c>
      <c r="D182" t="s">
        <v>241</v>
      </c>
      <c r="E182">
        <v>228756232</v>
      </c>
      <c r="F182" t="s">
        <v>48</v>
      </c>
      <c r="G182" t="s">
        <v>242</v>
      </c>
      <c r="H182" t="s">
        <v>243</v>
      </c>
      <c r="I182">
        <v>395573</v>
      </c>
      <c r="J182">
        <v>1171</v>
      </c>
      <c r="K182" t="s">
        <v>23</v>
      </c>
      <c r="L182" t="s">
        <v>24</v>
      </c>
      <c r="M182">
        <v>190000000</v>
      </c>
      <c r="N182">
        <v>2013</v>
      </c>
      <c r="O182">
        <v>7.8</v>
      </c>
      <c r="P182">
        <f>E182-M182</f>
        <v>38756232</v>
      </c>
    </row>
    <row r="183" spans="1:16" hidden="1" x14ac:dyDescent="0.3">
      <c r="A183" t="s">
        <v>743</v>
      </c>
      <c r="B183">
        <v>588</v>
      </c>
      <c r="C183">
        <v>119</v>
      </c>
      <c r="D183" t="s">
        <v>143</v>
      </c>
      <c r="E183">
        <v>42335698</v>
      </c>
      <c r="F183" t="s">
        <v>918</v>
      </c>
      <c r="G183" t="s">
        <v>125</v>
      </c>
      <c r="H183" t="s">
        <v>6465</v>
      </c>
      <c r="I183">
        <v>395087</v>
      </c>
      <c r="J183">
        <v>1101</v>
      </c>
      <c r="K183" t="s">
        <v>23</v>
      </c>
      <c r="L183" t="s">
        <v>24</v>
      </c>
      <c r="M183">
        <v>18000000</v>
      </c>
      <c r="N183">
        <v>2014</v>
      </c>
      <c r="O183">
        <v>7.8</v>
      </c>
      <c r="P183">
        <f>E183-M183</f>
        <v>24335698</v>
      </c>
    </row>
    <row r="184" spans="1:16" hidden="1" x14ac:dyDescent="0.3">
      <c r="A184" t="s">
        <v>295</v>
      </c>
      <c r="B184">
        <v>221</v>
      </c>
      <c r="C184">
        <v>143</v>
      </c>
      <c r="D184" t="s">
        <v>1476</v>
      </c>
      <c r="E184">
        <v>233630478</v>
      </c>
      <c r="F184" t="s">
        <v>1477</v>
      </c>
      <c r="G184" t="s">
        <v>221</v>
      </c>
      <c r="H184" t="s">
        <v>1478</v>
      </c>
      <c r="I184">
        <v>394317</v>
      </c>
      <c r="J184">
        <v>1051</v>
      </c>
      <c r="K184" t="s">
        <v>23</v>
      </c>
      <c r="L184" t="s">
        <v>24</v>
      </c>
      <c r="M184">
        <v>90000000</v>
      </c>
      <c r="N184">
        <v>2000</v>
      </c>
      <c r="O184">
        <v>7.7</v>
      </c>
      <c r="P184">
        <f>E184-M184</f>
        <v>143630478</v>
      </c>
    </row>
    <row r="185" spans="1:16" hidden="1" x14ac:dyDescent="0.3">
      <c r="A185" t="s">
        <v>76</v>
      </c>
      <c r="B185">
        <v>451</v>
      </c>
      <c r="C185">
        <v>215</v>
      </c>
      <c r="D185" t="s">
        <v>693</v>
      </c>
      <c r="E185">
        <v>107503316</v>
      </c>
      <c r="F185" t="s">
        <v>694</v>
      </c>
      <c r="G185" t="s">
        <v>695</v>
      </c>
      <c r="H185" t="s">
        <v>696</v>
      </c>
      <c r="I185">
        <v>392474</v>
      </c>
      <c r="J185">
        <v>1229</v>
      </c>
      <c r="K185" t="s">
        <v>23</v>
      </c>
      <c r="L185" t="s">
        <v>24</v>
      </c>
      <c r="M185">
        <v>130000000</v>
      </c>
      <c r="N185">
        <v>2009</v>
      </c>
      <c r="O185">
        <v>7.7</v>
      </c>
      <c r="P185">
        <f>E185-M185</f>
        <v>-22496684</v>
      </c>
    </row>
    <row r="186" spans="1:16" hidden="1" x14ac:dyDescent="0.3">
      <c r="A186" t="s">
        <v>685</v>
      </c>
      <c r="B186">
        <v>225</v>
      </c>
      <c r="C186">
        <v>115</v>
      </c>
      <c r="D186" t="s">
        <v>241</v>
      </c>
      <c r="E186">
        <v>144795350</v>
      </c>
      <c r="F186" t="s">
        <v>1052</v>
      </c>
      <c r="G186" t="s">
        <v>113</v>
      </c>
      <c r="H186" t="s">
        <v>1053</v>
      </c>
      <c r="I186">
        <v>387632</v>
      </c>
      <c r="J186">
        <v>789</v>
      </c>
      <c r="K186" t="s">
        <v>23</v>
      </c>
      <c r="L186" t="s">
        <v>24</v>
      </c>
      <c r="M186">
        <v>120000000</v>
      </c>
      <c r="N186">
        <v>2004</v>
      </c>
      <c r="O186">
        <v>7.1</v>
      </c>
      <c r="P186">
        <f>E186-M186</f>
        <v>24795350</v>
      </c>
    </row>
    <row r="187" spans="1:16" hidden="1" x14ac:dyDescent="0.3">
      <c r="A187" t="s">
        <v>817</v>
      </c>
      <c r="B187">
        <v>232</v>
      </c>
      <c r="C187">
        <v>174</v>
      </c>
      <c r="D187" t="s">
        <v>75</v>
      </c>
      <c r="E187">
        <v>261970615</v>
      </c>
      <c r="F187" t="s">
        <v>72</v>
      </c>
      <c r="G187" t="s">
        <v>71</v>
      </c>
      <c r="H187" t="s">
        <v>1087</v>
      </c>
      <c r="I187">
        <v>387616</v>
      </c>
      <c r="J187">
        <v>858</v>
      </c>
      <c r="K187" t="s">
        <v>23</v>
      </c>
      <c r="L187" t="s">
        <v>38</v>
      </c>
      <c r="M187">
        <v>100000000</v>
      </c>
      <c r="N187">
        <v>2002</v>
      </c>
      <c r="O187">
        <v>7.4</v>
      </c>
      <c r="P187">
        <f>E187-M187</f>
        <v>161970615</v>
      </c>
    </row>
    <row r="188" spans="1:16" hidden="1" x14ac:dyDescent="0.3">
      <c r="A188" t="s">
        <v>8896</v>
      </c>
      <c r="B188">
        <v>242</v>
      </c>
      <c r="C188">
        <v>82</v>
      </c>
      <c r="D188" t="s">
        <v>6931</v>
      </c>
      <c r="F188" t="s">
        <v>3350</v>
      </c>
      <c r="G188" t="s">
        <v>9805</v>
      </c>
      <c r="H188" t="s">
        <v>9994</v>
      </c>
      <c r="I188">
        <v>387508</v>
      </c>
      <c r="J188">
        <v>1123</v>
      </c>
      <c r="K188" t="s">
        <v>23</v>
      </c>
      <c r="L188" t="s">
        <v>24</v>
      </c>
      <c r="M188">
        <v>950000</v>
      </c>
      <c r="N188">
        <v>1942</v>
      </c>
      <c r="O188">
        <v>8.6</v>
      </c>
      <c r="P188">
        <f>E188-M188</f>
        <v>-950000</v>
      </c>
    </row>
    <row r="189" spans="1:16" hidden="1" x14ac:dyDescent="0.3">
      <c r="A189" t="s">
        <v>204</v>
      </c>
      <c r="B189">
        <v>539</v>
      </c>
      <c r="C189">
        <v>124</v>
      </c>
      <c r="D189" t="s">
        <v>355</v>
      </c>
      <c r="E189">
        <v>89021735</v>
      </c>
      <c r="F189" t="s">
        <v>926</v>
      </c>
      <c r="G189" t="s">
        <v>316</v>
      </c>
      <c r="H189" t="s">
        <v>927</v>
      </c>
      <c r="I189">
        <v>387436</v>
      </c>
      <c r="J189">
        <v>892</v>
      </c>
      <c r="K189" t="s">
        <v>23</v>
      </c>
      <c r="L189" t="s">
        <v>24</v>
      </c>
      <c r="M189">
        <v>120000000</v>
      </c>
      <c r="N189">
        <v>2013</v>
      </c>
      <c r="O189">
        <v>7</v>
      </c>
      <c r="P189">
        <f>E189-M189</f>
        <v>-30978265</v>
      </c>
    </row>
    <row r="190" spans="1:16" hidden="1" x14ac:dyDescent="0.3">
      <c r="A190" t="s">
        <v>2577</v>
      </c>
      <c r="B190">
        <v>445</v>
      </c>
      <c r="C190">
        <v>88</v>
      </c>
      <c r="D190" t="s">
        <v>371</v>
      </c>
      <c r="E190">
        <v>75590286</v>
      </c>
      <c r="F190" t="s">
        <v>5705</v>
      </c>
      <c r="G190" t="s">
        <v>125</v>
      </c>
      <c r="H190" t="s">
        <v>5706</v>
      </c>
      <c r="I190">
        <v>386217</v>
      </c>
      <c r="J190">
        <v>553</v>
      </c>
      <c r="K190" t="s">
        <v>23</v>
      </c>
      <c r="L190" t="s">
        <v>24</v>
      </c>
      <c r="M190">
        <v>23600000</v>
      </c>
      <c r="N190">
        <v>2009</v>
      </c>
      <c r="O190">
        <v>7.7</v>
      </c>
      <c r="P190">
        <f>E190-M190</f>
        <v>51990286</v>
      </c>
    </row>
    <row r="191" spans="1:16" hidden="1" x14ac:dyDescent="0.3">
      <c r="A191" t="s">
        <v>1860</v>
      </c>
      <c r="B191">
        <v>304</v>
      </c>
      <c r="C191">
        <v>87</v>
      </c>
      <c r="D191" t="s">
        <v>1861</v>
      </c>
      <c r="E191">
        <v>251501645</v>
      </c>
      <c r="F191" t="s">
        <v>1854</v>
      </c>
      <c r="G191" t="s">
        <v>352</v>
      </c>
      <c r="H191" t="s">
        <v>2196</v>
      </c>
      <c r="I191">
        <v>385943</v>
      </c>
      <c r="J191">
        <v>296</v>
      </c>
      <c r="K191" t="s">
        <v>23</v>
      </c>
      <c r="L191" t="s">
        <v>24</v>
      </c>
      <c r="M191">
        <v>69000000</v>
      </c>
      <c r="N191">
        <v>2010</v>
      </c>
      <c r="O191">
        <v>7.7</v>
      </c>
      <c r="P191">
        <f>E191-M191</f>
        <v>182501645</v>
      </c>
    </row>
    <row r="192" spans="1:16" hidden="1" x14ac:dyDescent="0.3">
      <c r="A192" t="s">
        <v>209</v>
      </c>
      <c r="B192">
        <v>191</v>
      </c>
      <c r="C192">
        <v>82</v>
      </c>
      <c r="D192" t="s">
        <v>220</v>
      </c>
      <c r="E192">
        <v>245823397</v>
      </c>
      <c r="F192" t="s">
        <v>186</v>
      </c>
      <c r="G192" t="s">
        <v>221</v>
      </c>
      <c r="H192" t="s">
        <v>1330</v>
      </c>
      <c r="I192">
        <v>385871</v>
      </c>
      <c r="J192">
        <v>515</v>
      </c>
      <c r="K192" t="s">
        <v>23</v>
      </c>
      <c r="L192" t="s">
        <v>24</v>
      </c>
      <c r="M192">
        <v>90000000</v>
      </c>
      <c r="N192">
        <v>1999</v>
      </c>
      <c r="O192">
        <v>7.9</v>
      </c>
      <c r="P192">
        <f>E192-M192</f>
        <v>155823397</v>
      </c>
    </row>
    <row r="193" spans="1:16" hidden="1" x14ac:dyDescent="0.3">
      <c r="A193" t="s">
        <v>254</v>
      </c>
      <c r="B193">
        <v>295</v>
      </c>
      <c r="C193">
        <v>157</v>
      </c>
      <c r="D193" t="s">
        <v>71</v>
      </c>
      <c r="E193">
        <v>289994397</v>
      </c>
      <c r="F193" t="s">
        <v>72</v>
      </c>
      <c r="G193" t="s">
        <v>510</v>
      </c>
      <c r="H193" t="s">
        <v>513</v>
      </c>
      <c r="I193">
        <v>385670</v>
      </c>
      <c r="J193">
        <v>1896</v>
      </c>
      <c r="K193" t="s">
        <v>23</v>
      </c>
      <c r="L193" t="s">
        <v>38</v>
      </c>
      <c r="M193">
        <v>150000000</v>
      </c>
      <c r="N193">
        <v>2005</v>
      </c>
      <c r="O193">
        <v>7.6</v>
      </c>
      <c r="P193">
        <f>E193-M193</f>
        <v>139994397</v>
      </c>
    </row>
    <row r="194" spans="1:16" hidden="1" x14ac:dyDescent="0.3">
      <c r="A194" t="s">
        <v>1940</v>
      </c>
      <c r="B194">
        <v>100</v>
      </c>
      <c r="C194">
        <v>133</v>
      </c>
      <c r="D194" t="s">
        <v>3229</v>
      </c>
      <c r="E194">
        <v>172825435</v>
      </c>
      <c r="F194" t="s">
        <v>2110</v>
      </c>
      <c r="G194" t="s">
        <v>355</v>
      </c>
      <c r="H194" t="s">
        <v>5313</v>
      </c>
      <c r="I194">
        <v>383784</v>
      </c>
      <c r="J194">
        <v>331</v>
      </c>
      <c r="K194" t="s">
        <v>23</v>
      </c>
      <c r="L194" t="s">
        <v>24</v>
      </c>
      <c r="M194">
        <v>25000000</v>
      </c>
      <c r="N194">
        <v>1988</v>
      </c>
      <c r="O194">
        <v>8</v>
      </c>
      <c r="P194">
        <f>E194-M194</f>
        <v>147825435</v>
      </c>
    </row>
    <row r="195" spans="1:16" hidden="1" x14ac:dyDescent="0.3">
      <c r="A195" t="s">
        <v>3420</v>
      </c>
      <c r="B195">
        <v>454</v>
      </c>
      <c r="C195">
        <v>153</v>
      </c>
      <c r="D195" t="s">
        <v>256</v>
      </c>
      <c r="E195">
        <v>60962878</v>
      </c>
      <c r="F195" t="s">
        <v>1370</v>
      </c>
      <c r="G195" t="s">
        <v>180</v>
      </c>
      <c r="H195" t="s">
        <v>3421</v>
      </c>
      <c r="I195">
        <v>383591</v>
      </c>
      <c r="J195">
        <v>620</v>
      </c>
      <c r="K195" t="s">
        <v>23</v>
      </c>
      <c r="L195" t="s">
        <v>24</v>
      </c>
      <c r="M195">
        <v>46000000</v>
      </c>
      <c r="N195">
        <v>2013</v>
      </c>
      <c r="O195">
        <v>8.1</v>
      </c>
      <c r="P195">
        <f>E195-M195</f>
        <v>14962878</v>
      </c>
    </row>
    <row r="196" spans="1:16" hidden="1" x14ac:dyDescent="0.3">
      <c r="A196" t="s">
        <v>177</v>
      </c>
      <c r="B196">
        <v>334</v>
      </c>
      <c r="C196">
        <v>104</v>
      </c>
      <c r="D196" t="s">
        <v>178</v>
      </c>
      <c r="E196">
        <v>234360014</v>
      </c>
      <c r="F196" t="s">
        <v>179</v>
      </c>
      <c r="G196" t="s">
        <v>180</v>
      </c>
      <c r="H196" t="s">
        <v>181</v>
      </c>
      <c r="I196">
        <v>383427</v>
      </c>
      <c r="J196">
        <v>1912</v>
      </c>
      <c r="K196" t="s">
        <v>23</v>
      </c>
      <c r="L196" t="s">
        <v>183</v>
      </c>
      <c r="M196">
        <v>210000000</v>
      </c>
      <c r="N196">
        <v>2006</v>
      </c>
      <c r="O196">
        <v>6.8</v>
      </c>
      <c r="P196">
        <f>E196-M196</f>
        <v>24360014</v>
      </c>
    </row>
    <row r="197" spans="1:16" hidden="1" x14ac:dyDescent="0.3">
      <c r="A197" t="s">
        <v>52</v>
      </c>
      <c r="B197">
        <v>392</v>
      </c>
      <c r="C197">
        <v>156</v>
      </c>
      <c r="D197" t="s">
        <v>53</v>
      </c>
      <c r="E197">
        <v>336530303</v>
      </c>
      <c r="F197" t="s">
        <v>54</v>
      </c>
      <c r="G197" t="s">
        <v>55</v>
      </c>
      <c r="H197" t="s">
        <v>56</v>
      </c>
      <c r="I197">
        <v>383071</v>
      </c>
      <c r="J197">
        <v>1902</v>
      </c>
      <c r="K197" t="s">
        <v>23</v>
      </c>
      <c r="L197" t="s">
        <v>24</v>
      </c>
      <c r="M197">
        <v>258000000</v>
      </c>
      <c r="N197">
        <v>2007</v>
      </c>
      <c r="O197">
        <v>6.2</v>
      </c>
      <c r="P197">
        <f>E197-M197</f>
        <v>78530303</v>
      </c>
    </row>
    <row r="198" spans="1:16" hidden="1" x14ac:dyDescent="0.3">
      <c r="A198" t="s">
        <v>52</v>
      </c>
      <c r="B198">
        <v>392</v>
      </c>
      <c r="C198">
        <v>156</v>
      </c>
      <c r="D198" t="s">
        <v>53</v>
      </c>
      <c r="E198">
        <v>336530303</v>
      </c>
      <c r="F198" t="s">
        <v>54</v>
      </c>
      <c r="G198" t="s">
        <v>55</v>
      </c>
      <c r="H198" t="s">
        <v>56</v>
      </c>
      <c r="I198">
        <v>383056</v>
      </c>
      <c r="J198">
        <v>1902</v>
      </c>
      <c r="K198" t="s">
        <v>23</v>
      </c>
      <c r="L198" t="s">
        <v>24</v>
      </c>
      <c r="M198">
        <v>258000000</v>
      </c>
      <c r="N198">
        <v>2007</v>
      </c>
      <c r="O198">
        <v>6.2</v>
      </c>
      <c r="P198">
        <f>E198-M198</f>
        <v>78530303</v>
      </c>
    </row>
    <row r="199" spans="1:16" hidden="1" x14ac:dyDescent="0.3">
      <c r="A199" t="s">
        <v>797</v>
      </c>
      <c r="B199">
        <v>274</v>
      </c>
      <c r="C199">
        <v>142</v>
      </c>
      <c r="D199" t="s">
        <v>300</v>
      </c>
      <c r="E199">
        <v>249358727</v>
      </c>
      <c r="F199" t="s">
        <v>72</v>
      </c>
      <c r="G199" t="s">
        <v>71</v>
      </c>
      <c r="H199" t="s">
        <v>798</v>
      </c>
      <c r="I199">
        <v>382255</v>
      </c>
      <c r="J199">
        <v>1504</v>
      </c>
      <c r="K199" t="s">
        <v>23</v>
      </c>
      <c r="L199" t="s">
        <v>38</v>
      </c>
      <c r="M199">
        <v>130000000</v>
      </c>
      <c r="N199">
        <v>2004</v>
      </c>
      <c r="O199">
        <v>7.8</v>
      </c>
      <c r="P199">
        <f>E199-M199</f>
        <v>119358727</v>
      </c>
    </row>
    <row r="200" spans="1:16" hidden="1" x14ac:dyDescent="0.3">
      <c r="A200" t="s">
        <v>1756</v>
      </c>
      <c r="B200">
        <v>131</v>
      </c>
      <c r="C200">
        <v>91</v>
      </c>
      <c r="D200" t="s">
        <v>1546</v>
      </c>
      <c r="E200">
        <v>1229197</v>
      </c>
      <c r="F200" t="s">
        <v>3255</v>
      </c>
      <c r="G200" t="s">
        <v>479</v>
      </c>
      <c r="H200" t="s">
        <v>10397</v>
      </c>
      <c r="I200">
        <v>382240</v>
      </c>
      <c r="J200">
        <v>660</v>
      </c>
      <c r="K200" t="s">
        <v>23</v>
      </c>
      <c r="L200" t="s">
        <v>38</v>
      </c>
      <c r="M200">
        <v>229575</v>
      </c>
      <c r="N200">
        <v>1975</v>
      </c>
      <c r="O200">
        <v>8.3000000000000007</v>
      </c>
      <c r="P200">
        <f>E200-M200</f>
        <v>999622</v>
      </c>
    </row>
    <row r="201" spans="1:16" hidden="1" x14ac:dyDescent="0.3">
      <c r="A201" t="s">
        <v>471</v>
      </c>
      <c r="B201">
        <v>220</v>
      </c>
      <c r="C201">
        <v>196</v>
      </c>
      <c r="D201" t="s">
        <v>27</v>
      </c>
      <c r="E201">
        <v>133228348</v>
      </c>
      <c r="F201" t="s">
        <v>631</v>
      </c>
      <c r="G201" t="s">
        <v>233</v>
      </c>
      <c r="H201" t="s">
        <v>632</v>
      </c>
      <c r="I201">
        <v>381672</v>
      </c>
      <c r="J201">
        <v>1694</v>
      </c>
      <c r="K201" t="s">
        <v>23</v>
      </c>
      <c r="L201" t="s">
        <v>24</v>
      </c>
      <c r="M201">
        <v>175000000</v>
      </c>
      <c r="N201">
        <v>2004</v>
      </c>
      <c r="O201">
        <v>7.2</v>
      </c>
      <c r="P201">
        <f>E201-M201</f>
        <v>-41771652</v>
      </c>
    </row>
    <row r="202" spans="1:16" hidden="1" x14ac:dyDescent="0.3">
      <c r="A202" t="s">
        <v>259</v>
      </c>
      <c r="B202">
        <v>575</v>
      </c>
      <c r="C202">
        <v>131</v>
      </c>
      <c r="D202" t="s">
        <v>260</v>
      </c>
      <c r="E202">
        <v>101785482</v>
      </c>
      <c r="F202" t="s">
        <v>48</v>
      </c>
      <c r="G202" t="s">
        <v>261</v>
      </c>
      <c r="H202" t="s">
        <v>262</v>
      </c>
      <c r="I202">
        <v>381148</v>
      </c>
      <c r="J202">
        <v>1106</v>
      </c>
      <c r="K202" t="s">
        <v>23</v>
      </c>
      <c r="L202" t="s">
        <v>24</v>
      </c>
      <c r="M202">
        <v>190000000</v>
      </c>
      <c r="N202">
        <v>2013</v>
      </c>
      <c r="O202">
        <v>7</v>
      </c>
      <c r="P202">
        <f>E202-M202</f>
        <v>-88214518</v>
      </c>
    </row>
    <row r="203" spans="1:16" hidden="1" x14ac:dyDescent="0.3">
      <c r="A203" t="s">
        <v>483</v>
      </c>
      <c r="B203">
        <v>522</v>
      </c>
      <c r="C203">
        <v>93</v>
      </c>
      <c r="D203" t="s">
        <v>4602</v>
      </c>
      <c r="E203">
        <v>54696902</v>
      </c>
      <c r="F203" t="s">
        <v>3042</v>
      </c>
      <c r="G203" t="s">
        <v>256</v>
      </c>
      <c r="H203" t="s">
        <v>4603</v>
      </c>
      <c r="I203">
        <v>379462</v>
      </c>
      <c r="J203">
        <v>571</v>
      </c>
      <c r="K203" t="s">
        <v>23</v>
      </c>
      <c r="L203" t="s">
        <v>24</v>
      </c>
      <c r="M203">
        <v>32000000</v>
      </c>
      <c r="N203">
        <v>2011</v>
      </c>
      <c r="O203">
        <v>7.5</v>
      </c>
      <c r="P203">
        <f>E203-M203</f>
        <v>22696902</v>
      </c>
    </row>
    <row r="204" spans="1:16" hidden="1" x14ac:dyDescent="0.3">
      <c r="A204" t="s">
        <v>123</v>
      </c>
      <c r="B204">
        <v>331</v>
      </c>
      <c r="C204">
        <v>95</v>
      </c>
      <c r="D204" t="s">
        <v>331</v>
      </c>
      <c r="E204">
        <v>32391374</v>
      </c>
      <c r="F204" t="s">
        <v>918</v>
      </c>
      <c r="G204" t="s">
        <v>44</v>
      </c>
      <c r="H204" t="s">
        <v>8419</v>
      </c>
      <c r="I204">
        <v>376600</v>
      </c>
      <c r="J204">
        <v>494</v>
      </c>
      <c r="K204" t="s">
        <v>23</v>
      </c>
      <c r="L204" t="s">
        <v>24</v>
      </c>
      <c r="M204">
        <v>7500000</v>
      </c>
      <c r="N204">
        <v>2009</v>
      </c>
      <c r="O204">
        <v>7.7</v>
      </c>
      <c r="P204">
        <f>E204-M204</f>
        <v>24891374</v>
      </c>
    </row>
    <row r="205" spans="1:16" hidden="1" x14ac:dyDescent="0.3">
      <c r="A205" t="s">
        <v>1615</v>
      </c>
      <c r="B205">
        <v>383</v>
      </c>
      <c r="C205">
        <v>102</v>
      </c>
      <c r="D205" t="s">
        <v>1616</v>
      </c>
      <c r="E205">
        <v>254455986</v>
      </c>
      <c r="F205" t="s">
        <v>1068</v>
      </c>
      <c r="G205" t="s">
        <v>442</v>
      </c>
      <c r="H205" t="s">
        <v>1617</v>
      </c>
      <c r="I205">
        <v>375879</v>
      </c>
      <c r="J205">
        <v>402</v>
      </c>
      <c r="K205" t="s">
        <v>23</v>
      </c>
      <c r="L205" t="s">
        <v>24</v>
      </c>
      <c r="M205">
        <v>80000000</v>
      </c>
      <c r="N205">
        <v>2011</v>
      </c>
      <c r="O205">
        <v>6.5</v>
      </c>
      <c r="P205">
        <f>E205-M205</f>
        <v>174455986</v>
      </c>
    </row>
    <row r="206" spans="1:16" hidden="1" x14ac:dyDescent="0.3">
      <c r="A206" t="s">
        <v>2304</v>
      </c>
      <c r="B206">
        <v>310</v>
      </c>
      <c r="C206">
        <v>118</v>
      </c>
      <c r="D206" t="s">
        <v>125</v>
      </c>
      <c r="E206">
        <v>84244877</v>
      </c>
      <c r="F206" t="s">
        <v>918</v>
      </c>
      <c r="G206" t="s">
        <v>2578</v>
      </c>
      <c r="H206" t="s">
        <v>3081</v>
      </c>
      <c r="I206">
        <v>375456</v>
      </c>
      <c r="J206">
        <v>292</v>
      </c>
      <c r="K206" t="s">
        <v>23</v>
      </c>
      <c r="L206" t="s">
        <v>24</v>
      </c>
      <c r="M206">
        <v>50000000</v>
      </c>
      <c r="N206">
        <v>2011</v>
      </c>
      <c r="O206">
        <v>7.4</v>
      </c>
      <c r="P206">
        <f>E206-M206</f>
        <v>34244877</v>
      </c>
    </row>
    <row r="207" spans="1:16" hidden="1" x14ac:dyDescent="0.3">
      <c r="A207" t="s">
        <v>3699</v>
      </c>
      <c r="B207">
        <v>141</v>
      </c>
      <c r="C207">
        <v>145</v>
      </c>
      <c r="D207" t="s">
        <v>9913</v>
      </c>
      <c r="E207">
        <v>117235247</v>
      </c>
      <c r="F207" t="s">
        <v>2335</v>
      </c>
      <c r="G207" t="s">
        <v>1140</v>
      </c>
      <c r="H207" t="s">
        <v>10004</v>
      </c>
      <c r="I207">
        <v>375240</v>
      </c>
      <c r="J207">
        <v>542</v>
      </c>
      <c r="K207" t="s">
        <v>23</v>
      </c>
      <c r="L207" t="s">
        <v>24</v>
      </c>
      <c r="M207">
        <v>960000</v>
      </c>
      <c r="N207">
        <v>1976</v>
      </c>
      <c r="O207">
        <v>8.1</v>
      </c>
      <c r="P207">
        <f>E207-M207</f>
        <v>116275247</v>
      </c>
    </row>
    <row r="208" spans="1:16" hidden="1" x14ac:dyDescent="0.3">
      <c r="A208" t="s">
        <v>4158</v>
      </c>
      <c r="B208">
        <v>398</v>
      </c>
      <c r="C208">
        <v>158</v>
      </c>
      <c r="D208" t="s">
        <v>5402</v>
      </c>
      <c r="E208">
        <v>40218903</v>
      </c>
      <c r="F208" t="s">
        <v>2110</v>
      </c>
      <c r="G208" t="s">
        <v>4188</v>
      </c>
      <c r="H208" t="s">
        <v>5403</v>
      </c>
      <c r="I208">
        <v>372990</v>
      </c>
      <c r="J208">
        <v>1107</v>
      </c>
      <c r="K208" t="s">
        <v>23</v>
      </c>
      <c r="L208" t="s">
        <v>24</v>
      </c>
      <c r="M208">
        <v>25000000</v>
      </c>
      <c r="N208">
        <v>2007</v>
      </c>
      <c r="O208">
        <v>8.1</v>
      </c>
      <c r="P208">
        <f>E208-M208</f>
        <v>15218903</v>
      </c>
    </row>
    <row r="209" spans="1:16" hidden="1" x14ac:dyDescent="0.3">
      <c r="A209" t="s">
        <v>76</v>
      </c>
      <c r="B209">
        <v>673</v>
      </c>
      <c r="C209">
        <v>183</v>
      </c>
      <c r="D209" t="s">
        <v>77</v>
      </c>
      <c r="E209">
        <v>330249062</v>
      </c>
      <c r="F209" t="s">
        <v>48</v>
      </c>
      <c r="G209" t="s">
        <v>78</v>
      </c>
      <c r="H209" t="s">
        <v>79</v>
      </c>
      <c r="I209">
        <v>371639</v>
      </c>
      <c r="J209">
        <v>3018</v>
      </c>
      <c r="K209" t="s">
        <v>23</v>
      </c>
      <c r="L209" t="s">
        <v>24</v>
      </c>
      <c r="M209">
        <v>250000000</v>
      </c>
      <c r="N209">
        <v>2016</v>
      </c>
      <c r="O209">
        <v>6.9</v>
      </c>
      <c r="P209">
        <f>E209-M209</f>
        <v>80249062</v>
      </c>
    </row>
    <row r="210" spans="1:16" hidden="1" x14ac:dyDescent="0.3">
      <c r="A210" t="s">
        <v>106</v>
      </c>
      <c r="B210">
        <v>448</v>
      </c>
      <c r="C210">
        <v>136</v>
      </c>
      <c r="D210" t="s">
        <v>107</v>
      </c>
      <c r="E210">
        <v>241063875</v>
      </c>
      <c r="F210" t="s">
        <v>28</v>
      </c>
      <c r="G210" t="s">
        <v>29</v>
      </c>
      <c r="H210" t="s">
        <v>108</v>
      </c>
      <c r="I210">
        <v>370704</v>
      </c>
      <c r="J210">
        <v>484</v>
      </c>
      <c r="K210" t="s">
        <v>23</v>
      </c>
      <c r="L210" t="s">
        <v>24</v>
      </c>
      <c r="M210">
        <v>250000000</v>
      </c>
      <c r="N210">
        <v>2011</v>
      </c>
      <c r="O210">
        <v>6.7</v>
      </c>
      <c r="P210">
        <f>E210-M210</f>
        <v>-8936125</v>
      </c>
    </row>
    <row r="211" spans="1:16" hidden="1" x14ac:dyDescent="0.3">
      <c r="A211" t="s">
        <v>406</v>
      </c>
      <c r="B211">
        <v>432</v>
      </c>
      <c r="C211">
        <v>133</v>
      </c>
      <c r="D211" t="s">
        <v>587</v>
      </c>
      <c r="E211">
        <v>209364921</v>
      </c>
      <c r="F211" t="s">
        <v>34</v>
      </c>
      <c r="G211" t="s">
        <v>355</v>
      </c>
      <c r="H211" t="s">
        <v>659</v>
      </c>
      <c r="I211">
        <v>365104</v>
      </c>
      <c r="J211">
        <v>512</v>
      </c>
      <c r="K211" t="s">
        <v>23</v>
      </c>
      <c r="L211" t="s">
        <v>24</v>
      </c>
      <c r="M211">
        <v>145000000</v>
      </c>
      <c r="N211">
        <v>2011</v>
      </c>
      <c r="O211">
        <v>7.4</v>
      </c>
      <c r="P211">
        <f>E211-M211</f>
        <v>64364921</v>
      </c>
    </row>
    <row r="212" spans="1:16" hidden="1" x14ac:dyDescent="0.3">
      <c r="A212" t="s">
        <v>301</v>
      </c>
      <c r="B212">
        <v>245</v>
      </c>
      <c r="C212">
        <v>129</v>
      </c>
      <c r="D212" t="s">
        <v>543</v>
      </c>
      <c r="E212">
        <v>139259759</v>
      </c>
      <c r="F212" t="s">
        <v>437</v>
      </c>
      <c r="G212" t="s">
        <v>544</v>
      </c>
      <c r="H212" t="s">
        <v>545</v>
      </c>
      <c r="I212">
        <v>364948</v>
      </c>
      <c r="J212">
        <v>2121</v>
      </c>
      <c r="K212" t="s">
        <v>23</v>
      </c>
      <c r="L212" t="s">
        <v>253</v>
      </c>
      <c r="M212">
        <v>150000000</v>
      </c>
      <c r="N212">
        <v>2003</v>
      </c>
      <c r="O212">
        <v>6.7</v>
      </c>
      <c r="P212">
        <f>E212-M212</f>
        <v>-10740241</v>
      </c>
    </row>
    <row r="213" spans="1:16" hidden="1" x14ac:dyDescent="0.3">
      <c r="A213" t="s">
        <v>249</v>
      </c>
      <c r="B213">
        <v>490</v>
      </c>
      <c r="C213">
        <v>143</v>
      </c>
      <c r="D213" t="s">
        <v>250</v>
      </c>
      <c r="E213">
        <v>144812796</v>
      </c>
      <c r="F213" t="s">
        <v>147</v>
      </c>
      <c r="G213" t="s">
        <v>148</v>
      </c>
      <c r="H213" t="s">
        <v>251</v>
      </c>
      <c r="I213">
        <v>362933</v>
      </c>
      <c r="J213">
        <v>753</v>
      </c>
      <c r="K213" t="s">
        <v>23</v>
      </c>
      <c r="L213" t="s">
        <v>253</v>
      </c>
      <c r="M213">
        <v>105000000</v>
      </c>
      <c r="N213">
        <v>2013</v>
      </c>
      <c r="O213">
        <v>7.3</v>
      </c>
      <c r="P213">
        <f>E213-M213</f>
        <v>39812796</v>
      </c>
    </row>
    <row r="214" spans="1:16" hidden="1" x14ac:dyDescent="0.3">
      <c r="A214" t="s">
        <v>249</v>
      </c>
      <c r="B214">
        <v>490</v>
      </c>
      <c r="C214">
        <v>143</v>
      </c>
      <c r="D214" t="s">
        <v>250</v>
      </c>
      <c r="E214">
        <v>144812796</v>
      </c>
      <c r="F214" t="s">
        <v>147</v>
      </c>
      <c r="G214" t="s">
        <v>148</v>
      </c>
      <c r="H214" t="s">
        <v>251</v>
      </c>
      <c r="I214">
        <v>362912</v>
      </c>
      <c r="J214">
        <v>753</v>
      </c>
      <c r="K214" t="s">
        <v>23</v>
      </c>
      <c r="L214" t="s">
        <v>253</v>
      </c>
      <c r="M214">
        <v>105000000</v>
      </c>
      <c r="N214">
        <v>2013</v>
      </c>
      <c r="O214">
        <v>7.3</v>
      </c>
      <c r="P214">
        <f>E214-M214</f>
        <v>39812796</v>
      </c>
    </row>
    <row r="215" spans="1:16" hidden="1" x14ac:dyDescent="0.3">
      <c r="A215" t="s">
        <v>540</v>
      </c>
      <c r="B215">
        <v>350</v>
      </c>
      <c r="C215">
        <v>119</v>
      </c>
      <c r="D215" t="s">
        <v>216</v>
      </c>
      <c r="E215">
        <v>179883016</v>
      </c>
      <c r="F215" t="s">
        <v>179</v>
      </c>
      <c r="G215" t="s">
        <v>180</v>
      </c>
      <c r="H215" t="s">
        <v>541</v>
      </c>
      <c r="I215">
        <v>361924</v>
      </c>
      <c r="J215">
        <v>641</v>
      </c>
      <c r="K215" t="s">
        <v>23</v>
      </c>
      <c r="L215" t="s">
        <v>24</v>
      </c>
      <c r="M215">
        <v>150000000</v>
      </c>
      <c r="N215">
        <v>2009</v>
      </c>
      <c r="O215">
        <v>6.7</v>
      </c>
      <c r="P215">
        <f>E215-M215</f>
        <v>29883016</v>
      </c>
    </row>
    <row r="216" spans="1:16" hidden="1" x14ac:dyDescent="0.3">
      <c r="A216" t="s">
        <v>797</v>
      </c>
      <c r="B216">
        <v>372</v>
      </c>
      <c r="C216">
        <v>109</v>
      </c>
      <c r="D216" t="s">
        <v>1870</v>
      </c>
      <c r="E216">
        <v>35286428</v>
      </c>
      <c r="F216" t="s">
        <v>1694</v>
      </c>
      <c r="G216" t="s">
        <v>261</v>
      </c>
      <c r="H216" t="s">
        <v>1871</v>
      </c>
      <c r="I216">
        <v>361767</v>
      </c>
      <c r="J216">
        <v>1206</v>
      </c>
      <c r="K216" t="s">
        <v>23</v>
      </c>
      <c r="L216" t="s">
        <v>24</v>
      </c>
      <c r="M216">
        <v>76000000</v>
      </c>
      <c r="N216">
        <v>2006</v>
      </c>
      <c r="O216">
        <v>7.9</v>
      </c>
      <c r="P216">
        <f>E216-M216</f>
        <v>-40713572</v>
      </c>
    </row>
    <row r="217" spans="1:16" hidden="1" x14ac:dyDescent="0.3">
      <c r="A217" t="s">
        <v>4897</v>
      </c>
      <c r="B217">
        <v>287</v>
      </c>
      <c r="C217">
        <v>115</v>
      </c>
      <c r="D217" t="s">
        <v>1916</v>
      </c>
      <c r="E217">
        <v>54557348</v>
      </c>
      <c r="F217" t="s">
        <v>1359</v>
      </c>
      <c r="G217" t="s">
        <v>173</v>
      </c>
      <c r="H217" t="s">
        <v>7987</v>
      </c>
      <c r="I217">
        <v>361169</v>
      </c>
      <c r="J217">
        <v>1624</v>
      </c>
      <c r="K217" t="s">
        <v>23</v>
      </c>
      <c r="L217" t="s">
        <v>509</v>
      </c>
      <c r="M217">
        <v>6500000</v>
      </c>
      <c r="N217">
        <v>2004</v>
      </c>
      <c r="O217">
        <v>7.9</v>
      </c>
      <c r="P217">
        <f>E217-M217</f>
        <v>48057348</v>
      </c>
    </row>
    <row r="218" spans="1:16" hidden="1" x14ac:dyDescent="0.3">
      <c r="A218" t="s">
        <v>4897</v>
      </c>
      <c r="B218">
        <v>287</v>
      </c>
      <c r="C218">
        <v>115</v>
      </c>
      <c r="D218" t="s">
        <v>1916</v>
      </c>
      <c r="E218">
        <v>54557348</v>
      </c>
      <c r="F218" t="s">
        <v>1359</v>
      </c>
      <c r="G218" t="s">
        <v>173</v>
      </c>
      <c r="H218" t="s">
        <v>7987</v>
      </c>
      <c r="I218">
        <v>361169</v>
      </c>
      <c r="J218">
        <v>1624</v>
      </c>
      <c r="K218" t="s">
        <v>23</v>
      </c>
      <c r="L218" t="s">
        <v>509</v>
      </c>
      <c r="M218">
        <v>6500000</v>
      </c>
      <c r="N218">
        <v>2004</v>
      </c>
      <c r="O218">
        <v>7.9</v>
      </c>
      <c r="P218">
        <f>E218-M218</f>
        <v>48057348</v>
      </c>
    </row>
    <row r="219" spans="1:16" hidden="1" x14ac:dyDescent="0.3">
      <c r="A219" t="s">
        <v>2549</v>
      </c>
      <c r="B219">
        <v>538</v>
      </c>
      <c r="C219">
        <v>138</v>
      </c>
      <c r="D219" t="s">
        <v>40</v>
      </c>
      <c r="E219">
        <v>150117807</v>
      </c>
      <c r="F219" t="s">
        <v>1239</v>
      </c>
      <c r="G219" t="s">
        <v>238</v>
      </c>
      <c r="H219" t="s">
        <v>3704</v>
      </c>
      <c r="I219">
        <v>358416</v>
      </c>
      <c r="J219">
        <v>751</v>
      </c>
      <c r="K219" t="s">
        <v>23</v>
      </c>
      <c r="L219" t="s">
        <v>24</v>
      </c>
      <c r="M219">
        <v>40000000</v>
      </c>
      <c r="N219">
        <v>2013</v>
      </c>
      <c r="O219">
        <v>7.3</v>
      </c>
      <c r="P219">
        <f>E219-M219</f>
        <v>110117807</v>
      </c>
    </row>
    <row r="220" spans="1:16" hidden="1" x14ac:dyDescent="0.3">
      <c r="A220" t="s">
        <v>174</v>
      </c>
      <c r="B220">
        <v>111</v>
      </c>
      <c r="C220">
        <v>105</v>
      </c>
      <c r="D220" t="s">
        <v>2568</v>
      </c>
      <c r="E220">
        <v>56362352</v>
      </c>
      <c r="F220" t="s">
        <v>5976</v>
      </c>
      <c r="G220" t="s">
        <v>29</v>
      </c>
      <c r="H220" t="s">
        <v>5977</v>
      </c>
      <c r="I220">
        <v>357581</v>
      </c>
      <c r="J220">
        <v>588</v>
      </c>
      <c r="K220" t="s">
        <v>23</v>
      </c>
      <c r="L220" t="s">
        <v>24</v>
      </c>
      <c r="M220">
        <v>20000000</v>
      </c>
      <c r="N220">
        <v>1990</v>
      </c>
      <c r="O220">
        <v>7.9</v>
      </c>
      <c r="P220">
        <f>E220-M220</f>
        <v>36362352</v>
      </c>
    </row>
    <row r="221" spans="1:16" hidden="1" x14ac:dyDescent="0.3">
      <c r="A221" t="s">
        <v>7317</v>
      </c>
      <c r="B221">
        <v>185</v>
      </c>
      <c r="C221">
        <v>120</v>
      </c>
      <c r="D221" t="s">
        <v>3442</v>
      </c>
      <c r="E221">
        <v>23947</v>
      </c>
      <c r="F221" t="s">
        <v>1846</v>
      </c>
      <c r="G221" t="s">
        <v>791</v>
      </c>
      <c r="H221" t="s">
        <v>7318</v>
      </c>
      <c r="I221">
        <v>357579</v>
      </c>
      <c r="J221">
        <v>1100</v>
      </c>
      <c r="K221" t="s">
        <v>23</v>
      </c>
      <c r="L221" t="s">
        <v>24</v>
      </c>
      <c r="M221">
        <v>13000000</v>
      </c>
      <c r="N221">
        <v>2004</v>
      </c>
      <c r="O221">
        <v>7.7</v>
      </c>
      <c r="P221">
        <f>E221-M221</f>
        <v>-12976053</v>
      </c>
    </row>
    <row r="222" spans="1:16" hidden="1" x14ac:dyDescent="0.3">
      <c r="A222" t="s">
        <v>8283</v>
      </c>
      <c r="B222">
        <v>288</v>
      </c>
      <c r="C222">
        <v>102</v>
      </c>
      <c r="D222" t="s">
        <v>894</v>
      </c>
      <c r="E222">
        <v>15047419</v>
      </c>
      <c r="F222" t="s">
        <v>1239</v>
      </c>
      <c r="G222" t="s">
        <v>40</v>
      </c>
      <c r="H222" t="s">
        <v>8284</v>
      </c>
      <c r="I222">
        <v>357275</v>
      </c>
      <c r="J222">
        <v>1061</v>
      </c>
      <c r="K222" t="s">
        <v>23</v>
      </c>
      <c r="L222" t="s">
        <v>24</v>
      </c>
      <c r="M222">
        <v>7000000</v>
      </c>
      <c r="N222">
        <v>2000</v>
      </c>
      <c r="O222">
        <v>7.6</v>
      </c>
      <c r="P222">
        <f>E222-M222</f>
        <v>8047419</v>
      </c>
    </row>
    <row r="223" spans="1:16" x14ac:dyDescent="0.3">
      <c r="A223" t="s">
        <v>7628</v>
      </c>
      <c r="B223">
        <v>305</v>
      </c>
      <c r="C223">
        <v>120</v>
      </c>
      <c r="D223" t="s">
        <v>9429</v>
      </c>
      <c r="E223">
        <v>2181290</v>
      </c>
      <c r="F223" t="s">
        <v>1232</v>
      </c>
      <c r="G223" t="s">
        <v>7466</v>
      </c>
      <c r="H223" t="s">
        <v>9430</v>
      </c>
      <c r="I223">
        <v>356181</v>
      </c>
      <c r="J223">
        <v>809</v>
      </c>
      <c r="K223" t="s">
        <v>6876</v>
      </c>
      <c r="L223" t="s">
        <v>3393</v>
      </c>
      <c r="M223">
        <v>3000000</v>
      </c>
      <c r="N223">
        <v>2003</v>
      </c>
      <c r="O223">
        <v>8.4</v>
      </c>
      <c r="P223">
        <f>E223-M223</f>
        <v>-818710</v>
      </c>
    </row>
    <row r="224" spans="1:16" hidden="1" x14ac:dyDescent="0.3">
      <c r="A224" t="s">
        <v>8236</v>
      </c>
      <c r="B224">
        <v>270</v>
      </c>
      <c r="C224">
        <v>101</v>
      </c>
      <c r="D224" t="s">
        <v>8237</v>
      </c>
      <c r="E224">
        <v>59889948</v>
      </c>
      <c r="F224" t="s">
        <v>1608</v>
      </c>
      <c r="G224" t="s">
        <v>352</v>
      </c>
      <c r="H224" t="s">
        <v>8238</v>
      </c>
      <c r="I224">
        <v>355810</v>
      </c>
      <c r="J224">
        <v>889</v>
      </c>
      <c r="K224" t="s">
        <v>23</v>
      </c>
      <c r="L224" t="s">
        <v>24</v>
      </c>
      <c r="M224">
        <v>8000000</v>
      </c>
      <c r="N224">
        <v>2006</v>
      </c>
      <c r="O224">
        <v>7.9</v>
      </c>
      <c r="P224">
        <f>E224-M224</f>
        <v>51889948</v>
      </c>
    </row>
    <row r="225" spans="1:16" hidden="1" x14ac:dyDescent="0.3">
      <c r="A225" t="s">
        <v>70</v>
      </c>
      <c r="B225">
        <v>329</v>
      </c>
      <c r="C225">
        <v>138</v>
      </c>
      <c r="D225" t="s">
        <v>71</v>
      </c>
      <c r="E225">
        <v>292000866</v>
      </c>
      <c r="F225" t="s">
        <v>72</v>
      </c>
      <c r="G225" t="s">
        <v>510</v>
      </c>
      <c r="H225" t="s">
        <v>511</v>
      </c>
      <c r="I225">
        <v>355137</v>
      </c>
      <c r="J225">
        <v>1108</v>
      </c>
      <c r="K225" t="s">
        <v>23</v>
      </c>
      <c r="L225" t="s">
        <v>38</v>
      </c>
      <c r="M225">
        <v>150000000</v>
      </c>
      <c r="N225">
        <v>2007</v>
      </c>
      <c r="O225">
        <v>7.5</v>
      </c>
      <c r="P225">
        <f>E225-M225</f>
        <v>142000866</v>
      </c>
    </row>
    <row r="226" spans="1:16" hidden="1" x14ac:dyDescent="0.3">
      <c r="A226" t="s">
        <v>1150</v>
      </c>
      <c r="B226">
        <v>574</v>
      </c>
      <c r="C226">
        <v>126</v>
      </c>
      <c r="D226" t="s">
        <v>5723</v>
      </c>
      <c r="E226">
        <v>25556065</v>
      </c>
      <c r="F226" t="s">
        <v>3297</v>
      </c>
      <c r="G226" t="s">
        <v>69</v>
      </c>
      <c r="H226" t="s">
        <v>5724</v>
      </c>
      <c r="I226">
        <v>355126</v>
      </c>
      <c r="J226">
        <v>748</v>
      </c>
      <c r="K226" t="s">
        <v>23</v>
      </c>
      <c r="L226" t="s">
        <v>24</v>
      </c>
      <c r="M226">
        <v>23000000</v>
      </c>
      <c r="N226">
        <v>2013</v>
      </c>
      <c r="O226">
        <v>8</v>
      </c>
      <c r="P226">
        <f>E226-M226</f>
        <v>2556065</v>
      </c>
    </row>
    <row r="227" spans="1:16" hidden="1" x14ac:dyDescent="0.3">
      <c r="A227" t="s">
        <v>116</v>
      </c>
      <c r="B227">
        <v>422</v>
      </c>
      <c r="C227">
        <v>164</v>
      </c>
      <c r="D227" t="s">
        <v>117</v>
      </c>
      <c r="E227">
        <v>255108370</v>
      </c>
      <c r="F227" t="s">
        <v>118</v>
      </c>
      <c r="G227" t="s">
        <v>119</v>
      </c>
      <c r="H227" t="s">
        <v>120</v>
      </c>
      <c r="I227">
        <v>354228</v>
      </c>
      <c r="J227">
        <v>802</v>
      </c>
      <c r="K227" t="s">
        <v>23</v>
      </c>
      <c r="L227" t="s">
        <v>122</v>
      </c>
      <c r="M227">
        <v>250000000</v>
      </c>
      <c r="N227">
        <v>2014</v>
      </c>
      <c r="O227">
        <v>7.5</v>
      </c>
      <c r="P227">
        <f>E227-M227</f>
        <v>5108370</v>
      </c>
    </row>
    <row r="228" spans="1:16" hidden="1" x14ac:dyDescent="0.3">
      <c r="A228" t="s">
        <v>1645</v>
      </c>
      <c r="B228">
        <v>340</v>
      </c>
      <c r="C228">
        <v>106</v>
      </c>
      <c r="D228" t="s">
        <v>3816</v>
      </c>
      <c r="E228">
        <v>117528646</v>
      </c>
      <c r="F228" t="s">
        <v>667</v>
      </c>
      <c r="G228" t="s">
        <v>83</v>
      </c>
      <c r="H228" t="s">
        <v>4258</v>
      </c>
      <c r="I228">
        <v>353442</v>
      </c>
      <c r="J228">
        <v>387</v>
      </c>
      <c r="K228" t="s">
        <v>23</v>
      </c>
      <c r="L228" t="s">
        <v>24</v>
      </c>
      <c r="M228">
        <v>35000000</v>
      </c>
      <c r="N228">
        <v>2011</v>
      </c>
      <c r="O228">
        <v>6.9</v>
      </c>
      <c r="P228">
        <f>E228-M228</f>
        <v>82528646</v>
      </c>
    </row>
    <row r="229" spans="1:16" hidden="1" x14ac:dyDescent="0.3">
      <c r="A229" t="s">
        <v>1559</v>
      </c>
      <c r="B229">
        <v>285</v>
      </c>
      <c r="C229">
        <v>121</v>
      </c>
      <c r="D229" t="s">
        <v>6772</v>
      </c>
      <c r="E229">
        <v>23618786</v>
      </c>
      <c r="F229" t="s">
        <v>6773</v>
      </c>
      <c r="G229" t="s">
        <v>4392</v>
      </c>
      <c r="H229" t="s">
        <v>6774</v>
      </c>
      <c r="I229">
        <v>352695</v>
      </c>
      <c r="J229">
        <v>687</v>
      </c>
      <c r="K229" t="s">
        <v>23</v>
      </c>
      <c r="L229" t="s">
        <v>38</v>
      </c>
      <c r="M229">
        <v>8000000</v>
      </c>
      <c r="N229">
        <v>2007</v>
      </c>
      <c r="O229">
        <v>7.9</v>
      </c>
      <c r="P229">
        <f>E229-M229</f>
        <v>15618786</v>
      </c>
    </row>
    <row r="230" spans="1:16" hidden="1" x14ac:dyDescent="0.3">
      <c r="A230" t="s">
        <v>7398</v>
      </c>
      <c r="B230">
        <v>364</v>
      </c>
      <c r="C230">
        <v>102</v>
      </c>
      <c r="D230" t="s">
        <v>7399</v>
      </c>
      <c r="E230">
        <v>17738570</v>
      </c>
      <c r="F230" t="s">
        <v>147</v>
      </c>
      <c r="G230" t="s">
        <v>791</v>
      </c>
      <c r="H230" t="s">
        <v>7400</v>
      </c>
      <c r="I230">
        <v>351274</v>
      </c>
      <c r="J230">
        <v>457</v>
      </c>
      <c r="K230" t="s">
        <v>23</v>
      </c>
      <c r="L230" t="s">
        <v>24</v>
      </c>
      <c r="M230">
        <v>13000000</v>
      </c>
      <c r="N230">
        <v>2012</v>
      </c>
      <c r="O230">
        <v>8</v>
      </c>
      <c r="P230">
        <f>E230-M230</f>
        <v>4738570</v>
      </c>
    </row>
    <row r="231" spans="1:16" hidden="1" x14ac:dyDescent="0.3">
      <c r="A231" t="s">
        <v>174</v>
      </c>
      <c r="B231">
        <v>235</v>
      </c>
      <c r="C231">
        <v>125</v>
      </c>
      <c r="D231" t="s">
        <v>2096</v>
      </c>
      <c r="E231">
        <v>66257002</v>
      </c>
      <c r="F231" t="s">
        <v>879</v>
      </c>
      <c r="G231" t="s">
        <v>187</v>
      </c>
      <c r="H231" t="s">
        <v>2097</v>
      </c>
      <c r="I231">
        <v>350698</v>
      </c>
      <c r="J231">
        <v>816</v>
      </c>
      <c r="K231" t="s">
        <v>23</v>
      </c>
      <c r="L231" t="s">
        <v>24</v>
      </c>
      <c r="M231">
        <v>70000000</v>
      </c>
      <c r="N231">
        <v>2003</v>
      </c>
      <c r="O231">
        <v>8</v>
      </c>
      <c r="P231">
        <f>E231-M231</f>
        <v>-3742998</v>
      </c>
    </row>
    <row r="232" spans="1:16" hidden="1" x14ac:dyDescent="0.3">
      <c r="A232" t="s">
        <v>353</v>
      </c>
      <c r="B232">
        <v>233</v>
      </c>
      <c r="C232">
        <v>126</v>
      </c>
      <c r="D232" t="s">
        <v>383</v>
      </c>
      <c r="E232">
        <v>186336103</v>
      </c>
      <c r="F232" t="s">
        <v>985</v>
      </c>
      <c r="G232" t="s">
        <v>233</v>
      </c>
      <c r="H232" t="s">
        <v>986</v>
      </c>
      <c r="I232">
        <v>348861</v>
      </c>
      <c r="J232">
        <v>798</v>
      </c>
      <c r="K232" t="s">
        <v>23</v>
      </c>
      <c r="L232" t="s">
        <v>24</v>
      </c>
      <c r="M232">
        <v>120000000</v>
      </c>
      <c r="N232">
        <v>2005</v>
      </c>
      <c r="O232">
        <v>6.5</v>
      </c>
      <c r="P232">
        <f>E232-M232</f>
        <v>66336103</v>
      </c>
    </row>
    <row r="233" spans="1:16" hidden="1" x14ac:dyDescent="0.3">
      <c r="A233" t="s">
        <v>757</v>
      </c>
      <c r="B233">
        <v>239</v>
      </c>
      <c r="C233">
        <v>108</v>
      </c>
      <c r="D233" t="s">
        <v>1483</v>
      </c>
      <c r="E233">
        <v>176049130</v>
      </c>
      <c r="F233" t="s">
        <v>758</v>
      </c>
      <c r="G233" t="s">
        <v>759</v>
      </c>
      <c r="H233" t="s">
        <v>1484</v>
      </c>
      <c r="I233">
        <v>348232</v>
      </c>
      <c r="J233">
        <v>806</v>
      </c>
      <c r="K233" t="s">
        <v>23</v>
      </c>
      <c r="L233" t="s">
        <v>24</v>
      </c>
      <c r="M233">
        <v>75000000</v>
      </c>
      <c r="N233">
        <v>2004</v>
      </c>
      <c r="O233">
        <v>7.8</v>
      </c>
      <c r="P233">
        <f>E233-M233</f>
        <v>101049130</v>
      </c>
    </row>
    <row r="234" spans="1:16" hidden="1" x14ac:dyDescent="0.3">
      <c r="A234" t="s">
        <v>3652</v>
      </c>
      <c r="B234">
        <v>350</v>
      </c>
      <c r="C234">
        <v>122</v>
      </c>
      <c r="D234" t="s">
        <v>731</v>
      </c>
      <c r="E234">
        <v>191449475</v>
      </c>
      <c r="F234" t="s">
        <v>456</v>
      </c>
      <c r="G234" t="s">
        <v>377</v>
      </c>
      <c r="H234" t="s">
        <v>4197</v>
      </c>
      <c r="I234">
        <v>348010</v>
      </c>
      <c r="J234">
        <v>1535</v>
      </c>
      <c r="K234" t="s">
        <v>23</v>
      </c>
      <c r="L234" t="s">
        <v>24</v>
      </c>
      <c r="M234">
        <v>37000000</v>
      </c>
      <c r="N234">
        <v>2008</v>
      </c>
      <c r="O234">
        <v>5.2</v>
      </c>
      <c r="P234">
        <f>E234-M234</f>
        <v>154449475</v>
      </c>
    </row>
    <row r="235" spans="1:16" hidden="1" x14ac:dyDescent="0.3">
      <c r="A235" t="s">
        <v>3652</v>
      </c>
      <c r="B235">
        <v>350</v>
      </c>
      <c r="C235">
        <v>122</v>
      </c>
      <c r="D235" t="s">
        <v>731</v>
      </c>
      <c r="E235">
        <v>191449475</v>
      </c>
      <c r="F235" t="s">
        <v>456</v>
      </c>
      <c r="G235" t="s">
        <v>377</v>
      </c>
      <c r="H235" t="s">
        <v>4197</v>
      </c>
      <c r="I235">
        <v>348007</v>
      </c>
      <c r="J235">
        <v>1535</v>
      </c>
      <c r="K235" t="s">
        <v>23</v>
      </c>
      <c r="L235" t="s">
        <v>24</v>
      </c>
      <c r="M235">
        <v>37000000</v>
      </c>
      <c r="N235">
        <v>2008</v>
      </c>
      <c r="O235">
        <v>5.2</v>
      </c>
      <c r="P235">
        <f>E235-M235</f>
        <v>154449475</v>
      </c>
    </row>
    <row r="236" spans="1:16" hidden="1" x14ac:dyDescent="0.3">
      <c r="A236" t="s">
        <v>317</v>
      </c>
      <c r="B236">
        <v>536</v>
      </c>
      <c r="C236">
        <v>95</v>
      </c>
      <c r="D236" t="s">
        <v>367</v>
      </c>
      <c r="E236">
        <v>356454367</v>
      </c>
      <c r="F236" t="s">
        <v>368</v>
      </c>
      <c r="G236" t="s">
        <v>325</v>
      </c>
      <c r="H236" t="s">
        <v>369</v>
      </c>
      <c r="I236">
        <v>345198</v>
      </c>
      <c r="J236">
        <v>773</v>
      </c>
      <c r="K236" t="s">
        <v>23</v>
      </c>
      <c r="L236" t="s">
        <v>24</v>
      </c>
      <c r="M236">
        <v>175000000</v>
      </c>
      <c r="N236">
        <v>2015</v>
      </c>
      <c r="O236">
        <v>8.3000000000000007</v>
      </c>
      <c r="P236">
        <f>E236-M236</f>
        <v>181454367</v>
      </c>
    </row>
    <row r="237" spans="1:16" hidden="1" x14ac:dyDescent="0.3">
      <c r="A237" t="s">
        <v>154</v>
      </c>
      <c r="B237">
        <v>318</v>
      </c>
      <c r="C237">
        <v>102</v>
      </c>
      <c r="D237" t="s">
        <v>514</v>
      </c>
      <c r="E237">
        <v>227946274</v>
      </c>
      <c r="F237" t="s">
        <v>515</v>
      </c>
      <c r="G237" t="s">
        <v>113</v>
      </c>
      <c r="H237" t="s">
        <v>516</v>
      </c>
      <c r="I237">
        <v>343648</v>
      </c>
      <c r="J237">
        <v>590</v>
      </c>
      <c r="K237" t="s">
        <v>23</v>
      </c>
      <c r="L237" t="s">
        <v>24</v>
      </c>
      <c r="M237">
        <v>150000000</v>
      </c>
      <c r="N237">
        <v>2008</v>
      </c>
      <c r="O237">
        <v>6.4</v>
      </c>
      <c r="P237">
        <f>E237-M237</f>
        <v>77946274</v>
      </c>
    </row>
    <row r="238" spans="1:16" hidden="1" x14ac:dyDescent="0.3">
      <c r="A238" t="s">
        <v>1263</v>
      </c>
      <c r="B238">
        <v>173</v>
      </c>
      <c r="C238">
        <v>126</v>
      </c>
      <c r="D238" t="s">
        <v>647</v>
      </c>
      <c r="E238">
        <v>63540020</v>
      </c>
      <c r="F238" t="s">
        <v>48</v>
      </c>
      <c r="G238" t="s">
        <v>1264</v>
      </c>
      <c r="H238" t="s">
        <v>1265</v>
      </c>
      <c r="I238">
        <v>343274</v>
      </c>
      <c r="J238">
        <v>742</v>
      </c>
      <c r="K238" t="s">
        <v>23</v>
      </c>
      <c r="L238" t="s">
        <v>943</v>
      </c>
      <c r="M238">
        <v>93000000</v>
      </c>
      <c r="N238">
        <v>1997</v>
      </c>
      <c r="O238">
        <v>7.7</v>
      </c>
      <c r="P238">
        <f>E238-M238</f>
        <v>-29459980</v>
      </c>
    </row>
    <row r="239" spans="1:16" hidden="1" x14ac:dyDescent="0.3">
      <c r="A239" t="s">
        <v>1524</v>
      </c>
      <c r="B239">
        <v>459</v>
      </c>
      <c r="C239">
        <v>139</v>
      </c>
      <c r="D239" t="s">
        <v>988</v>
      </c>
      <c r="E239">
        <v>150832203</v>
      </c>
      <c r="F239" t="s">
        <v>895</v>
      </c>
      <c r="G239" t="s">
        <v>146</v>
      </c>
      <c r="H239" t="s">
        <v>1525</v>
      </c>
      <c r="I239">
        <v>341058</v>
      </c>
      <c r="J239">
        <v>713</v>
      </c>
      <c r="K239" t="s">
        <v>23</v>
      </c>
      <c r="L239" t="s">
        <v>24</v>
      </c>
      <c r="M239">
        <v>85000000</v>
      </c>
      <c r="N239">
        <v>2014</v>
      </c>
      <c r="O239">
        <v>6.7</v>
      </c>
      <c r="P239">
        <f>E239-M239</f>
        <v>65832203</v>
      </c>
    </row>
    <row r="240" spans="1:16" hidden="1" x14ac:dyDescent="0.3">
      <c r="A240" t="s">
        <v>295</v>
      </c>
      <c r="B240">
        <v>125</v>
      </c>
      <c r="C240">
        <v>108</v>
      </c>
      <c r="D240" t="s">
        <v>3711</v>
      </c>
      <c r="E240">
        <v>118500000</v>
      </c>
      <c r="F240" t="s">
        <v>1199</v>
      </c>
      <c r="G240" t="s">
        <v>2314</v>
      </c>
      <c r="H240" t="s">
        <v>3712</v>
      </c>
      <c r="I240">
        <v>340085</v>
      </c>
      <c r="J240">
        <v>327</v>
      </c>
      <c r="K240" t="s">
        <v>23</v>
      </c>
      <c r="L240" t="s">
        <v>24</v>
      </c>
      <c r="M240">
        <v>40000000</v>
      </c>
      <c r="N240">
        <v>1989</v>
      </c>
      <c r="O240">
        <v>7.8</v>
      </c>
      <c r="P240">
        <f>E240-M240</f>
        <v>78500000</v>
      </c>
    </row>
    <row r="241" spans="1:16" hidden="1" x14ac:dyDescent="0.3">
      <c r="A241" t="s">
        <v>839</v>
      </c>
      <c r="B241">
        <v>382</v>
      </c>
      <c r="C241">
        <v>129</v>
      </c>
      <c r="D241" t="s">
        <v>246</v>
      </c>
      <c r="E241">
        <v>186830669</v>
      </c>
      <c r="F241" t="s">
        <v>840</v>
      </c>
      <c r="G241" t="s">
        <v>66</v>
      </c>
      <c r="H241" t="s">
        <v>841</v>
      </c>
      <c r="I241">
        <v>338635</v>
      </c>
      <c r="J241">
        <v>412</v>
      </c>
      <c r="K241" t="s">
        <v>23</v>
      </c>
      <c r="L241" t="s">
        <v>24</v>
      </c>
      <c r="M241">
        <v>125000000</v>
      </c>
      <c r="N241">
        <v>2011</v>
      </c>
      <c r="O241">
        <v>7.5</v>
      </c>
      <c r="P241">
        <f>E241-M241</f>
        <v>61830669</v>
      </c>
    </row>
    <row r="242" spans="1:16" hidden="1" x14ac:dyDescent="0.3">
      <c r="A242" t="s">
        <v>2277</v>
      </c>
      <c r="B242">
        <v>229</v>
      </c>
      <c r="C242">
        <v>138</v>
      </c>
      <c r="D242" t="s">
        <v>4709</v>
      </c>
      <c r="E242">
        <v>90135191</v>
      </c>
      <c r="F242" t="s">
        <v>1370</v>
      </c>
      <c r="G242" t="s">
        <v>3956</v>
      </c>
      <c r="H242" t="s">
        <v>4710</v>
      </c>
      <c r="I242">
        <v>338415</v>
      </c>
      <c r="J242">
        <v>935</v>
      </c>
      <c r="K242" t="s">
        <v>23</v>
      </c>
      <c r="L242" t="s">
        <v>24</v>
      </c>
      <c r="M242">
        <v>25000000</v>
      </c>
      <c r="N242">
        <v>2003</v>
      </c>
      <c r="O242">
        <v>8</v>
      </c>
      <c r="P242">
        <f>E242-M242</f>
        <v>65135191</v>
      </c>
    </row>
    <row r="243" spans="1:16" hidden="1" x14ac:dyDescent="0.3">
      <c r="A243" t="s">
        <v>2817</v>
      </c>
      <c r="B243">
        <v>201</v>
      </c>
      <c r="C243">
        <v>117</v>
      </c>
      <c r="D243" t="s">
        <v>2818</v>
      </c>
      <c r="E243">
        <v>162586036</v>
      </c>
      <c r="F243" t="s">
        <v>992</v>
      </c>
      <c r="G243" t="s">
        <v>113</v>
      </c>
      <c r="H243" t="s">
        <v>2819</v>
      </c>
      <c r="I243">
        <v>338383</v>
      </c>
      <c r="J243">
        <v>611</v>
      </c>
      <c r="K243" t="s">
        <v>23</v>
      </c>
      <c r="L243" t="s">
        <v>24</v>
      </c>
      <c r="M243">
        <v>55000000</v>
      </c>
      <c r="N243">
        <v>2006</v>
      </c>
      <c r="O243">
        <v>8</v>
      </c>
      <c r="P243">
        <f>E243-M243</f>
        <v>107586036</v>
      </c>
    </row>
    <row r="244" spans="1:16" hidden="1" x14ac:dyDescent="0.3">
      <c r="A244" t="s">
        <v>900</v>
      </c>
      <c r="B244">
        <v>476</v>
      </c>
      <c r="C244">
        <v>109</v>
      </c>
      <c r="D244" t="s">
        <v>381</v>
      </c>
      <c r="E244">
        <v>93050117</v>
      </c>
      <c r="F244" t="s">
        <v>901</v>
      </c>
      <c r="G244" t="s">
        <v>759</v>
      </c>
      <c r="H244" t="s">
        <v>902</v>
      </c>
      <c r="I244">
        <v>338087</v>
      </c>
      <c r="J244">
        <v>814</v>
      </c>
      <c r="K244" t="s">
        <v>23</v>
      </c>
      <c r="L244" t="s">
        <v>24</v>
      </c>
      <c r="M244">
        <v>115000000</v>
      </c>
      <c r="N244">
        <v>2013</v>
      </c>
      <c r="O244">
        <v>6.6</v>
      </c>
      <c r="P244">
        <f>E244-M244</f>
        <v>-21949883</v>
      </c>
    </row>
    <row r="245" spans="1:16" hidden="1" x14ac:dyDescent="0.3">
      <c r="A245" t="s">
        <v>1035</v>
      </c>
      <c r="B245">
        <v>354</v>
      </c>
      <c r="C245">
        <v>129</v>
      </c>
      <c r="D245" t="s">
        <v>1036</v>
      </c>
      <c r="E245">
        <v>134520804</v>
      </c>
      <c r="F245" t="s">
        <v>34</v>
      </c>
      <c r="G245" t="s">
        <v>647</v>
      </c>
      <c r="H245" t="s">
        <v>1037</v>
      </c>
      <c r="I245">
        <v>336235</v>
      </c>
      <c r="J245">
        <v>782</v>
      </c>
      <c r="K245" t="s">
        <v>23</v>
      </c>
      <c r="L245" t="s">
        <v>24</v>
      </c>
      <c r="M245">
        <v>110000000</v>
      </c>
      <c r="N245">
        <v>2007</v>
      </c>
      <c r="O245">
        <v>7.2</v>
      </c>
      <c r="P245">
        <f>E245-M245</f>
        <v>24520804</v>
      </c>
    </row>
    <row r="246" spans="1:16" hidden="1" x14ac:dyDescent="0.3">
      <c r="A246" t="s">
        <v>266</v>
      </c>
      <c r="B246">
        <v>401</v>
      </c>
      <c r="C246">
        <v>116</v>
      </c>
      <c r="D246" t="s">
        <v>775</v>
      </c>
      <c r="E246">
        <v>234277056</v>
      </c>
      <c r="F246" t="s">
        <v>766</v>
      </c>
      <c r="G246" t="s">
        <v>355</v>
      </c>
      <c r="H246" t="s">
        <v>776</v>
      </c>
      <c r="I246">
        <v>334345</v>
      </c>
      <c r="J246">
        <v>2741</v>
      </c>
      <c r="K246" t="s">
        <v>23</v>
      </c>
      <c r="L246" t="s">
        <v>24</v>
      </c>
      <c r="M246">
        <v>132000000</v>
      </c>
      <c r="N246">
        <v>2005</v>
      </c>
      <c r="O246">
        <v>6.5</v>
      </c>
      <c r="P246">
        <f>E246-M246</f>
        <v>102277056</v>
      </c>
    </row>
    <row r="247" spans="1:16" hidden="1" x14ac:dyDescent="0.3">
      <c r="A247" t="s">
        <v>266</v>
      </c>
      <c r="B247">
        <v>470</v>
      </c>
      <c r="C247">
        <v>122</v>
      </c>
      <c r="D247" t="s">
        <v>267</v>
      </c>
      <c r="E247">
        <v>317011114</v>
      </c>
      <c r="F247" t="s">
        <v>28</v>
      </c>
      <c r="G247" t="s">
        <v>268</v>
      </c>
      <c r="H247" t="s">
        <v>269</v>
      </c>
      <c r="I247">
        <v>333847</v>
      </c>
      <c r="J247">
        <v>2054</v>
      </c>
      <c r="K247" t="s">
        <v>23</v>
      </c>
      <c r="L247" t="s">
        <v>24</v>
      </c>
      <c r="M247">
        <v>185000000</v>
      </c>
      <c r="N247">
        <v>2008</v>
      </c>
      <c r="O247">
        <v>6.2</v>
      </c>
      <c r="P247">
        <f>E247-M247</f>
        <v>132011114</v>
      </c>
    </row>
    <row r="248" spans="1:16" hidden="1" x14ac:dyDescent="0.3">
      <c r="A248" t="s">
        <v>329</v>
      </c>
      <c r="B248">
        <v>133</v>
      </c>
      <c r="C248">
        <v>178</v>
      </c>
      <c r="D248" t="s">
        <v>223</v>
      </c>
      <c r="E248">
        <v>42438300</v>
      </c>
      <c r="F248" t="s">
        <v>1100</v>
      </c>
      <c r="G248" t="s">
        <v>1114</v>
      </c>
      <c r="H248" t="s">
        <v>3006</v>
      </c>
      <c r="I248">
        <v>333542</v>
      </c>
      <c r="J248">
        <v>533</v>
      </c>
      <c r="K248" t="s">
        <v>23</v>
      </c>
      <c r="L248" t="s">
        <v>24</v>
      </c>
      <c r="M248">
        <v>52000000</v>
      </c>
      <c r="N248">
        <v>1995</v>
      </c>
      <c r="O248">
        <v>8.1999999999999993</v>
      </c>
      <c r="P248">
        <f>E248-M248</f>
        <v>-9561700</v>
      </c>
    </row>
    <row r="249" spans="1:16" hidden="1" x14ac:dyDescent="0.3">
      <c r="A249" t="s">
        <v>290</v>
      </c>
      <c r="B249">
        <v>239</v>
      </c>
      <c r="C249">
        <v>124</v>
      </c>
      <c r="D249" t="s">
        <v>364</v>
      </c>
      <c r="E249">
        <v>186739919</v>
      </c>
      <c r="F249" t="s">
        <v>156</v>
      </c>
      <c r="G249" t="s">
        <v>256</v>
      </c>
      <c r="H249" t="s">
        <v>868</v>
      </c>
      <c r="I249">
        <v>333248</v>
      </c>
      <c r="J249">
        <v>1159</v>
      </c>
      <c r="K249" t="s">
        <v>23</v>
      </c>
      <c r="L249" t="s">
        <v>24</v>
      </c>
      <c r="M249">
        <v>125000000</v>
      </c>
      <c r="N249">
        <v>2004</v>
      </c>
      <c r="O249">
        <v>6.4</v>
      </c>
      <c r="P249">
        <f>E249-M249</f>
        <v>61739919</v>
      </c>
    </row>
    <row r="250" spans="1:16" hidden="1" x14ac:dyDescent="0.3">
      <c r="A250" t="s">
        <v>4930</v>
      </c>
      <c r="B250">
        <v>317</v>
      </c>
      <c r="C250">
        <v>140</v>
      </c>
      <c r="D250" t="s">
        <v>1084</v>
      </c>
      <c r="E250">
        <v>13651662</v>
      </c>
      <c r="F250" t="s">
        <v>2335</v>
      </c>
      <c r="G250" t="s">
        <v>42</v>
      </c>
      <c r="H250" t="s">
        <v>5574</v>
      </c>
      <c r="I250">
        <v>332276</v>
      </c>
      <c r="J250">
        <v>514</v>
      </c>
      <c r="K250" t="s">
        <v>23</v>
      </c>
      <c r="L250" t="s">
        <v>24</v>
      </c>
      <c r="M250">
        <v>25000000</v>
      </c>
      <c r="N250">
        <v>2011</v>
      </c>
      <c r="O250">
        <v>8.1999999999999993</v>
      </c>
      <c r="P250">
        <f>E250-M250</f>
        <v>-11348338</v>
      </c>
    </row>
    <row r="251" spans="1:16" hidden="1" x14ac:dyDescent="0.3">
      <c r="A251" t="s">
        <v>1452</v>
      </c>
      <c r="B251">
        <v>388</v>
      </c>
      <c r="C251">
        <v>131</v>
      </c>
      <c r="D251" t="s">
        <v>1453</v>
      </c>
      <c r="E251">
        <v>15700000</v>
      </c>
      <c r="F251" t="s">
        <v>1391</v>
      </c>
      <c r="G251" t="s">
        <v>587</v>
      </c>
      <c r="H251" t="s">
        <v>7016</v>
      </c>
      <c r="I251">
        <v>332065</v>
      </c>
      <c r="J251">
        <v>876</v>
      </c>
      <c r="K251" t="s">
        <v>23</v>
      </c>
      <c r="L251" t="s">
        <v>24</v>
      </c>
      <c r="M251">
        <v>15000000</v>
      </c>
      <c r="N251">
        <v>2008</v>
      </c>
      <c r="O251">
        <v>7.6</v>
      </c>
      <c r="P251">
        <f>E251-M251</f>
        <v>700000</v>
      </c>
    </row>
    <row r="252" spans="1:16" hidden="1" x14ac:dyDescent="0.3">
      <c r="A252" t="s">
        <v>86</v>
      </c>
      <c r="B252">
        <v>403</v>
      </c>
      <c r="C252">
        <v>106</v>
      </c>
      <c r="D252" t="s">
        <v>87</v>
      </c>
      <c r="E252">
        <v>168368427</v>
      </c>
      <c r="F252" t="s">
        <v>88</v>
      </c>
      <c r="G252" t="s">
        <v>89</v>
      </c>
      <c r="H252" t="s">
        <v>90</v>
      </c>
      <c r="I252">
        <v>330784</v>
      </c>
      <c r="J252">
        <v>1243</v>
      </c>
      <c r="K252" t="s">
        <v>23</v>
      </c>
      <c r="L252" t="s">
        <v>38</v>
      </c>
      <c r="M252">
        <v>200000000</v>
      </c>
      <c r="N252">
        <v>2008</v>
      </c>
      <c r="O252">
        <v>6.7</v>
      </c>
      <c r="P252">
        <f>E252-M252</f>
        <v>-31631573</v>
      </c>
    </row>
    <row r="253" spans="1:16" hidden="1" x14ac:dyDescent="0.3">
      <c r="A253" t="s">
        <v>454</v>
      </c>
      <c r="B253">
        <v>517</v>
      </c>
      <c r="C253">
        <v>158</v>
      </c>
      <c r="D253" t="s">
        <v>1369</v>
      </c>
      <c r="E253">
        <v>102515793</v>
      </c>
      <c r="F253" t="s">
        <v>1370</v>
      </c>
      <c r="G253" t="s">
        <v>298</v>
      </c>
      <c r="H253" t="s">
        <v>1371</v>
      </c>
      <c r="I253">
        <v>330152</v>
      </c>
      <c r="J253">
        <v>632</v>
      </c>
      <c r="K253" t="s">
        <v>23</v>
      </c>
      <c r="L253" t="s">
        <v>24</v>
      </c>
      <c r="M253">
        <v>90000000</v>
      </c>
      <c r="N253">
        <v>2011</v>
      </c>
      <c r="O253">
        <v>7.8</v>
      </c>
      <c r="P253">
        <f>E253-M253</f>
        <v>12515793</v>
      </c>
    </row>
    <row r="254" spans="1:16" hidden="1" x14ac:dyDescent="0.3">
      <c r="A254" t="s">
        <v>266</v>
      </c>
      <c r="B254">
        <v>148</v>
      </c>
      <c r="C254">
        <v>118</v>
      </c>
      <c r="D254" t="s">
        <v>5049</v>
      </c>
      <c r="E254">
        <v>179870271</v>
      </c>
      <c r="F254" t="s">
        <v>88</v>
      </c>
      <c r="G254" t="s">
        <v>268</v>
      </c>
      <c r="H254" t="s">
        <v>5050</v>
      </c>
      <c r="I254">
        <v>329969</v>
      </c>
      <c r="J254">
        <v>524</v>
      </c>
      <c r="K254" t="s">
        <v>23</v>
      </c>
      <c r="L254" t="s">
        <v>24</v>
      </c>
      <c r="M254">
        <v>28000000</v>
      </c>
      <c r="N254">
        <v>1984</v>
      </c>
      <c r="O254">
        <v>7.6</v>
      </c>
      <c r="P254">
        <f>E254-M254</f>
        <v>151870271</v>
      </c>
    </row>
    <row r="255" spans="1:16" hidden="1" x14ac:dyDescent="0.3">
      <c r="A255" t="s">
        <v>1155</v>
      </c>
      <c r="B255">
        <v>193</v>
      </c>
      <c r="C255">
        <v>103</v>
      </c>
      <c r="D255" t="s">
        <v>753</v>
      </c>
      <c r="E255">
        <v>176387405</v>
      </c>
      <c r="F255" t="s">
        <v>319</v>
      </c>
      <c r="G255" t="s">
        <v>1369</v>
      </c>
      <c r="H255" t="s">
        <v>2243</v>
      </c>
      <c r="I255">
        <v>328159</v>
      </c>
      <c r="J255">
        <v>467</v>
      </c>
      <c r="K255" t="s">
        <v>23</v>
      </c>
      <c r="L255" t="s">
        <v>24</v>
      </c>
      <c r="M255">
        <v>59000000</v>
      </c>
      <c r="N255">
        <v>2002</v>
      </c>
      <c r="O255">
        <v>7.6</v>
      </c>
      <c r="P255">
        <f>E255-M255</f>
        <v>117387405</v>
      </c>
    </row>
    <row r="256" spans="1:16" hidden="1" x14ac:dyDescent="0.3">
      <c r="A256" t="s">
        <v>922</v>
      </c>
      <c r="B256">
        <v>440</v>
      </c>
      <c r="C256">
        <v>138</v>
      </c>
      <c r="D256" t="s">
        <v>935</v>
      </c>
      <c r="E256">
        <v>132550960</v>
      </c>
      <c r="F256" t="s">
        <v>156</v>
      </c>
      <c r="G256" t="s">
        <v>180</v>
      </c>
      <c r="H256" t="s">
        <v>936</v>
      </c>
      <c r="I256">
        <v>328067</v>
      </c>
      <c r="J256">
        <v>533</v>
      </c>
      <c r="K256" t="s">
        <v>23</v>
      </c>
      <c r="L256" t="s">
        <v>24</v>
      </c>
      <c r="M256">
        <v>120000000</v>
      </c>
      <c r="N256">
        <v>2013</v>
      </c>
      <c r="O256">
        <v>6.7</v>
      </c>
      <c r="P256">
        <f>E256-M256</f>
        <v>12550960</v>
      </c>
    </row>
    <row r="257" spans="1:16" hidden="1" x14ac:dyDescent="0.3">
      <c r="A257" t="s">
        <v>1263</v>
      </c>
      <c r="B257">
        <v>433</v>
      </c>
      <c r="C257">
        <v>89</v>
      </c>
      <c r="D257" t="s">
        <v>316</v>
      </c>
      <c r="E257">
        <v>126546825</v>
      </c>
      <c r="F257" t="s">
        <v>1762</v>
      </c>
      <c r="G257" t="s">
        <v>69</v>
      </c>
      <c r="H257" t="s">
        <v>3714</v>
      </c>
      <c r="I257">
        <v>327367</v>
      </c>
      <c r="J257">
        <v>918</v>
      </c>
      <c r="K257" t="s">
        <v>23</v>
      </c>
      <c r="L257" t="s">
        <v>943</v>
      </c>
      <c r="M257">
        <v>40000000</v>
      </c>
      <c r="N257">
        <v>2014</v>
      </c>
      <c r="O257">
        <v>6.4</v>
      </c>
      <c r="P257">
        <f>E257-M257</f>
        <v>86546825</v>
      </c>
    </row>
    <row r="258" spans="1:16" hidden="1" x14ac:dyDescent="0.3">
      <c r="A258" t="s">
        <v>4455</v>
      </c>
      <c r="B258">
        <v>471</v>
      </c>
      <c r="C258">
        <v>117</v>
      </c>
      <c r="D258" t="s">
        <v>498</v>
      </c>
      <c r="E258">
        <v>27296514</v>
      </c>
      <c r="F258" t="s">
        <v>992</v>
      </c>
      <c r="G258" t="s">
        <v>446</v>
      </c>
      <c r="H258" t="s">
        <v>8857</v>
      </c>
      <c r="I258">
        <v>326494</v>
      </c>
      <c r="J258">
        <v>340</v>
      </c>
      <c r="K258" t="s">
        <v>23</v>
      </c>
      <c r="L258" t="s">
        <v>24</v>
      </c>
      <c r="M258">
        <v>5000000</v>
      </c>
      <c r="N258">
        <v>2013</v>
      </c>
      <c r="O258">
        <v>8</v>
      </c>
      <c r="P258">
        <f>E258-M258</f>
        <v>22296514</v>
      </c>
    </row>
    <row r="259" spans="1:16" hidden="1" x14ac:dyDescent="0.3">
      <c r="A259" t="s">
        <v>734</v>
      </c>
      <c r="B259">
        <v>354</v>
      </c>
      <c r="C259">
        <v>135</v>
      </c>
      <c r="D259" t="s">
        <v>735</v>
      </c>
      <c r="E259">
        <v>134518390</v>
      </c>
      <c r="F259" t="s">
        <v>48</v>
      </c>
      <c r="G259" t="s">
        <v>628</v>
      </c>
      <c r="H259" t="s">
        <v>736</v>
      </c>
      <c r="I259">
        <v>326286</v>
      </c>
      <c r="J259">
        <v>643</v>
      </c>
      <c r="K259" t="s">
        <v>23</v>
      </c>
      <c r="L259" t="s">
        <v>24</v>
      </c>
      <c r="M259">
        <v>150000000</v>
      </c>
      <c r="N259">
        <v>2008</v>
      </c>
      <c r="O259">
        <v>6.8</v>
      </c>
      <c r="P259">
        <f>E259-M259</f>
        <v>-15481610</v>
      </c>
    </row>
    <row r="260" spans="1:16" hidden="1" x14ac:dyDescent="0.3">
      <c r="A260" t="s">
        <v>191</v>
      </c>
      <c r="B260">
        <v>428</v>
      </c>
      <c r="C260">
        <v>154</v>
      </c>
      <c r="D260" t="s">
        <v>264</v>
      </c>
      <c r="E260">
        <v>352358779</v>
      </c>
      <c r="F260" t="s">
        <v>48</v>
      </c>
      <c r="G260" t="s">
        <v>193</v>
      </c>
      <c r="H260" t="s">
        <v>265</v>
      </c>
      <c r="I260">
        <v>326180</v>
      </c>
      <c r="J260">
        <v>899</v>
      </c>
      <c r="K260" t="s">
        <v>23</v>
      </c>
      <c r="L260" t="s">
        <v>24</v>
      </c>
      <c r="M260">
        <v>195000000</v>
      </c>
      <c r="N260">
        <v>2011</v>
      </c>
      <c r="O260">
        <v>6.3</v>
      </c>
      <c r="P260">
        <f>E260-M260</f>
        <v>157358779</v>
      </c>
    </row>
    <row r="261" spans="1:16" hidden="1" x14ac:dyDescent="0.3">
      <c r="A261" t="s">
        <v>2277</v>
      </c>
      <c r="B261">
        <v>490</v>
      </c>
      <c r="C261">
        <v>133</v>
      </c>
      <c r="D261" t="s">
        <v>2714</v>
      </c>
      <c r="E261">
        <v>350123553</v>
      </c>
      <c r="F261" t="s">
        <v>2715</v>
      </c>
      <c r="G261" t="s">
        <v>442</v>
      </c>
      <c r="H261" t="s">
        <v>2716</v>
      </c>
      <c r="I261">
        <v>325264</v>
      </c>
      <c r="J261">
        <v>916</v>
      </c>
      <c r="K261" t="s">
        <v>23</v>
      </c>
      <c r="L261" t="s">
        <v>24</v>
      </c>
      <c r="M261">
        <v>58800000</v>
      </c>
      <c r="N261">
        <v>2014</v>
      </c>
      <c r="O261">
        <v>7.3</v>
      </c>
      <c r="P261">
        <f>E261-M261</f>
        <v>291323553</v>
      </c>
    </row>
    <row r="262" spans="1:16" hidden="1" x14ac:dyDescent="0.3">
      <c r="A262" t="s">
        <v>128</v>
      </c>
      <c r="B262">
        <v>300</v>
      </c>
      <c r="C262">
        <v>176</v>
      </c>
      <c r="D262" t="s">
        <v>1099</v>
      </c>
      <c r="E262">
        <v>130127620</v>
      </c>
      <c r="F262" t="s">
        <v>1100</v>
      </c>
      <c r="G262" t="s">
        <v>1101</v>
      </c>
      <c r="H262" t="s">
        <v>1102</v>
      </c>
      <c r="I262">
        <v>324671</v>
      </c>
      <c r="J262">
        <v>458</v>
      </c>
      <c r="K262" t="s">
        <v>23</v>
      </c>
      <c r="L262" t="s">
        <v>24</v>
      </c>
      <c r="M262">
        <v>100000000</v>
      </c>
      <c r="N262">
        <v>2007</v>
      </c>
      <c r="O262">
        <v>7.8</v>
      </c>
      <c r="P262">
        <f>E262-M262</f>
        <v>30127620</v>
      </c>
    </row>
    <row r="263" spans="1:16" hidden="1" x14ac:dyDescent="0.3">
      <c r="A263" t="s">
        <v>757</v>
      </c>
      <c r="B263">
        <v>491</v>
      </c>
      <c r="C263">
        <v>134</v>
      </c>
      <c r="D263" t="s">
        <v>2804</v>
      </c>
      <c r="E263">
        <v>107100855</v>
      </c>
      <c r="F263" t="s">
        <v>2216</v>
      </c>
      <c r="G263" t="s">
        <v>221</v>
      </c>
      <c r="H263" t="s">
        <v>2805</v>
      </c>
      <c r="I263">
        <v>323353</v>
      </c>
      <c r="J263">
        <v>527</v>
      </c>
      <c r="K263" t="s">
        <v>23</v>
      </c>
      <c r="L263" t="s">
        <v>24</v>
      </c>
      <c r="M263">
        <v>55000000</v>
      </c>
      <c r="N263">
        <v>2013</v>
      </c>
      <c r="O263">
        <v>7.9</v>
      </c>
      <c r="P263">
        <f>E263-M263</f>
        <v>52100855</v>
      </c>
    </row>
    <row r="264" spans="1:16" hidden="1" x14ac:dyDescent="0.3">
      <c r="A264" t="s">
        <v>191</v>
      </c>
      <c r="B264">
        <v>366</v>
      </c>
      <c r="C264">
        <v>150</v>
      </c>
      <c r="D264" t="s">
        <v>192</v>
      </c>
      <c r="E264">
        <v>402076689</v>
      </c>
      <c r="F264" t="s">
        <v>48</v>
      </c>
      <c r="G264" t="s">
        <v>193</v>
      </c>
      <c r="H264" t="s">
        <v>194</v>
      </c>
      <c r="I264">
        <v>323207</v>
      </c>
      <c r="J264">
        <v>1439</v>
      </c>
      <c r="K264" t="s">
        <v>23</v>
      </c>
      <c r="L264" t="s">
        <v>24</v>
      </c>
      <c r="M264">
        <v>200000000</v>
      </c>
      <c r="N264">
        <v>2009</v>
      </c>
      <c r="O264">
        <v>6</v>
      </c>
      <c r="P264">
        <f>E264-M264</f>
        <v>202076689</v>
      </c>
    </row>
    <row r="265" spans="1:16" hidden="1" x14ac:dyDescent="0.3">
      <c r="A265" t="s">
        <v>191</v>
      </c>
      <c r="B265">
        <v>167</v>
      </c>
      <c r="C265">
        <v>153</v>
      </c>
      <c r="D265" t="s">
        <v>187</v>
      </c>
      <c r="E265">
        <v>201573391</v>
      </c>
      <c r="F265" t="s">
        <v>156</v>
      </c>
      <c r="G265" t="s">
        <v>647</v>
      </c>
      <c r="H265" t="s">
        <v>648</v>
      </c>
      <c r="I265">
        <v>322395</v>
      </c>
      <c r="J265">
        <v>1171</v>
      </c>
      <c r="K265" t="s">
        <v>23</v>
      </c>
      <c r="L265" t="s">
        <v>24</v>
      </c>
      <c r="M265">
        <v>140000000</v>
      </c>
      <c r="N265">
        <v>1998</v>
      </c>
      <c r="O265">
        <v>6.6</v>
      </c>
      <c r="P265">
        <f>E265-M265</f>
        <v>61573391</v>
      </c>
    </row>
    <row r="266" spans="1:16" hidden="1" x14ac:dyDescent="0.3">
      <c r="A266" t="s">
        <v>70</v>
      </c>
      <c r="B266">
        <v>375</v>
      </c>
      <c r="C266">
        <v>153</v>
      </c>
      <c r="D266" t="s">
        <v>71</v>
      </c>
      <c r="E266">
        <v>301956980</v>
      </c>
      <c r="F266" t="s">
        <v>72</v>
      </c>
      <c r="G266" t="s">
        <v>73</v>
      </c>
      <c r="H266" t="s">
        <v>74</v>
      </c>
      <c r="I266">
        <v>321795</v>
      </c>
      <c r="J266">
        <v>973</v>
      </c>
      <c r="K266" t="s">
        <v>23</v>
      </c>
      <c r="L266" t="s">
        <v>38</v>
      </c>
      <c r="M266">
        <v>250000000</v>
      </c>
      <c r="N266">
        <v>2009</v>
      </c>
      <c r="O266">
        <v>7.5</v>
      </c>
      <c r="P266">
        <f>E266-M266</f>
        <v>51956980</v>
      </c>
    </row>
    <row r="267" spans="1:16" hidden="1" x14ac:dyDescent="0.3">
      <c r="A267" t="s">
        <v>3969</v>
      </c>
      <c r="B267">
        <v>265</v>
      </c>
      <c r="C267">
        <v>101</v>
      </c>
      <c r="D267" t="s">
        <v>371</v>
      </c>
      <c r="E267">
        <v>44566004</v>
      </c>
      <c r="F267" t="s">
        <v>2110</v>
      </c>
      <c r="G267" t="s">
        <v>69</v>
      </c>
      <c r="H267" t="s">
        <v>9107</v>
      </c>
      <c r="I267">
        <v>321283</v>
      </c>
      <c r="J267">
        <v>1848</v>
      </c>
      <c r="K267" t="s">
        <v>23</v>
      </c>
      <c r="L267" t="s">
        <v>24</v>
      </c>
      <c r="M267">
        <v>4000000</v>
      </c>
      <c r="N267">
        <v>2003</v>
      </c>
      <c r="O267">
        <v>7.8</v>
      </c>
      <c r="P267">
        <f>E267-M267</f>
        <v>40566004</v>
      </c>
    </row>
    <row r="268" spans="1:16" hidden="1" x14ac:dyDescent="0.3">
      <c r="A268" t="s">
        <v>123</v>
      </c>
      <c r="B268">
        <v>495</v>
      </c>
      <c r="C268">
        <v>142</v>
      </c>
      <c r="D268" t="s">
        <v>124</v>
      </c>
      <c r="E268">
        <v>202853933</v>
      </c>
      <c r="F268" t="s">
        <v>19</v>
      </c>
      <c r="G268" t="s">
        <v>125</v>
      </c>
      <c r="H268" t="s">
        <v>202</v>
      </c>
      <c r="I268">
        <v>321227</v>
      </c>
      <c r="J268">
        <v>1067</v>
      </c>
      <c r="K268" t="s">
        <v>23</v>
      </c>
      <c r="L268" t="s">
        <v>24</v>
      </c>
      <c r="M268">
        <v>200000000</v>
      </c>
      <c r="N268">
        <v>2014</v>
      </c>
      <c r="O268">
        <v>6.7</v>
      </c>
      <c r="P268">
        <f>E268-M268</f>
        <v>2853933</v>
      </c>
    </row>
    <row r="269" spans="1:16" hidden="1" x14ac:dyDescent="0.3">
      <c r="A269" t="s">
        <v>174</v>
      </c>
      <c r="B269">
        <v>276</v>
      </c>
      <c r="C269">
        <v>115</v>
      </c>
      <c r="D269" t="s">
        <v>138</v>
      </c>
      <c r="E269">
        <v>206456431</v>
      </c>
      <c r="F269" t="s">
        <v>521</v>
      </c>
      <c r="G269" t="s">
        <v>29</v>
      </c>
      <c r="H269" t="s">
        <v>522</v>
      </c>
      <c r="I269">
        <v>320284</v>
      </c>
      <c r="J269">
        <v>1361</v>
      </c>
      <c r="K269" t="s">
        <v>23</v>
      </c>
      <c r="L269" t="s">
        <v>24</v>
      </c>
      <c r="M269">
        <v>150000000</v>
      </c>
      <c r="N269">
        <v>2005</v>
      </c>
      <c r="O269">
        <v>6.7</v>
      </c>
      <c r="P269">
        <f>E269-M269</f>
        <v>56456431</v>
      </c>
    </row>
    <row r="270" spans="1:16" hidden="1" x14ac:dyDescent="0.3">
      <c r="A270" t="s">
        <v>2138</v>
      </c>
      <c r="B270">
        <v>373</v>
      </c>
      <c r="C270">
        <v>146</v>
      </c>
      <c r="D270" t="s">
        <v>162</v>
      </c>
      <c r="E270">
        <v>169705587</v>
      </c>
      <c r="F270" t="s">
        <v>2110</v>
      </c>
      <c r="G270" t="s">
        <v>125</v>
      </c>
      <c r="H270" t="s">
        <v>5328</v>
      </c>
      <c r="I270">
        <v>318955</v>
      </c>
      <c r="J270">
        <v>460</v>
      </c>
      <c r="K270" t="s">
        <v>23</v>
      </c>
      <c r="L270" t="s">
        <v>24</v>
      </c>
      <c r="M270">
        <v>25000000</v>
      </c>
      <c r="N270">
        <v>2011</v>
      </c>
      <c r="O270">
        <v>8.1</v>
      </c>
      <c r="P270">
        <f>E270-M270</f>
        <v>144705587</v>
      </c>
    </row>
    <row r="271" spans="1:16" hidden="1" x14ac:dyDescent="0.3">
      <c r="A271" t="s">
        <v>3302</v>
      </c>
      <c r="B271">
        <v>218</v>
      </c>
      <c r="C271">
        <v>129</v>
      </c>
      <c r="D271" t="s">
        <v>157</v>
      </c>
      <c r="E271">
        <v>59365105</v>
      </c>
      <c r="F271" t="s">
        <v>918</v>
      </c>
      <c r="G271" t="s">
        <v>296</v>
      </c>
      <c r="H271" t="s">
        <v>3450</v>
      </c>
      <c r="I271">
        <v>318634</v>
      </c>
      <c r="J271">
        <v>1004</v>
      </c>
      <c r="K271" t="s">
        <v>23</v>
      </c>
      <c r="L271" t="s">
        <v>38</v>
      </c>
      <c r="M271">
        <v>45000000</v>
      </c>
      <c r="N271">
        <v>2003</v>
      </c>
      <c r="O271">
        <v>7.7</v>
      </c>
      <c r="P271">
        <f>E271-M271</f>
        <v>14365105</v>
      </c>
    </row>
    <row r="272" spans="1:16" hidden="1" x14ac:dyDescent="0.3">
      <c r="A272" t="s">
        <v>386</v>
      </c>
      <c r="B272">
        <v>521</v>
      </c>
      <c r="C272">
        <v>130</v>
      </c>
      <c r="D272" t="s">
        <v>161</v>
      </c>
      <c r="E272">
        <v>208543795</v>
      </c>
      <c r="F272" t="s">
        <v>387</v>
      </c>
      <c r="G272" t="s">
        <v>300</v>
      </c>
      <c r="H272" t="s">
        <v>388</v>
      </c>
      <c r="I272">
        <v>317542</v>
      </c>
      <c r="J272">
        <v>620</v>
      </c>
      <c r="K272" t="s">
        <v>23</v>
      </c>
      <c r="L272" t="s">
        <v>24</v>
      </c>
      <c r="M272">
        <v>170000000</v>
      </c>
      <c r="N272">
        <v>2014</v>
      </c>
      <c r="O272">
        <v>7.6</v>
      </c>
      <c r="P272">
        <f>E272-M272</f>
        <v>38543795</v>
      </c>
    </row>
    <row r="273" spans="1:16" hidden="1" x14ac:dyDescent="0.3">
      <c r="A273" t="s">
        <v>671</v>
      </c>
      <c r="B273">
        <v>190</v>
      </c>
      <c r="C273">
        <v>154</v>
      </c>
      <c r="D273" t="s">
        <v>672</v>
      </c>
      <c r="E273">
        <v>111110575</v>
      </c>
      <c r="F273" t="s">
        <v>673</v>
      </c>
      <c r="G273" t="s">
        <v>355</v>
      </c>
      <c r="H273" t="s">
        <v>674</v>
      </c>
      <c r="I273">
        <v>317166</v>
      </c>
      <c r="J273">
        <v>928</v>
      </c>
      <c r="K273" t="s">
        <v>23</v>
      </c>
      <c r="L273" t="s">
        <v>24</v>
      </c>
      <c r="M273">
        <v>140000000</v>
      </c>
      <c r="N273">
        <v>2003</v>
      </c>
      <c r="O273">
        <v>7.7</v>
      </c>
      <c r="P273">
        <f>E273-M273</f>
        <v>-28889425</v>
      </c>
    </row>
    <row r="274" spans="1:16" hidden="1" x14ac:dyDescent="0.3">
      <c r="A274" t="s">
        <v>3057</v>
      </c>
      <c r="B274">
        <v>289</v>
      </c>
      <c r="C274">
        <v>118</v>
      </c>
      <c r="D274" t="s">
        <v>4202</v>
      </c>
      <c r="E274">
        <v>150368971</v>
      </c>
      <c r="F274" t="s">
        <v>667</v>
      </c>
      <c r="G274" t="s">
        <v>4203</v>
      </c>
      <c r="H274" t="s">
        <v>4204</v>
      </c>
      <c r="I274">
        <v>316671</v>
      </c>
      <c r="J274">
        <v>301</v>
      </c>
      <c r="K274" t="s">
        <v>23</v>
      </c>
      <c r="L274" t="s">
        <v>24</v>
      </c>
      <c r="M274">
        <v>37000000</v>
      </c>
      <c r="N274">
        <v>2013</v>
      </c>
      <c r="O274">
        <v>7</v>
      </c>
      <c r="P274">
        <f>E274-M274</f>
        <v>113368971</v>
      </c>
    </row>
    <row r="275" spans="1:16" hidden="1" x14ac:dyDescent="0.3">
      <c r="A275" t="s">
        <v>116</v>
      </c>
      <c r="B275">
        <v>446</v>
      </c>
      <c r="C275">
        <v>201</v>
      </c>
      <c r="D275" t="s">
        <v>141</v>
      </c>
      <c r="E275">
        <v>218051260</v>
      </c>
      <c r="F275" t="s">
        <v>142</v>
      </c>
      <c r="G275" t="s">
        <v>143</v>
      </c>
      <c r="H275" t="s">
        <v>144</v>
      </c>
      <c r="I275">
        <v>316027</v>
      </c>
      <c r="J275">
        <v>2618</v>
      </c>
      <c r="K275" t="s">
        <v>23</v>
      </c>
      <c r="L275" t="s">
        <v>122</v>
      </c>
      <c r="M275">
        <v>207000000</v>
      </c>
      <c r="N275">
        <v>2005</v>
      </c>
      <c r="O275">
        <v>7.2</v>
      </c>
      <c r="P275">
        <f>E275-M275</f>
        <v>11051260</v>
      </c>
    </row>
    <row r="276" spans="1:16" hidden="1" x14ac:dyDescent="0.3">
      <c r="A276" t="s">
        <v>116</v>
      </c>
      <c r="B276">
        <v>446</v>
      </c>
      <c r="C276">
        <v>201</v>
      </c>
      <c r="D276" t="s">
        <v>141</v>
      </c>
      <c r="E276">
        <v>218051260</v>
      </c>
      <c r="F276" t="s">
        <v>142</v>
      </c>
      <c r="G276" t="s">
        <v>143</v>
      </c>
      <c r="H276" t="s">
        <v>144</v>
      </c>
      <c r="I276">
        <v>316020</v>
      </c>
      <c r="J276">
        <v>2618</v>
      </c>
      <c r="K276" t="s">
        <v>23</v>
      </c>
      <c r="L276" t="s">
        <v>122</v>
      </c>
      <c r="M276">
        <v>207000000</v>
      </c>
      <c r="N276">
        <v>2005</v>
      </c>
      <c r="O276">
        <v>7.2</v>
      </c>
      <c r="P276">
        <f>E276-M276</f>
        <v>11051260</v>
      </c>
    </row>
    <row r="277" spans="1:16" hidden="1" x14ac:dyDescent="0.3">
      <c r="A277" t="s">
        <v>116</v>
      </c>
      <c r="B277">
        <v>446</v>
      </c>
      <c r="C277">
        <v>201</v>
      </c>
      <c r="D277" t="s">
        <v>141</v>
      </c>
      <c r="E277">
        <v>218051260</v>
      </c>
      <c r="F277" t="s">
        <v>142</v>
      </c>
      <c r="G277" t="s">
        <v>143</v>
      </c>
      <c r="H277" t="s">
        <v>144</v>
      </c>
      <c r="I277">
        <v>316018</v>
      </c>
      <c r="J277">
        <v>2618</v>
      </c>
      <c r="K277" t="s">
        <v>23</v>
      </c>
      <c r="L277" t="s">
        <v>122</v>
      </c>
      <c r="M277">
        <v>207000000</v>
      </c>
      <c r="N277">
        <v>2005</v>
      </c>
      <c r="O277">
        <v>7.2</v>
      </c>
      <c r="P277">
        <f>E277-M277</f>
        <v>11051260</v>
      </c>
    </row>
    <row r="278" spans="1:16" hidden="1" x14ac:dyDescent="0.3">
      <c r="A278" t="s">
        <v>1112</v>
      </c>
      <c r="B278">
        <v>145</v>
      </c>
      <c r="C278">
        <v>95</v>
      </c>
      <c r="D278" t="s">
        <v>4426</v>
      </c>
      <c r="E278">
        <v>101736215</v>
      </c>
      <c r="F278" t="s">
        <v>1068</v>
      </c>
      <c r="G278" t="s">
        <v>2802</v>
      </c>
      <c r="H278" t="s">
        <v>7474</v>
      </c>
      <c r="I278">
        <v>315549</v>
      </c>
      <c r="J278">
        <v>789</v>
      </c>
      <c r="K278" t="s">
        <v>23</v>
      </c>
      <c r="L278" t="s">
        <v>24</v>
      </c>
      <c r="M278">
        <v>11000000</v>
      </c>
      <c r="N278">
        <v>1999</v>
      </c>
      <c r="O278">
        <v>7</v>
      </c>
      <c r="P278">
        <f>E278-M278</f>
        <v>90736215</v>
      </c>
    </row>
    <row r="279" spans="1:16" hidden="1" x14ac:dyDescent="0.3">
      <c r="A279" t="s">
        <v>99</v>
      </c>
      <c r="B279">
        <v>205</v>
      </c>
      <c r="C279">
        <v>93</v>
      </c>
      <c r="D279" t="s">
        <v>2045</v>
      </c>
      <c r="E279">
        <v>436471036</v>
      </c>
      <c r="F279" t="s">
        <v>2046</v>
      </c>
      <c r="G279" t="s">
        <v>482</v>
      </c>
      <c r="H279" t="s">
        <v>2047</v>
      </c>
      <c r="I279">
        <v>314630</v>
      </c>
      <c r="J279">
        <v>483</v>
      </c>
      <c r="K279" t="s">
        <v>23</v>
      </c>
      <c r="L279" t="s">
        <v>24</v>
      </c>
      <c r="M279">
        <v>150000000</v>
      </c>
      <c r="N279">
        <v>2004</v>
      </c>
      <c r="O279">
        <v>7.2</v>
      </c>
      <c r="P279">
        <f>E279-M279</f>
        <v>286471036</v>
      </c>
    </row>
    <row r="280" spans="1:16" hidden="1" x14ac:dyDescent="0.3">
      <c r="A280" t="s">
        <v>562</v>
      </c>
      <c r="B280">
        <v>294</v>
      </c>
      <c r="C280">
        <v>174</v>
      </c>
      <c r="D280" t="s">
        <v>826</v>
      </c>
      <c r="E280">
        <v>217536138</v>
      </c>
      <c r="F280" t="s">
        <v>564</v>
      </c>
      <c r="G280" t="s">
        <v>221</v>
      </c>
      <c r="H280" t="s">
        <v>827</v>
      </c>
      <c r="I280">
        <v>314253</v>
      </c>
      <c r="J280">
        <v>1966</v>
      </c>
      <c r="K280" t="s">
        <v>23</v>
      </c>
      <c r="L280" t="s">
        <v>24</v>
      </c>
      <c r="M280">
        <v>125000000</v>
      </c>
      <c r="N280">
        <v>2006</v>
      </c>
      <c r="O280">
        <v>6.6</v>
      </c>
      <c r="P280">
        <f>E280-M280</f>
        <v>92536138</v>
      </c>
    </row>
    <row r="281" spans="1:16" hidden="1" x14ac:dyDescent="0.3">
      <c r="A281" t="s">
        <v>329</v>
      </c>
      <c r="B281">
        <v>233</v>
      </c>
      <c r="C281">
        <v>216</v>
      </c>
      <c r="D281" t="s">
        <v>157</v>
      </c>
      <c r="E281">
        <v>77679638</v>
      </c>
      <c r="F281" t="s">
        <v>1239</v>
      </c>
      <c r="G281" t="s">
        <v>148</v>
      </c>
      <c r="H281" t="s">
        <v>1240</v>
      </c>
      <c r="I281">
        <v>314033</v>
      </c>
      <c r="J281">
        <v>1166</v>
      </c>
      <c r="K281" t="s">
        <v>23</v>
      </c>
      <c r="L281" t="s">
        <v>24</v>
      </c>
      <c r="M281">
        <v>100000000</v>
      </c>
      <c r="N281">
        <v>2002</v>
      </c>
      <c r="O281">
        <v>7.5</v>
      </c>
      <c r="P281">
        <f>E281-M281</f>
        <v>-22320362</v>
      </c>
    </row>
    <row r="282" spans="1:16" hidden="1" x14ac:dyDescent="0.3">
      <c r="A282" t="s">
        <v>763</v>
      </c>
      <c r="B282">
        <v>517</v>
      </c>
      <c r="C282">
        <v>117</v>
      </c>
      <c r="D282" t="s">
        <v>400</v>
      </c>
      <c r="E282">
        <v>180191634</v>
      </c>
      <c r="F282" t="s">
        <v>345</v>
      </c>
      <c r="G282" t="s">
        <v>161</v>
      </c>
      <c r="H282" t="s">
        <v>764</v>
      </c>
      <c r="I282">
        <v>313866</v>
      </c>
      <c r="J282">
        <v>549</v>
      </c>
      <c r="K282" t="s">
        <v>23</v>
      </c>
      <c r="L282" t="s">
        <v>24</v>
      </c>
      <c r="M282">
        <v>130000000</v>
      </c>
      <c r="N282">
        <v>2015</v>
      </c>
      <c r="O282">
        <v>7.4</v>
      </c>
      <c r="P282">
        <f>E282-M282</f>
        <v>50191634</v>
      </c>
    </row>
    <row r="283" spans="1:16" hidden="1" x14ac:dyDescent="0.3">
      <c r="A283" t="s">
        <v>1997</v>
      </c>
      <c r="B283">
        <v>217</v>
      </c>
      <c r="C283">
        <v>133</v>
      </c>
      <c r="D283" t="s">
        <v>2397</v>
      </c>
      <c r="E283">
        <v>109243478</v>
      </c>
      <c r="F283" t="s">
        <v>1073</v>
      </c>
      <c r="G283" t="s">
        <v>352</v>
      </c>
      <c r="H283" t="s">
        <v>5231</v>
      </c>
      <c r="I283">
        <v>313797</v>
      </c>
      <c r="J283">
        <v>546</v>
      </c>
      <c r="K283" t="s">
        <v>23</v>
      </c>
      <c r="L283" t="s">
        <v>24</v>
      </c>
      <c r="M283">
        <v>26000000</v>
      </c>
      <c r="N283">
        <v>2005</v>
      </c>
      <c r="O283">
        <v>7.1</v>
      </c>
      <c r="P283">
        <f>E283-M283</f>
        <v>83243478</v>
      </c>
    </row>
    <row r="284" spans="1:16" hidden="1" x14ac:dyDescent="0.3">
      <c r="A284" t="s">
        <v>562</v>
      </c>
      <c r="B284">
        <v>393</v>
      </c>
      <c r="C284">
        <v>123</v>
      </c>
      <c r="D284" t="s">
        <v>205</v>
      </c>
      <c r="E284">
        <v>26903709</v>
      </c>
      <c r="F284" t="s">
        <v>4182</v>
      </c>
      <c r="G284" t="s">
        <v>67</v>
      </c>
      <c r="H284" t="s">
        <v>4183</v>
      </c>
      <c r="I284">
        <v>312629</v>
      </c>
      <c r="J284">
        <v>475</v>
      </c>
      <c r="K284" t="s">
        <v>23</v>
      </c>
      <c r="L284" t="s">
        <v>38</v>
      </c>
      <c r="M284">
        <v>38000000</v>
      </c>
      <c r="N284">
        <v>2013</v>
      </c>
      <c r="O284">
        <v>8.1</v>
      </c>
      <c r="P284">
        <f>E284-M284</f>
        <v>-11096291</v>
      </c>
    </row>
    <row r="285" spans="1:16" hidden="1" x14ac:dyDescent="0.3">
      <c r="A285" t="s">
        <v>817</v>
      </c>
      <c r="B285">
        <v>102</v>
      </c>
      <c r="C285">
        <v>103</v>
      </c>
      <c r="D285" t="s">
        <v>1761</v>
      </c>
      <c r="E285">
        <v>285761243</v>
      </c>
      <c r="F285" t="s">
        <v>1904</v>
      </c>
      <c r="G285" t="s">
        <v>3866</v>
      </c>
      <c r="H285" t="s">
        <v>6856</v>
      </c>
      <c r="I285">
        <v>311075</v>
      </c>
      <c r="J285">
        <v>305</v>
      </c>
      <c r="K285" t="s">
        <v>23</v>
      </c>
      <c r="L285" t="s">
        <v>24</v>
      </c>
      <c r="M285">
        <v>18000000</v>
      </c>
      <c r="N285">
        <v>1990</v>
      </c>
      <c r="O285">
        <v>7.5</v>
      </c>
      <c r="P285">
        <f>E285-M285</f>
        <v>267761243</v>
      </c>
    </row>
    <row r="286" spans="1:16" hidden="1" x14ac:dyDescent="0.3">
      <c r="A286" t="s">
        <v>2467</v>
      </c>
      <c r="B286">
        <v>297</v>
      </c>
      <c r="C286">
        <v>113</v>
      </c>
      <c r="D286" t="s">
        <v>4501</v>
      </c>
      <c r="E286">
        <v>102413606</v>
      </c>
      <c r="F286" t="s">
        <v>1052</v>
      </c>
      <c r="G286" t="s">
        <v>2468</v>
      </c>
      <c r="H286" t="s">
        <v>4502</v>
      </c>
      <c r="I286">
        <v>310903</v>
      </c>
      <c r="J286">
        <v>524</v>
      </c>
      <c r="K286" t="s">
        <v>23</v>
      </c>
      <c r="L286" t="s">
        <v>24</v>
      </c>
      <c r="M286">
        <v>34000000</v>
      </c>
      <c r="N286">
        <v>2014</v>
      </c>
      <c r="O286">
        <v>6.8</v>
      </c>
      <c r="P286">
        <f>E286-M286</f>
        <v>68413606</v>
      </c>
    </row>
    <row r="287" spans="1:16" hidden="1" x14ac:dyDescent="0.3">
      <c r="A287" t="s">
        <v>3668</v>
      </c>
      <c r="B287">
        <v>418</v>
      </c>
      <c r="C287">
        <v>107</v>
      </c>
      <c r="D287" t="s">
        <v>53</v>
      </c>
      <c r="E287">
        <v>101470202</v>
      </c>
      <c r="F287" t="s">
        <v>1753</v>
      </c>
      <c r="G287" t="s">
        <v>302</v>
      </c>
      <c r="H287" t="s">
        <v>4592</v>
      </c>
      <c r="I287">
        <v>310540</v>
      </c>
      <c r="J287">
        <v>669</v>
      </c>
      <c r="K287" t="s">
        <v>23</v>
      </c>
      <c r="L287" t="s">
        <v>24</v>
      </c>
      <c r="M287">
        <v>32000000</v>
      </c>
      <c r="N287">
        <v>2013</v>
      </c>
      <c r="O287">
        <v>6.7</v>
      </c>
      <c r="P287">
        <f>E287-M287</f>
        <v>69470202</v>
      </c>
    </row>
    <row r="288" spans="1:16" hidden="1" x14ac:dyDescent="0.3">
      <c r="A288" t="s">
        <v>7081</v>
      </c>
      <c r="B288">
        <v>300</v>
      </c>
      <c r="C288">
        <v>107</v>
      </c>
      <c r="D288" t="s">
        <v>7082</v>
      </c>
      <c r="E288">
        <v>7757130</v>
      </c>
      <c r="F288" t="s">
        <v>5220</v>
      </c>
      <c r="G288" t="s">
        <v>7083</v>
      </c>
      <c r="H288" t="s">
        <v>7084</v>
      </c>
      <c r="I288">
        <v>307639</v>
      </c>
      <c r="J288">
        <v>513</v>
      </c>
      <c r="K288" t="s">
        <v>23</v>
      </c>
      <c r="L288" t="s">
        <v>38</v>
      </c>
      <c r="M288">
        <v>15000000</v>
      </c>
      <c r="N288">
        <v>2008</v>
      </c>
      <c r="O288">
        <v>8</v>
      </c>
      <c r="P288">
        <f>E288-M288</f>
        <v>-7242870</v>
      </c>
    </row>
    <row r="289" spans="1:16" hidden="1" x14ac:dyDescent="0.3">
      <c r="A289" t="s">
        <v>1350</v>
      </c>
      <c r="B289">
        <v>308</v>
      </c>
      <c r="C289">
        <v>121</v>
      </c>
      <c r="D289" t="s">
        <v>539</v>
      </c>
      <c r="E289">
        <v>110416702</v>
      </c>
      <c r="F289" t="s">
        <v>1366</v>
      </c>
      <c r="G289" t="s">
        <v>66</v>
      </c>
      <c r="H289" t="s">
        <v>1367</v>
      </c>
      <c r="I289">
        <v>307539</v>
      </c>
      <c r="J289">
        <v>577</v>
      </c>
      <c r="K289" t="s">
        <v>23</v>
      </c>
      <c r="L289" t="s">
        <v>24</v>
      </c>
      <c r="M289">
        <v>92000000</v>
      </c>
      <c r="N289">
        <v>2008</v>
      </c>
      <c r="O289">
        <v>7</v>
      </c>
      <c r="P289">
        <f>E289-M289</f>
        <v>18416702</v>
      </c>
    </row>
    <row r="290" spans="1:16" hidden="1" x14ac:dyDescent="0.3">
      <c r="A290" t="s">
        <v>761</v>
      </c>
      <c r="B290">
        <v>266</v>
      </c>
      <c r="C290">
        <v>92</v>
      </c>
      <c r="D290" t="s">
        <v>658</v>
      </c>
      <c r="E290">
        <v>215395021</v>
      </c>
      <c r="F290" t="s">
        <v>531</v>
      </c>
      <c r="G290" t="s">
        <v>383</v>
      </c>
      <c r="H290" t="s">
        <v>762</v>
      </c>
      <c r="I290">
        <v>307029</v>
      </c>
      <c r="J290">
        <v>360</v>
      </c>
      <c r="K290" t="s">
        <v>23</v>
      </c>
      <c r="L290" t="s">
        <v>24</v>
      </c>
      <c r="M290">
        <v>130000000</v>
      </c>
      <c r="N290">
        <v>2008</v>
      </c>
      <c r="O290">
        <v>7.6</v>
      </c>
      <c r="P290">
        <f>E290-M290</f>
        <v>85395021</v>
      </c>
    </row>
    <row r="291" spans="1:16" hidden="1" x14ac:dyDescent="0.3">
      <c r="A291" t="s">
        <v>174</v>
      </c>
      <c r="B291">
        <v>451</v>
      </c>
      <c r="C291">
        <v>108</v>
      </c>
      <c r="D291" t="s">
        <v>73</v>
      </c>
      <c r="E291">
        <v>334185206</v>
      </c>
      <c r="F291" t="s">
        <v>137</v>
      </c>
      <c r="G291" t="s">
        <v>29</v>
      </c>
      <c r="H291" t="s">
        <v>175</v>
      </c>
      <c r="I291">
        <v>306336</v>
      </c>
      <c r="J291">
        <v>736</v>
      </c>
      <c r="K291" t="s">
        <v>23</v>
      </c>
      <c r="L291" t="s">
        <v>24</v>
      </c>
      <c r="M291">
        <v>200000000</v>
      </c>
      <c r="N291">
        <v>2010</v>
      </c>
      <c r="O291">
        <v>6.5</v>
      </c>
      <c r="P291">
        <f>E291-M291</f>
        <v>134185206</v>
      </c>
    </row>
    <row r="292" spans="1:16" hidden="1" x14ac:dyDescent="0.3">
      <c r="A292" t="s">
        <v>174</v>
      </c>
      <c r="B292">
        <v>451</v>
      </c>
      <c r="C292">
        <v>108</v>
      </c>
      <c r="D292" t="s">
        <v>73</v>
      </c>
      <c r="E292">
        <v>334185206</v>
      </c>
      <c r="F292" t="s">
        <v>137</v>
      </c>
      <c r="G292" t="s">
        <v>29</v>
      </c>
      <c r="H292" t="s">
        <v>175</v>
      </c>
      <c r="I292">
        <v>306320</v>
      </c>
      <c r="J292">
        <v>736</v>
      </c>
      <c r="K292" t="s">
        <v>23</v>
      </c>
      <c r="L292" t="s">
        <v>24</v>
      </c>
      <c r="M292">
        <v>200000000</v>
      </c>
      <c r="N292">
        <v>2010</v>
      </c>
      <c r="O292">
        <v>6.5</v>
      </c>
      <c r="P292">
        <f>E292-M292</f>
        <v>134185206</v>
      </c>
    </row>
    <row r="293" spans="1:16" hidden="1" x14ac:dyDescent="0.3">
      <c r="A293" t="s">
        <v>1926</v>
      </c>
      <c r="B293">
        <v>109</v>
      </c>
      <c r="C293">
        <v>122</v>
      </c>
      <c r="D293" t="s">
        <v>748</v>
      </c>
      <c r="E293">
        <v>76261036</v>
      </c>
      <c r="F293" t="s">
        <v>1359</v>
      </c>
      <c r="G293" t="s">
        <v>1101</v>
      </c>
      <c r="H293" t="s">
        <v>3422</v>
      </c>
      <c r="I293">
        <v>305929</v>
      </c>
      <c r="J293">
        <v>633</v>
      </c>
      <c r="K293" t="s">
        <v>23</v>
      </c>
      <c r="L293" t="s">
        <v>24</v>
      </c>
      <c r="M293">
        <v>45000000</v>
      </c>
      <c r="N293">
        <v>2001</v>
      </c>
      <c r="O293">
        <v>7.7</v>
      </c>
      <c r="P293">
        <f>E293-M293</f>
        <v>31261036</v>
      </c>
    </row>
    <row r="294" spans="1:16" hidden="1" x14ac:dyDescent="0.3">
      <c r="A294" t="s">
        <v>436</v>
      </c>
      <c r="B294">
        <v>280</v>
      </c>
      <c r="C294">
        <v>109</v>
      </c>
      <c r="D294" t="s">
        <v>63</v>
      </c>
      <c r="E294">
        <v>150350192</v>
      </c>
      <c r="F294" t="s">
        <v>437</v>
      </c>
      <c r="G294" t="s">
        <v>438</v>
      </c>
      <c r="H294" t="s">
        <v>439</v>
      </c>
      <c r="I294">
        <v>305340</v>
      </c>
      <c r="J294">
        <v>1676</v>
      </c>
      <c r="K294" t="s">
        <v>23</v>
      </c>
      <c r="L294" t="s">
        <v>24</v>
      </c>
      <c r="M294">
        <v>200000000</v>
      </c>
      <c r="N294">
        <v>2003</v>
      </c>
      <c r="O294">
        <v>6.4</v>
      </c>
      <c r="P294">
        <f>E294-M294</f>
        <v>-49649808</v>
      </c>
    </row>
    <row r="295" spans="1:16" hidden="1" x14ac:dyDescent="0.3">
      <c r="A295" t="s">
        <v>461</v>
      </c>
      <c r="B295">
        <v>403</v>
      </c>
      <c r="C295">
        <v>123</v>
      </c>
      <c r="D295" t="s">
        <v>462</v>
      </c>
      <c r="E295">
        <v>337103873</v>
      </c>
      <c r="F295" t="s">
        <v>766</v>
      </c>
      <c r="G295" t="s">
        <v>238</v>
      </c>
      <c r="H295" t="s">
        <v>825</v>
      </c>
      <c r="I295">
        <v>305008</v>
      </c>
      <c r="J295">
        <v>591</v>
      </c>
      <c r="K295" t="s">
        <v>23</v>
      </c>
      <c r="L295" t="s">
        <v>24</v>
      </c>
      <c r="M295">
        <v>125000000</v>
      </c>
      <c r="N295">
        <v>2014</v>
      </c>
      <c r="O295">
        <v>6.7</v>
      </c>
      <c r="P295">
        <f>E295-M295</f>
        <v>212103873</v>
      </c>
    </row>
    <row r="296" spans="1:16" hidden="1" x14ac:dyDescent="0.3">
      <c r="A296" t="s">
        <v>3218</v>
      </c>
      <c r="B296">
        <v>360</v>
      </c>
      <c r="C296">
        <v>109</v>
      </c>
      <c r="D296" t="s">
        <v>205</v>
      </c>
      <c r="E296">
        <v>37553932</v>
      </c>
      <c r="F296" t="s">
        <v>1762</v>
      </c>
      <c r="G296" t="s">
        <v>2668</v>
      </c>
      <c r="H296" t="s">
        <v>4338</v>
      </c>
      <c r="I296">
        <v>304318</v>
      </c>
      <c r="J296">
        <v>463</v>
      </c>
      <c r="K296" t="s">
        <v>23</v>
      </c>
      <c r="L296" t="s">
        <v>24</v>
      </c>
      <c r="M296">
        <v>40000000</v>
      </c>
      <c r="N296">
        <v>2011</v>
      </c>
      <c r="O296">
        <v>6.7</v>
      </c>
      <c r="P296">
        <f>E296-M296</f>
        <v>-2446068</v>
      </c>
    </row>
    <row r="297" spans="1:16" hidden="1" x14ac:dyDescent="0.3">
      <c r="A297" t="s">
        <v>266</v>
      </c>
      <c r="B297">
        <v>151</v>
      </c>
      <c r="C297">
        <v>128</v>
      </c>
      <c r="D297" t="s">
        <v>1054</v>
      </c>
      <c r="E297">
        <v>77032279</v>
      </c>
      <c r="F297" t="s">
        <v>1608</v>
      </c>
      <c r="G297" t="s">
        <v>221</v>
      </c>
      <c r="H297" t="s">
        <v>1901</v>
      </c>
      <c r="I297">
        <v>303864</v>
      </c>
      <c r="J297">
        <v>596</v>
      </c>
      <c r="K297" t="s">
        <v>23</v>
      </c>
      <c r="L297" t="s">
        <v>24</v>
      </c>
      <c r="M297">
        <v>60000000</v>
      </c>
      <c r="N297">
        <v>2004</v>
      </c>
      <c r="O297">
        <v>7.3</v>
      </c>
      <c r="P297">
        <f>E297-M297</f>
        <v>17032279</v>
      </c>
    </row>
    <row r="298" spans="1:16" hidden="1" x14ac:dyDescent="0.3">
      <c r="A298" t="s">
        <v>343</v>
      </c>
      <c r="B298">
        <v>406</v>
      </c>
      <c r="C298">
        <v>134</v>
      </c>
      <c r="D298" t="s">
        <v>791</v>
      </c>
      <c r="E298">
        <v>85707116</v>
      </c>
      <c r="F298" t="s">
        <v>945</v>
      </c>
      <c r="G298" t="s">
        <v>233</v>
      </c>
      <c r="H298" t="s">
        <v>1701</v>
      </c>
      <c r="I298">
        <v>303185</v>
      </c>
      <c r="J298">
        <v>701</v>
      </c>
      <c r="K298" t="s">
        <v>23</v>
      </c>
      <c r="L298" t="s">
        <v>24</v>
      </c>
      <c r="M298">
        <v>68000000</v>
      </c>
      <c r="N298">
        <v>2014</v>
      </c>
      <c r="O298">
        <v>7.6</v>
      </c>
      <c r="P298">
        <f>E298-M298</f>
        <v>17707116</v>
      </c>
    </row>
    <row r="299" spans="1:16" hidden="1" x14ac:dyDescent="0.3">
      <c r="A299" t="s">
        <v>454</v>
      </c>
      <c r="B299">
        <v>377</v>
      </c>
      <c r="C299">
        <v>162</v>
      </c>
      <c r="D299" t="s">
        <v>256</v>
      </c>
      <c r="E299">
        <v>33048353</v>
      </c>
      <c r="F299" t="s">
        <v>1603</v>
      </c>
      <c r="G299" t="s">
        <v>66</v>
      </c>
      <c r="H299" t="s">
        <v>1604</v>
      </c>
      <c r="I299">
        <v>301279</v>
      </c>
      <c r="J299">
        <v>589</v>
      </c>
      <c r="K299" t="s">
        <v>23</v>
      </c>
      <c r="L299" t="s">
        <v>24</v>
      </c>
      <c r="M299">
        <v>65000000</v>
      </c>
      <c r="N299">
        <v>2007</v>
      </c>
      <c r="O299">
        <v>7.7</v>
      </c>
      <c r="P299">
        <f>E299-M299</f>
        <v>-31951647</v>
      </c>
    </row>
    <row r="300" spans="1:16" hidden="1" x14ac:dyDescent="0.3">
      <c r="A300" t="s">
        <v>2457</v>
      </c>
      <c r="B300">
        <v>487</v>
      </c>
      <c r="C300">
        <v>94</v>
      </c>
      <c r="D300" t="s">
        <v>4766</v>
      </c>
      <c r="E300">
        <v>56816662</v>
      </c>
      <c r="F300" t="s">
        <v>2241</v>
      </c>
      <c r="G300" t="s">
        <v>2818</v>
      </c>
      <c r="H300" t="s">
        <v>4767</v>
      </c>
      <c r="I300">
        <v>301149</v>
      </c>
      <c r="J300">
        <v>509</v>
      </c>
      <c r="K300" t="s">
        <v>23</v>
      </c>
      <c r="L300" t="s">
        <v>2210</v>
      </c>
      <c r="M300">
        <v>17000000</v>
      </c>
      <c r="N300">
        <v>2011</v>
      </c>
      <c r="O300">
        <v>7.7</v>
      </c>
      <c r="P300">
        <f>E300-M300</f>
        <v>39816662</v>
      </c>
    </row>
    <row r="301" spans="1:16" hidden="1" x14ac:dyDescent="0.3">
      <c r="A301" t="s">
        <v>1437</v>
      </c>
      <c r="B301">
        <v>154</v>
      </c>
      <c r="C301">
        <v>110</v>
      </c>
      <c r="D301" t="s">
        <v>140</v>
      </c>
      <c r="E301">
        <v>180965237</v>
      </c>
      <c r="F301" t="s">
        <v>34</v>
      </c>
      <c r="G301" t="s">
        <v>355</v>
      </c>
      <c r="H301" t="s">
        <v>1611</v>
      </c>
      <c r="I301">
        <v>300542</v>
      </c>
      <c r="J301">
        <v>378</v>
      </c>
      <c r="K301" t="s">
        <v>23</v>
      </c>
      <c r="L301" t="s">
        <v>24</v>
      </c>
      <c r="M301">
        <v>80000000</v>
      </c>
      <c r="N301">
        <v>1996</v>
      </c>
      <c r="O301">
        <v>7.1</v>
      </c>
      <c r="P301">
        <f>E301-M301</f>
        <v>100965237</v>
      </c>
    </row>
    <row r="302" spans="1:16" hidden="1" x14ac:dyDescent="0.3">
      <c r="A302" t="s">
        <v>227</v>
      </c>
      <c r="B302">
        <v>511</v>
      </c>
      <c r="C302">
        <v>112</v>
      </c>
      <c r="D302" t="s">
        <v>1680</v>
      </c>
      <c r="E302">
        <v>137387272</v>
      </c>
      <c r="F302" t="s">
        <v>1892</v>
      </c>
      <c r="G302" t="s">
        <v>448</v>
      </c>
      <c r="H302" t="s">
        <v>5950</v>
      </c>
      <c r="I302">
        <v>300110</v>
      </c>
      <c r="J302">
        <v>807</v>
      </c>
      <c r="K302" t="s">
        <v>23</v>
      </c>
      <c r="L302" t="s">
        <v>24</v>
      </c>
      <c r="M302">
        <v>20000000</v>
      </c>
      <c r="N302">
        <v>2013</v>
      </c>
      <c r="O302">
        <v>7.5</v>
      </c>
      <c r="P302">
        <f>E302-M302</f>
        <v>117387272</v>
      </c>
    </row>
    <row r="303" spans="1:16" hidden="1" x14ac:dyDescent="0.3">
      <c r="A303" t="s">
        <v>1378</v>
      </c>
      <c r="B303">
        <v>316</v>
      </c>
      <c r="C303">
        <v>110</v>
      </c>
      <c r="D303" t="s">
        <v>316</v>
      </c>
      <c r="E303">
        <v>134568845</v>
      </c>
      <c r="F303" t="s">
        <v>1875</v>
      </c>
      <c r="G303" t="s">
        <v>383</v>
      </c>
      <c r="H303" t="s">
        <v>1876</v>
      </c>
      <c r="I303">
        <v>299852</v>
      </c>
      <c r="J303">
        <v>713</v>
      </c>
      <c r="K303" t="s">
        <v>23</v>
      </c>
      <c r="L303" t="s">
        <v>24</v>
      </c>
      <c r="M303">
        <v>75000000</v>
      </c>
      <c r="N303">
        <v>2008</v>
      </c>
      <c r="O303">
        <v>6.7</v>
      </c>
      <c r="P303">
        <f>E303-M303</f>
        <v>59568845</v>
      </c>
    </row>
    <row r="304" spans="1:16" hidden="1" x14ac:dyDescent="0.3">
      <c r="A304" t="s">
        <v>850</v>
      </c>
      <c r="B304">
        <v>148</v>
      </c>
      <c r="C304">
        <v>128</v>
      </c>
      <c r="D304" t="s">
        <v>1373</v>
      </c>
      <c r="E304">
        <v>100012500</v>
      </c>
      <c r="F304" t="s">
        <v>34</v>
      </c>
      <c r="G304" t="s">
        <v>647</v>
      </c>
      <c r="H304" t="s">
        <v>1374</v>
      </c>
      <c r="I304">
        <v>299258</v>
      </c>
      <c r="J304">
        <v>346</v>
      </c>
      <c r="K304" t="s">
        <v>23</v>
      </c>
      <c r="L304" t="s">
        <v>24</v>
      </c>
      <c r="M304">
        <v>90000000</v>
      </c>
      <c r="N304">
        <v>1995</v>
      </c>
      <c r="O304">
        <v>7.6</v>
      </c>
      <c r="P304">
        <f>E304-M304</f>
        <v>10012500</v>
      </c>
    </row>
    <row r="305" spans="1:16" hidden="1" x14ac:dyDescent="0.3">
      <c r="A305" t="s">
        <v>227</v>
      </c>
      <c r="B305">
        <v>287</v>
      </c>
      <c r="C305">
        <v>103</v>
      </c>
      <c r="D305" t="s">
        <v>1663</v>
      </c>
      <c r="E305">
        <v>55153403</v>
      </c>
      <c r="F305" t="s">
        <v>1892</v>
      </c>
      <c r="G305" t="s">
        <v>1744</v>
      </c>
      <c r="H305" t="s">
        <v>9941</v>
      </c>
      <c r="I305">
        <v>299127</v>
      </c>
      <c r="J305">
        <v>1509</v>
      </c>
      <c r="K305" t="s">
        <v>23</v>
      </c>
      <c r="L305" t="s">
        <v>24</v>
      </c>
      <c r="M305">
        <v>1200000</v>
      </c>
      <c r="N305">
        <v>2004</v>
      </c>
      <c r="O305">
        <v>7.7</v>
      </c>
      <c r="P305">
        <f>E305-M305</f>
        <v>53953403</v>
      </c>
    </row>
    <row r="306" spans="1:16" hidden="1" x14ac:dyDescent="0.3">
      <c r="A306" t="s">
        <v>1997</v>
      </c>
      <c r="B306">
        <v>251</v>
      </c>
      <c r="C306">
        <v>133</v>
      </c>
      <c r="D306" t="s">
        <v>5158</v>
      </c>
      <c r="E306">
        <v>148734225</v>
      </c>
      <c r="F306" t="s">
        <v>1073</v>
      </c>
      <c r="G306" t="s">
        <v>2581</v>
      </c>
      <c r="H306" t="s">
        <v>5159</v>
      </c>
      <c r="I306">
        <v>298590</v>
      </c>
      <c r="J306">
        <v>559</v>
      </c>
      <c r="K306" t="s">
        <v>23</v>
      </c>
      <c r="L306" t="s">
        <v>24</v>
      </c>
      <c r="M306">
        <v>30000000</v>
      </c>
      <c r="N306">
        <v>2007</v>
      </c>
      <c r="O306">
        <v>7</v>
      </c>
      <c r="P306">
        <f>E306-M306</f>
        <v>118734225</v>
      </c>
    </row>
    <row r="307" spans="1:16" hidden="1" x14ac:dyDescent="0.3">
      <c r="A307" t="s">
        <v>3186</v>
      </c>
      <c r="B307">
        <v>224</v>
      </c>
      <c r="C307">
        <v>113</v>
      </c>
      <c r="D307" t="s">
        <v>8242</v>
      </c>
      <c r="E307">
        <v>45063889</v>
      </c>
      <c r="F307" t="s">
        <v>1971</v>
      </c>
      <c r="G307" t="s">
        <v>8243</v>
      </c>
      <c r="H307" t="s">
        <v>8244</v>
      </c>
      <c r="I307">
        <v>297250</v>
      </c>
      <c r="J307">
        <v>1441</v>
      </c>
      <c r="K307" t="s">
        <v>23</v>
      </c>
      <c r="L307" t="s">
        <v>38</v>
      </c>
      <c r="M307">
        <v>8000000</v>
      </c>
      <c r="N307">
        <v>2002</v>
      </c>
      <c r="O307">
        <v>7.6</v>
      </c>
      <c r="P307">
        <f>E307-M307</f>
        <v>37063889</v>
      </c>
    </row>
    <row r="308" spans="1:16" hidden="1" x14ac:dyDescent="0.3">
      <c r="A308" t="s">
        <v>2293</v>
      </c>
      <c r="B308">
        <v>343</v>
      </c>
      <c r="C308">
        <v>82</v>
      </c>
      <c r="D308" t="s">
        <v>6425</v>
      </c>
      <c r="E308">
        <v>128505958</v>
      </c>
      <c r="F308" t="s">
        <v>1068</v>
      </c>
      <c r="G308" t="s">
        <v>6426</v>
      </c>
      <c r="H308" t="s">
        <v>6427</v>
      </c>
      <c r="I308">
        <v>297014</v>
      </c>
      <c r="J308">
        <v>1198</v>
      </c>
      <c r="K308" t="s">
        <v>23</v>
      </c>
      <c r="L308" t="s">
        <v>24</v>
      </c>
      <c r="M308">
        <v>18000000</v>
      </c>
      <c r="N308">
        <v>2006</v>
      </c>
      <c r="O308">
        <v>7.3</v>
      </c>
      <c r="P308">
        <f>E308-M308</f>
        <v>110505958</v>
      </c>
    </row>
    <row r="309" spans="1:16" hidden="1" x14ac:dyDescent="0.3">
      <c r="A309" t="s">
        <v>348</v>
      </c>
      <c r="B309">
        <v>191</v>
      </c>
      <c r="C309">
        <v>101</v>
      </c>
      <c r="D309" t="s">
        <v>352</v>
      </c>
      <c r="E309">
        <v>242589580</v>
      </c>
      <c r="F309" t="s">
        <v>1608</v>
      </c>
      <c r="G309" t="s">
        <v>316</v>
      </c>
      <c r="H309" t="s">
        <v>1609</v>
      </c>
      <c r="I309">
        <v>296904</v>
      </c>
      <c r="J309">
        <v>604</v>
      </c>
      <c r="K309" t="s">
        <v>23</v>
      </c>
      <c r="L309" t="s">
        <v>24</v>
      </c>
      <c r="M309">
        <v>81000000</v>
      </c>
      <c r="N309">
        <v>2003</v>
      </c>
      <c r="O309">
        <v>6.7</v>
      </c>
      <c r="P309">
        <f>E309-M309</f>
        <v>161589580</v>
      </c>
    </row>
    <row r="310" spans="1:16" hidden="1" x14ac:dyDescent="0.3">
      <c r="A310" t="s">
        <v>386</v>
      </c>
      <c r="B310">
        <v>459</v>
      </c>
      <c r="C310">
        <v>85</v>
      </c>
      <c r="D310" t="s">
        <v>5339</v>
      </c>
      <c r="E310">
        <v>80034302</v>
      </c>
      <c r="F310" t="s">
        <v>2133</v>
      </c>
      <c r="G310" t="s">
        <v>472</v>
      </c>
      <c r="H310" t="s">
        <v>5340</v>
      </c>
      <c r="I310">
        <v>296787</v>
      </c>
      <c r="J310">
        <v>2192</v>
      </c>
      <c r="K310" t="s">
        <v>23</v>
      </c>
      <c r="L310" t="s">
        <v>24</v>
      </c>
      <c r="M310">
        <v>25000000</v>
      </c>
      <c r="N310">
        <v>2008</v>
      </c>
      <c r="O310">
        <v>7</v>
      </c>
      <c r="P310">
        <f>E310-M310</f>
        <v>55034302</v>
      </c>
    </row>
    <row r="311" spans="1:16" hidden="1" x14ac:dyDescent="0.3">
      <c r="A311" t="s">
        <v>1524</v>
      </c>
      <c r="B311">
        <v>236</v>
      </c>
      <c r="C311">
        <v>110</v>
      </c>
      <c r="D311" t="s">
        <v>246</v>
      </c>
      <c r="E311">
        <v>39825798</v>
      </c>
      <c r="F311" t="s">
        <v>2036</v>
      </c>
      <c r="G311" t="s">
        <v>1162</v>
      </c>
      <c r="H311" t="s">
        <v>6694</v>
      </c>
      <c r="I311">
        <v>295375</v>
      </c>
      <c r="J311">
        <v>645</v>
      </c>
      <c r="K311" t="s">
        <v>23</v>
      </c>
      <c r="L311" t="s">
        <v>24</v>
      </c>
      <c r="M311">
        <v>16000000</v>
      </c>
      <c r="N311">
        <v>2006</v>
      </c>
      <c r="O311">
        <v>7.6</v>
      </c>
      <c r="P311">
        <f>E311-M311</f>
        <v>23825798</v>
      </c>
    </row>
    <row r="312" spans="1:16" hidden="1" x14ac:dyDescent="0.3">
      <c r="A312" t="s">
        <v>1524</v>
      </c>
      <c r="B312">
        <v>236</v>
      </c>
      <c r="C312">
        <v>110</v>
      </c>
      <c r="D312" t="s">
        <v>246</v>
      </c>
      <c r="E312">
        <v>39825798</v>
      </c>
      <c r="F312" t="s">
        <v>2036</v>
      </c>
      <c r="G312" t="s">
        <v>1162</v>
      </c>
      <c r="H312" t="s">
        <v>6694</v>
      </c>
      <c r="I312">
        <v>295375</v>
      </c>
      <c r="J312">
        <v>645</v>
      </c>
      <c r="K312" t="s">
        <v>23</v>
      </c>
      <c r="L312" t="s">
        <v>24</v>
      </c>
      <c r="M312">
        <v>16000000</v>
      </c>
      <c r="N312">
        <v>2006</v>
      </c>
      <c r="O312">
        <v>7.6</v>
      </c>
      <c r="P312">
        <f>E312-M312</f>
        <v>23825798</v>
      </c>
    </row>
    <row r="313" spans="1:16" hidden="1" x14ac:dyDescent="0.3">
      <c r="A313" t="s">
        <v>58</v>
      </c>
      <c r="B313">
        <v>324</v>
      </c>
      <c r="C313">
        <v>100</v>
      </c>
      <c r="D313" t="s">
        <v>59</v>
      </c>
      <c r="E313">
        <v>200807262</v>
      </c>
      <c r="F313" t="s">
        <v>60</v>
      </c>
      <c r="G313" t="s">
        <v>61</v>
      </c>
      <c r="H313" t="s">
        <v>62</v>
      </c>
      <c r="I313">
        <v>294810</v>
      </c>
      <c r="J313">
        <v>387</v>
      </c>
      <c r="K313" t="s">
        <v>23</v>
      </c>
      <c r="L313" t="s">
        <v>24</v>
      </c>
      <c r="M313">
        <v>260000000</v>
      </c>
      <c r="N313">
        <v>2010</v>
      </c>
      <c r="O313">
        <v>7.8</v>
      </c>
      <c r="P313">
        <f>E313-M313</f>
        <v>-59192738</v>
      </c>
    </row>
    <row r="314" spans="1:16" hidden="1" x14ac:dyDescent="0.3">
      <c r="A314" t="s">
        <v>2393</v>
      </c>
      <c r="B314">
        <v>185</v>
      </c>
      <c r="C314">
        <v>98</v>
      </c>
      <c r="D314" t="s">
        <v>3981</v>
      </c>
      <c r="E314">
        <v>30857814</v>
      </c>
      <c r="F314" t="s">
        <v>2120</v>
      </c>
      <c r="G314" t="s">
        <v>298</v>
      </c>
      <c r="H314" t="s">
        <v>6943</v>
      </c>
      <c r="I314">
        <v>294163</v>
      </c>
      <c r="J314">
        <v>718</v>
      </c>
      <c r="K314" t="s">
        <v>23</v>
      </c>
      <c r="L314" t="s">
        <v>24</v>
      </c>
      <c r="M314">
        <v>16000000</v>
      </c>
      <c r="N314">
        <v>1987</v>
      </c>
      <c r="O314">
        <v>8.1</v>
      </c>
      <c r="P314">
        <f>E314-M314</f>
        <v>14857814</v>
      </c>
    </row>
    <row r="315" spans="1:16" hidden="1" x14ac:dyDescent="0.3">
      <c r="A315" t="s">
        <v>1045</v>
      </c>
      <c r="B315">
        <v>299</v>
      </c>
      <c r="C315">
        <v>120</v>
      </c>
      <c r="D315" t="s">
        <v>530</v>
      </c>
      <c r="E315">
        <v>100003492</v>
      </c>
      <c r="F315" t="s">
        <v>1359</v>
      </c>
      <c r="G315" t="s">
        <v>355</v>
      </c>
      <c r="H315" t="s">
        <v>2481</v>
      </c>
      <c r="I315">
        <v>293662</v>
      </c>
      <c r="J315">
        <v>836</v>
      </c>
      <c r="K315" t="s">
        <v>23</v>
      </c>
      <c r="L315" t="s">
        <v>24</v>
      </c>
      <c r="M315">
        <v>65000000</v>
      </c>
      <c r="N315">
        <v>2004</v>
      </c>
      <c r="O315">
        <v>7.6</v>
      </c>
      <c r="P315">
        <f>E315-M315</f>
        <v>35003492</v>
      </c>
    </row>
    <row r="316" spans="1:16" hidden="1" x14ac:dyDescent="0.3">
      <c r="A316" t="s">
        <v>8223</v>
      </c>
      <c r="B316">
        <v>534</v>
      </c>
      <c r="C316">
        <v>117</v>
      </c>
      <c r="D316" t="s">
        <v>5791</v>
      </c>
      <c r="E316">
        <v>32279955</v>
      </c>
      <c r="F316" t="s">
        <v>1359</v>
      </c>
      <c r="G316" t="s">
        <v>256</v>
      </c>
      <c r="H316" t="s">
        <v>8224</v>
      </c>
      <c r="I316">
        <v>293304</v>
      </c>
      <c r="J316">
        <v>552</v>
      </c>
      <c r="K316" t="s">
        <v>23</v>
      </c>
      <c r="L316" t="s">
        <v>24</v>
      </c>
      <c r="M316">
        <v>8500000</v>
      </c>
      <c r="N316">
        <v>2014</v>
      </c>
      <c r="O316">
        <v>7.9</v>
      </c>
      <c r="P316">
        <f>E316-M316</f>
        <v>23779955</v>
      </c>
    </row>
    <row r="317" spans="1:16" hidden="1" x14ac:dyDescent="0.3">
      <c r="A317" t="s">
        <v>128</v>
      </c>
      <c r="B317">
        <v>200</v>
      </c>
      <c r="C317">
        <v>152</v>
      </c>
      <c r="D317" t="s">
        <v>690</v>
      </c>
      <c r="E317">
        <v>108638745</v>
      </c>
      <c r="F317" t="s">
        <v>1257</v>
      </c>
      <c r="G317" t="s">
        <v>877</v>
      </c>
      <c r="H317" t="s">
        <v>1258</v>
      </c>
      <c r="I317">
        <v>292022</v>
      </c>
      <c r="J317">
        <v>1103</v>
      </c>
      <c r="K317" t="s">
        <v>23</v>
      </c>
      <c r="L317" t="s">
        <v>24</v>
      </c>
      <c r="M317">
        <v>92000000</v>
      </c>
      <c r="N317">
        <v>2001</v>
      </c>
      <c r="O317">
        <v>7.7</v>
      </c>
      <c r="P317">
        <f>E317-M317</f>
        <v>16638745</v>
      </c>
    </row>
    <row r="318" spans="1:16" hidden="1" x14ac:dyDescent="0.3">
      <c r="A318" t="s">
        <v>9223</v>
      </c>
      <c r="B318">
        <v>213</v>
      </c>
      <c r="C318">
        <v>102</v>
      </c>
      <c r="D318" t="s">
        <v>9492</v>
      </c>
      <c r="E318">
        <v>22202612</v>
      </c>
      <c r="F318" t="s">
        <v>5525</v>
      </c>
      <c r="G318" t="s">
        <v>9493</v>
      </c>
      <c r="H318" t="s">
        <v>9494</v>
      </c>
      <c r="I318">
        <v>291875</v>
      </c>
      <c r="J318">
        <v>533</v>
      </c>
      <c r="K318" t="s">
        <v>23</v>
      </c>
      <c r="L318" t="s">
        <v>24</v>
      </c>
      <c r="M318">
        <v>2800000</v>
      </c>
      <c r="N318">
        <v>1939</v>
      </c>
      <c r="O318">
        <v>8.1</v>
      </c>
      <c r="P318">
        <f>E318-M318</f>
        <v>19402612</v>
      </c>
    </row>
    <row r="319" spans="1:16" hidden="1" x14ac:dyDescent="0.3">
      <c r="A319" t="s">
        <v>504</v>
      </c>
      <c r="B319">
        <v>120</v>
      </c>
      <c r="C319">
        <v>120</v>
      </c>
      <c r="D319" t="s">
        <v>2935</v>
      </c>
      <c r="E319">
        <v>137963328</v>
      </c>
      <c r="F319" t="s">
        <v>2103</v>
      </c>
      <c r="G319" t="s">
        <v>29</v>
      </c>
      <c r="H319" t="s">
        <v>8612</v>
      </c>
      <c r="I319">
        <v>291603</v>
      </c>
      <c r="J319">
        <v>505</v>
      </c>
      <c r="K319" t="s">
        <v>23</v>
      </c>
      <c r="L319" t="s">
        <v>38</v>
      </c>
      <c r="M319">
        <v>6000000</v>
      </c>
      <c r="N319">
        <v>1986</v>
      </c>
      <c r="O319">
        <v>8.1</v>
      </c>
      <c r="P319">
        <f>E319-M319</f>
        <v>131963328</v>
      </c>
    </row>
    <row r="320" spans="1:16" hidden="1" x14ac:dyDescent="0.3">
      <c r="A320" t="s">
        <v>850</v>
      </c>
      <c r="B320">
        <v>217</v>
      </c>
      <c r="C320">
        <v>107</v>
      </c>
      <c r="D320" t="s">
        <v>3071</v>
      </c>
      <c r="E320">
        <v>59735548</v>
      </c>
      <c r="F320" t="s">
        <v>2556</v>
      </c>
      <c r="G320" t="s">
        <v>170</v>
      </c>
      <c r="H320" t="s">
        <v>6452</v>
      </c>
      <c r="I320">
        <v>290949</v>
      </c>
      <c r="J320">
        <v>629</v>
      </c>
      <c r="K320" t="s">
        <v>23</v>
      </c>
      <c r="L320" t="s">
        <v>24</v>
      </c>
      <c r="M320">
        <v>15000000</v>
      </c>
      <c r="N320">
        <v>1987</v>
      </c>
      <c r="O320">
        <v>7.8</v>
      </c>
      <c r="P320">
        <f>E320-M320</f>
        <v>44735548</v>
      </c>
    </row>
    <row r="321" spans="1:16" hidden="1" x14ac:dyDescent="0.3">
      <c r="A321" t="s">
        <v>7339</v>
      </c>
      <c r="B321">
        <v>489</v>
      </c>
      <c r="C321">
        <v>108</v>
      </c>
      <c r="D321" t="s">
        <v>7340</v>
      </c>
      <c r="E321">
        <v>25440971</v>
      </c>
      <c r="F321" t="s">
        <v>1409</v>
      </c>
      <c r="G321" t="s">
        <v>7341</v>
      </c>
      <c r="H321" t="s">
        <v>7342</v>
      </c>
      <c r="I321">
        <v>289508</v>
      </c>
      <c r="J321">
        <v>611</v>
      </c>
      <c r="K321" t="s">
        <v>23</v>
      </c>
      <c r="L321" t="s">
        <v>38</v>
      </c>
      <c r="M321">
        <v>15000000</v>
      </c>
      <c r="N321">
        <v>2015</v>
      </c>
      <c r="O321">
        <v>7.7</v>
      </c>
      <c r="P321">
        <f>E321-M321</f>
        <v>10440971</v>
      </c>
    </row>
    <row r="322" spans="1:16" hidden="1" x14ac:dyDescent="0.3">
      <c r="A322" t="s">
        <v>6731</v>
      </c>
      <c r="B322">
        <v>84</v>
      </c>
      <c r="C322">
        <v>113</v>
      </c>
      <c r="D322" t="s">
        <v>1983</v>
      </c>
      <c r="E322">
        <v>127175354</v>
      </c>
      <c r="F322" t="s">
        <v>1068</v>
      </c>
      <c r="G322" t="s">
        <v>2909</v>
      </c>
      <c r="H322" t="s">
        <v>6732</v>
      </c>
      <c r="I322">
        <v>288451</v>
      </c>
      <c r="J322">
        <v>438</v>
      </c>
      <c r="K322" t="s">
        <v>23</v>
      </c>
      <c r="L322" t="s">
        <v>24</v>
      </c>
      <c r="M322">
        <v>16000000</v>
      </c>
      <c r="N322">
        <v>1994</v>
      </c>
      <c r="O322">
        <v>7.3</v>
      </c>
      <c r="P322">
        <f>E322-M322</f>
        <v>111175354</v>
      </c>
    </row>
    <row r="323" spans="1:16" hidden="1" x14ac:dyDescent="0.3">
      <c r="A323" t="s">
        <v>240</v>
      </c>
      <c r="B323">
        <v>539</v>
      </c>
      <c r="C323">
        <v>112</v>
      </c>
      <c r="D323" t="s">
        <v>1282</v>
      </c>
      <c r="E323">
        <v>126975169</v>
      </c>
      <c r="F323" t="s">
        <v>3042</v>
      </c>
      <c r="G323" t="s">
        <v>3043</v>
      </c>
      <c r="H323" t="s">
        <v>3044</v>
      </c>
      <c r="I323">
        <v>287822</v>
      </c>
      <c r="J323">
        <v>849</v>
      </c>
      <c r="K323" t="s">
        <v>23</v>
      </c>
      <c r="L323" t="s">
        <v>24</v>
      </c>
      <c r="M323">
        <v>50000000</v>
      </c>
      <c r="N323">
        <v>2011</v>
      </c>
      <c r="O323">
        <v>7.1</v>
      </c>
      <c r="P323">
        <f>E323-M323</f>
        <v>76975169</v>
      </c>
    </row>
    <row r="324" spans="1:16" hidden="1" x14ac:dyDescent="0.3">
      <c r="A324" t="s">
        <v>1860</v>
      </c>
      <c r="B324">
        <v>306</v>
      </c>
      <c r="C324">
        <v>98</v>
      </c>
      <c r="D324" t="s">
        <v>1861</v>
      </c>
      <c r="E324">
        <v>368049635</v>
      </c>
      <c r="F324" t="s">
        <v>1342</v>
      </c>
      <c r="G324" t="s">
        <v>352</v>
      </c>
      <c r="H324" t="s">
        <v>1862</v>
      </c>
      <c r="I324">
        <v>286877</v>
      </c>
      <c r="J324">
        <v>284</v>
      </c>
      <c r="K324" t="s">
        <v>23</v>
      </c>
      <c r="L324" t="s">
        <v>24</v>
      </c>
      <c r="M324">
        <v>76000000</v>
      </c>
      <c r="N324">
        <v>2013</v>
      </c>
      <c r="O324">
        <v>7.5</v>
      </c>
      <c r="P324">
        <f>E324-M324</f>
        <v>292049635</v>
      </c>
    </row>
    <row r="325" spans="1:16" hidden="1" x14ac:dyDescent="0.3">
      <c r="A325" t="s">
        <v>99</v>
      </c>
      <c r="B325">
        <v>284</v>
      </c>
      <c r="C325">
        <v>150</v>
      </c>
      <c r="D325" t="s">
        <v>307</v>
      </c>
      <c r="E325">
        <v>291709845</v>
      </c>
      <c r="F325" t="s">
        <v>137</v>
      </c>
      <c r="G325" t="s">
        <v>270</v>
      </c>
      <c r="H325" t="s">
        <v>308</v>
      </c>
      <c r="I325">
        <v>286506</v>
      </c>
      <c r="J325">
        <v>1463</v>
      </c>
      <c r="K325" t="s">
        <v>23</v>
      </c>
      <c r="L325" t="s">
        <v>24</v>
      </c>
      <c r="M325">
        <v>180000000</v>
      </c>
      <c r="N325">
        <v>2005</v>
      </c>
      <c r="O325">
        <v>6.9</v>
      </c>
      <c r="P325">
        <f>E325-M325</f>
        <v>111709845</v>
      </c>
    </row>
    <row r="326" spans="1:16" hidden="1" x14ac:dyDescent="0.3">
      <c r="A326" t="s">
        <v>2416</v>
      </c>
      <c r="B326">
        <v>208</v>
      </c>
      <c r="C326">
        <v>109</v>
      </c>
      <c r="D326" t="s">
        <v>176</v>
      </c>
      <c r="E326">
        <v>124732962</v>
      </c>
      <c r="F326" t="s">
        <v>918</v>
      </c>
      <c r="G326" t="s">
        <v>1515</v>
      </c>
      <c r="H326" t="s">
        <v>4262</v>
      </c>
      <c r="I326">
        <v>286178</v>
      </c>
      <c r="J326">
        <v>631</v>
      </c>
      <c r="K326" t="s">
        <v>23</v>
      </c>
      <c r="L326" t="s">
        <v>24</v>
      </c>
      <c r="M326">
        <v>35000000</v>
      </c>
      <c r="N326">
        <v>2006</v>
      </c>
      <c r="O326">
        <v>6.8</v>
      </c>
      <c r="P326">
        <f>E326-M326</f>
        <v>89732962</v>
      </c>
    </row>
    <row r="327" spans="1:16" hidden="1" x14ac:dyDescent="0.3">
      <c r="A327" t="s">
        <v>224</v>
      </c>
      <c r="B327">
        <v>422</v>
      </c>
      <c r="C327">
        <v>118</v>
      </c>
      <c r="D327" t="s">
        <v>162</v>
      </c>
      <c r="E327">
        <v>125320003</v>
      </c>
      <c r="F327" t="s">
        <v>48</v>
      </c>
      <c r="G327" t="s">
        <v>40</v>
      </c>
      <c r="H327" t="s">
        <v>225</v>
      </c>
      <c r="I327">
        <v>286095</v>
      </c>
      <c r="J327">
        <v>974</v>
      </c>
      <c r="K327" t="s">
        <v>23</v>
      </c>
      <c r="L327" t="s">
        <v>24</v>
      </c>
      <c r="M327">
        <v>200000000</v>
      </c>
      <c r="N327">
        <v>2009</v>
      </c>
      <c r="O327">
        <v>6.6</v>
      </c>
      <c r="P327">
        <f>E327-M327</f>
        <v>-74679997</v>
      </c>
    </row>
    <row r="328" spans="1:16" hidden="1" x14ac:dyDescent="0.3">
      <c r="A328" t="s">
        <v>1920</v>
      </c>
      <c r="B328">
        <v>155</v>
      </c>
      <c r="C328">
        <v>111</v>
      </c>
      <c r="D328" t="s">
        <v>514</v>
      </c>
      <c r="E328">
        <v>106126012</v>
      </c>
      <c r="F328" t="s">
        <v>229</v>
      </c>
      <c r="G328" t="s">
        <v>230</v>
      </c>
      <c r="H328" t="s">
        <v>2452</v>
      </c>
      <c r="I328">
        <v>285623</v>
      </c>
      <c r="J328">
        <v>497</v>
      </c>
      <c r="K328" t="s">
        <v>23</v>
      </c>
      <c r="L328" t="s">
        <v>24</v>
      </c>
      <c r="M328">
        <v>60000000</v>
      </c>
      <c r="N328">
        <v>2003</v>
      </c>
      <c r="O328">
        <v>7</v>
      </c>
      <c r="P328">
        <f>E328-M328</f>
        <v>46126012</v>
      </c>
    </row>
    <row r="329" spans="1:16" hidden="1" x14ac:dyDescent="0.3">
      <c r="A329" t="s">
        <v>980</v>
      </c>
      <c r="B329">
        <v>198</v>
      </c>
      <c r="C329">
        <v>125</v>
      </c>
      <c r="D329" t="s">
        <v>981</v>
      </c>
      <c r="E329">
        <v>125531634</v>
      </c>
      <c r="F329" t="s">
        <v>982</v>
      </c>
      <c r="G329" t="s">
        <v>233</v>
      </c>
      <c r="H329" t="s">
        <v>983</v>
      </c>
      <c r="I329">
        <v>284852</v>
      </c>
      <c r="J329">
        <v>627</v>
      </c>
      <c r="K329" t="s">
        <v>23</v>
      </c>
      <c r="L329" t="s">
        <v>24</v>
      </c>
      <c r="M329">
        <v>110000000</v>
      </c>
      <c r="N329">
        <v>2004</v>
      </c>
      <c r="O329">
        <v>6.4</v>
      </c>
      <c r="P329">
        <f>E329-M329</f>
        <v>15531634</v>
      </c>
    </row>
    <row r="330" spans="1:16" hidden="1" x14ac:dyDescent="0.3">
      <c r="A330" t="s">
        <v>1181</v>
      </c>
      <c r="B330">
        <v>511</v>
      </c>
      <c r="C330">
        <v>172</v>
      </c>
      <c r="D330" t="s">
        <v>1182</v>
      </c>
      <c r="E330">
        <v>27098580</v>
      </c>
      <c r="F330" t="s">
        <v>1183</v>
      </c>
      <c r="G330" t="s">
        <v>221</v>
      </c>
      <c r="H330" t="s">
        <v>1184</v>
      </c>
      <c r="I330">
        <v>284825</v>
      </c>
      <c r="J330">
        <v>828</v>
      </c>
      <c r="K330" t="s">
        <v>23</v>
      </c>
      <c r="L330" t="s">
        <v>509</v>
      </c>
      <c r="M330">
        <v>102000000</v>
      </c>
      <c r="N330">
        <v>2012</v>
      </c>
      <c r="O330">
        <v>7.5</v>
      </c>
      <c r="P330">
        <f>E330-M330</f>
        <v>-74901420</v>
      </c>
    </row>
    <row r="331" spans="1:16" hidden="1" x14ac:dyDescent="0.3">
      <c r="A331" t="s">
        <v>276</v>
      </c>
      <c r="B331">
        <v>342</v>
      </c>
      <c r="C331">
        <v>132</v>
      </c>
      <c r="D331" t="s">
        <v>232</v>
      </c>
      <c r="E331">
        <v>209805005</v>
      </c>
      <c r="F331" t="s">
        <v>229</v>
      </c>
      <c r="G331" t="s">
        <v>228</v>
      </c>
      <c r="H331" t="s">
        <v>838</v>
      </c>
      <c r="I331">
        <v>284792</v>
      </c>
      <c r="J331">
        <v>366</v>
      </c>
      <c r="K331" t="s">
        <v>23</v>
      </c>
      <c r="L331" t="s">
        <v>24</v>
      </c>
      <c r="M331">
        <v>125000000</v>
      </c>
      <c r="N331">
        <v>2011</v>
      </c>
      <c r="O331">
        <v>7.3</v>
      </c>
      <c r="P331">
        <f>E331-M331</f>
        <v>84805005</v>
      </c>
    </row>
    <row r="332" spans="1:16" hidden="1" x14ac:dyDescent="0.3">
      <c r="A332" t="s">
        <v>2876</v>
      </c>
      <c r="B332">
        <v>304</v>
      </c>
      <c r="C332">
        <v>132</v>
      </c>
      <c r="D332" t="s">
        <v>7202</v>
      </c>
      <c r="E332">
        <v>204565000</v>
      </c>
      <c r="F332" t="s">
        <v>3792</v>
      </c>
      <c r="G332" t="s">
        <v>4509</v>
      </c>
      <c r="H332" t="s">
        <v>7470</v>
      </c>
      <c r="I332">
        <v>284252</v>
      </c>
      <c r="J332">
        <v>1058</v>
      </c>
      <c r="K332" t="s">
        <v>23</v>
      </c>
      <c r="L332" t="s">
        <v>24</v>
      </c>
      <c r="M332">
        <v>8000000</v>
      </c>
      <c r="N332">
        <v>1973</v>
      </c>
      <c r="O332">
        <v>8</v>
      </c>
      <c r="P332">
        <f>E332-M332</f>
        <v>196565000</v>
      </c>
    </row>
    <row r="333" spans="1:16" hidden="1" x14ac:dyDescent="0.3">
      <c r="A333" t="s">
        <v>5051</v>
      </c>
      <c r="B333">
        <v>45</v>
      </c>
      <c r="C333">
        <v>83</v>
      </c>
      <c r="D333" t="s">
        <v>1384</v>
      </c>
      <c r="E333">
        <v>100491683</v>
      </c>
      <c r="F333" t="s">
        <v>5052</v>
      </c>
      <c r="G333" t="s">
        <v>1482</v>
      </c>
      <c r="H333" t="s">
        <v>5053</v>
      </c>
      <c r="I333">
        <v>14005</v>
      </c>
      <c r="J333">
        <v>67</v>
      </c>
      <c r="K333" t="s">
        <v>23</v>
      </c>
      <c r="L333" t="s">
        <v>24</v>
      </c>
      <c r="M333">
        <v>24000000</v>
      </c>
      <c r="N333">
        <v>1998</v>
      </c>
      <c r="O333">
        <v>5.9</v>
      </c>
      <c r="P333">
        <f>E333-M333</f>
        <v>76491683</v>
      </c>
    </row>
    <row r="334" spans="1:16" hidden="1" x14ac:dyDescent="0.3">
      <c r="A334" t="s">
        <v>869</v>
      </c>
      <c r="B334">
        <v>155</v>
      </c>
      <c r="C334">
        <v>138</v>
      </c>
      <c r="D334" t="s">
        <v>20</v>
      </c>
      <c r="E334">
        <v>112225777</v>
      </c>
      <c r="F334" t="s">
        <v>908</v>
      </c>
      <c r="G334" t="s">
        <v>468</v>
      </c>
      <c r="H334" t="s">
        <v>1651</v>
      </c>
      <c r="I334">
        <v>283967</v>
      </c>
      <c r="J334">
        <v>535</v>
      </c>
      <c r="K334" t="s">
        <v>23</v>
      </c>
      <c r="L334" t="s">
        <v>24</v>
      </c>
      <c r="M334">
        <v>80000000</v>
      </c>
      <c r="N334">
        <v>1997</v>
      </c>
      <c r="O334">
        <v>7.3</v>
      </c>
      <c r="P334">
        <f>E334-M334</f>
        <v>32225777</v>
      </c>
    </row>
    <row r="335" spans="1:16" hidden="1" x14ac:dyDescent="0.3">
      <c r="A335" t="s">
        <v>3088</v>
      </c>
      <c r="B335">
        <v>419</v>
      </c>
      <c r="C335">
        <v>133</v>
      </c>
      <c r="D335" t="s">
        <v>298</v>
      </c>
      <c r="E335">
        <v>75605492</v>
      </c>
      <c r="F335" t="s">
        <v>1046</v>
      </c>
      <c r="G335" t="s">
        <v>462</v>
      </c>
      <c r="H335" t="s">
        <v>3089</v>
      </c>
      <c r="I335">
        <v>283563</v>
      </c>
      <c r="J335">
        <v>312</v>
      </c>
      <c r="K335" t="s">
        <v>23</v>
      </c>
      <c r="L335" t="s">
        <v>24</v>
      </c>
      <c r="M335">
        <v>50000000</v>
      </c>
      <c r="N335">
        <v>2011</v>
      </c>
      <c r="O335">
        <v>7.6</v>
      </c>
      <c r="P335">
        <f>E335-M335</f>
        <v>25605492</v>
      </c>
    </row>
    <row r="336" spans="1:16" hidden="1" x14ac:dyDescent="0.3">
      <c r="A336" t="s">
        <v>295</v>
      </c>
      <c r="B336">
        <v>111</v>
      </c>
      <c r="C336">
        <v>118</v>
      </c>
      <c r="D336" t="s">
        <v>3711</v>
      </c>
      <c r="E336">
        <v>87666629</v>
      </c>
      <c r="F336" t="s">
        <v>3745</v>
      </c>
      <c r="G336" t="s">
        <v>2314</v>
      </c>
      <c r="H336" t="s">
        <v>3746</v>
      </c>
      <c r="I336">
        <v>283480</v>
      </c>
      <c r="J336">
        <v>263</v>
      </c>
      <c r="K336" t="s">
        <v>23</v>
      </c>
      <c r="L336" t="s">
        <v>24</v>
      </c>
      <c r="M336">
        <v>40000000</v>
      </c>
      <c r="N336">
        <v>1990</v>
      </c>
      <c r="O336">
        <v>7.4</v>
      </c>
      <c r="P336">
        <f>E336-M336</f>
        <v>47666629</v>
      </c>
    </row>
    <row r="337" spans="1:16" hidden="1" x14ac:dyDescent="0.3">
      <c r="A337" t="s">
        <v>290</v>
      </c>
      <c r="B337">
        <v>367</v>
      </c>
      <c r="C337">
        <v>158</v>
      </c>
      <c r="D337" t="s">
        <v>291</v>
      </c>
      <c r="E337">
        <v>166112167</v>
      </c>
      <c r="F337" t="s">
        <v>48</v>
      </c>
      <c r="G337" t="s">
        <v>292</v>
      </c>
      <c r="H337" t="s">
        <v>293</v>
      </c>
      <c r="I337">
        <v>283418</v>
      </c>
      <c r="J337">
        <v>1055</v>
      </c>
      <c r="K337" t="s">
        <v>23</v>
      </c>
      <c r="L337" t="s">
        <v>24</v>
      </c>
      <c r="M337">
        <v>200000000</v>
      </c>
      <c r="N337">
        <v>2009</v>
      </c>
      <c r="O337">
        <v>5.8</v>
      </c>
      <c r="P337">
        <f>E337-M337</f>
        <v>-33887833</v>
      </c>
    </row>
    <row r="338" spans="1:16" hidden="1" x14ac:dyDescent="0.3">
      <c r="A338" t="s">
        <v>266</v>
      </c>
      <c r="B338">
        <v>215</v>
      </c>
      <c r="C338">
        <v>120</v>
      </c>
      <c r="D338" t="s">
        <v>7786</v>
      </c>
      <c r="E338">
        <v>434949459</v>
      </c>
      <c r="F338" t="s">
        <v>7787</v>
      </c>
      <c r="G338" t="s">
        <v>3532</v>
      </c>
      <c r="H338" t="s">
        <v>7788</v>
      </c>
      <c r="I338">
        <v>281842</v>
      </c>
      <c r="J338">
        <v>515</v>
      </c>
      <c r="K338" t="s">
        <v>23</v>
      </c>
      <c r="L338" t="s">
        <v>24</v>
      </c>
      <c r="M338">
        <v>10500000</v>
      </c>
      <c r="N338">
        <v>1982</v>
      </c>
      <c r="O338">
        <v>7.9</v>
      </c>
      <c r="P338">
        <f>E338-M338</f>
        <v>424449459</v>
      </c>
    </row>
    <row r="339" spans="1:16" hidden="1" x14ac:dyDescent="0.3">
      <c r="A339" t="s">
        <v>7111</v>
      </c>
      <c r="B339">
        <v>204</v>
      </c>
      <c r="C339">
        <v>94</v>
      </c>
      <c r="D339" t="s">
        <v>1657</v>
      </c>
      <c r="E339">
        <v>1082044</v>
      </c>
      <c r="F339" t="s">
        <v>2497</v>
      </c>
      <c r="G339" t="s">
        <v>40</v>
      </c>
      <c r="H339" t="s">
        <v>8984</v>
      </c>
      <c r="I339">
        <v>281649</v>
      </c>
      <c r="J339">
        <v>458</v>
      </c>
      <c r="K339" t="s">
        <v>23</v>
      </c>
      <c r="L339" t="s">
        <v>2210</v>
      </c>
      <c r="M339">
        <v>5000000</v>
      </c>
      <c r="N339">
        <v>2004</v>
      </c>
      <c r="O339">
        <v>7.7</v>
      </c>
      <c r="P339">
        <f>E339-M339</f>
        <v>-3917956</v>
      </c>
    </row>
    <row r="340" spans="1:16" hidden="1" x14ac:dyDescent="0.3">
      <c r="A340" t="s">
        <v>3566</v>
      </c>
      <c r="B340">
        <v>378</v>
      </c>
      <c r="C340">
        <v>150</v>
      </c>
      <c r="D340" t="s">
        <v>403</v>
      </c>
      <c r="E340">
        <v>92173235</v>
      </c>
      <c r="F340" t="s">
        <v>1359</v>
      </c>
      <c r="G340" t="s">
        <v>587</v>
      </c>
      <c r="H340" t="s">
        <v>4172</v>
      </c>
      <c r="I340">
        <v>280228</v>
      </c>
      <c r="J340">
        <v>420</v>
      </c>
      <c r="K340" t="s">
        <v>23</v>
      </c>
      <c r="L340" t="s">
        <v>24</v>
      </c>
      <c r="M340">
        <v>37000000</v>
      </c>
      <c r="N340">
        <v>2010</v>
      </c>
      <c r="O340">
        <v>7.6</v>
      </c>
      <c r="P340">
        <f>E340-M340</f>
        <v>55173235</v>
      </c>
    </row>
    <row r="341" spans="1:16" hidden="1" x14ac:dyDescent="0.3">
      <c r="A341" t="s">
        <v>3186</v>
      </c>
      <c r="B341">
        <v>450</v>
      </c>
      <c r="C341">
        <v>94</v>
      </c>
      <c r="D341" t="s">
        <v>2575</v>
      </c>
      <c r="E341">
        <v>18329466</v>
      </c>
      <c r="F341" t="s">
        <v>4477</v>
      </c>
      <c r="G341" t="s">
        <v>53</v>
      </c>
      <c r="H341" t="s">
        <v>6502</v>
      </c>
      <c r="I341">
        <v>279179</v>
      </c>
      <c r="J341">
        <v>440</v>
      </c>
      <c r="K341" t="s">
        <v>23</v>
      </c>
      <c r="L341" t="s">
        <v>24</v>
      </c>
      <c r="M341">
        <v>18000000</v>
      </c>
      <c r="N341">
        <v>2010</v>
      </c>
      <c r="O341">
        <v>7.6</v>
      </c>
      <c r="P341">
        <f>E341-M341</f>
        <v>329466</v>
      </c>
    </row>
    <row r="342" spans="1:16" hidden="1" x14ac:dyDescent="0.3">
      <c r="A342" t="s">
        <v>411</v>
      </c>
      <c r="B342">
        <v>384</v>
      </c>
      <c r="C342">
        <v>102</v>
      </c>
      <c r="D342" t="s">
        <v>412</v>
      </c>
      <c r="E342">
        <v>222487711</v>
      </c>
      <c r="F342" t="s">
        <v>413</v>
      </c>
      <c r="G342" t="s">
        <v>414</v>
      </c>
      <c r="H342" t="s">
        <v>415</v>
      </c>
      <c r="I342">
        <v>279093</v>
      </c>
      <c r="J342">
        <v>433</v>
      </c>
      <c r="K342" t="s">
        <v>23</v>
      </c>
      <c r="L342" t="s">
        <v>24</v>
      </c>
      <c r="M342">
        <v>165000000</v>
      </c>
      <c r="N342">
        <v>2014</v>
      </c>
      <c r="O342">
        <v>7.9</v>
      </c>
      <c r="P342">
        <f>E342-M342</f>
        <v>57487711</v>
      </c>
    </row>
    <row r="343" spans="1:16" hidden="1" x14ac:dyDescent="0.3">
      <c r="A343" t="s">
        <v>266</v>
      </c>
      <c r="B343">
        <v>177</v>
      </c>
      <c r="C343">
        <v>129</v>
      </c>
      <c r="D343" t="s">
        <v>1865</v>
      </c>
      <c r="E343">
        <v>229074524</v>
      </c>
      <c r="F343" t="s">
        <v>48</v>
      </c>
      <c r="G343" t="s">
        <v>1866</v>
      </c>
      <c r="H343" t="s">
        <v>1867</v>
      </c>
      <c r="I343">
        <v>278362</v>
      </c>
      <c r="J343">
        <v>552</v>
      </c>
      <c r="K343" t="s">
        <v>23</v>
      </c>
      <c r="L343" t="s">
        <v>24</v>
      </c>
      <c r="M343">
        <v>73000000</v>
      </c>
      <c r="N343">
        <v>1997</v>
      </c>
      <c r="O343">
        <v>6.5</v>
      </c>
      <c r="P343">
        <f>E343-M343</f>
        <v>156074524</v>
      </c>
    </row>
    <row r="344" spans="1:16" hidden="1" x14ac:dyDescent="0.3">
      <c r="A344" t="s">
        <v>227</v>
      </c>
      <c r="B344">
        <v>424</v>
      </c>
      <c r="C344">
        <v>140</v>
      </c>
      <c r="D344" t="s">
        <v>228</v>
      </c>
      <c r="E344">
        <v>350034110</v>
      </c>
      <c r="F344" t="s">
        <v>229</v>
      </c>
      <c r="G344" t="s">
        <v>230</v>
      </c>
      <c r="H344" t="s">
        <v>231</v>
      </c>
      <c r="I344">
        <v>278232</v>
      </c>
      <c r="J344">
        <v>657</v>
      </c>
      <c r="K344" t="s">
        <v>23</v>
      </c>
      <c r="L344" t="s">
        <v>24</v>
      </c>
      <c r="M344">
        <v>190000000</v>
      </c>
      <c r="N344">
        <v>2015</v>
      </c>
      <c r="O344">
        <v>7.2</v>
      </c>
      <c r="P344">
        <f>E344-M344</f>
        <v>160034110</v>
      </c>
    </row>
    <row r="345" spans="1:16" hidden="1" x14ac:dyDescent="0.3">
      <c r="A345" t="s">
        <v>2277</v>
      </c>
      <c r="B345">
        <v>131</v>
      </c>
      <c r="C345">
        <v>131</v>
      </c>
      <c r="D345" t="s">
        <v>316</v>
      </c>
      <c r="E345">
        <v>101157447</v>
      </c>
      <c r="F345" t="s">
        <v>1127</v>
      </c>
      <c r="G345" t="s">
        <v>2277</v>
      </c>
      <c r="H345" t="s">
        <v>7161</v>
      </c>
      <c r="I345">
        <v>277505</v>
      </c>
      <c r="J345">
        <v>495</v>
      </c>
      <c r="K345" t="s">
        <v>23</v>
      </c>
      <c r="L345" t="s">
        <v>24</v>
      </c>
      <c r="M345">
        <v>14400000</v>
      </c>
      <c r="N345">
        <v>1992</v>
      </c>
      <c r="O345">
        <v>8.3000000000000007</v>
      </c>
      <c r="P345">
        <f>E345-M345</f>
        <v>86757447</v>
      </c>
    </row>
    <row r="346" spans="1:16" hidden="1" x14ac:dyDescent="0.3">
      <c r="A346" t="s">
        <v>722</v>
      </c>
      <c r="B346">
        <v>96</v>
      </c>
      <c r="C346">
        <v>128</v>
      </c>
      <c r="D346" t="s">
        <v>2070</v>
      </c>
      <c r="E346">
        <v>95860116</v>
      </c>
      <c r="F346" t="s">
        <v>1608</v>
      </c>
      <c r="G346" t="s">
        <v>537</v>
      </c>
      <c r="H346" t="s">
        <v>6730</v>
      </c>
      <c r="I346">
        <v>277451</v>
      </c>
      <c r="J346">
        <v>491</v>
      </c>
      <c r="K346" t="s">
        <v>23</v>
      </c>
      <c r="L346" t="s">
        <v>24</v>
      </c>
      <c r="M346">
        <v>16400000</v>
      </c>
      <c r="N346">
        <v>1989</v>
      </c>
      <c r="O346">
        <v>8</v>
      </c>
      <c r="P346">
        <f>E346-M346</f>
        <v>79460116</v>
      </c>
    </row>
    <row r="347" spans="1:16" hidden="1" x14ac:dyDescent="0.3">
      <c r="A347" t="s">
        <v>4830</v>
      </c>
      <c r="B347">
        <v>634</v>
      </c>
      <c r="C347">
        <v>95</v>
      </c>
      <c r="D347" t="s">
        <v>3333</v>
      </c>
      <c r="E347">
        <v>42043633</v>
      </c>
      <c r="F347" t="s">
        <v>1681</v>
      </c>
      <c r="G347" t="s">
        <v>67</v>
      </c>
      <c r="H347" t="s">
        <v>4831</v>
      </c>
      <c r="I347">
        <v>277172</v>
      </c>
      <c r="J347">
        <v>986</v>
      </c>
      <c r="K347" t="s">
        <v>23</v>
      </c>
      <c r="L347" t="s">
        <v>24</v>
      </c>
      <c r="M347">
        <v>30000000</v>
      </c>
      <c r="N347">
        <v>2012</v>
      </c>
      <c r="O347">
        <v>7</v>
      </c>
      <c r="P347">
        <f>E347-M347</f>
        <v>12043633</v>
      </c>
    </row>
    <row r="348" spans="1:16" hidden="1" x14ac:dyDescent="0.3">
      <c r="A348" t="s">
        <v>1007</v>
      </c>
      <c r="B348">
        <v>100</v>
      </c>
      <c r="C348">
        <v>91</v>
      </c>
      <c r="D348" t="s">
        <v>3468</v>
      </c>
      <c r="E348">
        <v>94497271</v>
      </c>
      <c r="F348" t="s">
        <v>5947</v>
      </c>
      <c r="G348" t="s">
        <v>1106</v>
      </c>
      <c r="H348" t="s">
        <v>5948</v>
      </c>
      <c r="I348">
        <v>17829</v>
      </c>
      <c r="J348">
        <v>99</v>
      </c>
      <c r="K348" t="s">
        <v>23</v>
      </c>
      <c r="L348" t="s">
        <v>24</v>
      </c>
      <c r="M348">
        <v>20000000</v>
      </c>
      <c r="N348">
        <v>2008</v>
      </c>
      <c r="O348">
        <v>3.7</v>
      </c>
      <c r="P348">
        <f>E348-M348</f>
        <v>74497271</v>
      </c>
    </row>
    <row r="349" spans="1:16" hidden="1" x14ac:dyDescent="0.3">
      <c r="A349" t="s">
        <v>2299</v>
      </c>
      <c r="B349">
        <v>262</v>
      </c>
      <c r="C349">
        <v>92</v>
      </c>
      <c r="D349" t="s">
        <v>6359</v>
      </c>
      <c r="E349">
        <v>58401464</v>
      </c>
      <c r="F349" t="s">
        <v>1073</v>
      </c>
      <c r="G349" t="s">
        <v>125</v>
      </c>
      <c r="H349" t="s">
        <v>8292</v>
      </c>
      <c r="I349">
        <v>276746</v>
      </c>
      <c r="J349">
        <v>264</v>
      </c>
      <c r="K349" t="s">
        <v>23</v>
      </c>
      <c r="L349" t="s">
        <v>24</v>
      </c>
      <c r="M349">
        <v>8000000</v>
      </c>
      <c r="N349">
        <v>2010</v>
      </c>
      <c r="O349">
        <v>7.1</v>
      </c>
      <c r="P349">
        <f>E349-M349</f>
        <v>50401464</v>
      </c>
    </row>
    <row r="350" spans="1:16" hidden="1" x14ac:dyDescent="0.3">
      <c r="A350" t="s">
        <v>2549</v>
      </c>
      <c r="B350">
        <v>410</v>
      </c>
      <c r="C350">
        <v>116</v>
      </c>
      <c r="D350" t="s">
        <v>7686</v>
      </c>
      <c r="E350">
        <v>93571803</v>
      </c>
      <c r="F350" t="s">
        <v>1046</v>
      </c>
      <c r="G350" t="s">
        <v>40</v>
      </c>
      <c r="H350" t="s">
        <v>7687</v>
      </c>
      <c r="I350">
        <v>275869</v>
      </c>
      <c r="J350">
        <v>389</v>
      </c>
      <c r="K350" t="s">
        <v>23</v>
      </c>
      <c r="L350" t="s">
        <v>24</v>
      </c>
      <c r="M350">
        <v>25000000</v>
      </c>
      <c r="N350">
        <v>2010</v>
      </c>
      <c r="O350">
        <v>7.9</v>
      </c>
      <c r="P350">
        <f>E350-M350</f>
        <v>68571803</v>
      </c>
    </row>
    <row r="351" spans="1:16" hidden="1" x14ac:dyDescent="0.3">
      <c r="A351" t="s">
        <v>32</v>
      </c>
      <c r="B351">
        <v>602</v>
      </c>
      <c r="C351">
        <v>148</v>
      </c>
      <c r="D351" t="s">
        <v>33</v>
      </c>
      <c r="E351">
        <v>200074175</v>
      </c>
      <c r="F351" t="s">
        <v>34</v>
      </c>
      <c r="G351" t="s">
        <v>35</v>
      </c>
      <c r="H351" t="s">
        <v>36</v>
      </c>
      <c r="I351">
        <v>275868</v>
      </c>
      <c r="J351">
        <v>994</v>
      </c>
      <c r="K351" t="s">
        <v>23</v>
      </c>
      <c r="L351" t="s">
        <v>38</v>
      </c>
      <c r="M351">
        <v>245000000</v>
      </c>
      <c r="N351">
        <v>2015</v>
      </c>
      <c r="O351">
        <v>6.8</v>
      </c>
      <c r="P351">
        <f>E351-M351</f>
        <v>-44925825</v>
      </c>
    </row>
    <row r="352" spans="1:16" hidden="1" x14ac:dyDescent="0.3">
      <c r="A352" t="s">
        <v>1559</v>
      </c>
      <c r="B352">
        <v>393</v>
      </c>
      <c r="C352">
        <v>112</v>
      </c>
      <c r="D352" t="s">
        <v>1560</v>
      </c>
      <c r="E352">
        <v>31494270</v>
      </c>
      <c r="F352" t="s">
        <v>1561</v>
      </c>
      <c r="G352" t="s">
        <v>1562</v>
      </c>
      <c r="H352" t="s">
        <v>1563</v>
      </c>
      <c r="I352">
        <v>273921</v>
      </c>
      <c r="J352">
        <v>522</v>
      </c>
      <c r="K352" t="s">
        <v>23</v>
      </c>
      <c r="L352" t="s">
        <v>24</v>
      </c>
      <c r="M352">
        <v>60000000</v>
      </c>
      <c r="N352">
        <v>2010</v>
      </c>
      <c r="O352">
        <v>7.5</v>
      </c>
      <c r="P352">
        <f>E352-M352</f>
        <v>-28505730</v>
      </c>
    </row>
    <row r="353" spans="1:16" hidden="1" x14ac:dyDescent="0.3">
      <c r="A353" t="s">
        <v>272</v>
      </c>
      <c r="B353">
        <v>488</v>
      </c>
      <c r="C353">
        <v>93</v>
      </c>
      <c r="D353" t="s">
        <v>220</v>
      </c>
      <c r="E353">
        <v>237282182</v>
      </c>
      <c r="F353" t="s">
        <v>186</v>
      </c>
      <c r="G353" t="s">
        <v>273</v>
      </c>
      <c r="H353" t="s">
        <v>274</v>
      </c>
      <c r="I353">
        <v>273556</v>
      </c>
      <c r="J353">
        <v>428</v>
      </c>
      <c r="K353" t="s">
        <v>23</v>
      </c>
      <c r="L353" t="s">
        <v>24</v>
      </c>
      <c r="M353">
        <v>185000000</v>
      </c>
      <c r="N353">
        <v>2012</v>
      </c>
      <c r="O353">
        <v>7.2</v>
      </c>
      <c r="P353">
        <f>E353-M353</f>
        <v>52282182</v>
      </c>
    </row>
    <row r="354" spans="1:16" hidden="1" x14ac:dyDescent="0.3">
      <c r="A354" t="s">
        <v>3066</v>
      </c>
      <c r="B354">
        <v>230</v>
      </c>
      <c r="C354">
        <v>129</v>
      </c>
      <c r="D354" t="s">
        <v>3067</v>
      </c>
      <c r="E354">
        <v>88504640</v>
      </c>
      <c r="F354" t="s">
        <v>1370</v>
      </c>
      <c r="G354" t="s">
        <v>1101</v>
      </c>
      <c r="H354" t="s">
        <v>3068</v>
      </c>
      <c r="I354">
        <v>273108</v>
      </c>
      <c r="J354">
        <v>646</v>
      </c>
      <c r="K354" t="s">
        <v>23</v>
      </c>
      <c r="L354" t="s">
        <v>24</v>
      </c>
      <c r="M354">
        <v>45000000</v>
      </c>
      <c r="N354">
        <v>2006</v>
      </c>
      <c r="O354">
        <v>7.6</v>
      </c>
      <c r="P354">
        <f>E354-M354</f>
        <v>43504640</v>
      </c>
    </row>
    <row r="355" spans="1:16" hidden="1" x14ac:dyDescent="0.3">
      <c r="A355" t="s">
        <v>1126</v>
      </c>
      <c r="B355">
        <v>596</v>
      </c>
      <c r="C355">
        <v>187</v>
      </c>
      <c r="D355" t="s">
        <v>1657</v>
      </c>
      <c r="E355">
        <v>54116191</v>
      </c>
      <c r="F355" t="s">
        <v>2403</v>
      </c>
      <c r="G355" t="s">
        <v>2404</v>
      </c>
      <c r="H355" t="s">
        <v>2405</v>
      </c>
      <c r="I355">
        <v>272839</v>
      </c>
      <c r="J355">
        <v>1018</v>
      </c>
      <c r="K355" t="s">
        <v>23</v>
      </c>
      <c r="L355" t="s">
        <v>24</v>
      </c>
      <c r="M355">
        <v>44000000</v>
      </c>
      <c r="N355">
        <v>2015</v>
      </c>
      <c r="O355">
        <v>7.9</v>
      </c>
      <c r="P355">
        <f>E355-M355</f>
        <v>10116191</v>
      </c>
    </row>
    <row r="356" spans="1:16" hidden="1" x14ac:dyDescent="0.3">
      <c r="A356" t="s">
        <v>1615</v>
      </c>
      <c r="B356">
        <v>307</v>
      </c>
      <c r="C356">
        <v>95</v>
      </c>
      <c r="D356" t="s">
        <v>1103</v>
      </c>
      <c r="E356">
        <v>100448498</v>
      </c>
      <c r="F356" t="s">
        <v>1608</v>
      </c>
      <c r="G356" t="s">
        <v>66</v>
      </c>
      <c r="H356" t="s">
        <v>2270</v>
      </c>
      <c r="I356">
        <v>272789</v>
      </c>
      <c r="J356">
        <v>285</v>
      </c>
      <c r="K356" t="s">
        <v>23</v>
      </c>
      <c r="L356" t="s">
        <v>24</v>
      </c>
      <c r="M356">
        <v>65000000</v>
      </c>
      <c r="N356">
        <v>2010</v>
      </c>
      <c r="O356">
        <v>6.6</v>
      </c>
      <c r="P356">
        <f>E356-M356</f>
        <v>35448498</v>
      </c>
    </row>
    <row r="357" spans="1:16" hidden="1" x14ac:dyDescent="0.3">
      <c r="A357" t="s">
        <v>151</v>
      </c>
      <c r="B357">
        <v>516</v>
      </c>
      <c r="C357">
        <v>147</v>
      </c>
      <c r="D357" t="s">
        <v>69</v>
      </c>
      <c r="E357">
        <v>407197282</v>
      </c>
      <c r="F357" t="s">
        <v>48</v>
      </c>
      <c r="G357" t="s">
        <v>66</v>
      </c>
      <c r="H357" t="s">
        <v>152</v>
      </c>
      <c r="I357">
        <v>272670</v>
      </c>
      <c r="J357">
        <v>1022</v>
      </c>
      <c r="K357" t="s">
        <v>23</v>
      </c>
      <c r="L357" t="s">
        <v>24</v>
      </c>
      <c r="M357">
        <v>250000000</v>
      </c>
      <c r="N357">
        <v>2016</v>
      </c>
      <c r="O357">
        <v>8.1999999999999993</v>
      </c>
      <c r="P357">
        <f>E357-M357</f>
        <v>157197282</v>
      </c>
    </row>
    <row r="358" spans="1:16" hidden="1" x14ac:dyDescent="0.3">
      <c r="A358" t="s">
        <v>417</v>
      </c>
      <c r="B358">
        <v>377</v>
      </c>
      <c r="C358">
        <v>101</v>
      </c>
      <c r="D358" t="s">
        <v>418</v>
      </c>
      <c r="E358">
        <v>189412677</v>
      </c>
      <c r="F358" t="s">
        <v>419</v>
      </c>
      <c r="G358" t="s">
        <v>420</v>
      </c>
      <c r="H358" t="s">
        <v>421</v>
      </c>
      <c r="I358">
        <v>272534</v>
      </c>
      <c r="J358">
        <v>345</v>
      </c>
      <c r="K358" t="s">
        <v>23</v>
      </c>
      <c r="L358" t="s">
        <v>24</v>
      </c>
      <c r="M358">
        <v>165000000</v>
      </c>
      <c r="N358">
        <v>2012</v>
      </c>
      <c r="O358">
        <v>7.8</v>
      </c>
      <c r="P358">
        <f>E358-M358</f>
        <v>24412677</v>
      </c>
    </row>
    <row r="359" spans="1:16" hidden="1" x14ac:dyDescent="0.3">
      <c r="A359" t="s">
        <v>337</v>
      </c>
      <c r="B359">
        <v>187</v>
      </c>
      <c r="C359">
        <v>106</v>
      </c>
      <c r="D359" t="s">
        <v>232</v>
      </c>
      <c r="E359">
        <v>144512310</v>
      </c>
      <c r="F359" t="s">
        <v>229</v>
      </c>
      <c r="G359" t="s">
        <v>228</v>
      </c>
      <c r="H359" t="s">
        <v>452</v>
      </c>
      <c r="I359">
        <v>272227</v>
      </c>
      <c r="J359">
        <v>988</v>
      </c>
      <c r="K359" t="s">
        <v>23</v>
      </c>
      <c r="L359" t="s">
        <v>24</v>
      </c>
      <c r="M359">
        <v>38000000</v>
      </c>
      <c r="N359">
        <v>2001</v>
      </c>
      <c r="O359">
        <v>6.7</v>
      </c>
      <c r="P359">
        <f>E359-M359</f>
        <v>106512310</v>
      </c>
    </row>
    <row r="360" spans="1:16" hidden="1" x14ac:dyDescent="0.3">
      <c r="A360" t="s">
        <v>337</v>
      </c>
      <c r="B360">
        <v>187</v>
      </c>
      <c r="C360">
        <v>106</v>
      </c>
      <c r="D360" t="s">
        <v>232</v>
      </c>
      <c r="E360">
        <v>144512310</v>
      </c>
      <c r="F360" t="s">
        <v>229</v>
      </c>
      <c r="G360" t="s">
        <v>228</v>
      </c>
      <c r="H360" t="s">
        <v>452</v>
      </c>
      <c r="I360">
        <v>272223</v>
      </c>
      <c r="J360">
        <v>988</v>
      </c>
      <c r="K360" t="s">
        <v>23</v>
      </c>
      <c r="L360" t="s">
        <v>24</v>
      </c>
      <c r="M360">
        <v>38000000</v>
      </c>
      <c r="N360">
        <v>2001</v>
      </c>
      <c r="O360">
        <v>6.7</v>
      </c>
      <c r="P360">
        <f>E360-M360</f>
        <v>106512310</v>
      </c>
    </row>
    <row r="361" spans="1:16" hidden="1" x14ac:dyDescent="0.3">
      <c r="A361" t="s">
        <v>337</v>
      </c>
      <c r="B361">
        <v>187</v>
      </c>
      <c r="C361">
        <v>106</v>
      </c>
      <c r="D361" t="s">
        <v>232</v>
      </c>
      <c r="E361">
        <v>144512310</v>
      </c>
      <c r="F361" t="s">
        <v>229</v>
      </c>
      <c r="G361" t="s">
        <v>228</v>
      </c>
      <c r="H361" t="s">
        <v>452</v>
      </c>
      <c r="I361">
        <v>272223</v>
      </c>
      <c r="J361">
        <v>988</v>
      </c>
      <c r="K361" t="s">
        <v>23</v>
      </c>
      <c r="L361" t="s">
        <v>24</v>
      </c>
      <c r="M361">
        <v>38000000</v>
      </c>
      <c r="N361">
        <v>2001</v>
      </c>
      <c r="O361">
        <v>6.7</v>
      </c>
      <c r="P361">
        <f>E361-M361</f>
        <v>106512310</v>
      </c>
    </row>
    <row r="362" spans="1:16" hidden="1" x14ac:dyDescent="0.3">
      <c r="A362" t="s">
        <v>2393</v>
      </c>
      <c r="B362">
        <v>99</v>
      </c>
      <c r="C362">
        <v>89</v>
      </c>
      <c r="D362" t="s">
        <v>8240</v>
      </c>
      <c r="E362">
        <v>52287414</v>
      </c>
      <c r="F362" t="s">
        <v>4137</v>
      </c>
      <c r="G362" t="s">
        <v>849</v>
      </c>
      <c r="H362" t="s">
        <v>8241</v>
      </c>
      <c r="I362">
        <v>271794</v>
      </c>
      <c r="J362">
        <v>584</v>
      </c>
      <c r="K362" t="s">
        <v>23</v>
      </c>
      <c r="L362" t="s">
        <v>24</v>
      </c>
      <c r="M362">
        <v>8000000</v>
      </c>
      <c r="N362">
        <v>1986</v>
      </c>
      <c r="O362">
        <v>8.1</v>
      </c>
      <c r="P362">
        <f>E362-M362</f>
        <v>44287414</v>
      </c>
    </row>
    <row r="363" spans="1:16" hidden="1" x14ac:dyDescent="0.3">
      <c r="A363" t="s">
        <v>763</v>
      </c>
      <c r="B363">
        <v>190</v>
      </c>
      <c r="C363">
        <v>104</v>
      </c>
      <c r="D363" t="s">
        <v>1248</v>
      </c>
      <c r="E363">
        <v>97680195</v>
      </c>
      <c r="F363" t="s">
        <v>1073</v>
      </c>
      <c r="G363" t="s">
        <v>442</v>
      </c>
      <c r="H363" t="s">
        <v>3055</v>
      </c>
      <c r="I363">
        <v>271691</v>
      </c>
      <c r="J363">
        <v>243</v>
      </c>
      <c r="K363" t="s">
        <v>23</v>
      </c>
      <c r="L363" t="s">
        <v>24</v>
      </c>
      <c r="M363">
        <v>70000000</v>
      </c>
      <c r="N363">
        <v>2008</v>
      </c>
      <c r="O363">
        <v>6.8</v>
      </c>
      <c r="P363">
        <f>E363-M363</f>
        <v>27680195</v>
      </c>
    </row>
    <row r="364" spans="1:16" hidden="1" x14ac:dyDescent="0.3">
      <c r="A364" t="s">
        <v>604</v>
      </c>
      <c r="B364">
        <v>208</v>
      </c>
      <c r="C364">
        <v>106</v>
      </c>
      <c r="D364" t="s">
        <v>2041</v>
      </c>
      <c r="E364">
        <v>227965690</v>
      </c>
      <c r="F364" t="s">
        <v>1694</v>
      </c>
      <c r="G364" t="s">
        <v>2042</v>
      </c>
      <c r="H364" t="s">
        <v>2043</v>
      </c>
      <c r="I364">
        <v>271592</v>
      </c>
      <c r="J364">
        <v>2335</v>
      </c>
      <c r="K364" t="s">
        <v>23</v>
      </c>
      <c r="L364" t="s">
        <v>24</v>
      </c>
      <c r="M364">
        <v>72000000</v>
      </c>
      <c r="N364">
        <v>2002</v>
      </c>
      <c r="O364">
        <v>6.7</v>
      </c>
      <c r="P364">
        <f>E364-M364</f>
        <v>155965690</v>
      </c>
    </row>
    <row r="365" spans="1:16" hidden="1" x14ac:dyDescent="0.3">
      <c r="A365" t="s">
        <v>3001</v>
      </c>
      <c r="B365">
        <v>134</v>
      </c>
      <c r="C365">
        <v>180</v>
      </c>
      <c r="D365" t="s">
        <v>1534</v>
      </c>
      <c r="E365">
        <v>51600000</v>
      </c>
      <c r="F365" t="s">
        <v>6454</v>
      </c>
      <c r="G365" t="s">
        <v>1059</v>
      </c>
      <c r="H365" t="s">
        <v>6455</v>
      </c>
      <c r="I365">
        <v>270790</v>
      </c>
      <c r="J365">
        <v>549</v>
      </c>
      <c r="K365" t="s">
        <v>23</v>
      </c>
      <c r="L365" t="s">
        <v>24</v>
      </c>
      <c r="M365">
        <v>18000000</v>
      </c>
      <c r="N365">
        <v>1984</v>
      </c>
      <c r="O365">
        <v>8.3000000000000007</v>
      </c>
      <c r="P365">
        <f>E365-M365</f>
        <v>33600000</v>
      </c>
    </row>
    <row r="366" spans="1:16" hidden="1" x14ac:dyDescent="0.3">
      <c r="A366" t="s">
        <v>4734</v>
      </c>
      <c r="B366">
        <v>327</v>
      </c>
      <c r="C366">
        <v>100</v>
      </c>
      <c r="D366" t="s">
        <v>1562</v>
      </c>
      <c r="E366">
        <v>34963967</v>
      </c>
      <c r="F366" t="s">
        <v>918</v>
      </c>
      <c r="G366" t="s">
        <v>44</v>
      </c>
      <c r="H366" t="s">
        <v>8257</v>
      </c>
      <c r="I366">
        <v>270441</v>
      </c>
      <c r="J366">
        <v>378</v>
      </c>
      <c r="K366" t="s">
        <v>23</v>
      </c>
      <c r="L366" t="s">
        <v>24</v>
      </c>
      <c r="M366">
        <v>8000000</v>
      </c>
      <c r="N366">
        <v>2011</v>
      </c>
      <c r="O366">
        <v>7.7</v>
      </c>
      <c r="P366">
        <f>E366-M366</f>
        <v>26963967</v>
      </c>
    </row>
    <row r="367" spans="1:16" hidden="1" x14ac:dyDescent="0.3">
      <c r="A367" t="s">
        <v>4727</v>
      </c>
      <c r="B367">
        <v>391</v>
      </c>
      <c r="C367">
        <v>108</v>
      </c>
      <c r="D367" t="s">
        <v>1562</v>
      </c>
      <c r="E367">
        <v>83813460</v>
      </c>
      <c r="F367" t="s">
        <v>147</v>
      </c>
      <c r="G367" t="s">
        <v>55</v>
      </c>
      <c r="H367" t="s">
        <v>4728</v>
      </c>
      <c r="I367">
        <v>270238</v>
      </c>
      <c r="J367">
        <v>452</v>
      </c>
      <c r="K367" t="s">
        <v>23</v>
      </c>
      <c r="L367" t="s">
        <v>24</v>
      </c>
      <c r="M367">
        <v>25000000</v>
      </c>
      <c r="N367">
        <v>2009</v>
      </c>
      <c r="O367">
        <v>7.4</v>
      </c>
      <c r="P367">
        <f>E367-M367</f>
        <v>58813460</v>
      </c>
    </row>
    <row r="368" spans="1:16" hidden="1" x14ac:dyDescent="0.3">
      <c r="A368" t="s">
        <v>2299</v>
      </c>
      <c r="B368">
        <v>238</v>
      </c>
      <c r="C368">
        <v>109</v>
      </c>
      <c r="D368" t="s">
        <v>480</v>
      </c>
      <c r="E368">
        <v>55802754</v>
      </c>
      <c r="F368" t="s">
        <v>1073</v>
      </c>
      <c r="G368" t="s">
        <v>199</v>
      </c>
      <c r="H368" t="s">
        <v>4305</v>
      </c>
      <c r="I368">
        <v>270228</v>
      </c>
      <c r="J368">
        <v>194</v>
      </c>
      <c r="K368" t="s">
        <v>23</v>
      </c>
      <c r="L368" t="s">
        <v>24</v>
      </c>
      <c r="M368">
        <v>35000000</v>
      </c>
      <c r="N368">
        <v>2011</v>
      </c>
      <c r="O368">
        <v>6.6</v>
      </c>
      <c r="P368">
        <f>E368-M368</f>
        <v>20802754</v>
      </c>
    </row>
    <row r="369" spans="1:16" hidden="1" x14ac:dyDescent="0.3">
      <c r="A369" t="s">
        <v>7801</v>
      </c>
      <c r="B369">
        <v>165</v>
      </c>
      <c r="C369">
        <v>109</v>
      </c>
      <c r="D369" t="s">
        <v>6007</v>
      </c>
      <c r="E369">
        <v>78845130</v>
      </c>
      <c r="F369" t="s">
        <v>1413</v>
      </c>
      <c r="G369" t="s">
        <v>1084</v>
      </c>
      <c r="H369" t="s">
        <v>7802</v>
      </c>
      <c r="I369">
        <v>17596</v>
      </c>
      <c r="J369">
        <v>94</v>
      </c>
      <c r="K369" t="s">
        <v>23</v>
      </c>
      <c r="L369" t="s">
        <v>943</v>
      </c>
      <c r="M369">
        <v>10000000</v>
      </c>
      <c r="N369">
        <v>2016</v>
      </c>
      <c r="O369">
        <v>6.1</v>
      </c>
      <c r="P369">
        <f>E369-M369</f>
        <v>68845130</v>
      </c>
    </row>
    <row r="370" spans="1:16" hidden="1" x14ac:dyDescent="0.3">
      <c r="A370" t="s">
        <v>1140</v>
      </c>
      <c r="B370">
        <v>424</v>
      </c>
      <c r="C370">
        <v>113</v>
      </c>
      <c r="D370" t="s">
        <v>1140</v>
      </c>
      <c r="E370">
        <v>102981571</v>
      </c>
      <c r="F370" t="s">
        <v>34</v>
      </c>
      <c r="G370" t="s">
        <v>230</v>
      </c>
      <c r="H370" t="s">
        <v>1610</v>
      </c>
      <c r="I370">
        <v>270226</v>
      </c>
      <c r="J370">
        <v>741</v>
      </c>
      <c r="K370" t="s">
        <v>23</v>
      </c>
      <c r="L370" t="s">
        <v>24</v>
      </c>
      <c r="M370">
        <v>80000000</v>
      </c>
      <c r="N370">
        <v>2010</v>
      </c>
      <c r="O370">
        <v>6.5</v>
      </c>
      <c r="P370">
        <f>E370-M370</f>
        <v>22981571</v>
      </c>
    </row>
    <row r="371" spans="1:16" hidden="1" x14ac:dyDescent="0.3">
      <c r="A371" t="s">
        <v>110</v>
      </c>
      <c r="B371">
        <v>208</v>
      </c>
      <c r="C371">
        <v>88</v>
      </c>
      <c r="D371" t="s">
        <v>650</v>
      </c>
      <c r="E371">
        <v>190418803</v>
      </c>
      <c r="F371" t="s">
        <v>651</v>
      </c>
      <c r="G371" t="s">
        <v>113</v>
      </c>
      <c r="H371" t="s">
        <v>652</v>
      </c>
      <c r="I371">
        <v>270207</v>
      </c>
      <c r="J371">
        <v>606</v>
      </c>
      <c r="K371" t="s">
        <v>23</v>
      </c>
      <c r="L371" t="s">
        <v>24</v>
      </c>
      <c r="M371">
        <v>140000000</v>
      </c>
      <c r="N371">
        <v>2002</v>
      </c>
      <c r="O371">
        <v>6.1</v>
      </c>
      <c r="P371">
        <f>E371-M371</f>
        <v>50418803</v>
      </c>
    </row>
    <row r="372" spans="1:16" hidden="1" x14ac:dyDescent="0.3">
      <c r="A372" t="s">
        <v>1322</v>
      </c>
      <c r="B372">
        <v>142</v>
      </c>
      <c r="C372">
        <v>124</v>
      </c>
      <c r="D372" t="s">
        <v>2066</v>
      </c>
      <c r="E372">
        <v>117541000</v>
      </c>
      <c r="F372" t="s">
        <v>41</v>
      </c>
      <c r="G372" t="s">
        <v>647</v>
      </c>
      <c r="H372" t="s">
        <v>2067</v>
      </c>
      <c r="I372">
        <v>269858</v>
      </c>
      <c r="J372">
        <v>316</v>
      </c>
      <c r="K372" t="s">
        <v>23</v>
      </c>
      <c r="L372" t="s">
        <v>24</v>
      </c>
      <c r="M372">
        <v>70000000</v>
      </c>
      <c r="N372">
        <v>1990</v>
      </c>
      <c r="O372">
        <v>7.1</v>
      </c>
      <c r="P372">
        <f>E372-M372</f>
        <v>47541000</v>
      </c>
    </row>
    <row r="373" spans="1:16" hidden="1" x14ac:dyDescent="0.3">
      <c r="A373" t="s">
        <v>174</v>
      </c>
      <c r="B373">
        <v>186</v>
      </c>
      <c r="C373">
        <v>126</v>
      </c>
      <c r="D373" t="s">
        <v>2834</v>
      </c>
      <c r="E373">
        <v>251188924</v>
      </c>
      <c r="F373" t="s">
        <v>88</v>
      </c>
      <c r="G373" t="s">
        <v>861</v>
      </c>
      <c r="H373" t="s">
        <v>4246</v>
      </c>
      <c r="I373">
        <v>269033</v>
      </c>
      <c r="J373">
        <v>817</v>
      </c>
      <c r="K373" t="s">
        <v>23</v>
      </c>
      <c r="L373" t="s">
        <v>24</v>
      </c>
      <c r="M373">
        <v>35000000</v>
      </c>
      <c r="N373">
        <v>1989</v>
      </c>
      <c r="O373">
        <v>7.6</v>
      </c>
      <c r="P373">
        <f>E373-M373</f>
        <v>216188924</v>
      </c>
    </row>
    <row r="374" spans="1:16" hidden="1" x14ac:dyDescent="0.3">
      <c r="A374" t="s">
        <v>2204</v>
      </c>
      <c r="B374">
        <v>239</v>
      </c>
      <c r="C374">
        <v>101</v>
      </c>
      <c r="D374" t="s">
        <v>6621</v>
      </c>
      <c r="E374">
        <v>96471845</v>
      </c>
      <c r="F374" t="s">
        <v>5503</v>
      </c>
      <c r="G374" t="s">
        <v>4754</v>
      </c>
      <c r="H374" t="s">
        <v>6622</v>
      </c>
      <c r="I374">
        <v>268581</v>
      </c>
      <c r="J374">
        <v>1109</v>
      </c>
      <c r="K374" t="s">
        <v>23</v>
      </c>
      <c r="L374" t="s">
        <v>24</v>
      </c>
      <c r="M374">
        <v>17000000</v>
      </c>
      <c r="N374">
        <v>2001</v>
      </c>
      <c r="O374">
        <v>7.6</v>
      </c>
      <c r="P374">
        <f>E374-M374</f>
        <v>79471845</v>
      </c>
    </row>
    <row r="375" spans="1:16" hidden="1" x14ac:dyDescent="0.3">
      <c r="A375" t="s">
        <v>110</v>
      </c>
      <c r="B375">
        <v>451</v>
      </c>
      <c r="C375">
        <v>106</v>
      </c>
      <c r="D375" t="s">
        <v>111</v>
      </c>
      <c r="E375">
        <v>179020854</v>
      </c>
      <c r="F375" t="s">
        <v>112</v>
      </c>
      <c r="G375" t="s">
        <v>113</v>
      </c>
      <c r="H375" t="s">
        <v>114</v>
      </c>
      <c r="I375">
        <v>268154</v>
      </c>
      <c r="J375">
        <v>341</v>
      </c>
      <c r="K375" t="s">
        <v>23</v>
      </c>
      <c r="L375" t="s">
        <v>24</v>
      </c>
      <c r="M375">
        <v>225000000</v>
      </c>
      <c r="N375">
        <v>2012</v>
      </c>
      <c r="O375">
        <v>6.8</v>
      </c>
      <c r="P375">
        <f>E375-M375</f>
        <v>-45979146</v>
      </c>
    </row>
    <row r="376" spans="1:16" hidden="1" x14ac:dyDescent="0.3">
      <c r="A376" t="s">
        <v>2944</v>
      </c>
      <c r="B376">
        <v>110</v>
      </c>
      <c r="C376">
        <v>170</v>
      </c>
      <c r="D376" t="s">
        <v>211</v>
      </c>
      <c r="E376">
        <v>66676062</v>
      </c>
      <c r="F376" t="s">
        <v>1239</v>
      </c>
      <c r="G376" t="s">
        <v>1518</v>
      </c>
      <c r="H376" t="s">
        <v>2945</v>
      </c>
      <c r="I376">
        <v>267980</v>
      </c>
      <c r="J376">
        <v>545</v>
      </c>
      <c r="K376" t="s">
        <v>23</v>
      </c>
      <c r="L376" t="s">
        <v>24</v>
      </c>
      <c r="M376">
        <v>54000000</v>
      </c>
      <c r="N376">
        <v>1990</v>
      </c>
      <c r="O376">
        <v>7.6</v>
      </c>
      <c r="P376">
        <f>E376-M376</f>
        <v>12676062</v>
      </c>
    </row>
    <row r="377" spans="1:16" hidden="1" x14ac:dyDescent="0.3">
      <c r="A377" t="s">
        <v>1117</v>
      </c>
      <c r="B377">
        <v>181</v>
      </c>
      <c r="C377">
        <v>98</v>
      </c>
      <c r="D377" t="s">
        <v>816</v>
      </c>
      <c r="E377">
        <v>84136909</v>
      </c>
      <c r="F377" t="s">
        <v>1068</v>
      </c>
      <c r="G377" t="s">
        <v>5387</v>
      </c>
      <c r="H377" t="s">
        <v>5388</v>
      </c>
      <c r="I377">
        <v>267921</v>
      </c>
      <c r="J377">
        <v>577</v>
      </c>
      <c r="K377" t="s">
        <v>23</v>
      </c>
      <c r="L377" t="s">
        <v>24</v>
      </c>
      <c r="M377">
        <v>26000000</v>
      </c>
      <c r="N377">
        <v>2004</v>
      </c>
      <c r="O377">
        <v>7.2</v>
      </c>
      <c r="P377">
        <f>E377-M377</f>
        <v>58136909</v>
      </c>
    </row>
    <row r="378" spans="1:16" hidden="1" x14ac:dyDescent="0.3">
      <c r="A378" t="s">
        <v>529</v>
      </c>
      <c r="B378">
        <v>181</v>
      </c>
      <c r="C378">
        <v>86</v>
      </c>
      <c r="D378" t="s">
        <v>534</v>
      </c>
      <c r="E378">
        <v>193136719</v>
      </c>
      <c r="F378" t="s">
        <v>319</v>
      </c>
      <c r="G378" t="s">
        <v>530</v>
      </c>
      <c r="H378" t="s">
        <v>1869</v>
      </c>
      <c r="I378">
        <v>266636</v>
      </c>
      <c r="J378">
        <v>385</v>
      </c>
      <c r="K378" t="s">
        <v>23</v>
      </c>
      <c r="L378" t="s">
        <v>24</v>
      </c>
      <c r="M378">
        <v>75000000</v>
      </c>
      <c r="N378">
        <v>2005</v>
      </c>
      <c r="O378">
        <v>6.9</v>
      </c>
      <c r="P378">
        <f>E378-M378</f>
        <v>118136719</v>
      </c>
    </row>
    <row r="379" spans="1:16" hidden="1" x14ac:dyDescent="0.3">
      <c r="A379" t="s">
        <v>1109</v>
      </c>
      <c r="B379">
        <v>171</v>
      </c>
      <c r="C379">
        <v>146</v>
      </c>
      <c r="D379" t="s">
        <v>2090</v>
      </c>
      <c r="E379">
        <v>77862546</v>
      </c>
      <c r="F379" t="s">
        <v>314</v>
      </c>
      <c r="G379" t="s">
        <v>1101</v>
      </c>
      <c r="H379" t="s">
        <v>2510</v>
      </c>
      <c r="I379">
        <v>266310</v>
      </c>
      <c r="J379">
        <v>690</v>
      </c>
      <c r="K379" t="s">
        <v>23</v>
      </c>
      <c r="L379" t="s">
        <v>24</v>
      </c>
      <c r="M379">
        <v>70000000</v>
      </c>
      <c r="N379">
        <v>2004</v>
      </c>
      <c r="O379">
        <v>7.7</v>
      </c>
      <c r="P379">
        <f>E379-M379</f>
        <v>7862546</v>
      </c>
    </row>
    <row r="380" spans="1:16" hidden="1" x14ac:dyDescent="0.3">
      <c r="A380" t="s">
        <v>1569</v>
      </c>
      <c r="B380">
        <v>147</v>
      </c>
      <c r="C380">
        <v>99</v>
      </c>
      <c r="D380" t="s">
        <v>1883</v>
      </c>
      <c r="E380">
        <v>120776832</v>
      </c>
      <c r="F380" t="s">
        <v>1073</v>
      </c>
      <c r="G380" t="s">
        <v>1395</v>
      </c>
      <c r="H380" t="s">
        <v>1884</v>
      </c>
      <c r="I380">
        <v>266103</v>
      </c>
      <c r="J380">
        <v>456</v>
      </c>
      <c r="K380" t="s">
        <v>23</v>
      </c>
      <c r="L380" t="s">
        <v>24</v>
      </c>
      <c r="M380">
        <v>75000000</v>
      </c>
      <c r="N380">
        <v>2004</v>
      </c>
      <c r="O380">
        <v>6.8</v>
      </c>
      <c r="P380">
        <f>E380-M380</f>
        <v>45776832</v>
      </c>
    </row>
    <row r="381" spans="1:16" hidden="1" x14ac:dyDescent="0.3">
      <c r="A381" t="s">
        <v>5203</v>
      </c>
      <c r="B381">
        <v>548</v>
      </c>
      <c r="C381">
        <v>165</v>
      </c>
      <c r="D381" t="s">
        <v>9133</v>
      </c>
      <c r="E381">
        <v>25359200</v>
      </c>
      <c r="F381" t="s">
        <v>2110</v>
      </c>
      <c r="G381" t="s">
        <v>9134</v>
      </c>
      <c r="H381" t="s">
        <v>9135</v>
      </c>
      <c r="I381">
        <v>266020</v>
      </c>
      <c r="J381">
        <v>836</v>
      </c>
      <c r="K381" t="s">
        <v>23</v>
      </c>
      <c r="L381" t="s">
        <v>24</v>
      </c>
      <c r="M381">
        <v>4000000</v>
      </c>
      <c r="N381">
        <v>2014</v>
      </c>
      <c r="O381">
        <v>8</v>
      </c>
      <c r="P381">
        <f>E381-M381</f>
        <v>21359200</v>
      </c>
    </row>
    <row r="382" spans="1:16" hidden="1" x14ac:dyDescent="0.3">
      <c r="A382" t="s">
        <v>1121</v>
      </c>
      <c r="B382">
        <v>57</v>
      </c>
      <c r="C382">
        <v>114</v>
      </c>
      <c r="D382" t="s">
        <v>6422</v>
      </c>
      <c r="E382">
        <v>119938730</v>
      </c>
      <c r="F382" t="s">
        <v>6153</v>
      </c>
      <c r="G382" t="s">
        <v>2543</v>
      </c>
      <c r="H382" t="s">
        <v>6423</v>
      </c>
      <c r="I382">
        <v>265818</v>
      </c>
      <c r="J382">
        <v>213</v>
      </c>
      <c r="K382" t="s">
        <v>23</v>
      </c>
      <c r="L382" t="s">
        <v>24</v>
      </c>
      <c r="M382">
        <v>18000000</v>
      </c>
      <c r="N382">
        <v>1994</v>
      </c>
      <c r="O382">
        <v>6.9</v>
      </c>
      <c r="P382">
        <f>E382-M382</f>
        <v>101938730</v>
      </c>
    </row>
    <row r="383" spans="1:16" hidden="1" x14ac:dyDescent="0.3">
      <c r="A383" t="s">
        <v>6926</v>
      </c>
      <c r="B383">
        <v>419</v>
      </c>
      <c r="C383">
        <v>123</v>
      </c>
      <c r="D383" t="s">
        <v>1835</v>
      </c>
      <c r="E383">
        <v>35887263</v>
      </c>
      <c r="F383" t="s">
        <v>3751</v>
      </c>
      <c r="G383" t="s">
        <v>304</v>
      </c>
      <c r="H383" t="s">
        <v>6927</v>
      </c>
      <c r="I383">
        <v>265507</v>
      </c>
      <c r="J383">
        <v>388</v>
      </c>
      <c r="K383" t="s">
        <v>23</v>
      </c>
      <c r="L383" t="s">
        <v>38</v>
      </c>
      <c r="M383">
        <v>15000000</v>
      </c>
      <c r="N383">
        <v>2014</v>
      </c>
      <c r="O383">
        <v>7.7</v>
      </c>
      <c r="P383">
        <f>E383-M383</f>
        <v>20887263</v>
      </c>
    </row>
    <row r="384" spans="1:16" hidden="1" x14ac:dyDescent="0.3">
      <c r="A384" t="s">
        <v>6605</v>
      </c>
      <c r="B384">
        <v>187</v>
      </c>
      <c r="C384">
        <v>121</v>
      </c>
      <c r="D384" t="s">
        <v>2528</v>
      </c>
      <c r="E384">
        <v>23472900</v>
      </c>
      <c r="F384" t="s">
        <v>1257</v>
      </c>
      <c r="G384" t="s">
        <v>173</v>
      </c>
      <c r="H384" t="s">
        <v>6606</v>
      </c>
      <c r="I384">
        <v>264533</v>
      </c>
      <c r="J384">
        <v>609</v>
      </c>
      <c r="K384" t="s">
        <v>23</v>
      </c>
      <c r="L384" t="s">
        <v>38</v>
      </c>
      <c r="M384">
        <v>17500000</v>
      </c>
      <c r="N384">
        <v>2004</v>
      </c>
      <c r="O384">
        <v>8.1</v>
      </c>
      <c r="P384">
        <f>E384-M384</f>
        <v>5972900</v>
      </c>
    </row>
    <row r="385" spans="1:16" hidden="1" x14ac:dyDescent="0.3">
      <c r="A385" t="s">
        <v>329</v>
      </c>
      <c r="B385">
        <v>267</v>
      </c>
      <c r="C385">
        <v>170</v>
      </c>
      <c r="D385" t="s">
        <v>991</v>
      </c>
      <c r="E385">
        <v>102608827</v>
      </c>
      <c r="F385" t="s">
        <v>992</v>
      </c>
      <c r="G385" t="s">
        <v>148</v>
      </c>
      <c r="H385" t="s">
        <v>993</v>
      </c>
      <c r="I385">
        <v>264318</v>
      </c>
      <c r="J385">
        <v>799</v>
      </c>
      <c r="K385" t="s">
        <v>23</v>
      </c>
      <c r="L385" t="s">
        <v>24</v>
      </c>
      <c r="M385">
        <v>110000000</v>
      </c>
      <c r="N385">
        <v>2004</v>
      </c>
      <c r="O385">
        <v>7.5</v>
      </c>
      <c r="P385">
        <f>E385-M385</f>
        <v>-7391173</v>
      </c>
    </row>
    <row r="386" spans="1:16" hidden="1" x14ac:dyDescent="0.3">
      <c r="A386" t="s">
        <v>204</v>
      </c>
      <c r="B386">
        <v>469</v>
      </c>
      <c r="C386">
        <v>125</v>
      </c>
      <c r="D386" t="s">
        <v>205</v>
      </c>
      <c r="E386">
        <v>172051787</v>
      </c>
      <c r="F386" t="s">
        <v>48</v>
      </c>
      <c r="G386" t="s">
        <v>206</v>
      </c>
      <c r="H386" t="s">
        <v>207</v>
      </c>
      <c r="I386">
        <v>264186</v>
      </c>
      <c r="J386">
        <v>665</v>
      </c>
      <c r="K386" t="s">
        <v>23</v>
      </c>
      <c r="L386" t="s">
        <v>24</v>
      </c>
      <c r="M386">
        <v>170000000</v>
      </c>
      <c r="N386">
        <v>2010</v>
      </c>
      <c r="O386">
        <v>6.8</v>
      </c>
      <c r="P386">
        <f>E386-M386</f>
        <v>2051787</v>
      </c>
    </row>
    <row r="387" spans="1:16" hidden="1" x14ac:dyDescent="0.3">
      <c r="A387" t="s">
        <v>204</v>
      </c>
      <c r="B387">
        <v>469</v>
      </c>
      <c r="C387">
        <v>125</v>
      </c>
      <c r="D387" t="s">
        <v>205</v>
      </c>
      <c r="E387">
        <v>172051787</v>
      </c>
      <c r="F387" t="s">
        <v>48</v>
      </c>
      <c r="G387" t="s">
        <v>206</v>
      </c>
      <c r="H387" t="s">
        <v>207</v>
      </c>
      <c r="I387">
        <v>264183</v>
      </c>
      <c r="J387">
        <v>665</v>
      </c>
      <c r="K387" t="s">
        <v>23</v>
      </c>
      <c r="L387" t="s">
        <v>24</v>
      </c>
      <c r="M387">
        <v>170000000</v>
      </c>
      <c r="N387">
        <v>2010</v>
      </c>
      <c r="O387">
        <v>6.8</v>
      </c>
      <c r="P387">
        <f>E387-M387</f>
        <v>2051787</v>
      </c>
    </row>
    <row r="388" spans="1:16" hidden="1" x14ac:dyDescent="0.3">
      <c r="A388" t="s">
        <v>295</v>
      </c>
      <c r="B388">
        <v>449</v>
      </c>
      <c r="C388">
        <v>138</v>
      </c>
      <c r="D388" t="s">
        <v>241</v>
      </c>
      <c r="E388">
        <v>93749203</v>
      </c>
      <c r="F388" t="s">
        <v>2497</v>
      </c>
      <c r="G388" t="s">
        <v>1101</v>
      </c>
      <c r="H388" t="s">
        <v>4660</v>
      </c>
      <c r="I388">
        <v>264047</v>
      </c>
      <c r="J388">
        <v>491</v>
      </c>
      <c r="K388" t="s">
        <v>23</v>
      </c>
      <c r="L388" t="s">
        <v>24</v>
      </c>
      <c r="M388">
        <v>31000000</v>
      </c>
      <c r="N388">
        <v>2012</v>
      </c>
      <c r="O388">
        <v>7.3</v>
      </c>
      <c r="P388">
        <f>E388-M388</f>
        <v>62749203</v>
      </c>
    </row>
    <row r="389" spans="1:16" hidden="1" x14ac:dyDescent="0.3">
      <c r="A389" t="s">
        <v>209</v>
      </c>
      <c r="B389">
        <v>256</v>
      </c>
      <c r="C389">
        <v>117</v>
      </c>
      <c r="D389" t="s">
        <v>2049</v>
      </c>
      <c r="E389">
        <v>244052771</v>
      </c>
      <c r="F389" t="s">
        <v>210</v>
      </c>
      <c r="G389" t="s">
        <v>220</v>
      </c>
      <c r="H389" t="s">
        <v>2050</v>
      </c>
      <c r="I389">
        <v>263853</v>
      </c>
      <c r="J389">
        <v>584</v>
      </c>
      <c r="K389" t="s">
        <v>23</v>
      </c>
      <c r="L389" t="s">
        <v>24</v>
      </c>
      <c r="M389">
        <v>120000000</v>
      </c>
      <c r="N389">
        <v>2006</v>
      </c>
      <c r="O389">
        <v>7.2</v>
      </c>
      <c r="P389">
        <f>E389-M389</f>
        <v>124052771</v>
      </c>
    </row>
    <row r="390" spans="1:16" hidden="1" x14ac:dyDescent="0.3">
      <c r="A390" t="s">
        <v>191</v>
      </c>
      <c r="B390">
        <v>257</v>
      </c>
      <c r="C390">
        <v>136</v>
      </c>
      <c r="D390" t="s">
        <v>187</v>
      </c>
      <c r="E390">
        <v>35799026</v>
      </c>
      <c r="F390" t="s">
        <v>1069</v>
      </c>
      <c r="G390" t="s">
        <v>69</v>
      </c>
      <c r="H390" t="s">
        <v>1070</v>
      </c>
      <c r="I390">
        <v>263336</v>
      </c>
      <c r="J390">
        <v>899</v>
      </c>
      <c r="K390" t="s">
        <v>23</v>
      </c>
      <c r="L390" t="s">
        <v>24</v>
      </c>
      <c r="M390">
        <v>126000000</v>
      </c>
      <c r="N390">
        <v>2005</v>
      </c>
      <c r="O390">
        <v>6.9</v>
      </c>
      <c r="P390">
        <f>E390-M390</f>
        <v>-90200974</v>
      </c>
    </row>
    <row r="391" spans="1:16" hidden="1" x14ac:dyDescent="0.3">
      <c r="A391" t="s">
        <v>191</v>
      </c>
      <c r="B391">
        <v>257</v>
      </c>
      <c r="C391">
        <v>136</v>
      </c>
      <c r="D391" t="s">
        <v>187</v>
      </c>
      <c r="E391">
        <v>35799026</v>
      </c>
      <c r="F391" t="s">
        <v>1069</v>
      </c>
      <c r="G391" t="s">
        <v>69</v>
      </c>
      <c r="H391" t="s">
        <v>1070</v>
      </c>
      <c r="I391">
        <v>263329</v>
      </c>
      <c r="J391">
        <v>899</v>
      </c>
      <c r="K391" t="s">
        <v>23</v>
      </c>
      <c r="L391" t="s">
        <v>24</v>
      </c>
      <c r="M391">
        <v>126000000</v>
      </c>
      <c r="N391">
        <v>2005</v>
      </c>
      <c r="O391">
        <v>6.9</v>
      </c>
      <c r="P391">
        <f>E391-M391</f>
        <v>-90200974</v>
      </c>
    </row>
    <row r="392" spans="1:16" hidden="1" x14ac:dyDescent="0.3">
      <c r="A392" t="s">
        <v>3592</v>
      </c>
      <c r="B392">
        <v>202</v>
      </c>
      <c r="C392">
        <v>110</v>
      </c>
      <c r="D392" t="s">
        <v>316</v>
      </c>
      <c r="E392">
        <v>22494487</v>
      </c>
      <c r="F392" t="s">
        <v>1370</v>
      </c>
      <c r="G392" t="s">
        <v>647</v>
      </c>
      <c r="H392" t="s">
        <v>5194</v>
      </c>
      <c r="I392">
        <v>262160</v>
      </c>
      <c r="J392">
        <v>507</v>
      </c>
      <c r="K392" t="s">
        <v>23</v>
      </c>
      <c r="L392" t="s">
        <v>509</v>
      </c>
      <c r="M392">
        <v>27000000</v>
      </c>
      <c r="N392">
        <v>2006</v>
      </c>
      <c r="O392">
        <v>7.8</v>
      </c>
      <c r="P392">
        <f>E392-M392</f>
        <v>-4505513</v>
      </c>
    </row>
    <row r="393" spans="1:16" hidden="1" x14ac:dyDescent="0.3">
      <c r="A393" t="s">
        <v>3592</v>
      </c>
      <c r="B393">
        <v>202</v>
      </c>
      <c r="C393">
        <v>110</v>
      </c>
      <c r="D393" t="s">
        <v>316</v>
      </c>
      <c r="E393">
        <v>22494487</v>
      </c>
      <c r="F393" t="s">
        <v>1370</v>
      </c>
      <c r="G393" t="s">
        <v>647</v>
      </c>
      <c r="H393" t="s">
        <v>5194</v>
      </c>
      <c r="I393">
        <v>262153</v>
      </c>
      <c r="J393">
        <v>507</v>
      </c>
      <c r="K393" t="s">
        <v>23</v>
      </c>
      <c r="L393" t="s">
        <v>509</v>
      </c>
      <c r="M393">
        <v>27000000</v>
      </c>
      <c r="N393">
        <v>2006</v>
      </c>
      <c r="O393">
        <v>7.8</v>
      </c>
      <c r="P393">
        <f>E393-M393</f>
        <v>-4505513</v>
      </c>
    </row>
    <row r="394" spans="1:16" hidden="1" x14ac:dyDescent="0.3">
      <c r="A394" t="s">
        <v>4901</v>
      </c>
      <c r="B394">
        <v>146</v>
      </c>
      <c r="C394">
        <v>107</v>
      </c>
      <c r="D394" t="s">
        <v>1835</v>
      </c>
      <c r="E394">
        <v>1190018</v>
      </c>
      <c r="F394" t="s">
        <v>901</v>
      </c>
      <c r="G394" t="s">
        <v>40</v>
      </c>
      <c r="H394" t="s">
        <v>6324</v>
      </c>
      <c r="I394">
        <v>261317</v>
      </c>
      <c r="J394">
        <v>1137</v>
      </c>
      <c r="K394" t="s">
        <v>23</v>
      </c>
      <c r="L394" t="s">
        <v>24</v>
      </c>
      <c r="M394">
        <v>20000000</v>
      </c>
      <c r="N394">
        <v>2002</v>
      </c>
      <c r="O394">
        <v>7.5</v>
      </c>
      <c r="P394">
        <f>E394-M394</f>
        <v>-18809982</v>
      </c>
    </row>
    <row r="395" spans="1:16" hidden="1" x14ac:dyDescent="0.3">
      <c r="A395" t="s">
        <v>454</v>
      </c>
      <c r="B395">
        <v>157</v>
      </c>
      <c r="C395">
        <v>129</v>
      </c>
      <c r="D395" t="s">
        <v>566</v>
      </c>
      <c r="E395">
        <v>48265581</v>
      </c>
      <c r="F395" t="s">
        <v>1232</v>
      </c>
      <c r="G395" t="s">
        <v>3070</v>
      </c>
      <c r="H395" t="s">
        <v>3142</v>
      </c>
      <c r="I395">
        <v>261069</v>
      </c>
      <c r="J395">
        <v>506</v>
      </c>
      <c r="K395" t="s">
        <v>23</v>
      </c>
      <c r="L395" t="s">
        <v>24</v>
      </c>
      <c r="M395">
        <v>50000000</v>
      </c>
      <c r="N395">
        <v>1997</v>
      </c>
      <c r="O395">
        <v>7.8</v>
      </c>
      <c r="P395">
        <f>E395-M395</f>
        <v>-1734419</v>
      </c>
    </row>
    <row r="396" spans="1:16" hidden="1" x14ac:dyDescent="0.3">
      <c r="A396" t="s">
        <v>1027</v>
      </c>
      <c r="B396">
        <v>114</v>
      </c>
      <c r="C396">
        <v>116</v>
      </c>
      <c r="D396" t="s">
        <v>1473</v>
      </c>
      <c r="E396">
        <v>121248145</v>
      </c>
      <c r="F396" t="s">
        <v>2071</v>
      </c>
      <c r="G396" t="s">
        <v>396</v>
      </c>
      <c r="H396" t="s">
        <v>4686</v>
      </c>
      <c r="I396">
        <v>260981</v>
      </c>
      <c r="J396">
        <v>373</v>
      </c>
      <c r="K396" t="s">
        <v>23</v>
      </c>
      <c r="L396" t="s">
        <v>24</v>
      </c>
      <c r="M396">
        <v>25000000</v>
      </c>
      <c r="N396">
        <v>1994</v>
      </c>
      <c r="O396">
        <v>7.2</v>
      </c>
      <c r="P396">
        <f>E396-M396</f>
        <v>96248145</v>
      </c>
    </row>
    <row r="397" spans="1:16" hidden="1" x14ac:dyDescent="0.3">
      <c r="A397" t="s">
        <v>1060</v>
      </c>
      <c r="B397">
        <v>124</v>
      </c>
      <c r="C397">
        <v>90</v>
      </c>
      <c r="D397" t="s">
        <v>1274</v>
      </c>
      <c r="E397">
        <v>217350219</v>
      </c>
      <c r="F397" t="s">
        <v>60</v>
      </c>
      <c r="G397" t="s">
        <v>537</v>
      </c>
      <c r="H397" t="s">
        <v>5043</v>
      </c>
      <c r="I397">
        <v>260939</v>
      </c>
      <c r="J397">
        <v>244</v>
      </c>
      <c r="K397" t="s">
        <v>23</v>
      </c>
      <c r="L397" t="s">
        <v>24</v>
      </c>
      <c r="M397">
        <v>28000000</v>
      </c>
      <c r="N397">
        <v>1992</v>
      </c>
      <c r="O397">
        <v>8</v>
      </c>
      <c r="P397">
        <f>E397-M397</f>
        <v>189350219</v>
      </c>
    </row>
    <row r="398" spans="1:16" hidden="1" x14ac:dyDescent="0.3">
      <c r="A398" t="s">
        <v>483</v>
      </c>
      <c r="B398">
        <v>415</v>
      </c>
      <c r="C398">
        <v>97</v>
      </c>
      <c r="D398" t="s">
        <v>8965</v>
      </c>
      <c r="E398">
        <v>5009677</v>
      </c>
      <c r="F398" t="s">
        <v>3330</v>
      </c>
      <c r="G398" t="s">
        <v>83</v>
      </c>
      <c r="H398" t="s">
        <v>8966</v>
      </c>
      <c r="I398">
        <v>260607</v>
      </c>
      <c r="J398">
        <v>485</v>
      </c>
      <c r="K398" t="s">
        <v>23</v>
      </c>
      <c r="L398" t="s">
        <v>38</v>
      </c>
      <c r="M398">
        <v>5000000</v>
      </c>
      <c r="N398">
        <v>2009</v>
      </c>
      <c r="O398">
        <v>7.9</v>
      </c>
      <c r="P398">
        <f>E398-M398</f>
        <v>9677</v>
      </c>
    </row>
    <row r="399" spans="1:16" hidden="1" x14ac:dyDescent="0.3">
      <c r="A399" t="s">
        <v>1259</v>
      </c>
      <c r="B399">
        <v>150</v>
      </c>
      <c r="C399">
        <v>108</v>
      </c>
      <c r="D399" t="s">
        <v>1113</v>
      </c>
      <c r="E399">
        <v>166225040</v>
      </c>
      <c r="F399" t="s">
        <v>1068</v>
      </c>
      <c r="G399" t="s">
        <v>1114</v>
      </c>
      <c r="H399" t="s">
        <v>2786</v>
      </c>
      <c r="I399">
        <v>260442</v>
      </c>
      <c r="J399">
        <v>507</v>
      </c>
      <c r="K399" t="s">
        <v>23</v>
      </c>
      <c r="L399" t="s">
        <v>24</v>
      </c>
      <c r="M399">
        <v>55000000</v>
      </c>
      <c r="N399">
        <v>2000</v>
      </c>
      <c r="O399">
        <v>7</v>
      </c>
      <c r="P399">
        <f>E399-M399</f>
        <v>111225040</v>
      </c>
    </row>
    <row r="400" spans="1:16" hidden="1" x14ac:dyDescent="0.3">
      <c r="A400" t="s">
        <v>702</v>
      </c>
      <c r="B400">
        <v>357</v>
      </c>
      <c r="C400">
        <v>134</v>
      </c>
      <c r="D400" t="s">
        <v>313</v>
      </c>
      <c r="E400">
        <v>83025853</v>
      </c>
      <c r="F400" t="s">
        <v>147</v>
      </c>
      <c r="G400" t="s">
        <v>256</v>
      </c>
      <c r="H400" t="s">
        <v>7267</v>
      </c>
      <c r="I400">
        <v>259837</v>
      </c>
      <c r="J400">
        <v>2254</v>
      </c>
      <c r="K400" t="s">
        <v>23</v>
      </c>
      <c r="L400" t="s">
        <v>24</v>
      </c>
      <c r="M400">
        <v>14000000</v>
      </c>
      <c r="N400">
        <v>2005</v>
      </c>
      <c r="O400">
        <v>7.7</v>
      </c>
      <c r="P400">
        <f>E400-M400</f>
        <v>69025853</v>
      </c>
    </row>
    <row r="401" spans="1:16" hidden="1" x14ac:dyDescent="0.3">
      <c r="A401" t="s">
        <v>2325</v>
      </c>
      <c r="B401">
        <v>117</v>
      </c>
      <c r="C401">
        <v>136</v>
      </c>
      <c r="D401" t="s">
        <v>1518</v>
      </c>
      <c r="E401">
        <v>60984028</v>
      </c>
      <c r="F401" t="s">
        <v>1232</v>
      </c>
      <c r="G401" t="s">
        <v>396</v>
      </c>
      <c r="H401" t="s">
        <v>2752</v>
      </c>
      <c r="I401">
        <v>259519</v>
      </c>
      <c r="J401">
        <v>431</v>
      </c>
      <c r="K401" t="s">
        <v>23</v>
      </c>
      <c r="L401" t="s">
        <v>24</v>
      </c>
      <c r="M401">
        <v>57000000</v>
      </c>
      <c r="N401">
        <v>1997</v>
      </c>
      <c r="O401">
        <v>7.5</v>
      </c>
      <c r="P401">
        <f>E401-M401</f>
        <v>3984028</v>
      </c>
    </row>
    <row r="402" spans="1:16" hidden="1" x14ac:dyDescent="0.3">
      <c r="A402" t="s">
        <v>876</v>
      </c>
      <c r="B402">
        <v>91</v>
      </c>
      <c r="C402">
        <v>102</v>
      </c>
      <c r="D402" t="s">
        <v>5269</v>
      </c>
      <c r="E402">
        <v>75074950</v>
      </c>
      <c r="F402" t="s">
        <v>1608</v>
      </c>
      <c r="G402" t="s">
        <v>6442</v>
      </c>
      <c r="H402" t="s">
        <v>7483</v>
      </c>
      <c r="I402">
        <v>22147</v>
      </c>
      <c r="J402">
        <v>156</v>
      </c>
      <c r="K402" t="s">
        <v>23</v>
      </c>
      <c r="L402" t="s">
        <v>24</v>
      </c>
      <c r="M402">
        <v>12000000</v>
      </c>
      <c r="N402">
        <v>2002</v>
      </c>
      <c r="O402">
        <v>6.3</v>
      </c>
      <c r="P402">
        <f>E402-M402</f>
        <v>63074950</v>
      </c>
    </row>
    <row r="403" spans="1:16" hidden="1" x14ac:dyDescent="0.3">
      <c r="A403" t="s">
        <v>191</v>
      </c>
      <c r="B403">
        <v>122</v>
      </c>
      <c r="C403">
        <v>136</v>
      </c>
      <c r="D403" t="s">
        <v>1877</v>
      </c>
      <c r="E403">
        <v>134006721</v>
      </c>
      <c r="F403" t="s">
        <v>34</v>
      </c>
      <c r="G403" t="s">
        <v>468</v>
      </c>
      <c r="H403" t="s">
        <v>1878</v>
      </c>
      <c r="I403">
        <v>259492</v>
      </c>
      <c r="J403">
        <v>415</v>
      </c>
      <c r="K403" t="s">
        <v>23</v>
      </c>
      <c r="L403" t="s">
        <v>24</v>
      </c>
      <c r="M403">
        <v>75000000</v>
      </c>
      <c r="N403">
        <v>1996</v>
      </c>
      <c r="O403">
        <v>7.4</v>
      </c>
      <c r="P403">
        <f>E403-M403</f>
        <v>59006721</v>
      </c>
    </row>
    <row r="404" spans="1:16" x14ac:dyDescent="0.3">
      <c r="A404" t="s">
        <v>1159</v>
      </c>
      <c r="B404">
        <v>215</v>
      </c>
      <c r="C404">
        <v>137</v>
      </c>
      <c r="D404" t="s">
        <v>7260</v>
      </c>
      <c r="E404">
        <v>11284657</v>
      </c>
      <c r="F404" t="s">
        <v>2497</v>
      </c>
      <c r="G404" t="s">
        <v>5854</v>
      </c>
      <c r="H404" t="s">
        <v>9643</v>
      </c>
      <c r="I404">
        <v>259379</v>
      </c>
      <c r="J404">
        <v>407</v>
      </c>
      <c r="K404" t="s">
        <v>5011</v>
      </c>
      <c r="L404" t="s">
        <v>509</v>
      </c>
      <c r="M404">
        <v>2000000</v>
      </c>
      <c r="N404">
        <v>2006</v>
      </c>
      <c r="O404">
        <v>8.5</v>
      </c>
      <c r="P404">
        <f>E404-M404</f>
        <v>9284657</v>
      </c>
    </row>
    <row r="405" spans="1:16" hidden="1" x14ac:dyDescent="0.3">
      <c r="A405" t="s">
        <v>2019</v>
      </c>
      <c r="B405">
        <v>299</v>
      </c>
      <c r="C405">
        <v>87</v>
      </c>
      <c r="D405" t="s">
        <v>2020</v>
      </c>
      <c r="E405">
        <v>183132370</v>
      </c>
      <c r="F405" t="s">
        <v>2021</v>
      </c>
      <c r="G405" t="s">
        <v>1856</v>
      </c>
      <c r="H405" t="s">
        <v>2022</v>
      </c>
      <c r="I405">
        <v>259083</v>
      </c>
      <c r="J405">
        <v>763</v>
      </c>
      <c r="K405" t="s">
        <v>23</v>
      </c>
      <c r="L405" t="s">
        <v>24</v>
      </c>
      <c r="M405">
        <v>75000000</v>
      </c>
      <c r="N405">
        <v>2007</v>
      </c>
      <c r="O405">
        <v>7.4</v>
      </c>
      <c r="P405">
        <f>E405-M405</f>
        <v>108132370</v>
      </c>
    </row>
    <row r="406" spans="1:16" hidden="1" x14ac:dyDescent="0.3">
      <c r="A406" t="s">
        <v>1341</v>
      </c>
      <c r="B406">
        <v>330</v>
      </c>
      <c r="C406">
        <v>112</v>
      </c>
      <c r="D406" t="s">
        <v>3050</v>
      </c>
      <c r="E406">
        <v>191616238</v>
      </c>
      <c r="F406" t="s">
        <v>1118</v>
      </c>
      <c r="G406" t="s">
        <v>302</v>
      </c>
      <c r="H406" t="s">
        <v>3051</v>
      </c>
      <c r="I406">
        <v>258186</v>
      </c>
      <c r="J406">
        <v>322</v>
      </c>
      <c r="K406" t="s">
        <v>23</v>
      </c>
      <c r="L406" t="s">
        <v>24</v>
      </c>
      <c r="M406">
        <v>50000000</v>
      </c>
      <c r="N406">
        <v>2014</v>
      </c>
      <c r="O406">
        <v>7.1</v>
      </c>
      <c r="P406">
        <f>E406-M406</f>
        <v>141616238</v>
      </c>
    </row>
    <row r="407" spans="1:16" hidden="1" x14ac:dyDescent="0.3">
      <c r="A407" t="s">
        <v>3228</v>
      </c>
      <c r="B407">
        <v>297</v>
      </c>
      <c r="C407">
        <v>109</v>
      </c>
      <c r="D407" t="s">
        <v>4139</v>
      </c>
      <c r="E407">
        <v>13782838</v>
      </c>
      <c r="F407" t="s">
        <v>4140</v>
      </c>
      <c r="G407" t="s">
        <v>3607</v>
      </c>
      <c r="H407" t="s">
        <v>4141</v>
      </c>
      <c r="I407">
        <v>258078</v>
      </c>
      <c r="J407">
        <v>911</v>
      </c>
      <c r="K407" t="s">
        <v>23</v>
      </c>
      <c r="L407" t="s">
        <v>24</v>
      </c>
      <c r="M407">
        <v>15000000</v>
      </c>
      <c r="N407">
        <v>1982</v>
      </c>
      <c r="O407">
        <v>8.1999999999999993</v>
      </c>
      <c r="P407">
        <f>E407-M407</f>
        <v>-1217162</v>
      </c>
    </row>
    <row r="408" spans="1:16" hidden="1" x14ac:dyDescent="0.3">
      <c r="A408" t="s">
        <v>980</v>
      </c>
      <c r="B408">
        <v>238</v>
      </c>
      <c r="C408">
        <v>122</v>
      </c>
      <c r="D408" t="s">
        <v>759</v>
      </c>
      <c r="E408">
        <v>117144465</v>
      </c>
      <c r="F408" t="s">
        <v>982</v>
      </c>
      <c r="G408" t="s">
        <v>1518</v>
      </c>
      <c r="H408" t="s">
        <v>1519</v>
      </c>
      <c r="I408">
        <v>256928</v>
      </c>
      <c r="J408">
        <v>288</v>
      </c>
      <c r="K408" t="s">
        <v>23</v>
      </c>
      <c r="L408" t="s">
        <v>24</v>
      </c>
      <c r="M408">
        <v>85000000</v>
      </c>
      <c r="N408">
        <v>2007</v>
      </c>
      <c r="O408">
        <v>6.9</v>
      </c>
      <c r="P408">
        <f>E408-M408</f>
        <v>32144465</v>
      </c>
    </row>
    <row r="409" spans="1:16" hidden="1" x14ac:dyDescent="0.3">
      <c r="A409" t="s">
        <v>240</v>
      </c>
      <c r="B409">
        <v>310</v>
      </c>
      <c r="C409">
        <v>124</v>
      </c>
      <c r="D409" t="s">
        <v>355</v>
      </c>
      <c r="E409">
        <v>133382309</v>
      </c>
      <c r="F409" t="s">
        <v>34</v>
      </c>
      <c r="G409" t="s">
        <v>462</v>
      </c>
      <c r="H409" t="s">
        <v>609</v>
      </c>
      <c r="I409">
        <v>256695</v>
      </c>
      <c r="J409">
        <v>871</v>
      </c>
      <c r="K409" t="s">
        <v>23</v>
      </c>
      <c r="L409" t="s">
        <v>24</v>
      </c>
      <c r="M409">
        <v>150000000</v>
      </c>
      <c r="N409">
        <v>2006</v>
      </c>
      <c r="O409">
        <v>6.9</v>
      </c>
      <c r="P409">
        <f>E409-M409</f>
        <v>-16617691</v>
      </c>
    </row>
    <row r="410" spans="1:16" hidden="1" x14ac:dyDescent="0.3">
      <c r="A410" t="s">
        <v>1926</v>
      </c>
      <c r="B410">
        <v>198</v>
      </c>
      <c r="C410">
        <v>124</v>
      </c>
      <c r="D410" t="s">
        <v>2559</v>
      </c>
      <c r="E410">
        <v>46975183</v>
      </c>
      <c r="F410" t="s">
        <v>737</v>
      </c>
      <c r="G410" t="s">
        <v>2560</v>
      </c>
      <c r="H410" t="s">
        <v>2561</v>
      </c>
      <c r="I410">
        <v>256213</v>
      </c>
      <c r="J410">
        <v>338</v>
      </c>
      <c r="K410" t="s">
        <v>23</v>
      </c>
      <c r="L410" t="s">
        <v>24</v>
      </c>
      <c r="M410">
        <v>61000000</v>
      </c>
      <c r="N410">
        <v>2007</v>
      </c>
      <c r="O410">
        <v>7.2</v>
      </c>
      <c r="P410">
        <f>E410-M410</f>
        <v>-14024817</v>
      </c>
    </row>
    <row r="411" spans="1:16" hidden="1" x14ac:dyDescent="0.3">
      <c r="A411" t="s">
        <v>466</v>
      </c>
      <c r="B411">
        <v>193</v>
      </c>
      <c r="C411">
        <v>131</v>
      </c>
      <c r="D411" t="s">
        <v>1142</v>
      </c>
      <c r="E411">
        <v>173005002</v>
      </c>
      <c r="F411" t="s">
        <v>1143</v>
      </c>
      <c r="G411" t="s">
        <v>468</v>
      </c>
      <c r="H411" t="s">
        <v>1144</v>
      </c>
      <c r="I411">
        <v>255447</v>
      </c>
      <c r="J411">
        <v>692</v>
      </c>
      <c r="K411" t="s">
        <v>23</v>
      </c>
      <c r="L411" t="s">
        <v>24</v>
      </c>
      <c r="M411">
        <v>100000000</v>
      </c>
      <c r="N411">
        <v>2004</v>
      </c>
      <c r="O411">
        <v>6.9</v>
      </c>
      <c r="P411">
        <f>E411-M411</f>
        <v>73005002</v>
      </c>
    </row>
    <row r="412" spans="1:16" hidden="1" x14ac:dyDescent="0.3">
      <c r="A412" t="s">
        <v>3254</v>
      </c>
      <c r="B412">
        <v>232</v>
      </c>
      <c r="C412">
        <v>117</v>
      </c>
      <c r="D412" t="s">
        <v>2005</v>
      </c>
      <c r="E412">
        <v>87341380</v>
      </c>
      <c r="F412" t="s">
        <v>1118</v>
      </c>
      <c r="G412" t="s">
        <v>53</v>
      </c>
      <c r="H412" t="s">
        <v>5240</v>
      </c>
      <c r="I412">
        <v>255257</v>
      </c>
      <c r="J412">
        <v>374</v>
      </c>
      <c r="K412" t="s">
        <v>23</v>
      </c>
      <c r="L412" t="s">
        <v>24</v>
      </c>
      <c r="M412">
        <v>27000000</v>
      </c>
      <c r="N412">
        <v>2008</v>
      </c>
      <c r="O412">
        <v>7</v>
      </c>
      <c r="P412">
        <f>E412-M412</f>
        <v>60341380</v>
      </c>
    </row>
    <row r="413" spans="1:16" hidden="1" x14ac:dyDescent="0.3">
      <c r="A413" t="s">
        <v>535</v>
      </c>
      <c r="B413">
        <v>327</v>
      </c>
      <c r="C413">
        <v>127</v>
      </c>
      <c r="D413" t="s">
        <v>1019</v>
      </c>
      <c r="E413">
        <v>85463309</v>
      </c>
      <c r="F413" t="s">
        <v>1020</v>
      </c>
      <c r="G413" t="s">
        <v>180</v>
      </c>
      <c r="H413" t="s">
        <v>1021</v>
      </c>
      <c r="I413">
        <v>254841</v>
      </c>
      <c r="J413">
        <v>426</v>
      </c>
      <c r="K413" t="s">
        <v>23</v>
      </c>
      <c r="L413" t="s">
        <v>24</v>
      </c>
      <c r="M413">
        <v>110000000</v>
      </c>
      <c r="N413">
        <v>2011</v>
      </c>
      <c r="O413">
        <v>7.1</v>
      </c>
      <c r="P413">
        <f>E413-M413</f>
        <v>-24536691</v>
      </c>
    </row>
    <row r="414" spans="1:16" hidden="1" x14ac:dyDescent="0.3">
      <c r="A414" t="s">
        <v>1150</v>
      </c>
      <c r="B414">
        <v>242</v>
      </c>
      <c r="C414">
        <v>112</v>
      </c>
      <c r="D414" t="s">
        <v>7344</v>
      </c>
      <c r="E414">
        <v>22858926</v>
      </c>
      <c r="F414" t="s">
        <v>4583</v>
      </c>
      <c r="G414" t="s">
        <v>2724</v>
      </c>
      <c r="H414" t="s">
        <v>7345</v>
      </c>
      <c r="I414">
        <v>254404</v>
      </c>
      <c r="J414">
        <v>840</v>
      </c>
      <c r="K414" t="s">
        <v>23</v>
      </c>
      <c r="L414" t="s">
        <v>24</v>
      </c>
      <c r="M414">
        <v>13000000</v>
      </c>
      <c r="N414">
        <v>1999</v>
      </c>
      <c r="O414">
        <v>7.8</v>
      </c>
      <c r="P414">
        <f>E414-M414</f>
        <v>9858926</v>
      </c>
    </row>
    <row r="415" spans="1:16" hidden="1" x14ac:dyDescent="0.3">
      <c r="A415" t="s">
        <v>191</v>
      </c>
      <c r="B415">
        <v>191</v>
      </c>
      <c r="C415">
        <v>184</v>
      </c>
      <c r="D415" t="s">
        <v>496</v>
      </c>
      <c r="E415">
        <v>198539855</v>
      </c>
      <c r="F415" t="s">
        <v>497</v>
      </c>
      <c r="G415" t="s">
        <v>498</v>
      </c>
      <c r="H415" t="s">
        <v>499</v>
      </c>
      <c r="I415">
        <v>254111</v>
      </c>
      <c r="J415">
        <v>1999</v>
      </c>
      <c r="K415" t="s">
        <v>23</v>
      </c>
      <c r="L415" t="s">
        <v>24</v>
      </c>
      <c r="M415">
        <v>140000000</v>
      </c>
      <c r="N415">
        <v>2001</v>
      </c>
      <c r="O415">
        <v>6.1</v>
      </c>
      <c r="P415">
        <f>E415-M415</f>
        <v>58539855</v>
      </c>
    </row>
    <row r="416" spans="1:16" hidden="1" x14ac:dyDescent="0.3">
      <c r="A416" t="s">
        <v>380</v>
      </c>
      <c r="B416">
        <v>401</v>
      </c>
      <c r="C416">
        <v>97</v>
      </c>
      <c r="D416" t="s">
        <v>381</v>
      </c>
      <c r="E416">
        <v>241407328</v>
      </c>
      <c r="F416" t="s">
        <v>382</v>
      </c>
      <c r="G416" t="s">
        <v>383</v>
      </c>
      <c r="H416" t="s">
        <v>384</v>
      </c>
      <c r="I416">
        <v>252257</v>
      </c>
      <c r="J416">
        <v>634</v>
      </c>
      <c r="K416" t="s">
        <v>23</v>
      </c>
      <c r="L416" t="s">
        <v>24</v>
      </c>
      <c r="M416">
        <v>180000000</v>
      </c>
      <c r="N416">
        <v>2014</v>
      </c>
      <c r="O416">
        <v>7</v>
      </c>
      <c r="P416">
        <f>E416-M416</f>
        <v>61407328</v>
      </c>
    </row>
    <row r="417" spans="1:16" hidden="1" x14ac:dyDescent="0.3">
      <c r="A417" t="s">
        <v>788</v>
      </c>
      <c r="B417">
        <v>391</v>
      </c>
      <c r="C417">
        <v>109</v>
      </c>
      <c r="D417" t="s">
        <v>8648</v>
      </c>
      <c r="E417">
        <v>26236603</v>
      </c>
      <c r="F417" t="s">
        <v>2335</v>
      </c>
      <c r="G417" t="s">
        <v>1164</v>
      </c>
      <c r="H417" t="s">
        <v>8649</v>
      </c>
      <c r="I417">
        <v>251349</v>
      </c>
      <c r="J417">
        <v>547</v>
      </c>
      <c r="K417" t="s">
        <v>23</v>
      </c>
      <c r="L417" t="s">
        <v>24</v>
      </c>
      <c r="M417">
        <v>6000000</v>
      </c>
      <c r="N417">
        <v>2008</v>
      </c>
      <c r="O417">
        <v>7.9</v>
      </c>
      <c r="P417">
        <f>E417-M417</f>
        <v>20236603</v>
      </c>
    </row>
    <row r="418" spans="1:16" hidden="1" x14ac:dyDescent="0.3">
      <c r="A418" t="s">
        <v>7541</v>
      </c>
      <c r="B418">
        <v>326</v>
      </c>
      <c r="C418">
        <v>133</v>
      </c>
      <c r="D418" t="s">
        <v>3862</v>
      </c>
      <c r="E418">
        <v>124868837</v>
      </c>
      <c r="F418" t="s">
        <v>147</v>
      </c>
      <c r="G418" t="s">
        <v>5960</v>
      </c>
      <c r="H418" t="s">
        <v>7542</v>
      </c>
      <c r="I418">
        <v>249688</v>
      </c>
      <c r="J418">
        <v>548</v>
      </c>
      <c r="K418" t="s">
        <v>23</v>
      </c>
      <c r="L418" t="s">
        <v>24</v>
      </c>
      <c r="M418">
        <v>12000000</v>
      </c>
      <c r="N418">
        <v>2014</v>
      </c>
      <c r="O418">
        <v>7.8</v>
      </c>
      <c r="P418">
        <f>E418-M418</f>
        <v>112868837</v>
      </c>
    </row>
    <row r="419" spans="1:16" hidden="1" x14ac:dyDescent="0.3">
      <c r="A419" t="s">
        <v>4176</v>
      </c>
      <c r="B419">
        <v>341</v>
      </c>
      <c r="C419">
        <v>96</v>
      </c>
      <c r="D419" t="s">
        <v>233</v>
      </c>
      <c r="E419">
        <v>60338891</v>
      </c>
      <c r="F419" t="s">
        <v>1608</v>
      </c>
      <c r="G419" t="s">
        <v>55</v>
      </c>
      <c r="H419" t="s">
        <v>4177</v>
      </c>
      <c r="I419">
        <v>248468</v>
      </c>
      <c r="J419">
        <v>545</v>
      </c>
      <c r="K419" t="s">
        <v>23</v>
      </c>
      <c r="L419" t="s">
        <v>24</v>
      </c>
      <c r="M419">
        <v>37000000</v>
      </c>
      <c r="N419">
        <v>2008</v>
      </c>
      <c r="O419">
        <v>7</v>
      </c>
      <c r="P419">
        <f>E419-M419</f>
        <v>23338891</v>
      </c>
    </row>
    <row r="420" spans="1:16" x14ac:dyDescent="0.3">
      <c r="A420" t="s">
        <v>1844</v>
      </c>
      <c r="B420">
        <v>192</v>
      </c>
      <c r="C420">
        <v>178</v>
      </c>
      <c r="D420" t="s">
        <v>7277</v>
      </c>
      <c r="E420">
        <v>5501940</v>
      </c>
      <c r="F420" t="s">
        <v>2012</v>
      </c>
      <c r="G420" t="s">
        <v>141</v>
      </c>
      <c r="H420" t="s">
        <v>7278</v>
      </c>
      <c r="I420">
        <v>248354</v>
      </c>
      <c r="J420">
        <v>564</v>
      </c>
      <c r="K420" t="s">
        <v>5011</v>
      </c>
      <c r="L420" t="s">
        <v>509</v>
      </c>
      <c r="M420">
        <v>13500000</v>
      </c>
      <c r="N420">
        <v>2004</v>
      </c>
      <c r="O420">
        <v>8.3000000000000007</v>
      </c>
      <c r="P420">
        <f>E420-M420</f>
        <v>-7998060</v>
      </c>
    </row>
    <row r="421" spans="1:16" hidden="1" x14ac:dyDescent="0.3">
      <c r="A421" t="s">
        <v>3218</v>
      </c>
      <c r="B421">
        <v>168</v>
      </c>
      <c r="C421">
        <v>122</v>
      </c>
      <c r="D421" t="s">
        <v>3659</v>
      </c>
      <c r="E421">
        <v>24127895</v>
      </c>
      <c r="F421" t="s">
        <v>1359</v>
      </c>
      <c r="G421" t="s">
        <v>468</v>
      </c>
      <c r="H421" t="s">
        <v>3660</v>
      </c>
      <c r="I421">
        <v>248123</v>
      </c>
      <c r="J421">
        <v>437</v>
      </c>
      <c r="K421" t="s">
        <v>23</v>
      </c>
      <c r="L421" t="s">
        <v>24</v>
      </c>
      <c r="M421">
        <v>50000000</v>
      </c>
      <c r="N421">
        <v>2005</v>
      </c>
      <c r="O421">
        <v>7.6</v>
      </c>
      <c r="P421">
        <f>E421-M421</f>
        <v>-25872105</v>
      </c>
    </row>
    <row r="422" spans="1:16" hidden="1" x14ac:dyDescent="0.3">
      <c r="A422" t="s">
        <v>363</v>
      </c>
      <c r="B422">
        <v>202</v>
      </c>
      <c r="C422">
        <v>130</v>
      </c>
      <c r="D422" t="s">
        <v>338</v>
      </c>
      <c r="E422">
        <v>202007640</v>
      </c>
      <c r="F422" t="s">
        <v>1236</v>
      </c>
      <c r="G422" t="s">
        <v>708</v>
      </c>
      <c r="H422" t="s">
        <v>1237</v>
      </c>
      <c r="I422">
        <v>248045</v>
      </c>
      <c r="J422">
        <v>890</v>
      </c>
      <c r="K422" t="s">
        <v>23</v>
      </c>
      <c r="L422" t="s">
        <v>24</v>
      </c>
      <c r="M422">
        <v>98000000</v>
      </c>
      <c r="N422">
        <v>2001</v>
      </c>
      <c r="O422">
        <v>6.3</v>
      </c>
      <c r="P422">
        <f>E422-M422</f>
        <v>104007640</v>
      </c>
    </row>
    <row r="423" spans="1:16" hidden="1" x14ac:dyDescent="0.3">
      <c r="A423" t="s">
        <v>2163</v>
      </c>
      <c r="B423">
        <v>171</v>
      </c>
      <c r="C423">
        <v>107</v>
      </c>
      <c r="D423" t="s">
        <v>4290</v>
      </c>
      <c r="E423">
        <v>176483808</v>
      </c>
      <c r="F423" t="s">
        <v>1073</v>
      </c>
      <c r="G423" t="s">
        <v>418</v>
      </c>
      <c r="H423" t="s">
        <v>5784</v>
      </c>
      <c r="I423">
        <v>247289</v>
      </c>
      <c r="J423">
        <v>611</v>
      </c>
      <c r="K423" t="s">
        <v>23</v>
      </c>
      <c r="L423" t="s">
        <v>24</v>
      </c>
      <c r="M423">
        <v>23000000</v>
      </c>
      <c r="N423">
        <v>1998</v>
      </c>
      <c r="O423">
        <v>7.1</v>
      </c>
      <c r="P423">
        <f>E423-M423</f>
        <v>153483808</v>
      </c>
    </row>
    <row r="424" spans="1:16" hidden="1" x14ac:dyDescent="0.3">
      <c r="A424" t="s">
        <v>3668</v>
      </c>
      <c r="B424">
        <v>293</v>
      </c>
      <c r="C424">
        <v>112</v>
      </c>
      <c r="D424" t="s">
        <v>3669</v>
      </c>
      <c r="E424">
        <v>6105175</v>
      </c>
      <c r="F424" t="s">
        <v>1068</v>
      </c>
      <c r="G424" t="s">
        <v>53</v>
      </c>
      <c r="H424" t="s">
        <v>3670</v>
      </c>
      <c r="I424">
        <v>247020</v>
      </c>
      <c r="J424">
        <v>835</v>
      </c>
      <c r="K424" t="s">
        <v>23</v>
      </c>
      <c r="L424" t="s">
        <v>24</v>
      </c>
      <c r="M424">
        <v>44000000</v>
      </c>
      <c r="N424">
        <v>2014</v>
      </c>
      <c r="O424">
        <v>6.6</v>
      </c>
      <c r="P424">
        <f>E424-M424</f>
        <v>-37894825</v>
      </c>
    </row>
    <row r="425" spans="1:16" hidden="1" x14ac:dyDescent="0.3">
      <c r="A425" t="s">
        <v>6713</v>
      </c>
      <c r="B425">
        <v>25</v>
      </c>
      <c r="C425">
        <v>109</v>
      </c>
      <c r="D425" t="s">
        <v>1856</v>
      </c>
      <c r="E425">
        <v>69800000</v>
      </c>
      <c r="F425" t="s">
        <v>3678</v>
      </c>
      <c r="G425" t="s">
        <v>2573</v>
      </c>
      <c r="H425" t="s">
        <v>6880</v>
      </c>
      <c r="I425">
        <v>18140</v>
      </c>
      <c r="J425">
        <v>60</v>
      </c>
      <c r="K425" t="s">
        <v>23</v>
      </c>
      <c r="L425" t="s">
        <v>24</v>
      </c>
      <c r="M425">
        <v>10000000</v>
      </c>
      <c r="N425">
        <v>1980</v>
      </c>
      <c r="O425">
        <v>6.1</v>
      </c>
      <c r="P425">
        <f>E425-M425</f>
        <v>59800000</v>
      </c>
    </row>
    <row r="426" spans="1:16" hidden="1" x14ac:dyDescent="0.3">
      <c r="A426" t="s">
        <v>1139</v>
      </c>
      <c r="B426">
        <v>383</v>
      </c>
      <c r="C426">
        <v>103</v>
      </c>
      <c r="D426" t="s">
        <v>1140</v>
      </c>
      <c r="E426">
        <v>85017401</v>
      </c>
      <c r="F426" t="s">
        <v>34</v>
      </c>
      <c r="G426" t="s">
        <v>230</v>
      </c>
      <c r="H426" t="s">
        <v>1141</v>
      </c>
      <c r="I426">
        <v>246803</v>
      </c>
      <c r="J426">
        <v>474</v>
      </c>
      <c r="K426" t="s">
        <v>23</v>
      </c>
      <c r="L426" t="s">
        <v>24</v>
      </c>
      <c r="M426">
        <v>92000000</v>
      </c>
      <c r="N426">
        <v>2012</v>
      </c>
      <c r="O426">
        <v>6.7</v>
      </c>
      <c r="P426">
        <f>E426-M426</f>
        <v>-6982599</v>
      </c>
    </row>
    <row r="427" spans="1:16" hidden="1" x14ac:dyDescent="0.3">
      <c r="A427" t="s">
        <v>1341</v>
      </c>
      <c r="B427">
        <v>435</v>
      </c>
      <c r="C427">
        <v>100</v>
      </c>
      <c r="D427" t="s">
        <v>816</v>
      </c>
      <c r="E427">
        <v>257756197</v>
      </c>
      <c r="F427" t="s">
        <v>683</v>
      </c>
      <c r="G427" t="s">
        <v>316</v>
      </c>
      <c r="H427" t="s">
        <v>2570</v>
      </c>
      <c r="I427">
        <v>246698</v>
      </c>
      <c r="J427">
        <v>471</v>
      </c>
      <c r="K427" t="s">
        <v>23</v>
      </c>
      <c r="L427" t="s">
        <v>253</v>
      </c>
      <c r="M427">
        <v>60000000</v>
      </c>
      <c r="N427">
        <v>2014</v>
      </c>
      <c r="O427">
        <v>7.8</v>
      </c>
      <c r="P427">
        <f>E427-M427</f>
        <v>197756197</v>
      </c>
    </row>
    <row r="428" spans="1:16" hidden="1" x14ac:dyDescent="0.3">
      <c r="A428" t="s">
        <v>1041</v>
      </c>
      <c r="B428">
        <v>173</v>
      </c>
      <c r="C428">
        <v>107</v>
      </c>
      <c r="D428" t="s">
        <v>1585</v>
      </c>
      <c r="E428">
        <v>137340146</v>
      </c>
      <c r="F428" t="s">
        <v>1586</v>
      </c>
      <c r="G428" t="s">
        <v>1395</v>
      </c>
      <c r="H428" t="s">
        <v>1587</v>
      </c>
      <c r="I428">
        <v>246492</v>
      </c>
      <c r="J428">
        <v>685</v>
      </c>
      <c r="K428" t="s">
        <v>23</v>
      </c>
      <c r="L428" t="s">
        <v>24</v>
      </c>
      <c r="M428">
        <v>70000000</v>
      </c>
      <c r="N428">
        <v>2006</v>
      </c>
      <c r="O428">
        <v>6.4</v>
      </c>
      <c r="P428">
        <f>E428-M428</f>
        <v>67340146</v>
      </c>
    </row>
    <row r="429" spans="1:16" hidden="1" x14ac:dyDescent="0.3">
      <c r="A429" t="s">
        <v>1306</v>
      </c>
      <c r="B429">
        <v>159</v>
      </c>
      <c r="C429">
        <v>97</v>
      </c>
      <c r="D429" t="s">
        <v>325</v>
      </c>
      <c r="E429">
        <v>86049418</v>
      </c>
      <c r="F429" t="s">
        <v>1068</v>
      </c>
      <c r="G429" t="s">
        <v>2914</v>
      </c>
      <c r="H429" t="s">
        <v>6458</v>
      </c>
      <c r="I429">
        <v>245989</v>
      </c>
      <c r="J429">
        <v>554</v>
      </c>
      <c r="K429" t="s">
        <v>23</v>
      </c>
      <c r="L429" t="s">
        <v>24</v>
      </c>
      <c r="M429">
        <v>17000000</v>
      </c>
      <c r="N429">
        <v>2004</v>
      </c>
      <c r="O429">
        <v>7</v>
      </c>
      <c r="P429">
        <f>E429-M429</f>
        <v>69049418</v>
      </c>
    </row>
    <row r="430" spans="1:16" hidden="1" x14ac:dyDescent="0.3">
      <c r="A430" t="s">
        <v>784</v>
      </c>
      <c r="B430">
        <v>330</v>
      </c>
      <c r="C430">
        <v>101</v>
      </c>
      <c r="D430" t="s">
        <v>475</v>
      </c>
      <c r="E430">
        <v>118311368</v>
      </c>
      <c r="F430" t="s">
        <v>785</v>
      </c>
      <c r="G430" t="s">
        <v>383</v>
      </c>
      <c r="H430" t="s">
        <v>786</v>
      </c>
      <c r="I430">
        <v>245621</v>
      </c>
      <c r="J430">
        <v>514</v>
      </c>
      <c r="K430" t="s">
        <v>23</v>
      </c>
      <c r="L430" t="s">
        <v>24</v>
      </c>
      <c r="M430">
        <v>110000000</v>
      </c>
      <c r="N430">
        <v>2010</v>
      </c>
      <c r="O430">
        <v>6.4</v>
      </c>
      <c r="P430">
        <f>E430-M430</f>
        <v>8311368</v>
      </c>
    </row>
    <row r="431" spans="1:16" hidden="1" x14ac:dyDescent="0.3">
      <c r="A431" t="s">
        <v>329</v>
      </c>
      <c r="B431">
        <v>682</v>
      </c>
      <c r="C431">
        <v>126</v>
      </c>
      <c r="D431" t="s">
        <v>138</v>
      </c>
      <c r="E431">
        <v>73820094</v>
      </c>
      <c r="F431" t="s">
        <v>330</v>
      </c>
      <c r="G431" t="s">
        <v>331</v>
      </c>
      <c r="H431" t="s">
        <v>332</v>
      </c>
      <c r="I431">
        <v>245333</v>
      </c>
      <c r="J431">
        <v>678</v>
      </c>
      <c r="K431" t="s">
        <v>23</v>
      </c>
      <c r="L431" t="s">
        <v>24</v>
      </c>
      <c r="M431">
        <v>170000000</v>
      </c>
      <c r="N431">
        <v>2011</v>
      </c>
      <c r="O431">
        <v>7.5</v>
      </c>
      <c r="P431">
        <f>E431-M431</f>
        <v>-96179906</v>
      </c>
    </row>
    <row r="432" spans="1:16" hidden="1" x14ac:dyDescent="0.3">
      <c r="A432" t="s">
        <v>604</v>
      </c>
      <c r="B432">
        <v>294</v>
      </c>
      <c r="C432">
        <v>106</v>
      </c>
      <c r="D432" t="s">
        <v>647</v>
      </c>
      <c r="E432">
        <v>94999143</v>
      </c>
      <c r="F432" t="s">
        <v>1409</v>
      </c>
      <c r="G432" t="s">
        <v>298</v>
      </c>
      <c r="H432" t="s">
        <v>1979</v>
      </c>
      <c r="I432">
        <v>245152</v>
      </c>
      <c r="J432">
        <v>1344</v>
      </c>
      <c r="K432" t="s">
        <v>23</v>
      </c>
      <c r="L432" t="s">
        <v>24</v>
      </c>
      <c r="M432">
        <v>75000000</v>
      </c>
      <c r="N432">
        <v>2000</v>
      </c>
      <c r="O432">
        <v>7.2</v>
      </c>
      <c r="P432">
        <f>E432-M432</f>
        <v>19999143</v>
      </c>
    </row>
    <row r="433" spans="1:16" hidden="1" x14ac:dyDescent="0.3">
      <c r="A433" t="s">
        <v>1950</v>
      </c>
      <c r="B433">
        <v>171</v>
      </c>
      <c r="C433">
        <v>118</v>
      </c>
      <c r="D433" t="s">
        <v>1606</v>
      </c>
      <c r="E433">
        <v>177575142</v>
      </c>
      <c r="F433" t="s">
        <v>1073</v>
      </c>
      <c r="G433" t="s">
        <v>113</v>
      </c>
      <c r="H433" t="s">
        <v>2795</v>
      </c>
      <c r="I433">
        <v>244840</v>
      </c>
      <c r="J433">
        <v>372</v>
      </c>
      <c r="K433" t="s">
        <v>23</v>
      </c>
      <c r="L433" t="s">
        <v>24</v>
      </c>
      <c r="M433">
        <v>70000000</v>
      </c>
      <c r="N433">
        <v>2005</v>
      </c>
      <c r="O433">
        <v>6.6</v>
      </c>
      <c r="P433">
        <f>E433-M433</f>
        <v>107575142</v>
      </c>
    </row>
    <row r="434" spans="1:16" hidden="1" x14ac:dyDescent="0.3">
      <c r="A434" t="s">
        <v>259</v>
      </c>
      <c r="B434">
        <v>242</v>
      </c>
      <c r="C434">
        <v>132</v>
      </c>
      <c r="D434" t="s">
        <v>2209</v>
      </c>
      <c r="E434">
        <v>59035104</v>
      </c>
      <c r="F434" t="s">
        <v>2519</v>
      </c>
      <c r="G434" t="s">
        <v>2520</v>
      </c>
      <c r="H434" t="s">
        <v>2521</v>
      </c>
      <c r="I434">
        <v>244566</v>
      </c>
      <c r="J434">
        <v>597</v>
      </c>
      <c r="K434" t="s">
        <v>23</v>
      </c>
      <c r="L434" t="s">
        <v>24</v>
      </c>
      <c r="M434">
        <v>66000000</v>
      </c>
      <c r="N434">
        <v>2004</v>
      </c>
      <c r="O434">
        <v>6.8</v>
      </c>
      <c r="P434">
        <f>E434-M434</f>
        <v>-6964896</v>
      </c>
    </row>
    <row r="435" spans="1:16" hidden="1" x14ac:dyDescent="0.3">
      <c r="A435" t="s">
        <v>2259</v>
      </c>
      <c r="B435">
        <v>488</v>
      </c>
      <c r="C435">
        <v>158</v>
      </c>
      <c r="D435" t="s">
        <v>304</v>
      </c>
      <c r="E435">
        <v>148775460</v>
      </c>
      <c r="F435" t="s">
        <v>1787</v>
      </c>
      <c r="G435" t="s">
        <v>180</v>
      </c>
      <c r="H435" t="s">
        <v>2260</v>
      </c>
      <c r="I435">
        <v>243834</v>
      </c>
      <c r="J435">
        <v>845</v>
      </c>
      <c r="K435" t="s">
        <v>23</v>
      </c>
      <c r="L435" t="s">
        <v>24</v>
      </c>
      <c r="M435">
        <v>61000000</v>
      </c>
      <c r="N435">
        <v>2012</v>
      </c>
      <c r="O435">
        <v>7.6</v>
      </c>
      <c r="P435">
        <f>E435-M435</f>
        <v>87775460</v>
      </c>
    </row>
    <row r="436" spans="1:16" hidden="1" x14ac:dyDescent="0.3">
      <c r="A436" t="s">
        <v>743</v>
      </c>
      <c r="B436">
        <v>285</v>
      </c>
      <c r="C436">
        <v>143</v>
      </c>
      <c r="D436" t="s">
        <v>6035</v>
      </c>
      <c r="E436">
        <v>34300771</v>
      </c>
      <c r="F436" t="s">
        <v>2110</v>
      </c>
      <c r="G436" t="s">
        <v>233</v>
      </c>
      <c r="H436" t="s">
        <v>6036</v>
      </c>
      <c r="I436">
        <v>243799</v>
      </c>
      <c r="J436">
        <v>908</v>
      </c>
      <c r="K436" t="s">
        <v>23</v>
      </c>
      <c r="L436" t="s">
        <v>943</v>
      </c>
      <c r="M436">
        <v>25000000</v>
      </c>
      <c r="N436">
        <v>2006</v>
      </c>
      <c r="O436">
        <v>7.5</v>
      </c>
      <c r="P436">
        <f>E436-M436</f>
        <v>9300771</v>
      </c>
    </row>
    <row r="437" spans="1:16" hidden="1" x14ac:dyDescent="0.3">
      <c r="A437" t="s">
        <v>353</v>
      </c>
      <c r="B437">
        <v>238</v>
      </c>
      <c r="C437">
        <v>88</v>
      </c>
      <c r="D437" t="s">
        <v>931</v>
      </c>
      <c r="E437">
        <v>80170146</v>
      </c>
      <c r="F437" t="s">
        <v>156</v>
      </c>
      <c r="G437" t="s">
        <v>377</v>
      </c>
      <c r="H437" t="s">
        <v>1596</v>
      </c>
      <c r="I437">
        <v>243053</v>
      </c>
      <c r="J437">
        <v>488</v>
      </c>
      <c r="K437" t="s">
        <v>23</v>
      </c>
      <c r="L437" t="s">
        <v>24</v>
      </c>
      <c r="M437">
        <v>85000000</v>
      </c>
      <c r="N437">
        <v>2008</v>
      </c>
      <c r="O437">
        <v>6.1</v>
      </c>
      <c r="P437">
        <f>E437-M437</f>
        <v>-4829854</v>
      </c>
    </row>
    <row r="438" spans="1:16" hidden="1" x14ac:dyDescent="0.3">
      <c r="A438" t="s">
        <v>401</v>
      </c>
      <c r="B438">
        <v>91</v>
      </c>
      <c r="C438">
        <v>87</v>
      </c>
      <c r="D438" t="s">
        <v>1390</v>
      </c>
      <c r="E438">
        <v>133103929</v>
      </c>
      <c r="F438" t="s">
        <v>1387</v>
      </c>
      <c r="G438" t="s">
        <v>325</v>
      </c>
      <c r="H438" t="s">
        <v>1636</v>
      </c>
      <c r="I438">
        <v>22838</v>
      </c>
      <c r="J438">
        <v>56</v>
      </c>
      <c r="K438" t="s">
        <v>23</v>
      </c>
      <c r="L438" t="s">
        <v>24</v>
      </c>
      <c r="M438">
        <v>75000000</v>
      </c>
      <c r="N438">
        <v>2011</v>
      </c>
      <c r="O438">
        <v>4.4000000000000004</v>
      </c>
      <c r="P438">
        <f>E438-M438</f>
        <v>58103929</v>
      </c>
    </row>
    <row r="439" spans="1:16" hidden="1" x14ac:dyDescent="0.3">
      <c r="A439" t="s">
        <v>65</v>
      </c>
      <c r="B439">
        <v>276</v>
      </c>
      <c r="C439">
        <v>119</v>
      </c>
      <c r="D439" t="s">
        <v>4081</v>
      </c>
      <c r="E439">
        <v>25335935</v>
      </c>
      <c r="F439" t="s">
        <v>156</v>
      </c>
      <c r="G439" t="s">
        <v>978</v>
      </c>
      <c r="H439" t="s">
        <v>4082</v>
      </c>
      <c r="I439">
        <v>242599</v>
      </c>
      <c r="J439">
        <v>1594</v>
      </c>
      <c r="K439" t="s">
        <v>23</v>
      </c>
      <c r="L439" t="s">
        <v>24</v>
      </c>
      <c r="M439">
        <v>40000000</v>
      </c>
      <c r="N439">
        <v>2005</v>
      </c>
      <c r="O439">
        <v>8</v>
      </c>
      <c r="P439">
        <f>E439-M439</f>
        <v>-14664065</v>
      </c>
    </row>
    <row r="440" spans="1:16" hidden="1" x14ac:dyDescent="0.3">
      <c r="A440" t="s">
        <v>191</v>
      </c>
      <c r="B440">
        <v>378</v>
      </c>
      <c r="C440">
        <v>165</v>
      </c>
      <c r="D440" t="s">
        <v>196</v>
      </c>
      <c r="E440">
        <v>245428137</v>
      </c>
      <c r="F440" t="s">
        <v>48</v>
      </c>
      <c r="G440" t="s">
        <v>197</v>
      </c>
      <c r="H440" t="s">
        <v>198</v>
      </c>
      <c r="I440">
        <v>242420</v>
      </c>
      <c r="J440">
        <v>918</v>
      </c>
      <c r="K440" t="s">
        <v>23</v>
      </c>
      <c r="L440" t="s">
        <v>24</v>
      </c>
      <c r="M440">
        <v>210000000</v>
      </c>
      <c r="N440">
        <v>2014</v>
      </c>
      <c r="O440">
        <v>5.7</v>
      </c>
      <c r="P440">
        <f>E440-M440</f>
        <v>35428137</v>
      </c>
    </row>
    <row r="441" spans="1:16" hidden="1" x14ac:dyDescent="0.3">
      <c r="A441" t="s">
        <v>5380</v>
      </c>
      <c r="B441">
        <v>46</v>
      </c>
      <c r="C441">
        <v>107</v>
      </c>
      <c r="D441" t="s">
        <v>4386</v>
      </c>
      <c r="E441">
        <v>63231524</v>
      </c>
      <c r="F441" t="s">
        <v>918</v>
      </c>
      <c r="G441" t="s">
        <v>1764</v>
      </c>
      <c r="H441" t="s">
        <v>7806</v>
      </c>
      <c r="I441">
        <v>8962</v>
      </c>
      <c r="J441">
        <v>137</v>
      </c>
      <c r="K441" t="s">
        <v>23</v>
      </c>
      <c r="L441" t="s">
        <v>24</v>
      </c>
      <c r="M441">
        <v>6000000</v>
      </c>
      <c r="N441">
        <v>2006</v>
      </c>
      <c r="O441">
        <v>5</v>
      </c>
      <c r="P441">
        <f>E441-M441</f>
        <v>57231524</v>
      </c>
    </row>
    <row r="442" spans="1:16" hidden="1" x14ac:dyDescent="0.3">
      <c r="A442" t="s">
        <v>869</v>
      </c>
      <c r="B442">
        <v>237</v>
      </c>
      <c r="C442">
        <v>123</v>
      </c>
      <c r="D442" t="s">
        <v>870</v>
      </c>
      <c r="E442">
        <v>215397307</v>
      </c>
      <c r="F442" t="s">
        <v>34</v>
      </c>
      <c r="G442" t="s">
        <v>355</v>
      </c>
      <c r="H442" t="s">
        <v>871</v>
      </c>
      <c r="I442">
        <v>242188</v>
      </c>
      <c r="J442">
        <v>1426</v>
      </c>
      <c r="K442" t="s">
        <v>23</v>
      </c>
      <c r="L442" t="s">
        <v>24</v>
      </c>
      <c r="M442">
        <v>125000000</v>
      </c>
      <c r="N442">
        <v>2000</v>
      </c>
      <c r="O442">
        <v>6.1</v>
      </c>
      <c r="P442">
        <f>E442-M442</f>
        <v>90397307</v>
      </c>
    </row>
    <row r="443" spans="1:16" hidden="1" x14ac:dyDescent="0.3">
      <c r="A443" t="s">
        <v>4158</v>
      </c>
      <c r="B443">
        <v>224</v>
      </c>
      <c r="C443">
        <v>188</v>
      </c>
      <c r="D443" t="s">
        <v>4185</v>
      </c>
      <c r="E443">
        <v>22450975</v>
      </c>
      <c r="F443" t="s">
        <v>2110</v>
      </c>
      <c r="G443" t="s">
        <v>4186</v>
      </c>
      <c r="H443" t="s">
        <v>4187</v>
      </c>
      <c r="I443">
        <v>241030</v>
      </c>
      <c r="J443">
        <v>1437</v>
      </c>
      <c r="K443" t="s">
        <v>23</v>
      </c>
      <c r="L443" t="s">
        <v>24</v>
      </c>
      <c r="M443">
        <v>37000000</v>
      </c>
      <c r="N443">
        <v>1999</v>
      </c>
      <c r="O443">
        <v>8</v>
      </c>
      <c r="P443">
        <f>E443-M443</f>
        <v>-14549025</v>
      </c>
    </row>
    <row r="444" spans="1:16" hidden="1" x14ac:dyDescent="0.3">
      <c r="A444" t="s">
        <v>4176</v>
      </c>
      <c r="B444">
        <v>493</v>
      </c>
      <c r="C444">
        <v>110</v>
      </c>
      <c r="D444" t="s">
        <v>206</v>
      </c>
      <c r="E444">
        <v>171031347</v>
      </c>
      <c r="F444" t="s">
        <v>3588</v>
      </c>
      <c r="G444" t="s">
        <v>759</v>
      </c>
      <c r="H444" t="s">
        <v>4260</v>
      </c>
      <c r="I444">
        <v>240962</v>
      </c>
      <c r="J444">
        <v>724</v>
      </c>
      <c r="K444" t="s">
        <v>23</v>
      </c>
      <c r="L444" t="s">
        <v>24</v>
      </c>
      <c r="M444">
        <v>38000000</v>
      </c>
      <c r="N444">
        <v>2010</v>
      </c>
      <c r="O444">
        <v>7.7</v>
      </c>
      <c r="P444">
        <f>E444-M444</f>
        <v>133031347</v>
      </c>
    </row>
    <row r="445" spans="1:16" hidden="1" x14ac:dyDescent="0.3">
      <c r="A445" t="s">
        <v>81</v>
      </c>
      <c r="B445">
        <v>434</v>
      </c>
      <c r="C445">
        <v>169</v>
      </c>
      <c r="D445" t="s">
        <v>82</v>
      </c>
      <c r="E445">
        <v>200069408</v>
      </c>
      <c r="F445" t="s">
        <v>48</v>
      </c>
      <c r="G445" t="s">
        <v>83</v>
      </c>
      <c r="H445" t="s">
        <v>84</v>
      </c>
      <c r="I445">
        <v>240396</v>
      </c>
      <c r="J445">
        <v>2367</v>
      </c>
      <c r="K445" t="s">
        <v>23</v>
      </c>
      <c r="L445" t="s">
        <v>24</v>
      </c>
      <c r="M445">
        <v>209000000</v>
      </c>
      <c r="N445">
        <v>2006</v>
      </c>
      <c r="O445">
        <v>6.1</v>
      </c>
      <c r="P445">
        <f>E445-M445</f>
        <v>-8930592</v>
      </c>
    </row>
    <row r="446" spans="1:16" hidden="1" x14ac:dyDescent="0.3">
      <c r="A446" t="s">
        <v>845</v>
      </c>
      <c r="B446">
        <v>196</v>
      </c>
      <c r="C446">
        <v>113</v>
      </c>
      <c r="D446" t="s">
        <v>846</v>
      </c>
      <c r="E446">
        <v>119412921</v>
      </c>
      <c r="F446" t="s">
        <v>437</v>
      </c>
      <c r="G446" t="s">
        <v>847</v>
      </c>
      <c r="H446" t="s">
        <v>848</v>
      </c>
      <c r="I446">
        <v>240241</v>
      </c>
      <c r="J446">
        <v>391</v>
      </c>
      <c r="K446" t="s">
        <v>23</v>
      </c>
      <c r="L446" t="s">
        <v>24</v>
      </c>
      <c r="M446">
        <v>65000000</v>
      </c>
      <c r="N446">
        <v>1990</v>
      </c>
      <c r="O446">
        <v>7.5</v>
      </c>
      <c r="P446">
        <f>E446-M446</f>
        <v>54412921</v>
      </c>
    </row>
    <row r="447" spans="1:16" hidden="1" x14ac:dyDescent="0.3">
      <c r="A447" t="s">
        <v>845</v>
      </c>
      <c r="B447">
        <v>196</v>
      </c>
      <c r="C447">
        <v>113</v>
      </c>
      <c r="D447" t="s">
        <v>846</v>
      </c>
      <c r="E447">
        <v>119412921</v>
      </c>
      <c r="F447" t="s">
        <v>437</v>
      </c>
      <c r="G447" t="s">
        <v>847</v>
      </c>
      <c r="H447" t="s">
        <v>848</v>
      </c>
      <c r="I447">
        <v>240241</v>
      </c>
      <c r="J447">
        <v>391</v>
      </c>
      <c r="K447" t="s">
        <v>23</v>
      </c>
      <c r="L447" t="s">
        <v>24</v>
      </c>
      <c r="M447">
        <v>65000000</v>
      </c>
      <c r="N447">
        <v>1990</v>
      </c>
      <c r="O447">
        <v>7.5</v>
      </c>
      <c r="P447">
        <f>E447-M447</f>
        <v>54412921</v>
      </c>
    </row>
    <row r="448" spans="1:16" hidden="1" x14ac:dyDescent="0.3">
      <c r="A448" t="s">
        <v>3052</v>
      </c>
      <c r="B448">
        <v>120</v>
      </c>
      <c r="C448">
        <v>123</v>
      </c>
      <c r="D448" t="s">
        <v>355</v>
      </c>
      <c r="E448">
        <v>105264608</v>
      </c>
      <c r="F448" t="s">
        <v>3053</v>
      </c>
      <c r="G448" t="s">
        <v>233</v>
      </c>
      <c r="H448" t="s">
        <v>3054</v>
      </c>
      <c r="I448">
        <v>239752</v>
      </c>
      <c r="J448">
        <v>406</v>
      </c>
      <c r="K448" t="s">
        <v>23</v>
      </c>
      <c r="L448" t="s">
        <v>24</v>
      </c>
      <c r="M448">
        <v>60000000</v>
      </c>
      <c r="N448">
        <v>1994</v>
      </c>
      <c r="O448">
        <v>7.6</v>
      </c>
      <c r="P448">
        <f>E448-M448</f>
        <v>45264608</v>
      </c>
    </row>
    <row r="449" spans="1:16" hidden="1" x14ac:dyDescent="0.3">
      <c r="A449" t="s">
        <v>1126</v>
      </c>
      <c r="B449">
        <v>140</v>
      </c>
      <c r="C449">
        <v>154</v>
      </c>
      <c r="D449" t="s">
        <v>7502</v>
      </c>
      <c r="E449">
        <v>39647595</v>
      </c>
      <c r="F449" t="s">
        <v>982</v>
      </c>
      <c r="G449" t="s">
        <v>1114</v>
      </c>
      <c r="H449" t="s">
        <v>7503</v>
      </c>
      <c r="I449">
        <v>239540</v>
      </c>
      <c r="J449">
        <v>462</v>
      </c>
      <c r="K449" t="s">
        <v>23</v>
      </c>
      <c r="L449" t="s">
        <v>24</v>
      </c>
      <c r="M449">
        <v>12000000</v>
      </c>
      <c r="N449">
        <v>1997</v>
      </c>
      <c r="O449">
        <v>7.5</v>
      </c>
      <c r="P449">
        <f>E449-M449</f>
        <v>27647595</v>
      </c>
    </row>
    <row r="450" spans="1:16" hidden="1" x14ac:dyDescent="0.3">
      <c r="A450" t="s">
        <v>820</v>
      </c>
      <c r="B450">
        <v>315</v>
      </c>
      <c r="C450">
        <v>111</v>
      </c>
      <c r="D450" t="s">
        <v>316</v>
      </c>
      <c r="E450">
        <v>90356857</v>
      </c>
      <c r="F450" t="s">
        <v>286</v>
      </c>
      <c r="G450" t="s">
        <v>647</v>
      </c>
      <c r="H450" t="s">
        <v>2474</v>
      </c>
      <c r="I450">
        <v>238916</v>
      </c>
      <c r="J450">
        <v>328</v>
      </c>
      <c r="K450" t="s">
        <v>23</v>
      </c>
      <c r="L450" t="s">
        <v>24</v>
      </c>
      <c r="M450">
        <v>58000000</v>
      </c>
      <c r="N450">
        <v>2010</v>
      </c>
      <c r="O450">
        <v>7.1</v>
      </c>
      <c r="P450">
        <f>E450-M450</f>
        <v>32356857</v>
      </c>
    </row>
    <row r="451" spans="1:16" hidden="1" x14ac:dyDescent="0.3">
      <c r="A451" t="s">
        <v>266</v>
      </c>
      <c r="B451">
        <v>281</v>
      </c>
      <c r="C451">
        <v>146</v>
      </c>
      <c r="D451" t="s">
        <v>129</v>
      </c>
      <c r="E451">
        <v>78616689</v>
      </c>
      <c r="F451" t="s">
        <v>445</v>
      </c>
      <c r="G451" t="s">
        <v>1400</v>
      </c>
      <c r="H451" t="s">
        <v>1401</v>
      </c>
      <c r="I451">
        <v>238747</v>
      </c>
      <c r="J451">
        <v>2153</v>
      </c>
      <c r="K451" t="s">
        <v>23</v>
      </c>
      <c r="L451" t="s">
        <v>24</v>
      </c>
      <c r="M451">
        <v>100000000</v>
      </c>
      <c r="N451">
        <v>2001</v>
      </c>
      <c r="O451">
        <v>7.1</v>
      </c>
      <c r="P451">
        <f>E451-M451</f>
        <v>-21383311</v>
      </c>
    </row>
    <row r="452" spans="1:16" hidden="1" x14ac:dyDescent="0.3">
      <c r="A452" t="s">
        <v>3342</v>
      </c>
      <c r="B452">
        <v>358</v>
      </c>
      <c r="C452">
        <v>98</v>
      </c>
      <c r="D452" t="s">
        <v>3395</v>
      </c>
      <c r="E452">
        <v>139852971</v>
      </c>
      <c r="F452" t="s">
        <v>229</v>
      </c>
      <c r="G452" t="s">
        <v>157</v>
      </c>
      <c r="H452" t="s">
        <v>3396</v>
      </c>
      <c r="I452">
        <v>238671</v>
      </c>
      <c r="J452">
        <v>461</v>
      </c>
      <c r="K452" t="s">
        <v>23</v>
      </c>
      <c r="L452" t="s">
        <v>943</v>
      </c>
      <c r="M452">
        <v>45000000</v>
      </c>
      <c r="N452">
        <v>2012</v>
      </c>
      <c r="O452">
        <v>6.3</v>
      </c>
      <c r="P452">
        <f>E452-M452</f>
        <v>94852971</v>
      </c>
    </row>
    <row r="453" spans="1:16" hidden="1" x14ac:dyDescent="0.3">
      <c r="A453" t="s">
        <v>922</v>
      </c>
      <c r="B453">
        <v>295</v>
      </c>
      <c r="C453">
        <v>122</v>
      </c>
      <c r="D453" t="s">
        <v>791</v>
      </c>
      <c r="E453">
        <v>53574088</v>
      </c>
      <c r="F453" t="s">
        <v>3339</v>
      </c>
      <c r="G453" t="s">
        <v>40</v>
      </c>
      <c r="H453" t="s">
        <v>3340</v>
      </c>
      <c r="I453">
        <v>237872</v>
      </c>
      <c r="J453">
        <v>560</v>
      </c>
      <c r="K453" t="s">
        <v>23</v>
      </c>
      <c r="L453" t="s">
        <v>24</v>
      </c>
      <c r="M453">
        <v>55000000</v>
      </c>
      <c r="N453">
        <v>2007</v>
      </c>
      <c r="O453">
        <v>7.8</v>
      </c>
      <c r="P453">
        <f>E453-M453</f>
        <v>-1425912</v>
      </c>
    </row>
    <row r="454" spans="1:16" hidden="1" x14ac:dyDescent="0.3">
      <c r="A454" t="s">
        <v>3234</v>
      </c>
      <c r="B454">
        <v>487</v>
      </c>
      <c r="C454">
        <v>94</v>
      </c>
      <c r="D454" t="s">
        <v>371</v>
      </c>
      <c r="E454">
        <v>45507053</v>
      </c>
      <c r="F454" t="s">
        <v>6304</v>
      </c>
      <c r="G454" t="s">
        <v>647</v>
      </c>
      <c r="H454" t="s">
        <v>6747</v>
      </c>
      <c r="I454">
        <v>237848</v>
      </c>
      <c r="J454">
        <v>377</v>
      </c>
      <c r="K454" t="s">
        <v>23</v>
      </c>
      <c r="L454" t="s">
        <v>24</v>
      </c>
      <c r="M454">
        <v>16000000</v>
      </c>
      <c r="N454">
        <v>2012</v>
      </c>
      <c r="O454">
        <v>7.8</v>
      </c>
      <c r="P454">
        <f>E454-M454</f>
        <v>29507053</v>
      </c>
    </row>
    <row r="455" spans="1:16" hidden="1" x14ac:dyDescent="0.3">
      <c r="A455" t="s">
        <v>734</v>
      </c>
      <c r="B455">
        <v>171</v>
      </c>
      <c r="C455">
        <v>92</v>
      </c>
      <c r="D455" t="s">
        <v>5899</v>
      </c>
      <c r="E455">
        <v>25296447</v>
      </c>
      <c r="F455" t="s">
        <v>229</v>
      </c>
      <c r="G455" t="s">
        <v>230</v>
      </c>
      <c r="H455" t="s">
        <v>5900</v>
      </c>
      <c r="I455">
        <v>237248</v>
      </c>
      <c r="J455">
        <v>460</v>
      </c>
      <c r="K455" t="s">
        <v>23</v>
      </c>
      <c r="L455" t="s">
        <v>943</v>
      </c>
      <c r="M455">
        <v>21000000</v>
      </c>
      <c r="N455">
        <v>2002</v>
      </c>
      <c r="O455">
        <v>6.8</v>
      </c>
      <c r="P455">
        <f>E455-M455</f>
        <v>4296447</v>
      </c>
    </row>
    <row r="456" spans="1:16" hidden="1" x14ac:dyDescent="0.3">
      <c r="A456" t="s">
        <v>1350</v>
      </c>
      <c r="B456">
        <v>362</v>
      </c>
      <c r="C456">
        <v>114</v>
      </c>
      <c r="D456" t="s">
        <v>1351</v>
      </c>
      <c r="E456">
        <v>58229120</v>
      </c>
      <c r="F456" t="s">
        <v>1352</v>
      </c>
      <c r="G456" t="s">
        <v>991</v>
      </c>
      <c r="H456" t="s">
        <v>1353</v>
      </c>
      <c r="I456">
        <v>236421</v>
      </c>
      <c r="J456">
        <v>515</v>
      </c>
      <c r="K456" t="s">
        <v>23</v>
      </c>
      <c r="L456" t="s">
        <v>24</v>
      </c>
      <c r="M456">
        <v>90000000</v>
      </c>
      <c r="N456">
        <v>2013</v>
      </c>
      <c r="O456">
        <v>7.3</v>
      </c>
      <c r="P456">
        <f>E456-M456</f>
        <v>-31770880</v>
      </c>
    </row>
    <row r="457" spans="1:16" x14ac:dyDescent="0.3">
      <c r="A457" t="s">
        <v>2010</v>
      </c>
      <c r="B457">
        <v>283</v>
      </c>
      <c r="C457">
        <v>139</v>
      </c>
      <c r="D457" t="s">
        <v>3821</v>
      </c>
      <c r="E457">
        <v>50859889</v>
      </c>
      <c r="F457" t="s">
        <v>473</v>
      </c>
      <c r="G457" t="s">
        <v>3822</v>
      </c>
      <c r="H457" t="s">
        <v>3823</v>
      </c>
      <c r="I457">
        <v>236000</v>
      </c>
      <c r="J457">
        <v>1043</v>
      </c>
      <c r="K457" t="s">
        <v>3825</v>
      </c>
      <c r="L457" t="s">
        <v>24</v>
      </c>
      <c r="M457">
        <v>40000000</v>
      </c>
      <c r="N457">
        <v>2006</v>
      </c>
      <c r="O457">
        <v>7.8</v>
      </c>
      <c r="P457">
        <f>E457-M457</f>
        <v>10859889</v>
      </c>
    </row>
    <row r="458" spans="1:16" hidden="1" x14ac:dyDescent="0.3">
      <c r="A458" t="s">
        <v>3495</v>
      </c>
      <c r="B458">
        <v>252</v>
      </c>
      <c r="C458">
        <v>147</v>
      </c>
      <c r="D458" t="s">
        <v>2663</v>
      </c>
      <c r="E458">
        <v>7219578</v>
      </c>
      <c r="F458" t="s">
        <v>1232</v>
      </c>
      <c r="G458" t="s">
        <v>143</v>
      </c>
      <c r="H458" t="s">
        <v>7107</v>
      </c>
      <c r="I458">
        <v>235992</v>
      </c>
      <c r="J458">
        <v>1768</v>
      </c>
      <c r="K458" t="s">
        <v>23</v>
      </c>
      <c r="L458" t="s">
        <v>943</v>
      </c>
      <c r="M458">
        <v>15000000</v>
      </c>
      <c r="N458">
        <v>2001</v>
      </c>
      <c r="O458">
        <v>8</v>
      </c>
      <c r="P458">
        <f>E458-M458</f>
        <v>-7780422</v>
      </c>
    </row>
    <row r="459" spans="1:16" hidden="1" x14ac:dyDescent="0.3">
      <c r="A459" t="s">
        <v>329</v>
      </c>
      <c r="B459">
        <v>151</v>
      </c>
      <c r="C459">
        <v>121</v>
      </c>
      <c r="D459" t="s">
        <v>2619</v>
      </c>
      <c r="E459">
        <v>45250</v>
      </c>
      <c r="F459" t="s">
        <v>1046</v>
      </c>
      <c r="G459" t="s">
        <v>1114</v>
      </c>
      <c r="H459" t="s">
        <v>6491</v>
      </c>
      <c r="I459">
        <v>235133</v>
      </c>
      <c r="J459">
        <v>494</v>
      </c>
      <c r="K459" t="s">
        <v>23</v>
      </c>
      <c r="L459" t="s">
        <v>24</v>
      </c>
      <c r="M459">
        <v>18000000</v>
      </c>
      <c r="N459">
        <v>1980</v>
      </c>
      <c r="O459">
        <v>8.3000000000000007</v>
      </c>
      <c r="P459">
        <f>E459-M459</f>
        <v>-17954750</v>
      </c>
    </row>
    <row r="460" spans="1:16" hidden="1" x14ac:dyDescent="0.3">
      <c r="A460" t="s">
        <v>184</v>
      </c>
      <c r="B460">
        <v>376</v>
      </c>
      <c r="C460">
        <v>104</v>
      </c>
      <c r="D460" t="s">
        <v>185</v>
      </c>
      <c r="E460">
        <v>268488329</v>
      </c>
      <c r="F460" t="s">
        <v>186</v>
      </c>
      <c r="G460" t="s">
        <v>187</v>
      </c>
      <c r="H460" t="s">
        <v>188</v>
      </c>
      <c r="I460">
        <v>235025</v>
      </c>
      <c r="J460">
        <v>265</v>
      </c>
      <c r="K460" t="s">
        <v>23</v>
      </c>
      <c r="L460" t="s">
        <v>24</v>
      </c>
      <c r="M460">
        <v>200000000</v>
      </c>
      <c r="N460">
        <v>2013</v>
      </c>
      <c r="O460">
        <v>7.3</v>
      </c>
      <c r="P460">
        <f>E460-M460</f>
        <v>68488329</v>
      </c>
    </row>
    <row r="461" spans="1:16" hidden="1" x14ac:dyDescent="0.3">
      <c r="A461" t="s">
        <v>535</v>
      </c>
      <c r="B461">
        <v>179</v>
      </c>
      <c r="C461">
        <v>108</v>
      </c>
      <c r="D461" t="s">
        <v>536</v>
      </c>
      <c r="E461">
        <v>250863268</v>
      </c>
      <c r="F461" t="s">
        <v>969</v>
      </c>
      <c r="G461" t="s">
        <v>537</v>
      </c>
      <c r="H461" t="s">
        <v>970</v>
      </c>
      <c r="I461">
        <v>234480</v>
      </c>
      <c r="J461">
        <v>444</v>
      </c>
      <c r="K461" t="s">
        <v>23</v>
      </c>
      <c r="L461" t="s">
        <v>24</v>
      </c>
      <c r="M461">
        <v>110000000</v>
      </c>
      <c r="N461">
        <v>2006</v>
      </c>
      <c r="O461">
        <v>6.4</v>
      </c>
      <c r="P461">
        <f>E461-M461</f>
        <v>140863268</v>
      </c>
    </row>
    <row r="462" spans="1:16" hidden="1" x14ac:dyDescent="0.3">
      <c r="A462" t="s">
        <v>2817</v>
      </c>
      <c r="B462">
        <v>202</v>
      </c>
      <c r="C462">
        <v>123</v>
      </c>
      <c r="D462" t="s">
        <v>650</v>
      </c>
      <c r="E462">
        <v>69951824</v>
      </c>
      <c r="F462" t="s">
        <v>147</v>
      </c>
      <c r="G462" t="s">
        <v>113</v>
      </c>
      <c r="H462" t="s">
        <v>2939</v>
      </c>
      <c r="I462">
        <v>232710</v>
      </c>
      <c r="J462">
        <v>599</v>
      </c>
      <c r="K462" t="s">
        <v>23</v>
      </c>
      <c r="L462" t="s">
        <v>24</v>
      </c>
      <c r="M462">
        <v>55000000</v>
      </c>
      <c r="N462">
        <v>2008</v>
      </c>
      <c r="O462">
        <v>7.7</v>
      </c>
      <c r="P462">
        <f>E462-M462</f>
        <v>14951824</v>
      </c>
    </row>
    <row r="463" spans="1:16" hidden="1" x14ac:dyDescent="0.3">
      <c r="A463" t="s">
        <v>586</v>
      </c>
      <c r="B463">
        <v>465</v>
      </c>
      <c r="C463">
        <v>131</v>
      </c>
      <c r="D463" t="s">
        <v>587</v>
      </c>
      <c r="E463">
        <v>195000874</v>
      </c>
      <c r="F463" t="s">
        <v>34</v>
      </c>
      <c r="G463" t="s">
        <v>355</v>
      </c>
      <c r="H463" t="s">
        <v>588</v>
      </c>
      <c r="I463">
        <v>232187</v>
      </c>
      <c r="J463">
        <v>440</v>
      </c>
      <c r="K463" t="s">
        <v>23</v>
      </c>
      <c r="L463" t="s">
        <v>590</v>
      </c>
      <c r="M463">
        <v>150000000</v>
      </c>
      <c r="N463">
        <v>2015</v>
      </c>
      <c r="O463">
        <v>7.4</v>
      </c>
      <c r="P463">
        <f>E463-M463</f>
        <v>45000874</v>
      </c>
    </row>
    <row r="464" spans="1:16" hidden="1" x14ac:dyDescent="0.3">
      <c r="A464" t="s">
        <v>1045</v>
      </c>
      <c r="B464">
        <v>357</v>
      </c>
      <c r="C464">
        <v>140</v>
      </c>
      <c r="D464" t="s">
        <v>40</v>
      </c>
      <c r="E464">
        <v>97030725</v>
      </c>
      <c r="F464" t="s">
        <v>1097</v>
      </c>
      <c r="G464" t="s">
        <v>29</v>
      </c>
      <c r="H464" t="s">
        <v>1098</v>
      </c>
      <c r="I464">
        <v>230931</v>
      </c>
      <c r="J464">
        <v>585</v>
      </c>
      <c r="K464" t="s">
        <v>23</v>
      </c>
      <c r="L464" t="s">
        <v>24</v>
      </c>
      <c r="M464">
        <v>100000000</v>
      </c>
      <c r="N464">
        <v>2009</v>
      </c>
      <c r="O464">
        <v>7</v>
      </c>
      <c r="P464">
        <f>E464-M464</f>
        <v>-2969275</v>
      </c>
    </row>
    <row r="465" spans="1:16" hidden="1" x14ac:dyDescent="0.3">
      <c r="A465" t="s">
        <v>855</v>
      </c>
      <c r="B465">
        <v>436</v>
      </c>
      <c r="C465">
        <v>135</v>
      </c>
      <c r="D465" t="s">
        <v>856</v>
      </c>
      <c r="E465">
        <v>113165635</v>
      </c>
      <c r="F465" t="s">
        <v>34</v>
      </c>
      <c r="G465" t="s">
        <v>587</v>
      </c>
      <c r="H465" t="s">
        <v>857</v>
      </c>
      <c r="I465">
        <v>229823</v>
      </c>
      <c r="J465">
        <v>504</v>
      </c>
      <c r="K465" t="s">
        <v>23</v>
      </c>
      <c r="L465" t="s">
        <v>24</v>
      </c>
      <c r="M465">
        <v>125000000</v>
      </c>
      <c r="N465">
        <v>2012</v>
      </c>
      <c r="O465">
        <v>6.7</v>
      </c>
      <c r="P465">
        <f>E465-M465</f>
        <v>-11834365</v>
      </c>
    </row>
    <row r="466" spans="1:16" hidden="1" x14ac:dyDescent="0.3">
      <c r="A466" t="s">
        <v>734</v>
      </c>
      <c r="B466">
        <v>344</v>
      </c>
      <c r="C466">
        <v>106</v>
      </c>
      <c r="D466" t="s">
        <v>455</v>
      </c>
      <c r="E466">
        <v>163192114</v>
      </c>
      <c r="F466" t="s">
        <v>28</v>
      </c>
      <c r="G466" t="s">
        <v>157</v>
      </c>
      <c r="H466" t="s">
        <v>843</v>
      </c>
      <c r="I466">
        <v>229687</v>
      </c>
      <c r="J466">
        <v>637</v>
      </c>
      <c r="K466" t="s">
        <v>23</v>
      </c>
      <c r="L466" t="s">
        <v>24</v>
      </c>
      <c r="M466">
        <v>125000000</v>
      </c>
      <c r="N466">
        <v>2010</v>
      </c>
      <c r="O466">
        <v>5.8</v>
      </c>
      <c r="P466">
        <f>E466-M466</f>
        <v>38192114</v>
      </c>
    </row>
    <row r="467" spans="1:16" hidden="1" x14ac:dyDescent="0.3">
      <c r="A467" t="s">
        <v>734</v>
      </c>
      <c r="B467">
        <v>344</v>
      </c>
      <c r="C467">
        <v>106</v>
      </c>
      <c r="D467" t="s">
        <v>455</v>
      </c>
      <c r="E467">
        <v>163192114</v>
      </c>
      <c r="F467" t="s">
        <v>28</v>
      </c>
      <c r="G467" t="s">
        <v>157</v>
      </c>
      <c r="H467" t="s">
        <v>843</v>
      </c>
      <c r="I467">
        <v>229679</v>
      </c>
      <c r="J467">
        <v>637</v>
      </c>
      <c r="K467" t="s">
        <v>23</v>
      </c>
      <c r="L467" t="s">
        <v>24</v>
      </c>
      <c r="M467">
        <v>125000000</v>
      </c>
      <c r="N467">
        <v>2010</v>
      </c>
      <c r="O467">
        <v>5.8</v>
      </c>
      <c r="P467">
        <f>E467-M467</f>
        <v>38192114</v>
      </c>
    </row>
    <row r="468" spans="1:16" hidden="1" x14ac:dyDescent="0.3">
      <c r="A468" t="s">
        <v>1926</v>
      </c>
      <c r="B468">
        <v>292</v>
      </c>
      <c r="C468">
        <v>132</v>
      </c>
      <c r="D468" t="s">
        <v>331</v>
      </c>
      <c r="E468">
        <v>101530738</v>
      </c>
      <c r="F468" t="s">
        <v>229</v>
      </c>
      <c r="G468" t="s">
        <v>1101</v>
      </c>
      <c r="H468" t="s">
        <v>2810</v>
      </c>
      <c r="I468">
        <v>229574</v>
      </c>
      <c r="J468">
        <v>436</v>
      </c>
      <c r="K468" t="s">
        <v>23</v>
      </c>
      <c r="L468" t="s">
        <v>24</v>
      </c>
      <c r="M468">
        <v>55000000</v>
      </c>
      <c r="N468">
        <v>2014</v>
      </c>
      <c r="O468">
        <v>7.2</v>
      </c>
      <c r="P468">
        <f>E468-M468</f>
        <v>46530738</v>
      </c>
    </row>
    <row r="469" spans="1:16" x14ac:dyDescent="0.3">
      <c r="A469" t="s">
        <v>7672</v>
      </c>
      <c r="B469">
        <v>153</v>
      </c>
      <c r="C469">
        <v>202</v>
      </c>
      <c r="D469" t="s">
        <v>10335</v>
      </c>
      <c r="E469">
        <v>269061</v>
      </c>
      <c r="F469" t="s">
        <v>677</v>
      </c>
      <c r="G469" t="s">
        <v>10336</v>
      </c>
      <c r="H469" t="s">
        <v>10337</v>
      </c>
      <c r="I469">
        <v>229012</v>
      </c>
      <c r="J469">
        <v>596</v>
      </c>
      <c r="K469" t="s">
        <v>450</v>
      </c>
      <c r="L469" t="s">
        <v>451</v>
      </c>
      <c r="M469">
        <v>2000000</v>
      </c>
      <c r="N469">
        <v>1954</v>
      </c>
      <c r="O469">
        <v>8.6999999999999993</v>
      </c>
      <c r="P469">
        <f>E469-M469</f>
        <v>-1730939</v>
      </c>
    </row>
    <row r="470" spans="1:16" hidden="1" x14ac:dyDescent="0.3">
      <c r="A470" t="s">
        <v>376</v>
      </c>
      <c r="B470">
        <v>416</v>
      </c>
      <c r="C470">
        <v>132</v>
      </c>
      <c r="D470" t="s">
        <v>377</v>
      </c>
      <c r="E470">
        <v>155111815</v>
      </c>
      <c r="F470" t="s">
        <v>378</v>
      </c>
      <c r="G470" t="s">
        <v>67</v>
      </c>
      <c r="H470" t="s">
        <v>379</v>
      </c>
      <c r="I470">
        <v>228554</v>
      </c>
      <c r="J470">
        <v>710</v>
      </c>
      <c r="K470" t="s">
        <v>23</v>
      </c>
      <c r="L470" t="s">
        <v>24</v>
      </c>
      <c r="M470">
        <v>170000000</v>
      </c>
      <c r="N470">
        <v>2012</v>
      </c>
      <c r="O470">
        <v>6.1</v>
      </c>
      <c r="P470">
        <f>E470-M470</f>
        <v>-14888185</v>
      </c>
    </row>
    <row r="471" spans="1:16" hidden="1" x14ac:dyDescent="0.3">
      <c r="A471" t="s">
        <v>3705</v>
      </c>
      <c r="B471">
        <v>224</v>
      </c>
      <c r="C471">
        <v>108</v>
      </c>
      <c r="D471" t="s">
        <v>2592</v>
      </c>
      <c r="E471">
        <v>163947053</v>
      </c>
      <c r="F471" t="s">
        <v>918</v>
      </c>
      <c r="G471" t="s">
        <v>216</v>
      </c>
      <c r="H471" t="s">
        <v>3706</v>
      </c>
      <c r="I471">
        <v>227824</v>
      </c>
      <c r="J471">
        <v>273</v>
      </c>
      <c r="K471" t="s">
        <v>23</v>
      </c>
      <c r="L471" t="s">
        <v>24</v>
      </c>
      <c r="M471">
        <v>40000000</v>
      </c>
      <c r="N471">
        <v>2009</v>
      </c>
      <c r="O471">
        <v>6.7</v>
      </c>
      <c r="P471">
        <f>E471-M471</f>
        <v>123947053</v>
      </c>
    </row>
    <row r="472" spans="1:16" hidden="1" x14ac:dyDescent="0.3">
      <c r="A472" t="s">
        <v>1673</v>
      </c>
      <c r="B472">
        <v>325</v>
      </c>
      <c r="C472">
        <v>118</v>
      </c>
      <c r="D472" t="s">
        <v>199</v>
      </c>
      <c r="E472">
        <v>94822707</v>
      </c>
      <c r="F472" t="s">
        <v>473</v>
      </c>
      <c r="G472" t="s">
        <v>1101</v>
      </c>
      <c r="H472" t="s">
        <v>1674</v>
      </c>
      <c r="I472">
        <v>227072</v>
      </c>
      <c r="J472">
        <v>560</v>
      </c>
      <c r="K472" t="s">
        <v>23</v>
      </c>
      <c r="L472" t="s">
        <v>24</v>
      </c>
      <c r="M472">
        <v>80000000</v>
      </c>
      <c r="N472">
        <v>2010</v>
      </c>
      <c r="O472">
        <v>6.9</v>
      </c>
      <c r="P472">
        <f>E472-M472</f>
        <v>14822707</v>
      </c>
    </row>
    <row r="473" spans="1:16" hidden="1" x14ac:dyDescent="0.3">
      <c r="A473" t="s">
        <v>2296</v>
      </c>
      <c r="B473">
        <v>280</v>
      </c>
      <c r="C473">
        <v>159</v>
      </c>
      <c r="D473" t="s">
        <v>2297</v>
      </c>
      <c r="E473">
        <v>55637680</v>
      </c>
      <c r="F473" t="s">
        <v>1232</v>
      </c>
      <c r="G473" t="s">
        <v>355</v>
      </c>
      <c r="H473" t="s">
        <v>2298</v>
      </c>
      <c r="I473">
        <v>227071</v>
      </c>
      <c r="J473">
        <v>1500</v>
      </c>
      <c r="K473" t="s">
        <v>23</v>
      </c>
      <c r="L473" t="s">
        <v>38</v>
      </c>
      <c r="M473">
        <v>65000000</v>
      </c>
      <c r="N473">
        <v>1999</v>
      </c>
      <c r="O473">
        <v>7.3</v>
      </c>
      <c r="P473">
        <f>E473-M473</f>
        <v>-9362320</v>
      </c>
    </row>
    <row r="474" spans="1:16" hidden="1" x14ac:dyDescent="0.3">
      <c r="A474" t="s">
        <v>586</v>
      </c>
      <c r="B474">
        <v>387</v>
      </c>
      <c r="C474">
        <v>130</v>
      </c>
      <c r="D474" t="s">
        <v>1079</v>
      </c>
      <c r="E474">
        <v>80033643</v>
      </c>
      <c r="F474" t="s">
        <v>785</v>
      </c>
      <c r="G474" t="s">
        <v>355</v>
      </c>
      <c r="H474" t="s">
        <v>2487</v>
      </c>
      <c r="I474">
        <v>226583</v>
      </c>
      <c r="J474">
        <v>448</v>
      </c>
      <c r="K474" t="s">
        <v>23</v>
      </c>
      <c r="L474" t="s">
        <v>24</v>
      </c>
      <c r="M474">
        <v>60000000</v>
      </c>
      <c r="N474">
        <v>2012</v>
      </c>
      <c r="O474">
        <v>7</v>
      </c>
      <c r="P474">
        <f>E474-M474</f>
        <v>20033643</v>
      </c>
    </row>
    <row r="475" spans="1:16" hidden="1" x14ac:dyDescent="0.3">
      <c r="A475" t="s">
        <v>586</v>
      </c>
      <c r="B475">
        <v>387</v>
      </c>
      <c r="C475">
        <v>130</v>
      </c>
      <c r="D475" t="s">
        <v>1079</v>
      </c>
      <c r="E475">
        <v>80033643</v>
      </c>
      <c r="F475" t="s">
        <v>785</v>
      </c>
      <c r="G475" t="s">
        <v>355</v>
      </c>
      <c r="H475" t="s">
        <v>2487</v>
      </c>
      <c r="I475">
        <v>226570</v>
      </c>
      <c r="J475">
        <v>448</v>
      </c>
      <c r="K475" t="s">
        <v>23</v>
      </c>
      <c r="L475" t="s">
        <v>24</v>
      </c>
      <c r="M475">
        <v>60000000</v>
      </c>
      <c r="N475">
        <v>2012</v>
      </c>
      <c r="O475">
        <v>7</v>
      </c>
      <c r="P475">
        <f>E475-M475</f>
        <v>20033643</v>
      </c>
    </row>
    <row r="476" spans="1:16" hidden="1" x14ac:dyDescent="0.3">
      <c r="A476" t="s">
        <v>1139</v>
      </c>
      <c r="B476">
        <v>139</v>
      </c>
      <c r="C476">
        <v>123</v>
      </c>
      <c r="D476" t="s">
        <v>1663</v>
      </c>
      <c r="E476">
        <v>101087161</v>
      </c>
      <c r="F476" t="s">
        <v>229</v>
      </c>
      <c r="G476" t="s">
        <v>187</v>
      </c>
      <c r="H476" t="s">
        <v>1664</v>
      </c>
      <c r="I476">
        <v>225282</v>
      </c>
      <c r="J476">
        <v>339</v>
      </c>
      <c r="K476" t="s">
        <v>23</v>
      </c>
      <c r="L476" t="s">
        <v>24</v>
      </c>
      <c r="M476">
        <v>75000000</v>
      </c>
      <c r="N476">
        <v>1997</v>
      </c>
      <c r="O476">
        <v>6.8</v>
      </c>
      <c r="P476">
        <f>E476-M476</f>
        <v>26087161</v>
      </c>
    </row>
    <row r="477" spans="1:16" hidden="1" x14ac:dyDescent="0.3">
      <c r="A477" t="s">
        <v>1003</v>
      </c>
      <c r="B477">
        <v>366</v>
      </c>
      <c r="C477">
        <v>102</v>
      </c>
      <c r="D477" t="s">
        <v>1004</v>
      </c>
      <c r="E477">
        <v>106369117</v>
      </c>
      <c r="F477" t="s">
        <v>1005</v>
      </c>
      <c r="G477" t="s">
        <v>136</v>
      </c>
      <c r="H477" t="s">
        <v>1006</v>
      </c>
      <c r="I477">
        <v>225273</v>
      </c>
      <c r="J477">
        <v>523</v>
      </c>
      <c r="K477" t="s">
        <v>23</v>
      </c>
      <c r="L477" t="s">
        <v>24</v>
      </c>
      <c r="M477">
        <v>110000000</v>
      </c>
      <c r="N477">
        <v>2014</v>
      </c>
      <c r="O477">
        <v>6.2</v>
      </c>
      <c r="P477">
        <f>E477-M477</f>
        <v>-3630883</v>
      </c>
    </row>
    <row r="478" spans="1:16" hidden="1" x14ac:dyDescent="0.3">
      <c r="A478" t="s">
        <v>254</v>
      </c>
      <c r="B478">
        <v>117</v>
      </c>
      <c r="C478">
        <v>147</v>
      </c>
      <c r="D478" t="s">
        <v>1518</v>
      </c>
      <c r="E478">
        <v>41954997</v>
      </c>
      <c r="F478" t="s">
        <v>1100</v>
      </c>
      <c r="G478" t="s">
        <v>29</v>
      </c>
      <c r="H478" t="s">
        <v>4326</v>
      </c>
      <c r="I478">
        <v>225122</v>
      </c>
      <c r="J478">
        <v>234</v>
      </c>
      <c r="K478" t="s">
        <v>23</v>
      </c>
      <c r="L478" t="s">
        <v>24</v>
      </c>
      <c r="M478">
        <v>35000000</v>
      </c>
      <c r="N478">
        <v>1997</v>
      </c>
      <c r="O478">
        <v>7.8</v>
      </c>
      <c r="P478">
        <f>E478-M478</f>
        <v>6954997</v>
      </c>
    </row>
    <row r="479" spans="1:16" hidden="1" x14ac:dyDescent="0.3">
      <c r="A479" t="s">
        <v>2606</v>
      </c>
      <c r="B479">
        <v>197</v>
      </c>
      <c r="C479">
        <v>107</v>
      </c>
      <c r="D479" t="s">
        <v>966</v>
      </c>
      <c r="E479">
        <v>45506619</v>
      </c>
      <c r="F479" t="s">
        <v>5259</v>
      </c>
      <c r="G479" t="s">
        <v>1319</v>
      </c>
      <c r="H479" t="s">
        <v>5260</v>
      </c>
      <c r="I479">
        <v>225102</v>
      </c>
      <c r="J479">
        <v>862</v>
      </c>
      <c r="K479" t="s">
        <v>23</v>
      </c>
      <c r="L479" t="s">
        <v>38</v>
      </c>
      <c r="M479">
        <v>26000000</v>
      </c>
      <c r="N479">
        <v>2000</v>
      </c>
      <c r="O479">
        <v>7.8</v>
      </c>
      <c r="P479">
        <f>E479-M479</f>
        <v>19506619</v>
      </c>
    </row>
    <row r="480" spans="1:16" hidden="1" x14ac:dyDescent="0.3">
      <c r="A480" t="s">
        <v>916</v>
      </c>
      <c r="B480">
        <v>156</v>
      </c>
      <c r="C480">
        <v>139</v>
      </c>
      <c r="D480" t="s">
        <v>2020</v>
      </c>
      <c r="E480">
        <v>147637474</v>
      </c>
      <c r="F480" t="s">
        <v>918</v>
      </c>
      <c r="G480" t="s">
        <v>3035</v>
      </c>
      <c r="H480" t="s">
        <v>3036</v>
      </c>
      <c r="I480">
        <v>224671</v>
      </c>
      <c r="J480">
        <v>470</v>
      </c>
      <c r="K480" t="s">
        <v>23</v>
      </c>
      <c r="L480" t="s">
        <v>24</v>
      </c>
      <c r="M480">
        <v>50000000</v>
      </c>
      <c r="N480">
        <v>1997</v>
      </c>
      <c r="O480">
        <v>7.7</v>
      </c>
      <c r="P480">
        <f>E480-M480</f>
        <v>97637474</v>
      </c>
    </row>
    <row r="481" spans="1:16" hidden="1" x14ac:dyDescent="0.3">
      <c r="A481" t="s">
        <v>4013</v>
      </c>
      <c r="B481">
        <v>56</v>
      </c>
      <c r="C481">
        <v>123</v>
      </c>
      <c r="D481" t="s">
        <v>1429</v>
      </c>
      <c r="E481">
        <v>70492685</v>
      </c>
      <c r="F481" t="s">
        <v>1608</v>
      </c>
      <c r="G481" t="s">
        <v>1760</v>
      </c>
      <c r="H481" t="s">
        <v>6643</v>
      </c>
      <c r="I481">
        <v>11600</v>
      </c>
      <c r="J481">
        <v>64</v>
      </c>
      <c r="K481" t="s">
        <v>23</v>
      </c>
      <c r="L481" t="s">
        <v>24</v>
      </c>
      <c r="M481">
        <v>17000000</v>
      </c>
      <c r="N481">
        <v>2013</v>
      </c>
      <c r="O481">
        <v>6.7</v>
      </c>
      <c r="P481">
        <f>E481-M481</f>
        <v>53492685</v>
      </c>
    </row>
    <row r="482" spans="1:16" hidden="1" x14ac:dyDescent="0.3">
      <c r="A482" t="s">
        <v>249</v>
      </c>
      <c r="B482">
        <v>209</v>
      </c>
      <c r="C482">
        <v>127</v>
      </c>
      <c r="D482" t="s">
        <v>2963</v>
      </c>
      <c r="E482">
        <v>57386369</v>
      </c>
      <c r="F482" t="s">
        <v>1787</v>
      </c>
      <c r="G482" t="s">
        <v>270</v>
      </c>
      <c r="H482" t="s">
        <v>2964</v>
      </c>
      <c r="I482">
        <v>224013</v>
      </c>
      <c r="J482">
        <v>2319</v>
      </c>
      <c r="K482" t="s">
        <v>23</v>
      </c>
      <c r="L482" t="s">
        <v>24</v>
      </c>
      <c r="M482">
        <v>52500000</v>
      </c>
      <c r="N482">
        <v>2001</v>
      </c>
      <c r="O482">
        <v>7.6</v>
      </c>
      <c r="P482">
        <f>E482-M482</f>
        <v>4886369</v>
      </c>
    </row>
    <row r="483" spans="1:16" hidden="1" x14ac:dyDescent="0.3">
      <c r="A483" t="s">
        <v>214</v>
      </c>
      <c r="B483">
        <v>436</v>
      </c>
      <c r="C483">
        <v>123</v>
      </c>
      <c r="D483" t="s">
        <v>215</v>
      </c>
      <c r="E483">
        <v>116593191</v>
      </c>
      <c r="F483" t="s">
        <v>48</v>
      </c>
      <c r="G483" t="s">
        <v>216</v>
      </c>
      <c r="H483" t="s">
        <v>217</v>
      </c>
      <c r="I483">
        <v>223393</v>
      </c>
      <c r="J483">
        <v>550</v>
      </c>
      <c r="K483" t="s">
        <v>23</v>
      </c>
      <c r="L483" t="s">
        <v>24</v>
      </c>
      <c r="M483">
        <v>200000000</v>
      </c>
      <c r="N483">
        <v>2011</v>
      </c>
      <c r="O483">
        <v>5.6</v>
      </c>
      <c r="P483">
        <f>E483-M483</f>
        <v>-83406809</v>
      </c>
    </row>
    <row r="484" spans="1:16" hidden="1" x14ac:dyDescent="0.3">
      <c r="A484" t="s">
        <v>1314</v>
      </c>
      <c r="B484">
        <v>261</v>
      </c>
      <c r="C484">
        <v>129</v>
      </c>
      <c r="D484" t="s">
        <v>4252</v>
      </c>
      <c r="E484">
        <v>255950375</v>
      </c>
      <c r="F484" t="s">
        <v>1046</v>
      </c>
      <c r="G484" t="s">
        <v>4253</v>
      </c>
      <c r="H484" t="s">
        <v>4254</v>
      </c>
      <c r="I484">
        <v>223127</v>
      </c>
      <c r="J484">
        <v>420</v>
      </c>
      <c r="K484" t="s">
        <v>23</v>
      </c>
      <c r="L484" t="s">
        <v>24</v>
      </c>
      <c r="M484">
        <v>29000000</v>
      </c>
      <c r="N484">
        <v>2009</v>
      </c>
      <c r="O484">
        <v>7.7</v>
      </c>
      <c r="P484">
        <f>E484-M484</f>
        <v>226950375</v>
      </c>
    </row>
    <row r="485" spans="1:16" hidden="1" x14ac:dyDescent="0.3">
      <c r="A485" t="s">
        <v>254</v>
      </c>
      <c r="B485">
        <v>306</v>
      </c>
      <c r="C485">
        <v>116</v>
      </c>
      <c r="D485" t="s">
        <v>255</v>
      </c>
      <c r="E485">
        <v>90755643</v>
      </c>
      <c r="F485" t="s">
        <v>168</v>
      </c>
      <c r="G485" t="s">
        <v>256</v>
      </c>
      <c r="H485" t="s">
        <v>257</v>
      </c>
      <c r="I485">
        <v>222403</v>
      </c>
      <c r="J485">
        <v>453</v>
      </c>
      <c r="K485" t="s">
        <v>23</v>
      </c>
      <c r="L485" t="s">
        <v>24</v>
      </c>
      <c r="M485">
        <v>200000000</v>
      </c>
      <c r="N485">
        <v>2010</v>
      </c>
      <c r="O485">
        <v>6.6</v>
      </c>
      <c r="P485">
        <f>E485-M485</f>
        <v>-109244357</v>
      </c>
    </row>
    <row r="486" spans="1:16" hidden="1" x14ac:dyDescent="0.3">
      <c r="A486" t="s">
        <v>4349</v>
      </c>
      <c r="B486">
        <v>133</v>
      </c>
      <c r="C486">
        <v>97</v>
      </c>
      <c r="D486" t="s">
        <v>313</v>
      </c>
      <c r="E486">
        <v>38176108</v>
      </c>
      <c r="F486" t="s">
        <v>918</v>
      </c>
      <c r="G486" t="s">
        <v>44</v>
      </c>
      <c r="H486" t="s">
        <v>7308</v>
      </c>
      <c r="I486">
        <v>222099</v>
      </c>
      <c r="J486">
        <v>549</v>
      </c>
      <c r="K486" t="s">
        <v>23</v>
      </c>
      <c r="L486" t="s">
        <v>24</v>
      </c>
      <c r="M486">
        <v>16000000</v>
      </c>
      <c r="N486">
        <v>1999</v>
      </c>
      <c r="O486">
        <v>7.2</v>
      </c>
      <c r="P486">
        <f>E486-M486</f>
        <v>22176108</v>
      </c>
    </row>
    <row r="487" spans="1:16" hidden="1" x14ac:dyDescent="0.3">
      <c r="A487" t="s">
        <v>3741</v>
      </c>
      <c r="B487">
        <v>242</v>
      </c>
      <c r="C487">
        <v>103</v>
      </c>
      <c r="D487" t="s">
        <v>6361</v>
      </c>
      <c r="E487">
        <v>103001286</v>
      </c>
      <c r="F487" t="s">
        <v>3079</v>
      </c>
      <c r="G487" t="s">
        <v>5679</v>
      </c>
      <c r="H487" t="s">
        <v>6362</v>
      </c>
      <c r="I487">
        <v>222018</v>
      </c>
      <c r="J487">
        <v>869</v>
      </c>
      <c r="K487" t="s">
        <v>23</v>
      </c>
      <c r="L487" t="s">
        <v>24</v>
      </c>
      <c r="M487">
        <v>15000000</v>
      </c>
      <c r="N487">
        <v>1996</v>
      </c>
      <c r="O487">
        <v>7.2</v>
      </c>
      <c r="P487">
        <f>E487-M487</f>
        <v>88001286</v>
      </c>
    </row>
    <row r="488" spans="1:16" x14ac:dyDescent="0.3">
      <c r="A488" t="s">
        <v>4518</v>
      </c>
      <c r="B488">
        <v>174</v>
      </c>
      <c r="C488">
        <v>134</v>
      </c>
      <c r="D488" t="s">
        <v>530</v>
      </c>
      <c r="E488">
        <v>2298191</v>
      </c>
      <c r="F488" t="s">
        <v>5012</v>
      </c>
      <c r="G488" t="s">
        <v>2161</v>
      </c>
      <c r="H488" t="s">
        <v>6309</v>
      </c>
      <c r="I488">
        <v>221552</v>
      </c>
      <c r="J488">
        <v>570</v>
      </c>
      <c r="K488" t="s">
        <v>450</v>
      </c>
      <c r="L488" t="s">
        <v>451</v>
      </c>
      <c r="M488">
        <v>2400000000</v>
      </c>
      <c r="N488">
        <v>1997</v>
      </c>
      <c r="O488">
        <v>8.4</v>
      </c>
      <c r="P488">
        <f>E488-M488</f>
        <v>-2397701809</v>
      </c>
    </row>
    <row r="489" spans="1:16" hidden="1" x14ac:dyDescent="0.3">
      <c r="A489" t="s">
        <v>845</v>
      </c>
      <c r="B489">
        <v>192</v>
      </c>
      <c r="C489">
        <v>129</v>
      </c>
      <c r="D489" t="s">
        <v>1176</v>
      </c>
      <c r="E489">
        <v>54700065</v>
      </c>
      <c r="F489" t="s">
        <v>1177</v>
      </c>
      <c r="G489" t="s">
        <v>1178</v>
      </c>
      <c r="H489" t="s">
        <v>1179</v>
      </c>
      <c r="I489">
        <v>221521</v>
      </c>
      <c r="J489">
        <v>1049</v>
      </c>
      <c r="K489" t="s">
        <v>23</v>
      </c>
      <c r="L489" t="s">
        <v>24</v>
      </c>
      <c r="M489">
        <v>105000000</v>
      </c>
      <c r="N489">
        <v>1997</v>
      </c>
      <c r="O489">
        <v>7.2</v>
      </c>
      <c r="P489">
        <f>E489-M489</f>
        <v>-50299935</v>
      </c>
    </row>
    <row r="490" spans="1:16" hidden="1" x14ac:dyDescent="0.3">
      <c r="A490" t="s">
        <v>431</v>
      </c>
      <c r="B490">
        <v>292</v>
      </c>
      <c r="C490">
        <v>102</v>
      </c>
      <c r="D490" t="s">
        <v>444</v>
      </c>
      <c r="E490">
        <v>176997107</v>
      </c>
      <c r="F490" t="s">
        <v>683</v>
      </c>
      <c r="G490" t="s">
        <v>433</v>
      </c>
      <c r="H490" t="s">
        <v>684</v>
      </c>
      <c r="I490">
        <v>221128</v>
      </c>
      <c r="J490">
        <v>343</v>
      </c>
      <c r="K490" t="s">
        <v>23</v>
      </c>
      <c r="L490" t="s">
        <v>24</v>
      </c>
      <c r="M490">
        <v>145000000</v>
      </c>
      <c r="N490">
        <v>2014</v>
      </c>
      <c r="O490">
        <v>7.9</v>
      </c>
      <c r="P490">
        <f>E490-M490</f>
        <v>31997107</v>
      </c>
    </row>
    <row r="491" spans="1:16" hidden="1" x14ac:dyDescent="0.3">
      <c r="A491" t="s">
        <v>4980</v>
      </c>
      <c r="B491">
        <v>111</v>
      </c>
      <c r="C491">
        <v>251</v>
      </c>
      <c r="D491" t="s">
        <v>1220</v>
      </c>
      <c r="E491">
        <v>5300000</v>
      </c>
      <c r="F491" t="s">
        <v>1239</v>
      </c>
      <c r="G491" t="s">
        <v>1114</v>
      </c>
      <c r="H491" t="s">
        <v>4981</v>
      </c>
      <c r="I491">
        <v>221000</v>
      </c>
      <c r="J491">
        <v>495</v>
      </c>
      <c r="K491" t="s">
        <v>23</v>
      </c>
      <c r="L491" t="s">
        <v>4163</v>
      </c>
      <c r="M491">
        <v>30000000</v>
      </c>
      <c r="N491">
        <v>1984</v>
      </c>
      <c r="O491">
        <v>8.4</v>
      </c>
      <c r="P491">
        <f>E491-M491</f>
        <v>-24700000</v>
      </c>
    </row>
    <row r="492" spans="1:16" hidden="1" x14ac:dyDescent="0.3">
      <c r="A492" t="s">
        <v>135</v>
      </c>
      <c r="B492">
        <v>299</v>
      </c>
      <c r="C492">
        <v>130</v>
      </c>
      <c r="D492" t="s">
        <v>377</v>
      </c>
      <c r="E492">
        <v>296623634</v>
      </c>
      <c r="F492" t="s">
        <v>729</v>
      </c>
      <c r="G492" t="s">
        <v>510</v>
      </c>
      <c r="H492" t="s">
        <v>3023</v>
      </c>
      <c r="I492">
        <v>220758</v>
      </c>
      <c r="J492">
        <v>919</v>
      </c>
      <c r="K492" t="s">
        <v>23</v>
      </c>
      <c r="L492" t="s">
        <v>24</v>
      </c>
      <c r="M492">
        <v>50000000</v>
      </c>
      <c r="N492">
        <v>2009</v>
      </c>
      <c r="O492">
        <v>4.5999999999999996</v>
      </c>
      <c r="P492">
        <f>E492-M492</f>
        <v>246623634</v>
      </c>
    </row>
    <row r="493" spans="1:16" hidden="1" x14ac:dyDescent="0.3">
      <c r="A493" t="s">
        <v>3218</v>
      </c>
      <c r="B493">
        <v>175</v>
      </c>
      <c r="C493">
        <v>106</v>
      </c>
      <c r="D493" t="s">
        <v>2584</v>
      </c>
      <c r="E493">
        <v>12339633</v>
      </c>
      <c r="F493" t="s">
        <v>1694</v>
      </c>
      <c r="G493" t="s">
        <v>4228</v>
      </c>
      <c r="H493" t="s">
        <v>4229</v>
      </c>
      <c r="I493">
        <v>220591</v>
      </c>
      <c r="J493">
        <v>641</v>
      </c>
      <c r="K493" t="s">
        <v>23</v>
      </c>
      <c r="L493" t="s">
        <v>24</v>
      </c>
      <c r="M493">
        <v>36000000</v>
      </c>
      <c r="N493">
        <v>1997</v>
      </c>
      <c r="O493">
        <v>7.8</v>
      </c>
      <c r="P493">
        <f>E493-M493</f>
        <v>-23660367</v>
      </c>
    </row>
    <row r="494" spans="1:16" hidden="1" x14ac:dyDescent="0.3">
      <c r="A494" t="s">
        <v>3094</v>
      </c>
      <c r="B494">
        <v>139</v>
      </c>
      <c r="C494">
        <v>105</v>
      </c>
      <c r="D494" t="s">
        <v>5360</v>
      </c>
      <c r="E494">
        <v>77264926</v>
      </c>
      <c r="F494" t="s">
        <v>1904</v>
      </c>
      <c r="G494" t="s">
        <v>1660</v>
      </c>
      <c r="H494" t="s">
        <v>5361</v>
      </c>
      <c r="I494">
        <v>21176</v>
      </c>
      <c r="J494">
        <v>107</v>
      </c>
      <c r="K494" t="s">
        <v>23</v>
      </c>
      <c r="L494" t="s">
        <v>24</v>
      </c>
      <c r="M494">
        <v>25000000</v>
      </c>
      <c r="N494">
        <v>2012</v>
      </c>
      <c r="O494">
        <v>6.1</v>
      </c>
      <c r="P494">
        <f>E494-M494</f>
        <v>52264926</v>
      </c>
    </row>
    <row r="495" spans="1:16" hidden="1" x14ac:dyDescent="0.3">
      <c r="A495" t="s">
        <v>2024</v>
      </c>
      <c r="B495">
        <v>330</v>
      </c>
      <c r="C495">
        <v>126</v>
      </c>
      <c r="D495" t="s">
        <v>844</v>
      </c>
      <c r="E495">
        <v>25592632</v>
      </c>
      <c r="F495" t="s">
        <v>3792</v>
      </c>
      <c r="G495" t="s">
        <v>794</v>
      </c>
      <c r="H495" t="s">
        <v>7338</v>
      </c>
      <c r="I495">
        <v>220475</v>
      </c>
      <c r="J495">
        <v>1066</v>
      </c>
      <c r="K495" t="s">
        <v>23</v>
      </c>
      <c r="L495" t="s">
        <v>24</v>
      </c>
      <c r="M495">
        <v>18000000</v>
      </c>
      <c r="N495">
        <v>2007</v>
      </c>
      <c r="O495">
        <v>7.2</v>
      </c>
      <c r="P495">
        <f>E495-M495</f>
        <v>7592632</v>
      </c>
    </row>
    <row r="496" spans="1:16" hidden="1" x14ac:dyDescent="0.3">
      <c r="A496" t="s">
        <v>348</v>
      </c>
      <c r="B496">
        <v>73</v>
      </c>
      <c r="C496">
        <v>86</v>
      </c>
      <c r="D496" t="s">
        <v>3384</v>
      </c>
      <c r="E496">
        <v>181395380</v>
      </c>
      <c r="F496" t="s">
        <v>2241</v>
      </c>
      <c r="G496" t="s">
        <v>2316</v>
      </c>
      <c r="H496" t="s">
        <v>3385</v>
      </c>
      <c r="I496">
        <v>220392</v>
      </c>
      <c r="J496">
        <v>243</v>
      </c>
      <c r="K496" t="s">
        <v>23</v>
      </c>
      <c r="L496" t="s">
        <v>24</v>
      </c>
      <c r="M496">
        <v>45000000</v>
      </c>
      <c r="N496">
        <v>1997</v>
      </c>
      <c r="O496">
        <v>6.8</v>
      </c>
      <c r="P496">
        <f>E496-M496</f>
        <v>136395380</v>
      </c>
    </row>
    <row r="497" spans="1:16" hidden="1" x14ac:dyDescent="0.3">
      <c r="A497" t="s">
        <v>3715</v>
      </c>
      <c r="B497">
        <v>362</v>
      </c>
      <c r="C497">
        <v>129</v>
      </c>
      <c r="D497" t="s">
        <v>3395</v>
      </c>
      <c r="E497">
        <v>166147885</v>
      </c>
      <c r="F497" t="s">
        <v>147</v>
      </c>
      <c r="G497" t="s">
        <v>910</v>
      </c>
      <c r="H497" t="s">
        <v>3716</v>
      </c>
      <c r="I497">
        <v>220020</v>
      </c>
      <c r="J497">
        <v>1360</v>
      </c>
      <c r="K497" t="s">
        <v>23</v>
      </c>
      <c r="L497" t="s">
        <v>24</v>
      </c>
      <c r="M497">
        <v>40000000</v>
      </c>
      <c r="N497">
        <v>2015</v>
      </c>
      <c r="O497">
        <v>4.0999999999999996</v>
      </c>
      <c r="P497">
        <f>E497-M497</f>
        <v>126147885</v>
      </c>
    </row>
    <row r="498" spans="1:16" hidden="1" x14ac:dyDescent="0.3">
      <c r="A498" t="s">
        <v>591</v>
      </c>
      <c r="B498">
        <v>198</v>
      </c>
      <c r="C498">
        <v>92</v>
      </c>
      <c r="D498" t="s">
        <v>1299</v>
      </c>
      <c r="E498">
        <v>181166115</v>
      </c>
      <c r="F498" t="s">
        <v>156</v>
      </c>
      <c r="G498" t="s">
        <v>1300</v>
      </c>
      <c r="H498" t="s">
        <v>1301</v>
      </c>
      <c r="I498">
        <v>219501</v>
      </c>
      <c r="J498">
        <v>1236</v>
      </c>
      <c r="K498" t="s">
        <v>23</v>
      </c>
      <c r="L498" t="s">
        <v>24</v>
      </c>
      <c r="M498">
        <v>93000000</v>
      </c>
      <c r="N498">
        <v>2001</v>
      </c>
      <c r="O498">
        <v>5.9</v>
      </c>
      <c r="P498">
        <f>E498-M498</f>
        <v>88166115</v>
      </c>
    </row>
    <row r="499" spans="1:16" hidden="1" x14ac:dyDescent="0.3">
      <c r="A499" t="s">
        <v>1109</v>
      </c>
      <c r="B499">
        <v>173</v>
      </c>
      <c r="C499">
        <v>110</v>
      </c>
      <c r="D499" t="s">
        <v>1408</v>
      </c>
      <c r="E499">
        <v>176781728</v>
      </c>
      <c r="F499" t="s">
        <v>1081</v>
      </c>
      <c r="G499" t="s">
        <v>355</v>
      </c>
      <c r="H499" t="s">
        <v>6859</v>
      </c>
      <c r="I499">
        <v>219171</v>
      </c>
      <c r="J499">
        <v>388</v>
      </c>
      <c r="K499" t="s">
        <v>23</v>
      </c>
      <c r="L499" t="s">
        <v>24</v>
      </c>
      <c r="M499">
        <v>15000000</v>
      </c>
      <c r="N499">
        <v>1986</v>
      </c>
      <c r="O499">
        <v>6.9</v>
      </c>
      <c r="P499">
        <f>E499-M499</f>
        <v>161781728</v>
      </c>
    </row>
    <row r="500" spans="1:16" hidden="1" x14ac:dyDescent="0.3">
      <c r="A500" t="s">
        <v>2971</v>
      </c>
      <c r="B500">
        <v>165</v>
      </c>
      <c r="C500">
        <v>108</v>
      </c>
      <c r="D500" t="s">
        <v>333</v>
      </c>
      <c r="E500">
        <v>25753840</v>
      </c>
      <c r="F500" t="s">
        <v>6144</v>
      </c>
      <c r="G500" t="s">
        <v>1126</v>
      </c>
      <c r="H500" t="s">
        <v>6145</v>
      </c>
      <c r="I500">
        <v>219091</v>
      </c>
      <c r="J500">
        <v>592</v>
      </c>
      <c r="K500" t="s">
        <v>23</v>
      </c>
      <c r="L500" t="s">
        <v>24</v>
      </c>
      <c r="M500">
        <v>19000000</v>
      </c>
      <c r="N500">
        <v>1996</v>
      </c>
      <c r="O500">
        <v>7.3</v>
      </c>
      <c r="P500">
        <f>E500-M500</f>
        <v>6753840</v>
      </c>
    </row>
    <row r="501" spans="1:16" hidden="1" x14ac:dyDescent="0.3">
      <c r="A501" t="s">
        <v>1437</v>
      </c>
      <c r="B501">
        <v>123</v>
      </c>
      <c r="C501">
        <v>119</v>
      </c>
      <c r="D501" t="s">
        <v>5347</v>
      </c>
      <c r="E501">
        <v>76270454</v>
      </c>
      <c r="F501" t="s">
        <v>1359</v>
      </c>
      <c r="G501" t="s">
        <v>1114</v>
      </c>
      <c r="H501" t="s">
        <v>5348</v>
      </c>
      <c r="I501">
        <v>219008</v>
      </c>
      <c r="J501">
        <v>418</v>
      </c>
      <c r="K501" t="s">
        <v>23</v>
      </c>
      <c r="L501" t="s">
        <v>24</v>
      </c>
      <c r="M501">
        <v>25000000</v>
      </c>
      <c r="N501">
        <v>1987</v>
      </c>
      <c r="O501">
        <v>7.9</v>
      </c>
      <c r="P501">
        <f>E501-M501</f>
        <v>51270454</v>
      </c>
    </row>
    <row r="502" spans="1:16" hidden="1" x14ac:dyDescent="0.3">
      <c r="A502" t="s">
        <v>39</v>
      </c>
      <c r="B502">
        <v>185</v>
      </c>
      <c r="C502">
        <v>118</v>
      </c>
      <c r="D502" t="s">
        <v>2316</v>
      </c>
      <c r="E502">
        <v>67263182</v>
      </c>
      <c r="F502" t="s">
        <v>1232</v>
      </c>
      <c r="G502" t="s">
        <v>1518</v>
      </c>
      <c r="H502" t="s">
        <v>3374</v>
      </c>
      <c r="I502">
        <v>218771</v>
      </c>
      <c r="J502">
        <v>651</v>
      </c>
      <c r="K502" t="s">
        <v>23</v>
      </c>
      <c r="L502" t="s">
        <v>24</v>
      </c>
      <c r="M502">
        <v>46000000</v>
      </c>
      <c r="N502">
        <v>2002</v>
      </c>
      <c r="O502">
        <v>7.2</v>
      </c>
      <c r="P502">
        <f>E502-M502</f>
        <v>21263182</v>
      </c>
    </row>
    <row r="503" spans="1:16" hidden="1" x14ac:dyDescent="0.3">
      <c r="A503" t="s">
        <v>8826</v>
      </c>
      <c r="B503">
        <v>159</v>
      </c>
      <c r="C503">
        <v>81</v>
      </c>
      <c r="D503" t="s">
        <v>8827</v>
      </c>
      <c r="E503">
        <v>56536016</v>
      </c>
      <c r="F503" t="s">
        <v>3792</v>
      </c>
      <c r="G503" t="s">
        <v>2484</v>
      </c>
      <c r="H503" t="s">
        <v>8828</v>
      </c>
      <c r="I503">
        <v>13523</v>
      </c>
      <c r="J503">
        <v>95</v>
      </c>
      <c r="K503" t="s">
        <v>23</v>
      </c>
      <c r="L503" t="s">
        <v>24</v>
      </c>
      <c r="M503">
        <v>4900000</v>
      </c>
      <c r="N503">
        <v>2016</v>
      </c>
      <c r="O503">
        <v>6.9</v>
      </c>
      <c r="P503">
        <f>E503-M503</f>
        <v>51636016</v>
      </c>
    </row>
    <row r="504" spans="1:16" hidden="1" x14ac:dyDescent="0.3">
      <c r="A504" t="s">
        <v>641</v>
      </c>
      <c r="B504">
        <v>371</v>
      </c>
      <c r="C504">
        <v>131</v>
      </c>
      <c r="D504" t="s">
        <v>4589</v>
      </c>
      <c r="E504">
        <v>169076745</v>
      </c>
      <c r="F504" t="s">
        <v>1073</v>
      </c>
      <c r="G504" t="s">
        <v>2870</v>
      </c>
      <c r="H504" t="s">
        <v>4590</v>
      </c>
      <c r="I504">
        <v>218711</v>
      </c>
      <c r="J504">
        <v>485</v>
      </c>
      <c r="K504" t="s">
        <v>23</v>
      </c>
      <c r="L504" t="s">
        <v>24</v>
      </c>
      <c r="M504">
        <v>32500000</v>
      </c>
      <c r="N504">
        <v>2011</v>
      </c>
      <c r="O504">
        <v>6.8</v>
      </c>
      <c r="P504">
        <f>E504-M504</f>
        <v>136576745</v>
      </c>
    </row>
    <row r="505" spans="1:16" hidden="1" x14ac:dyDescent="0.3">
      <c r="A505" t="s">
        <v>1077</v>
      </c>
      <c r="B505">
        <v>175</v>
      </c>
      <c r="C505">
        <v>127</v>
      </c>
      <c r="D505" t="s">
        <v>383</v>
      </c>
      <c r="E505">
        <v>101643008</v>
      </c>
      <c r="F505" t="s">
        <v>229</v>
      </c>
      <c r="G505" t="s">
        <v>468</v>
      </c>
      <c r="H505" t="s">
        <v>1078</v>
      </c>
      <c r="I505">
        <v>218341</v>
      </c>
      <c r="J505">
        <v>498</v>
      </c>
      <c r="K505" t="s">
        <v>23</v>
      </c>
      <c r="L505" t="s">
        <v>24</v>
      </c>
      <c r="M505">
        <v>90000000</v>
      </c>
      <c r="N505">
        <v>2000</v>
      </c>
      <c r="O505">
        <v>6.5</v>
      </c>
      <c r="P505">
        <f>E505-M505</f>
        <v>11643008</v>
      </c>
    </row>
    <row r="506" spans="1:16" x14ac:dyDescent="0.3">
      <c r="A506" t="s">
        <v>702</v>
      </c>
      <c r="B506">
        <v>287</v>
      </c>
      <c r="C506">
        <v>120</v>
      </c>
      <c r="D506" t="s">
        <v>6861</v>
      </c>
      <c r="E506">
        <v>128067808</v>
      </c>
      <c r="F506" t="s">
        <v>1081</v>
      </c>
      <c r="G506" t="s">
        <v>6862</v>
      </c>
      <c r="H506" t="s">
        <v>6863</v>
      </c>
      <c r="I506">
        <v>217740</v>
      </c>
      <c r="J506">
        <v>1641</v>
      </c>
      <c r="K506" t="s">
        <v>1246</v>
      </c>
      <c r="L506" t="s">
        <v>6865</v>
      </c>
      <c r="M506">
        <v>15000000</v>
      </c>
      <c r="N506">
        <v>2000</v>
      </c>
      <c r="O506">
        <v>7.9</v>
      </c>
      <c r="P506">
        <f>E506-M506</f>
        <v>113067808</v>
      </c>
    </row>
    <row r="507" spans="1:16" hidden="1" x14ac:dyDescent="0.3">
      <c r="A507" t="s">
        <v>3800</v>
      </c>
      <c r="B507">
        <v>253</v>
      </c>
      <c r="C507">
        <v>118</v>
      </c>
      <c r="D507" t="s">
        <v>420</v>
      </c>
      <c r="E507">
        <v>62877175</v>
      </c>
      <c r="F507" t="s">
        <v>918</v>
      </c>
      <c r="G507" t="s">
        <v>199</v>
      </c>
      <c r="H507" t="s">
        <v>4749</v>
      </c>
      <c r="I507">
        <v>217507</v>
      </c>
      <c r="J507">
        <v>325</v>
      </c>
      <c r="K507" t="s">
        <v>23</v>
      </c>
      <c r="L507" t="s">
        <v>24</v>
      </c>
      <c r="M507">
        <v>30000000</v>
      </c>
      <c r="N507">
        <v>2008</v>
      </c>
      <c r="O507">
        <v>7.2</v>
      </c>
      <c r="P507">
        <f>E507-M507</f>
        <v>32877175</v>
      </c>
    </row>
    <row r="508" spans="1:16" hidden="1" x14ac:dyDescent="0.3">
      <c r="A508" t="s">
        <v>1920</v>
      </c>
      <c r="B508">
        <v>216</v>
      </c>
      <c r="C508">
        <v>118</v>
      </c>
      <c r="D508" t="s">
        <v>1715</v>
      </c>
      <c r="E508">
        <v>73343413</v>
      </c>
      <c r="F508" t="s">
        <v>1359</v>
      </c>
      <c r="G508" t="s">
        <v>433</v>
      </c>
      <c r="H508" t="s">
        <v>2970</v>
      </c>
      <c r="I508">
        <v>217480</v>
      </c>
      <c r="J508">
        <v>429</v>
      </c>
      <c r="K508" t="s">
        <v>23</v>
      </c>
      <c r="L508" t="s">
        <v>24</v>
      </c>
      <c r="M508">
        <v>50000000</v>
      </c>
      <c r="N508">
        <v>2009</v>
      </c>
      <c r="O508">
        <v>7.4</v>
      </c>
      <c r="P508">
        <f>E508-M508</f>
        <v>23343413</v>
      </c>
    </row>
    <row r="509" spans="1:16" hidden="1" x14ac:dyDescent="0.3">
      <c r="A509" t="s">
        <v>128</v>
      </c>
      <c r="B509">
        <v>239</v>
      </c>
      <c r="C509">
        <v>194</v>
      </c>
      <c r="D509" t="s">
        <v>27</v>
      </c>
      <c r="E509">
        <v>47396698</v>
      </c>
      <c r="F509" t="s">
        <v>724</v>
      </c>
      <c r="G509" t="s">
        <v>157</v>
      </c>
      <c r="H509" t="s">
        <v>1055</v>
      </c>
      <c r="I509">
        <v>217373</v>
      </c>
      <c r="J509">
        <v>942</v>
      </c>
      <c r="K509" t="s">
        <v>23</v>
      </c>
      <c r="L509" t="s">
        <v>24</v>
      </c>
      <c r="M509">
        <v>130000000</v>
      </c>
      <c r="N509">
        <v>2005</v>
      </c>
      <c r="O509">
        <v>7.2</v>
      </c>
      <c r="P509">
        <f>E509-M509</f>
        <v>-82603302</v>
      </c>
    </row>
    <row r="510" spans="1:16" hidden="1" x14ac:dyDescent="0.3">
      <c r="A510" t="s">
        <v>3800</v>
      </c>
      <c r="B510">
        <v>351</v>
      </c>
      <c r="C510">
        <v>97</v>
      </c>
      <c r="D510" t="s">
        <v>6420</v>
      </c>
      <c r="E510">
        <v>150056505</v>
      </c>
      <c r="F510" t="s">
        <v>1068</v>
      </c>
      <c r="G510" t="s">
        <v>3050</v>
      </c>
      <c r="H510" t="s">
        <v>6421</v>
      </c>
      <c r="I510">
        <v>216581</v>
      </c>
      <c r="J510">
        <v>397</v>
      </c>
      <c r="K510" t="s">
        <v>23</v>
      </c>
      <c r="L510" t="s">
        <v>24</v>
      </c>
      <c r="M510">
        <v>18000000</v>
      </c>
      <c r="N510">
        <v>2014</v>
      </c>
      <c r="O510">
        <v>6.4</v>
      </c>
      <c r="P510">
        <f>E510-M510</f>
        <v>132056505</v>
      </c>
    </row>
    <row r="511" spans="1:16" hidden="1" x14ac:dyDescent="0.3">
      <c r="A511" t="s">
        <v>348</v>
      </c>
      <c r="B511">
        <v>61</v>
      </c>
      <c r="C511">
        <v>78</v>
      </c>
      <c r="D511" t="s">
        <v>1167</v>
      </c>
      <c r="E511">
        <v>72217000</v>
      </c>
      <c r="F511" t="s">
        <v>1068</v>
      </c>
      <c r="G511" t="s">
        <v>5107</v>
      </c>
      <c r="H511" t="s">
        <v>7485</v>
      </c>
      <c r="I511">
        <v>216486</v>
      </c>
      <c r="J511">
        <v>242</v>
      </c>
      <c r="K511" t="s">
        <v>23</v>
      </c>
      <c r="L511" t="s">
        <v>24</v>
      </c>
      <c r="M511">
        <v>12000000</v>
      </c>
      <c r="N511">
        <v>1994</v>
      </c>
      <c r="O511">
        <v>6.9</v>
      </c>
      <c r="P511">
        <f>E511-M511</f>
        <v>60217000</v>
      </c>
    </row>
    <row r="512" spans="1:16" hidden="1" x14ac:dyDescent="0.3">
      <c r="A512" t="s">
        <v>3493</v>
      </c>
      <c r="B512">
        <v>66</v>
      </c>
      <c r="C512">
        <v>82</v>
      </c>
      <c r="D512" t="s">
        <v>3019</v>
      </c>
      <c r="E512">
        <v>80920948</v>
      </c>
      <c r="F512" t="s">
        <v>324</v>
      </c>
      <c r="G512" t="s">
        <v>634</v>
      </c>
      <c r="H512" t="s">
        <v>5338</v>
      </c>
      <c r="I512">
        <v>23943</v>
      </c>
      <c r="J512">
        <v>118</v>
      </c>
      <c r="K512" t="s">
        <v>23</v>
      </c>
      <c r="L512" t="s">
        <v>24</v>
      </c>
      <c r="M512">
        <v>30000000</v>
      </c>
      <c r="N512">
        <v>2001</v>
      </c>
      <c r="O512">
        <v>6</v>
      </c>
      <c r="P512">
        <f>E512-M512</f>
        <v>50920948</v>
      </c>
    </row>
    <row r="513" spans="1:16" hidden="1" x14ac:dyDescent="0.3">
      <c r="A513" t="s">
        <v>1452</v>
      </c>
      <c r="B513">
        <v>558</v>
      </c>
      <c r="C513">
        <v>157</v>
      </c>
      <c r="D513" t="s">
        <v>1760</v>
      </c>
      <c r="E513">
        <v>95720716</v>
      </c>
      <c r="F513" t="s">
        <v>1766</v>
      </c>
      <c r="G513" t="s">
        <v>910</v>
      </c>
      <c r="H513" t="s">
        <v>2983</v>
      </c>
      <c r="I513">
        <v>216032</v>
      </c>
      <c r="J513">
        <v>640</v>
      </c>
      <c r="K513" t="s">
        <v>23</v>
      </c>
      <c r="L513" t="s">
        <v>24</v>
      </c>
      <c r="M513">
        <v>40000000</v>
      </c>
      <c r="N513">
        <v>2012</v>
      </c>
      <c r="O513">
        <v>7.4</v>
      </c>
      <c r="P513">
        <f>E513-M513</f>
        <v>55720716</v>
      </c>
    </row>
    <row r="514" spans="1:16" hidden="1" x14ac:dyDescent="0.3">
      <c r="A514" t="s">
        <v>9223</v>
      </c>
      <c r="B514">
        <v>157</v>
      </c>
      <c r="C514">
        <v>226</v>
      </c>
      <c r="D514" t="s">
        <v>9224</v>
      </c>
      <c r="E514">
        <v>198655278</v>
      </c>
      <c r="F514" t="s">
        <v>1243</v>
      </c>
      <c r="G514" t="s">
        <v>9225</v>
      </c>
      <c r="H514" t="s">
        <v>9226</v>
      </c>
      <c r="I514">
        <v>215340</v>
      </c>
      <c r="J514">
        <v>706</v>
      </c>
      <c r="K514" t="s">
        <v>23</v>
      </c>
      <c r="L514" t="s">
        <v>24</v>
      </c>
      <c r="M514">
        <v>3977000</v>
      </c>
      <c r="N514">
        <v>1939</v>
      </c>
      <c r="O514">
        <v>8.1999999999999993</v>
      </c>
      <c r="P514">
        <f>E514-M514</f>
        <v>194678278</v>
      </c>
    </row>
    <row r="515" spans="1:16" hidden="1" x14ac:dyDescent="0.3">
      <c r="A515" t="s">
        <v>174</v>
      </c>
      <c r="B515">
        <v>153</v>
      </c>
      <c r="C515">
        <v>126</v>
      </c>
      <c r="D515" t="s">
        <v>975</v>
      </c>
      <c r="E515">
        <v>162831698</v>
      </c>
      <c r="F515" t="s">
        <v>860</v>
      </c>
      <c r="G515" t="s">
        <v>861</v>
      </c>
      <c r="H515" t="s">
        <v>1619</v>
      </c>
      <c r="I515">
        <v>215255</v>
      </c>
      <c r="J515">
        <v>610</v>
      </c>
      <c r="K515" t="s">
        <v>23</v>
      </c>
      <c r="L515" t="s">
        <v>24</v>
      </c>
      <c r="M515">
        <v>80000000</v>
      </c>
      <c r="N515">
        <v>1992</v>
      </c>
      <c r="O515">
        <v>7</v>
      </c>
      <c r="P515">
        <f>E515-M515</f>
        <v>82831698</v>
      </c>
    </row>
    <row r="516" spans="1:16" x14ac:dyDescent="0.3">
      <c r="A516" t="s">
        <v>4518</v>
      </c>
      <c r="B516">
        <v>212</v>
      </c>
      <c r="C516">
        <v>119</v>
      </c>
      <c r="D516" t="s">
        <v>1113</v>
      </c>
      <c r="E516">
        <v>4710455</v>
      </c>
      <c r="F516" t="s">
        <v>424</v>
      </c>
      <c r="G516" t="s">
        <v>40</v>
      </c>
      <c r="H516" t="s">
        <v>5704</v>
      </c>
      <c r="I516">
        <v>214091</v>
      </c>
      <c r="J516">
        <v>330</v>
      </c>
      <c r="K516" t="s">
        <v>450</v>
      </c>
      <c r="L516" t="s">
        <v>451</v>
      </c>
      <c r="M516">
        <v>24000000</v>
      </c>
      <c r="N516">
        <v>2004</v>
      </c>
      <c r="O516">
        <v>8.1999999999999993</v>
      </c>
      <c r="P516">
        <f>E516-M516</f>
        <v>-19289545</v>
      </c>
    </row>
    <row r="517" spans="1:16" hidden="1" x14ac:dyDescent="0.3">
      <c r="A517" t="s">
        <v>6661</v>
      </c>
      <c r="B517">
        <v>223</v>
      </c>
      <c r="C517">
        <v>112</v>
      </c>
      <c r="D517" t="s">
        <v>5017</v>
      </c>
      <c r="E517">
        <v>64998368</v>
      </c>
      <c r="F517" t="s">
        <v>3870</v>
      </c>
      <c r="G517" t="s">
        <v>1562</v>
      </c>
      <c r="H517" t="s">
        <v>6662</v>
      </c>
      <c r="I517">
        <v>213898</v>
      </c>
      <c r="J517">
        <v>250</v>
      </c>
      <c r="K517" t="s">
        <v>23</v>
      </c>
      <c r="L517" t="s">
        <v>24</v>
      </c>
      <c r="M517">
        <v>17000000</v>
      </c>
      <c r="N517">
        <v>2012</v>
      </c>
      <c r="O517">
        <v>7.2</v>
      </c>
      <c r="P517">
        <f>E517-M517</f>
        <v>47998368</v>
      </c>
    </row>
    <row r="518" spans="1:16" hidden="1" x14ac:dyDescent="0.3">
      <c r="A518" t="s">
        <v>2293</v>
      </c>
      <c r="B518">
        <v>313</v>
      </c>
      <c r="C518">
        <v>99</v>
      </c>
      <c r="D518" t="s">
        <v>608</v>
      </c>
      <c r="E518">
        <v>59617068</v>
      </c>
      <c r="F518" t="s">
        <v>1073</v>
      </c>
      <c r="G518" t="s">
        <v>1394</v>
      </c>
      <c r="H518" t="s">
        <v>2294</v>
      </c>
      <c r="I518">
        <v>213863</v>
      </c>
      <c r="J518">
        <v>310</v>
      </c>
      <c r="K518" t="s">
        <v>23</v>
      </c>
      <c r="L518" t="s">
        <v>24</v>
      </c>
      <c r="M518">
        <v>65000000</v>
      </c>
      <c r="N518">
        <v>2012</v>
      </c>
      <c r="O518">
        <v>6.4</v>
      </c>
      <c r="P518">
        <f>E518-M518</f>
        <v>-5382932</v>
      </c>
    </row>
    <row r="519" spans="1:16" hidden="1" x14ac:dyDescent="0.3">
      <c r="A519" t="s">
        <v>1549</v>
      </c>
      <c r="B519">
        <v>119</v>
      </c>
      <c r="C519">
        <v>130</v>
      </c>
      <c r="D519" t="s">
        <v>3570</v>
      </c>
      <c r="E519">
        <v>183875760</v>
      </c>
      <c r="F519" t="s">
        <v>3571</v>
      </c>
      <c r="G519" t="s">
        <v>268</v>
      </c>
      <c r="H519" t="s">
        <v>3572</v>
      </c>
      <c r="I519">
        <v>213668</v>
      </c>
      <c r="J519">
        <v>270</v>
      </c>
      <c r="K519" t="s">
        <v>23</v>
      </c>
      <c r="L519" t="s">
        <v>24</v>
      </c>
      <c r="M519">
        <v>44000000</v>
      </c>
      <c r="N519">
        <v>1993</v>
      </c>
      <c r="O519">
        <v>7.8</v>
      </c>
      <c r="P519">
        <f>E519-M519</f>
        <v>139875760</v>
      </c>
    </row>
    <row r="520" spans="1:16" hidden="1" x14ac:dyDescent="0.3">
      <c r="A520" t="s">
        <v>2052</v>
      </c>
      <c r="B520">
        <v>82</v>
      </c>
      <c r="C520">
        <v>125</v>
      </c>
      <c r="D520" t="s">
        <v>2054</v>
      </c>
      <c r="E520">
        <v>178406268</v>
      </c>
      <c r="F520" t="s">
        <v>1073</v>
      </c>
      <c r="G520" t="s">
        <v>981</v>
      </c>
      <c r="H520" t="s">
        <v>7172</v>
      </c>
      <c r="I520">
        <v>213476</v>
      </c>
      <c r="J520">
        <v>271</v>
      </c>
      <c r="K520" t="s">
        <v>23</v>
      </c>
      <c r="L520" t="s">
        <v>24</v>
      </c>
      <c r="M520">
        <v>14000000</v>
      </c>
      <c r="N520">
        <v>1990</v>
      </c>
      <c r="O520">
        <v>6.9</v>
      </c>
      <c r="P520">
        <f>E520-M520</f>
        <v>164406268</v>
      </c>
    </row>
    <row r="521" spans="1:16" hidden="1" x14ac:dyDescent="0.3">
      <c r="A521" t="s">
        <v>876</v>
      </c>
      <c r="B521">
        <v>262</v>
      </c>
      <c r="C521">
        <v>92</v>
      </c>
      <c r="D521" t="s">
        <v>877</v>
      </c>
      <c r="E521">
        <v>131920333</v>
      </c>
      <c r="F521" t="s">
        <v>156</v>
      </c>
      <c r="G521" t="s">
        <v>153</v>
      </c>
      <c r="H521" t="s">
        <v>878</v>
      </c>
      <c r="I521">
        <v>213275</v>
      </c>
      <c r="J521">
        <v>436</v>
      </c>
      <c r="K521" t="s">
        <v>23</v>
      </c>
      <c r="L521" t="s">
        <v>24</v>
      </c>
      <c r="M521">
        <v>130000000</v>
      </c>
      <c r="N521">
        <v>2007</v>
      </c>
      <c r="O521">
        <v>5.6</v>
      </c>
      <c r="P521">
        <f>E521-M521</f>
        <v>1920333</v>
      </c>
    </row>
    <row r="522" spans="1:16" hidden="1" x14ac:dyDescent="0.3">
      <c r="A522" t="s">
        <v>1756</v>
      </c>
      <c r="B522">
        <v>156</v>
      </c>
      <c r="C522">
        <v>118</v>
      </c>
      <c r="D522" t="s">
        <v>1300</v>
      </c>
      <c r="E522">
        <v>10562387</v>
      </c>
      <c r="F522" t="s">
        <v>3235</v>
      </c>
      <c r="G522" t="s">
        <v>29</v>
      </c>
      <c r="H522" t="s">
        <v>6417</v>
      </c>
      <c r="I522">
        <v>213226</v>
      </c>
      <c r="J522">
        <v>648</v>
      </c>
      <c r="K522" t="s">
        <v>23</v>
      </c>
      <c r="L522" t="s">
        <v>24</v>
      </c>
      <c r="M522">
        <v>18500000</v>
      </c>
      <c r="N522">
        <v>1998</v>
      </c>
      <c r="O522">
        <v>7.7</v>
      </c>
      <c r="P522">
        <f>E522-M522</f>
        <v>-7937613</v>
      </c>
    </row>
    <row r="523" spans="1:16" hidden="1" x14ac:dyDescent="0.3">
      <c r="A523" t="s">
        <v>1117</v>
      </c>
      <c r="B523">
        <v>173</v>
      </c>
      <c r="C523">
        <v>106</v>
      </c>
      <c r="D523" t="s">
        <v>991</v>
      </c>
      <c r="E523">
        <v>100468793</v>
      </c>
      <c r="F523" t="s">
        <v>1068</v>
      </c>
      <c r="G523" t="s">
        <v>816</v>
      </c>
      <c r="H523" t="s">
        <v>2264</v>
      </c>
      <c r="I523">
        <v>212499</v>
      </c>
      <c r="J523">
        <v>277</v>
      </c>
      <c r="K523" t="s">
        <v>23</v>
      </c>
      <c r="L523" t="s">
        <v>24</v>
      </c>
      <c r="M523">
        <v>65000000</v>
      </c>
      <c r="N523">
        <v>2008</v>
      </c>
      <c r="O523">
        <v>6.9</v>
      </c>
      <c r="P523">
        <f>E523-M523</f>
        <v>35468793</v>
      </c>
    </row>
    <row r="524" spans="1:16" hidden="1" x14ac:dyDescent="0.3">
      <c r="A524" t="s">
        <v>46</v>
      </c>
      <c r="B524">
        <v>462</v>
      </c>
      <c r="C524">
        <v>132</v>
      </c>
      <c r="D524" t="s">
        <v>47</v>
      </c>
      <c r="E524">
        <v>73058679</v>
      </c>
      <c r="F524" t="s">
        <v>48</v>
      </c>
      <c r="G524" t="s">
        <v>49</v>
      </c>
      <c r="H524" t="s">
        <v>50</v>
      </c>
      <c r="I524">
        <v>212204</v>
      </c>
      <c r="J524">
        <v>738</v>
      </c>
      <c r="K524" t="s">
        <v>23</v>
      </c>
      <c r="L524" t="s">
        <v>24</v>
      </c>
      <c r="M524">
        <v>263700000</v>
      </c>
      <c r="N524">
        <v>2012</v>
      </c>
      <c r="O524">
        <v>6.6</v>
      </c>
      <c r="P524">
        <f>E524-M524</f>
        <v>-190641321</v>
      </c>
    </row>
    <row r="525" spans="1:16" hidden="1" x14ac:dyDescent="0.3">
      <c r="A525" t="s">
        <v>2515</v>
      </c>
      <c r="B525">
        <v>75</v>
      </c>
      <c r="C525">
        <v>95</v>
      </c>
      <c r="D525" t="s">
        <v>2566</v>
      </c>
      <c r="E525">
        <v>82301521</v>
      </c>
      <c r="F525" t="s">
        <v>5519</v>
      </c>
      <c r="G525" t="s">
        <v>3779</v>
      </c>
      <c r="H525" t="s">
        <v>5952</v>
      </c>
      <c r="I525">
        <v>22679</v>
      </c>
      <c r="J525">
        <v>149</v>
      </c>
      <c r="K525" t="s">
        <v>23</v>
      </c>
      <c r="L525" t="s">
        <v>24</v>
      </c>
      <c r="M525">
        <v>32000000</v>
      </c>
      <c r="N525">
        <v>2005</v>
      </c>
      <c r="O525">
        <v>4.5999999999999996</v>
      </c>
      <c r="P525">
        <f>E525-M525</f>
        <v>50301521</v>
      </c>
    </row>
    <row r="526" spans="1:16" hidden="1" x14ac:dyDescent="0.3">
      <c r="A526" t="s">
        <v>6954</v>
      </c>
      <c r="B526">
        <v>274</v>
      </c>
      <c r="C526">
        <v>100</v>
      </c>
      <c r="D526" t="s">
        <v>1760</v>
      </c>
      <c r="E526">
        <v>28637507</v>
      </c>
      <c r="F526" t="s">
        <v>518</v>
      </c>
      <c r="G526" t="s">
        <v>587</v>
      </c>
      <c r="H526" t="s">
        <v>6955</v>
      </c>
      <c r="I526">
        <v>212167</v>
      </c>
      <c r="J526">
        <v>713</v>
      </c>
      <c r="K526" t="s">
        <v>23</v>
      </c>
      <c r="L526" t="s">
        <v>38</v>
      </c>
      <c r="M526">
        <v>15000000</v>
      </c>
      <c r="N526">
        <v>2007</v>
      </c>
      <c r="O526">
        <v>7</v>
      </c>
      <c r="P526">
        <f>E526-M526</f>
        <v>13637507</v>
      </c>
    </row>
    <row r="527" spans="1:16" hidden="1" x14ac:dyDescent="0.3">
      <c r="A527" t="s">
        <v>702</v>
      </c>
      <c r="B527">
        <v>267</v>
      </c>
      <c r="C527">
        <v>138</v>
      </c>
      <c r="D527" t="s">
        <v>703</v>
      </c>
      <c r="E527">
        <v>132122995</v>
      </c>
      <c r="F527" t="s">
        <v>437</v>
      </c>
      <c r="G527" t="s">
        <v>704</v>
      </c>
      <c r="H527" t="s">
        <v>705</v>
      </c>
      <c r="I527">
        <v>212106</v>
      </c>
      <c r="J527">
        <v>1445</v>
      </c>
      <c r="K527" t="s">
        <v>23</v>
      </c>
      <c r="L527" t="s">
        <v>24</v>
      </c>
      <c r="M527">
        <v>137000000</v>
      </c>
      <c r="N527">
        <v>2003</v>
      </c>
      <c r="O527">
        <v>5.7</v>
      </c>
      <c r="P527">
        <f>E527-M527</f>
        <v>-4877005</v>
      </c>
    </row>
    <row r="528" spans="1:16" hidden="1" x14ac:dyDescent="0.3">
      <c r="A528" t="s">
        <v>459</v>
      </c>
      <c r="B528">
        <v>228</v>
      </c>
      <c r="C528">
        <v>127</v>
      </c>
      <c r="D528" t="s">
        <v>523</v>
      </c>
      <c r="E528">
        <v>38345403</v>
      </c>
      <c r="F528" t="s">
        <v>2120</v>
      </c>
      <c r="G528" t="s">
        <v>78</v>
      </c>
      <c r="H528" t="s">
        <v>2121</v>
      </c>
      <c r="I528">
        <v>212085</v>
      </c>
      <c r="J528">
        <v>492</v>
      </c>
      <c r="K528" t="s">
        <v>23</v>
      </c>
      <c r="L528" t="s">
        <v>38</v>
      </c>
      <c r="M528">
        <v>70000000</v>
      </c>
      <c r="N528">
        <v>2007</v>
      </c>
      <c r="O528">
        <v>7.7</v>
      </c>
      <c r="P528">
        <f>E528-M528</f>
        <v>-31654597</v>
      </c>
    </row>
    <row r="529" spans="1:16" hidden="1" x14ac:dyDescent="0.3">
      <c r="A529" t="s">
        <v>478</v>
      </c>
      <c r="B529">
        <v>227</v>
      </c>
      <c r="C529">
        <v>93</v>
      </c>
      <c r="D529" t="s">
        <v>479</v>
      </c>
      <c r="E529">
        <v>320706665</v>
      </c>
      <c r="F529" t="s">
        <v>186</v>
      </c>
      <c r="G529" t="s">
        <v>480</v>
      </c>
      <c r="H529" t="s">
        <v>481</v>
      </c>
      <c r="I529">
        <v>211971</v>
      </c>
      <c r="J529">
        <v>326</v>
      </c>
      <c r="K529" t="s">
        <v>23</v>
      </c>
      <c r="L529" t="s">
        <v>24</v>
      </c>
      <c r="M529">
        <v>160000000</v>
      </c>
      <c r="N529">
        <v>2007</v>
      </c>
      <c r="O529">
        <v>6.1</v>
      </c>
      <c r="P529">
        <f>E529-M529</f>
        <v>160706665</v>
      </c>
    </row>
    <row r="530" spans="1:16" hidden="1" x14ac:dyDescent="0.3">
      <c r="A530" t="s">
        <v>128</v>
      </c>
      <c r="B530">
        <v>343</v>
      </c>
      <c r="C530">
        <v>156</v>
      </c>
      <c r="D530" t="s">
        <v>129</v>
      </c>
      <c r="E530">
        <v>105219735</v>
      </c>
      <c r="F530" t="s">
        <v>130</v>
      </c>
      <c r="G530" t="s">
        <v>131</v>
      </c>
      <c r="H530" t="s">
        <v>132</v>
      </c>
      <c r="I530">
        <v>211765</v>
      </c>
      <c r="J530">
        <v>546</v>
      </c>
      <c r="K530" t="s">
        <v>23</v>
      </c>
      <c r="L530" t="s">
        <v>24</v>
      </c>
      <c r="M530">
        <v>200000000</v>
      </c>
      <c r="N530">
        <v>2010</v>
      </c>
      <c r="O530">
        <v>6.7</v>
      </c>
      <c r="P530">
        <f>E530-M530</f>
        <v>-94780265</v>
      </c>
    </row>
    <row r="531" spans="1:16" hidden="1" x14ac:dyDescent="0.3">
      <c r="A531" t="s">
        <v>1259</v>
      </c>
      <c r="B531">
        <v>141</v>
      </c>
      <c r="C531">
        <v>106</v>
      </c>
      <c r="D531" t="s">
        <v>1113</v>
      </c>
      <c r="E531">
        <v>279167575</v>
      </c>
      <c r="F531" t="s">
        <v>1073</v>
      </c>
      <c r="G531" t="s">
        <v>1114</v>
      </c>
      <c r="H531" t="s">
        <v>2415</v>
      </c>
      <c r="I531">
        <v>211296</v>
      </c>
      <c r="J531">
        <v>428</v>
      </c>
      <c r="K531" t="s">
        <v>23</v>
      </c>
      <c r="L531" t="s">
        <v>24</v>
      </c>
      <c r="M531">
        <v>80000000</v>
      </c>
      <c r="N531">
        <v>2004</v>
      </c>
      <c r="O531">
        <v>6.3</v>
      </c>
      <c r="P531">
        <f>E531-M531</f>
        <v>199167575</v>
      </c>
    </row>
    <row r="532" spans="1:16" hidden="1" x14ac:dyDescent="0.3">
      <c r="A532" t="s">
        <v>209</v>
      </c>
      <c r="B532">
        <v>117</v>
      </c>
      <c r="C532">
        <v>95</v>
      </c>
      <c r="D532" t="s">
        <v>3452</v>
      </c>
      <c r="E532">
        <v>162792677</v>
      </c>
      <c r="F532" t="s">
        <v>186</v>
      </c>
      <c r="G532" t="s">
        <v>83</v>
      </c>
      <c r="H532" t="s">
        <v>3453</v>
      </c>
      <c r="I532">
        <v>211226</v>
      </c>
      <c r="J532">
        <v>317</v>
      </c>
      <c r="K532" t="s">
        <v>23</v>
      </c>
      <c r="L532" t="s">
        <v>24</v>
      </c>
      <c r="M532">
        <v>120000000</v>
      </c>
      <c r="N532">
        <v>1998</v>
      </c>
      <c r="O532">
        <v>7.2</v>
      </c>
      <c r="P532">
        <f>E532-M532</f>
        <v>42792677</v>
      </c>
    </row>
    <row r="533" spans="1:16" hidden="1" x14ac:dyDescent="0.3">
      <c r="A533" t="s">
        <v>5203</v>
      </c>
      <c r="B533">
        <v>204</v>
      </c>
      <c r="C533">
        <v>108</v>
      </c>
      <c r="D533" t="s">
        <v>418</v>
      </c>
      <c r="E533">
        <v>81257845</v>
      </c>
      <c r="F533" t="s">
        <v>3801</v>
      </c>
      <c r="G533" t="s">
        <v>1861</v>
      </c>
      <c r="H533" t="s">
        <v>5955</v>
      </c>
      <c r="I533">
        <v>210680</v>
      </c>
      <c r="J533">
        <v>479</v>
      </c>
      <c r="K533" t="s">
        <v>23</v>
      </c>
      <c r="L533" t="s">
        <v>24</v>
      </c>
      <c r="M533">
        <v>35000000</v>
      </c>
      <c r="N533">
        <v>2003</v>
      </c>
      <c r="O533">
        <v>7.1</v>
      </c>
      <c r="P533">
        <f>E533-M533</f>
        <v>46257845</v>
      </c>
    </row>
    <row r="534" spans="1:16" hidden="1" x14ac:dyDescent="0.3">
      <c r="A534" t="s">
        <v>3091</v>
      </c>
      <c r="B534">
        <v>349</v>
      </c>
      <c r="C534">
        <v>113</v>
      </c>
      <c r="D534" t="s">
        <v>85</v>
      </c>
      <c r="E534">
        <v>61094903</v>
      </c>
      <c r="F534" t="s">
        <v>758</v>
      </c>
      <c r="G534" t="s">
        <v>157</v>
      </c>
      <c r="H534" t="s">
        <v>3812</v>
      </c>
      <c r="I534">
        <v>210548</v>
      </c>
      <c r="J534">
        <v>332</v>
      </c>
      <c r="K534" t="s">
        <v>23</v>
      </c>
      <c r="L534" t="s">
        <v>38</v>
      </c>
      <c r="M534">
        <v>30000000</v>
      </c>
      <c r="N534">
        <v>2011</v>
      </c>
      <c r="O534">
        <v>6.9</v>
      </c>
      <c r="P534">
        <f>E534-M534</f>
        <v>31094903</v>
      </c>
    </row>
    <row r="535" spans="1:16" hidden="1" x14ac:dyDescent="0.3">
      <c r="A535" t="s">
        <v>3091</v>
      </c>
      <c r="B535">
        <v>349</v>
      </c>
      <c r="C535">
        <v>113</v>
      </c>
      <c r="D535" t="s">
        <v>85</v>
      </c>
      <c r="E535">
        <v>61094903</v>
      </c>
      <c r="F535" t="s">
        <v>758</v>
      </c>
      <c r="G535" t="s">
        <v>157</v>
      </c>
      <c r="H535" t="s">
        <v>3812</v>
      </c>
      <c r="I535">
        <v>210542</v>
      </c>
      <c r="J535">
        <v>332</v>
      </c>
      <c r="K535" t="s">
        <v>23</v>
      </c>
      <c r="L535" t="s">
        <v>38</v>
      </c>
      <c r="M535">
        <v>30000000</v>
      </c>
      <c r="N535">
        <v>2011</v>
      </c>
      <c r="O535">
        <v>6.9</v>
      </c>
      <c r="P535">
        <f>E535-M535</f>
        <v>31094903</v>
      </c>
    </row>
    <row r="536" spans="1:16" hidden="1" x14ac:dyDescent="0.3">
      <c r="A536" t="s">
        <v>2180</v>
      </c>
      <c r="B536">
        <v>314</v>
      </c>
      <c r="C536">
        <v>114</v>
      </c>
      <c r="D536" t="s">
        <v>5769</v>
      </c>
      <c r="E536">
        <v>71975611</v>
      </c>
      <c r="F536" t="s">
        <v>4331</v>
      </c>
      <c r="G536" t="s">
        <v>5770</v>
      </c>
      <c r="H536" t="s">
        <v>5771</v>
      </c>
      <c r="I536">
        <v>209396</v>
      </c>
      <c r="J536">
        <v>580</v>
      </c>
      <c r="K536" t="s">
        <v>23</v>
      </c>
      <c r="L536" t="s">
        <v>24</v>
      </c>
      <c r="M536">
        <v>25000000</v>
      </c>
      <c r="N536">
        <v>2007</v>
      </c>
      <c r="O536">
        <v>6.8</v>
      </c>
      <c r="P536">
        <f>E536-M536</f>
        <v>46975611</v>
      </c>
    </row>
    <row r="537" spans="1:16" hidden="1" x14ac:dyDescent="0.3">
      <c r="A537" t="s">
        <v>5567</v>
      </c>
      <c r="B537">
        <v>63</v>
      </c>
      <c r="C537">
        <v>109</v>
      </c>
      <c r="D537" t="s">
        <v>7298</v>
      </c>
      <c r="E537">
        <v>61693523</v>
      </c>
      <c r="F537" t="s">
        <v>2110</v>
      </c>
      <c r="G537" t="s">
        <v>498</v>
      </c>
      <c r="H537" t="s">
        <v>7299</v>
      </c>
      <c r="I537">
        <v>6276</v>
      </c>
      <c r="J537">
        <v>55</v>
      </c>
      <c r="K537" t="s">
        <v>23</v>
      </c>
      <c r="L537" t="s">
        <v>24</v>
      </c>
      <c r="M537">
        <v>13000000</v>
      </c>
      <c r="N537">
        <v>2016</v>
      </c>
      <c r="O537">
        <v>6.8</v>
      </c>
      <c r="P537">
        <f>E537-M537</f>
        <v>48693523</v>
      </c>
    </row>
    <row r="538" spans="1:16" hidden="1" x14ac:dyDescent="0.3">
      <c r="A538" t="s">
        <v>3234</v>
      </c>
      <c r="B538">
        <v>220</v>
      </c>
      <c r="C538">
        <v>110</v>
      </c>
      <c r="D538" t="s">
        <v>2444</v>
      </c>
      <c r="E538">
        <v>52353636</v>
      </c>
      <c r="F538" t="s">
        <v>1608</v>
      </c>
      <c r="G538" t="s">
        <v>371</v>
      </c>
      <c r="H538" t="s">
        <v>5070</v>
      </c>
      <c r="I538">
        <v>209133</v>
      </c>
      <c r="J538">
        <v>962</v>
      </c>
      <c r="K538" t="s">
        <v>23</v>
      </c>
      <c r="L538" t="s">
        <v>24</v>
      </c>
      <c r="M538">
        <v>21000000</v>
      </c>
      <c r="N538">
        <v>2001</v>
      </c>
      <c r="O538">
        <v>7.6</v>
      </c>
      <c r="P538">
        <f>E538-M538</f>
        <v>31353636</v>
      </c>
    </row>
    <row r="539" spans="1:16" hidden="1" x14ac:dyDescent="0.3">
      <c r="A539" t="s">
        <v>562</v>
      </c>
      <c r="B539">
        <v>159</v>
      </c>
      <c r="C539">
        <v>140</v>
      </c>
      <c r="D539" t="s">
        <v>2251</v>
      </c>
      <c r="E539">
        <v>172071312</v>
      </c>
      <c r="F539" t="s">
        <v>1379</v>
      </c>
      <c r="G539" t="s">
        <v>221</v>
      </c>
      <c r="H539" t="s">
        <v>2252</v>
      </c>
      <c r="I539">
        <v>208817</v>
      </c>
      <c r="J539">
        <v>296</v>
      </c>
      <c r="K539" t="s">
        <v>23</v>
      </c>
      <c r="L539" t="s">
        <v>24</v>
      </c>
      <c r="M539">
        <v>62000000</v>
      </c>
      <c r="N539">
        <v>1995</v>
      </c>
      <c r="O539">
        <v>7.6</v>
      </c>
      <c r="P539">
        <f>E539-M539</f>
        <v>110071312</v>
      </c>
    </row>
    <row r="540" spans="1:16" hidden="1" x14ac:dyDescent="0.3">
      <c r="A540" t="s">
        <v>259</v>
      </c>
      <c r="B540">
        <v>345</v>
      </c>
      <c r="C540">
        <v>120</v>
      </c>
      <c r="D540" t="s">
        <v>1598</v>
      </c>
      <c r="E540">
        <v>75754670</v>
      </c>
      <c r="F540" t="s">
        <v>1599</v>
      </c>
      <c r="G540" t="s">
        <v>1600</v>
      </c>
      <c r="H540" t="s">
        <v>1601</v>
      </c>
      <c r="I540">
        <v>208422</v>
      </c>
      <c r="J540">
        <v>342</v>
      </c>
      <c r="K540" t="s">
        <v>23</v>
      </c>
      <c r="L540" t="s">
        <v>24</v>
      </c>
      <c r="M540">
        <v>85000000</v>
      </c>
      <c r="N540">
        <v>2008</v>
      </c>
      <c r="O540">
        <v>7</v>
      </c>
      <c r="P540">
        <f>E540-M540</f>
        <v>-9245330</v>
      </c>
    </row>
    <row r="541" spans="1:16" hidden="1" x14ac:dyDescent="0.3">
      <c r="A541" t="s">
        <v>1035</v>
      </c>
      <c r="B541">
        <v>226</v>
      </c>
      <c r="C541">
        <v>133</v>
      </c>
      <c r="D541" t="s">
        <v>2343</v>
      </c>
      <c r="E541">
        <v>51483949</v>
      </c>
      <c r="F541" t="s">
        <v>885</v>
      </c>
      <c r="G541" t="s">
        <v>196</v>
      </c>
      <c r="H541" t="s">
        <v>5806</v>
      </c>
      <c r="I541">
        <v>208092</v>
      </c>
      <c r="J541">
        <v>806</v>
      </c>
      <c r="K541" t="s">
        <v>23</v>
      </c>
      <c r="L541" t="s">
        <v>38</v>
      </c>
      <c r="M541">
        <v>22000000</v>
      </c>
      <c r="N541">
        <v>2003</v>
      </c>
      <c r="O541">
        <v>7</v>
      </c>
      <c r="P541">
        <f>E541-M541</f>
        <v>29483949</v>
      </c>
    </row>
    <row r="542" spans="1:16" hidden="1" x14ac:dyDescent="0.3">
      <c r="A542" t="s">
        <v>859</v>
      </c>
      <c r="B542">
        <v>216</v>
      </c>
      <c r="C542">
        <v>81</v>
      </c>
      <c r="D542" t="s">
        <v>7695</v>
      </c>
      <c r="E542">
        <v>46563158</v>
      </c>
      <c r="F542" t="s">
        <v>982</v>
      </c>
      <c r="G542" t="s">
        <v>2090</v>
      </c>
      <c r="H542" t="s">
        <v>7696</v>
      </c>
      <c r="I542">
        <v>207934</v>
      </c>
      <c r="J542">
        <v>629</v>
      </c>
      <c r="K542" t="s">
        <v>23</v>
      </c>
      <c r="L542" t="s">
        <v>24</v>
      </c>
      <c r="M542">
        <v>13000000</v>
      </c>
      <c r="N542">
        <v>2002</v>
      </c>
      <c r="O542">
        <v>7.1</v>
      </c>
      <c r="P542">
        <f>E542-M542</f>
        <v>33563158</v>
      </c>
    </row>
    <row r="543" spans="1:16" hidden="1" x14ac:dyDescent="0.3">
      <c r="A543" t="s">
        <v>562</v>
      </c>
      <c r="B543">
        <v>298</v>
      </c>
      <c r="C543">
        <v>146</v>
      </c>
      <c r="D543" t="s">
        <v>563</v>
      </c>
      <c r="E543">
        <v>133375846</v>
      </c>
      <c r="F543" t="s">
        <v>564</v>
      </c>
      <c r="G543" t="s">
        <v>221</v>
      </c>
      <c r="H543" t="s">
        <v>565</v>
      </c>
      <c r="I543">
        <v>207839</v>
      </c>
      <c r="J543">
        <v>435</v>
      </c>
      <c r="K543" t="s">
        <v>23</v>
      </c>
      <c r="L543" t="s">
        <v>24</v>
      </c>
      <c r="M543">
        <v>150000000</v>
      </c>
      <c r="N543">
        <v>2009</v>
      </c>
      <c r="O543">
        <v>6.7</v>
      </c>
      <c r="P543">
        <f>E543-M543</f>
        <v>-16624154</v>
      </c>
    </row>
    <row r="544" spans="1:16" hidden="1" x14ac:dyDescent="0.3">
      <c r="A544" t="s">
        <v>454</v>
      </c>
      <c r="B544">
        <v>210</v>
      </c>
      <c r="C544">
        <v>145</v>
      </c>
      <c r="D544" t="s">
        <v>2853</v>
      </c>
      <c r="E544">
        <v>55473600</v>
      </c>
      <c r="F544" t="s">
        <v>2556</v>
      </c>
      <c r="G544" t="s">
        <v>2854</v>
      </c>
      <c r="H544" t="s">
        <v>2855</v>
      </c>
      <c r="I544">
        <v>207686</v>
      </c>
      <c r="J544">
        <v>776</v>
      </c>
      <c r="K544" t="s">
        <v>23</v>
      </c>
      <c r="L544" t="s">
        <v>24</v>
      </c>
      <c r="M544">
        <v>50000000</v>
      </c>
      <c r="N544">
        <v>1992</v>
      </c>
      <c r="O544">
        <v>6.4</v>
      </c>
      <c r="P544">
        <f>E544-M544</f>
        <v>5473600</v>
      </c>
    </row>
    <row r="545" spans="1:16" hidden="1" x14ac:dyDescent="0.3">
      <c r="A545" t="s">
        <v>290</v>
      </c>
      <c r="B545">
        <v>192</v>
      </c>
      <c r="C545">
        <v>142</v>
      </c>
      <c r="D545" t="s">
        <v>978</v>
      </c>
      <c r="E545">
        <v>113330342</v>
      </c>
      <c r="F545" t="s">
        <v>673</v>
      </c>
      <c r="G545" t="s">
        <v>313</v>
      </c>
      <c r="H545" t="s">
        <v>979</v>
      </c>
      <c r="I545">
        <v>207613</v>
      </c>
      <c r="J545">
        <v>1144</v>
      </c>
      <c r="K545" t="s">
        <v>23</v>
      </c>
      <c r="L545" t="s">
        <v>24</v>
      </c>
      <c r="M545">
        <v>110000000</v>
      </c>
      <c r="N545">
        <v>2000</v>
      </c>
      <c r="O545">
        <v>7.1</v>
      </c>
      <c r="P545">
        <f>E545-M545</f>
        <v>3330342</v>
      </c>
    </row>
    <row r="546" spans="1:16" hidden="1" x14ac:dyDescent="0.3">
      <c r="A546" t="s">
        <v>2074</v>
      </c>
      <c r="B546">
        <v>149</v>
      </c>
      <c r="C546">
        <v>152</v>
      </c>
      <c r="D546" t="s">
        <v>1248</v>
      </c>
      <c r="E546">
        <v>32522352</v>
      </c>
      <c r="F546" t="s">
        <v>2630</v>
      </c>
      <c r="G546" t="s">
        <v>462</v>
      </c>
      <c r="H546" t="s">
        <v>2631</v>
      </c>
      <c r="I546">
        <v>207287</v>
      </c>
      <c r="J546">
        <v>822</v>
      </c>
      <c r="K546" t="s">
        <v>23</v>
      </c>
      <c r="L546" t="s">
        <v>24</v>
      </c>
      <c r="M546">
        <v>60000000</v>
      </c>
      <c r="N546">
        <v>2000</v>
      </c>
      <c r="O546">
        <v>7.9</v>
      </c>
      <c r="P546">
        <f>E546-M546</f>
        <v>-27477648</v>
      </c>
    </row>
    <row r="547" spans="1:16" hidden="1" x14ac:dyDescent="0.3">
      <c r="A547" t="s">
        <v>2074</v>
      </c>
      <c r="B547">
        <v>153</v>
      </c>
      <c r="C547">
        <v>141</v>
      </c>
      <c r="D547" t="s">
        <v>1090</v>
      </c>
      <c r="E547">
        <v>100614858</v>
      </c>
      <c r="F547" t="s">
        <v>2075</v>
      </c>
      <c r="G547" t="s">
        <v>355</v>
      </c>
      <c r="H547" t="s">
        <v>2076</v>
      </c>
      <c r="I547">
        <v>206776</v>
      </c>
      <c r="J547">
        <v>1248</v>
      </c>
      <c r="K547" t="s">
        <v>23</v>
      </c>
      <c r="L547" t="s">
        <v>24</v>
      </c>
      <c r="M547">
        <v>68000000</v>
      </c>
      <c r="N547">
        <v>2001</v>
      </c>
      <c r="O547">
        <v>6.9</v>
      </c>
      <c r="P547">
        <f>E547-M547</f>
        <v>32614858</v>
      </c>
    </row>
    <row r="548" spans="1:16" hidden="1" x14ac:dyDescent="0.3">
      <c r="A548" t="s">
        <v>454</v>
      </c>
      <c r="B548">
        <v>233</v>
      </c>
      <c r="C548">
        <v>112</v>
      </c>
      <c r="D548" t="s">
        <v>3313</v>
      </c>
      <c r="E548">
        <v>95308367</v>
      </c>
      <c r="F548" t="s">
        <v>1359</v>
      </c>
      <c r="G548" t="s">
        <v>377</v>
      </c>
      <c r="H548" t="s">
        <v>3314</v>
      </c>
      <c r="I548">
        <v>206104</v>
      </c>
      <c r="J548">
        <v>850</v>
      </c>
      <c r="K548" t="s">
        <v>23</v>
      </c>
      <c r="L548" t="s">
        <v>24</v>
      </c>
      <c r="M548">
        <v>48000000</v>
      </c>
      <c r="N548">
        <v>2002</v>
      </c>
      <c r="O548">
        <v>6.8</v>
      </c>
      <c r="P548">
        <f>E548-M548</f>
        <v>47308367</v>
      </c>
    </row>
    <row r="549" spans="1:16" hidden="1" x14ac:dyDescent="0.3">
      <c r="A549" t="s">
        <v>4730</v>
      </c>
      <c r="B549">
        <v>549</v>
      </c>
      <c r="C549">
        <v>115</v>
      </c>
      <c r="D549" t="s">
        <v>5959</v>
      </c>
      <c r="E549">
        <v>82624961</v>
      </c>
      <c r="F549" t="s">
        <v>1608</v>
      </c>
      <c r="G549" t="s">
        <v>5960</v>
      </c>
      <c r="H549" t="s">
        <v>5961</v>
      </c>
      <c r="I549">
        <v>205284</v>
      </c>
      <c r="J549">
        <v>439</v>
      </c>
      <c r="K549" t="s">
        <v>23</v>
      </c>
      <c r="L549" t="s">
        <v>24</v>
      </c>
      <c r="M549">
        <v>20000000</v>
      </c>
      <c r="N549">
        <v>2011</v>
      </c>
      <c r="O549">
        <v>7.3</v>
      </c>
      <c r="P549">
        <f>E549-M549</f>
        <v>62624961</v>
      </c>
    </row>
    <row r="550" spans="1:16" hidden="1" x14ac:dyDescent="0.3">
      <c r="A550" t="s">
        <v>964</v>
      </c>
      <c r="B550">
        <v>414</v>
      </c>
      <c r="C550">
        <v>89</v>
      </c>
      <c r="D550" t="s">
        <v>2276</v>
      </c>
      <c r="E550">
        <v>64572496</v>
      </c>
      <c r="F550" t="s">
        <v>1694</v>
      </c>
      <c r="G550" t="s">
        <v>1899</v>
      </c>
      <c r="H550" t="s">
        <v>7505</v>
      </c>
      <c r="I550">
        <v>204327</v>
      </c>
      <c r="J550">
        <v>471</v>
      </c>
      <c r="K550" t="s">
        <v>23</v>
      </c>
      <c r="L550" t="s">
        <v>24</v>
      </c>
      <c r="M550">
        <v>12000000</v>
      </c>
      <c r="N550">
        <v>2012</v>
      </c>
      <c r="O550">
        <v>7.1</v>
      </c>
      <c r="P550">
        <f>E550-M550</f>
        <v>52572496</v>
      </c>
    </row>
    <row r="551" spans="1:16" hidden="1" x14ac:dyDescent="0.3">
      <c r="A551" t="s">
        <v>8568</v>
      </c>
      <c r="B551">
        <v>18</v>
      </c>
      <c r="C551">
        <v>108</v>
      </c>
      <c r="D551" t="s">
        <v>8569</v>
      </c>
      <c r="E551">
        <v>54215416</v>
      </c>
      <c r="F551" t="s">
        <v>2626</v>
      </c>
      <c r="G551" t="s">
        <v>6338</v>
      </c>
      <c r="H551" t="s">
        <v>8570</v>
      </c>
      <c r="I551">
        <v>21409</v>
      </c>
      <c r="J551">
        <v>63</v>
      </c>
      <c r="K551" t="s">
        <v>23</v>
      </c>
      <c r="L551" t="s">
        <v>24</v>
      </c>
      <c r="M551">
        <v>6500000</v>
      </c>
      <c r="N551">
        <v>1987</v>
      </c>
      <c r="O551">
        <v>6.8</v>
      </c>
      <c r="P551">
        <f>E551-M551</f>
        <v>47715416</v>
      </c>
    </row>
    <row r="552" spans="1:16" hidden="1" x14ac:dyDescent="0.3">
      <c r="A552" t="s">
        <v>177</v>
      </c>
      <c r="B552">
        <v>210</v>
      </c>
      <c r="C552">
        <v>124</v>
      </c>
      <c r="D552" t="s">
        <v>506</v>
      </c>
      <c r="E552">
        <v>92930005</v>
      </c>
      <c r="F552" t="s">
        <v>1359</v>
      </c>
      <c r="G552" t="s">
        <v>462</v>
      </c>
      <c r="H552" t="s">
        <v>1834</v>
      </c>
      <c r="I552">
        <v>204063</v>
      </c>
      <c r="J552">
        <v>764</v>
      </c>
      <c r="K552" t="s">
        <v>23</v>
      </c>
      <c r="L552" t="s">
        <v>509</v>
      </c>
      <c r="M552">
        <v>78000000</v>
      </c>
      <c r="N552">
        <v>2002</v>
      </c>
      <c r="O552">
        <v>7.2</v>
      </c>
      <c r="P552">
        <f>E552-M552</f>
        <v>14930005</v>
      </c>
    </row>
    <row r="553" spans="1:16" hidden="1" x14ac:dyDescent="0.3">
      <c r="A553" t="s">
        <v>154</v>
      </c>
      <c r="B553">
        <v>319</v>
      </c>
      <c r="C553">
        <v>121</v>
      </c>
      <c r="D553" t="s">
        <v>3720</v>
      </c>
      <c r="E553">
        <v>125069696</v>
      </c>
      <c r="F553" t="s">
        <v>3721</v>
      </c>
      <c r="G553" t="s">
        <v>3722</v>
      </c>
      <c r="H553" t="s">
        <v>3723</v>
      </c>
      <c r="I553">
        <v>203963</v>
      </c>
      <c r="J553">
        <v>420</v>
      </c>
      <c r="K553" t="s">
        <v>23</v>
      </c>
      <c r="L553" t="s">
        <v>24</v>
      </c>
      <c r="M553">
        <v>40000000</v>
      </c>
      <c r="N553">
        <v>2013</v>
      </c>
      <c r="O553">
        <v>7.6</v>
      </c>
      <c r="P553">
        <f>E553-M553</f>
        <v>85069696</v>
      </c>
    </row>
    <row r="554" spans="1:16" hidden="1" x14ac:dyDescent="0.3">
      <c r="A554" t="s">
        <v>1580</v>
      </c>
      <c r="B554">
        <v>432</v>
      </c>
      <c r="C554">
        <v>95</v>
      </c>
      <c r="D554" t="s">
        <v>1581</v>
      </c>
      <c r="E554">
        <v>13401683</v>
      </c>
      <c r="F554" t="s">
        <v>437</v>
      </c>
      <c r="G554" t="s">
        <v>1582</v>
      </c>
      <c r="H554" t="s">
        <v>1583</v>
      </c>
      <c r="I554">
        <v>203461</v>
      </c>
      <c r="J554">
        <v>588</v>
      </c>
      <c r="K554" t="s">
        <v>23</v>
      </c>
      <c r="L554" t="s">
        <v>38</v>
      </c>
      <c r="M554">
        <v>35000000</v>
      </c>
      <c r="N554">
        <v>2012</v>
      </c>
      <c r="O554">
        <v>7.1</v>
      </c>
      <c r="P554">
        <f>E554-M554</f>
        <v>-21598317</v>
      </c>
    </row>
    <row r="555" spans="1:16" hidden="1" x14ac:dyDescent="0.3">
      <c r="A555" t="s">
        <v>1580</v>
      </c>
      <c r="B555">
        <v>432</v>
      </c>
      <c r="C555">
        <v>95</v>
      </c>
      <c r="D555" t="s">
        <v>1581</v>
      </c>
      <c r="E555">
        <v>13401683</v>
      </c>
      <c r="F555" t="s">
        <v>437</v>
      </c>
      <c r="G555" t="s">
        <v>1582</v>
      </c>
      <c r="H555" t="s">
        <v>1583</v>
      </c>
      <c r="I555">
        <v>203458</v>
      </c>
      <c r="J555">
        <v>588</v>
      </c>
      <c r="K555" t="s">
        <v>23</v>
      </c>
      <c r="L555" t="s">
        <v>38</v>
      </c>
      <c r="M555">
        <v>35000000</v>
      </c>
      <c r="N555">
        <v>2012</v>
      </c>
      <c r="O555">
        <v>7.1</v>
      </c>
      <c r="P555">
        <f>E555-M555</f>
        <v>-21598317</v>
      </c>
    </row>
    <row r="556" spans="1:16" hidden="1" x14ac:dyDescent="0.3">
      <c r="A556" t="s">
        <v>5499</v>
      </c>
      <c r="B556">
        <v>86</v>
      </c>
      <c r="C556">
        <v>109</v>
      </c>
      <c r="D556" t="s">
        <v>3541</v>
      </c>
      <c r="E556">
        <v>61356221</v>
      </c>
      <c r="F556" t="s">
        <v>4548</v>
      </c>
      <c r="G556" t="s">
        <v>6260</v>
      </c>
      <c r="H556" t="s">
        <v>7181</v>
      </c>
      <c r="I556">
        <v>19505</v>
      </c>
      <c r="J556">
        <v>162</v>
      </c>
      <c r="K556" t="s">
        <v>23</v>
      </c>
      <c r="L556" t="s">
        <v>24</v>
      </c>
      <c r="M556">
        <v>14000000</v>
      </c>
      <c r="N556">
        <v>2007</v>
      </c>
      <c r="O556">
        <v>5.2</v>
      </c>
      <c r="P556">
        <f>E556-M556</f>
        <v>47356221</v>
      </c>
    </row>
    <row r="557" spans="1:16" hidden="1" x14ac:dyDescent="0.3">
      <c r="A557" t="s">
        <v>3437</v>
      </c>
      <c r="B557">
        <v>150</v>
      </c>
      <c r="C557">
        <v>124</v>
      </c>
      <c r="D557" t="s">
        <v>3616</v>
      </c>
      <c r="E557">
        <v>116006080</v>
      </c>
      <c r="F557" t="s">
        <v>918</v>
      </c>
      <c r="G557" t="s">
        <v>981</v>
      </c>
      <c r="H557" t="s">
        <v>3617</v>
      </c>
      <c r="I557">
        <v>203269</v>
      </c>
      <c r="J557">
        <v>602</v>
      </c>
      <c r="K557" t="s">
        <v>23</v>
      </c>
      <c r="L557" t="s">
        <v>38</v>
      </c>
      <c r="M557">
        <v>42000000</v>
      </c>
      <c r="N557">
        <v>1999</v>
      </c>
      <c r="O557">
        <v>7</v>
      </c>
      <c r="P557">
        <f>E557-M557</f>
        <v>74006080</v>
      </c>
    </row>
    <row r="558" spans="1:16" hidden="1" x14ac:dyDescent="0.3">
      <c r="A558" t="s">
        <v>1926</v>
      </c>
      <c r="B558">
        <v>358</v>
      </c>
      <c r="C558">
        <v>119</v>
      </c>
      <c r="D558" t="s">
        <v>316</v>
      </c>
      <c r="E558">
        <v>98895417</v>
      </c>
      <c r="F558" t="s">
        <v>41</v>
      </c>
      <c r="G558" t="s">
        <v>433</v>
      </c>
      <c r="H558" t="s">
        <v>2089</v>
      </c>
      <c r="I558">
        <v>203154</v>
      </c>
      <c r="J558">
        <v>698</v>
      </c>
      <c r="K558" t="s">
        <v>23</v>
      </c>
      <c r="L558" t="s">
        <v>24</v>
      </c>
      <c r="M558">
        <v>70000000</v>
      </c>
      <c r="N558">
        <v>2013</v>
      </c>
      <c r="O558">
        <v>6.5</v>
      </c>
      <c r="P558">
        <f>E558-M558</f>
        <v>28895417</v>
      </c>
    </row>
    <row r="559" spans="1:16" hidden="1" x14ac:dyDescent="0.3">
      <c r="A559" t="s">
        <v>5383</v>
      </c>
      <c r="B559">
        <v>408</v>
      </c>
      <c r="C559">
        <v>117</v>
      </c>
      <c r="D559" t="s">
        <v>1084</v>
      </c>
      <c r="E559">
        <v>51533608</v>
      </c>
      <c r="F559" t="s">
        <v>473</v>
      </c>
      <c r="G559" t="s">
        <v>157</v>
      </c>
      <c r="H559" t="s">
        <v>5384</v>
      </c>
      <c r="I559">
        <v>203111</v>
      </c>
      <c r="J559">
        <v>755</v>
      </c>
      <c r="K559" t="s">
        <v>23</v>
      </c>
      <c r="L559" t="s">
        <v>24</v>
      </c>
      <c r="M559">
        <v>25000000</v>
      </c>
      <c r="N559">
        <v>2011</v>
      </c>
      <c r="O559">
        <v>6.8</v>
      </c>
      <c r="P559">
        <f>E559-M559</f>
        <v>26533608</v>
      </c>
    </row>
    <row r="560" spans="1:16" hidden="1" x14ac:dyDescent="0.3">
      <c r="A560" t="s">
        <v>5147</v>
      </c>
      <c r="B560">
        <v>350</v>
      </c>
      <c r="C560">
        <v>103</v>
      </c>
      <c r="D560" t="s">
        <v>5148</v>
      </c>
      <c r="E560">
        <v>28751715</v>
      </c>
      <c r="F560" t="s">
        <v>1118</v>
      </c>
      <c r="G560" t="s">
        <v>331</v>
      </c>
      <c r="H560" t="s">
        <v>5149</v>
      </c>
      <c r="I560">
        <v>202967</v>
      </c>
      <c r="J560">
        <v>378</v>
      </c>
      <c r="K560" t="s">
        <v>23</v>
      </c>
      <c r="L560" t="s">
        <v>24</v>
      </c>
      <c r="M560">
        <v>28000000</v>
      </c>
      <c r="N560">
        <v>2013</v>
      </c>
      <c r="O560">
        <v>6.6</v>
      </c>
      <c r="P560">
        <f>E560-M560</f>
        <v>751715</v>
      </c>
    </row>
    <row r="561" spans="1:16" hidden="1" x14ac:dyDescent="0.3">
      <c r="A561" t="s">
        <v>227</v>
      </c>
      <c r="B561">
        <v>445</v>
      </c>
      <c r="C561">
        <v>103</v>
      </c>
      <c r="D561" t="s">
        <v>8471</v>
      </c>
      <c r="E561">
        <v>53991137</v>
      </c>
      <c r="F561" t="s">
        <v>1681</v>
      </c>
      <c r="G561" t="s">
        <v>4290</v>
      </c>
      <c r="H561" t="s">
        <v>9860</v>
      </c>
      <c r="I561">
        <v>202800</v>
      </c>
      <c r="J561">
        <v>752</v>
      </c>
      <c r="K561" t="s">
        <v>23</v>
      </c>
      <c r="L561" t="s">
        <v>24</v>
      </c>
      <c r="M561">
        <v>1500000</v>
      </c>
      <c r="N561">
        <v>2010</v>
      </c>
      <c r="O561">
        <v>6.8</v>
      </c>
      <c r="P561">
        <f>E561-M561</f>
        <v>52491137</v>
      </c>
    </row>
    <row r="562" spans="1:16" hidden="1" x14ac:dyDescent="0.3">
      <c r="A562" t="s">
        <v>6171</v>
      </c>
      <c r="B562">
        <v>42</v>
      </c>
      <c r="C562">
        <v>89</v>
      </c>
      <c r="D562" t="s">
        <v>6346</v>
      </c>
      <c r="E562">
        <v>60008303</v>
      </c>
      <c r="F562" t="s">
        <v>1504</v>
      </c>
      <c r="G562" t="s">
        <v>1574</v>
      </c>
      <c r="H562" t="s">
        <v>7319</v>
      </c>
      <c r="I562">
        <v>9285</v>
      </c>
      <c r="J562">
        <v>91</v>
      </c>
      <c r="K562" t="s">
        <v>23</v>
      </c>
      <c r="L562" t="s">
        <v>24</v>
      </c>
      <c r="M562">
        <v>13000000</v>
      </c>
      <c r="N562">
        <v>2000</v>
      </c>
      <c r="O562">
        <v>4.9000000000000004</v>
      </c>
      <c r="P562">
        <f>E562-M562</f>
        <v>47008303</v>
      </c>
    </row>
    <row r="563" spans="1:16" hidden="1" x14ac:dyDescent="0.3">
      <c r="A563" t="s">
        <v>154</v>
      </c>
      <c r="B563">
        <v>377</v>
      </c>
      <c r="C563">
        <v>131</v>
      </c>
      <c r="D563" t="s">
        <v>155</v>
      </c>
      <c r="E563">
        <v>65173160</v>
      </c>
      <c r="F563" t="s">
        <v>156</v>
      </c>
      <c r="G563" t="s">
        <v>157</v>
      </c>
      <c r="H563" t="s">
        <v>158</v>
      </c>
      <c r="I563">
        <v>202382</v>
      </c>
      <c r="J563">
        <v>751</v>
      </c>
      <c r="K563" t="s">
        <v>23</v>
      </c>
      <c r="L563" t="s">
        <v>24</v>
      </c>
      <c r="M563">
        <v>209000000</v>
      </c>
      <c r="N563">
        <v>2012</v>
      </c>
      <c r="O563">
        <v>5.9</v>
      </c>
      <c r="P563">
        <f>E563-M563</f>
        <v>-143826840</v>
      </c>
    </row>
    <row r="564" spans="1:16" hidden="1" x14ac:dyDescent="0.3">
      <c r="A564" t="s">
        <v>3302</v>
      </c>
      <c r="B564">
        <v>274</v>
      </c>
      <c r="C564">
        <v>123</v>
      </c>
      <c r="D564" t="s">
        <v>6168</v>
      </c>
      <c r="E564">
        <v>15294553</v>
      </c>
      <c r="F564" t="s">
        <v>456</v>
      </c>
      <c r="G564" t="s">
        <v>7575</v>
      </c>
      <c r="H564" t="s">
        <v>7576</v>
      </c>
      <c r="I564">
        <v>202341</v>
      </c>
      <c r="J564">
        <v>391</v>
      </c>
      <c r="K564" t="s">
        <v>23</v>
      </c>
      <c r="L564" t="s">
        <v>38</v>
      </c>
      <c r="M564">
        <v>12000000</v>
      </c>
      <c r="N564">
        <v>2013</v>
      </c>
      <c r="O564">
        <v>7.8</v>
      </c>
      <c r="P564">
        <f>E564-M564</f>
        <v>3294553</v>
      </c>
    </row>
    <row r="565" spans="1:16" hidden="1" x14ac:dyDescent="0.3">
      <c r="A565" t="s">
        <v>4275</v>
      </c>
      <c r="B565">
        <v>50</v>
      </c>
      <c r="C565">
        <v>106</v>
      </c>
      <c r="D565" t="s">
        <v>6442</v>
      </c>
      <c r="E565">
        <v>64955956</v>
      </c>
      <c r="F565" t="s">
        <v>1608</v>
      </c>
      <c r="G565" t="s">
        <v>98</v>
      </c>
      <c r="H565" t="s">
        <v>6443</v>
      </c>
      <c r="I565">
        <v>10104</v>
      </c>
      <c r="J565">
        <v>69</v>
      </c>
      <c r="K565" t="s">
        <v>23</v>
      </c>
      <c r="L565" t="s">
        <v>24</v>
      </c>
      <c r="M565">
        <v>18000000</v>
      </c>
      <c r="N565">
        <v>2004</v>
      </c>
      <c r="O565">
        <v>5.7</v>
      </c>
      <c r="P565">
        <f>E565-M565</f>
        <v>46955956</v>
      </c>
    </row>
    <row r="566" spans="1:16" hidden="1" x14ac:dyDescent="0.3">
      <c r="A566" t="s">
        <v>1350</v>
      </c>
      <c r="B566">
        <v>135</v>
      </c>
      <c r="C566">
        <v>90</v>
      </c>
      <c r="D566" t="s">
        <v>155</v>
      </c>
      <c r="E566">
        <v>45162741</v>
      </c>
      <c r="F566" t="s">
        <v>1068</v>
      </c>
      <c r="G566" t="s">
        <v>1264</v>
      </c>
      <c r="H566" t="s">
        <v>5083</v>
      </c>
      <c r="I566">
        <v>201084</v>
      </c>
      <c r="J566">
        <v>523</v>
      </c>
      <c r="K566" t="s">
        <v>23</v>
      </c>
      <c r="L566" t="s">
        <v>509</v>
      </c>
      <c r="M566">
        <v>28000000</v>
      </c>
      <c r="N566">
        <v>2001</v>
      </c>
      <c r="O566">
        <v>6.6</v>
      </c>
      <c r="P566">
        <f>E566-M566</f>
        <v>17162741</v>
      </c>
    </row>
    <row r="567" spans="1:16" hidden="1" x14ac:dyDescent="0.3">
      <c r="A567" t="s">
        <v>3091</v>
      </c>
      <c r="B567">
        <v>359</v>
      </c>
      <c r="C567">
        <v>106</v>
      </c>
      <c r="D567" t="s">
        <v>2748</v>
      </c>
      <c r="E567">
        <v>91439400</v>
      </c>
      <c r="F567" t="s">
        <v>758</v>
      </c>
      <c r="G567" t="s">
        <v>157</v>
      </c>
      <c r="H567" t="s">
        <v>3092</v>
      </c>
      <c r="I567">
        <v>200647</v>
      </c>
      <c r="J567">
        <v>384</v>
      </c>
      <c r="K567" t="s">
        <v>23</v>
      </c>
      <c r="L567" t="s">
        <v>38</v>
      </c>
      <c r="M567">
        <v>50000000</v>
      </c>
      <c r="N567">
        <v>2014</v>
      </c>
      <c r="O567">
        <v>7</v>
      </c>
      <c r="P567">
        <f>E567-M567</f>
        <v>41439400</v>
      </c>
    </row>
    <row r="568" spans="1:16" hidden="1" x14ac:dyDescent="0.3">
      <c r="A568" t="s">
        <v>295</v>
      </c>
      <c r="B568">
        <v>159</v>
      </c>
      <c r="C568">
        <v>150</v>
      </c>
      <c r="D568" t="s">
        <v>1408</v>
      </c>
      <c r="E568">
        <v>100853835</v>
      </c>
      <c r="F568" t="s">
        <v>1409</v>
      </c>
      <c r="G568" t="s">
        <v>446</v>
      </c>
      <c r="H568" t="s">
        <v>1410</v>
      </c>
      <c r="I568">
        <v>200556</v>
      </c>
      <c r="J568">
        <v>611</v>
      </c>
      <c r="K568" t="s">
        <v>23</v>
      </c>
      <c r="L568" t="s">
        <v>24</v>
      </c>
      <c r="M568">
        <v>90000000</v>
      </c>
      <c r="N568">
        <v>1997</v>
      </c>
      <c r="O568">
        <v>7.4</v>
      </c>
      <c r="P568">
        <f>E568-M568</f>
        <v>10853835</v>
      </c>
    </row>
    <row r="569" spans="1:16" hidden="1" x14ac:dyDescent="0.3">
      <c r="A569" t="s">
        <v>32</v>
      </c>
      <c r="B569">
        <v>226</v>
      </c>
      <c r="C569">
        <v>117</v>
      </c>
      <c r="D569" t="s">
        <v>1657</v>
      </c>
      <c r="E569">
        <v>104054514</v>
      </c>
      <c r="F569" t="s">
        <v>1359</v>
      </c>
      <c r="G569" t="s">
        <v>221</v>
      </c>
      <c r="H569" t="s">
        <v>1658</v>
      </c>
      <c r="I569">
        <v>200359</v>
      </c>
      <c r="J569">
        <v>1009</v>
      </c>
      <c r="K569" t="s">
        <v>23</v>
      </c>
      <c r="L569" t="s">
        <v>24</v>
      </c>
      <c r="M569">
        <v>80000000</v>
      </c>
      <c r="N569">
        <v>2002</v>
      </c>
      <c r="O569">
        <v>7.7</v>
      </c>
      <c r="P569">
        <f>E569-M569</f>
        <v>24054514</v>
      </c>
    </row>
    <row r="570" spans="1:16" hidden="1" x14ac:dyDescent="0.3">
      <c r="A570" t="s">
        <v>7499</v>
      </c>
      <c r="B570">
        <v>144</v>
      </c>
      <c r="C570">
        <v>89</v>
      </c>
      <c r="D570" t="s">
        <v>753</v>
      </c>
      <c r="E570">
        <v>10824921</v>
      </c>
      <c r="F570" t="s">
        <v>1068</v>
      </c>
      <c r="G570" t="s">
        <v>2005</v>
      </c>
      <c r="H570" t="s">
        <v>7925</v>
      </c>
      <c r="I570">
        <v>200293</v>
      </c>
      <c r="J570">
        <v>621</v>
      </c>
      <c r="K570" t="s">
        <v>23</v>
      </c>
      <c r="L570" t="s">
        <v>24</v>
      </c>
      <c r="M570">
        <v>10000000</v>
      </c>
      <c r="N570">
        <v>1999</v>
      </c>
      <c r="O570">
        <v>7.8</v>
      </c>
      <c r="P570">
        <f>E570-M570</f>
        <v>824921</v>
      </c>
    </row>
    <row r="571" spans="1:16" hidden="1" x14ac:dyDescent="0.3">
      <c r="A571" t="s">
        <v>4683</v>
      </c>
      <c r="B571">
        <v>142</v>
      </c>
      <c r="C571">
        <v>108</v>
      </c>
      <c r="D571" t="s">
        <v>4426</v>
      </c>
      <c r="E571">
        <v>145096820</v>
      </c>
      <c r="F571" t="s">
        <v>1068</v>
      </c>
      <c r="G571" t="s">
        <v>2802</v>
      </c>
      <c r="H571" t="s">
        <v>4684</v>
      </c>
      <c r="I571">
        <v>200260</v>
      </c>
      <c r="J571">
        <v>431</v>
      </c>
      <c r="K571" t="s">
        <v>23</v>
      </c>
      <c r="L571" t="s">
        <v>24</v>
      </c>
      <c r="M571">
        <v>30000000</v>
      </c>
      <c r="N571">
        <v>2001</v>
      </c>
      <c r="O571">
        <v>6.4</v>
      </c>
      <c r="P571">
        <f>E571-M571</f>
        <v>115096820</v>
      </c>
    </row>
    <row r="572" spans="1:16" hidden="1" x14ac:dyDescent="0.3">
      <c r="A572" t="s">
        <v>817</v>
      </c>
      <c r="B572">
        <v>37</v>
      </c>
      <c r="C572">
        <v>120</v>
      </c>
      <c r="D572" t="s">
        <v>1560</v>
      </c>
      <c r="E572">
        <v>173585516</v>
      </c>
      <c r="F572" t="s">
        <v>1504</v>
      </c>
      <c r="G572" t="s">
        <v>3866</v>
      </c>
      <c r="H572" t="s">
        <v>5924</v>
      </c>
      <c r="I572">
        <v>200077</v>
      </c>
      <c r="J572">
        <v>189</v>
      </c>
      <c r="K572" t="s">
        <v>23</v>
      </c>
      <c r="L572" t="s">
        <v>24</v>
      </c>
      <c r="M572">
        <v>18000000</v>
      </c>
      <c r="N572">
        <v>1992</v>
      </c>
      <c r="O572">
        <v>6.6</v>
      </c>
      <c r="P572">
        <f>E572-M572</f>
        <v>155585516</v>
      </c>
    </row>
    <row r="573" spans="1:16" hidden="1" x14ac:dyDescent="0.3">
      <c r="A573" t="s">
        <v>3027</v>
      </c>
      <c r="B573">
        <v>413</v>
      </c>
      <c r="C573">
        <v>106</v>
      </c>
      <c r="D573" t="s">
        <v>1899</v>
      </c>
      <c r="E573">
        <v>62453315</v>
      </c>
      <c r="F573" t="s">
        <v>3028</v>
      </c>
      <c r="G573" t="s">
        <v>759</v>
      </c>
      <c r="H573" t="s">
        <v>3029</v>
      </c>
      <c r="I573">
        <v>200035</v>
      </c>
      <c r="J573">
        <v>407</v>
      </c>
      <c r="K573" t="s">
        <v>23</v>
      </c>
      <c r="L573" t="s">
        <v>24</v>
      </c>
      <c r="M573">
        <v>50200000</v>
      </c>
      <c r="N573">
        <v>2011</v>
      </c>
      <c r="O573">
        <v>7.1</v>
      </c>
      <c r="P573">
        <f>E573-M573</f>
        <v>12253315</v>
      </c>
    </row>
    <row r="574" spans="1:16" hidden="1" x14ac:dyDescent="0.3">
      <c r="A574" t="s">
        <v>4721</v>
      </c>
      <c r="B574">
        <v>41</v>
      </c>
      <c r="C574">
        <v>78</v>
      </c>
      <c r="D574" t="s">
        <v>4722</v>
      </c>
      <c r="E574">
        <v>76501438</v>
      </c>
      <c r="F574" t="s">
        <v>1273</v>
      </c>
      <c r="G574" t="s">
        <v>1482</v>
      </c>
      <c r="H574" t="s">
        <v>4723</v>
      </c>
      <c r="I574">
        <v>8146</v>
      </c>
      <c r="J574">
        <v>49</v>
      </c>
      <c r="K574" t="s">
        <v>23</v>
      </c>
      <c r="L574" t="s">
        <v>509</v>
      </c>
      <c r="M574">
        <v>30000000</v>
      </c>
      <c r="N574">
        <v>2000</v>
      </c>
      <c r="O574">
        <v>6.1</v>
      </c>
      <c r="P574">
        <f>E574-M574</f>
        <v>46501438</v>
      </c>
    </row>
    <row r="575" spans="1:16" hidden="1" x14ac:dyDescent="0.3">
      <c r="A575" t="s">
        <v>788</v>
      </c>
      <c r="B575">
        <v>434</v>
      </c>
      <c r="C575">
        <v>138</v>
      </c>
      <c r="D575" t="s">
        <v>789</v>
      </c>
      <c r="E575">
        <v>101160529</v>
      </c>
      <c r="F575" t="s">
        <v>677</v>
      </c>
      <c r="G575" t="s">
        <v>506</v>
      </c>
      <c r="H575" t="s">
        <v>790</v>
      </c>
      <c r="I575">
        <v>200022</v>
      </c>
      <c r="J575">
        <v>1240</v>
      </c>
      <c r="K575" t="s">
        <v>23</v>
      </c>
      <c r="L575" t="s">
        <v>24</v>
      </c>
      <c r="M575">
        <v>125000000</v>
      </c>
      <c r="N575">
        <v>2014</v>
      </c>
      <c r="O575">
        <v>5.8</v>
      </c>
      <c r="P575">
        <f>E575-M575</f>
        <v>-23839471</v>
      </c>
    </row>
    <row r="576" spans="1:16" hidden="1" x14ac:dyDescent="0.3">
      <c r="A576" t="s">
        <v>2277</v>
      </c>
      <c r="B576">
        <v>264</v>
      </c>
      <c r="C576">
        <v>141</v>
      </c>
      <c r="D576" t="s">
        <v>1899</v>
      </c>
      <c r="E576">
        <v>35707327</v>
      </c>
      <c r="F576" t="s">
        <v>1370</v>
      </c>
      <c r="G576" t="s">
        <v>383</v>
      </c>
      <c r="H576" t="s">
        <v>2890</v>
      </c>
      <c r="I576">
        <v>199056</v>
      </c>
      <c r="J576">
        <v>387</v>
      </c>
      <c r="K576" t="s">
        <v>23</v>
      </c>
      <c r="L576" t="s">
        <v>24</v>
      </c>
      <c r="M576">
        <v>55000000</v>
      </c>
      <c r="N576">
        <v>2008</v>
      </c>
      <c r="O576">
        <v>7.8</v>
      </c>
      <c r="P576">
        <f>E576-M576</f>
        <v>-19292673</v>
      </c>
    </row>
    <row r="577" spans="1:16" hidden="1" x14ac:dyDescent="0.3">
      <c r="A577" t="s">
        <v>174</v>
      </c>
      <c r="B577">
        <v>526</v>
      </c>
      <c r="C577">
        <v>113</v>
      </c>
      <c r="D577" t="s">
        <v>331</v>
      </c>
      <c r="E577">
        <v>79711678</v>
      </c>
      <c r="F577" t="s">
        <v>584</v>
      </c>
      <c r="G577" t="s">
        <v>29</v>
      </c>
      <c r="H577" t="s">
        <v>585</v>
      </c>
      <c r="I577">
        <v>199039</v>
      </c>
      <c r="J577">
        <v>479</v>
      </c>
      <c r="K577" t="s">
        <v>23</v>
      </c>
      <c r="L577" t="s">
        <v>24</v>
      </c>
      <c r="M577">
        <v>100000000</v>
      </c>
      <c r="N577">
        <v>2012</v>
      </c>
      <c r="O577">
        <v>6.2</v>
      </c>
      <c r="P577">
        <f>E577-M577</f>
        <v>-20288322</v>
      </c>
    </row>
    <row r="578" spans="1:16" hidden="1" x14ac:dyDescent="0.3">
      <c r="A578" t="s">
        <v>214</v>
      </c>
      <c r="B578">
        <v>137</v>
      </c>
      <c r="C578">
        <v>130</v>
      </c>
      <c r="D578" t="s">
        <v>977</v>
      </c>
      <c r="E578">
        <v>106635996</v>
      </c>
      <c r="F578" t="s">
        <v>34</v>
      </c>
      <c r="G578" t="s">
        <v>1894</v>
      </c>
      <c r="H578" t="s">
        <v>2433</v>
      </c>
      <c r="I578">
        <v>199025</v>
      </c>
      <c r="J578">
        <v>416</v>
      </c>
      <c r="K578" t="s">
        <v>23</v>
      </c>
      <c r="L578" t="s">
        <v>38</v>
      </c>
      <c r="M578">
        <v>58000000</v>
      </c>
      <c r="N578">
        <v>1995</v>
      </c>
      <c r="O578">
        <v>7.2</v>
      </c>
      <c r="P578">
        <f>E578-M578</f>
        <v>48635996</v>
      </c>
    </row>
    <row r="579" spans="1:16" hidden="1" x14ac:dyDescent="0.3">
      <c r="A579" t="s">
        <v>1490</v>
      </c>
      <c r="B579">
        <v>226</v>
      </c>
      <c r="C579">
        <v>100</v>
      </c>
      <c r="D579" t="s">
        <v>4327</v>
      </c>
      <c r="E579">
        <v>39532308</v>
      </c>
      <c r="F579" t="s">
        <v>2556</v>
      </c>
      <c r="G579" t="s">
        <v>1264</v>
      </c>
      <c r="H579" t="s">
        <v>4328</v>
      </c>
      <c r="I579">
        <v>198701</v>
      </c>
      <c r="J579">
        <v>1138</v>
      </c>
      <c r="K579" t="s">
        <v>23</v>
      </c>
      <c r="L579" t="s">
        <v>38</v>
      </c>
      <c r="M579">
        <v>33000000</v>
      </c>
      <c r="N579">
        <v>2002</v>
      </c>
      <c r="O579">
        <v>6.7</v>
      </c>
      <c r="P579">
        <f>E579-M579</f>
        <v>6532308</v>
      </c>
    </row>
    <row r="580" spans="1:16" hidden="1" x14ac:dyDescent="0.3">
      <c r="A580" t="s">
        <v>2515</v>
      </c>
      <c r="B580">
        <v>67</v>
      </c>
      <c r="C580">
        <v>99</v>
      </c>
      <c r="D580" t="s">
        <v>4265</v>
      </c>
      <c r="E580">
        <v>81150692</v>
      </c>
      <c r="F580" t="s">
        <v>4581</v>
      </c>
      <c r="G580" t="s">
        <v>934</v>
      </c>
      <c r="H580" t="s">
        <v>4582</v>
      </c>
      <c r="I580">
        <v>20219</v>
      </c>
      <c r="J580">
        <v>100</v>
      </c>
      <c r="K580" t="s">
        <v>23</v>
      </c>
      <c r="L580" t="s">
        <v>183</v>
      </c>
      <c r="M580">
        <v>35000000</v>
      </c>
      <c r="N580">
        <v>2002</v>
      </c>
      <c r="O580">
        <v>5.0999999999999996</v>
      </c>
      <c r="P580">
        <f>E580-M580</f>
        <v>46150692</v>
      </c>
    </row>
    <row r="581" spans="1:16" hidden="1" x14ac:dyDescent="0.3">
      <c r="A581" t="s">
        <v>2457</v>
      </c>
      <c r="B581">
        <v>275</v>
      </c>
      <c r="C581">
        <v>96</v>
      </c>
      <c r="D581" t="s">
        <v>192</v>
      </c>
      <c r="E581">
        <v>23213577</v>
      </c>
      <c r="F581" t="s">
        <v>147</v>
      </c>
      <c r="G581" t="s">
        <v>69</v>
      </c>
      <c r="H581" t="s">
        <v>6777</v>
      </c>
      <c r="I581">
        <v>198111</v>
      </c>
      <c r="J581">
        <v>365</v>
      </c>
      <c r="K581" t="s">
        <v>23</v>
      </c>
      <c r="L581" t="s">
        <v>2210</v>
      </c>
      <c r="M581">
        <v>15500000</v>
      </c>
      <c r="N581">
        <v>2008</v>
      </c>
      <c r="O581">
        <v>7.2</v>
      </c>
      <c r="P581">
        <f>E581-M581</f>
        <v>7713577</v>
      </c>
    </row>
    <row r="582" spans="1:16" hidden="1" x14ac:dyDescent="0.3">
      <c r="A582" t="s">
        <v>4771</v>
      </c>
      <c r="B582">
        <v>147</v>
      </c>
      <c r="C582">
        <v>124</v>
      </c>
      <c r="D582" t="s">
        <v>1332</v>
      </c>
      <c r="E582">
        <v>52937130</v>
      </c>
      <c r="F582" t="s">
        <v>1100</v>
      </c>
      <c r="G582" t="s">
        <v>29</v>
      </c>
      <c r="H582" t="s">
        <v>4772</v>
      </c>
      <c r="I582">
        <v>198066</v>
      </c>
      <c r="J582">
        <v>426</v>
      </c>
      <c r="K582" t="s">
        <v>23</v>
      </c>
      <c r="L582" t="s">
        <v>24</v>
      </c>
      <c r="M582">
        <v>30000000</v>
      </c>
      <c r="N582">
        <v>2001</v>
      </c>
      <c r="O582">
        <v>7.6</v>
      </c>
      <c r="P582">
        <f>E582-M582</f>
        <v>22937130</v>
      </c>
    </row>
    <row r="583" spans="1:16" hidden="1" x14ac:dyDescent="0.3">
      <c r="A583" t="s">
        <v>76</v>
      </c>
      <c r="B583">
        <v>435</v>
      </c>
      <c r="C583">
        <v>128</v>
      </c>
      <c r="D583" t="s">
        <v>907</v>
      </c>
      <c r="E583">
        <v>36381716</v>
      </c>
      <c r="F583" t="s">
        <v>810</v>
      </c>
      <c r="G583" t="s">
        <v>403</v>
      </c>
      <c r="H583" t="s">
        <v>1982</v>
      </c>
      <c r="I583">
        <v>197584</v>
      </c>
      <c r="J583">
        <v>918</v>
      </c>
      <c r="K583" t="s">
        <v>23</v>
      </c>
      <c r="L583" t="s">
        <v>24</v>
      </c>
      <c r="M583">
        <v>82000000</v>
      </c>
      <c r="N583">
        <v>2011</v>
      </c>
      <c r="O583">
        <v>6.1</v>
      </c>
      <c r="P583">
        <f>E583-M583</f>
        <v>-45618284</v>
      </c>
    </row>
    <row r="584" spans="1:16" hidden="1" x14ac:dyDescent="0.3">
      <c r="A584" t="s">
        <v>266</v>
      </c>
      <c r="B584">
        <v>538</v>
      </c>
      <c r="C584">
        <v>150</v>
      </c>
      <c r="D584" t="s">
        <v>1590</v>
      </c>
      <c r="E584">
        <v>182204440</v>
      </c>
      <c r="F584" t="s">
        <v>2012</v>
      </c>
      <c r="G584" t="s">
        <v>44</v>
      </c>
      <c r="H584" t="s">
        <v>2247</v>
      </c>
      <c r="I584">
        <v>197412</v>
      </c>
      <c r="J584">
        <v>720</v>
      </c>
      <c r="K584" t="s">
        <v>23</v>
      </c>
      <c r="L584" t="s">
        <v>24</v>
      </c>
      <c r="M584">
        <v>65000000</v>
      </c>
      <c r="N584">
        <v>2012</v>
      </c>
      <c r="O584">
        <v>7.4</v>
      </c>
      <c r="P584">
        <f>E584-M584</f>
        <v>117204440</v>
      </c>
    </row>
    <row r="585" spans="1:16" hidden="1" x14ac:dyDescent="0.3">
      <c r="A585" t="s">
        <v>2762</v>
      </c>
      <c r="B585">
        <v>170</v>
      </c>
      <c r="C585">
        <v>93</v>
      </c>
      <c r="D585" t="s">
        <v>6237</v>
      </c>
      <c r="E585">
        <v>27829874</v>
      </c>
      <c r="F585" t="s">
        <v>229</v>
      </c>
      <c r="G585" t="s">
        <v>230</v>
      </c>
      <c r="H585" t="s">
        <v>7566</v>
      </c>
      <c r="I585">
        <v>196422</v>
      </c>
      <c r="J585">
        <v>444</v>
      </c>
      <c r="K585" t="s">
        <v>23</v>
      </c>
      <c r="L585" t="s">
        <v>24</v>
      </c>
      <c r="M585">
        <v>12000000</v>
      </c>
      <c r="N585">
        <v>2006</v>
      </c>
      <c r="O585">
        <v>7</v>
      </c>
      <c r="P585">
        <f>E585-M585</f>
        <v>15829874</v>
      </c>
    </row>
    <row r="586" spans="1:16" hidden="1" x14ac:dyDescent="0.3">
      <c r="A586" t="s">
        <v>3420</v>
      </c>
      <c r="B586">
        <v>478</v>
      </c>
      <c r="C586">
        <v>121</v>
      </c>
      <c r="D586" t="s">
        <v>4809</v>
      </c>
      <c r="E586">
        <v>46875468</v>
      </c>
      <c r="F586" t="s">
        <v>737</v>
      </c>
      <c r="G586" t="s">
        <v>4810</v>
      </c>
      <c r="H586" t="s">
        <v>4811</v>
      </c>
      <c r="I586">
        <v>196217</v>
      </c>
      <c r="J586">
        <v>461</v>
      </c>
      <c r="K586" t="s">
        <v>23</v>
      </c>
      <c r="L586" t="s">
        <v>24</v>
      </c>
      <c r="M586">
        <v>30000000</v>
      </c>
      <c r="N586">
        <v>2015</v>
      </c>
      <c r="O586">
        <v>7.6</v>
      </c>
      <c r="P586">
        <f>E586-M586</f>
        <v>16875468</v>
      </c>
    </row>
    <row r="587" spans="1:16" hidden="1" x14ac:dyDescent="0.3">
      <c r="A587" t="s">
        <v>294</v>
      </c>
      <c r="B587">
        <v>474</v>
      </c>
      <c r="C587">
        <v>128</v>
      </c>
      <c r="D587" t="s">
        <v>6011</v>
      </c>
      <c r="E587">
        <v>44988180</v>
      </c>
      <c r="F587" t="s">
        <v>6012</v>
      </c>
      <c r="G587" t="s">
        <v>693</v>
      </c>
      <c r="H587" t="s">
        <v>6013</v>
      </c>
      <c r="I587">
        <v>195333</v>
      </c>
      <c r="J587">
        <v>409</v>
      </c>
      <c r="K587" t="s">
        <v>23</v>
      </c>
      <c r="L587" t="s">
        <v>24</v>
      </c>
      <c r="M587">
        <v>20000000</v>
      </c>
      <c r="N587">
        <v>2015</v>
      </c>
      <c r="O587">
        <v>8.1</v>
      </c>
      <c r="P587">
        <f>E587-M587</f>
        <v>24988180</v>
      </c>
    </row>
    <row r="588" spans="1:16" hidden="1" x14ac:dyDescent="0.3">
      <c r="A588" t="s">
        <v>4576</v>
      </c>
      <c r="B588">
        <v>173</v>
      </c>
      <c r="C588">
        <v>101</v>
      </c>
      <c r="D588" t="s">
        <v>2722</v>
      </c>
      <c r="E588">
        <v>67266300</v>
      </c>
      <c r="F588" t="s">
        <v>1068</v>
      </c>
      <c r="G588" t="s">
        <v>422</v>
      </c>
      <c r="H588" t="s">
        <v>5059</v>
      </c>
      <c r="I588">
        <v>195255</v>
      </c>
      <c r="J588">
        <v>170</v>
      </c>
      <c r="K588" t="s">
        <v>23</v>
      </c>
      <c r="L588" t="s">
        <v>509</v>
      </c>
      <c r="M588">
        <v>28000000</v>
      </c>
      <c r="N588">
        <v>2008</v>
      </c>
      <c r="O588">
        <v>6.9</v>
      </c>
      <c r="P588">
        <f>E588-M588</f>
        <v>39266300</v>
      </c>
    </row>
    <row r="589" spans="1:16" hidden="1" x14ac:dyDescent="0.3">
      <c r="A589" t="s">
        <v>1666</v>
      </c>
      <c r="B589">
        <v>288</v>
      </c>
      <c r="C589">
        <v>109</v>
      </c>
      <c r="D589" t="s">
        <v>3123</v>
      </c>
      <c r="E589">
        <v>55092830</v>
      </c>
      <c r="F589" t="s">
        <v>156</v>
      </c>
      <c r="G589" t="s">
        <v>3124</v>
      </c>
      <c r="H589" t="s">
        <v>3125</v>
      </c>
      <c r="I589">
        <v>195043</v>
      </c>
      <c r="J589">
        <v>329</v>
      </c>
      <c r="K589" t="s">
        <v>23</v>
      </c>
      <c r="L589" t="s">
        <v>24</v>
      </c>
      <c r="M589">
        <v>60000000</v>
      </c>
      <c r="N589">
        <v>2011</v>
      </c>
      <c r="O589">
        <v>6.1</v>
      </c>
      <c r="P589">
        <f>E589-M589</f>
        <v>-4907170</v>
      </c>
    </row>
    <row r="590" spans="1:16" hidden="1" x14ac:dyDescent="0.3">
      <c r="A590" t="s">
        <v>5380</v>
      </c>
      <c r="B590">
        <v>31</v>
      </c>
      <c r="C590">
        <v>114</v>
      </c>
      <c r="D590" t="s">
        <v>1108</v>
      </c>
      <c r="E590">
        <v>65623128</v>
      </c>
      <c r="F590" t="s">
        <v>5220</v>
      </c>
      <c r="G590" t="s">
        <v>2066</v>
      </c>
      <c r="H590" t="s">
        <v>5981</v>
      </c>
      <c r="I590">
        <v>7354</v>
      </c>
      <c r="J590">
        <v>50</v>
      </c>
      <c r="K590" t="s">
        <v>23</v>
      </c>
      <c r="L590" t="s">
        <v>24</v>
      </c>
      <c r="M590">
        <v>20000000</v>
      </c>
      <c r="N590">
        <v>2012</v>
      </c>
      <c r="O590">
        <v>4.8</v>
      </c>
      <c r="P590">
        <f>E590-M590</f>
        <v>45623128</v>
      </c>
    </row>
    <row r="591" spans="1:16" hidden="1" x14ac:dyDescent="0.3">
      <c r="A591" t="s">
        <v>839</v>
      </c>
      <c r="B591">
        <v>209</v>
      </c>
      <c r="C591">
        <v>114</v>
      </c>
      <c r="D591" t="s">
        <v>433</v>
      </c>
      <c r="E591">
        <v>5694401</v>
      </c>
      <c r="F591" t="s">
        <v>229</v>
      </c>
      <c r="G591" t="s">
        <v>42</v>
      </c>
      <c r="H591" t="s">
        <v>6559</v>
      </c>
      <c r="I591">
        <v>194489</v>
      </c>
      <c r="J591">
        <v>192</v>
      </c>
      <c r="K591" t="s">
        <v>23</v>
      </c>
      <c r="L591" t="s">
        <v>38</v>
      </c>
      <c r="M591">
        <v>18000000</v>
      </c>
      <c r="N591">
        <v>2008</v>
      </c>
      <c r="O591">
        <v>7.3</v>
      </c>
      <c r="P591">
        <f>E591-M591</f>
        <v>-12305599</v>
      </c>
    </row>
    <row r="592" spans="1:16" hidden="1" x14ac:dyDescent="0.3">
      <c r="A592" t="s">
        <v>76</v>
      </c>
      <c r="B592">
        <v>287</v>
      </c>
      <c r="C592">
        <v>110</v>
      </c>
      <c r="D592" t="s">
        <v>2672</v>
      </c>
      <c r="E592">
        <v>58885635</v>
      </c>
      <c r="F592" t="s">
        <v>2972</v>
      </c>
      <c r="G592" t="s">
        <v>628</v>
      </c>
      <c r="H592" t="s">
        <v>5067</v>
      </c>
      <c r="I592">
        <v>194426</v>
      </c>
      <c r="J592">
        <v>1057</v>
      </c>
      <c r="K592" t="s">
        <v>23</v>
      </c>
      <c r="L592" t="s">
        <v>24</v>
      </c>
      <c r="M592">
        <v>26000000</v>
      </c>
      <c r="N592">
        <v>2004</v>
      </c>
      <c r="O592">
        <v>7.4</v>
      </c>
      <c r="P592">
        <f>E592-M592</f>
        <v>32885635</v>
      </c>
    </row>
    <row r="593" spans="1:16" hidden="1" x14ac:dyDescent="0.3">
      <c r="A593" t="s">
        <v>76</v>
      </c>
      <c r="B593">
        <v>287</v>
      </c>
      <c r="C593">
        <v>110</v>
      </c>
      <c r="D593" t="s">
        <v>2672</v>
      </c>
      <c r="E593">
        <v>58885635</v>
      </c>
      <c r="F593" t="s">
        <v>2972</v>
      </c>
      <c r="G593" t="s">
        <v>628</v>
      </c>
      <c r="H593" t="s">
        <v>5067</v>
      </c>
      <c r="I593">
        <v>194422</v>
      </c>
      <c r="J593">
        <v>1057</v>
      </c>
      <c r="K593" t="s">
        <v>23</v>
      </c>
      <c r="L593" t="s">
        <v>24</v>
      </c>
      <c r="M593">
        <v>26000000</v>
      </c>
      <c r="N593">
        <v>2004</v>
      </c>
      <c r="O593">
        <v>7.4</v>
      </c>
      <c r="P593">
        <f>E593-M593</f>
        <v>32885635</v>
      </c>
    </row>
    <row r="594" spans="1:16" hidden="1" x14ac:dyDescent="0.3">
      <c r="A594" t="s">
        <v>829</v>
      </c>
      <c r="B594">
        <v>164</v>
      </c>
      <c r="C594">
        <v>115</v>
      </c>
      <c r="D594" t="s">
        <v>1880</v>
      </c>
      <c r="E594">
        <v>195329763</v>
      </c>
      <c r="F594" t="s">
        <v>683</v>
      </c>
      <c r="G594" t="s">
        <v>1347</v>
      </c>
      <c r="H594" t="s">
        <v>1881</v>
      </c>
      <c r="I594">
        <v>194249</v>
      </c>
      <c r="J594">
        <v>253</v>
      </c>
      <c r="K594" t="s">
        <v>23</v>
      </c>
      <c r="L594" t="s">
        <v>24</v>
      </c>
      <c r="M594">
        <v>80000000</v>
      </c>
      <c r="N594">
        <v>2006</v>
      </c>
      <c r="O594">
        <v>6.9</v>
      </c>
      <c r="P594">
        <f>E594-M594</f>
        <v>115329763</v>
      </c>
    </row>
    <row r="595" spans="1:16" hidden="1" x14ac:dyDescent="0.3">
      <c r="A595" t="s">
        <v>903</v>
      </c>
      <c r="B595">
        <v>214</v>
      </c>
      <c r="C595">
        <v>112</v>
      </c>
      <c r="D595" t="s">
        <v>2090</v>
      </c>
      <c r="E595">
        <v>39235088</v>
      </c>
      <c r="F595" t="s">
        <v>5719</v>
      </c>
      <c r="G595" t="s">
        <v>232</v>
      </c>
      <c r="H595" t="s">
        <v>5720</v>
      </c>
      <c r="I595">
        <v>193962</v>
      </c>
      <c r="J595">
        <v>805</v>
      </c>
      <c r="K595" t="s">
        <v>23</v>
      </c>
      <c r="L595" t="s">
        <v>24</v>
      </c>
      <c r="M595">
        <v>23000000</v>
      </c>
      <c r="N595">
        <v>2000</v>
      </c>
      <c r="O595">
        <v>7.1</v>
      </c>
      <c r="P595">
        <f>E595-M595</f>
        <v>16235088</v>
      </c>
    </row>
    <row r="596" spans="1:16" hidden="1" x14ac:dyDescent="0.3">
      <c r="A596" t="s">
        <v>604</v>
      </c>
      <c r="B596">
        <v>261</v>
      </c>
      <c r="C596">
        <v>108</v>
      </c>
      <c r="D596" t="s">
        <v>161</v>
      </c>
      <c r="E596">
        <v>114195633</v>
      </c>
      <c r="F596" t="s">
        <v>2036</v>
      </c>
      <c r="G596" t="s">
        <v>162</v>
      </c>
      <c r="H596" t="s">
        <v>2037</v>
      </c>
      <c r="I596">
        <v>193770</v>
      </c>
      <c r="J596">
        <v>2003</v>
      </c>
      <c r="K596" t="s">
        <v>23</v>
      </c>
      <c r="L596" t="s">
        <v>24</v>
      </c>
      <c r="M596">
        <v>60000000</v>
      </c>
      <c r="N596">
        <v>2004</v>
      </c>
      <c r="O596">
        <v>6.5</v>
      </c>
      <c r="P596">
        <f>E596-M596</f>
        <v>54195633</v>
      </c>
    </row>
    <row r="597" spans="1:16" hidden="1" x14ac:dyDescent="0.3">
      <c r="A597" t="s">
        <v>622</v>
      </c>
      <c r="B597">
        <v>177</v>
      </c>
      <c r="C597">
        <v>135</v>
      </c>
      <c r="D597" t="s">
        <v>4798</v>
      </c>
      <c r="E597">
        <v>38372662</v>
      </c>
      <c r="F597" t="s">
        <v>147</v>
      </c>
      <c r="G597" t="s">
        <v>5104</v>
      </c>
      <c r="H597" t="s">
        <v>5105</v>
      </c>
      <c r="I597">
        <v>193455</v>
      </c>
      <c r="J597">
        <v>1058</v>
      </c>
      <c r="K597" t="s">
        <v>23</v>
      </c>
      <c r="L597" t="s">
        <v>943</v>
      </c>
      <c r="M597">
        <v>28000000</v>
      </c>
      <c r="N597">
        <v>2005</v>
      </c>
      <c r="O597">
        <v>7.8</v>
      </c>
      <c r="P597">
        <f>E597-M597</f>
        <v>10372662</v>
      </c>
    </row>
    <row r="598" spans="1:16" hidden="1" x14ac:dyDescent="0.3">
      <c r="A598" t="s">
        <v>2457</v>
      </c>
      <c r="B598">
        <v>154</v>
      </c>
      <c r="C598">
        <v>93</v>
      </c>
      <c r="D598" t="s">
        <v>3981</v>
      </c>
      <c r="E598">
        <v>39200000</v>
      </c>
      <c r="F598" t="s">
        <v>1073</v>
      </c>
      <c r="G598" t="s">
        <v>2457</v>
      </c>
      <c r="H598" t="s">
        <v>9109</v>
      </c>
      <c r="I598">
        <v>192940</v>
      </c>
      <c r="J598">
        <v>491</v>
      </c>
      <c r="K598" t="s">
        <v>23</v>
      </c>
      <c r="L598" t="s">
        <v>24</v>
      </c>
      <c r="M598">
        <v>4000000</v>
      </c>
      <c r="N598">
        <v>1977</v>
      </c>
      <c r="O598">
        <v>8.1</v>
      </c>
      <c r="P598">
        <f>E598-M598</f>
        <v>35200000</v>
      </c>
    </row>
    <row r="599" spans="1:16" hidden="1" x14ac:dyDescent="0.3">
      <c r="A599" t="s">
        <v>2409</v>
      </c>
      <c r="B599">
        <v>156</v>
      </c>
      <c r="C599">
        <v>95</v>
      </c>
      <c r="D599" t="s">
        <v>2410</v>
      </c>
      <c r="E599">
        <v>108012170</v>
      </c>
      <c r="F599" t="s">
        <v>186</v>
      </c>
      <c r="G599" t="s">
        <v>2005</v>
      </c>
      <c r="H599" t="s">
        <v>2411</v>
      </c>
      <c r="I599">
        <v>24089</v>
      </c>
      <c r="J599">
        <v>82</v>
      </c>
      <c r="K599" t="s">
        <v>23</v>
      </c>
      <c r="L599" t="s">
        <v>24</v>
      </c>
      <c r="M599">
        <v>63000000</v>
      </c>
      <c r="N599">
        <v>2011</v>
      </c>
      <c r="O599">
        <v>5.5</v>
      </c>
      <c r="P599">
        <f>E599-M599</f>
        <v>45012170</v>
      </c>
    </row>
    <row r="600" spans="1:16" hidden="1" x14ac:dyDescent="0.3">
      <c r="A600" t="s">
        <v>622</v>
      </c>
      <c r="B600">
        <v>316</v>
      </c>
      <c r="C600">
        <v>123</v>
      </c>
      <c r="D600" t="s">
        <v>4796</v>
      </c>
      <c r="E600">
        <v>50921738</v>
      </c>
      <c r="F600" t="s">
        <v>2926</v>
      </c>
      <c r="G600" t="s">
        <v>242</v>
      </c>
      <c r="H600" t="s">
        <v>4797</v>
      </c>
      <c r="I600">
        <v>192930</v>
      </c>
      <c r="J600">
        <v>581</v>
      </c>
      <c r="K600" t="s">
        <v>23</v>
      </c>
      <c r="L600" t="s">
        <v>38</v>
      </c>
      <c r="M600">
        <v>30000000</v>
      </c>
      <c r="N600">
        <v>2007</v>
      </c>
      <c r="O600">
        <v>7.8</v>
      </c>
      <c r="P600">
        <f>E600-M600</f>
        <v>20921738</v>
      </c>
    </row>
    <row r="601" spans="1:16" hidden="1" x14ac:dyDescent="0.3">
      <c r="A601" t="s">
        <v>5164</v>
      </c>
      <c r="B601">
        <v>181</v>
      </c>
      <c r="C601">
        <v>227</v>
      </c>
      <c r="D601" t="s">
        <v>3497</v>
      </c>
      <c r="E601">
        <v>6000000</v>
      </c>
      <c r="F601" t="s">
        <v>2123</v>
      </c>
      <c r="G601" t="s">
        <v>6931</v>
      </c>
      <c r="H601" t="s">
        <v>6932</v>
      </c>
      <c r="I601">
        <v>192775</v>
      </c>
      <c r="J601">
        <v>559</v>
      </c>
      <c r="K601" t="s">
        <v>23</v>
      </c>
      <c r="L601" t="s">
        <v>38</v>
      </c>
      <c r="M601">
        <v>15000000</v>
      </c>
      <c r="N601">
        <v>1962</v>
      </c>
      <c r="O601">
        <v>8.4</v>
      </c>
      <c r="P601">
        <f>E601-M601</f>
        <v>-9000000</v>
      </c>
    </row>
    <row r="602" spans="1:16" hidden="1" x14ac:dyDescent="0.3">
      <c r="A602" t="s">
        <v>8768</v>
      </c>
      <c r="B602">
        <v>62</v>
      </c>
      <c r="C602">
        <v>116</v>
      </c>
      <c r="D602" t="s">
        <v>2974</v>
      </c>
      <c r="E602">
        <v>50382128</v>
      </c>
      <c r="F602" t="s">
        <v>918</v>
      </c>
      <c r="G602" t="s">
        <v>4386</v>
      </c>
      <c r="H602" t="s">
        <v>8769</v>
      </c>
      <c r="I602">
        <v>10472</v>
      </c>
      <c r="J602">
        <v>202</v>
      </c>
      <c r="K602" t="s">
        <v>23</v>
      </c>
      <c r="L602" t="s">
        <v>24</v>
      </c>
      <c r="M602">
        <v>5500000</v>
      </c>
      <c r="N602">
        <v>2005</v>
      </c>
      <c r="O602">
        <v>5.6</v>
      </c>
      <c r="P602">
        <f>E602-M602</f>
        <v>44882128</v>
      </c>
    </row>
    <row r="603" spans="1:16" hidden="1" x14ac:dyDescent="0.3">
      <c r="A603" t="s">
        <v>3871</v>
      </c>
      <c r="B603">
        <v>342</v>
      </c>
      <c r="C603">
        <v>109</v>
      </c>
      <c r="D603" t="s">
        <v>3872</v>
      </c>
      <c r="E603">
        <v>37371385</v>
      </c>
      <c r="F603" t="s">
        <v>1199</v>
      </c>
      <c r="G603" t="s">
        <v>3873</v>
      </c>
      <c r="H603" t="s">
        <v>3874</v>
      </c>
      <c r="I603">
        <v>192462</v>
      </c>
      <c r="J603">
        <v>334</v>
      </c>
      <c r="K603" t="s">
        <v>23</v>
      </c>
      <c r="L603" t="s">
        <v>24</v>
      </c>
      <c r="M603">
        <v>40000000</v>
      </c>
      <c r="N603">
        <v>2011</v>
      </c>
      <c r="O603">
        <v>7</v>
      </c>
      <c r="P603">
        <f>E603-M603</f>
        <v>-2628615</v>
      </c>
    </row>
    <row r="604" spans="1:16" hidden="1" x14ac:dyDescent="0.3">
      <c r="A604" t="s">
        <v>3638</v>
      </c>
      <c r="B604">
        <v>30</v>
      </c>
      <c r="C604">
        <v>132</v>
      </c>
      <c r="D604" t="s">
        <v>1113</v>
      </c>
      <c r="E604">
        <v>74787599</v>
      </c>
      <c r="F604" t="s">
        <v>147</v>
      </c>
      <c r="G604" t="s">
        <v>2051</v>
      </c>
      <c r="H604" t="s">
        <v>4724</v>
      </c>
      <c r="I604">
        <v>12549</v>
      </c>
      <c r="J604">
        <v>109</v>
      </c>
      <c r="K604" t="s">
        <v>23</v>
      </c>
      <c r="L604" t="s">
        <v>24</v>
      </c>
      <c r="M604">
        <v>30000000</v>
      </c>
      <c r="N604">
        <v>1991</v>
      </c>
      <c r="O604">
        <v>6.6</v>
      </c>
      <c r="P604">
        <f>E604-M604</f>
        <v>44787599</v>
      </c>
    </row>
    <row r="605" spans="1:16" hidden="1" x14ac:dyDescent="0.3">
      <c r="A605" t="s">
        <v>4727</v>
      </c>
      <c r="B605">
        <v>239</v>
      </c>
      <c r="C605">
        <v>92</v>
      </c>
      <c r="D605" t="s">
        <v>4902</v>
      </c>
      <c r="E605">
        <v>24792061</v>
      </c>
      <c r="F605" t="s">
        <v>1608</v>
      </c>
      <c r="G605" t="s">
        <v>55</v>
      </c>
      <c r="H605" t="s">
        <v>8376</v>
      </c>
      <c r="I605">
        <v>191998</v>
      </c>
      <c r="J605">
        <v>323</v>
      </c>
      <c r="K605" t="s">
        <v>23</v>
      </c>
      <c r="L605" t="s">
        <v>24</v>
      </c>
      <c r="M605">
        <v>6500000</v>
      </c>
      <c r="N605">
        <v>2005</v>
      </c>
      <c r="O605">
        <v>7.6</v>
      </c>
      <c r="P605">
        <f>E605-M605</f>
        <v>18292061</v>
      </c>
    </row>
    <row r="606" spans="1:16" hidden="1" x14ac:dyDescent="0.3">
      <c r="A606" t="s">
        <v>1839</v>
      </c>
      <c r="B606">
        <v>150</v>
      </c>
      <c r="C606">
        <v>107</v>
      </c>
      <c r="D606" t="s">
        <v>1311</v>
      </c>
      <c r="E606">
        <v>127083765</v>
      </c>
      <c r="F606" t="s">
        <v>229</v>
      </c>
      <c r="G606" t="s">
        <v>228</v>
      </c>
      <c r="H606" t="s">
        <v>1840</v>
      </c>
      <c r="I606">
        <v>191912</v>
      </c>
      <c r="J606">
        <v>370</v>
      </c>
      <c r="K606" t="s">
        <v>23</v>
      </c>
      <c r="L606" t="s">
        <v>24</v>
      </c>
      <c r="M606">
        <v>76000000</v>
      </c>
      <c r="N606">
        <v>2003</v>
      </c>
      <c r="O606">
        <v>5.9</v>
      </c>
      <c r="P606">
        <f>E606-M606</f>
        <v>51083765</v>
      </c>
    </row>
    <row r="607" spans="1:16" hidden="1" x14ac:dyDescent="0.3">
      <c r="A607" t="s">
        <v>1928</v>
      </c>
      <c r="B607">
        <v>144</v>
      </c>
      <c r="C607">
        <v>123</v>
      </c>
      <c r="D607" t="s">
        <v>1182</v>
      </c>
      <c r="E607">
        <v>81159365</v>
      </c>
      <c r="F607" t="s">
        <v>1359</v>
      </c>
      <c r="G607" t="s">
        <v>83</v>
      </c>
      <c r="H607" t="s">
        <v>4271</v>
      </c>
      <c r="I607">
        <v>191470</v>
      </c>
      <c r="J607">
        <v>278</v>
      </c>
      <c r="K607" t="s">
        <v>23</v>
      </c>
      <c r="L607" t="s">
        <v>24</v>
      </c>
      <c r="M607">
        <v>35000000</v>
      </c>
      <c r="N607">
        <v>2008</v>
      </c>
      <c r="O607">
        <v>6.8</v>
      </c>
      <c r="P607">
        <f>E607-M607</f>
        <v>46159365</v>
      </c>
    </row>
    <row r="608" spans="1:16" hidden="1" x14ac:dyDescent="0.3">
      <c r="A608" t="s">
        <v>1857</v>
      </c>
      <c r="B608">
        <v>184</v>
      </c>
      <c r="C608">
        <v>110</v>
      </c>
      <c r="D608" t="s">
        <v>3431</v>
      </c>
      <c r="E608">
        <v>70001065</v>
      </c>
      <c r="F608" t="s">
        <v>3432</v>
      </c>
      <c r="G608" t="s">
        <v>1429</v>
      </c>
      <c r="H608" t="s">
        <v>3433</v>
      </c>
      <c r="I608">
        <v>191437</v>
      </c>
      <c r="J608">
        <v>582</v>
      </c>
      <c r="K608" t="s">
        <v>23</v>
      </c>
      <c r="L608" t="s">
        <v>24</v>
      </c>
      <c r="M608">
        <v>45000000</v>
      </c>
      <c r="N608">
        <v>1998</v>
      </c>
      <c r="O608">
        <v>7.1</v>
      </c>
      <c r="P608">
        <f>E608-M608</f>
        <v>25001065</v>
      </c>
    </row>
    <row r="609" spans="1:16" hidden="1" x14ac:dyDescent="0.3">
      <c r="A609" t="s">
        <v>788</v>
      </c>
      <c r="B609">
        <v>274</v>
      </c>
      <c r="C609">
        <v>96</v>
      </c>
      <c r="D609" t="s">
        <v>4509</v>
      </c>
      <c r="E609">
        <v>10139254</v>
      </c>
      <c r="F609" t="s">
        <v>1183</v>
      </c>
      <c r="G609" t="s">
        <v>180</v>
      </c>
      <c r="H609" t="s">
        <v>4510</v>
      </c>
      <c r="I609">
        <v>190990</v>
      </c>
      <c r="J609">
        <v>915</v>
      </c>
      <c r="K609" t="s">
        <v>23</v>
      </c>
      <c r="L609" t="s">
        <v>24</v>
      </c>
      <c r="M609">
        <v>35000000</v>
      </c>
      <c r="N609">
        <v>2006</v>
      </c>
      <c r="O609">
        <v>7.3</v>
      </c>
      <c r="P609">
        <f>E609-M609</f>
        <v>-24860746</v>
      </c>
    </row>
    <row r="610" spans="1:16" hidden="1" x14ac:dyDescent="0.3">
      <c r="A610" t="s">
        <v>859</v>
      </c>
      <c r="B610">
        <v>144</v>
      </c>
      <c r="C610">
        <v>121</v>
      </c>
      <c r="D610" t="s">
        <v>1173</v>
      </c>
      <c r="E610">
        <v>184031112</v>
      </c>
      <c r="F610" t="s">
        <v>28</v>
      </c>
      <c r="G610" t="s">
        <v>861</v>
      </c>
      <c r="H610" t="s">
        <v>1174</v>
      </c>
      <c r="I610">
        <v>190786</v>
      </c>
      <c r="J610">
        <v>539</v>
      </c>
      <c r="K610" t="s">
        <v>23</v>
      </c>
      <c r="L610" t="s">
        <v>24</v>
      </c>
      <c r="M610">
        <v>100000000</v>
      </c>
      <c r="N610">
        <v>1995</v>
      </c>
      <c r="O610">
        <v>5.4</v>
      </c>
      <c r="P610">
        <f>E610-M610</f>
        <v>84031112</v>
      </c>
    </row>
    <row r="611" spans="1:16" hidden="1" x14ac:dyDescent="0.3">
      <c r="A611" t="s">
        <v>44</v>
      </c>
      <c r="B611">
        <v>364</v>
      </c>
      <c r="C611">
        <v>90</v>
      </c>
      <c r="D611" t="s">
        <v>69</v>
      </c>
      <c r="E611">
        <v>24475193</v>
      </c>
      <c r="F611" t="s">
        <v>918</v>
      </c>
      <c r="G611" t="s">
        <v>44</v>
      </c>
      <c r="H611" t="s">
        <v>8772</v>
      </c>
      <c r="I611">
        <v>190494</v>
      </c>
      <c r="J611">
        <v>314</v>
      </c>
      <c r="K611" t="s">
        <v>23</v>
      </c>
      <c r="L611" t="s">
        <v>24</v>
      </c>
      <c r="M611">
        <v>3000000</v>
      </c>
      <c r="N611">
        <v>2013</v>
      </c>
      <c r="O611">
        <v>6.6</v>
      </c>
      <c r="P611">
        <f>E611-M611</f>
        <v>21475193</v>
      </c>
    </row>
    <row r="612" spans="1:16" hidden="1" x14ac:dyDescent="0.3">
      <c r="A612" t="s">
        <v>1181</v>
      </c>
      <c r="B612">
        <v>226</v>
      </c>
      <c r="C612">
        <v>147</v>
      </c>
      <c r="D612" t="s">
        <v>2363</v>
      </c>
      <c r="E612">
        <v>2208939</v>
      </c>
      <c r="F612" t="s">
        <v>2364</v>
      </c>
      <c r="G612" t="s">
        <v>2365</v>
      </c>
      <c r="H612" t="s">
        <v>2366</v>
      </c>
      <c r="I612">
        <v>190490</v>
      </c>
      <c r="J612">
        <v>482</v>
      </c>
      <c r="K612" t="s">
        <v>23</v>
      </c>
      <c r="L612" t="s">
        <v>509</v>
      </c>
      <c r="M612">
        <v>50000000</v>
      </c>
      <c r="N612">
        <v>2006</v>
      </c>
      <c r="O612">
        <v>7.5</v>
      </c>
      <c r="P612">
        <f>E612-M612</f>
        <v>-47791061</v>
      </c>
    </row>
    <row r="613" spans="1:16" hidden="1" x14ac:dyDescent="0.3">
      <c r="A613" t="s">
        <v>17</v>
      </c>
      <c r="B613">
        <v>94</v>
      </c>
      <c r="C613">
        <v>141</v>
      </c>
      <c r="D613" t="s">
        <v>1104</v>
      </c>
      <c r="E613">
        <v>146282411</v>
      </c>
      <c r="F613" t="s">
        <v>1105</v>
      </c>
      <c r="G613" t="s">
        <v>1106</v>
      </c>
      <c r="H613" t="s">
        <v>1107</v>
      </c>
      <c r="I613">
        <v>190439</v>
      </c>
      <c r="J613">
        <v>351</v>
      </c>
      <c r="K613" t="s">
        <v>23</v>
      </c>
      <c r="L613" t="s">
        <v>24</v>
      </c>
      <c r="M613">
        <v>115000000</v>
      </c>
      <c r="N613">
        <v>1994</v>
      </c>
      <c r="O613">
        <v>7.2</v>
      </c>
      <c r="P613">
        <f>E613-M613</f>
        <v>31282411</v>
      </c>
    </row>
    <row r="614" spans="1:16" hidden="1" x14ac:dyDescent="0.3">
      <c r="A614" t="s">
        <v>3186</v>
      </c>
      <c r="B614">
        <v>308</v>
      </c>
      <c r="C614">
        <v>107</v>
      </c>
      <c r="D614" t="s">
        <v>1067</v>
      </c>
      <c r="E614">
        <v>3675072</v>
      </c>
      <c r="F614" t="s">
        <v>766</v>
      </c>
      <c r="G614" t="s">
        <v>153</v>
      </c>
      <c r="H614" t="s">
        <v>4032</v>
      </c>
      <c r="I614">
        <v>190132</v>
      </c>
      <c r="J614">
        <v>801</v>
      </c>
      <c r="K614" t="s">
        <v>23</v>
      </c>
      <c r="L614" t="s">
        <v>38</v>
      </c>
      <c r="M614">
        <v>26000000</v>
      </c>
      <c r="N614">
        <v>2007</v>
      </c>
      <c r="O614">
        <v>7.3</v>
      </c>
      <c r="P614">
        <f>E614-M614</f>
        <v>-22324928</v>
      </c>
    </row>
    <row r="615" spans="1:16" hidden="1" x14ac:dyDescent="0.3">
      <c r="A615" t="s">
        <v>6743</v>
      </c>
      <c r="B615">
        <v>576</v>
      </c>
      <c r="C615">
        <v>100</v>
      </c>
      <c r="D615" t="s">
        <v>2611</v>
      </c>
      <c r="E615">
        <v>44667095</v>
      </c>
      <c r="F615" t="s">
        <v>918</v>
      </c>
      <c r="G615" t="s">
        <v>3686</v>
      </c>
      <c r="H615" t="s">
        <v>6744</v>
      </c>
      <c r="I615">
        <v>190030</v>
      </c>
      <c r="J615">
        <v>583</v>
      </c>
      <c r="K615" t="s">
        <v>23</v>
      </c>
      <c r="L615" t="s">
        <v>943</v>
      </c>
      <c r="M615">
        <v>15000000</v>
      </c>
      <c r="N615">
        <v>2011</v>
      </c>
      <c r="O615">
        <v>8</v>
      </c>
      <c r="P615">
        <f>E615-M615</f>
        <v>29667095</v>
      </c>
    </row>
    <row r="616" spans="1:16" hidden="1" x14ac:dyDescent="0.3">
      <c r="A616" t="s">
        <v>2074</v>
      </c>
      <c r="B616">
        <v>109</v>
      </c>
      <c r="C616">
        <v>139</v>
      </c>
      <c r="D616" t="s">
        <v>1049</v>
      </c>
      <c r="E616">
        <v>153620822</v>
      </c>
      <c r="F616" t="s">
        <v>2734</v>
      </c>
      <c r="G616" t="s">
        <v>355</v>
      </c>
      <c r="H616" t="s">
        <v>3032</v>
      </c>
      <c r="I616">
        <v>189923</v>
      </c>
      <c r="J616">
        <v>318</v>
      </c>
      <c r="K616" t="s">
        <v>23</v>
      </c>
      <c r="L616" t="s">
        <v>24</v>
      </c>
      <c r="M616">
        <v>50000000</v>
      </c>
      <c r="N616">
        <v>1996</v>
      </c>
      <c r="O616">
        <v>7.3</v>
      </c>
      <c r="P616">
        <f>E616-M616</f>
        <v>103620822</v>
      </c>
    </row>
    <row r="617" spans="1:16" hidden="1" x14ac:dyDescent="0.3">
      <c r="A617" t="s">
        <v>859</v>
      </c>
      <c r="B617">
        <v>183</v>
      </c>
      <c r="C617">
        <v>125</v>
      </c>
      <c r="D617" t="s">
        <v>428</v>
      </c>
      <c r="E617">
        <v>107285004</v>
      </c>
      <c r="F617" t="s">
        <v>860</v>
      </c>
      <c r="G617" t="s">
        <v>861</v>
      </c>
      <c r="H617" t="s">
        <v>862</v>
      </c>
      <c r="I617">
        <v>189855</v>
      </c>
      <c r="J617">
        <v>1018</v>
      </c>
      <c r="K617" t="s">
        <v>23</v>
      </c>
      <c r="L617" t="s">
        <v>24</v>
      </c>
      <c r="M617">
        <v>125000000</v>
      </c>
      <c r="N617">
        <v>1997</v>
      </c>
      <c r="O617">
        <v>3.7</v>
      </c>
      <c r="P617">
        <f>E617-M617</f>
        <v>-17714996</v>
      </c>
    </row>
    <row r="618" spans="1:16" hidden="1" x14ac:dyDescent="0.3">
      <c r="A618" t="s">
        <v>3907</v>
      </c>
      <c r="B618">
        <v>299</v>
      </c>
      <c r="C618">
        <v>124</v>
      </c>
      <c r="D618" t="s">
        <v>4573</v>
      </c>
      <c r="E618">
        <v>34180954</v>
      </c>
      <c r="F618" t="s">
        <v>147</v>
      </c>
      <c r="G618" t="s">
        <v>146</v>
      </c>
      <c r="H618" t="s">
        <v>4574</v>
      </c>
      <c r="I618">
        <v>189812</v>
      </c>
      <c r="J618">
        <v>370</v>
      </c>
      <c r="K618" t="s">
        <v>23</v>
      </c>
      <c r="L618" t="s">
        <v>24</v>
      </c>
      <c r="M618">
        <v>32000000</v>
      </c>
      <c r="N618">
        <v>2008</v>
      </c>
      <c r="O618">
        <v>7.6</v>
      </c>
      <c r="P618">
        <f>E618-M618</f>
        <v>2180954</v>
      </c>
    </row>
    <row r="619" spans="1:16" hidden="1" x14ac:dyDescent="0.3">
      <c r="A619" t="s">
        <v>1117</v>
      </c>
      <c r="B619">
        <v>265</v>
      </c>
      <c r="C619">
        <v>116</v>
      </c>
      <c r="D619" t="s">
        <v>816</v>
      </c>
      <c r="E619">
        <v>119219978</v>
      </c>
      <c r="F619" t="s">
        <v>1118</v>
      </c>
      <c r="G619" t="s">
        <v>708</v>
      </c>
      <c r="H619" t="s">
        <v>1119</v>
      </c>
      <c r="I619">
        <v>189806</v>
      </c>
      <c r="J619">
        <v>316</v>
      </c>
      <c r="K619" t="s">
        <v>23</v>
      </c>
      <c r="L619" t="s">
        <v>24</v>
      </c>
      <c r="M619">
        <v>100000000</v>
      </c>
      <c r="N619">
        <v>2010</v>
      </c>
      <c r="O619">
        <v>6.7</v>
      </c>
      <c r="P619">
        <f>E619-M619</f>
        <v>19219978</v>
      </c>
    </row>
    <row r="620" spans="1:16" hidden="1" x14ac:dyDescent="0.3">
      <c r="A620" t="s">
        <v>743</v>
      </c>
      <c r="B620">
        <v>192</v>
      </c>
      <c r="C620">
        <v>124</v>
      </c>
      <c r="D620" t="s">
        <v>246</v>
      </c>
      <c r="E620">
        <v>16248701</v>
      </c>
      <c r="F620" t="s">
        <v>2110</v>
      </c>
      <c r="G620" t="s">
        <v>143</v>
      </c>
      <c r="H620" t="s">
        <v>6166</v>
      </c>
      <c r="I620">
        <v>189683</v>
      </c>
      <c r="J620">
        <v>559</v>
      </c>
      <c r="K620" t="s">
        <v>23</v>
      </c>
      <c r="L620" t="s">
        <v>24</v>
      </c>
      <c r="M620">
        <v>20000000</v>
      </c>
      <c r="N620">
        <v>2003</v>
      </c>
      <c r="O620">
        <v>7.7</v>
      </c>
      <c r="P620">
        <f>E620-M620</f>
        <v>-3751299</v>
      </c>
    </row>
    <row r="621" spans="1:16" hidden="1" x14ac:dyDescent="0.3">
      <c r="A621" t="s">
        <v>174</v>
      </c>
      <c r="B621">
        <v>109</v>
      </c>
      <c r="C621">
        <v>92</v>
      </c>
      <c r="D621" t="s">
        <v>1059</v>
      </c>
      <c r="E621">
        <v>73326666</v>
      </c>
      <c r="F621" t="s">
        <v>1753</v>
      </c>
      <c r="G621" t="s">
        <v>1152</v>
      </c>
      <c r="H621" t="s">
        <v>6894</v>
      </c>
      <c r="I621">
        <v>189413</v>
      </c>
      <c r="J621">
        <v>306</v>
      </c>
      <c r="K621" t="s">
        <v>23</v>
      </c>
      <c r="L621" t="s">
        <v>24</v>
      </c>
      <c r="M621">
        <v>15000000</v>
      </c>
      <c r="N621">
        <v>1988</v>
      </c>
      <c r="O621">
        <v>7.5</v>
      </c>
      <c r="P621">
        <f>E621-M621</f>
        <v>58326666</v>
      </c>
    </row>
    <row r="622" spans="1:16" hidden="1" x14ac:dyDescent="0.3">
      <c r="A622" t="s">
        <v>3245</v>
      </c>
      <c r="B622">
        <v>356</v>
      </c>
      <c r="C622">
        <v>96</v>
      </c>
      <c r="D622" t="s">
        <v>143</v>
      </c>
      <c r="E622">
        <v>17114882</v>
      </c>
      <c r="F622" t="s">
        <v>1418</v>
      </c>
      <c r="G622" t="s">
        <v>1769</v>
      </c>
      <c r="H622" t="s">
        <v>3246</v>
      </c>
      <c r="I622">
        <v>189249</v>
      </c>
      <c r="J622">
        <v>398</v>
      </c>
      <c r="K622" t="s">
        <v>23</v>
      </c>
      <c r="L622" t="s">
        <v>24</v>
      </c>
      <c r="M622">
        <v>25000000</v>
      </c>
      <c r="N622">
        <v>2007</v>
      </c>
      <c r="O622">
        <v>7.7</v>
      </c>
      <c r="P622">
        <f>E622-M622</f>
        <v>-7885118</v>
      </c>
    </row>
    <row r="623" spans="1:16" hidden="1" x14ac:dyDescent="0.3">
      <c r="A623" t="s">
        <v>4158</v>
      </c>
      <c r="B623">
        <v>153</v>
      </c>
      <c r="C623">
        <v>155</v>
      </c>
      <c r="D623" t="s">
        <v>6983</v>
      </c>
      <c r="E623">
        <v>26384919</v>
      </c>
      <c r="F623" t="s">
        <v>2110</v>
      </c>
      <c r="G623" t="s">
        <v>173</v>
      </c>
      <c r="H623" t="s">
        <v>6984</v>
      </c>
      <c r="I623">
        <v>189032</v>
      </c>
      <c r="J623">
        <v>560</v>
      </c>
      <c r="K623" t="s">
        <v>23</v>
      </c>
      <c r="L623" t="s">
        <v>24</v>
      </c>
      <c r="M623">
        <v>15000000</v>
      </c>
      <c r="N623">
        <v>1997</v>
      </c>
      <c r="O623">
        <v>7.9</v>
      </c>
      <c r="P623">
        <f>E623-M623</f>
        <v>11384919</v>
      </c>
    </row>
    <row r="624" spans="1:16" hidden="1" x14ac:dyDescent="0.3">
      <c r="A624" t="s">
        <v>1526</v>
      </c>
      <c r="B624">
        <v>187</v>
      </c>
      <c r="C624">
        <v>131</v>
      </c>
      <c r="D624" t="s">
        <v>1527</v>
      </c>
      <c r="E624">
        <v>51396781</v>
      </c>
      <c r="F624" t="s">
        <v>1257</v>
      </c>
      <c r="G624" t="s">
        <v>1528</v>
      </c>
      <c r="H624" t="s">
        <v>1529</v>
      </c>
      <c r="I624">
        <v>188887</v>
      </c>
      <c r="J624">
        <v>662</v>
      </c>
      <c r="K624" t="s">
        <v>23</v>
      </c>
      <c r="L624" t="s">
        <v>24</v>
      </c>
      <c r="M624">
        <v>68000000</v>
      </c>
      <c r="N624">
        <v>2001</v>
      </c>
      <c r="O624">
        <v>7.6</v>
      </c>
      <c r="P624">
        <f>E624-M624</f>
        <v>-16603219</v>
      </c>
    </row>
    <row r="625" spans="1:16" hidden="1" x14ac:dyDescent="0.3">
      <c r="A625" t="s">
        <v>174</v>
      </c>
      <c r="B625">
        <v>267</v>
      </c>
      <c r="C625">
        <v>77</v>
      </c>
      <c r="D625" t="s">
        <v>138</v>
      </c>
      <c r="E625">
        <v>53337608</v>
      </c>
      <c r="F625" t="s">
        <v>4806</v>
      </c>
      <c r="G625" t="s">
        <v>29</v>
      </c>
      <c r="H625" t="s">
        <v>4807</v>
      </c>
      <c r="I625">
        <v>188785</v>
      </c>
      <c r="J625">
        <v>467</v>
      </c>
      <c r="K625" t="s">
        <v>23</v>
      </c>
      <c r="L625" t="s">
        <v>24</v>
      </c>
      <c r="M625">
        <v>40000000</v>
      </c>
      <c r="N625">
        <v>2005</v>
      </c>
      <c r="O625">
        <v>7.4</v>
      </c>
      <c r="P625">
        <f>E625-M625</f>
        <v>13337608</v>
      </c>
    </row>
    <row r="626" spans="1:16" hidden="1" x14ac:dyDescent="0.3">
      <c r="A626" t="s">
        <v>7795</v>
      </c>
      <c r="B626">
        <v>250</v>
      </c>
      <c r="C626">
        <v>95</v>
      </c>
      <c r="D626" t="s">
        <v>4752</v>
      </c>
      <c r="E626">
        <v>87025093</v>
      </c>
      <c r="F626" t="s">
        <v>3079</v>
      </c>
      <c r="G626" t="s">
        <v>4819</v>
      </c>
      <c r="H626" t="s">
        <v>8819</v>
      </c>
      <c r="I626">
        <v>188679</v>
      </c>
      <c r="J626">
        <v>864</v>
      </c>
      <c r="K626" t="s">
        <v>23</v>
      </c>
      <c r="L626" t="s">
        <v>24</v>
      </c>
      <c r="M626">
        <v>4000000</v>
      </c>
      <c r="N626">
        <v>2005</v>
      </c>
      <c r="O626">
        <v>6.6</v>
      </c>
      <c r="P626">
        <f>E626-M626</f>
        <v>83025093</v>
      </c>
    </row>
    <row r="627" spans="1:16" hidden="1" x14ac:dyDescent="0.3">
      <c r="A627" t="s">
        <v>2106</v>
      </c>
      <c r="B627">
        <v>421</v>
      </c>
      <c r="C627">
        <v>101</v>
      </c>
      <c r="D627" t="s">
        <v>462</v>
      </c>
      <c r="E627">
        <v>40962534</v>
      </c>
      <c r="F627" t="s">
        <v>2110</v>
      </c>
      <c r="G627" t="s">
        <v>2578</v>
      </c>
      <c r="H627" t="s">
        <v>5718</v>
      </c>
      <c r="I627">
        <v>188652</v>
      </c>
      <c r="J627">
        <v>288</v>
      </c>
      <c r="K627" t="s">
        <v>23</v>
      </c>
      <c r="L627" t="s">
        <v>24</v>
      </c>
      <c r="M627">
        <v>12500000</v>
      </c>
      <c r="N627">
        <v>2011</v>
      </c>
      <c r="O627">
        <v>7.1</v>
      </c>
      <c r="P627">
        <f>E627-M627</f>
        <v>28462534</v>
      </c>
    </row>
    <row r="628" spans="1:16" hidden="1" x14ac:dyDescent="0.3">
      <c r="A628" t="s">
        <v>922</v>
      </c>
      <c r="B628">
        <v>291</v>
      </c>
      <c r="C628">
        <v>153</v>
      </c>
      <c r="D628" t="s">
        <v>5018</v>
      </c>
      <c r="E628">
        <v>119518352</v>
      </c>
      <c r="F628" t="s">
        <v>5019</v>
      </c>
      <c r="G628" t="s">
        <v>768</v>
      </c>
      <c r="H628" t="s">
        <v>5020</v>
      </c>
      <c r="I628">
        <v>188637</v>
      </c>
      <c r="J628">
        <v>815</v>
      </c>
      <c r="K628" t="s">
        <v>23</v>
      </c>
      <c r="L628" t="s">
        <v>24</v>
      </c>
      <c r="M628">
        <v>28000000</v>
      </c>
      <c r="N628">
        <v>2005</v>
      </c>
      <c r="O628">
        <v>7.9</v>
      </c>
      <c r="P628">
        <f>E628-M628</f>
        <v>91518352</v>
      </c>
    </row>
    <row r="629" spans="1:16" hidden="1" x14ac:dyDescent="0.3">
      <c r="A629" t="s">
        <v>5175</v>
      </c>
      <c r="B629">
        <v>93</v>
      </c>
      <c r="C629">
        <v>116</v>
      </c>
      <c r="D629" t="s">
        <v>4754</v>
      </c>
      <c r="E629">
        <v>69586544</v>
      </c>
      <c r="F629" t="s">
        <v>2110</v>
      </c>
      <c r="G629" t="s">
        <v>4509</v>
      </c>
      <c r="H629" t="s">
        <v>5176</v>
      </c>
      <c r="I629">
        <v>15352</v>
      </c>
      <c r="J629">
        <v>199</v>
      </c>
      <c r="K629" t="s">
        <v>23</v>
      </c>
      <c r="L629" t="s">
        <v>24</v>
      </c>
      <c r="M629">
        <v>27000000</v>
      </c>
      <c r="N629">
        <v>2002</v>
      </c>
      <c r="O629">
        <v>6</v>
      </c>
      <c r="P629">
        <f>E629-M629</f>
        <v>42586544</v>
      </c>
    </row>
    <row r="630" spans="1:16" hidden="1" x14ac:dyDescent="0.3">
      <c r="A630" t="s">
        <v>488</v>
      </c>
      <c r="B630">
        <v>474</v>
      </c>
      <c r="C630">
        <v>126</v>
      </c>
      <c r="D630" t="s">
        <v>489</v>
      </c>
      <c r="E630">
        <v>89732035</v>
      </c>
      <c r="F630" t="s">
        <v>48</v>
      </c>
      <c r="G630" t="s">
        <v>55</v>
      </c>
      <c r="H630" t="s">
        <v>490</v>
      </c>
      <c r="I630">
        <v>188457</v>
      </c>
      <c r="J630">
        <v>867</v>
      </c>
      <c r="K630" t="s">
        <v>23</v>
      </c>
      <c r="L630" t="s">
        <v>24</v>
      </c>
      <c r="M630">
        <v>155000000</v>
      </c>
      <c r="N630">
        <v>2015</v>
      </c>
      <c r="O630">
        <v>6.6</v>
      </c>
      <c r="P630">
        <f>E630-M630</f>
        <v>-65267965</v>
      </c>
    </row>
    <row r="631" spans="1:16" hidden="1" x14ac:dyDescent="0.3">
      <c r="A631" t="s">
        <v>1109</v>
      </c>
      <c r="B631">
        <v>81</v>
      </c>
      <c r="C631">
        <v>140</v>
      </c>
      <c r="D631" t="s">
        <v>1178</v>
      </c>
      <c r="E631">
        <v>111544445</v>
      </c>
      <c r="F631" t="s">
        <v>737</v>
      </c>
      <c r="G631" t="s">
        <v>113</v>
      </c>
      <c r="H631" t="s">
        <v>1512</v>
      </c>
      <c r="I631">
        <v>188116</v>
      </c>
      <c r="J631">
        <v>415</v>
      </c>
      <c r="K631" t="s">
        <v>23</v>
      </c>
      <c r="L631" t="s">
        <v>24</v>
      </c>
      <c r="M631">
        <v>90000000</v>
      </c>
      <c r="N631">
        <v>1998</v>
      </c>
      <c r="O631">
        <v>7.3</v>
      </c>
      <c r="P631">
        <f>E631-M631</f>
        <v>21544445</v>
      </c>
    </row>
    <row r="632" spans="1:16" hidden="1" x14ac:dyDescent="0.3">
      <c r="A632" t="s">
        <v>8699</v>
      </c>
      <c r="B632">
        <v>205</v>
      </c>
      <c r="C632">
        <v>102</v>
      </c>
      <c r="D632" t="s">
        <v>2589</v>
      </c>
      <c r="E632">
        <v>26781723</v>
      </c>
      <c r="F632" t="s">
        <v>918</v>
      </c>
      <c r="G632" t="s">
        <v>1142</v>
      </c>
      <c r="H632" t="s">
        <v>9535</v>
      </c>
      <c r="I632">
        <v>187595</v>
      </c>
      <c r="J632">
        <v>978</v>
      </c>
      <c r="K632" t="s">
        <v>23</v>
      </c>
      <c r="L632" t="s">
        <v>24</v>
      </c>
      <c r="M632">
        <v>2500000</v>
      </c>
      <c r="N632">
        <v>2004</v>
      </c>
      <c r="O632">
        <v>7.6</v>
      </c>
      <c r="P632">
        <f>E632-M632</f>
        <v>24281723</v>
      </c>
    </row>
    <row r="633" spans="1:16" hidden="1" x14ac:dyDescent="0.3">
      <c r="A633" t="s">
        <v>2978</v>
      </c>
      <c r="B633">
        <v>119</v>
      </c>
      <c r="C633">
        <v>110</v>
      </c>
      <c r="D633" t="s">
        <v>467</v>
      </c>
      <c r="E633">
        <v>116724075</v>
      </c>
      <c r="F633" t="s">
        <v>3681</v>
      </c>
      <c r="G633" t="s">
        <v>990</v>
      </c>
      <c r="H633" t="s">
        <v>3682</v>
      </c>
      <c r="I633">
        <v>187181</v>
      </c>
      <c r="J633">
        <v>564</v>
      </c>
      <c r="K633" t="s">
        <v>23</v>
      </c>
      <c r="L633" t="s">
        <v>24</v>
      </c>
      <c r="M633">
        <v>41000000</v>
      </c>
      <c r="N633">
        <v>2002</v>
      </c>
      <c r="O633">
        <v>7</v>
      </c>
      <c r="P633">
        <f>E633-M633</f>
        <v>75724075</v>
      </c>
    </row>
    <row r="634" spans="1:16" hidden="1" x14ac:dyDescent="0.3">
      <c r="A634" t="s">
        <v>7007</v>
      </c>
      <c r="B634">
        <v>417</v>
      </c>
      <c r="C634">
        <v>140</v>
      </c>
      <c r="D634" t="s">
        <v>679</v>
      </c>
      <c r="E634">
        <v>21383298</v>
      </c>
      <c r="F634" t="s">
        <v>1359</v>
      </c>
      <c r="G634" t="s">
        <v>2578</v>
      </c>
      <c r="H634" t="s">
        <v>7008</v>
      </c>
      <c r="I634">
        <v>187170</v>
      </c>
      <c r="J634">
        <v>376</v>
      </c>
      <c r="K634" t="s">
        <v>23</v>
      </c>
      <c r="L634" t="s">
        <v>24</v>
      </c>
      <c r="M634">
        <v>15000000</v>
      </c>
      <c r="N634">
        <v>2012</v>
      </c>
      <c r="O634">
        <v>7.3</v>
      </c>
      <c r="P634">
        <f>E634-M634</f>
        <v>6383298</v>
      </c>
    </row>
    <row r="635" spans="1:16" hidden="1" x14ac:dyDescent="0.3">
      <c r="A635" t="s">
        <v>1666</v>
      </c>
      <c r="B635">
        <v>253</v>
      </c>
      <c r="C635">
        <v>105</v>
      </c>
      <c r="D635" t="s">
        <v>4048</v>
      </c>
      <c r="E635">
        <v>80050171</v>
      </c>
      <c r="F635" t="s">
        <v>1232</v>
      </c>
      <c r="G635" t="s">
        <v>4049</v>
      </c>
      <c r="H635" t="s">
        <v>4050</v>
      </c>
      <c r="I635">
        <v>186984</v>
      </c>
      <c r="J635">
        <v>491</v>
      </c>
      <c r="K635" t="s">
        <v>23</v>
      </c>
      <c r="L635" t="s">
        <v>24</v>
      </c>
      <c r="M635">
        <v>20000000</v>
      </c>
      <c r="N635">
        <v>2007</v>
      </c>
      <c r="O635">
        <v>6.9</v>
      </c>
      <c r="P635">
        <f>E635-M635</f>
        <v>60050171</v>
      </c>
    </row>
    <row r="636" spans="1:16" hidden="1" x14ac:dyDescent="0.3">
      <c r="A636" t="s">
        <v>1666</v>
      </c>
      <c r="B636">
        <v>253</v>
      </c>
      <c r="C636">
        <v>105</v>
      </c>
      <c r="D636" t="s">
        <v>4048</v>
      </c>
      <c r="E636">
        <v>80050171</v>
      </c>
      <c r="F636" t="s">
        <v>1232</v>
      </c>
      <c r="G636" t="s">
        <v>4049</v>
      </c>
      <c r="H636" t="s">
        <v>4050</v>
      </c>
      <c r="I636">
        <v>186982</v>
      </c>
      <c r="J636">
        <v>491</v>
      </c>
      <c r="K636" t="s">
        <v>23</v>
      </c>
      <c r="L636" t="s">
        <v>24</v>
      </c>
      <c r="M636">
        <v>20000000</v>
      </c>
      <c r="N636">
        <v>2007</v>
      </c>
      <c r="O636">
        <v>6.9</v>
      </c>
      <c r="P636">
        <f>E636-M636</f>
        <v>60050171</v>
      </c>
    </row>
    <row r="637" spans="1:16" hidden="1" x14ac:dyDescent="0.3">
      <c r="A637" t="s">
        <v>86</v>
      </c>
      <c r="B637">
        <v>253</v>
      </c>
      <c r="C637">
        <v>113</v>
      </c>
      <c r="D637" t="s">
        <v>4824</v>
      </c>
      <c r="E637">
        <v>40137776</v>
      </c>
      <c r="F637" t="s">
        <v>1586</v>
      </c>
      <c r="G637" t="s">
        <v>816</v>
      </c>
      <c r="H637" t="s">
        <v>4825</v>
      </c>
      <c r="I637">
        <v>186977</v>
      </c>
      <c r="J637">
        <v>529</v>
      </c>
      <c r="K637" t="s">
        <v>23</v>
      </c>
      <c r="L637" t="s">
        <v>24</v>
      </c>
      <c r="M637">
        <v>38000000</v>
      </c>
      <c r="N637">
        <v>2006</v>
      </c>
      <c r="O637">
        <v>7.6</v>
      </c>
      <c r="P637">
        <f>E637-M637</f>
        <v>2137776</v>
      </c>
    </row>
    <row r="638" spans="1:16" hidden="1" x14ac:dyDescent="0.3">
      <c r="A638" t="s">
        <v>685</v>
      </c>
      <c r="B638">
        <v>279</v>
      </c>
      <c r="C638">
        <v>121</v>
      </c>
      <c r="D638" t="s">
        <v>679</v>
      </c>
      <c r="E638">
        <v>79948113</v>
      </c>
      <c r="F638" t="s">
        <v>1409</v>
      </c>
      <c r="G638" t="s">
        <v>468</v>
      </c>
      <c r="H638" t="s">
        <v>3076</v>
      </c>
      <c r="I638">
        <v>186879</v>
      </c>
      <c r="J638">
        <v>791</v>
      </c>
      <c r="K638" t="s">
        <v>23</v>
      </c>
      <c r="L638" t="s">
        <v>24</v>
      </c>
      <c r="M638">
        <v>50000000</v>
      </c>
      <c r="N638">
        <v>2009</v>
      </c>
      <c r="O638">
        <v>6.2</v>
      </c>
      <c r="P638">
        <f>E638-M638</f>
        <v>29948113</v>
      </c>
    </row>
    <row r="639" spans="1:16" hidden="1" x14ac:dyDescent="0.3">
      <c r="A639" t="s">
        <v>10258</v>
      </c>
      <c r="B639">
        <v>360</v>
      </c>
      <c r="C639">
        <v>81</v>
      </c>
      <c r="D639" t="s">
        <v>10259</v>
      </c>
      <c r="E639">
        <v>140530114</v>
      </c>
      <c r="F639" t="s">
        <v>3792</v>
      </c>
      <c r="G639" t="s">
        <v>10260</v>
      </c>
      <c r="H639" t="s">
        <v>10261</v>
      </c>
      <c r="I639">
        <v>186786</v>
      </c>
      <c r="J639">
        <v>3400</v>
      </c>
      <c r="K639" t="s">
        <v>23</v>
      </c>
      <c r="L639" t="s">
        <v>24</v>
      </c>
      <c r="M639">
        <v>60000</v>
      </c>
      <c r="N639">
        <v>1999</v>
      </c>
      <c r="O639">
        <v>6.4</v>
      </c>
      <c r="P639">
        <f>E639-M639</f>
        <v>140470114</v>
      </c>
    </row>
    <row r="640" spans="1:16" hidden="1" x14ac:dyDescent="0.3">
      <c r="A640" t="s">
        <v>3245</v>
      </c>
      <c r="B640">
        <v>441</v>
      </c>
      <c r="C640">
        <v>96</v>
      </c>
      <c r="D640" t="s">
        <v>4620</v>
      </c>
      <c r="E640">
        <v>31493782</v>
      </c>
      <c r="F640" t="s">
        <v>1359</v>
      </c>
      <c r="G640" t="s">
        <v>1769</v>
      </c>
      <c r="H640" t="s">
        <v>4621</v>
      </c>
      <c r="I640">
        <v>186606</v>
      </c>
      <c r="J640">
        <v>1125</v>
      </c>
      <c r="K640" t="s">
        <v>23</v>
      </c>
      <c r="L640" t="s">
        <v>24</v>
      </c>
      <c r="M640">
        <v>32000000</v>
      </c>
      <c r="N640">
        <v>2005</v>
      </c>
      <c r="O640">
        <v>7.5</v>
      </c>
      <c r="P640">
        <f>E640-M640</f>
        <v>-506218</v>
      </c>
    </row>
    <row r="641" spans="1:16" hidden="1" x14ac:dyDescent="0.3">
      <c r="A641" t="s">
        <v>1792</v>
      </c>
      <c r="B641">
        <v>92</v>
      </c>
      <c r="C641">
        <v>236</v>
      </c>
      <c r="D641" t="s">
        <v>6354</v>
      </c>
      <c r="E641">
        <v>184208848</v>
      </c>
      <c r="F641" t="s">
        <v>3588</v>
      </c>
      <c r="G641" t="s">
        <v>1864</v>
      </c>
      <c r="H641" t="s">
        <v>6355</v>
      </c>
      <c r="I641">
        <v>186485</v>
      </c>
      <c r="J641">
        <v>382</v>
      </c>
      <c r="K641" t="s">
        <v>23</v>
      </c>
      <c r="L641" t="s">
        <v>24</v>
      </c>
      <c r="M641">
        <v>22000000</v>
      </c>
      <c r="N641">
        <v>1990</v>
      </c>
      <c r="O641">
        <v>8</v>
      </c>
      <c r="P641">
        <f>E641-M641</f>
        <v>162208848</v>
      </c>
    </row>
    <row r="642" spans="1:16" hidden="1" x14ac:dyDescent="0.3">
      <c r="A642" t="s">
        <v>2163</v>
      </c>
      <c r="B642">
        <v>155</v>
      </c>
      <c r="C642">
        <v>116</v>
      </c>
      <c r="D642" t="s">
        <v>3015</v>
      </c>
      <c r="E642">
        <v>90567722</v>
      </c>
      <c r="F642" t="s">
        <v>1068</v>
      </c>
      <c r="G642" t="s">
        <v>2663</v>
      </c>
      <c r="H642" t="s">
        <v>3016</v>
      </c>
      <c r="I642">
        <v>185878</v>
      </c>
      <c r="J642">
        <v>481</v>
      </c>
      <c r="K642" t="s">
        <v>23</v>
      </c>
      <c r="L642" t="s">
        <v>24</v>
      </c>
      <c r="M642">
        <v>51000000</v>
      </c>
      <c r="N642">
        <v>2000</v>
      </c>
      <c r="O642">
        <v>6.5</v>
      </c>
      <c r="P642">
        <f>E642-M642</f>
        <v>39567722</v>
      </c>
    </row>
    <row r="643" spans="1:16" hidden="1" x14ac:dyDescent="0.3">
      <c r="A643" t="s">
        <v>7081</v>
      </c>
      <c r="B643">
        <v>401</v>
      </c>
      <c r="C643">
        <v>110</v>
      </c>
      <c r="D643" t="s">
        <v>1507</v>
      </c>
      <c r="E643">
        <v>14989761</v>
      </c>
      <c r="F643" t="s">
        <v>667</v>
      </c>
      <c r="G643" t="s">
        <v>907</v>
      </c>
      <c r="H643" t="s">
        <v>7276</v>
      </c>
      <c r="I643">
        <v>185845</v>
      </c>
      <c r="J643">
        <v>284</v>
      </c>
      <c r="K643" t="s">
        <v>23</v>
      </c>
      <c r="L643" t="s">
        <v>38</v>
      </c>
      <c r="M643">
        <v>15000000</v>
      </c>
      <c r="N643">
        <v>2012</v>
      </c>
      <c r="O643">
        <v>7.2</v>
      </c>
      <c r="P643">
        <f>E643-M643</f>
        <v>-10239</v>
      </c>
    </row>
    <row r="644" spans="1:16" hidden="1" x14ac:dyDescent="0.3">
      <c r="A644" t="s">
        <v>1559</v>
      </c>
      <c r="B644">
        <v>427</v>
      </c>
      <c r="C644">
        <v>109</v>
      </c>
      <c r="D644" t="s">
        <v>6084</v>
      </c>
      <c r="E644">
        <v>26003149</v>
      </c>
      <c r="F644" t="s">
        <v>1218</v>
      </c>
      <c r="G644" t="s">
        <v>2365</v>
      </c>
      <c r="H644" t="s">
        <v>6085</v>
      </c>
      <c r="I644">
        <v>185587</v>
      </c>
      <c r="J644">
        <v>401</v>
      </c>
      <c r="K644" t="s">
        <v>23</v>
      </c>
      <c r="L644" t="s">
        <v>38</v>
      </c>
      <c r="M644">
        <v>20000000</v>
      </c>
      <c r="N644">
        <v>2013</v>
      </c>
      <c r="O644">
        <v>7</v>
      </c>
      <c r="P644">
        <f>E644-M644</f>
        <v>6003149</v>
      </c>
    </row>
    <row r="645" spans="1:16" hidden="1" x14ac:dyDescent="0.3">
      <c r="A645" t="s">
        <v>728</v>
      </c>
      <c r="B645">
        <v>322</v>
      </c>
      <c r="C645">
        <v>115</v>
      </c>
      <c r="D645" t="s">
        <v>377</v>
      </c>
      <c r="E645">
        <v>292298923</v>
      </c>
      <c r="F645" t="s">
        <v>729</v>
      </c>
      <c r="G645" t="s">
        <v>510</v>
      </c>
      <c r="H645" t="s">
        <v>730</v>
      </c>
      <c r="I645">
        <v>185394</v>
      </c>
      <c r="J645">
        <v>329</v>
      </c>
      <c r="K645" t="s">
        <v>23</v>
      </c>
      <c r="L645" t="s">
        <v>24</v>
      </c>
      <c r="M645">
        <v>120000000</v>
      </c>
      <c r="N645">
        <v>2012</v>
      </c>
      <c r="O645">
        <v>5.5</v>
      </c>
      <c r="P645">
        <f>E645-M645</f>
        <v>172298923</v>
      </c>
    </row>
    <row r="646" spans="1:16" hidden="1" x14ac:dyDescent="0.3">
      <c r="A646" t="s">
        <v>4174</v>
      </c>
      <c r="B646">
        <v>156</v>
      </c>
      <c r="C646">
        <v>94</v>
      </c>
      <c r="D646" t="s">
        <v>6447</v>
      </c>
      <c r="E646">
        <v>59573085</v>
      </c>
      <c r="F646" t="s">
        <v>1716</v>
      </c>
      <c r="G646" t="s">
        <v>6249</v>
      </c>
      <c r="H646" t="s">
        <v>6448</v>
      </c>
      <c r="I646">
        <v>13562</v>
      </c>
      <c r="J646">
        <v>103</v>
      </c>
      <c r="K646" t="s">
        <v>23</v>
      </c>
      <c r="L646" t="s">
        <v>24</v>
      </c>
      <c r="M646">
        <v>18000000</v>
      </c>
      <c r="N646">
        <v>2016</v>
      </c>
      <c r="O646">
        <v>6.1</v>
      </c>
      <c r="P646">
        <f>E646-M646</f>
        <v>41573085</v>
      </c>
    </row>
    <row r="647" spans="1:16" hidden="1" x14ac:dyDescent="0.3">
      <c r="A647" t="s">
        <v>728</v>
      </c>
      <c r="B647">
        <v>322</v>
      </c>
      <c r="C647">
        <v>115</v>
      </c>
      <c r="D647" t="s">
        <v>377</v>
      </c>
      <c r="E647">
        <v>292298923</v>
      </c>
      <c r="F647" t="s">
        <v>729</v>
      </c>
      <c r="G647" t="s">
        <v>510</v>
      </c>
      <c r="H647" t="s">
        <v>730</v>
      </c>
      <c r="I647">
        <v>185394</v>
      </c>
      <c r="J647">
        <v>329</v>
      </c>
      <c r="K647" t="s">
        <v>23</v>
      </c>
      <c r="L647" t="s">
        <v>24</v>
      </c>
      <c r="M647">
        <v>120000000</v>
      </c>
      <c r="N647">
        <v>2012</v>
      </c>
      <c r="O647">
        <v>5.5</v>
      </c>
      <c r="P647">
        <f>E647-M647</f>
        <v>172298923</v>
      </c>
    </row>
    <row r="648" spans="1:16" hidden="1" x14ac:dyDescent="0.3">
      <c r="A648" t="s">
        <v>3057</v>
      </c>
      <c r="B648">
        <v>191</v>
      </c>
      <c r="C648">
        <v>92</v>
      </c>
      <c r="D648" t="s">
        <v>753</v>
      </c>
      <c r="E648">
        <v>114324072</v>
      </c>
      <c r="F648" t="s">
        <v>2407</v>
      </c>
      <c r="G648" t="s">
        <v>2005</v>
      </c>
      <c r="H648" t="s">
        <v>4696</v>
      </c>
      <c r="I648">
        <v>185345</v>
      </c>
      <c r="J648">
        <v>392</v>
      </c>
      <c r="K648" t="s">
        <v>23</v>
      </c>
      <c r="L648" t="s">
        <v>24</v>
      </c>
      <c r="M648">
        <v>20000000</v>
      </c>
      <c r="N648">
        <v>2004</v>
      </c>
      <c r="O648">
        <v>6.7</v>
      </c>
      <c r="P648">
        <f>E648-M648</f>
        <v>94324072</v>
      </c>
    </row>
    <row r="649" spans="1:16" hidden="1" x14ac:dyDescent="0.3">
      <c r="A649" t="s">
        <v>3057</v>
      </c>
      <c r="B649">
        <v>191</v>
      </c>
      <c r="C649">
        <v>92</v>
      </c>
      <c r="D649" t="s">
        <v>753</v>
      </c>
      <c r="E649">
        <v>114324072</v>
      </c>
      <c r="F649" t="s">
        <v>2407</v>
      </c>
      <c r="G649" t="s">
        <v>2005</v>
      </c>
      <c r="H649" t="s">
        <v>4696</v>
      </c>
      <c r="I649">
        <v>185338</v>
      </c>
      <c r="J649">
        <v>392</v>
      </c>
      <c r="K649" t="s">
        <v>23</v>
      </c>
      <c r="L649" t="s">
        <v>24</v>
      </c>
      <c r="M649">
        <v>20000000</v>
      </c>
      <c r="N649">
        <v>2004</v>
      </c>
      <c r="O649">
        <v>6.7</v>
      </c>
      <c r="P649">
        <f>E649-M649</f>
        <v>94324072</v>
      </c>
    </row>
    <row r="650" spans="1:16" hidden="1" x14ac:dyDescent="0.3">
      <c r="A650" t="s">
        <v>1615</v>
      </c>
      <c r="B650">
        <v>123</v>
      </c>
      <c r="C650">
        <v>88</v>
      </c>
      <c r="D650" t="s">
        <v>5660</v>
      </c>
      <c r="E650">
        <v>74608545</v>
      </c>
      <c r="F650" t="s">
        <v>1068</v>
      </c>
      <c r="G650" t="s">
        <v>816</v>
      </c>
      <c r="H650" t="s">
        <v>5661</v>
      </c>
      <c r="I650">
        <v>185258</v>
      </c>
      <c r="J650">
        <v>404</v>
      </c>
      <c r="K650" t="s">
        <v>23</v>
      </c>
      <c r="L650" t="s">
        <v>24</v>
      </c>
      <c r="M650">
        <v>24000000</v>
      </c>
      <c r="N650">
        <v>2003</v>
      </c>
      <c r="O650">
        <v>7.2</v>
      </c>
      <c r="P650">
        <f>E650-M650</f>
        <v>50608545</v>
      </c>
    </row>
    <row r="651" spans="1:16" hidden="1" x14ac:dyDescent="0.3">
      <c r="A651" t="s">
        <v>876</v>
      </c>
      <c r="B651">
        <v>52</v>
      </c>
      <c r="C651">
        <v>106</v>
      </c>
      <c r="D651" t="s">
        <v>3399</v>
      </c>
      <c r="E651">
        <v>65182182</v>
      </c>
      <c r="F651" t="s">
        <v>1073</v>
      </c>
      <c r="G651" t="s">
        <v>2397</v>
      </c>
      <c r="H651" t="s">
        <v>5655</v>
      </c>
      <c r="I651">
        <v>15310</v>
      </c>
      <c r="J651">
        <v>38</v>
      </c>
      <c r="K651" t="s">
        <v>23</v>
      </c>
      <c r="L651" t="s">
        <v>24</v>
      </c>
      <c r="M651">
        <v>24000000</v>
      </c>
      <c r="N651">
        <v>2014</v>
      </c>
      <c r="O651">
        <v>5.7</v>
      </c>
      <c r="P651">
        <f>E651-M651</f>
        <v>41182182</v>
      </c>
    </row>
    <row r="652" spans="1:16" hidden="1" x14ac:dyDescent="0.3">
      <c r="A652" t="s">
        <v>9014</v>
      </c>
      <c r="B652">
        <v>409</v>
      </c>
      <c r="C652">
        <v>84</v>
      </c>
      <c r="D652" t="s">
        <v>10394</v>
      </c>
      <c r="E652">
        <v>107917283</v>
      </c>
      <c r="F652" t="s">
        <v>3792</v>
      </c>
      <c r="G652" t="s">
        <v>9346</v>
      </c>
      <c r="H652" t="s">
        <v>10395</v>
      </c>
      <c r="I652">
        <v>184824</v>
      </c>
      <c r="J652">
        <v>1189</v>
      </c>
      <c r="K652" t="s">
        <v>23</v>
      </c>
      <c r="L652" t="s">
        <v>24</v>
      </c>
      <c r="M652">
        <v>15000</v>
      </c>
      <c r="N652">
        <v>2007</v>
      </c>
      <c r="O652">
        <v>6.3</v>
      </c>
      <c r="P652">
        <f>E652-M652</f>
        <v>107902283</v>
      </c>
    </row>
    <row r="653" spans="1:16" hidden="1" x14ac:dyDescent="0.3">
      <c r="A653" t="s">
        <v>3094</v>
      </c>
      <c r="B653">
        <v>76</v>
      </c>
      <c r="C653">
        <v>94</v>
      </c>
      <c r="D653" t="s">
        <v>4117</v>
      </c>
      <c r="E653">
        <v>71038190</v>
      </c>
      <c r="F653" t="s">
        <v>1118</v>
      </c>
      <c r="G653" t="s">
        <v>4118</v>
      </c>
      <c r="H653" t="s">
        <v>4119</v>
      </c>
      <c r="I653">
        <v>23473</v>
      </c>
      <c r="J653">
        <v>123</v>
      </c>
      <c r="K653" t="s">
        <v>23</v>
      </c>
      <c r="L653" t="s">
        <v>24</v>
      </c>
      <c r="M653">
        <v>30000000</v>
      </c>
      <c r="N653">
        <v>2015</v>
      </c>
      <c r="O653">
        <v>4.4000000000000004</v>
      </c>
      <c r="P653">
        <f>E653-M653</f>
        <v>41038190</v>
      </c>
    </row>
    <row r="654" spans="1:16" hidden="1" x14ac:dyDescent="0.3">
      <c r="A654" t="s">
        <v>2393</v>
      </c>
      <c r="B654">
        <v>207</v>
      </c>
      <c r="C654">
        <v>97</v>
      </c>
      <c r="D654" t="s">
        <v>3414</v>
      </c>
      <c r="E654">
        <v>93452056</v>
      </c>
      <c r="F654" t="s">
        <v>3235</v>
      </c>
      <c r="G654" t="s">
        <v>316</v>
      </c>
      <c r="H654" t="s">
        <v>3415</v>
      </c>
      <c r="I654">
        <v>184795</v>
      </c>
      <c r="J654">
        <v>310</v>
      </c>
      <c r="K654" t="s">
        <v>23</v>
      </c>
      <c r="L654" t="s">
        <v>24</v>
      </c>
      <c r="M654">
        <v>45000000</v>
      </c>
      <c r="N654">
        <v>2007</v>
      </c>
      <c r="O654">
        <v>7.4</v>
      </c>
      <c r="P654">
        <f>E654-M654</f>
        <v>48452056</v>
      </c>
    </row>
    <row r="655" spans="1:16" hidden="1" x14ac:dyDescent="0.3">
      <c r="A655" t="s">
        <v>4734</v>
      </c>
      <c r="B655">
        <v>452</v>
      </c>
      <c r="C655">
        <v>98</v>
      </c>
      <c r="D655" t="s">
        <v>4735</v>
      </c>
      <c r="E655">
        <v>66359959</v>
      </c>
      <c r="F655" t="s">
        <v>4736</v>
      </c>
      <c r="G655" t="s">
        <v>4737</v>
      </c>
      <c r="H655" t="s">
        <v>4738</v>
      </c>
      <c r="I655">
        <v>184641</v>
      </c>
      <c r="J655">
        <v>326</v>
      </c>
      <c r="K655" t="s">
        <v>23</v>
      </c>
      <c r="L655" t="s">
        <v>24</v>
      </c>
      <c r="M655">
        <v>35000000</v>
      </c>
      <c r="N655">
        <v>2013</v>
      </c>
      <c r="O655">
        <v>6.9</v>
      </c>
      <c r="P655">
        <f>E655-M655</f>
        <v>31359959</v>
      </c>
    </row>
    <row r="656" spans="1:16" hidden="1" x14ac:dyDescent="0.3">
      <c r="A656" t="s">
        <v>2192</v>
      </c>
      <c r="B656">
        <v>293</v>
      </c>
      <c r="C656">
        <v>124</v>
      </c>
      <c r="D656" t="s">
        <v>377</v>
      </c>
      <c r="E656">
        <v>300523113</v>
      </c>
      <c r="F656" t="s">
        <v>729</v>
      </c>
      <c r="G656" t="s">
        <v>510</v>
      </c>
      <c r="H656" t="s">
        <v>2193</v>
      </c>
      <c r="I656">
        <v>184637</v>
      </c>
      <c r="J656">
        <v>498</v>
      </c>
      <c r="K656" t="s">
        <v>23</v>
      </c>
      <c r="L656" t="s">
        <v>24</v>
      </c>
      <c r="M656">
        <v>68000000</v>
      </c>
      <c r="N656">
        <v>2010</v>
      </c>
      <c r="O656">
        <v>4.9000000000000004</v>
      </c>
      <c r="P656">
        <f>E656-M656</f>
        <v>232523113</v>
      </c>
    </row>
    <row r="657" spans="1:16" hidden="1" x14ac:dyDescent="0.3">
      <c r="A657" t="s">
        <v>540</v>
      </c>
      <c r="B657">
        <v>326</v>
      </c>
      <c r="C657">
        <v>114</v>
      </c>
      <c r="D657" t="s">
        <v>1032</v>
      </c>
      <c r="E657">
        <v>61656849</v>
      </c>
      <c r="F657" t="s">
        <v>437</v>
      </c>
      <c r="G657" t="s">
        <v>268</v>
      </c>
      <c r="H657" t="s">
        <v>1033</v>
      </c>
      <c r="I657">
        <v>184561</v>
      </c>
      <c r="J657">
        <v>554</v>
      </c>
      <c r="K657" t="s">
        <v>23</v>
      </c>
      <c r="L657" t="s">
        <v>24</v>
      </c>
      <c r="M657">
        <v>110000000</v>
      </c>
      <c r="N657">
        <v>2013</v>
      </c>
      <c r="O657">
        <v>6.7</v>
      </c>
      <c r="P657">
        <f>E657-M657</f>
        <v>-48343151</v>
      </c>
    </row>
    <row r="658" spans="1:16" hidden="1" x14ac:dyDescent="0.3">
      <c r="A658" t="s">
        <v>903</v>
      </c>
      <c r="B658">
        <v>207</v>
      </c>
      <c r="C658">
        <v>134</v>
      </c>
      <c r="D658" t="s">
        <v>844</v>
      </c>
      <c r="E658">
        <v>57637485</v>
      </c>
      <c r="F658" t="s">
        <v>156</v>
      </c>
      <c r="G658" t="s">
        <v>232</v>
      </c>
      <c r="H658" t="s">
        <v>904</v>
      </c>
      <c r="I658">
        <v>183909</v>
      </c>
      <c r="J658">
        <v>666</v>
      </c>
      <c r="K658" t="s">
        <v>23</v>
      </c>
      <c r="L658" t="s">
        <v>24</v>
      </c>
      <c r="M658">
        <v>105000000</v>
      </c>
      <c r="N658">
        <v>2004</v>
      </c>
      <c r="O658">
        <v>6.7</v>
      </c>
      <c r="P658">
        <f>E658-M658</f>
        <v>-47362515</v>
      </c>
    </row>
    <row r="659" spans="1:16" hidden="1" x14ac:dyDescent="0.3">
      <c r="A659" t="s">
        <v>1259</v>
      </c>
      <c r="B659">
        <v>129</v>
      </c>
      <c r="C659">
        <v>68</v>
      </c>
      <c r="D659" t="s">
        <v>1711</v>
      </c>
      <c r="E659">
        <v>53868030</v>
      </c>
      <c r="F659" t="s">
        <v>667</v>
      </c>
      <c r="G659" t="s">
        <v>816</v>
      </c>
      <c r="H659" t="s">
        <v>6446</v>
      </c>
      <c r="I659">
        <v>183425</v>
      </c>
      <c r="J659">
        <v>425</v>
      </c>
      <c r="K659" t="s">
        <v>23</v>
      </c>
      <c r="L659" t="s">
        <v>24</v>
      </c>
      <c r="M659">
        <v>17000000</v>
      </c>
      <c r="N659">
        <v>1997</v>
      </c>
      <c r="O659">
        <v>7</v>
      </c>
      <c r="P659">
        <f>E659-M659</f>
        <v>36868030</v>
      </c>
    </row>
    <row r="660" spans="1:16" hidden="1" x14ac:dyDescent="0.3">
      <c r="A660" t="s">
        <v>5203</v>
      </c>
      <c r="B660">
        <v>121</v>
      </c>
      <c r="C660">
        <v>105</v>
      </c>
      <c r="D660" t="s">
        <v>9537</v>
      </c>
      <c r="E660">
        <v>5400000</v>
      </c>
      <c r="F660" t="s">
        <v>147</v>
      </c>
      <c r="G660" t="s">
        <v>9538</v>
      </c>
      <c r="H660" t="s">
        <v>9539</v>
      </c>
      <c r="I660">
        <v>183288</v>
      </c>
      <c r="J660">
        <v>395</v>
      </c>
      <c r="K660" t="s">
        <v>23</v>
      </c>
      <c r="L660" t="s">
        <v>24</v>
      </c>
      <c r="M660">
        <v>2500000</v>
      </c>
      <c r="N660">
        <v>1995</v>
      </c>
      <c r="O660">
        <v>8.1</v>
      </c>
      <c r="P660">
        <f>E660-M660</f>
        <v>2900000</v>
      </c>
    </row>
    <row r="661" spans="1:16" hidden="1" x14ac:dyDescent="0.3">
      <c r="A661" t="s">
        <v>81</v>
      </c>
      <c r="B661">
        <v>269</v>
      </c>
      <c r="C661">
        <v>121</v>
      </c>
      <c r="D661" t="s">
        <v>95</v>
      </c>
      <c r="E661">
        <v>83077470</v>
      </c>
      <c r="F661" t="s">
        <v>1391</v>
      </c>
      <c r="G661" t="s">
        <v>355</v>
      </c>
      <c r="H661" t="s">
        <v>1392</v>
      </c>
      <c r="I661">
        <v>183247</v>
      </c>
      <c r="J661">
        <v>440</v>
      </c>
      <c r="K661" t="s">
        <v>23</v>
      </c>
      <c r="L661" t="s">
        <v>24</v>
      </c>
      <c r="M661">
        <v>75000000</v>
      </c>
      <c r="N661">
        <v>2008</v>
      </c>
      <c r="O661">
        <v>7.1</v>
      </c>
      <c r="P661">
        <f>E661-M661</f>
        <v>8077470</v>
      </c>
    </row>
    <row r="662" spans="1:16" hidden="1" x14ac:dyDescent="0.3">
      <c r="A662" t="s">
        <v>26</v>
      </c>
      <c r="B662">
        <v>362</v>
      </c>
      <c r="C662">
        <v>107</v>
      </c>
      <c r="D662" t="s">
        <v>267</v>
      </c>
      <c r="E662">
        <v>123207194</v>
      </c>
      <c r="F662" t="s">
        <v>751</v>
      </c>
      <c r="G662" t="s">
        <v>29</v>
      </c>
      <c r="H662" t="s">
        <v>752</v>
      </c>
      <c r="I662">
        <v>183208</v>
      </c>
      <c r="J662">
        <v>337</v>
      </c>
      <c r="K662" t="s">
        <v>23</v>
      </c>
      <c r="L662" t="s">
        <v>24</v>
      </c>
      <c r="M662">
        <v>135000000</v>
      </c>
      <c r="N662">
        <v>2011</v>
      </c>
      <c r="O662">
        <v>7.2</v>
      </c>
      <c r="P662">
        <f>E662-M662</f>
        <v>-11792806</v>
      </c>
    </row>
    <row r="663" spans="1:16" hidden="1" x14ac:dyDescent="0.3">
      <c r="A663" t="s">
        <v>1117</v>
      </c>
      <c r="B663">
        <v>426</v>
      </c>
      <c r="C663">
        <v>130</v>
      </c>
      <c r="D663" t="s">
        <v>40</v>
      </c>
      <c r="E663">
        <v>70235322</v>
      </c>
      <c r="F663" t="s">
        <v>1910</v>
      </c>
      <c r="G663" t="s">
        <v>2578</v>
      </c>
      <c r="H663" t="s">
        <v>5060</v>
      </c>
      <c r="I663">
        <v>182983</v>
      </c>
      <c r="J663">
        <v>374</v>
      </c>
      <c r="K663" t="s">
        <v>23</v>
      </c>
      <c r="L663" t="s">
        <v>24</v>
      </c>
      <c r="M663">
        <v>28000000</v>
      </c>
      <c r="N663">
        <v>2015</v>
      </c>
      <c r="O663">
        <v>7.8</v>
      </c>
      <c r="P663">
        <f>E663-M663</f>
        <v>42235322</v>
      </c>
    </row>
    <row r="664" spans="1:16" hidden="1" x14ac:dyDescent="0.3">
      <c r="A664" t="s">
        <v>5380</v>
      </c>
      <c r="B664">
        <v>41</v>
      </c>
      <c r="C664">
        <v>113</v>
      </c>
      <c r="D664" t="s">
        <v>2462</v>
      </c>
      <c r="E664">
        <v>55184721</v>
      </c>
      <c r="F664" t="s">
        <v>1608</v>
      </c>
      <c r="G664" t="s">
        <v>3806</v>
      </c>
      <c r="H664" t="s">
        <v>6896</v>
      </c>
      <c r="I664">
        <v>9811</v>
      </c>
      <c r="J664">
        <v>100</v>
      </c>
      <c r="K664" t="s">
        <v>23</v>
      </c>
      <c r="L664" t="s">
        <v>24</v>
      </c>
      <c r="M664">
        <v>15000000</v>
      </c>
      <c r="N664">
        <v>2007</v>
      </c>
      <c r="O664">
        <v>5.6</v>
      </c>
      <c r="P664">
        <f>E664-M664</f>
        <v>40184721</v>
      </c>
    </row>
    <row r="665" spans="1:16" hidden="1" x14ac:dyDescent="0.3">
      <c r="A665" t="s">
        <v>906</v>
      </c>
      <c r="B665">
        <v>492</v>
      </c>
      <c r="C665">
        <v>117</v>
      </c>
      <c r="D665" t="s">
        <v>907</v>
      </c>
      <c r="E665">
        <v>58607007</v>
      </c>
      <c r="F665" t="s">
        <v>908</v>
      </c>
      <c r="G665" t="s">
        <v>300</v>
      </c>
      <c r="H665" t="s">
        <v>909</v>
      </c>
      <c r="I665">
        <v>182910</v>
      </c>
      <c r="J665">
        <v>630</v>
      </c>
      <c r="K665" t="s">
        <v>23</v>
      </c>
      <c r="L665" t="s">
        <v>24</v>
      </c>
      <c r="M665">
        <v>100000000</v>
      </c>
      <c r="N665">
        <v>2014</v>
      </c>
      <c r="O665">
        <v>6.2</v>
      </c>
      <c r="P665">
        <f>E665-M665</f>
        <v>-41392993</v>
      </c>
    </row>
    <row r="666" spans="1:16" hidden="1" x14ac:dyDescent="0.3">
      <c r="A666" t="s">
        <v>906</v>
      </c>
      <c r="B666">
        <v>492</v>
      </c>
      <c r="C666">
        <v>117</v>
      </c>
      <c r="D666" t="s">
        <v>907</v>
      </c>
      <c r="E666">
        <v>58607007</v>
      </c>
      <c r="F666" t="s">
        <v>908</v>
      </c>
      <c r="G666" t="s">
        <v>300</v>
      </c>
      <c r="H666" t="s">
        <v>909</v>
      </c>
      <c r="I666">
        <v>182899</v>
      </c>
      <c r="J666">
        <v>630</v>
      </c>
      <c r="K666" t="s">
        <v>23</v>
      </c>
      <c r="L666" t="s">
        <v>24</v>
      </c>
      <c r="M666">
        <v>100000000</v>
      </c>
      <c r="N666">
        <v>2014</v>
      </c>
      <c r="O666">
        <v>6.2</v>
      </c>
      <c r="P666">
        <f>E666-M666</f>
        <v>-41392993</v>
      </c>
    </row>
    <row r="667" spans="1:16" hidden="1" x14ac:dyDescent="0.3">
      <c r="A667" t="s">
        <v>5380</v>
      </c>
      <c r="B667">
        <v>40</v>
      </c>
      <c r="C667">
        <v>121</v>
      </c>
      <c r="D667" t="s">
        <v>4386</v>
      </c>
      <c r="E667">
        <v>60072596</v>
      </c>
      <c r="F667" t="s">
        <v>918</v>
      </c>
      <c r="G667" t="s">
        <v>3806</v>
      </c>
      <c r="H667" t="s">
        <v>5975</v>
      </c>
      <c r="I667">
        <v>7664</v>
      </c>
      <c r="J667">
        <v>68</v>
      </c>
      <c r="K667" t="s">
        <v>23</v>
      </c>
      <c r="L667" t="s">
        <v>24</v>
      </c>
      <c r="M667">
        <v>20000000</v>
      </c>
      <c r="N667">
        <v>2010</v>
      </c>
      <c r="O667">
        <v>4.4000000000000004</v>
      </c>
      <c r="P667">
        <f>E667-M667</f>
        <v>40072596</v>
      </c>
    </row>
    <row r="668" spans="1:16" hidden="1" x14ac:dyDescent="0.3">
      <c r="A668" t="s">
        <v>266</v>
      </c>
      <c r="B668">
        <v>75</v>
      </c>
      <c r="C668">
        <v>142</v>
      </c>
      <c r="D668" t="s">
        <v>981</v>
      </c>
      <c r="E668">
        <v>119654900</v>
      </c>
      <c r="F668" t="s">
        <v>521</v>
      </c>
      <c r="G668" t="s">
        <v>537</v>
      </c>
      <c r="H668" t="s">
        <v>2065</v>
      </c>
      <c r="I668">
        <v>182802</v>
      </c>
      <c r="J668">
        <v>363</v>
      </c>
      <c r="K668" t="s">
        <v>23</v>
      </c>
      <c r="L668" t="s">
        <v>24</v>
      </c>
      <c r="M668">
        <v>70000000</v>
      </c>
      <c r="N668">
        <v>1991</v>
      </c>
      <c r="O668">
        <v>6.7</v>
      </c>
      <c r="P668">
        <f>E668-M668</f>
        <v>49654900</v>
      </c>
    </row>
    <row r="669" spans="1:16" hidden="1" x14ac:dyDescent="0.3">
      <c r="A669" t="s">
        <v>1509</v>
      </c>
      <c r="B669">
        <v>157</v>
      </c>
      <c r="C669">
        <v>138</v>
      </c>
      <c r="D669" t="s">
        <v>1162</v>
      </c>
      <c r="E669">
        <v>63224849</v>
      </c>
      <c r="F669" t="s">
        <v>1073</v>
      </c>
      <c r="G669" t="s">
        <v>146</v>
      </c>
      <c r="H669" t="s">
        <v>1510</v>
      </c>
      <c r="I669">
        <v>182757</v>
      </c>
      <c r="J669">
        <v>483</v>
      </c>
      <c r="K669" t="s">
        <v>23</v>
      </c>
      <c r="L669" t="s">
        <v>24</v>
      </c>
      <c r="M669">
        <v>85000000</v>
      </c>
      <c r="N669">
        <v>2006</v>
      </c>
      <c r="O669">
        <v>6.9</v>
      </c>
      <c r="P669">
        <f>E669-M669</f>
        <v>-21775151</v>
      </c>
    </row>
    <row r="670" spans="1:16" hidden="1" x14ac:dyDescent="0.3">
      <c r="A670" t="s">
        <v>601</v>
      </c>
      <c r="B670">
        <v>284</v>
      </c>
      <c r="C670">
        <v>90</v>
      </c>
      <c r="D670" t="s">
        <v>300</v>
      </c>
      <c r="E670">
        <v>165230261</v>
      </c>
      <c r="F670" t="s">
        <v>531</v>
      </c>
      <c r="G670" t="s">
        <v>383</v>
      </c>
      <c r="H670" t="s">
        <v>602</v>
      </c>
      <c r="I670">
        <v>182718</v>
      </c>
      <c r="J670">
        <v>209</v>
      </c>
      <c r="K670" t="s">
        <v>23</v>
      </c>
      <c r="L670" t="s">
        <v>24</v>
      </c>
      <c r="M670">
        <v>150000000</v>
      </c>
      <c r="N670">
        <v>2011</v>
      </c>
      <c r="O670">
        <v>7.3</v>
      </c>
      <c r="P670">
        <f>E670-M670</f>
        <v>15230261</v>
      </c>
    </row>
    <row r="671" spans="1:16" hidden="1" x14ac:dyDescent="0.3">
      <c r="A671" t="s">
        <v>883</v>
      </c>
      <c r="B671">
        <v>276</v>
      </c>
      <c r="C671">
        <v>123</v>
      </c>
      <c r="D671" t="s">
        <v>884</v>
      </c>
      <c r="E671">
        <v>115802596</v>
      </c>
      <c r="F671" t="s">
        <v>885</v>
      </c>
      <c r="G671" t="s">
        <v>468</v>
      </c>
      <c r="H671" t="s">
        <v>886</v>
      </c>
      <c r="I671">
        <v>182661</v>
      </c>
      <c r="J671">
        <v>681</v>
      </c>
      <c r="K671" t="s">
        <v>23</v>
      </c>
      <c r="L671" t="s">
        <v>24</v>
      </c>
      <c r="M671">
        <v>110000000</v>
      </c>
      <c r="N671">
        <v>2007</v>
      </c>
      <c r="O671">
        <v>5.2</v>
      </c>
      <c r="P671">
        <f>E671-M671</f>
        <v>5802596</v>
      </c>
    </row>
    <row r="672" spans="1:16" hidden="1" x14ac:dyDescent="0.3">
      <c r="A672" t="s">
        <v>2393</v>
      </c>
      <c r="B672">
        <v>81</v>
      </c>
      <c r="C672">
        <v>138</v>
      </c>
      <c r="D672" t="s">
        <v>892</v>
      </c>
      <c r="E672">
        <v>141340178</v>
      </c>
      <c r="F672" t="s">
        <v>2497</v>
      </c>
      <c r="G672" t="s">
        <v>355</v>
      </c>
      <c r="H672" t="s">
        <v>4539</v>
      </c>
      <c r="I672">
        <v>181879</v>
      </c>
      <c r="J672">
        <v>319</v>
      </c>
      <c r="K672" t="s">
        <v>23</v>
      </c>
      <c r="L672" t="s">
        <v>24</v>
      </c>
      <c r="M672">
        <v>40000000</v>
      </c>
      <c r="N672">
        <v>1992</v>
      </c>
      <c r="O672">
        <v>7.6</v>
      </c>
      <c r="P672">
        <f>E672-M672</f>
        <v>101340178</v>
      </c>
    </row>
    <row r="673" spans="1:16" hidden="1" x14ac:dyDescent="0.3">
      <c r="A673" t="s">
        <v>26</v>
      </c>
      <c r="B673">
        <v>450</v>
      </c>
      <c r="C673">
        <v>150</v>
      </c>
      <c r="D673" t="s">
        <v>92</v>
      </c>
      <c r="E673">
        <v>89289910</v>
      </c>
      <c r="F673" t="s">
        <v>93</v>
      </c>
      <c r="G673" t="s">
        <v>29</v>
      </c>
      <c r="H673" t="s">
        <v>94</v>
      </c>
      <c r="I673">
        <v>181792</v>
      </c>
      <c r="J673">
        <v>711</v>
      </c>
      <c r="K673" t="s">
        <v>23</v>
      </c>
      <c r="L673" t="s">
        <v>24</v>
      </c>
      <c r="M673">
        <v>215000000</v>
      </c>
      <c r="N673">
        <v>2013</v>
      </c>
      <c r="O673">
        <v>6.5</v>
      </c>
      <c r="P673">
        <f>E673-M673</f>
        <v>-125710090</v>
      </c>
    </row>
    <row r="674" spans="1:16" hidden="1" x14ac:dyDescent="0.3">
      <c r="A674" t="s">
        <v>4189</v>
      </c>
      <c r="B674">
        <v>136</v>
      </c>
      <c r="C674">
        <v>102</v>
      </c>
      <c r="D674" t="s">
        <v>8867</v>
      </c>
      <c r="E674">
        <v>3151130</v>
      </c>
      <c r="F674" t="s">
        <v>1068</v>
      </c>
      <c r="G674" t="s">
        <v>5828</v>
      </c>
      <c r="H674" t="s">
        <v>10628</v>
      </c>
      <c r="I674">
        <v>181749</v>
      </c>
      <c r="J674">
        <v>615</v>
      </c>
      <c r="K674" t="s">
        <v>23</v>
      </c>
      <c r="L674" t="s">
        <v>24</v>
      </c>
      <c r="M674">
        <v>230000</v>
      </c>
      <c r="N674">
        <v>1994</v>
      </c>
      <c r="O674">
        <v>7.8</v>
      </c>
      <c r="P674">
        <f>E674-M674</f>
        <v>2921130</v>
      </c>
    </row>
    <row r="675" spans="1:16" x14ac:dyDescent="0.3">
      <c r="A675" t="s">
        <v>8838</v>
      </c>
      <c r="B675">
        <v>41</v>
      </c>
      <c r="C675">
        <v>115</v>
      </c>
      <c r="D675" t="s">
        <v>8839</v>
      </c>
      <c r="E675">
        <v>44456509</v>
      </c>
      <c r="F675" t="s">
        <v>1608</v>
      </c>
      <c r="G675" t="s">
        <v>8838</v>
      </c>
      <c r="H675" t="s">
        <v>8840</v>
      </c>
      <c r="I675">
        <v>22105</v>
      </c>
      <c r="J675">
        <v>81</v>
      </c>
      <c r="K675" t="s">
        <v>1747</v>
      </c>
      <c r="L675" t="s">
        <v>1823</v>
      </c>
      <c r="M675">
        <v>5000000</v>
      </c>
      <c r="N675">
        <v>2013</v>
      </c>
      <c r="O675">
        <v>7.6</v>
      </c>
      <c r="P675">
        <f>E675-M675</f>
        <v>39456509</v>
      </c>
    </row>
    <row r="676" spans="1:16" hidden="1" x14ac:dyDescent="0.3">
      <c r="A676" t="s">
        <v>7334</v>
      </c>
      <c r="B676">
        <v>58</v>
      </c>
      <c r="C676">
        <v>84</v>
      </c>
      <c r="D676" t="s">
        <v>7335</v>
      </c>
      <c r="E676">
        <v>52543632</v>
      </c>
      <c r="F676" t="s">
        <v>982</v>
      </c>
      <c r="G676" t="s">
        <v>1715</v>
      </c>
      <c r="H676" t="s">
        <v>7336</v>
      </c>
      <c r="I676">
        <v>12676</v>
      </c>
      <c r="J676">
        <v>84</v>
      </c>
      <c r="K676" t="s">
        <v>23</v>
      </c>
      <c r="L676" t="s">
        <v>24</v>
      </c>
      <c r="M676">
        <v>13200000</v>
      </c>
      <c r="N676">
        <v>2014</v>
      </c>
      <c r="O676">
        <v>5.6</v>
      </c>
      <c r="P676">
        <f>E676-M676</f>
        <v>39343632</v>
      </c>
    </row>
    <row r="677" spans="1:16" hidden="1" x14ac:dyDescent="0.3">
      <c r="A677" t="s">
        <v>4189</v>
      </c>
      <c r="B677">
        <v>206</v>
      </c>
      <c r="C677">
        <v>130</v>
      </c>
      <c r="D677" t="s">
        <v>525</v>
      </c>
      <c r="E677">
        <v>30651422</v>
      </c>
      <c r="F677" t="s">
        <v>6133</v>
      </c>
      <c r="G677" t="s">
        <v>759</v>
      </c>
      <c r="H677" t="s">
        <v>7849</v>
      </c>
      <c r="I677">
        <v>181737</v>
      </c>
      <c r="J677">
        <v>1015</v>
      </c>
      <c r="K677" t="s">
        <v>23</v>
      </c>
      <c r="L677" t="s">
        <v>24</v>
      </c>
      <c r="M677">
        <v>10000000</v>
      </c>
      <c r="N677">
        <v>1999</v>
      </c>
      <c r="O677">
        <v>7.4</v>
      </c>
      <c r="P677">
        <f>E677-M677</f>
        <v>20651422</v>
      </c>
    </row>
    <row r="678" spans="1:16" hidden="1" x14ac:dyDescent="0.3">
      <c r="A678" t="s">
        <v>4067</v>
      </c>
      <c r="B678">
        <v>488</v>
      </c>
      <c r="C678">
        <v>126</v>
      </c>
      <c r="D678" t="s">
        <v>245</v>
      </c>
      <c r="E678">
        <v>4563029</v>
      </c>
      <c r="F678" t="s">
        <v>901</v>
      </c>
      <c r="G678" t="s">
        <v>153</v>
      </c>
      <c r="H678" t="s">
        <v>4068</v>
      </c>
      <c r="I678">
        <v>181472</v>
      </c>
      <c r="J678">
        <v>514</v>
      </c>
      <c r="K678" t="s">
        <v>23</v>
      </c>
      <c r="L678" t="s">
        <v>3393</v>
      </c>
      <c r="M678">
        <v>39200000</v>
      </c>
      <c r="N678">
        <v>2013</v>
      </c>
      <c r="O678">
        <v>7</v>
      </c>
      <c r="P678">
        <f>E678-M678</f>
        <v>-34636971</v>
      </c>
    </row>
    <row r="679" spans="1:16" hidden="1" x14ac:dyDescent="0.3">
      <c r="A679" t="s">
        <v>1393</v>
      </c>
      <c r="B679">
        <v>179</v>
      </c>
      <c r="C679">
        <v>102</v>
      </c>
      <c r="D679" t="s">
        <v>1395</v>
      </c>
      <c r="E679">
        <v>162001186</v>
      </c>
      <c r="F679" t="s">
        <v>1068</v>
      </c>
      <c r="G679" t="s">
        <v>187</v>
      </c>
      <c r="H679" t="s">
        <v>1900</v>
      </c>
      <c r="I679">
        <v>181443</v>
      </c>
      <c r="J679">
        <v>311</v>
      </c>
      <c r="K679" t="s">
        <v>23</v>
      </c>
      <c r="L679" t="s">
        <v>24</v>
      </c>
      <c r="M679">
        <v>80000000</v>
      </c>
      <c r="N679">
        <v>2010</v>
      </c>
      <c r="O679">
        <v>6</v>
      </c>
      <c r="P679">
        <f>E679-M679</f>
        <v>82001186</v>
      </c>
    </row>
    <row r="680" spans="1:16" hidden="1" x14ac:dyDescent="0.3">
      <c r="A680" t="s">
        <v>10286</v>
      </c>
      <c r="B680">
        <v>5</v>
      </c>
      <c r="C680">
        <v>86</v>
      </c>
      <c r="D680" t="s">
        <v>10287</v>
      </c>
      <c r="E680">
        <v>39552600</v>
      </c>
      <c r="F680" t="s">
        <v>10288</v>
      </c>
      <c r="G680" t="s">
        <v>10289</v>
      </c>
      <c r="H680" t="s">
        <v>10290</v>
      </c>
      <c r="I680">
        <v>3411</v>
      </c>
      <c r="J680">
        <v>36</v>
      </c>
      <c r="K680" t="s">
        <v>23</v>
      </c>
      <c r="L680" t="s">
        <v>24</v>
      </c>
      <c r="M680">
        <v>500000</v>
      </c>
      <c r="N680">
        <v>1974</v>
      </c>
      <c r="O680">
        <v>6.1</v>
      </c>
      <c r="P680">
        <f>E680-M680</f>
        <v>39052600</v>
      </c>
    </row>
    <row r="681" spans="1:16" hidden="1" x14ac:dyDescent="0.3">
      <c r="A681" t="s">
        <v>817</v>
      </c>
      <c r="B681">
        <v>57</v>
      </c>
      <c r="C681">
        <v>125</v>
      </c>
      <c r="D681" t="s">
        <v>5131</v>
      </c>
      <c r="E681">
        <v>219200000</v>
      </c>
      <c r="F681" t="s">
        <v>5184</v>
      </c>
      <c r="G681" t="s">
        <v>537</v>
      </c>
      <c r="H681" t="s">
        <v>5311</v>
      </c>
      <c r="I681">
        <v>181380</v>
      </c>
      <c r="J681">
        <v>223</v>
      </c>
      <c r="K681" t="s">
        <v>23</v>
      </c>
      <c r="L681" t="s">
        <v>24</v>
      </c>
      <c r="M681">
        <v>25000000</v>
      </c>
      <c r="N681">
        <v>1993</v>
      </c>
      <c r="O681">
        <v>6.9</v>
      </c>
      <c r="P681">
        <f>E681-M681</f>
        <v>194200000</v>
      </c>
    </row>
    <row r="682" spans="1:16" hidden="1" x14ac:dyDescent="0.3">
      <c r="A682" t="s">
        <v>1259</v>
      </c>
      <c r="B682">
        <v>199</v>
      </c>
      <c r="C682">
        <v>95</v>
      </c>
      <c r="D682" t="s">
        <v>819</v>
      </c>
      <c r="E682">
        <v>205399422</v>
      </c>
      <c r="F682" t="s">
        <v>891</v>
      </c>
      <c r="G682" t="s">
        <v>3208</v>
      </c>
      <c r="H682" t="s">
        <v>4245</v>
      </c>
      <c r="I682">
        <v>181225</v>
      </c>
      <c r="J682">
        <v>784</v>
      </c>
      <c r="K682" t="s">
        <v>23</v>
      </c>
      <c r="L682" t="s">
        <v>24</v>
      </c>
      <c r="M682">
        <v>33000000</v>
      </c>
      <c r="N682">
        <v>1999</v>
      </c>
      <c r="O682">
        <v>6.6</v>
      </c>
      <c r="P682">
        <f>E682-M682</f>
        <v>172399422</v>
      </c>
    </row>
    <row r="683" spans="1:16" hidden="1" x14ac:dyDescent="0.3">
      <c r="A683" t="s">
        <v>3295</v>
      </c>
      <c r="B683">
        <v>211</v>
      </c>
      <c r="C683">
        <v>98</v>
      </c>
      <c r="D683" t="s">
        <v>5715</v>
      </c>
      <c r="E683">
        <v>53302314</v>
      </c>
      <c r="F683" t="s">
        <v>3317</v>
      </c>
      <c r="G683" t="s">
        <v>3570</v>
      </c>
      <c r="H683" t="s">
        <v>5716</v>
      </c>
      <c r="I683">
        <v>181058</v>
      </c>
      <c r="J683">
        <v>674</v>
      </c>
      <c r="K683" t="s">
        <v>23</v>
      </c>
      <c r="L683" t="s">
        <v>24</v>
      </c>
      <c r="M683">
        <v>23000000</v>
      </c>
      <c r="N683">
        <v>2000</v>
      </c>
      <c r="O683">
        <v>6.7</v>
      </c>
      <c r="P683">
        <f>E683-M683</f>
        <v>30302314</v>
      </c>
    </row>
    <row r="684" spans="1:16" hidden="1" x14ac:dyDescent="0.3">
      <c r="A684" t="s">
        <v>343</v>
      </c>
      <c r="B684">
        <v>355</v>
      </c>
      <c r="C684">
        <v>109</v>
      </c>
      <c r="D684" t="s">
        <v>1562</v>
      </c>
      <c r="E684">
        <v>40983001</v>
      </c>
      <c r="F684" t="s">
        <v>1359</v>
      </c>
      <c r="G684" t="s">
        <v>256</v>
      </c>
      <c r="H684" t="s">
        <v>6923</v>
      </c>
      <c r="I684">
        <v>181025</v>
      </c>
      <c r="J684">
        <v>336</v>
      </c>
      <c r="K684" t="s">
        <v>23</v>
      </c>
      <c r="L684" t="s">
        <v>24</v>
      </c>
      <c r="M684">
        <v>7000000</v>
      </c>
      <c r="N684">
        <v>2012</v>
      </c>
      <c r="O684">
        <v>7.7</v>
      </c>
      <c r="P684">
        <f>E684-M684</f>
        <v>33983001</v>
      </c>
    </row>
    <row r="685" spans="1:16" hidden="1" x14ac:dyDescent="0.3">
      <c r="A685" t="s">
        <v>980</v>
      </c>
      <c r="B685">
        <v>436</v>
      </c>
      <c r="C685">
        <v>106</v>
      </c>
      <c r="D685" t="s">
        <v>2496</v>
      </c>
      <c r="E685">
        <v>75638743</v>
      </c>
      <c r="F685" t="s">
        <v>2497</v>
      </c>
      <c r="G685" t="s">
        <v>759</v>
      </c>
      <c r="H685" t="s">
        <v>2498</v>
      </c>
      <c r="I685">
        <v>180479</v>
      </c>
      <c r="J685">
        <v>411</v>
      </c>
      <c r="K685" t="s">
        <v>23</v>
      </c>
      <c r="L685" t="s">
        <v>24</v>
      </c>
      <c r="M685">
        <v>60000000</v>
      </c>
      <c r="N685">
        <v>2011</v>
      </c>
      <c r="O685">
        <v>6.6</v>
      </c>
      <c r="P685">
        <f>E685-M685</f>
        <v>15638743</v>
      </c>
    </row>
    <row r="686" spans="1:16" hidden="1" x14ac:dyDescent="0.3">
      <c r="A686" t="s">
        <v>276</v>
      </c>
      <c r="B686">
        <v>158</v>
      </c>
      <c r="C686">
        <v>104</v>
      </c>
      <c r="D686" t="s">
        <v>1539</v>
      </c>
      <c r="E686">
        <v>62494975</v>
      </c>
      <c r="F686" t="s">
        <v>229</v>
      </c>
      <c r="G686" t="s">
        <v>1540</v>
      </c>
      <c r="H686" t="s">
        <v>1541</v>
      </c>
      <c r="I686">
        <v>179500</v>
      </c>
      <c r="J686">
        <v>378</v>
      </c>
      <c r="K686" t="s">
        <v>23</v>
      </c>
      <c r="L686" t="s">
        <v>24</v>
      </c>
      <c r="M686">
        <v>85000000</v>
      </c>
      <c r="N686">
        <v>2006</v>
      </c>
      <c r="O686">
        <v>6</v>
      </c>
      <c r="P686">
        <f>E686-M686</f>
        <v>-22505025</v>
      </c>
    </row>
    <row r="687" spans="1:16" x14ac:dyDescent="0.3">
      <c r="A687" t="s">
        <v>2010</v>
      </c>
      <c r="B687">
        <v>406</v>
      </c>
      <c r="C687">
        <v>120</v>
      </c>
      <c r="D687" t="s">
        <v>5306</v>
      </c>
      <c r="E687">
        <v>499263</v>
      </c>
      <c r="F687" t="s">
        <v>2110</v>
      </c>
      <c r="G687" t="s">
        <v>5307</v>
      </c>
      <c r="H687" t="s">
        <v>5308</v>
      </c>
      <c r="I687">
        <v>179235</v>
      </c>
      <c r="J687">
        <v>2814</v>
      </c>
      <c r="K687" t="s">
        <v>5310</v>
      </c>
      <c r="L687" t="s">
        <v>24</v>
      </c>
      <c r="M687">
        <v>30000000</v>
      </c>
      <c r="N687">
        <v>2004</v>
      </c>
      <c r="O687">
        <v>7.1</v>
      </c>
      <c r="P687">
        <f>E687-M687</f>
        <v>-29500737</v>
      </c>
    </row>
    <row r="688" spans="1:16" hidden="1" x14ac:dyDescent="0.3">
      <c r="A688" t="s">
        <v>5380</v>
      </c>
      <c r="B688">
        <v>36</v>
      </c>
      <c r="C688">
        <v>113</v>
      </c>
      <c r="D688" t="s">
        <v>6370</v>
      </c>
      <c r="E688">
        <v>51697449</v>
      </c>
      <c r="F688" t="s">
        <v>1608</v>
      </c>
      <c r="G688" t="s">
        <v>6371</v>
      </c>
      <c r="H688" t="s">
        <v>6372</v>
      </c>
      <c r="I688">
        <v>8346</v>
      </c>
      <c r="J688">
        <v>59</v>
      </c>
      <c r="K688" t="s">
        <v>23</v>
      </c>
      <c r="L688" t="s">
        <v>24</v>
      </c>
      <c r="M688">
        <v>13000000</v>
      </c>
      <c r="N688">
        <v>2009</v>
      </c>
      <c r="O688">
        <v>4.0999999999999996</v>
      </c>
      <c r="P688">
        <f>E688-M688</f>
        <v>38697449</v>
      </c>
    </row>
    <row r="689" spans="1:16" hidden="1" x14ac:dyDescent="0.3">
      <c r="A689" t="s">
        <v>1723</v>
      </c>
      <c r="B689">
        <v>68</v>
      </c>
      <c r="C689">
        <v>125</v>
      </c>
      <c r="D689" t="s">
        <v>221</v>
      </c>
      <c r="E689">
        <v>77324422</v>
      </c>
      <c r="F689" t="s">
        <v>2110</v>
      </c>
      <c r="G689" t="s">
        <v>1101</v>
      </c>
      <c r="H689" t="s">
        <v>6799</v>
      </c>
      <c r="I689">
        <v>178731</v>
      </c>
      <c r="J689">
        <v>261</v>
      </c>
      <c r="K689" t="s">
        <v>23</v>
      </c>
      <c r="L689" t="s">
        <v>24</v>
      </c>
      <c r="M689">
        <v>26000000</v>
      </c>
      <c r="N689">
        <v>1993</v>
      </c>
      <c r="O689">
        <v>7.7</v>
      </c>
      <c r="P689">
        <f>E689-M689</f>
        <v>51324422</v>
      </c>
    </row>
    <row r="690" spans="1:16" hidden="1" x14ac:dyDescent="0.3">
      <c r="A690" t="s">
        <v>191</v>
      </c>
      <c r="B690">
        <v>94</v>
      </c>
      <c r="C690">
        <v>147</v>
      </c>
      <c r="D690" t="s">
        <v>778</v>
      </c>
      <c r="E690">
        <v>138396624</v>
      </c>
      <c r="F690" t="s">
        <v>286</v>
      </c>
      <c r="G690" t="s">
        <v>113</v>
      </c>
      <c r="H690" t="s">
        <v>779</v>
      </c>
      <c r="I690">
        <v>178126</v>
      </c>
      <c r="J690">
        <v>511</v>
      </c>
      <c r="K690" t="s">
        <v>23</v>
      </c>
      <c r="L690" t="s">
        <v>24</v>
      </c>
      <c r="M690">
        <v>130000000</v>
      </c>
      <c r="N690">
        <v>2003</v>
      </c>
      <c r="O690">
        <v>6.6</v>
      </c>
      <c r="P690">
        <f>E690-M690</f>
        <v>8396624</v>
      </c>
    </row>
    <row r="691" spans="1:16" hidden="1" x14ac:dyDescent="0.3">
      <c r="A691" t="s">
        <v>266</v>
      </c>
      <c r="B691">
        <v>459</v>
      </c>
      <c r="C691">
        <v>142</v>
      </c>
      <c r="D691" t="s">
        <v>740</v>
      </c>
      <c r="E691">
        <v>72306065</v>
      </c>
      <c r="F691" t="s">
        <v>1766</v>
      </c>
      <c r="G691" t="s">
        <v>221</v>
      </c>
      <c r="H691" t="s">
        <v>3796</v>
      </c>
      <c r="I691">
        <v>178118</v>
      </c>
      <c r="J691">
        <v>355</v>
      </c>
      <c r="K691" t="s">
        <v>23</v>
      </c>
      <c r="L691" t="s">
        <v>24</v>
      </c>
      <c r="M691">
        <v>40000000</v>
      </c>
      <c r="N691">
        <v>2015</v>
      </c>
      <c r="O691">
        <v>7.6</v>
      </c>
      <c r="P691">
        <f>E691-M691</f>
        <v>32306065</v>
      </c>
    </row>
    <row r="692" spans="1:16" hidden="1" x14ac:dyDescent="0.3">
      <c r="A692" t="s">
        <v>922</v>
      </c>
      <c r="B692">
        <v>136</v>
      </c>
      <c r="C692">
        <v>91</v>
      </c>
      <c r="D692" t="s">
        <v>5071</v>
      </c>
      <c r="E692">
        <v>51475962</v>
      </c>
      <c r="F692" t="s">
        <v>564</v>
      </c>
      <c r="G692" t="s">
        <v>3568</v>
      </c>
      <c r="H692" t="s">
        <v>5072</v>
      </c>
      <c r="I692">
        <v>177828</v>
      </c>
      <c r="J692">
        <v>714</v>
      </c>
      <c r="K692" t="s">
        <v>23</v>
      </c>
      <c r="L692" t="s">
        <v>24</v>
      </c>
      <c r="M692">
        <v>30000000</v>
      </c>
      <c r="N692">
        <v>2003</v>
      </c>
      <c r="O692">
        <v>7.3</v>
      </c>
      <c r="P692">
        <f>E692-M692</f>
        <v>21475962</v>
      </c>
    </row>
    <row r="693" spans="1:16" hidden="1" x14ac:dyDescent="0.3">
      <c r="A693" t="s">
        <v>174</v>
      </c>
      <c r="B693">
        <v>230</v>
      </c>
      <c r="C693">
        <v>119</v>
      </c>
      <c r="D693" t="s">
        <v>1091</v>
      </c>
      <c r="E693">
        <v>180011740</v>
      </c>
      <c r="F693" t="s">
        <v>156</v>
      </c>
      <c r="G693" t="s">
        <v>395</v>
      </c>
      <c r="H693" t="s">
        <v>1092</v>
      </c>
      <c r="I693">
        <v>177729</v>
      </c>
      <c r="J693">
        <v>1368</v>
      </c>
      <c r="K693" t="s">
        <v>23</v>
      </c>
      <c r="L693" t="s">
        <v>24</v>
      </c>
      <c r="M693">
        <v>100000000</v>
      </c>
      <c r="N693">
        <v>2001</v>
      </c>
      <c r="O693">
        <v>5.7</v>
      </c>
      <c r="P693">
        <f>E693-M693</f>
        <v>80011740</v>
      </c>
    </row>
    <row r="694" spans="1:16" hidden="1" x14ac:dyDescent="0.3">
      <c r="A694" t="s">
        <v>174</v>
      </c>
      <c r="B694">
        <v>230</v>
      </c>
      <c r="C694">
        <v>119</v>
      </c>
      <c r="D694" t="s">
        <v>1091</v>
      </c>
      <c r="E694">
        <v>180011740</v>
      </c>
      <c r="F694" t="s">
        <v>156</v>
      </c>
      <c r="G694" t="s">
        <v>395</v>
      </c>
      <c r="H694" t="s">
        <v>1092</v>
      </c>
      <c r="I694">
        <v>177725</v>
      </c>
      <c r="J694">
        <v>1368</v>
      </c>
      <c r="K694" t="s">
        <v>23</v>
      </c>
      <c r="L694" t="s">
        <v>24</v>
      </c>
      <c r="M694">
        <v>100000000</v>
      </c>
      <c r="N694">
        <v>2001</v>
      </c>
      <c r="O694">
        <v>5.7</v>
      </c>
      <c r="P694">
        <f>E694-M694</f>
        <v>80011740</v>
      </c>
    </row>
    <row r="695" spans="1:16" hidden="1" x14ac:dyDescent="0.3">
      <c r="A695" t="s">
        <v>2180</v>
      </c>
      <c r="B695">
        <v>286</v>
      </c>
      <c r="C695">
        <v>115</v>
      </c>
      <c r="D695" t="s">
        <v>2181</v>
      </c>
      <c r="E695">
        <v>25121291</v>
      </c>
      <c r="F695" t="s">
        <v>2182</v>
      </c>
      <c r="G695" t="s">
        <v>1140</v>
      </c>
      <c r="H695" t="s">
        <v>2183</v>
      </c>
      <c r="I695">
        <v>177653</v>
      </c>
      <c r="J695">
        <v>279</v>
      </c>
      <c r="K695" t="s">
        <v>23</v>
      </c>
      <c r="L695" t="s">
        <v>24</v>
      </c>
      <c r="M695">
        <v>50000000</v>
      </c>
      <c r="N695">
        <v>2013</v>
      </c>
      <c r="O695">
        <v>6.7</v>
      </c>
      <c r="P695">
        <f>E695-M695</f>
        <v>-24878709</v>
      </c>
    </row>
    <row r="696" spans="1:16" hidden="1" x14ac:dyDescent="0.3">
      <c r="A696" t="s">
        <v>5604</v>
      </c>
      <c r="B696">
        <v>355</v>
      </c>
      <c r="C696">
        <v>111</v>
      </c>
      <c r="D696" t="s">
        <v>514</v>
      </c>
      <c r="E696">
        <v>56692</v>
      </c>
      <c r="F696" t="s">
        <v>4137</v>
      </c>
      <c r="G696" t="s">
        <v>1769</v>
      </c>
      <c r="H696" t="s">
        <v>5605</v>
      </c>
      <c r="I696">
        <v>177401</v>
      </c>
      <c r="J696">
        <v>504</v>
      </c>
      <c r="K696" t="s">
        <v>23</v>
      </c>
      <c r="L696" t="s">
        <v>24</v>
      </c>
      <c r="M696">
        <v>25000000</v>
      </c>
      <c r="N696">
        <v>2009</v>
      </c>
      <c r="O696">
        <v>7.3</v>
      </c>
      <c r="P696">
        <f>E696-M696</f>
        <v>-24943308</v>
      </c>
    </row>
    <row r="697" spans="1:16" hidden="1" x14ac:dyDescent="0.3">
      <c r="A697" t="s">
        <v>1423</v>
      </c>
      <c r="B697">
        <v>107</v>
      </c>
      <c r="C697">
        <v>100</v>
      </c>
      <c r="D697" t="s">
        <v>1903</v>
      </c>
      <c r="E697">
        <v>73023275</v>
      </c>
      <c r="F697" t="s">
        <v>1904</v>
      </c>
      <c r="G697" t="s">
        <v>173</v>
      </c>
      <c r="H697" t="s">
        <v>1905</v>
      </c>
      <c r="I697">
        <v>16271</v>
      </c>
      <c r="J697">
        <v>57</v>
      </c>
      <c r="K697" t="s">
        <v>23</v>
      </c>
      <c r="L697" t="s">
        <v>24</v>
      </c>
      <c r="M697">
        <v>35000000</v>
      </c>
      <c r="N697">
        <v>2009</v>
      </c>
      <c r="O697">
        <v>5.4</v>
      </c>
      <c r="P697">
        <f>E697-M697</f>
        <v>38023275</v>
      </c>
    </row>
    <row r="698" spans="1:16" hidden="1" x14ac:dyDescent="0.3">
      <c r="A698" t="s">
        <v>266</v>
      </c>
      <c r="B698">
        <v>440</v>
      </c>
      <c r="C698">
        <v>107</v>
      </c>
      <c r="D698" t="s">
        <v>792</v>
      </c>
      <c r="E698">
        <v>77564037</v>
      </c>
      <c r="F698" t="s">
        <v>793</v>
      </c>
      <c r="G698" t="s">
        <v>794</v>
      </c>
      <c r="H698" t="s">
        <v>795</v>
      </c>
      <c r="I698">
        <v>177383</v>
      </c>
      <c r="J698">
        <v>447</v>
      </c>
      <c r="K698" t="s">
        <v>23</v>
      </c>
      <c r="L698" t="s">
        <v>24</v>
      </c>
      <c r="M698">
        <v>135000000</v>
      </c>
      <c r="N698">
        <v>2011</v>
      </c>
      <c r="O698">
        <v>7.4</v>
      </c>
      <c r="P698">
        <f>E698-M698</f>
        <v>-57435963</v>
      </c>
    </row>
    <row r="699" spans="1:16" hidden="1" x14ac:dyDescent="0.3">
      <c r="A699" t="s">
        <v>266</v>
      </c>
      <c r="B699">
        <v>298</v>
      </c>
      <c r="C699">
        <v>163</v>
      </c>
      <c r="D699" t="s">
        <v>1924</v>
      </c>
      <c r="E699">
        <v>47379090</v>
      </c>
      <c r="F699" t="s">
        <v>1766</v>
      </c>
      <c r="G699" t="s">
        <v>563</v>
      </c>
      <c r="H699" t="s">
        <v>1925</v>
      </c>
      <c r="I699">
        <v>176936</v>
      </c>
      <c r="J699">
        <v>824</v>
      </c>
      <c r="K699" t="s">
        <v>23</v>
      </c>
      <c r="L699" t="s">
        <v>943</v>
      </c>
      <c r="M699">
        <v>70000000</v>
      </c>
      <c r="N699">
        <v>2005</v>
      </c>
      <c r="O699">
        <v>7.6</v>
      </c>
      <c r="P699">
        <f>E699-M699</f>
        <v>-22620910</v>
      </c>
    </row>
    <row r="700" spans="1:16" hidden="1" x14ac:dyDescent="0.3">
      <c r="A700" t="s">
        <v>5802</v>
      </c>
      <c r="B700">
        <v>61</v>
      </c>
      <c r="C700">
        <v>170</v>
      </c>
      <c r="D700" t="s">
        <v>3008</v>
      </c>
      <c r="E700">
        <v>59696176</v>
      </c>
      <c r="F700" t="s">
        <v>3534</v>
      </c>
      <c r="G700" t="s">
        <v>5803</v>
      </c>
      <c r="H700" t="s">
        <v>5804</v>
      </c>
      <c r="I700">
        <v>15448</v>
      </c>
      <c r="J700">
        <v>174</v>
      </c>
      <c r="K700" t="s">
        <v>23</v>
      </c>
      <c r="L700" t="s">
        <v>24</v>
      </c>
      <c r="M700">
        <v>22000000</v>
      </c>
      <c r="N700">
        <v>2014</v>
      </c>
      <c r="O700">
        <v>5.6</v>
      </c>
      <c r="P700">
        <f>E700-M700</f>
        <v>37696176</v>
      </c>
    </row>
    <row r="701" spans="1:16" hidden="1" x14ac:dyDescent="0.3">
      <c r="A701" t="s">
        <v>1159</v>
      </c>
      <c r="B701">
        <v>321</v>
      </c>
      <c r="C701">
        <v>103</v>
      </c>
      <c r="D701" t="s">
        <v>383</v>
      </c>
      <c r="E701">
        <v>67631157</v>
      </c>
      <c r="F701" t="s">
        <v>1160</v>
      </c>
      <c r="G701" t="s">
        <v>29</v>
      </c>
      <c r="H701" t="s">
        <v>1161</v>
      </c>
      <c r="I701">
        <v>176606</v>
      </c>
      <c r="J701">
        <v>374</v>
      </c>
      <c r="K701" t="s">
        <v>23</v>
      </c>
      <c r="L701" t="s">
        <v>24</v>
      </c>
      <c r="M701">
        <v>100000000</v>
      </c>
      <c r="N701">
        <v>2010</v>
      </c>
      <c r="O701">
        <v>6</v>
      </c>
      <c r="P701">
        <f>E701-M701</f>
        <v>-32368843</v>
      </c>
    </row>
    <row r="702" spans="1:16" hidden="1" x14ac:dyDescent="0.3">
      <c r="A702" t="s">
        <v>1159</v>
      </c>
      <c r="B702">
        <v>321</v>
      </c>
      <c r="C702">
        <v>103</v>
      </c>
      <c r="D702" t="s">
        <v>383</v>
      </c>
      <c r="E702">
        <v>67631157</v>
      </c>
      <c r="F702" t="s">
        <v>1160</v>
      </c>
      <c r="G702" t="s">
        <v>29</v>
      </c>
      <c r="H702" t="s">
        <v>1161</v>
      </c>
      <c r="I702">
        <v>176598</v>
      </c>
      <c r="J702">
        <v>374</v>
      </c>
      <c r="K702" t="s">
        <v>23</v>
      </c>
      <c r="L702" t="s">
        <v>24</v>
      </c>
      <c r="M702">
        <v>100000000</v>
      </c>
      <c r="N702">
        <v>2010</v>
      </c>
      <c r="O702">
        <v>6</v>
      </c>
      <c r="P702">
        <f>E702-M702</f>
        <v>-32368843</v>
      </c>
    </row>
    <row r="703" spans="1:16" hidden="1" x14ac:dyDescent="0.3">
      <c r="A703" t="s">
        <v>3186</v>
      </c>
      <c r="B703">
        <v>118</v>
      </c>
      <c r="C703">
        <v>119</v>
      </c>
      <c r="D703" t="s">
        <v>3187</v>
      </c>
      <c r="E703">
        <v>39778599</v>
      </c>
      <c r="F703" t="s">
        <v>1168</v>
      </c>
      <c r="G703" t="s">
        <v>148</v>
      </c>
      <c r="H703" t="s">
        <v>3188</v>
      </c>
      <c r="I703">
        <v>176169</v>
      </c>
      <c r="J703">
        <v>548</v>
      </c>
      <c r="K703" t="s">
        <v>23</v>
      </c>
      <c r="L703" t="s">
        <v>24</v>
      </c>
      <c r="M703">
        <v>50000000</v>
      </c>
      <c r="N703">
        <v>2000</v>
      </c>
      <c r="O703">
        <v>6.6</v>
      </c>
      <c r="P703">
        <f>E703-M703</f>
        <v>-10221401</v>
      </c>
    </row>
    <row r="704" spans="1:16" hidden="1" x14ac:dyDescent="0.3">
      <c r="A704" t="s">
        <v>170</v>
      </c>
      <c r="B704">
        <v>223</v>
      </c>
      <c r="C704">
        <v>103</v>
      </c>
      <c r="D704" t="s">
        <v>7103</v>
      </c>
      <c r="E704">
        <v>4235837</v>
      </c>
      <c r="F704" t="s">
        <v>6786</v>
      </c>
      <c r="G704" t="s">
        <v>66</v>
      </c>
      <c r="H704" t="s">
        <v>7104</v>
      </c>
      <c r="I704">
        <v>175962</v>
      </c>
      <c r="J704">
        <v>336</v>
      </c>
      <c r="K704" t="s">
        <v>23</v>
      </c>
      <c r="L704" t="s">
        <v>24</v>
      </c>
      <c r="M704">
        <v>15000000</v>
      </c>
      <c r="N704">
        <v>2005</v>
      </c>
      <c r="O704">
        <v>7.6</v>
      </c>
      <c r="P704">
        <f>E704-M704</f>
        <v>-10764163</v>
      </c>
    </row>
    <row r="705" spans="1:16" hidden="1" x14ac:dyDescent="0.3">
      <c r="A705" t="s">
        <v>839</v>
      </c>
      <c r="B705">
        <v>362</v>
      </c>
      <c r="C705">
        <v>116</v>
      </c>
      <c r="D705" t="s">
        <v>250</v>
      </c>
      <c r="E705">
        <v>45434443</v>
      </c>
      <c r="F705" t="s">
        <v>1042</v>
      </c>
      <c r="G705" t="s">
        <v>78</v>
      </c>
      <c r="H705" t="s">
        <v>1932</v>
      </c>
      <c r="I705">
        <v>175960</v>
      </c>
      <c r="J705">
        <v>360</v>
      </c>
      <c r="K705" t="s">
        <v>23</v>
      </c>
      <c r="L705" t="s">
        <v>24</v>
      </c>
      <c r="M705">
        <v>75000000</v>
      </c>
      <c r="N705">
        <v>2015</v>
      </c>
      <c r="O705">
        <v>7.3</v>
      </c>
      <c r="P705">
        <f>E705-M705</f>
        <v>-29565557</v>
      </c>
    </row>
    <row r="706" spans="1:16" hidden="1" x14ac:dyDescent="0.3">
      <c r="A706" t="s">
        <v>8618</v>
      </c>
      <c r="B706">
        <v>119</v>
      </c>
      <c r="C706">
        <v>129</v>
      </c>
      <c r="D706" t="s">
        <v>7472</v>
      </c>
      <c r="E706">
        <v>159600000</v>
      </c>
      <c r="F706" t="s">
        <v>5220</v>
      </c>
      <c r="G706" t="s">
        <v>2573</v>
      </c>
      <c r="H706" t="s">
        <v>8766</v>
      </c>
      <c r="I706">
        <v>175607</v>
      </c>
      <c r="J706">
        <v>252</v>
      </c>
      <c r="K706" t="s">
        <v>23</v>
      </c>
      <c r="L706" t="s">
        <v>24</v>
      </c>
      <c r="M706">
        <v>5500000</v>
      </c>
      <c r="N706">
        <v>1973</v>
      </c>
      <c r="O706">
        <v>8.3000000000000007</v>
      </c>
      <c r="P706">
        <f>E706-M706</f>
        <v>154100000</v>
      </c>
    </row>
    <row r="707" spans="1:16" hidden="1" x14ac:dyDescent="0.3">
      <c r="A707" t="s">
        <v>3091</v>
      </c>
      <c r="B707">
        <v>186</v>
      </c>
      <c r="C707">
        <v>86</v>
      </c>
      <c r="D707" t="s">
        <v>6101</v>
      </c>
      <c r="E707">
        <v>54257433</v>
      </c>
      <c r="F707" t="s">
        <v>2681</v>
      </c>
      <c r="G707" t="s">
        <v>5501</v>
      </c>
      <c r="H707" t="s">
        <v>7315</v>
      </c>
      <c r="I707">
        <v>12983</v>
      </c>
      <c r="J707">
        <v>139</v>
      </c>
      <c r="K707" t="s">
        <v>23</v>
      </c>
      <c r="L707" t="s">
        <v>24</v>
      </c>
      <c r="M707">
        <v>17000000</v>
      </c>
      <c r="N707">
        <v>2016</v>
      </c>
      <c r="O707">
        <v>6.8</v>
      </c>
      <c r="P707">
        <f>E707-M707</f>
        <v>37257433</v>
      </c>
    </row>
    <row r="708" spans="1:16" hidden="1" x14ac:dyDescent="0.3">
      <c r="A708" t="s">
        <v>2766</v>
      </c>
      <c r="B708">
        <v>134</v>
      </c>
      <c r="C708">
        <v>123</v>
      </c>
      <c r="D708" t="s">
        <v>5233</v>
      </c>
      <c r="E708">
        <v>100241322</v>
      </c>
      <c r="F708" t="s">
        <v>918</v>
      </c>
      <c r="G708" t="s">
        <v>95</v>
      </c>
      <c r="H708" t="s">
        <v>5234</v>
      </c>
      <c r="I708">
        <v>175524</v>
      </c>
      <c r="J708">
        <v>752</v>
      </c>
      <c r="K708" t="s">
        <v>23</v>
      </c>
      <c r="L708" t="s">
        <v>24</v>
      </c>
      <c r="M708">
        <v>25000000</v>
      </c>
      <c r="N708">
        <v>1998</v>
      </c>
      <c r="O708">
        <v>7.2</v>
      </c>
      <c r="P708">
        <f>E708-M708</f>
        <v>75241322</v>
      </c>
    </row>
    <row r="709" spans="1:16" hidden="1" x14ac:dyDescent="0.3">
      <c r="A709" t="s">
        <v>52</v>
      </c>
      <c r="B709">
        <v>525</v>
      </c>
      <c r="C709">
        <v>130</v>
      </c>
      <c r="D709" t="s">
        <v>199</v>
      </c>
      <c r="E709">
        <v>234903076</v>
      </c>
      <c r="F709" t="s">
        <v>137</v>
      </c>
      <c r="G709" t="s">
        <v>200</v>
      </c>
      <c r="H709" t="s">
        <v>201</v>
      </c>
      <c r="I709">
        <v>175413</v>
      </c>
      <c r="J709">
        <v>511</v>
      </c>
      <c r="K709" t="s">
        <v>23</v>
      </c>
      <c r="L709" t="s">
        <v>24</v>
      </c>
      <c r="M709">
        <v>215000000</v>
      </c>
      <c r="N709">
        <v>2013</v>
      </c>
      <c r="O709">
        <v>6.4</v>
      </c>
      <c r="P709">
        <f>E709-M709</f>
        <v>19903076</v>
      </c>
    </row>
    <row r="710" spans="1:16" hidden="1" x14ac:dyDescent="0.3">
      <c r="A710" t="s">
        <v>52</v>
      </c>
      <c r="B710">
        <v>525</v>
      </c>
      <c r="C710">
        <v>130</v>
      </c>
      <c r="D710" t="s">
        <v>199</v>
      </c>
      <c r="E710">
        <v>234903076</v>
      </c>
      <c r="F710" t="s">
        <v>137</v>
      </c>
      <c r="G710" t="s">
        <v>200</v>
      </c>
      <c r="H710" t="s">
        <v>201</v>
      </c>
      <c r="I710">
        <v>175409</v>
      </c>
      <c r="J710">
        <v>511</v>
      </c>
      <c r="K710" t="s">
        <v>23</v>
      </c>
      <c r="L710" t="s">
        <v>24</v>
      </c>
      <c r="M710">
        <v>215000000</v>
      </c>
      <c r="N710">
        <v>2013</v>
      </c>
      <c r="O710">
        <v>6.4</v>
      </c>
      <c r="P710">
        <f>E710-M710</f>
        <v>19903076</v>
      </c>
    </row>
    <row r="711" spans="1:16" hidden="1" x14ac:dyDescent="0.3">
      <c r="A711" t="s">
        <v>9122</v>
      </c>
      <c r="B711">
        <v>181</v>
      </c>
      <c r="C711">
        <v>120</v>
      </c>
      <c r="D711" t="s">
        <v>9484</v>
      </c>
      <c r="E711">
        <v>25000000</v>
      </c>
      <c r="F711" t="s">
        <v>3870</v>
      </c>
      <c r="G711" t="s">
        <v>9485</v>
      </c>
      <c r="H711" t="s">
        <v>9486</v>
      </c>
      <c r="I711">
        <v>175196</v>
      </c>
      <c r="J711">
        <v>350</v>
      </c>
      <c r="K711" t="s">
        <v>23</v>
      </c>
      <c r="L711" t="s">
        <v>24</v>
      </c>
      <c r="M711">
        <v>2883848</v>
      </c>
      <c r="N711">
        <v>1959</v>
      </c>
      <c r="O711">
        <v>8.3000000000000007</v>
      </c>
      <c r="P711">
        <f>E711-M711</f>
        <v>22116152</v>
      </c>
    </row>
    <row r="712" spans="1:16" hidden="1" x14ac:dyDescent="0.3">
      <c r="A712" t="s">
        <v>86</v>
      </c>
      <c r="B712">
        <v>226</v>
      </c>
      <c r="C712">
        <v>101</v>
      </c>
      <c r="D712" t="s">
        <v>146</v>
      </c>
      <c r="E712">
        <v>51676606</v>
      </c>
      <c r="F712" t="s">
        <v>5378</v>
      </c>
      <c r="G712" t="s">
        <v>29</v>
      </c>
      <c r="H712" t="s">
        <v>5379</v>
      </c>
      <c r="I712">
        <v>174591</v>
      </c>
      <c r="J712">
        <v>632</v>
      </c>
      <c r="K712" t="s">
        <v>23</v>
      </c>
      <c r="L712" t="s">
        <v>24</v>
      </c>
      <c r="M712">
        <v>25000000</v>
      </c>
      <c r="N712">
        <v>2004</v>
      </c>
      <c r="O712">
        <v>7.8</v>
      </c>
      <c r="P712">
        <f>E712-M712</f>
        <v>26676606</v>
      </c>
    </row>
    <row r="713" spans="1:16" hidden="1" x14ac:dyDescent="0.3">
      <c r="A713" t="s">
        <v>363</v>
      </c>
      <c r="B713">
        <v>250</v>
      </c>
      <c r="C713">
        <v>118</v>
      </c>
      <c r="D713" t="s">
        <v>364</v>
      </c>
      <c r="E713">
        <v>150167630</v>
      </c>
      <c r="F713" t="s">
        <v>156</v>
      </c>
      <c r="G713" t="s">
        <v>44</v>
      </c>
      <c r="H713" t="s">
        <v>365</v>
      </c>
      <c r="I713">
        <v>174578</v>
      </c>
      <c r="J713">
        <v>534</v>
      </c>
      <c r="K713" t="s">
        <v>23</v>
      </c>
      <c r="L713" t="s">
        <v>24</v>
      </c>
      <c r="M713">
        <v>175000000</v>
      </c>
      <c r="N713">
        <v>2009</v>
      </c>
      <c r="O713">
        <v>5.8</v>
      </c>
      <c r="P713">
        <f>E713-M713</f>
        <v>-24832370</v>
      </c>
    </row>
    <row r="714" spans="1:16" hidden="1" x14ac:dyDescent="0.3">
      <c r="A714" t="s">
        <v>128</v>
      </c>
      <c r="B714">
        <v>238</v>
      </c>
      <c r="C714">
        <v>128</v>
      </c>
      <c r="D714" t="s">
        <v>2221</v>
      </c>
      <c r="E714">
        <v>39380442</v>
      </c>
      <c r="F714" t="s">
        <v>611</v>
      </c>
      <c r="G714" t="s">
        <v>148</v>
      </c>
      <c r="H714" t="s">
        <v>2222</v>
      </c>
      <c r="I714">
        <v>174248</v>
      </c>
      <c r="J714">
        <v>263</v>
      </c>
      <c r="K714" t="s">
        <v>23</v>
      </c>
      <c r="L714" t="s">
        <v>24</v>
      </c>
      <c r="M714">
        <v>70000000</v>
      </c>
      <c r="N714">
        <v>2008</v>
      </c>
      <c r="O714">
        <v>7.1</v>
      </c>
      <c r="P714">
        <f>E714-M714</f>
        <v>-30619558</v>
      </c>
    </row>
    <row r="715" spans="1:16" hidden="1" x14ac:dyDescent="0.3">
      <c r="A715" t="s">
        <v>3387</v>
      </c>
      <c r="B715">
        <v>274</v>
      </c>
      <c r="C715">
        <v>118</v>
      </c>
      <c r="D715" t="s">
        <v>3810</v>
      </c>
      <c r="E715">
        <v>57981889</v>
      </c>
      <c r="F715" t="s">
        <v>1359</v>
      </c>
      <c r="G715" t="s">
        <v>446</v>
      </c>
      <c r="H715" t="s">
        <v>3811</v>
      </c>
      <c r="I715">
        <v>173848</v>
      </c>
      <c r="J715">
        <v>203</v>
      </c>
      <c r="K715" t="s">
        <v>23</v>
      </c>
      <c r="L715" t="s">
        <v>24</v>
      </c>
      <c r="M715">
        <v>40000000</v>
      </c>
      <c r="N715">
        <v>2011</v>
      </c>
      <c r="O715">
        <v>7.3</v>
      </c>
      <c r="P715">
        <f>E715-M715</f>
        <v>17981889</v>
      </c>
    </row>
    <row r="716" spans="1:16" x14ac:dyDescent="0.3">
      <c r="A716" t="s">
        <v>743</v>
      </c>
      <c r="B716">
        <v>157</v>
      </c>
      <c r="C716">
        <v>115</v>
      </c>
      <c r="D716" t="s">
        <v>9658</v>
      </c>
      <c r="E716">
        <v>5383834</v>
      </c>
      <c r="F716" t="s">
        <v>2497</v>
      </c>
      <c r="G716" t="s">
        <v>9194</v>
      </c>
      <c r="H716" t="s">
        <v>9659</v>
      </c>
      <c r="I716">
        <v>173551</v>
      </c>
      <c r="J716">
        <v>361</v>
      </c>
      <c r="K716" t="s">
        <v>1747</v>
      </c>
      <c r="L716" t="s">
        <v>1823</v>
      </c>
      <c r="M716">
        <v>2000000</v>
      </c>
      <c r="N716">
        <v>2000</v>
      </c>
      <c r="O716">
        <v>8.1</v>
      </c>
      <c r="P716">
        <f>E716-M716</f>
        <v>3383834</v>
      </c>
    </row>
    <row r="717" spans="1:16" hidden="1" x14ac:dyDescent="0.3">
      <c r="A717" t="s">
        <v>2577</v>
      </c>
      <c r="B717">
        <v>415</v>
      </c>
      <c r="C717">
        <v>113</v>
      </c>
      <c r="D717" t="s">
        <v>2171</v>
      </c>
      <c r="E717">
        <v>45996718</v>
      </c>
      <c r="F717" t="s">
        <v>314</v>
      </c>
      <c r="G717" t="s">
        <v>2578</v>
      </c>
      <c r="H717" t="s">
        <v>2579</v>
      </c>
      <c r="I717">
        <v>173530</v>
      </c>
      <c r="J717">
        <v>264</v>
      </c>
      <c r="K717" t="s">
        <v>23</v>
      </c>
      <c r="L717" t="s">
        <v>24</v>
      </c>
      <c r="M717">
        <v>60000000</v>
      </c>
      <c r="N717">
        <v>2013</v>
      </c>
      <c r="O717">
        <v>6.7</v>
      </c>
      <c r="P717">
        <f>E717-M717</f>
        <v>-14003282</v>
      </c>
    </row>
    <row r="718" spans="1:16" hidden="1" x14ac:dyDescent="0.3">
      <c r="A718" t="s">
        <v>900</v>
      </c>
      <c r="B718">
        <v>371</v>
      </c>
      <c r="C718">
        <v>120</v>
      </c>
      <c r="D718" t="s">
        <v>381</v>
      </c>
      <c r="E718">
        <v>31569268</v>
      </c>
      <c r="F718" t="s">
        <v>3309</v>
      </c>
      <c r="G718" t="s">
        <v>180</v>
      </c>
      <c r="H718" t="s">
        <v>3310</v>
      </c>
      <c r="I718">
        <v>172965</v>
      </c>
      <c r="J718">
        <v>627</v>
      </c>
      <c r="K718" t="s">
        <v>23</v>
      </c>
      <c r="L718" t="s">
        <v>24</v>
      </c>
      <c r="M718">
        <v>49000000</v>
      </c>
      <c r="N718">
        <v>2015</v>
      </c>
      <c r="O718">
        <v>6.9</v>
      </c>
      <c r="P718">
        <f>E718-M718</f>
        <v>-17430732</v>
      </c>
    </row>
    <row r="719" spans="1:16" hidden="1" x14ac:dyDescent="0.3">
      <c r="A719" t="s">
        <v>1393</v>
      </c>
      <c r="B719">
        <v>204</v>
      </c>
      <c r="C719">
        <v>117</v>
      </c>
      <c r="D719" t="s">
        <v>1660</v>
      </c>
      <c r="E719">
        <v>103028109</v>
      </c>
      <c r="F719" t="s">
        <v>1073</v>
      </c>
      <c r="G719" t="s">
        <v>1395</v>
      </c>
      <c r="H719" t="s">
        <v>1661</v>
      </c>
      <c r="I719">
        <v>172878</v>
      </c>
      <c r="J719">
        <v>203</v>
      </c>
      <c r="K719" t="s">
        <v>23</v>
      </c>
      <c r="L719" t="s">
        <v>24</v>
      </c>
      <c r="M719">
        <v>80000000</v>
      </c>
      <c r="N719">
        <v>2011</v>
      </c>
      <c r="O719">
        <v>6.4</v>
      </c>
      <c r="P719">
        <f>E719-M719</f>
        <v>23028109</v>
      </c>
    </row>
    <row r="720" spans="1:16" hidden="1" x14ac:dyDescent="0.3">
      <c r="A720" t="s">
        <v>3144</v>
      </c>
      <c r="B720">
        <v>267</v>
      </c>
      <c r="C720">
        <v>132</v>
      </c>
      <c r="D720" t="s">
        <v>3070</v>
      </c>
      <c r="E720">
        <v>46982632</v>
      </c>
      <c r="F720" t="s">
        <v>3145</v>
      </c>
      <c r="G720" t="s">
        <v>2090</v>
      </c>
      <c r="H720" t="s">
        <v>3146</v>
      </c>
      <c r="I720">
        <v>172792</v>
      </c>
      <c r="J720">
        <v>1740</v>
      </c>
      <c r="K720" t="s">
        <v>23</v>
      </c>
      <c r="L720" t="s">
        <v>183</v>
      </c>
      <c r="M720">
        <v>50000000</v>
      </c>
      <c r="N720">
        <v>2006</v>
      </c>
      <c r="O720">
        <v>6.6</v>
      </c>
      <c r="P720">
        <f>E720-M720</f>
        <v>-3017368</v>
      </c>
    </row>
    <row r="721" spans="1:16" hidden="1" x14ac:dyDescent="0.3">
      <c r="A721" t="s">
        <v>813</v>
      </c>
      <c r="B721">
        <v>233</v>
      </c>
      <c r="C721">
        <v>95</v>
      </c>
      <c r="D721" t="s">
        <v>233</v>
      </c>
      <c r="E721">
        <v>148337537</v>
      </c>
      <c r="F721" t="s">
        <v>814</v>
      </c>
      <c r="G721" t="s">
        <v>55</v>
      </c>
      <c r="H721" t="s">
        <v>815</v>
      </c>
      <c r="I721">
        <v>172754</v>
      </c>
      <c r="J721">
        <v>187</v>
      </c>
      <c r="K721" t="s">
        <v>23</v>
      </c>
      <c r="L721" t="s">
        <v>24</v>
      </c>
      <c r="M721">
        <v>130000000</v>
      </c>
      <c r="N721">
        <v>2010</v>
      </c>
      <c r="O721">
        <v>7.3</v>
      </c>
      <c r="P721">
        <f>E721-M721</f>
        <v>18337537</v>
      </c>
    </row>
    <row r="722" spans="1:16" hidden="1" x14ac:dyDescent="0.3">
      <c r="A722" t="s">
        <v>1296</v>
      </c>
      <c r="B722">
        <v>355</v>
      </c>
      <c r="C722">
        <v>119</v>
      </c>
      <c r="D722" t="s">
        <v>316</v>
      </c>
      <c r="E722">
        <v>23014504</v>
      </c>
      <c r="F722" t="s">
        <v>1297</v>
      </c>
      <c r="G722" t="s">
        <v>29</v>
      </c>
      <c r="H722" t="s">
        <v>1298</v>
      </c>
      <c r="I722">
        <v>172707</v>
      </c>
      <c r="J722">
        <v>462</v>
      </c>
      <c r="K722" t="s">
        <v>23</v>
      </c>
      <c r="L722" t="s">
        <v>38</v>
      </c>
      <c r="M722">
        <v>100000000</v>
      </c>
      <c r="N722">
        <v>2014</v>
      </c>
      <c r="O722">
        <v>6.3</v>
      </c>
      <c r="P722">
        <f>E722-M722</f>
        <v>-76985496</v>
      </c>
    </row>
    <row r="723" spans="1:16" hidden="1" x14ac:dyDescent="0.3">
      <c r="A723" t="s">
        <v>191</v>
      </c>
      <c r="B723">
        <v>63</v>
      </c>
      <c r="C723">
        <v>119</v>
      </c>
      <c r="D723" t="s">
        <v>1566</v>
      </c>
      <c r="E723">
        <v>65807024</v>
      </c>
      <c r="F723" t="s">
        <v>2199</v>
      </c>
      <c r="G723" t="s">
        <v>113</v>
      </c>
      <c r="H723" t="s">
        <v>5711</v>
      </c>
      <c r="I723">
        <v>172405</v>
      </c>
      <c r="J723">
        <v>203</v>
      </c>
      <c r="K723" t="s">
        <v>23</v>
      </c>
      <c r="L723" t="s">
        <v>24</v>
      </c>
      <c r="M723">
        <v>19000000</v>
      </c>
      <c r="N723">
        <v>1995</v>
      </c>
      <c r="O723">
        <v>6.8</v>
      </c>
      <c r="P723">
        <f>E723-M723</f>
        <v>46807024</v>
      </c>
    </row>
    <row r="724" spans="1:16" hidden="1" x14ac:dyDescent="0.3">
      <c r="A724" t="s">
        <v>174</v>
      </c>
      <c r="B724">
        <v>132</v>
      </c>
      <c r="C724">
        <v>106</v>
      </c>
      <c r="D724" t="s">
        <v>634</v>
      </c>
      <c r="E724">
        <v>37754208</v>
      </c>
      <c r="F724" t="s">
        <v>1218</v>
      </c>
      <c r="G724" t="s">
        <v>557</v>
      </c>
      <c r="H724" t="s">
        <v>1759</v>
      </c>
      <c r="I724">
        <v>172217</v>
      </c>
      <c r="J724">
        <v>405</v>
      </c>
      <c r="K724" t="s">
        <v>23</v>
      </c>
      <c r="L724" t="s">
        <v>24</v>
      </c>
      <c r="M724">
        <v>70000000</v>
      </c>
      <c r="N724">
        <v>1996</v>
      </c>
      <c r="O724">
        <v>6.3</v>
      </c>
      <c r="P724">
        <f>E724-M724</f>
        <v>-32245792</v>
      </c>
    </row>
    <row r="725" spans="1:16" hidden="1" x14ac:dyDescent="0.3">
      <c r="A725" t="s">
        <v>3151</v>
      </c>
      <c r="B725">
        <v>291</v>
      </c>
      <c r="C725">
        <v>113</v>
      </c>
      <c r="D725" t="s">
        <v>3152</v>
      </c>
      <c r="E725">
        <v>56724080</v>
      </c>
      <c r="F725" t="s">
        <v>1068</v>
      </c>
      <c r="G725" t="s">
        <v>2802</v>
      </c>
      <c r="H725" t="s">
        <v>3153</v>
      </c>
      <c r="I725">
        <v>172112</v>
      </c>
      <c r="J725">
        <v>181</v>
      </c>
      <c r="K725" t="s">
        <v>23</v>
      </c>
      <c r="L725" t="s">
        <v>24</v>
      </c>
      <c r="M725">
        <v>50000000</v>
      </c>
      <c r="N725">
        <v>2012</v>
      </c>
      <c r="O725">
        <v>6.7</v>
      </c>
      <c r="P725">
        <f>E725-M725</f>
        <v>6724080</v>
      </c>
    </row>
    <row r="726" spans="1:16" hidden="1" x14ac:dyDescent="0.3">
      <c r="A726" t="s">
        <v>106</v>
      </c>
      <c r="B726">
        <v>223</v>
      </c>
      <c r="C726">
        <v>113</v>
      </c>
      <c r="D726" t="s">
        <v>4677</v>
      </c>
      <c r="E726">
        <v>170684505</v>
      </c>
      <c r="F726" t="s">
        <v>4678</v>
      </c>
      <c r="G726" t="s">
        <v>2546</v>
      </c>
      <c r="H726" t="s">
        <v>4679</v>
      </c>
      <c r="I726">
        <v>172080</v>
      </c>
      <c r="J726">
        <v>1017</v>
      </c>
      <c r="K726" t="s">
        <v>23</v>
      </c>
      <c r="L726" t="s">
        <v>24</v>
      </c>
      <c r="M726">
        <v>45000000</v>
      </c>
      <c r="N726">
        <v>2002</v>
      </c>
      <c r="O726">
        <v>7.2</v>
      </c>
      <c r="P726">
        <f>E726-M726</f>
        <v>125684505</v>
      </c>
    </row>
    <row r="727" spans="1:16" hidden="1" x14ac:dyDescent="0.3">
      <c r="A727" t="s">
        <v>4450</v>
      </c>
      <c r="B727">
        <v>80</v>
      </c>
      <c r="C727">
        <v>118</v>
      </c>
      <c r="D727" t="s">
        <v>148</v>
      </c>
      <c r="E727">
        <v>9170214</v>
      </c>
      <c r="F727" t="s">
        <v>147</v>
      </c>
      <c r="G727" t="s">
        <v>29</v>
      </c>
      <c r="H727" t="s">
        <v>7739</v>
      </c>
      <c r="I727">
        <v>171882</v>
      </c>
      <c r="J727">
        <v>292</v>
      </c>
      <c r="K727" t="s">
        <v>23</v>
      </c>
      <c r="L727" t="s">
        <v>24</v>
      </c>
      <c r="M727">
        <v>11000000</v>
      </c>
      <c r="N727">
        <v>1993</v>
      </c>
      <c r="O727">
        <v>7.8</v>
      </c>
      <c r="P727">
        <f>E727-M727</f>
        <v>-1829786</v>
      </c>
    </row>
    <row r="728" spans="1:16" hidden="1" x14ac:dyDescent="0.3">
      <c r="A728" t="s">
        <v>1361</v>
      </c>
      <c r="B728">
        <v>143</v>
      </c>
      <c r="C728">
        <v>88</v>
      </c>
      <c r="D728" t="s">
        <v>1362</v>
      </c>
      <c r="E728">
        <v>120618403</v>
      </c>
      <c r="F728" t="s">
        <v>1363</v>
      </c>
      <c r="G728" t="s">
        <v>714</v>
      </c>
      <c r="H728" t="s">
        <v>1364</v>
      </c>
      <c r="I728">
        <v>171792</v>
      </c>
      <c r="J728">
        <v>222</v>
      </c>
      <c r="K728" t="s">
        <v>23</v>
      </c>
      <c r="L728" t="s">
        <v>24</v>
      </c>
      <c r="M728">
        <v>90000000</v>
      </c>
      <c r="N728">
        <v>1998</v>
      </c>
      <c r="O728">
        <v>7.5</v>
      </c>
      <c r="P728">
        <f>E728-M728</f>
        <v>30618403</v>
      </c>
    </row>
    <row r="729" spans="1:16" hidden="1" x14ac:dyDescent="0.3">
      <c r="A729" t="s">
        <v>5352</v>
      </c>
      <c r="B729">
        <v>168</v>
      </c>
      <c r="C729">
        <v>97</v>
      </c>
      <c r="D729" t="s">
        <v>270</v>
      </c>
      <c r="E729">
        <v>71500556</v>
      </c>
      <c r="F729" t="s">
        <v>918</v>
      </c>
      <c r="G729" t="s">
        <v>296</v>
      </c>
      <c r="H729" t="s">
        <v>5353</v>
      </c>
      <c r="I729">
        <v>171568</v>
      </c>
      <c r="J729">
        <v>571</v>
      </c>
      <c r="K729" t="s">
        <v>23</v>
      </c>
      <c r="L729" t="s">
        <v>38</v>
      </c>
      <c r="M729">
        <v>26000000</v>
      </c>
      <c r="N729">
        <v>2001</v>
      </c>
      <c r="O729">
        <v>6.7</v>
      </c>
      <c r="P729">
        <f>E729-M729</f>
        <v>45500556</v>
      </c>
    </row>
    <row r="730" spans="1:16" hidden="1" x14ac:dyDescent="0.3">
      <c r="A730" t="s">
        <v>4212</v>
      </c>
      <c r="B730">
        <v>90</v>
      </c>
      <c r="C730">
        <v>100</v>
      </c>
      <c r="D730" t="s">
        <v>3399</v>
      </c>
      <c r="E730">
        <v>48637684</v>
      </c>
      <c r="F730" t="s">
        <v>1073</v>
      </c>
      <c r="G730" t="s">
        <v>422</v>
      </c>
      <c r="H730" t="s">
        <v>7307</v>
      </c>
      <c r="I730">
        <v>16979</v>
      </c>
      <c r="J730">
        <v>42</v>
      </c>
      <c r="K730" t="s">
        <v>23</v>
      </c>
      <c r="L730" t="s">
        <v>24</v>
      </c>
      <c r="M730">
        <v>12500000</v>
      </c>
      <c r="N730">
        <v>2014</v>
      </c>
      <c r="O730">
        <v>6.1</v>
      </c>
      <c r="P730">
        <f>E730-M730</f>
        <v>36137684</v>
      </c>
    </row>
    <row r="731" spans="1:16" hidden="1" x14ac:dyDescent="0.3">
      <c r="A731" t="s">
        <v>7320</v>
      </c>
      <c r="B731">
        <v>37</v>
      </c>
      <c r="C731">
        <v>117</v>
      </c>
      <c r="D731" t="s">
        <v>6260</v>
      </c>
      <c r="E731">
        <v>49121934</v>
      </c>
      <c r="F731" t="s">
        <v>918</v>
      </c>
      <c r="G731" t="s">
        <v>990</v>
      </c>
      <c r="H731" t="s">
        <v>7321</v>
      </c>
      <c r="I731">
        <v>6528</v>
      </c>
      <c r="J731">
        <v>32</v>
      </c>
      <c r="K731" t="s">
        <v>23</v>
      </c>
      <c r="L731" t="s">
        <v>24</v>
      </c>
      <c r="M731">
        <v>13000000</v>
      </c>
      <c r="N731">
        <v>2007</v>
      </c>
      <c r="O731">
        <v>6.1</v>
      </c>
      <c r="P731">
        <f>E731-M731</f>
        <v>36121934</v>
      </c>
    </row>
    <row r="732" spans="1:16" hidden="1" x14ac:dyDescent="0.3">
      <c r="A732" t="s">
        <v>4523</v>
      </c>
      <c r="B732">
        <v>34</v>
      </c>
      <c r="C732">
        <v>115</v>
      </c>
      <c r="D732" t="s">
        <v>990</v>
      </c>
      <c r="E732">
        <v>43490057</v>
      </c>
      <c r="F732" t="s">
        <v>1608</v>
      </c>
      <c r="G732" t="s">
        <v>1123</v>
      </c>
      <c r="H732" t="s">
        <v>8370</v>
      </c>
      <c r="I732">
        <v>5275</v>
      </c>
      <c r="J732">
        <v>30</v>
      </c>
      <c r="K732" t="s">
        <v>23</v>
      </c>
      <c r="L732" t="s">
        <v>24</v>
      </c>
      <c r="M732">
        <v>7500000</v>
      </c>
      <c r="N732">
        <v>1997</v>
      </c>
      <c r="O732">
        <v>6.9</v>
      </c>
      <c r="P732">
        <f>E732-M732</f>
        <v>35990057</v>
      </c>
    </row>
    <row r="733" spans="1:16" hidden="1" x14ac:dyDescent="0.3">
      <c r="A733" t="s">
        <v>3827</v>
      </c>
      <c r="B733">
        <v>351</v>
      </c>
      <c r="C733">
        <v>107</v>
      </c>
      <c r="D733" t="s">
        <v>517</v>
      </c>
      <c r="E733">
        <v>52000688</v>
      </c>
      <c r="F733" t="s">
        <v>156</v>
      </c>
      <c r="G733" t="s">
        <v>3828</v>
      </c>
      <c r="H733" t="s">
        <v>3829</v>
      </c>
      <c r="I733">
        <v>171418</v>
      </c>
      <c r="J733">
        <v>619</v>
      </c>
      <c r="K733" t="s">
        <v>23</v>
      </c>
      <c r="L733" t="s">
        <v>24</v>
      </c>
      <c r="M733">
        <v>40000000</v>
      </c>
      <c r="N733">
        <v>2010</v>
      </c>
      <c r="O733">
        <v>6.4</v>
      </c>
      <c r="P733">
        <f>E733-M733</f>
        <v>12000688</v>
      </c>
    </row>
    <row r="734" spans="1:16" hidden="1" x14ac:dyDescent="0.3">
      <c r="A734" t="s">
        <v>4342</v>
      </c>
      <c r="B734">
        <v>126</v>
      </c>
      <c r="C734">
        <v>110</v>
      </c>
      <c r="D734" t="s">
        <v>5543</v>
      </c>
      <c r="E734">
        <v>14589444</v>
      </c>
      <c r="F734" t="s">
        <v>918</v>
      </c>
      <c r="G734" t="s">
        <v>5544</v>
      </c>
      <c r="H734" t="s">
        <v>5545</v>
      </c>
      <c r="I734">
        <v>171151</v>
      </c>
      <c r="J734">
        <v>513</v>
      </c>
      <c r="K734" t="s">
        <v>23</v>
      </c>
      <c r="L734" t="s">
        <v>24</v>
      </c>
      <c r="M734">
        <v>25000000</v>
      </c>
      <c r="N734">
        <v>2004</v>
      </c>
      <c r="O734">
        <v>6.8</v>
      </c>
      <c r="P734">
        <f>E734-M734</f>
        <v>-10410556</v>
      </c>
    </row>
    <row r="735" spans="1:16" hidden="1" x14ac:dyDescent="0.3">
      <c r="A735" t="s">
        <v>980</v>
      </c>
      <c r="B735">
        <v>223</v>
      </c>
      <c r="C735">
        <v>190</v>
      </c>
      <c r="D735" t="s">
        <v>3304</v>
      </c>
      <c r="E735">
        <v>124107476</v>
      </c>
      <c r="F735" t="s">
        <v>1359</v>
      </c>
      <c r="G735" t="s">
        <v>501</v>
      </c>
      <c r="H735" t="s">
        <v>3305</v>
      </c>
      <c r="I735">
        <v>170684</v>
      </c>
      <c r="J735">
        <v>867</v>
      </c>
      <c r="K735" t="s">
        <v>23</v>
      </c>
      <c r="L735" t="s">
        <v>24</v>
      </c>
      <c r="M735">
        <v>48000000</v>
      </c>
      <c r="N735">
        <v>2000</v>
      </c>
      <c r="O735">
        <v>7.6</v>
      </c>
      <c r="P735">
        <f>E735-M735</f>
        <v>76107476</v>
      </c>
    </row>
    <row r="736" spans="1:16" hidden="1" x14ac:dyDescent="0.3">
      <c r="A736" t="s">
        <v>2555</v>
      </c>
      <c r="B736">
        <v>223</v>
      </c>
      <c r="C736">
        <v>116</v>
      </c>
      <c r="D736" t="s">
        <v>1196</v>
      </c>
      <c r="E736">
        <v>47748610</v>
      </c>
      <c r="F736" t="s">
        <v>2556</v>
      </c>
      <c r="G736" t="s">
        <v>2557</v>
      </c>
      <c r="H736" t="s">
        <v>2558</v>
      </c>
      <c r="I736">
        <v>170179</v>
      </c>
      <c r="J736">
        <v>656</v>
      </c>
      <c r="K736" t="s">
        <v>23</v>
      </c>
      <c r="L736" t="s">
        <v>24</v>
      </c>
      <c r="M736">
        <v>75000000</v>
      </c>
      <c r="N736">
        <v>1997</v>
      </c>
      <c r="O736">
        <v>6.3</v>
      </c>
      <c r="P736">
        <f>E736-M736</f>
        <v>-27251390</v>
      </c>
    </row>
    <row r="737" spans="1:16" x14ac:dyDescent="0.3">
      <c r="A737" t="s">
        <v>8352</v>
      </c>
      <c r="B737">
        <v>349</v>
      </c>
      <c r="C737">
        <v>115</v>
      </c>
      <c r="D737" t="s">
        <v>9324</v>
      </c>
      <c r="E737">
        <v>610968</v>
      </c>
      <c r="F737" t="s">
        <v>2110</v>
      </c>
      <c r="G737" t="s">
        <v>9325</v>
      </c>
      <c r="H737" t="s">
        <v>9326</v>
      </c>
      <c r="I737">
        <v>170155</v>
      </c>
      <c r="J737">
        <v>249</v>
      </c>
      <c r="K737" t="s">
        <v>8179</v>
      </c>
      <c r="L737" t="s">
        <v>4490</v>
      </c>
      <c r="M737">
        <v>3800000</v>
      </c>
      <c r="N737">
        <v>2012</v>
      </c>
      <c r="O737">
        <v>8.3000000000000007</v>
      </c>
      <c r="P737">
        <f>E737-M737</f>
        <v>-3189032</v>
      </c>
    </row>
    <row r="738" spans="1:16" hidden="1" x14ac:dyDescent="0.3">
      <c r="A738" t="s">
        <v>7187</v>
      </c>
      <c r="B738">
        <v>124</v>
      </c>
      <c r="C738">
        <v>110</v>
      </c>
      <c r="D738" t="s">
        <v>2531</v>
      </c>
      <c r="E738">
        <v>181360000</v>
      </c>
      <c r="F738" t="s">
        <v>8609</v>
      </c>
      <c r="G738" t="s">
        <v>8610</v>
      </c>
      <c r="H738" t="s">
        <v>8611</v>
      </c>
      <c r="I738">
        <v>170027</v>
      </c>
      <c r="J738">
        <v>350</v>
      </c>
      <c r="K738" t="s">
        <v>23</v>
      </c>
      <c r="L738" t="s">
        <v>24</v>
      </c>
      <c r="M738">
        <v>6000000</v>
      </c>
      <c r="N738">
        <v>1978</v>
      </c>
      <c r="O738">
        <v>7.2</v>
      </c>
      <c r="P738">
        <f>E738-M738</f>
        <v>175360000</v>
      </c>
    </row>
    <row r="739" spans="1:16" hidden="1" x14ac:dyDescent="0.3">
      <c r="A739" t="s">
        <v>636</v>
      </c>
      <c r="B739">
        <v>264</v>
      </c>
      <c r="C739">
        <v>133</v>
      </c>
      <c r="D739" t="s">
        <v>637</v>
      </c>
      <c r="E739">
        <v>160201106</v>
      </c>
      <c r="F739" t="s">
        <v>34</v>
      </c>
      <c r="G739" t="s">
        <v>638</v>
      </c>
      <c r="H739" t="s">
        <v>639</v>
      </c>
      <c r="I739">
        <v>169914</v>
      </c>
      <c r="J739">
        <v>1185</v>
      </c>
      <c r="K739" t="s">
        <v>23</v>
      </c>
      <c r="L739" t="s">
        <v>38</v>
      </c>
      <c r="M739">
        <v>142000000</v>
      </c>
      <c r="N739">
        <v>2002</v>
      </c>
      <c r="O739">
        <v>6.1</v>
      </c>
      <c r="P739">
        <f>E739-M739</f>
        <v>18201106</v>
      </c>
    </row>
    <row r="740" spans="1:16" hidden="1" x14ac:dyDescent="0.3">
      <c r="A740" t="s">
        <v>1547</v>
      </c>
      <c r="B740">
        <v>98</v>
      </c>
      <c r="C740">
        <v>178</v>
      </c>
      <c r="D740" t="s">
        <v>233</v>
      </c>
      <c r="E740">
        <v>44606335</v>
      </c>
      <c r="F740" t="s">
        <v>456</v>
      </c>
      <c r="G740" t="s">
        <v>506</v>
      </c>
      <c r="H740" t="s">
        <v>1548</v>
      </c>
      <c r="I740">
        <v>169023</v>
      </c>
      <c r="J740">
        <v>703</v>
      </c>
      <c r="K740" t="s">
        <v>23</v>
      </c>
      <c r="L740" t="s">
        <v>24</v>
      </c>
      <c r="M740">
        <v>90000000</v>
      </c>
      <c r="N740">
        <v>1998</v>
      </c>
      <c r="O740">
        <v>7.1</v>
      </c>
      <c r="P740">
        <f>E740-M740</f>
        <v>-45393665</v>
      </c>
    </row>
    <row r="741" spans="1:16" hidden="1" x14ac:dyDescent="0.3">
      <c r="A741" t="s">
        <v>1703</v>
      </c>
      <c r="B741">
        <v>245</v>
      </c>
      <c r="C741">
        <v>108</v>
      </c>
      <c r="D741" t="s">
        <v>5362</v>
      </c>
      <c r="E741">
        <v>70625986</v>
      </c>
      <c r="F741" t="s">
        <v>1073</v>
      </c>
      <c r="G741" t="s">
        <v>557</v>
      </c>
      <c r="H741" t="s">
        <v>5363</v>
      </c>
      <c r="I741">
        <v>168717</v>
      </c>
      <c r="J741">
        <v>178</v>
      </c>
      <c r="K741" t="s">
        <v>23</v>
      </c>
      <c r="L741" t="s">
        <v>24</v>
      </c>
      <c r="M741">
        <v>25000000</v>
      </c>
      <c r="N741">
        <v>2011</v>
      </c>
      <c r="O741">
        <v>6.2</v>
      </c>
      <c r="P741">
        <f>E741-M741</f>
        <v>45625986</v>
      </c>
    </row>
    <row r="742" spans="1:16" hidden="1" x14ac:dyDescent="0.3">
      <c r="A742" t="s">
        <v>4193</v>
      </c>
      <c r="B742">
        <v>131</v>
      </c>
      <c r="C742">
        <v>113</v>
      </c>
      <c r="D742" t="s">
        <v>4194</v>
      </c>
      <c r="E742">
        <v>72279690</v>
      </c>
      <c r="F742" t="s">
        <v>4195</v>
      </c>
      <c r="G742" t="s">
        <v>316</v>
      </c>
      <c r="H742" t="s">
        <v>4196</v>
      </c>
      <c r="I742">
        <v>17948</v>
      </c>
      <c r="J742">
        <v>86</v>
      </c>
      <c r="K742" t="s">
        <v>23</v>
      </c>
      <c r="L742" t="s">
        <v>24</v>
      </c>
      <c r="M742">
        <v>37000000</v>
      </c>
      <c r="N742">
        <v>2011</v>
      </c>
      <c r="O742">
        <v>6.9</v>
      </c>
      <c r="P742">
        <f>E742-M742</f>
        <v>35279690</v>
      </c>
    </row>
    <row r="743" spans="1:16" hidden="1" x14ac:dyDescent="0.3">
      <c r="A743" t="s">
        <v>5203</v>
      </c>
      <c r="B743">
        <v>211</v>
      </c>
      <c r="C743">
        <v>80</v>
      </c>
      <c r="D743" t="s">
        <v>9655</v>
      </c>
      <c r="E743">
        <v>5792822</v>
      </c>
      <c r="F743" t="s">
        <v>147</v>
      </c>
      <c r="G743" t="s">
        <v>5847</v>
      </c>
      <c r="H743" t="s">
        <v>9656</v>
      </c>
      <c r="I743">
        <v>168398</v>
      </c>
      <c r="J743">
        <v>492</v>
      </c>
      <c r="K743" t="s">
        <v>23</v>
      </c>
      <c r="L743" t="s">
        <v>24</v>
      </c>
      <c r="M743">
        <v>2700000</v>
      </c>
      <c r="N743">
        <v>2004</v>
      </c>
      <c r="O743">
        <v>8</v>
      </c>
      <c r="P743">
        <f>E743-M743</f>
        <v>3092822</v>
      </c>
    </row>
    <row r="744" spans="1:16" hidden="1" x14ac:dyDescent="0.3">
      <c r="A744" t="s">
        <v>3066</v>
      </c>
      <c r="B744">
        <v>53</v>
      </c>
      <c r="C744">
        <v>115</v>
      </c>
      <c r="D744" t="s">
        <v>534</v>
      </c>
      <c r="E744">
        <v>38168022</v>
      </c>
      <c r="F744" t="s">
        <v>8824</v>
      </c>
      <c r="G744" t="s">
        <v>532</v>
      </c>
      <c r="H744" t="s">
        <v>9343</v>
      </c>
      <c r="I744">
        <v>4687</v>
      </c>
      <c r="J744">
        <v>83</v>
      </c>
      <c r="K744" t="s">
        <v>23</v>
      </c>
      <c r="L744" t="s">
        <v>24</v>
      </c>
      <c r="M744">
        <v>3000000</v>
      </c>
      <c r="N744">
        <v>2000</v>
      </c>
      <c r="O744">
        <v>6.6</v>
      </c>
      <c r="P744">
        <f>E744-M744</f>
        <v>35168022</v>
      </c>
    </row>
    <row r="745" spans="1:16" hidden="1" x14ac:dyDescent="0.3">
      <c r="A745" t="s">
        <v>1909</v>
      </c>
      <c r="B745">
        <v>212</v>
      </c>
      <c r="C745">
        <v>98</v>
      </c>
      <c r="D745" t="s">
        <v>981</v>
      </c>
      <c r="E745">
        <v>33987757</v>
      </c>
      <c r="F745" t="s">
        <v>147</v>
      </c>
      <c r="G745" t="s">
        <v>557</v>
      </c>
      <c r="H745" t="s">
        <v>4368</v>
      </c>
      <c r="I745">
        <v>168314</v>
      </c>
      <c r="J745">
        <v>903</v>
      </c>
      <c r="K745" t="s">
        <v>23</v>
      </c>
      <c r="L745" t="s">
        <v>24</v>
      </c>
      <c r="M745">
        <v>27000000</v>
      </c>
      <c r="N745">
        <v>2004</v>
      </c>
      <c r="O745">
        <v>7.3</v>
      </c>
      <c r="P745">
        <f>E745-M745</f>
        <v>6987757</v>
      </c>
    </row>
    <row r="746" spans="1:16" hidden="1" x14ac:dyDescent="0.3">
      <c r="A746" t="s">
        <v>722</v>
      </c>
      <c r="B746">
        <v>244</v>
      </c>
      <c r="C746">
        <v>138</v>
      </c>
      <c r="D746" t="s">
        <v>723</v>
      </c>
      <c r="E746">
        <v>93926386</v>
      </c>
      <c r="F746" t="s">
        <v>724</v>
      </c>
      <c r="G746" t="s">
        <v>725</v>
      </c>
      <c r="H746" t="s">
        <v>726</v>
      </c>
      <c r="I746">
        <v>168207</v>
      </c>
      <c r="J746">
        <v>684</v>
      </c>
      <c r="K746" t="s">
        <v>23</v>
      </c>
      <c r="L746" t="s">
        <v>24</v>
      </c>
      <c r="M746">
        <v>150000000</v>
      </c>
      <c r="N746">
        <v>2003</v>
      </c>
      <c r="O746">
        <v>7.4</v>
      </c>
      <c r="P746">
        <f>E746-M746</f>
        <v>-56073614</v>
      </c>
    </row>
    <row r="747" spans="1:16" x14ac:dyDescent="0.3">
      <c r="A747" t="s">
        <v>471</v>
      </c>
      <c r="B747">
        <v>96</v>
      </c>
      <c r="C747">
        <v>293</v>
      </c>
      <c r="D747" t="s">
        <v>7569</v>
      </c>
      <c r="E747">
        <v>11433134</v>
      </c>
      <c r="F747" t="s">
        <v>7570</v>
      </c>
      <c r="G747" t="s">
        <v>828</v>
      </c>
      <c r="H747" t="s">
        <v>7571</v>
      </c>
      <c r="I747">
        <v>168203</v>
      </c>
      <c r="J747">
        <v>426</v>
      </c>
      <c r="K747" t="s">
        <v>5011</v>
      </c>
      <c r="L747" t="s">
        <v>5198</v>
      </c>
      <c r="M747">
        <v>14000000</v>
      </c>
      <c r="N747">
        <v>1981</v>
      </c>
      <c r="O747">
        <v>8.4</v>
      </c>
      <c r="P747">
        <f>E747-M747</f>
        <v>-2566866</v>
      </c>
    </row>
    <row r="748" spans="1:16" hidden="1" x14ac:dyDescent="0.3">
      <c r="A748" t="s">
        <v>1569</v>
      </c>
      <c r="B748">
        <v>265</v>
      </c>
      <c r="C748">
        <v>110</v>
      </c>
      <c r="D748" t="s">
        <v>708</v>
      </c>
      <c r="E748">
        <v>130313314</v>
      </c>
      <c r="F748" t="s">
        <v>1042</v>
      </c>
      <c r="G748" t="s">
        <v>371</v>
      </c>
      <c r="H748" t="s">
        <v>1639</v>
      </c>
      <c r="I748">
        <v>168172</v>
      </c>
      <c r="J748">
        <v>380</v>
      </c>
      <c r="K748" t="s">
        <v>23</v>
      </c>
      <c r="L748" t="s">
        <v>24</v>
      </c>
      <c r="M748">
        <v>80000000</v>
      </c>
      <c r="N748">
        <v>2008</v>
      </c>
      <c r="O748">
        <v>6.5</v>
      </c>
      <c r="P748">
        <f>E748-M748</f>
        <v>50313314</v>
      </c>
    </row>
    <row r="749" spans="1:16" hidden="1" x14ac:dyDescent="0.3">
      <c r="A749" t="s">
        <v>3276</v>
      </c>
      <c r="B749">
        <v>131</v>
      </c>
      <c r="C749">
        <v>126</v>
      </c>
      <c r="D749" t="s">
        <v>3222</v>
      </c>
      <c r="E749">
        <v>53680848</v>
      </c>
      <c r="F749" t="s">
        <v>147</v>
      </c>
      <c r="G749" t="s">
        <v>433</v>
      </c>
      <c r="H749" t="s">
        <v>4793</v>
      </c>
      <c r="I749">
        <v>167967</v>
      </c>
      <c r="J749">
        <v>243</v>
      </c>
      <c r="K749" t="s">
        <v>23</v>
      </c>
      <c r="L749" t="s">
        <v>24</v>
      </c>
      <c r="M749">
        <v>30000000</v>
      </c>
      <c r="N749">
        <v>2007</v>
      </c>
      <c r="O749">
        <v>7.1</v>
      </c>
      <c r="P749">
        <f>E749-M749</f>
        <v>23680848</v>
      </c>
    </row>
    <row r="750" spans="1:16" hidden="1" x14ac:dyDescent="0.3">
      <c r="A750" t="s">
        <v>249</v>
      </c>
      <c r="B750">
        <v>106</v>
      </c>
      <c r="C750">
        <v>120</v>
      </c>
      <c r="D750" t="s">
        <v>1760</v>
      </c>
      <c r="E750">
        <v>46338728</v>
      </c>
      <c r="F750" t="s">
        <v>147</v>
      </c>
      <c r="G750" t="s">
        <v>148</v>
      </c>
      <c r="H750" t="s">
        <v>7156</v>
      </c>
      <c r="I750">
        <v>167750</v>
      </c>
      <c r="J750">
        <v>506</v>
      </c>
      <c r="K750" t="s">
        <v>23</v>
      </c>
      <c r="L750" t="s">
        <v>24</v>
      </c>
      <c r="M750">
        <v>14500000</v>
      </c>
      <c r="N750">
        <v>1996</v>
      </c>
      <c r="O750">
        <v>6.8</v>
      </c>
      <c r="P750">
        <f>E750-M750</f>
        <v>31838728</v>
      </c>
    </row>
    <row r="751" spans="1:16" hidden="1" x14ac:dyDescent="0.3">
      <c r="A751" t="s">
        <v>580</v>
      </c>
      <c r="B751">
        <v>348</v>
      </c>
      <c r="C751">
        <v>101</v>
      </c>
      <c r="D751" t="s">
        <v>950</v>
      </c>
      <c r="E751">
        <v>190871240</v>
      </c>
      <c r="F751" t="s">
        <v>345</v>
      </c>
      <c r="G751" t="s">
        <v>951</v>
      </c>
      <c r="H751" t="s">
        <v>952</v>
      </c>
      <c r="I751">
        <v>167089</v>
      </c>
      <c r="J751">
        <v>491</v>
      </c>
      <c r="K751" t="s">
        <v>23</v>
      </c>
      <c r="L751" t="s">
        <v>24</v>
      </c>
      <c r="M751">
        <v>125000000</v>
      </c>
      <c r="N751">
        <v>2014</v>
      </c>
      <c r="O751">
        <v>5.9</v>
      </c>
      <c r="P751">
        <f>E751-M751</f>
        <v>65871240</v>
      </c>
    </row>
    <row r="752" spans="1:16" hidden="1" x14ac:dyDescent="0.3">
      <c r="A752" t="s">
        <v>580</v>
      </c>
      <c r="B752">
        <v>348</v>
      </c>
      <c r="C752">
        <v>101</v>
      </c>
      <c r="D752" t="s">
        <v>950</v>
      </c>
      <c r="E752">
        <v>190871240</v>
      </c>
      <c r="F752" t="s">
        <v>345</v>
      </c>
      <c r="G752" t="s">
        <v>951</v>
      </c>
      <c r="H752" t="s">
        <v>952</v>
      </c>
      <c r="I752">
        <v>167085</v>
      </c>
      <c r="J752">
        <v>491</v>
      </c>
      <c r="K752" t="s">
        <v>23</v>
      </c>
      <c r="L752" t="s">
        <v>24</v>
      </c>
      <c r="M752">
        <v>125000000</v>
      </c>
      <c r="N752">
        <v>2014</v>
      </c>
      <c r="O752">
        <v>5.9</v>
      </c>
      <c r="P752">
        <f>E752-M752</f>
        <v>65871240</v>
      </c>
    </row>
    <row r="753" spans="1:16" hidden="1" x14ac:dyDescent="0.3">
      <c r="A753" t="s">
        <v>829</v>
      </c>
      <c r="B753">
        <v>188</v>
      </c>
      <c r="C753">
        <v>94</v>
      </c>
      <c r="D753" t="s">
        <v>1346</v>
      </c>
      <c r="E753">
        <v>196573705</v>
      </c>
      <c r="F753" t="s">
        <v>531</v>
      </c>
      <c r="G753" t="s">
        <v>1347</v>
      </c>
      <c r="H753" t="s">
        <v>1348</v>
      </c>
      <c r="I753">
        <v>166791</v>
      </c>
      <c r="J753">
        <v>132</v>
      </c>
      <c r="K753" t="s">
        <v>23</v>
      </c>
      <c r="L753" t="s">
        <v>24</v>
      </c>
      <c r="M753">
        <v>90000000</v>
      </c>
      <c r="N753">
        <v>2009</v>
      </c>
      <c r="O753">
        <v>7</v>
      </c>
      <c r="P753">
        <f>E753-M753</f>
        <v>106573705</v>
      </c>
    </row>
    <row r="754" spans="1:16" hidden="1" x14ac:dyDescent="0.3">
      <c r="A754" t="s">
        <v>5919</v>
      </c>
      <c r="B754">
        <v>11</v>
      </c>
      <c r="C754">
        <v>114</v>
      </c>
      <c r="D754" t="s">
        <v>2772</v>
      </c>
      <c r="E754">
        <v>69700000</v>
      </c>
      <c r="F754" t="s">
        <v>3526</v>
      </c>
      <c r="G754" t="s">
        <v>5186</v>
      </c>
      <c r="H754" t="s">
        <v>5920</v>
      </c>
      <c r="I754">
        <v>7748</v>
      </c>
      <c r="J754">
        <v>48</v>
      </c>
      <c r="K754" t="s">
        <v>23</v>
      </c>
      <c r="L754" t="s">
        <v>24</v>
      </c>
      <c r="M754">
        <v>35000000</v>
      </c>
      <c r="N754">
        <v>1982</v>
      </c>
      <c r="O754">
        <v>5.8</v>
      </c>
      <c r="P754">
        <f>E754-M754</f>
        <v>34700000</v>
      </c>
    </row>
    <row r="755" spans="1:16" hidden="1" x14ac:dyDescent="0.3">
      <c r="A755" t="s">
        <v>1502</v>
      </c>
      <c r="B755">
        <v>298</v>
      </c>
      <c r="C755">
        <v>115</v>
      </c>
      <c r="D755" t="s">
        <v>216</v>
      </c>
      <c r="E755">
        <v>126149655</v>
      </c>
      <c r="F755" t="s">
        <v>785</v>
      </c>
      <c r="G755" t="s">
        <v>1101</v>
      </c>
      <c r="H755" t="s">
        <v>1503</v>
      </c>
      <c r="I755">
        <v>166693</v>
      </c>
      <c r="J755">
        <v>276</v>
      </c>
      <c r="K755" t="s">
        <v>23</v>
      </c>
      <c r="L755" t="s">
        <v>24</v>
      </c>
      <c r="M755">
        <v>85000000</v>
      </c>
      <c r="N755">
        <v>2012</v>
      </c>
      <c r="O755">
        <v>6.8</v>
      </c>
      <c r="P755">
        <f>E755-M755</f>
        <v>41149655</v>
      </c>
    </row>
    <row r="756" spans="1:16" hidden="1" x14ac:dyDescent="0.3">
      <c r="A756" t="s">
        <v>1490</v>
      </c>
      <c r="B756">
        <v>230</v>
      </c>
      <c r="C756">
        <v>111</v>
      </c>
      <c r="D756" t="s">
        <v>1858</v>
      </c>
      <c r="E756">
        <v>36064910</v>
      </c>
      <c r="F756" t="s">
        <v>1762</v>
      </c>
      <c r="G756" t="s">
        <v>230</v>
      </c>
      <c r="H756" t="s">
        <v>2320</v>
      </c>
      <c r="I756">
        <v>166610</v>
      </c>
      <c r="J756">
        <v>211</v>
      </c>
      <c r="K756" t="s">
        <v>23</v>
      </c>
      <c r="L756" t="s">
        <v>24</v>
      </c>
      <c r="M756">
        <v>45000000</v>
      </c>
      <c r="N756">
        <v>2008</v>
      </c>
      <c r="O756">
        <v>6.4</v>
      </c>
      <c r="P756">
        <f>E756-M756</f>
        <v>-8935090</v>
      </c>
    </row>
    <row r="757" spans="1:16" hidden="1" x14ac:dyDescent="0.3">
      <c r="A757" t="s">
        <v>2457</v>
      </c>
      <c r="B757">
        <v>278</v>
      </c>
      <c r="C757">
        <v>119</v>
      </c>
      <c r="D757" t="s">
        <v>4790</v>
      </c>
      <c r="E757">
        <v>23089926</v>
      </c>
      <c r="F757" t="s">
        <v>5085</v>
      </c>
      <c r="G757" t="s">
        <v>69</v>
      </c>
      <c r="H757" t="s">
        <v>6976</v>
      </c>
      <c r="I757">
        <v>166269</v>
      </c>
      <c r="J757">
        <v>735</v>
      </c>
      <c r="K757" t="s">
        <v>23</v>
      </c>
      <c r="L757" t="s">
        <v>38</v>
      </c>
      <c r="M757">
        <v>15000000</v>
      </c>
      <c r="N757">
        <v>2005</v>
      </c>
      <c r="O757">
        <v>7.7</v>
      </c>
      <c r="P757">
        <f>E757-M757</f>
        <v>8089926</v>
      </c>
    </row>
    <row r="758" spans="1:16" hidden="1" x14ac:dyDescent="0.3">
      <c r="A758" t="s">
        <v>3621</v>
      </c>
      <c r="B758">
        <v>215</v>
      </c>
      <c r="C758">
        <v>105</v>
      </c>
      <c r="D758" t="s">
        <v>171</v>
      </c>
      <c r="E758">
        <v>71347010</v>
      </c>
      <c r="F758" t="s">
        <v>1073</v>
      </c>
      <c r="G758" t="s">
        <v>55</v>
      </c>
      <c r="H758" t="s">
        <v>3771</v>
      </c>
      <c r="I758">
        <v>166194</v>
      </c>
      <c r="J758">
        <v>215</v>
      </c>
      <c r="K758" t="s">
        <v>23</v>
      </c>
      <c r="L758" t="s">
        <v>24</v>
      </c>
      <c r="M758">
        <v>40000000</v>
      </c>
      <c r="N758">
        <v>2009</v>
      </c>
      <c r="O758">
        <v>7.1</v>
      </c>
      <c r="P758">
        <f>E758-M758</f>
        <v>31347010</v>
      </c>
    </row>
    <row r="759" spans="1:16" hidden="1" x14ac:dyDescent="0.3">
      <c r="A759" t="s">
        <v>461</v>
      </c>
      <c r="B759">
        <v>389</v>
      </c>
      <c r="C759">
        <v>137</v>
      </c>
      <c r="D759" t="s">
        <v>462</v>
      </c>
      <c r="E759">
        <v>281666058</v>
      </c>
      <c r="F759" t="s">
        <v>463</v>
      </c>
      <c r="G759" t="s">
        <v>238</v>
      </c>
      <c r="H759" t="s">
        <v>464</v>
      </c>
      <c r="I759">
        <v>166137</v>
      </c>
      <c r="J759">
        <v>383</v>
      </c>
      <c r="K759" t="s">
        <v>23</v>
      </c>
      <c r="L759" t="s">
        <v>24</v>
      </c>
      <c r="M759">
        <v>160000000</v>
      </c>
      <c r="N759">
        <v>2015</v>
      </c>
      <c r="O759">
        <v>6.6</v>
      </c>
      <c r="P759">
        <f>E759-M759</f>
        <v>121666058</v>
      </c>
    </row>
    <row r="760" spans="1:16" hidden="1" x14ac:dyDescent="0.3">
      <c r="A760" t="s">
        <v>135</v>
      </c>
      <c r="B760">
        <v>61</v>
      </c>
      <c r="C760">
        <v>87</v>
      </c>
      <c r="D760" t="s">
        <v>131</v>
      </c>
      <c r="E760">
        <v>64172251</v>
      </c>
      <c r="F760" t="s">
        <v>1753</v>
      </c>
      <c r="G760" t="s">
        <v>1057</v>
      </c>
      <c r="H760" t="s">
        <v>4743</v>
      </c>
      <c r="I760">
        <v>19079</v>
      </c>
      <c r="J760">
        <v>122</v>
      </c>
      <c r="K760" t="s">
        <v>23</v>
      </c>
      <c r="L760" t="s">
        <v>24</v>
      </c>
      <c r="M760">
        <v>30000000</v>
      </c>
      <c r="N760">
        <v>2001</v>
      </c>
      <c r="O760">
        <v>5.4</v>
      </c>
      <c r="P760">
        <f>E760-M760</f>
        <v>34172251</v>
      </c>
    </row>
    <row r="761" spans="1:16" hidden="1" x14ac:dyDescent="0.3">
      <c r="A761" t="s">
        <v>7456</v>
      </c>
      <c r="B761">
        <v>391</v>
      </c>
      <c r="C761">
        <v>105</v>
      </c>
      <c r="D761" t="s">
        <v>738</v>
      </c>
      <c r="E761">
        <v>26589953</v>
      </c>
      <c r="F761" t="s">
        <v>229</v>
      </c>
      <c r="G761" t="s">
        <v>1114</v>
      </c>
      <c r="H761" t="s">
        <v>7457</v>
      </c>
      <c r="I761">
        <v>165792</v>
      </c>
      <c r="J761">
        <v>392</v>
      </c>
      <c r="K761" t="s">
        <v>23</v>
      </c>
      <c r="L761" t="s">
        <v>24</v>
      </c>
      <c r="M761">
        <v>10500000</v>
      </c>
      <c r="N761">
        <v>2010</v>
      </c>
      <c r="O761">
        <v>6.7</v>
      </c>
      <c r="P761">
        <f>E761-M761</f>
        <v>16089953</v>
      </c>
    </row>
    <row r="762" spans="1:16" hidden="1" x14ac:dyDescent="0.3">
      <c r="A762" t="s">
        <v>1310</v>
      </c>
      <c r="B762">
        <v>412</v>
      </c>
      <c r="C762">
        <v>101</v>
      </c>
      <c r="D762" t="s">
        <v>1311</v>
      </c>
      <c r="E762">
        <v>67344392</v>
      </c>
      <c r="F762" t="s">
        <v>41</v>
      </c>
      <c r="G762" t="s">
        <v>647</v>
      </c>
      <c r="H762" t="s">
        <v>1312</v>
      </c>
      <c r="I762">
        <v>165618</v>
      </c>
      <c r="J762">
        <v>503</v>
      </c>
      <c r="K762" t="s">
        <v>23</v>
      </c>
      <c r="L762" t="s">
        <v>24</v>
      </c>
      <c r="M762">
        <v>92000000</v>
      </c>
      <c r="N762">
        <v>2013</v>
      </c>
      <c r="O762">
        <v>5.3</v>
      </c>
      <c r="P762">
        <f>E762-M762</f>
        <v>-24655608</v>
      </c>
    </row>
    <row r="763" spans="1:16" hidden="1" x14ac:dyDescent="0.3">
      <c r="A763" t="s">
        <v>2632</v>
      </c>
      <c r="B763">
        <v>154</v>
      </c>
      <c r="C763">
        <v>99</v>
      </c>
      <c r="D763" t="s">
        <v>185</v>
      </c>
      <c r="E763">
        <v>63034755</v>
      </c>
      <c r="F763" t="s">
        <v>1068</v>
      </c>
      <c r="G763" t="s">
        <v>102</v>
      </c>
      <c r="H763" t="s">
        <v>5031</v>
      </c>
      <c r="I763">
        <v>16984</v>
      </c>
      <c r="J763">
        <v>96</v>
      </c>
      <c r="K763" t="s">
        <v>23</v>
      </c>
      <c r="L763" t="s">
        <v>24</v>
      </c>
      <c r="M763">
        <v>29000000</v>
      </c>
      <c r="N763">
        <v>2016</v>
      </c>
      <c r="O763">
        <v>5.3</v>
      </c>
      <c r="P763">
        <f>E763-M763</f>
        <v>34034755</v>
      </c>
    </row>
    <row r="764" spans="1:16" hidden="1" x14ac:dyDescent="0.3">
      <c r="A764" t="s">
        <v>829</v>
      </c>
      <c r="B764">
        <v>240</v>
      </c>
      <c r="C764">
        <v>96</v>
      </c>
      <c r="D764" t="s">
        <v>1440</v>
      </c>
      <c r="E764">
        <v>143618384</v>
      </c>
      <c r="F764" t="s">
        <v>831</v>
      </c>
      <c r="G764" t="s">
        <v>176</v>
      </c>
      <c r="H764" t="s">
        <v>1441</v>
      </c>
      <c r="I764">
        <v>165333</v>
      </c>
      <c r="J764">
        <v>186</v>
      </c>
      <c r="K764" t="s">
        <v>23</v>
      </c>
      <c r="L764" t="s">
        <v>24</v>
      </c>
      <c r="M764">
        <v>90000000</v>
      </c>
      <c r="N764">
        <v>2011</v>
      </c>
      <c r="O764">
        <v>7</v>
      </c>
      <c r="P764">
        <f>E764-M764</f>
        <v>53618384</v>
      </c>
    </row>
    <row r="765" spans="1:16" hidden="1" x14ac:dyDescent="0.3">
      <c r="A765" t="s">
        <v>859</v>
      </c>
      <c r="B765">
        <v>224</v>
      </c>
      <c r="C765">
        <v>98</v>
      </c>
      <c r="D765" t="s">
        <v>1683</v>
      </c>
      <c r="E765">
        <v>35063732</v>
      </c>
      <c r="F765" t="s">
        <v>564</v>
      </c>
      <c r="G765" t="s">
        <v>791</v>
      </c>
      <c r="H765" t="s">
        <v>4609</v>
      </c>
      <c r="I765">
        <v>164608</v>
      </c>
      <c r="J765">
        <v>383</v>
      </c>
      <c r="K765" t="s">
        <v>23</v>
      </c>
      <c r="L765" t="s">
        <v>24</v>
      </c>
      <c r="M765">
        <v>32000000</v>
      </c>
      <c r="N765">
        <v>2007</v>
      </c>
      <c r="O765">
        <v>6.4</v>
      </c>
      <c r="P765">
        <f>E765-M765</f>
        <v>3063732</v>
      </c>
    </row>
    <row r="766" spans="1:16" hidden="1" x14ac:dyDescent="0.3">
      <c r="A766" t="s">
        <v>290</v>
      </c>
      <c r="B766">
        <v>339</v>
      </c>
      <c r="C766">
        <v>131</v>
      </c>
      <c r="D766" t="s">
        <v>610</v>
      </c>
      <c r="E766">
        <v>73103784</v>
      </c>
      <c r="F766" t="s">
        <v>611</v>
      </c>
      <c r="G766" t="s">
        <v>302</v>
      </c>
      <c r="H766" t="s">
        <v>612</v>
      </c>
      <c r="I766">
        <v>164238</v>
      </c>
      <c r="J766">
        <v>434</v>
      </c>
      <c r="K766" t="s">
        <v>23</v>
      </c>
      <c r="L766" t="s">
        <v>24</v>
      </c>
      <c r="M766">
        <v>150000000</v>
      </c>
      <c r="N766">
        <v>2013</v>
      </c>
      <c r="O766">
        <v>6.4</v>
      </c>
      <c r="P766">
        <f>E766-M766</f>
        <v>-76896216</v>
      </c>
    </row>
    <row r="767" spans="1:16" hidden="1" x14ac:dyDescent="0.3">
      <c r="A767" t="s">
        <v>1492</v>
      </c>
      <c r="B767">
        <v>256</v>
      </c>
      <c r="C767">
        <v>91</v>
      </c>
      <c r="D767" t="s">
        <v>1395</v>
      </c>
      <c r="E767">
        <v>148313048</v>
      </c>
      <c r="F767" t="s">
        <v>524</v>
      </c>
      <c r="G767" t="s">
        <v>187</v>
      </c>
      <c r="H767" t="s">
        <v>1493</v>
      </c>
      <c r="I767">
        <v>164148</v>
      </c>
      <c r="J767">
        <v>168</v>
      </c>
      <c r="K767" t="s">
        <v>23</v>
      </c>
      <c r="L767" t="s">
        <v>24</v>
      </c>
      <c r="M767">
        <v>85000000</v>
      </c>
      <c r="N767">
        <v>2012</v>
      </c>
      <c r="O767">
        <v>7.1</v>
      </c>
      <c r="P767">
        <f>E767-M767</f>
        <v>63313048</v>
      </c>
    </row>
    <row r="768" spans="1:16" hidden="1" x14ac:dyDescent="0.3">
      <c r="A768" t="s">
        <v>1928</v>
      </c>
      <c r="B768">
        <v>174</v>
      </c>
      <c r="C768">
        <v>96</v>
      </c>
      <c r="D768" t="s">
        <v>668</v>
      </c>
      <c r="E768">
        <v>88915214</v>
      </c>
      <c r="F768" t="s">
        <v>1073</v>
      </c>
      <c r="G768" t="s">
        <v>433</v>
      </c>
      <c r="H768" t="s">
        <v>4094</v>
      </c>
      <c r="I768">
        <v>163665</v>
      </c>
      <c r="J768">
        <v>169</v>
      </c>
      <c r="K768" t="s">
        <v>23</v>
      </c>
      <c r="L768" t="s">
        <v>24</v>
      </c>
      <c r="M768">
        <v>38000000</v>
      </c>
      <c r="N768">
        <v>2009</v>
      </c>
      <c r="O768">
        <v>6.5</v>
      </c>
      <c r="P768">
        <f>E768-M768</f>
        <v>50915214</v>
      </c>
    </row>
    <row r="769" spans="1:16" hidden="1" x14ac:dyDescent="0.3">
      <c r="A769" t="s">
        <v>1109</v>
      </c>
      <c r="B769">
        <v>122</v>
      </c>
      <c r="C769">
        <v>121</v>
      </c>
      <c r="D769" t="s">
        <v>300</v>
      </c>
      <c r="E769">
        <v>12281500</v>
      </c>
      <c r="F769" t="s">
        <v>3457</v>
      </c>
      <c r="G769" t="s">
        <v>233</v>
      </c>
      <c r="H769" t="s">
        <v>7433</v>
      </c>
      <c r="I769">
        <v>163492</v>
      </c>
      <c r="J769">
        <v>460</v>
      </c>
      <c r="K769" t="s">
        <v>23</v>
      </c>
      <c r="L769" t="s">
        <v>24</v>
      </c>
      <c r="M769">
        <v>13000000</v>
      </c>
      <c r="N769">
        <v>1993</v>
      </c>
      <c r="O769">
        <v>8</v>
      </c>
      <c r="P769">
        <f>E769-M769</f>
        <v>-718500</v>
      </c>
    </row>
    <row r="770" spans="1:16" hidden="1" x14ac:dyDescent="0.3">
      <c r="A770" t="s">
        <v>604</v>
      </c>
      <c r="B770">
        <v>323</v>
      </c>
      <c r="C770">
        <v>91</v>
      </c>
      <c r="D770" t="s">
        <v>1473</v>
      </c>
      <c r="E770">
        <v>64505912</v>
      </c>
      <c r="F770" t="s">
        <v>1846</v>
      </c>
      <c r="G770" t="s">
        <v>1248</v>
      </c>
      <c r="H770" t="s">
        <v>2508</v>
      </c>
      <c r="I770">
        <v>163130</v>
      </c>
      <c r="J770">
        <v>1264</v>
      </c>
      <c r="K770" t="s">
        <v>23</v>
      </c>
      <c r="L770" t="s">
        <v>24</v>
      </c>
      <c r="M770">
        <v>48000000</v>
      </c>
      <c r="N770">
        <v>2008</v>
      </c>
      <c r="O770">
        <v>5</v>
      </c>
      <c r="P770">
        <f>E770-M770</f>
        <v>16505912</v>
      </c>
    </row>
    <row r="771" spans="1:16" hidden="1" x14ac:dyDescent="0.3">
      <c r="A771" t="s">
        <v>1259</v>
      </c>
      <c r="B771">
        <v>194</v>
      </c>
      <c r="C771">
        <v>94</v>
      </c>
      <c r="D771" t="s">
        <v>2368</v>
      </c>
      <c r="E771">
        <v>213079163</v>
      </c>
      <c r="F771" t="s">
        <v>1118</v>
      </c>
      <c r="G771" t="s">
        <v>819</v>
      </c>
      <c r="H771" t="s">
        <v>2369</v>
      </c>
      <c r="I771">
        <v>162909</v>
      </c>
      <c r="J771">
        <v>795</v>
      </c>
      <c r="K771" t="s">
        <v>23</v>
      </c>
      <c r="L771" t="s">
        <v>24</v>
      </c>
      <c r="M771">
        <v>63000000</v>
      </c>
      <c r="N771">
        <v>2002</v>
      </c>
      <c r="O771">
        <v>6.2</v>
      </c>
      <c r="P771">
        <f>E771-M771</f>
        <v>150079163</v>
      </c>
    </row>
    <row r="772" spans="1:16" hidden="1" x14ac:dyDescent="0.3">
      <c r="A772" t="s">
        <v>1652</v>
      </c>
      <c r="B772">
        <v>80</v>
      </c>
      <c r="C772">
        <v>101</v>
      </c>
      <c r="D772" t="s">
        <v>1987</v>
      </c>
      <c r="E772">
        <v>41227069</v>
      </c>
      <c r="F772" t="s">
        <v>147</v>
      </c>
      <c r="G772" t="s">
        <v>7697</v>
      </c>
      <c r="H772" t="s">
        <v>7698</v>
      </c>
      <c r="I772">
        <v>162701</v>
      </c>
      <c r="J772">
        <v>962</v>
      </c>
      <c r="K772" t="s">
        <v>23</v>
      </c>
      <c r="L772" t="s">
        <v>24</v>
      </c>
      <c r="M772">
        <v>11000000</v>
      </c>
      <c r="N772">
        <v>2002</v>
      </c>
      <c r="O772">
        <v>7.4</v>
      </c>
      <c r="P772">
        <f>E772-M772</f>
        <v>30227069</v>
      </c>
    </row>
    <row r="773" spans="1:16" hidden="1" x14ac:dyDescent="0.3">
      <c r="A773" t="s">
        <v>2800</v>
      </c>
      <c r="B773">
        <v>153</v>
      </c>
      <c r="C773">
        <v>74</v>
      </c>
      <c r="D773" t="s">
        <v>2801</v>
      </c>
      <c r="E773">
        <v>104354205</v>
      </c>
      <c r="F773" t="s">
        <v>1073</v>
      </c>
      <c r="G773" t="s">
        <v>2802</v>
      </c>
      <c r="H773" t="s">
        <v>2803</v>
      </c>
      <c r="I773">
        <v>162331</v>
      </c>
      <c r="J773">
        <v>332</v>
      </c>
      <c r="K773" t="s">
        <v>23</v>
      </c>
      <c r="L773" t="s">
        <v>24</v>
      </c>
      <c r="M773">
        <v>55000000</v>
      </c>
      <c r="N773">
        <v>2003</v>
      </c>
      <c r="O773">
        <v>6.3</v>
      </c>
      <c r="P773">
        <f>E773-M773</f>
        <v>49354205</v>
      </c>
    </row>
    <row r="774" spans="1:16" hidden="1" x14ac:dyDescent="0.3">
      <c r="A774" t="s">
        <v>1140</v>
      </c>
      <c r="B774">
        <v>285</v>
      </c>
      <c r="C774">
        <v>139</v>
      </c>
      <c r="D774" t="s">
        <v>1220</v>
      </c>
      <c r="E774">
        <v>70269171</v>
      </c>
      <c r="F774" t="s">
        <v>2335</v>
      </c>
      <c r="G774" t="s">
        <v>1140</v>
      </c>
      <c r="H774" t="s">
        <v>5650</v>
      </c>
      <c r="I774">
        <v>162130</v>
      </c>
      <c r="J774">
        <v>962</v>
      </c>
      <c r="K774" t="s">
        <v>23</v>
      </c>
      <c r="L774" t="s">
        <v>24</v>
      </c>
      <c r="M774">
        <v>24000000</v>
      </c>
      <c r="N774">
        <v>2006</v>
      </c>
      <c r="O774">
        <v>7.2</v>
      </c>
      <c r="P774">
        <f>E774-M774</f>
        <v>46269171</v>
      </c>
    </row>
    <row r="775" spans="1:16" hidden="1" x14ac:dyDescent="0.3">
      <c r="A775" t="s">
        <v>5510</v>
      </c>
      <c r="B775">
        <v>92</v>
      </c>
      <c r="C775">
        <v>93</v>
      </c>
      <c r="D775" t="s">
        <v>5511</v>
      </c>
      <c r="E775">
        <v>17718223</v>
      </c>
      <c r="F775" t="s">
        <v>1068</v>
      </c>
      <c r="G775" t="s">
        <v>759</v>
      </c>
      <c r="H775" t="s">
        <v>5512</v>
      </c>
      <c r="I775">
        <v>162067</v>
      </c>
      <c r="J775">
        <v>316</v>
      </c>
      <c r="K775" t="s">
        <v>23</v>
      </c>
      <c r="L775" t="s">
        <v>24</v>
      </c>
      <c r="M775">
        <v>25000000</v>
      </c>
      <c r="N775">
        <v>2004</v>
      </c>
      <c r="O775">
        <v>6.6</v>
      </c>
      <c r="P775">
        <f>E775-M775</f>
        <v>-7281777</v>
      </c>
    </row>
    <row r="776" spans="1:16" hidden="1" x14ac:dyDescent="0.3">
      <c r="A776" t="s">
        <v>5888</v>
      </c>
      <c r="B776">
        <v>163</v>
      </c>
      <c r="C776">
        <v>81</v>
      </c>
      <c r="D776" t="s">
        <v>479</v>
      </c>
      <c r="E776">
        <v>52008288</v>
      </c>
      <c r="F776" t="s">
        <v>5889</v>
      </c>
      <c r="G776" t="s">
        <v>2161</v>
      </c>
      <c r="H776" t="s">
        <v>5890</v>
      </c>
      <c r="I776">
        <v>162037</v>
      </c>
      <c r="J776">
        <v>928</v>
      </c>
      <c r="K776" t="s">
        <v>23</v>
      </c>
      <c r="L776" t="s">
        <v>24</v>
      </c>
      <c r="M776">
        <v>21000000</v>
      </c>
      <c r="N776">
        <v>1999</v>
      </c>
      <c r="O776">
        <v>7.8</v>
      </c>
      <c r="P776">
        <f>E776-M776</f>
        <v>31008288</v>
      </c>
    </row>
    <row r="777" spans="1:16" hidden="1" x14ac:dyDescent="0.3">
      <c r="A777" t="s">
        <v>1393</v>
      </c>
      <c r="B777">
        <v>112</v>
      </c>
      <c r="C777">
        <v>93</v>
      </c>
      <c r="D777" t="s">
        <v>1395</v>
      </c>
      <c r="E777">
        <v>163479795</v>
      </c>
      <c r="F777" t="s">
        <v>1608</v>
      </c>
      <c r="G777" t="s">
        <v>187</v>
      </c>
      <c r="H777" t="s">
        <v>4681</v>
      </c>
      <c r="I777">
        <v>161858</v>
      </c>
      <c r="J777">
        <v>289</v>
      </c>
      <c r="K777" t="s">
        <v>23</v>
      </c>
      <c r="L777" t="s">
        <v>24</v>
      </c>
      <c r="M777">
        <v>34200000</v>
      </c>
      <c r="N777">
        <v>1999</v>
      </c>
      <c r="O777">
        <v>6.4</v>
      </c>
      <c r="P777">
        <f>E777-M777</f>
        <v>129279795</v>
      </c>
    </row>
    <row r="778" spans="1:16" x14ac:dyDescent="0.3">
      <c r="A778" t="s">
        <v>1181</v>
      </c>
      <c r="B778">
        <v>181</v>
      </c>
      <c r="C778">
        <v>81</v>
      </c>
      <c r="D778" t="s">
        <v>9811</v>
      </c>
      <c r="E778">
        <v>7267324</v>
      </c>
      <c r="F778" t="s">
        <v>1239</v>
      </c>
      <c r="G778" t="s">
        <v>1924</v>
      </c>
      <c r="H778" t="s">
        <v>9812</v>
      </c>
      <c r="I778">
        <v>161471</v>
      </c>
      <c r="J778">
        <v>709</v>
      </c>
      <c r="K778" t="s">
        <v>5011</v>
      </c>
      <c r="L778" t="s">
        <v>509</v>
      </c>
      <c r="M778">
        <v>3500000</v>
      </c>
      <c r="N778">
        <v>1998</v>
      </c>
      <c r="O778">
        <v>7.8</v>
      </c>
      <c r="P778">
        <f>E778-M778</f>
        <v>3767324</v>
      </c>
    </row>
    <row r="779" spans="1:16" hidden="1" x14ac:dyDescent="0.3">
      <c r="A779" t="s">
        <v>4585</v>
      </c>
      <c r="B779">
        <v>220</v>
      </c>
      <c r="C779">
        <v>92</v>
      </c>
      <c r="D779" t="s">
        <v>570</v>
      </c>
      <c r="E779">
        <v>44540956</v>
      </c>
      <c r="F779" t="s">
        <v>1068</v>
      </c>
      <c r="G779" t="s">
        <v>1251</v>
      </c>
      <c r="H779" t="s">
        <v>10390</v>
      </c>
      <c r="I779">
        <v>161448</v>
      </c>
      <c r="J779">
        <v>1473</v>
      </c>
      <c r="K779" t="s">
        <v>23</v>
      </c>
      <c r="L779" t="s">
        <v>24</v>
      </c>
      <c r="M779">
        <v>400000</v>
      </c>
      <c r="N779">
        <v>2004</v>
      </c>
      <c r="O779">
        <v>6.9</v>
      </c>
      <c r="P779">
        <f>E779-M779</f>
        <v>44140956</v>
      </c>
    </row>
    <row r="780" spans="1:16" hidden="1" x14ac:dyDescent="0.3">
      <c r="A780" t="s">
        <v>7362</v>
      </c>
      <c r="B780">
        <v>421</v>
      </c>
      <c r="C780">
        <v>118</v>
      </c>
      <c r="D780" t="s">
        <v>1024</v>
      </c>
      <c r="E780">
        <v>14677654</v>
      </c>
      <c r="F780" t="s">
        <v>2110</v>
      </c>
      <c r="G780" t="s">
        <v>1483</v>
      </c>
      <c r="H780" t="s">
        <v>7363</v>
      </c>
      <c r="I780">
        <v>161288</v>
      </c>
      <c r="J780">
        <v>351</v>
      </c>
      <c r="K780" t="s">
        <v>23</v>
      </c>
      <c r="L780" t="s">
        <v>4630</v>
      </c>
      <c r="M780">
        <v>13000000</v>
      </c>
      <c r="N780">
        <v>2015</v>
      </c>
      <c r="O780">
        <v>8.3000000000000007</v>
      </c>
      <c r="P780">
        <f>E780-M780</f>
        <v>1677654</v>
      </c>
    </row>
    <row r="781" spans="1:16" hidden="1" x14ac:dyDescent="0.3">
      <c r="A781" t="s">
        <v>191</v>
      </c>
      <c r="B781">
        <v>335</v>
      </c>
      <c r="C781">
        <v>129</v>
      </c>
      <c r="D781" t="s">
        <v>5263</v>
      </c>
      <c r="E781">
        <v>49874933</v>
      </c>
      <c r="F781" t="s">
        <v>5220</v>
      </c>
      <c r="G781" t="s">
        <v>708</v>
      </c>
      <c r="H781" t="s">
        <v>5264</v>
      </c>
      <c r="I781">
        <v>161168</v>
      </c>
      <c r="J781">
        <v>287</v>
      </c>
      <c r="K781" t="s">
        <v>23</v>
      </c>
      <c r="L781" t="s">
        <v>24</v>
      </c>
      <c r="M781">
        <v>26000000</v>
      </c>
      <c r="N781">
        <v>2013</v>
      </c>
      <c r="O781">
        <v>6.5</v>
      </c>
      <c r="P781">
        <f>E781-M781</f>
        <v>23874933</v>
      </c>
    </row>
    <row r="782" spans="1:16" hidden="1" x14ac:dyDescent="0.3">
      <c r="A782" t="s">
        <v>4563</v>
      </c>
      <c r="B782">
        <v>157</v>
      </c>
      <c r="C782">
        <v>120</v>
      </c>
      <c r="D782" t="s">
        <v>1101</v>
      </c>
      <c r="E782">
        <v>115648585</v>
      </c>
      <c r="F782" t="s">
        <v>1046</v>
      </c>
      <c r="G782" t="s">
        <v>2578</v>
      </c>
      <c r="H782" t="s">
        <v>4693</v>
      </c>
      <c r="I782">
        <v>160776</v>
      </c>
      <c r="J782">
        <v>402</v>
      </c>
      <c r="K782" t="s">
        <v>23</v>
      </c>
      <c r="L782" t="s">
        <v>24</v>
      </c>
      <c r="M782">
        <v>30000000</v>
      </c>
      <c r="N782">
        <v>2000</v>
      </c>
      <c r="O782">
        <v>7.8</v>
      </c>
      <c r="P782">
        <f>E782-M782</f>
        <v>85648585</v>
      </c>
    </row>
    <row r="783" spans="1:16" hidden="1" x14ac:dyDescent="0.3">
      <c r="A783" t="s">
        <v>5538</v>
      </c>
      <c r="B783">
        <v>31</v>
      </c>
      <c r="C783">
        <v>101</v>
      </c>
      <c r="D783" t="s">
        <v>4500</v>
      </c>
      <c r="E783">
        <v>53146000</v>
      </c>
      <c r="F783" t="s">
        <v>1359</v>
      </c>
      <c r="G783" t="s">
        <v>211</v>
      </c>
      <c r="H783" t="s">
        <v>6077</v>
      </c>
      <c r="I783">
        <v>9845</v>
      </c>
      <c r="J783">
        <v>77</v>
      </c>
      <c r="K783" t="s">
        <v>23</v>
      </c>
      <c r="L783" t="s">
        <v>24</v>
      </c>
      <c r="M783">
        <v>20000000</v>
      </c>
      <c r="N783">
        <v>1996</v>
      </c>
      <c r="O783">
        <v>6.1</v>
      </c>
      <c r="P783">
        <f>E783-M783</f>
        <v>33146000</v>
      </c>
    </row>
    <row r="784" spans="1:16" hidden="1" x14ac:dyDescent="0.3">
      <c r="A784" t="s">
        <v>4922</v>
      </c>
      <c r="B784">
        <v>99</v>
      </c>
      <c r="C784">
        <v>90</v>
      </c>
      <c r="D784" t="s">
        <v>4610</v>
      </c>
      <c r="E784">
        <v>489220</v>
      </c>
      <c r="F784" t="s">
        <v>3042</v>
      </c>
      <c r="G784" t="s">
        <v>4923</v>
      </c>
      <c r="H784" t="s">
        <v>10470</v>
      </c>
      <c r="I784">
        <v>160511</v>
      </c>
      <c r="J784">
        <v>696</v>
      </c>
      <c r="K784" t="s">
        <v>23</v>
      </c>
      <c r="L784" t="s">
        <v>183</v>
      </c>
      <c r="M784">
        <v>365000</v>
      </c>
      <c r="N784">
        <v>1997</v>
      </c>
      <c r="O784">
        <v>7.3</v>
      </c>
      <c r="P784">
        <f>E784-M784</f>
        <v>124220</v>
      </c>
    </row>
    <row r="785" spans="1:16" hidden="1" x14ac:dyDescent="0.3">
      <c r="A785" t="s">
        <v>9065</v>
      </c>
      <c r="B785">
        <v>50</v>
      </c>
      <c r="C785">
        <v>122</v>
      </c>
      <c r="D785" t="s">
        <v>10282</v>
      </c>
      <c r="E785">
        <v>33451479</v>
      </c>
      <c r="F785" t="s">
        <v>147</v>
      </c>
      <c r="G785" t="s">
        <v>10283</v>
      </c>
      <c r="H785" t="s">
        <v>10284</v>
      </c>
      <c r="I785">
        <v>17068</v>
      </c>
      <c r="J785">
        <v>215</v>
      </c>
      <c r="K785" t="s">
        <v>23</v>
      </c>
      <c r="L785" t="s">
        <v>24</v>
      </c>
      <c r="M785">
        <v>500000</v>
      </c>
      <c r="N785">
        <v>2008</v>
      </c>
      <c r="O785">
        <v>6.5</v>
      </c>
      <c r="P785">
        <f>E785-M785</f>
        <v>32951479</v>
      </c>
    </row>
    <row r="786" spans="1:16" hidden="1" x14ac:dyDescent="0.3">
      <c r="A786" t="s">
        <v>177</v>
      </c>
      <c r="B786">
        <v>127</v>
      </c>
      <c r="C786">
        <v>90</v>
      </c>
      <c r="D786" t="s">
        <v>1333</v>
      </c>
      <c r="E786">
        <v>226138454</v>
      </c>
      <c r="F786" t="s">
        <v>286</v>
      </c>
      <c r="G786" t="s">
        <v>1334</v>
      </c>
      <c r="H786" t="s">
        <v>1335</v>
      </c>
      <c r="I786">
        <v>160440</v>
      </c>
      <c r="J786">
        <v>394</v>
      </c>
      <c r="K786" t="s">
        <v>23</v>
      </c>
      <c r="L786" t="s">
        <v>24</v>
      </c>
      <c r="M786">
        <v>90000000</v>
      </c>
      <c r="N786">
        <v>2001</v>
      </c>
      <c r="O786">
        <v>6.6</v>
      </c>
      <c r="P786">
        <f>E786-M786</f>
        <v>136138454</v>
      </c>
    </row>
    <row r="787" spans="1:16" hidden="1" x14ac:dyDescent="0.3">
      <c r="A787" t="s">
        <v>3885</v>
      </c>
      <c r="B787">
        <v>286</v>
      </c>
      <c r="C787">
        <v>97</v>
      </c>
      <c r="D787" t="s">
        <v>668</v>
      </c>
      <c r="E787">
        <v>100292856</v>
      </c>
      <c r="F787" t="s">
        <v>1068</v>
      </c>
      <c r="G787" t="s">
        <v>480</v>
      </c>
      <c r="H787" t="s">
        <v>6356</v>
      </c>
      <c r="I787">
        <v>160418</v>
      </c>
      <c r="J787">
        <v>296</v>
      </c>
      <c r="K787" t="s">
        <v>23</v>
      </c>
      <c r="L787" t="s">
        <v>24</v>
      </c>
      <c r="M787">
        <v>20000000</v>
      </c>
      <c r="N787">
        <v>2011</v>
      </c>
      <c r="O787">
        <v>5.7</v>
      </c>
      <c r="P787">
        <f>E787-M787</f>
        <v>80292856</v>
      </c>
    </row>
    <row r="788" spans="1:16" hidden="1" x14ac:dyDescent="0.3">
      <c r="A788" t="s">
        <v>3018</v>
      </c>
      <c r="B788">
        <v>59</v>
      </c>
      <c r="C788">
        <v>90</v>
      </c>
      <c r="D788" t="s">
        <v>875</v>
      </c>
      <c r="E788">
        <v>108360000</v>
      </c>
      <c r="F788" t="s">
        <v>2582</v>
      </c>
      <c r="G788" t="s">
        <v>493</v>
      </c>
      <c r="H788" t="s">
        <v>4699</v>
      </c>
      <c r="I788">
        <v>160321</v>
      </c>
      <c r="J788">
        <v>178</v>
      </c>
      <c r="K788" t="s">
        <v>23</v>
      </c>
      <c r="L788" t="s">
        <v>24</v>
      </c>
      <c r="M788">
        <v>30000000</v>
      </c>
      <c r="N788">
        <v>1995</v>
      </c>
      <c r="O788">
        <v>6.3</v>
      </c>
      <c r="P788">
        <f>E788-M788</f>
        <v>78360000</v>
      </c>
    </row>
    <row r="789" spans="1:16" hidden="1" x14ac:dyDescent="0.3">
      <c r="A789" t="s">
        <v>9257</v>
      </c>
      <c r="B789">
        <v>134</v>
      </c>
      <c r="C789">
        <v>88</v>
      </c>
      <c r="D789" t="s">
        <v>9258</v>
      </c>
      <c r="E789">
        <v>83400000</v>
      </c>
      <c r="F789" t="s">
        <v>1068</v>
      </c>
      <c r="G789" t="s">
        <v>9259</v>
      </c>
      <c r="H789" t="s">
        <v>9260</v>
      </c>
      <c r="I789">
        <v>160281</v>
      </c>
      <c r="J789">
        <v>427</v>
      </c>
      <c r="K789" t="s">
        <v>23</v>
      </c>
      <c r="L789" t="s">
        <v>24</v>
      </c>
      <c r="M789">
        <v>3500000</v>
      </c>
      <c r="N789">
        <v>1980</v>
      </c>
      <c r="O789">
        <v>7.8</v>
      </c>
      <c r="P789">
        <f>E789-M789</f>
        <v>79900000</v>
      </c>
    </row>
    <row r="790" spans="1:16" hidden="1" x14ac:dyDescent="0.3">
      <c r="A790" t="s">
        <v>535</v>
      </c>
      <c r="B790">
        <v>246</v>
      </c>
      <c r="C790">
        <v>125</v>
      </c>
      <c r="D790" t="s">
        <v>2742</v>
      </c>
      <c r="E790">
        <v>44665963</v>
      </c>
      <c r="F790" t="s">
        <v>1068</v>
      </c>
      <c r="G790" t="s">
        <v>550</v>
      </c>
      <c r="H790" t="s">
        <v>2743</v>
      </c>
      <c r="I790">
        <v>159931</v>
      </c>
      <c r="J790">
        <v>281</v>
      </c>
      <c r="K790" t="s">
        <v>23</v>
      </c>
      <c r="L790" t="s">
        <v>24</v>
      </c>
      <c r="M790">
        <v>58000000</v>
      </c>
      <c r="N790">
        <v>2013</v>
      </c>
      <c r="O790">
        <v>6.3</v>
      </c>
      <c r="P790">
        <f>E790-M790</f>
        <v>-13334037</v>
      </c>
    </row>
    <row r="791" spans="1:16" hidden="1" x14ac:dyDescent="0.3">
      <c r="A791" t="s">
        <v>3115</v>
      </c>
      <c r="B791">
        <v>349</v>
      </c>
      <c r="C791">
        <v>98</v>
      </c>
      <c r="D791" t="s">
        <v>3116</v>
      </c>
      <c r="E791">
        <v>55682070</v>
      </c>
      <c r="F791" t="s">
        <v>2141</v>
      </c>
      <c r="G791" t="s">
        <v>587</v>
      </c>
      <c r="H791" t="s">
        <v>3117</v>
      </c>
      <c r="I791">
        <v>159868</v>
      </c>
      <c r="J791">
        <v>304</v>
      </c>
      <c r="K791" t="s">
        <v>23</v>
      </c>
      <c r="L791" t="s">
        <v>509</v>
      </c>
      <c r="M791">
        <v>50000000</v>
      </c>
      <c r="N791">
        <v>2013</v>
      </c>
      <c r="O791">
        <v>6.1</v>
      </c>
      <c r="P791">
        <f>E791-M791</f>
        <v>5682070</v>
      </c>
    </row>
    <row r="792" spans="1:16" hidden="1" x14ac:dyDescent="0.3">
      <c r="A792" t="s">
        <v>622</v>
      </c>
      <c r="B792">
        <v>417</v>
      </c>
      <c r="C792">
        <v>111</v>
      </c>
      <c r="D792" t="s">
        <v>4843</v>
      </c>
      <c r="E792">
        <v>40247512</v>
      </c>
      <c r="F792" t="s">
        <v>611</v>
      </c>
      <c r="G792" t="s">
        <v>4844</v>
      </c>
      <c r="H792" t="s">
        <v>4845</v>
      </c>
      <c r="I792">
        <v>159198</v>
      </c>
      <c r="J792">
        <v>438</v>
      </c>
      <c r="K792" t="s">
        <v>23</v>
      </c>
      <c r="L792" t="s">
        <v>24</v>
      </c>
      <c r="M792">
        <v>30000000</v>
      </c>
      <c r="N792">
        <v>2011</v>
      </c>
      <c r="O792">
        <v>6.8</v>
      </c>
      <c r="P792">
        <f>E792-M792</f>
        <v>10247512</v>
      </c>
    </row>
    <row r="793" spans="1:16" hidden="1" x14ac:dyDescent="0.3">
      <c r="A793" t="s">
        <v>1509</v>
      </c>
      <c r="B793">
        <v>149</v>
      </c>
      <c r="C793">
        <v>127</v>
      </c>
      <c r="D793" t="s">
        <v>2240</v>
      </c>
      <c r="E793">
        <v>182805123</v>
      </c>
      <c r="F793" t="s">
        <v>2241</v>
      </c>
      <c r="G793" t="s">
        <v>161</v>
      </c>
      <c r="H793" t="s">
        <v>2242</v>
      </c>
      <c r="I793">
        <v>158864</v>
      </c>
      <c r="J793">
        <v>395</v>
      </c>
      <c r="K793" t="s">
        <v>23</v>
      </c>
      <c r="L793" t="s">
        <v>24</v>
      </c>
      <c r="M793">
        <v>70000000</v>
      </c>
      <c r="N793">
        <v>2000</v>
      </c>
      <c r="O793">
        <v>6.4</v>
      </c>
      <c r="P793">
        <f>E793-M793</f>
        <v>112805123</v>
      </c>
    </row>
    <row r="794" spans="1:16" hidden="1" x14ac:dyDescent="0.3">
      <c r="A794" t="s">
        <v>604</v>
      </c>
      <c r="B794">
        <v>349</v>
      </c>
      <c r="C794">
        <v>100</v>
      </c>
      <c r="D794" t="s">
        <v>561</v>
      </c>
      <c r="E794">
        <v>60522097</v>
      </c>
      <c r="F794" t="s">
        <v>48</v>
      </c>
      <c r="G794" t="s">
        <v>113</v>
      </c>
      <c r="H794" t="s">
        <v>802</v>
      </c>
      <c r="I794">
        <v>158720</v>
      </c>
      <c r="J794">
        <v>744</v>
      </c>
      <c r="K794" t="s">
        <v>23</v>
      </c>
      <c r="L794" t="s">
        <v>24</v>
      </c>
      <c r="M794">
        <v>130000000</v>
      </c>
      <c r="N794">
        <v>2013</v>
      </c>
      <c r="O794">
        <v>4.9000000000000004</v>
      </c>
      <c r="P794">
        <f>E794-M794</f>
        <v>-69477903</v>
      </c>
    </row>
    <row r="795" spans="1:16" hidden="1" x14ac:dyDescent="0.3">
      <c r="A795" t="s">
        <v>52</v>
      </c>
      <c r="B795">
        <v>397</v>
      </c>
      <c r="C795">
        <v>99</v>
      </c>
      <c r="D795" t="s">
        <v>2096</v>
      </c>
      <c r="E795">
        <v>42057340</v>
      </c>
      <c r="F795" t="s">
        <v>3317</v>
      </c>
      <c r="G795" t="s">
        <v>2612</v>
      </c>
      <c r="H795" t="s">
        <v>4814</v>
      </c>
      <c r="I795">
        <v>158354</v>
      </c>
      <c r="J795">
        <v>691</v>
      </c>
      <c r="K795" t="s">
        <v>23</v>
      </c>
      <c r="L795" t="s">
        <v>24</v>
      </c>
      <c r="M795">
        <v>30000000</v>
      </c>
      <c r="N795">
        <v>2009</v>
      </c>
      <c r="O795">
        <v>6.6</v>
      </c>
      <c r="P795">
        <f>E795-M795</f>
        <v>12057340</v>
      </c>
    </row>
    <row r="796" spans="1:16" hidden="1" x14ac:dyDescent="0.3">
      <c r="A796" t="s">
        <v>259</v>
      </c>
      <c r="B796">
        <v>224</v>
      </c>
      <c r="C796">
        <v>117</v>
      </c>
      <c r="D796" t="s">
        <v>141</v>
      </c>
      <c r="E796">
        <v>81645152</v>
      </c>
      <c r="F796" t="s">
        <v>1413</v>
      </c>
      <c r="G796" t="s">
        <v>2937</v>
      </c>
      <c r="H796" t="s">
        <v>2938</v>
      </c>
      <c r="I796">
        <v>158267</v>
      </c>
      <c r="J796">
        <v>559</v>
      </c>
      <c r="K796" t="s">
        <v>23</v>
      </c>
      <c r="L796" t="s">
        <v>24</v>
      </c>
      <c r="M796">
        <v>54000000</v>
      </c>
      <c r="N796">
        <v>2002</v>
      </c>
      <c r="O796">
        <v>6.7</v>
      </c>
      <c r="P796">
        <f>E796-M796</f>
        <v>27645152</v>
      </c>
    </row>
    <row r="797" spans="1:16" hidden="1" x14ac:dyDescent="0.3">
      <c r="A797" t="s">
        <v>9065</v>
      </c>
      <c r="B797">
        <v>34</v>
      </c>
      <c r="C797">
        <v>129</v>
      </c>
      <c r="D797" t="s">
        <v>9065</v>
      </c>
      <c r="E797">
        <v>34522221</v>
      </c>
      <c r="F797" t="s">
        <v>2110</v>
      </c>
      <c r="G797" t="s">
        <v>9644</v>
      </c>
      <c r="H797" t="s">
        <v>9645</v>
      </c>
      <c r="I797">
        <v>15401</v>
      </c>
      <c r="J797">
        <v>175</v>
      </c>
      <c r="K797" t="s">
        <v>23</v>
      </c>
      <c r="L797" t="s">
        <v>24</v>
      </c>
      <c r="M797">
        <v>2000000</v>
      </c>
      <c r="N797">
        <v>2011</v>
      </c>
      <c r="O797">
        <v>7</v>
      </c>
      <c r="P797">
        <f>E797-M797</f>
        <v>32522221</v>
      </c>
    </row>
    <row r="798" spans="1:16" hidden="1" x14ac:dyDescent="0.3">
      <c r="A798" t="s">
        <v>3228</v>
      </c>
      <c r="B798">
        <v>318</v>
      </c>
      <c r="C798">
        <v>101</v>
      </c>
      <c r="D798" t="s">
        <v>5698</v>
      </c>
      <c r="E798">
        <v>47000000</v>
      </c>
      <c r="F798" t="s">
        <v>3317</v>
      </c>
      <c r="G798" t="s">
        <v>1106</v>
      </c>
      <c r="H798" t="s">
        <v>6639</v>
      </c>
      <c r="I798">
        <v>157863</v>
      </c>
      <c r="J798">
        <v>1191</v>
      </c>
      <c r="K798" t="s">
        <v>23</v>
      </c>
      <c r="L798" t="s">
        <v>24</v>
      </c>
      <c r="M798">
        <v>300000</v>
      </c>
      <c r="N798">
        <v>1978</v>
      </c>
      <c r="O798">
        <v>7.9</v>
      </c>
      <c r="P798">
        <f>E798-M798</f>
        <v>46700000</v>
      </c>
    </row>
    <row r="799" spans="1:16" hidden="1" x14ac:dyDescent="0.3">
      <c r="A799" t="s">
        <v>3228</v>
      </c>
      <c r="B799">
        <v>318</v>
      </c>
      <c r="C799">
        <v>101</v>
      </c>
      <c r="D799" t="s">
        <v>5698</v>
      </c>
      <c r="E799">
        <v>47000000</v>
      </c>
      <c r="F799" t="s">
        <v>3317</v>
      </c>
      <c r="G799" t="s">
        <v>1106</v>
      </c>
      <c r="H799" t="s">
        <v>6639</v>
      </c>
      <c r="I799">
        <v>157857</v>
      </c>
      <c r="J799">
        <v>1191</v>
      </c>
      <c r="K799" t="s">
        <v>23</v>
      </c>
      <c r="L799" t="s">
        <v>24</v>
      </c>
      <c r="M799">
        <v>300000</v>
      </c>
      <c r="N799">
        <v>1978</v>
      </c>
      <c r="O799">
        <v>7.9</v>
      </c>
      <c r="P799">
        <f>E799-M799</f>
        <v>46700000</v>
      </c>
    </row>
    <row r="800" spans="1:16" hidden="1" x14ac:dyDescent="0.3">
      <c r="A800" t="s">
        <v>3228</v>
      </c>
      <c r="B800">
        <v>318</v>
      </c>
      <c r="C800">
        <v>101</v>
      </c>
      <c r="D800" t="s">
        <v>5698</v>
      </c>
      <c r="E800">
        <v>47000000</v>
      </c>
      <c r="F800" t="s">
        <v>3317</v>
      </c>
      <c r="G800" t="s">
        <v>1106</v>
      </c>
      <c r="H800" t="s">
        <v>6639</v>
      </c>
      <c r="I800">
        <v>157857</v>
      </c>
      <c r="J800">
        <v>1191</v>
      </c>
      <c r="K800" t="s">
        <v>23</v>
      </c>
      <c r="L800" t="s">
        <v>24</v>
      </c>
      <c r="M800">
        <v>300000</v>
      </c>
      <c r="N800">
        <v>1978</v>
      </c>
      <c r="O800">
        <v>7.9</v>
      </c>
      <c r="P800">
        <f>E800-M800</f>
        <v>46700000</v>
      </c>
    </row>
    <row r="801" spans="1:16" hidden="1" x14ac:dyDescent="0.3">
      <c r="A801" t="s">
        <v>492</v>
      </c>
      <c r="B801">
        <v>197</v>
      </c>
      <c r="C801">
        <v>128</v>
      </c>
      <c r="D801" t="s">
        <v>719</v>
      </c>
      <c r="E801">
        <v>126930660</v>
      </c>
      <c r="F801" t="s">
        <v>34</v>
      </c>
      <c r="G801" t="s">
        <v>637</v>
      </c>
      <c r="H801" t="s">
        <v>720</v>
      </c>
      <c r="I801">
        <v>157519</v>
      </c>
      <c r="J801">
        <v>683</v>
      </c>
      <c r="K801" t="s">
        <v>23</v>
      </c>
      <c r="L801" t="s">
        <v>38</v>
      </c>
      <c r="M801">
        <v>135000000</v>
      </c>
      <c r="N801">
        <v>1999</v>
      </c>
      <c r="O801">
        <v>6.4</v>
      </c>
      <c r="P801">
        <f>E801-M801</f>
        <v>-8069340</v>
      </c>
    </row>
    <row r="802" spans="1:16" hidden="1" x14ac:dyDescent="0.3">
      <c r="A802" t="s">
        <v>7517</v>
      </c>
      <c r="B802">
        <v>229</v>
      </c>
      <c r="C802">
        <v>93</v>
      </c>
      <c r="D802" t="s">
        <v>7518</v>
      </c>
      <c r="E802">
        <v>54724272</v>
      </c>
      <c r="F802" t="s">
        <v>667</v>
      </c>
      <c r="G802" t="s">
        <v>3614</v>
      </c>
      <c r="H802" t="s">
        <v>7519</v>
      </c>
      <c r="I802">
        <v>157051</v>
      </c>
      <c r="J802">
        <v>261</v>
      </c>
      <c r="K802" t="s">
        <v>23</v>
      </c>
      <c r="L802" t="s">
        <v>24</v>
      </c>
      <c r="M802">
        <v>12000000</v>
      </c>
      <c r="N802">
        <v>2012</v>
      </c>
      <c r="O802">
        <v>6.7</v>
      </c>
      <c r="P802">
        <f>E802-M802</f>
        <v>42724272</v>
      </c>
    </row>
    <row r="803" spans="1:16" hidden="1" x14ac:dyDescent="0.3">
      <c r="A803" t="s">
        <v>1139</v>
      </c>
      <c r="B803">
        <v>199</v>
      </c>
      <c r="C803">
        <v>100</v>
      </c>
      <c r="D803" t="s">
        <v>357</v>
      </c>
      <c r="E803">
        <v>131144183</v>
      </c>
      <c r="F803" t="s">
        <v>1236</v>
      </c>
      <c r="G803" t="s">
        <v>383</v>
      </c>
      <c r="H803" t="s">
        <v>1294</v>
      </c>
      <c r="I803">
        <v>157016</v>
      </c>
      <c r="J803">
        <v>824</v>
      </c>
      <c r="K803" t="s">
        <v>23</v>
      </c>
      <c r="L803" t="s">
        <v>24</v>
      </c>
      <c r="M803">
        <v>115000000</v>
      </c>
      <c r="N803">
        <v>2001</v>
      </c>
      <c r="O803">
        <v>5.7</v>
      </c>
      <c r="P803">
        <f>E803-M803</f>
        <v>16144183</v>
      </c>
    </row>
    <row r="804" spans="1:16" hidden="1" x14ac:dyDescent="0.3">
      <c r="A804" t="s">
        <v>685</v>
      </c>
      <c r="B804">
        <v>222</v>
      </c>
      <c r="C804">
        <v>111</v>
      </c>
      <c r="D804" t="s">
        <v>129</v>
      </c>
      <c r="E804">
        <v>14337579</v>
      </c>
      <c r="F804" t="s">
        <v>5199</v>
      </c>
      <c r="G804" t="s">
        <v>1162</v>
      </c>
      <c r="H804" t="s">
        <v>5200</v>
      </c>
      <c r="I804">
        <v>156929</v>
      </c>
      <c r="J804">
        <v>624</v>
      </c>
      <c r="K804" t="s">
        <v>23</v>
      </c>
      <c r="L804" t="s">
        <v>253</v>
      </c>
      <c r="M804">
        <v>27000000</v>
      </c>
      <c r="N804">
        <v>1998</v>
      </c>
      <c r="O804">
        <v>7.7</v>
      </c>
      <c r="P804">
        <f>E804-M804</f>
        <v>-12662421</v>
      </c>
    </row>
    <row r="805" spans="1:16" hidden="1" x14ac:dyDescent="0.3">
      <c r="A805" t="s">
        <v>2358</v>
      </c>
      <c r="B805">
        <v>265</v>
      </c>
      <c r="C805">
        <v>109</v>
      </c>
      <c r="D805" t="s">
        <v>2446</v>
      </c>
      <c r="E805">
        <v>75573300</v>
      </c>
      <c r="F805" t="s">
        <v>2199</v>
      </c>
      <c r="G805" t="s">
        <v>1101</v>
      </c>
      <c r="H805" t="s">
        <v>2447</v>
      </c>
      <c r="I805">
        <v>156898</v>
      </c>
      <c r="J805">
        <v>172</v>
      </c>
      <c r="K805" t="s">
        <v>23</v>
      </c>
      <c r="L805" t="s">
        <v>24</v>
      </c>
      <c r="M805">
        <v>61000000</v>
      </c>
      <c r="N805">
        <v>2013</v>
      </c>
      <c r="O805">
        <v>6.7</v>
      </c>
      <c r="P805">
        <f>E805-M805</f>
        <v>14573300</v>
      </c>
    </row>
    <row r="806" spans="1:16" hidden="1" x14ac:dyDescent="0.3">
      <c r="A806" t="s">
        <v>2593</v>
      </c>
      <c r="B806">
        <v>140</v>
      </c>
      <c r="C806">
        <v>116</v>
      </c>
      <c r="D806" t="s">
        <v>1796</v>
      </c>
      <c r="E806">
        <v>105807520</v>
      </c>
      <c r="F806" t="s">
        <v>1073</v>
      </c>
      <c r="G806" t="s">
        <v>446</v>
      </c>
      <c r="H806" t="s">
        <v>3048</v>
      </c>
      <c r="I806">
        <v>156717</v>
      </c>
      <c r="J806">
        <v>357</v>
      </c>
      <c r="K806" t="s">
        <v>23</v>
      </c>
      <c r="L806" t="s">
        <v>24</v>
      </c>
      <c r="M806">
        <v>50000000</v>
      </c>
      <c r="N806">
        <v>2003</v>
      </c>
      <c r="O806">
        <v>6.4</v>
      </c>
      <c r="P806">
        <f>E806-M806</f>
        <v>55807520</v>
      </c>
    </row>
    <row r="807" spans="1:16" hidden="1" x14ac:dyDescent="0.3">
      <c r="A807" t="s">
        <v>1393</v>
      </c>
      <c r="B807">
        <v>198</v>
      </c>
      <c r="C807">
        <v>113</v>
      </c>
      <c r="D807" t="s">
        <v>1394</v>
      </c>
      <c r="E807">
        <v>100018837</v>
      </c>
      <c r="F807" t="s">
        <v>1366</v>
      </c>
      <c r="G807" t="s">
        <v>1395</v>
      </c>
      <c r="H807" t="s">
        <v>1396</v>
      </c>
      <c r="I807">
        <v>156348</v>
      </c>
      <c r="J807">
        <v>380</v>
      </c>
      <c r="K807" t="s">
        <v>23</v>
      </c>
      <c r="L807" t="s">
        <v>24</v>
      </c>
      <c r="M807">
        <v>90000000</v>
      </c>
      <c r="N807">
        <v>2008</v>
      </c>
      <c r="O807">
        <v>5.5</v>
      </c>
      <c r="P807">
        <f>E807-M807</f>
        <v>10018837</v>
      </c>
    </row>
    <row r="808" spans="1:16" hidden="1" x14ac:dyDescent="0.3">
      <c r="A808" t="s">
        <v>8246</v>
      </c>
      <c r="B808">
        <v>58</v>
      </c>
      <c r="C808">
        <v>95</v>
      </c>
      <c r="D808" t="s">
        <v>8247</v>
      </c>
      <c r="E808">
        <v>40066497</v>
      </c>
      <c r="F808" t="s">
        <v>3681</v>
      </c>
      <c r="G808" t="s">
        <v>8248</v>
      </c>
      <c r="H808" t="s">
        <v>8249</v>
      </c>
      <c r="I808">
        <v>23671</v>
      </c>
      <c r="J808">
        <v>247</v>
      </c>
      <c r="K808" t="s">
        <v>23</v>
      </c>
      <c r="L808" t="s">
        <v>24</v>
      </c>
      <c r="M808">
        <v>8000000</v>
      </c>
      <c r="N808">
        <v>2004</v>
      </c>
      <c r="O808">
        <v>3.5</v>
      </c>
      <c r="P808">
        <f>E808-M808</f>
        <v>32066497</v>
      </c>
    </row>
    <row r="809" spans="1:16" hidden="1" x14ac:dyDescent="0.3">
      <c r="A809" t="s">
        <v>734</v>
      </c>
      <c r="B809">
        <v>163</v>
      </c>
      <c r="C809">
        <v>87</v>
      </c>
      <c r="D809" t="s">
        <v>455</v>
      </c>
      <c r="E809">
        <v>43095600</v>
      </c>
      <c r="F809" t="s">
        <v>229</v>
      </c>
      <c r="G809" t="s">
        <v>230</v>
      </c>
      <c r="H809" t="s">
        <v>4622</v>
      </c>
      <c r="I809">
        <v>156267</v>
      </c>
      <c r="J809">
        <v>340</v>
      </c>
      <c r="K809" t="s">
        <v>23</v>
      </c>
      <c r="L809" t="s">
        <v>943</v>
      </c>
      <c r="M809">
        <v>32000000</v>
      </c>
      <c r="N809">
        <v>2005</v>
      </c>
      <c r="O809">
        <v>6.3</v>
      </c>
      <c r="P809">
        <f>E809-M809</f>
        <v>11095600</v>
      </c>
    </row>
    <row r="810" spans="1:16" hidden="1" x14ac:dyDescent="0.3">
      <c r="A810" t="s">
        <v>1035</v>
      </c>
      <c r="B810">
        <v>206</v>
      </c>
      <c r="C810">
        <v>102</v>
      </c>
      <c r="D810" t="s">
        <v>796</v>
      </c>
      <c r="E810">
        <v>62318875</v>
      </c>
      <c r="F810" t="s">
        <v>179</v>
      </c>
      <c r="G810" t="s">
        <v>196</v>
      </c>
      <c r="H810" t="s">
        <v>3591</v>
      </c>
      <c r="I810">
        <v>156225</v>
      </c>
      <c r="J810">
        <v>502</v>
      </c>
      <c r="K810" t="s">
        <v>23</v>
      </c>
      <c r="L810" t="s">
        <v>24</v>
      </c>
      <c r="M810">
        <v>50000000</v>
      </c>
      <c r="N810">
        <v>2006</v>
      </c>
      <c r="O810">
        <v>6.8</v>
      </c>
      <c r="P810">
        <f>E810-M810</f>
        <v>12318875</v>
      </c>
    </row>
    <row r="811" spans="1:16" hidden="1" x14ac:dyDescent="0.3">
      <c r="A811" t="s">
        <v>9110</v>
      </c>
      <c r="B811">
        <v>44</v>
      </c>
      <c r="C811">
        <v>152</v>
      </c>
      <c r="D811" t="s">
        <v>9111</v>
      </c>
      <c r="E811">
        <v>36000000</v>
      </c>
      <c r="F811" t="s">
        <v>6898</v>
      </c>
      <c r="G811" t="s">
        <v>9112</v>
      </c>
      <c r="H811" t="s">
        <v>9113</v>
      </c>
      <c r="I811">
        <v>9456</v>
      </c>
      <c r="J811">
        <v>107</v>
      </c>
      <c r="K811" t="s">
        <v>23</v>
      </c>
      <c r="L811" t="s">
        <v>24</v>
      </c>
      <c r="M811">
        <v>4000000</v>
      </c>
      <c r="N811">
        <v>1952</v>
      </c>
      <c r="O811">
        <v>6.7</v>
      </c>
      <c r="P811">
        <f>E811-M811</f>
        <v>32000000</v>
      </c>
    </row>
    <row r="812" spans="1:16" hidden="1" x14ac:dyDescent="0.3">
      <c r="A812" t="s">
        <v>1393</v>
      </c>
      <c r="B812">
        <v>77</v>
      </c>
      <c r="C812">
        <v>92</v>
      </c>
      <c r="D812" t="s">
        <v>1397</v>
      </c>
      <c r="E812">
        <v>38624000</v>
      </c>
      <c r="F812" t="s">
        <v>2407</v>
      </c>
      <c r="G812" t="s">
        <v>1395</v>
      </c>
      <c r="H812" t="s">
        <v>7812</v>
      </c>
      <c r="I812">
        <v>156143</v>
      </c>
      <c r="J812">
        <v>289</v>
      </c>
      <c r="K812" t="s">
        <v>23</v>
      </c>
      <c r="L812" t="s">
        <v>24</v>
      </c>
      <c r="M812">
        <v>12000000</v>
      </c>
      <c r="N812">
        <v>1996</v>
      </c>
      <c r="O812">
        <v>7</v>
      </c>
      <c r="P812">
        <f>E812-M812</f>
        <v>26624000</v>
      </c>
    </row>
    <row r="813" spans="1:16" hidden="1" x14ac:dyDescent="0.3">
      <c r="A813" t="s">
        <v>3465</v>
      </c>
      <c r="B813">
        <v>276</v>
      </c>
      <c r="C813">
        <v>109</v>
      </c>
      <c r="D813" t="s">
        <v>273</v>
      </c>
      <c r="E813">
        <v>51019112</v>
      </c>
      <c r="F813" t="s">
        <v>1199</v>
      </c>
      <c r="G813" t="s">
        <v>1248</v>
      </c>
      <c r="H813" t="s">
        <v>3466</v>
      </c>
      <c r="I813">
        <v>155745</v>
      </c>
      <c r="J813">
        <v>1053</v>
      </c>
      <c r="K813" t="s">
        <v>23</v>
      </c>
      <c r="L813" t="s">
        <v>24</v>
      </c>
      <c r="M813">
        <v>50000000</v>
      </c>
      <c r="N813">
        <v>2005</v>
      </c>
      <c r="O813">
        <v>6.8</v>
      </c>
      <c r="P813">
        <f>E813-M813</f>
        <v>1019112</v>
      </c>
    </row>
    <row r="814" spans="1:16" hidden="1" x14ac:dyDescent="0.3">
      <c r="A814" t="s">
        <v>1077</v>
      </c>
      <c r="B814">
        <v>166</v>
      </c>
      <c r="C814">
        <v>99</v>
      </c>
      <c r="D814" t="s">
        <v>173</v>
      </c>
      <c r="E814">
        <v>69772969</v>
      </c>
      <c r="F814" t="s">
        <v>229</v>
      </c>
      <c r="G814" t="s">
        <v>180</v>
      </c>
      <c r="H814" t="s">
        <v>1742</v>
      </c>
      <c r="I814">
        <v>155532</v>
      </c>
      <c r="J814">
        <v>543</v>
      </c>
      <c r="K814" t="s">
        <v>23</v>
      </c>
      <c r="L814" t="s">
        <v>24</v>
      </c>
      <c r="M814">
        <v>80000000</v>
      </c>
      <c r="N814">
        <v>2001</v>
      </c>
      <c r="O814">
        <v>6.5</v>
      </c>
      <c r="P814">
        <f>E814-M814</f>
        <v>-10227031</v>
      </c>
    </row>
    <row r="815" spans="1:16" hidden="1" x14ac:dyDescent="0.3">
      <c r="A815" t="s">
        <v>2971</v>
      </c>
      <c r="B815">
        <v>250</v>
      </c>
      <c r="C815">
        <v>189</v>
      </c>
      <c r="D815" t="s">
        <v>650</v>
      </c>
      <c r="E815">
        <v>25031037</v>
      </c>
      <c r="F815" t="s">
        <v>2972</v>
      </c>
      <c r="G815" t="s">
        <v>1126</v>
      </c>
      <c r="H815" t="s">
        <v>2973</v>
      </c>
      <c r="I815">
        <v>155496</v>
      </c>
      <c r="J815">
        <v>532</v>
      </c>
      <c r="K815" t="s">
        <v>23</v>
      </c>
      <c r="L815" t="s">
        <v>24</v>
      </c>
      <c r="M815">
        <v>53000000</v>
      </c>
      <c r="N815">
        <v>2007</v>
      </c>
      <c r="O815">
        <v>7.6</v>
      </c>
      <c r="P815">
        <f>E815-M815</f>
        <v>-27968963</v>
      </c>
    </row>
    <row r="816" spans="1:16" hidden="1" x14ac:dyDescent="0.3">
      <c r="A816" t="s">
        <v>7300</v>
      </c>
      <c r="B816">
        <v>150</v>
      </c>
      <c r="C816">
        <v>88</v>
      </c>
      <c r="D816" t="s">
        <v>281</v>
      </c>
      <c r="E816">
        <v>18225165</v>
      </c>
      <c r="F816" t="s">
        <v>2582</v>
      </c>
      <c r="G816" t="s">
        <v>1667</v>
      </c>
      <c r="H816" t="s">
        <v>8134</v>
      </c>
      <c r="I816">
        <v>155262</v>
      </c>
      <c r="J816">
        <v>316</v>
      </c>
      <c r="K816" t="s">
        <v>23</v>
      </c>
      <c r="L816" t="s">
        <v>24</v>
      </c>
      <c r="M816">
        <v>9000000</v>
      </c>
      <c r="N816">
        <v>2004</v>
      </c>
      <c r="O816">
        <v>7.1</v>
      </c>
      <c r="P816">
        <f>E816-M816</f>
        <v>9225165</v>
      </c>
    </row>
    <row r="817" spans="1:16" hidden="1" x14ac:dyDescent="0.3">
      <c r="A817" t="s">
        <v>619</v>
      </c>
      <c r="B817">
        <v>103</v>
      </c>
      <c r="C817">
        <v>99</v>
      </c>
      <c r="D817" t="s">
        <v>1403</v>
      </c>
      <c r="E817">
        <v>52691009</v>
      </c>
      <c r="F817" t="s">
        <v>1904</v>
      </c>
      <c r="G817" t="s">
        <v>5824</v>
      </c>
      <c r="H817" t="s">
        <v>6450</v>
      </c>
      <c r="I817">
        <v>18727</v>
      </c>
      <c r="J817">
        <v>45</v>
      </c>
      <c r="K817" t="s">
        <v>23</v>
      </c>
      <c r="L817" t="s">
        <v>24</v>
      </c>
      <c r="M817">
        <v>21000000</v>
      </c>
      <c r="N817">
        <v>2011</v>
      </c>
      <c r="O817">
        <v>6.6</v>
      </c>
      <c r="P817">
        <f>E817-M817</f>
        <v>31691009</v>
      </c>
    </row>
    <row r="818" spans="1:16" hidden="1" x14ac:dyDescent="0.3">
      <c r="A818" t="s">
        <v>1693</v>
      </c>
      <c r="B818">
        <v>411</v>
      </c>
      <c r="C818">
        <v>110</v>
      </c>
      <c r="D818" t="s">
        <v>9356</v>
      </c>
      <c r="E818">
        <v>48056940</v>
      </c>
      <c r="F818" t="s">
        <v>3079</v>
      </c>
      <c r="G818" t="s">
        <v>9357</v>
      </c>
      <c r="H818" t="s">
        <v>9358</v>
      </c>
      <c r="I818">
        <v>155153</v>
      </c>
      <c r="J818">
        <v>524</v>
      </c>
      <c r="K818" t="s">
        <v>23</v>
      </c>
      <c r="L818" t="s">
        <v>24</v>
      </c>
      <c r="M818">
        <v>3000000</v>
      </c>
      <c r="N818">
        <v>2012</v>
      </c>
      <c r="O818">
        <v>6.8</v>
      </c>
      <c r="P818">
        <f>E818-M818</f>
        <v>45056940</v>
      </c>
    </row>
    <row r="819" spans="1:16" hidden="1" x14ac:dyDescent="0.3">
      <c r="A819" t="s">
        <v>580</v>
      </c>
      <c r="B819">
        <v>355</v>
      </c>
      <c r="C819">
        <v>116</v>
      </c>
      <c r="D819" t="s">
        <v>1702</v>
      </c>
      <c r="E819">
        <v>83552429</v>
      </c>
      <c r="F819" t="s">
        <v>437</v>
      </c>
      <c r="G819" t="s">
        <v>951</v>
      </c>
      <c r="H819" t="s">
        <v>2095</v>
      </c>
      <c r="I819">
        <v>154955</v>
      </c>
      <c r="J819">
        <v>800</v>
      </c>
      <c r="K819" t="s">
        <v>23</v>
      </c>
      <c r="L819" t="s">
        <v>24</v>
      </c>
      <c r="M819">
        <v>70000000</v>
      </c>
      <c r="N819">
        <v>2011</v>
      </c>
      <c r="O819">
        <v>5.8</v>
      </c>
      <c r="P819">
        <f>E819-M819</f>
        <v>13552429</v>
      </c>
    </row>
    <row r="820" spans="1:16" hidden="1" x14ac:dyDescent="0.3">
      <c r="A820" t="s">
        <v>4570</v>
      </c>
      <c r="B820">
        <v>342</v>
      </c>
      <c r="C820">
        <v>100</v>
      </c>
      <c r="D820" t="s">
        <v>8442</v>
      </c>
      <c r="E820">
        <v>26005908</v>
      </c>
      <c r="F820" t="s">
        <v>4933</v>
      </c>
      <c r="G820" t="s">
        <v>8443</v>
      </c>
      <c r="H820" t="s">
        <v>8444</v>
      </c>
      <c r="I820">
        <v>154938</v>
      </c>
      <c r="J820">
        <v>1100</v>
      </c>
      <c r="K820" t="s">
        <v>23</v>
      </c>
      <c r="L820" t="s">
        <v>38</v>
      </c>
      <c r="M820">
        <v>3500000</v>
      </c>
      <c r="N820">
        <v>2005</v>
      </c>
      <c r="O820">
        <v>7.2</v>
      </c>
      <c r="P820">
        <f>E820-M820</f>
        <v>22505908</v>
      </c>
    </row>
    <row r="821" spans="1:16" hidden="1" x14ac:dyDescent="0.3">
      <c r="A821" t="s">
        <v>820</v>
      </c>
      <c r="B821">
        <v>263</v>
      </c>
      <c r="C821">
        <v>119</v>
      </c>
      <c r="D821" t="s">
        <v>988</v>
      </c>
      <c r="E821">
        <v>129995817</v>
      </c>
      <c r="F821" t="s">
        <v>766</v>
      </c>
      <c r="G821" t="s">
        <v>146</v>
      </c>
      <c r="H821" t="s">
        <v>989</v>
      </c>
      <c r="I821">
        <v>154621</v>
      </c>
      <c r="J821">
        <v>258</v>
      </c>
      <c r="K821" t="s">
        <v>23</v>
      </c>
      <c r="L821" t="s">
        <v>24</v>
      </c>
      <c r="M821">
        <v>110000000</v>
      </c>
      <c r="N821">
        <v>2015</v>
      </c>
      <c r="O821">
        <v>6.3</v>
      </c>
      <c r="P821">
        <f>E821-M821</f>
        <v>19995817</v>
      </c>
    </row>
    <row r="822" spans="1:16" hidden="1" x14ac:dyDescent="0.3">
      <c r="A822" t="s">
        <v>1940</v>
      </c>
      <c r="B822">
        <v>73</v>
      </c>
      <c r="C822">
        <v>147</v>
      </c>
      <c r="D822" t="s">
        <v>233</v>
      </c>
      <c r="E822">
        <v>53300852</v>
      </c>
      <c r="F822" t="s">
        <v>1359</v>
      </c>
      <c r="G822" t="s">
        <v>1114</v>
      </c>
      <c r="H822" t="s">
        <v>3574</v>
      </c>
      <c r="I822">
        <v>154487</v>
      </c>
      <c r="J822">
        <v>259</v>
      </c>
      <c r="K822" t="s">
        <v>23</v>
      </c>
      <c r="L822" t="s">
        <v>24</v>
      </c>
      <c r="M822">
        <v>44000000</v>
      </c>
      <c r="N822">
        <v>1996</v>
      </c>
      <c r="O822">
        <v>7.5</v>
      </c>
      <c r="P822">
        <f>E822-M822</f>
        <v>9300852</v>
      </c>
    </row>
    <row r="823" spans="1:16" hidden="1" x14ac:dyDescent="0.3">
      <c r="A823" t="s">
        <v>1945</v>
      </c>
      <c r="B823">
        <v>77</v>
      </c>
      <c r="C823">
        <v>127</v>
      </c>
      <c r="D823" t="s">
        <v>672</v>
      </c>
      <c r="E823">
        <v>217631306</v>
      </c>
      <c r="F823" t="s">
        <v>5781</v>
      </c>
      <c r="G823" t="s">
        <v>892</v>
      </c>
      <c r="H823" t="s">
        <v>5782</v>
      </c>
      <c r="I823">
        <v>154199</v>
      </c>
      <c r="J823">
        <v>252</v>
      </c>
      <c r="K823" t="s">
        <v>23</v>
      </c>
      <c r="L823" t="s">
        <v>24</v>
      </c>
      <c r="M823">
        <v>22000000</v>
      </c>
      <c r="N823">
        <v>1990</v>
      </c>
      <c r="O823">
        <v>7</v>
      </c>
      <c r="P823">
        <f>E823-M823</f>
        <v>195631306</v>
      </c>
    </row>
    <row r="824" spans="1:16" hidden="1" x14ac:dyDescent="0.3">
      <c r="A824" t="s">
        <v>3360</v>
      </c>
      <c r="B824">
        <v>99</v>
      </c>
      <c r="C824">
        <v>130</v>
      </c>
      <c r="D824" t="s">
        <v>1254</v>
      </c>
      <c r="E824">
        <v>114968774</v>
      </c>
      <c r="F824" t="s">
        <v>3784</v>
      </c>
      <c r="G824" t="s">
        <v>221</v>
      </c>
      <c r="H824" t="s">
        <v>6424</v>
      </c>
      <c r="I824">
        <v>153468</v>
      </c>
      <c r="J824">
        <v>204</v>
      </c>
      <c r="K824" t="s">
        <v>23</v>
      </c>
      <c r="L824" t="s">
        <v>24</v>
      </c>
      <c r="M824">
        <v>18000000</v>
      </c>
      <c r="N824">
        <v>1988</v>
      </c>
      <c r="O824">
        <v>7.3</v>
      </c>
      <c r="P824">
        <f>E824-M824</f>
        <v>96968774</v>
      </c>
    </row>
    <row r="825" spans="1:16" hidden="1" x14ac:dyDescent="0.3">
      <c r="A825" t="s">
        <v>580</v>
      </c>
      <c r="B825">
        <v>310</v>
      </c>
      <c r="C825">
        <v>99</v>
      </c>
      <c r="D825" t="s">
        <v>581</v>
      </c>
      <c r="E825">
        <v>83640426</v>
      </c>
      <c r="F825" t="s">
        <v>28</v>
      </c>
      <c r="G825" t="s">
        <v>157</v>
      </c>
      <c r="H825" t="s">
        <v>582</v>
      </c>
      <c r="I825">
        <v>152826</v>
      </c>
      <c r="J825">
        <v>253</v>
      </c>
      <c r="K825" t="s">
        <v>23</v>
      </c>
      <c r="L825" t="s">
        <v>24</v>
      </c>
      <c r="M825">
        <v>150000000</v>
      </c>
      <c r="N825">
        <v>2012</v>
      </c>
      <c r="O825">
        <v>5.8</v>
      </c>
      <c r="P825">
        <f>E825-M825</f>
        <v>-66359574</v>
      </c>
    </row>
    <row r="826" spans="1:16" hidden="1" x14ac:dyDescent="0.3">
      <c r="A826" t="s">
        <v>1341</v>
      </c>
      <c r="B826">
        <v>191</v>
      </c>
      <c r="C826">
        <v>90</v>
      </c>
      <c r="D826" t="s">
        <v>1201</v>
      </c>
      <c r="E826">
        <v>124870275</v>
      </c>
      <c r="F826" t="s">
        <v>1342</v>
      </c>
      <c r="G826" t="s">
        <v>1343</v>
      </c>
      <c r="H826" t="s">
        <v>1344</v>
      </c>
      <c r="I826">
        <v>152601</v>
      </c>
      <c r="J826">
        <v>156</v>
      </c>
      <c r="K826" t="s">
        <v>23</v>
      </c>
      <c r="L826" t="s">
        <v>24</v>
      </c>
      <c r="M826">
        <v>100000000</v>
      </c>
      <c r="N826">
        <v>2009</v>
      </c>
      <c r="O826">
        <v>7</v>
      </c>
      <c r="P826">
        <f>E826-M826</f>
        <v>24870275</v>
      </c>
    </row>
    <row r="827" spans="1:16" hidden="1" x14ac:dyDescent="0.3">
      <c r="A827" t="s">
        <v>32</v>
      </c>
      <c r="B827">
        <v>323</v>
      </c>
      <c r="C827">
        <v>119</v>
      </c>
      <c r="D827" t="s">
        <v>146</v>
      </c>
      <c r="E827">
        <v>22877808</v>
      </c>
      <c r="F827" t="s">
        <v>147</v>
      </c>
      <c r="G827" t="s">
        <v>148</v>
      </c>
      <c r="H827" t="s">
        <v>3503</v>
      </c>
      <c r="I827">
        <v>152591</v>
      </c>
      <c r="J827">
        <v>414</v>
      </c>
      <c r="K827" t="s">
        <v>23</v>
      </c>
      <c r="L827" t="s">
        <v>24</v>
      </c>
      <c r="M827">
        <v>35000000</v>
      </c>
      <c r="N827">
        <v>2008</v>
      </c>
      <c r="O827">
        <v>7.3</v>
      </c>
      <c r="P827">
        <f>E827-M827</f>
        <v>-12122192</v>
      </c>
    </row>
    <row r="828" spans="1:16" hidden="1" x14ac:dyDescent="0.3">
      <c r="A828" t="s">
        <v>1756</v>
      </c>
      <c r="B828">
        <v>230</v>
      </c>
      <c r="C828">
        <v>142</v>
      </c>
      <c r="D828" t="s">
        <v>1528</v>
      </c>
      <c r="E828">
        <v>9929000</v>
      </c>
      <c r="F828" t="s">
        <v>1183</v>
      </c>
      <c r="G828" t="s">
        <v>1114</v>
      </c>
      <c r="H828" t="s">
        <v>7060</v>
      </c>
      <c r="I828">
        <v>152306</v>
      </c>
      <c r="J828">
        <v>513</v>
      </c>
      <c r="K828" t="s">
        <v>23</v>
      </c>
      <c r="L828" t="s">
        <v>38</v>
      </c>
      <c r="M828">
        <v>15000000</v>
      </c>
      <c r="N828">
        <v>1985</v>
      </c>
      <c r="O828">
        <v>8</v>
      </c>
      <c r="P828">
        <f>E828-M828</f>
        <v>-5071000</v>
      </c>
    </row>
    <row r="829" spans="1:16" hidden="1" x14ac:dyDescent="0.3">
      <c r="A829" t="s">
        <v>959</v>
      </c>
      <c r="B829">
        <v>222</v>
      </c>
      <c r="C829">
        <v>111</v>
      </c>
      <c r="D829" t="s">
        <v>2489</v>
      </c>
      <c r="E829">
        <v>30028592</v>
      </c>
      <c r="F829" t="s">
        <v>3177</v>
      </c>
      <c r="G829" t="s">
        <v>230</v>
      </c>
      <c r="H829" t="s">
        <v>6078</v>
      </c>
      <c r="I829">
        <v>152247</v>
      </c>
      <c r="J829">
        <v>189</v>
      </c>
      <c r="K829" t="s">
        <v>23</v>
      </c>
      <c r="L829" t="s">
        <v>38</v>
      </c>
      <c r="M829">
        <v>20000000</v>
      </c>
      <c r="N829">
        <v>2008</v>
      </c>
      <c r="O829">
        <v>7.3</v>
      </c>
      <c r="P829">
        <f>E829-M829</f>
        <v>10028592</v>
      </c>
    </row>
    <row r="830" spans="1:16" hidden="1" x14ac:dyDescent="0.3">
      <c r="A830" t="s">
        <v>8618</v>
      </c>
      <c r="B830">
        <v>130</v>
      </c>
      <c r="C830">
        <v>110</v>
      </c>
      <c r="D830" t="s">
        <v>8619</v>
      </c>
      <c r="E830">
        <v>102308900</v>
      </c>
      <c r="F830" t="s">
        <v>8620</v>
      </c>
      <c r="G830" t="s">
        <v>8621</v>
      </c>
      <c r="H830" t="s">
        <v>8622</v>
      </c>
      <c r="I830">
        <v>152089</v>
      </c>
      <c r="J830">
        <v>309</v>
      </c>
      <c r="K830" t="s">
        <v>23</v>
      </c>
      <c r="L830" t="s">
        <v>24</v>
      </c>
      <c r="M830">
        <v>6000000</v>
      </c>
      <c r="N830">
        <v>1969</v>
      </c>
      <c r="O830">
        <v>8.1</v>
      </c>
      <c r="P830">
        <f>E830-M830</f>
        <v>96308900</v>
      </c>
    </row>
    <row r="831" spans="1:16" hidden="1" x14ac:dyDescent="0.3">
      <c r="A831" t="s">
        <v>2261</v>
      </c>
      <c r="B831">
        <v>153</v>
      </c>
      <c r="C831">
        <v>119</v>
      </c>
      <c r="D831" t="s">
        <v>2262</v>
      </c>
      <c r="E831">
        <v>115731542</v>
      </c>
      <c r="F831" t="s">
        <v>918</v>
      </c>
      <c r="G831" t="s">
        <v>221</v>
      </c>
      <c r="H831" t="s">
        <v>2263</v>
      </c>
      <c r="I831">
        <v>151812</v>
      </c>
      <c r="J831">
        <v>556</v>
      </c>
      <c r="K831" t="s">
        <v>23</v>
      </c>
      <c r="L831" t="s">
        <v>24</v>
      </c>
      <c r="M831">
        <v>65000000</v>
      </c>
      <c r="N831">
        <v>1998</v>
      </c>
      <c r="O831">
        <v>6.5</v>
      </c>
      <c r="P831">
        <f>E831-M831</f>
        <v>50731542</v>
      </c>
    </row>
    <row r="832" spans="1:16" x14ac:dyDescent="0.3">
      <c r="A832" t="s">
        <v>10206</v>
      </c>
      <c r="B832">
        <v>354</v>
      </c>
      <c r="C832">
        <v>123</v>
      </c>
      <c r="D832" t="s">
        <v>10207</v>
      </c>
      <c r="E832">
        <v>7098492</v>
      </c>
      <c r="F832" t="s">
        <v>4665</v>
      </c>
      <c r="G832" t="s">
        <v>10208</v>
      </c>
      <c r="H832" t="s">
        <v>10209</v>
      </c>
      <c r="I832">
        <v>151812</v>
      </c>
      <c r="J832">
        <v>264</v>
      </c>
      <c r="K832" t="s">
        <v>10190</v>
      </c>
      <c r="L832" t="s">
        <v>7253</v>
      </c>
      <c r="M832">
        <v>500000</v>
      </c>
      <c r="N832">
        <v>2011</v>
      </c>
      <c r="O832">
        <v>8.4</v>
      </c>
      <c r="P832">
        <f>E832-M832</f>
        <v>6598492</v>
      </c>
    </row>
    <row r="833" spans="1:16" hidden="1" x14ac:dyDescent="0.3">
      <c r="A833" t="s">
        <v>3170</v>
      </c>
      <c r="B833">
        <v>191</v>
      </c>
      <c r="C833">
        <v>98</v>
      </c>
      <c r="D833" t="s">
        <v>141</v>
      </c>
      <c r="E833">
        <v>50740078</v>
      </c>
      <c r="F833" t="s">
        <v>1413</v>
      </c>
      <c r="G833" t="s">
        <v>1264</v>
      </c>
      <c r="H833" t="s">
        <v>3171</v>
      </c>
      <c r="I833">
        <v>151580</v>
      </c>
      <c r="J833">
        <v>672</v>
      </c>
      <c r="K833" t="s">
        <v>23</v>
      </c>
      <c r="L833" t="s">
        <v>509</v>
      </c>
      <c r="M833">
        <v>45000000</v>
      </c>
      <c r="N833">
        <v>2004</v>
      </c>
      <c r="O833">
        <v>6.2</v>
      </c>
      <c r="P833">
        <f>E833-M833</f>
        <v>5740078</v>
      </c>
    </row>
    <row r="834" spans="1:16" hidden="1" x14ac:dyDescent="0.3">
      <c r="A834" t="s">
        <v>436</v>
      </c>
      <c r="B834">
        <v>258</v>
      </c>
      <c r="C834">
        <v>89</v>
      </c>
      <c r="D834" t="s">
        <v>1761</v>
      </c>
      <c r="E834">
        <v>38542418</v>
      </c>
      <c r="F834" t="s">
        <v>1762</v>
      </c>
      <c r="G834" t="s">
        <v>647</v>
      </c>
      <c r="H834" t="s">
        <v>1763</v>
      </c>
      <c r="I834">
        <v>151424</v>
      </c>
      <c r="J834">
        <v>252</v>
      </c>
      <c r="K834" t="s">
        <v>23</v>
      </c>
      <c r="L834" t="s">
        <v>24</v>
      </c>
      <c r="M834">
        <v>80000000</v>
      </c>
      <c r="N834">
        <v>2009</v>
      </c>
      <c r="O834">
        <v>6.3</v>
      </c>
      <c r="P834">
        <f>E834-M834</f>
        <v>-41457582</v>
      </c>
    </row>
    <row r="835" spans="1:16" hidden="1" x14ac:dyDescent="0.3">
      <c r="A835" t="s">
        <v>1666</v>
      </c>
      <c r="B835">
        <v>215</v>
      </c>
      <c r="C835">
        <v>118</v>
      </c>
      <c r="D835" t="s">
        <v>1667</v>
      </c>
      <c r="E835">
        <v>101111837</v>
      </c>
      <c r="F835" t="s">
        <v>758</v>
      </c>
      <c r="G835" t="s">
        <v>650</v>
      </c>
      <c r="H835" t="s">
        <v>1668</v>
      </c>
      <c r="I835">
        <v>150764</v>
      </c>
      <c r="J835">
        <v>318</v>
      </c>
      <c r="K835" t="s">
        <v>23</v>
      </c>
      <c r="L835" t="s">
        <v>24</v>
      </c>
      <c r="M835">
        <v>80000000</v>
      </c>
      <c r="N835">
        <v>2008</v>
      </c>
      <c r="O835">
        <v>6.6</v>
      </c>
      <c r="P835">
        <f>E835-M835</f>
        <v>21111837</v>
      </c>
    </row>
    <row r="836" spans="1:16" hidden="1" x14ac:dyDescent="0.3">
      <c r="A836" t="s">
        <v>8846</v>
      </c>
      <c r="B836">
        <v>42</v>
      </c>
      <c r="C836">
        <v>135</v>
      </c>
      <c r="D836" t="s">
        <v>717</v>
      </c>
      <c r="E836">
        <v>36000000</v>
      </c>
      <c r="F836" t="s">
        <v>3854</v>
      </c>
      <c r="G836" t="s">
        <v>3630</v>
      </c>
      <c r="H836" t="s">
        <v>8847</v>
      </c>
      <c r="I836">
        <v>6359</v>
      </c>
      <c r="J836">
        <v>69</v>
      </c>
      <c r="K836" t="s">
        <v>23</v>
      </c>
      <c r="L836" t="s">
        <v>24</v>
      </c>
      <c r="M836">
        <v>5000000</v>
      </c>
      <c r="N836">
        <v>1953</v>
      </c>
      <c r="O836">
        <v>6.8</v>
      </c>
      <c r="P836">
        <f>E836-M836</f>
        <v>31000000</v>
      </c>
    </row>
    <row r="837" spans="1:16" hidden="1" x14ac:dyDescent="0.3">
      <c r="A837" t="s">
        <v>940</v>
      </c>
      <c r="B837">
        <v>257</v>
      </c>
      <c r="C837">
        <v>98</v>
      </c>
      <c r="D837" t="s">
        <v>125</v>
      </c>
      <c r="E837">
        <v>187165546</v>
      </c>
      <c r="F837" t="s">
        <v>186</v>
      </c>
      <c r="G837" t="s">
        <v>216</v>
      </c>
      <c r="H837" t="s">
        <v>941</v>
      </c>
      <c r="I837">
        <v>150618</v>
      </c>
      <c r="J837">
        <v>195</v>
      </c>
      <c r="K837" t="s">
        <v>23</v>
      </c>
      <c r="L837" t="s">
        <v>24</v>
      </c>
      <c r="M837">
        <v>135000000</v>
      </c>
      <c r="N837">
        <v>2013</v>
      </c>
      <c r="O837">
        <v>7.3</v>
      </c>
      <c r="P837">
        <f>E837-M837</f>
        <v>52165546</v>
      </c>
    </row>
    <row r="838" spans="1:16" hidden="1" x14ac:dyDescent="0.3">
      <c r="A838" t="s">
        <v>9521</v>
      </c>
      <c r="B838">
        <v>30</v>
      </c>
      <c r="C838">
        <v>87</v>
      </c>
      <c r="D838" t="s">
        <v>9522</v>
      </c>
      <c r="E838">
        <v>33349949</v>
      </c>
      <c r="F838" t="s">
        <v>45</v>
      </c>
      <c r="G838" t="s">
        <v>9523</v>
      </c>
      <c r="H838" t="s">
        <v>9524</v>
      </c>
      <c r="I838">
        <v>9010</v>
      </c>
      <c r="J838">
        <v>199</v>
      </c>
      <c r="K838" t="s">
        <v>23</v>
      </c>
      <c r="L838" t="s">
        <v>24</v>
      </c>
      <c r="M838">
        <v>2500000</v>
      </c>
      <c r="N838">
        <v>2012</v>
      </c>
      <c r="O838">
        <v>5.0999999999999996</v>
      </c>
      <c r="P838">
        <f>E838-M838</f>
        <v>30849949</v>
      </c>
    </row>
    <row r="839" spans="1:16" hidden="1" x14ac:dyDescent="0.3">
      <c r="A839" t="s">
        <v>4450</v>
      </c>
      <c r="B839">
        <v>152</v>
      </c>
      <c r="C839">
        <v>121</v>
      </c>
      <c r="D839" t="s">
        <v>5354</v>
      </c>
      <c r="E839">
        <v>71309760</v>
      </c>
      <c r="F839" t="s">
        <v>147</v>
      </c>
      <c r="G839" t="s">
        <v>1967</v>
      </c>
      <c r="H839" t="s">
        <v>5355</v>
      </c>
      <c r="I839">
        <v>150308</v>
      </c>
      <c r="J839">
        <v>498</v>
      </c>
      <c r="K839" t="s">
        <v>23</v>
      </c>
      <c r="L839" t="s">
        <v>38</v>
      </c>
      <c r="M839">
        <v>25000000</v>
      </c>
      <c r="N839">
        <v>2000</v>
      </c>
      <c r="O839">
        <v>7.3</v>
      </c>
      <c r="P839">
        <f>E839-M839</f>
        <v>46309760</v>
      </c>
    </row>
    <row r="840" spans="1:16" hidden="1" x14ac:dyDescent="0.3">
      <c r="A840" t="s">
        <v>2457</v>
      </c>
      <c r="B840">
        <v>415</v>
      </c>
      <c r="C840">
        <v>98</v>
      </c>
      <c r="D840" t="s">
        <v>3609</v>
      </c>
      <c r="E840">
        <v>33404871</v>
      </c>
      <c r="F840" t="s">
        <v>2110</v>
      </c>
      <c r="G840" t="s">
        <v>2872</v>
      </c>
      <c r="H840" t="s">
        <v>6466</v>
      </c>
      <c r="I840">
        <v>150082</v>
      </c>
      <c r="J840">
        <v>384</v>
      </c>
      <c r="K840" t="s">
        <v>23</v>
      </c>
      <c r="L840" t="s">
        <v>24</v>
      </c>
      <c r="M840">
        <v>18000000</v>
      </c>
      <c r="N840">
        <v>2013</v>
      </c>
      <c r="O840">
        <v>7.3</v>
      </c>
      <c r="P840">
        <f>E840-M840</f>
        <v>15404871</v>
      </c>
    </row>
    <row r="841" spans="1:16" hidden="1" x14ac:dyDescent="0.3">
      <c r="A841" t="s">
        <v>1109</v>
      </c>
      <c r="B841">
        <v>267</v>
      </c>
      <c r="C841">
        <v>106</v>
      </c>
      <c r="D841" t="s">
        <v>195</v>
      </c>
      <c r="E841">
        <v>65452312</v>
      </c>
      <c r="F841" t="s">
        <v>229</v>
      </c>
      <c r="G841" t="s">
        <v>1101</v>
      </c>
      <c r="H841" t="s">
        <v>1110</v>
      </c>
      <c r="I841">
        <v>149998</v>
      </c>
      <c r="J841">
        <v>285</v>
      </c>
      <c r="K841" t="s">
        <v>23</v>
      </c>
      <c r="L841" t="s">
        <v>24</v>
      </c>
      <c r="M841">
        <v>100000000</v>
      </c>
      <c r="N841">
        <v>2009</v>
      </c>
      <c r="O841">
        <v>6.4</v>
      </c>
      <c r="P841">
        <f>E841-M841</f>
        <v>-34547688</v>
      </c>
    </row>
    <row r="842" spans="1:16" hidden="1" x14ac:dyDescent="0.3">
      <c r="A842" t="s">
        <v>4730</v>
      </c>
      <c r="B842">
        <v>285</v>
      </c>
      <c r="C842">
        <v>126</v>
      </c>
      <c r="D842" t="s">
        <v>6634</v>
      </c>
      <c r="E842">
        <v>71502303</v>
      </c>
      <c r="F842" t="s">
        <v>6304</v>
      </c>
      <c r="G842" t="s">
        <v>1683</v>
      </c>
      <c r="H842" t="s">
        <v>6635</v>
      </c>
      <c r="I842">
        <v>149966</v>
      </c>
      <c r="J842">
        <v>835</v>
      </c>
      <c r="K842" t="s">
        <v>23</v>
      </c>
      <c r="L842" t="s">
        <v>24</v>
      </c>
      <c r="M842">
        <v>12000000</v>
      </c>
      <c r="N842">
        <v>2004</v>
      </c>
      <c r="O842">
        <v>7.5</v>
      </c>
      <c r="P842">
        <f>E842-M842</f>
        <v>59502303</v>
      </c>
    </row>
    <row r="843" spans="1:16" hidden="1" x14ac:dyDescent="0.3">
      <c r="A843" t="s">
        <v>7868</v>
      </c>
      <c r="B843">
        <v>52</v>
      </c>
      <c r="C843">
        <v>112</v>
      </c>
      <c r="D843" t="s">
        <v>1916</v>
      </c>
      <c r="E843">
        <v>37295394</v>
      </c>
      <c r="F843" t="s">
        <v>1608</v>
      </c>
      <c r="G843" t="s">
        <v>2557</v>
      </c>
      <c r="H843" t="s">
        <v>8431</v>
      </c>
      <c r="I843">
        <v>7973</v>
      </c>
      <c r="J843">
        <v>59</v>
      </c>
      <c r="K843" t="s">
        <v>23</v>
      </c>
      <c r="L843" t="s">
        <v>24</v>
      </c>
      <c r="M843">
        <v>6600000</v>
      </c>
      <c r="N843">
        <v>2011</v>
      </c>
      <c r="O843">
        <v>5.7</v>
      </c>
      <c r="P843">
        <f>E843-M843</f>
        <v>30695394</v>
      </c>
    </row>
    <row r="844" spans="1:16" hidden="1" x14ac:dyDescent="0.3">
      <c r="A844" t="s">
        <v>1109</v>
      </c>
      <c r="B844">
        <v>316</v>
      </c>
      <c r="C844">
        <v>98</v>
      </c>
      <c r="D844" t="s">
        <v>650</v>
      </c>
      <c r="E844">
        <v>81557479</v>
      </c>
      <c r="F844" t="s">
        <v>41</v>
      </c>
      <c r="G844" t="s">
        <v>1101</v>
      </c>
      <c r="H844" t="s">
        <v>1331</v>
      </c>
      <c r="I844">
        <v>149947</v>
      </c>
      <c r="J844">
        <v>326</v>
      </c>
      <c r="K844" t="s">
        <v>23</v>
      </c>
      <c r="L844" t="s">
        <v>24</v>
      </c>
      <c r="M844">
        <v>100000000</v>
      </c>
      <c r="N844">
        <v>2010</v>
      </c>
      <c r="O844">
        <v>6.8</v>
      </c>
      <c r="P844">
        <f>E844-M844</f>
        <v>-18442521</v>
      </c>
    </row>
    <row r="845" spans="1:16" hidden="1" x14ac:dyDescent="0.3">
      <c r="A845" t="s">
        <v>99</v>
      </c>
      <c r="B845">
        <v>258</v>
      </c>
      <c r="C845">
        <v>150</v>
      </c>
      <c r="D845" t="s">
        <v>100</v>
      </c>
      <c r="E845">
        <v>141614023</v>
      </c>
      <c r="F845" t="s">
        <v>101</v>
      </c>
      <c r="G845" t="s">
        <v>102</v>
      </c>
      <c r="H845" t="s">
        <v>103</v>
      </c>
      <c r="I845">
        <v>149922</v>
      </c>
      <c r="J845">
        <v>438</v>
      </c>
      <c r="K845" t="s">
        <v>23</v>
      </c>
      <c r="L845" t="s">
        <v>24</v>
      </c>
      <c r="M845">
        <v>225000000</v>
      </c>
      <c r="N845">
        <v>2008</v>
      </c>
      <c r="O845">
        <v>6.6</v>
      </c>
      <c r="P845">
        <f>E845-M845</f>
        <v>-83385977</v>
      </c>
    </row>
    <row r="846" spans="1:16" hidden="1" x14ac:dyDescent="0.3">
      <c r="A846" t="s">
        <v>4189</v>
      </c>
      <c r="B846">
        <v>247</v>
      </c>
      <c r="C846">
        <v>101</v>
      </c>
      <c r="D846" t="s">
        <v>5666</v>
      </c>
      <c r="E846">
        <v>31452765</v>
      </c>
      <c r="F846" t="s">
        <v>1073</v>
      </c>
      <c r="G846" t="s">
        <v>5232</v>
      </c>
      <c r="H846" t="s">
        <v>5667</v>
      </c>
      <c r="I846">
        <v>149835</v>
      </c>
      <c r="J846">
        <v>243</v>
      </c>
      <c r="K846" t="s">
        <v>23</v>
      </c>
      <c r="L846" t="s">
        <v>24</v>
      </c>
      <c r="M846">
        <v>24000000</v>
      </c>
      <c r="N846">
        <v>2008</v>
      </c>
      <c r="O846">
        <v>6.6</v>
      </c>
      <c r="P846">
        <f>E846-M846</f>
        <v>7452765</v>
      </c>
    </row>
    <row r="847" spans="1:16" hidden="1" x14ac:dyDescent="0.3">
      <c r="A847" t="s">
        <v>974</v>
      </c>
      <c r="B847">
        <v>160</v>
      </c>
      <c r="C847">
        <v>119</v>
      </c>
      <c r="D847" t="s">
        <v>637</v>
      </c>
      <c r="E847">
        <v>125332007</v>
      </c>
      <c r="F847" t="s">
        <v>34</v>
      </c>
      <c r="G847" t="s">
        <v>975</v>
      </c>
      <c r="H847" t="s">
        <v>976</v>
      </c>
      <c r="I847">
        <v>149680</v>
      </c>
      <c r="J847">
        <v>328</v>
      </c>
      <c r="K847" t="s">
        <v>23</v>
      </c>
      <c r="L847" t="s">
        <v>38</v>
      </c>
      <c r="M847">
        <v>110000000</v>
      </c>
      <c r="N847">
        <v>1997</v>
      </c>
      <c r="O847">
        <v>6.5</v>
      </c>
      <c r="P847">
        <f>E847-M847</f>
        <v>15332007</v>
      </c>
    </row>
    <row r="848" spans="1:16" hidden="1" x14ac:dyDescent="0.3">
      <c r="A848" t="s">
        <v>3470</v>
      </c>
      <c r="B848">
        <v>216</v>
      </c>
      <c r="C848">
        <v>94</v>
      </c>
      <c r="D848" t="s">
        <v>3172</v>
      </c>
      <c r="E848">
        <v>50648679</v>
      </c>
      <c r="F848" t="s">
        <v>1413</v>
      </c>
      <c r="G848" t="s">
        <v>1264</v>
      </c>
      <c r="H848" t="s">
        <v>3471</v>
      </c>
      <c r="I848">
        <v>149549</v>
      </c>
      <c r="J848">
        <v>348</v>
      </c>
      <c r="K848" t="s">
        <v>23</v>
      </c>
      <c r="L848" t="s">
        <v>943</v>
      </c>
      <c r="M848">
        <v>45000000</v>
      </c>
      <c r="N848">
        <v>2007</v>
      </c>
      <c r="O848">
        <v>6.3</v>
      </c>
      <c r="P848">
        <f>E848-M848</f>
        <v>5648679</v>
      </c>
    </row>
    <row r="849" spans="1:16" hidden="1" x14ac:dyDescent="0.3">
      <c r="A849" t="s">
        <v>3066</v>
      </c>
      <c r="B849">
        <v>202</v>
      </c>
      <c r="C849">
        <v>108</v>
      </c>
      <c r="D849" t="s">
        <v>650</v>
      </c>
      <c r="E849">
        <v>13060843</v>
      </c>
      <c r="F849" t="s">
        <v>2110</v>
      </c>
      <c r="G849" t="s">
        <v>462</v>
      </c>
      <c r="H849" t="s">
        <v>9052</v>
      </c>
      <c r="I849">
        <v>149528</v>
      </c>
      <c r="J849">
        <v>454</v>
      </c>
      <c r="K849" t="s">
        <v>23</v>
      </c>
      <c r="L849" t="s">
        <v>24</v>
      </c>
      <c r="M849">
        <v>15000000</v>
      </c>
      <c r="N849">
        <v>2002</v>
      </c>
      <c r="O849">
        <v>7.7</v>
      </c>
      <c r="P849">
        <f>E849-M849</f>
        <v>-1939157</v>
      </c>
    </row>
    <row r="850" spans="1:16" hidden="1" x14ac:dyDescent="0.3">
      <c r="A850" t="s">
        <v>5164</v>
      </c>
      <c r="B850">
        <v>122</v>
      </c>
      <c r="C850">
        <v>161</v>
      </c>
      <c r="D850" t="s">
        <v>9368</v>
      </c>
      <c r="E850">
        <v>27200000</v>
      </c>
      <c r="F850" t="s">
        <v>2063</v>
      </c>
      <c r="G850" t="s">
        <v>8719</v>
      </c>
      <c r="H850" t="s">
        <v>9369</v>
      </c>
      <c r="I850">
        <v>149444</v>
      </c>
      <c r="J850">
        <v>273</v>
      </c>
      <c r="K850" t="s">
        <v>23</v>
      </c>
      <c r="L850" t="s">
        <v>38</v>
      </c>
      <c r="M850">
        <v>3000000</v>
      </c>
      <c r="N850">
        <v>1957</v>
      </c>
      <c r="O850">
        <v>8.1999999999999993</v>
      </c>
      <c r="P850">
        <f>E850-M850</f>
        <v>24200000</v>
      </c>
    </row>
    <row r="851" spans="1:16" x14ac:dyDescent="0.3">
      <c r="A851" t="s">
        <v>1241</v>
      </c>
      <c r="B851">
        <v>283</v>
      </c>
      <c r="C851">
        <v>80</v>
      </c>
      <c r="D851" t="s">
        <v>3662</v>
      </c>
      <c r="E851">
        <v>84961</v>
      </c>
      <c r="F851" t="s">
        <v>852</v>
      </c>
      <c r="G851" t="s">
        <v>340</v>
      </c>
      <c r="H851" t="s">
        <v>3663</v>
      </c>
      <c r="I851">
        <v>149414</v>
      </c>
      <c r="J851">
        <v>841</v>
      </c>
      <c r="K851" t="s">
        <v>1246</v>
      </c>
      <c r="L851" t="s">
        <v>590</v>
      </c>
      <c r="M851">
        <v>31000000</v>
      </c>
      <c r="N851">
        <v>2002</v>
      </c>
      <c r="O851">
        <v>7.9</v>
      </c>
      <c r="P851">
        <f>E851-M851</f>
        <v>-30915039</v>
      </c>
    </row>
    <row r="852" spans="1:16" x14ac:dyDescent="0.3">
      <c r="A852" t="s">
        <v>1241</v>
      </c>
      <c r="B852">
        <v>283</v>
      </c>
      <c r="C852">
        <v>80</v>
      </c>
      <c r="D852" t="s">
        <v>3662</v>
      </c>
      <c r="E852">
        <v>84961</v>
      </c>
      <c r="F852" t="s">
        <v>852</v>
      </c>
      <c r="G852" t="s">
        <v>340</v>
      </c>
      <c r="H852" t="s">
        <v>3663</v>
      </c>
      <c r="I852">
        <v>149414</v>
      </c>
      <c r="J852">
        <v>841</v>
      </c>
      <c r="K852" t="s">
        <v>1246</v>
      </c>
      <c r="L852" t="s">
        <v>590</v>
      </c>
      <c r="M852">
        <v>31000000</v>
      </c>
      <c r="N852">
        <v>2002</v>
      </c>
      <c r="O852">
        <v>7.9</v>
      </c>
      <c r="P852">
        <f>E852-M852</f>
        <v>-30915039</v>
      </c>
    </row>
    <row r="853" spans="1:16" hidden="1" x14ac:dyDescent="0.3">
      <c r="A853" t="s">
        <v>2304</v>
      </c>
      <c r="B853">
        <v>279</v>
      </c>
      <c r="C853">
        <v>105</v>
      </c>
      <c r="D853" t="s">
        <v>1351</v>
      </c>
      <c r="E853">
        <v>53846915</v>
      </c>
      <c r="F853" t="s">
        <v>1942</v>
      </c>
      <c r="G853" t="s">
        <v>113</v>
      </c>
      <c r="H853" t="s">
        <v>2305</v>
      </c>
      <c r="I853">
        <v>149337</v>
      </c>
      <c r="J853">
        <v>221</v>
      </c>
      <c r="K853" t="s">
        <v>23</v>
      </c>
      <c r="L853" t="s">
        <v>24</v>
      </c>
      <c r="M853">
        <v>50100000</v>
      </c>
      <c r="N853">
        <v>2015</v>
      </c>
      <c r="O853">
        <v>6.6</v>
      </c>
      <c r="P853">
        <f>E853-M853</f>
        <v>3746915</v>
      </c>
    </row>
    <row r="854" spans="1:16" hidden="1" x14ac:dyDescent="0.3">
      <c r="A854" t="s">
        <v>3741</v>
      </c>
      <c r="B854">
        <v>256</v>
      </c>
      <c r="C854">
        <v>101</v>
      </c>
      <c r="D854" t="s">
        <v>4290</v>
      </c>
      <c r="E854">
        <v>26505000</v>
      </c>
      <c r="F854" t="s">
        <v>3792</v>
      </c>
      <c r="G854" t="s">
        <v>29</v>
      </c>
      <c r="H854" t="s">
        <v>4291</v>
      </c>
      <c r="I854">
        <v>149293</v>
      </c>
      <c r="J854">
        <v>668</v>
      </c>
      <c r="K854" t="s">
        <v>23</v>
      </c>
      <c r="L854" t="s">
        <v>24</v>
      </c>
      <c r="M854">
        <v>1800000</v>
      </c>
      <c r="N854">
        <v>1984</v>
      </c>
      <c r="O854">
        <v>7.5</v>
      </c>
      <c r="P854">
        <f>E854-M854</f>
        <v>24705000</v>
      </c>
    </row>
    <row r="855" spans="1:16" hidden="1" x14ac:dyDescent="0.3">
      <c r="A855" t="s">
        <v>3741</v>
      </c>
      <c r="B855">
        <v>256</v>
      </c>
      <c r="C855">
        <v>101</v>
      </c>
      <c r="D855" t="s">
        <v>4290</v>
      </c>
      <c r="E855">
        <v>26505000</v>
      </c>
      <c r="F855" t="s">
        <v>3792</v>
      </c>
      <c r="G855" t="s">
        <v>29</v>
      </c>
      <c r="H855" t="s">
        <v>4291</v>
      </c>
      <c r="I855">
        <v>149285</v>
      </c>
      <c r="J855">
        <v>668</v>
      </c>
      <c r="K855" t="s">
        <v>23</v>
      </c>
      <c r="L855" t="s">
        <v>24</v>
      </c>
      <c r="M855">
        <v>1800000</v>
      </c>
      <c r="N855">
        <v>1984</v>
      </c>
      <c r="O855">
        <v>7.5</v>
      </c>
      <c r="P855">
        <f>E855-M855</f>
        <v>24705000</v>
      </c>
    </row>
    <row r="856" spans="1:16" hidden="1" x14ac:dyDescent="0.3">
      <c r="A856" t="s">
        <v>3624</v>
      </c>
      <c r="B856">
        <v>21</v>
      </c>
      <c r="C856">
        <v>117</v>
      </c>
      <c r="D856" t="s">
        <v>1136</v>
      </c>
      <c r="E856">
        <v>70100000</v>
      </c>
      <c r="F856" t="s">
        <v>918</v>
      </c>
      <c r="G856" t="s">
        <v>2389</v>
      </c>
      <c r="H856" t="s">
        <v>3625</v>
      </c>
      <c r="I856">
        <v>20183</v>
      </c>
      <c r="J856">
        <v>41</v>
      </c>
      <c r="K856" t="s">
        <v>23</v>
      </c>
      <c r="L856" t="s">
        <v>24</v>
      </c>
      <c r="M856">
        <v>40000000</v>
      </c>
      <c r="N856">
        <v>1992</v>
      </c>
      <c r="O856">
        <v>5.4</v>
      </c>
      <c r="P856">
        <f>E856-M856</f>
        <v>30100000</v>
      </c>
    </row>
    <row r="857" spans="1:16" hidden="1" x14ac:dyDescent="0.3">
      <c r="A857" t="s">
        <v>4757</v>
      </c>
      <c r="B857">
        <v>65</v>
      </c>
      <c r="C857">
        <v>114</v>
      </c>
      <c r="D857" t="s">
        <v>3222</v>
      </c>
      <c r="E857">
        <v>60033780</v>
      </c>
      <c r="F857" t="s">
        <v>147</v>
      </c>
      <c r="G857" t="s">
        <v>2357</v>
      </c>
      <c r="H857" t="s">
        <v>4758</v>
      </c>
      <c r="I857">
        <v>18973</v>
      </c>
      <c r="J857">
        <v>162</v>
      </c>
      <c r="K857" t="s">
        <v>23</v>
      </c>
      <c r="L857" t="s">
        <v>24</v>
      </c>
      <c r="M857">
        <v>30000000</v>
      </c>
      <c r="N857">
        <v>1998</v>
      </c>
      <c r="O857">
        <v>5.9</v>
      </c>
      <c r="P857">
        <f>E857-M857</f>
        <v>30033780</v>
      </c>
    </row>
    <row r="858" spans="1:16" hidden="1" x14ac:dyDescent="0.3">
      <c r="A858" t="s">
        <v>3601</v>
      </c>
      <c r="B858">
        <v>101</v>
      </c>
      <c r="C858">
        <v>97</v>
      </c>
      <c r="D858" t="s">
        <v>6442</v>
      </c>
      <c r="E858">
        <v>38201895</v>
      </c>
      <c r="F858" t="s">
        <v>147</v>
      </c>
      <c r="G858" t="s">
        <v>1577</v>
      </c>
      <c r="H858" t="s">
        <v>7701</v>
      </c>
      <c r="I858">
        <v>149222</v>
      </c>
      <c r="J858">
        <v>749</v>
      </c>
      <c r="K858" t="s">
        <v>23</v>
      </c>
      <c r="L858" t="s">
        <v>24</v>
      </c>
      <c r="M858">
        <v>10500000</v>
      </c>
      <c r="N858">
        <v>1999</v>
      </c>
      <c r="O858">
        <v>6.9</v>
      </c>
      <c r="P858">
        <f>E858-M858</f>
        <v>27701895</v>
      </c>
    </row>
    <row r="859" spans="1:16" hidden="1" x14ac:dyDescent="0.3">
      <c r="A859" t="s">
        <v>2393</v>
      </c>
      <c r="B859">
        <v>114</v>
      </c>
      <c r="C859">
        <v>89</v>
      </c>
      <c r="D859" t="s">
        <v>6733</v>
      </c>
      <c r="E859">
        <v>92823600</v>
      </c>
      <c r="F859" t="s">
        <v>918</v>
      </c>
      <c r="G859" t="s">
        <v>6734</v>
      </c>
      <c r="H859" t="s">
        <v>6735</v>
      </c>
      <c r="I859">
        <v>149108</v>
      </c>
      <c r="J859">
        <v>273</v>
      </c>
      <c r="K859" t="s">
        <v>23</v>
      </c>
      <c r="L859" t="s">
        <v>24</v>
      </c>
      <c r="M859">
        <v>16000000</v>
      </c>
      <c r="N859">
        <v>1989</v>
      </c>
      <c r="O859">
        <v>7.6</v>
      </c>
      <c r="P859">
        <f>E859-M859</f>
        <v>76823600</v>
      </c>
    </row>
    <row r="860" spans="1:16" hidden="1" x14ac:dyDescent="0.3">
      <c r="A860" t="s">
        <v>5912</v>
      </c>
      <c r="B860">
        <v>466</v>
      </c>
      <c r="C860">
        <v>127</v>
      </c>
      <c r="D860" t="s">
        <v>296</v>
      </c>
      <c r="E860">
        <v>24104113</v>
      </c>
      <c r="F860" t="s">
        <v>1232</v>
      </c>
      <c r="G860" t="s">
        <v>242</v>
      </c>
      <c r="H860" t="s">
        <v>5913</v>
      </c>
      <c r="I860">
        <v>149066</v>
      </c>
      <c r="J860">
        <v>517</v>
      </c>
      <c r="K860" t="s">
        <v>23</v>
      </c>
      <c r="L860" t="s">
        <v>943</v>
      </c>
      <c r="M860">
        <v>20000000</v>
      </c>
      <c r="N860">
        <v>2011</v>
      </c>
      <c r="O860">
        <v>7.1</v>
      </c>
      <c r="P860">
        <f>E860-M860</f>
        <v>4104113</v>
      </c>
    </row>
    <row r="861" spans="1:16" hidden="1" x14ac:dyDescent="0.3">
      <c r="A861" t="s">
        <v>135</v>
      </c>
      <c r="B861">
        <v>251</v>
      </c>
      <c r="C861">
        <v>113</v>
      </c>
      <c r="D861" t="s">
        <v>136</v>
      </c>
      <c r="E861">
        <v>70083519</v>
      </c>
      <c r="F861" t="s">
        <v>137</v>
      </c>
      <c r="G861" t="s">
        <v>138</v>
      </c>
      <c r="H861" t="s">
        <v>139</v>
      </c>
      <c r="I861">
        <v>149019</v>
      </c>
      <c r="J861">
        <v>666</v>
      </c>
      <c r="K861" t="s">
        <v>23</v>
      </c>
      <c r="L861" t="s">
        <v>24</v>
      </c>
      <c r="M861">
        <v>180000000</v>
      </c>
      <c r="N861">
        <v>2007</v>
      </c>
      <c r="O861">
        <v>6.1</v>
      </c>
      <c r="P861">
        <f>E861-M861</f>
        <v>-109916481</v>
      </c>
    </row>
    <row r="862" spans="1:16" hidden="1" x14ac:dyDescent="0.3">
      <c r="A862" t="s">
        <v>2685</v>
      </c>
      <c r="B862">
        <v>140</v>
      </c>
      <c r="C862">
        <v>120</v>
      </c>
      <c r="D862" t="s">
        <v>206</v>
      </c>
      <c r="E862">
        <v>50173190</v>
      </c>
      <c r="F862" t="s">
        <v>3330</v>
      </c>
      <c r="G862" t="s">
        <v>83</v>
      </c>
      <c r="H862" t="s">
        <v>3331</v>
      </c>
      <c r="I862">
        <v>148490</v>
      </c>
      <c r="J862">
        <v>537</v>
      </c>
      <c r="K862" t="s">
        <v>23</v>
      </c>
      <c r="L862" t="s">
        <v>24</v>
      </c>
      <c r="M862">
        <v>48000000</v>
      </c>
      <c r="N862">
        <v>2001</v>
      </c>
      <c r="O862">
        <v>7.4</v>
      </c>
      <c r="P862">
        <f>E862-M862</f>
        <v>2173190</v>
      </c>
    </row>
    <row r="863" spans="1:16" hidden="1" x14ac:dyDescent="0.3">
      <c r="A863" t="s">
        <v>81</v>
      </c>
      <c r="B863">
        <v>396</v>
      </c>
      <c r="C863">
        <v>144</v>
      </c>
      <c r="D863" t="s">
        <v>310</v>
      </c>
      <c r="E863">
        <v>154985087</v>
      </c>
      <c r="F863" t="s">
        <v>48</v>
      </c>
      <c r="G863" t="s">
        <v>238</v>
      </c>
      <c r="H863" t="s">
        <v>311</v>
      </c>
      <c r="I863">
        <v>148379</v>
      </c>
      <c r="J863">
        <v>622</v>
      </c>
      <c r="K863" t="s">
        <v>23</v>
      </c>
      <c r="L863" t="s">
        <v>24</v>
      </c>
      <c r="M863">
        <v>178000000</v>
      </c>
      <c r="N863">
        <v>2016</v>
      </c>
      <c r="O863">
        <v>7.3</v>
      </c>
      <c r="P863">
        <f>E863-M863</f>
        <v>-23014913</v>
      </c>
    </row>
    <row r="864" spans="1:16" hidden="1" x14ac:dyDescent="0.3">
      <c r="A864" t="s">
        <v>980</v>
      </c>
      <c r="B864">
        <v>450</v>
      </c>
      <c r="C864">
        <v>106</v>
      </c>
      <c r="D864" t="s">
        <v>3133</v>
      </c>
      <c r="E864">
        <v>32154410</v>
      </c>
      <c r="F864" t="s">
        <v>1359</v>
      </c>
      <c r="G864" t="s">
        <v>302</v>
      </c>
      <c r="H864" t="s">
        <v>4866</v>
      </c>
      <c r="I864">
        <v>148334</v>
      </c>
      <c r="J864">
        <v>274</v>
      </c>
      <c r="K864" t="s">
        <v>23</v>
      </c>
      <c r="L864" t="s">
        <v>24</v>
      </c>
      <c r="M864">
        <v>30000000</v>
      </c>
      <c r="N864">
        <v>2013</v>
      </c>
      <c r="O864">
        <v>7.1</v>
      </c>
      <c r="P864">
        <f>E864-M864</f>
        <v>2154410</v>
      </c>
    </row>
    <row r="865" spans="1:16" hidden="1" x14ac:dyDescent="0.3">
      <c r="A865" t="s">
        <v>9529</v>
      </c>
      <c r="B865">
        <v>26</v>
      </c>
      <c r="C865">
        <v>75</v>
      </c>
      <c r="D865" t="s">
        <v>9530</v>
      </c>
      <c r="E865">
        <v>32230907</v>
      </c>
      <c r="F865" t="s">
        <v>8824</v>
      </c>
      <c r="G865" t="s">
        <v>9531</v>
      </c>
      <c r="H865" t="s">
        <v>9532</v>
      </c>
      <c r="I865">
        <v>6062</v>
      </c>
      <c r="J865">
        <v>30</v>
      </c>
      <c r="K865" t="s">
        <v>23</v>
      </c>
      <c r="L865" t="s">
        <v>24</v>
      </c>
      <c r="M865">
        <v>2500000</v>
      </c>
      <c r="N865">
        <v>2013</v>
      </c>
      <c r="O865">
        <v>6.7</v>
      </c>
      <c r="P865">
        <f>E865-M865</f>
        <v>29730907</v>
      </c>
    </row>
    <row r="866" spans="1:16" hidden="1" x14ac:dyDescent="0.3">
      <c r="A866" t="s">
        <v>980</v>
      </c>
      <c r="B866">
        <v>450</v>
      </c>
      <c r="C866">
        <v>106</v>
      </c>
      <c r="D866" t="s">
        <v>3133</v>
      </c>
      <c r="E866">
        <v>32154410</v>
      </c>
      <c r="F866" t="s">
        <v>1359</v>
      </c>
      <c r="G866" t="s">
        <v>302</v>
      </c>
      <c r="H866" t="s">
        <v>4866</v>
      </c>
      <c r="I866">
        <v>148327</v>
      </c>
      <c r="J866">
        <v>274</v>
      </c>
      <c r="K866" t="s">
        <v>23</v>
      </c>
      <c r="L866" t="s">
        <v>24</v>
      </c>
      <c r="M866">
        <v>30000000</v>
      </c>
      <c r="N866">
        <v>2013</v>
      </c>
      <c r="O866">
        <v>7.1</v>
      </c>
      <c r="P866">
        <f>E866-M866</f>
        <v>2154410</v>
      </c>
    </row>
    <row r="867" spans="1:16" hidden="1" x14ac:dyDescent="0.3">
      <c r="A867" t="s">
        <v>922</v>
      </c>
      <c r="B867">
        <v>283</v>
      </c>
      <c r="C867">
        <v>117</v>
      </c>
      <c r="D867" t="s">
        <v>923</v>
      </c>
      <c r="E867">
        <v>76418654</v>
      </c>
      <c r="F867" t="s">
        <v>924</v>
      </c>
      <c r="G867" t="s">
        <v>355</v>
      </c>
      <c r="H867" t="s">
        <v>925</v>
      </c>
      <c r="I867">
        <v>148280</v>
      </c>
      <c r="J867">
        <v>348</v>
      </c>
      <c r="K867" t="s">
        <v>23</v>
      </c>
      <c r="L867" t="s">
        <v>24</v>
      </c>
      <c r="M867">
        <v>117000000</v>
      </c>
      <c r="N867">
        <v>2010</v>
      </c>
      <c r="O867">
        <v>6.3</v>
      </c>
      <c r="P867">
        <f>E867-M867</f>
        <v>-40581346</v>
      </c>
    </row>
    <row r="868" spans="1:16" hidden="1" x14ac:dyDescent="0.3">
      <c r="A868" t="s">
        <v>562</v>
      </c>
      <c r="B868">
        <v>201</v>
      </c>
      <c r="C868">
        <v>144</v>
      </c>
      <c r="D868" t="s">
        <v>1460</v>
      </c>
      <c r="E868">
        <v>61644321</v>
      </c>
      <c r="F868" t="s">
        <v>1046</v>
      </c>
      <c r="G868" t="s">
        <v>1461</v>
      </c>
      <c r="H868" t="s">
        <v>1462</v>
      </c>
      <c r="I868">
        <v>148238</v>
      </c>
      <c r="J868">
        <v>529</v>
      </c>
      <c r="K868" t="s">
        <v>23</v>
      </c>
      <c r="L868" t="s">
        <v>24</v>
      </c>
      <c r="M868">
        <v>88000000</v>
      </c>
      <c r="N868">
        <v>2005</v>
      </c>
      <c r="O868">
        <v>8</v>
      </c>
      <c r="P868">
        <f>E868-M868</f>
        <v>-26355679</v>
      </c>
    </row>
    <row r="869" spans="1:16" x14ac:dyDescent="0.3">
      <c r="A869" t="s">
        <v>9987</v>
      </c>
      <c r="B869">
        <v>481</v>
      </c>
      <c r="C869">
        <v>102</v>
      </c>
      <c r="D869" t="s">
        <v>9988</v>
      </c>
      <c r="E869">
        <v>4105123</v>
      </c>
      <c r="F869" t="s">
        <v>229</v>
      </c>
      <c r="G869" t="s">
        <v>9989</v>
      </c>
      <c r="H869" t="s">
        <v>9990</v>
      </c>
      <c r="I869">
        <v>148221</v>
      </c>
      <c r="J869">
        <v>316</v>
      </c>
      <c r="K869" t="s">
        <v>9992</v>
      </c>
      <c r="L869" t="s">
        <v>9993</v>
      </c>
      <c r="M869">
        <v>1100000</v>
      </c>
      <c r="N869">
        <v>2011</v>
      </c>
      <c r="O869">
        <v>7.6</v>
      </c>
      <c r="P869">
        <f>E869-M869</f>
        <v>3005123</v>
      </c>
    </row>
    <row r="870" spans="1:16" hidden="1" x14ac:dyDescent="0.3">
      <c r="A870" t="s">
        <v>4264</v>
      </c>
      <c r="B870">
        <v>119</v>
      </c>
      <c r="C870">
        <v>174</v>
      </c>
      <c r="D870" t="s">
        <v>8228</v>
      </c>
      <c r="E870">
        <v>163214286</v>
      </c>
      <c r="F870" t="s">
        <v>8229</v>
      </c>
      <c r="G870" t="s">
        <v>8230</v>
      </c>
      <c r="H870" t="s">
        <v>8231</v>
      </c>
      <c r="I870">
        <v>148172</v>
      </c>
      <c r="J870">
        <v>406</v>
      </c>
      <c r="K870" t="s">
        <v>23</v>
      </c>
      <c r="L870" t="s">
        <v>24</v>
      </c>
      <c r="M870">
        <v>8200000</v>
      </c>
      <c r="N870">
        <v>1965</v>
      </c>
      <c r="O870">
        <v>8</v>
      </c>
      <c r="P870">
        <f>E870-M870</f>
        <v>155014286</v>
      </c>
    </row>
    <row r="871" spans="1:16" hidden="1" x14ac:dyDescent="0.3">
      <c r="A871" t="s">
        <v>2483</v>
      </c>
      <c r="B871">
        <v>79</v>
      </c>
      <c r="C871">
        <v>95</v>
      </c>
      <c r="D871" t="s">
        <v>4795</v>
      </c>
      <c r="E871">
        <v>34099640</v>
      </c>
      <c r="F871" t="s">
        <v>4616</v>
      </c>
      <c r="G871" t="s">
        <v>865</v>
      </c>
      <c r="H871" t="s">
        <v>8429</v>
      </c>
      <c r="I871">
        <v>16651</v>
      </c>
      <c r="J871">
        <v>149</v>
      </c>
      <c r="K871" t="s">
        <v>23</v>
      </c>
      <c r="L871" t="s">
        <v>24</v>
      </c>
      <c r="M871">
        <v>5000000</v>
      </c>
      <c r="N871">
        <v>2000</v>
      </c>
      <c r="O871">
        <v>7</v>
      </c>
      <c r="P871">
        <f>E871-M871</f>
        <v>29099640</v>
      </c>
    </row>
    <row r="872" spans="1:16" hidden="1" x14ac:dyDescent="0.3">
      <c r="A872" t="s">
        <v>224</v>
      </c>
      <c r="B872">
        <v>241</v>
      </c>
      <c r="C872">
        <v>103</v>
      </c>
      <c r="D872" t="s">
        <v>2307</v>
      </c>
      <c r="E872">
        <v>54758461</v>
      </c>
      <c r="F872" t="s">
        <v>924</v>
      </c>
      <c r="G872" t="s">
        <v>42</v>
      </c>
      <c r="H872" t="s">
        <v>2308</v>
      </c>
      <c r="I872">
        <v>147641</v>
      </c>
      <c r="J872">
        <v>238</v>
      </c>
      <c r="K872" t="s">
        <v>23</v>
      </c>
      <c r="L872" t="s">
        <v>24</v>
      </c>
      <c r="M872">
        <v>65000000</v>
      </c>
      <c r="N872">
        <v>2012</v>
      </c>
      <c r="O872">
        <v>6.3</v>
      </c>
      <c r="P872">
        <f>E872-M872</f>
        <v>-10241539</v>
      </c>
    </row>
    <row r="873" spans="1:16" hidden="1" x14ac:dyDescent="0.3">
      <c r="A873" t="s">
        <v>171</v>
      </c>
      <c r="B873">
        <v>152</v>
      </c>
      <c r="C873">
        <v>97</v>
      </c>
      <c r="D873" t="s">
        <v>1248</v>
      </c>
      <c r="E873">
        <v>173381405</v>
      </c>
      <c r="F873" t="s">
        <v>1654</v>
      </c>
      <c r="G873" t="s">
        <v>102</v>
      </c>
      <c r="H873" t="s">
        <v>4577</v>
      </c>
      <c r="I873">
        <v>147597</v>
      </c>
      <c r="J873">
        <v>395</v>
      </c>
      <c r="K873" t="s">
        <v>23</v>
      </c>
      <c r="L873" t="s">
        <v>24</v>
      </c>
      <c r="M873">
        <v>33000000</v>
      </c>
      <c r="N873">
        <v>2003</v>
      </c>
      <c r="O873">
        <v>6.9</v>
      </c>
      <c r="P873">
        <f>E873-M873</f>
        <v>140381405</v>
      </c>
    </row>
    <row r="874" spans="1:16" x14ac:dyDescent="0.3">
      <c r="A874" t="s">
        <v>4980</v>
      </c>
      <c r="B874">
        <v>122</v>
      </c>
      <c r="C874">
        <v>99</v>
      </c>
      <c r="D874" t="s">
        <v>10511</v>
      </c>
      <c r="E874">
        <v>3500000</v>
      </c>
      <c r="F874" t="s">
        <v>5653</v>
      </c>
      <c r="G874" t="s">
        <v>2277</v>
      </c>
      <c r="H874" t="s">
        <v>10512</v>
      </c>
      <c r="I874">
        <v>147566</v>
      </c>
      <c r="J874">
        <v>235</v>
      </c>
      <c r="K874" t="s">
        <v>5528</v>
      </c>
      <c r="L874" t="s">
        <v>4163</v>
      </c>
      <c r="M874">
        <v>200000</v>
      </c>
      <c r="N874">
        <v>1964</v>
      </c>
      <c r="O874">
        <v>8</v>
      </c>
      <c r="P874">
        <f>E874-M874</f>
        <v>3300000</v>
      </c>
    </row>
    <row r="875" spans="1:16" hidden="1" x14ac:dyDescent="0.3">
      <c r="A875" t="s">
        <v>2690</v>
      </c>
      <c r="B875">
        <v>195</v>
      </c>
      <c r="C875">
        <v>96</v>
      </c>
      <c r="D875" t="s">
        <v>2854</v>
      </c>
      <c r="E875">
        <v>47781388</v>
      </c>
      <c r="F875" t="s">
        <v>564</v>
      </c>
      <c r="G875" t="s">
        <v>29</v>
      </c>
      <c r="H875" t="s">
        <v>3833</v>
      </c>
      <c r="I875">
        <v>147504</v>
      </c>
      <c r="J875">
        <v>531</v>
      </c>
      <c r="K875" t="s">
        <v>23</v>
      </c>
      <c r="L875" t="s">
        <v>24</v>
      </c>
      <c r="M875">
        <v>40000000</v>
      </c>
      <c r="N875">
        <v>2004</v>
      </c>
      <c r="O875">
        <v>6.6</v>
      </c>
      <c r="P875">
        <f>E875-M875</f>
        <v>7781388</v>
      </c>
    </row>
    <row r="876" spans="1:16" hidden="1" x14ac:dyDescent="0.3">
      <c r="A876" t="s">
        <v>971</v>
      </c>
      <c r="B876">
        <v>358</v>
      </c>
      <c r="C876">
        <v>114</v>
      </c>
      <c r="D876" t="s">
        <v>877</v>
      </c>
      <c r="E876">
        <v>155181732</v>
      </c>
      <c r="F876" t="s">
        <v>473</v>
      </c>
      <c r="G876" t="s">
        <v>708</v>
      </c>
      <c r="H876" t="s">
        <v>972</v>
      </c>
      <c r="I876">
        <v>147497</v>
      </c>
      <c r="J876">
        <v>499</v>
      </c>
      <c r="K876" t="s">
        <v>23</v>
      </c>
      <c r="L876" t="s">
        <v>24</v>
      </c>
      <c r="M876">
        <v>110000000</v>
      </c>
      <c r="N876">
        <v>2015</v>
      </c>
      <c r="O876">
        <v>6.1</v>
      </c>
      <c r="P876">
        <f>E876-M876</f>
        <v>45181732</v>
      </c>
    </row>
    <row r="877" spans="1:16" hidden="1" x14ac:dyDescent="0.3">
      <c r="A877" t="s">
        <v>1926</v>
      </c>
      <c r="B877">
        <v>305</v>
      </c>
      <c r="C877">
        <v>124</v>
      </c>
      <c r="D877" t="s">
        <v>2181</v>
      </c>
      <c r="E877">
        <v>52418902</v>
      </c>
      <c r="F877" t="s">
        <v>2335</v>
      </c>
      <c r="G877" t="s">
        <v>256</v>
      </c>
      <c r="H877" t="s">
        <v>4812</v>
      </c>
      <c r="I877">
        <v>147128</v>
      </c>
      <c r="J877">
        <v>277</v>
      </c>
      <c r="K877" t="s">
        <v>23</v>
      </c>
      <c r="L877" t="s">
        <v>24</v>
      </c>
      <c r="M877">
        <v>30000000</v>
      </c>
      <c r="N877">
        <v>2015</v>
      </c>
      <c r="O877">
        <v>7.5</v>
      </c>
      <c r="P877">
        <f>E877-M877</f>
        <v>22418902</v>
      </c>
    </row>
    <row r="878" spans="1:16" hidden="1" x14ac:dyDescent="0.3">
      <c r="A878" t="s">
        <v>3608</v>
      </c>
      <c r="B878">
        <v>191</v>
      </c>
      <c r="C878">
        <v>102</v>
      </c>
      <c r="D878" t="s">
        <v>1514</v>
      </c>
      <c r="E878">
        <v>64149837</v>
      </c>
      <c r="F878" t="s">
        <v>3784</v>
      </c>
      <c r="G878" t="s">
        <v>3785</v>
      </c>
      <c r="H878" t="s">
        <v>3786</v>
      </c>
      <c r="I878">
        <v>146899</v>
      </c>
      <c r="J878">
        <v>185</v>
      </c>
      <c r="K878" t="s">
        <v>23</v>
      </c>
      <c r="L878" t="s">
        <v>24</v>
      </c>
      <c r="M878">
        <v>20000000</v>
      </c>
      <c r="N878">
        <v>2009</v>
      </c>
      <c r="O878">
        <v>6.4</v>
      </c>
      <c r="P878">
        <f>E878-M878</f>
        <v>44149837</v>
      </c>
    </row>
    <row r="879" spans="1:16" hidden="1" x14ac:dyDescent="0.3">
      <c r="A879" t="s">
        <v>569</v>
      </c>
      <c r="B879">
        <v>225</v>
      </c>
      <c r="C879">
        <v>96</v>
      </c>
      <c r="D879" t="s">
        <v>570</v>
      </c>
      <c r="E879">
        <v>114053579</v>
      </c>
      <c r="F879" t="s">
        <v>571</v>
      </c>
      <c r="G879" t="s">
        <v>331</v>
      </c>
      <c r="H879" t="s">
        <v>572</v>
      </c>
      <c r="I879">
        <v>146766</v>
      </c>
      <c r="J879">
        <v>178</v>
      </c>
      <c r="K879" t="s">
        <v>23</v>
      </c>
      <c r="L879" t="s">
        <v>24</v>
      </c>
      <c r="M879">
        <v>150000000</v>
      </c>
      <c r="N879">
        <v>2008</v>
      </c>
      <c r="O879">
        <v>6.9</v>
      </c>
      <c r="P879">
        <f>E879-M879</f>
        <v>-35946421</v>
      </c>
    </row>
    <row r="880" spans="1:16" hidden="1" x14ac:dyDescent="0.3">
      <c r="A880" t="s">
        <v>4169</v>
      </c>
      <c r="B880">
        <v>437</v>
      </c>
      <c r="C880">
        <v>133</v>
      </c>
      <c r="D880" t="s">
        <v>4170</v>
      </c>
      <c r="E880">
        <v>109712885</v>
      </c>
      <c r="F880" t="s">
        <v>2335</v>
      </c>
      <c r="G880" t="s">
        <v>1140</v>
      </c>
      <c r="H880" t="s">
        <v>4171</v>
      </c>
      <c r="I880">
        <v>146708</v>
      </c>
      <c r="J880">
        <v>362</v>
      </c>
      <c r="K880" t="s">
        <v>23</v>
      </c>
      <c r="L880" t="s">
        <v>24</v>
      </c>
      <c r="M880">
        <v>35000000</v>
      </c>
      <c r="N880">
        <v>2015</v>
      </c>
      <c r="O880">
        <v>7.7</v>
      </c>
      <c r="P880">
        <f>E880-M880</f>
        <v>74712885</v>
      </c>
    </row>
    <row r="881" spans="1:16" hidden="1" x14ac:dyDescent="0.3">
      <c r="A881" t="s">
        <v>4897</v>
      </c>
      <c r="B881">
        <v>239</v>
      </c>
      <c r="C881">
        <v>133</v>
      </c>
      <c r="D881" t="s">
        <v>4898</v>
      </c>
      <c r="E881">
        <v>21129348</v>
      </c>
      <c r="F881" t="s">
        <v>3177</v>
      </c>
      <c r="G881" t="s">
        <v>205</v>
      </c>
      <c r="H881" t="s">
        <v>4899</v>
      </c>
      <c r="I881">
        <v>146364</v>
      </c>
      <c r="J881">
        <v>237</v>
      </c>
      <c r="K881" t="s">
        <v>23</v>
      </c>
      <c r="L881" t="s">
        <v>24</v>
      </c>
      <c r="M881">
        <v>35000000</v>
      </c>
      <c r="N881">
        <v>2010</v>
      </c>
      <c r="O881">
        <v>7.4</v>
      </c>
      <c r="P881">
        <f>E881-M881</f>
        <v>-13870652</v>
      </c>
    </row>
    <row r="882" spans="1:16" hidden="1" x14ac:dyDescent="0.3">
      <c r="A882" t="s">
        <v>707</v>
      </c>
      <c r="B882">
        <v>351</v>
      </c>
      <c r="C882">
        <v>122</v>
      </c>
      <c r="D882" t="s">
        <v>708</v>
      </c>
      <c r="E882">
        <v>122512052</v>
      </c>
      <c r="F882" t="s">
        <v>156</v>
      </c>
      <c r="G882" t="s">
        <v>302</v>
      </c>
      <c r="H882" t="s">
        <v>709</v>
      </c>
      <c r="I882">
        <v>146352</v>
      </c>
      <c r="J882">
        <v>288</v>
      </c>
      <c r="K882" t="s">
        <v>23</v>
      </c>
      <c r="L882" t="s">
        <v>24</v>
      </c>
      <c r="M882">
        <v>130000000</v>
      </c>
      <c r="N882">
        <v>2013</v>
      </c>
      <c r="O882">
        <v>5.8</v>
      </c>
      <c r="P882">
        <f>E882-M882</f>
        <v>-7487948</v>
      </c>
    </row>
    <row r="883" spans="1:16" hidden="1" x14ac:dyDescent="0.3">
      <c r="A883" t="s">
        <v>471</v>
      </c>
      <c r="B883">
        <v>142</v>
      </c>
      <c r="C883">
        <v>124</v>
      </c>
      <c r="D883" t="s">
        <v>300</v>
      </c>
      <c r="E883">
        <v>172620724</v>
      </c>
      <c r="F883" t="s">
        <v>473</v>
      </c>
      <c r="G883" t="s">
        <v>268</v>
      </c>
      <c r="H883" t="s">
        <v>1486</v>
      </c>
      <c r="I883">
        <v>146134</v>
      </c>
      <c r="J883">
        <v>393</v>
      </c>
      <c r="K883" t="s">
        <v>23</v>
      </c>
      <c r="L883" t="s">
        <v>24</v>
      </c>
      <c r="M883">
        <v>85000000</v>
      </c>
      <c r="N883">
        <v>1997</v>
      </c>
      <c r="O883">
        <v>6.4</v>
      </c>
      <c r="P883">
        <f>E883-M883</f>
        <v>87620724</v>
      </c>
    </row>
    <row r="884" spans="1:16" hidden="1" x14ac:dyDescent="0.3">
      <c r="A884" t="s">
        <v>529</v>
      </c>
      <c r="B884">
        <v>167</v>
      </c>
      <c r="C884">
        <v>89</v>
      </c>
      <c r="D884" t="s">
        <v>530</v>
      </c>
      <c r="E884">
        <v>179982968</v>
      </c>
      <c r="F884" t="s">
        <v>531</v>
      </c>
      <c r="G884" t="s">
        <v>532</v>
      </c>
      <c r="H884" t="s">
        <v>533</v>
      </c>
      <c r="I884">
        <v>146019</v>
      </c>
      <c r="J884">
        <v>119</v>
      </c>
      <c r="K884" t="s">
        <v>23</v>
      </c>
      <c r="L884" t="s">
        <v>24</v>
      </c>
      <c r="M884">
        <v>150000000</v>
      </c>
      <c r="N884">
        <v>2008</v>
      </c>
      <c r="O884">
        <v>6.7</v>
      </c>
      <c r="P884">
        <f>E884-M884</f>
        <v>29982968</v>
      </c>
    </row>
    <row r="885" spans="1:16" hidden="1" x14ac:dyDescent="0.3">
      <c r="A885" t="s">
        <v>2987</v>
      </c>
      <c r="B885">
        <v>238</v>
      </c>
      <c r="C885">
        <v>108</v>
      </c>
      <c r="D885" t="s">
        <v>1515</v>
      </c>
      <c r="E885">
        <v>143704210</v>
      </c>
      <c r="F885" t="s">
        <v>2988</v>
      </c>
      <c r="G885" t="s">
        <v>296</v>
      </c>
      <c r="H885" t="s">
        <v>2989</v>
      </c>
      <c r="I885">
        <v>145974</v>
      </c>
      <c r="J885">
        <v>611</v>
      </c>
      <c r="K885" t="s">
        <v>23</v>
      </c>
      <c r="L885" t="s">
        <v>24</v>
      </c>
      <c r="M885">
        <v>52000000</v>
      </c>
      <c r="N885">
        <v>2008</v>
      </c>
      <c r="O885">
        <v>6.3</v>
      </c>
      <c r="P885">
        <f>E885-M885</f>
        <v>91704210</v>
      </c>
    </row>
    <row r="886" spans="1:16" hidden="1" x14ac:dyDescent="0.3">
      <c r="A886" t="s">
        <v>5986</v>
      </c>
      <c r="B886">
        <v>80</v>
      </c>
      <c r="C886">
        <v>72</v>
      </c>
      <c r="D886" t="s">
        <v>3019</v>
      </c>
      <c r="E886">
        <v>48423368</v>
      </c>
      <c r="F886" t="s">
        <v>424</v>
      </c>
      <c r="G886" t="s">
        <v>1690</v>
      </c>
      <c r="H886" t="s">
        <v>5987</v>
      </c>
      <c r="I886">
        <v>13324</v>
      </c>
      <c r="J886">
        <v>79</v>
      </c>
      <c r="K886" t="s">
        <v>23</v>
      </c>
      <c r="L886" t="s">
        <v>24</v>
      </c>
      <c r="M886">
        <v>20000000</v>
      </c>
      <c r="N886">
        <v>2002</v>
      </c>
      <c r="O886">
        <v>5.8</v>
      </c>
      <c r="P886">
        <f>E886-M886</f>
        <v>28423368</v>
      </c>
    </row>
    <row r="887" spans="1:16" hidden="1" x14ac:dyDescent="0.3">
      <c r="A887" t="s">
        <v>4687</v>
      </c>
      <c r="B887">
        <v>214</v>
      </c>
      <c r="C887">
        <v>104</v>
      </c>
      <c r="D887" t="s">
        <v>4688</v>
      </c>
      <c r="E887">
        <v>125014030</v>
      </c>
      <c r="F887" t="s">
        <v>147</v>
      </c>
      <c r="G887" t="s">
        <v>302</v>
      </c>
      <c r="H887" t="s">
        <v>4689</v>
      </c>
      <c r="I887">
        <v>145852</v>
      </c>
      <c r="J887">
        <v>164</v>
      </c>
      <c r="K887" t="s">
        <v>23</v>
      </c>
      <c r="L887" t="s">
        <v>24</v>
      </c>
      <c r="M887">
        <v>30000000</v>
      </c>
      <c r="N887">
        <v>2012</v>
      </c>
      <c r="O887">
        <v>6.8</v>
      </c>
      <c r="P887">
        <f>E887-M887</f>
        <v>95014030</v>
      </c>
    </row>
    <row r="888" spans="1:16" hidden="1" x14ac:dyDescent="0.3">
      <c r="A888" t="s">
        <v>2588</v>
      </c>
      <c r="B888">
        <v>252</v>
      </c>
      <c r="C888">
        <v>121</v>
      </c>
      <c r="D888" t="s">
        <v>2221</v>
      </c>
      <c r="E888">
        <v>17605861</v>
      </c>
      <c r="F888" t="s">
        <v>3567</v>
      </c>
      <c r="G888" t="s">
        <v>1304</v>
      </c>
      <c r="H888" t="s">
        <v>8668</v>
      </c>
      <c r="I888">
        <v>145580</v>
      </c>
      <c r="J888">
        <v>351</v>
      </c>
      <c r="K888" t="s">
        <v>23</v>
      </c>
      <c r="L888" t="s">
        <v>38</v>
      </c>
      <c r="M888">
        <v>6000000</v>
      </c>
      <c r="N888">
        <v>2006</v>
      </c>
      <c r="O888">
        <v>7.7</v>
      </c>
      <c r="P888">
        <f>E888-M888</f>
        <v>11605861</v>
      </c>
    </row>
    <row r="889" spans="1:16" hidden="1" x14ac:dyDescent="0.3">
      <c r="A889" t="s">
        <v>2863</v>
      </c>
      <c r="B889">
        <v>149</v>
      </c>
      <c r="C889">
        <v>122</v>
      </c>
      <c r="D889" t="s">
        <v>1451</v>
      </c>
      <c r="E889">
        <v>41609593</v>
      </c>
      <c r="F889" t="s">
        <v>2071</v>
      </c>
      <c r="G889" t="s">
        <v>1114</v>
      </c>
      <c r="H889" t="s">
        <v>2864</v>
      </c>
      <c r="I889">
        <v>145422</v>
      </c>
      <c r="J889">
        <v>572</v>
      </c>
      <c r="K889" t="s">
        <v>23</v>
      </c>
      <c r="L889" t="s">
        <v>38</v>
      </c>
      <c r="M889">
        <v>55000000</v>
      </c>
      <c r="N889">
        <v>1998</v>
      </c>
      <c r="O889">
        <v>7.3</v>
      </c>
      <c r="P889">
        <f>E889-M889</f>
        <v>-13390407</v>
      </c>
    </row>
    <row r="890" spans="1:16" hidden="1" x14ac:dyDescent="0.3">
      <c r="A890" t="s">
        <v>5970</v>
      </c>
      <c r="B890">
        <v>486</v>
      </c>
      <c r="C890">
        <v>101</v>
      </c>
      <c r="D890" t="s">
        <v>2073</v>
      </c>
      <c r="E890">
        <v>4000304</v>
      </c>
      <c r="F890" t="s">
        <v>2110</v>
      </c>
      <c r="G890" t="s">
        <v>310</v>
      </c>
      <c r="H890" t="s">
        <v>8588</v>
      </c>
      <c r="I890">
        <v>145395</v>
      </c>
      <c r="J890">
        <v>375</v>
      </c>
      <c r="K890" t="s">
        <v>23</v>
      </c>
      <c r="L890" t="s">
        <v>38</v>
      </c>
      <c r="M890">
        <v>6500000</v>
      </c>
      <c r="N890">
        <v>2011</v>
      </c>
      <c r="O890">
        <v>7.3</v>
      </c>
      <c r="P890">
        <f>E890-M890</f>
        <v>-2499696</v>
      </c>
    </row>
    <row r="891" spans="1:16" hidden="1" x14ac:dyDescent="0.3">
      <c r="A891" t="s">
        <v>224</v>
      </c>
      <c r="B891">
        <v>181</v>
      </c>
      <c r="C891">
        <v>94</v>
      </c>
      <c r="D891" t="s">
        <v>1355</v>
      </c>
      <c r="E891">
        <v>125305545</v>
      </c>
      <c r="F891" t="s">
        <v>1356</v>
      </c>
      <c r="G891" t="s">
        <v>371</v>
      </c>
      <c r="H891" t="s">
        <v>1357</v>
      </c>
      <c r="I891">
        <v>145350</v>
      </c>
      <c r="J891">
        <v>643</v>
      </c>
      <c r="K891" t="s">
        <v>23</v>
      </c>
      <c r="L891" t="s">
        <v>24</v>
      </c>
      <c r="M891">
        <v>92000000</v>
      </c>
      <c r="N891">
        <v>2000</v>
      </c>
      <c r="O891">
        <v>5.5</v>
      </c>
      <c r="P891">
        <f>E891-M891</f>
        <v>33305545</v>
      </c>
    </row>
    <row r="892" spans="1:16" hidden="1" x14ac:dyDescent="0.3">
      <c r="A892" t="s">
        <v>1225</v>
      </c>
      <c r="B892">
        <v>233</v>
      </c>
      <c r="C892">
        <v>88</v>
      </c>
      <c r="D892" t="s">
        <v>550</v>
      </c>
      <c r="E892">
        <v>161317423</v>
      </c>
      <c r="F892" t="s">
        <v>319</v>
      </c>
      <c r="G892" t="s">
        <v>102</v>
      </c>
      <c r="H892" t="s">
        <v>1277</v>
      </c>
      <c r="I892">
        <v>145321</v>
      </c>
      <c r="J892">
        <v>139</v>
      </c>
      <c r="K892" t="s">
        <v>23</v>
      </c>
      <c r="L892" t="s">
        <v>24</v>
      </c>
      <c r="M892">
        <v>95000000</v>
      </c>
      <c r="N892">
        <v>2012</v>
      </c>
      <c r="O892">
        <v>6.6</v>
      </c>
      <c r="P892">
        <f>E892-M892</f>
        <v>66317423</v>
      </c>
    </row>
    <row r="893" spans="1:16" hidden="1" x14ac:dyDescent="0.3">
      <c r="A893" t="s">
        <v>3975</v>
      </c>
      <c r="B893">
        <v>371</v>
      </c>
      <c r="C893">
        <v>114</v>
      </c>
      <c r="D893" t="s">
        <v>3976</v>
      </c>
      <c r="E893">
        <v>18996755</v>
      </c>
      <c r="F893" t="s">
        <v>2497</v>
      </c>
      <c r="G893" t="s">
        <v>143</v>
      </c>
      <c r="H893" t="s">
        <v>3977</v>
      </c>
      <c r="I893">
        <v>145270</v>
      </c>
      <c r="J893">
        <v>322</v>
      </c>
      <c r="K893" t="s">
        <v>23</v>
      </c>
      <c r="L893" t="s">
        <v>2210</v>
      </c>
      <c r="M893">
        <v>45000000</v>
      </c>
      <c r="N893">
        <v>2012</v>
      </c>
      <c r="O893">
        <v>7.6</v>
      </c>
      <c r="P893">
        <f>E893-M893</f>
        <v>-26003245</v>
      </c>
    </row>
    <row r="894" spans="1:16" hidden="1" x14ac:dyDescent="0.3">
      <c r="A894" t="s">
        <v>358</v>
      </c>
      <c r="B894">
        <v>67</v>
      </c>
      <c r="C894">
        <v>155</v>
      </c>
      <c r="D894" t="s">
        <v>316</v>
      </c>
      <c r="E894">
        <v>165500000</v>
      </c>
      <c r="F894" t="s">
        <v>142</v>
      </c>
      <c r="G894" t="s">
        <v>73</v>
      </c>
      <c r="H894" t="s">
        <v>3031</v>
      </c>
      <c r="I894">
        <v>145257</v>
      </c>
      <c r="J894">
        <v>322</v>
      </c>
      <c r="K894" t="s">
        <v>23</v>
      </c>
      <c r="L894" t="s">
        <v>24</v>
      </c>
      <c r="M894">
        <v>48000000</v>
      </c>
      <c r="N894">
        <v>1991</v>
      </c>
      <c r="O894">
        <v>6.9</v>
      </c>
      <c r="P894">
        <f>E894-M894</f>
        <v>117500000</v>
      </c>
    </row>
    <row r="895" spans="1:16" hidden="1" x14ac:dyDescent="0.3">
      <c r="A895" t="s">
        <v>358</v>
      </c>
      <c r="B895">
        <v>91</v>
      </c>
      <c r="C895">
        <v>176</v>
      </c>
      <c r="D895" t="s">
        <v>359</v>
      </c>
      <c r="E895">
        <v>88246220</v>
      </c>
      <c r="F895" t="s">
        <v>156</v>
      </c>
      <c r="G895" t="s">
        <v>360</v>
      </c>
      <c r="H895" t="s">
        <v>361</v>
      </c>
      <c r="I895">
        <v>144337</v>
      </c>
      <c r="J895">
        <v>309</v>
      </c>
      <c r="K895" t="s">
        <v>23</v>
      </c>
      <c r="L895" t="s">
        <v>24</v>
      </c>
      <c r="M895">
        <v>175000000</v>
      </c>
      <c r="N895">
        <v>1995</v>
      </c>
      <c r="O895">
        <v>6.1</v>
      </c>
      <c r="P895">
        <f>E895-M895</f>
        <v>-86753780</v>
      </c>
    </row>
    <row r="896" spans="1:16" hidden="1" x14ac:dyDescent="0.3">
      <c r="A896" t="s">
        <v>1027</v>
      </c>
      <c r="B896">
        <v>114</v>
      </c>
      <c r="C896">
        <v>113</v>
      </c>
      <c r="D896" t="s">
        <v>1473</v>
      </c>
      <c r="E896">
        <v>241688385</v>
      </c>
      <c r="F896" t="s">
        <v>473</v>
      </c>
      <c r="G896" t="s">
        <v>462</v>
      </c>
      <c r="H896" t="s">
        <v>1474</v>
      </c>
      <c r="I896">
        <v>144053</v>
      </c>
      <c r="J896">
        <v>395</v>
      </c>
      <c r="K896" t="s">
        <v>23</v>
      </c>
      <c r="L896" t="s">
        <v>24</v>
      </c>
      <c r="M896">
        <v>92000000</v>
      </c>
      <c r="N896">
        <v>1996</v>
      </c>
      <c r="O896">
        <v>6.3</v>
      </c>
      <c r="P896">
        <f>E896-M896</f>
        <v>149688385</v>
      </c>
    </row>
    <row r="897" spans="1:16" hidden="1" x14ac:dyDescent="0.3">
      <c r="A897" t="s">
        <v>5990</v>
      </c>
      <c r="B897">
        <v>85</v>
      </c>
      <c r="C897">
        <v>72</v>
      </c>
      <c r="D897" t="s">
        <v>5991</v>
      </c>
      <c r="E897">
        <v>47887943</v>
      </c>
      <c r="F897" t="s">
        <v>5992</v>
      </c>
      <c r="G897" t="s">
        <v>1400</v>
      </c>
      <c r="H897" t="s">
        <v>5993</v>
      </c>
      <c r="I897">
        <v>11634</v>
      </c>
      <c r="J897">
        <v>58</v>
      </c>
      <c r="K897" t="s">
        <v>23</v>
      </c>
      <c r="L897" t="s">
        <v>24</v>
      </c>
      <c r="M897">
        <v>20000000</v>
      </c>
      <c r="N897">
        <v>2003</v>
      </c>
      <c r="O897">
        <v>5.4</v>
      </c>
      <c r="P897">
        <f>E897-M897</f>
        <v>27887943</v>
      </c>
    </row>
    <row r="898" spans="1:16" hidden="1" x14ac:dyDescent="0.3">
      <c r="A898" t="s">
        <v>135</v>
      </c>
      <c r="B898">
        <v>158</v>
      </c>
      <c r="C898">
        <v>101</v>
      </c>
      <c r="D898" t="s">
        <v>5188</v>
      </c>
      <c r="E898">
        <v>40566655</v>
      </c>
      <c r="F898" t="s">
        <v>918</v>
      </c>
      <c r="G898" t="s">
        <v>5189</v>
      </c>
      <c r="H898" t="s">
        <v>5190</v>
      </c>
      <c r="I898">
        <v>144021</v>
      </c>
      <c r="J898">
        <v>391</v>
      </c>
      <c r="K898" t="s">
        <v>23</v>
      </c>
      <c r="L898" t="s">
        <v>38</v>
      </c>
      <c r="M898">
        <v>30000000</v>
      </c>
      <c r="N898">
        <v>2002</v>
      </c>
      <c r="O898">
        <v>7.1</v>
      </c>
      <c r="P898">
        <f>E898-M898</f>
        <v>10566655</v>
      </c>
    </row>
    <row r="899" spans="1:16" hidden="1" x14ac:dyDescent="0.3">
      <c r="A899" t="s">
        <v>2944</v>
      </c>
      <c r="B899">
        <v>181</v>
      </c>
      <c r="C899">
        <v>155</v>
      </c>
      <c r="D899" t="s">
        <v>506</v>
      </c>
      <c r="E899">
        <v>82522790</v>
      </c>
      <c r="F899" t="s">
        <v>3749</v>
      </c>
      <c r="G899" t="s">
        <v>396</v>
      </c>
      <c r="H899" t="s">
        <v>3750</v>
      </c>
      <c r="I899">
        <v>143835</v>
      </c>
      <c r="J899">
        <v>654</v>
      </c>
      <c r="K899" t="s">
        <v>23</v>
      </c>
      <c r="L899" t="s">
        <v>24</v>
      </c>
      <c r="M899">
        <v>40000000</v>
      </c>
      <c r="N899">
        <v>1992</v>
      </c>
      <c r="O899">
        <v>7.5</v>
      </c>
      <c r="P899">
        <f>E899-M899</f>
        <v>42522790</v>
      </c>
    </row>
    <row r="900" spans="1:16" hidden="1" x14ac:dyDescent="0.3">
      <c r="A900" t="s">
        <v>850</v>
      </c>
      <c r="B900">
        <v>104</v>
      </c>
      <c r="C900">
        <v>135</v>
      </c>
      <c r="D900" t="s">
        <v>1059</v>
      </c>
      <c r="E900">
        <v>122012643</v>
      </c>
      <c r="F900" t="s">
        <v>34</v>
      </c>
      <c r="G900" t="s">
        <v>856</v>
      </c>
      <c r="H900" t="s">
        <v>4694</v>
      </c>
      <c r="I900">
        <v>143696</v>
      </c>
      <c r="J900">
        <v>241</v>
      </c>
      <c r="K900" t="s">
        <v>23</v>
      </c>
      <c r="L900" t="s">
        <v>24</v>
      </c>
      <c r="M900">
        <v>30000000</v>
      </c>
      <c r="N900">
        <v>1990</v>
      </c>
      <c r="O900">
        <v>7.6</v>
      </c>
      <c r="P900">
        <f>E900-M900</f>
        <v>92012643</v>
      </c>
    </row>
    <row r="901" spans="1:16" hidden="1" x14ac:dyDescent="0.3">
      <c r="A901" t="s">
        <v>1490</v>
      </c>
      <c r="B901">
        <v>247</v>
      </c>
      <c r="C901">
        <v>109</v>
      </c>
      <c r="D901" t="s">
        <v>637</v>
      </c>
      <c r="E901">
        <v>80281096</v>
      </c>
      <c r="F901" t="s">
        <v>1413</v>
      </c>
      <c r="G901" t="s">
        <v>1429</v>
      </c>
      <c r="H901" t="s">
        <v>2081</v>
      </c>
      <c r="I901">
        <v>143628</v>
      </c>
      <c r="J901">
        <v>1283</v>
      </c>
      <c r="K901" t="s">
        <v>23</v>
      </c>
      <c r="L901" t="s">
        <v>24</v>
      </c>
      <c r="M901">
        <v>60000000</v>
      </c>
      <c r="N901">
        <v>2004</v>
      </c>
      <c r="O901">
        <v>5.6</v>
      </c>
      <c r="P901">
        <f>E901-M901</f>
        <v>20281096</v>
      </c>
    </row>
    <row r="902" spans="1:16" hidden="1" x14ac:dyDescent="0.3">
      <c r="A902" t="s">
        <v>32</v>
      </c>
      <c r="B902">
        <v>262</v>
      </c>
      <c r="C902">
        <v>125</v>
      </c>
      <c r="D902" t="s">
        <v>2016</v>
      </c>
      <c r="E902">
        <v>62647540</v>
      </c>
      <c r="F902" t="s">
        <v>945</v>
      </c>
      <c r="G902" t="s">
        <v>256</v>
      </c>
      <c r="H902" t="s">
        <v>2017</v>
      </c>
      <c r="I902">
        <v>143525</v>
      </c>
      <c r="J902">
        <v>657</v>
      </c>
      <c r="K902" t="s">
        <v>23</v>
      </c>
      <c r="L902" t="s">
        <v>509</v>
      </c>
      <c r="M902">
        <v>70000000</v>
      </c>
      <c r="N902">
        <v>2005</v>
      </c>
      <c r="O902">
        <v>7.1</v>
      </c>
      <c r="P902">
        <f>E902-M902</f>
        <v>-7352460</v>
      </c>
    </row>
    <row r="903" spans="1:16" hidden="1" x14ac:dyDescent="0.3">
      <c r="A903" t="s">
        <v>671</v>
      </c>
      <c r="B903">
        <v>219</v>
      </c>
      <c r="C903">
        <v>112</v>
      </c>
      <c r="D903" t="s">
        <v>176</v>
      </c>
      <c r="E903">
        <v>32357532</v>
      </c>
      <c r="F903" t="s">
        <v>918</v>
      </c>
      <c r="G903" t="s">
        <v>256</v>
      </c>
      <c r="H903" t="s">
        <v>4917</v>
      </c>
      <c r="I903">
        <v>143368</v>
      </c>
      <c r="J903">
        <v>215</v>
      </c>
      <c r="K903" t="s">
        <v>23</v>
      </c>
      <c r="L903" t="s">
        <v>24</v>
      </c>
      <c r="M903">
        <v>30000000</v>
      </c>
      <c r="N903">
        <v>2010</v>
      </c>
      <c r="O903">
        <v>6.7</v>
      </c>
      <c r="P903">
        <f>E903-M903</f>
        <v>2357532</v>
      </c>
    </row>
    <row r="904" spans="1:16" hidden="1" x14ac:dyDescent="0.3">
      <c r="A904" t="s">
        <v>1150</v>
      </c>
      <c r="B904">
        <v>241</v>
      </c>
      <c r="C904">
        <v>81</v>
      </c>
      <c r="D904" t="s">
        <v>1515</v>
      </c>
      <c r="E904">
        <v>22245861</v>
      </c>
      <c r="F904" t="s">
        <v>1608</v>
      </c>
      <c r="G904" t="s">
        <v>468</v>
      </c>
      <c r="H904" t="s">
        <v>6414</v>
      </c>
      <c r="I904">
        <v>143251</v>
      </c>
      <c r="J904">
        <v>710</v>
      </c>
      <c r="K904" t="s">
        <v>23</v>
      </c>
      <c r="L904" t="s">
        <v>24</v>
      </c>
      <c r="M904">
        <v>19000000</v>
      </c>
      <c r="N904">
        <v>2002</v>
      </c>
      <c r="O904">
        <v>7.7</v>
      </c>
      <c r="P904">
        <f>E904-M904</f>
        <v>3245861</v>
      </c>
    </row>
    <row r="905" spans="1:16" hidden="1" x14ac:dyDescent="0.3">
      <c r="A905" t="s">
        <v>3367</v>
      </c>
      <c r="B905">
        <v>174</v>
      </c>
      <c r="C905">
        <v>113</v>
      </c>
      <c r="D905" t="s">
        <v>1680</v>
      </c>
      <c r="E905">
        <v>27277055</v>
      </c>
      <c r="F905" t="s">
        <v>3447</v>
      </c>
      <c r="G905" t="s">
        <v>4417</v>
      </c>
      <c r="H905" t="s">
        <v>6072</v>
      </c>
      <c r="I905">
        <v>143137</v>
      </c>
      <c r="J905">
        <v>602</v>
      </c>
      <c r="K905" t="s">
        <v>23</v>
      </c>
      <c r="L905" t="s">
        <v>38</v>
      </c>
      <c r="M905">
        <v>20000000</v>
      </c>
      <c r="N905">
        <v>2000</v>
      </c>
      <c r="O905">
        <v>7.6</v>
      </c>
      <c r="P905">
        <f>E905-M905</f>
        <v>7277055</v>
      </c>
    </row>
    <row r="906" spans="1:16" hidden="1" x14ac:dyDescent="0.3">
      <c r="A906" t="s">
        <v>1973</v>
      </c>
      <c r="B906">
        <v>310</v>
      </c>
      <c r="C906">
        <v>100</v>
      </c>
      <c r="D906" t="s">
        <v>2504</v>
      </c>
      <c r="E906">
        <v>75280058</v>
      </c>
      <c r="F906" t="s">
        <v>2505</v>
      </c>
      <c r="G906" t="s">
        <v>2045</v>
      </c>
      <c r="H906" t="s">
        <v>2506</v>
      </c>
      <c r="I906">
        <v>143121</v>
      </c>
      <c r="J906">
        <v>279</v>
      </c>
      <c r="K906" t="s">
        <v>23</v>
      </c>
      <c r="L906" t="s">
        <v>24</v>
      </c>
      <c r="M906">
        <v>60000000</v>
      </c>
      <c r="N906">
        <v>2009</v>
      </c>
      <c r="O906">
        <v>7.7</v>
      </c>
      <c r="P906">
        <f>E906-M906</f>
        <v>15280058</v>
      </c>
    </row>
    <row r="907" spans="1:16" hidden="1" x14ac:dyDescent="0.3">
      <c r="A907" t="s">
        <v>9880</v>
      </c>
      <c r="B907">
        <v>120</v>
      </c>
      <c r="C907">
        <v>87</v>
      </c>
      <c r="D907" t="s">
        <v>9881</v>
      </c>
      <c r="E907">
        <v>163245</v>
      </c>
      <c r="F907" t="s">
        <v>2418</v>
      </c>
      <c r="G907" t="s">
        <v>9882</v>
      </c>
      <c r="H907" t="s">
        <v>9883</v>
      </c>
      <c r="I907">
        <v>143086</v>
      </c>
      <c r="J907">
        <v>211</v>
      </c>
      <c r="K907" t="s">
        <v>23</v>
      </c>
      <c r="L907" t="s">
        <v>24</v>
      </c>
      <c r="M907">
        <v>1500000</v>
      </c>
      <c r="N907">
        <v>1936</v>
      </c>
      <c r="O907">
        <v>8.6</v>
      </c>
      <c r="P907">
        <f>E907-M907</f>
        <v>-1336755</v>
      </c>
    </row>
    <row r="908" spans="1:16" hidden="1" x14ac:dyDescent="0.3">
      <c r="A908" t="s">
        <v>5380</v>
      </c>
      <c r="B908">
        <v>24</v>
      </c>
      <c r="C908">
        <v>100</v>
      </c>
      <c r="D908" t="s">
        <v>4879</v>
      </c>
      <c r="E908">
        <v>52528330</v>
      </c>
      <c r="F908" t="s">
        <v>1608</v>
      </c>
      <c r="G908" t="s">
        <v>2455</v>
      </c>
      <c r="H908" t="s">
        <v>5381</v>
      </c>
      <c r="I908">
        <v>4265</v>
      </c>
      <c r="J908">
        <v>27</v>
      </c>
      <c r="K908" t="s">
        <v>23</v>
      </c>
      <c r="L908" t="s">
        <v>24</v>
      </c>
      <c r="M908">
        <v>25000000</v>
      </c>
      <c r="N908">
        <v>2013</v>
      </c>
      <c r="O908">
        <v>4.7</v>
      </c>
      <c r="P908">
        <f>E908-M908</f>
        <v>27528330</v>
      </c>
    </row>
    <row r="909" spans="1:16" hidden="1" x14ac:dyDescent="0.3">
      <c r="A909" t="s">
        <v>788</v>
      </c>
      <c r="B909">
        <v>138</v>
      </c>
      <c r="C909">
        <v>84</v>
      </c>
      <c r="D909" t="s">
        <v>10582</v>
      </c>
      <c r="E909">
        <v>3216970</v>
      </c>
      <c r="F909" t="s">
        <v>1232</v>
      </c>
      <c r="G909" t="s">
        <v>1164</v>
      </c>
      <c r="H909" t="s">
        <v>10583</v>
      </c>
      <c r="I909">
        <v>142619</v>
      </c>
      <c r="J909">
        <v>586</v>
      </c>
      <c r="K909" t="s">
        <v>23</v>
      </c>
      <c r="L909" t="s">
        <v>24</v>
      </c>
      <c r="M909">
        <v>60000</v>
      </c>
      <c r="N909">
        <v>1998</v>
      </c>
      <c r="O909">
        <v>7.5</v>
      </c>
      <c r="P909">
        <f>E909-M909</f>
        <v>3156970</v>
      </c>
    </row>
    <row r="910" spans="1:16" hidden="1" x14ac:dyDescent="0.3">
      <c r="A910" t="s">
        <v>4919</v>
      </c>
      <c r="B910">
        <v>113</v>
      </c>
      <c r="C910">
        <v>129</v>
      </c>
      <c r="D910" t="s">
        <v>6656</v>
      </c>
      <c r="E910">
        <v>44469602</v>
      </c>
      <c r="F910" t="s">
        <v>1046</v>
      </c>
      <c r="G910" t="s">
        <v>6657</v>
      </c>
      <c r="H910" t="s">
        <v>6658</v>
      </c>
      <c r="I910">
        <v>23480</v>
      </c>
      <c r="J910">
        <v>83</v>
      </c>
      <c r="K910" t="s">
        <v>23</v>
      </c>
      <c r="L910" t="s">
        <v>24</v>
      </c>
      <c r="M910">
        <v>17000000</v>
      </c>
      <c r="N910">
        <v>2015</v>
      </c>
      <c r="O910">
        <v>7.4</v>
      </c>
      <c r="P910">
        <f>E910-M910</f>
        <v>27469602</v>
      </c>
    </row>
    <row r="911" spans="1:16" hidden="1" x14ac:dyDescent="0.3">
      <c r="A911" t="s">
        <v>337</v>
      </c>
      <c r="B911">
        <v>191</v>
      </c>
      <c r="C911">
        <v>132</v>
      </c>
      <c r="D911" t="s">
        <v>2055</v>
      </c>
      <c r="E911">
        <v>141204016</v>
      </c>
      <c r="F911" t="s">
        <v>34</v>
      </c>
      <c r="G911" t="s">
        <v>232</v>
      </c>
      <c r="H911" t="s">
        <v>2056</v>
      </c>
      <c r="I911">
        <v>142569</v>
      </c>
      <c r="J911">
        <v>737</v>
      </c>
      <c r="K911" t="s">
        <v>23</v>
      </c>
      <c r="L911" t="s">
        <v>24</v>
      </c>
      <c r="M911">
        <v>70000000</v>
      </c>
      <c r="N911">
        <v>2002</v>
      </c>
      <c r="O911">
        <v>5.8</v>
      </c>
      <c r="P911">
        <f>E911-M911</f>
        <v>71204016</v>
      </c>
    </row>
    <row r="912" spans="1:16" hidden="1" x14ac:dyDescent="0.3">
      <c r="A912" t="s">
        <v>1494</v>
      </c>
      <c r="B912">
        <v>222</v>
      </c>
      <c r="C912">
        <v>107</v>
      </c>
      <c r="D912" t="s">
        <v>1495</v>
      </c>
      <c r="E912">
        <v>127706877</v>
      </c>
      <c r="F912" t="s">
        <v>1496</v>
      </c>
      <c r="G912" t="s">
        <v>1497</v>
      </c>
      <c r="H912" t="s">
        <v>1498</v>
      </c>
      <c r="I912">
        <v>142496</v>
      </c>
      <c r="J912">
        <v>399</v>
      </c>
      <c r="K912" t="s">
        <v>23</v>
      </c>
      <c r="L912" t="s">
        <v>24</v>
      </c>
      <c r="M912">
        <v>85000000</v>
      </c>
      <c r="N912">
        <v>2007</v>
      </c>
      <c r="O912">
        <v>7.1</v>
      </c>
      <c r="P912">
        <f>E912-M912</f>
        <v>42706877</v>
      </c>
    </row>
    <row r="913" spans="1:16" hidden="1" x14ac:dyDescent="0.3">
      <c r="A913" t="s">
        <v>3160</v>
      </c>
      <c r="B913">
        <v>125</v>
      </c>
      <c r="C913">
        <v>148</v>
      </c>
      <c r="D913" t="s">
        <v>5180</v>
      </c>
      <c r="E913">
        <v>54200000</v>
      </c>
      <c r="F913" t="s">
        <v>5181</v>
      </c>
      <c r="G913" t="s">
        <v>4614</v>
      </c>
      <c r="H913" t="s">
        <v>5182</v>
      </c>
      <c r="I913">
        <v>142448</v>
      </c>
      <c r="J913">
        <v>319</v>
      </c>
      <c r="K913" t="s">
        <v>23</v>
      </c>
      <c r="L913" t="s">
        <v>24</v>
      </c>
      <c r="M913">
        <v>27000000</v>
      </c>
      <c r="N913">
        <v>1980</v>
      </c>
      <c r="O913">
        <v>7.9</v>
      </c>
      <c r="P913">
        <f>E913-M913</f>
        <v>27200000</v>
      </c>
    </row>
    <row r="914" spans="1:16" hidden="1" x14ac:dyDescent="0.3">
      <c r="A914" t="s">
        <v>295</v>
      </c>
      <c r="B914">
        <v>287</v>
      </c>
      <c r="C914">
        <v>115</v>
      </c>
      <c r="D914" t="s">
        <v>506</v>
      </c>
      <c r="E914">
        <v>82161969</v>
      </c>
      <c r="F914" t="s">
        <v>653</v>
      </c>
      <c r="G914" t="s">
        <v>298</v>
      </c>
      <c r="H914" t="s">
        <v>654</v>
      </c>
      <c r="I914">
        <v>142440</v>
      </c>
      <c r="J914">
        <v>505</v>
      </c>
      <c r="K914" t="s">
        <v>23</v>
      </c>
      <c r="L914" t="s">
        <v>24</v>
      </c>
      <c r="M914">
        <v>150000000</v>
      </c>
      <c r="N914">
        <v>2007</v>
      </c>
      <c r="O914">
        <v>6.3</v>
      </c>
      <c r="P914">
        <f>E914-M914</f>
        <v>-67838031</v>
      </c>
    </row>
    <row r="915" spans="1:16" hidden="1" x14ac:dyDescent="0.3">
      <c r="A915" t="s">
        <v>174</v>
      </c>
      <c r="B915">
        <v>148</v>
      </c>
      <c r="C915">
        <v>127</v>
      </c>
      <c r="D915" t="s">
        <v>371</v>
      </c>
      <c r="E915">
        <v>5887457</v>
      </c>
      <c r="F915" t="s">
        <v>2550</v>
      </c>
      <c r="G915" t="s">
        <v>29</v>
      </c>
      <c r="H915" t="s">
        <v>6553</v>
      </c>
      <c r="I915">
        <v>142416</v>
      </c>
      <c r="J915">
        <v>420</v>
      </c>
      <c r="K915" t="s">
        <v>23</v>
      </c>
      <c r="L915" t="s">
        <v>24</v>
      </c>
      <c r="M915">
        <v>18000000</v>
      </c>
      <c r="N915">
        <v>1994</v>
      </c>
      <c r="O915">
        <v>7.9</v>
      </c>
      <c r="P915">
        <f>E915-M915</f>
        <v>-12112543</v>
      </c>
    </row>
    <row r="916" spans="1:16" hidden="1" x14ac:dyDescent="0.3">
      <c r="A916" t="s">
        <v>1980</v>
      </c>
      <c r="B916">
        <v>308</v>
      </c>
      <c r="C916">
        <v>91</v>
      </c>
      <c r="D916" t="s">
        <v>403</v>
      </c>
      <c r="E916">
        <v>336029560</v>
      </c>
      <c r="F916" t="s">
        <v>814</v>
      </c>
      <c r="G916" t="s">
        <v>352</v>
      </c>
      <c r="H916" t="s">
        <v>1981</v>
      </c>
      <c r="I916">
        <v>142403</v>
      </c>
      <c r="J916">
        <v>275</v>
      </c>
      <c r="K916" t="s">
        <v>23</v>
      </c>
      <c r="L916" t="s">
        <v>24</v>
      </c>
      <c r="M916">
        <v>74000000</v>
      </c>
      <c r="N916">
        <v>2015</v>
      </c>
      <c r="O916">
        <v>6.4</v>
      </c>
      <c r="P916">
        <f>E916-M916</f>
        <v>262029560</v>
      </c>
    </row>
    <row r="917" spans="1:16" hidden="1" x14ac:dyDescent="0.3">
      <c r="A917" t="s">
        <v>1782</v>
      </c>
      <c r="B917">
        <v>183</v>
      </c>
      <c r="C917">
        <v>106</v>
      </c>
      <c r="D917" t="s">
        <v>7673</v>
      </c>
      <c r="E917">
        <v>148170000</v>
      </c>
      <c r="F917" t="s">
        <v>584</v>
      </c>
      <c r="G917" t="s">
        <v>3166</v>
      </c>
      <c r="H917" t="s">
        <v>7674</v>
      </c>
      <c r="I917">
        <v>142293</v>
      </c>
      <c r="J917">
        <v>245</v>
      </c>
      <c r="K917" t="s">
        <v>23</v>
      </c>
      <c r="L917" t="s">
        <v>24</v>
      </c>
      <c r="M917">
        <v>11000000</v>
      </c>
      <c r="N917">
        <v>1984</v>
      </c>
      <c r="O917">
        <v>7.2</v>
      </c>
      <c r="P917">
        <f>E917-M917</f>
        <v>137170000</v>
      </c>
    </row>
    <row r="918" spans="1:16" hidden="1" x14ac:dyDescent="0.3">
      <c r="A918" t="s">
        <v>1920</v>
      </c>
      <c r="B918">
        <v>29</v>
      </c>
      <c r="C918">
        <v>123</v>
      </c>
      <c r="D918" t="s">
        <v>530</v>
      </c>
      <c r="E918">
        <v>36049108</v>
      </c>
      <c r="F918" t="s">
        <v>3457</v>
      </c>
      <c r="G918" t="s">
        <v>428</v>
      </c>
      <c r="H918" t="s">
        <v>8120</v>
      </c>
      <c r="I918">
        <v>10139</v>
      </c>
      <c r="J918">
        <v>70</v>
      </c>
      <c r="K918" t="s">
        <v>23</v>
      </c>
      <c r="L918" t="s">
        <v>24</v>
      </c>
      <c r="M918">
        <v>9000000</v>
      </c>
      <c r="N918">
        <v>1996</v>
      </c>
      <c r="O918">
        <v>6.8</v>
      </c>
      <c r="P918">
        <f>E918-M918</f>
        <v>27049108</v>
      </c>
    </row>
    <row r="919" spans="1:16" hidden="1" x14ac:dyDescent="0.3">
      <c r="A919" t="s">
        <v>619</v>
      </c>
      <c r="B919">
        <v>88</v>
      </c>
      <c r="C919">
        <v>94</v>
      </c>
      <c r="D919" t="s">
        <v>1403</v>
      </c>
      <c r="E919">
        <v>49002815</v>
      </c>
      <c r="F919" t="s">
        <v>1904</v>
      </c>
      <c r="G919" t="s">
        <v>5824</v>
      </c>
      <c r="H919" t="s">
        <v>5825</v>
      </c>
      <c r="I919">
        <v>15665</v>
      </c>
      <c r="J919">
        <v>35</v>
      </c>
      <c r="K919" t="s">
        <v>23</v>
      </c>
      <c r="L919" t="s">
        <v>24</v>
      </c>
      <c r="M919">
        <v>22000000</v>
      </c>
      <c r="N919">
        <v>2012</v>
      </c>
      <c r="O919">
        <v>6.4</v>
      </c>
      <c r="P919">
        <f>E919-M919</f>
        <v>27002815</v>
      </c>
    </row>
    <row r="920" spans="1:16" hidden="1" x14ac:dyDescent="0.3">
      <c r="A920" t="s">
        <v>7795</v>
      </c>
      <c r="B920">
        <v>210</v>
      </c>
      <c r="C920">
        <v>121</v>
      </c>
      <c r="D920" t="s">
        <v>7703</v>
      </c>
      <c r="E920">
        <v>80150343</v>
      </c>
      <c r="F920" t="s">
        <v>3079</v>
      </c>
      <c r="G920" t="s">
        <v>3522</v>
      </c>
      <c r="H920" t="s">
        <v>7796</v>
      </c>
      <c r="I920">
        <v>142115</v>
      </c>
      <c r="J920">
        <v>614</v>
      </c>
      <c r="K920" t="s">
        <v>23</v>
      </c>
      <c r="L920" t="s">
        <v>24</v>
      </c>
      <c r="M920">
        <v>10000000</v>
      </c>
      <c r="N920">
        <v>2006</v>
      </c>
      <c r="O920">
        <v>6.2</v>
      </c>
      <c r="P920">
        <f>E920-M920</f>
        <v>70150343</v>
      </c>
    </row>
    <row r="921" spans="1:16" hidden="1" x14ac:dyDescent="0.3">
      <c r="A921" t="s">
        <v>1670</v>
      </c>
      <c r="B921">
        <v>116</v>
      </c>
      <c r="C921">
        <v>162</v>
      </c>
      <c r="D921" t="s">
        <v>140</v>
      </c>
      <c r="E921">
        <v>78651430</v>
      </c>
      <c r="F921" t="s">
        <v>3350</v>
      </c>
      <c r="G921" t="s">
        <v>296</v>
      </c>
      <c r="H921" t="s">
        <v>4279</v>
      </c>
      <c r="I921">
        <v>142067</v>
      </c>
      <c r="J921">
        <v>457</v>
      </c>
      <c r="K921" t="s">
        <v>23</v>
      </c>
      <c r="L921" t="s">
        <v>24</v>
      </c>
      <c r="M921">
        <v>27000000</v>
      </c>
      <c r="N921">
        <v>1996</v>
      </c>
      <c r="O921">
        <v>7.4</v>
      </c>
      <c r="P921">
        <f>E921-M921</f>
        <v>51651430</v>
      </c>
    </row>
    <row r="922" spans="1:16" hidden="1" x14ac:dyDescent="0.3">
      <c r="A922" t="s">
        <v>1857</v>
      </c>
      <c r="B922">
        <v>202</v>
      </c>
      <c r="C922">
        <v>110</v>
      </c>
      <c r="D922" t="s">
        <v>1858</v>
      </c>
      <c r="E922">
        <v>66462600</v>
      </c>
      <c r="F922" t="s">
        <v>19</v>
      </c>
      <c r="G922" t="s">
        <v>455</v>
      </c>
      <c r="H922" t="s">
        <v>1859</v>
      </c>
      <c r="I922">
        <v>141533</v>
      </c>
      <c r="J922">
        <v>786</v>
      </c>
      <c r="K922" t="s">
        <v>23</v>
      </c>
      <c r="L922" t="s">
        <v>24</v>
      </c>
      <c r="M922">
        <v>78000000</v>
      </c>
      <c r="N922">
        <v>2003</v>
      </c>
      <c r="O922">
        <v>5.8</v>
      </c>
      <c r="P922">
        <f>E922-M922</f>
        <v>-11537400</v>
      </c>
    </row>
    <row r="923" spans="1:16" hidden="1" x14ac:dyDescent="0.3">
      <c r="A923" t="s">
        <v>7007</v>
      </c>
      <c r="B923">
        <v>377</v>
      </c>
      <c r="C923">
        <v>112</v>
      </c>
      <c r="D923" t="s">
        <v>472</v>
      </c>
      <c r="E923">
        <v>9701559</v>
      </c>
      <c r="F923" t="s">
        <v>147</v>
      </c>
      <c r="G923" t="s">
        <v>2578</v>
      </c>
      <c r="H923" t="s">
        <v>10031</v>
      </c>
      <c r="I923">
        <v>141425</v>
      </c>
      <c r="J923">
        <v>283</v>
      </c>
      <c r="K923" t="s">
        <v>23</v>
      </c>
      <c r="L923" t="s">
        <v>24</v>
      </c>
      <c r="M923">
        <v>3500000</v>
      </c>
      <c r="N923">
        <v>2010</v>
      </c>
      <c r="O923">
        <v>7.4</v>
      </c>
      <c r="P923">
        <f>E923-M923</f>
        <v>6201559</v>
      </c>
    </row>
    <row r="924" spans="1:16" hidden="1" x14ac:dyDescent="0.3">
      <c r="A924" t="s">
        <v>6961</v>
      </c>
      <c r="B924">
        <v>109</v>
      </c>
      <c r="C924">
        <v>110</v>
      </c>
      <c r="D924" t="s">
        <v>7707</v>
      </c>
      <c r="E924">
        <v>37766350</v>
      </c>
      <c r="F924" t="s">
        <v>2110</v>
      </c>
      <c r="G924" t="s">
        <v>2748</v>
      </c>
      <c r="H924" t="s">
        <v>7708</v>
      </c>
      <c r="I924">
        <v>19440</v>
      </c>
      <c r="J924">
        <v>56</v>
      </c>
      <c r="K924" t="s">
        <v>23</v>
      </c>
      <c r="L924" t="s">
        <v>24</v>
      </c>
      <c r="M924">
        <v>11000000</v>
      </c>
      <c r="N924">
        <v>2008</v>
      </c>
      <c r="O924">
        <v>7.3</v>
      </c>
      <c r="P924">
        <f>E924-M924</f>
        <v>26766350</v>
      </c>
    </row>
    <row r="925" spans="1:16" hidden="1" x14ac:dyDescent="0.3">
      <c r="A925" t="s">
        <v>8254</v>
      </c>
      <c r="B925">
        <v>11</v>
      </c>
      <c r="C925">
        <v>108</v>
      </c>
      <c r="D925" t="s">
        <v>5743</v>
      </c>
      <c r="E925">
        <v>34746109</v>
      </c>
      <c r="F925" t="s">
        <v>8255</v>
      </c>
      <c r="G925" t="s">
        <v>3150</v>
      </c>
      <c r="H925" t="s">
        <v>8256</v>
      </c>
      <c r="I925">
        <v>3122</v>
      </c>
      <c r="J925">
        <v>14</v>
      </c>
      <c r="K925" t="s">
        <v>23</v>
      </c>
      <c r="L925" t="s">
        <v>24</v>
      </c>
      <c r="M925">
        <v>8000000</v>
      </c>
      <c r="N925">
        <v>1996</v>
      </c>
      <c r="O925">
        <v>5.6</v>
      </c>
      <c r="P925">
        <f>E925-M925</f>
        <v>26746109</v>
      </c>
    </row>
    <row r="926" spans="1:16" hidden="1" x14ac:dyDescent="0.3">
      <c r="A926" t="s">
        <v>562</v>
      </c>
      <c r="B926">
        <v>175</v>
      </c>
      <c r="C926">
        <v>110</v>
      </c>
      <c r="D926" t="s">
        <v>864</v>
      </c>
      <c r="E926">
        <v>260031035</v>
      </c>
      <c r="F926" t="s">
        <v>349</v>
      </c>
      <c r="G926" t="s">
        <v>865</v>
      </c>
      <c r="H926" t="s">
        <v>866</v>
      </c>
      <c r="I926">
        <v>141414</v>
      </c>
      <c r="J926">
        <v>482</v>
      </c>
      <c r="K926" t="s">
        <v>23</v>
      </c>
      <c r="L926" t="s">
        <v>24</v>
      </c>
      <c r="M926">
        <v>123000000</v>
      </c>
      <c r="N926">
        <v>2000</v>
      </c>
      <c r="O926">
        <v>6</v>
      </c>
      <c r="P926">
        <f>E926-M926</f>
        <v>137031035</v>
      </c>
    </row>
    <row r="927" spans="1:16" hidden="1" x14ac:dyDescent="0.3">
      <c r="A927" t="s">
        <v>817</v>
      </c>
      <c r="B927">
        <v>217</v>
      </c>
      <c r="C927">
        <v>118</v>
      </c>
      <c r="D927" t="s">
        <v>650</v>
      </c>
      <c r="E927">
        <v>88761720</v>
      </c>
      <c r="F927" t="s">
        <v>137</v>
      </c>
      <c r="G927" t="s">
        <v>791</v>
      </c>
      <c r="H927" t="s">
        <v>1326</v>
      </c>
      <c r="I927">
        <v>141179</v>
      </c>
      <c r="J927">
        <v>419</v>
      </c>
      <c r="K927" t="s">
        <v>23</v>
      </c>
      <c r="L927" t="s">
        <v>38</v>
      </c>
      <c r="M927">
        <v>95000000</v>
      </c>
      <c r="N927">
        <v>2010</v>
      </c>
      <c r="O927">
        <v>5.9</v>
      </c>
      <c r="P927">
        <f>E927-M927</f>
        <v>-6238280</v>
      </c>
    </row>
    <row r="928" spans="1:16" hidden="1" x14ac:dyDescent="0.3">
      <c r="A928" t="s">
        <v>6608</v>
      </c>
      <c r="B928">
        <v>193</v>
      </c>
      <c r="C928">
        <v>94</v>
      </c>
      <c r="D928" t="s">
        <v>870</v>
      </c>
      <c r="E928">
        <v>39687528</v>
      </c>
      <c r="F928" t="s">
        <v>314</v>
      </c>
      <c r="G928" t="s">
        <v>6609</v>
      </c>
      <c r="H928" t="s">
        <v>6610</v>
      </c>
      <c r="I928">
        <v>140780</v>
      </c>
      <c r="J928">
        <v>376</v>
      </c>
      <c r="K928" t="s">
        <v>23</v>
      </c>
      <c r="L928" t="s">
        <v>943</v>
      </c>
      <c r="M928">
        <v>24000000</v>
      </c>
      <c r="N928">
        <v>2007</v>
      </c>
      <c r="O928">
        <v>6.3</v>
      </c>
      <c r="P928">
        <f>E928-M928</f>
        <v>15687528</v>
      </c>
    </row>
    <row r="929" spans="1:16" hidden="1" x14ac:dyDescent="0.3">
      <c r="A929" t="s">
        <v>3629</v>
      </c>
      <c r="B929">
        <v>72</v>
      </c>
      <c r="C929">
        <v>251</v>
      </c>
      <c r="D929" t="s">
        <v>3630</v>
      </c>
      <c r="E929">
        <v>57750000</v>
      </c>
      <c r="F929" t="s">
        <v>3631</v>
      </c>
      <c r="G929" t="s">
        <v>2025</v>
      </c>
      <c r="H929" t="s">
        <v>3632</v>
      </c>
      <c r="I929">
        <v>21554</v>
      </c>
      <c r="J929">
        <v>192</v>
      </c>
      <c r="K929" t="s">
        <v>23</v>
      </c>
      <c r="L929" t="s">
        <v>38</v>
      </c>
      <c r="M929">
        <v>31115000</v>
      </c>
      <c r="N929">
        <v>1963</v>
      </c>
      <c r="O929">
        <v>7</v>
      </c>
      <c r="P929">
        <f>E929-M929</f>
        <v>26635000</v>
      </c>
    </row>
    <row r="930" spans="1:16" hidden="1" x14ac:dyDescent="0.3">
      <c r="A930" t="s">
        <v>4691</v>
      </c>
      <c r="B930">
        <v>148</v>
      </c>
      <c r="C930">
        <v>101</v>
      </c>
      <c r="D930" t="s">
        <v>4003</v>
      </c>
      <c r="E930">
        <v>80276912</v>
      </c>
      <c r="F930" t="s">
        <v>1073</v>
      </c>
      <c r="G930" t="s">
        <v>2575</v>
      </c>
      <c r="H930" t="s">
        <v>10412</v>
      </c>
      <c r="I930">
        <v>140740</v>
      </c>
      <c r="J930">
        <v>151</v>
      </c>
      <c r="K930" t="s">
        <v>23</v>
      </c>
      <c r="L930" t="s">
        <v>24</v>
      </c>
      <c r="M930">
        <v>35000000</v>
      </c>
      <c r="N930">
        <v>2008</v>
      </c>
      <c r="O930">
        <v>6.1</v>
      </c>
      <c r="P930">
        <f>E930-M930</f>
        <v>45276912</v>
      </c>
    </row>
    <row r="931" spans="1:16" hidden="1" x14ac:dyDescent="0.3">
      <c r="A931" t="s">
        <v>2887</v>
      </c>
      <c r="B931">
        <v>187</v>
      </c>
      <c r="C931">
        <v>84</v>
      </c>
      <c r="D931" t="s">
        <v>2897</v>
      </c>
      <c r="E931">
        <v>106793915</v>
      </c>
      <c r="F931" t="s">
        <v>571</v>
      </c>
      <c r="G931" t="s">
        <v>1544</v>
      </c>
      <c r="H931" t="s">
        <v>3619</v>
      </c>
      <c r="I931">
        <v>140499</v>
      </c>
      <c r="J931">
        <v>358</v>
      </c>
      <c r="K931" t="s">
        <v>23</v>
      </c>
      <c r="L931" t="s">
        <v>38</v>
      </c>
      <c r="M931">
        <v>45000000</v>
      </c>
      <c r="N931">
        <v>2000</v>
      </c>
      <c r="O931">
        <v>7</v>
      </c>
      <c r="P931">
        <f>E931-M931</f>
        <v>61793915</v>
      </c>
    </row>
    <row r="932" spans="1:16" hidden="1" x14ac:dyDescent="0.3">
      <c r="A932" t="s">
        <v>6900</v>
      </c>
      <c r="B932">
        <v>462</v>
      </c>
      <c r="C932">
        <v>95</v>
      </c>
      <c r="D932" t="s">
        <v>6392</v>
      </c>
      <c r="E932">
        <v>54322273</v>
      </c>
      <c r="F932" t="s">
        <v>593</v>
      </c>
      <c r="G932" t="s">
        <v>71</v>
      </c>
      <c r="H932" t="s">
        <v>6901</v>
      </c>
      <c r="I932">
        <v>139749</v>
      </c>
      <c r="J932">
        <v>509</v>
      </c>
      <c r="K932" t="s">
        <v>23</v>
      </c>
      <c r="L932" t="s">
        <v>38</v>
      </c>
      <c r="M932">
        <v>17000000</v>
      </c>
      <c r="N932">
        <v>2012</v>
      </c>
      <c r="O932">
        <v>6.4</v>
      </c>
      <c r="P932">
        <f>E932-M932</f>
        <v>37322273</v>
      </c>
    </row>
    <row r="933" spans="1:16" hidden="1" x14ac:dyDescent="0.3">
      <c r="A933" t="s">
        <v>301</v>
      </c>
      <c r="B933">
        <v>384</v>
      </c>
      <c r="C933">
        <v>127</v>
      </c>
      <c r="D933" t="s">
        <v>199</v>
      </c>
      <c r="E933">
        <v>47375327</v>
      </c>
      <c r="F933" t="s">
        <v>48</v>
      </c>
      <c r="G933" t="s">
        <v>302</v>
      </c>
      <c r="H933" t="s">
        <v>303</v>
      </c>
      <c r="I933">
        <v>139593</v>
      </c>
      <c r="J933">
        <v>720</v>
      </c>
      <c r="K933" t="s">
        <v>23</v>
      </c>
      <c r="L933" t="s">
        <v>24</v>
      </c>
      <c r="M933">
        <v>176000000</v>
      </c>
      <c r="N933">
        <v>2015</v>
      </c>
      <c r="O933">
        <v>5.4</v>
      </c>
      <c r="P933">
        <f>E933-M933</f>
        <v>-128624673</v>
      </c>
    </row>
    <row r="934" spans="1:16" hidden="1" x14ac:dyDescent="0.3">
      <c r="A934" t="s">
        <v>3234</v>
      </c>
      <c r="B934">
        <v>259</v>
      </c>
      <c r="C934">
        <v>119</v>
      </c>
      <c r="D934" t="s">
        <v>2444</v>
      </c>
      <c r="E934">
        <v>24006726</v>
      </c>
      <c r="F934" t="s">
        <v>3235</v>
      </c>
      <c r="G934" t="s">
        <v>371</v>
      </c>
      <c r="H934" t="s">
        <v>3236</v>
      </c>
      <c r="I934">
        <v>139535</v>
      </c>
      <c r="J934">
        <v>632</v>
      </c>
      <c r="K934" t="s">
        <v>23</v>
      </c>
      <c r="L934" t="s">
        <v>24</v>
      </c>
      <c r="M934">
        <v>50000000</v>
      </c>
      <c r="N934">
        <v>2004</v>
      </c>
      <c r="O934">
        <v>7.3</v>
      </c>
      <c r="P934">
        <f>E934-M934</f>
        <v>-25993274</v>
      </c>
    </row>
    <row r="935" spans="1:16" hidden="1" x14ac:dyDescent="0.3">
      <c r="A935" t="s">
        <v>8412</v>
      </c>
      <c r="B935">
        <v>164</v>
      </c>
      <c r="C935">
        <v>110</v>
      </c>
      <c r="D935" t="s">
        <v>9338</v>
      </c>
      <c r="E935">
        <v>51100000</v>
      </c>
      <c r="F935" t="s">
        <v>34</v>
      </c>
      <c r="G935" t="s">
        <v>9339</v>
      </c>
      <c r="H935" t="s">
        <v>9340</v>
      </c>
      <c r="I935">
        <v>139432</v>
      </c>
      <c r="J935">
        <v>418</v>
      </c>
      <c r="K935" t="s">
        <v>23</v>
      </c>
      <c r="L935" t="s">
        <v>38</v>
      </c>
      <c r="M935">
        <v>3000000</v>
      </c>
      <c r="N935">
        <v>1964</v>
      </c>
      <c r="O935">
        <v>7.8</v>
      </c>
      <c r="P935">
        <f>E935-M935</f>
        <v>48100000</v>
      </c>
    </row>
    <row r="936" spans="1:16" hidden="1" x14ac:dyDescent="0.3">
      <c r="A936" t="s">
        <v>1693</v>
      </c>
      <c r="B936">
        <v>276</v>
      </c>
      <c r="C936">
        <v>104</v>
      </c>
      <c r="D936" t="s">
        <v>403</v>
      </c>
      <c r="E936">
        <v>79363785</v>
      </c>
      <c r="F936" t="s">
        <v>1694</v>
      </c>
      <c r="G936" t="s">
        <v>396</v>
      </c>
      <c r="H936" t="s">
        <v>1695</v>
      </c>
      <c r="I936">
        <v>139426</v>
      </c>
      <c r="J936">
        <v>698</v>
      </c>
      <c r="K936" t="s">
        <v>23</v>
      </c>
      <c r="L936" t="s">
        <v>24</v>
      </c>
      <c r="M936">
        <v>80000000</v>
      </c>
      <c r="N936">
        <v>2008</v>
      </c>
      <c r="O936">
        <v>5.5</v>
      </c>
      <c r="P936">
        <f>E936-M936</f>
        <v>-636215</v>
      </c>
    </row>
    <row r="937" spans="1:16" hidden="1" x14ac:dyDescent="0.3">
      <c r="A937" t="s">
        <v>1693</v>
      </c>
      <c r="B937">
        <v>276</v>
      </c>
      <c r="C937">
        <v>104</v>
      </c>
      <c r="D937" t="s">
        <v>403</v>
      </c>
      <c r="E937">
        <v>79363785</v>
      </c>
      <c r="F937" t="s">
        <v>1694</v>
      </c>
      <c r="G937" t="s">
        <v>396</v>
      </c>
      <c r="H937" t="s">
        <v>1695</v>
      </c>
      <c r="I937">
        <v>139423</v>
      </c>
      <c r="J937">
        <v>698</v>
      </c>
      <c r="K937" t="s">
        <v>23</v>
      </c>
      <c r="L937" t="s">
        <v>24</v>
      </c>
      <c r="M937">
        <v>80000000</v>
      </c>
      <c r="N937">
        <v>2008</v>
      </c>
      <c r="O937">
        <v>5.5</v>
      </c>
      <c r="P937">
        <f>E937-M937</f>
        <v>-636215</v>
      </c>
    </row>
    <row r="938" spans="1:16" hidden="1" x14ac:dyDescent="0.3">
      <c r="A938" t="s">
        <v>7801</v>
      </c>
      <c r="B938">
        <v>361</v>
      </c>
      <c r="C938">
        <v>85</v>
      </c>
      <c r="D938" t="s">
        <v>9354</v>
      </c>
      <c r="E938">
        <v>64423650</v>
      </c>
      <c r="F938" t="s">
        <v>2647</v>
      </c>
      <c r="G938" t="s">
        <v>4888</v>
      </c>
      <c r="H938" t="s">
        <v>9355</v>
      </c>
      <c r="I938">
        <v>139329</v>
      </c>
      <c r="J938">
        <v>578</v>
      </c>
      <c r="K938" t="s">
        <v>23</v>
      </c>
      <c r="L938" t="s">
        <v>24</v>
      </c>
      <c r="M938">
        <v>3000000</v>
      </c>
      <c r="N938">
        <v>2013</v>
      </c>
      <c r="O938">
        <v>5.7</v>
      </c>
      <c r="P938">
        <f>E938-M938</f>
        <v>61423650</v>
      </c>
    </row>
    <row r="939" spans="1:16" hidden="1" x14ac:dyDescent="0.3">
      <c r="A939" t="s">
        <v>266</v>
      </c>
      <c r="B939">
        <v>171</v>
      </c>
      <c r="C939">
        <v>135</v>
      </c>
      <c r="D939" t="s">
        <v>5925</v>
      </c>
      <c r="E939">
        <v>128300000</v>
      </c>
      <c r="F939" t="s">
        <v>1183</v>
      </c>
      <c r="G939" t="s">
        <v>2080</v>
      </c>
      <c r="H939" t="s">
        <v>5926</v>
      </c>
      <c r="I939">
        <v>139288</v>
      </c>
      <c r="J939">
        <v>339</v>
      </c>
      <c r="K939" t="s">
        <v>23</v>
      </c>
      <c r="L939" t="s">
        <v>24</v>
      </c>
      <c r="M939">
        <v>19400870</v>
      </c>
      <c r="N939">
        <v>1977</v>
      </c>
      <c r="O939">
        <v>7.7</v>
      </c>
      <c r="P939">
        <f>E939-M939</f>
        <v>108899130</v>
      </c>
    </row>
    <row r="940" spans="1:16" hidden="1" x14ac:dyDescent="0.3">
      <c r="A940" t="s">
        <v>4212</v>
      </c>
      <c r="B940">
        <v>265</v>
      </c>
      <c r="C940">
        <v>101</v>
      </c>
      <c r="D940" t="s">
        <v>4213</v>
      </c>
      <c r="E940">
        <v>50213619</v>
      </c>
      <c r="F940" t="s">
        <v>3288</v>
      </c>
      <c r="G940" t="s">
        <v>4214</v>
      </c>
      <c r="H940" t="s">
        <v>4215</v>
      </c>
      <c r="I940">
        <v>139184</v>
      </c>
      <c r="J940">
        <v>243</v>
      </c>
      <c r="K940" t="s">
        <v>23</v>
      </c>
      <c r="L940" t="s">
        <v>24</v>
      </c>
      <c r="M940">
        <v>36000000</v>
      </c>
      <c r="N940">
        <v>2010</v>
      </c>
      <c r="O940">
        <v>6.4</v>
      </c>
      <c r="P940">
        <f>E940-M940</f>
        <v>14213619</v>
      </c>
    </row>
    <row r="941" spans="1:16" hidden="1" x14ac:dyDescent="0.3">
      <c r="A941" t="s">
        <v>963</v>
      </c>
      <c r="B941">
        <v>112</v>
      </c>
      <c r="C941">
        <v>91</v>
      </c>
      <c r="D941" t="s">
        <v>7348</v>
      </c>
      <c r="E941">
        <v>38916903</v>
      </c>
      <c r="F941" t="s">
        <v>7349</v>
      </c>
      <c r="G941" t="s">
        <v>7350</v>
      </c>
      <c r="H941" t="s">
        <v>7351</v>
      </c>
      <c r="I941">
        <v>15664</v>
      </c>
      <c r="J941">
        <v>149</v>
      </c>
      <c r="K941" t="s">
        <v>23</v>
      </c>
      <c r="L941" t="s">
        <v>24</v>
      </c>
      <c r="M941">
        <v>13000000</v>
      </c>
      <c r="N941">
        <v>2014</v>
      </c>
      <c r="O941">
        <v>5.8</v>
      </c>
      <c r="P941">
        <f>E941-M941</f>
        <v>25916903</v>
      </c>
    </row>
    <row r="942" spans="1:16" hidden="1" x14ac:dyDescent="0.3">
      <c r="A942" t="s">
        <v>3234</v>
      </c>
      <c r="B942">
        <v>335</v>
      </c>
      <c r="C942">
        <v>87</v>
      </c>
      <c r="D942" t="s">
        <v>1515</v>
      </c>
      <c r="E942">
        <v>20999103</v>
      </c>
      <c r="F942" t="s">
        <v>3984</v>
      </c>
      <c r="G942" t="s">
        <v>371</v>
      </c>
      <c r="H942" t="s">
        <v>3985</v>
      </c>
      <c r="I942">
        <v>139114</v>
      </c>
      <c r="J942">
        <v>245</v>
      </c>
      <c r="K942" t="s">
        <v>23</v>
      </c>
      <c r="L942" t="s">
        <v>24</v>
      </c>
      <c r="M942">
        <v>40000000</v>
      </c>
      <c r="N942">
        <v>2009</v>
      </c>
      <c r="O942">
        <v>7.8</v>
      </c>
      <c r="P942">
        <f>E942-M942</f>
        <v>-19000897</v>
      </c>
    </row>
    <row r="943" spans="1:16" hidden="1" x14ac:dyDescent="0.3">
      <c r="A943" t="s">
        <v>2995</v>
      </c>
      <c r="B943">
        <v>156</v>
      </c>
      <c r="C943">
        <v>215</v>
      </c>
      <c r="D943" t="s">
        <v>1340</v>
      </c>
      <c r="E943">
        <v>36385763</v>
      </c>
      <c r="F943" t="s">
        <v>2103</v>
      </c>
      <c r="G943" t="s">
        <v>438</v>
      </c>
      <c r="H943" t="s">
        <v>2996</v>
      </c>
      <c r="I943">
        <v>138941</v>
      </c>
      <c r="J943">
        <v>1448</v>
      </c>
      <c r="K943" t="s">
        <v>23</v>
      </c>
      <c r="L943" t="s">
        <v>24</v>
      </c>
      <c r="M943">
        <v>52000000</v>
      </c>
      <c r="N943">
        <v>1998</v>
      </c>
      <c r="O943">
        <v>7.6</v>
      </c>
      <c r="P943">
        <f>E943-M943</f>
        <v>-15614237</v>
      </c>
    </row>
    <row r="944" spans="1:16" hidden="1" x14ac:dyDescent="0.3">
      <c r="A944" t="s">
        <v>504</v>
      </c>
      <c r="B944">
        <v>248</v>
      </c>
      <c r="C944">
        <v>206</v>
      </c>
      <c r="D944" t="s">
        <v>383</v>
      </c>
      <c r="E944">
        <v>34293771</v>
      </c>
      <c r="F944" t="s">
        <v>505</v>
      </c>
      <c r="G944" t="s">
        <v>506</v>
      </c>
      <c r="H944" t="s">
        <v>507</v>
      </c>
      <c r="I944">
        <v>138863</v>
      </c>
      <c r="J944">
        <v>1390</v>
      </c>
      <c r="K944" t="s">
        <v>23</v>
      </c>
      <c r="L944" t="s">
        <v>509</v>
      </c>
      <c r="M944">
        <v>155000000</v>
      </c>
      <c r="N944">
        <v>2004</v>
      </c>
      <c r="O944">
        <v>5.5</v>
      </c>
      <c r="P944">
        <f>E944-M944</f>
        <v>-120706229</v>
      </c>
    </row>
    <row r="945" spans="1:16" hidden="1" x14ac:dyDescent="0.3">
      <c r="A945" t="s">
        <v>2277</v>
      </c>
      <c r="B945">
        <v>43</v>
      </c>
      <c r="C945">
        <v>136</v>
      </c>
      <c r="D945" t="s">
        <v>5885</v>
      </c>
      <c r="E945">
        <v>46700000</v>
      </c>
      <c r="F945" t="s">
        <v>34</v>
      </c>
      <c r="G945" t="s">
        <v>2277</v>
      </c>
      <c r="H945" t="s">
        <v>5886</v>
      </c>
      <c r="I945">
        <v>19832</v>
      </c>
      <c r="J945">
        <v>98</v>
      </c>
      <c r="K945" t="s">
        <v>23</v>
      </c>
      <c r="L945" t="s">
        <v>24</v>
      </c>
      <c r="M945">
        <v>21000000</v>
      </c>
      <c r="N945">
        <v>1982</v>
      </c>
      <c r="O945">
        <v>5.9</v>
      </c>
      <c r="P945">
        <f>E945-M945</f>
        <v>25700000</v>
      </c>
    </row>
    <row r="946" spans="1:16" hidden="1" x14ac:dyDescent="0.3">
      <c r="A946" t="s">
        <v>8378</v>
      </c>
      <c r="B946">
        <v>303</v>
      </c>
      <c r="C946">
        <v>93</v>
      </c>
      <c r="D946" t="s">
        <v>9027</v>
      </c>
      <c r="E946">
        <v>47277326</v>
      </c>
      <c r="F946" t="s">
        <v>3792</v>
      </c>
      <c r="G946" t="s">
        <v>2289</v>
      </c>
      <c r="H946" t="s">
        <v>9028</v>
      </c>
      <c r="I946">
        <v>138814</v>
      </c>
      <c r="J946">
        <v>1516</v>
      </c>
      <c r="K946" t="s">
        <v>23</v>
      </c>
      <c r="L946" t="s">
        <v>24</v>
      </c>
      <c r="M946">
        <v>4800000</v>
      </c>
      <c r="N946">
        <v>2005</v>
      </c>
      <c r="O946">
        <v>5.9</v>
      </c>
      <c r="P946">
        <f>E946-M946</f>
        <v>42477326</v>
      </c>
    </row>
    <row r="947" spans="1:16" hidden="1" x14ac:dyDescent="0.3">
      <c r="A947" t="s">
        <v>2971</v>
      </c>
      <c r="B947">
        <v>93</v>
      </c>
      <c r="C947">
        <v>104</v>
      </c>
      <c r="D947" t="s">
        <v>187</v>
      </c>
      <c r="E947">
        <v>25625110</v>
      </c>
      <c r="F947" t="s">
        <v>229</v>
      </c>
      <c r="G947" t="s">
        <v>1126</v>
      </c>
      <c r="H947" t="s">
        <v>8436</v>
      </c>
      <c r="I947">
        <v>138707</v>
      </c>
      <c r="J947">
        <v>202</v>
      </c>
      <c r="K947" t="s">
        <v>23</v>
      </c>
      <c r="L947" t="s">
        <v>24</v>
      </c>
      <c r="M947">
        <v>7000000</v>
      </c>
      <c r="N947">
        <v>1995</v>
      </c>
      <c r="O947">
        <v>7.2</v>
      </c>
      <c r="P947">
        <f>E947-M947</f>
        <v>18625110</v>
      </c>
    </row>
    <row r="948" spans="1:16" hidden="1" x14ac:dyDescent="0.3">
      <c r="A948" t="s">
        <v>401</v>
      </c>
      <c r="B948">
        <v>226</v>
      </c>
      <c r="C948">
        <v>93</v>
      </c>
      <c r="D948" t="s">
        <v>402</v>
      </c>
      <c r="E948">
        <v>238371987</v>
      </c>
      <c r="F948" t="s">
        <v>186</v>
      </c>
      <c r="G948" t="s">
        <v>403</v>
      </c>
      <c r="H948" t="s">
        <v>404</v>
      </c>
      <c r="I948">
        <v>138661</v>
      </c>
      <c r="J948">
        <v>173</v>
      </c>
      <c r="K948" t="s">
        <v>23</v>
      </c>
      <c r="L948" t="s">
        <v>24</v>
      </c>
      <c r="M948">
        <v>165000000</v>
      </c>
      <c r="N948">
        <v>2010</v>
      </c>
      <c r="O948">
        <v>6.4</v>
      </c>
      <c r="P948">
        <f>E948-M948</f>
        <v>73371987</v>
      </c>
    </row>
    <row r="949" spans="1:16" hidden="1" x14ac:dyDescent="0.3">
      <c r="A949" t="s">
        <v>2113</v>
      </c>
      <c r="B949">
        <v>261</v>
      </c>
      <c r="C949">
        <v>92</v>
      </c>
      <c r="D949" t="s">
        <v>2114</v>
      </c>
      <c r="E949">
        <v>55942830</v>
      </c>
      <c r="F949" t="s">
        <v>2115</v>
      </c>
      <c r="G949" t="s">
        <v>485</v>
      </c>
      <c r="H949" t="s">
        <v>2116</v>
      </c>
      <c r="I949">
        <v>138582</v>
      </c>
      <c r="J949">
        <v>423</v>
      </c>
      <c r="K949" t="s">
        <v>23</v>
      </c>
      <c r="L949" t="s">
        <v>24</v>
      </c>
      <c r="M949">
        <v>70000000</v>
      </c>
      <c r="N949">
        <v>2014</v>
      </c>
      <c r="O949">
        <v>6.3</v>
      </c>
      <c r="P949">
        <f>E949-M949</f>
        <v>-14057170</v>
      </c>
    </row>
    <row r="950" spans="1:16" hidden="1" x14ac:dyDescent="0.3">
      <c r="A950" t="s">
        <v>2192</v>
      </c>
      <c r="B950">
        <v>304</v>
      </c>
      <c r="C950">
        <v>113</v>
      </c>
      <c r="D950" t="s">
        <v>4827</v>
      </c>
      <c r="E950">
        <v>39568996</v>
      </c>
      <c r="F950" t="s">
        <v>3792</v>
      </c>
      <c r="G950" t="s">
        <v>1870</v>
      </c>
      <c r="H950" t="s">
        <v>4828</v>
      </c>
      <c r="I950">
        <v>138435</v>
      </c>
      <c r="J950">
        <v>527</v>
      </c>
      <c r="K950" t="s">
        <v>23</v>
      </c>
      <c r="L950" t="s">
        <v>24</v>
      </c>
      <c r="M950">
        <v>32000000</v>
      </c>
      <c r="N950">
        <v>2007</v>
      </c>
      <c r="O950">
        <v>6.6</v>
      </c>
      <c r="P950">
        <f>E950-M950</f>
        <v>7568996</v>
      </c>
    </row>
    <row r="951" spans="1:16" hidden="1" x14ac:dyDescent="0.3">
      <c r="A951" t="s">
        <v>2467</v>
      </c>
      <c r="B951">
        <v>249</v>
      </c>
      <c r="C951">
        <v>132</v>
      </c>
      <c r="D951" t="s">
        <v>1680</v>
      </c>
      <c r="E951">
        <v>81687587</v>
      </c>
      <c r="F951" t="s">
        <v>1762</v>
      </c>
      <c r="G951" t="s">
        <v>2468</v>
      </c>
      <c r="H951" t="s">
        <v>2469</v>
      </c>
      <c r="I951">
        <v>138246</v>
      </c>
      <c r="J951">
        <v>360</v>
      </c>
      <c r="K951" t="s">
        <v>23</v>
      </c>
      <c r="L951" t="s">
        <v>24</v>
      </c>
      <c r="M951">
        <v>61000000</v>
      </c>
      <c r="N951">
        <v>2015</v>
      </c>
      <c r="O951">
        <v>6.4</v>
      </c>
      <c r="P951">
        <f>E951-M951</f>
        <v>20687587</v>
      </c>
    </row>
    <row r="952" spans="1:16" hidden="1" x14ac:dyDescent="0.3">
      <c r="A952" t="s">
        <v>1556</v>
      </c>
      <c r="B952">
        <v>284</v>
      </c>
      <c r="C952">
        <v>110</v>
      </c>
      <c r="D952" t="s">
        <v>1955</v>
      </c>
      <c r="E952">
        <v>83503161</v>
      </c>
      <c r="F952" t="s">
        <v>1956</v>
      </c>
      <c r="G952" t="s">
        <v>78</v>
      </c>
      <c r="H952" t="s">
        <v>1957</v>
      </c>
      <c r="I952">
        <v>138190</v>
      </c>
      <c r="J952">
        <v>405</v>
      </c>
      <c r="K952" t="s">
        <v>23</v>
      </c>
      <c r="L952" t="s">
        <v>24</v>
      </c>
      <c r="M952">
        <v>75000000</v>
      </c>
      <c r="N952">
        <v>2011</v>
      </c>
      <c r="O952">
        <v>6.1</v>
      </c>
      <c r="P952">
        <f>E952-M952</f>
        <v>8503161</v>
      </c>
    </row>
    <row r="953" spans="1:16" hidden="1" x14ac:dyDescent="0.3">
      <c r="A953" t="s">
        <v>1670</v>
      </c>
      <c r="B953">
        <v>203</v>
      </c>
      <c r="C953">
        <v>139</v>
      </c>
      <c r="D953" t="s">
        <v>759</v>
      </c>
      <c r="E953">
        <v>81292135</v>
      </c>
      <c r="F953" t="s">
        <v>1359</v>
      </c>
      <c r="G953" t="s">
        <v>462</v>
      </c>
      <c r="H953" t="s">
        <v>3754</v>
      </c>
      <c r="I953">
        <v>137891</v>
      </c>
      <c r="J953">
        <v>696</v>
      </c>
      <c r="K953" t="s">
        <v>23</v>
      </c>
      <c r="L953" t="s">
        <v>24</v>
      </c>
      <c r="M953">
        <v>40000000</v>
      </c>
      <c r="N953">
        <v>1999</v>
      </c>
      <c r="O953">
        <v>7.3</v>
      </c>
      <c r="P953">
        <f>E953-M953</f>
        <v>41292135</v>
      </c>
    </row>
    <row r="954" spans="1:16" hidden="1" x14ac:dyDescent="0.3">
      <c r="A954" t="s">
        <v>1437</v>
      </c>
      <c r="B954">
        <v>121</v>
      </c>
      <c r="C954">
        <v>104</v>
      </c>
      <c r="D954" t="s">
        <v>6543</v>
      </c>
      <c r="E954">
        <v>31899000</v>
      </c>
      <c r="F954" t="s">
        <v>8573</v>
      </c>
      <c r="G954" t="s">
        <v>3897</v>
      </c>
      <c r="H954" t="s">
        <v>8574</v>
      </c>
      <c r="I954">
        <v>23986</v>
      </c>
      <c r="J954">
        <v>201</v>
      </c>
      <c r="K954" t="s">
        <v>23</v>
      </c>
      <c r="L954" t="s">
        <v>24</v>
      </c>
      <c r="M954">
        <v>6500000</v>
      </c>
      <c r="N954">
        <v>1980</v>
      </c>
      <c r="O954">
        <v>7.1</v>
      </c>
      <c r="P954">
        <f>E954-M954</f>
        <v>25399000</v>
      </c>
    </row>
    <row r="955" spans="1:16" hidden="1" x14ac:dyDescent="0.3">
      <c r="A955" t="s">
        <v>2549</v>
      </c>
      <c r="B955">
        <v>150</v>
      </c>
      <c r="C955">
        <v>114</v>
      </c>
      <c r="D955" t="s">
        <v>1209</v>
      </c>
      <c r="E955">
        <v>60652036</v>
      </c>
      <c r="F955" t="s">
        <v>3319</v>
      </c>
      <c r="G955" t="s">
        <v>161</v>
      </c>
      <c r="H955" t="s">
        <v>3320</v>
      </c>
      <c r="I955">
        <v>137854</v>
      </c>
      <c r="J955">
        <v>560</v>
      </c>
      <c r="K955" t="s">
        <v>23</v>
      </c>
      <c r="L955" t="s">
        <v>24</v>
      </c>
      <c r="M955">
        <v>48000000</v>
      </c>
      <c r="N955">
        <v>1999</v>
      </c>
      <c r="O955">
        <v>7.1</v>
      </c>
      <c r="P955">
        <f>E955-M955</f>
        <v>12652036</v>
      </c>
    </row>
    <row r="956" spans="1:16" hidden="1" x14ac:dyDescent="0.3">
      <c r="A956" t="s">
        <v>2347</v>
      </c>
      <c r="B956">
        <v>172</v>
      </c>
      <c r="C956">
        <v>133</v>
      </c>
      <c r="D956" t="s">
        <v>85</v>
      </c>
      <c r="E956">
        <v>18653746</v>
      </c>
      <c r="F956" t="s">
        <v>564</v>
      </c>
      <c r="G956" t="s">
        <v>29</v>
      </c>
      <c r="H956" t="s">
        <v>4126</v>
      </c>
      <c r="I956">
        <v>137722</v>
      </c>
      <c r="J956">
        <v>638</v>
      </c>
      <c r="K956" t="s">
        <v>23</v>
      </c>
      <c r="L956" t="s">
        <v>2210</v>
      </c>
      <c r="M956">
        <v>38000000</v>
      </c>
      <c r="N956">
        <v>1999</v>
      </c>
      <c r="O956">
        <v>6.7</v>
      </c>
      <c r="P956">
        <f>E956-M956</f>
        <v>-19346254</v>
      </c>
    </row>
    <row r="957" spans="1:16" hidden="1" x14ac:dyDescent="0.3">
      <c r="A957" t="s">
        <v>4013</v>
      </c>
      <c r="B957">
        <v>32</v>
      </c>
      <c r="C957">
        <v>120</v>
      </c>
      <c r="D957" t="s">
        <v>1429</v>
      </c>
      <c r="E957">
        <v>34074895</v>
      </c>
      <c r="F957" t="s">
        <v>1608</v>
      </c>
      <c r="G957" t="s">
        <v>1760</v>
      </c>
      <c r="H957" t="s">
        <v>8121</v>
      </c>
      <c r="I957">
        <v>6525</v>
      </c>
      <c r="J957">
        <v>79</v>
      </c>
      <c r="K957" t="s">
        <v>23</v>
      </c>
      <c r="L957" t="s">
        <v>24</v>
      </c>
      <c r="M957">
        <v>9000000</v>
      </c>
      <c r="N957">
        <v>1999</v>
      </c>
      <c r="O957">
        <v>6.7</v>
      </c>
      <c r="P957">
        <f>E957-M957</f>
        <v>25074895</v>
      </c>
    </row>
    <row r="958" spans="1:16" hidden="1" x14ac:dyDescent="0.3">
      <c r="A958" t="s">
        <v>2593</v>
      </c>
      <c r="B958">
        <v>140</v>
      </c>
      <c r="C958">
        <v>109</v>
      </c>
      <c r="D958" t="s">
        <v>3402</v>
      </c>
      <c r="E958">
        <v>106807667</v>
      </c>
      <c r="F958" t="s">
        <v>3403</v>
      </c>
      <c r="G958" t="s">
        <v>3404</v>
      </c>
      <c r="H958" t="s">
        <v>3405</v>
      </c>
      <c r="I958">
        <v>137377</v>
      </c>
      <c r="J958">
        <v>370</v>
      </c>
      <c r="K958" t="s">
        <v>23</v>
      </c>
      <c r="L958" t="s">
        <v>24</v>
      </c>
      <c r="M958">
        <v>45000000</v>
      </c>
      <c r="N958">
        <v>2000</v>
      </c>
      <c r="O958">
        <v>6.2</v>
      </c>
      <c r="P958">
        <f>E958-M958</f>
        <v>61807667</v>
      </c>
    </row>
    <row r="959" spans="1:16" hidden="1" x14ac:dyDescent="0.3">
      <c r="A959" t="s">
        <v>3069</v>
      </c>
      <c r="B959">
        <v>167</v>
      </c>
      <c r="C959">
        <v>144</v>
      </c>
      <c r="D959" t="s">
        <v>1162</v>
      </c>
      <c r="E959">
        <v>56083966</v>
      </c>
      <c r="F959" t="s">
        <v>54</v>
      </c>
      <c r="G959" t="s">
        <v>313</v>
      </c>
      <c r="H959" t="s">
        <v>3685</v>
      </c>
      <c r="I959">
        <v>137003</v>
      </c>
      <c r="J959">
        <v>658</v>
      </c>
      <c r="K959" t="s">
        <v>23</v>
      </c>
      <c r="L959" t="s">
        <v>24</v>
      </c>
      <c r="M959">
        <v>65000000</v>
      </c>
      <c r="N959">
        <v>2001</v>
      </c>
      <c r="O959">
        <v>6.9</v>
      </c>
      <c r="P959">
        <f>E959-M959</f>
        <v>-8916034</v>
      </c>
    </row>
    <row r="960" spans="1:16" hidden="1" x14ac:dyDescent="0.3">
      <c r="A960" t="s">
        <v>2998</v>
      </c>
      <c r="B960">
        <v>276</v>
      </c>
      <c r="C960">
        <v>141</v>
      </c>
      <c r="D960" t="s">
        <v>1079</v>
      </c>
      <c r="E960">
        <v>47105085</v>
      </c>
      <c r="F960" t="s">
        <v>1239</v>
      </c>
      <c r="G960" t="s">
        <v>66</v>
      </c>
      <c r="H960" t="s">
        <v>3167</v>
      </c>
      <c r="I960">
        <v>136973</v>
      </c>
      <c r="J960">
        <v>275</v>
      </c>
      <c r="K960" t="s">
        <v>23</v>
      </c>
      <c r="L960" t="s">
        <v>24</v>
      </c>
      <c r="M960">
        <v>50000000</v>
      </c>
      <c r="N960">
        <v>2014</v>
      </c>
      <c r="O960">
        <v>7.4</v>
      </c>
      <c r="P960">
        <f>E960-M960</f>
        <v>-2894915</v>
      </c>
    </row>
    <row r="961" spans="1:16" hidden="1" x14ac:dyDescent="0.3">
      <c r="A961" t="s">
        <v>2238</v>
      </c>
      <c r="B961">
        <v>327</v>
      </c>
      <c r="C961">
        <v>132</v>
      </c>
      <c r="D961" t="s">
        <v>485</v>
      </c>
      <c r="E961">
        <v>43568507</v>
      </c>
      <c r="F961" t="s">
        <v>314</v>
      </c>
      <c r="G961" t="s">
        <v>536</v>
      </c>
      <c r="H961" t="s">
        <v>2239</v>
      </c>
      <c r="I961">
        <v>136954</v>
      </c>
      <c r="J961">
        <v>346</v>
      </c>
      <c r="K961" t="s">
        <v>23</v>
      </c>
      <c r="L961" t="s">
        <v>24</v>
      </c>
      <c r="M961">
        <v>66000000</v>
      </c>
      <c r="N961">
        <v>2014</v>
      </c>
      <c r="O961">
        <v>6.5</v>
      </c>
      <c r="P961">
        <f>E961-M961</f>
        <v>-22431493</v>
      </c>
    </row>
    <row r="962" spans="1:16" hidden="1" x14ac:dyDescent="0.3">
      <c r="A962" t="s">
        <v>2998</v>
      </c>
      <c r="B962">
        <v>215</v>
      </c>
      <c r="C962">
        <v>118</v>
      </c>
      <c r="D962" t="s">
        <v>205</v>
      </c>
      <c r="E962">
        <v>37035845</v>
      </c>
      <c r="F962" t="s">
        <v>1753</v>
      </c>
      <c r="G962" t="s">
        <v>216</v>
      </c>
      <c r="H962" t="s">
        <v>2999</v>
      </c>
      <c r="I962">
        <v>136680</v>
      </c>
      <c r="J962">
        <v>149</v>
      </c>
      <c r="K962" t="s">
        <v>23</v>
      </c>
      <c r="L962" t="s">
        <v>24</v>
      </c>
      <c r="M962">
        <v>52000000</v>
      </c>
      <c r="N962">
        <v>2011</v>
      </c>
      <c r="O962">
        <v>6.4</v>
      </c>
      <c r="P962">
        <f>E962-M962</f>
        <v>-14964155</v>
      </c>
    </row>
    <row r="963" spans="1:16" hidden="1" x14ac:dyDescent="0.3">
      <c r="A963" t="s">
        <v>3595</v>
      </c>
      <c r="B963">
        <v>324</v>
      </c>
      <c r="C963">
        <v>128</v>
      </c>
      <c r="D963" t="s">
        <v>2592</v>
      </c>
      <c r="E963">
        <v>31838002</v>
      </c>
      <c r="F963" t="s">
        <v>3534</v>
      </c>
      <c r="G963" t="s">
        <v>53</v>
      </c>
      <c r="H963" t="s">
        <v>6052</v>
      </c>
      <c r="I963">
        <v>136673</v>
      </c>
      <c r="J963">
        <v>281</v>
      </c>
      <c r="K963" t="s">
        <v>23</v>
      </c>
      <c r="L963" t="s">
        <v>24</v>
      </c>
      <c r="M963">
        <v>20000000</v>
      </c>
      <c r="N963">
        <v>2008</v>
      </c>
      <c r="O963">
        <v>7.6</v>
      </c>
      <c r="P963">
        <f>E963-M963</f>
        <v>11838002</v>
      </c>
    </row>
    <row r="964" spans="1:16" hidden="1" x14ac:dyDescent="0.3">
      <c r="A964" t="s">
        <v>5773</v>
      </c>
      <c r="B964">
        <v>103</v>
      </c>
      <c r="C964">
        <v>96</v>
      </c>
      <c r="D964" t="s">
        <v>5774</v>
      </c>
      <c r="E964">
        <v>38119483</v>
      </c>
      <c r="F964" t="s">
        <v>1199</v>
      </c>
      <c r="G964" t="s">
        <v>5775</v>
      </c>
      <c r="H964" t="s">
        <v>5776</v>
      </c>
      <c r="I964">
        <v>136667</v>
      </c>
      <c r="J964">
        <v>273</v>
      </c>
      <c r="K964" t="s">
        <v>23</v>
      </c>
      <c r="L964" t="s">
        <v>24</v>
      </c>
      <c r="M964">
        <v>22700000</v>
      </c>
      <c r="N964">
        <v>1987</v>
      </c>
      <c r="O964">
        <v>7.1</v>
      </c>
      <c r="P964">
        <f>E964-M964</f>
        <v>15419483</v>
      </c>
    </row>
    <row r="965" spans="1:16" hidden="1" x14ac:dyDescent="0.3">
      <c r="A965" t="s">
        <v>685</v>
      </c>
      <c r="B965">
        <v>118</v>
      </c>
      <c r="C965">
        <v>98</v>
      </c>
      <c r="D965" t="s">
        <v>336</v>
      </c>
      <c r="E965">
        <v>50693162</v>
      </c>
      <c r="F965" t="s">
        <v>4071</v>
      </c>
      <c r="G965" t="s">
        <v>1196</v>
      </c>
      <c r="H965" t="s">
        <v>4072</v>
      </c>
      <c r="I965">
        <v>136580</v>
      </c>
      <c r="J965">
        <v>545</v>
      </c>
      <c r="K965" t="s">
        <v>23</v>
      </c>
      <c r="L965" t="s">
        <v>24</v>
      </c>
      <c r="M965">
        <v>23000000</v>
      </c>
      <c r="N965">
        <v>1994</v>
      </c>
      <c r="O965">
        <v>7.6</v>
      </c>
      <c r="P965">
        <f>E965-M965</f>
        <v>27693162</v>
      </c>
    </row>
    <row r="966" spans="1:16" hidden="1" x14ac:dyDescent="0.3">
      <c r="A966" t="s">
        <v>2995</v>
      </c>
      <c r="B966">
        <v>584</v>
      </c>
      <c r="C966">
        <v>139</v>
      </c>
      <c r="D966" t="s">
        <v>312</v>
      </c>
      <c r="E966">
        <v>13303319</v>
      </c>
      <c r="F966" t="s">
        <v>3203</v>
      </c>
      <c r="G966" t="s">
        <v>233</v>
      </c>
      <c r="H966" t="s">
        <v>4461</v>
      </c>
      <c r="I966">
        <v>136367</v>
      </c>
      <c r="J966">
        <v>975</v>
      </c>
      <c r="K966" t="s">
        <v>23</v>
      </c>
      <c r="L966" t="s">
        <v>24</v>
      </c>
      <c r="M966">
        <v>32000000</v>
      </c>
      <c r="N966">
        <v>2011</v>
      </c>
      <c r="O966">
        <v>6.7</v>
      </c>
      <c r="P966">
        <f>E966-M966</f>
        <v>-18696681</v>
      </c>
    </row>
    <row r="967" spans="1:16" hidden="1" x14ac:dyDescent="0.3">
      <c r="A967" t="s">
        <v>5001</v>
      </c>
      <c r="B967">
        <v>273</v>
      </c>
      <c r="C967">
        <v>160</v>
      </c>
      <c r="D967" t="s">
        <v>587</v>
      </c>
      <c r="E967">
        <v>3904982</v>
      </c>
      <c r="F967" t="s">
        <v>5002</v>
      </c>
      <c r="G967" t="s">
        <v>233</v>
      </c>
      <c r="H967" t="s">
        <v>5003</v>
      </c>
      <c r="I967">
        <v>136104</v>
      </c>
      <c r="J967">
        <v>415</v>
      </c>
      <c r="K967" t="s">
        <v>23</v>
      </c>
      <c r="L967" t="s">
        <v>24</v>
      </c>
      <c r="M967">
        <v>30000000</v>
      </c>
      <c r="N967">
        <v>2007</v>
      </c>
      <c r="O967">
        <v>7.5</v>
      </c>
      <c r="P967">
        <f>E967-M967</f>
        <v>-26095018</v>
      </c>
    </row>
    <row r="968" spans="1:16" hidden="1" x14ac:dyDescent="0.3">
      <c r="A968" t="s">
        <v>1600</v>
      </c>
      <c r="B968">
        <v>303</v>
      </c>
      <c r="C968">
        <v>136</v>
      </c>
      <c r="D968" t="s">
        <v>514</v>
      </c>
      <c r="E968">
        <v>42615685</v>
      </c>
      <c r="F968" t="s">
        <v>2738</v>
      </c>
      <c r="G968" t="s">
        <v>157</v>
      </c>
      <c r="H968" t="s">
        <v>3904</v>
      </c>
      <c r="I968">
        <v>136093</v>
      </c>
      <c r="J968">
        <v>416</v>
      </c>
      <c r="K968" t="s">
        <v>23</v>
      </c>
      <c r="L968" t="s">
        <v>24</v>
      </c>
      <c r="M968">
        <v>40000000</v>
      </c>
      <c r="N968">
        <v>2014</v>
      </c>
      <c r="O968">
        <v>6.1</v>
      </c>
      <c r="P968">
        <f>E968-M968</f>
        <v>2615685</v>
      </c>
    </row>
    <row r="969" spans="1:16" hidden="1" x14ac:dyDescent="0.3">
      <c r="A969" t="s">
        <v>5888</v>
      </c>
      <c r="B969">
        <v>233</v>
      </c>
      <c r="C969">
        <v>98</v>
      </c>
      <c r="D969" t="s">
        <v>548</v>
      </c>
      <c r="E969">
        <v>32774834</v>
      </c>
      <c r="F969" t="s">
        <v>1366</v>
      </c>
      <c r="G969" t="s">
        <v>6041</v>
      </c>
      <c r="H969" t="s">
        <v>6042</v>
      </c>
      <c r="I969">
        <v>136048</v>
      </c>
      <c r="J969">
        <v>700</v>
      </c>
      <c r="K969" t="s">
        <v>23</v>
      </c>
      <c r="L969" t="s">
        <v>24</v>
      </c>
      <c r="M969">
        <v>30000000</v>
      </c>
      <c r="N969">
        <v>2004</v>
      </c>
      <c r="O969">
        <v>7.2</v>
      </c>
      <c r="P969">
        <f>E969-M969</f>
        <v>2774834</v>
      </c>
    </row>
    <row r="970" spans="1:16" hidden="1" x14ac:dyDescent="0.3">
      <c r="A970" t="s">
        <v>999</v>
      </c>
      <c r="B970">
        <v>447</v>
      </c>
      <c r="C970">
        <v>119</v>
      </c>
      <c r="D970" t="s">
        <v>95</v>
      </c>
      <c r="E970">
        <v>98780042</v>
      </c>
      <c r="F970" t="s">
        <v>1000</v>
      </c>
      <c r="G970" t="s">
        <v>35</v>
      </c>
      <c r="H970" t="s">
        <v>1001</v>
      </c>
      <c r="I970">
        <v>136019</v>
      </c>
      <c r="J970">
        <v>443</v>
      </c>
      <c r="K970" t="s">
        <v>23</v>
      </c>
      <c r="L970" t="s">
        <v>24</v>
      </c>
      <c r="M970">
        <v>120000000</v>
      </c>
      <c r="N970">
        <v>2011</v>
      </c>
      <c r="O970">
        <v>5.8</v>
      </c>
      <c r="P970">
        <f>E970-M970</f>
        <v>-21219958</v>
      </c>
    </row>
    <row r="971" spans="1:16" hidden="1" x14ac:dyDescent="0.3">
      <c r="A971" t="s">
        <v>2086</v>
      </c>
      <c r="B971">
        <v>160</v>
      </c>
      <c r="C971">
        <v>123</v>
      </c>
      <c r="D971" t="s">
        <v>4298</v>
      </c>
      <c r="E971">
        <v>59699513</v>
      </c>
      <c r="F971" t="s">
        <v>4299</v>
      </c>
      <c r="G971" t="s">
        <v>856</v>
      </c>
      <c r="H971" t="s">
        <v>4300</v>
      </c>
      <c r="I971">
        <v>20827</v>
      </c>
      <c r="J971">
        <v>136</v>
      </c>
      <c r="K971" t="s">
        <v>23</v>
      </c>
      <c r="L971" t="s">
        <v>24</v>
      </c>
      <c r="M971">
        <v>35000000</v>
      </c>
      <c r="N971">
        <v>2010</v>
      </c>
      <c r="O971">
        <v>7.2</v>
      </c>
      <c r="P971">
        <f>E971-M971</f>
        <v>24699513</v>
      </c>
    </row>
    <row r="972" spans="1:16" hidden="1" x14ac:dyDescent="0.3">
      <c r="A972" t="s">
        <v>1627</v>
      </c>
      <c r="B972">
        <v>125</v>
      </c>
      <c r="C972">
        <v>120</v>
      </c>
      <c r="D972" t="s">
        <v>171</v>
      </c>
      <c r="E972">
        <v>140459099</v>
      </c>
      <c r="F972" t="s">
        <v>1628</v>
      </c>
      <c r="G972" t="s">
        <v>316</v>
      </c>
      <c r="H972" t="s">
        <v>1629</v>
      </c>
      <c r="I972">
        <v>135601</v>
      </c>
      <c r="J972">
        <v>493</v>
      </c>
      <c r="K972" t="s">
        <v>23</v>
      </c>
      <c r="L972" t="s">
        <v>24</v>
      </c>
      <c r="M972">
        <v>75000000</v>
      </c>
      <c r="N972">
        <v>1998</v>
      </c>
      <c r="O972">
        <v>6.1</v>
      </c>
      <c r="P972">
        <f>E972-M972</f>
        <v>65459099</v>
      </c>
    </row>
    <row r="973" spans="1:16" hidden="1" x14ac:dyDescent="0.3">
      <c r="A973" t="s">
        <v>214</v>
      </c>
      <c r="B973">
        <v>156</v>
      </c>
      <c r="C973">
        <v>136</v>
      </c>
      <c r="D973" t="s">
        <v>2266</v>
      </c>
      <c r="E973">
        <v>93771072</v>
      </c>
      <c r="F973" t="s">
        <v>2267</v>
      </c>
      <c r="G973" t="s">
        <v>506</v>
      </c>
      <c r="H973" t="s">
        <v>2268</v>
      </c>
      <c r="I973">
        <v>135404</v>
      </c>
      <c r="J973">
        <v>318</v>
      </c>
      <c r="K973" t="s">
        <v>23</v>
      </c>
      <c r="L973" t="s">
        <v>24</v>
      </c>
      <c r="M973">
        <v>65000000</v>
      </c>
      <c r="N973">
        <v>1998</v>
      </c>
      <c r="O973">
        <v>6.7</v>
      </c>
      <c r="P973">
        <f>E973-M973</f>
        <v>28771072</v>
      </c>
    </row>
    <row r="974" spans="1:16" hidden="1" x14ac:dyDescent="0.3">
      <c r="A974" t="s">
        <v>6567</v>
      </c>
      <c r="B974">
        <v>368</v>
      </c>
      <c r="C974">
        <v>130</v>
      </c>
      <c r="D974" t="s">
        <v>312</v>
      </c>
      <c r="E974">
        <v>21589307</v>
      </c>
      <c r="F974" t="s">
        <v>2110</v>
      </c>
      <c r="G974" t="s">
        <v>446</v>
      </c>
      <c r="H974" t="s">
        <v>7902</v>
      </c>
      <c r="I974">
        <v>135286</v>
      </c>
      <c r="J974">
        <v>261</v>
      </c>
      <c r="K974" t="s">
        <v>23</v>
      </c>
      <c r="L974" t="s">
        <v>24</v>
      </c>
      <c r="M974">
        <v>10000000</v>
      </c>
      <c r="N974">
        <v>2012</v>
      </c>
      <c r="O974">
        <v>7.4</v>
      </c>
      <c r="P974">
        <f>E974-M974</f>
        <v>11589307</v>
      </c>
    </row>
    <row r="975" spans="1:16" hidden="1" x14ac:dyDescent="0.3">
      <c r="A975" t="s">
        <v>980</v>
      </c>
      <c r="B975">
        <v>169</v>
      </c>
      <c r="C975">
        <v>131</v>
      </c>
      <c r="D975" t="s">
        <v>166</v>
      </c>
      <c r="E975">
        <v>125548685</v>
      </c>
      <c r="F975" t="s">
        <v>992</v>
      </c>
      <c r="G975" t="s">
        <v>981</v>
      </c>
      <c r="H975" t="s">
        <v>3046</v>
      </c>
      <c r="I975">
        <v>135246</v>
      </c>
      <c r="J975">
        <v>498</v>
      </c>
      <c r="K975" t="s">
        <v>23</v>
      </c>
      <c r="L975" t="s">
        <v>24</v>
      </c>
      <c r="M975">
        <v>52000000</v>
      </c>
      <c r="N975">
        <v>2000</v>
      </c>
      <c r="O975">
        <v>7.3</v>
      </c>
      <c r="P975">
        <f>E975-M975</f>
        <v>73548685</v>
      </c>
    </row>
    <row r="976" spans="1:16" hidden="1" x14ac:dyDescent="0.3">
      <c r="A976" t="s">
        <v>6883</v>
      </c>
      <c r="B976">
        <v>393</v>
      </c>
      <c r="C976">
        <v>100</v>
      </c>
      <c r="D976" t="s">
        <v>6884</v>
      </c>
      <c r="E976">
        <v>71588220</v>
      </c>
      <c r="F976" t="s">
        <v>4331</v>
      </c>
      <c r="G976" t="s">
        <v>3729</v>
      </c>
      <c r="H976" t="s">
        <v>6885</v>
      </c>
      <c r="I976">
        <v>134869</v>
      </c>
      <c r="J976">
        <v>304</v>
      </c>
      <c r="K976" t="s">
        <v>23</v>
      </c>
      <c r="L976" t="s">
        <v>183</v>
      </c>
      <c r="M976">
        <v>20000000</v>
      </c>
      <c r="N976">
        <v>2013</v>
      </c>
      <c r="O976">
        <v>6.2</v>
      </c>
      <c r="P976">
        <f>E976-M976</f>
        <v>51588220</v>
      </c>
    </row>
    <row r="977" spans="1:16" hidden="1" x14ac:dyDescent="0.3">
      <c r="A977" t="s">
        <v>2358</v>
      </c>
      <c r="B977">
        <v>361</v>
      </c>
      <c r="C977">
        <v>121</v>
      </c>
      <c r="D977" t="s">
        <v>2359</v>
      </c>
      <c r="E977">
        <v>43247140</v>
      </c>
      <c r="F977" t="s">
        <v>2360</v>
      </c>
      <c r="G977" t="s">
        <v>1899</v>
      </c>
      <c r="H977" t="s">
        <v>2361</v>
      </c>
      <c r="I977">
        <v>134625</v>
      </c>
      <c r="J977">
        <v>265</v>
      </c>
      <c r="K977" t="s">
        <v>23</v>
      </c>
      <c r="L977" t="s">
        <v>38</v>
      </c>
      <c r="M977">
        <v>55000000</v>
      </c>
      <c r="N977">
        <v>2015</v>
      </c>
      <c r="O977">
        <v>7.1</v>
      </c>
      <c r="P977">
        <f>E977-M977</f>
        <v>-11752860</v>
      </c>
    </row>
    <row r="978" spans="1:16" hidden="1" x14ac:dyDescent="0.3">
      <c r="A978" t="s">
        <v>6753</v>
      </c>
      <c r="B978">
        <v>56</v>
      </c>
      <c r="C978">
        <v>80</v>
      </c>
      <c r="D978" t="s">
        <v>4233</v>
      </c>
      <c r="E978">
        <v>40363530</v>
      </c>
      <c r="F978" t="s">
        <v>1904</v>
      </c>
      <c r="G978" t="s">
        <v>3112</v>
      </c>
      <c r="H978" t="s">
        <v>6754</v>
      </c>
      <c r="I978">
        <v>18254</v>
      </c>
      <c r="J978">
        <v>307</v>
      </c>
      <c r="K978" t="s">
        <v>23</v>
      </c>
      <c r="L978" t="s">
        <v>24</v>
      </c>
      <c r="M978">
        <v>16000000</v>
      </c>
      <c r="N978">
        <v>2002</v>
      </c>
      <c r="O978">
        <v>3.3</v>
      </c>
      <c r="P978">
        <f>E978-M978</f>
        <v>24363530</v>
      </c>
    </row>
    <row r="979" spans="1:16" hidden="1" x14ac:dyDescent="0.3">
      <c r="A979" t="s">
        <v>3234</v>
      </c>
      <c r="B979">
        <v>179</v>
      </c>
      <c r="C979">
        <v>93</v>
      </c>
      <c r="D979" t="s">
        <v>1080</v>
      </c>
      <c r="E979">
        <v>17096053</v>
      </c>
      <c r="F979" t="s">
        <v>1608</v>
      </c>
      <c r="G979" t="s">
        <v>371</v>
      </c>
      <c r="H979" t="s">
        <v>7880</v>
      </c>
      <c r="I979">
        <v>134458</v>
      </c>
      <c r="J979">
        <v>640</v>
      </c>
      <c r="K979" t="s">
        <v>23</v>
      </c>
      <c r="L979" t="s">
        <v>24</v>
      </c>
      <c r="M979">
        <v>9000000</v>
      </c>
      <c r="N979">
        <v>1998</v>
      </c>
      <c r="O979">
        <v>7.7</v>
      </c>
      <c r="P979">
        <f>E979-M979</f>
        <v>8096053</v>
      </c>
    </row>
    <row r="980" spans="1:16" hidden="1" x14ac:dyDescent="0.3">
      <c r="A980" t="s">
        <v>459</v>
      </c>
      <c r="B980">
        <v>149</v>
      </c>
      <c r="C980">
        <v>105</v>
      </c>
      <c r="D980" t="s">
        <v>2872</v>
      </c>
      <c r="E980">
        <v>2338695</v>
      </c>
      <c r="F980" t="s">
        <v>1359</v>
      </c>
      <c r="G980" t="s">
        <v>42</v>
      </c>
      <c r="H980" t="s">
        <v>8589</v>
      </c>
      <c r="I980">
        <v>134070</v>
      </c>
      <c r="J980">
        <v>263</v>
      </c>
      <c r="K980" t="s">
        <v>23</v>
      </c>
      <c r="L980" t="s">
        <v>38</v>
      </c>
      <c r="M980">
        <v>4000000</v>
      </c>
      <c r="N980">
        <v>2004</v>
      </c>
      <c r="O980">
        <v>7.4</v>
      </c>
      <c r="P980">
        <f>E980-M980</f>
        <v>-1661305</v>
      </c>
    </row>
    <row r="981" spans="1:16" hidden="1" x14ac:dyDescent="0.3">
      <c r="A981" t="s">
        <v>559</v>
      </c>
      <c r="B981">
        <v>177</v>
      </c>
      <c r="C981">
        <v>87</v>
      </c>
      <c r="D981" t="s">
        <v>493</v>
      </c>
      <c r="E981">
        <v>9003011</v>
      </c>
      <c r="F981" t="s">
        <v>156</v>
      </c>
      <c r="G981" t="s">
        <v>7832</v>
      </c>
      <c r="H981" t="s">
        <v>9630</v>
      </c>
      <c r="I981">
        <v>133966</v>
      </c>
      <c r="J981">
        <v>294</v>
      </c>
      <c r="K981" t="s">
        <v>23</v>
      </c>
      <c r="L981" t="s">
        <v>253</v>
      </c>
      <c r="M981">
        <v>2000000</v>
      </c>
      <c r="N981">
        <v>1981</v>
      </c>
      <c r="O981">
        <v>7.6</v>
      </c>
      <c r="P981">
        <f>E981-M981</f>
        <v>7003011</v>
      </c>
    </row>
    <row r="982" spans="1:16" hidden="1" x14ac:dyDescent="0.3">
      <c r="A982" t="s">
        <v>1045</v>
      </c>
      <c r="B982">
        <v>209</v>
      </c>
      <c r="C982">
        <v>157</v>
      </c>
      <c r="D982" t="s">
        <v>600</v>
      </c>
      <c r="E982">
        <v>28965197</v>
      </c>
      <c r="F982" t="s">
        <v>2216</v>
      </c>
      <c r="G982" t="s">
        <v>1518</v>
      </c>
      <c r="H982" t="s">
        <v>2217</v>
      </c>
      <c r="I982">
        <v>133526</v>
      </c>
      <c r="J982">
        <v>521</v>
      </c>
      <c r="K982" t="s">
        <v>23</v>
      </c>
      <c r="L982" t="s">
        <v>24</v>
      </c>
      <c r="M982">
        <v>68000000</v>
      </c>
      <c r="N982">
        <v>1999</v>
      </c>
      <c r="O982">
        <v>7.9</v>
      </c>
      <c r="P982">
        <f>E982-M982</f>
        <v>-39034803</v>
      </c>
    </row>
    <row r="983" spans="1:16" hidden="1" x14ac:dyDescent="0.3">
      <c r="A983" t="s">
        <v>3342</v>
      </c>
      <c r="B983">
        <v>222</v>
      </c>
      <c r="C983">
        <v>115</v>
      </c>
      <c r="D983" t="s">
        <v>870</v>
      </c>
      <c r="E983">
        <v>89253340</v>
      </c>
      <c r="F983" t="s">
        <v>41</v>
      </c>
      <c r="G983" t="s">
        <v>157</v>
      </c>
      <c r="H983" t="s">
        <v>3343</v>
      </c>
      <c r="I983">
        <v>133436</v>
      </c>
      <c r="J983">
        <v>323</v>
      </c>
      <c r="K983" t="s">
        <v>23</v>
      </c>
      <c r="L983" t="s">
        <v>943</v>
      </c>
      <c r="M983">
        <v>48000000</v>
      </c>
      <c r="N983">
        <v>2014</v>
      </c>
      <c r="O983">
        <v>6</v>
      </c>
      <c r="P983">
        <f>E983-M983</f>
        <v>41253340</v>
      </c>
    </row>
    <row r="984" spans="1:16" hidden="1" x14ac:dyDescent="0.3">
      <c r="A984" t="s">
        <v>855</v>
      </c>
      <c r="B984">
        <v>299</v>
      </c>
      <c r="C984">
        <v>119</v>
      </c>
      <c r="D984" t="s">
        <v>2592</v>
      </c>
      <c r="E984">
        <v>49024969</v>
      </c>
      <c r="F984" t="s">
        <v>1370</v>
      </c>
      <c r="G984" t="s">
        <v>95</v>
      </c>
      <c r="H984" t="s">
        <v>5878</v>
      </c>
      <c r="I984">
        <v>133367</v>
      </c>
      <c r="J984">
        <v>363</v>
      </c>
      <c r="K984" t="s">
        <v>23</v>
      </c>
      <c r="L984" t="s">
        <v>24</v>
      </c>
      <c r="M984">
        <v>25000000</v>
      </c>
      <c r="N984">
        <v>2007</v>
      </c>
      <c r="O984">
        <v>7.3</v>
      </c>
      <c r="P984">
        <f>E984-M984</f>
        <v>24024969</v>
      </c>
    </row>
    <row r="985" spans="1:16" hidden="1" x14ac:dyDescent="0.3">
      <c r="A985" t="s">
        <v>9899</v>
      </c>
      <c r="B985">
        <v>145</v>
      </c>
      <c r="C985">
        <v>83</v>
      </c>
      <c r="D985" t="s">
        <v>9900</v>
      </c>
      <c r="E985">
        <v>184925485</v>
      </c>
      <c r="F985" t="s">
        <v>3582</v>
      </c>
      <c r="G985" t="s">
        <v>9901</v>
      </c>
      <c r="H985" t="s">
        <v>9902</v>
      </c>
      <c r="I985">
        <v>133348</v>
      </c>
      <c r="J985">
        <v>204</v>
      </c>
      <c r="K985" t="s">
        <v>23</v>
      </c>
      <c r="L985" t="s">
        <v>24</v>
      </c>
      <c r="M985">
        <v>2000000</v>
      </c>
      <c r="N985">
        <v>1937</v>
      </c>
      <c r="O985">
        <v>7.7</v>
      </c>
      <c r="P985">
        <f>E985-M985</f>
        <v>182925485</v>
      </c>
    </row>
    <row r="986" spans="1:16" hidden="1" x14ac:dyDescent="0.3">
      <c r="A986" t="s">
        <v>641</v>
      </c>
      <c r="B986">
        <v>270</v>
      </c>
      <c r="C986">
        <v>123</v>
      </c>
      <c r="D986" t="s">
        <v>3627</v>
      </c>
      <c r="E986">
        <v>159578352</v>
      </c>
      <c r="F986" t="s">
        <v>1118</v>
      </c>
      <c r="G986" t="s">
        <v>1606</v>
      </c>
      <c r="H986" t="s">
        <v>3628</v>
      </c>
      <c r="I986">
        <v>133177</v>
      </c>
      <c r="J986">
        <v>380</v>
      </c>
      <c r="K986" t="s">
        <v>23</v>
      </c>
      <c r="L986" t="s">
        <v>24</v>
      </c>
      <c r="M986">
        <v>43000000</v>
      </c>
      <c r="N986">
        <v>2013</v>
      </c>
      <c r="O986">
        <v>6.6</v>
      </c>
      <c r="P986">
        <f>E986-M986</f>
        <v>116578352</v>
      </c>
    </row>
    <row r="987" spans="1:16" hidden="1" x14ac:dyDescent="0.3">
      <c r="A987" t="s">
        <v>471</v>
      </c>
      <c r="B987">
        <v>231</v>
      </c>
      <c r="C987">
        <v>130</v>
      </c>
      <c r="D987" t="s">
        <v>872</v>
      </c>
      <c r="E987">
        <v>182618434</v>
      </c>
      <c r="F987" t="s">
        <v>473</v>
      </c>
      <c r="G987" t="s">
        <v>873</v>
      </c>
      <c r="H987" t="s">
        <v>874</v>
      </c>
      <c r="I987">
        <v>133076</v>
      </c>
      <c r="J987">
        <v>779</v>
      </c>
      <c r="K987" t="s">
        <v>23</v>
      </c>
      <c r="L987" t="s">
        <v>24</v>
      </c>
      <c r="M987">
        <v>140000000</v>
      </c>
      <c r="N987">
        <v>2000</v>
      </c>
      <c r="O987">
        <v>6.4</v>
      </c>
      <c r="P987">
        <f>E987-M987</f>
        <v>42618434</v>
      </c>
    </row>
    <row r="988" spans="1:16" hidden="1" x14ac:dyDescent="0.3">
      <c r="A988" t="s">
        <v>1615</v>
      </c>
      <c r="B988">
        <v>103</v>
      </c>
      <c r="C988">
        <v>94</v>
      </c>
      <c r="D988" t="s">
        <v>4553</v>
      </c>
      <c r="E988">
        <v>68525609</v>
      </c>
      <c r="F988" t="s">
        <v>1068</v>
      </c>
      <c r="G988" t="s">
        <v>1332</v>
      </c>
      <c r="H988" t="s">
        <v>6739</v>
      </c>
      <c r="I988">
        <v>132963</v>
      </c>
      <c r="J988">
        <v>302</v>
      </c>
      <c r="K988" t="s">
        <v>23</v>
      </c>
      <c r="L988" t="s">
        <v>24</v>
      </c>
      <c r="M988">
        <v>15600000</v>
      </c>
      <c r="N988">
        <v>2000</v>
      </c>
      <c r="O988">
        <v>6.5</v>
      </c>
      <c r="P988">
        <f>E988-M988</f>
        <v>52925609</v>
      </c>
    </row>
    <row r="989" spans="1:16" hidden="1" x14ac:dyDescent="0.3">
      <c r="A989" t="s">
        <v>2310</v>
      </c>
      <c r="B989">
        <v>185</v>
      </c>
      <c r="C989">
        <v>122</v>
      </c>
      <c r="D989" t="s">
        <v>2311</v>
      </c>
      <c r="E989">
        <v>52397389</v>
      </c>
      <c r="F989" t="s">
        <v>2312</v>
      </c>
      <c r="G989" t="s">
        <v>216</v>
      </c>
      <c r="H989" t="s">
        <v>2313</v>
      </c>
      <c r="I989">
        <v>132954</v>
      </c>
      <c r="J989">
        <v>514</v>
      </c>
      <c r="K989" t="s">
        <v>23</v>
      </c>
      <c r="L989" t="s">
        <v>24</v>
      </c>
      <c r="M989">
        <v>65000000</v>
      </c>
      <c r="N989">
        <v>2004</v>
      </c>
      <c r="O989">
        <v>5.9</v>
      </c>
      <c r="P989">
        <f>E989-M989</f>
        <v>-12602611</v>
      </c>
    </row>
    <row r="990" spans="1:16" hidden="1" x14ac:dyDescent="0.3">
      <c r="A990" t="s">
        <v>559</v>
      </c>
      <c r="B990">
        <v>206</v>
      </c>
      <c r="C990">
        <v>108</v>
      </c>
      <c r="D990" t="s">
        <v>180</v>
      </c>
      <c r="E990">
        <v>197992827</v>
      </c>
      <c r="F990" t="s">
        <v>1480</v>
      </c>
      <c r="G990" t="s">
        <v>537</v>
      </c>
      <c r="H990" t="s">
        <v>1481</v>
      </c>
      <c r="I990">
        <v>132501</v>
      </c>
      <c r="J990">
        <v>548</v>
      </c>
      <c r="K990" t="s">
        <v>23</v>
      </c>
      <c r="L990" t="s">
        <v>24</v>
      </c>
      <c r="M990">
        <v>100000000</v>
      </c>
      <c r="N990">
        <v>2006</v>
      </c>
      <c r="O990">
        <v>6.5</v>
      </c>
      <c r="P990">
        <f>E990-M990</f>
        <v>97992827</v>
      </c>
    </row>
    <row r="991" spans="1:16" hidden="1" x14ac:dyDescent="0.3">
      <c r="A991" t="s">
        <v>2347</v>
      </c>
      <c r="B991">
        <v>343</v>
      </c>
      <c r="C991">
        <v>128</v>
      </c>
      <c r="D991" t="s">
        <v>1293</v>
      </c>
      <c r="E991">
        <v>15523168</v>
      </c>
      <c r="F991" t="s">
        <v>564</v>
      </c>
      <c r="G991" t="s">
        <v>2168</v>
      </c>
      <c r="H991" t="s">
        <v>3536</v>
      </c>
      <c r="I991">
        <v>132423</v>
      </c>
      <c r="J991">
        <v>349</v>
      </c>
      <c r="K991" t="s">
        <v>23</v>
      </c>
      <c r="L991" t="s">
        <v>943</v>
      </c>
      <c r="M991">
        <v>45000000</v>
      </c>
      <c r="N991">
        <v>2010</v>
      </c>
      <c r="O991">
        <v>7.2</v>
      </c>
      <c r="P991">
        <f>E991-M991</f>
        <v>-29476832</v>
      </c>
    </row>
    <row r="992" spans="1:16" hidden="1" x14ac:dyDescent="0.3">
      <c r="A992" t="s">
        <v>1271</v>
      </c>
      <c r="B992">
        <v>143</v>
      </c>
      <c r="C992">
        <v>90</v>
      </c>
      <c r="D992" t="s">
        <v>329</v>
      </c>
      <c r="E992">
        <v>160762022</v>
      </c>
      <c r="F992" t="s">
        <v>319</v>
      </c>
      <c r="G992" t="s">
        <v>1114</v>
      </c>
      <c r="H992" t="s">
        <v>1913</v>
      </c>
      <c r="I992">
        <v>132415</v>
      </c>
      <c r="J992">
        <v>288</v>
      </c>
      <c r="K992" t="s">
        <v>23</v>
      </c>
      <c r="L992" t="s">
        <v>24</v>
      </c>
      <c r="M992">
        <v>75000000</v>
      </c>
      <c r="N992">
        <v>2004</v>
      </c>
      <c r="O992">
        <v>6</v>
      </c>
      <c r="P992">
        <f>E992-M992</f>
        <v>85762022</v>
      </c>
    </row>
    <row r="993" spans="1:16" hidden="1" x14ac:dyDescent="0.3">
      <c r="A993" t="s">
        <v>7443</v>
      </c>
      <c r="B993">
        <v>185</v>
      </c>
      <c r="C993">
        <v>94</v>
      </c>
      <c r="D993" t="s">
        <v>7444</v>
      </c>
      <c r="E993">
        <v>9030581</v>
      </c>
      <c r="F993" t="s">
        <v>2103</v>
      </c>
      <c r="G993" t="s">
        <v>7445</v>
      </c>
      <c r="H993" t="s">
        <v>7446</v>
      </c>
      <c r="I993">
        <v>132386</v>
      </c>
      <c r="J993">
        <v>398</v>
      </c>
      <c r="K993" t="s">
        <v>23</v>
      </c>
      <c r="L993" t="s">
        <v>38</v>
      </c>
      <c r="M993">
        <v>12500000</v>
      </c>
      <c r="N993">
        <v>2008</v>
      </c>
      <c r="O993">
        <v>7.8</v>
      </c>
      <c r="P993">
        <f>E993-M993</f>
        <v>-3469419</v>
      </c>
    </row>
    <row r="994" spans="1:16" x14ac:dyDescent="0.3">
      <c r="A994" t="s">
        <v>2277</v>
      </c>
      <c r="B994">
        <v>251</v>
      </c>
      <c r="C994">
        <v>141</v>
      </c>
      <c r="D994" t="s">
        <v>7355</v>
      </c>
      <c r="E994">
        <v>13753931</v>
      </c>
      <c r="F994" t="s">
        <v>1257</v>
      </c>
      <c r="G994" t="s">
        <v>7356</v>
      </c>
      <c r="H994" t="s">
        <v>7357</v>
      </c>
      <c r="I994">
        <v>132149</v>
      </c>
      <c r="J994">
        <v>316</v>
      </c>
      <c r="K994" t="s">
        <v>450</v>
      </c>
      <c r="L994" t="s">
        <v>24</v>
      </c>
      <c r="M994">
        <v>19000000</v>
      </c>
      <c r="N994">
        <v>2006</v>
      </c>
      <c r="O994">
        <v>7.9</v>
      </c>
      <c r="P994">
        <f>E994-M994</f>
        <v>-5246069</v>
      </c>
    </row>
    <row r="995" spans="1:16" hidden="1" x14ac:dyDescent="0.3">
      <c r="A995" t="s">
        <v>3734</v>
      </c>
      <c r="B995">
        <v>161</v>
      </c>
      <c r="C995">
        <v>129</v>
      </c>
      <c r="D995" t="s">
        <v>3735</v>
      </c>
      <c r="E995">
        <v>93952276</v>
      </c>
      <c r="F995" t="s">
        <v>918</v>
      </c>
      <c r="G995" t="s">
        <v>3736</v>
      </c>
      <c r="H995" t="s">
        <v>3737</v>
      </c>
      <c r="I995">
        <v>132048</v>
      </c>
      <c r="J995">
        <v>203</v>
      </c>
      <c r="K995" t="s">
        <v>23</v>
      </c>
      <c r="L995" t="s">
        <v>24</v>
      </c>
      <c r="M995">
        <v>40000000</v>
      </c>
      <c r="N995">
        <v>2009</v>
      </c>
      <c r="O995">
        <v>6.4</v>
      </c>
      <c r="P995">
        <f>E995-M995</f>
        <v>53952276</v>
      </c>
    </row>
    <row r="996" spans="1:16" hidden="1" x14ac:dyDescent="0.3">
      <c r="A996" t="s">
        <v>2192</v>
      </c>
      <c r="B996">
        <v>231</v>
      </c>
      <c r="C996">
        <v>104</v>
      </c>
      <c r="D996" t="s">
        <v>10185</v>
      </c>
      <c r="E996">
        <v>1007962</v>
      </c>
      <c r="F996" t="s">
        <v>1359</v>
      </c>
      <c r="G996" t="s">
        <v>10186</v>
      </c>
      <c r="H996" t="s">
        <v>10187</v>
      </c>
      <c r="I996">
        <v>131969</v>
      </c>
      <c r="J996">
        <v>651</v>
      </c>
      <c r="K996" t="s">
        <v>23</v>
      </c>
      <c r="L996" t="s">
        <v>24</v>
      </c>
      <c r="M996">
        <v>950000</v>
      </c>
      <c r="N996">
        <v>2005</v>
      </c>
      <c r="O996">
        <v>7.1</v>
      </c>
      <c r="P996">
        <f>E996-M996</f>
        <v>57962</v>
      </c>
    </row>
    <row r="997" spans="1:16" x14ac:dyDescent="0.3">
      <c r="A997" t="s">
        <v>5881</v>
      </c>
      <c r="B997">
        <v>262</v>
      </c>
      <c r="C997">
        <v>129</v>
      </c>
      <c r="D997" t="s">
        <v>9277</v>
      </c>
      <c r="E997">
        <v>20167424</v>
      </c>
      <c r="F997" t="s">
        <v>1232</v>
      </c>
      <c r="G997" t="s">
        <v>9278</v>
      </c>
      <c r="H997" t="s">
        <v>9279</v>
      </c>
      <c r="I997">
        <v>131831</v>
      </c>
      <c r="J997">
        <v>231</v>
      </c>
      <c r="K997" t="s">
        <v>1747</v>
      </c>
      <c r="L997" t="s">
        <v>9281</v>
      </c>
      <c r="M997">
        <v>2000000</v>
      </c>
      <c r="N997">
        <v>2009</v>
      </c>
      <c r="O997">
        <v>8.1999999999999993</v>
      </c>
      <c r="P997">
        <f>E997-M997</f>
        <v>18167424</v>
      </c>
    </row>
    <row r="998" spans="1:16" hidden="1" x14ac:dyDescent="0.3">
      <c r="A998" t="s">
        <v>1928</v>
      </c>
      <c r="B998">
        <v>163</v>
      </c>
      <c r="C998">
        <v>96</v>
      </c>
      <c r="D998" t="s">
        <v>6429</v>
      </c>
      <c r="E998">
        <v>95001351</v>
      </c>
      <c r="F998" t="s">
        <v>1073</v>
      </c>
      <c r="G998" t="s">
        <v>1575</v>
      </c>
      <c r="H998" t="s">
        <v>6430</v>
      </c>
      <c r="I998">
        <v>131801</v>
      </c>
      <c r="J998">
        <v>548</v>
      </c>
      <c r="K998" t="s">
        <v>23</v>
      </c>
      <c r="L998" t="s">
        <v>24</v>
      </c>
      <c r="M998">
        <v>18000000</v>
      </c>
      <c r="N998">
        <v>2001</v>
      </c>
      <c r="O998">
        <v>6.2</v>
      </c>
      <c r="P998">
        <f>E998-M998</f>
        <v>77001351</v>
      </c>
    </row>
    <row r="999" spans="1:16" hidden="1" x14ac:dyDescent="0.3">
      <c r="A999" t="s">
        <v>1490</v>
      </c>
      <c r="B999">
        <v>253</v>
      </c>
      <c r="C999">
        <v>97</v>
      </c>
      <c r="D999" t="s">
        <v>1764</v>
      </c>
      <c r="E999">
        <v>60128566</v>
      </c>
      <c r="F999" t="s">
        <v>2133</v>
      </c>
      <c r="G999" t="s">
        <v>1264</v>
      </c>
      <c r="H999" t="s">
        <v>2745</v>
      </c>
      <c r="I999">
        <v>131447</v>
      </c>
      <c r="J999">
        <v>410</v>
      </c>
      <c r="K999" t="s">
        <v>23</v>
      </c>
      <c r="L999" t="s">
        <v>509</v>
      </c>
      <c r="M999">
        <v>60000000</v>
      </c>
      <c r="N999">
        <v>2010</v>
      </c>
      <c r="O999">
        <v>5.9</v>
      </c>
      <c r="P999">
        <f>E999-M999</f>
        <v>128566</v>
      </c>
    </row>
    <row r="1000" spans="1:16" hidden="1" x14ac:dyDescent="0.3">
      <c r="A1000" t="s">
        <v>1117</v>
      </c>
      <c r="B1000">
        <v>272</v>
      </c>
      <c r="C1000">
        <v>143</v>
      </c>
      <c r="D1000" t="s">
        <v>816</v>
      </c>
      <c r="E1000">
        <v>2175312</v>
      </c>
      <c r="F1000" t="s">
        <v>1068</v>
      </c>
      <c r="G1000" t="s">
        <v>268</v>
      </c>
      <c r="H1000" t="s">
        <v>3040</v>
      </c>
      <c r="I1000">
        <v>131227</v>
      </c>
      <c r="J1000">
        <v>346</v>
      </c>
      <c r="K1000" t="s">
        <v>23</v>
      </c>
      <c r="L1000" t="s">
        <v>24</v>
      </c>
      <c r="M1000">
        <v>50000000</v>
      </c>
      <c r="N1000">
        <v>2013</v>
      </c>
      <c r="O1000">
        <v>6.3</v>
      </c>
      <c r="P1000">
        <f>E1000-M1000</f>
        <v>-47824688</v>
      </c>
    </row>
    <row r="1001" spans="1:16" hidden="1" x14ac:dyDescent="0.3">
      <c r="A1001" t="s">
        <v>17</v>
      </c>
      <c r="B1001">
        <v>82</v>
      </c>
      <c r="C1001">
        <v>171</v>
      </c>
      <c r="D1001" t="s">
        <v>2108</v>
      </c>
      <c r="E1001">
        <v>54222000</v>
      </c>
      <c r="F1001" t="s">
        <v>955</v>
      </c>
      <c r="G1001" t="s">
        <v>1877</v>
      </c>
      <c r="H1001" t="s">
        <v>2109</v>
      </c>
      <c r="I1001">
        <v>131217</v>
      </c>
      <c r="J1001">
        <v>380</v>
      </c>
      <c r="K1001" t="s">
        <v>23</v>
      </c>
      <c r="L1001" t="s">
        <v>24</v>
      </c>
      <c r="M1001">
        <v>69500000</v>
      </c>
      <c r="N1001">
        <v>1989</v>
      </c>
      <c r="O1001">
        <v>7.6</v>
      </c>
      <c r="P1001">
        <f>E1001-M1001</f>
        <v>-15278000</v>
      </c>
    </row>
    <row r="1002" spans="1:16" hidden="1" x14ac:dyDescent="0.3">
      <c r="A1002" t="s">
        <v>1117</v>
      </c>
      <c r="B1002">
        <v>164</v>
      </c>
      <c r="C1002">
        <v>122</v>
      </c>
      <c r="D1002" t="s">
        <v>1715</v>
      </c>
      <c r="E1002">
        <v>148213377</v>
      </c>
      <c r="F1002" t="s">
        <v>2003</v>
      </c>
      <c r="G1002" t="s">
        <v>816</v>
      </c>
      <c r="H1002" t="s">
        <v>2004</v>
      </c>
      <c r="I1002">
        <v>130776</v>
      </c>
      <c r="J1002">
        <v>437</v>
      </c>
      <c r="K1002" t="s">
        <v>23</v>
      </c>
      <c r="L1002" t="s">
        <v>24</v>
      </c>
      <c r="M1002">
        <v>73000000</v>
      </c>
      <c r="N1002">
        <v>2006</v>
      </c>
      <c r="O1002">
        <v>6.6</v>
      </c>
      <c r="P1002">
        <f>E1002-M1002</f>
        <v>75213377</v>
      </c>
    </row>
    <row r="1003" spans="1:16" hidden="1" x14ac:dyDescent="0.3">
      <c r="A1003" t="s">
        <v>1509</v>
      </c>
      <c r="B1003">
        <v>241</v>
      </c>
      <c r="C1003">
        <v>121</v>
      </c>
      <c r="D1003" t="s">
        <v>176</v>
      </c>
      <c r="E1003">
        <v>75274748</v>
      </c>
      <c r="F1003" t="s">
        <v>1608</v>
      </c>
      <c r="G1003" t="s">
        <v>1114</v>
      </c>
      <c r="H1003" t="s">
        <v>3758</v>
      </c>
      <c r="I1003">
        <v>130661</v>
      </c>
      <c r="J1003">
        <v>304</v>
      </c>
      <c r="K1003" t="s">
        <v>23</v>
      </c>
      <c r="L1003" t="s">
        <v>24</v>
      </c>
      <c r="M1003">
        <v>35000000</v>
      </c>
      <c r="N1003">
        <v>2015</v>
      </c>
      <c r="O1003">
        <v>7.2</v>
      </c>
      <c r="P1003">
        <f>E1003-M1003</f>
        <v>40274748</v>
      </c>
    </row>
    <row r="1004" spans="1:16" hidden="1" x14ac:dyDescent="0.3">
      <c r="A1004" t="s">
        <v>535</v>
      </c>
      <c r="B1004">
        <v>185</v>
      </c>
      <c r="C1004">
        <v>105</v>
      </c>
      <c r="D1004" t="s">
        <v>536</v>
      </c>
      <c r="E1004">
        <v>177243721</v>
      </c>
      <c r="F1004" t="s">
        <v>521</v>
      </c>
      <c r="G1004" t="s">
        <v>537</v>
      </c>
      <c r="H1004" t="s">
        <v>538</v>
      </c>
      <c r="I1004">
        <v>130272</v>
      </c>
      <c r="J1004">
        <v>209</v>
      </c>
      <c r="K1004" t="s">
        <v>23</v>
      </c>
      <c r="L1004" t="s">
        <v>24</v>
      </c>
      <c r="M1004">
        <v>150000000</v>
      </c>
      <c r="N1004">
        <v>2009</v>
      </c>
      <c r="O1004">
        <v>5.9</v>
      </c>
      <c r="P1004">
        <f>E1004-M1004</f>
        <v>27243721</v>
      </c>
    </row>
    <row r="1005" spans="1:16" hidden="1" x14ac:dyDescent="0.3">
      <c r="A1005" t="s">
        <v>2971</v>
      </c>
      <c r="B1005">
        <v>178</v>
      </c>
      <c r="C1005">
        <v>102</v>
      </c>
      <c r="D1005" t="s">
        <v>333</v>
      </c>
      <c r="E1005">
        <v>55845943</v>
      </c>
      <c r="F1005" t="s">
        <v>229</v>
      </c>
      <c r="G1005" t="s">
        <v>29</v>
      </c>
      <c r="H1005" t="s">
        <v>5055</v>
      </c>
      <c r="I1005">
        <v>130094</v>
      </c>
      <c r="J1005">
        <v>471</v>
      </c>
      <c r="K1005" t="s">
        <v>23</v>
      </c>
      <c r="L1005" t="s">
        <v>24</v>
      </c>
      <c r="M1005">
        <v>29000000</v>
      </c>
      <c r="N1005">
        <v>2003</v>
      </c>
      <c r="O1005">
        <v>6.4</v>
      </c>
      <c r="P1005">
        <f>E1005-M1005</f>
        <v>26845943</v>
      </c>
    </row>
    <row r="1006" spans="1:16" hidden="1" x14ac:dyDescent="0.3">
      <c r="A1006" t="s">
        <v>1569</v>
      </c>
      <c r="B1006">
        <v>134</v>
      </c>
      <c r="C1006">
        <v>113</v>
      </c>
      <c r="D1006" t="s">
        <v>1632</v>
      </c>
      <c r="E1006">
        <v>158115031</v>
      </c>
      <c r="F1006" t="s">
        <v>1633</v>
      </c>
      <c r="G1006" t="s">
        <v>1395</v>
      </c>
      <c r="H1006" t="s">
        <v>1634</v>
      </c>
      <c r="I1006">
        <v>130070</v>
      </c>
      <c r="J1006">
        <v>316</v>
      </c>
      <c r="K1006" t="s">
        <v>23</v>
      </c>
      <c r="L1006" t="s">
        <v>24</v>
      </c>
      <c r="M1006">
        <v>82000000</v>
      </c>
      <c r="N1006">
        <v>2005</v>
      </c>
      <c r="O1006">
        <v>6.4</v>
      </c>
      <c r="P1006">
        <f>E1006-M1006</f>
        <v>76115031</v>
      </c>
    </row>
    <row r="1007" spans="1:16" hidden="1" x14ac:dyDescent="0.3">
      <c r="A1007" t="s">
        <v>2406</v>
      </c>
      <c r="B1007">
        <v>191</v>
      </c>
      <c r="C1007">
        <v>93</v>
      </c>
      <c r="D1007" t="s">
        <v>325</v>
      </c>
      <c r="E1007">
        <v>118153533</v>
      </c>
      <c r="F1007" t="s">
        <v>2407</v>
      </c>
      <c r="G1007" t="s">
        <v>816</v>
      </c>
      <c r="H1007" t="s">
        <v>2408</v>
      </c>
      <c r="I1007">
        <v>129995</v>
      </c>
      <c r="J1007">
        <v>246</v>
      </c>
      <c r="K1007" t="s">
        <v>23</v>
      </c>
      <c r="L1007" t="s">
        <v>24</v>
      </c>
      <c r="M1007">
        <v>61000000</v>
      </c>
      <c r="N1007">
        <v>2007</v>
      </c>
      <c r="O1007">
        <v>6.3</v>
      </c>
      <c r="P1007">
        <f>E1007-M1007</f>
        <v>57153533</v>
      </c>
    </row>
    <row r="1008" spans="1:16" hidden="1" x14ac:dyDescent="0.3">
      <c r="A1008" t="s">
        <v>4371</v>
      </c>
      <c r="B1008">
        <v>265</v>
      </c>
      <c r="C1008">
        <v>108</v>
      </c>
      <c r="D1008" t="s">
        <v>6591</v>
      </c>
      <c r="E1008">
        <v>41777564</v>
      </c>
      <c r="F1008" t="s">
        <v>3792</v>
      </c>
      <c r="G1008" t="s">
        <v>6359</v>
      </c>
      <c r="H1008" t="s">
        <v>6654</v>
      </c>
      <c r="I1008">
        <v>129719</v>
      </c>
      <c r="J1008">
        <v>855</v>
      </c>
      <c r="K1008" t="s">
        <v>23</v>
      </c>
      <c r="L1008" t="s">
        <v>24</v>
      </c>
      <c r="M1008">
        <v>15000000</v>
      </c>
      <c r="N1008">
        <v>2006</v>
      </c>
      <c r="O1008">
        <v>6.4</v>
      </c>
      <c r="P1008">
        <f>E1008-M1008</f>
        <v>26777564</v>
      </c>
    </row>
    <row r="1009" spans="1:16" hidden="1" x14ac:dyDescent="0.3">
      <c r="A1009" t="s">
        <v>110</v>
      </c>
      <c r="B1009">
        <v>85</v>
      </c>
      <c r="C1009">
        <v>106</v>
      </c>
      <c r="D1009" t="s">
        <v>333</v>
      </c>
      <c r="E1009">
        <v>113745408</v>
      </c>
      <c r="F1009" t="s">
        <v>334</v>
      </c>
      <c r="G1009" t="s">
        <v>113</v>
      </c>
      <c r="H1009" t="s">
        <v>335</v>
      </c>
      <c r="I1009">
        <v>129601</v>
      </c>
      <c r="J1009">
        <v>648</v>
      </c>
      <c r="K1009" t="s">
        <v>23</v>
      </c>
      <c r="L1009" t="s">
        <v>24</v>
      </c>
      <c r="M1009">
        <v>170000000</v>
      </c>
      <c r="N1009">
        <v>1999</v>
      </c>
      <c r="O1009">
        <v>4.8</v>
      </c>
      <c r="P1009">
        <f>E1009-M1009</f>
        <v>-56254592</v>
      </c>
    </row>
    <row r="1010" spans="1:16" hidden="1" x14ac:dyDescent="0.3">
      <c r="A1010" t="s">
        <v>52</v>
      </c>
      <c r="B1010">
        <v>221</v>
      </c>
      <c r="C1010">
        <v>88</v>
      </c>
      <c r="D1010" t="s">
        <v>1974</v>
      </c>
      <c r="E1010">
        <v>11501093</v>
      </c>
      <c r="F1010" t="s">
        <v>584</v>
      </c>
      <c r="G1010" t="s">
        <v>7734</v>
      </c>
      <c r="H1010" t="s">
        <v>7735</v>
      </c>
      <c r="I1010">
        <v>128850</v>
      </c>
      <c r="J1010">
        <v>604</v>
      </c>
      <c r="K1010" t="s">
        <v>23</v>
      </c>
      <c r="L1010" t="s">
        <v>24</v>
      </c>
      <c r="M1010">
        <v>13000000</v>
      </c>
      <c r="N1010">
        <v>1992</v>
      </c>
      <c r="O1010">
        <v>7.6</v>
      </c>
      <c r="P1010">
        <f>E1010-M1010</f>
        <v>-1498907</v>
      </c>
    </row>
    <row r="1011" spans="1:16" hidden="1" x14ac:dyDescent="0.3">
      <c r="A1011" t="s">
        <v>2766</v>
      </c>
      <c r="B1011">
        <v>158</v>
      </c>
      <c r="C1011">
        <v>122</v>
      </c>
      <c r="D1011" t="s">
        <v>3175</v>
      </c>
      <c r="E1011">
        <v>33071558</v>
      </c>
      <c r="F1011" t="s">
        <v>1608</v>
      </c>
      <c r="G1011" t="s">
        <v>7882</v>
      </c>
      <c r="H1011" t="s">
        <v>7883</v>
      </c>
      <c r="I1011">
        <v>22369</v>
      </c>
      <c r="J1011">
        <v>100</v>
      </c>
      <c r="K1011" t="s">
        <v>23</v>
      </c>
      <c r="L1011" t="s">
        <v>38</v>
      </c>
      <c r="M1011">
        <v>10000000</v>
      </c>
      <c r="N1011">
        <v>2015</v>
      </c>
      <c r="O1011">
        <v>6.6</v>
      </c>
      <c r="P1011">
        <f>E1011-M1011</f>
        <v>23071558</v>
      </c>
    </row>
    <row r="1012" spans="1:16" hidden="1" x14ac:dyDescent="0.3">
      <c r="A1012" t="s">
        <v>7162</v>
      </c>
      <c r="B1012">
        <v>439</v>
      </c>
      <c r="C1012">
        <v>130</v>
      </c>
      <c r="D1012" t="s">
        <v>57</v>
      </c>
      <c r="E1012">
        <v>3029870</v>
      </c>
      <c r="F1012" t="s">
        <v>1183</v>
      </c>
      <c r="G1012" t="s">
        <v>155</v>
      </c>
      <c r="H1012" t="s">
        <v>8103</v>
      </c>
      <c r="I1012">
        <v>128729</v>
      </c>
      <c r="J1012">
        <v>551</v>
      </c>
      <c r="K1012" t="s">
        <v>23</v>
      </c>
      <c r="L1012" t="s">
        <v>4490</v>
      </c>
      <c r="M1012">
        <v>7400000</v>
      </c>
      <c r="N1012">
        <v>2011</v>
      </c>
      <c r="O1012">
        <v>7.1</v>
      </c>
      <c r="P1012">
        <f>E1012-M1012</f>
        <v>-4370130</v>
      </c>
    </row>
    <row r="1013" spans="1:16" hidden="1" x14ac:dyDescent="0.3">
      <c r="A1013" t="s">
        <v>128</v>
      </c>
      <c r="B1013">
        <v>314</v>
      </c>
      <c r="C1013">
        <v>150</v>
      </c>
      <c r="D1013" t="s">
        <v>676</v>
      </c>
      <c r="E1013">
        <v>65007045</v>
      </c>
      <c r="F1013" t="s">
        <v>677</v>
      </c>
      <c r="G1013" t="s">
        <v>40</v>
      </c>
      <c r="H1013" t="s">
        <v>678</v>
      </c>
      <c r="I1013">
        <v>128694</v>
      </c>
      <c r="J1013">
        <v>657</v>
      </c>
      <c r="K1013" t="s">
        <v>23</v>
      </c>
      <c r="L1013" t="s">
        <v>38</v>
      </c>
      <c r="M1013">
        <v>140000000</v>
      </c>
      <c r="N1013">
        <v>2014</v>
      </c>
      <c r="O1013">
        <v>6.1</v>
      </c>
      <c r="P1013">
        <f>E1013-M1013</f>
        <v>-74992955</v>
      </c>
    </row>
    <row r="1014" spans="1:16" hidden="1" x14ac:dyDescent="0.3">
      <c r="A1014" t="s">
        <v>7840</v>
      </c>
      <c r="B1014">
        <v>55</v>
      </c>
      <c r="C1014">
        <v>109</v>
      </c>
      <c r="D1014" t="s">
        <v>7841</v>
      </c>
      <c r="E1014">
        <v>33000000</v>
      </c>
      <c r="F1014" t="s">
        <v>7842</v>
      </c>
      <c r="G1014" t="s">
        <v>1983</v>
      </c>
      <c r="H1014" t="s">
        <v>7843</v>
      </c>
      <c r="I1014">
        <v>9424</v>
      </c>
      <c r="J1014">
        <v>109</v>
      </c>
      <c r="K1014" t="s">
        <v>23</v>
      </c>
      <c r="L1014" t="s">
        <v>24</v>
      </c>
      <c r="M1014">
        <v>10000000</v>
      </c>
      <c r="N1014">
        <v>1985</v>
      </c>
      <c r="O1014">
        <v>6.9</v>
      </c>
      <c r="P1014">
        <f>E1014-M1014</f>
        <v>23000000</v>
      </c>
    </row>
    <row r="1015" spans="1:16" hidden="1" x14ac:dyDescent="0.3">
      <c r="A1015" t="s">
        <v>128</v>
      </c>
      <c r="B1015">
        <v>314</v>
      </c>
      <c r="C1015">
        <v>150</v>
      </c>
      <c r="D1015" t="s">
        <v>676</v>
      </c>
      <c r="E1015">
        <v>65007045</v>
      </c>
      <c r="F1015" t="s">
        <v>677</v>
      </c>
      <c r="G1015" t="s">
        <v>40</v>
      </c>
      <c r="H1015" t="s">
        <v>678</v>
      </c>
      <c r="I1015">
        <v>128682</v>
      </c>
      <c r="J1015">
        <v>657</v>
      </c>
      <c r="K1015" t="s">
        <v>23</v>
      </c>
      <c r="L1015" t="s">
        <v>38</v>
      </c>
      <c r="M1015">
        <v>140000000</v>
      </c>
      <c r="N1015">
        <v>2014</v>
      </c>
      <c r="O1015">
        <v>6.1</v>
      </c>
      <c r="P1015">
        <f>E1015-M1015</f>
        <v>-74992955</v>
      </c>
    </row>
    <row r="1016" spans="1:16" hidden="1" x14ac:dyDescent="0.3">
      <c r="A1016" t="s">
        <v>1378</v>
      </c>
      <c r="B1016">
        <v>393</v>
      </c>
      <c r="C1016">
        <v>105</v>
      </c>
      <c r="D1016" t="s">
        <v>485</v>
      </c>
      <c r="E1016">
        <v>37516013</v>
      </c>
      <c r="F1016" t="s">
        <v>2141</v>
      </c>
      <c r="G1016" t="s">
        <v>1162</v>
      </c>
      <c r="H1016" t="s">
        <v>2224</v>
      </c>
      <c r="I1016">
        <v>128629</v>
      </c>
      <c r="J1016">
        <v>348</v>
      </c>
      <c r="K1016" t="s">
        <v>23</v>
      </c>
      <c r="L1016" t="s">
        <v>24</v>
      </c>
      <c r="M1016">
        <v>69000000</v>
      </c>
      <c r="N1016">
        <v>2012</v>
      </c>
      <c r="O1016">
        <v>5.9</v>
      </c>
      <c r="P1016">
        <f>E1016-M1016</f>
        <v>-31483987</v>
      </c>
    </row>
    <row r="1017" spans="1:16" hidden="1" x14ac:dyDescent="0.3">
      <c r="A1017" t="s">
        <v>4189</v>
      </c>
      <c r="B1017">
        <v>181</v>
      </c>
      <c r="C1017">
        <v>104</v>
      </c>
      <c r="D1017" t="s">
        <v>4426</v>
      </c>
      <c r="E1017">
        <v>30059386</v>
      </c>
      <c r="F1017" t="s">
        <v>1068</v>
      </c>
      <c r="G1017" t="s">
        <v>816</v>
      </c>
      <c r="H1017" t="s">
        <v>5827</v>
      </c>
      <c r="I1017">
        <v>128593</v>
      </c>
      <c r="J1017">
        <v>867</v>
      </c>
      <c r="K1017" t="s">
        <v>23</v>
      </c>
      <c r="L1017" t="s">
        <v>24</v>
      </c>
      <c r="M1017">
        <v>22000000</v>
      </c>
      <c r="N1017">
        <v>2001</v>
      </c>
      <c r="O1017">
        <v>6.9</v>
      </c>
      <c r="P1017">
        <f>E1017-M1017</f>
        <v>8059386</v>
      </c>
    </row>
    <row r="1018" spans="1:16" hidden="1" x14ac:dyDescent="0.3">
      <c r="A1018" t="s">
        <v>406</v>
      </c>
      <c r="B1018">
        <v>162</v>
      </c>
      <c r="C1018">
        <v>90</v>
      </c>
      <c r="D1018" t="s">
        <v>3222</v>
      </c>
      <c r="E1018">
        <v>23159305</v>
      </c>
      <c r="F1018" t="s">
        <v>413</v>
      </c>
      <c r="G1018" t="s">
        <v>232</v>
      </c>
      <c r="H1018" t="s">
        <v>3232</v>
      </c>
      <c r="I1018">
        <v>128455</v>
      </c>
      <c r="J1018">
        <v>514</v>
      </c>
      <c r="K1018" t="s">
        <v>23</v>
      </c>
      <c r="L1018" t="s">
        <v>24</v>
      </c>
      <c r="M1018">
        <v>70000000</v>
      </c>
      <c r="N1018">
        <v>1999</v>
      </c>
      <c r="O1018">
        <v>8</v>
      </c>
      <c r="P1018">
        <f>E1018-M1018</f>
        <v>-46840695</v>
      </c>
    </row>
    <row r="1019" spans="1:16" hidden="1" x14ac:dyDescent="0.3">
      <c r="A1019" t="s">
        <v>406</v>
      </c>
      <c r="B1019">
        <v>443</v>
      </c>
      <c r="C1019">
        <v>130</v>
      </c>
      <c r="D1019" t="s">
        <v>407</v>
      </c>
      <c r="E1019">
        <v>93417865</v>
      </c>
      <c r="F1019" t="s">
        <v>408</v>
      </c>
      <c r="G1019" t="s">
        <v>161</v>
      </c>
      <c r="H1019" t="s">
        <v>409</v>
      </c>
      <c r="I1019">
        <v>128306</v>
      </c>
      <c r="J1019">
        <v>497</v>
      </c>
      <c r="K1019" t="s">
        <v>23</v>
      </c>
      <c r="L1019" t="s">
        <v>24</v>
      </c>
      <c r="M1019">
        <v>190000000</v>
      </c>
      <c r="N1019">
        <v>2015</v>
      </c>
      <c r="O1019">
        <v>6.5</v>
      </c>
      <c r="P1019">
        <f>E1019-M1019</f>
        <v>-96582135</v>
      </c>
    </row>
    <row r="1020" spans="1:16" hidden="1" x14ac:dyDescent="0.3">
      <c r="A1020" t="s">
        <v>1134</v>
      </c>
      <c r="B1020">
        <v>141</v>
      </c>
      <c r="C1020">
        <v>78</v>
      </c>
      <c r="D1020" t="s">
        <v>1135</v>
      </c>
      <c r="E1020">
        <v>89296573</v>
      </c>
      <c r="F1020" t="s">
        <v>186</v>
      </c>
      <c r="G1020" t="s">
        <v>1136</v>
      </c>
      <c r="H1020" t="s">
        <v>1137</v>
      </c>
      <c r="I1020">
        <v>128285</v>
      </c>
      <c r="J1020">
        <v>297</v>
      </c>
      <c r="K1020" t="s">
        <v>23</v>
      </c>
      <c r="L1020" t="s">
        <v>24</v>
      </c>
      <c r="M1020">
        <v>100000000</v>
      </c>
      <c r="N1020">
        <v>2000</v>
      </c>
      <c r="O1020">
        <v>7.3</v>
      </c>
      <c r="P1020">
        <f>E1020-M1020</f>
        <v>-10703427</v>
      </c>
    </row>
    <row r="1021" spans="1:16" hidden="1" x14ac:dyDescent="0.3">
      <c r="A1021" t="s">
        <v>698</v>
      </c>
      <c r="B1021">
        <v>68</v>
      </c>
      <c r="C1021">
        <v>121</v>
      </c>
      <c r="D1021" t="s">
        <v>1743</v>
      </c>
      <c r="E1021">
        <v>144731527</v>
      </c>
      <c r="F1021" t="s">
        <v>229</v>
      </c>
      <c r="G1021" t="s">
        <v>699</v>
      </c>
      <c r="H1021" t="s">
        <v>4251</v>
      </c>
      <c r="I1021">
        <v>128010</v>
      </c>
      <c r="J1021">
        <v>136</v>
      </c>
      <c r="K1021" t="s">
        <v>23</v>
      </c>
      <c r="L1021" t="s">
        <v>24</v>
      </c>
      <c r="M1021">
        <v>35000000</v>
      </c>
      <c r="N1021">
        <v>1992</v>
      </c>
      <c r="O1021">
        <v>6.7</v>
      </c>
      <c r="P1021">
        <f>E1021-M1021</f>
        <v>109731527</v>
      </c>
    </row>
    <row r="1022" spans="1:16" hidden="1" x14ac:dyDescent="0.3">
      <c r="A1022" t="s">
        <v>535</v>
      </c>
      <c r="B1022">
        <v>247</v>
      </c>
      <c r="C1022">
        <v>101</v>
      </c>
      <c r="D1022" t="s">
        <v>53</v>
      </c>
      <c r="E1022">
        <v>98711404</v>
      </c>
      <c r="F1022" t="s">
        <v>2590</v>
      </c>
      <c r="G1022" t="s">
        <v>199</v>
      </c>
      <c r="H1022" t="s">
        <v>2807</v>
      </c>
      <c r="I1022">
        <v>127571</v>
      </c>
      <c r="J1022">
        <v>207</v>
      </c>
      <c r="K1022" t="s">
        <v>23</v>
      </c>
      <c r="L1022" t="s">
        <v>24</v>
      </c>
      <c r="M1022">
        <v>55000000</v>
      </c>
      <c r="N1022">
        <v>2010</v>
      </c>
      <c r="O1022">
        <v>6.3</v>
      </c>
      <c r="P1022">
        <f>E1022-M1022</f>
        <v>43711404</v>
      </c>
    </row>
    <row r="1023" spans="1:16" hidden="1" x14ac:dyDescent="0.3">
      <c r="A1023" t="s">
        <v>1580</v>
      </c>
      <c r="B1023">
        <v>235</v>
      </c>
      <c r="C1023">
        <v>90</v>
      </c>
      <c r="D1023" t="s">
        <v>581</v>
      </c>
      <c r="E1023">
        <v>72266306</v>
      </c>
      <c r="F1023" t="s">
        <v>1370</v>
      </c>
      <c r="G1023" t="s">
        <v>364</v>
      </c>
      <c r="H1023" t="s">
        <v>3770</v>
      </c>
      <c r="I1023">
        <v>127528</v>
      </c>
      <c r="J1023">
        <v>422</v>
      </c>
      <c r="K1023" t="s">
        <v>23</v>
      </c>
      <c r="L1023" t="s">
        <v>24</v>
      </c>
      <c r="M1023">
        <v>40000000</v>
      </c>
      <c r="N1023">
        <v>2008</v>
      </c>
      <c r="O1023">
        <v>6.6</v>
      </c>
      <c r="P1023">
        <f>E1023-M1023</f>
        <v>32266306</v>
      </c>
    </row>
    <row r="1024" spans="1:16" hidden="1" x14ac:dyDescent="0.3">
      <c r="A1024" t="s">
        <v>10563</v>
      </c>
      <c r="B1024">
        <v>159</v>
      </c>
      <c r="C1024">
        <v>81</v>
      </c>
      <c r="D1024" t="s">
        <v>10564</v>
      </c>
      <c r="E1024">
        <v>22757819</v>
      </c>
      <c r="F1024" t="s">
        <v>3317</v>
      </c>
      <c r="G1024" t="s">
        <v>10565</v>
      </c>
      <c r="H1024" t="s">
        <v>10566</v>
      </c>
      <c r="I1024">
        <v>13521</v>
      </c>
      <c r="J1024">
        <v>150</v>
      </c>
      <c r="K1024" t="s">
        <v>23</v>
      </c>
      <c r="L1024" t="s">
        <v>24</v>
      </c>
      <c r="M1024">
        <v>100000</v>
      </c>
      <c r="N1024">
        <v>2015</v>
      </c>
      <c r="O1024">
        <v>4.2</v>
      </c>
      <c r="P1024">
        <f>E1024-M1024</f>
        <v>22657819</v>
      </c>
    </row>
    <row r="1025" spans="1:16" hidden="1" x14ac:dyDescent="0.3">
      <c r="A1025" t="s">
        <v>4563</v>
      </c>
      <c r="B1025">
        <v>61</v>
      </c>
      <c r="C1025">
        <v>111</v>
      </c>
      <c r="D1025" t="s">
        <v>6007</v>
      </c>
      <c r="E1025">
        <v>42652003</v>
      </c>
      <c r="F1025" t="s">
        <v>5298</v>
      </c>
      <c r="G1025" t="s">
        <v>2289</v>
      </c>
      <c r="H1025" t="s">
        <v>6008</v>
      </c>
      <c r="I1025">
        <v>18915</v>
      </c>
      <c r="J1025">
        <v>87</v>
      </c>
      <c r="K1025" t="s">
        <v>23</v>
      </c>
      <c r="L1025" t="s">
        <v>24</v>
      </c>
      <c r="M1025">
        <v>20000000</v>
      </c>
      <c r="N1025">
        <v>2015</v>
      </c>
      <c r="O1025">
        <v>6.8</v>
      </c>
      <c r="P1025">
        <f>E1025-M1025</f>
        <v>22652003</v>
      </c>
    </row>
    <row r="1026" spans="1:16" hidden="1" x14ac:dyDescent="0.3">
      <c r="A1026" t="s">
        <v>329</v>
      </c>
      <c r="B1026">
        <v>120</v>
      </c>
      <c r="C1026">
        <v>128</v>
      </c>
      <c r="D1026" t="s">
        <v>4269</v>
      </c>
      <c r="E1026">
        <v>79100000</v>
      </c>
      <c r="F1026" t="s">
        <v>982</v>
      </c>
      <c r="G1026" t="s">
        <v>1114</v>
      </c>
      <c r="H1026" t="s">
        <v>4270</v>
      </c>
      <c r="I1026">
        <v>127503</v>
      </c>
      <c r="J1026">
        <v>261</v>
      </c>
      <c r="K1026" t="s">
        <v>23</v>
      </c>
      <c r="L1026" t="s">
        <v>24</v>
      </c>
      <c r="M1026">
        <v>35000000</v>
      </c>
      <c r="N1026">
        <v>1991</v>
      </c>
      <c r="O1026">
        <v>7.3</v>
      </c>
      <c r="P1026">
        <f>E1026-M1026</f>
        <v>44100000</v>
      </c>
    </row>
    <row r="1027" spans="1:16" hidden="1" x14ac:dyDescent="0.3">
      <c r="A1027" t="s">
        <v>698</v>
      </c>
      <c r="B1027">
        <v>141</v>
      </c>
      <c r="C1027">
        <v>127</v>
      </c>
      <c r="D1027" t="s">
        <v>699</v>
      </c>
      <c r="E1027">
        <v>129734803</v>
      </c>
      <c r="F1027" t="s">
        <v>229</v>
      </c>
      <c r="G1027" t="s">
        <v>340</v>
      </c>
      <c r="H1027" t="s">
        <v>700</v>
      </c>
      <c r="I1027">
        <v>127497</v>
      </c>
      <c r="J1027">
        <v>287</v>
      </c>
      <c r="K1027" t="s">
        <v>23</v>
      </c>
      <c r="L1027" t="s">
        <v>24</v>
      </c>
      <c r="M1027">
        <v>140000000</v>
      </c>
      <c r="N1027">
        <v>1998</v>
      </c>
      <c r="O1027">
        <v>6.6</v>
      </c>
      <c r="P1027">
        <f>E1027-M1027</f>
        <v>-10265197</v>
      </c>
    </row>
    <row r="1028" spans="1:16" hidden="1" x14ac:dyDescent="0.3">
      <c r="A1028" t="s">
        <v>769</v>
      </c>
      <c r="B1028">
        <v>166</v>
      </c>
      <c r="C1028">
        <v>83</v>
      </c>
      <c r="D1028" t="s">
        <v>352</v>
      </c>
      <c r="E1028">
        <v>155019340</v>
      </c>
      <c r="F1028" t="s">
        <v>319</v>
      </c>
      <c r="G1028" t="s">
        <v>647</v>
      </c>
      <c r="H1028" t="s">
        <v>1621</v>
      </c>
      <c r="I1028">
        <v>127345</v>
      </c>
      <c r="J1028">
        <v>250</v>
      </c>
      <c r="K1028" t="s">
        <v>23</v>
      </c>
      <c r="L1028" t="s">
        <v>24</v>
      </c>
      <c r="M1028">
        <v>80000000</v>
      </c>
      <c r="N1028">
        <v>2006</v>
      </c>
      <c r="O1028">
        <v>6.8</v>
      </c>
      <c r="P1028">
        <f>E1028-M1028</f>
        <v>75019340</v>
      </c>
    </row>
    <row r="1029" spans="1:16" hidden="1" x14ac:dyDescent="0.3">
      <c r="A1029" t="s">
        <v>1202</v>
      </c>
      <c r="B1029">
        <v>320</v>
      </c>
      <c r="C1029">
        <v>131</v>
      </c>
      <c r="D1029" t="s">
        <v>1140</v>
      </c>
      <c r="E1029">
        <v>39292022</v>
      </c>
      <c r="F1029" t="s">
        <v>34</v>
      </c>
      <c r="G1029" t="s">
        <v>230</v>
      </c>
      <c r="H1029" t="s">
        <v>1203</v>
      </c>
      <c r="I1029">
        <v>127258</v>
      </c>
      <c r="J1029">
        <v>351</v>
      </c>
      <c r="K1029" t="s">
        <v>23</v>
      </c>
      <c r="L1029" t="s">
        <v>24</v>
      </c>
      <c r="M1029">
        <v>90000000</v>
      </c>
      <c r="N1029">
        <v>2014</v>
      </c>
      <c r="O1029">
        <v>6.1</v>
      </c>
      <c r="P1029">
        <f>E1029-M1029</f>
        <v>-50707978</v>
      </c>
    </row>
    <row r="1030" spans="1:16" hidden="1" x14ac:dyDescent="0.3">
      <c r="A1030" t="s">
        <v>3699</v>
      </c>
      <c r="B1030">
        <v>81</v>
      </c>
      <c r="C1030">
        <v>126</v>
      </c>
      <c r="D1030" t="s">
        <v>3700</v>
      </c>
      <c r="E1030">
        <v>90800000</v>
      </c>
      <c r="F1030" t="s">
        <v>3701</v>
      </c>
      <c r="G1030" t="s">
        <v>3577</v>
      </c>
      <c r="H1030" t="s">
        <v>3702</v>
      </c>
      <c r="I1030">
        <v>126916</v>
      </c>
      <c r="J1030">
        <v>235</v>
      </c>
      <c r="K1030" t="s">
        <v>23</v>
      </c>
      <c r="L1030" t="s">
        <v>24</v>
      </c>
      <c r="M1030">
        <v>8000000</v>
      </c>
      <c r="N1030">
        <v>1984</v>
      </c>
      <c r="O1030">
        <v>7.2</v>
      </c>
      <c r="P1030">
        <f>E1030-M1030</f>
        <v>82800000</v>
      </c>
    </row>
    <row r="1031" spans="1:16" hidden="1" x14ac:dyDescent="0.3">
      <c r="A1031" t="s">
        <v>3699</v>
      </c>
      <c r="B1031">
        <v>81</v>
      </c>
      <c r="C1031">
        <v>126</v>
      </c>
      <c r="D1031" t="s">
        <v>3700</v>
      </c>
      <c r="E1031">
        <v>90800000</v>
      </c>
      <c r="F1031" t="s">
        <v>3701</v>
      </c>
      <c r="G1031" t="s">
        <v>3577</v>
      </c>
      <c r="H1031" t="s">
        <v>3702</v>
      </c>
      <c r="I1031">
        <v>126907</v>
      </c>
      <c r="J1031">
        <v>235</v>
      </c>
      <c r="K1031" t="s">
        <v>23</v>
      </c>
      <c r="L1031" t="s">
        <v>24</v>
      </c>
      <c r="M1031">
        <v>8000000</v>
      </c>
      <c r="N1031">
        <v>1984</v>
      </c>
      <c r="O1031">
        <v>7.2</v>
      </c>
      <c r="P1031">
        <f>E1031-M1031</f>
        <v>82800000</v>
      </c>
    </row>
    <row r="1032" spans="1:16" hidden="1" x14ac:dyDescent="0.3">
      <c r="A1032" t="s">
        <v>8820</v>
      </c>
      <c r="B1032">
        <v>411</v>
      </c>
      <c r="C1032">
        <v>104</v>
      </c>
      <c r="D1032" t="s">
        <v>7265</v>
      </c>
      <c r="E1032">
        <v>71897215</v>
      </c>
      <c r="F1032" t="s">
        <v>8821</v>
      </c>
      <c r="G1032" t="s">
        <v>442</v>
      </c>
      <c r="H1032" t="s">
        <v>8822</v>
      </c>
      <c r="I1032">
        <v>126893</v>
      </c>
      <c r="J1032">
        <v>440</v>
      </c>
      <c r="K1032" t="s">
        <v>23</v>
      </c>
      <c r="L1032" t="s">
        <v>24</v>
      </c>
      <c r="M1032">
        <v>15000000</v>
      </c>
      <c r="N1032">
        <v>2016</v>
      </c>
      <c r="O1032">
        <v>7.3</v>
      </c>
      <c r="P1032">
        <f>E1032-M1032</f>
        <v>56897215</v>
      </c>
    </row>
    <row r="1033" spans="1:16" hidden="1" x14ac:dyDescent="0.3">
      <c r="A1033" t="s">
        <v>820</v>
      </c>
      <c r="B1033">
        <v>231</v>
      </c>
      <c r="C1033">
        <v>98</v>
      </c>
      <c r="D1033" t="s">
        <v>2660</v>
      </c>
      <c r="E1033">
        <v>89706988</v>
      </c>
      <c r="F1033" t="s">
        <v>1232</v>
      </c>
      <c r="G1033" t="s">
        <v>2821</v>
      </c>
      <c r="H1033" t="s">
        <v>2822</v>
      </c>
      <c r="I1033">
        <v>126746</v>
      </c>
      <c r="J1033">
        <v>600</v>
      </c>
      <c r="K1033" t="s">
        <v>23</v>
      </c>
      <c r="L1033" t="s">
        <v>24</v>
      </c>
      <c r="M1033">
        <v>55000000</v>
      </c>
      <c r="N1033">
        <v>2005</v>
      </c>
      <c r="O1033">
        <v>6.2</v>
      </c>
      <c r="P1033">
        <f>E1033-M1033</f>
        <v>34706988</v>
      </c>
    </row>
    <row r="1034" spans="1:16" hidden="1" x14ac:dyDescent="0.3">
      <c r="A1034" t="s">
        <v>1547</v>
      </c>
      <c r="B1034">
        <v>94</v>
      </c>
      <c r="C1034">
        <v>105</v>
      </c>
      <c r="D1034" t="s">
        <v>847</v>
      </c>
      <c r="E1034">
        <v>234760500</v>
      </c>
      <c r="F1034" t="s">
        <v>1118</v>
      </c>
      <c r="G1034" t="s">
        <v>2256</v>
      </c>
      <c r="H1034" t="s">
        <v>6855</v>
      </c>
      <c r="I1034">
        <v>126464</v>
      </c>
      <c r="J1034">
        <v>175</v>
      </c>
      <c r="K1034" t="s">
        <v>23</v>
      </c>
      <c r="L1034" t="s">
        <v>24</v>
      </c>
      <c r="M1034">
        <v>14000000</v>
      </c>
      <c r="N1034">
        <v>1984</v>
      </c>
      <c r="O1034">
        <v>7.3</v>
      </c>
      <c r="P1034">
        <f>E1034-M1034</f>
        <v>220760500</v>
      </c>
    </row>
    <row r="1035" spans="1:16" hidden="1" x14ac:dyDescent="0.3">
      <c r="A1035" t="s">
        <v>4769</v>
      </c>
      <c r="B1035">
        <v>121</v>
      </c>
      <c r="C1035">
        <v>85</v>
      </c>
      <c r="D1035" t="s">
        <v>338</v>
      </c>
      <c r="E1035">
        <v>64238770</v>
      </c>
      <c r="F1035" t="s">
        <v>319</v>
      </c>
      <c r="G1035" t="s">
        <v>157</v>
      </c>
      <c r="H1035" t="s">
        <v>4770</v>
      </c>
      <c r="I1035">
        <v>19547</v>
      </c>
      <c r="J1035">
        <v>64</v>
      </c>
      <c r="K1035" t="s">
        <v>23</v>
      </c>
      <c r="L1035" t="s">
        <v>183</v>
      </c>
      <c r="M1035">
        <v>42000000</v>
      </c>
      <c r="N1035">
        <v>2014</v>
      </c>
      <c r="O1035">
        <v>5.8</v>
      </c>
      <c r="P1035">
        <f>E1035-M1035</f>
        <v>22238770</v>
      </c>
    </row>
    <row r="1036" spans="1:16" hidden="1" x14ac:dyDescent="0.3">
      <c r="A1036" t="s">
        <v>698</v>
      </c>
      <c r="B1036">
        <v>169</v>
      </c>
      <c r="C1036">
        <v>188</v>
      </c>
      <c r="D1036" t="s">
        <v>2791</v>
      </c>
      <c r="E1036">
        <v>134218018</v>
      </c>
      <c r="F1036" t="s">
        <v>2792</v>
      </c>
      <c r="G1036" t="s">
        <v>82</v>
      </c>
      <c r="H1036" t="s">
        <v>2793</v>
      </c>
      <c r="I1036">
        <v>126357</v>
      </c>
      <c r="J1036">
        <v>497</v>
      </c>
      <c r="K1036" t="s">
        <v>23</v>
      </c>
      <c r="L1036" t="s">
        <v>24</v>
      </c>
      <c r="M1036">
        <v>55000000</v>
      </c>
      <c r="N1036">
        <v>1978</v>
      </c>
      <c r="O1036">
        <v>7.3</v>
      </c>
      <c r="P1036">
        <f>E1036-M1036</f>
        <v>79218018</v>
      </c>
    </row>
    <row r="1037" spans="1:16" hidden="1" x14ac:dyDescent="0.3">
      <c r="A1037" t="s">
        <v>1756</v>
      </c>
      <c r="B1037">
        <v>292</v>
      </c>
      <c r="C1037">
        <v>123</v>
      </c>
      <c r="D1037" t="s">
        <v>4250</v>
      </c>
      <c r="E1037">
        <v>7689458</v>
      </c>
      <c r="F1037" t="s">
        <v>4970</v>
      </c>
      <c r="G1037" t="s">
        <v>124</v>
      </c>
      <c r="H1037" t="s">
        <v>4971</v>
      </c>
      <c r="I1037">
        <v>126307</v>
      </c>
      <c r="J1037">
        <v>210</v>
      </c>
      <c r="K1037" t="s">
        <v>23</v>
      </c>
      <c r="L1037" t="s">
        <v>38</v>
      </c>
      <c r="M1037">
        <v>40000000</v>
      </c>
      <c r="N1037">
        <v>2009</v>
      </c>
      <c r="O1037">
        <v>6.8</v>
      </c>
      <c r="P1037">
        <f>E1037-M1037</f>
        <v>-32310542</v>
      </c>
    </row>
    <row r="1038" spans="1:16" hidden="1" x14ac:dyDescent="0.3">
      <c r="A1038" t="s">
        <v>922</v>
      </c>
      <c r="B1038">
        <v>133</v>
      </c>
      <c r="C1038">
        <v>127</v>
      </c>
      <c r="D1038" t="s">
        <v>3568</v>
      </c>
      <c r="E1038">
        <v>28871190</v>
      </c>
      <c r="F1038" t="s">
        <v>992</v>
      </c>
      <c r="G1038" t="s">
        <v>383</v>
      </c>
      <c r="H1038" t="s">
        <v>5675</v>
      </c>
      <c r="I1038">
        <v>125421</v>
      </c>
      <c r="J1038">
        <v>385</v>
      </c>
      <c r="K1038" t="s">
        <v>23</v>
      </c>
      <c r="L1038" t="s">
        <v>24</v>
      </c>
      <c r="M1038">
        <v>24000000</v>
      </c>
      <c r="N1038">
        <v>1999</v>
      </c>
      <c r="O1038">
        <v>7.3</v>
      </c>
      <c r="P1038">
        <f>E1038-M1038</f>
        <v>4871190</v>
      </c>
    </row>
    <row r="1039" spans="1:16" hidden="1" x14ac:dyDescent="0.3">
      <c r="A1039" t="s">
        <v>903</v>
      </c>
      <c r="B1039">
        <v>302</v>
      </c>
      <c r="C1039">
        <v>127</v>
      </c>
      <c r="D1039" t="s">
        <v>4143</v>
      </c>
      <c r="E1039">
        <v>41997790</v>
      </c>
      <c r="F1039" t="s">
        <v>1762</v>
      </c>
      <c r="G1039" t="s">
        <v>232</v>
      </c>
      <c r="H1039" t="s">
        <v>4144</v>
      </c>
      <c r="I1039">
        <v>125305</v>
      </c>
      <c r="J1039">
        <v>343</v>
      </c>
      <c r="K1039" t="s">
        <v>23</v>
      </c>
      <c r="L1039" t="s">
        <v>24</v>
      </c>
      <c r="M1039">
        <v>38000000</v>
      </c>
      <c r="N1039">
        <v>2013</v>
      </c>
      <c r="O1039">
        <v>6.4</v>
      </c>
      <c r="P1039">
        <f>E1039-M1039</f>
        <v>3997790</v>
      </c>
    </row>
    <row r="1040" spans="1:16" hidden="1" x14ac:dyDescent="0.3">
      <c r="A1040" t="s">
        <v>3467</v>
      </c>
      <c r="B1040">
        <v>59</v>
      </c>
      <c r="C1040">
        <v>93</v>
      </c>
      <c r="D1040" t="s">
        <v>3468</v>
      </c>
      <c r="E1040">
        <v>48114556</v>
      </c>
      <c r="F1040" t="s">
        <v>1654</v>
      </c>
      <c r="G1040" t="s">
        <v>3152</v>
      </c>
      <c r="H1040" t="s">
        <v>3469</v>
      </c>
      <c r="I1040">
        <v>9380</v>
      </c>
      <c r="J1040">
        <v>91</v>
      </c>
      <c r="K1040" t="s">
        <v>23</v>
      </c>
      <c r="L1040" t="s">
        <v>24</v>
      </c>
      <c r="M1040">
        <v>26000000</v>
      </c>
      <c r="N1040">
        <v>2004</v>
      </c>
      <c r="O1040">
        <v>4.3</v>
      </c>
      <c r="P1040">
        <f>E1040-M1040</f>
        <v>22114556</v>
      </c>
    </row>
    <row r="1041" spans="1:16" hidden="1" x14ac:dyDescent="0.3">
      <c r="A1041" t="s">
        <v>2086</v>
      </c>
      <c r="B1041">
        <v>83</v>
      </c>
      <c r="C1041">
        <v>132</v>
      </c>
      <c r="D1041" t="s">
        <v>4295</v>
      </c>
      <c r="E1041">
        <v>56876365</v>
      </c>
      <c r="F1041" t="s">
        <v>88</v>
      </c>
      <c r="G1041" t="s">
        <v>148</v>
      </c>
      <c r="H1041" t="s">
        <v>4296</v>
      </c>
      <c r="I1041">
        <v>125219</v>
      </c>
      <c r="J1041">
        <v>244</v>
      </c>
      <c r="K1041" t="s">
        <v>23</v>
      </c>
      <c r="L1041" t="s">
        <v>24</v>
      </c>
      <c r="M1041">
        <v>35000000</v>
      </c>
      <c r="N1041">
        <v>1998</v>
      </c>
      <c r="O1041">
        <v>6.4</v>
      </c>
      <c r="P1041">
        <f>E1041-M1041</f>
        <v>21876365</v>
      </c>
    </row>
    <row r="1042" spans="1:16" hidden="1" x14ac:dyDescent="0.3">
      <c r="A1042" t="s">
        <v>3693</v>
      </c>
      <c r="B1042">
        <v>258</v>
      </c>
      <c r="C1042">
        <v>102</v>
      </c>
      <c r="D1042" t="s">
        <v>3694</v>
      </c>
      <c r="E1042">
        <v>18600911</v>
      </c>
      <c r="F1042" t="s">
        <v>229</v>
      </c>
      <c r="G1042" t="s">
        <v>3502</v>
      </c>
      <c r="H1042" t="s">
        <v>3695</v>
      </c>
      <c r="I1042">
        <v>125198</v>
      </c>
      <c r="J1042">
        <v>153</v>
      </c>
      <c r="K1042" t="s">
        <v>23</v>
      </c>
      <c r="L1042" t="s">
        <v>24</v>
      </c>
      <c r="M1042">
        <v>42000000</v>
      </c>
      <c r="N1042">
        <v>2012</v>
      </c>
      <c r="O1042">
        <v>6.6</v>
      </c>
      <c r="P1042">
        <f>E1042-M1042</f>
        <v>-23399089</v>
      </c>
    </row>
    <row r="1043" spans="1:16" hidden="1" x14ac:dyDescent="0.3">
      <c r="A1043" t="s">
        <v>116</v>
      </c>
      <c r="B1043">
        <v>308</v>
      </c>
      <c r="C1043">
        <v>135</v>
      </c>
      <c r="D1043" t="s">
        <v>1282</v>
      </c>
      <c r="E1043">
        <v>43982842</v>
      </c>
      <c r="F1043" t="s">
        <v>1283</v>
      </c>
      <c r="G1043" t="s">
        <v>1284</v>
      </c>
      <c r="H1043" t="s">
        <v>1285</v>
      </c>
      <c r="I1043">
        <v>125114</v>
      </c>
      <c r="J1043">
        <v>593</v>
      </c>
      <c r="K1043" t="s">
        <v>23</v>
      </c>
      <c r="L1043" t="s">
        <v>24</v>
      </c>
      <c r="M1043">
        <v>65000000</v>
      </c>
      <c r="N1043">
        <v>2009</v>
      </c>
      <c r="O1043">
        <v>6.7</v>
      </c>
      <c r="P1043">
        <f>E1043-M1043</f>
        <v>-21017158</v>
      </c>
    </row>
    <row r="1044" spans="1:16" hidden="1" x14ac:dyDescent="0.3">
      <c r="A1044" t="s">
        <v>116</v>
      </c>
      <c r="B1044">
        <v>308</v>
      </c>
      <c r="C1044">
        <v>135</v>
      </c>
      <c r="D1044" t="s">
        <v>1282</v>
      </c>
      <c r="E1044">
        <v>43982842</v>
      </c>
      <c r="F1044" t="s">
        <v>1283</v>
      </c>
      <c r="G1044" t="s">
        <v>1284</v>
      </c>
      <c r="H1044" t="s">
        <v>1285</v>
      </c>
      <c r="I1044">
        <v>125109</v>
      </c>
      <c r="J1044">
        <v>593</v>
      </c>
      <c r="K1044" t="s">
        <v>23</v>
      </c>
      <c r="L1044" t="s">
        <v>24</v>
      </c>
      <c r="M1044">
        <v>65000000</v>
      </c>
      <c r="N1044">
        <v>2009</v>
      </c>
      <c r="O1044">
        <v>6.7</v>
      </c>
      <c r="P1044">
        <f>E1044-M1044</f>
        <v>-21017158</v>
      </c>
    </row>
    <row r="1045" spans="1:16" hidden="1" x14ac:dyDescent="0.3">
      <c r="A1045" t="s">
        <v>665</v>
      </c>
      <c r="B1045">
        <v>234</v>
      </c>
      <c r="C1045">
        <v>116</v>
      </c>
      <c r="D1045" t="s">
        <v>506</v>
      </c>
      <c r="E1045">
        <v>53215979</v>
      </c>
      <c r="F1045" t="s">
        <v>286</v>
      </c>
      <c r="G1045" t="s">
        <v>647</v>
      </c>
      <c r="H1045" t="s">
        <v>1630</v>
      </c>
      <c r="I1045">
        <v>125036</v>
      </c>
      <c r="J1045">
        <v>205</v>
      </c>
      <c r="K1045" t="s">
        <v>23</v>
      </c>
      <c r="L1045" t="s">
        <v>24</v>
      </c>
      <c r="M1045">
        <v>84000000</v>
      </c>
      <c r="N1045">
        <v>2013</v>
      </c>
      <c r="O1045">
        <v>6.7</v>
      </c>
      <c r="P1045">
        <f>E1045-M1045</f>
        <v>-30784021</v>
      </c>
    </row>
    <row r="1046" spans="1:16" hidden="1" x14ac:dyDescent="0.3">
      <c r="A1046" t="s">
        <v>6677</v>
      </c>
      <c r="B1046">
        <v>543</v>
      </c>
      <c r="C1046">
        <v>96</v>
      </c>
      <c r="D1046" t="s">
        <v>6678</v>
      </c>
      <c r="E1046">
        <v>54239856</v>
      </c>
      <c r="F1046" t="s">
        <v>3792</v>
      </c>
      <c r="G1046" t="s">
        <v>1972</v>
      </c>
      <c r="H1046" t="s">
        <v>6679</v>
      </c>
      <c r="I1046">
        <v>125016</v>
      </c>
      <c r="J1046">
        <v>789</v>
      </c>
      <c r="K1046" t="s">
        <v>23</v>
      </c>
      <c r="L1046" t="s">
        <v>24</v>
      </c>
      <c r="M1046">
        <v>17000000</v>
      </c>
      <c r="N1046">
        <v>2013</v>
      </c>
      <c r="O1046">
        <v>6.5</v>
      </c>
      <c r="P1046">
        <f>E1046-M1046</f>
        <v>37239856</v>
      </c>
    </row>
    <row r="1047" spans="1:16" hidden="1" x14ac:dyDescent="0.3">
      <c r="A1047" t="s">
        <v>3741</v>
      </c>
      <c r="B1047">
        <v>195</v>
      </c>
      <c r="C1047">
        <v>120</v>
      </c>
      <c r="D1047" t="s">
        <v>530</v>
      </c>
      <c r="E1047">
        <v>101334374</v>
      </c>
      <c r="F1047" t="s">
        <v>3079</v>
      </c>
      <c r="G1047" t="s">
        <v>3551</v>
      </c>
      <c r="H1047" t="s">
        <v>5651</v>
      </c>
      <c r="I1047">
        <v>124941</v>
      </c>
      <c r="J1047">
        <v>488</v>
      </c>
      <c r="K1047" t="s">
        <v>23</v>
      </c>
      <c r="L1047" t="s">
        <v>24</v>
      </c>
      <c r="M1047">
        <v>24000000</v>
      </c>
      <c r="N1047">
        <v>1997</v>
      </c>
      <c r="O1047">
        <v>6.1</v>
      </c>
      <c r="P1047">
        <f>E1047-M1047</f>
        <v>77334374</v>
      </c>
    </row>
    <row r="1048" spans="1:16" hidden="1" x14ac:dyDescent="0.3">
      <c r="A1048" t="s">
        <v>1673</v>
      </c>
      <c r="B1048">
        <v>208</v>
      </c>
      <c r="C1048">
        <v>122</v>
      </c>
      <c r="D1048" t="s">
        <v>455</v>
      </c>
      <c r="E1048">
        <v>31598308</v>
      </c>
      <c r="F1048" t="s">
        <v>1892</v>
      </c>
      <c r="G1048" t="s">
        <v>29</v>
      </c>
      <c r="H1048" t="s">
        <v>3454</v>
      </c>
      <c r="I1048">
        <v>124765</v>
      </c>
      <c r="J1048">
        <v>541</v>
      </c>
      <c r="K1048" t="s">
        <v>23</v>
      </c>
      <c r="L1048" t="s">
        <v>24</v>
      </c>
      <c r="M1048">
        <v>35000000</v>
      </c>
      <c r="N1048">
        <v>2001</v>
      </c>
      <c r="O1048">
        <v>6.8</v>
      </c>
      <c r="P1048">
        <f>E1048-M1048</f>
        <v>-3401692</v>
      </c>
    </row>
    <row r="1049" spans="1:16" hidden="1" x14ac:dyDescent="0.3">
      <c r="A1049" t="s">
        <v>1673</v>
      </c>
      <c r="B1049">
        <v>208</v>
      </c>
      <c r="C1049">
        <v>122</v>
      </c>
      <c r="D1049" t="s">
        <v>455</v>
      </c>
      <c r="E1049">
        <v>31598308</v>
      </c>
      <c r="F1049" t="s">
        <v>1892</v>
      </c>
      <c r="G1049" t="s">
        <v>29</v>
      </c>
      <c r="H1049" t="s">
        <v>3454</v>
      </c>
      <c r="I1049">
        <v>124765</v>
      </c>
      <c r="J1049">
        <v>541</v>
      </c>
      <c r="K1049" t="s">
        <v>23</v>
      </c>
      <c r="L1049" t="s">
        <v>24</v>
      </c>
      <c r="M1049">
        <v>35000000</v>
      </c>
      <c r="N1049">
        <v>2001</v>
      </c>
      <c r="O1049">
        <v>6.8</v>
      </c>
      <c r="P1049">
        <f>E1049-M1049</f>
        <v>-3401692</v>
      </c>
    </row>
    <row r="1050" spans="1:16" hidden="1" x14ac:dyDescent="0.3">
      <c r="A1050" t="s">
        <v>529</v>
      </c>
      <c r="B1050">
        <v>131</v>
      </c>
      <c r="C1050">
        <v>83</v>
      </c>
      <c r="D1050" t="s">
        <v>2457</v>
      </c>
      <c r="E1050">
        <v>90646554</v>
      </c>
      <c r="F1050" t="s">
        <v>319</v>
      </c>
      <c r="G1050" t="s">
        <v>1140</v>
      </c>
      <c r="H1050" t="s">
        <v>2458</v>
      </c>
      <c r="I1050">
        <v>124641</v>
      </c>
      <c r="J1050">
        <v>289</v>
      </c>
      <c r="K1050" t="s">
        <v>23</v>
      </c>
      <c r="L1050" t="s">
        <v>24</v>
      </c>
      <c r="M1050">
        <v>105000000</v>
      </c>
      <c r="N1050">
        <v>1998</v>
      </c>
      <c r="O1050">
        <v>6.6</v>
      </c>
      <c r="P1050">
        <f>E1050-M1050</f>
        <v>-14353446</v>
      </c>
    </row>
    <row r="1051" spans="1:16" hidden="1" x14ac:dyDescent="0.3">
      <c r="A1051" t="s">
        <v>4174</v>
      </c>
      <c r="B1051">
        <v>94</v>
      </c>
      <c r="C1051">
        <v>91</v>
      </c>
      <c r="D1051" t="s">
        <v>523</v>
      </c>
      <c r="E1051">
        <v>24788807</v>
      </c>
      <c r="F1051" t="s">
        <v>1068</v>
      </c>
      <c r="G1051" t="s">
        <v>121</v>
      </c>
      <c r="H1051" t="s">
        <v>9347</v>
      </c>
      <c r="I1051">
        <v>21245</v>
      </c>
      <c r="J1051">
        <v>213</v>
      </c>
      <c r="K1051" t="s">
        <v>23</v>
      </c>
      <c r="L1051" t="s">
        <v>38</v>
      </c>
      <c r="M1051">
        <v>3000000</v>
      </c>
      <c r="N1051">
        <v>1998</v>
      </c>
      <c r="O1051">
        <v>7.4</v>
      </c>
      <c r="P1051">
        <f>E1051-M1051</f>
        <v>21788807</v>
      </c>
    </row>
    <row r="1052" spans="1:16" hidden="1" x14ac:dyDescent="0.3">
      <c r="A1052" t="s">
        <v>3705</v>
      </c>
      <c r="B1052">
        <v>175</v>
      </c>
      <c r="C1052">
        <v>111</v>
      </c>
      <c r="D1052" t="s">
        <v>4716</v>
      </c>
      <c r="E1052">
        <v>76806312</v>
      </c>
      <c r="F1052" t="s">
        <v>1073</v>
      </c>
      <c r="G1052" t="s">
        <v>161</v>
      </c>
      <c r="H1052" t="s">
        <v>4717</v>
      </c>
      <c r="I1052">
        <v>124501</v>
      </c>
      <c r="J1052">
        <v>154</v>
      </c>
      <c r="K1052" t="s">
        <v>23</v>
      </c>
      <c r="L1052" t="s">
        <v>24</v>
      </c>
      <c r="M1052">
        <v>30000000</v>
      </c>
      <c r="N1052">
        <v>2008</v>
      </c>
      <c r="O1052">
        <v>6.1</v>
      </c>
      <c r="P1052">
        <f>E1052-M1052</f>
        <v>46806312</v>
      </c>
    </row>
    <row r="1053" spans="1:16" hidden="1" x14ac:dyDescent="0.3">
      <c r="A1053" t="s">
        <v>4557</v>
      </c>
      <c r="B1053">
        <v>192</v>
      </c>
      <c r="C1053">
        <v>140</v>
      </c>
      <c r="D1053" t="s">
        <v>4558</v>
      </c>
      <c r="E1053">
        <v>33682273</v>
      </c>
      <c r="F1053" t="s">
        <v>314</v>
      </c>
      <c r="G1053" t="s">
        <v>4198</v>
      </c>
      <c r="H1053" t="s">
        <v>4559</v>
      </c>
      <c r="I1053">
        <v>124242</v>
      </c>
      <c r="J1053">
        <v>622</v>
      </c>
      <c r="K1053" t="s">
        <v>23</v>
      </c>
      <c r="L1053" t="s">
        <v>24</v>
      </c>
      <c r="M1053">
        <v>33000000</v>
      </c>
      <c r="N1053">
        <v>2004</v>
      </c>
      <c r="O1053">
        <v>6.5</v>
      </c>
      <c r="P1053">
        <f>E1053-M1053</f>
        <v>682273</v>
      </c>
    </row>
    <row r="1054" spans="1:16" hidden="1" x14ac:dyDescent="0.3">
      <c r="A1054" t="s">
        <v>2277</v>
      </c>
      <c r="B1054">
        <v>306</v>
      </c>
      <c r="C1054">
        <v>134</v>
      </c>
      <c r="D1054" t="s">
        <v>316</v>
      </c>
      <c r="E1054">
        <v>37479778</v>
      </c>
      <c r="F1054" t="s">
        <v>2585</v>
      </c>
      <c r="G1054" t="s">
        <v>759</v>
      </c>
      <c r="H1054" t="s">
        <v>2586</v>
      </c>
      <c r="I1054">
        <v>124222</v>
      </c>
      <c r="J1054">
        <v>259</v>
      </c>
      <c r="K1054" t="s">
        <v>23</v>
      </c>
      <c r="L1054" t="s">
        <v>24</v>
      </c>
      <c r="M1054">
        <v>60000000</v>
      </c>
      <c r="N1054">
        <v>2009</v>
      </c>
      <c r="O1054">
        <v>7.4</v>
      </c>
      <c r="P1054">
        <f>E1054-M1054</f>
        <v>-22520222</v>
      </c>
    </row>
    <row r="1055" spans="1:16" hidden="1" x14ac:dyDescent="0.3">
      <c r="A1055" t="s">
        <v>4193</v>
      </c>
      <c r="B1055">
        <v>35</v>
      </c>
      <c r="C1055">
        <v>98</v>
      </c>
      <c r="D1055" t="s">
        <v>2357</v>
      </c>
      <c r="E1055">
        <v>24629916</v>
      </c>
      <c r="F1055" t="s">
        <v>4353</v>
      </c>
      <c r="G1055" t="s">
        <v>2672</v>
      </c>
      <c r="H1055" t="s">
        <v>9363</v>
      </c>
      <c r="I1055">
        <v>12942</v>
      </c>
      <c r="J1055">
        <v>34</v>
      </c>
      <c r="K1055" t="s">
        <v>23</v>
      </c>
      <c r="L1055" t="s">
        <v>24</v>
      </c>
      <c r="M1055">
        <v>3000000</v>
      </c>
      <c r="N1055">
        <v>1997</v>
      </c>
      <c r="O1055">
        <v>5.0999999999999996</v>
      </c>
      <c r="P1055">
        <f>E1055-M1055</f>
        <v>21629916</v>
      </c>
    </row>
    <row r="1056" spans="1:16" hidden="1" x14ac:dyDescent="0.3">
      <c r="A1056" t="s">
        <v>466</v>
      </c>
      <c r="B1056">
        <v>235</v>
      </c>
      <c r="C1056">
        <v>109</v>
      </c>
      <c r="D1056" t="s">
        <v>467</v>
      </c>
      <c r="E1056">
        <v>63143812</v>
      </c>
      <c r="F1056" t="s">
        <v>101</v>
      </c>
      <c r="G1056" t="s">
        <v>468</v>
      </c>
      <c r="H1056" t="s">
        <v>469</v>
      </c>
      <c r="I1056">
        <v>124185</v>
      </c>
      <c r="J1056">
        <v>238</v>
      </c>
      <c r="K1056" t="s">
        <v>23</v>
      </c>
      <c r="L1056" t="s">
        <v>24</v>
      </c>
      <c r="M1056">
        <v>150000000</v>
      </c>
      <c r="N1056">
        <v>2010</v>
      </c>
      <c r="O1056">
        <v>6.1</v>
      </c>
      <c r="P1056">
        <f>E1056-M1056</f>
        <v>-86856188</v>
      </c>
    </row>
    <row r="1057" spans="1:16" hidden="1" x14ac:dyDescent="0.3">
      <c r="A1057" t="s">
        <v>3018</v>
      </c>
      <c r="B1057">
        <v>98</v>
      </c>
      <c r="C1057">
        <v>90</v>
      </c>
      <c r="D1057" t="s">
        <v>1440</v>
      </c>
      <c r="E1057">
        <v>72601713</v>
      </c>
      <c r="F1057" t="s">
        <v>1854</v>
      </c>
      <c r="G1057" t="s">
        <v>3019</v>
      </c>
      <c r="H1057" t="s">
        <v>3020</v>
      </c>
      <c r="I1057">
        <v>21396</v>
      </c>
      <c r="J1057">
        <v>155</v>
      </c>
      <c r="K1057" t="s">
        <v>23</v>
      </c>
      <c r="L1057" t="s">
        <v>509</v>
      </c>
      <c r="M1057">
        <v>51000000</v>
      </c>
      <c r="N1057">
        <v>2006</v>
      </c>
      <c r="O1057">
        <v>5.6</v>
      </c>
      <c r="P1057">
        <f>E1057-M1057</f>
        <v>21601713</v>
      </c>
    </row>
    <row r="1058" spans="1:16" hidden="1" x14ac:dyDescent="0.3">
      <c r="A1058" t="s">
        <v>2581</v>
      </c>
      <c r="B1058">
        <v>145</v>
      </c>
      <c r="C1058">
        <v>103</v>
      </c>
      <c r="D1058" t="s">
        <v>1057</v>
      </c>
      <c r="E1058">
        <v>106694016</v>
      </c>
      <c r="F1058" t="s">
        <v>667</v>
      </c>
      <c r="G1058" t="s">
        <v>1114</v>
      </c>
      <c r="H1058" t="s">
        <v>4714</v>
      </c>
      <c r="I1058">
        <v>123940</v>
      </c>
      <c r="J1058">
        <v>337</v>
      </c>
      <c r="K1058" t="s">
        <v>23</v>
      </c>
      <c r="L1058" t="s">
        <v>24</v>
      </c>
      <c r="M1058">
        <v>30000000</v>
      </c>
      <c r="N1058">
        <v>1999</v>
      </c>
      <c r="O1058">
        <v>6.7</v>
      </c>
      <c r="P1058">
        <f>E1058-M1058</f>
        <v>76694016</v>
      </c>
    </row>
    <row r="1059" spans="1:16" hidden="1" x14ac:dyDescent="0.3">
      <c r="A1059" t="s">
        <v>665</v>
      </c>
      <c r="B1059">
        <v>213</v>
      </c>
      <c r="C1059">
        <v>102</v>
      </c>
      <c r="D1059" t="s">
        <v>3423</v>
      </c>
      <c r="E1059">
        <v>71423726</v>
      </c>
      <c r="F1059" t="s">
        <v>1199</v>
      </c>
      <c r="G1059" t="s">
        <v>73</v>
      </c>
      <c r="H1059" t="s">
        <v>3424</v>
      </c>
      <c r="I1059">
        <v>123558</v>
      </c>
      <c r="J1059">
        <v>609</v>
      </c>
      <c r="K1059" t="s">
        <v>23</v>
      </c>
      <c r="L1059" t="s">
        <v>24</v>
      </c>
      <c r="M1059">
        <v>45000000</v>
      </c>
      <c r="N1059">
        <v>1999</v>
      </c>
      <c r="O1059">
        <v>7.3</v>
      </c>
      <c r="P1059">
        <f>E1059-M1059</f>
        <v>26423726</v>
      </c>
    </row>
    <row r="1060" spans="1:16" hidden="1" x14ac:dyDescent="0.3">
      <c r="A1060" t="s">
        <v>661</v>
      </c>
      <c r="B1060">
        <v>256</v>
      </c>
      <c r="C1060">
        <v>97</v>
      </c>
      <c r="D1060" t="s">
        <v>662</v>
      </c>
      <c r="E1060">
        <v>103400692</v>
      </c>
      <c r="F1060" t="s">
        <v>424</v>
      </c>
      <c r="G1060" t="s">
        <v>180</v>
      </c>
      <c r="H1060" t="s">
        <v>663</v>
      </c>
      <c r="I1060">
        <v>123553</v>
      </c>
      <c r="J1060">
        <v>174</v>
      </c>
      <c r="K1060" t="s">
        <v>23</v>
      </c>
      <c r="L1060" t="s">
        <v>24</v>
      </c>
      <c r="M1060">
        <v>145000000</v>
      </c>
      <c r="N1060">
        <v>2012</v>
      </c>
      <c r="O1060">
        <v>7.3</v>
      </c>
      <c r="P1060">
        <f>E1060-M1060</f>
        <v>-41599308</v>
      </c>
    </row>
    <row r="1061" spans="1:16" hidden="1" x14ac:dyDescent="0.3">
      <c r="A1061" t="s">
        <v>6173</v>
      </c>
      <c r="B1061">
        <v>88</v>
      </c>
      <c r="C1061">
        <v>97</v>
      </c>
      <c r="D1061" t="s">
        <v>5736</v>
      </c>
      <c r="E1061">
        <v>56631572</v>
      </c>
      <c r="F1061" t="s">
        <v>1073</v>
      </c>
      <c r="G1061" t="s">
        <v>5148</v>
      </c>
      <c r="H1061" t="s">
        <v>7268</v>
      </c>
      <c r="I1061">
        <v>123390</v>
      </c>
      <c r="J1061">
        <v>248</v>
      </c>
      <c r="K1061" t="s">
        <v>23</v>
      </c>
      <c r="L1061" t="s">
        <v>24</v>
      </c>
      <c r="M1061">
        <v>12000000</v>
      </c>
      <c r="N1061">
        <v>1995</v>
      </c>
      <c r="O1061">
        <v>6.8</v>
      </c>
      <c r="P1061">
        <f>E1061-M1061</f>
        <v>44631572</v>
      </c>
    </row>
    <row r="1062" spans="1:16" hidden="1" x14ac:dyDescent="0.3">
      <c r="A1062" t="s">
        <v>2340</v>
      </c>
      <c r="B1062">
        <v>215</v>
      </c>
      <c r="C1062">
        <v>120</v>
      </c>
      <c r="D1062" t="s">
        <v>5029</v>
      </c>
      <c r="E1062">
        <v>21244913</v>
      </c>
      <c r="F1062" t="s">
        <v>9348</v>
      </c>
      <c r="G1062" t="s">
        <v>2340</v>
      </c>
      <c r="H1062" t="s">
        <v>9349</v>
      </c>
      <c r="I1062">
        <v>123090</v>
      </c>
      <c r="J1062">
        <v>888</v>
      </c>
      <c r="K1062" t="s">
        <v>23</v>
      </c>
      <c r="L1062" t="s">
        <v>509</v>
      </c>
      <c r="M1062">
        <v>4000000</v>
      </c>
      <c r="N1062">
        <v>2002</v>
      </c>
      <c r="O1062">
        <v>8</v>
      </c>
      <c r="P1062">
        <f>E1062-M1062</f>
        <v>17244913</v>
      </c>
    </row>
    <row r="1063" spans="1:16" hidden="1" x14ac:dyDescent="0.3">
      <c r="A1063" t="s">
        <v>8637</v>
      </c>
      <c r="B1063">
        <v>52</v>
      </c>
      <c r="C1063">
        <v>106</v>
      </c>
      <c r="D1063" t="s">
        <v>5179</v>
      </c>
      <c r="E1063">
        <v>27457409</v>
      </c>
      <c r="F1063" t="s">
        <v>1608</v>
      </c>
      <c r="G1063" t="s">
        <v>3269</v>
      </c>
      <c r="H1063" t="s">
        <v>8638</v>
      </c>
      <c r="I1063">
        <v>3198</v>
      </c>
      <c r="J1063">
        <v>43</v>
      </c>
      <c r="K1063" t="s">
        <v>23</v>
      </c>
      <c r="L1063" t="s">
        <v>24</v>
      </c>
      <c r="M1063">
        <v>6000000</v>
      </c>
      <c r="N1063">
        <v>2001</v>
      </c>
      <c r="O1063">
        <v>6.3</v>
      </c>
      <c r="P1063">
        <f>E1063-M1063</f>
        <v>21457409</v>
      </c>
    </row>
    <row r="1064" spans="1:16" hidden="1" x14ac:dyDescent="0.3">
      <c r="A1064" t="s">
        <v>3515</v>
      </c>
      <c r="B1064">
        <v>39</v>
      </c>
      <c r="C1064">
        <v>99</v>
      </c>
      <c r="D1064" t="s">
        <v>2663</v>
      </c>
      <c r="E1064">
        <v>51432423</v>
      </c>
      <c r="F1064" t="s">
        <v>4778</v>
      </c>
      <c r="G1064" t="s">
        <v>4779</v>
      </c>
      <c r="H1064" t="s">
        <v>4780</v>
      </c>
      <c r="I1064">
        <v>15074</v>
      </c>
      <c r="J1064">
        <v>72</v>
      </c>
      <c r="K1064" t="s">
        <v>23</v>
      </c>
      <c r="L1064" t="s">
        <v>24</v>
      </c>
      <c r="M1064">
        <v>30000000</v>
      </c>
      <c r="N1064">
        <v>2002</v>
      </c>
      <c r="O1064">
        <v>5.0999999999999996</v>
      </c>
      <c r="P1064">
        <f>E1064-M1064</f>
        <v>21432423</v>
      </c>
    </row>
    <row r="1065" spans="1:16" hidden="1" x14ac:dyDescent="0.3">
      <c r="A1065" t="s">
        <v>1350</v>
      </c>
      <c r="B1065">
        <v>72</v>
      </c>
      <c r="C1065">
        <v>96</v>
      </c>
      <c r="D1065" t="s">
        <v>525</v>
      </c>
      <c r="E1065">
        <v>60154431</v>
      </c>
      <c r="F1065" t="s">
        <v>3347</v>
      </c>
      <c r="G1065" t="s">
        <v>598</v>
      </c>
      <c r="H1065" t="s">
        <v>3348</v>
      </c>
      <c r="I1065">
        <v>122347</v>
      </c>
      <c r="J1065">
        <v>345</v>
      </c>
      <c r="K1065" t="s">
        <v>23</v>
      </c>
      <c r="L1065" t="s">
        <v>24</v>
      </c>
      <c r="M1065">
        <v>47000000</v>
      </c>
      <c r="N1065">
        <v>1996</v>
      </c>
      <c r="O1065">
        <v>6</v>
      </c>
      <c r="P1065">
        <f>E1065-M1065</f>
        <v>13154431</v>
      </c>
    </row>
    <row r="1066" spans="1:16" hidden="1" x14ac:dyDescent="0.3">
      <c r="A1066" t="s">
        <v>1626</v>
      </c>
      <c r="B1066">
        <v>119</v>
      </c>
      <c r="C1066">
        <v>98</v>
      </c>
      <c r="D1066" t="s">
        <v>161</v>
      </c>
      <c r="E1066">
        <v>56044241</v>
      </c>
      <c r="F1066" t="s">
        <v>2241</v>
      </c>
      <c r="G1066" t="s">
        <v>498</v>
      </c>
      <c r="H1066" t="s">
        <v>4764</v>
      </c>
      <c r="I1066">
        <v>122187</v>
      </c>
      <c r="J1066">
        <v>339</v>
      </c>
      <c r="K1066" t="s">
        <v>23</v>
      </c>
      <c r="L1066" t="s">
        <v>24</v>
      </c>
      <c r="M1066">
        <v>37000000</v>
      </c>
      <c r="N1066">
        <v>2004</v>
      </c>
      <c r="O1066">
        <v>6.1</v>
      </c>
      <c r="P1066">
        <f>E1066-M1066</f>
        <v>19044241</v>
      </c>
    </row>
    <row r="1067" spans="1:16" hidden="1" x14ac:dyDescent="0.3">
      <c r="A1067" t="s">
        <v>5800</v>
      </c>
      <c r="B1067">
        <v>129</v>
      </c>
      <c r="C1067">
        <v>132</v>
      </c>
      <c r="D1067" t="s">
        <v>1916</v>
      </c>
      <c r="E1067">
        <v>40270895</v>
      </c>
      <c r="F1067" t="s">
        <v>2110</v>
      </c>
      <c r="G1067" t="s">
        <v>2568</v>
      </c>
      <c r="H1067" t="s">
        <v>5801</v>
      </c>
      <c r="I1067">
        <v>121937</v>
      </c>
      <c r="J1067">
        <v>431</v>
      </c>
      <c r="K1067" t="s">
        <v>23</v>
      </c>
      <c r="L1067" t="s">
        <v>24</v>
      </c>
      <c r="M1067">
        <v>22000000</v>
      </c>
      <c r="N1067">
        <v>2001</v>
      </c>
      <c r="O1067">
        <v>7.6</v>
      </c>
      <c r="P1067">
        <f>E1067-M1067</f>
        <v>18270895</v>
      </c>
    </row>
    <row r="1068" spans="1:16" hidden="1" x14ac:dyDescent="0.3">
      <c r="A1068" t="s">
        <v>2700</v>
      </c>
      <c r="B1068">
        <v>128</v>
      </c>
      <c r="C1068">
        <v>121</v>
      </c>
      <c r="D1068" t="s">
        <v>2025</v>
      </c>
      <c r="E1068">
        <v>22905674</v>
      </c>
      <c r="F1068" t="s">
        <v>1239</v>
      </c>
      <c r="G1068" t="s">
        <v>759</v>
      </c>
      <c r="H1068" t="s">
        <v>7544</v>
      </c>
      <c r="I1068">
        <v>121676</v>
      </c>
      <c r="J1068">
        <v>290</v>
      </c>
      <c r="K1068" t="s">
        <v>23</v>
      </c>
      <c r="L1068" t="s">
        <v>24</v>
      </c>
      <c r="M1068">
        <v>12000000</v>
      </c>
      <c r="N1068">
        <v>1998</v>
      </c>
      <c r="O1068">
        <v>7.4</v>
      </c>
      <c r="P1068">
        <f>E1068-M1068</f>
        <v>10905674</v>
      </c>
    </row>
    <row r="1069" spans="1:16" hidden="1" x14ac:dyDescent="0.3">
      <c r="A1069" t="s">
        <v>4019</v>
      </c>
      <c r="B1069">
        <v>219</v>
      </c>
      <c r="C1069">
        <v>108</v>
      </c>
      <c r="D1069" t="s">
        <v>364</v>
      </c>
      <c r="E1069">
        <v>10326062</v>
      </c>
      <c r="F1069" t="s">
        <v>4020</v>
      </c>
      <c r="G1069" t="s">
        <v>2937</v>
      </c>
      <c r="H1069" t="s">
        <v>4021</v>
      </c>
      <c r="I1069">
        <v>121432</v>
      </c>
      <c r="J1069">
        <v>310</v>
      </c>
      <c r="K1069" t="s">
        <v>23</v>
      </c>
      <c r="L1069" t="s">
        <v>509</v>
      </c>
      <c r="M1069">
        <v>33000000</v>
      </c>
      <c r="N1069">
        <v>2009</v>
      </c>
      <c r="O1069">
        <v>6.8</v>
      </c>
      <c r="P1069">
        <f>E1069-M1069</f>
        <v>-22673938</v>
      </c>
    </row>
    <row r="1070" spans="1:16" hidden="1" x14ac:dyDescent="0.3">
      <c r="A1070" t="s">
        <v>1109</v>
      </c>
      <c r="B1070">
        <v>142</v>
      </c>
      <c r="C1070">
        <v>114</v>
      </c>
      <c r="D1070" t="s">
        <v>1434</v>
      </c>
      <c r="E1070">
        <v>26871</v>
      </c>
      <c r="F1070" t="s">
        <v>229</v>
      </c>
      <c r="G1070" t="s">
        <v>233</v>
      </c>
      <c r="H1070" t="s">
        <v>1435</v>
      </c>
      <c r="I1070">
        <v>121259</v>
      </c>
      <c r="J1070">
        <v>361</v>
      </c>
      <c r="K1070" t="s">
        <v>23</v>
      </c>
      <c r="L1070" t="s">
        <v>509</v>
      </c>
      <c r="M1070">
        <v>92000000</v>
      </c>
      <c r="N1070">
        <v>2001</v>
      </c>
      <c r="O1070">
        <v>7</v>
      </c>
      <c r="P1070">
        <f>E1070-M1070</f>
        <v>-91973129</v>
      </c>
    </row>
    <row r="1071" spans="1:16" hidden="1" x14ac:dyDescent="0.3">
      <c r="A1071" t="s">
        <v>177</v>
      </c>
      <c r="B1071">
        <v>162</v>
      </c>
      <c r="C1071">
        <v>91</v>
      </c>
      <c r="D1071" t="s">
        <v>285</v>
      </c>
      <c r="E1071">
        <v>140080850</v>
      </c>
      <c r="F1071" t="s">
        <v>286</v>
      </c>
      <c r="G1071" t="s">
        <v>287</v>
      </c>
      <c r="H1071" t="s">
        <v>288</v>
      </c>
      <c r="I1071">
        <v>121084</v>
      </c>
      <c r="J1071">
        <v>221</v>
      </c>
      <c r="K1071" t="s">
        <v>23</v>
      </c>
      <c r="L1071" t="s">
        <v>24</v>
      </c>
      <c r="M1071">
        <v>140000000</v>
      </c>
      <c r="N1071">
        <v>2007</v>
      </c>
      <c r="O1071">
        <v>6.2</v>
      </c>
      <c r="P1071">
        <f>E1071-M1071</f>
        <v>80850</v>
      </c>
    </row>
    <row r="1072" spans="1:16" hidden="1" x14ac:dyDescent="0.3">
      <c r="A1072" t="s">
        <v>5383</v>
      </c>
      <c r="B1072">
        <v>186</v>
      </c>
      <c r="C1072">
        <v>109</v>
      </c>
      <c r="D1072" t="s">
        <v>226</v>
      </c>
      <c r="E1072">
        <v>35635046</v>
      </c>
      <c r="F1072" t="s">
        <v>314</v>
      </c>
      <c r="G1072" t="s">
        <v>216</v>
      </c>
      <c r="H1072" t="s">
        <v>6644</v>
      </c>
      <c r="I1072">
        <v>121058</v>
      </c>
      <c r="J1072">
        <v>482</v>
      </c>
      <c r="K1072" t="s">
        <v>23</v>
      </c>
      <c r="L1072" t="s">
        <v>38</v>
      </c>
      <c r="M1072">
        <v>17000000</v>
      </c>
      <c r="N1072">
        <v>2006</v>
      </c>
      <c r="O1072">
        <v>6.7</v>
      </c>
      <c r="P1072">
        <f>E1072-M1072</f>
        <v>18635046</v>
      </c>
    </row>
    <row r="1073" spans="1:16" hidden="1" x14ac:dyDescent="0.3">
      <c r="A1073" t="s">
        <v>295</v>
      </c>
      <c r="B1073">
        <v>188</v>
      </c>
      <c r="C1073">
        <v>100</v>
      </c>
      <c r="D1073" t="s">
        <v>423</v>
      </c>
      <c r="E1073">
        <v>665426</v>
      </c>
      <c r="F1073" t="s">
        <v>424</v>
      </c>
      <c r="G1073" t="s">
        <v>221</v>
      </c>
      <c r="H1073" t="s">
        <v>425</v>
      </c>
      <c r="I1073">
        <v>120798</v>
      </c>
      <c r="J1073">
        <v>444</v>
      </c>
      <c r="K1073" t="s">
        <v>23</v>
      </c>
      <c r="L1073" t="s">
        <v>24</v>
      </c>
      <c r="M1073">
        <v>165000000</v>
      </c>
      <c r="N1073">
        <v>2004</v>
      </c>
      <c r="O1073">
        <v>6.6</v>
      </c>
      <c r="P1073">
        <f>E1073-M1073</f>
        <v>-164334574</v>
      </c>
    </row>
    <row r="1074" spans="1:16" hidden="1" x14ac:dyDescent="0.3">
      <c r="A1074" t="s">
        <v>1615</v>
      </c>
      <c r="B1074">
        <v>173</v>
      </c>
      <c r="C1074">
        <v>101</v>
      </c>
      <c r="D1074" t="s">
        <v>1653</v>
      </c>
      <c r="E1074">
        <v>88200225</v>
      </c>
      <c r="F1074" t="s">
        <v>667</v>
      </c>
      <c r="G1074" t="s">
        <v>748</v>
      </c>
      <c r="H1074" t="s">
        <v>2513</v>
      </c>
      <c r="I1074">
        <v>120795</v>
      </c>
      <c r="J1074">
        <v>308</v>
      </c>
      <c r="K1074" t="s">
        <v>23</v>
      </c>
      <c r="L1074" t="s">
        <v>24</v>
      </c>
      <c r="M1074">
        <v>60000000</v>
      </c>
      <c r="N1074">
        <v>2004</v>
      </c>
      <c r="O1074">
        <v>6.1</v>
      </c>
      <c r="P1074">
        <f>E1074-M1074</f>
        <v>28200225</v>
      </c>
    </row>
    <row r="1075" spans="1:16" hidden="1" x14ac:dyDescent="0.3">
      <c r="A1075" t="s">
        <v>3485</v>
      </c>
      <c r="B1075">
        <v>175</v>
      </c>
      <c r="C1075">
        <v>90</v>
      </c>
      <c r="D1075" t="s">
        <v>5256</v>
      </c>
      <c r="E1075">
        <v>46455802</v>
      </c>
      <c r="F1075" t="s">
        <v>3317</v>
      </c>
      <c r="G1075" t="s">
        <v>5000</v>
      </c>
      <c r="H1075" t="s">
        <v>5257</v>
      </c>
      <c r="I1075">
        <v>120786</v>
      </c>
      <c r="J1075">
        <v>472</v>
      </c>
      <c r="K1075" t="s">
        <v>23</v>
      </c>
      <c r="L1075" t="s">
        <v>24</v>
      </c>
      <c r="M1075">
        <v>26000000</v>
      </c>
      <c r="N1075">
        <v>2003</v>
      </c>
      <c r="O1075">
        <v>6.2</v>
      </c>
      <c r="P1075">
        <f>E1075-M1075</f>
        <v>20455802</v>
      </c>
    </row>
    <row r="1076" spans="1:16" hidden="1" x14ac:dyDescent="0.3">
      <c r="A1076" t="s">
        <v>1490</v>
      </c>
      <c r="B1076">
        <v>172</v>
      </c>
      <c r="C1076">
        <v>130</v>
      </c>
      <c r="D1076" t="s">
        <v>1372</v>
      </c>
      <c r="E1076">
        <v>26616590</v>
      </c>
      <c r="F1076" t="s">
        <v>2647</v>
      </c>
      <c r="G1076" t="s">
        <v>1968</v>
      </c>
      <c r="H1076" t="s">
        <v>2648</v>
      </c>
      <c r="I1076">
        <v>120416</v>
      </c>
      <c r="J1076">
        <v>857</v>
      </c>
      <c r="K1076" t="s">
        <v>23</v>
      </c>
      <c r="L1076" t="s">
        <v>38</v>
      </c>
      <c r="M1076">
        <v>60000000</v>
      </c>
      <c r="N1076">
        <v>1997</v>
      </c>
      <c r="O1076">
        <v>6.7</v>
      </c>
      <c r="P1076">
        <f>E1076-M1076</f>
        <v>-33383410</v>
      </c>
    </row>
    <row r="1077" spans="1:16" hidden="1" x14ac:dyDescent="0.3">
      <c r="A1077" t="s">
        <v>784</v>
      </c>
      <c r="B1077">
        <v>75</v>
      </c>
      <c r="C1077">
        <v>118</v>
      </c>
      <c r="D1077" t="s">
        <v>383</v>
      </c>
      <c r="E1077">
        <v>66488090</v>
      </c>
      <c r="F1077" t="s">
        <v>1370</v>
      </c>
      <c r="G1077" t="s">
        <v>1101</v>
      </c>
      <c r="H1077" t="s">
        <v>3311</v>
      </c>
      <c r="I1077">
        <v>120202</v>
      </c>
      <c r="J1077">
        <v>397</v>
      </c>
      <c r="K1077" t="s">
        <v>23</v>
      </c>
      <c r="L1077" t="s">
        <v>24</v>
      </c>
      <c r="M1077">
        <v>48000000</v>
      </c>
      <c r="N1077">
        <v>1999</v>
      </c>
      <c r="O1077">
        <v>6.7</v>
      </c>
      <c r="P1077">
        <f>E1077-M1077</f>
        <v>18488090</v>
      </c>
    </row>
    <row r="1078" spans="1:16" x14ac:dyDescent="0.3">
      <c r="A1078" t="s">
        <v>3975</v>
      </c>
      <c r="B1078">
        <v>300</v>
      </c>
      <c r="C1078">
        <v>105</v>
      </c>
      <c r="D1078" t="s">
        <v>7280</v>
      </c>
      <c r="E1078">
        <v>7159147</v>
      </c>
      <c r="F1078" t="s">
        <v>1232</v>
      </c>
      <c r="G1078" t="s">
        <v>3976</v>
      </c>
      <c r="H1078" t="s">
        <v>9146</v>
      </c>
      <c r="I1078">
        <v>120189</v>
      </c>
      <c r="J1078">
        <v>308</v>
      </c>
      <c r="K1078" t="s">
        <v>1747</v>
      </c>
      <c r="L1078" t="s">
        <v>2210</v>
      </c>
      <c r="M1078">
        <v>3400000</v>
      </c>
      <c r="N1078">
        <v>2007</v>
      </c>
      <c r="O1078">
        <v>7.5</v>
      </c>
      <c r="P1078">
        <f>E1078-M1078</f>
        <v>3759147</v>
      </c>
    </row>
    <row r="1079" spans="1:16" hidden="1" x14ac:dyDescent="0.3">
      <c r="A1079" t="s">
        <v>5203</v>
      </c>
      <c r="B1079">
        <v>152</v>
      </c>
      <c r="C1079">
        <v>102</v>
      </c>
      <c r="D1079" t="s">
        <v>1796</v>
      </c>
      <c r="E1079">
        <v>7993039</v>
      </c>
      <c r="F1079" t="s">
        <v>1068</v>
      </c>
      <c r="G1079" t="s">
        <v>1264</v>
      </c>
      <c r="H1079" t="s">
        <v>8533</v>
      </c>
      <c r="I1079">
        <v>120036</v>
      </c>
      <c r="J1079">
        <v>408</v>
      </c>
      <c r="K1079" t="s">
        <v>23</v>
      </c>
      <c r="L1079" t="s">
        <v>24</v>
      </c>
      <c r="M1079">
        <v>6900000</v>
      </c>
      <c r="N1079">
        <v>1993</v>
      </c>
      <c r="O1079">
        <v>7.7</v>
      </c>
      <c r="P1079">
        <f>E1079-M1079</f>
        <v>1093039</v>
      </c>
    </row>
    <row r="1080" spans="1:16" hidden="1" x14ac:dyDescent="0.3">
      <c r="A1080" t="s">
        <v>4316</v>
      </c>
      <c r="B1080">
        <v>164</v>
      </c>
      <c r="C1080">
        <v>92</v>
      </c>
      <c r="D1080" t="s">
        <v>2343</v>
      </c>
      <c r="E1080">
        <v>45802315</v>
      </c>
      <c r="F1080" t="s">
        <v>179</v>
      </c>
      <c r="G1080" t="s">
        <v>4317</v>
      </c>
      <c r="H1080" t="s">
        <v>4318</v>
      </c>
      <c r="I1080">
        <v>119974</v>
      </c>
      <c r="J1080">
        <v>169</v>
      </c>
      <c r="K1080" t="s">
        <v>23</v>
      </c>
      <c r="L1080" t="s">
        <v>24</v>
      </c>
      <c r="M1080">
        <v>35000000</v>
      </c>
      <c r="N1080">
        <v>2009</v>
      </c>
      <c r="O1080">
        <v>6.6</v>
      </c>
      <c r="P1080">
        <f>E1080-M1080</f>
        <v>10802315</v>
      </c>
    </row>
    <row r="1081" spans="1:16" hidden="1" x14ac:dyDescent="0.3">
      <c r="A1081" t="s">
        <v>1920</v>
      </c>
      <c r="B1081">
        <v>349</v>
      </c>
      <c r="C1081">
        <v>167</v>
      </c>
      <c r="D1081" t="s">
        <v>5045</v>
      </c>
      <c r="E1081">
        <v>161029270</v>
      </c>
      <c r="F1081" t="s">
        <v>5046</v>
      </c>
      <c r="G1081" t="s">
        <v>1373</v>
      </c>
      <c r="H1081" t="s">
        <v>5047</v>
      </c>
      <c r="I1081">
        <v>119928</v>
      </c>
      <c r="J1081">
        <v>331</v>
      </c>
      <c r="K1081" t="s">
        <v>23</v>
      </c>
      <c r="L1081" t="s">
        <v>24</v>
      </c>
      <c r="M1081">
        <v>28000000</v>
      </c>
      <c r="N1081">
        <v>2015</v>
      </c>
      <c r="O1081">
        <v>7.9</v>
      </c>
      <c r="P1081">
        <f>E1081-M1081</f>
        <v>133029270</v>
      </c>
    </row>
    <row r="1082" spans="1:16" hidden="1" x14ac:dyDescent="0.3">
      <c r="A1082" t="s">
        <v>2299</v>
      </c>
      <c r="B1082">
        <v>176</v>
      </c>
      <c r="C1082">
        <v>118</v>
      </c>
      <c r="D1082" t="s">
        <v>1724</v>
      </c>
      <c r="E1082">
        <v>85911262</v>
      </c>
      <c r="F1082" t="s">
        <v>2300</v>
      </c>
      <c r="G1082" t="s">
        <v>2301</v>
      </c>
      <c r="H1082" t="s">
        <v>2302</v>
      </c>
      <c r="I1082">
        <v>24735</v>
      </c>
      <c r="J1082">
        <v>213</v>
      </c>
      <c r="K1082" t="s">
        <v>23</v>
      </c>
      <c r="L1082" t="s">
        <v>24</v>
      </c>
      <c r="M1082">
        <v>65000000</v>
      </c>
      <c r="N1082">
        <v>2014</v>
      </c>
      <c r="O1082">
        <v>5.2</v>
      </c>
      <c r="P1082">
        <f>E1082-M1082</f>
        <v>20911262</v>
      </c>
    </row>
    <row r="1083" spans="1:16" hidden="1" x14ac:dyDescent="0.3">
      <c r="A1083" t="s">
        <v>2069</v>
      </c>
      <c r="B1083">
        <v>144</v>
      </c>
      <c r="C1083">
        <v>117</v>
      </c>
      <c r="D1083" t="s">
        <v>2070</v>
      </c>
      <c r="E1083">
        <v>116643346</v>
      </c>
      <c r="F1083" t="s">
        <v>2071</v>
      </c>
      <c r="G1083" t="s">
        <v>587</v>
      </c>
      <c r="H1083" t="s">
        <v>2072</v>
      </c>
      <c r="I1083">
        <v>119807</v>
      </c>
      <c r="J1083">
        <v>340</v>
      </c>
      <c r="K1083" t="s">
        <v>23</v>
      </c>
      <c r="L1083" t="s">
        <v>24</v>
      </c>
      <c r="M1083">
        <v>80000000</v>
      </c>
      <c r="N1083">
        <v>2003</v>
      </c>
      <c r="O1083">
        <v>6</v>
      </c>
      <c r="P1083">
        <f>E1083-M1083</f>
        <v>36643346</v>
      </c>
    </row>
    <row r="1084" spans="1:16" hidden="1" x14ac:dyDescent="0.3">
      <c r="A1084" t="s">
        <v>2787</v>
      </c>
      <c r="B1084">
        <v>92</v>
      </c>
      <c r="C1084">
        <v>84</v>
      </c>
      <c r="D1084" t="s">
        <v>1274</v>
      </c>
      <c r="E1084">
        <v>141600000</v>
      </c>
      <c r="F1084" t="s">
        <v>2788</v>
      </c>
      <c r="G1084" t="s">
        <v>40</v>
      </c>
      <c r="H1084" t="s">
        <v>2789</v>
      </c>
      <c r="I1084">
        <v>119675</v>
      </c>
      <c r="J1084">
        <v>216</v>
      </c>
      <c r="K1084" t="s">
        <v>23</v>
      </c>
      <c r="L1084" t="s">
        <v>24</v>
      </c>
      <c r="M1084">
        <v>55000000</v>
      </c>
      <c r="N1084">
        <v>1995</v>
      </c>
      <c r="O1084">
        <v>6.6</v>
      </c>
      <c r="P1084">
        <f>E1084-M1084</f>
        <v>86600000</v>
      </c>
    </row>
    <row r="1085" spans="1:16" hidden="1" x14ac:dyDescent="0.3">
      <c r="A1085" t="s">
        <v>7187</v>
      </c>
      <c r="B1085">
        <v>10</v>
      </c>
      <c r="C1085">
        <v>107</v>
      </c>
      <c r="D1085" t="s">
        <v>4208</v>
      </c>
      <c r="E1085">
        <v>34793160</v>
      </c>
      <c r="F1085" t="s">
        <v>4137</v>
      </c>
      <c r="G1085" t="s">
        <v>2884</v>
      </c>
      <c r="H1085" t="s">
        <v>7188</v>
      </c>
      <c r="I1085">
        <v>15730</v>
      </c>
      <c r="J1085">
        <v>31</v>
      </c>
      <c r="K1085" t="s">
        <v>23</v>
      </c>
      <c r="L1085" t="s">
        <v>24</v>
      </c>
      <c r="M1085">
        <v>14000000</v>
      </c>
      <c r="N1085">
        <v>1991</v>
      </c>
      <c r="O1085">
        <v>6.7</v>
      </c>
      <c r="P1085">
        <f>E1085-M1085</f>
        <v>20793160</v>
      </c>
    </row>
    <row r="1086" spans="1:16" hidden="1" x14ac:dyDescent="0.3">
      <c r="A1086" t="s">
        <v>2293</v>
      </c>
      <c r="B1086">
        <v>288</v>
      </c>
      <c r="C1086">
        <v>81</v>
      </c>
      <c r="D1086" t="s">
        <v>1276</v>
      </c>
      <c r="E1086">
        <v>59992760</v>
      </c>
      <c r="F1086" t="s">
        <v>1068</v>
      </c>
      <c r="G1086" t="s">
        <v>3645</v>
      </c>
      <c r="H1086" t="s">
        <v>3646</v>
      </c>
      <c r="I1086">
        <v>119622</v>
      </c>
      <c r="J1086">
        <v>396</v>
      </c>
      <c r="K1086" t="s">
        <v>23</v>
      </c>
      <c r="L1086" t="s">
        <v>24</v>
      </c>
      <c r="M1086">
        <v>42000000</v>
      </c>
      <c r="N1086">
        <v>2009</v>
      </c>
      <c r="O1086">
        <v>5.8</v>
      </c>
      <c r="P1086">
        <f>E1086-M1086</f>
        <v>17992760</v>
      </c>
    </row>
    <row r="1087" spans="1:16" hidden="1" x14ac:dyDescent="0.3">
      <c r="A1087" t="s">
        <v>2386</v>
      </c>
      <c r="B1087">
        <v>127</v>
      </c>
      <c r="C1087">
        <v>83</v>
      </c>
      <c r="D1087" t="s">
        <v>1845</v>
      </c>
      <c r="E1087">
        <v>71277420</v>
      </c>
      <c r="F1087" t="s">
        <v>1068</v>
      </c>
      <c r="G1087" t="s">
        <v>2311</v>
      </c>
      <c r="H1087" t="s">
        <v>3426</v>
      </c>
      <c r="I1087">
        <v>119590</v>
      </c>
      <c r="J1087">
        <v>548</v>
      </c>
      <c r="K1087" t="s">
        <v>23</v>
      </c>
      <c r="L1087" t="s">
        <v>24</v>
      </c>
      <c r="M1087">
        <v>45000000</v>
      </c>
      <c r="N1087">
        <v>2001</v>
      </c>
      <c r="O1087">
        <v>5.2</v>
      </c>
      <c r="P1087">
        <f>E1087-M1087</f>
        <v>26277420</v>
      </c>
    </row>
    <row r="1088" spans="1:16" hidden="1" x14ac:dyDescent="0.3">
      <c r="A1088" t="s">
        <v>1041</v>
      </c>
      <c r="B1088">
        <v>108</v>
      </c>
      <c r="C1088">
        <v>90</v>
      </c>
      <c r="D1088" t="s">
        <v>865</v>
      </c>
      <c r="E1088">
        <v>161487252</v>
      </c>
      <c r="F1088" t="s">
        <v>2407</v>
      </c>
      <c r="G1088" t="s">
        <v>1395</v>
      </c>
      <c r="H1088" t="s">
        <v>5708</v>
      </c>
      <c r="I1088">
        <v>119450</v>
      </c>
      <c r="J1088">
        <v>300</v>
      </c>
      <c r="K1088" t="s">
        <v>23</v>
      </c>
      <c r="L1088" t="s">
        <v>24</v>
      </c>
      <c r="M1088">
        <v>20000000</v>
      </c>
      <c r="N1088">
        <v>1998</v>
      </c>
      <c r="O1088">
        <v>6.1</v>
      </c>
      <c r="P1088">
        <f>E1088-M1088</f>
        <v>141487252</v>
      </c>
    </row>
    <row r="1089" spans="1:16" hidden="1" x14ac:dyDescent="0.3">
      <c r="A1089" t="s">
        <v>8194</v>
      </c>
      <c r="B1089">
        <v>32</v>
      </c>
      <c r="C1089">
        <v>125</v>
      </c>
      <c r="D1089" t="s">
        <v>8195</v>
      </c>
      <c r="E1089">
        <v>29200000</v>
      </c>
      <c r="F1089" t="s">
        <v>4548</v>
      </c>
      <c r="G1089" t="s">
        <v>2392</v>
      </c>
      <c r="H1089" t="s">
        <v>8196</v>
      </c>
      <c r="I1089">
        <v>6142</v>
      </c>
      <c r="J1089">
        <v>52</v>
      </c>
      <c r="K1089" t="s">
        <v>23</v>
      </c>
      <c r="L1089" t="s">
        <v>24</v>
      </c>
      <c r="M1089">
        <v>8500000</v>
      </c>
      <c r="N1089">
        <v>1979</v>
      </c>
      <c r="O1089">
        <v>6.9</v>
      </c>
      <c r="P1089">
        <f>E1089-M1089</f>
        <v>20700000</v>
      </c>
    </row>
    <row r="1090" spans="1:16" hidden="1" x14ac:dyDescent="0.3">
      <c r="A1090" t="s">
        <v>106</v>
      </c>
      <c r="B1090">
        <v>229</v>
      </c>
      <c r="C1090">
        <v>145</v>
      </c>
      <c r="D1090" t="s">
        <v>500</v>
      </c>
      <c r="E1090">
        <v>57010853</v>
      </c>
      <c r="F1090" t="s">
        <v>147</v>
      </c>
      <c r="G1090" t="s">
        <v>1536</v>
      </c>
      <c r="H1090" t="s">
        <v>1537</v>
      </c>
      <c r="I1090">
        <v>119286</v>
      </c>
      <c r="J1090">
        <v>548</v>
      </c>
      <c r="K1090" t="s">
        <v>23</v>
      </c>
      <c r="L1090" t="s">
        <v>24</v>
      </c>
      <c r="M1090">
        <v>85000000</v>
      </c>
      <c r="N1090">
        <v>2005</v>
      </c>
      <c r="O1090">
        <v>7.3</v>
      </c>
      <c r="P1090">
        <f>E1090-M1090</f>
        <v>-27989147</v>
      </c>
    </row>
    <row r="1091" spans="1:16" hidden="1" x14ac:dyDescent="0.3">
      <c r="A1091" t="s">
        <v>529</v>
      </c>
      <c r="B1091">
        <v>211</v>
      </c>
      <c r="C1091">
        <v>93</v>
      </c>
      <c r="D1091" t="s">
        <v>634</v>
      </c>
      <c r="E1091">
        <v>216366733</v>
      </c>
      <c r="F1091" t="s">
        <v>319</v>
      </c>
      <c r="G1091" t="s">
        <v>530</v>
      </c>
      <c r="H1091" t="s">
        <v>635</v>
      </c>
      <c r="I1091">
        <v>119213</v>
      </c>
      <c r="J1091">
        <v>154</v>
      </c>
      <c r="K1091" t="s">
        <v>23</v>
      </c>
      <c r="L1091" t="s">
        <v>24</v>
      </c>
      <c r="M1091">
        <v>145000000</v>
      </c>
      <c r="N1091">
        <v>2012</v>
      </c>
      <c r="O1091">
        <v>6.9</v>
      </c>
      <c r="P1091">
        <f>E1091-M1091</f>
        <v>71366733</v>
      </c>
    </row>
    <row r="1092" spans="1:16" hidden="1" x14ac:dyDescent="0.3">
      <c r="A1092" t="s">
        <v>504</v>
      </c>
      <c r="B1092">
        <v>114</v>
      </c>
      <c r="C1092">
        <v>126</v>
      </c>
      <c r="D1092" t="s">
        <v>6718</v>
      </c>
      <c r="E1092">
        <v>43848100</v>
      </c>
      <c r="F1092" t="s">
        <v>1239</v>
      </c>
      <c r="G1092" t="s">
        <v>1590</v>
      </c>
      <c r="H1092" t="s">
        <v>6719</v>
      </c>
      <c r="I1092">
        <v>119150</v>
      </c>
      <c r="J1092">
        <v>219</v>
      </c>
      <c r="K1092" t="s">
        <v>23</v>
      </c>
      <c r="L1092" t="s">
        <v>24</v>
      </c>
      <c r="M1092">
        <v>15000000</v>
      </c>
      <c r="N1092">
        <v>1987</v>
      </c>
      <c r="O1092">
        <v>7.4</v>
      </c>
      <c r="P1092">
        <f>E1092-M1092</f>
        <v>28848100</v>
      </c>
    </row>
    <row r="1093" spans="1:16" hidden="1" x14ac:dyDescent="0.3">
      <c r="A1093" t="s">
        <v>6640</v>
      </c>
      <c r="B1093">
        <v>52</v>
      </c>
      <c r="C1093">
        <v>87</v>
      </c>
      <c r="D1093" t="s">
        <v>867</v>
      </c>
      <c r="E1093">
        <v>37566230</v>
      </c>
      <c r="F1093" t="s">
        <v>6641</v>
      </c>
      <c r="G1093" t="s">
        <v>1659</v>
      </c>
      <c r="H1093" t="s">
        <v>6642</v>
      </c>
      <c r="I1093">
        <v>3407</v>
      </c>
      <c r="J1093">
        <v>48</v>
      </c>
      <c r="K1093" t="s">
        <v>23</v>
      </c>
      <c r="L1093" t="s">
        <v>24</v>
      </c>
      <c r="M1093">
        <v>17000000</v>
      </c>
      <c r="N1093">
        <v>2003</v>
      </c>
      <c r="O1093">
        <v>5.0999999999999996</v>
      </c>
      <c r="P1093">
        <f>E1093-M1093</f>
        <v>20566230</v>
      </c>
    </row>
    <row r="1094" spans="1:16" hidden="1" x14ac:dyDescent="0.3">
      <c r="A1094" t="s">
        <v>343</v>
      </c>
      <c r="B1094">
        <v>418</v>
      </c>
      <c r="C1094">
        <v>123</v>
      </c>
      <c r="D1094" t="s">
        <v>344</v>
      </c>
      <c r="E1094">
        <v>161087183</v>
      </c>
      <c r="F1094" t="s">
        <v>345</v>
      </c>
      <c r="G1094" t="s">
        <v>113</v>
      </c>
      <c r="H1094" t="s">
        <v>346</v>
      </c>
      <c r="I1094">
        <v>118992</v>
      </c>
      <c r="J1094">
        <v>971</v>
      </c>
      <c r="K1094" t="s">
        <v>23</v>
      </c>
      <c r="L1094" t="s">
        <v>24</v>
      </c>
      <c r="M1094">
        <v>175000000</v>
      </c>
      <c r="N1094">
        <v>2016</v>
      </c>
      <c r="O1094">
        <v>6.9</v>
      </c>
      <c r="P1094">
        <f>E1094-M1094</f>
        <v>-13912817</v>
      </c>
    </row>
    <row r="1095" spans="1:16" hidden="1" x14ac:dyDescent="0.3">
      <c r="A1095" t="s">
        <v>604</v>
      </c>
      <c r="B1095">
        <v>280</v>
      </c>
      <c r="C1095">
        <v>103</v>
      </c>
      <c r="D1095" t="s">
        <v>605</v>
      </c>
      <c r="E1095">
        <v>131564731</v>
      </c>
      <c r="F1095" t="s">
        <v>101</v>
      </c>
      <c r="G1095" t="s">
        <v>606</v>
      </c>
      <c r="H1095" t="s">
        <v>607</v>
      </c>
      <c r="I1095">
        <v>118951</v>
      </c>
      <c r="J1095">
        <v>1382</v>
      </c>
      <c r="K1095" t="s">
        <v>23</v>
      </c>
      <c r="L1095" t="s">
        <v>24</v>
      </c>
      <c r="M1095">
        <v>150000000</v>
      </c>
      <c r="N1095">
        <v>2010</v>
      </c>
      <c r="O1095">
        <v>4.2</v>
      </c>
      <c r="P1095">
        <f>E1095-M1095</f>
        <v>-18435269</v>
      </c>
    </row>
    <row r="1096" spans="1:16" hidden="1" x14ac:dyDescent="0.3">
      <c r="A1096" t="s">
        <v>6596</v>
      </c>
      <c r="B1096">
        <v>363</v>
      </c>
      <c r="C1096">
        <v>95</v>
      </c>
      <c r="D1096" t="s">
        <v>2284</v>
      </c>
      <c r="E1096">
        <v>1028658</v>
      </c>
      <c r="F1096" t="s">
        <v>1232</v>
      </c>
      <c r="G1096" t="s">
        <v>216</v>
      </c>
      <c r="H1096" t="s">
        <v>9779</v>
      </c>
      <c r="I1096">
        <v>118684</v>
      </c>
      <c r="J1096">
        <v>447</v>
      </c>
      <c r="K1096" t="s">
        <v>23</v>
      </c>
      <c r="L1096" t="s">
        <v>2210</v>
      </c>
      <c r="M1096">
        <v>3000000</v>
      </c>
      <c r="N1096">
        <v>2010</v>
      </c>
      <c r="O1096">
        <v>7</v>
      </c>
      <c r="P1096">
        <f>E1096-M1096</f>
        <v>-1971342</v>
      </c>
    </row>
    <row r="1097" spans="1:16" hidden="1" x14ac:dyDescent="0.3">
      <c r="A1097" t="s">
        <v>1670</v>
      </c>
      <c r="B1097">
        <v>198</v>
      </c>
      <c r="C1097">
        <v>154</v>
      </c>
      <c r="D1097" t="s">
        <v>557</v>
      </c>
      <c r="E1097">
        <v>95632614</v>
      </c>
      <c r="F1097" t="s">
        <v>1671</v>
      </c>
      <c r="G1097" t="s">
        <v>462</v>
      </c>
      <c r="H1097" t="s">
        <v>1672</v>
      </c>
      <c r="I1097">
        <v>118483</v>
      </c>
      <c r="J1097">
        <v>674</v>
      </c>
      <c r="K1097" t="s">
        <v>23</v>
      </c>
      <c r="L1097" t="s">
        <v>24</v>
      </c>
      <c r="M1097">
        <v>79000000</v>
      </c>
      <c r="N1097">
        <v>2003</v>
      </c>
      <c r="O1097">
        <v>7.2</v>
      </c>
      <c r="P1097">
        <f>E1097-M1097</f>
        <v>16632614</v>
      </c>
    </row>
    <row r="1098" spans="1:16" hidden="1" x14ac:dyDescent="0.3">
      <c r="A1098" t="s">
        <v>1139</v>
      </c>
      <c r="B1098">
        <v>252</v>
      </c>
      <c r="C1098">
        <v>93</v>
      </c>
      <c r="D1098" t="s">
        <v>672</v>
      </c>
      <c r="E1098">
        <v>29113588</v>
      </c>
      <c r="F1098" t="s">
        <v>229</v>
      </c>
      <c r="G1098" t="s">
        <v>230</v>
      </c>
      <c r="H1098" t="s">
        <v>3613</v>
      </c>
      <c r="I1098">
        <v>117999</v>
      </c>
      <c r="J1098">
        <v>181</v>
      </c>
      <c r="K1098" t="s">
        <v>23</v>
      </c>
      <c r="L1098" t="s">
        <v>24</v>
      </c>
      <c r="M1098">
        <v>40000000</v>
      </c>
      <c r="N1098">
        <v>2011</v>
      </c>
      <c r="O1098">
        <v>6.6</v>
      </c>
      <c r="P1098">
        <f>E1098-M1098</f>
        <v>-10886412</v>
      </c>
    </row>
    <row r="1099" spans="1:16" hidden="1" x14ac:dyDescent="0.3">
      <c r="A1099" t="s">
        <v>337</v>
      </c>
      <c r="B1099">
        <v>264</v>
      </c>
      <c r="C1099">
        <v>112</v>
      </c>
      <c r="D1099" t="s">
        <v>338</v>
      </c>
      <c r="E1099">
        <v>102176165</v>
      </c>
      <c r="F1099" t="s">
        <v>339</v>
      </c>
      <c r="G1099" t="s">
        <v>340</v>
      </c>
      <c r="H1099" t="s">
        <v>341</v>
      </c>
      <c r="I1099">
        <v>117927</v>
      </c>
      <c r="J1099">
        <v>501</v>
      </c>
      <c r="K1099" t="s">
        <v>23</v>
      </c>
      <c r="L1099" t="s">
        <v>24</v>
      </c>
      <c r="M1099">
        <v>145000000</v>
      </c>
      <c r="N1099">
        <v>2008</v>
      </c>
      <c r="O1099">
        <v>5.2</v>
      </c>
      <c r="P1099">
        <f>E1099-M1099</f>
        <v>-42823835</v>
      </c>
    </row>
    <row r="1100" spans="1:16" hidden="1" x14ac:dyDescent="0.3">
      <c r="A1100" t="s">
        <v>7850</v>
      </c>
      <c r="B1100">
        <v>92</v>
      </c>
      <c r="C1100">
        <v>98</v>
      </c>
      <c r="D1100" t="s">
        <v>5733</v>
      </c>
      <c r="E1100">
        <v>30306281</v>
      </c>
      <c r="F1100" t="s">
        <v>1608</v>
      </c>
      <c r="G1100" t="s">
        <v>2821</v>
      </c>
      <c r="H1100" t="s">
        <v>7851</v>
      </c>
      <c r="I1100">
        <v>12388</v>
      </c>
      <c r="J1100">
        <v>147</v>
      </c>
      <c r="K1100" t="s">
        <v>23</v>
      </c>
      <c r="L1100" t="s">
        <v>24</v>
      </c>
      <c r="M1100">
        <v>10000000</v>
      </c>
      <c r="N1100">
        <v>2002</v>
      </c>
      <c r="O1100">
        <v>5.6</v>
      </c>
      <c r="P1100">
        <f>E1100-M1100</f>
        <v>20306281</v>
      </c>
    </row>
    <row r="1101" spans="1:16" hidden="1" x14ac:dyDescent="0.3">
      <c r="A1101" t="s">
        <v>1600</v>
      </c>
      <c r="B1101">
        <v>280</v>
      </c>
      <c r="C1101">
        <v>125</v>
      </c>
      <c r="D1101" t="s">
        <v>316</v>
      </c>
      <c r="E1101">
        <v>81257500</v>
      </c>
      <c r="F1101" t="s">
        <v>1068</v>
      </c>
      <c r="G1101" t="s">
        <v>157</v>
      </c>
      <c r="H1101" t="s">
        <v>2203</v>
      </c>
      <c r="I1101">
        <v>117739</v>
      </c>
      <c r="J1101">
        <v>229</v>
      </c>
      <c r="K1101" t="s">
        <v>23</v>
      </c>
      <c r="L1101" t="s">
        <v>24</v>
      </c>
      <c r="M1101">
        <v>68000000</v>
      </c>
      <c r="N1101">
        <v>2015</v>
      </c>
      <c r="O1101">
        <v>6.4</v>
      </c>
      <c r="P1101">
        <f>E1101-M1101</f>
        <v>13257500</v>
      </c>
    </row>
    <row r="1102" spans="1:16" hidden="1" x14ac:dyDescent="0.3">
      <c r="A1102" t="s">
        <v>1314</v>
      </c>
      <c r="B1102">
        <v>405</v>
      </c>
      <c r="C1102">
        <v>125</v>
      </c>
      <c r="D1102" t="s">
        <v>92</v>
      </c>
      <c r="E1102">
        <v>83299761</v>
      </c>
      <c r="F1102" t="s">
        <v>4308</v>
      </c>
      <c r="G1102" t="s">
        <v>221</v>
      </c>
      <c r="H1102" t="s">
        <v>4309</v>
      </c>
      <c r="I1102">
        <v>117719</v>
      </c>
      <c r="J1102">
        <v>306</v>
      </c>
      <c r="K1102" t="s">
        <v>23</v>
      </c>
      <c r="L1102" t="s">
        <v>24</v>
      </c>
      <c r="M1102">
        <v>35000000</v>
      </c>
      <c r="N1102">
        <v>2013</v>
      </c>
      <c r="O1102">
        <v>7.5</v>
      </c>
      <c r="P1102">
        <f>E1102-M1102</f>
        <v>48299761</v>
      </c>
    </row>
    <row r="1103" spans="1:16" hidden="1" x14ac:dyDescent="0.3">
      <c r="A1103" t="s">
        <v>3558</v>
      </c>
      <c r="B1103">
        <v>96</v>
      </c>
      <c r="C1103">
        <v>96</v>
      </c>
      <c r="D1103" t="s">
        <v>3575</v>
      </c>
      <c r="E1103">
        <v>150415432</v>
      </c>
      <c r="F1103" t="s">
        <v>2730</v>
      </c>
      <c r="G1103" t="s">
        <v>1140</v>
      </c>
      <c r="H1103" t="s">
        <v>3576</v>
      </c>
      <c r="I1103">
        <v>117606</v>
      </c>
      <c r="J1103">
        <v>217</v>
      </c>
      <c r="K1103" t="s">
        <v>23</v>
      </c>
      <c r="L1103" t="s">
        <v>24</v>
      </c>
      <c r="M1103">
        <v>44000000</v>
      </c>
      <c r="N1103">
        <v>1985</v>
      </c>
      <c r="O1103">
        <v>6.4</v>
      </c>
      <c r="P1103">
        <f>E1103-M1103</f>
        <v>106415432</v>
      </c>
    </row>
    <row r="1104" spans="1:16" hidden="1" x14ac:dyDescent="0.3">
      <c r="A1104" t="s">
        <v>431</v>
      </c>
      <c r="B1104">
        <v>180</v>
      </c>
      <c r="C1104">
        <v>85</v>
      </c>
      <c r="D1104" t="s">
        <v>1622</v>
      </c>
      <c r="E1104">
        <v>145771527</v>
      </c>
      <c r="F1104" t="s">
        <v>1623</v>
      </c>
      <c r="G1104" t="s">
        <v>1104</v>
      </c>
      <c r="H1104" t="s">
        <v>1624</v>
      </c>
      <c r="I1104">
        <v>117212</v>
      </c>
      <c r="J1104">
        <v>367</v>
      </c>
      <c r="K1104" t="s">
        <v>23</v>
      </c>
      <c r="L1104" t="s">
        <v>24</v>
      </c>
      <c r="M1104">
        <v>80000000</v>
      </c>
      <c r="N1104">
        <v>2002</v>
      </c>
      <c r="O1104">
        <v>7.2</v>
      </c>
      <c r="P1104">
        <f>E1104-M1104</f>
        <v>65771527</v>
      </c>
    </row>
    <row r="1105" spans="1:16" hidden="1" x14ac:dyDescent="0.3">
      <c r="A1105" t="s">
        <v>1706</v>
      </c>
      <c r="B1105">
        <v>143</v>
      </c>
      <c r="C1105">
        <v>80</v>
      </c>
      <c r="D1105" t="s">
        <v>1707</v>
      </c>
      <c r="E1105">
        <v>100169068</v>
      </c>
      <c r="F1105" t="s">
        <v>319</v>
      </c>
      <c r="G1105" t="s">
        <v>480</v>
      </c>
      <c r="H1105" t="s">
        <v>1708</v>
      </c>
      <c r="I1105">
        <v>16385</v>
      </c>
      <c r="J1105">
        <v>100</v>
      </c>
      <c r="K1105" t="s">
        <v>23</v>
      </c>
      <c r="L1105" t="s">
        <v>24</v>
      </c>
      <c r="M1105">
        <v>80000000</v>
      </c>
      <c r="N1105">
        <v>2010</v>
      </c>
      <c r="O1105">
        <v>4.5999999999999996</v>
      </c>
      <c r="P1105">
        <f>E1105-M1105</f>
        <v>20169068</v>
      </c>
    </row>
    <row r="1106" spans="1:16" hidden="1" x14ac:dyDescent="0.3">
      <c r="A1106" t="s">
        <v>2139</v>
      </c>
      <c r="B1106">
        <v>242</v>
      </c>
      <c r="C1106">
        <v>88</v>
      </c>
      <c r="D1106" t="s">
        <v>2140</v>
      </c>
      <c r="E1106">
        <v>62321039</v>
      </c>
      <c r="F1106" t="s">
        <v>2141</v>
      </c>
      <c r="G1106" t="s">
        <v>988</v>
      </c>
      <c r="H1106" t="s">
        <v>2142</v>
      </c>
      <c r="I1106">
        <v>117096</v>
      </c>
      <c r="J1106">
        <v>271</v>
      </c>
      <c r="K1106" t="s">
        <v>23</v>
      </c>
      <c r="L1106" t="s">
        <v>24</v>
      </c>
      <c r="M1106">
        <v>70000000</v>
      </c>
      <c r="N1106">
        <v>2012</v>
      </c>
      <c r="O1106">
        <v>6.4</v>
      </c>
      <c r="P1106">
        <f>E1106-M1106</f>
        <v>-7678961</v>
      </c>
    </row>
    <row r="1107" spans="1:16" hidden="1" x14ac:dyDescent="0.3">
      <c r="A1107" t="s">
        <v>394</v>
      </c>
      <c r="B1107">
        <v>218</v>
      </c>
      <c r="C1107">
        <v>128</v>
      </c>
      <c r="D1107" t="s">
        <v>395</v>
      </c>
      <c r="E1107">
        <v>38297305</v>
      </c>
      <c r="F1107" t="s">
        <v>378</v>
      </c>
      <c r="G1107" t="s">
        <v>396</v>
      </c>
      <c r="H1107" t="s">
        <v>397</v>
      </c>
      <c r="I1107">
        <v>116994</v>
      </c>
      <c r="J1107">
        <v>324</v>
      </c>
      <c r="K1107" t="s">
        <v>23</v>
      </c>
      <c r="L1107" t="s">
        <v>24</v>
      </c>
      <c r="M1107">
        <v>175000000</v>
      </c>
      <c r="N1107">
        <v>2013</v>
      </c>
      <c r="O1107">
        <v>6.3</v>
      </c>
      <c r="P1107">
        <f>E1107-M1107</f>
        <v>-136702695</v>
      </c>
    </row>
    <row r="1108" spans="1:16" hidden="1" x14ac:dyDescent="0.3">
      <c r="A1108" t="s">
        <v>5385</v>
      </c>
      <c r="B1108">
        <v>86</v>
      </c>
      <c r="C1108">
        <v>85</v>
      </c>
      <c r="D1108" t="s">
        <v>7857</v>
      </c>
      <c r="E1108">
        <v>28563926</v>
      </c>
      <c r="F1108" t="s">
        <v>2497</v>
      </c>
      <c r="G1108" t="s">
        <v>2821</v>
      </c>
      <c r="H1108" t="s">
        <v>7858</v>
      </c>
      <c r="I1108">
        <v>16300</v>
      </c>
      <c r="J1108">
        <v>217</v>
      </c>
      <c r="K1108" t="s">
        <v>23</v>
      </c>
      <c r="L1108" t="s">
        <v>24</v>
      </c>
      <c r="M1108">
        <v>8500000</v>
      </c>
      <c r="N1108">
        <v>2002</v>
      </c>
      <c r="O1108">
        <v>5</v>
      </c>
      <c r="P1108">
        <f>E1108-M1108</f>
        <v>20063926</v>
      </c>
    </row>
    <row r="1109" spans="1:16" hidden="1" x14ac:dyDescent="0.3">
      <c r="A1109" t="s">
        <v>3969</v>
      </c>
      <c r="B1109">
        <v>152</v>
      </c>
      <c r="C1109">
        <v>90</v>
      </c>
      <c r="D1109" t="s">
        <v>2417</v>
      </c>
      <c r="E1109">
        <v>4859475</v>
      </c>
      <c r="F1109" t="s">
        <v>147</v>
      </c>
      <c r="G1109" t="s">
        <v>57</v>
      </c>
      <c r="H1109" t="s">
        <v>8693</v>
      </c>
      <c r="I1109">
        <v>116910</v>
      </c>
      <c r="J1109">
        <v>520</v>
      </c>
      <c r="K1109" t="s">
        <v>23</v>
      </c>
      <c r="L1109" t="s">
        <v>24</v>
      </c>
      <c r="M1109">
        <v>6000000</v>
      </c>
      <c r="N1109">
        <v>1999</v>
      </c>
      <c r="O1109">
        <v>7.2</v>
      </c>
      <c r="P1109">
        <f>E1109-M1109</f>
        <v>-1140525</v>
      </c>
    </row>
    <row r="1110" spans="1:16" hidden="1" x14ac:dyDescent="0.3">
      <c r="A1110" t="s">
        <v>3094</v>
      </c>
      <c r="B1110">
        <v>91</v>
      </c>
      <c r="C1110">
        <v>105</v>
      </c>
      <c r="D1110" t="s">
        <v>5436</v>
      </c>
      <c r="E1110">
        <v>33687630</v>
      </c>
      <c r="F1110" t="s">
        <v>1073</v>
      </c>
      <c r="G1110" t="s">
        <v>302</v>
      </c>
      <c r="H1110" t="s">
        <v>5437</v>
      </c>
      <c r="I1110">
        <v>116762</v>
      </c>
      <c r="J1110">
        <v>261</v>
      </c>
      <c r="K1110" t="s">
        <v>23</v>
      </c>
      <c r="L1110" t="s">
        <v>24</v>
      </c>
      <c r="M1110">
        <v>20000000</v>
      </c>
      <c r="N1110">
        <v>2006</v>
      </c>
      <c r="O1110">
        <v>6.4</v>
      </c>
      <c r="P1110">
        <f>E1110-M1110</f>
        <v>13687630</v>
      </c>
    </row>
    <row r="1111" spans="1:16" hidden="1" x14ac:dyDescent="0.3">
      <c r="A1111" t="s">
        <v>2416</v>
      </c>
      <c r="B1111">
        <v>180</v>
      </c>
      <c r="C1111">
        <v>115</v>
      </c>
      <c r="D1111" t="s">
        <v>2417</v>
      </c>
      <c r="E1111">
        <v>143151473</v>
      </c>
      <c r="F1111" t="s">
        <v>2418</v>
      </c>
      <c r="G1111" t="s">
        <v>2419</v>
      </c>
      <c r="H1111" t="s">
        <v>2420</v>
      </c>
      <c r="I1111">
        <v>116681</v>
      </c>
      <c r="J1111">
        <v>320</v>
      </c>
      <c r="K1111" t="s">
        <v>23</v>
      </c>
      <c r="L1111" t="s">
        <v>24</v>
      </c>
      <c r="M1111">
        <v>60000000</v>
      </c>
      <c r="N1111">
        <v>2008</v>
      </c>
      <c r="O1111">
        <v>7.1</v>
      </c>
      <c r="P1111">
        <f>E1111-M1111</f>
        <v>83151473</v>
      </c>
    </row>
    <row r="1112" spans="1:16" hidden="1" x14ac:dyDescent="0.3">
      <c r="A1112" t="s">
        <v>3391</v>
      </c>
      <c r="B1112">
        <v>184</v>
      </c>
      <c r="C1112">
        <v>110</v>
      </c>
      <c r="D1112" t="s">
        <v>10010</v>
      </c>
      <c r="E1112">
        <v>16067035</v>
      </c>
      <c r="F1112" t="s">
        <v>34</v>
      </c>
      <c r="G1112" t="s">
        <v>10011</v>
      </c>
      <c r="H1112" t="s">
        <v>10012</v>
      </c>
      <c r="I1112">
        <v>116642</v>
      </c>
      <c r="J1112">
        <v>389</v>
      </c>
      <c r="K1112" t="s">
        <v>23</v>
      </c>
      <c r="L1112" t="s">
        <v>38</v>
      </c>
      <c r="M1112">
        <v>1100000</v>
      </c>
      <c r="N1112">
        <v>1962</v>
      </c>
      <c r="O1112">
        <v>7.3</v>
      </c>
      <c r="P1112">
        <f>E1112-M1112</f>
        <v>14967035</v>
      </c>
    </row>
    <row r="1113" spans="1:16" hidden="1" x14ac:dyDescent="0.3">
      <c r="A1113" t="s">
        <v>7300</v>
      </c>
      <c r="B1113">
        <v>106</v>
      </c>
      <c r="C1113">
        <v>83</v>
      </c>
      <c r="D1113" t="s">
        <v>3139</v>
      </c>
      <c r="E1113">
        <v>46729374</v>
      </c>
      <c r="F1113" t="s">
        <v>5832</v>
      </c>
      <c r="G1113" t="s">
        <v>498</v>
      </c>
      <c r="H1113" t="s">
        <v>7301</v>
      </c>
      <c r="I1113">
        <v>116625</v>
      </c>
      <c r="J1113">
        <v>469</v>
      </c>
      <c r="K1113" t="s">
        <v>23</v>
      </c>
      <c r="L1113" t="s">
        <v>24</v>
      </c>
      <c r="M1113">
        <v>13000000</v>
      </c>
      <c r="N1113">
        <v>2000</v>
      </c>
      <c r="O1113">
        <v>5.5</v>
      </c>
      <c r="P1113">
        <f>E1113-M1113</f>
        <v>33729374</v>
      </c>
    </row>
    <row r="1114" spans="1:16" hidden="1" x14ac:dyDescent="0.3">
      <c r="A1114" t="s">
        <v>266</v>
      </c>
      <c r="B1114">
        <v>388</v>
      </c>
      <c r="C1114">
        <v>146</v>
      </c>
      <c r="D1114" t="s">
        <v>242</v>
      </c>
      <c r="E1114">
        <v>79883359</v>
      </c>
      <c r="F1114" t="s">
        <v>2103</v>
      </c>
      <c r="G1114" t="s">
        <v>2104</v>
      </c>
      <c r="H1114" t="s">
        <v>2105</v>
      </c>
      <c r="I1114">
        <v>116159</v>
      </c>
      <c r="J1114">
        <v>488</v>
      </c>
      <c r="K1114" t="s">
        <v>23</v>
      </c>
      <c r="L1114" t="s">
        <v>24</v>
      </c>
      <c r="M1114">
        <v>66000000</v>
      </c>
      <c r="N1114">
        <v>2011</v>
      </c>
      <c r="O1114">
        <v>7.2</v>
      </c>
      <c r="P1114">
        <f>E1114-M1114</f>
        <v>13883359</v>
      </c>
    </row>
    <row r="1115" spans="1:16" hidden="1" x14ac:dyDescent="0.3">
      <c r="A1115" t="s">
        <v>3887</v>
      </c>
      <c r="B1115">
        <v>276</v>
      </c>
      <c r="C1115">
        <v>103</v>
      </c>
      <c r="D1115" t="s">
        <v>291</v>
      </c>
      <c r="E1115">
        <v>21501098</v>
      </c>
      <c r="F1115" t="s">
        <v>1608</v>
      </c>
      <c r="G1115" t="s">
        <v>352</v>
      </c>
      <c r="H1115" t="s">
        <v>8870</v>
      </c>
      <c r="I1115">
        <v>115813</v>
      </c>
      <c r="J1115">
        <v>216</v>
      </c>
      <c r="K1115" t="s">
        <v>23</v>
      </c>
      <c r="L1115" t="s">
        <v>24</v>
      </c>
      <c r="M1115">
        <v>5000000</v>
      </c>
      <c r="N1115">
        <v>2013</v>
      </c>
      <c r="O1115">
        <v>7.4</v>
      </c>
      <c r="P1115">
        <f>E1115-M1115</f>
        <v>16501098</v>
      </c>
    </row>
    <row r="1116" spans="1:16" hidden="1" x14ac:dyDescent="0.3">
      <c r="A1116" t="s">
        <v>177</v>
      </c>
      <c r="B1116">
        <v>245</v>
      </c>
      <c r="C1116">
        <v>101</v>
      </c>
      <c r="D1116" t="s">
        <v>1162</v>
      </c>
      <c r="E1116">
        <v>72660029</v>
      </c>
      <c r="F1116" t="s">
        <v>88</v>
      </c>
      <c r="G1116" t="s">
        <v>708</v>
      </c>
      <c r="H1116" t="s">
        <v>1193</v>
      </c>
      <c r="I1116">
        <v>115687</v>
      </c>
      <c r="J1116">
        <v>269</v>
      </c>
      <c r="K1116" t="s">
        <v>23</v>
      </c>
      <c r="L1116" t="s">
        <v>24</v>
      </c>
      <c r="M1116">
        <v>100000000</v>
      </c>
      <c r="N1116">
        <v>2014</v>
      </c>
      <c r="O1116">
        <v>6</v>
      </c>
      <c r="P1116">
        <f>E1116-M1116</f>
        <v>-27339971</v>
      </c>
    </row>
    <row r="1117" spans="1:16" hidden="1" x14ac:dyDescent="0.3">
      <c r="A1117" t="s">
        <v>177</v>
      </c>
      <c r="B1117">
        <v>245</v>
      </c>
      <c r="C1117">
        <v>101</v>
      </c>
      <c r="D1117" t="s">
        <v>1162</v>
      </c>
      <c r="E1117">
        <v>72660029</v>
      </c>
      <c r="F1117" t="s">
        <v>88</v>
      </c>
      <c r="G1117" t="s">
        <v>708</v>
      </c>
      <c r="H1117" t="s">
        <v>1193</v>
      </c>
      <c r="I1117">
        <v>115687</v>
      </c>
      <c r="J1117">
        <v>269</v>
      </c>
      <c r="K1117" t="s">
        <v>23</v>
      </c>
      <c r="L1117" t="s">
        <v>24</v>
      </c>
      <c r="M1117">
        <v>100000000</v>
      </c>
      <c r="N1117">
        <v>2014</v>
      </c>
      <c r="O1117">
        <v>6</v>
      </c>
      <c r="P1117">
        <f>E1117-M1117</f>
        <v>-27339971</v>
      </c>
    </row>
    <row r="1118" spans="1:16" hidden="1" x14ac:dyDescent="0.3">
      <c r="A1118" t="s">
        <v>3485</v>
      </c>
      <c r="B1118">
        <v>285</v>
      </c>
      <c r="C1118">
        <v>105</v>
      </c>
      <c r="D1118" t="s">
        <v>4233</v>
      </c>
      <c r="E1118">
        <v>34014398</v>
      </c>
      <c r="F1118" t="s">
        <v>4551</v>
      </c>
      <c r="G1118" t="s">
        <v>4290</v>
      </c>
      <c r="H1118" t="s">
        <v>4552</v>
      </c>
      <c r="I1118">
        <v>115650</v>
      </c>
      <c r="J1118">
        <v>1033</v>
      </c>
      <c r="K1118" t="s">
        <v>23</v>
      </c>
      <c r="L1118" t="s">
        <v>509</v>
      </c>
      <c r="M1118">
        <v>33000000</v>
      </c>
      <c r="N1118">
        <v>2006</v>
      </c>
      <c r="O1118">
        <v>5.6</v>
      </c>
      <c r="P1118">
        <f>E1118-M1118</f>
        <v>1014398</v>
      </c>
    </row>
    <row r="1119" spans="1:16" hidden="1" x14ac:dyDescent="0.3">
      <c r="A1119" t="s">
        <v>3485</v>
      </c>
      <c r="B1119">
        <v>285</v>
      </c>
      <c r="C1119">
        <v>105</v>
      </c>
      <c r="D1119" t="s">
        <v>4233</v>
      </c>
      <c r="E1119">
        <v>34014398</v>
      </c>
      <c r="F1119" t="s">
        <v>4551</v>
      </c>
      <c r="G1119" t="s">
        <v>4290</v>
      </c>
      <c r="H1119" t="s">
        <v>4552</v>
      </c>
      <c r="I1119">
        <v>115649</v>
      </c>
      <c r="J1119">
        <v>1033</v>
      </c>
      <c r="K1119" t="s">
        <v>23</v>
      </c>
      <c r="L1119" t="s">
        <v>509</v>
      </c>
      <c r="M1119">
        <v>33000000</v>
      </c>
      <c r="N1119">
        <v>2006</v>
      </c>
      <c r="O1119">
        <v>5.6</v>
      </c>
      <c r="P1119">
        <f>E1119-M1119</f>
        <v>1014398</v>
      </c>
    </row>
    <row r="1120" spans="1:16" hidden="1" x14ac:dyDescent="0.3">
      <c r="A1120" t="s">
        <v>2967</v>
      </c>
      <c r="B1120">
        <v>391</v>
      </c>
      <c r="C1120">
        <v>123</v>
      </c>
      <c r="D1120" t="s">
        <v>242</v>
      </c>
      <c r="E1120">
        <v>62563543</v>
      </c>
      <c r="F1120" t="s">
        <v>1100</v>
      </c>
      <c r="G1120" t="s">
        <v>29</v>
      </c>
      <c r="H1120" t="s">
        <v>2968</v>
      </c>
      <c r="I1120">
        <v>115216</v>
      </c>
      <c r="J1120">
        <v>289</v>
      </c>
      <c r="K1120" t="s">
        <v>23</v>
      </c>
      <c r="L1120" t="s">
        <v>24</v>
      </c>
      <c r="M1120">
        <v>53000000</v>
      </c>
      <c r="N1120">
        <v>2015</v>
      </c>
      <c r="O1120">
        <v>7</v>
      </c>
      <c r="P1120">
        <f>E1120-M1120</f>
        <v>9563543</v>
      </c>
    </row>
    <row r="1121" spans="1:16" hidden="1" x14ac:dyDescent="0.3">
      <c r="A1121" t="s">
        <v>348</v>
      </c>
      <c r="B1121">
        <v>186</v>
      </c>
      <c r="C1121">
        <v>96</v>
      </c>
      <c r="D1121" t="s">
        <v>316</v>
      </c>
      <c r="E1121">
        <v>100289690</v>
      </c>
      <c r="F1121" t="s">
        <v>349</v>
      </c>
      <c r="G1121" t="s">
        <v>350</v>
      </c>
      <c r="H1121" t="s">
        <v>351</v>
      </c>
      <c r="I1121">
        <v>115099</v>
      </c>
      <c r="J1121">
        <v>257</v>
      </c>
      <c r="K1121" t="s">
        <v>23</v>
      </c>
      <c r="L1121" t="s">
        <v>24</v>
      </c>
      <c r="M1121">
        <v>175000000</v>
      </c>
      <c r="N1121">
        <v>2007</v>
      </c>
      <c r="O1121">
        <v>5.4</v>
      </c>
      <c r="P1121">
        <f>E1121-M1121</f>
        <v>-74710310</v>
      </c>
    </row>
    <row r="1122" spans="1:16" hidden="1" x14ac:dyDescent="0.3">
      <c r="A1122" t="s">
        <v>6016</v>
      </c>
      <c r="B1122">
        <v>203</v>
      </c>
      <c r="C1122">
        <v>98</v>
      </c>
      <c r="D1122" t="s">
        <v>3568</v>
      </c>
      <c r="E1122">
        <v>110175871</v>
      </c>
      <c r="F1122" t="s">
        <v>1892</v>
      </c>
      <c r="G1122" t="s">
        <v>1577</v>
      </c>
      <c r="H1122" t="s">
        <v>7810</v>
      </c>
      <c r="I1122">
        <v>115050</v>
      </c>
      <c r="J1122">
        <v>911</v>
      </c>
      <c r="K1122" t="s">
        <v>23</v>
      </c>
      <c r="L1122" t="s">
        <v>24</v>
      </c>
      <c r="M1122">
        <v>10000000</v>
      </c>
      <c r="N1122">
        <v>2004</v>
      </c>
      <c r="O1122">
        <v>5.9</v>
      </c>
      <c r="P1122">
        <f>E1122-M1122</f>
        <v>100175871</v>
      </c>
    </row>
    <row r="1123" spans="1:16" hidden="1" x14ac:dyDescent="0.3">
      <c r="A1123" t="s">
        <v>820</v>
      </c>
      <c r="B1123">
        <v>214</v>
      </c>
      <c r="C1123">
        <v>107</v>
      </c>
      <c r="D1123" t="s">
        <v>4073</v>
      </c>
      <c r="E1123">
        <v>63411478</v>
      </c>
      <c r="F1123" t="s">
        <v>4074</v>
      </c>
      <c r="G1123" t="s">
        <v>4075</v>
      </c>
      <c r="H1123" t="s">
        <v>4076</v>
      </c>
      <c r="I1123">
        <v>114925</v>
      </c>
      <c r="J1123">
        <v>234</v>
      </c>
      <c r="K1123" t="s">
        <v>23</v>
      </c>
      <c r="L1123" t="s">
        <v>24</v>
      </c>
      <c r="M1123">
        <v>39000000</v>
      </c>
      <c r="N1123">
        <v>2009</v>
      </c>
      <c r="O1123">
        <v>7.1</v>
      </c>
      <c r="P1123">
        <f>E1123-M1123</f>
        <v>24411478</v>
      </c>
    </row>
    <row r="1124" spans="1:16" hidden="1" x14ac:dyDescent="0.3">
      <c r="A1124" t="s">
        <v>4189</v>
      </c>
      <c r="B1124">
        <v>174</v>
      </c>
      <c r="C1124">
        <v>97</v>
      </c>
      <c r="D1124" t="s">
        <v>5828</v>
      </c>
      <c r="E1124">
        <v>24138847</v>
      </c>
      <c r="F1124" t="s">
        <v>1068</v>
      </c>
      <c r="G1124" t="s">
        <v>1332</v>
      </c>
      <c r="H1124" t="s">
        <v>8866</v>
      </c>
      <c r="I1124">
        <v>114797</v>
      </c>
      <c r="J1124">
        <v>472</v>
      </c>
      <c r="K1124" t="s">
        <v>23</v>
      </c>
      <c r="L1124" t="s">
        <v>24</v>
      </c>
      <c r="M1124">
        <v>5000000</v>
      </c>
      <c r="N1124">
        <v>2006</v>
      </c>
      <c r="O1124">
        <v>7.4</v>
      </c>
      <c r="P1124">
        <f>E1124-M1124</f>
        <v>19138847</v>
      </c>
    </row>
    <row r="1125" spans="1:16" hidden="1" x14ac:dyDescent="0.3">
      <c r="A1125" t="s">
        <v>2218</v>
      </c>
      <c r="B1125">
        <v>226</v>
      </c>
      <c r="C1125">
        <v>106</v>
      </c>
      <c r="D1125" t="s">
        <v>577</v>
      </c>
      <c r="E1125">
        <v>5949693</v>
      </c>
      <c r="F1125" t="s">
        <v>918</v>
      </c>
      <c r="G1125" t="s">
        <v>2578</v>
      </c>
      <c r="H1125" t="s">
        <v>7442</v>
      </c>
      <c r="I1125">
        <v>114762</v>
      </c>
      <c r="J1125">
        <v>299</v>
      </c>
      <c r="K1125" t="s">
        <v>23</v>
      </c>
      <c r="L1125" t="s">
        <v>24</v>
      </c>
      <c r="M1125">
        <v>12000000</v>
      </c>
      <c r="N1125">
        <v>2007</v>
      </c>
      <c r="O1125">
        <v>7.4</v>
      </c>
      <c r="P1125">
        <f>E1125-M1125</f>
        <v>-6050307</v>
      </c>
    </row>
    <row r="1126" spans="1:16" hidden="1" x14ac:dyDescent="0.3">
      <c r="A1126" t="s">
        <v>3489</v>
      </c>
      <c r="B1126">
        <v>122</v>
      </c>
      <c r="C1126">
        <v>87</v>
      </c>
      <c r="D1126" t="s">
        <v>3490</v>
      </c>
      <c r="E1126">
        <v>27972410</v>
      </c>
      <c r="F1126" t="s">
        <v>1042</v>
      </c>
      <c r="G1126" t="s">
        <v>2225</v>
      </c>
      <c r="H1126" t="s">
        <v>3491</v>
      </c>
      <c r="I1126">
        <v>114692</v>
      </c>
      <c r="J1126">
        <v>285</v>
      </c>
      <c r="K1126" t="s">
        <v>23</v>
      </c>
      <c r="L1126" t="s">
        <v>38</v>
      </c>
      <c r="M1126">
        <v>35000000</v>
      </c>
      <c r="N1126">
        <v>2003</v>
      </c>
      <c r="O1126">
        <v>6.1</v>
      </c>
      <c r="P1126">
        <f>E1126-M1126</f>
        <v>-7027590</v>
      </c>
    </row>
    <row r="1127" spans="1:16" hidden="1" x14ac:dyDescent="0.3">
      <c r="A1127" t="s">
        <v>5935</v>
      </c>
      <c r="B1127">
        <v>61</v>
      </c>
      <c r="C1127">
        <v>94</v>
      </c>
      <c r="D1127" t="s">
        <v>3264</v>
      </c>
      <c r="E1127">
        <v>121697350</v>
      </c>
      <c r="F1127" t="s">
        <v>3801</v>
      </c>
      <c r="G1127" t="s">
        <v>1104</v>
      </c>
      <c r="H1127" t="s">
        <v>5936</v>
      </c>
      <c r="I1127">
        <v>114610</v>
      </c>
      <c r="J1127">
        <v>176</v>
      </c>
      <c r="K1127" t="s">
        <v>23</v>
      </c>
      <c r="L1127" t="s">
        <v>24</v>
      </c>
      <c r="M1127">
        <v>20000000</v>
      </c>
      <c r="N1127">
        <v>1992</v>
      </c>
      <c r="O1127">
        <v>7</v>
      </c>
      <c r="P1127">
        <f>E1127-M1127</f>
        <v>101697350</v>
      </c>
    </row>
    <row r="1128" spans="1:16" hidden="1" x14ac:dyDescent="0.3">
      <c r="A1128" t="s">
        <v>322</v>
      </c>
      <c r="B1128">
        <v>219</v>
      </c>
      <c r="C1128">
        <v>94</v>
      </c>
      <c r="D1128" t="s">
        <v>323</v>
      </c>
      <c r="E1128">
        <v>198332128</v>
      </c>
      <c r="F1128" t="s">
        <v>324</v>
      </c>
      <c r="G1128" t="s">
        <v>325</v>
      </c>
      <c r="H1128" t="s">
        <v>326</v>
      </c>
      <c r="I1128">
        <v>114553</v>
      </c>
      <c r="J1128">
        <v>187</v>
      </c>
      <c r="K1128" t="s">
        <v>23</v>
      </c>
      <c r="L1128" t="s">
        <v>24</v>
      </c>
      <c r="M1128">
        <v>175000000</v>
      </c>
      <c r="N1128">
        <v>2009</v>
      </c>
      <c r="O1128">
        <v>6.5</v>
      </c>
      <c r="P1128">
        <f>E1128-M1128</f>
        <v>23332128</v>
      </c>
    </row>
    <row r="1129" spans="1:16" x14ac:dyDescent="0.3">
      <c r="A1129" t="s">
        <v>8600</v>
      </c>
      <c r="B1129">
        <v>153</v>
      </c>
      <c r="C1129">
        <v>121</v>
      </c>
      <c r="D1129" t="s">
        <v>8601</v>
      </c>
      <c r="E1129">
        <v>4063859</v>
      </c>
      <c r="F1129" t="s">
        <v>147</v>
      </c>
      <c r="G1129" t="s">
        <v>8602</v>
      </c>
      <c r="H1129" t="s">
        <v>8603</v>
      </c>
      <c r="I1129">
        <v>114407</v>
      </c>
      <c r="J1129">
        <v>225</v>
      </c>
      <c r="K1129" t="s">
        <v>5011</v>
      </c>
      <c r="L1129" t="s">
        <v>509</v>
      </c>
      <c r="M1129">
        <v>4800000</v>
      </c>
      <c r="N1129">
        <v>2003</v>
      </c>
      <c r="O1129">
        <v>7.7</v>
      </c>
      <c r="P1129">
        <f>E1129-M1129</f>
        <v>-736141</v>
      </c>
    </row>
    <row r="1130" spans="1:16" hidden="1" x14ac:dyDescent="0.3">
      <c r="A1130" t="s">
        <v>3834</v>
      </c>
      <c r="B1130">
        <v>175</v>
      </c>
      <c r="C1130">
        <v>99</v>
      </c>
      <c r="D1130" t="s">
        <v>3074</v>
      </c>
      <c r="E1130">
        <v>52320979</v>
      </c>
      <c r="F1130" t="s">
        <v>456</v>
      </c>
      <c r="G1130" t="s">
        <v>396</v>
      </c>
      <c r="H1130" t="s">
        <v>3835</v>
      </c>
      <c r="I1130">
        <v>114321</v>
      </c>
      <c r="J1130">
        <v>548</v>
      </c>
      <c r="K1130" t="s">
        <v>23</v>
      </c>
      <c r="L1130" t="s">
        <v>24</v>
      </c>
      <c r="M1130">
        <v>40000000</v>
      </c>
      <c r="N1130">
        <v>2006</v>
      </c>
      <c r="O1130">
        <v>6.8</v>
      </c>
      <c r="P1130">
        <f>E1130-M1130</f>
        <v>12320979</v>
      </c>
    </row>
    <row r="1131" spans="1:16" hidden="1" x14ac:dyDescent="0.3">
      <c r="A1131" t="s">
        <v>2753</v>
      </c>
      <c r="B1131">
        <v>196</v>
      </c>
      <c r="C1131">
        <v>116</v>
      </c>
      <c r="D1131" t="s">
        <v>35</v>
      </c>
      <c r="E1131">
        <v>54414716</v>
      </c>
      <c r="F1131" t="s">
        <v>667</v>
      </c>
      <c r="G1131" t="s">
        <v>83</v>
      </c>
      <c r="H1131" t="s">
        <v>3815</v>
      </c>
      <c r="I1131">
        <v>114294</v>
      </c>
      <c r="J1131">
        <v>187</v>
      </c>
      <c r="K1131" t="s">
        <v>23</v>
      </c>
      <c r="L1131" t="s">
        <v>24</v>
      </c>
      <c r="M1131">
        <v>42000000</v>
      </c>
      <c r="N1131">
        <v>2014</v>
      </c>
      <c r="O1131">
        <v>6.3</v>
      </c>
      <c r="P1131">
        <f>E1131-M1131</f>
        <v>12414716</v>
      </c>
    </row>
    <row r="1132" spans="1:16" hidden="1" x14ac:dyDescent="0.3">
      <c r="A1132" t="s">
        <v>478</v>
      </c>
      <c r="B1132">
        <v>246</v>
      </c>
      <c r="C1132">
        <v>90</v>
      </c>
      <c r="D1132" t="s">
        <v>781</v>
      </c>
      <c r="E1132">
        <v>149234747</v>
      </c>
      <c r="F1132" t="s">
        <v>683</v>
      </c>
      <c r="G1132" t="s">
        <v>333</v>
      </c>
      <c r="H1132" t="s">
        <v>782</v>
      </c>
      <c r="I1132">
        <v>114287</v>
      </c>
      <c r="J1132">
        <v>137</v>
      </c>
      <c r="K1132" t="s">
        <v>23</v>
      </c>
      <c r="L1132" t="s">
        <v>24</v>
      </c>
      <c r="M1132">
        <v>130000000</v>
      </c>
      <c r="N1132">
        <v>2011</v>
      </c>
      <c r="O1132">
        <v>6.7</v>
      </c>
      <c r="P1132">
        <f>E1132-M1132</f>
        <v>19234747</v>
      </c>
    </row>
    <row r="1133" spans="1:16" hidden="1" x14ac:dyDescent="0.3">
      <c r="A1133" t="s">
        <v>2386</v>
      </c>
      <c r="B1133">
        <v>8</v>
      </c>
      <c r="C1133">
        <v>100</v>
      </c>
      <c r="D1133" t="s">
        <v>5445</v>
      </c>
      <c r="E1133">
        <v>29392418</v>
      </c>
      <c r="F1133" t="s">
        <v>1118</v>
      </c>
      <c r="G1133" t="s">
        <v>530</v>
      </c>
      <c r="H1133" t="s">
        <v>7856</v>
      </c>
      <c r="I1133">
        <v>3924</v>
      </c>
      <c r="J1133">
        <v>26</v>
      </c>
      <c r="K1133" t="s">
        <v>23</v>
      </c>
      <c r="L1133" t="s">
        <v>24</v>
      </c>
      <c r="M1133">
        <v>10000000</v>
      </c>
      <c r="N1133">
        <v>1994</v>
      </c>
      <c r="O1133">
        <v>5.8</v>
      </c>
      <c r="P1133">
        <f>E1133-M1133</f>
        <v>19392418</v>
      </c>
    </row>
    <row r="1134" spans="1:16" hidden="1" x14ac:dyDescent="0.3">
      <c r="A1134" t="s">
        <v>7207</v>
      </c>
      <c r="B1134">
        <v>37</v>
      </c>
      <c r="C1134">
        <v>109</v>
      </c>
      <c r="D1134" t="s">
        <v>1429</v>
      </c>
      <c r="E1134">
        <v>27362712</v>
      </c>
      <c r="F1134" t="s">
        <v>3447</v>
      </c>
      <c r="G1134" t="s">
        <v>1764</v>
      </c>
      <c r="H1134" t="s">
        <v>8253</v>
      </c>
      <c r="I1134">
        <v>5971</v>
      </c>
      <c r="J1134">
        <v>60</v>
      </c>
      <c r="K1134" t="s">
        <v>23</v>
      </c>
      <c r="L1134" t="s">
        <v>24</v>
      </c>
      <c r="M1134">
        <v>8000000</v>
      </c>
      <c r="N1134">
        <v>2002</v>
      </c>
      <c r="O1134">
        <v>6.5</v>
      </c>
      <c r="P1134">
        <f>E1134-M1134</f>
        <v>19362712</v>
      </c>
    </row>
    <row r="1135" spans="1:16" hidden="1" x14ac:dyDescent="0.3">
      <c r="A1135" t="s">
        <v>4954</v>
      </c>
      <c r="B1135">
        <v>376</v>
      </c>
      <c r="C1135">
        <v>107</v>
      </c>
      <c r="D1135" t="s">
        <v>4955</v>
      </c>
      <c r="E1135">
        <v>12026670</v>
      </c>
      <c r="F1135" t="s">
        <v>229</v>
      </c>
      <c r="G1135" t="s">
        <v>4751</v>
      </c>
      <c r="H1135" t="s">
        <v>4956</v>
      </c>
      <c r="I1135">
        <v>114241</v>
      </c>
      <c r="J1135">
        <v>258</v>
      </c>
      <c r="K1135" t="s">
        <v>23</v>
      </c>
      <c r="L1135" t="s">
        <v>24</v>
      </c>
      <c r="M1135">
        <v>45000000</v>
      </c>
      <c r="N1135">
        <v>2013</v>
      </c>
      <c r="O1135">
        <v>6.4</v>
      </c>
      <c r="P1135">
        <f>E1135-M1135</f>
        <v>-32973330</v>
      </c>
    </row>
    <row r="1136" spans="1:16" hidden="1" x14ac:dyDescent="0.3">
      <c r="A1136" t="s">
        <v>4189</v>
      </c>
      <c r="B1136">
        <v>147</v>
      </c>
      <c r="C1136">
        <v>113</v>
      </c>
      <c r="D1136" t="s">
        <v>1332</v>
      </c>
      <c r="E1136">
        <v>12006514</v>
      </c>
      <c r="F1136" t="s">
        <v>918</v>
      </c>
      <c r="G1136" t="s">
        <v>759</v>
      </c>
      <c r="H1136" t="s">
        <v>10454</v>
      </c>
      <c r="I1136">
        <v>114070</v>
      </c>
      <c r="J1136">
        <v>500</v>
      </c>
      <c r="K1136" t="s">
        <v>23</v>
      </c>
      <c r="L1136" t="s">
        <v>24</v>
      </c>
      <c r="M1136">
        <v>250000</v>
      </c>
      <c r="N1136">
        <v>1997</v>
      </c>
      <c r="O1136">
        <v>7.3</v>
      </c>
      <c r="P1136">
        <f>E1136-M1136</f>
        <v>11756514</v>
      </c>
    </row>
    <row r="1137" spans="1:16" hidden="1" x14ac:dyDescent="0.3">
      <c r="A1137" t="s">
        <v>6791</v>
      </c>
      <c r="B1137">
        <v>158</v>
      </c>
      <c r="C1137">
        <v>113</v>
      </c>
      <c r="D1137" t="s">
        <v>1967</v>
      </c>
      <c r="E1137">
        <v>19057024</v>
      </c>
      <c r="F1137" t="s">
        <v>147</v>
      </c>
      <c r="G1137" t="s">
        <v>510</v>
      </c>
      <c r="H1137" t="s">
        <v>6792</v>
      </c>
      <c r="I1137">
        <v>113963</v>
      </c>
      <c r="J1137">
        <v>361</v>
      </c>
      <c r="K1137" t="s">
        <v>23</v>
      </c>
      <c r="L1137" t="s">
        <v>24</v>
      </c>
      <c r="M1137">
        <v>16000000</v>
      </c>
      <c r="N1137">
        <v>2010</v>
      </c>
      <c r="O1137">
        <v>7.2</v>
      </c>
      <c r="P1137">
        <f>E1137-M1137</f>
        <v>3057024</v>
      </c>
    </row>
    <row r="1138" spans="1:16" hidden="1" x14ac:dyDescent="0.3">
      <c r="A1138" t="s">
        <v>3151</v>
      </c>
      <c r="B1138">
        <v>153</v>
      </c>
      <c r="C1138">
        <v>102</v>
      </c>
      <c r="D1138" t="s">
        <v>4095</v>
      </c>
      <c r="E1138">
        <v>38087366</v>
      </c>
      <c r="F1138" t="s">
        <v>2582</v>
      </c>
      <c r="G1138" t="s">
        <v>4340</v>
      </c>
      <c r="H1138" t="s">
        <v>7504</v>
      </c>
      <c r="I1138">
        <v>113918</v>
      </c>
      <c r="J1138">
        <v>165</v>
      </c>
      <c r="K1138" t="s">
        <v>23</v>
      </c>
      <c r="L1138" t="s">
        <v>24</v>
      </c>
      <c r="M1138">
        <v>12000000</v>
      </c>
      <c r="N1138">
        <v>2008</v>
      </c>
      <c r="O1138">
        <v>6.6</v>
      </c>
      <c r="P1138">
        <f>E1138-M1138</f>
        <v>26087366</v>
      </c>
    </row>
    <row r="1139" spans="1:16" hidden="1" x14ac:dyDescent="0.3">
      <c r="A1139" t="s">
        <v>2511</v>
      </c>
      <c r="B1139">
        <v>85</v>
      </c>
      <c r="C1139">
        <v>106</v>
      </c>
      <c r="D1139" t="s">
        <v>804</v>
      </c>
      <c r="E1139">
        <v>40219708</v>
      </c>
      <c r="F1139" t="s">
        <v>2335</v>
      </c>
      <c r="G1139" t="s">
        <v>396</v>
      </c>
      <c r="H1139" t="s">
        <v>5895</v>
      </c>
      <c r="I1139">
        <v>22649</v>
      </c>
      <c r="J1139">
        <v>131</v>
      </c>
      <c r="K1139" t="s">
        <v>23</v>
      </c>
      <c r="L1139" t="s">
        <v>24</v>
      </c>
      <c r="M1139">
        <v>21000000</v>
      </c>
      <c r="N1139">
        <v>2001</v>
      </c>
      <c r="O1139">
        <v>6.3</v>
      </c>
      <c r="P1139">
        <f>E1139-M1139</f>
        <v>19219708</v>
      </c>
    </row>
    <row r="1140" spans="1:16" hidden="1" x14ac:dyDescent="0.3">
      <c r="A1140" t="s">
        <v>2762</v>
      </c>
      <c r="B1140">
        <v>180</v>
      </c>
      <c r="C1140">
        <v>95</v>
      </c>
      <c r="D1140" t="s">
        <v>791</v>
      </c>
      <c r="E1140">
        <v>20488579</v>
      </c>
      <c r="F1140" t="s">
        <v>1762</v>
      </c>
      <c r="G1140" t="s">
        <v>433</v>
      </c>
      <c r="H1140" t="s">
        <v>3275</v>
      </c>
      <c r="I1140">
        <v>113483</v>
      </c>
      <c r="J1140">
        <v>245</v>
      </c>
      <c r="K1140" t="s">
        <v>23</v>
      </c>
      <c r="L1140" t="s">
        <v>24</v>
      </c>
      <c r="M1140">
        <v>50000000</v>
      </c>
      <c r="N1140">
        <v>2009</v>
      </c>
      <c r="O1140">
        <v>5.8</v>
      </c>
      <c r="P1140">
        <f>E1140-M1140</f>
        <v>-29511421</v>
      </c>
    </row>
    <row r="1141" spans="1:16" hidden="1" x14ac:dyDescent="0.3">
      <c r="A1141" t="s">
        <v>7528</v>
      </c>
      <c r="B1141">
        <v>45</v>
      </c>
      <c r="C1141">
        <v>97</v>
      </c>
      <c r="D1141" t="s">
        <v>4426</v>
      </c>
      <c r="E1141">
        <v>31179516</v>
      </c>
      <c r="F1141" t="s">
        <v>1068</v>
      </c>
      <c r="G1141" t="s">
        <v>1123</v>
      </c>
      <c r="H1141" t="s">
        <v>7529</v>
      </c>
      <c r="I1141">
        <v>5928</v>
      </c>
      <c r="J1141">
        <v>49</v>
      </c>
      <c r="K1141" t="s">
        <v>23</v>
      </c>
      <c r="L1141" t="s">
        <v>24</v>
      </c>
      <c r="M1141">
        <v>12000000</v>
      </c>
      <c r="N1141">
        <v>2004</v>
      </c>
      <c r="O1141">
        <v>4.3</v>
      </c>
      <c r="P1141">
        <f>E1141-M1141</f>
        <v>19179516</v>
      </c>
    </row>
    <row r="1142" spans="1:16" hidden="1" x14ac:dyDescent="0.3">
      <c r="A1142" t="s">
        <v>504</v>
      </c>
      <c r="B1142">
        <v>125</v>
      </c>
      <c r="C1142">
        <v>206</v>
      </c>
      <c r="D1142" t="s">
        <v>3775</v>
      </c>
      <c r="E1142">
        <v>70405498</v>
      </c>
      <c r="F1142" t="s">
        <v>1766</v>
      </c>
      <c r="G1142" t="s">
        <v>3776</v>
      </c>
      <c r="H1142" t="s">
        <v>3777</v>
      </c>
      <c r="I1142">
        <v>113472</v>
      </c>
      <c r="J1142">
        <v>442</v>
      </c>
      <c r="K1142" t="s">
        <v>23</v>
      </c>
      <c r="L1142" t="s">
        <v>943</v>
      </c>
      <c r="M1142">
        <v>40000000</v>
      </c>
      <c r="N1142">
        <v>1991</v>
      </c>
      <c r="O1142">
        <v>8</v>
      </c>
      <c r="P1142">
        <f>E1142-M1142</f>
        <v>30405498</v>
      </c>
    </row>
    <row r="1143" spans="1:16" hidden="1" x14ac:dyDescent="0.3">
      <c r="A1143" t="s">
        <v>52</v>
      </c>
      <c r="B1143">
        <v>252</v>
      </c>
      <c r="C1143">
        <v>37</v>
      </c>
      <c r="D1143" t="s">
        <v>9282</v>
      </c>
      <c r="E1143">
        <v>5923044</v>
      </c>
      <c r="F1143" t="s">
        <v>4669</v>
      </c>
      <c r="G1143" t="s">
        <v>7811</v>
      </c>
      <c r="H1143" t="s">
        <v>9283</v>
      </c>
      <c r="I1143">
        <v>113451</v>
      </c>
      <c r="J1143">
        <v>537</v>
      </c>
      <c r="K1143" t="s">
        <v>23</v>
      </c>
      <c r="L1143" t="s">
        <v>24</v>
      </c>
      <c r="M1143">
        <v>3600000</v>
      </c>
      <c r="N1143">
        <v>1987</v>
      </c>
      <c r="O1143">
        <v>7.8</v>
      </c>
      <c r="P1143">
        <f>E1143-M1143</f>
        <v>2323044</v>
      </c>
    </row>
    <row r="1144" spans="1:16" hidden="1" x14ac:dyDescent="0.3">
      <c r="A1144" t="s">
        <v>2340</v>
      </c>
      <c r="B1144">
        <v>288</v>
      </c>
      <c r="C1144">
        <v>122</v>
      </c>
      <c r="D1144" t="s">
        <v>8613</v>
      </c>
      <c r="E1144">
        <v>119078393</v>
      </c>
      <c r="F1144" t="s">
        <v>8614</v>
      </c>
      <c r="G1144" t="s">
        <v>8615</v>
      </c>
      <c r="H1144" t="s">
        <v>8616</v>
      </c>
      <c r="I1144">
        <v>113152</v>
      </c>
      <c r="J1144">
        <v>1416</v>
      </c>
      <c r="K1144" t="s">
        <v>23</v>
      </c>
      <c r="L1144" t="s">
        <v>24</v>
      </c>
      <c r="M1144">
        <v>6000000</v>
      </c>
      <c r="N1144">
        <v>2004</v>
      </c>
      <c r="O1144">
        <v>7.5</v>
      </c>
      <c r="P1144">
        <f>E1144-M1144</f>
        <v>113078393</v>
      </c>
    </row>
    <row r="1145" spans="1:16" hidden="1" x14ac:dyDescent="0.3">
      <c r="A1145" t="s">
        <v>1045</v>
      </c>
      <c r="B1145">
        <v>89</v>
      </c>
      <c r="C1145">
        <v>117</v>
      </c>
      <c r="D1145" t="s">
        <v>3761</v>
      </c>
      <c r="E1145">
        <v>72455275</v>
      </c>
      <c r="F1145" t="s">
        <v>3762</v>
      </c>
      <c r="G1145" t="s">
        <v>22</v>
      </c>
      <c r="H1145" t="s">
        <v>3763</v>
      </c>
      <c r="I1145">
        <v>113068</v>
      </c>
      <c r="J1145">
        <v>382</v>
      </c>
      <c r="K1145" t="s">
        <v>23</v>
      </c>
      <c r="L1145" t="s">
        <v>24</v>
      </c>
      <c r="M1145">
        <v>40000000</v>
      </c>
      <c r="N1145">
        <v>1992</v>
      </c>
      <c r="O1145">
        <v>7.8</v>
      </c>
      <c r="P1145">
        <f>E1145-M1145</f>
        <v>32455275</v>
      </c>
    </row>
    <row r="1146" spans="1:16" hidden="1" x14ac:dyDescent="0.3">
      <c r="A1146" t="s">
        <v>9594</v>
      </c>
      <c r="B1146">
        <v>160</v>
      </c>
      <c r="C1146">
        <v>92</v>
      </c>
      <c r="D1146" t="s">
        <v>9595</v>
      </c>
      <c r="E1146">
        <v>21300000</v>
      </c>
      <c r="F1146" t="s">
        <v>1892</v>
      </c>
      <c r="G1146" t="s">
        <v>9596</v>
      </c>
      <c r="H1146" t="s">
        <v>9597</v>
      </c>
      <c r="I1146">
        <v>22521</v>
      </c>
      <c r="J1146">
        <v>342</v>
      </c>
      <c r="K1146" t="s">
        <v>23</v>
      </c>
      <c r="L1146" t="s">
        <v>24</v>
      </c>
      <c r="M1146">
        <v>2200000</v>
      </c>
      <c r="N1146">
        <v>1985</v>
      </c>
      <c r="O1146">
        <v>4.7</v>
      </c>
      <c r="P1146">
        <f>E1146-M1146</f>
        <v>19100000</v>
      </c>
    </row>
    <row r="1147" spans="1:16" hidden="1" x14ac:dyDescent="0.3">
      <c r="A1147" t="s">
        <v>1456</v>
      </c>
      <c r="B1147">
        <v>166</v>
      </c>
      <c r="C1147">
        <v>129</v>
      </c>
      <c r="D1147" t="s">
        <v>500</v>
      </c>
      <c r="E1147">
        <v>37567440</v>
      </c>
      <c r="F1147" t="s">
        <v>118</v>
      </c>
      <c r="G1147" t="s">
        <v>1457</v>
      </c>
      <c r="H1147" t="s">
        <v>1458</v>
      </c>
      <c r="I1147">
        <v>113068</v>
      </c>
      <c r="J1147">
        <v>337</v>
      </c>
      <c r="K1147" t="s">
        <v>23</v>
      </c>
      <c r="L1147" t="s">
        <v>24</v>
      </c>
      <c r="M1147">
        <v>20000000</v>
      </c>
      <c r="N1147">
        <v>1982</v>
      </c>
      <c r="O1147">
        <v>6.9</v>
      </c>
      <c r="P1147">
        <f>E1147-M1147</f>
        <v>17567440</v>
      </c>
    </row>
    <row r="1148" spans="1:16" hidden="1" x14ac:dyDescent="0.3">
      <c r="A1148" t="s">
        <v>7207</v>
      </c>
      <c r="B1148">
        <v>18</v>
      </c>
      <c r="C1148">
        <v>106</v>
      </c>
      <c r="D1148" t="s">
        <v>4201</v>
      </c>
      <c r="E1148">
        <v>25047631</v>
      </c>
      <c r="F1148" t="s">
        <v>918</v>
      </c>
      <c r="G1148" t="s">
        <v>3551</v>
      </c>
      <c r="H1148" t="s">
        <v>8639</v>
      </c>
      <c r="I1148">
        <v>6585</v>
      </c>
      <c r="J1148">
        <v>50</v>
      </c>
      <c r="K1148" t="s">
        <v>23</v>
      </c>
      <c r="L1148" t="s">
        <v>24</v>
      </c>
      <c r="M1148">
        <v>6000000</v>
      </c>
      <c r="N1148">
        <v>1999</v>
      </c>
      <c r="O1148">
        <v>6.9</v>
      </c>
      <c r="P1148">
        <f>E1148-M1148</f>
        <v>19047631</v>
      </c>
    </row>
    <row r="1149" spans="1:16" hidden="1" x14ac:dyDescent="0.3">
      <c r="A1149" t="s">
        <v>1456</v>
      </c>
      <c r="B1149">
        <v>166</v>
      </c>
      <c r="C1149">
        <v>129</v>
      </c>
      <c r="D1149" t="s">
        <v>500</v>
      </c>
      <c r="E1149">
        <v>37567440</v>
      </c>
      <c r="F1149" t="s">
        <v>118</v>
      </c>
      <c r="G1149" t="s">
        <v>1457</v>
      </c>
      <c r="H1149" t="s">
        <v>1458</v>
      </c>
      <c r="I1149">
        <v>113065</v>
      </c>
      <c r="J1149">
        <v>337</v>
      </c>
      <c r="K1149" t="s">
        <v>23</v>
      </c>
      <c r="L1149" t="s">
        <v>24</v>
      </c>
      <c r="M1149">
        <v>20000000</v>
      </c>
      <c r="N1149">
        <v>1982</v>
      </c>
      <c r="O1149">
        <v>6.9</v>
      </c>
      <c r="P1149">
        <f>E1149-M1149</f>
        <v>17567440</v>
      </c>
    </row>
    <row r="1150" spans="1:16" hidden="1" x14ac:dyDescent="0.3">
      <c r="A1150" t="s">
        <v>7906</v>
      </c>
      <c r="B1150">
        <v>83</v>
      </c>
      <c r="C1150">
        <v>106</v>
      </c>
      <c r="D1150" t="s">
        <v>7907</v>
      </c>
      <c r="E1150">
        <v>28873374</v>
      </c>
      <c r="F1150" t="s">
        <v>2492</v>
      </c>
      <c r="G1150" t="s">
        <v>7908</v>
      </c>
      <c r="H1150" t="s">
        <v>7909</v>
      </c>
      <c r="I1150">
        <v>22161</v>
      </c>
      <c r="J1150">
        <v>68</v>
      </c>
      <c r="K1150" t="s">
        <v>23</v>
      </c>
      <c r="L1150" t="s">
        <v>24</v>
      </c>
      <c r="M1150">
        <v>10000000</v>
      </c>
      <c r="N1150">
        <v>2013</v>
      </c>
      <c r="O1150">
        <v>4.0999999999999996</v>
      </c>
      <c r="P1150">
        <f>E1150-M1150</f>
        <v>18873374</v>
      </c>
    </row>
    <row r="1151" spans="1:16" hidden="1" x14ac:dyDescent="0.3">
      <c r="A1151" t="s">
        <v>9625</v>
      </c>
      <c r="B1151">
        <v>533</v>
      </c>
      <c r="C1151">
        <v>100</v>
      </c>
      <c r="D1151" t="s">
        <v>9626</v>
      </c>
      <c r="E1151">
        <v>14673301</v>
      </c>
      <c r="F1151" t="s">
        <v>3079</v>
      </c>
      <c r="G1151" t="s">
        <v>9627</v>
      </c>
      <c r="H1151" t="s">
        <v>9628</v>
      </c>
      <c r="I1151">
        <v>112899</v>
      </c>
      <c r="J1151">
        <v>631</v>
      </c>
      <c r="K1151" t="s">
        <v>23</v>
      </c>
      <c r="L1151" t="s">
        <v>24</v>
      </c>
      <c r="M1151">
        <v>2000000</v>
      </c>
      <c r="N1151">
        <v>2014</v>
      </c>
      <c r="O1151">
        <v>6.9</v>
      </c>
      <c r="P1151">
        <f>E1151-M1151</f>
        <v>12673301</v>
      </c>
    </row>
    <row r="1152" spans="1:16" hidden="1" x14ac:dyDescent="0.3">
      <c r="A1152" t="s">
        <v>698</v>
      </c>
      <c r="B1152">
        <v>199</v>
      </c>
      <c r="C1152">
        <v>102</v>
      </c>
      <c r="D1152" t="s">
        <v>2303</v>
      </c>
      <c r="E1152">
        <v>36883539</v>
      </c>
      <c r="F1152" t="s">
        <v>314</v>
      </c>
      <c r="G1152" t="s">
        <v>647</v>
      </c>
      <c r="H1152" t="s">
        <v>3505</v>
      </c>
      <c r="I1152">
        <v>112769</v>
      </c>
      <c r="J1152">
        <v>305</v>
      </c>
      <c r="K1152" t="s">
        <v>23</v>
      </c>
      <c r="L1152" t="s">
        <v>509</v>
      </c>
      <c r="M1152">
        <v>52000000</v>
      </c>
      <c r="N1152">
        <v>2006</v>
      </c>
      <c r="O1152">
        <v>6.6</v>
      </c>
      <c r="P1152">
        <f>E1152-M1152</f>
        <v>-15116461</v>
      </c>
    </row>
    <row r="1153" spans="1:16" hidden="1" x14ac:dyDescent="0.3">
      <c r="A1153" t="s">
        <v>5773</v>
      </c>
      <c r="B1153">
        <v>129</v>
      </c>
      <c r="C1153">
        <v>106</v>
      </c>
      <c r="D1153" t="s">
        <v>2040</v>
      </c>
      <c r="E1153">
        <v>86300000</v>
      </c>
      <c r="F1153" t="s">
        <v>1068</v>
      </c>
      <c r="G1153" t="s">
        <v>3452</v>
      </c>
      <c r="H1153" t="s">
        <v>9496</v>
      </c>
      <c r="I1153">
        <v>112671</v>
      </c>
      <c r="J1153">
        <v>315</v>
      </c>
      <c r="K1153" t="s">
        <v>23</v>
      </c>
      <c r="L1153" t="s">
        <v>24</v>
      </c>
      <c r="M1153">
        <v>2800000</v>
      </c>
      <c r="N1153">
        <v>1974</v>
      </c>
      <c r="O1153">
        <v>8</v>
      </c>
      <c r="P1153">
        <f>E1153-M1153</f>
        <v>83500000</v>
      </c>
    </row>
    <row r="1154" spans="1:16" hidden="1" x14ac:dyDescent="0.3">
      <c r="A1154" t="s">
        <v>2812</v>
      </c>
      <c r="B1154">
        <v>96</v>
      </c>
      <c r="C1154">
        <v>106</v>
      </c>
      <c r="D1154" t="s">
        <v>6959</v>
      </c>
      <c r="E1154">
        <v>32645546</v>
      </c>
      <c r="F1154" t="s">
        <v>2418</v>
      </c>
      <c r="G1154" t="s">
        <v>4386</v>
      </c>
      <c r="H1154" t="s">
        <v>6960</v>
      </c>
      <c r="I1154">
        <v>8427</v>
      </c>
      <c r="J1154">
        <v>88</v>
      </c>
      <c r="K1154" t="s">
        <v>23</v>
      </c>
      <c r="L1154" t="s">
        <v>24</v>
      </c>
      <c r="M1154">
        <v>14000000</v>
      </c>
      <c r="N1154">
        <v>2005</v>
      </c>
      <c r="O1154">
        <v>6.4</v>
      </c>
      <c r="P1154">
        <f>E1154-M1154</f>
        <v>18645546</v>
      </c>
    </row>
    <row r="1155" spans="1:16" hidden="1" x14ac:dyDescent="0.3">
      <c r="A1155" t="s">
        <v>1641</v>
      </c>
      <c r="B1155">
        <v>120</v>
      </c>
      <c r="C1155">
        <v>101</v>
      </c>
      <c r="D1155" t="s">
        <v>4837</v>
      </c>
      <c r="E1155">
        <v>38122105</v>
      </c>
      <c r="F1155" t="s">
        <v>908</v>
      </c>
      <c r="G1155" t="s">
        <v>4835</v>
      </c>
      <c r="H1155" t="s">
        <v>4838</v>
      </c>
      <c r="I1155">
        <v>112669</v>
      </c>
      <c r="J1155">
        <v>226</v>
      </c>
      <c r="K1155" t="s">
        <v>23</v>
      </c>
      <c r="L1155" t="s">
        <v>24</v>
      </c>
      <c r="M1155">
        <v>27000000</v>
      </c>
      <c r="N1155">
        <v>1987</v>
      </c>
      <c r="O1155">
        <v>6.6</v>
      </c>
      <c r="P1155">
        <f>E1155-M1155</f>
        <v>11122105</v>
      </c>
    </row>
    <row r="1156" spans="1:16" hidden="1" x14ac:dyDescent="0.3">
      <c r="A1156" t="s">
        <v>2762</v>
      </c>
      <c r="B1156">
        <v>150</v>
      </c>
      <c r="C1156">
        <v>96</v>
      </c>
      <c r="D1156" t="s">
        <v>260</v>
      </c>
      <c r="E1156">
        <v>13630226</v>
      </c>
      <c r="F1156" t="s">
        <v>908</v>
      </c>
      <c r="G1156" t="s">
        <v>230</v>
      </c>
      <c r="H1156" t="s">
        <v>6194</v>
      </c>
      <c r="I1156">
        <v>112516</v>
      </c>
      <c r="J1156">
        <v>223</v>
      </c>
      <c r="K1156" t="s">
        <v>23</v>
      </c>
      <c r="L1156" t="s">
        <v>24</v>
      </c>
      <c r="M1156">
        <v>20000000</v>
      </c>
      <c r="N1156">
        <v>2009</v>
      </c>
      <c r="O1156">
        <v>6.2</v>
      </c>
      <c r="P1156">
        <f>E1156-M1156</f>
        <v>-6369774</v>
      </c>
    </row>
    <row r="1157" spans="1:16" hidden="1" x14ac:dyDescent="0.3">
      <c r="A1157" t="s">
        <v>671</v>
      </c>
      <c r="B1157">
        <v>57</v>
      </c>
      <c r="C1157">
        <v>133</v>
      </c>
      <c r="D1157" t="s">
        <v>233</v>
      </c>
      <c r="E1157">
        <v>66528842</v>
      </c>
      <c r="F1157" t="s">
        <v>4495</v>
      </c>
      <c r="G1157" t="s">
        <v>506</v>
      </c>
      <c r="H1157" t="s">
        <v>4726</v>
      </c>
      <c r="I1157">
        <v>112175</v>
      </c>
      <c r="J1157">
        <v>329</v>
      </c>
      <c r="K1157" t="s">
        <v>23</v>
      </c>
      <c r="L1157" t="s">
        <v>24</v>
      </c>
      <c r="M1157">
        <v>30000000</v>
      </c>
      <c r="N1157">
        <v>1994</v>
      </c>
      <c r="O1157">
        <v>7.5</v>
      </c>
      <c r="P1157">
        <f>E1157-M1157</f>
        <v>36528842</v>
      </c>
    </row>
    <row r="1158" spans="1:16" hidden="1" x14ac:dyDescent="0.3">
      <c r="A1158" t="s">
        <v>8884</v>
      </c>
      <c r="B1158">
        <v>22</v>
      </c>
      <c r="C1158">
        <v>104</v>
      </c>
      <c r="D1158" t="s">
        <v>8885</v>
      </c>
      <c r="E1158">
        <v>23031390</v>
      </c>
      <c r="F1158" t="s">
        <v>1608</v>
      </c>
      <c r="G1158" t="s">
        <v>532</v>
      </c>
      <c r="H1158" t="s">
        <v>8886</v>
      </c>
      <c r="I1158">
        <v>4345</v>
      </c>
      <c r="J1158">
        <v>26</v>
      </c>
      <c r="K1158" t="s">
        <v>23</v>
      </c>
      <c r="L1158" t="s">
        <v>24</v>
      </c>
      <c r="M1158">
        <v>4500000</v>
      </c>
      <c r="N1158">
        <v>1998</v>
      </c>
      <c r="O1158">
        <v>5.6</v>
      </c>
      <c r="P1158">
        <f>E1158-M1158</f>
        <v>18531390</v>
      </c>
    </row>
    <row r="1159" spans="1:16" hidden="1" x14ac:dyDescent="0.3">
      <c r="A1159" t="s">
        <v>1684</v>
      </c>
      <c r="B1159">
        <v>46</v>
      </c>
      <c r="C1159">
        <v>88</v>
      </c>
      <c r="D1159" t="s">
        <v>658</v>
      </c>
      <c r="E1159">
        <v>90443603</v>
      </c>
      <c r="F1159" t="s">
        <v>1685</v>
      </c>
      <c r="G1159" t="s">
        <v>371</v>
      </c>
      <c r="H1159" t="s">
        <v>1686</v>
      </c>
      <c r="I1159">
        <v>112167</v>
      </c>
      <c r="J1159">
        <v>123</v>
      </c>
      <c r="K1159" t="s">
        <v>23</v>
      </c>
      <c r="L1159" t="s">
        <v>24</v>
      </c>
      <c r="M1159">
        <v>80000000</v>
      </c>
      <c r="N1159">
        <v>1996</v>
      </c>
      <c r="O1159">
        <v>6.3</v>
      </c>
      <c r="P1159">
        <f>E1159-M1159</f>
        <v>10443603</v>
      </c>
    </row>
    <row r="1160" spans="1:16" hidden="1" x14ac:dyDescent="0.3">
      <c r="A1160" t="s">
        <v>7038</v>
      </c>
      <c r="B1160">
        <v>278</v>
      </c>
      <c r="C1160">
        <v>100</v>
      </c>
      <c r="D1160" t="s">
        <v>1293</v>
      </c>
      <c r="E1160">
        <v>12574715</v>
      </c>
      <c r="F1160" t="s">
        <v>2110</v>
      </c>
      <c r="G1160" t="s">
        <v>485</v>
      </c>
      <c r="H1160" t="s">
        <v>8381</v>
      </c>
      <c r="I1160">
        <v>112138</v>
      </c>
      <c r="J1160">
        <v>237</v>
      </c>
      <c r="K1160" t="s">
        <v>23</v>
      </c>
      <c r="L1160" t="s">
        <v>38</v>
      </c>
      <c r="M1160">
        <v>4500000</v>
      </c>
      <c r="N1160">
        <v>2009</v>
      </c>
      <c r="O1160">
        <v>7.3</v>
      </c>
      <c r="P1160">
        <f>E1160-M1160</f>
        <v>8074715</v>
      </c>
    </row>
    <row r="1161" spans="1:16" hidden="1" x14ac:dyDescent="0.3">
      <c r="A1161" t="s">
        <v>3638</v>
      </c>
      <c r="B1161">
        <v>16</v>
      </c>
      <c r="C1161">
        <v>132</v>
      </c>
      <c r="D1161" t="s">
        <v>7507</v>
      </c>
      <c r="E1161">
        <v>30400000</v>
      </c>
      <c r="F1161" t="s">
        <v>1787</v>
      </c>
      <c r="G1161" t="s">
        <v>2451</v>
      </c>
      <c r="H1161" t="s">
        <v>7508</v>
      </c>
      <c r="I1161">
        <v>9503</v>
      </c>
      <c r="J1161">
        <v>68</v>
      </c>
      <c r="K1161" t="s">
        <v>23</v>
      </c>
      <c r="L1161" t="s">
        <v>38</v>
      </c>
      <c r="M1161">
        <v>12000000</v>
      </c>
      <c r="N1161">
        <v>1983</v>
      </c>
      <c r="O1161">
        <v>6.6</v>
      </c>
      <c r="P1161">
        <f>E1161-M1161</f>
        <v>18400000</v>
      </c>
    </row>
    <row r="1162" spans="1:16" x14ac:dyDescent="0.3">
      <c r="A1162" t="s">
        <v>7120</v>
      </c>
      <c r="B1162">
        <v>260</v>
      </c>
      <c r="C1162">
        <v>145</v>
      </c>
      <c r="D1162" t="s">
        <v>7121</v>
      </c>
      <c r="E1162">
        <v>26435</v>
      </c>
      <c r="F1162" t="s">
        <v>1183</v>
      </c>
      <c r="G1162" t="s">
        <v>7122</v>
      </c>
      <c r="H1162" t="s">
        <v>7123</v>
      </c>
      <c r="I1162">
        <v>111841</v>
      </c>
      <c r="J1162">
        <v>413</v>
      </c>
      <c r="K1162" t="s">
        <v>5011</v>
      </c>
      <c r="L1162" t="s">
        <v>509</v>
      </c>
      <c r="M1162">
        <v>6000000</v>
      </c>
      <c r="N1162">
        <v>1927</v>
      </c>
      <c r="O1162">
        <v>8.3000000000000007</v>
      </c>
      <c r="P1162">
        <f>E1162-M1162</f>
        <v>-5973565</v>
      </c>
    </row>
    <row r="1163" spans="1:16" hidden="1" x14ac:dyDescent="0.3">
      <c r="A1163" t="s">
        <v>9664</v>
      </c>
      <c r="B1163">
        <v>365</v>
      </c>
      <c r="C1163">
        <v>100</v>
      </c>
      <c r="D1163" t="s">
        <v>9665</v>
      </c>
      <c r="E1163">
        <v>6531491</v>
      </c>
      <c r="F1163" t="s">
        <v>2110</v>
      </c>
      <c r="G1163" t="s">
        <v>238</v>
      </c>
      <c r="H1163" t="s">
        <v>9666</v>
      </c>
      <c r="I1163">
        <v>111658</v>
      </c>
      <c r="J1163">
        <v>297</v>
      </c>
      <c r="K1163" t="s">
        <v>23</v>
      </c>
      <c r="L1163" t="s">
        <v>24</v>
      </c>
      <c r="M1163">
        <v>2000000</v>
      </c>
      <c r="N1163">
        <v>2010</v>
      </c>
      <c r="O1163">
        <v>7.2</v>
      </c>
      <c r="P1163">
        <f>E1163-M1163</f>
        <v>4531491</v>
      </c>
    </row>
    <row r="1164" spans="1:16" hidden="1" x14ac:dyDescent="0.3">
      <c r="A1164" t="s">
        <v>5001</v>
      </c>
      <c r="B1164">
        <v>414</v>
      </c>
      <c r="C1164">
        <v>97</v>
      </c>
      <c r="D1164" t="s">
        <v>690</v>
      </c>
      <c r="E1164">
        <v>14938570</v>
      </c>
      <c r="F1164" t="s">
        <v>982</v>
      </c>
      <c r="G1164" t="s">
        <v>233</v>
      </c>
      <c r="H1164" t="s">
        <v>7020</v>
      </c>
      <c r="I1164">
        <v>111625</v>
      </c>
      <c r="J1164">
        <v>369</v>
      </c>
      <c r="K1164" t="s">
        <v>23</v>
      </c>
      <c r="L1164" t="s">
        <v>24</v>
      </c>
      <c r="M1164">
        <v>15000000</v>
      </c>
      <c r="N1164">
        <v>2012</v>
      </c>
      <c r="O1164">
        <v>6.2</v>
      </c>
      <c r="P1164">
        <f>E1164-M1164</f>
        <v>-61430</v>
      </c>
    </row>
    <row r="1165" spans="1:16" hidden="1" x14ac:dyDescent="0.3">
      <c r="A1165" t="s">
        <v>3021</v>
      </c>
      <c r="B1165">
        <v>37</v>
      </c>
      <c r="C1165">
        <v>86</v>
      </c>
      <c r="D1165" t="s">
        <v>3399</v>
      </c>
      <c r="E1165">
        <v>34308901</v>
      </c>
      <c r="F1165" t="s">
        <v>667</v>
      </c>
      <c r="G1165" t="s">
        <v>1414</v>
      </c>
      <c r="H1165" t="s">
        <v>6928</v>
      </c>
      <c r="I1165">
        <v>15939</v>
      </c>
      <c r="J1165">
        <v>87</v>
      </c>
      <c r="K1165" t="s">
        <v>23</v>
      </c>
      <c r="L1165" t="s">
        <v>24</v>
      </c>
      <c r="M1165">
        <v>16000000</v>
      </c>
      <c r="N1165">
        <v>2003</v>
      </c>
      <c r="O1165">
        <v>5.0999999999999996</v>
      </c>
      <c r="P1165">
        <f>E1165-M1165</f>
        <v>18308901</v>
      </c>
    </row>
    <row r="1166" spans="1:16" hidden="1" x14ac:dyDescent="0.3">
      <c r="A1166" t="s">
        <v>483</v>
      </c>
      <c r="B1166">
        <v>275</v>
      </c>
      <c r="C1166">
        <v>123</v>
      </c>
      <c r="D1166" t="s">
        <v>484</v>
      </c>
      <c r="E1166">
        <v>46978995</v>
      </c>
      <c r="F1166" t="s">
        <v>28</v>
      </c>
      <c r="G1166" t="s">
        <v>485</v>
      </c>
      <c r="H1166" t="s">
        <v>486</v>
      </c>
      <c r="I1166">
        <v>111609</v>
      </c>
      <c r="J1166">
        <v>781</v>
      </c>
      <c r="K1166" t="s">
        <v>23</v>
      </c>
      <c r="L1166" t="s">
        <v>24</v>
      </c>
      <c r="M1166">
        <v>160000000</v>
      </c>
      <c r="N1166">
        <v>2016</v>
      </c>
      <c r="O1166">
        <v>7.3</v>
      </c>
      <c r="P1166">
        <f>E1166-M1166</f>
        <v>-113021005</v>
      </c>
    </row>
    <row r="1167" spans="1:16" hidden="1" x14ac:dyDescent="0.3">
      <c r="A1167" t="s">
        <v>3397</v>
      </c>
      <c r="B1167">
        <v>151</v>
      </c>
      <c r="C1167">
        <v>84</v>
      </c>
      <c r="D1167" t="s">
        <v>3398</v>
      </c>
      <c r="E1167">
        <v>110000082</v>
      </c>
      <c r="F1167" t="s">
        <v>1068</v>
      </c>
      <c r="G1167" t="s">
        <v>3399</v>
      </c>
      <c r="H1167" t="s">
        <v>3400</v>
      </c>
      <c r="I1167">
        <v>111526</v>
      </c>
      <c r="J1167">
        <v>347</v>
      </c>
      <c r="K1167" t="s">
        <v>23</v>
      </c>
      <c r="L1167" t="s">
        <v>24</v>
      </c>
      <c r="M1167">
        <v>48000000</v>
      </c>
      <c r="N1167">
        <v>2003</v>
      </c>
      <c r="O1167">
        <v>5.5</v>
      </c>
      <c r="P1167">
        <f>E1167-M1167</f>
        <v>62000082</v>
      </c>
    </row>
    <row r="1168" spans="1:16" hidden="1" x14ac:dyDescent="0.3">
      <c r="A1168" t="s">
        <v>3069</v>
      </c>
      <c r="B1168">
        <v>143</v>
      </c>
      <c r="C1168">
        <v>90</v>
      </c>
      <c r="D1168" t="s">
        <v>3070</v>
      </c>
      <c r="E1168">
        <v>81517441</v>
      </c>
      <c r="F1168" t="s">
        <v>314</v>
      </c>
      <c r="G1168" t="s">
        <v>3071</v>
      </c>
      <c r="H1168" t="s">
        <v>3072</v>
      </c>
      <c r="I1168">
        <v>111368</v>
      </c>
      <c r="J1168">
        <v>394</v>
      </c>
      <c r="K1168" t="s">
        <v>23</v>
      </c>
      <c r="L1168" t="s">
        <v>24</v>
      </c>
      <c r="M1168">
        <v>50000000</v>
      </c>
      <c r="N1168">
        <v>1999</v>
      </c>
      <c r="O1168">
        <v>7.1</v>
      </c>
      <c r="P1168">
        <f>E1168-M1168</f>
        <v>31517441</v>
      </c>
    </row>
    <row r="1169" spans="1:16" hidden="1" x14ac:dyDescent="0.3">
      <c r="A1169" t="s">
        <v>5303</v>
      </c>
      <c r="B1169">
        <v>226</v>
      </c>
      <c r="C1169">
        <v>129</v>
      </c>
      <c r="D1169" t="s">
        <v>1870</v>
      </c>
      <c r="E1169">
        <v>33565375</v>
      </c>
      <c r="F1169" t="s">
        <v>2036</v>
      </c>
      <c r="G1169" t="s">
        <v>973</v>
      </c>
      <c r="H1169" t="s">
        <v>5304</v>
      </c>
      <c r="I1169">
        <v>111351</v>
      </c>
      <c r="J1169">
        <v>568</v>
      </c>
      <c r="K1169" t="s">
        <v>23</v>
      </c>
      <c r="L1169" t="s">
        <v>38</v>
      </c>
      <c r="M1169">
        <v>15000000</v>
      </c>
      <c r="N1169">
        <v>2005</v>
      </c>
      <c r="O1169">
        <v>7.5</v>
      </c>
      <c r="P1169">
        <f>E1169-M1169</f>
        <v>18565375</v>
      </c>
    </row>
    <row r="1170" spans="1:16" hidden="1" x14ac:dyDescent="0.3">
      <c r="A1170" t="s">
        <v>4861</v>
      </c>
      <c r="B1170">
        <v>263</v>
      </c>
      <c r="C1170">
        <v>79</v>
      </c>
      <c r="D1170" t="s">
        <v>4862</v>
      </c>
      <c r="E1170">
        <v>31743332</v>
      </c>
      <c r="F1170" t="s">
        <v>4863</v>
      </c>
      <c r="G1170" t="s">
        <v>2025</v>
      </c>
      <c r="H1170" t="s">
        <v>4864</v>
      </c>
      <c r="I1170">
        <v>111117</v>
      </c>
      <c r="J1170">
        <v>245</v>
      </c>
      <c r="K1170" t="s">
        <v>23</v>
      </c>
      <c r="L1170" t="s">
        <v>24</v>
      </c>
      <c r="M1170">
        <v>30000000</v>
      </c>
      <c r="N1170">
        <v>2009</v>
      </c>
      <c r="O1170">
        <v>7.1</v>
      </c>
      <c r="P1170">
        <f>E1170-M1170</f>
        <v>1743332</v>
      </c>
    </row>
    <row r="1171" spans="1:16" hidden="1" x14ac:dyDescent="0.3">
      <c r="A1171" t="s">
        <v>2353</v>
      </c>
      <c r="B1171">
        <v>339</v>
      </c>
      <c r="C1171">
        <v>102</v>
      </c>
      <c r="D1171" t="s">
        <v>647</v>
      </c>
      <c r="E1171">
        <v>13750556</v>
      </c>
      <c r="F1171" t="s">
        <v>229</v>
      </c>
      <c r="G1171" t="s">
        <v>44</v>
      </c>
      <c r="H1171" t="s">
        <v>2354</v>
      </c>
      <c r="I1171">
        <v>111102</v>
      </c>
      <c r="J1171">
        <v>239</v>
      </c>
      <c r="K1171" t="s">
        <v>23</v>
      </c>
      <c r="L1171" t="s">
        <v>24</v>
      </c>
      <c r="M1171">
        <v>65000000</v>
      </c>
      <c r="N1171">
        <v>2014</v>
      </c>
      <c r="O1171">
        <v>6.5</v>
      </c>
      <c r="P1171">
        <f>E1171-M1171</f>
        <v>-51249444</v>
      </c>
    </row>
    <row r="1172" spans="1:16" hidden="1" x14ac:dyDescent="0.3">
      <c r="A1172" t="s">
        <v>7795</v>
      </c>
      <c r="B1172">
        <v>190</v>
      </c>
      <c r="C1172">
        <v>96</v>
      </c>
      <c r="D1172" t="s">
        <v>7703</v>
      </c>
      <c r="E1172">
        <v>63270259</v>
      </c>
      <c r="F1172" t="s">
        <v>3079</v>
      </c>
      <c r="G1172" t="s">
        <v>3522</v>
      </c>
      <c r="H1172" t="s">
        <v>7804</v>
      </c>
      <c r="I1172">
        <v>111087</v>
      </c>
      <c r="J1172">
        <v>319</v>
      </c>
      <c r="K1172" t="s">
        <v>23</v>
      </c>
      <c r="L1172" t="s">
        <v>24</v>
      </c>
      <c r="M1172">
        <v>10000000</v>
      </c>
      <c r="N1172">
        <v>2007</v>
      </c>
      <c r="O1172">
        <v>5.9</v>
      </c>
      <c r="P1172">
        <f>E1172-M1172</f>
        <v>53270259</v>
      </c>
    </row>
    <row r="1173" spans="1:16" hidden="1" x14ac:dyDescent="0.3">
      <c r="A1173" t="s">
        <v>665</v>
      </c>
      <c r="B1173">
        <v>135</v>
      </c>
      <c r="C1173">
        <v>90</v>
      </c>
      <c r="D1173" t="s">
        <v>666</v>
      </c>
      <c r="E1173">
        <v>110332737</v>
      </c>
      <c r="F1173" t="s">
        <v>667</v>
      </c>
      <c r="G1173" t="s">
        <v>668</v>
      </c>
      <c r="H1173" t="s">
        <v>669</v>
      </c>
      <c r="I1173">
        <v>110788</v>
      </c>
      <c r="J1173">
        <v>258</v>
      </c>
      <c r="K1173" t="s">
        <v>23</v>
      </c>
      <c r="L1173" t="s">
        <v>24</v>
      </c>
      <c r="M1173">
        <v>100000000</v>
      </c>
      <c r="N1173">
        <v>2005</v>
      </c>
      <c r="O1173">
        <v>6.1</v>
      </c>
      <c r="P1173">
        <f>E1173-M1173</f>
        <v>10332737</v>
      </c>
    </row>
    <row r="1174" spans="1:16" hidden="1" x14ac:dyDescent="0.3">
      <c r="A1174" t="s">
        <v>9125</v>
      </c>
      <c r="B1174">
        <v>323</v>
      </c>
      <c r="C1174">
        <v>106</v>
      </c>
      <c r="D1174" t="s">
        <v>7629</v>
      </c>
      <c r="E1174">
        <v>20803237</v>
      </c>
      <c r="F1174" t="s">
        <v>1608</v>
      </c>
      <c r="G1174" t="s">
        <v>465</v>
      </c>
      <c r="H1174" t="s">
        <v>9126</v>
      </c>
      <c r="I1174">
        <v>110616</v>
      </c>
      <c r="J1174">
        <v>291</v>
      </c>
      <c r="K1174" t="s">
        <v>23</v>
      </c>
      <c r="L1174" t="s">
        <v>24</v>
      </c>
      <c r="M1174">
        <v>3500000</v>
      </c>
      <c r="N1174">
        <v>2010</v>
      </c>
      <c r="O1174">
        <v>7.1</v>
      </c>
      <c r="P1174">
        <f>E1174-M1174</f>
        <v>17303237</v>
      </c>
    </row>
    <row r="1175" spans="1:16" hidden="1" x14ac:dyDescent="0.3">
      <c r="A1175" t="s">
        <v>2900</v>
      </c>
      <c r="B1175">
        <v>178</v>
      </c>
      <c r="C1175">
        <v>93</v>
      </c>
      <c r="D1175" t="s">
        <v>2528</v>
      </c>
      <c r="E1175">
        <v>25857987</v>
      </c>
      <c r="F1175" t="s">
        <v>437</v>
      </c>
      <c r="G1175" t="s">
        <v>514</v>
      </c>
      <c r="H1175" t="s">
        <v>2901</v>
      </c>
      <c r="I1175">
        <v>110614</v>
      </c>
      <c r="J1175">
        <v>532</v>
      </c>
      <c r="K1175" t="s">
        <v>23</v>
      </c>
      <c r="L1175" t="s">
        <v>24</v>
      </c>
      <c r="M1175">
        <v>62000000</v>
      </c>
      <c r="N1175">
        <v>2005</v>
      </c>
      <c r="O1175">
        <v>5.5</v>
      </c>
      <c r="P1175">
        <f>E1175-M1175</f>
        <v>-36142013</v>
      </c>
    </row>
    <row r="1176" spans="1:16" hidden="1" x14ac:dyDescent="0.3">
      <c r="A1176" t="s">
        <v>964</v>
      </c>
      <c r="B1176">
        <v>369</v>
      </c>
      <c r="C1176">
        <v>100</v>
      </c>
      <c r="D1176" t="s">
        <v>965</v>
      </c>
      <c r="E1176">
        <v>56114221</v>
      </c>
      <c r="F1176" t="s">
        <v>48</v>
      </c>
      <c r="G1176" t="s">
        <v>966</v>
      </c>
      <c r="H1176" t="s">
        <v>967</v>
      </c>
      <c r="I1176">
        <v>110486</v>
      </c>
      <c r="J1176">
        <v>695</v>
      </c>
      <c r="K1176" t="s">
        <v>23</v>
      </c>
      <c r="L1176" t="s">
        <v>24</v>
      </c>
      <c r="M1176">
        <v>120000000</v>
      </c>
      <c r="N1176">
        <v>2015</v>
      </c>
      <c r="O1176">
        <v>4.3</v>
      </c>
      <c r="P1176">
        <f>E1176-M1176</f>
        <v>-63885779</v>
      </c>
    </row>
    <row r="1177" spans="1:16" hidden="1" x14ac:dyDescent="0.3">
      <c r="A1177" t="s">
        <v>964</v>
      </c>
      <c r="B1177">
        <v>369</v>
      </c>
      <c r="C1177">
        <v>100</v>
      </c>
      <c r="D1177" t="s">
        <v>965</v>
      </c>
      <c r="E1177">
        <v>56114221</v>
      </c>
      <c r="F1177" t="s">
        <v>48</v>
      </c>
      <c r="G1177" t="s">
        <v>966</v>
      </c>
      <c r="H1177" t="s">
        <v>967</v>
      </c>
      <c r="I1177">
        <v>110486</v>
      </c>
      <c r="J1177">
        <v>695</v>
      </c>
      <c r="K1177" t="s">
        <v>23</v>
      </c>
      <c r="L1177" t="s">
        <v>24</v>
      </c>
      <c r="M1177">
        <v>120000000</v>
      </c>
      <c r="N1177">
        <v>2015</v>
      </c>
      <c r="O1177">
        <v>4.3</v>
      </c>
      <c r="P1177">
        <f>E1177-M1177</f>
        <v>-63885779</v>
      </c>
    </row>
    <row r="1178" spans="1:16" hidden="1" x14ac:dyDescent="0.3">
      <c r="A1178" t="s">
        <v>1752</v>
      </c>
      <c r="B1178">
        <v>117</v>
      </c>
      <c r="C1178">
        <v>96</v>
      </c>
      <c r="D1178" t="s">
        <v>1395</v>
      </c>
      <c r="E1178">
        <v>126203320</v>
      </c>
      <c r="F1178" t="s">
        <v>1073</v>
      </c>
      <c r="G1178" t="s">
        <v>187</v>
      </c>
      <c r="H1178" t="s">
        <v>3041</v>
      </c>
      <c r="I1178">
        <v>110432</v>
      </c>
      <c r="J1178">
        <v>309</v>
      </c>
      <c r="K1178" t="s">
        <v>23</v>
      </c>
      <c r="L1178" t="s">
        <v>24</v>
      </c>
      <c r="M1178">
        <v>50000000</v>
      </c>
      <c r="N1178">
        <v>2002</v>
      </c>
      <c r="O1178">
        <v>5.8</v>
      </c>
      <c r="P1178">
        <f>E1178-M1178</f>
        <v>76203320</v>
      </c>
    </row>
    <row r="1179" spans="1:16" hidden="1" x14ac:dyDescent="0.3">
      <c r="A1179" t="s">
        <v>2325</v>
      </c>
      <c r="B1179">
        <v>209</v>
      </c>
      <c r="C1179">
        <v>178</v>
      </c>
      <c r="D1179" t="s">
        <v>3765</v>
      </c>
      <c r="E1179">
        <v>75305995</v>
      </c>
      <c r="F1179" t="s">
        <v>2626</v>
      </c>
      <c r="G1179" t="s">
        <v>1879</v>
      </c>
      <c r="H1179" t="s">
        <v>3766</v>
      </c>
      <c r="I1179">
        <v>110394</v>
      </c>
      <c r="J1179">
        <v>433</v>
      </c>
      <c r="K1179" t="s">
        <v>23</v>
      </c>
      <c r="L1179" t="s">
        <v>24</v>
      </c>
      <c r="M1179">
        <v>40000000</v>
      </c>
      <c r="N1179">
        <v>2004</v>
      </c>
      <c r="O1179">
        <v>7.7</v>
      </c>
      <c r="P1179">
        <f>E1179-M1179</f>
        <v>35305995</v>
      </c>
    </row>
    <row r="1180" spans="1:16" hidden="1" x14ac:dyDescent="0.3">
      <c r="A1180" t="s">
        <v>5376</v>
      </c>
      <c r="B1180">
        <v>181</v>
      </c>
      <c r="C1180">
        <v>96</v>
      </c>
      <c r="D1180" t="s">
        <v>1248</v>
      </c>
      <c r="E1180">
        <v>82234139</v>
      </c>
      <c r="F1180" t="s">
        <v>372</v>
      </c>
      <c r="G1180" t="s">
        <v>465</v>
      </c>
      <c r="H1180" t="s">
        <v>5377</v>
      </c>
      <c r="I1180">
        <v>110390</v>
      </c>
      <c r="J1180">
        <v>522</v>
      </c>
      <c r="K1180" t="s">
        <v>23</v>
      </c>
      <c r="L1180" t="s">
        <v>24</v>
      </c>
      <c r="M1180">
        <v>17000000</v>
      </c>
      <c r="N1180">
        <v>2007</v>
      </c>
      <c r="O1180">
        <v>7.2</v>
      </c>
      <c r="P1180">
        <f>E1180-M1180</f>
        <v>65234139</v>
      </c>
    </row>
    <row r="1181" spans="1:16" hidden="1" x14ac:dyDescent="0.3">
      <c r="A1181" t="s">
        <v>757</v>
      </c>
      <c r="B1181">
        <v>266</v>
      </c>
      <c r="C1181">
        <v>115</v>
      </c>
      <c r="D1181" t="s">
        <v>1221</v>
      </c>
      <c r="E1181">
        <v>35024475</v>
      </c>
      <c r="F1181" t="s">
        <v>1222</v>
      </c>
      <c r="G1181" t="s">
        <v>759</v>
      </c>
      <c r="H1181" t="s">
        <v>1223</v>
      </c>
      <c r="I1181">
        <v>110364</v>
      </c>
      <c r="J1181">
        <v>261</v>
      </c>
      <c r="K1181" t="s">
        <v>23</v>
      </c>
      <c r="L1181" t="s">
        <v>943</v>
      </c>
      <c r="M1181">
        <v>100000000</v>
      </c>
      <c r="N1181">
        <v>2010</v>
      </c>
      <c r="O1181">
        <v>6.9</v>
      </c>
      <c r="P1181">
        <f>E1181-M1181</f>
        <v>-64975525</v>
      </c>
    </row>
    <row r="1182" spans="1:16" hidden="1" x14ac:dyDescent="0.3">
      <c r="A1182" t="s">
        <v>177</v>
      </c>
      <c r="B1182">
        <v>236</v>
      </c>
      <c r="C1182">
        <v>104</v>
      </c>
      <c r="D1182" t="s">
        <v>1507</v>
      </c>
      <c r="E1182">
        <v>78009155</v>
      </c>
      <c r="F1182" t="s">
        <v>1118</v>
      </c>
      <c r="G1182" t="s">
        <v>598</v>
      </c>
      <c r="H1182" t="s">
        <v>1508</v>
      </c>
      <c r="I1182">
        <v>110073</v>
      </c>
      <c r="J1182">
        <v>194</v>
      </c>
      <c r="K1182" t="s">
        <v>23</v>
      </c>
      <c r="L1182" t="s">
        <v>24</v>
      </c>
      <c r="M1182">
        <v>75000000</v>
      </c>
      <c r="N1182">
        <v>2011</v>
      </c>
      <c r="O1182">
        <v>6.2</v>
      </c>
      <c r="P1182">
        <f>E1182-M1182</f>
        <v>3009155</v>
      </c>
    </row>
    <row r="1183" spans="1:16" hidden="1" x14ac:dyDescent="0.3">
      <c r="A1183" t="s">
        <v>1839</v>
      </c>
      <c r="B1183">
        <v>123</v>
      </c>
      <c r="C1183">
        <v>109</v>
      </c>
      <c r="D1183" t="s">
        <v>4752</v>
      </c>
      <c r="E1183">
        <v>74484168</v>
      </c>
      <c r="F1183" t="s">
        <v>737</v>
      </c>
      <c r="G1183" t="s">
        <v>2070</v>
      </c>
      <c r="H1183" t="s">
        <v>4753</v>
      </c>
      <c r="I1183">
        <v>109894</v>
      </c>
      <c r="J1183">
        <v>340</v>
      </c>
      <c r="K1183" t="s">
        <v>23</v>
      </c>
      <c r="L1183" t="s">
        <v>24</v>
      </c>
      <c r="M1183">
        <v>45000000</v>
      </c>
      <c r="N1183">
        <v>2005</v>
      </c>
      <c r="O1183">
        <v>6.9</v>
      </c>
      <c r="P1183">
        <f>E1183-M1183</f>
        <v>29484168</v>
      </c>
    </row>
    <row r="1184" spans="1:16" hidden="1" x14ac:dyDescent="0.3">
      <c r="A1184" t="s">
        <v>7109</v>
      </c>
      <c r="B1184">
        <v>328</v>
      </c>
      <c r="C1184">
        <v>103</v>
      </c>
      <c r="D1184" t="s">
        <v>1775</v>
      </c>
      <c r="E1184">
        <v>2412045</v>
      </c>
      <c r="F1184" t="s">
        <v>3297</v>
      </c>
      <c r="G1184" t="s">
        <v>124</v>
      </c>
      <c r="H1184" t="s">
        <v>7110</v>
      </c>
      <c r="I1184">
        <v>109873</v>
      </c>
      <c r="J1184">
        <v>320</v>
      </c>
      <c r="K1184" t="s">
        <v>23</v>
      </c>
      <c r="L1184" t="s">
        <v>38</v>
      </c>
      <c r="M1184">
        <v>15000000</v>
      </c>
      <c r="N1184">
        <v>2010</v>
      </c>
      <c r="O1184">
        <v>7.2</v>
      </c>
      <c r="P1184">
        <f>E1184-M1184</f>
        <v>-12587955</v>
      </c>
    </row>
    <row r="1185" spans="1:16" hidden="1" x14ac:dyDescent="0.3">
      <c r="A1185" t="s">
        <v>4158</v>
      </c>
      <c r="B1185">
        <v>251</v>
      </c>
      <c r="C1185">
        <v>95</v>
      </c>
      <c r="D1185" t="s">
        <v>1835</v>
      </c>
      <c r="E1185">
        <v>17791031</v>
      </c>
      <c r="F1185" t="s">
        <v>5507</v>
      </c>
      <c r="G1185" t="s">
        <v>1395</v>
      </c>
      <c r="H1185" t="s">
        <v>5508</v>
      </c>
      <c r="I1185">
        <v>109855</v>
      </c>
      <c r="J1185">
        <v>888</v>
      </c>
      <c r="K1185" t="s">
        <v>23</v>
      </c>
      <c r="L1185" t="s">
        <v>24</v>
      </c>
      <c r="M1185">
        <v>25000000</v>
      </c>
      <c r="N1185">
        <v>2002</v>
      </c>
      <c r="O1185">
        <v>7.3</v>
      </c>
      <c r="P1185">
        <f>E1185-M1185</f>
        <v>-7208969</v>
      </c>
    </row>
    <row r="1186" spans="1:16" hidden="1" x14ac:dyDescent="0.3">
      <c r="A1186" t="s">
        <v>4275</v>
      </c>
      <c r="B1186">
        <v>29</v>
      </c>
      <c r="C1186">
        <v>124</v>
      </c>
      <c r="D1186" t="s">
        <v>1986</v>
      </c>
      <c r="E1186">
        <v>37672350</v>
      </c>
      <c r="F1186" t="s">
        <v>918</v>
      </c>
      <c r="G1186" t="s">
        <v>6018</v>
      </c>
      <c r="H1186" t="s">
        <v>6019</v>
      </c>
      <c r="I1186">
        <v>5427</v>
      </c>
      <c r="J1186">
        <v>51</v>
      </c>
      <c r="K1186" t="s">
        <v>23</v>
      </c>
      <c r="L1186" t="s">
        <v>24</v>
      </c>
      <c r="M1186">
        <v>20000000</v>
      </c>
      <c r="N1186">
        <v>1998</v>
      </c>
      <c r="O1186">
        <v>5.5</v>
      </c>
      <c r="P1186">
        <f>E1186-M1186</f>
        <v>17672350</v>
      </c>
    </row>
    <row r="1187" spans="1:16" hidden="1" x14ac:dyDescent="0.3">
      <c r="A1187" t="s">
        <v>363</v>
      </c>
      <c r="B1187">
        <v>14</v>
      </c>
      <c r="C1187">
        <v>108</v>
      </c>
      <c r="D1187" t="s">
        <v>994</v>
      </c>
      <c r="E1187">
        <v>24103594</v>
      </c>
      <c r="F1187" t="s">
        <v>8575</v>
      </c>
      <c r="G1187" t="s">
        <v>3765</v>
      </c>
      <c r="H1187" t="s">
        <v>8576</v>
      </c>
      <c r="I1187">
        <v>6384</v>
      </c>
      <c r="J1187">
        <v>54</v>
      </c>
      <c r="K1187" t="s">
        <v>23</v>
      </c>
      <c r="L1187" t="s">
        <v>24</v>
      </c>
      <c r="M1187">
        <v>6500000</v>
      </c>
      <c r="N1187">
        <v>1993</v>
      </c>
      <c r="O1187">
        <v>6.2</v>
      </c>
      <c r="P1187">
        <f>E1187-M1187</f>
        <v>17603594</v>
      </c>
    </row>
    <row r="1188" spans="1:16" hidden="1" x14ac:dyDescent="0.3">
      <c r="A1188" t="s">
        <v>960</v>
      </c>
      <c r="B1188">
        <v>271</v>
      </c>
      <c r="C1188">
        <v>94</v>
      </c>
      <c r="D1188" t="s">
        <v>206</v>
      </c>
      <c r="E1188">
        <v>32416109</v>
      </c>
      <c r="F1188" t="s">
        <v>3678</v>
      </c>
      <c r="G1188" t="s">
        <v>83</v>
      </c>
      <c r="H1188" t="s">
        <v>5672</v>
      </c>
      <c r="I1188">
        <v>109620</v>
      </c>
      <c r="J1188">
        <v>268</v>
      </c>
      <c r="K1188" t="s">
        <v>23</v>
      </c>
      <c r="L1188" t="s">
        <v>24</v>
      </c>
      <c r="M1188">
        <v>25000000</v>
      </c>
      <c r="N1188">
        <v>2009</v>
      </c>
      <c r="O1188">
        <v>6.2</v>
      </c>
      <c r="P1188">
        <f>E1188-M1188</f>
        <v>7416109</v>
      </c>
    </row>
    <row r="1189" spans="1:16" hidden="1" x14ac:dyDescent="0.3">
      <c r="A1189" t="s">
        <v>2163</v>
      </c>
      <c r="B1189">
        <v>109</v>
      </c>
      <c r="C1189">
        <v>114</v>
      </c>
      <c r="D1189" t="s">
        <v>1460</v>
      </c>
      <c r="E1189">
        <v>70836296</v>
      </c>
      <c r="F1189" t="s">
        <v>1586</v>
      </c>
      <c r="G1189" t="s">
        <v>1130</v>
      </c>
      <c r="H1189" t="s">
        <v>3773</v>
      </c>
      <c r="I1189">
        <v>109445</v>
      </c>
      <c r="J1189">
        <v>426</v>
      </c>
      <c r="K1189" t="s">
        <v>23</v>
      </c>
      <c r="L1189" t="s">
        <v>24</v>
      </c>
      <c r="M1189">
        <v>40000000</v>
      </c>
      <c r="N1189">
        <v>2001</v>
      </c>
      <c r="O1189">
        <v>5.9</v>
      </c>
      <c r="P1189">
        <f>E1189-M1189</f>
        <v>30836296</v>
      </c>
    </row>
    <row r="1190" spans="1:16" hidden="1" x14ac:dyDescent="0.3">
      <c r="A1190" t="s">
        <v>227</v>
      </c>
      <c r="B1190">
        <v>318</v>
      </c>
      <c r="C1190">
        <v>106</v>
      </c>
      <c r="D1190" t="s">
        <v>8471</v>
      </c>
      <c r="E1190">
        <v>83574831</v>
      </c>
      <c r="F1190" t="s">
        <v>5503</v>
      </c>
      <c r="G1190" t="s">
        <v>4290</v>
      </c>
      <c r="H1190" t="s">
        <v>8818</v>
      </c>
      <c r="I1190">
        <v>109214</v>
      </c>
      <c r="J1190">
        <v>269</v>
      </c>
      <c r="K1190" t="s">
        <v>23</v>
      </c>
      <c r="L1190" t="s">
        <v>24</v>
      </c>
      <c r="M1190">
        <v>5000000</v>
      </c>
      <c r="N1190">
        <v>2013</v>
      </c>
      <c r="O1190">
        <v>6.6</v>
      </c>
      <c r="P1190">
        <f>E1190-M1190</f>
        <v>78574831</v>
      </c>
    </row>
    <row r="1191" spans="1:16" hidden="1" x14ac:dyDescent="0.3">
      <c r="A1191" t="s">
        <v>3127</v>
      </c>
      <c r="B1191">
        <v>358</v>
      </c>
      <c r="C1191">
        <v>128</v>
      </c>
      <c r="D1191" t="s">
        <v>3128</v>
      </c>
      <c r="E1191">
        <v>50815288</v>
      </c>
      <c r="F1191" t="s">
        <v>2497</v>
      </c>
      <c r="G1191" t="s">
        <v>759</v>
      </c>
      <c r="H1191" t="s">
        <v>3129</v>
      </c>
      <c r="I1191">
        <v>109191</v>
      </c>
      <c r="J1191">
        <v>625</v>
      </c>
      <c r="K1191" t="s">
        <v>23</v>
      </c>
      <c r="L1191" t="s">
        <v>24</v>
      </c>
      <c r="M1191">
        <v>50000000</v>
      </c>
      <c r="N1191">
        <v>2005</v>
      </c>
      <c r="O1191">
        <v>7</v>
      </c>
      <c r="P1191">
        <f>E1191-M1191</f>
        <v>815288</v>
      </c>
    </row>
    <row r="1192" spans="1:16" hidden="1" x14ac:dyDescent="0.3">
      <c r="A1192" t="s">
        <v>3127</v>
      </c>
      <c r="B1192">
        <v>358</v>
      </c>
      <c r="C1192">
        <v>128</v>
      </c>
      <c r="D1192" t="s">
        <v>3128</v>
      </c>
      <c r="E1192">
        <v>50815288</v>
      </c>
      <c r="F1192" t="s">
        <v>2497</v>
      </c>
      <c r="G1192" t="s">
        <v>759</v>
      </c>
      <c r="H1192" t="s">
        <v>3129</v>
      </c>
      <c r="I1192">
        <v>109188</v>
      </c>
      <c r="J1192">
        <v>625</v>
      </c>
      <c r="K1192" t="s">
        <v>23</v>
      </c>
      <c r="L1192" t="s">
        <v>24</v>
      </c>
      <c r="M1192">
        <v>50000000</v>
      </c>
      <c r="N1192">
        <v>2005</v>
      </c>
      <c r="O1192">
        <v>7</v>
      </c>
      <c r="P1192">
        <f>E1192-M1192</f>
        <v>815288</v>
      </c>
    </row>
    <row r="1193" spans="1:16" hidden="1" x14ac:dyDescent="0.3">
      <c r="A1193" t="s">
        <v>980</v>
      </c>
      <c r="B1193">
        <v>324</v>
      </c>
      <c r="C1193">
        <v>110</v>
      </c>
      <c r="D1193" t="s">
        <v>3124</v>
      </c>
      <c r="E1193">
        <v>113709992</v>
      </c>
      <c r="F1193" t="s">
        <v>1608</v>
      </c>
      <c r="G1193" t="s">
        <v>302</v>
      </c>
      <c r="H1193" t="s">
        <v>8423</v>
      </c>
      <c r="I1193">
        <v>108843</v>
      </c>
      <c r="J1193">
        <v>281</v>
      </c>
      <c r="K1193" t="s">
        <v>23</v>
      </c>
      <c r="L1193" t="s">
        <v>24</v>
      </c>
      <c r="M1193">
        <v>7000000</v>
      </c>
      <c r="N1193">
        <v>2012</v>
      </c>
      <c r="O1193">
        <v>6.1</v>
      </c>
      <c r="P1193">
        <f>E1193-M1193</f>
        <v>106709992</v>
      </c>
    </row>
    <row r="1194" spans="1:16" hidden="1" x14ac:dyDescent="0.3">
      <c r="A1194" t="s">
        <v>7631</v>
      </c>
      <c r="B1194">
        <v>444</v>
      </c>
      <c r="C1194">
        <v>94</v>
      </c>
      <c r="D1194" t="s">
        <v>8157</v>
      </c>
      <c r="E1194">
        <v>14123773</v>
      </c>
      <c r="F1194" t="s">
        <v>1239</v>
      </c>
      <c r="G1194" t="s">
        <v>53</v>
      </c>
      <c r="H1194" t="s">
        <v>8903</v>
      </c>
      <c r="I1194">
        <v>108683</v>
      </c>
      <c r="J1194">
        <v>561</v>
      </c>
      <c r="K1194" t="s">
        <v>23</v>
      </c>
      <c r="L1194" t="s">
        <v>24</v>
      </c>
      <c r="M1194">
        <v>5000000</v>
      </c>
      <c r="N1194">
        <v>2012</v>
      </c>
      <c r="O1194">
        <v>5.3</v>
      </c>
      <c r="P1194">
        <f>E1194-M1194</f>
        <v>9123773</v>
      </c>
    </row>
    <row r="1195" spans="1:16" hidden="1" x14ac:dyDescent="0.3">
      <c r="A1195" t="s">
        <v>4850</v>
      </c>
      <c r="B1195">
        <v>359</v>
      </c>
      <c r="C1195">
        <v>100</v>
      </c>
      <c r="D1195" t="s">
        <v>161</v>
      </c>
      <c r="E1195">
        <v>35266619</v>
      </c>
      <c r="F1195" t="s">
        <v>3053</v>
      </c>
      <c r="G1195" t="s">
        <v>331</v>
      </c>
      <c r="H1195" t="s">
        <v>4851</v>
      </c>
      <c r="I1195">
        <v>108248</v>
      </c>
      <c r="J1195">
        <v>371</v>
      </c>
      <c r="K1195" t="s">
        <v>23</v>
      </c>
      <c r="L1195" t="s">
        <v>24</v>
      </c>
      <c r="M1195">
        <v>30000000</v>
      </c>
      <c r="N1195">
        <v>2013</v>
      </c>
      <c r="O1195">
        <v>5.9</v>
      </c>
      <c r="P1195">
        <f>E1195-M1195</f>
        <v>5266619</v>
      </c>
    </row>
    <row r="1196" spans="1:16" hidden="1" x14ac:dyDescent="0.3">
      <c r="A1196" t="s">
        <v>4850</v>
      </c>
      <c r="B1196">
        <v>359</v>
      </c>
      <c r="C1196">
        <v>100</v>
      </c>
      <c r="D1196" t="s">
        <v>161</v>
      </c>
      <c r="E1196">
        <v>35266619</v>
      </c>
      <c r="F1196" t="s">
        <v>3053</v>
      </c>
      <c r="G1196" t="s">
        <v>331</v>
      </c>
      <c r="H1196" t="s">
        <v>4851</v>
      </c>
      <c r="I1196">
        <v>108242</v>
      </c>
      <c r="J1196">
        <v>371</v>
      </c>
      <c r="K1196" t="s">
        <v>23</v>
      </c>
      <c r="L1196" t="s">
        <v>24</v>
      </c>
      <c r="M1196">
        <v>30000000</v>
      </c>
      <c r="N1196">
        <v>2013</v>
      </c>
      <c r="O1196">
        <v>5.9</v>
      </c>
      <c r="P1196">
        <f>E1196-M1196</f>
        <v>5266619</v>
      </c>
    </row>
    <row r="1197" spans="1:16" hidden="1" x14ac:dyDescent="0.3">
      <c r="A1197" t="s">
        <v>1146</v>
      </c>
      <c r="B1197">
        <v>170</v>
      </c>
      <c r="C1197">
        <v>104</v>
      </c>
      <c r="D1197" t="s">
        <v>1147</v>
      </c>
      <c r="E1197">
        <v>75030163</v>
      </c>
      <c r="F1197" t="s">
        <v>101</v>
      </c>
      <c r="G1197" t="s">
        <v>444</v>
      </c>
      <c r="H1197" t="s">
        <v>1148</v>
      </c>
      <c r="I1197">
        <v>108076</v>
      </c>
      <c r="J1197">
        <v>1690</v>
      </c>
      <c r="K1197" t="s">
        <v>23</v>
      </c>
      <c r="L1197" t="s">
        <v>24</v>
      </c>
      <c r="M1197">
        <v>100000000</v>
      </c>
      <c r="N1197">
        <v>2006</v>
      </c>
      <c r="O1197">
        <v>5.0999999999999996</v>
      </c>
      <c r="P1197">
        <f>E1197-M1197</f>
        <v>-24969837</v>
      </c>
    </row>
    <row r="1198" spans="1:16" hidden="1" x14ac:dyDescent="0.3">
      <c r="A1198" t="s">
        <v>254</v>
      </c>
      <c r="B1198">
        <v>84</v>
      </c>
      <c r="C1198">
        <v>117</v>
      </c>
      <c r="D1198" t="s">
        <v>9049</v>
      </c>
      <c r="E1198">
        <v>52700832</v>
      </c>
      <c r="F1198" t="s">
        <v>918</v>
      </c>
      <c r="G1198" t="s">
        <v>140</v>
      </c>
      <c r="H1198" t="s">
        <v>9050</v>
      </c>
      <c r="I1198">
        <v>107923</v>
      </c>
      <c r="J1198">
        <v>197</v>
      </c>
      <c r="K1198" t="s">
        <v>23</v>
      </c>
      <c r="L1198" t="s">
        <v>38</v>
      </c>
      <c r="M1198">
        <v>4500000</v>
      </c>
      <c r="N1198">
        <v>1994</v>
      </c>
      <c r="O1198">
        <v>7.1</v>
      </c>
      <c r="P1198">
        <f>E1198-M1198</f>
        <v>48200832</v>
      </c>
    </row>
    <row r="1199" spans="1:16" hidden="1" x14ac:dyDescent="0.3">
      <c r="A1199" t="s">
        <v>2230</v>
      </c>
      <c r="B1199">
        <v>138</v>
      </c>
      <c r="C1199">
        <v>101</v>
      </c>
      <c r="D1199" t="s">
        <v>433</v>
      </c>
      <c r="E1199">
        <v>43060566</v>
      </c>
      <c r="F1199" t="s">
        <v>179</v>
      </c>
      <c r="G1199" t="s">
        <v>40</v>
      </c>
      <c r="H1199" t="s">
        <v>2576</v>
      </c>
      <c r="I1199">
        <v>107859</v>
      </c>
      <c r="J1199">
        <v>569</v>
      </c>
      <c r="K1199" t="s">
        <v>23</v>
      </c>
      <c r="L1199" t="s">
        <v>24</v>
      </c>
      <c r="M1199">
        <v>60000000</v>
      </c>
      <c r="N1199">
        <v>2002</v>
      </c>
      <c r="O1199">
        <v>6.2</v>
      </c>
      <c r="P1199">
        <f>E1199-M1199</f>
        <v>-16939434</v>
      </c>
    </row>
    <row r="1200" spans="1:16" hidden="1" x14ac:dyDescent="0.3">
      <c r="A1200" t="s">
        <v>1393</v>
      </c>
      <c r="B1200">
        <v>139</v>
      </c>
      <c r="C1200">
        <v>101</v>
      </c>
      <c r="D1200" t="s">
        <v>1395</v>
      </c>
      <c r="E1200">
        <v>133668525</v>
      </c>
      <c r="F1200" t="s">
        <v>1068</v>
      </c>
      <c r="G1200" t="s">
        <v>187</v>
      </c>
      <c r="H1200" t="s">
        <v>1638</v>
      </c>
      <c r="I1200">
        <v>107817</v>
      </c>
      <c r="J1200">
        <v>255</v>
      </c>
      <c r="K1200" t="s">
        <v>23</v>
      </c>
      <c r="L1200" t="s">
        <v>24</v>
      </c>
      <c r="M1200">
        <v>80000000</v>
      </c>
      <c r="N1200">
        <v>2013</v>
      </c>
      <c r="O1200">
        <v>5.4</v>
      </c>
      <c r="P1200">
        <f>E1200-M1200</f>
        <v>53668525</v>
      </c>
    </row>
    <row r="1201" spans="1:16" hidden="1" x14ac:dyDescent="0.3">
      <c r="A1201" t="s">
        <v>6444</v>
      </c>
      <c r="B1201">
        <v>195</v>
      </c>
      <c r="C1201">
        <v>98</v>
      </c>
      <c r="D1201" t="s">
        <v>3015</v>
      </c>
      <c r="E1201">
        <v>60057639</v>
      </c>
      <c r="F1201" t="s">
        <v>5220</v>
      </c>
      <c r="G1201" t="s">
        <v>532</v>
      </c>
      <c r="H1201" t="s">
        <v>6445</v>
      </c>
      <c r="I1201">
        <v>107815</v>
      </c>
      <c r="J1201">
        <v>485</v>
      </c>
      <c r="K1201" t="s">
        <v>23</v>
      </c>
      <c r="L1201" t="s">
        <v>24</v>
      </c>
      <c r="M1201">
        <v>18000000</v>
      </c>
      <c r="N1201">
        <v>2003</v>
      </c>
      <c r="O1201">
        <v>7.1</v>
      </c>
      <c r="P1201">
        <f>E1201-M1201</f>
        <v>42057639</v>
      </c>
    </row>
    <row r="1202" spans="1:16" hidden="1" x14ac:dyDescent="0.3">
      <c r="A1202" t="s">
        <v>1703</v>
      </c>
      <c r="B1202">
        <v>46</v>
      </c>
      <c r="C1202">
        <v>111</v>
      </c>
      <c r="D1202" t="s">
        <v>2619</v>
      </c>
      <c r="E1202">
        <v>91457688</v>
      </c>
      <c r="F1202" t="s">
        <v>1118</v>
      </c>
      <c r="G1202" t="s">
        <v>1779</v>
      </c>
      <c r="H1202" t="s">
        <v>5239</v>
      </c>
      <c r="I1202">
        <v>107801</v>
      </c>
      <c r="J1202">
        <v>109</v>
      </c>
      <c r="K1202" t="s">
        <v>23</v>
      </c>
      <c r="L1202" t="s">
        <v>24</v>
      </c>
      <c r="M1202">
        <v>26000000</v>
      </c>
      <c r="N1202">
        <v>1990</v>
      </c>
      <c r="O1202">
        <v>6</v>
      </c>
      <c r="P1202">
        <f>E1202-M1202</f>
        <v>65457688</v>
      </c>
    </row>
    <row r="1203" spans="1:16" hidden="1" x14ac:dyDescent="0.3">
      <c r="A1203" t="s">
        <v>1310</v>
      </c>
      <c r="B1203">
        <v>228</v>
      </c>
      <c r="C1203">
        <v>103</v>
      </c>
      <c r="D1203" t="s">
        <v>4335</v>
      </c>
      <c r="E1203">
        <v>40687294</v>
      </c>
      <c r="F1203" t="s">
        <v>737</v>
      </c>
      <c r="G1203" t="s">
        <v>199</v>
      </c>
      <c r="H1203" t="s">
        <v>4336</v>
      </c>
      <c r="I1203">
        <v>107772</v>
      </c>
      <c r="J1203">
        <v>398</v>
      </c>
      <c r="K1203" t="s">
        <v>23</v>
      </c>
      <c r="L1203" t="s">
        <v>183</v>
      </c>
      <c r="M1203">
        <v>35000000</v>
      </c>
      <c r="N1203">
        <v>2008</v>
      </c>
      <c r="O1203">
        <v>5.4</v>
      </c>
      <c r="P1203">
        <f>E1203-M1203</f>
        <v>5687294</v>
      </c>
    </row>
    <row r="1204" spans="1:16" hidden="1" x14ac:dyDescent="0.3">
      <c r="A1204" t="s">
        <v>3817</v>
      </c>
      <c r="B1204">
        <v>83</v>
      </c>
      <c r="C1204">
        <v>89</v>
      </c>
      <c r="D1204" t="s">
        <v>3818</v>
      </c>
      <c r="E1204">
        <v>57011847</v>
      </c>
      <c r="F1204" t="s">
        <v>419</v>
      </c>
      <c r="G1204" t="s">
        <v>338</v>
      </c>
      <c r="H1204" t="s">
        <v>3819</v>
      </c>
      <c r="I1204">
        <v>20615</v>
      </c>
      <c r="J1204">
        <v>44</v>
      </c>
      <c r="K1204" t="s">
        <v>23</v>
      </c>
      <c r="L1204" t="s">
        <v>24</v>
      </c>
      <c r="M1204">
        <v>40000000</v>
      </c>
      <c r="N1204">
        <v>2013</v>
      </c>
      <c r="O1204">
        <v>5.9</v>
      </c>
      <c r="P1204">
        <f>E1204-M1204</f>
        <v>17011847</v>
      </c>
    </row>
    <row r="1205" spans="1:16" hidden="1" x14ac:dyDescent="0.3">
      <c r="A1205" t="s">
        <v>4730</v>
      </c>
      <c r="B1205">
        <v>217</v>
      </c>
      <c r="C1205">
        <v>125</v>
      </c>
      <c r="D1205" t="s">
        <v>4731</v>
      </c>
      <c r="E1205">
        <v>65010106</v>
      </c>
      <c r="F1205" t="s">
        <v>1608</v>
      </c>
      <c r="G1205" t="s">
        <v>4667</v>
      </c>
      <c r="H1205" t="s">
        <v>4732</v>
      </c>
      <c r="I1205">
        <v>107557</v>
      </c>
      <c r="J1205">
        <v>612</v>
      </c>
      <c r="K1205" t="s">
        <v>23</v>
      </c>
      <c r="L1205" t="s">
        <v>24</v>
      </c>
      <c r="M1205">
        <v>30000000</v>
      </c>
      <c r="N1205">
        <v>2002</v>
      </c>
      <c r="O1205">
        <v>7.2</v>
      </c>
      <c r="P1205">
        <f>E1205-M1205</f>
        <v>35010106</v>
      </c>
    </row>
    <row r="1206" spans="1:16" hidden="1" x14ac:dyDescent="0.3">
      <c r="A1206" t="s">
        <v>8624</v>
      </c>
      <c r="B1206">
        <v>145</v>
      </c>
      <c r="C1206">
        <v>139</v>
      </c>
      <c r="D1206" t="s">
        <v>8625</v>
      </c>
      <c r="E1206">
        <v>102300000</v>
      </c>
      <c r="F1206" t="s">
        <v>8626</v>
      </c>
      <c r="G1206" t="s">
        <v>8627</v>
      </c>
      <c r="H1206" t="s">
        <v>8628</v>
      </c>
      <c r="I1206">
        <v>107408</v>
      </c>
      <c r="J1206">
        <v>259</v>
      </c>
      <c r="K1206" t="s">
        <v>23</v>
      </c>
      <c r="L1206" t="s">
        <v>24</v>
      </c>
      <c r="M1206">
        <v>6000000</v>
      </c>
      <c r="N1206">
        <v>1964</v>
      </c>
      <c r="O1206">
        <v>7.8</v>
      </c>
      <c r="P1206">
        <f>E1206-M1206</f>
        <v>96300000</v>
      </c>
    </row>
    <row r="1207" spans="1:16" hidden="1" x14ac:dyDescent="0.3">
      <c r="A1207" t="s">
        <v>1920</v>
      </c>
      <c r="B1207">
        <v>68</v>
      </c>
      <c r="C1207">
        <v>140</v>
      </c>
      <c r="D1207" t="s">
        <v>3154</v>
      </c>
      <c r="E1207">
        <v>44484065</v>
      </c>
      <c r="F1207" t="s">
        <v>737</v>
      </c>
      <c r="G1207" t="s">
        <v>83</v>
      </c>
      <c r="H1207" t="s">
        <v>3155</v>
      </c>
      <c r="I1207">
        <v>107227</v>
      </c>
      <c r="J1207">
        <v>279</v>
      </c>
      <c r="K1207" t="s">
        <v>23</v>
      </c>
      <c r="L1207" t="s">
        <v>509</v>
      </c>
      <c r="M1207">
        <v>50000000</v>
      </c>
      <c r="N1207">
        <v>1998</v>
      </c>
      <c r="O1207">
        <v>7.3</v>
      </c>
      <c r="P1207">
        <f>E1207-M1207</f>
        <v>-5515935</v>
      </c>
    </row>
    <row r="1208" spans="1:16" hidden="1" x14ac:dyDescent="0.3">
      <c r="A1208" t="s">
        <v>1782</v>
      </c>
      <c r="B1208">
        <v>161</v>
      </c>
      <c r="C1208">
        <v>91</v>
      </c>
      <c r="D1208" t="s">
        <v>3164</v>
      </c>
      <c r="E1208">
        <v>17986000</v>
      </c>
      <c r="F1208" t="s">
        <v>3792</v>
      </c>
      <c r="G1208" t="s">
        <v>4784</v>
      </c>
      <c r="H1208" t="s">
        <v>10009</v>
      </c>
      <c r="I1208">
        <v>22773</v>
      </c>
      <c r="J1208">
        <v>195</v>
      </c>
      <c r="K1208" t="s">
        <v>23</v>
      </c>
      <c r="L1208" t="s">
        <v>24</v>
      </c>
      <c r="M1208">
        <v>1000000</v>
      </c>
      <c r="N1208">
        <v>1981</v>
      </c>
      <c r="O1208">
        <v>6.6</v>
      </c>
      <c r="P1208">
        <f>E1208-M1208</f>
        <v>16986000</v>
      </c>
    </row>
    <row r="1209" spans="1:16" hidden="1" x14ac:dyDescent="0.3">
      <c r="A1209" t="s">
        <v>2671</v>
      </c>
      <c r="B1209">
        <v>212</v>
      </c>
      <c r="C1209">
        <v>130</v>
      </c>
      <c r="D1209" t="s">
        <v>2672</v>
      </c>
      <c r="E1209">
        <v>31165421</v>
      </c>
      <c r="F1209" t="s">
        <v>2673</v>
      </c>
      <c r="G1209" t="s">
        <v>119</v>
      </c>
      <c r="H1209" t="s">
        <v>2674</v>
      </c>
      <c r="I1209">
        <v>107028</v>
      </c>
      <c r="J1209">
        <v>457</v>
      </c>
      <c r="K1209" t="s">
        <v>23</v>
      </c>
      <c r="L1209" t="s">
        <v>24</v>
      </c>
      <c r="M1209">
        <v>60000000</v>
      </c>
      <c r="N1209">
        <v>2013</v>
      </c>
      <c r="O1209">
        <v>6</v>
      </c>
      <c r="P1209">
        <f>E1209-M1209</f>
        <v>-28834579</v>
      </c>
    </row>
    <row r="1210" spans="1:16" hidden="1" x14ac:dyDescent="0.3">
      <c r="A1210" t="s">
        <v>3621</v>
      </c>
      <c r="B1210">
        <v>108</v>
      </c>
      <c r="C1210">
        <v>90</v>
      </c>
      <c r="D1210" t="s">
        <v>3622</v>
      </c>
      <c r="E1210">
        <v>87856565</v>
      </c>
      <c r="F1210" t="s">
        <v>1073</v>
      </c>
      <c r="G1210" t="s">
        <v>462</v>
      </c>
      <c r="H1210" t="s">
        <v>3623</v>
      </c>
      <c r="I1210">
        <v>106909</v>
      </c>
      <c r="J1210">
        <v>268</v>
      </c>
      <c r="K1210" t="s">
        <v>23</v>
      </c>
      <c r="L1210" t="s">
        <v>24</v>
      </c>
      <c r="M1210">
        <v>42000000</v>
      </c>
      <c r="N1210">
        <v>2004</v>
      </c>
      <c r="O1210">
        <v>5.9</v>
      </c>
      <c r="P1210">
        <f>E1210-M1210</f>
        <v>45856565</v>
      </c>
    </row>
    <row r="1211" spans="1:16" hidden="1" x14ac:dyDescent="0.3">
      <c r="A1211" t="s">
        <v>358</v>
      </c>
      <c r="B1211">
        <v>122</v>
      </c>
      <c r="C1211">
        <v>107</v>
      </c>
      <c r="D1211" t="s">
        <v>6054</v>
      </c>
      <c r="E1211">
        <v>36874745</v>
      </c>
      <c r="F1211" t="s">
        <v>6055</v>
      </c>
      <c r="G1211" t="s">
        <v>5563</v>
      </c>
      <c r="H1211" t="s">
        <v>6056</v>
      </c>
      <c r="I1211">
        <v>12276</v>
      </c>
      <c r="J1211">
        <v>117</v>
      </c>
      <c r="K1211" t="s">
        <v>23</v>
      </c>
      <c r="L1211" t="s">
        <v>24</v>
      </c>
      <c r="M1211">
        <v>20000000</v>
      </c>
      <c r="N1211">
        <v>2016</v>
      </c>
      <c r="O1211">
        <v>6.3</v>
      </c>
      <c r="P1211">
        <f>E1211-M1211</f>
        <v>16874745</v>
      </c>
    </row>
    <row r="1212" spans="1:16" hidden="1" x14ac:dyDescent="0.3">
      <c r="A1212" t="s">
        <v>4342</v>
      </c>
      <c r="B1212">
        <v>129</v>
      </c>
      <c r="C1212">
        <v>104</v>
      </c>
      <c r="D1212" t="s">
        <v>414</v>
      </c>
      <c r="E1212">
        <v>82389560</v>
      </c>
      <c r="F1212" t="s">
        <v>1068</v>
      </c>
      <c r="G1212" t="s">
        <v>2744</v>
      </c>
      <c r="H1212" t="s">
        <v>6633</v>
      </c>
      <c r="I1212">
        <v>106820</v>
      </c>
      <c r="J1212">
        <v>147</v>
      </c>
      <c r="K1212" t="s">
        <v>23</v>
      </c>
      <c r="L1212" t="s">
        <v>24</v>
      </c>
      <c r="M1212">
        <v>17000000</v>
      </c>
      <c r="N1212">
        <v>2014</v>
      </c>
      <c r="O1212">
        <v>6.5</v>
      </c>
      <c r="P1212">
        <f>E1212-M1212</f>
        <v>65389560</v>
      </c>
    </row>
    <row r="1213" spans="1:16" hidden="1" x14ac:dyDescent="0.3">
      <c r="A1213" t="s">
        <v>1259</v>
      </c>
      <c r="B1213">
        <v>255</v>
      </c>
      <c r="C1213">
        <v>85</v>
      </c>
      <c r="D1213" t="s">
        <v>1260</v>
      </c>
      <c r="E1213">
        <v>86897182</v>
      </c>
      <c r="F1213" t="s">
        <v>1068</v>
      </c>
      <c r="G1213" t="s">
        <v>816</v>
      </c>
      <c r="H1213" t="s">
        <v>1261</v>
      </c>
      <c r="I1213">
        <v>106790</v>
      </c>
      <c r="J1213">
        <v>177</v>
      </c>
      <c r="K1213" t="s">
        <v>23</v>
      </c>
      <c r="L1213" t="s">
        <v>24</v>
      </c>
      <c r="M1213">
        <v>95000000</v>
      </c>
      <c r="N1213">
        <v>2012</v>
      </c>
      <c r="O1213">
        <v>6.2</v>
      </c>
      <c r="P1213">
        <f>E1213-M1213</f>
        <v>-8102818</v>
      </c>
    </row>
    <row r="1214" spans="1:16" hidden="1" x14ac:dyDescent="0.3">
      <c r="A1214" t="s">
        <v>466</v>
      </c>
      <c r="B1214">
        <v>222</v>
      </c>
      <c r="C1214">
        <v>105</v>
      </c>
      <c r="D1214" t="s">
        <v>316</v>
      </c>
      <c r="E1214">
        <v>63910583</v>
      </c>
      <c r="F1214" t="s">
        <v>1073</v>
      </c>
      <c r="G1214" t="s">
        <v>1114</v>
      </c>
      <c r="H1214" t="s">
        <v>5073</v>
      </c>
      <c r="I1214">
        <v>106755</v>
      </c>
      <c r="J1214">
        <v>173</v>
      </c>
      <c r="K1214" t="s">
        <v>23</v>
      </c>
      <c r="L1214" t="s">
        <v>24</v>
      </c>
      <c r="M1214">
        <v>28000000</v>
      </c>
      <c r="N1214">
        <v>2013</v>
      </c>
      <c r="O1214">
        <v>6.6</v>
      </c>
      <c r="P1214">
        <f>E1214-M1214</f>
        <v>35910583</v>
      </c>
    </row>
    <row r="1215" spans="1:16" hidden="1" x14ac:dyDescent="0.3">
      <c r="A1215" t="s">
        <v>850</v>
      </c>
      <c r="B1215">
        <v>80</v>
      </c>
      <c r="C1215">
        <v>130</v>
      </c>
      <c r="D1215" t="s">
        <v>1532</v>
      </c>
      <c r="E1215">
        <v>50016394</v>
      </c>
      <c r="F1215" t="s">
        <v>1533</v>
      </c>
      <c r="G1215" t="s">
        <v>1534</v>
      </c>
      <c r="H1215" t="s">
        <v>1535</v>
      </c>
      <c r="I1215">
        <v>106528</v>
      </c>
      <c r="J1215">
        <v>257</v>
      </c>
      <c r="K1215" t="s">
        <v>23</v>
      </c>
      <c r="L1215" t="s">
        <v>24</v>
      </c>
      <c r="M1215">
        <v>70000000</v>
      </c>
      <c r="N1215">
        <v>1993</v>
      </c>
      <c r="O1215">
        <v>6.2</v>
      </c>
      <c r="P1215">
        <f>E1215-M1215</f>
        <v>-19983606</v>
      </c>
    </row>
    <row r="1216" spans="1:16" hidden="1" x14ac:dyDescent="0.3">
      <c r="A1216" t="s">
        <v>492</v>
      </c>
      <c r="B1216">
        <v>228</v>
      </c>
      <c r="C1216">
        <v>113</v>
      </c>
      <c r="D1216" t="s">
        <v>309</v>
      </c>
      <c r="E1216">
        <v>104383624</v>
      </c>
      <c r="F1216" t="s">
        <v>137</v>
      </c>
      <c r="G1216" t="s">
        <v>493</v>
      </c>
      <c r="H1216" t="s">
        <v>494</v>
      </c>
      <c r="I1216">
        <v>106446</v>
      </c>
      <c r="J1216">
        <v>227</v>
      </c>
      <c r="K1216" t="s">
        <v>23</v>
      </c>
      <c r="L1216" t="s">
        <v>24</v>
      </c>
      <c r="M1216">
        <v>155000000</v>
      </c>
      <c r="N1216">
        <v>2010</v>
      </c>
      <c r="O1216">
        <v>6.3</v>
      </c>
      <c r="P1216">
        <f>E1216-M1216</f>
        <v>-50616376</v>
      </c>
    </row>
    <row r="1217" spans="1:16" hidden="1" x14ac:dyDescent="0.3">
      <c r="A1217" t="s">
        <v>81</v>
      </c>
      <c r="B1217">
        <v>338</v>
      </c>
      <c r="C1217">
        <v>114</v>
      </c>
      <c r="D1217" t="s">
        <v>245</v>
      </c>
      <c r="E1217">
        <v>65171860</v>
      </c>
      <c r="F1217" t="s">
        <v>118</v>
      </c>
      <c r="G1217" t="s">
        <v>246</v>
      </c>
      <c r="H1217" t="s">
        <v>247</v>
      </c>
      <c r="I1217">
        <v>106416</v>
      </c>
      <c r="J1217">
        <v>205</v>
      </c>
      <c r="K1217" t="s">
        <v>23</v>
      </c>
      <c r="L1217" t="s">
        <v>24</v>
      </c>
      <c r="M1217">
        <v>195000000</v>
      </c>
      <c r="N1217">
        <v>2013</v>
      </c>
      <c r="O1217">
        <v>6.3</v>
      </c>
      <c r="P1217">
        <f>E1217-M1217</f>
        <v>-129828140</v>
      </c>
    </row>
    <row r="1218" spans="1:16" hidden="1" x14ac:dyDescent="0.3">
      <c r="A1218" t="s">
        <v>5551</v>
      </c>
      <c r="B1218">
        <v>43</v>
      </c>
      <c r="C1218">
        <v>81</v>
      </c>
      <c r="D1218" t="s">
        <v>5915</v>
      </c>
      <c r="E1218">
        <v>30628981</v>
      </c>
      <c r="F1218" t="s">
        <v>1073</v>
      </c>
      <c r="G1218" t="s">
        <v>816</v>
      </c>
      <c r="H1218" t="s">
        <v>7190</v>
      </c>
      <c r="I1218">
        <v>15047</v>
      </c>
      <c r="J1218">
        <v>160</v>
      </c>
      <c r="K1218" t="s">
        <v>23</v>
      </c>
      <c r="L1218" t="s">
        <v>24</v>
      </c>
      <c r="M1218">
        <v>14000000</v>
      </c>
      <c r="N1218">
        <v>1999</v>
      </c>
      <c r="O1218">
        <v>5</v>
      </c>
      <c r="P1218">
        <f>E1218-M1218</f>
        <v>16628981</v>
      </c>
    </row>
    <row r="1219" spans="1:16" hidden="1" x14ac:dyDescent="0.3">
      <c r="A1219" t="s">
        <v>171</v>
      </c>
      <c r="B1219">
        <v>370</v>
      </c>
      <c r="C1219">
        <v>106</v>
      </c>
      <c r="D1219" t="s">
        <v>371</v>
      </c>
      <c r="E1219">
        <v>362645141</v>
      </c>
      <c r="F1219" t="s">
        <v>372</v>
      </c>
      <c r="G1219" t="s">
        <v>69</v>
      </c>
      <c r="H1219" t="s">
        <v>373</v>
      </c>
      <c r="I1219">
        <v>106221</v>
      </c>
      <c r="J1219">
        <v>398</v>
      </c>
      <c r="K1219" t="s">
        <v>23</v>
      </c>
      <c r="L1219" t="s">
        <v>38</v>
      </c>
      <c r="M1219">
        <v>175000000</v>
      </c>
      <c r="N1219">
        <v>2016</v>
      </c>
      <c r="O1219">
        <v>7.8</v>
      </c>
      <c r="P1219">
        <f>E1219-M1219</f>
        <v>187645141</v>
      </c>
    </row>
    <row r="1220" spans="1:16" x14ac:dyDescent="0.3">
      <c r="A1220" t="s">
        <v>6331</v>
      </c>
      <c r="B1220">
        <v>150</v>
      </c>
      <c r="C1220">
        <v>124</v>
      </c>
      <c r="D1220" t="s">
        <v>8355</v>
      </c>
      <c r="E1220">
        <v>439162</v>
      </c>
      <c r="F1220" t="s">
        <v>8356</v>
      </c>
      <c r="G1220" t="s">
        <v>8357</v>
      </c>
      <c r="H1220" t="s">
        <v>8358</v>
      </c>
      <c r="I1220">
        <v>106160</v>
      </c>
      <c r="J1220">
        <v>430</v>
      </c>
      <c r="K1220" t="s">
        <v>450</v>
      </c>
      <c r="L1220" t="s">
        <v>451</v>
      </c>
      <c r="M1220">
        <v>1100000000</v>
      </c>
      <c r="N1220">
        <v>1988</v>
      </c>
      <c r="O1220">
        <v>8.1</v>
      </c>
      <c r="P1220">
        <f>E1220-M1220</f>
        <v>-1099560838</v>
      </c>
    </row>
    <row r="1221" spans="1:16" hidden="1" x14ac:dyDescent="0.3">
      <c r="A1221" t="s">
        <v>7999</v>
      </c>
      <c r="B1221">
        <v>185</v>
      </c>
      <c r="C1221">
        <v>93</v>
      </c>
      <c r="D1221" t="s">
        <v>8000</v>
      </c>
      <c r="E1221">
        <v>26583369</v>
      </c>
      <c r="F1221" t="s">
        <v>1892</v>
      </c>
      <c r="G1221" t="s">
        <v>8001</v>
      </c>
      <c r="H1221" t="s">
        <v>8002</v>
      </c>
      <c r="I1221">
        <v>20837</v>
      </c>
      <c r="J1221">
        <v>127</v>
      </c>
      <c r="K1221" t="s">
        <v>23</v>
      </c>
      <c r="L1221" t="s">
        <v>24</v>
      </c>
      <c r="M1221">
        <v>10000000</v>
      </c>
      <c r="N1221">
        <v>2016</v>
      </c>
      <c r="O1221">
        <v>4.8</v>
      </c>
      <c r="P1221">
        <f>E1221-M1221</f>
        <v>16583369</v>
      </c>
    </row>
    <row r="1222" spans="1:16" hidden="1" x14ac:dyDescent="0.3">
      <c r="A1222" t="s">
        <v>7038</v>
      </c>
      <c r="B1222">
        <v>221</v>
      </c>
      <c r="C1222">
        <v>107</v>
      </c>
      <c r="D1222" t="s">
        <v>1182</v>
      </c>
      <c r="E1222">
        <v>13766014</v>
      </c>
      <c r="F1222" t="s">
        <v>147</v>
      </c>
      <c r="G1222" t="s">
        <v>176</v>
      </c>
      <c r="H1222" t="s">
        <v>7039</v>
      </c>
      <c r="I1222">
        <v>106111</v>
      </c>
      <c r="J1222">
        <v>181</v>
      </c>
      <c r="K1222" t="s">
        <v>23</v>
      </c>
      <c r="L1222" t="s">
        <v>24</v>
      </c>
      <c r="M1222">
        <v>15000000</v>
      </c>
      <c r="N1222">
        <v>2011</v>
      </c>
      <c r="O1222">
        <v>7</v>
      </c>
      <c r="P1222">
        <f>E1222-M1222</f>
        <v>-1233986</v>
      </c>
    </row>
    <row r="1223" spans="1:16" hidden="1" x14ac:dyDescent="0.3">
      <c r="A1223" t="s">
        <v>8313</v>
      </c>
      <c r="B1223">
        <v>163</v>
      </c>
      <c r="C1223">
        <v>101</v>
      </c>
      <c r="D1223" t="s">
        <v>7163</v>
      </c>
      <c r="E1223">
        <v>6350058</v>
      </c>
      <c r="F1223" t="s">
        <v>918</v>
      </c>
      <c r="G1223" t="s">
        <v>561</v>
      </c>
      <c r="H1223" t="s">
        <v>8314</v>
      </c>
      <c r="I1223">
        <v>106098</v>
      </c>
      <c r="J1223">
        <v>150</v>
      </c>
      <c r="K1223" t="s">
        <v>23</v>
      </c>
      <c r="L1223" t="s">
        <v>24</v>
      </c>
      <c r="M1223">
        <v>8000000</v>
      </c>
      <c r="N1223">
        <v>2010</v>
      </c>
      <c r="O1223">
        <v>7.2</v>
      </c>
      <c r="P1223">
        <f>E1223-M1223</f>
        <v>-1649942</v>
      </c>
    </row>
    <row r="1224" spans="1:16" hidden="1" x14ac:dyDescent="0.3">
      <c r="A1224" t="s">
        <v>171</v>
      </c>
      <c r="B1224">
        <v>370</v>
      </c>
      <c r="C1224">
        <v>106</v>
      </c>
      <c r="D1224" t="s">
        <v>371</v>
      </c>
      <c r="E1224">
        <v>362645141</v>
      </c>
      <c r="F1224" t="s">
        <v>372</v>
      </c>
      <c r="G1224" t="s">
        <v>69</v>
      </c>
      <c r="H1224" t="s">
        <v>373</v>
      </c>
      <c r="I1224">
        <v>106072</v>
      </c>
      <c r="J1224">
        <v>398</v>
      </c>
      <c r="K1224" t="s">
        <v>23</v>
      </c>
      <c r="L1224" t="s">
        <v>38</v>
      </c>
      <c r="M1224">
        <v>175000000</v>
      </c>
      <c r="N1224">
        <v>2016</v>
      </c>
      <c r="O1224">
        <v>7.8</v>
      </c>
      <c r="P1224">
        <f>E1224-M1224</f>
        <v>187645141</v>
      </c>
    </row>
    <row r="1225" spans="1:16" hidden="1" x14ac:dyDescent="0.3">
      <c r="A1225" t="s">
        <v>10297</v>
      </c>
      <c r="B1225">
        <v>95</v>
      </c>
      <c r="C1225">
        <v>97</v>
      </c>
      <c r="D1225" t="s">
        <v>10298</v>
      </c>
      <c r="E1225">
        <v>17000000</v>
      </c>
      <c r="F1225" t="s">
        <v>5719</v>
      </c>
      <c r="G1225" t="s">
        <v>8962</v>
      </c>
      <c r="H1225" t="s">
        <v>10299</v>
      </c>
      <c r="I1225">
        <v>3274</v>
      </c>
      <c r="J1225">
        <v>84</v>
      </c>
      <c r="K1225" t="s">
        <v>23</v>
      </c>
      <c r="L1225" t="s">
        <v>24</v>
      </c>
      <c r="M1225">
        <v>500000</v>
      </c>
      <c r="N1225">
        <v>1977</v>
      </c>
      <c r="O1225">
        <v>5.9</v>
      </c>
      <c r="P1225">
        <f>E1225-M1225</f>
        <v>16500000</v>
      </c>
    </row>
    <row r="1226" spans="1:16" hidden="1" x14ac:dyDescent="0.3">
      <c r="A1226" t="s">
        <v>596</v>
      </c>
      <c r="B1226">
        <v>194</v>
      </c>
      <c r="C1226">
        <v>91</v>
      </c>
      <c r="D1226" t="s">
        <v>597</v>
      </c>
      <c r="E1226">
        <v>126597121</v>
      </c>
      <c r="F1226" t="s">
        <v>319</v>
      </c>
      <c r="G1226" t="s">
        <v>598</v>
      </c>
      <c r="H1226" t="s">
        <v>599</v>
      </c>
      <c r="I1226">
        <v>105902</v>
      </c>
      <c r="J1226">
        <v>206</v>
      </c>
      <c r="K1226" t="s">
        <v>23</v>
      </c>
      <c r="L1226" t="s">
        <v>24</v>
      </c>
      <c r="M1226">
        <v>150000000</v>
      </c>
      <c r="N1226">
        <v>2007</v>
      </c>
      <c r="O1226">
        <v>6.2</v>
      </c>
      <c r="P1226">
        <f>E1226-M1226</f>
        <v>-23402879</v>
      </c>
    </row>
    <row r="1227" spans="1:16" hidden="1" x14ac:dyDescent="0.3">
      <c r="A1227" t="s">
        <v>6091</v>
      </c>
      <c r="B1227">
        <v>292</v>
      </c>
      <c r="C1227">
        <v>98</v>
      </c>
      <c r="D1227" t="s">
        <v>6092</v>
      </c>
      <c r="E1227">
        <v>29975979</v>
      </c>
      <c r="F1227" t="s">
        <v>1413</v>
      </c>
      <c r="G1227" t="s">
        <v>6093</v>
      </c>
      <c r="H1227" t="s">
        <v>6094</v>
      </c>
      <c r="I1227">
        <v>105797</v>
      </c>
      <c r="J1227">
        <v>281</v>
      </c>
      <c r="K1227" t="s">
        <v>23</v>
      </c>
      <c r="L1227" t="s">
        <v>253</v>
      </c>
      <c r="M1227">
        <v>20000000</v>
      </c>
      <c r="N1227">
        <v>2009</v>
      </c>
      <c r="O1227">
        <v>6.5</v>
      </c>
      <c r="P1227">
        <f>E1227-M1227</f>
        <v>9975979</v>
      </c>
    </row>
    <row r="1228" spans="1:16" hidden="1" x14ac:dyDescent="0.3">
      <c r="A1228" t="s">
        <v>9551</v>
      </c>
      <c r="B1228">
        <v>220</v>
      </c>
      <c r="C1228">
        <v>95</v>
      </c>
      <c r="D1228" t="s">
        <v>1657</v>
      </c>
      <c r="E1228">
        <v>6851969</v>
      </c>
      <c r="F1228" t="s">
        <v>918</v>
      </c>
      <c r="G1228" t="s">
        <v>5960</v>
      </c>
      <c r="H1228" t="s">
        <v>9552</v>
      </c>
      <c r="I1228">
        <v>105591</v>
      </c>
      <c r="J1228">
        <v>178</v>
      </c>
      <c r="K1228" t="s">
        <v>23</v>
      </c>
      <c r="L1228" t="s">
        <v>24</v>
      </c>
      <c r="M1228">
        <v>2500000</v>
      </c>
      <c r="N1228">
        <v>2013</v>
      </c>
      <c r="O1228">
        <v>7.1</v>
      </c>
      <c r="P1228">
        <f>E1228-M1228</f>
        <v>4351969</v>
      </c>
    </row>
    <row r="1229" spans="1:16" hidden="1" x14ac:dyDescent="0.3">
      <c r="A1229" t="s">
        <v>2934</v>
      </c>
      <c r="B1229">
        <v>140</v>
      </c>
      <c r="C1229">
        <v>99</v>
      </c>
      <c r="D1229" t="s">
        <v>1577</v>
      </c>
      <c r="E1229">
        <v>72219395</v>
      </c>
      <c r="F1229" t="s">
        <v>1892</v>
      </c>
      <c r="G1229" t="s">
        <v>3208</v>
      </c>
      <c r="H1229" t="s">
        <v>6632</v>
      </c>
      <c r="I1229">
        <v>105585</v>
      </c>
      <c r="J1229">
        <v>419</v>
      </c>
      <c r="K1229" t="s">
        <v>23</v>
      </c>
      <c r="L1229" t="s">
        <v>24</v>
      </c>
      <c r="M1229">
        <v>17000000</v>
      </c>
      <c r="N1229">
        <v>1997</v>
      </c>
      <c r="O1229">
        <v>5.6</v>
      </c>
      <c r="P1229">
        <f>E1229-M1229</f>
        <v>55219395</v>
      </c>
    </row>
    <row r="1230" spans="1:16" hidden="1" x14ac:dyDescent="0.3">
      <c r="A1230" t="s">
        <v>9488</v>
      </c>
      <c r="B1230">
        <v>110</v>
      </c>
      <c r="C1230">
        <v>88</v>
      </c>
      <c r="D1230" t="s">
        <v>9489</v>
      </c>
      <c r="E1230">
        <v>19170001</v>
      </c>
      <c r="F1230" t="s">
        <v>3792</v>
      </c>
      <c r="G1230" t="s">
        <v>7220</v>
      </c>
      <c r="H1230" t="s">
        <v>9490</v>
      </c>
      <c r="I1230">
        <v>21359</v>
      </c>
      <c r="J1230">
        <v>270</v>
      </c>
      <c r="K1230" t="s">
        <v>23</v>
      </c>
      <c r="L1230" t="s">
        <v>24</v>
      </c>
      <c r="M1230">
        <v>2800000</v>
      </c>
      <c r="N1230">
        <v>1988</v>
      </c>
      <c r="O1230">
        <v>5.3</v>
      </c>
      <c r="P1230">
        <f>E1230-M1230</f>
        <v>16370001</v>
      </c>
    </row>
    <row r="1231" spans="1:16" hidden="1" x14ac:dyDescent="0.3">
      <c r="A1231" t="s">
        <v>7346</v>
      </c>
      <c r="B1231">
        <v>40</v>
      </c>
      <c r="C1231">
        <v>90</v>
      </c>
      <c r="D1231" t="s">
        <v>428</v>
      </c>
      <c r="E1231">
        <v>22235901</v>
      </c>
      <c r="F1231" t="s">
        <v>1073</v>
      </c>
      <c r="G1231" t="s">
        <v>3270</v>
      </c>
      <c r="H1231" t="s">
        <v>7347</v>
      </c>
      <c r="I1231">
        <v>4339</v>
      </c>
      <c r="J1231">
        <v>31</v>
      </c>
      <c r="K1231" t="s">
        <v>23</v>
      </c>
      <c r="L1231" t="s">
        <v>24</v>
      </c>
      <c r="M1231">
        <v>6000000</v>
      </c>
      <c r="N1231">
        <v>2001</v>
      </c>
      <c r="O1231">
        <v>6.1</v>
      </c>
      <c r="P1231">
        <f>E1231-M1231</f>
        <v>16235901</v>
      </c>
    </row>
    <row r="1232" spans="1:16" hidden="1" x14ac:dyDescent="0.3">
      <c r="A1232" t="s">
        <v>8850</v>
      </c>
      <c r="B1232">
        <v>185</v>
      </c>
      <c r="C1232">
        <v>109</v>
      </c>
      <c r="D1232" t="s">
        <v>5830</v>
      </c>
      <c r="E1232">
        <v>34468224</v>
      </c>
      <c r="F1232" t="s">
        <v>3389</v>
      </c>
      <c r="G1232" t="s">
        <v>514</v>
      </c>
      <c r="H1232" t="s">
        <v>8851</v>
      </c>
      <c r="I1232">
        <v>105568</v>
      </c>
      <c r="J1232">
        <v>533</v>
      </c>
      <c r="K1232" t="s">
        <v>23</v>
      </c>
      <c r="L1232" t="s">
        <v>24</v>
      </c>
      <c r="M1232">
        <v>4500000</v>
      </c>
      <c r="N1232">
        <v>2003</v>
      </c>
      <c r="O1232">
        <v>7.3</v>
      </c>
      <c r="P1232">
        <f>E1232-M1232</f>
        <v>29968224</v>
      </c>
    </row>
    <row r="1233" spans="1:16" hidden="1" x14ac:dyDescent="0.3">
      <c r="A1233" t="s">
        <v>2152</v>
      </c>
      <c r="B1233">
        <v>189</v>
      </c>
      <c r="C1233">
        <v>116</v>
      </c>
      <c r="D1233" t="s">
        <v>1114</v>
      </c>
      <c r="E1233">
        <v>25093607</v>
      </c>
      <c r="F1233" t="s">
        <v>229</v>
      </c>
      <c r="G1233" t="s">
        <v>230</v>
      </c>
      <c r="H1233" t="s">
        <v>2153</v>
      </c>
      <c r="I1233">
        <v>105556</v>
      </c>
      <c r="J1233">
        <v>157</v>
      </c>
      <c r="K1233" t="s">
        <v>23</v>
      </c>
      <c r="L1233" t="s">
        <v>38</v>
      </c>
      <c r="M1233">
        <v>35000000</v>
      </c>
      <c r="N1233">
        <v>2011</v>
      </c>
      <c r="O1233">
        <v>6.5</v>
      </c>
      <c r="P1233">
        <f>E1233-M1233</f>
        <v>-9906393</v>
      </c>
    </row>
    <row r="1234" spans="1:16" hidden="1" x14ac:dyDescent="0.3">
      <c r="A1234" t="s">
        <v>7073</v>
      </c>
      <c r="B1234">
        <v>24</v>
      </c>
      <c r="C1234">
        <v>113</v>
      </c>
      <c r="D1234" t="s">
        <v>9359</v>
      </c>
      <c r="E1234">
        <v>19184015</v>
      </c>
      <c r="F1234" t="s">
        <v>9360</v>
      </c>
      <c r="G1234" t="s">
        <v>1023</v>
      </c>
      <c r="H1234" t="s">
        <v>9361</v>
      </c>
      <c r="I1234">
        <v>1466</v>
      </c>
      <c r="J1234">
        <v>35</v>
      </c>
      <c r="K1234" t="s">
        <v>23</v>
      </c>
      <c r="L1234" t="s">
        <v>24</v>
      </c>
      <c r="M1234">
        <v>3000000</v>
      </c>
      <c r="N1234">
        <v>2002</v>
      </c>
      <c r="O1234">
        <v>5.4</v>
      </c>
      <c r="P1234">
        <f>E1234-M1234</f>
        <v>16184015</v>
      </c>
    </row>
    <row r="1235" spans="1:16" hidden="1" x14ac:dyDescent="0.3">
      <c r="A1235" t="s">
        <v>1719</v>
      </c>
      <c r="B1235">
        <v>119</v>
      </c>
      <c r="C1235">
        <v>103</v>
      </c>
      <c r="D1235" t="s">
        <v>3649</v>
      </c>
      <c r="E1235">
        <v>30669413</v>
      </c>
      <c r="F1235" t="s">
        <v>2556</v>
      </c>
      <c r="G1235" t="s">
        <v>978</v>
      </c>
      <c r="H1235" t="s">
        <v>4376</v>
      </c>
      <c r="I1235">
        <v>105478</v>
      </c>
      <c r="J1235">
        <v>291</v>
      </c>
      <c r="K1235" t="s">
        <v>23</v>
      </c>
      <c r="L1235" t="s">
        <v>24</v>
      </c>
      <c r="M1235">
        <v>35000000</v>
      </c>
      <c r="N1235">
        <v>1990</v>
      </c>
      <c r="O1235">
        <v>6.2</v>
      </c>
      <c r="P1235">
        <f>E1235-M1235</f>
        <v>-4330587</v>
      </c>
    </row>
    <row r="1236" spans="1:16" hidden="1" x14ac:dyDescent="0.3">
      <c r="A1236" t="s">
        <v>4329</v>
      </c>
      <c r="B1236">
        <v>223</v>
      </c>
      <c r="C1236">
        <v>120</v>
      </c>
      <c r="D1236" t="s">
        <v>4330</v>
      </c>
      <c r="E1236">
        <v>76600000</v>
      </c>
      <c r="F1236" t="s">
        <v>4331</v>
      </c>
      <c r="G1236" t="s">
        <v>4332</v>
      </c>
      <c r="H1236" t="s">
        <v>4333</v>
      </c>
      <c r="I1236">
        <v>105448</v>
      </c>
      <c r="J1236">
        <v>321</v>
      </c>
      <c r="K1236" t="s">
        <v>23</v>
      </c>
      <c r="L1236" t="s">
        <v>24</v>
      </c>
      <c r="M1236">
        <v>10700000</v>
      </c>
      <c r="N1236">
        <v>1982</v>
      </c>
      <c r="O1236">
        <v>7.4</v>
      </c>
      <c r="P1236">
        <f>E1236-M1236</f>
        <v>65900000</v>
      </c>
    </row>
    <row r="1237" spans="1:16" hidden="1" x14ac:dyDescent="0.3">
      <c r="A1237" t="s">
        <v>177</v>
      </c>
      <c r="B1237">
        <v>29</v>
      </c>
      <c r="C1237">
        <v>97</v>
      </c>
      <c r="D1237" t="s">
        <v>4464</v>
      </c>
      <c r="E1237">
        <v>41067398</v>
      </c>
      <c r="F1237" t="s">
        <v>286</v>
      </c>
      <c r="G1237" t="s">
        <v>1785</v>
      </c>
      <c r="H1237" t="s">
        <v>5401</v>
      </c>
      <c r="I1237">
        <v>22748</v>
      </c>
      <c r="J1237">
        <v>41</v>
      </c>
      <c r="K1237" t="s">
        <v>23</v>
      </c>
      <c r="L1237" t="s">
        <v>24</v>
      </c>
      <c r="M1237">
        <v>25000000</v>
      </c>
      <c r="N1237">
        <v>1997</v>
      </c>
      <c r="O1237">
        <v>6.1</v>
      </c>
      <c r="P1237">
        <f>E1237-M1237</f>
        <v>16067398</v>
      </c>
    </row>
    <row r="1238" spans="1:16" hidden="1" x14ac:dyDescent="0.3">
      <c r="A1238" t="s">
        <v>4329</v>
      </c>
      <c r="B1238">
        <v>223</v>
      </c>
      <c r="C1238">
        <v>120</v>
      </c>
      <c r="D1238" t="s">
        <v>4330</v>
      </c>
      <c r="E1238">
        <v>76600000</v>
      </c>
      <c r="F1238" t="s">
        <v>4331</v>
      </c>
      <c r="G1238" t="s">
        <v>4332</v>
      </c>
      <c r="H1238" t="s">
        <v>4333</v>
      </c>
      <c r="I1238">
        <v>105446</v>
      </c>
      <c r="J1238">
        <v>321</v>
      </c>
      <c r="K1238" t="s">
        <v>23</v>
      </c>
      <c r="L1238" t="s">
        <v>24</v>
      </c>
      <c r="M1238">
        <v>10700000</v>
      </c>
      <c r="N1238">
        <v>1982</v>
      </c>
      <c r="O1238">
        <v>7.4</v>
      </c>
      <c r="P1238">
        <f>E1238-M1238</f>
        <v>65900000</v>
      </c>
    </row>
    <row r="1239" spans="1:16" hidden="1" x14ac:dyDescent="0.3">
      <c r="A1239" t="s">
        <v>4158</v>
      </c>
      <c r="B1239">
        <v>546</v>
      </c>
      <c r="C1239">
        <v>144</v>
      </c>
      <c r="D1239" t="s">
        <v>4159</v>
      </c>
      <c r="E1239">
        <v>16377274</v>
      </c>
      <c r="F1239" t="s">
        <v>2110</v>
      </c>
      <c r="G1239" t="s">
        <v>4160</v>
      </c>
      <c r="H1239" t="s">
        <v>4161</v>
      </c>
      <c r="I1239">
        <v>105144</v>
      </c>
      <c r="J1239">
        <v>405</v>
      </c>
      <c r="K1239" t="s">
        <v>23</v>
      </c>
      <c r="L1239" t="s">
        <v>24</v>
      </c>
      <c r="M1239">
        <v>32000000</v>
      </c>
      <c r="N1239">
        <v>2012</v>
      </c>
      <c r="O1239">
        <v>7.1</v>
      </c>
      <c r="P1239">
        <f>E1239-M1239</f>
        <v>-15622726</v>
      </c>
    </row>
    <row r="1240" spans="1:16" hidden="1" x14ac:dyDescent="0.3">
      <c r="A1240" t="s">
        <v>358</v>
      </c>
      <c r="B1240">
        <v>138</v>
      </c>
      <c r="C1240">
        <v>131</v>
      </c>
      <c r="D1240" t="s">
        <v>208</v>
      </c>
      <c r="E1240">
        <v>54228104</v>
      </c>
      <c r="F1240" t="s">
        <v>3808</v>
      </c>
      <c r="G1240" t="s">
        <v>78</v>
      </c>
      <c r="H1240" t="s">
        <v>3809</v>
      </c>
      <c r="I1240">
        <v>104991</v>
      </c>
      <c r="J1240">
        <v>544</v>
      </c>
      <c r="K1240" t="s">
        <v>23</v>
      </c>
      <c r="L1240" t="s">
        <v>38</v>
      </c>
      <c r="M1240">
        <v>35000000</v>
      </c>
      <c r="N1240">
        <v>2002</v>
      </c>
      <c r="O1240">
        <v>7.7</v>
      </c>
      <c r="P1240">
        <f>E1240-M1240</f>
        <v>19228104</v>
      </c>
    </row>
    <row r="1241" spans="1:16" hidden="1" x14ac:dyDescent="0.3">
      <c r="A1241" t="s">
        <v>1490</v>
      </c>
      <c r="B1241">
        <v>239</v>
      </c>
      <c r="C1241">
        <v>96</v>
      </c>
      <c r="D1241" t="s">
        <v>1764</v>
      </c>
      <c r="E1241">
        <v>42345531</v>
      </c>
      <c r="F1241" t="s">
        <v>1413</v>
      </c>
      <c r="G1241" t="s">
        <v>1264</v>
      </c>
      <c r="H1241" t="s">
        <v>2319</v>
      </c>
      <c r="I1241">
        <v>104831</v>
      </c>
      <c r="J1241">
        <v>423</v>
      </c>
      <c r="K1241" t="s">
        <v>23</v>
      </c>
      <c r="L1241" t="s">
        <v>509</v>
      </c>
      <c r="M1241">
        <v>65000000</v>
      </c>
      <c r="N1241">
        <v>2012</v>
      </c>
      <c r="O1241">
        <v>5.4</v>
      </c>
      <c r="P1241">
        <f>E1241-M1241</f>
        <v>-22654469</v>
      </c>
    </row>
    <row r="1242" spans="1:16" hidden="1" x14ac:dyDescent="0.3">
      <c r="A1242" t="s">
        <v>859</v>
      </c>
      <c r="B1242">
        <v>138</v>
      </c>
      <c r="C1242">
        <v>123</v>
      </c>
      <c r="D1242" t="s">
        <v>407</v>
      </c>
      <c r="E1242">
        <v>36283504</v>
      </c>
      <c r="F1242" t="s">
        <v>564</v>
      </c>
      <c r="G1242" t="s">
        <v>468</v>
      </c>
      <c r="H1242" t="s">
        <v>3882</v>
      </c>
      <c r="I1242">
        <v>104564</v>
      </c>
      <c r="J1242">
        <v>587</v>
      </c>
      <c r="K1242" t="s">
        <v>23</v>
      </c>
      <c r="L1242" t="s">
        <v>509</v>
      </c>
      <c r="M1242">
        <v>40000000</v>
      </c>
      <c r="N1242">
        <v>1999</v>
      </c>
      <c r="O1242">
        <v>6.5</v>
      </c>
      <c r="P1242">
        <f>E1242-M1242</f>
        <v>-3716496</v>
      </c>
    </row>
    <row r="1243" spans="1:16" hidden="1" x14ac:dyDescent="0.3">
      <c r="A1243" t="s">
        <v>3787</v>
      </c>
      <c r="B1243">
        <v>191</v>
      </c>
      <c r="C1243">
        <v>109</v>
      </c>
      <c r="D1243" t="s">
        <v>3788</v>
      </c>
      <c r="E1243">
        <v>83906114</v>
      </c>
      <c r="F1243" t="s">
        <v>1073</v>
      </c>
      <c r="G1243" t="s">
        <v>738</v>
      </c>
      <c r="H1243" t="s">
        <v>3789</v>
      </c>
      <c r="I1243">
        <v>104481</v>
      </c>
      <c r="J1243">
        <v>189</v>
      </c>
      <c r="K1243" t="s">
        <v>23</v>
      </c>
      <c r="L1243" t="s">
        <v>24</v>
      </c>
      <c r="M1243">
        <v>40000000</v>
      </c>
      <c r="N1243">
        <v>2014</v>
      </c>
      <c r="O1243">
        <v>6</v>
      </c>
      <c r="P1243">
        <f>E1243-M1243</f>
        <v>43906114</v>
      </c>
    </row>
    <row r="1244" spans="1:16" hidden="1" x14ac:dyDescent="0.3">
      <c r="A1244" t="s">
        <v>504</v>
      </c>
      <c r="B1244">
        <v>339</v>
      </c>
      <c r="C1244">
        <v>141</v>
      </c>
      <c r="D1244" t="s">
        <v>3481</v>
      </c>
      <c r="E1244">
        <v>47307550</v>
      </c>
      <c r="F1244" t="s">
        <v>1359</v>
      </c>
      <c r="G1244" t="s">
        <v>3482</v>
      </c>
      <c r="H1244" t="s">
        <v>3483</v>
      </c>
      <c r="I1244">
        <v>104301</v>
      </c>
      <c r="J1244">
        <v>269</v>
      </c>
      <c r="K1244" t="s">
        <v>23</v>
      </c>
      <c r="L1244" t="s">
        <v>24</v>
      </c>
      <c r="M1244">
        <v>45000000</v>
      </c>
      <c r="N1244">
        <v>2012</v>
      </c>
      <c r="O1244">
        <v>6.5</v>
      </c>
      <c r="P1244">
        <f>E1244-M1244</f>
        <v>2307550</v>
      </c>
    </row>
    <row r="1245" spans="1:16" hidden="1" x14ac:dyDescent="0.3">
      <c r="A1245" t="s">
        <v>3741</v>
      </c>
      <c r="B1245">
        <v>420</v>
      </c>
      <c r="C1245">
        <v>111</v>
      </c>
      <c r="D1245" t="s">
        <v>3879</v>
      </c>
      <c r="E1245">
        <v>38176892</v>
      </c>
      <c r="F1245" t="s">
        <v>3079</v>
      </c>
      <c r="G1245" t="s">
        <v>2571</v>
      </c>
      <c r="H1245" t="s">
        <v>3880</v>
      </c>
      <c r="I1245">
        <v>104119</v>
      </c>
      <c r="J1245">
        <v>518</v>
      </c>
      <c r="K1245" t="s">
        <v>23</v>
      </c>
      <c r="L1245" t="s">
        <v>24</v>
      </c>
      <c r="M1245">
        <v>40000000</v>
      </c>
      <c r="N1245">
        <v>2011</v>
      </c>
      <c r="O1245">
        <v>6.2</v>
      </c>
      <c r="P1245">
        <f>E1245-M1245</f>
        <v>-1823108</v>
      </c>
    </row>
    <row r="1246" spans="1:16" hidden="1" x14ac:dyDescent="0.3">
      <c r="A1246" t="s">
        <v>7524</v>
      </c>
      <c r="B1246">
        <v>273</v>
      </c>
      <c r="C1246">
        <v>80</v>
      </c>
      <c r="D1246" t="s">
        <v>1879</v>
      </c>
      <c r="E1246">
        <v>33583175</v>
      </c>
      <c r="F1246" t="s">
        <v>1892</v>
      </c>
      <c r="G1246" t="s">
        <v>2612</v>
      </c>
      <c r="H1246" t="s">
        <v>7835</v>
      </c>
      <c r="I1246">
        <v>104089</v>
      </c>
      <c r="J1246">
        <v>319</v>
      </c>
      <c r="K1246" t="s">
        <v>23</v>
      </c>
      <c r="L1246" t="s">
        <v>24</v>
      </c>
      <c r="M1246">
        <v>10000000</v>
      </c>
      <c r="N1246">
        <v>2010</v>
      </c>
      <c r="O1246">
        <v>6.3</v>
      </c>
      <c r="P1246">
        <f>E1246-M1246</f>
        <v>23583175</v>
      </c>
    </row>
    <row r="1247" spans="1:16" hidden="1" x14ac:dyDescent="0.3">
      <c r="A1247" t="s">
        <v>10020</v>
      </c>
      <c r="B1247">
        <v>29</v>
      </c>
      <c r="C1247">
        <v>120</v>
      </c>
      <c r="D1247" t="s">
        <v>10021</v>
      </c>
      <c r="E1247">
        <v>20773070</v>
      </c>
      <c r="F1247" t="s">
        <v>2110</v>
      </c>
      <c r="G1247" t="s">
        <v>10022</v>
      </c>
      <c r="H1247" t="s">
        <v>10023</v>
      </c>
      <c r="I1247">
        <v>4501</v>
      </c>
      <c r="J1247">
        <v>102</v>
      </c>
      <c r="K1247" t="s">
        <v>23</v>
      </c>
      <c r="L1247" t="s">
        <v>24</v>
      </c>
      <c r="M1247">
        <v>5000000</v>
      </c>
      <c r="N1247">
        <v>2016</v>
      </c>
      <c r="O1247">
        <v>3.4</v>
      </c>
      <c r="P1247">
        <f>E1247-M1247</f>
        <v>15773070</v>
      </c>
    </row>
    <row r="1248" spans="1:16" hidden="1" x14ac:dyDescent="0.3">
      <c r="A1248" t="s">
        <v>2873</v>
      </c>
      <c r="B1248">
        <v>265</v>
      </c>
      <c r="C1248">
        <v>102</v>
      </c>
      <c r="D1248" t="s">
        <v>2874</v>
      </c>
      <c r="E1248">
        <v>34350553</v>
      </c>
      <c r="F1248" t="s">
        <v>1218</v>
      </c>
      <c r="G1248" t="s">
        <v>1343</v>
      </c>
      <c r="H1248" t="s">
        <v>2875</v>
      </c>
      <c r="I1248">
        <v>104072</v>
      </c>
      <c r="J1248">
        <v>207</v>
      </c>
      <c r="K1248" t="s">
        <v>23</v>
      </c>
      <c r="L1248" t="s">
        <v>24</v>
      </c>
      <c r="M1248">
        <v>68000000</v>
      </c>
      <c r="N1248">
        <v>2012</v>
      </c>
      <c r="O1248">
        <v>5.7</v>
      </c>
      <c r="P1248">
        <f>E1248-M1248</f>
        <v>-33649447</v>
      </c>
    </row>
    <row r="1249" spans="1:16" hidden="1" x14ac:dyDescent="0.3">
      <c r="A1249" t="s">
        <v>1079</v>
      </c>
      <c r="B1249">
        <v>95</v>
      </c>
      <c r="C1249">
        <v>134</v>
      </c>
      <c r="D1249" t="s">
        <v>5270</v>
      </c>
      <c r="E1249">
        <v>20733485</v>
      </c>
      <c r="F1249" t="s">
        <v>2110</v>
      </c>
      <c r="G1249" t="s">
        <v>8879</v>
      </c>
      <c r="H1249" t="s">
        <v>8880</v>
      </c>
      <c r="I1249">
        <v>11622</v>
      </c>
      <c r="J1249">
        <v>157</v>
      </c>
      <c r="K1249" t="s">
        <v>23</v>
      </c>
      <c r="L1249" t="s">
        <v>24</v>
      </c>
      <c r="M1249">
        <v>5000000</v>
      </c>
      <c r="N1249">
        <v>1997</v>
      </c>
      <c r="O1249">
        <v>7.2</v>
      </c>
      <c r="P1249">
        <f>E1249-M1249</f>
        <v>15733485</v>
      </c>
    </row>
    <row r="1250" spans="1:16" hidden="1" x14ac:dyDescent="0.3">
      <c r="A1250" t="s">
        <v>2873</v>
      </c>
      <c r="B1250">
        <v>265</v>
      </c>
      <c r="C1250">
        <v>102</v>
      </c>
      <c r="D1250" t="s">
        <v>2874</v>
      </c>
      <c r="E1250">
        <v>34350553</v>
      </c>
      <c r="F1250" t="s">
        <v>1218</v>
      </c>
      <c r="G1250" t="s">
        <v>1343</v>
      </c>
      <c r="H1250" t="s">
        <v>2875</v>
      </c>
      <c r="I1250">
        <v>104066</v>
      </c>
      <c r="J1250">
        <v>207</v>
      </c>
      <c r="K1250" t="s">
        <v>23</v>
      </c>
      <c r="L1250" t="s">
        <v>24</v>
      </c>
      <c r="M1250">
        <v>68000000</v>
      </c>
      <c r="N1250">
        <v>2012</v>
      </c>
      <c r="O1250">
        <v>5.7</v>
      </c>
      <c r="P1250">
        <f>E1250-M1250</f>
        <v>-33649447</v>
      </c>
    </row>
    <row r="1251" spans="1:16" hidden="1" x14ac:dyDescent="0.3">
      <c r="A1251" t="s">
        <v>1997</v>
      </c>
      <c r="B1251">
        <v>285</v>
      </c>
      <c r="C1251">
        <v>134</v>
      </c>
      <c r="D1251" t="s">
        <v>1999</v>
      </c>
      <c r="E1251">
        <v>67523385</v>
      </c>
      <c r="F1251" t="s">
        <v>1068</v>
      </c>
      <c r="G1251" t="s">
        <v>4312</v>
      </c>
      <c r="H1251" t="s">
        <v>4313</v>
      </c>
      <c r="I1251">
        <v>104005</v>
      </c>
      <c r="J1251">
        <v>248</v>
      </c>
      <c r="K1251" t="s">
        <v>23</v>
      </c>
      <c r="L1251" t="s">
        <v>24</v>
      </c>
      <c r="M1251">
        <v>35000000</v>
      </c>
      <c r="N1251">
        <v>2012</v>
      </c>
      <c r="O1251">
        <v>6.2</v>
      </c>
      <c r="P1251">
        <f>E1251-M1251</f>
        <v>32523385</v>
      </c>
    </row>
    <row r="1252" spans="1:16" hidden="1" x14ac:dyDescent="0.3">
      <c r="A1252" t="s">
        <v>614</v>
      </c>
      <c r="B1252">
        <v>124</v>
      </c>
      <c r="C1252">
        <v>96</v>
      </c>
      <c r="D1252" t="s">
        <v>1735</v>
      </c>
      <c r="E1252">
        <v>56684819</v>
      </c>
      <c r="F1252" t="s">
        <v>48</v>
      </c>
      <c r="G1252" t="s">
        <v>131</v>
      </c>
      <c r="H1252" t="s">
        <v>1736</v>
      </c>
      <c r="I1252">
        <v>103787</v>
      </c>
      <c r="J1252">
        <v>615</v>
      </c>
      <c r="K1252" t="s">
        <v>23</v>
      </c>
      <c r="L1252" t="s">
        <v>24</v>
      </c>
      <c r="M1252">
        <v>80000000</v>
      </c>
      <c r="N1252">
        <v>2002</v>
      </c>
      <c r="O1252">
        <v>5.9</v>
      </c>
      <c r="P1252">
        <f>E1252-M1252</f>
        <v>-23315181</v>
      </c>
    </row>
    <row r="1253" spans="1:16" hidden="1" x14ac:dyDescent="0.3">
      <c r="A1253" t="s">
        <v>567</v>
      </c>
      <c r="B1253">
        <v>343</v>
      </c>
      <c r="C1253">
        <v>105</v>
      </c>
      <c r="D1253" t="s">
        <v>1279</v>
      </c>
      <c r="E1253">
        <v>201148159</v>
      </c>
      <c r="F1253" t="s">
        <v>1280</v>
      </c>
      <c r="G1253" t="s">
        <v>400</v>
      </c>
      <c r="H1253" t="s">
        <v>1281</v>
      </c>
      <c r="I1253">
        <v>103749</v>
      </c>
      <c r="J1253">
        <v>323</v>
      </c>
      <c r="K1253" t="s">
        <v>23</v>
      </c>
      <c r="L1253" t="s">
        <v>24</v>
      </c>
      <c r="M1253">
        <v>95000000</v>
      </c>
      <c r="N1253">
        <v>2015</v>
      </c>
      <c r="O1253">
        <v>7</v>
      </c>
      <c r="P1253">
        <f>E1253-M1253</f>
        <v>106148159</v>
      </c>
    </row>
    <row r="1254" spans="1:16" hidden="1" x14ac:dyDescent="0.3">
      <c r="A1254" t="s">
        <v>567</v>
      </c>
      <c r="B1254">
        <v>343</v>
      </c>
      <c r="C1254">
        <v>105</v>
      </c>
      <c r="D1254" t="s">
        <v>1279</v>
      </c>
      <c r="E1254">
        <v>201148159</v>
      </c>
      <c r="F1254" t="s">
        <v>1280</v>
      </c>
      <c r="G1254" t="s">
        <v>400</v>
      </c>
      <c r="H1254" t="s">
        <v>1281</v>
      </c>
      <c r="I1254">
        <v>103737</v>
      </c>
      <c r="J1254">
        <v>322</v>
      </c>
      <c r="K1254" t="s">
        <v>23</v>
      </c>
      <c r="L1254" t="s">
        <v>24</v>
      </c>
      <c r="M1254">
        <v>95000000</v>
      </c>
      <c r="N1254">
        <v>2015</v>
      </c>
      <c r="O1254">
        <v>7</v>
      </c>
      <c r="P1254">
        <f>E1254-M1254</f>
        <v>106148159</v>
      </c>
    </row>
    <row r="1255" spans="1:16" hidden="1" x14ac:dyDescent="0.3">
      <c r="A1255" t="s">
        <v>383</v>
      </c>
      <c r="B1255">
        <v>322</v>
      </c>
      <c r="C1255">
        <v>137</v>
      </c>
      <c r="D1255" t="s">
        <v>2272</v>
      </c>
      <c r="E1255">
        <v>115603980</v>
      </c>
      <c r="F1255" t="s">
        <v>2273</v>
      </c>
      <c r="G1255" t="s">
        <v>2274</v>
      </c>
      <c r="H1255" t="s">
        <v>2275</v>
      </c>
      <c r="I1255">
        <v>103589</v>
      </c>
      <c r="J1255">
        <v>351</v>
      </c>
      <c r="K1255" t="s">
        <v>23</v>
      </c>
      <c r="L1255" t="s">
        <v>24</v>
      </c>
      <c r="M1255">
        <v>65000000</v>
      </c>
      <c r="N1255">
        <v>2014</v>
      </c>
      <c r="O1255">
        <v>7.2</v>
      </c>
      <c r="P1255">
        <f>E1255-M1255</f>
        <v>50603980</v>
      </c>
    </row>
    <row r="1256" spans="1:16" hidden="1" x14ac:dyDescent="0.3">
      <c r="A1256" t="s">
        <v>383</v>
      </c>
      <c r="B1256">
        <v>322</v>
      </c>
      <c r="C1256">
        <v>137</v>
      </c>
      <c r="D1256" t="s">
        <v>2272</v>
      </c>
      <c r="E1256">
        <v>115603980</v>
      </c>
      <c r="F1256" t="s">
        <v>2273</v>
      </c>
      <c r="G1256" t="s">
        <v>2274</v>
      </c>
      <c r="H1256" t="s">
        <v>2275</v>
      </c>
      <c r="I1256">
        <v>103589</v>
      </c>
      <c r="J1256">
        <v>351</v>
      </c>
      <c r="K1256" t="s">
        <v>23</v>
      </c>
      <c r="L1256" t="s">
        <v>24</v>
      </c>
      <c r="M1256">
        <v>65000000</v>
      </c>
      <c r="N1256">
        <v>2014</v>
      </c>
      <c r="O1256">
        <v>7.2</v>
      </c>
      <c r="P1256">
        <f>E1256-M1256</f>
        <v>50603980</v>
      </c>
    </row>
    <row r="1257" spans="1:16" hidden="1" x14ac:dyDescent="0.3">
      <c r="A1257" t="s">
        <v>6002</v>
      </c>
      <c r="B1257">
        <v>89</v>
      </c>
      <c r="C1257">
        <v>77</v>
      </c>
      <c r="D1257" t="s">
        <v>1138</v>
      </c>
      <c r="E1257">
        <v>45542421</v>
      </c>
      <c r="F1257" t="s">
        <v>6003</v>
      </c>
      <c r="G1257" t="s">
        <v>6004</v>
      </c>
      <c r="H1257" t="s">
        <v>6005</v>
      </c>
      <c r="I1257">
        <v>13319</v>
      </c>
      <c r="J1257">
        <v>53</v>
      </c>
      <c r="K1257" t="s">
        <v>23</v>
      </c>
      <c r="L1257" t="s">
        <v>24</v>
      </c>
      <c r="M1257">
        <v>30000000</v>
      </c>
      <c r="N1257">
        <v>2000</v>
      </c>
      <c r="O1257">
        <v>6.3</v>
      </c>
      <c r="P1257">
        <f>E1257-M1257</f>
        <v>15542421</v>
      </c>
    </row>
    <row r="1258" spans="1:16" hidden="1" x14ac:dyDescent="0.3">
      <c r="A1258" t="s">
        <v>5680</v>
      </c>
      <c r="B1258">
        <v>161</v>
      </c>
      <c r="C1258">
        <v>121</v>
      </c>
      <c r="D1258" t="s">
        <v>3357</v>
      </c>
      <c r="F1258" t="s">
        <v>147</v>
      </c>
      <c r="G1258" t="s">
        <v>1079</v>
      </c>
      <c r="H1258" t="s">
        <v>9222</v>
      </c>
      <c r="I1258">
        <v>103493</v>
      </c>
      <c r="J1258">
        <v>317</v>
      </c>
      <c r="K1258" t="s">
        <v>23</v>
      </c>
      <c r="L1258" t="s">
        <v>24</v>
      </c>
      <c r="M1258">
        <v>3800000</v>
      </c>
      <c r="N1258">
        <v>1976</v>
      </c>
      <c r="O1258">
        <v>8.1</v>
      </c>
      <c r="P1258">
        <f>E1258-M1258</f>
        <v>-3800000</v>
      </c>
    </row>
    <row r="1259" spans="1:16" hidden="1" x14ac:dyDescent="0.3">
      <c r="A1259" t="s">
        <v>2086</v>
      </c>
      <c r="B1259">
        <v>141</v>
      </c>
      <c r="C1259">
        <v>124</v>
      </c>
      <c r="D1259" t="s">
        <v>923</v>
      </c>
      <c r="E1259">
        <v>78120196</v>
      </c>
      <c r="F1259" t="s">
        <v>673</v>
      </c>
      <c r="G1259" t="s">
        <v>403</v>
      </c>
      <c r="H1259" t="s">
        <v>2087</v>
      </c>
      <c r="I1259">
        <v>103241</v>
      </c>
      <c r="J1259">
        <v>742</v>
      </c>
      <c r="K1259" t="s">
        <v>23</v>
      </c>
      <c r="L1259" t="s">
        <v>24</v>
      </c>
      <c r="M1259">
        <v>75000000</v>
      </c>
      <c r="N1259">
        <v>2002</v>
      </c>
      <c r="O1259">
        <v>7.1</v>
      </c>
      <c r="P1259">
        <f>E1259-M1259</f>
        <v>3120196</v>
      </c>
    </row>
    <row r="1260" spans="1:16" hidden="1" x14ac:dyDescent="0.3">
      <c r="A1260" t="s">
        <v>2163</v>
      </c>
      <c r="B1260">
        <v>237</v>
      </c>
      <c r="C1260">
        <v>111</v>
      </c>
      <c r="D1260" t="s">
        <v>263</v>
      </c>
      <c r="E1260">
        <v>45045037</v>
      </c>
      <c r="F1260" t="s">
        <v>1073</v>
      </c>
      <c r="G1260" t="s">
        <v>2213</v>
      </c>
      <c r="H1260" t="s">
        <v>2214</v>
      </c>
      <c r="I1260">
        <v>103230</v>
      </c>
      <c r="J1260">
        <v>143</v>
      </c>
      <c r="K1260" t="s">
        <v>23</v>
      </c>
      <c r="L1260" t="s">
        <v>24</v>
      </c>
      <c r="M1260">
        <v>36000000</v>
      </c>
      <c r="N1260">
        <v>2011</v>
      </c>
      <c r="O1260">
        <v>5.9</v>
      </c>
      <c r="P1260">
        <f>E1260-M1260</f>
        <v>9045037</v>
      </c>
    </row>
    <row r="1261" spans="1:16" hidden="1" x14ac:dyDescent="0.3">
      <c r="A1261" t="s">
        <v>1155</v>
      </c>
      <c r="B1261">
        <v>163</v>
      </c>
      <c r="C1261">
        <v>91</v>
      </c>
      <c r="D1261" t="s">
        <v>1648</v>
      </c>
      <c r="E1261">
        <v>128200012</v>
      </c>
      <c r="F1261" t="s">
        <v>419</v>
      </c>
      <c r="G1261" t="s">
        <v>270</v>
      </c>
      <c r="H1261" t="s">
        <v>1649</v>
      </c>
      <c r="I1261">
        <v>103022</v>
      </c>
      <c r="J1261">
        <v>269</v>
      </c>
      <c r="K1261" t="s">
        <v>23</v>
      </c>
      <c r="L1261" t="s">
        <v>24</v>
      </c>
      <c r="M1261">
        <v>75000000</v>
      </c>
      <c r="N1261">
        <v>2005</v>
      </c>
      <c r="O1261">
        <v>6.3</v>
      </c>
      <c r="P1261">
        <f>E1261-M1261</f>
        <v>53200012</v>
      </c>
    </row>
    <row r="1262" spans="1:16" hidden="1" x14ac:dyDescent="0.3">
      <c r="A1262" t="s">
        <v>6030</v>
      </c>
      <c r="B1262">
        <v>37</v>
      </c>
      <c r="C1262">
        <v>127</v>
      </c>
      <c r="D1262" t="s">
        <v>781</v>
      </c>
      <c r="E1262">
        <v>35422828</v>
      </c>
      <c r="F1262" t="s">
        <v>2626</v>
      </c>
      <c r="G1262" t="s">
        <v>2943</v>
      </c>
      <c r="H1262" t="s">
        <v>6031</v>
      </c>
      <c r="I1262">
        <v>19126</v>
      </c>
      <c r="J1262">
        <v>155</v>
      </c>
      <c r="K1262" t="s">
        <v>23</v>
      </c>
      <c r="L1262" t="s">
        <v>24</v>
      </c>
      <c r="M1262">
        <v>20000000</v>
      </c>
      <c r="N1262">
        <v>1997</v>
      </c>
      <c r="O1262">
        <v>6.7</v>
      </c>
      <c r="P1262">
        <f>E1262-M1262</f>
        <v>15422828</v>
      </c>
    </row>
    <row r="1263" spans="1:16" hidden="1" x14ac:dyDescent="0.3">
      <c r="A1263" t="s">
        <v>1129</v>
      </c>
      <c r="B1263">
        <v>80</v>
      </c>
      <c r="C1263">
        <v>91</v>
      </c>
      <c r="D1263" t="s">
        <v>1130</v>
      </c>
      <c r="E1263">
        <v>100117603</v>
      </c>
      <c r="F1263" t="s">
        <v>1131</v>
      </c>
      <c r="G1263" t="s">
        <v>892</v>
      </c>
      <c r="H1263" t="s">
        <v>1132</v>
      </c>
      <c r="I1263">
        <v>102933</v>
      </c>
      <c r="J1263">
        <v>230</v>
      </c>
      <c r="K1263" t="s">
        <v>23</v>
      </c>
      <c r="L1263" t="s">
        <v>24</v>
      </c>
      <c r="M1263">
        <v>100000000</v>
      </c>
      <c r="N1263">
        <v>1996</v>
      </c>
      <c r="O1263">
        <v>6.9</v>
      </c>
      <c r="P1263">
        <f>E1263-M1263</f>
        <v>117603</v>
      </c>
    </row>
    <row r="1264" spans="1:16" hidden="1" x14ac:dyDescent="0.3">
      <c r="A1264" t="s">
        <v>3295</v>
      </c>
      <c r="B1264">
        <v>216</v>
      </c>
      <c r="C1264">
        <v>86</v>
      </c>
      <c r="D1264" t="s">
        <v>5370</v>
      </c>
      <c r="E1264">
        <v>54098051</v>
      </c>
      <c r="F1264" t="s">
        <v>3792</v>
      </c>
      <c r="G1264" t="s">
        <v>5371</v>
      </c>
      <c r="H1264" t="s">
        <v>5372</v>
      </c>
      <c r="I1264">
        <v>102861</v>
      </c>
      <c r="J1264">
        <v>571</v>
      </c>
      <c r="K1264" t="s">
        <v>23</v>
      </c>
      <c r="L1264" t="s">
        <v>509</v>
      </c>
      <c r="M1264">
        <v>25000000</v>
      </c>
      <c r="N1264">
        <v>2006</v>
      </c>
      <c r="O1264">
        <v>5.8</v>
      </c>
      <c r="P1264">
        <f>E1264-M1264</f>
        <v>29098051</v>
      </c>
    </row>
    <row r="1265" spans="1:16" hidden="1" x14ac:dyDescent="0.3">
      <c r="A1265" t="s">
        <v>7418</v>
      </c>
      <c r="B1265">
        <v>61</v>
      </c>
      <c r="C1265">
        <v>90</v>
      </c>
      <c r="D1265" t="s">
        <v>6566</v>
      </c>
      <c r="E1265">
        <v>28399192</v>
      </c>
      <c r="F1265" t="s">
        <v>7419</v>
      </c>
      <c r="G1265" t="s">
        <v>7420</v>
      </c>
      <c r="H1265" t="s">
        <v>7421</v>
      </c>
      <c r="I1265">
        <v>5663</v>
      </c>
      <c r="J1265">
        <v>106</v>
      </c>
      <c r="K1265" t="s">
        <v>23</v>
      </c>
      <c r="L1265" t="s">
        <v>253</v>
      </c>
      <c r="M1265">
        <v>13000000</v>
      </c>
      <c r="N1265">
        <v>2002</v>
      </c>
      <c r="O1265">
        <v>5.4</v>
      </c>
      <c r="P1265">
        <f>E1265-M1265</f>
        <v>15399192</v>
      </c>
    </row>
    <row r="1266" spans="1:16" hidden="1" x14ac:dyDescent="0.3">
      <c r="A1266" t="s">
        <v>1027</v>
      </c>
      <c r="B1266">
        <v>157</v>
      </c>
      <c r="C1266">
        <v>117</v>
      </c>
      <c r="D1266" t="s">
        <v>383</v>
      </c>
      <c r="E1266">
        <v>65653758</v>
      </c>
      <c r="F1266" t="s">
        <v>28</v>
      </c>
      <c r="G1266" t="s">
        <v>433</v>
      </c>
      <c r="H1266" t="s">
        <v>1426</v>
      </c>
      <c r="I1266">
        <v>102747</v>
      </c>
      <c r="J1266">
        <v>316</v>
      </c>
      <c r="K1266" t="s">
        <v>23</v>
      </c>
      <c r="L1266" t="s">
        <v>24</v>
      </c>
      <c r="M1266">
        <v>95000000</v>
      </c>
      <c r="N1266">
        <v>2003</v>
      </c>
      <c r="O1266">
        <v>5.5</v>
      </c>
      <c r="P1266">
        <f>E1266-M1266</f>
        <v>-29346242</v>
      </c>
    </row>
    <row r="1267" spans="1:16" hidden="1" x14ac:dyDescent="0.3">
      <c r="A1267" t="s">
        <v>2277</v>
      </c>
      <c r="B1267">
        <v>392</v>
      </c>
      <c r="C1267">
        <v>137</v>
      </c>
      <c r="D1267" t="s">
        <v>143</v>
      </c>
      <c r="E1267">
        <v>37304950</v>
      </c>
      <c r="F1267" t="s">
        <v>1100</v>
      </c>
      <c r="G1267" t="s">
        <v>148</v>
      </c>
      <c r="H1267" t="s">
        <v>4370</v>
      </c>
      <c r="I1267">
        <v>102728</v>
      </c>
      <c r="J1267">
        <v>279</v>
      </c>
      <c r="K1267" t="s">
        <v>23</v>
      </c>
      <c r="L1267" t="s">
        <v>24</v>
      </c>
      <c r="M1267">
        <v>35000000</v>
      </c>
      <c r="N1267">
        <v>2011</v>
      </c>
      <c r="O1267">
        <v>6.6</v>
      </c>
      <c r="P1267">
        <f>E1267-M1267</f>
        <v>2304950</v>
      </c>
    </row>
    <row r="1268" spans="1:16" hidden="1" x14ac:dyDescent="0.3">
      <c r="A1268" t="s">
        <v>249</v>
      </c>
      <c r="B1268">
        <v>245</v>
      </c>
      <c r="C1268">
        <v>165</v>
      </c>
      <c r="D1268" t="s">
        <v>688</v>
      </c>
      <c r="E1268">
        <v>49551662</v>
      </c>
      <c r="F1268" t="s">
        <v>799</v>
      </c>
      <c r="G1268" t="s">
        <v>544</v>
      </c>
      <c r="H1268" t="s">
        <v>800</v>
      </c>
      <c r="I1268">
        <v>102338</v>
      </c>
      <c r="J1268">
        <v>450</v>
      </c>
      <c r="K1268" t="s">
        <v>23</v>
      </c>
      <c r="L1268" t="s">
        <v>253</v>
      </c>
      <c r="M1268">
        <v>130000000</v>
      </c>
      <c r="N1268">
        <v>2008</v>
      </c>
      <c r="O1268">
        <v>6.6</v>
      </c>
      <c r="P1268">
        <f>E1268-M1268</f>
        <v>-80448338</v>
      </c>
    </row>
    <row r="1269" spans="1:16" hidden="1" x14ac:dyDescent="0.3">
      <c r="A1269" t="s">
        <v>2106</v>
      </c>
      <c r="B1269">
        <v>371</v>
      </c>
      <c r="C1269">
        <v>118</v>
      </c>
      <c r="D1269" t="s">
        <v>759</v>
      </c>
      <c r="E1269">
        <v>78031620</v>
      </c>
      <c r="F1269" t="s">
        <v>2103</v>
      </c>
      <c r="G1269" t="s">
        <v>371</v>
      </c>
      <c r="H1269" t="s">
        <v>2107</v>
      </c>
      <c r="I1269">
        <v>102248</v>
      </c>
      <c r="J1269">
        <v>403</v>
      </c>
      <c r="K1269" t="s">
        <v>23</v>
      </c>
      <c r="L1269" t="s">
        <v>24</v>
      </c>
      <c r="M1269">
        <v>70000000</v>
      </c>
      <c r="N1269">
        <v>2014</v>
      </c>
      <c r="O1269">
        <v>6.1</v>
      </c>
      <c r="P1269">
        <f>E1269-M1269</f>
        <v>8031620</v>
      </c>
    </row>
    <row r="1270" spans="1:16" hidden="1" x14ac:dyDescent="0.3">
      <c r="A1270" t="s">
        <v>763</v>
      </c>
      <c r="B1270">
        <v>183</v>
      </c>
      <c r="C1270">
        <v>106</v>
      </c>
      <c r="D1270" t="s">
        <v>668</v>
      </c>
      <c r="E1270">
        <v>118683135</v>
      </c>
      <c r="F1270" t="s">
        <v>918</v>
      </c>
      <c r="G1270" t="s">
        <v>171</v>
      </c>
      <c r="H1270" t="s">
        <v>2985</v>
      </c>
      <c r="I1270">
        <v>102167</v>
      </c>
      <c r="J1270">
        <v>483</v>
      </c>
      <c r="K1270" t="s">
        <v>23</v>
      </c>
      <c r="L1270" t="s">
        <v>24</v>
      </c>
      <c r="M1270">
        <v>52000000</v>
      </c>
      <c r="N1270">
        <v>2006</v>
      </c>
      <c r="O1270">
        <v>5.8</v>
      </c>
      <c r="P1270">
        <f>E1270-M1270</f>
        <v>66683135</v>
      </c>
    </row>
    <row r="1271" spans="1:16" hidden="1" x14ac:dyDescent="0.3">
      <c r="A1271" t="s">
        <v>1121</v>
      </c>
      <c r="B1271">
        <v>167</v>
      </c>
      <c r="C1271">
        <v>100</v>
      </c>
      <c r="D1271" t="s">
        <v>1690</v>
      </c>
      <c r="E1271">
        <v>90341670</v>
      </c>
      <c r="F1271" t="s">
        <v>1236</v>
      </c>
      <c r="G1271" t="s">
        <v>708</v>
      </c>
      <c r="H1271" t="s">
        <v>2482</v>
      </c>
      <c r="I1271">
        <v>102129</v>
      </c>
      <c r="J1271">
        <v>432</v>
      </c>
      <c r="K1271" t="s">
        <v>23</v>
      </c>
      <c r="L1271" t="s">
        <v>24</v>
      </c>
      <c r="M1271">
        <v>60000000</v>
      </c>
      <c r="N1271">
        <v>2002</v>
      </c>
      <c r="O1271">
        <v>5.5</v>
      </c>
      <c r="P1271">
        <f>E1271-M1271</f>
        <v>30341670</v>
      </c>
    </row>
    <row r="1272" spans="1:16" hidden="1" x14ac:dyDescent="0.3">
      <c r="A1272" t="s">
        <v>4176</v>
      </c>
      <c r="B1272">
        <v>341</v>
      </c>
      <c r="C1272">
        <v>106</v>
      </c>
      <c r="D1272" t="s">
        <v>8462</v>
      </c>
      <c r="E1272">
        <v>9190525</v>
      </c>
      <c r="F1272" t="s">
        <v>1608</v>
      </c>
      <c r="G1272" t="s">
        <v>111</v>
      </c>
      <c r="H1272" t="s">
        <v>8463</v>
      </c>
      <c r="I1272">
        <v>102125</v>
      </c>
      <c r="J1272">
        <v>324</v>
      </c>
      <c r="K1272" t="s">
        <v>23</v>
      </c>
      <c r="L1272" t="s">
        <v>24</v>
      </c>
      <c r="M1272">
        <v>7000000</v>
      </c>
      <c r="N1272">
        <v>2009</v>
      </c>
      <c r="O1272">
        <v>7</v>
      </c>
      <c r="P1272">
        <f>E1272-M1272</f>
        <v>2190525</v>
      </c>
    </row>
    <row r="1273" spans="1:16" hidden="1" x14ac:dyDescent="0.3">
      <c r="A1273" t="s">
        <v>3907</v>
      </c>
      <c r="B1273">
        <v>174</v>
      </c>
      <c r="C1273">
        <v>114</v>
      </c>
      <c r="D1273" t="s">
        <v>1434</v>
      </c>
      <c r="E1273">
        <v>41597830</v>
      </c>
      <c r="F1273" t="s">
        <v>147</v>
      </c>
      <c r="G1273" t="s">
        <v>1515</v>
      </c>
      <c r="H1273" t="s">
        <v>5435</v>
      </c>
      <c r="I1273">
        <v>102123</v>
      </c>
      <c r="J1273">
        <v>660</v>
      </c>
      <c r="K1273" t="s">
        <v>23</v>
      </c>
      <c r="L1273" t="s">
        <v>24</v>
      </c>
      <c r="M1273">
        <v>25000000</v>
      </c>
      <c r="N1273">
        <v>2002</v>
      </c>
      <c r="O1273">
        <v>7.6</v>
      </c>
      <c r="P1273">
        <f>E1273-M1273</f>
        <v>16597830</v>
      </c>
    </row>
    <row r="1274" spans="1:16" hidden="1" x14ac:dyDescent="0.3">
      <c r="A1274" t="s">
        <v>3467</v>
      </c>
      <c r="B1274">
        <v>168</v>
      </c>
      <c r="C1274">
        <v>95</v>
      </c>
      <c r="D1274" t="s">
        <v>6447</v>
      </c>
      <c r="E1274">
        <v>241437427</v>
      </c>
      <c r="F1274" t="s">
        <v>1716</v>
      </c>
      <c r="G1274" t="s">
        <v>6249</v>
      </c>
      <c r="H1274" t="s">
        <v>8902</v>
      </c>
      <c r="I1274">
        <v>102071</v>
      </c>
      <c r="J1274">
        <v>756</v>
      </c>
      <c r="K1274" t="s">
        <v>23</v>
      </c>
      <c r="L1274" t="s">
        <v>24</v>
      </c>
      <c r="M1274">
        <v>5000000</v>
      </c>
      <c r="N1274">
        <v>2002</v>
      </c>
      <c r="O1274">
        <v>6.6</v>
      </c>
      <c r="P1274">
        <f>E1274-M1274</f>
        <v>236437427</v>
      </c>
    </row>
    <row r="1275" spans="1:16" hidden="1" x14ac:dyDescent="0.3">
      <c r="A1275" t="s">
        <v>2358</v>
      </c>
      <c r="B1275">
        <v>270</v>
      </c>
      <c r="C1275">
        <v>109</v>
      </c>
      <c r="D1275" t="s">
        <v>5399</v>
      </c>
      <c r="E1275">
        <v>66489425</v>
      </c>
      <c r="F1275" t="s">
        <v>314</v>
      </c>
      <c r="G1275" t="s">
        <v>55</v>
      </c>
      <c r="H1275" t="s">
        <v>5400</v>
      </c>
      <c r="I1275">
        <v>101977</v>
      </c>
      <c r="J1275">
        <v>161</v>
      </c>
      <c r="K1275" t="s">
        <v>23</v>
      </c>
      <c r="L1275" t="s">
        <v>24</v>
      </c>
      <c r="M1275">
        <v>25000000</v>
      </c>
      <c r="N1275">
        <v>2012</v>
      </c>
      <c r="O1275">
        <v>6.5</v>
      </c>
      <c r="P1275">
        <f>E1275-M1275</f>
        <v>41489425</v>
      </c>
    </row>
    <row r="1276" spans="1:16" hidden="1" x14ac:dyDescent="0.3">
      <c r="A1276" t="s">
        <v>1252</v>
      </c>
      <c r="B1276">
        <v>141</v>
      </c>
      <c r="C1276">
        <v>124</v>
      </c>
      <c r="D1276" t="s">
        <v>82</v>
      </c>
      <c r="E1276">
        <v>71069884</v>
      </c>
      <c r="F1276" t="s">
        <v>1359</v>
      </c>
      <c r="G1276" t="s">
        <v>1114</v>
      </c>
      <c r="H1276" t="s">
        <v>2194</v>
      </c>
      <c r="I1276">
        <v>101899</v>
      </c>
      <c r="J1276">
        <v>445</v>
      </c>
      <c r="K1276" t="s">
        <v>23</v>
      </c>
      <c r="L1276" t="s">
        <v>24</v>
      </c>
      <c r="M1276">
        <v>68000000</v>
      </c>
      <c r="N1276">
        <v>2001</v>
      </c>
      <c r="O1276">
        <v>6.8</v>
      </c>
      <c r="P1276">
        <f>E1276-M1276</f>
        <v>3069884</v>
      </c>
    </row>
    <row r="1277" spans="1:16" hidden="1" x14ac:dyDescent="0.3">
      <c r="A1277" t="s">
        <v>3434</v>
      </c>
      <c r="B1277">
        <v>50</v>
      </c>
      <c r="C1277">
        <v>115</v>
      </c>
      <c r="D1277" t="s">
        <v>5818</v>
      </c>
      <c r="E1277">
        <v>30127963</v>
      </c>
      <c r="F1277" t="s">
        <v>4616</v>
      </c>
      <c r="G1277" t="s">
        <v>6956</v>
      </c>
      <c r="H1277" t="s">
        <v>6957</v>
      </c>
      <c r="I1277">
        <v>12596</v>
      </c>
      <c r="J1277">
        <v>64</v>
      </c>
      <c r="K1277" t="s">
        <v>23</v>
      </c>
      <c r="L1277" t="s">
        <v>24</v>
      </c>
      <c r="M1277">
        <v>15000000</v>
      </c>
      <c r="N1277">
        <v>2014</v>
      </c>
      <c r="O1277">
        <v>6.7</v>
      </c>
      <c r="P1277">
        <f>E1277-M1277</f>
        <v>15127963</v>
      </c>
    </row>
    <row r="1278" spans="1:16" hidden="1" x14ac:dyDescent="0.3">
      <c r="A1278" t="s">
        <v>671</v>
      </c>
      <c r="B1278">
        <v>60</v>
      </c>
      <c r="C1278">
        <v>122</v>
      </c>
      <c r="D1278" t="s">
        <v>316</v>
      </c>
      <c r="E1278">
        <v>26830000</v>
      </c>
      <c r="F1278" t="s">
        <v>1257</v>
      </c>
      <c r="G1278" t="s">
        <v>1101</v>
      </c>
      <c r="H1278" t="s">
        <v>4979</v>
      </c>
      <c r="I1278">
        <v>101889</v>
      </c>
      <c r="J1278">
        <v>365</v>
      </c>
      <c r="K1278" t="s">
        <v>23</v>
      </c>
      <c r="L1278" t="s">
        <v>24</v>
      </c>
      <c r="M1278">
        <v>18000000</v>
      </c>
      <c r="N1278">
        <v>1989</v>
      </c>
      <c r="O1278">
        <v>7.9</v>
      </c>
      <c r="P1278">
        <f>E1278-M1278</f>
        <v>8830000</v>
      </c>
    </row>
    <row r="1279" spans="1:16" hidden="1" x14ac:dyDescent="0.3">
      <c r="A1279" t="s">
        <v>671</v>
      </c>
      <c r="B1279">
        <v>60</v>
      </c>
      <c r="C1279">
        <v>122</v>
      </c>
      <c r="D1279" t="s">
        <v>316</v>
      </c>
      <c r="E1279">
        <v>26830000</v>
      </c>
      <c r="F1279" t="s">
        <v>1257</v>
      </c>
      <c r="G1279" t="s">
        <v>1101</v>
      </c>
      <c r="H1279" t="s">
        <v>4979</v>
      </c>
      <c r="I1279">
        <v>101888</v>
      </c>
      <c r="J1279">
        <v>365</v>
      </c>
      <c r="K1279" t="s">
        <v>23</v>
      </c>
      <c r="L1279" t="s">
        <v>24</v>
      </c>
      <c r="M1279">
        <v>18000000</v>
      </c>
      <c r="N1279">
        <v>1989</v>
      </c>
      <c r="O1279">
        <v>7.9</v>
      </c>
      <c r="P1279">
        <f>E1279-M1279</f>
        <v>8830000</v>
      </c>
    </row>
    <row r="1280" spans="1:16" hidden="1" x14ac:dyDescent="0.3">
      <c r="A1280" t="s">
        <v>559</v>
      </c>
      <c r="B1280">
        <v>117</v>
      </c>
      <c r="C1280">
        <v>107</v>
      </c>
      <c r="D1280" t="s">
        <v>493</v>
      </c>
      <c r="E1280">
        <v>36200000</v>
      </c>
      <c r="F1280" t="s">
        <v>156</v>
      </c>
      <c r="G1280" t="s">
        <v>7829</v>
      </c>
      <c r="H1280" t="s">
        <v>7830</v>
      </c>
      <c r="I1280">
        <v>101840</v>
      </c>
      <c r="J1280">
        <v>193</v>
      </c>
      <c r="K1280" t="s">
        <v>23</v>
      </c>
      <c r="L1280" t="s">
        <v>253</v>
      </c>
      <c r="M1280">
        <v>12305523</v>
      </c>
      <c r="N1280">
        <v>1985</v>
      </c>
      <c r="O1280">
        <v>6.2</v>
      </c>
      <c r="P1280">
        <f>E1280-M1280</f>
        <v>23894477</v>
      </c>
    </row>
    <row r="1281" spans="1:16" hidden="1" x14ac:dyDescent="0.3">
      <c r="A1281" t="s">
        <v>845</v>
      </c>
      <c r="B1281">
        <v>180</v>
      </c>
      <c r="C1281">
        <v>119</v>
      </c>
      <c r="D1281" t="s">
        <v>1412</v>
      </c>
      <c r="E1281">
        <v>73209340</v>
      </c>
      <c r="F1281" t="s">
        <v>1413</v>
      </c>
      <c r="G1281" t="s">
        <v>1414</v>
      </c>
      <c r="H1281" t="s">
        <v>1415</v>
      </c>
      <c r="I1281">
        <v>101834</v>
      </c>
      <c r="J1281">
        <v>628</v>
      </c>
      <c r="K1281" t="s">
        <v>23</v>
      </c>
      <c r="L1281" t="s">
        <v>24</v>
      </c>
      <c r="M1281">
        <v>95000000</v>
      </c>
      <c r="N1281">
        <v>2000</v>
      </c>
      <c r="O1281">
        <v>5.7</v>
      </c>
      <c r="P1281">
        <f>E1281-M1281</f>
        <v>-21790660</v>
      </c>
    </row>
    <row r="1282" spans="1:16" hidden="1" x14ac:dyDescent="0.3">
      <c r="A1282" t="s">
        <v>6096</v>
      </c>
      <c r="B1282">
        <v>180</v>
      </c>
      <c r="C1282">
        <v>104</v>
      </c>
      <c r="D1282" t="s">
        <v>2739</v>
      </c>
      <c r="E1282">
        <v>31584722</v>
      </c>
      <c r="F1282" t="s">
        <v>1073</v>
      </c>
      <c r="G1282" t="s">
        <v>472</v>
      </c>
      <c r="H1282" t="s">
        <v>6097</v>
      </c>
      <c r="I1282">
        <v>101730</v>
      </c>
      <c r="J1282">
        <v>131</v>
      </c>
      <c r="K1282" t="s">
        <v>23</v>
      </c>
      <c r="L1282" t="s">
        <v>24</v>
      </c>
      <c r="M1282">
        <v>20000000</v>
      </c>
      <c r="N1282">
        <v>2010</v>
      </c>
      <c r="O1282">
        <v>6.4</v>
      </c>
      <c r="P1282">
        <f>E1282-M1282</f>
        <v>11584722</v>
      </c>
    </row>
    <row r="1283" spans="1:16" hidden="1" x14ac:dyDescent="0.3">
      <c r="A1283" t="s">
        <v>850</v>
      </c>
      <c r="B1283">
        <v>85</v>
      </c>
      <c r="C1283">
        <v>102</v>
      </c>
      <c r="D1283" t="s">
        <v>851</v>
      </c>
      <c r="E1283">
        <v>32694788</v>
      </c>
      <c r="F1283" t="s">
        <v>852</v>
      </c>
      <c r="G1283" t="s">
        <v>796</v>
      </c>
      <c r="H1283" t="s">
        <v>853</v>
      </c>
      <c r="I1283">
        <v>101411</v>
      </c>
      <c r="J1283">
        <v>546</v>
      </c>
      <c r="K1283" t="s">
        <v>23</v>
      </c>
      <c r="L1283" t="s">
        <v>24</v>
      </c>
      <c r="M1283">
        <v>85000000</v>
      </c>
      <c r="N1283">
        <v>1999</v>
      </c>
      <c r="O1283">
        <v>6.6</v>
      </c>
      <c r="P1283">
        <f>E1283-M1283</f>
        <v>-52305212</v>
      </c>
    </row>
    <row r="1284" spans="1:16" hidden="1" x14ac:dyDescent="0.3">
      <c r="A1284" t="s">
        <v>154</v>
      </c>
      <c r="B1284">
        <v>234</v>
      </c>
      <c r="C1284">
        <v>110</v>
      </c>
      <c r="D1284" t="s">
        <v>2000</v>
      </c>
      <c r="E1284">
        <v>47456450</v>
      </c>
      <c r="F1284" t="s">
        <v>611</v>
      </c>
      <c r="G1284" t="s">
        <v>498</v>
      </c>
      <c r="H1284" t="s">
        <v>2001</v>
      </c>
      <c r="I1284">
        <v>101386</v>
      </c>
      <c r="J1284">
        <v>289</v>
      </c>
      <c r="K1284" t="s">
        <v>23</v>
      </c>
      <c r="L1284" t="s">
        <v>24</v>
      </c>
      <c r="M1284">
        <v>70000000</v>
      </c>
      <c r="N1284">
        <v>2007</v>
      </c>
      <c r="O1284">
        <v>7.1</v>
      </c>
      <c r="P1284">
        <f>E1284-M1284</f>
        <v>-22543550</v>
      </c>
    </row>
    <row r="1285" spans="1:16" hidden="1" x14ac:dyDescent="0.3">
      <c r="A1285" t="s">
        <v>160</v>
      </c>
      <c r="B1285">
        <v>271</v>
      </c>
      <c r="C1285">
        <v>86</v>
      </c>
      <c r="D1285" t="s">
        <v>5953</v>
      </c>
      <c r="E1285">
        <v>4007792</v>
      </c>
      <c r="F1285" t="s">
        <v>918</v>
      </c>
      <c r="G1285" t="s">
        <v>3139</v>
      </c>
      <c r="H1285" t="s">
        <v>10229</v>
      </c>
      <c r="I1285">
        <v>101287</v>
      </c>
      <c r="J1285">
        <v>260</v>
      </c>
      <c r="K1285" t="s">
        <v>23</v>
      </c>
      <c r="L1285" t="s">
        <v>24</v>
      </c>
      <c r="M1285">
        <v>750000</v>
      </c>
      <c r="N1285">
        <v>2012</v>
      </c>
      <c r="O1285">
        <v>7</v>
      </c>
      <c r="P1285">
        <f>E1285-M1285</f>
        <v>3257792</v>
      </c>
    </row>
    <row r="1286" spans="1:16" hidden="1" x14ac:dyDescent="0.3">
      <c r="A1286" t="s">
        <v>2277</v>
      </c>
      <c r="B1286">
        <v>279</v>
      </c>
      <c r="C1286">
        <v>135</v>
      </c>
      <c r="D1286" t="s">
        <v>407</v>
      </c>
      <c r="E1286">
        <v>33574332</v>
      </c>
      <c r="F1286" t="s">
        <v>1257</v>
      </c>
      <c r="G1286" t="s">
        <v>228</v>
      </c>
      <c r="H1286" t="s">
        <v>2969</v>
      </c>
      <c r="I1286">
        <v>101221</v>
      </c>
      <c r="J1286">
        <v>415</v>
      </c>
      <c r="K1286" t="s">
        <v>23</v>
      </c>
      <c r="L1286" t="s">
        <v>24</v>
      </c>
      <c r="M1286">
        <v>90000000</v>
      </c>
      <c r="N1286">
        <v>2006</v>
      </c>
      <c r="O1286">
        <v>7.1</v>
      </c>
      <c r="P1286">
        <f>E1286-M1286</f>
        <v>-56425668</v>
      </c>
    </row>
    <row r="1287" spans="1:16" hidden="1" x14ac:dyDescent="0.3">
      <c r="A1287" t="s">
        <v>5405</v>
      </c>
      <c r="B1287">
        <v>38</v>
      </c>
      <c r="C1287">
        <v>85</v>
      </c>
      <c r="D1287" t="s">
        <v>5406</v>
      </c>
      <c r="E1287">
        <v>39880476</v>
      </c>
      <c r="F1287" t="s">
        <v>186</v>
      </c>
      <c r="G1287" t="s">
        <v>806</v>
      </c>
      <c r="H1287" t="s">
        <v>5407</v>
      </c>
      <c r="I1287">
        <v>12218</v>
      </c>
      <c r="J1287">
        <v>33</v>
      </c>
      <c r="K1287" t="s">
        <v>23</v>
      </c>
      <c r="L1287" t="s">
        <v>24</v>
      </c>
      <c r="M1287">
        <v>25000000</v>
      </c>
      <c r="N1287">
        <v>2002</v>
      </c>
      <c r="O1287">
        <v>5.2</v>
      </c>
      <c r="P1287">
        <f>E1287-M1287</f>
        <v>14880476</v>
      </c>
    </row>
    <row r="1288" spans="1:16" hidden="1" x14ac:dyDescent="0.3">
      <c r="A1288" t="s">
        <v>106</v>
      </c>
      <c r="B1288">
        <v>321</v>
      </c>
      <c r="C1288">
        <v>125</v>
      </c>
      <c r="D1288" t="s">
        <v>1515</v>
      </c>
      <c r="E1288">
        <v>127997349</v>
      </c>
      <c r="F1288" t="s">
        <v>3064</v>
      </c>
      <c r="G1288" t="s">
        <v>29</v>
      </c>
      <c r="H1288" t="s">
        <v>3065</v>
      </c>
      <c r="I1288">
        <v>101178</v>
      </c>
      <c r="J1288">
        <v>779</v>
      </c>
      <c r="K1288" t="s">
        <v>23</v>
      </c>
      <c r="L1288" t="s">
        <v>24</v>
      </c>
      <c r="M1288">
        <v>50000000</v>
      </c>
      <c r="N1288">
        <v>2014</v>
      </c>
      <c r="O1288">
        <v>6</v>
      </c>
      <c r="P1288">
        <f>E1288-M1288</f>
        <v>77997349</v>
      </c>
    </row>
    <row r="1289" spans="1:16" hidden="1" x14ac:dyDescent="0.3">
      <c r="A1289" t="s">
        <v>209</v>
      </c>
      <c r="B1289">
        <v>304</v>
      </c>
      <c r="C1289">
        <v>106</v>
      </c>
      <c r="D1289" t="s">
        <v>141</v>
      </c>
      <c r="E1289">
        <v>191450875</v>
      </c>
      <c r="F1289" t="s">
        <v>210</v>
      </c>
      <c r="G1289" t="s">
        <v>211</v>
      </c>
      <c r="H1289" t="s">
        <v>212</v>
      </c>
      <c r="I1289">
        <v>101178</v>
      </c>
      <c r="J1289">
        <v>283</v>
      </c>
      <c r="K1289" t="s">
        <v>23</v>
      </c>
      <c r="L1289" t="s">
        <v>24</v>
      </c>
      <c r="M1289">
        <v>200000000</v>
      </c>
      <c r="N1289">
        <v>2011</v>
      </c>
      <c r="O1289">
        <v>6.3</v>
      </c>
      <c r="P1289">
        <f>E1289-M1289</f>
        <v>-8549125</v>
      </c>
    </row>
    <row r="1290" spans="1:16" hidden="1" x14ac:dyDescent="0.3">
      <c r="A1290" t="s">
        <v>9663</v>
      </c>
      <c r="B1290">
        <v>134</v>
      </c>
      <c r="C1290">
        <v>108</v>
      </c>
      <c r="D1290" t="s">
        <v>6804</v>
      </c>
      <c r="E1290">
        <v>9600000</v>
      </c>
      <c r="F1290" t="s">
        <v>2930</v>
      </c>
      <c r="G1290" t="s">
        <v>82</v>
      </c>
      <c r="H1290" t="s">
        <v>10176</v>
      </c>
      <c r="I1290">
        <v>100890</v>
      </c>
      <c r="J1290">
        <v>281</v>
      </c>
      <c r="K1290" t="s">
        <v>23</v>
      </c>
      <c r="L1290" t="s">
        <v>24</v>
      </c>
      <c r="M1290">
        <v>910000</v>
      </c>
      <c r="N1290">
        <v>1954</v>
      </c>
      <c r="O1290">
        <v>8.1999999999999993</v>
      </c>
      <c r="P1290">
        <f>E1290-M1290</f>
        <v>8690000</v>
      </c>
    </row>
    <row r="1291" spans="1:16" hidden="1" x14ac:dyDescent="0.3">
      <c r="A1291" t="s">
        <v>10542</v>
      </c>
      <c r="B1291">
        <v>38</v>
      </c>
      <c r="C1291">
        <v>97</v>
      </c>
      <c r="D1291" t="s">
        <v>5290</v>
      </c>
      <c r="E1291">
        <v>15180000</v>
      </c>
      <c r="F1291" t="s">
        <v>1359</v>
      </c>
      <c r="G1291" t="s">
        <v>2066</v>
      </c>
      <c r="H1291" t="s">
        <v>10543</v>
      </c>
      <c r="I1291">
        <v>3340</v>
      </c>
      <c r="J1291">
        <v>50</v>
      </c>
      <c r="K1291" t="s">
        <v>23</v>
      </c>
      <c r="L1291" t="s">
        <v>24</v>
      </c>
      <c r="M1291">
        <v>500000</v>
      </c>
      <c r="N1291">
        <v>1971</v>
      </c>
      <c r="O1291">
        <v>5.5</v>
      </c>
      <c r="P1291">
        <f>E1291-M1291</f>
        <v>14680000</v>
      </c>
    </row>
    <row r="1292" spans="1:16" hidden="1" x14ac:dyDescent="0.3">
      <c r="A1292" t="s">
        <v>1997</v>
      </c>
      <c r="B1292">
        <v>230</v>
      </c>
      <c r="C1292">
        <v>153</v>
      </c>
      <c r="D1292" t="s">
        <v>1103</v>
      </c>
      <c r="E1292">
        <v>51814190</v>
      </c>
      <c r="F1292" t="s">
        <v>1608</v>
      </c>
      <c r="G1292" t="s">
        <v>1395</v>
      </c>
      <c r="H1292" t="s">
        <v>1998</v>
      </c>
      <c r="I1292">
        <v>100837</v>
      </c>
      <c r="J1292">
        <v>301</v>
      </c>
      <c r="K1292" t="s">
        <v>23</v>
      </c>
      <c r="L1292" t="s">
        <v>24</v>
      </c>
      <c r="M1292">
        <v>75000000</v>
      </c>
      <c r="N1292">
        <v>2009</v>
      </c>
      <c r="O1292">
        <v>6.4</v>
      </c>
      <c r="P1292">
        <f>E1292-M1292</f>
        <v>-23185810</v>
      </c>
    </row>
    <row r="1293" spans="1:16" hidden="1" x14ac:dyDescent="0.3">
      <c r="A1293" t="s">
        <v>224</v>
      </c>
      <c r="B1293">
        <v>102</v>
      </c>
      <c r="C1293">
        <v>107</v>
      </c>
      <c r="D1293" t="s">
        <v>532</v>
      </c>
      <c r="E1293">
        <v>100685880</v>
      </c>
      <c r="F1293" t="s">
        <v>891</v>
      </c>
      <c r="G1293" t="s">
        <v>892</v>
      </c>
      <c r="H1293" t="s">
        <v>893</v>
      </c>
      <c r="I1293">
        <v>100821</v>
      </c>
      <c r="J1293">
        <v>554</v>
      </c>
      <c r="K1293" t="s">
        <v>23</v>
      </c>
      <c r="L1293" t="s">
        <v>24</v>
      </c>
      <c r="M1293">
        <v>120000000</v>
      </c>
      <c r="N1293">
        <v>2003</v>
      </c>
      <c r="O1293">
        <v>4.8</v>
      </c>
      <c r="P1293">
        <f>E1293-M1293</f>
        <v>-19314120</v>
      </c>
    </row>
    <row r="1294" spans="1:16" hidden="1" x14ac:dyDescent="0.3">
      <c r="A1294" t="s">
        <v>3001</v>
      </c>
      <c r="B1294">
        <v>140</v>
      </c>
      <c r="C1294">
        <v>118</v>
      </c>
      <c r="D1294" t="s">
        <v>3002</v>
      </c>
      <c r="E1294">
        <v>34580635</v>
      </c>
      <c r="F1294" t="s">
        <v>2550</v>
      </c>
      <c r="G1294" t="s">
        <v>3003</v>
      </c>
      <c r="H1294" t="s">
        <v>3004</v>
      </c>
      <c r="I1294">
        <v>100743</v>
      </c>
      <c r="J1294">
        <v>549</v>
      </c>
      <c r="K1294" t="s">
        <v>23</v>
      </c>
      <c r="L1294" t="s">
        <v>38</v>
      </c>
      <c r="M1294">
        <v>52000000</v>
      </c>
      <c r="N1294">
        <v>1999</v>
      </c>
      <c r="O1294">
        <v>7.4</v>
      </c>
      <c r="P1294">
        <f>E1294-M1294</f>
        <v>-17419365</v>
      </c>
    </row>
    <row r="1295" spans="1:16" hidden="1" x14ac:dyDescent="0.3">
      <c r="A1295" t="s">
        <v>3088</v>
      </c>
      <c r="B1295">
        <v>271</v>
      </c>
      <c r="C1295">
        <v>110</v>
      </c>
      <c r="D1295" t="s">
        <v>8433</v>
      </c>
      <c r="E1295">
        <v>28747570</v>
      </c>
      <c r="F1295" t="s">
        <v>1100</v>
      </c>
      <c r="G1295" t="s">
        <v>462</v>
      </c>
      <c r="H1295" t="s">
        <v>8434</v>
      </c>
      <c r="I1295">
        <v>100571</v>
      </c>
      <c r="J1295">
        <v>416</v>
      </c>
      <c r="K1295" t="s">
        <v>23</v>
      </c>
      <c r="L1295" t="s">
        <v>183</v>
      </c>
      <c r="M1295">
        <v>7000000</v>
      </c>
      <c r="N1295">
        <v>2005</v>
      </c>
      <c r="O1295">
        <v>7.4</v>
      </c>
      <c r="P1295">
        <f>E1295-M1295</f>
        <v>21747570</v>
      </c>
    </row>
    <row r="1296" spans="1:16" hidden="1" x14ac:dyDescent="0.3">
      <c r="A1296" t="s">
        <v>8875</v>
      </c>
      <c r="B1296">
        <v>28</v>
      </c>
      <c r="C1296">
        <v>77</v>
      </c>
      <c r="D1296" t="s">
        <v>8876</v>
      </c>
      <c r="E1296">
        <v>19421271</v>
      </c>
      <c r="F1296" t="s">
        <v>1854</v>
      </c>
      <c r="G1296" t="s">
        <v>1274</v>
      </c>
      <c r="H1296" t="s">
        <v>8877</v>
      </c>
      <c r="I1296">
        <v>2448</v>
      </c>
      <c r="J1296">
        <v>18</v>
      </c>
      <c r="K1296" t="s">
        <v>23</v>
      </c>
      <c r="L1296" t="s">
        <v>24</v>
      </c>
      <c r="M1296">
        <v>5000000</v>
      </c>
      <c r="N1296">
        <v>1999</v>
      </c>
      <c r="O1296">
        <v>5</v>
      </c>
      <c r="P1296">
        <f>E1296-M1296</f>
        <v>14421271</v>
      </c>
    </row>
    <row r="1297" spans="1:16" hidden="1" x14ac:dyDescent="0.3">
      <c r="A1297" t="s">
        <v>5408</v>
      </c>
      <c r="B1297">
        <v>45</v>
      </c>
      <c r="C1297">
        <v>80</v>
      </c>
      <c r="D1297" t="s">
        <v>1384</v>
      </c>
      <c r="E1297">
        <v>39399750</v>
      </c>
      <c r="F1297" t="s">
        <v>549</v>
      </c>
      <c r="G1297" t="s">
        <v>1482</v>
      </c>
      <c r="H1297" t="s">
        <v>5409</v>
      </c>
      <c r="I1297">
        <v>5674</v>
      </c>
      <c r="J1297">
        <v>35</v>
      </c>
      <c r="K1297" t="s">
        <v>23</v>
      </c>
      <c r="L1297" t="s">
        <v>24</v>
      </c>
      <c r="M1297">
        <v>25000000</v>
      </c>
      <c r="N1297">
        <v>2003</v>
      </c>
      <c r="O1297">
        <v>5.6</v>
      </c>
      <c r="P1297">
        <f>E1297-M1297</f>
        <v>14399750</v>
      </c>
    </row>
    <row r="1298" spans="1:16" hidden="1" x14ac:dyDescent="0.3">
      <c r="A1298" t="s">
        <v>974</v>
      </c>
      <c r="B1298">
        <v>170</v>
      </c>
      <c r="C1298">
        <v>123</v>
      </c>
      <c r="D1298" t="s">
        <v>1606</v>
      </c>
      <c r="E1298">
        <v>34543701</v>
      </c>
      <c r="F1298" t="s">
        <v>1052</v>
      </c>
      <c r="G1298" t="s">
        <v>1079</v>
      </c>
      <c r="H1298" t="s">
        <v>1607</v>
      </c>
      <c r="I1298">
        <v>100001</v>
      </c>
      <c r="J1298">
        <v>289</v>
      </c>
      <c r="K1298" t="s">
        <v>23</v>
      </c>
      <c r="L1298" t="s">
        <v>24</v>
      </c>
      <c r="M1298">
        <v>82000000</v>
      </c>
      <c r="N1298">
        <v>2000</v>
      </c>
      <c r="O1298">
        <v>5.9</v>
      </c>
      <c r="P1298">
        <f>E1298-M1298</f>
        <v>-47456299</v>
      </c>
    </row>
    <row r="1299" spans="1:16" hidden="1" x14ac:dyDescent="0.3">
      <c r="A1299" t="s">
        <v>6949</v>
      </c>
      <c r="B1299">
        <v>74</v>
      </c>
      <c r="C1299">
        <v>89</v>
      </c>
      <c r="D1299" t="s">
        <v>3981</v>
      </c>
      <c r="E1299">
        <v>29302097</v>
      </c>
      <c r="F1299" t="s">
        <v>6950</v>
      </c>
      <c r="G1299" t="s">
        <v>3361</v>
      </c>
      <c r="H1299" t="s">
        <v>6951</v>
      </c>
      <c r="I1299">
        <v>23408</v>
      </c>
      <c r="J1299">
        <v>105</v>
      </c>
      <c r="K1299" t="s">
        <v>23</v>
      </c>
      <c r="L1299" t="s">
        <v>509</v>
      </c>
      <c r="M1299">
        <v>15000000</v>
      </c>
      <c r="N1299">
        <v>2004</v>
      </c>
      <c r="O1299">
        <v>4.5999999999999996</v>
      </c>
      <c r="P1299">
        <f>E1299-M1299</f>
        <v>14302097</v>
      </c>
    </row>
    <row r="1300" spans="1:16" hidden="1" x14ac:dyDescent="0.3">
      <c r="A1300" t="s">
        <v>8871</v>
      </c>
      <c r="B1300">
        <v>12</v>
      </c>
      <c r="C1300">
        <v>94</v>
      </c>
      <c r="D1300" t="s">
        <v>4842</v>
      </c>
      <c r="E1300">
        <v>19281235</v>
      </c>
      <c r="F1300" t="s">
        <v>3447</v>
      </c>
      <c r="G1300" t="s">
        <v>8872</v>
      </c>
      <c r="H1300" t="s">
        <v>8873</v>
      </c>
      <c r="I1300">
        <v>3571</v>
      </c>
      <c r="J1300">
        <v>11</v>
      </c>
      <c r="K1300" t="s">
        <v>23</v>
      </c>
      <c r="L1300" t="s">
        <v>24</v>
      </c>
      <c r="M1300">
        <v>5000000</v>
      </c>
      <c r="N1300">
        <v>1991</v>
      </c>
      <c r="O1300">
        <v>5.0999999999999996</v>
      </c>
      <c r="P1300">
        <f>E1300-M1300</f>
        <v>14281235</v>
      </c>
    </row>
    <row r="1301" spans="1:16" hidden="1" x14ac:dyDescent="0.3">
      <c r="A1301" t="s">
        <v>859</v>
      </c>
      <c r="B1301">
        <v>71</v>
      </c>
      <c r="C1301">
        <v>149</v>
      </c>
      <c r="D1301" t="s">
        <v>446</v>
      </c>
      <c r="E1301">
        <v>108706165</v>
      </c>
      <c r="F1301" t="s">
        <v>1359</v>
      </c>
      <c r="G1301" t="s">
        <v>83</v>
      </c>
      <c r="H1301" t="s">
        <v>3718</v>
      </c>
      <c r="I1301">
        <v>99558</v>
      </c>
      <c r="J1301">
        <v>236</v>
      </c>
      <c r="K1301" t="s">
        <v>23</v>
      </c>
      <c r="L1301" t="s">
        <v>24</v>
      </c>
      <c r="M1301">
        <v>40000000</v>
      </c>
      <c r="N1301">
        <v>1996</v>
      </c>
      <c r="O1301">
        <v>7.4</v>
      </c>
      <c r="P1301">
        <f>E1301-M1301</f>
        <v>68706165</v>
      </c>
    </row>
    <row r="1302" spans="1:16" hidden="1" x14ac:dyDescent="0.3">
      <c r="A1302" t="s">
        <v>8328</v>
      </c>
      <c r="B1302">
        <v>283</v>
      </c>
      <c r="C1302">
        <v>104</v>
      </c>
      <c r="D1302" t="s">
        <v>8329</v>
      </c>
      <c r="E1302">
        <v>16168741</v>
      </c>
      <c r="F1302" t="s">
        <v>3681</v>
      </c>
      <c r="G1302" t="s">
        <v>996</v>
      </c>
      <c r="H1302" t="s">
        <v>8330</v>
      </c>
      <c r="I1302">
        <v>99430</v>
      </c>
      <c r="J1302">
        <v>182</v>
      </c>
      <c r="K1302" t="s">
        <v>23</v>
      </c>
      <c r="L1302" t="s">
        <v>24</v>
      </c>
      <c r="M1302">
        <v>8000000</v>
      </c>
      <c r="N1302">
        <v>2013</v>
      </c>
      <c r="O1302">
        <v>7.4</v>
      </c>
      <c r="P1302">
        <f>E1302-M1302</f>
        <v>8168741</v>
      </c>
    </row>
    <row r="1303" spans="1:16" x14ac:dyDescent="0.3">
      <c r="A1303" t="s">
        <v>6151</v>
      </c>
      <c r="B1303">
        <v>377</v>
      </c>
      <c r="C1303">
        <v>99</v>
      </c>
      <c r="D1303" t="s">
        <v>6152</v>
      </c>
      <c r="E1303">
        <v>17104669</v>
      </c>
      <c r="F1303" t="s">
        <v>6153</v>
      </c>
      <c r="G1303" t="s">
        <v>6154</v>
      </c>
      <c r="H1303" t="s">
        <v>6155</v>
      </c>
      <c r="I1303">
        <v>99353</v>
      </c>
      <c r="J1303">
        <v>354</v>
      </c>
      <c r="K1303" t="s">
        <v>4244</v>
      </c>
      <c r="L1303" t="s">
        <v>2373</v>
      </c>
      <c r="M1303">
        <v>20000000</v>
      </c>
      <c r="N1303">
        <v>2004</v>
      </c>
      <c r="O1303">
        <v>7.8</v>
      </c>
      <c r="P1303">
        <f>E1303-M1303</f>
        <v>-2895331</v>
      </c>
    </row>
    <row r="1304" spans="1:16" hidden="1" x14ac:dyDescent="0.3">
      <c r="A1304" t="s">
        <v>6039</v>
      </c>
      <c r="B1304">
        <v>293</v>
      </c>
      <c r="C1304">
        <v>104</v>
      </c>
      <c r="D1304" t="s">
        <v>1515</v>
      </c>
      <c r="E1304">
        <v>33422556</v>
      </c>
      <c r="F1304" t="s">
        <v>4665</v>
      </c>
      <c r="G1304" t="s">
        <v>462</v>
      </c>
      <c r="H1304" t="s">
        <v>6040</v>
      </c>
      <c r="I1304">
        <v>99236</v>
      </c>
      <c r="J1304">
        <v>321</v>
      </c>
      <c r="K1304" t="s">
        <v>23</v>
      </c>
      <c r="L1304" t="s">
        <v>24</v>
      </c>
      <c r="M1304">
        <v>20000000</v>
      </c>
      <c r="N1304">
        <v>2008</v>
      </c>
      <c r="O1304">
        <v>7.5</v>
      </c>
      <c r="P1304">
        <f>E1304-M1304</f>
        <v>13422556</v>
      </c>
    </row>
    <row r="1305" spans="1:16" hidden="1" x14ac:dyDescent="0.3">
      <c r="A1305" t="s">
        <v>8808</v>
      </c>
      <c r="B1305">
        <v>172</v>
      </c>
      <c r="C1305">
        <v>101</v>
      </c>
      <c r="D1305" t="s">
        <v>1799</v>
      </c>
      <c r="E1305">
        <v>327919</v>
      </c>
      <c r="F1305" t="s">
        <v>1239</v>
      </c>
      <c r="G1305" t="s">
        <v>109</v>
      </c>
      <c r="H1305" t="s">
        <v>9585</v>
      </c>
      <c r="I1305">
        <v>99177</v>
      </c>
      <c r="J1305">
        <v>192</v>
      </c>
      <c r="K1305" t="s">
        <v>23</v>
      </c>
      <c r="L1305" t="s">
        <v>38</v>
      </c>
      <c r="M1305">
        <v>1500000</v>
      </c>
      <c r="N1305">
        <v>2006</v>
      </c>
      <c r="O1305">
        <v>7.7</v>
      </c>
      <c r="P1305">
        <f>E1305-M1305</f>
        <v>-1172081</v>
      </c>
    </row>
    <row r="1306" spans="1:16" hidden="1" x14ac:dyDescent="0.3">
      <c r="A1306" t="s">
        <v>1322</v>
      </c>
      <c r="B1306">
        <v>199</v>
      </c>
      <c r="C1306">
        <v>105</v>
      </c>
      <c r="D1306" t="s">
        <v>1606</v>
      </c>
      <c r="E1306">
        <v>73648142</v>
      </c>
      <c r="F1306" t="s">
        <v>1762</v>
      </c>
      <c r="G1306" t="s">
        <v>1355</v>
      </c>
      <c r="H1306" t="s">
        <v>2488</v>
      </c>
      <c r="I1306">
        <v>99043</v>
      </c>
      <c r="J1306">
        <v>643</v>
      </c>
      <c r="K1306" t="s">
        <v>23</v>
      </c>
      <c r="L1306" t="s">
        <v>24</v>
      </c>
      <c r="M1306">
        <v>60000000</v>
      </c>
      <c r="N1306">
        <v>1999</v>
      </c>
      <c r="O1306">
        <v>5.8</v>
      </c>
      <c r="P1306">
        <f>E1306-M1306</f>
        <v>13648142</v>
      </c>
    </row>
    <row r="1307" spans="1:16" hidden="1" x14ac:dyDescent="0.3">
      <c r="A1307" t="s">
        <v>6504</v>
      </c>
      <c r="B1307">
        <v>65</v>
      </c>
      <c r="C1307">
        <v>111</v>
      </c>
      <c r="D1307" t="s">
        <v>3224</v>
      </c>
      <c r="E1307">
        <v>29106737</v>
      </c>
      <c r="F1307" t="s">
        <v>918</v>
      </c>
      <c r="G1307" t="s">
        <v>1659</v>
      </c>
      <c r="H1307" t="s">
        <v>6952</v>
      </c>
      <c r="I1307">
        <v>15582</v>
      </c>
      <c r="J1307">
        <v>132</v>
      </c>
      <c r="K1307" t="s">
        <v>23</v>
      </c>
      <c r="L1307" t="s">
        <v>24</v>
      </c>
      <c r="M1307">
        <v>15000000</v>
      </c>
      <c r="N1307">
        <v>1998</v>
      </c>
      <c r="O1307">
        <v>6</v>
      </c>
      <c r="P1307">
        <f>E1307-M1307</f>
        <v>14106737</v>
      </c>
    </row>
    <row r="1308" spans="1:16" hidden="1" x14ac:dyDescent="0.3">
      <c r="A1308" t="s">
        <v>567</v>
      </c>
      <c r="B1308">
        <v>313</v>
      </c>
      <c r="C1308">
        <v>105</v>
      </c>
      <c r="D1308" t="s">
        <v>625</v>
      </c>
      <c r="E1308">
        <v>50549107</v>
      </c>
      <c r="F1308" t="s">
        <v>611</v>
      </c>
      <c r="G1308" t="s">
        <v>2546</v>
      </c>
      <c r="H1308" t="s">
        <v>2547</v>
      </c>
      <c r="I1308">
        <v>99035</v>
      </c>
      <c r="J1308">
        <v>289</v>
      </c>
      <c r="K1308" t="s">
        <v>23</v>
      </c>
      <c r="L1308" t="s">
        <v>24</v>
      </c>
      <c r="M1308">
        <v>60000000</v>
      </c>
      <c r="N1308">
        <v>2014</v>
      </c>
      <c r="O1308">
        <v>6.2</v>
      </c>
      <c r="P1308">
        <f>E1308-M1308</f>
        <v>-9450893</v>
      </c>
    </row>
    <row r="1309" spans="1:16" hidden="1" x14ac:dyDescent="0.3">
      <c r="A1309" t="s">
        <v>4189</v>
      </c>
      <c r="B1309">
        <v>93</v>
      </c>
      <c r="C1309">
        <v>123</v>
      </c>
      <c r="D1309" t="s">
        <v>5828</v>
      </c>
      <c r="E1309">
        <v>2122561</v>
      </c>
      <c r="F1309" t="s">
        <v>1073</v>
      </c>
      <c r="G1309" t="s">
        <v>1332</v>
      </c>
      <c r="H1309" t="s">
        <v>8608</v>
      </c>
      <c r="I1309">
        <v>99033</v>
      </c>
      <c r="J1309">
        <v>434</v>
      </c>
      <c r="K1309" t="s">
        <v>23</v>
      </c>
      <c r="L1309" t="s">
        <v>24</v>
      </c>
      <c r="M1309">
        <v>6000000</v>
      </c>
      <c r="N1309">
        <v>1995</v>
      </c>
      <c r="O1309">
        <v>7.2</v>
      </c>
      <c r="P1309">
        <f>E1309-M1309</f>
        <v>-3877439</v>
      </c>
    </row>
    <row r="1310" spans="1:16" hidden="1" x14ac:dyDescent="0.3">
      <c r="A1310" t="s">
        <v>7324</v>
      </c>
      <c r="B1310">
        <v>57</v>
      </c>
      <c r="C1310">
        <v>91</v>
      </c>
      <c r="D1310" t="s">
        <v>1489</v>
      </c>
      <c r="E1310">
        <v>27052167</v>
      </c>
      <c r="F1310" t="s">
        <v>286</v>
      </c>
      <c r="G1310" t="s">
        <v>1879</v>
      </c>
      <c r="H1310" t="s">
        <v>7325</v>
      </c>
      <c r="I1310">
        <v>24834</v>
      </c>
      <c r="J1310">
        <v>168</v>
      </c>
      <c r="K1310" t="s">
        <v>23</v>
      </c>
      <c r="L1310" t="s">
        <v>24</v>
      </c>
      <c r="M1310">
        <v>13000000</v>
      </c>
      <c r="N1310">
        <v>1998</v>
      </c>
      <c r="O1310">
        <v>6.1</v>
      </c>
      <c r="P1310">
        <f>E1310-M1310</f>
        <v>14052167</v>
      </c>
    </row>
    <row r="1311" spans="1:16" hidden="1" x14ac:dyDescent="0.3">
      <c r="A1311" t="s">
        <v>562</v>
      </c>
      <c r="B1311">
        <v>79</v>
      </c>
      <c r="C1311">
        <v>139</v>
      </c>
      <c r="D1311" t="s">
        <v>318</v>
      </c>
      <c r="E1311">
        <v>136448821</v>
      </c>
      <c r="F1311" t="s">
        <v>982</v>
      </c>
      <c r="G1311" t="s">
        <v>1680</v>
      </c>
      <c r="H1311" t="s">
        <v>2062</v>
      </c>
      <c r="I1311">
        <v>98989</v>
      </c>
      <c r="J1311">
        <v>158</v>
      </c>
      <c r="K1311" t="s">
        <v>23</v>
      </c>
      <c r="L1311" t="s">
        <v>24</v>
      </c>
      <c r="M1311">
        <v>80000000</v>
      </c>
      <c r="N1311">
        <v>1996</v>
      </c>
      <c r="O1311">
        <v>6.6</v>
      </c>
      <c r="P1311">
        <f>E1311-M1311</f>
        <v>56448821</v>
      </c>
    </row>
    <row r="1312" spans="1:16" hidden="1" x14ac:dyDescent="0.3">
      <c r="A1312" t="s">
        <v>3787</v>
      </c>
      <c r="B1312">
        <v>129</v>
      </c>
      <c r="C1312">
        <v>116</v>
      </c>
      <c r="D1312" t="s">
        <v>4198</v>
      </c>
      <c r="E1312">
        <v>71026631</v>
      </c>
      <c r="F1312" t="s">
        <v>1359</v>
      </c>
      <c r="G1312" t="s">
        <v>1101</v>
      </c>
      <c r="H1312" t="s">
        <v>4199</v>
      </c>
      <c r="I1312">
        <v>98899</v>
      </c>
      <c r="J1312">
        <v>394</v>
      </c>
      <c r="K1312" t="s">
        <v>23</v>
      </c>
      <c r="L1312" t="s">
        <v>24</v>
      </c>
      <c r="M1312">
        <v>36000000</v>
      </c>
      <c r="N1312">
        <v>2002</v>
      </c>
      <c r="O1312">
        <v>7</v>
      </c>
      <c r="P1312">
        <f>E1312-M1312</f>
        <v>35026631</v>
      </c>
    </row>
    <row r="1313" spans="1:16" hidden="1" x14ac:dyDescent="0.3">
      <c r="A1313" t="s">
        <v>2386</v>
      </c>
      <c r="B1313">
        <v>62</v>
      </c>
      <c r="C1313">
        <v>109</v>
      </c>
      <c r="D1313" t="s">
        <v>496</v>
      </c>
      <c r="E1313">
        <v>69148997</v>
      </c>
      <c r="F1313" t="s">
        <v>667</v>
      </c>
      <c r="G1313" t="s">
        <v>3845</v>
      </c>
      <c r="H1313" t="s">
        <v>5958</v>
      </c>
      <c r="I1313">
        <v>98794</v>
      </c>
      <c r="J1313">
        <v>251</v>
      </c>
      <c r="K1313" t="s">
        <v>23</v>
      </c>
      <c r="L1313" t="s">
        <v>24</v>
      </c>
      <c r="M1313">
        <v>37000000</v>
      </c>
      <c r="N1313">
        <v>2004</v>
      </c>
      <c r="O1313">
        <v>5.4</v>
      </c>
      <c r="P1313">
        <f>E1313-M1313</f>
        <v>32148997</v>
      </c>
    </row>
    <row r="1314" spans="1:16" hidden="1" x14ac:dyDescent="0.3">
      <c r="A1314" t="s">
        <v>5215</v>
      </c>
      <c r="B1314">
        <v>268</v>
      </c>
      <c r="C1314">
        <v>98</v>
      </c>
      <c r="D1314" t="s">
        <v>2272</v>
      </c>
      <c r="E1314">
        <v>41008532</v>
      </c>
      <c r="F1314" t="s">
        <v>1359</v>
      </c>
      <c r="G1314" t="s">
        <v>981</v>
      </c>
      <c r="H1314" t="s">
        <v>5216</v>
      </c>
      <c r="I1314">
        <v>19611</v>
      </c>
      <c r="J1314">
        <v>103</v>
      </c>
      <c r="K1314" t="s">
        <v>23</v>
      </c>
      <c r="L1314" t="s">
        <v>24</v>
      </c>
      <c r="M1314">
        <v>27000000</v>
      </c>
      <c r="N1314">
        <v>2016</v>
      </c>
      <c r="O1314">
        <v>6.7</v>
      </c>
      <c r="P1314">
        <f>E1314-M1314</f>
        <v>14008532</v>
      </c>
    </row>
    <row r="1315" spans="1:16" hidden="1" x14ac:dyDescent="0.3">
      <c r="A1315" t="s">
        <v>6389</v>
      </c>
      <c r="B1315">
        <v>252</v>
      </c>
      <c r="C1315">
        <v>131</v>
      </c>
      <c r="D1315" t="s">
        <v>6390</v>
      </c>
      <c r="E1315">
        <v>21483154</v>
      </c>
      <c r="F1315" t="s">
        <v>2103</v>
      </c>
      <c r="G1315" t="s">
        <v>1835</v>
      </c>
      <c r="H1315" t="s">
        <v>6391</v>
      </c>
      <c r="I1315">
        <v>98741</v>
      </c>
      <c r="J1315">
        <v>236</v>
      </c>
      <c r="K1315" t="s">
        <v>23</v>
      </c>
      <c r="L1315" t="s">
        <v>24</v>
      </c>
      <c r="M1315">
        <v>19000000</v>
      </c>
      <c r="N1315">
        <v>2013</v>
      </c>
      <c r="O1315">
        <v>7.6</v>
      </c>
      <c r="P1315">
        <f>E1315-M1315</f>
        <v>2483154</v>
      </c>
    </row>
    <row r="1316" spans="1:16" hidden="1" x14ac:dyDescent="0.3">
      <c r="A1316" t="s">
        <v>1652</v>
      </c>
      <c r="B1316">
        <v>219</v>
      </c>
      <c r="C1316">
        <v>117</v>
      </c>
      <c r="D1316" t="s">
        <v>1886</v>
      </c>
      <c r="E1316">
        <v>118823091</v>
      </c>
      <c r="F1316" t="s">
        <v>1887</v>
      </c>
      <c r="G1316" t="s">
        <v>1888</v>
      </c>
      <c r="H1316" t="s">
        <v>1889</v>
      </c>
      <c r="I1316">
        <v>98693</v>
      </c>
      <c r="J1316">
        <v>401</v>
      </c>
      <c r="K1316" t="s">
        <v>23</v>
      </c>
      <c r="L1316" t="s">
        <v>24</v>
      </c>
      <c r="M1316">
        <v>75000000</v>
      </c>
      <c r="N1316">
        <v>2007</v>
      </c>
      <c r="O1316">
        <v>6.7</v>
      </c>
      <c r="P1316">
        <f>E1316-M1316</f>
        <v>43823091</v>
      </c>
    </row>
    <row r="1317" spans="1:16" hidden="1" x14ac:dyDescent="0.3">
      <c r="A1317" t="s">
        <v>3470</v>
      </c>
      <c r="B1317">
        <v>112</v>
      </c>
      <c r="C1317">
        <v>110</v>
      </c>
      <c r="D1317" t="s">
        <v>6812</v>
      </c>
      <c r="E1317">
        <v>5900000</v>
      </c>
      <c r="F1317" t="s">
        <v>28</v>
      </c>
      <c r="G1317" t="s">
        <v>2765</v>
      </c>
      <c r="H1317" t="s">
        <v>6813</v>
      </c>
      <c r="I1317">
        <v>98629</v>
      </c>
      <c r="J1317">
        <v>316</v>
      </c>
      <c r="K1317" t="s">
        <v>23</v>
      </c>
      <c r="L1317" t="s">
        <v>38</v>
      </c>
      <c r="M1317">
        <v>16000000</v>
      </c>
      <c r="N1317">
        <v>1986</v>
      </c>
      <c r="O1317">
        <v>7.2</v>
      </c>
      <c r="P1317">
        <f>E1317-M1317</f>
        <v>-10100000</v>
      </c>
    </row>
    <row r="1318" spans="1:16" hidden="1" x14ac:dyDescent="0.3">
      <c r="A1318" t="s">
        <v>3741</v>
      </c>
      <c r="B1318">
        <v>212</v>
      </c>
      <c r="C1318">
        <v>116</v>
      </c>
      <c r="D1318" t="s">
        <v>3742</v>
      </c>
      <c r="E1318">
        <v>89138076</v>
      </c>
      <c r="F1318" t="s">
        <v>3079</v>
      </c>
      <c r="G1318" t="s">
        <v>3743</v>
      </c>
      <c r="H1318" t="s">
        <v>3744</v>
      </c>
      <c r="I1318">
        <v>98535</v>
      </c>
      <c r="J1318">
        <v>734</v>
      </c>
      <c r="K1318" t="s">
        <v>23</v>
      </c>
      <c r="L1318" t="s">
        <v>24</v>
      </c>
      <c r="M1318">
        <v>40000000</v>
      </c>
      <c r="N1318">
        <v>2000</v>
      </c>
      <c r="O1318">
        <v>5.5</v>
      </c>
      <c r="P1318">
        <f>E1318-M1318</f>
        <v>49138076</v>
      </c>
    </row>
    <row r="1319" spans="1:16" hidden="1" x14ac:dyDescent="0.3">
      <c r="A1319" t="s">
        <v>1756</v>
      </c>
      <c r="B1319">
        <v>233</v>
      </c>
      <c r="C1319">
        <v>118</v>
      </c>
      <c r="D1319" t="s">
        <v>313</v>
      </c>
      <c r="E1319">
        <v>37899638</v>
      </c>
      <c r="F1319" t="s">
        <v>1757</v>
      </c>
      <c r="G1319" t="s">
        <v>759</v>
      </c>
      <c r="H1319" t="s">
        <v>1758</v>
      </c>
      <c r="I1319">
        <v>98472</v>
      </c>
      <c r="J1319">
        <v>492</v>
      </c>
      <c r="K1319" t="s">
        <v>23</v>
      </c>
      <c r="L1319" t="s">
        <v>24</v>
      </c>
      <c r="M1319">
        <v>88000000</v>
      </c>
      <c r="N1319">
        <v>2005</v>
      </c>
      <c r="O1319">
        <v>5.9</v>
      </c>
      <c r="P1319">
        <f>E1319-M1319</f>
        <v>-50100362</v>
      </c>
    </row>
    <row r="1320" spans="1:16" hidden="1" x14ac:dyDescent="0.3">
      <c r="A1320" t="s">
        <v>295</v>
      </c>
      <c r="B1320">
        <v>185</v>
      </c>
      <c r="C1320">
        <v>130</v>
      </c>
      <c r="D1320" t="s">
        <v>1337</v>
      </c>
      <c r="E1320">
        <v>155370362</v>
      </c>
      <c r="F1320" t="s">
        <v>1338</v>
      </c>
      <c r="G1320" t="s">
        <v>268</v>
      </c>
      <c r="H1320" t="s">
        <v>1339</v>
      </c>
      <c r="I1320">
        <v>98403</v>
      </c>
      <c r="J1320">
        <v>683</v>
      </c>
      <c r="K1320" t="s">
        <v>23</v>
      </c>
      <c r="L1320" t="s">
        <v>24</v>
      </c>
      <c r="M1320">
        <v>100000000</v>
      </c>
      <c r="N1320">
        <v>2000</v>
      </c>
      <c r="O1320">
        <v>6.6</v>
      </c>
      <c r="P1320">
        <f>E1320-M1320</f>
        <v>55370362</v>
      </c>
    </row>
    <row r="1321" spans="1:16" hidden="1" x14ac:dyDescent="0.3">
      <c r="A1321" t="s">
        <v>3907</v>
      </c>
      <c r="B1321">
        <v>151</v>
      </c>
      <c r="C1321">
        <v>110</v>
      </c>
      <c r="D1321" t="s">
        <v>1149</v>
      </c>
      <c r="E1321">
        <v>21994911</v>
      </c>
      <c r="F1321" t="s">
        <v>3681</v>
      </c>
      <c r="G1321" t="s">
        <v>275</v>
      </c>
      <c r="H1321" t="s">
        <v>8868</v>
      </c>
      <c r="I1321">
        <v>98354</v>
      </c>
      <c r="J1321">
        <v>433</v>
      </c>
      <c r="K1321" t="s">
        <v>23</v>
      </c>
      <c r="L1321" t="s">
        <v>38</v>
      </c>
      <c r="M1321">
        <v>5000000</v>
      </c>
      <c r="N1321">
        <v>2000</v>
      </c>
      <c r="O1321">
        <v>7.7</v>
      </c>
      <c r="P1321">
        <f>E1321-M1321</f>
        <v>16994911</v>
      </c>
    </row>
    <row r="1322" spans="1:16" hidden="1" x14ac:dyDescent="0.3">
      <c r="A1322" t="s">
        <v>1940</v>
      </c>
      <c r="B1322">
        <v>62</v>
      </c>
      <c r="C1322">
        <v>121</v>
      </c>
      <c r="D1322" t="s">
        <v>2844</v>
      </c>
      <c r="E1322">
        <v>123922370</v>
      </c>
      <c r="F1322" t="s">
        <v>7283</v>
      </c>
      <c r="G1322" t="s">
        <v>537</v>
      </c>
      <c r="H1322" t="s">
        <v>7284</v>
      </c>
      <c r="I1322">
        <v>98348</v>
      </c>
      <c r="J1322">
        <v>131</v>
      </c>
      <c r="K1322" t="s">
        <v>23</v>
      </c>
      <c r="L1322" t="s">
        <v>24</v>
      </c>
      <c r="M1322">
        <v>13000000</v>
      </c>
      <c r="N1322">
        <v>1987</v>
      </c>
      <c r="O1322">
        <v>7.3</v>
      </c>
      <c r="P1322">
        <f>E1322-M1322</f>
        <v>110922370</v>
      </c>
    </row>
    <row r="1323" spans="1:16" hidden="1" x14ac:dyDescent="0.3">
      <c r="A1323" t="s">
        <v>7825</v>
      </c>
      <c r="B1323">
        <v>44</v>
      </c>
      <c r="C1323">
        <v>82</v>
      </c>
      <c r="D1323" t="s">
        <v>7826</v>
      </c>
      <c r="E1323">
        <v>36696761</v>
      </c>
      <c r="F1323" t="s">
        <v>4789</v>
      </c>
      <c r="G1323" t="s">
        <v>570</v>
      </c>
      <c r="H1323" t="s">
        <v>7827</v>
      </c>
      <c r="I1323">
        <v>6808</v>
      </c>
      <c r="J1323">
        <v>38</v>
      </c>
      <c r="K1323" t="s">
        <v>23</v>
      </c>
      <c r="L1323" t="s">
        <v>24</v>
      </c>
      <c r="M1323">
        <v>23000000</v>
      </c>
      <c r="N1323">
        <v>2001</v>
      </c>
      <c r="O1323">
        <v>6.5</v>
      </c>
      <c r="P1323">
        <f>E1323-M1323</f>
        <v>13696761</v>
      </c>
    </row>
    <row r="1324" spans="1:16" hidden="1" x14ac:dyDescent="0.3">
      <c r="A1324" t="s">
        <v>3371</v>
      </c>
      <c r="B1324">
        <v>84</v>
      </c>
      <c r="C1324">
        <v>105</v>
      </c>
      <c r="D1324" t="s">
        <v>1323</v>
      </c>
      <c r="E1324">
        <v>126805112</v>
      </c>
      <c r="F1324" t="s">
        <v>1073</v>
      </c>
      <c r="G1324" t="s">
        <v>981</v>
      </c>
      <c r="H1324" t="s">
        <v>3372</v>
      </c>
      <c r="I1324">
        <v>98199</v>
      </c>
      <c r="J1324">
        <v>169</v>
      </c>
      <c r="K1324" t="s">
        <v>23</v>
      </c>
      <c r="L1324" t="s">
        <v>24</v>
      </c>
      <c r="M1324">
        <v>46000000</v>
      </c>
      <c r="N1324">
        <v>1997</v>
      </c>
      <c r="O1324">
        <v>6.3</v>
      </c>
      <c r="P1324">
        <f>E1324-M1324</f>
        <v>80805112</v>
      </c>
    </row>
    <row r="1325" spans="1:16" hidden="1" x14ac:dyDescent="0.3">
      <c r="A1325" t="s">
        <v>4787</v>
      </c>
      <c r="B1325">
        <v>209</v>
      </c>
      <c r="C1325">
        <v>85</v>
      </c>
      <c r="D1325" t="s">
        <v>4788</v>
      </c>
      <c r="E1325">
        <v>56068547</v>
      </c>
      <c r="F1325" t="s">
        <v>4789</v>
      </c>
      <c r="G1325" t="s">
        <v>4790</v>
      </c>
      <c r="H1325" t="s">
        <v>4791</v>
      </c>
      <c r="I1325">
        <v>98160</v>
      </c>
      <c r="J1325">
        <v>307</v>
      </c>
      <c r="K1325" t="s">
        <v>23</v>
      </c>
      <c r="L1325" t="s">
        <v>38</v>
      </c>
      <c r="M1325">
        <v>30000000</v>
      </c>
      <c r="N1325">
        <v>2005</v>
      </c>
      <c r="O1325">
        <v>7.5</v>
      </c>
      <c r="P1325">
        <f>E1325-M1325</f>
        <v>26068547</v>
      </c>
    </row>
    <row r="1326" spans="1:16" hidden="1" x14ac:dyDescent="0.3">
      <c r="A1326" t="s">
        <v>7109</v>
      </c>
      <c r="B1326">
        <v>207</v>
      </c>
      <c r="C1326">
        <v>96</v>
      </c>
      <c r="D1326" t="s">
        <v>2005</v>
      </c>
      <c r="E1326">
        <v>31597131</v>
      </c>
      <c r="F1326" t="s">
        <v>2497</v>
      </c>
      <c r="G1326" t="s">
        <v>537</v>
      </c>
      <c r="H1326" t="s">
        <v>7523</v>
      </c>
      <c r="I1326">
        <v>97938</v>
      </c>
      <c r="J1326">
        <v>605</v>
      </c>
      <c r="K1326" t="s">
        <v>23</v>
      </c>
      <c r="L1326" t="s">
        <v>24</v>
      </c>
      <c r="M1326">
        <v>12000000</v>
      </c>
      <c r="N1326">
        <v>2002</v>
      </c>
      <c r="O1326">
        <v>6.8</v>
      </c>
      <c r="P1326">
        <f>E1326-M1326</f>
        <v>19597131</v>
      </c>
    </row>
    <row r="1327" spans="1:16" hidden="1" x14ac:dyDescent="0.3">
      <c r="A1327" t="s">
        <v>2091</v>
      </c>
      <c r="B1327">
        <v>143</v>
      </c>
      <c r="C1327">
        <v>111</v>
      </c>
      <c r="D1327" t="s">
        <v>806</v>
      </c>
      <c r="E1327">
        <v>92001027</v>
      </c>
      <c r="F1327" t="s">
        <v>3376</v>
      </c>
      <c r="G1327" t="s">
        <v>2092</v>
      </c>
      <c r="H1327" t="s">
        <v>3377</v>
      </c>
      <c r="I1327">
        <v>97838</v>
      </c>
      <c r="J1327">
        <v>286</v>
      </c>
      <c r="K1327" t="s">
        <v>23</v>
      </c>
      <c r="L1327" t="s">
        <v>24</v>
      </c>
      <c r="M1327">
        <v>45000000</v>
      </c>
      <c r="N1327">
        <v>1996</v>
      </c>
      <c r="O1327">
        <v>7.6</v>
      </c>
      <c r="P1327">
        <f>E1327-M1327</f>
        <v>47001027</v>
      </c>
    </row>
    <row r="1328" spans="1:16" hidden="1" x14ac:dyDescent="0.3">
      <c r="A1328" t="s">
        <v>3007</v>
      </c>
      <c r="B1328">
        <v>203</v>
      </c>
      <c r="C1328">
        <v>92</v>
      </c>
      <c r="D1328" t="s">
        <v>3008</v>
      </c>
      <c r="E1328">
        <v>23324666</v>
      </c>
      <c r="F1328" t="s">
        <v>41</v>
      </c>
      <c r="G1328" t="s">
        <v>3009</v>
      </c>
      <c r="H1328" t="s">
        <v>3010</v>
      </c>
      <c r="I1328">
        <v>97775</v>
      </c>
      <c r="J1328">
        <v>211</v>
      </c>
      <c r="K1328" t="s">
        <v>23</v>
      </c>
      <c r="L1328" t="s">
        <v>943</v>
      </c>
      <c r="M1328">
        <v>52000000</v>
      </c>
      <c r="N1328">
        <v>2010</v>
      </c>
      <c r="O1328">
        <v>6.5</v>
      </c>
      <c r="P1328">
        <f>E1328-M1328</f>
        <v>-28675334</v>
      </c>
    </row>
    <row r="1329" spans="1:16" hidden="1" x14ac:dyDescent="0.3">
      <c r="A1329" t="s">
        <v>5014</v>
      </c>
      <c r="B1329">
        <v>221</v>
      </c>
      <c r="C1329">
        <v>115</v>
      </c>
      <c r="D1329" t="s">
        <v>5015</v>
      </c>
      <c r="E1329">
        <v>183436380</v>
      </c>
      <c r="F1329" t="s">
        <v>3801</v>
      </c>
      <c r="G1329" t="s">
        <v>1562</v>
      </c>
      <c r="H1329" t="s">
        <v>5016</v>
      </c>
      <c r="I1329">
        <v>97697</v>
      </c>
      <c r="J1329">
        <v>185</v>
      </c>
      <c r="K1329" t="s">
        <v>23</v>
      </c>
      <c r="L1329" t="s">
        <v>24</v>
      </c>
      <c r="M1329">
        <v>29000000</v>
      </c>
      <c r="N1329">
        <v>2015</v>
      </c>
      <c r="O1329">
        <v>6.5</v>
      </c>
      <c r="P1329">
        <f>E1329-M1329</f>
        <v>154436380</v>
      </c>
    </row>
    <row r="1330" spans="1:16" hidden="1" x14ac:dyDescent="0.3">
      <c r="A1330" t="s">
        <v>7327</v>
      </c>
      <c r="B1330">
        <v>25</v>
      </c>
      <c r="C1330">
        <v>100</v>
      </c>
      <c r="D1330" t="s">
        <v>1136</v>
      </c>
      <c r="E1330">
        <v>26539321</v>
      </c>
      <c r="F1330" t="s">
        <v>2418</v>
      </c>
      <c r="G1330" t="s">
        <v>3258</v>
      </c>
      <c r="H1330" t="s">
        <v>7328</v>
      </c>
      <c r="I1330">
        <v>7984</v>
      </c>
      <c r="J1330">
        <v>42</v>
      </c>
      <c r="K1330" t="s">
        <v>23</v>
      </c>
      <c r="L1330" t="s">
        <v>24</v>
      </c>
      <c r="M1330">
        <v>13000000</v>
      </c>
      <c r="N1330">
        <v>1996</v>
      </c>
      <c r="O1330">
        <v>5.9</v>
      </c>
      <c r="P1330">
        <f>E1330-M1330</f>
        <v>13539321</v>
      </c>
    </row>
    <row r="1331" spans="1:16" hidden="1" x14ac:dyDescent="0.3">
      <c r="A1331" t="s">
        <v>1839</v>
      </c>
      <c r="B1331">
        <v>12</v>
      </c>
      <c r="C1331">
        <v>109</v>
      </c>
      <c r="D1331" t="s">
        <v>7067</v>
      </c>
      <c r="E1331">
        <v>27515786</v>
      </c>
      <c r="F1331" t="s">
        <v>147</v>
      </c>
      <c r="G1331" t="s">
        <v>1570</v>
      </c>
      <c r="H1331" t="s">
        <v>7195</v>
      </c>
      <c r="I1331">
        <v>8904</v>
      </c>
      <c r="J1331">
        <v>31</v>
      </c>
      <c r="K1331" t="s">
        <v>23</v>
      </c>
      <c r="L1331" t="s">
        <v>24</v>
      </c>
      <c r="M1331">
        <v>14000000</v>
      </c>
      <c r="N1331">
        <v>1993</v>
      </c>
      <c r="O1331">
        <v>5.9</v>
      </c>
      <c r="P1331">
        <f>E1331-M1331</f>
        <v>13515786</v>
      </c>
    </row>
    <row r="1332" spans="1:16" hidden="1" x14ac:dyDescent="0.3">
      <c r="A1332" t="s">
        <v>9372</v>
      </c>
      <c r="B1332">
        <v>112</v>
      </c>
      <c r="C1332">
        <v>91</v>
      </c>
      <c r="D1332" t="s">
        <v>9373</v>
      </c>
      <c r="E1332">
        <v>15935068</v>
      </c>
      <c r="F1332" t="s">
        <v>5503</v>
      </c>
      <c r="G1332" t="s">
        <v>7220</v>
      </c>
      <c r="H1332" t="s">
        <v>9374</v>
      </c>
      <c r="I1332">
        <v>19331</v>
      </c>
      <c r="J1332">
        <v>317</v>
      </c>
      <c r="K1332" t="s">
        <v>23</v>
      </c>
      <c r="L1332" t="s">
        <v>24</v>
      </c>
      <c r="M1332">
        <v>2500000</v>
      </c>
      <c r="N1332">
        <v>1993</v>
      </c>
      <c r="O1332">
        <v>4.3</v>
      </c>
      <c r="P1332">
        <f>E1332-M1332</f>
        <v>13435068</v>
      </c>
    </row>
    <row r="1333" spans="1:16" hidden="1" x14ac:dyDescent="0.3">
      <c r="A1333" t="s">
        <v>1645</v>
      </c>
      <c r="B1333">
        <v>275</v>
      </c>
      <c r="C1333">
        <v>120</v>
      </c>
      <c r="D1333" t="s">
        <v>1853</v>
      </c>
      <c r="E1333">
        <v>134455175</v>
      </c>
      <c r="F1333" t="s">
        <v>667</v>
      </c>
      <c r="G1333" t="s">
        <v>171</v>
      </c>
      <c r="H1333" t="s">
        <v>4268</v>
      </c>
      <c r="I1333">
        <v>97664</v>
      </c>
      <c r="J1333">
        <v>232</v>
      </c>
      <c r="K1333" t="s">
        <v>23</v>
      </c>
      <c r="L1333" t="s">
        <v>24</v>
      </c>
      <c r="M1333">
        <v>35000000</v>
      </c>
      <c r="N1333">
        <v>2013</v>
      </c>
      <c r="O1333">
        <v>5.7</v>
      </c>
      <c r="P1333">
        <f>E1333-M1333</f>
        <v>99455175</v>
      </c>
    </row>
    <row r="1334" spans="1:16" hidden="1" x14ac:dyDescent="0.3">
      <c r="A1334" t="s">
        <v>2636</v>
      </c>
      <c r="B1334">
        <v>225</v>
      </c>
      <c r="C1334">
        <v>87</v>
      </c>
      <c r="D1334" t="s">
        <v>2637</v>
      </c>
      <c r="E1334">
        <v>29136626</v>
      </c>
      <c r="F1334" t="s">
        <v>2638</v>
      </c>
      <c r="G1334" t="s">
        <v>2639</v>
      </c>
      <c r="H1334" t="s">
        <v>2640</v>
      </c>
      <c r="I1334">
        <v>97089</v>
      </c>
      <c r="J1334">
        <v>233</v>
      </c>
      <c r="K1334" t="s">
        <v>23</v>
      </c>
      <c r="L1334" t="s">
        <v>24</v>
      </c>
      <c r="M1334">
        <v>60000000</v>
      </c>
      <c r="N1334">
        <v>2011</v>
      </c>
      <c r="O1334">
        <v>5.7</v>
      </c>
      <c r="P1334">
        <f>E1334-M1334</f>
        <v>-30863374</v>
      </c>
    </row>
    <row r="1335" spans="1:16" hidden="1" x14ac:dyDescent="0.3">
      <c r="A1335" t="s">
        <v>3495</v>
      </c>
      <c r="B1335">
        <v>144</v>
      </c>
      <c r="C1335">
        <v>177</v>
      </c>
      <c r="D1335" t="s">
        <v>828</v>
      </c>
      <c r="E1335">
        <v>27400000</v>
      </c>
      <c r="F1335" t="s">
        <v>48</v>
      </c>
      <c r="G1335" t="s">
        <v>1683</v>
      </c>
      <c r="H1335" t="s">
        <v>3496</v>
      </c>
      <c r="I1335">
        <v>97087</v>
      </c>
      <c r="J1335">
        <v>569</v>
      </c>
      <c r="K1335" t="s">
        <v>23</v>
      </c>
      <c r="L1335" t="s">
        <v>24</v>
      </c>
      <c r="M1335">
        <v>40000000</v>
      </c>
      <c r="N1335">
        <v>1984</v>
      </c>
      <c r="O1335">
        <v>6.6</v>
      </c>
      <c r="P1335">
        <f>E1335-M1335</f>
        <v>-12600000</v>
      </c>
    </row>
    <row r="1336" spans="1:16" hidden="1" x14ac:dyDescent="0.3">
      <c r="A1336" t="s">
        <v>8942</v>
      </c>
      <c r="B1336">
        <v>69</v>
      </c>
      <c r="C1336">
        <v>86</v>
      </c>
      <c r="D1336" t="s">
        <v>5475</v>
      </c>
      <c r="E1336">
        <v>17314483</v>
      </c>
      <c r="F1336" t="s">
        <v>1753</v>
      </c>
      <c r="G1336" t="s">
        <v>9148</v>
      </c>
      <c r="H1336" t="s">
        <v>9149</v>
      </c>
      <c r="I1336">
        <v>14621</v>
      </c>
      <c r="J1336">
        <v>48</v>
      </c>
      <c r="K1336" t="s">
        <v>23</v>
      </c>
      <c r="L1336" t="s">
        <v>24</v>
      </c>
      <c r="M1336">
        <v>4000000</v>
      </c>
      <c r="N1336">
        <v>2014</v>
      </c>
      <c r="O1336">
        <v>4.7</v>
      </c>
      <c r="P1336">
        <f>E1336-M1336</f>
        <v>13314483</v>
      </c>
    </row>
    <row r="1337" spans="1:16" hidden="1" x14ac:dyDescent="0.3">
      <c r="A1337" t="s">
        <v>4236</v>
      </c>
      <c r="B1337">
        <v>161</v>
      </c>
      <c r="C1337">
        <v>102</v>
      </c>
      <c r="D1337" t="s">
        <v>2397</v>
      </c>
      <c r="E1337">
        <v>25277561</v>
      </c>
      <c r="F1337" t="s">
        <v>1073</v>
      </c>
      <c r="G1337" t="s">
        <v>650</v>
      </c>
      <c r="H1337" t="s">
        <v>7545</v>
      </c>
      <c r="I1337">
        <v>21672</v>
      </c>
      <c r="J1337">
        <v>93</v>
      </c>
      <c r="K1337" t="s">
        <v>23</v>
      </c>
      <c r="L1337" t="s">
        <v>24</v>
      </c>
      <c r="M1337">
        <v>12000000</v>
      </c>
      <c r="N1337">
        <v>2014</v>
      </c>
      <c r="O1337">
        <v>6.5</v>
      </c>
      <c r="P1337">
        <f>E1337-M1337</f>
        <v>13277561</v>
      </c>
    </row>
    <row r="1338" spans="1:16" hidden="1" x14ac:dyDescent="0.3">
      <c r="A1338" t="s">
        <v>504</v>
      </c>
      <c r="B1338">
        <v>171</v>
      </c>
      <c r="C1338">
        <v>156</v>
      </c>
      <c r="D1338" t="s">
        <v>364</v>
      </c>
      <c r="E1338">
        <v>75530832</v>
      </c>
      <c r="F1338" t="s">
        <v>2335</v>
      </c>
      <c r="G1338" t="s">
        <v>1518</v>
      </c>
      <c r="H1338" t="s">
        <v>2476</v>
      </c>
      <c r="I1338">
        <v>97047</v>
      </c>
      <c r="J1338">
        <v>452</v>
      </c>
      <c r="K1338" t="s">
        <v>23</v>
      </c>
      <c r="L1338" t="s">
        <v>24</v>
      </c>
      <c r="M1338">
        <v>55000000</v>
      </c>
      <c r="N1338">
        <v>1999</v>
      </c>
      <c r="O1338">
        <v>6.8</v>
      </c>
      <c r="P1338">
        <f>E1338-M1338</f>
        <v>20530832</v>
      </c>
    </row>
    <row r="1339" spans="1:16" hidden="1" x14ac:dyDescent="0.3">
      <c r="A1339" t="s">
        <v>5599</v>
      </c>
      <c r="B1339">
        <v>35</v>
      </c>
      <c r="C1339">
        <v>96</v>
      </c>
      <c r="D1339" t="s">
        <v>7841</v>
      </c>
      <c r="E1339">
        <v>20257000</v>
      </c>
      <c r="F1339" t="s">
        <v>286</v>
      </c>
      <c r="G1339" t="s">
        <v>3071</v>
      </c>
      <c r="H1339" t="s">
        <v>8441</v>
      </c>
      <c r="I1339">
        <v>7569</v>
      </c>
      <c r="J1339">
        <v>65</v>
      </c>
      <c r="K1339" t="s">
        <v>23</v>
      </c>
      <c r="L1339" t="s">
        <v>24</v>
      </c>
      <c r="M1339">
        <v>7000000</v>
      </c>
      <c r="N1339">
        <v>1988</v>
      </c>
      <c r="O1339">
        <v>5.2</v>
      </c>
      <c r="P1339">
        <f>E1339-M1339</f>
        <v>13257000</v>
      </c>
    </row>
    <row r="1340" spans="1:16" hidden="1" x14ac:dyDescent="0.3">
      <c r="A1340" t="s">
        <v>7536</v>
      </c>
      <c r="B1340">
        <v>68</v>
      </c>
      <c r="C1340">
        <v>93</v>
      </c>
      <c r="D1340" t="s">
        <v>7537</v>
      </c>
      <c r="E1340">
        <v>25240988</v>
      </c>
      <c r="F1340" t="s">
        <v>2492</v>
      </c>
      <c r="G1340" t="s">
        <v>7538</v>
      </c>
      <c r="H1340" t="s">
        <v>7539</v>
      </c>
      <c r="I1340">
        <v>12383</v>
      </c>
      <c r="J1340">
        <v>50</v>
      </c>
      <c r="K1340" t="s">
        <v>23</v>
      </c>
      <c r="L1340" t="s">
        <v>24</v>
      </c>
      <c r="M1340">
        <v>12000000</v>
      </c>
      <c r="N1340">
        <v>2012</v>
      </c>
      <c r="O1340">
        <v>5.9</v>
      </c>
      <c r="P1340">
        <f>E1340-M1340</f>
        <v>13240988</v>
      </c>
    </row>
    <row r="1341" spans="1:16" hidden="1" x14ac:dyDescent="0.3">
      <c r="A1341" t="s">
        <v>2163</v>
      </c>
      <c r="B1341">
        <v>218</v>
      </c>
      <c r="C1341">
        <v>109</v>
      </c>
      <c r="D1341" t="s">
        <v>2417</v>
      </c>
      <c r="E1341">
        <v>86208010</v>
      </c>
      <c r="F1341" t="s">
        <v>1068</v>
      </c>
      <c r="G1341" t="s">
        <v>371</v>
      </c>
      <c r="H1341" t="s">
        <v>3755</v>
      </c>
      <c r="I1341">
        <v>97045</v>
      </c>
      <c r="J1341">
        <v>285</v>
      </c>
      <c r="K1341" t="s">
        <v>23</v>
      </c>
      <c r="L1341" t="s">
        <v>24</v>
      </c>
      <c r="M1341">
        <v>35000000</v>
      </c>
      <c r="N1341">
        <v>2014</v>
      </c>
      <c r="O1341">
        <v>5.7</v>
      </c>
      <c r="P1341">
        <f>E1341-M1341</f>
        <v>51208010</v>
      </c>
    </row>
    <row r="1342" spans="1:16" hidden="1" x14ac:dyDescent="0.3">
      <c r="A1342" t="s">
        <v>1306</v>
      </c>
      <c r="B1342">
        <v>129</v>
      </c>
      <c r="C1342">
        <v>97</v>
      </c>
      <c r="D1342" t="s">
        <v>5228</v>
      </c>
      <c r="E1342">
        <v>110222438</v>
      </c>
      <c r="F1342" t="s">
        <v>5229</v>
      </c>
      <c r="G1342" t="s">
        <v>1106</v>
      </c>
      <c r="H1342" t="s">
        <v>5230</v>
      </c>
      <c r="I1342">
        <v>96693</v>
      </c>
      <c r="J1342">
        <v>271</v>
      </c>
      <c r="K1342" t="s">
        <v>23</v>
      </c>
      <c r="L1342" t="s">
        <v>24</v>
      </c>
      <c r="M1342">
        <v>26000000</v>
      </c>
      <c r="N1342">
        <v>2003</v>
      </c>
      <c r="O1342">
        <v>6.1</v>
      </c>
      <c r="P1342">
        <f>E1342-M1342</f>
        <v>84222438</v>
      </c>
    </row>
    <row r="1343" spans="1:16" hidden="1" x14ac:dyDescent="0.3">
      <c r="A1343" t="s">
        <v>2838</v>
      </c>
      <c r="B1343">
        <v>146</v>
      </c>
      <c r="C1343">
        <v>110</v>
      </c>
      <c r="D1343" t="s">
        <v>2839</v>
      </c>
      <c r="E1343">
        <v>56932305</v>
      </c>
      <c r="F1343" t="s">
        <v>2840</v>
      </c>
      <c r="G1343" t="s">
        <v>2584</v>
      </c>
      <c r="H1343" t="s">
        <v>2841</v>
      </c>
      <c r="I1343">
        <v>96690</v>
      </c>
      <c r="J1343">
        <v>293</v>
      </c>
      <c r="K1343" t="s">
        <v>23</v>
      </c>
      <c r="L1343" t="s">
        <v>24</v>
      </c>
      <c r="M1343">
        <v>55000000</v>
      </c>
      <c r="N1343">
        <v>2000</v>
      </c>
      <c r="O1343">
        <v>6.6</v>
      </c>
      <c r="P1343">
        <f>E1343-M1343</f>
        <v>1932305</v>
      </c>
    </row>
    <row r="1344" spans="1:16" hidden="1" x14ac:dyDescent="0.3">
      <c r="A1344" t="s">
        <v>859</v>
      </c>
      <c r="B1344">
        <v>153</v>
      </c>
      <c r="C1344">
        <v>143</v>
      </c>
      <c r="D1344" t="s">
        <v>2161</v>
      </c>
      <c r="E1344">
        <v>51225796</v>
      </c>
      <c r="F1344" t="s">
        <v>2895</v>
      </c>
      <c r="G1344" t="s">
        <v>433</v>
      </c>
      <c r="H1344" t="s">
        <v>2896</v>
      </c>
      <c r="I1344">
        <v>96654</v>
      </c>
      <c r="J1344">
        <v>2047</v>
      </c>
      <c r="K1344" t="s">
        <v>23</v>
      </c>
      <c r="L1344" t="s">
        <v>38</v>
      </c>
      <c r="M1344">
        <v>70000000</v>
      </c>
      <c r="N1344">
        <v>2004</v>
      </c>
      <c r="O1344">
        <v>7.4</v>
      </c>
      <c r="P1344">
        <f>E1344-M1344</f>
        <v>-18774204</v>
      </c>
    </row>
    <row r="1345" spans="1:16" hidden="1" x14ac:dyDescent="0.3">
      <c r="A1345" t="s">
        <v>110</v>
      </c>
      <c r="B1345">
        <v>55</v>
      </c>
      <c r="C1345">
        <v>99</v>
      </c>
      <c r="D1345" t="s">
        <v>4355</v>
      </c>
      <c r="E1345">
        <v>113502246</v>
      </c>
      <c r="F1345" t="s">
        <v>1753</v>
      </c>
      <c r="G1345" t="s">
        <v>2444</v>
      </c>
      <c r="H1345" t="s">
        <v>4697</v>
      </c>
      <c r="I1345">
        <v>96607</v>
      </c>
      <c r="J1345">
        <v>125</v>
      </c>
      <c r="K1345" t="s">
        <v>23</v>
      </c>
      <c r="L1345" t="s">
        <v>24</v>
      </c>
      <c r="M1345">
        <v>38000000</v>
      </c>
      <c r="N1345">
        <v>1991</v>
      </c>
      <c r="O1345">
        <v>6.8</v>
      </c>
      <c r="P1345">
        <f>E1345-M1345</f>
        <v>75502246</v>
      </c>
    </row>
    <row r="1346" spans="1:16" hidden="1" x14ac:dyDescent="0.3">
      <c r="A1346" t="s">
        <v>8198</v>
      </c>
      <c r="B1346">
        <v>52</v>
      </c>
      <c r="C1346">
        <v>96</v>
      </c>
      <c r="D1346" t="s">
        <v>1921</v>
      </c>
      <c r="E1346">
        <v>21564616</v>
      </c>
      <c r="F1346" t="s">
        <v>1068</v>
      </c>
      <c r="G1346" t="s">
        <v>444</v>
      </c>
      <c r="H1346" t="s">
        <v>8199</v>
      </c>
      <c r="I1346">
        <v>7098</v>
      </c>
      <c r="J1346">
        <v>41</v>
      </c>
      <c r="K1346" t="s">
        <v>23</v>
      </c>
      <c r="L1346" t="s">
        <v>24</v>
      </c>
      <c r="M1346">
        <v>8500000</v>
      </c>
      <c r="N1346">
        <v>2013</v>
      </c>
      <c r="O1346">
        <v>5</v>
      </c>
      <c r="P1346">
        <f>E1346-M1346</f>
        <v>13064616</v>
      </c>
    </row>
    <row r="1347" spans="1:16" hidden="1" x14ac:dyDescent="0.3">
      <c r="A1347" t="s">
        <v>1693</v>
      </c>
      <c r="B1347">
        <v>233</v>
      </c>
      <c r="C1347">
        <v>122</v>
      </c>
      <c r="D1347" t="s">
        <v>2546</v>
      </c>
      <c r="E1347">
        <v>75072454</v>
      </c>
      <c r="F1347" t="s">
        <v>2681</v>
      </c>
      <c r="G1347" t="s">
        <v>95</v>
      </c>
      <c r="H1347" t="s">
        <v>6433</v>
      </c>
      <c r="I1347">
        <v>96569</v>
      </c>
      <c r="J1347">
        <v>522</v>
      </c>
      <c r="K1347" t="s">
        <v>23</v>
      </c>
      <c r="L1347" t="s">
        <v>24</v>
      </c>
      <c r="M1347">
        <v>20000000</v>
      </c>
      <c r="N1347">
        <v>2005</v>
      </c>
      <c r="O1347">
        <v>6.7</v>
      </c>
      <c r="P1347">
        <f>E1347-M1347</f>
        <v>55072454</v>
      </c>
    </row>
    <row r="1348" spans="1:16" hidden="1" x14ac:dyDescent="0.3">
      <c r="A1348" t="s">
        <v>1950</v>
      </c>
      <c r="B1348">
        <v>161</v>
      </c>
      <c r="C1348">
        <v>110</v>
      </c>
      <c r="D1348" t="s">
        <v>1724</v>
      </c>
      <c r="E1348">
        <v>67061228</v>
      </c>
      <c r="F1348" t="s">
        <v>924</v>
      </c>
      <c r="G1348" t="s">
        <v>433</v>
      </c>
      <c r="H1348" t="s">
        <v>3573</v>
      </c>
      <c r="I1348">
        <v>96565</v>
      </c>
      <c r="J1348">
        <v>135</v>
      </c>
      <c r="K1348" t="s">
        <v>23</v>
      </c>
      <c r="L1348" t="s">
        <v>24</v>
      </c>
      <c r="M1348">
        <v>40000000</v>
      </c>
      <c r="N1348">
        <v>2010</v>
      </c>
      <c r="O1348">
        <v>5.5</v>
      </c>
      <c r="P1348">
        <f>E1348-M1348</f>
        <v>27061228</v>
      </c>
    </row>
    <row r="1349" spans="1:16" hidden="1" x14ac:dyDescent="0.3">
      <c r="A1349" t="s">
        <v>4329</v>
      </c>
      <c r="B1349">
        <v>277</v>
      </c>
      <c r="C1349">
        <v>88</v>
      </c>
      <c r="D1349" t="s">
        <v>8110</v>
      </c>
      <c r="E1349">
        <v>30859000</v>
      </c>
      <c r="F1349" t="s">
        <v>3317</v>
      </c>
      <c r="G1349" t="s">
        <v>6044</v>
      </c>
      <c r="H1349" t="s">
        <v>8111</v>
      </c>
      <c r="I1349">
        <v>96411</v>
      </c>
      <c r="J1349">
        <v>826</v>
      </c>
      <c r="K1349" t="s">
        <v>23</v>
      </c>
      <c r="L1349" t="s">
        <v>24</v>
      </c>
      <c r="M1349">
        <v>83532</v>
      </c>
      <c r="N1349">
        <v>1974</v>
      </c>
      <c r="O1349">
        <v>7.5</v>
      </c>
      <c r="P1349">
        <f>E1349-M1349</f>
        <v>30775468</v>
      </c>
    </row>
    <row r="1350" spans="1:16" hidden="1" x14ac:dyDescent="0.3">
      <c r="A1350" t="s">
        <v>7836</v>
      </c>
      <c r="B1350">
        <v>26</v>
      </c>
      <c r="C1350">
        <v>85</v>
      </c>
      <c r="D1350" t="s">
        <v>3172</v>
      </c>
      <c r="E1350">
        <v>32983713</v>
      </c>
      <c r="F1350" t="s">
        <v>1608</v>
      </c>
      <c r="G1350" t="s">
        <v>2389</v>
      </c>
      <c r="H1350" t="s">
        <v>7837</v>
      </c>
      <c r="I1350">
        <v>19284</v>
      </c>
      <c r="J1350">
        <v>66</v>
      </c>
      <c r="K1350" t="s">
        <v>23</v>
      </c>
      <c r="L1350" t="s">
        <v>24</v>
      </c>
      <c r="M1350">
        <v>20000000</v>
      </c>
      <c r="N1350">
        <v>2002</v>
      </c>
      <c r="O1350">
        <v>5.8</v>
      </c>
      <c r="P1350">
        <f>E1350-M1350</f>
        <v>12983713</v>
      </c>
    </row>
    <row r="1351" spans="1:16" hidden="1" x14ac:dyDescent="0.3">
      <c r="A1351" t="s">
        <v>7709</v>
      </c>
      <c r="B1351">
        <v>62</v>
      </c>
      <c r="C1351">
        <v>86</v>
      </c>
      <c r="D1351" t="s">
        <v>2297</v>
      </c>
      <c r="E1351">
        <v>23978402</v>
      </c>
      <c r="F1351" t="s">
        <v>667</v>
      </c>
      <c r="G1351" t="s">
        <v>2200</v>
      </c>
      <c r="H1351" t="s">
        <v>7710</v>
      </c>
      <c r="I1351">
        <v>10966</v>
      </c>
      <c r="J1351">
        <v>100</v>
      </c>
      <c r="K1351" t="s">
        <v>23</v>
      </c>
      <c r="L1351" t="s">
        <v>24</v>
      </c>
      <c r="M1351">
        <v>11000000</v>
      </c>
      <c r="N1351">
        <v>2001</v>
      </c>
      <c r="O1351">
        <v>4.5999999999999996</v>
      </c>
      <c r="P1351">
        <f>E1351-M1351</f>
        <v>12978402</v>
      </c>
    </row>
    <row r="1352" spans="1:16" hidden="1" x14ac:dyDescent="0.3">
      <c r="A1352" t="s">
        <v>4329</v>
      </c>
      <c r="B1352">
        <v>277</v>
      </c>
      <c r="C1352">
        <v>88</v>
      </c>
      <c r="D1352" t="s">
        <v>8110</v>
      </c>
      <c r="E1352">
        <v>30859000</v>
      </c>
      <c r="F1352" t="s">
        <v>3317</v>
      </c>
      <c r="G1352" t="s">
        <v>6044</v>
      </c>
      <c r="H1352" t="s">
        <v>8111</v>
      </c>
      <c r="I1352">
        <v>96410</v>
      </c>
      <c r="J1352">
        <v>826</v>
      </c>
      <c r="K1352" t="s">
        <v>23</v>
      </c>
      <c r="L1352" t="s">
        <v>24</v>
      </c>
      <c r="M1352">
        <v>83532</v>
      </c>
      <c r="N1352">
        <v>1974</v>
      </c>
      <c r="O1352">
        <v>7.5</v>
      </c>
      <c r="P1352">
        <f>E1352-M1352</f>
        <v>30775468</v>
      </c>
    </row>
    <row r="1353" spans="1:16" hidden="1" x14ac:dyDescent="0.3">
      <c r="A1353" t="s">
        <v>1526</v>
      </c>
      <c r="B1353">
        <v>76</v>
      </c>
      <c r="C1353">
        <v>136</v>
      </c>
      <c r="D1353" t="s">
        <v>500</v>
      </c>
      <c r="E1353">
        <v>37901509</v>
      </c>
      <c r="F1353" t="s">
        <v>2123</v>
      </c>
      <c r="G1353" t="s">
        <v>233</v>
      </c>
      <c r="H1353" t="s">
        <v>2124</v>
      </c>
      <c r="I1353">
        <v>96385</v>
      </c>
      <c r="J1353">
        <v>119</v>
      </c>
      <c r="K1353" t="s">
        <v>23</v>
      </c>
      <c r="L1353" t="s">
        <v>24</v>
      </c>
      <c r="M1353">
        <v>70000000</v>
      </c>
      <c r="N1353">
        <v>1997</v>
      </c>
      <c r="O1353">
        <v>7</v>
      </c>
      <c r="P1353">
        <f>E1353-M1353</f>
        <v>-32098491</v>
      </c>
    </row>
    <row r="1354" spans="1:16" hidden="1" x14ac:dyDescent="0.3">
      <c r="A1354" t="s">
        <v>4176</v>
      </c>
      <c r="B1354">
        <v>535</v>
      </c>
      <c r="C1354">
        <v>104</v>
      </c>
      <c r="D1354" t="s">
        <v>4099</v>
      </c>
      <c r="E1354">
        <v>13214255</v>
      </c>
      <c r="F1354" t="s">
        <v>3681</v>
      </c>
      <c r="G1354" t="s">
        <v>480</v>
      </c>
      <c r="H1354" t="s">
        <v>7749</v>
      </c>
      <c r="I1354">
        <v>96233</v>
      </c>
      <c r="J1354">
        <v>313</v>
      </c>
      <c r="K1354" t="s">
        <v>23</v>
      </c>
      <c r="L1354" t="s">
        <v>24</v>
      </c>
      <c r="M1354">
        <v>11000000</v>
      </c>
      <c r="N1354">
        <v>2013</v>
      </c>
      <c r="O1354">
        <v>7.4</v>
      </c>
      <c r="P1354">
        <f>E1354-M1354</f>
        <v>2214255</v>
      </c>
    </row>
    <row r="1355" spans="1:16" hidden="1" x14ac:dyDescent="0.3">
      <c r="A1355" t="s">
        <v>6444</v>
      </c>
      <c r="B1355">
        <v>122</v>
      </c>
      <c r="C1355">
        <v>111</v>
      </c>
      <c r="D1355" t="s">
        <v>187</v>
      </c>
      <c r="E1355">
        <v>6200756</v>
      </c>
      <c r="F1355" t="s">
        <v>1608</v>
      </c>
      <c r="G1355" t="s">
        <v>69</v>
      </c>
      <c r="H1355" t="s">
        <v>8774</v>
      </c>
      <c r="I1355">
        <v>96129</v>
      </c>
      <c r="J1355">
        <v>488</v>
      </c>
      <c r="K1355" t="s">
        <v>23</v>
      </c>
      <c r="L1355" t="s">
        <v>24</v>
      </c>
      <c r="M1355">
        <v>7000000</v>
      </c>
      <c r="N1355">
        <v>2001</v>
      </c>
      <c r="O1355">
        <v>7.4</v>
      </c>
      <c r="P1355">
        <f>E1355-M1355</f>
        <v>-799244</v>
      </c>
    </row>
    <row r="1356" spans="1:16" hidden="1" x14ac:dyDescent="0.3">
      <c r="A1356" t="s">
        <v>1839</v>
      </c>
      <c r="B1356">
        <v>41</v>
      </c>
      <c r="C1356">
        <v>130</v>
      </c>
      <c r="D1356" t="s">
        <v>748</v>
      </c>
      <c r="E1356">
        <v>28734552</v>
      </c>
      <c r="F1356" t="s">
        <v>3177</v>
      </c>
      <c r="G1356" t="s">
        <v>3270</v>
      </c>
      <c r="H1356" t="s">
        <v>6762</v>
      </c>
      <c r="I1356">
        <v>9566</v>
      </c>
      <c r="J1356">
        <v>81</v>
      </c>
      <c r="K1356" t="s">
        <v>23</v>
      </c>
      <c r="L1356" t="s">
        <v>24</v>
      </c>
      <c r="M1356">
        <v>16000000</v>
      </c>
      <c r="N1356">
        <v>2001</v>
      </c>
      <c r="O1356">
        <v>6.4</v>
      </c>
      <c r="P1356">
        <f>E1356-M1356</f>
        <v>12734552</v>
      </c>
    </row>
    <row r="1357" spans="1:16" hidden="1" x14ac:dyDescent="0.3">
      <c r="A1357" t="s">
        <v>10263</v>
      </c>
      <c r="B1357">
        <v>53</v>
      </c>
      <c r="C1357">
        <v>215</v>
      </c>
      <c r="D1357" t="s">
        <v>10264</v>
      </c>
      <c r="E1357">
        <v>13300000</v>
      </c>
      <c r="F1357" t="s">
        <v>10265</v>
      </c>
      <c r="G1357" t="s">
        <v>10266</v>
      </c>
      <c r="H1357" t="s">
        <v>10267</v>
      </c>
      <c r="I1357">
        <v>12631</v>
      </c>
      <c r="J1357">
        <v>63</v>
      </c>
      <c r="K1357" t="s">
        <v>23</v>
      </c>
      <c r="L1357" t="s">
        <v>24</v>
      </c>
      <c r="M1357">
        <v>600000</v>
      </c>
      <c r="N1357">
        <v>1970</v>
      </c>
      <c r="O1357">
        <v>8.1</v>
      </c>
      <c r="P1357">
        <f>E1357-M1357</f>
        <v>12700000</v>
      </c>
    </row>
    <row r="1358" spans="1:16" hidden="1" x14ac:dyDescent="0.3">
      <c r="A1358" t="s">
        <v>1322</v>
      </c>
      <c r="B1358">
        <v>74</v>
      </c>
      <c r="C1358">
        <v>124</v>
      </c>
      <c r="D1358" t="s">
        <v>2281</v>
      </c>
      <c r="E1358">
        <v>84049211</v>
      </c>
      <c r="F1358" t="s">
        <v>34</v>
      </c>
      <c r="G1358" t="s">
        <v>1140</v>
      </c>
      <c r="H1358" t="s">
        <v>2282</v>
      </c>
      <c r="I1358">
        <v>96096</v>
      </c>
      <c r="J1358">
        <v>172</v>
      </c>
      <c r="K1358" t="s">
        <v>23</v>
      </c>
      <c r="L1358" t="s">
        <v>24</v>
      </c>
      <c r="M1358">
        <v>70000000</v>
      </c>
      <c r="N1358">
        <v>1993</v>
      </c>
      <c r="O1358">
        <v>6.4</v>
      </c>
      <c r="P1358">
        <f>E1358-M1358</f>
        <v>14049211</v>
      </c>
    </row>
    <row r="1359" spans="1:16" hidden="1" x14ac:dyDescent="0.3">
      <c r="A1359" t="s">
        <v>1627</v>
      </c>
      <c r="B1359">
        <v>157</v>
      </c>
      <c r="C1359">
        <v>123</v>
      </c>
      <c r="D1359" t="s">
        <v>1400</v>
      </c>
      <c r="E1359">
        <v>33508922</v>
      </c>
      <c r="F1359" t="s">
        <v>2110</v>
      </c>
      <c r="G1359" t="s">
        <v>83</v>
      </c>
      <c r="H1359" t="s">
        <v>3896</v>
      </c>
      <c r="I1359">
        <v>95860</v>
      </c>
      <c r="J1359">
        <v>660</v>
      </c>
      <c r="K1359" t="s">
        <v>23</v>
      </c>
      <c r="L1359" t="s">
        <v>24</v>
      </c>
      <c r="M1359">
        <v>40000000</v>
      </c>
      <c r="N1359">
        <v>2000</v>
      </c>
      <c r="O1359">
        <v>7.2</v>
      </c>
      <c r="P1359">
        <f>E1359-M1359</f>
        <v>-6491078</v>
      </c>
    </row>
    <row r="1360" spans="1:16" hidden="1" x14ac:dyDescent="0.3">
      <c r="A1360" t="s">
        <v>8502</v>
      </c>
      <c r="B1360">
        <v>389</v>
      </c>
      <c r="C1360">
        <v>112</v>
      </c>
      <c r="D1360" t="s">
        <v>2780</v>
      </c>
      <c r="E1360">
        <v>1738692</v>
      </c>
      <c r="F1360" t="s">
        <v>2497</v>
      </c>
      <c r="G1360" t="s">
        <v>7399</v>
      </c>
      <c r="H1360" t="s">
        <v>8503</v>
      </c>
      <c r="I1360">
        <v>95529</v>
      </c>
      <c r="J1360">
        <v>301</v>
      </c>
      <c r="K1360" t="s">
        <v>23</v>
      </c>
      <c r="L1360" t="s">
        <v>38</v>
      </c>
      <c r="M1360">
        <v>7000000</v>
      </c>
      <c r="N1360">
        <v>2011</v>
      </c>
      <c r="O1360">
        <v>7.5</v>
      </c>
      <c r="P1360">
        <f>E1360-M1360</f>
        <v>-5261308</v>
      </c>
    </row>
    <row r="1361" spans="1:16" hidden="1" x14ac:dyDescent="0.3">
      <c r="A1361" t="s">
        <v>2052</v>
      </c>
      <c r="B1361">
        <v>186</v>
      </c>
      <c r="C1361">
        <v>125</v>
      </c>
      <c r="D1361" t="s">
        <v>731</v>
      </c>
      <c r="E1361">
        <v>110476776</v>
      </c>
      <c r="F1361" t="s">
        <v>1073</v>
      </c>
      <c r="G1361" t="s">
        <v>442</v>
      </c>
      <c r="H1361" t="s">
        <v>2990</v>
      </c>
      <c r="I1361">
        <v>95437</v>
      </c>
      <c r="J1361">
        <v>211</v>
      </c>
      <c r="K1361" t="s">
        <v>23</v>
      </c>
      <c r="L1361" t="s">
        <v>24</v>
      </c>
      <c r="M1361">
        <v>52000000</v>
      </c>
      <c r="N1361">
        <v>2010</v>
      </c>
      <c r="O1361">
        <v>5.7</v>
      </c>
      <c r="P1361">
        <f>E1361-M1361</f>
        <v>58476776</v>
      </c>
    </row>
    <row r="1362" spans="1:16" hidden="1" x14ac:dyDescent="0.3">
      <c r="A1362" t="s">
        <v>461</v>
      </c>
      <c r="B1362">
        <v>279</v>
      </c>
      <c r="C1362">
        <v>120</v>
      </c>
      <c r="D1362" t="s">
        <v>35</v>
      </c>
      <c r="E1362">
        <v>58700247</v>
      </c>
      <c r="F1362" t="s">
        <v>147</v>
      </c>
      <c r="G1362" t="s">
        <v>510</v>
      </c>
      <c r="H1362" t="s">
        <v>4109</v>
      </c>
      <c r="I1362">
        <v>95367</v>
      </c>
      <c r="J1362">
        <v>260</v>
      </c>
      <c r="K1362" t="s">
        <v>23</v>
      </c>
      <c r="L1362" t="s">
        <v>24</v>
      </c>
      <c r="M1362">
        <v>38000000</v>
      </c>
      <c r="N1362">
        <v>2011</v>
      </c>
      <c r="O1362">
        <v>6.9</v>
      </c>
      <c r="P1362">
        <f>E1362-M1362</f>
        <v>20700247</v>
      </c>
    </row>
    <row r="1363" spans="1:16" hidden="1" x14ac:dyDescent="0.3">
      <c r="A1363" t="s">
        <v>5203</v>
      </c>
      <c r="B1363">
        <v>405</v>
      </c>
      <c r="C1363">
        <v>109</v>
      </c>
      <c r="D1363" t="s">
        <v>9384</v>
      </c>
      <c r="E1363">
        <v>8114507</v>
      </c>
      <c r="F1363" t="s">
        <v>147</v>
      </c>
      <c r="G1363" t="s">
        <v>9385</v>
      </c>
      <c r="H1363" t="s">
        <v>9386</v>
      </c>
      <c r="I1363">
        <v>95362</v>
      </c>
      <c r="J1363">
        <v>270</v>
      </c>
      <c r="K1363" t="s">
        <v>23</v>
      </c>
      <c r="L1363" t="s">
        <v>24</v>
      </c>
      <c r="M1363">
        <v>3000000</v>
      </c>
      <c r="N1363">
        <v>2013</v>
      </c>
      <c r="O1363">
        <v>7.9</v>
      </c>
      <c r="P1363">
        <f>E1363-M1363</f>
        <v>5114507</v>
      </c>
    </row>
    <row r="1364" spans="1:16" hidden="1" x14ac:dyDescent="0.3">
      <c r="A1364" t="s">
        <v>5773</v>
      </c>
      <c r="B1364">
        <v>121</v>
      </c>
      <c r="C1364">
        <v>93</v>
      </c>
      <c r="D1364" t="s">
        <v>9016</v>
      </c>
      <c r="E1364">
        <v>119500000</v>
      </c>
      <c r="F1364" t="s">
        <v>2738</v>
      </c>
      <c r="G1364" t="s">
        <v>3452</v>
      </c>
      <c r="H1364" t="s">
        <v>9509</v>
      </c>
      <c r="I1364">
        <v>95294</v>
      </c>
      <c r="J1364">
        <v>363</v>
      </c>
      <c r="K1364" t="s">
        <v>23</v>
      </c>
      <c r="L1364" t="s">
        <v>24</v>
      </c>
      <c r="M1364">
        <v>2600000</v>
      </c>
      <c r="N1364">
        <v>1974</v>
      </c>
      <c r="O1364">
        <v>7.8</v>
      </c>
      <c r="P1364">
        <f>E1364-M1364</f>
        <v>116900000</v>
      </c>
    </row>
    <row r="1365" spans="1:16" hidden="1" x14ac:dyDescent="0.3">
      <c r="A1365" t="s">
        <v>6136</v>
      </c>
      <c r="B1365">
        <v>91</v>
      </c>
      <c r="C1365">
        <v>121</v>
      </c>
      <c r="D1365" t="s">
        <v>5532</v>
      </c>
      <c r="E1365">
        <v>21569041</v>
      </c>
      <c r="F1365" t="s">
        <v>2110</v>
      </c>
      <c r="G1365" t="s">
        <v>910</v>
      </c>
      <c r="H1365" t="s">
        <v>7965</v>
      </c>
      <c r="I1365">
        <v>8058</v>
      </c>
      <c r="J1365">
        <v>57</v>
      </c>
      <c r="K1365" t="s">
        <v>23</v>
      </c>
      <c r="L1365" t="s">
        <v>24</v>
      </c>
      <c r="M1365">
        <v>9000000</v>
      </c>
      <c r="N1365">
        <v>2014</v>
      </c>
      <c r="O1365">
        <v>6.6</v>
      </c>
      <c r="P1365">
        <f>E1365-M1365</f>
        <v>12569041</v>
      </c>
    </row>
    <row r="1366" spans="1:16" hidden="1" x14ac:dyDescent="0.3">
      <c r="A1366" t="s">
        <v>2690</v>
      </c>
      <c r="B1366">
        <v>248</v>
      </c>
      <c r="C1366">
        <v>91</v>
      </c>
      <c r="D1366" t="s">
        <v>3152</v>
      </c>
      <c r="E1366">
        <v>20275446</v>
      </c>
      <c r="F1366" t="s">
        <v>229</v>
      </c>
      <c r="G1366" t="s">
        <v>44</v>
      </c>
      <c r="H1366" t="s">
        <v>4428</v>
      </c>
      <c r="I1366">
        <v>95274</v>
      </c>
      <c r="J1366">
        <v>178</v>
      </c>
      <c r="K1366" t="s">
        <v>23</v>
      </c>
      <c r="L1366" t="s">
        <v>24</v>
      </c>
      <c r="M1366">
        <v>35000000</v>
      </c>
      <c r="N1366">
        <v>2012</v>
      </c>
      <c r="O1366">
        <v>6.5</v>
      </c>
      <c r="P1366">
        <f>E1366-M1366</f>
        <v>-14724554</v>
      </c>
    </row>
    <row r="1367" spans="1:16" hidden="1" x14ac:dyDescent="0.3">
      <c r="A1367" t="s">
        <v>3558</v>
      </c>
      <c r="B1367">
        <v>84</v>
      </c>
      <c r="C1367">
        <v>134</v>
      </c>
      <c r="D1367" t="s">
        <v>5364</v>
      </c>
      <c r="E1367">
        <v>56505065</v>
      </c>
      <c r="F1367" t="s">
        <v>5365</v>
      </c>
      <c r="G1367" t="s">
        <v>1877</v>
      </c>
      <c r="H1367" t="s">
        <v>5366</v>
      </c>
      <c r="I1367">
        <v>95241</v>
      </c>
      <c r="J1367">
        <v>439</v>
      </c>
      <c r="K1367" t="s">
        <v>23</v>
      </c>
      <c r="L1367" t="s">
        <v>24</v>
      </c>
      <c r="M1367">
        <v>25000000</v>
      </c>
      <c r="N1367">
        <v>1993</v>
      </c>
      <c r="O1367">
        <v>7.8</v>
      </c>
      <c r="P1367">
        <f>E1367-M1367</f>
        <v>31505065</v>
      </c>
    </row>
    <row r="1368" spans="1:16" hidden="1" x14ac:dyDescent="0.3">
      <c r="A1368" t="s">
        <v>6961</v>
      </c>
      <c r="B1368">
        <v>68</v>
      </c>
      <c r="C1368">
        <v>124</v>
      </c>
      <c r="D1368" t="s">
        <v>1429</v>
      </c>
      <c r="E1368">
        <v>27441122</v>
      </c>
      <c r="F1368" t="s">
        <v>2979</v>
      </c>
      <c r="G1368" t="s">
        <v>806</v>
      </c>
      <c r="H1368" t="s">
        <v>6962</v>
      </c>
      <c r="I1368">
        <v>14322</v>
      </c>
      <c r="J1368">
        <v>116</v>
      </c>
      <c r="K1368" t="s">
        <v>23</v>
      </c>
      <c r="L1368" t="s">
        <v>24</v>
      </c>
      <c r="M1368">
        <v>15000000</v>
      </c>
      <c r="N1368">
        <v>2000</v>
      </c>
      <c r="O1368">
        <v>7.2</v>
      </c>
      <c r="P1368">
        <f>E1368-M1368</f>
        <v>12441122</v>
      </c>
    </row>
    <row r="1369" spans="1:16" hidden="1" x14ac:dyDescent="0.3">
      <c r="A1369" t="s">
        <v>343</v>
      </c>
      <c r="B1369">
        <v>190</v>
      </c>
      <c r="C1369">
        <v>109</v>
      </c>
      <c r="D1369" t="s">
        <v>153</v>
      </c>
      <c r="E1369">
        <v>26415649</v>
      </c>
      <c r="F1369" t="s">
        <v>314</v>
      </c>
      <c r="G1369" t="s">
        <v>396</v>
      </c>
      <c r="H1369" t="s">
        <v>6083</v>
      </c>
      <c r="I1369">
        <v>94892</v>
      </c>
      <c r="J1369">
        <v>189</v>
      </c>
      <c r="K1369" t="s">
        <v>23</v>
      </c>
      <c r="L1369" t="s">
        <v>24</v>
      </c>
      <c r="M1369">
        <v>20000000</v>
      </c>
      <c r="N1369">
        <v>2008</v>
      </c>
      <c r="O1369">
        <v>6.8</v>
      </c>
      <c r="P1369">
        <f>E1369-M1369</f>
        <v>6415649</v>
      </c>
    </row>
    <row r="1370" spans="1:16" hidden="1" x14ac:dyDescent="0.3">
      <c r="A1370" t="s">
        <v>8651</v>
      </c>
      <c r="B1370">
        <v>32</v>
      </c>
      <c r="C1370">
        <v>144</v>
      </c>
      <c r="D1370" t="s">
        <v>8652</v>
      </c>
      <c r="E1370">
        <v>20400000</v>
      </c>
      <c r="F1370" t="s">
        <v>2478</v>
      </c>
      <c r="G1370" t="s">
        <v>5464</v>
      </c>
      <c r="H1370" t="s">
        <v>8653</v>
      </c>
      <c r="I1370">
        <v>6304</v>
      </c>
      <c r="J1370">
        <v>87</v>
      </c>
      <c r="K1370" t="s">
        <v>23</v>
      </c>
      <c r="L1370" t="s">
        <v>24</v>
      </c>
      <c r="M1370">
        <v>8000000</v>
      </c>
      <c r="N1370">
        <v>1946</v>
      </c>
      <c r="O1370">
        <v>6.9</v>
      </c>
      <c r="P1370">
        <f>E1370-M1370</f>
        <v>12400000</v>
      </c>
    </row>
    <row r="1371" spans="1:16" hidden="1" x14ac:dyDescent="0.3">
      <c r="A1371" t="s">
        <v>3091</v>
      </c>
      <c r="B1371">
        <v>228</v>
      </c>
      <c r="C1371">
        <v>108</v>
      </c>
      <c r="D1371" t="s">
        <v>4365</v>
      </c>
      <c r="E1371">
        <v>32048809</v>
      </c>
      <c r="F1371" t="s">
        <v>3792</v>
      </c>
      <c r="G1371" t="s">
        <v>3436</v>
      </c>
      <c r="H1371" t="s">
        <v>4366</v>
      </c>
      <c r="I1371">
        <v>94463</v>
      </c>
      <c r="J1371">
        <v>576</v>
      </c>
      <c r="K1371" t="s">
        <v>23</v>
      </c>
      <c r="L1371" t="s">
        <v>253</v>
      </c>
      <c r="M1371">
        <v>30000000</v>
      </c>
      <c r="N1371">
        <v>2005</v>
      </c>
      <c r="O1371">
        <v>5.3</v>
      </c>
      <c r="P1371">
        <f>E1371-M1371</f>
        <v>2048809</v>
      </c>
    </row>
    <row r="1372" spans="1:16" x14ac:dyDescent="0.3">
      <c r="A1372" t="s">
        <v>5419</v>
      </c>
      <c r="B1372">
        <v>9</v>
      </c>
      <c r="C1372">
        <v>106</v>
      </c>
      <c r="D1372" t="s">
        <v>8891</v>
      </c>
      <c r="E1372">
        <v>17382982</v>
      </c>
      <c r="F1372" t="s">
        <v>2497</v>
      </c>
      <c r="G1372" t="s">
        <v>1764</v>
      </c>
      <c r="H1372" t="s">
        <v>8892</v>
      </c>
      <c r="I1372">
        <v>5975</v>
      </c>
      <c r="J1372">
        <v>33</v>
      </c>
      <c r="K1372" t="s">
        <v>1747</v>
      </c>
      <c r="L1372" t="s">
        <v>24</v>
      </c>
      <c r="M1372">
        <v>5000000</v>
      </c>
      <c r="N1372">
        <v>2014</v>
      </c>
      <c r="O1372">
        <v>5.2</v>
      </c>
      <c r="P1372">
        <f>E1372-M1372</f>
        <v>12382982</v>
      </c>
    </row>
    <row r="1373" spans="1:16" hidden="1" x14ac:dyDescent="0.3">
      <c r="A1373" t="s">
        <v>3263</v>
      </c>
      <c r="B1373">
        <v>16</v>
      </c>
      <c r="C1373">
        <v>100</v>
      </c>
      <c r="D1373" t="s">
        <v>9051</v>
      </c>
      <c r="E1373">
        <v>15369573</v>
      </c>
      <c r="F1373" t="s">
        <v>1199</v>
      </c>
      <c r="G1373" t="s">
        <v>1866</v>
      </c>
      <c r="H1373" t="s">
        <v>9370</v>
      </c>
      <c r="I1373">
        <v>2580</v>
      </c>
      <c r="J1373">
        <v>54</v>
      </c>
      <c r="K1373" t="s">
        <v>23</v>
      </c>
      <c r="L1373" t="s">
        <v>24</v>
      </c>
      <c r="M1373">
        <v>3000000</v>
      </c>
      <c r="N1373">
        <v>1990</v>
      </c>
      <c r="O1373">
        <v>5.3</v>
      </c>
      <c r="P1373">
        <f>E1373-M1373</f>
        <v>12369573</v>
      </c>
    </row>
    <row r="1374" spans="1:16" hidden="1" x14ac:dyDescent="0.3">
      <c r="A1374" t="s">
        <v>3091</v>
      </c>
      <c r="B1374">
        <v>228</v>
      </c>
      <c r="C1374">
        <v>108</v>
      </c>
      <c r="D1374" t="s">
        <v>4365</v>
      </c>
      <c r="E1374">
        <v>32048809</v>
      </c>
      <c r="F1374" t="s">
        <v>3792</v>
      </c>
      <c r="G1374" t="s">
        <v>3436</v>
      </c>
      <c r="H1374" t="s">
        <v>4366</v>
      </c>
      <c r="I1374">
        <v>94456</v>
      </c>
      <c r="J1374">
        <v>576</v>
      </c>
      <c r="K1374" t="s">
        <v>23</v>
      </c>
      <c r="L1374" t="s">
        <v>253</v>
      </c>
      <c r="M1374">
        <v>30000000</v>
      </c>
      <c r="N1374">
        <v>2005</v>
      </c>
      <c r="O1374">
        <v>5.3</v>
      </c>
      <c r="P1374">
        <f>E1374-M1374</f>
        <v>2048809</v>
      </c>
    </row>
    <row r="1375" spans="1:16" hidden="1" x14ac:dyDescent="0.3">
      <c r="A1375" t="s">
        <v>4744</v>
      </c>
      <c r="B1375">
        <v>79</v>
      </c>
      <c r="C1375">
        <v>91</v>
      </c>
      <c r="D1375" t="s">
        <v>4745</v>
      </c>
      <c r="E1375">
        <v>66600000</v>
      </c>
      <c r="F1375" t="s">
        <v>2418</v>
      </c>
      <c r="G1375" t="s">
        <v>2451</v>
      </c>
      <c r="H1375" t="s">
        <v>4746</v>
      </c>
      <c r="I1375">
        <v>94435</v>
      </c>
      <c r="J1375">
        <v>182</v>
      </c>
      <c r="K1375" t="s">
        <v>23</v>
      </c>
      <c r="L1375" t="s">
        <v>253</v>
      </c>
      <c r="M1375">
        <v>30000000</v>
      </c>
      <c r="N1375">
        <v>1995</v>
      </c>
      <c r="O1375">
        <v>6.8</v>
      </c>
      <c r="P1375">
        <f>E1375-M1375</f>
        <v>36600000</v>
      </c>
    </row>
    <row r="1376" spans="1:16" hidden="1" x14ac:dyDescent="0.3">
      <c r="A1376" t="s">
        <v>1197</v>
      </c>
      <c r="B1376">
        <v>110</v>
      </c>
      <c r="C1376">
        <v>114</v>
      </c>
      <c r="D1376" t="s">
        <v>475</v>
      </c>
      <c r="E1376">
        <v>78745923</v>
      </c>
      <c r="F1376" t="s">
        <v>456</v>
      </c>
      <c r="G1376" t="s">
        <v>468</v>
      </c>
      <c r="H1376" t="s">
        <v>2826</v>
      </c>
      <c r="I1376">
        <v>94407</v>
      </c>
      <c r="J1376">
        <v>322</v>
      </c>
      <c r="K1376" t="s">
        <v>23</v>
      </c>
      <c r="L1376" t="s">
        <v>509</v>
      </c>
      <c r="M1376">
        <v>55000000</v>
      </c>
      <c r="N1376">
        <v>1998</v>
      </c>
      <c r="O1376">
        <v>6.7</v>
      </c>
      <c r="P1376">
        <f>E1376-M1376</f>
        <v>23745923</v>
      </c>
    </row>
    <row r="1377" spans="1:16" hidden="1" x14ac:dyDescent="0.3">
      <c r="A1377" t="s">
        <v>6418</v>
      </c>
      <c r="B1377">
        <v>192</v>
      </c>
      <c r="C1377">
        <v>100</v>
      </c>
      <c r="D1377" t="s">
        <v>2914</v>
      </c>
      <c r="E1377">
        <v>18439082</v>
      </c>
      <c r="F1377" t="s">
        <v>2241</v>
      </c>
      <c r="G1377" t="s">
        <v>498</v>
      </c>
      <c r="H1377" t="s">
        <v>6419</v>
      </c>
      <c r="I1377">
        <v>94292</v>
      </c>
      <c r="J1377">
        <v>287</v>
      </c>
      <c r="K1377" t="s">
        <v>23</v>
      </c>
      <c r="L1377" t="s">
        <v>24</v>
      </c>
      <c r="M1377">
        <v>18500000</v>
      </c>
      <c r="N1377">
        <v>2009</v>
      </c>
      <c r="O1377">
        <v>6.4</v>
      </c>
      <c r="P1377">
        <f>E1377-M1377</f>
        <v>-60918</v>
      </c>
    </row>
    <row r="1378" spans="1:16" hidden="1" x14ac:dyDescent="0.3">
      <c r="A1378" t="s">
        <v>1997</v>
      </c>
      <c r="B1378">
        <v>332</v>
      </c>
      <c r="C1378">
        <v>129</v>
      </c>
      <c r="D1378" t="s">
        <v>3669</v>
      </c>
      <c r="E1378">
        <v>110008260</v>
      </c>
      <c r="F1378" t="s">
        <v>1073</v>
      </c>
      <c r="G1378" t="s">
        <v>4272</v>
      </c>
      <c r="H1378" t="s">
        <v>4273</v>
      </c>
      <c r="I1378">
        <v>94241</v>
      </c>
      <c r="J1378">
        <v>309</v>
      </c>
      <c r="K1378" t="s">
        <v>23</v>
      </c>
      <c r="L1378" t="s">
        <v>451</v>
      </c>
      <c r="M1378">
        <v>35000000</v>
      </c>
      <c r="N1378">
        <v>2015</v>
      </c>
      <c r="O1378">
        <v>6.3</v>
      </c>
      <c r="P1378">
        <f>E1378-M1378</f>
        <v>75008260</v>
      </c>
    </row>
    <row r="1379" spans="1:16" hidden="1" x14ac:dyDescent="0.3">
      <c r="A1379" t="s">
        <v>626</v>
      </c>
      <c r="B1379">
        <v>101</v>
      </c>
      <c r="C1379">
        <v>84</v>
      </c>
      <c r="D1379" t="s">
        <v>897</v>
      </c>
      <c r="E1379">
        <v>140015224</v>
      </c>
      <c r="F1379" t="s">
        <v>521</v>
      </c>
      <c r="G1379" t="s">
        <v>1057</v>
      </c>
      <c r="H1379" t="s">
        <v>1058</v>
      </c>
      <c r="I1379">
        <v>94172</v>
      </c>
      <c r="J1379">
        <v>179</v>
      </c>
      <c r="K1379" t="s">
        <v>23</v>
      </c>
      <c r="L1379" t="s">
        <v>509</v>
      </c>
      <c r="M1379">
        <v>133000000</v>
      </c>
      <c r="N1379">
        <v>1999</v>
      </c>
      <c r="O1379">
        <v>5.9</v>
      </c>
      <c r="P1379">
        <f>E1379-M1379</f>
        <v>7015224</v>
      </c>
    </row>
    <row r="1380" spans="1:16" hidden="1" x14ac:dyDescent="0.3">
      <c r="A1380" t="s">
        <v>1839</v>
      </c>
      <c r="B1380">
        <v>64</v>
      </c>
      <c r="C1380">
        <v>112</v>
      </c>
      <c r="D1380" t="s">
        <v>8564</v>
      </c>
      <c r="E1380">
        <v>57504069</v>
      </c>
      <c r="F1380" t="s">
        <v>1239</v>
      </c>
      <c r="G1380" t="s">
        <v>8565</v>
      </c>
      <c r="H1380" t="s">
        <v>8566</v>
      </c>
      <c r="I1380">
        <v>94139</v>
      </c>
      <c r="J1380">
        <v>183</v>
      </c>
      <c r="K1380" t="s">
        <v>23</v>
      </c>
      <c r="L1380" t="s">
        <v>24</v>
      </c>
      <c r="M1380">
        <v>6000000</v>
      </c>
      <c r="N1380">
        <v>1991</v>
      </c>
      <c r="O1380">
        <v>7.8</v>
      </c>
      <c r="P1380">
        <f>E1380-M1380</f>
        <v>51504069</v>
      </c>
    </row>
    <row r="1381" spans="1:16" hidden="1" x14ac:dyDescent="0.3">
      <c r="A1381" t="s">
        <v>3741</v>
      </c>
      <c r="B1381">
        <v>224</v>
      </c>
      <c r="C1381">
        <v>85</v>
      </c>
      <c r="D1381" t="s">
        <v>5252</v>
      </c>
      <c r="E1381">
        <v>57859105</v>
      </c>
      <c r="F1381" t="s">
        <v>564</v>
      </c>
      <c r="G1381" t="s">
        <v>5253</v>
      </c>
      <c r="H1381" t="s">
        <v>5254</v>
      </c>
      <c r="I1381">
        <v>94108</v>
      </c>
      <c r="J1381">
        <v>673</v>
      </c>
      <c r="K1381" t="s">
        <v>23</v>
      </c>
      <c r="L1381" t="s">
        <v>24</v>
      </c>
      <c r="M1381">
        <v>26000000</v>
      </c>
      <c r="N1381">
        <v>2005</v>
      </c>
      <c r="O1381">
        <v>6.5</v>
      </c>
      <c r="P1381">
        <f>E1381-M1381</f>
        <v>31859105</v>
      </c>
    </row>
    <row r="1382" spans="1:16" hidden="1" x14ac:dyDescent="0.3">
      <c r="A1382" t="s">
        <v>2052</v>
      </c>
      <c r="B1382">
        <v>108</v>
      </c>
      <c r="C1382">
        <v>111</v>
      </c>
      <c r="D1382" t="s">
        <v>2054</v>
      </c>
      <c r="E1382">
        <v>108244774</v>
      </c>
      <c r="F1382" t="s">
        <v>1716</v>
      </c>
      <c r="G1382" t="s">
        <v>176</v>
      </c>
      <c r="H1382" t="s">
        <v>4700</v>
      </c>
      <c r="I1382">
        <v>94049</v>
      </c>
      <c r="J1382">
        <v>301</v>
      </c>
      <c r="K1382" t="s">
        <v>23</v>
      </c>
      <c r="L1382" t="s">
        <v>24</v>
      </c>
      <c r="M1382">
        <v>37000000</v>
      </c>
      <c r="N1382">
        <v>2001</v>
      </c>
      <c r="O1382">
        <v>6.2</v>
      </c>
      <c r="P1382">
        <f>E1382-M1382</f>
        <v>71244774</v>
      </c>
    </row>
    <row r="1383" spans="1:16" hidden="1" x14ac:dyDescent="0.3">
      <c r="A1383" t="s">
        <v>9120</v>
      </c>
      <c r="B1383">
        <v>123</v>
      </c>
      <c r="C1383">
        <v>111</v>
      </c>
      <c r="D1383" t="s">
        <v>3229</v>
      </c>
      <c r="E1383">
        <v>31968347</v>
      </c>
      <c r="F1383" t="s">
        <v>147</v>
      </c>
      <c r="G1383" t="s">
        <v>468</v>
      </c>
      <c r="H1383" t="s">
        <v>9121</v>
      </c>
      <c r="I1383">
        <v>93894</v>
      </c>
      <c r="J1383">
        <v>286</v>
      </c>
      <c r="K1383" t="s">
        <v>23</v>
      </c>
      <c r="L1383" t="s">
        <v>24</v>
      </c>
      <c r="M1383">
        <v>3600000</v>
      </c>
      <c r="N1383">
        <v>1995</v>
      </c>
      <c r="O1383">
        <v>7.6</v>
      </c>
      <c r="P1383">
        <f>E1383-M1383</f>
        <v>28368347</v>
      </c>
    </row>
    <row r="1384" spans="1:16" hidden="1" x14ac:dyDescent="0.3">
      <c r="A1384" t="s">
        <v>1959</v>
      </c>
      <c r="B1384">
        <v>152</v>
      </c>
      <c r="C1384">
        <v>113</v>
      </c>
      <c r="D1384" t="s">
        <v>647</v>
      </c>
      <c r="E1384">
        <v>34636443</v>
      </c>
      <c r="F1384" t="s">
        <v>737</v>
      </c>
      <c r="G1384" t="s">
        <v>350</v>
      </c>
      <c r="H1384" t="s">
        <v>1960</v>
      </c>
      <c r="I1384">
        <v>93790</v>
      </c>
      <c r="J1384">
        <v>288</v>
      </c>
      <c r="K1384" t="s">
        <v>23</v>
      </c>
      <c r="L1384" t="s">
        <v>24</v>
      </c>
      <c r="M1384">
        <v>52000000</v>
      </c>
      <c r="N1384">
        <v>2005</v>
      </c>
      <c r="O1384">
        <v>6.6</v>
      </c>
      <c r="P1384">
        <f>E1384-M1384</f>
        <v>-17363557</v>
      </c>
    </row>
    <row r="1385" spans="1:16" hidden="1" x14ac:dyDescent="0.3">
      <c r="A1385" t="s">
        <v>4815</v>
      </c>
      <c r="B1385">
        <v>214</v>
      </c>
      <c r="C1385">
        <v>112</v>
      </c>
      <c r="D1385" t="s">
        <v>4456</v>
      </c>
      <c r="E1385">
        <v>42478175</v>
      </c>
      <c r="F1385" t="s">
        <v>456</v>
      </c>
      <c r="G1385" t="s">
        <v>268</v>
      </c>
      <c r="H1385" t="s">
        <v>4816</v>
      </c>
      <c r="I1385">
        <v>93767</v>
      </c>
      <c r="J1385">
        <v>209</v>
      </c>
      <c r="K1385" t="s">
        <v>23</v>
      </c>
      <c r="L1385" t="s">
        <v>24</v>
      </c>
      <c r="M1385">
        <v>25000000</v>
      </c>
      <c r="N1385">
        <v>2015</v>
      </c>
      <c r="O1385">
        <v>7.2</v>
      </c>
      <c r="P1385">
        <f>E1385-M1385</f>
        <v>17478175</v>
      </c>
    </row>
    <row r="1386" spans="1:16" hidden="1" x14ac:dyDescent="0.3">
      <c r="A1386" t="s">
        <v>3397</v>
      </c>
      <c r="B1386">
        <v>151</v>
      </c>
      <c r="C1386">
        <v>89</v>
      </c>
      <c r="D1386" t="s">
        <v>1653</v>
      </c>
      <c r="E1386">
        <v>90703745</v>
      </c>
      <c r="F1386" t="s">
        <v>1068</v>
      </c>
      <c r="G1386" t="s">
        <v>3739</v>
      </c>
      <c r="H1386" t="s">
        <v>3740</v>
      </c>
      <c r="I1386">
        <v>93748</v>
      </c>
      <c r="J1386">
        <v>410</v>
      </c>
      <c r="K1386" t="s">
        <v>23</v>
      </c>
      <c r="L1386" t="s">
        <v>24</v>
      </c>
      <c r="M1386">
        <v>45000000</v>
      </c>
      <c r="N1386">
        <v>2006</v>
      </c>
      <c r="O1386">
        <v>5.0999999999999996</v>
      </c>
      <c r="P1386">
        <f>E1386-M1386</f>
        <v>45703745</v>
      </c>
    </row>
    <row r="1387" spans="1:16" hidden="1" x14ac:dyDescent="0.3">
      <c r="A1387" t="s">
        <v>3186</v>
      </c>
      <c r="B1387">
        <v>412</v>
      </c>
      <c r="C1387">
        <v>122</v>
      </c>
      <c r="D1387" t="s">
        <v>310</v>
      </c>
      <c r="E1387">
        <v>17750583</v>
      </c>
      <c r="F1387" t="s">
        <v>992</v>
      </c>
      <c r="G1387" t="s">
        <v>146</v>
      </c>
      <c r="H1387" t="s">
        <v>6515</v>
      </c>
      <c r="I1387">
        <v>93548</v>
      </c>
      <c r="J1387">
        <v>307</v>
      </c>
      <c r="K1387" t="s">
        <v>23</v>
      </c>
      <c r="L1387" t="s">
        <v>38</v>
      </c>
      <c r="M1387">
        <v>30000000</v>
      </c>
      <c r="N1387">
        <v>2015</v>
      </c>
      <c r="O1387">
        <v>7.2</v>
      </c>
      <c r="P1387">
        <f>E1387-M1387</f>
        <v>-12249417</v>
      </c>
    </row>
    <row r="1388" spans="1:16" hidden="1" x14ac:dyDescent="0.3">
      <c r="A1388" t="s">
        <v>1926</v>
      </c>
      <c r="B1388">
        <v>89</v>
      </c>
      <c r="C1388">
        <v>142</v>
      </c>
      <c r="D1388" t="s">
        <v>1408</v>
      </c>
      <c r="E1388">
        <v>43426961</v>
      </c>
      <c r="F1388" t="s">
        <v>1222</v>
      </c>
      <c r="G1388" t="s">
        <v>647</v>
      </c>
      <c r="H1388" t="s">
        <v>1927</v>
      </c>
      <c r="I1388">
        <v>93494</v>
      </c>
      <c r="J1388">
        <v>394</v>
      </c>
      <c r="K1388" t="s">
        <v>23</v>
      </c>
      <c r="L1388" t="s">
        <v>24</v>
      </c>
      <c r="M1388">
        <v>70000000</v>
      </c>
      <c r="N1388">
        <v>2003</v>
      </c>
      <c r="O1388">
        <v>6.6</v>
      </c>
      <c r="P1388">
        <f>E1388-M1388</f>
        <v>-26573039</v>
      </c>
    </row>
    <row r="1389" spans="1:16" hidden="1" x14ac:dyDescent="0.3">
      <c r="A1389" t="s">
        <v>1945</v>
      </c>
      <c r="B1389">
        <v>103</v>
      </c>
      <c r="C1389">
        <v>112</v>
      </c>
      <c r="D1389" t="s">
        <v>3326</v>
      </c>
      <c r="E1389">
        <v>56607223</v>
      </c>
      <c r="F1389" t="s">
        <v>2582</v>
      </c>
      <c r="G1389" t="s">
        <v>3327</v>
      </c>
      <c r="H1389" t="s">
        <v>3328</v>
      </c>
      <c r="I1389">
        <v>93367</v>
      </c>
      <c r="J1389">
        <v>497</v>
      </c>
      <c r="K1389" t="s">
        <v>23</v>
      </c>
      <c r="L1389" t="s">
        <v>183</v>
      </c>
      <c r="M1389">
        <v>48000000</v>
      </c>
      <c r="N1389">
        <v>2001</v>
      </c>
      <c r="O1389">
        <v>6.4</v>
      </c>
      <c r="P1389">
        <f>E1389-M1389</f>
        <v>8607223</v>
      </c>
    </row>
    <row r="1390" spans="1:16" hidden="1" x14ac:dyDescent="0.3">
      <c r="A1390" t="s">
        <v>710</v>
      </c>
      <c r="B1390">
        <v>308</v>
      </c>
      <c r="C1390">
        <v>101</v>
      </c>
      <c r="D1390" t="s">
        <v>193</v>
      </c>
      <c r="E1390">
        <v>39103378</v>
      </c>
      <c r="F1390" t="s">
        <v>3317</v>
      </c>
      <c r="G1390" t="s">
        <v>2090</v>
      </c>
      <c r="H1390" t="s">
        <v>6383</v>
      </c>
      <c r="I1390">
        <v>93272</v>
      </c>
      <c r="J1390">
        <v>251</v>
      </c>
      <c r="K1390" t="s">
        <v>23</v>
      </c>
      <c r="L1390" t="s">
        <v>24</v>
      </c>
      <c r="M1390">
        <v>20000000</v>
      </c>
      <c r="N1390">
        <v>2010</v>
      </c>
      <c r="O1390">
        <v>6.5</v>
      </c>
      <c r="P1390">
        <f>E1390-M1390</f>
        <v>19103378</v>
      </c>
    </row>
    <row r="1391" spans="1:16" hidden="1" x14ac:dyDescent="0.3">
      <c r="A1391" t="s">
        <v>5039</v>
      </c>
      <c r="B1391">
        <v>161</v>
      </c>
      <c r="C1391">
        <v>94</v>
      </c>
      <c r="D1391" t="s">
        <v>5040</v>
      </c>
      <c r="E1391">
        <v>6301131</v>
      </c>
      <c r="F1391" t="s">
        <v>1409</v>
      </c>
      <c r="G1391" t="s">
        <v>1657</v>
      </c>
      <c r="H1391" t="s">
        <v>5041</v>
      </c>
      <c r="I1391">
        <v>92850</v>
      </c>
      <c r="J1391">
        <v>263</v>
      </c>
      <c r="K1391" t="s">
        <v>23</v>
      </c>
      <c r="L1391" t="s">
        <v>24</v>
      </c>
      <c r="M1391">
        <v>29000000</v>
      </c>
      <c r="N1391">
        <v>2005</v>
      </c>
      <c r="O1391">
        <v>7.1</v>
      </c>
      <c r="P1391">
        <f>E1391-M1391</f>
        <v>-22698869</v>
      </c>
    </row>
    <row r="1392" spans="1:16" hidden="1" x14ac:dyDescent="0.3">
      <c r="A1392" t="s">
        <v>3860</v>
      </c>
      <c r="B1392">
        <v>211</v>
      </c>
      <c r="C1392">
        <v>102</v>
      </c>
      <c r="D1392" t="s">
        <v>3861</v>
      </c>
      <c r="E1392">
        <v>41797066</v>
      </c>
      <c r="F1392" t="s">
        <v>1413</v>
      </c>
      <c r="G1392" t="s">
        <v>3862</v>
      </c>
      <c r="H1392" t="s">
        <v>3863</v>
      </c>
      <c r="I1392">
        <v>92789</v>
      </c>
      <c r="J1392">
        <v>998</v>
      </c>
      <c r="K1392" t="s">
        <v>23</v>
      </c>
      <c r="L1392" t="s">
        <v>24</v>
      </c>
      <c r="M1392">
        <v>40000000</v>
      </c>
      <c r="N1392">
        <v>2007</v>
      </c>
      <c r="O1392">
        <v>4.7</v>
      </c>
      <c r="P1392">
        <f>E1392-M1392</f>
        <v>1797066</v>
      </c>
    </row>
    <row r="1393" spans="1:16" hidden="1" x14ac:dyDescent="0.3">
      <c r="A1393" t="s">
        <v>6668</v>
      </c>
      <c r="B1393">
        <v>37</v>
      </c>
      <c r="C1393">
        <v>89</v>
      </c>
      <c r="D1393" t="s">
        <v>5382</v>
      </c>
      <c r="E1393">
        <v>15655665</v>
      </c>
      <c r="F1393" t="s">
        <v>1073</v>
      </c>
      <c r="G1393" t="s">
        <v>3713</v>
      </c>
      <c r="H1393" t="s">
        <v>6669</v>
      </c>
      <c r="I1393">
        <v>9104</v>
      </c>
      <c r="J1393">
        <v>112</v>
      </c>
      <c r="K1393" t="s">
        <v>23</v>
      </c>
      <c r="L1393" t="s">
        <v>24</v>
      </c>
      <c r="M1393">
        <v>4000000</v>
      </c>
      <c r="N1393">
        <v>2006</v>
      </c>
      <c r="O1393">
        <v>3.1</v>
      </c>
      <c r="P1393">
        <f>E1393-M1393</f>
        <v>11655665</v>
      </c>
    </row>
    <row r="1394" spans="1:16" hidden="1" x14ac:dyDescent="0.3">
      <c r="A1394" t="s">
        <v>7232</v>
      </c>
      <c r="B1394">
        <v>251</v>
      </c>
      <c r="C1394">
        <v>137</v>
      </c>
      <c r="D1394" t="s">
        <v>947</v>
      </c>
      <c r="E1394">
        <v>5459824</v>
      </c>
      <c r="F1394" t="s">
        <v>147</v>
      </c>
      <c r="G1394" t="s">
        <v>146</v>
      </c>
      <c r="H1394" t="s">
        <v>7233</v>
      </c>
      <c r="I1394">
        <v>92781</v>
      </c>
      <c r="J1394">
        <v>320</v>
      </c>
      <c r="K1394" t="s">
        <v>23</v>
      </c>
      <c r="L1394" t="s">
        <v>24</v>
      </c>
      <c r="M1394">
        <v>26000000</v>
      </c>
      <c r="N1394">
        <v>2006</v>
      </c>
      <c r="O1394">
        <v>7.6</v>
      </c>
      <c r="P1394">
        <f>E1394-M1394</f>
        <v>-20540176</v>
      </c>
    </row>
    <row r="1395" spans="1:16" hidden="1" x14ac:dyDescent="0.3">
      <c r="A1395" t="s">
        <v>2900</v>
      </c>
      <c r="B1395">
        <v>300</v>
      </c>
      <c r="C1395">
        <v>107</v>
      </c>
      <c r="D1395" t="s">
        <v>783</v>
      </c>
      <c r="E1395">
        <v>16204793</v>
      </c>
      <c r="F1395" t="s">
        <v>584</v>
      </c>
      <c r="G1395" t="s">
        <v>55</v>
      </c>
      <c r="H1395" t="s">
        <v>6784</v>
      </c>
      <c r="I1395">
        <v>92712</v>
      </c>
      <c r="J1395">
        <v>294</v>
      </c>
      <c r="K1395" t="s">
        <v>23</v>
      </c>
      <c r="L1395" t="s">
        <v>24</v>
      </c>
      <c r="M1395">
        <v>16000000</v>
      </c>
      <c r="N1395">
        <v>2009</v>
      </c>
      <c r="O1395">
        <v>5.0999999999999996</v>
      </c>
      <c r="P1395">
        <f>E1395-M1395</f>
        <v>204793</v>
      </c>
    </row>
    <row r="1396" spans="1:16" hidden="1" x14ac:dyDescent="0.3">
      <c r="A1396" t="s">
        <v>3434</v>
      </c>
      <c r="B1396">
        <v>127</v>
      </c>
      <c r="C1396">
        <v>136</v>
      </c>
      <c r="D1396" t="s">
        <v>777</v>
      </c>
      <c r="E1396">
        <v>67253092</v>
      </c>
      <c r="F1396" t="s">
        <v>2335</v>
      </c>
      <c r="G1396" t="s">
        <v>302</v>
      </c>
      <c r="H1396" t="s">
        <v>3435</v>
      </c>
      <c r="I1396">
        <v>92702</v>
      </c>
      <c r="J1396">
        <v>209</v>
      </c>
      <c r="K1396" t="s">
        <v>23</v>
      </c>
      <c r="L1396" t="s">
        <v>24</v>
      </c>
      <c r="M1396">
        <v>30000000</v>
      </c>
      <c r="N1396">
        <v>2005</v>
      </c>
      <c r="O1396">
        <v>7.2</v>
      </c>
      <c r="P1396">
        <f>E1396-M1396</f>
        <v>37253092</v>
      </c>
    </row>
    <row r="1397" spans="1:16" hidden="1" x14ac:dyDescent="0.3">
      <c r="A1397" t="s">
        <v>3186</v>
      </c>
      <c r="B1397">
        <v>393</v>
      </c>
      <c r="C1397">
        <v>101</v>
      </c>
      <c r="D1397" t="s">
        <v>2763</v>
      </c>
      <c r="E1397">
        <v>2319187</v>
      </c>
      <c r="F1397" t="s">
        <v>1370</v>
      </c>
      <c r="G1397" t="s">
        <v>650</v>
      </c>
      <c r="H1397" t="s">
        <v>6825</v>
      </c>
      <c r="I1397">
        <v>92640</v>
      </c>
      <c r="J1397">
        <v>212</v>
      </c>
      <c r="K1397" t="s">
        <v>23</v>
      </c>
      <c r="L1397" t="s">
        <v>38</v>
      </c>
      <c r="M1397">
        <v>20000000</v>
      </c>
      <c r="N1397">
        <v>2013</v>
      </c>
      <c r="O1397">
        <v>7</v>
      </c>
      <c r="P1397">
        <f>E1397-M1397</f>
        <v>-17680813</v>
      </c>
    </row>
    <row r="1398" spans="1:16" hidden="1" x14ac:dyDescent="0.3">
      <c r="A1398" t="s">
        <v>3186</v>
      </c>
      <c r="B1398">
        <v>393</v>
      </c>
      <c r="C1398">
        <v>101</v>
      </c>
      <c r="D1398" t="s">
        <v>2763</v>
      </c>
      <c r="E1398">
        <v>2319187</v>
      </c>
      <c r="F1398" t="s">
        <v>1370</v>
      </c>
      <c r="G1398" t="s">
        <v>650</v>
      </c>
      <c r="H1398" t="s">
        <v>6825</v>
      </c>
      <c r="I1398">
        <v>92640</v>
      </c>
      <c r="J1398">
        <v>212</v>
      </c>
      <c r="K1398" t="s">
        <v>23</v>
      </c>
      <c r="L1398" t="s">
        <v>38</v>
      </c>
      <c r="M1398">
        <v>20000000</v>
      </c>
      <c r="N1398">
        <v>2013</v>
      </c>
      <c r="O1398">
        <v>7</v>
      </c>
      <c r="P1398">
        <f>E1398-M1398</f>
        <v>-17680813</v>
      </c>
    </row>
    <row r="1399" spans="1:16" hidden="1" x14ac:dyDescent="0.3">
      <c r="A1399" t="s">
        <v>7026</v>
      </c>
      <c r="B1399">
        <v>38</v>
      </c>
      <c r="C1399">
        <v>82</v>
      </c>
      <c r="D1399" t="s">
        <v>7026</v>
      </c>
      <c r="E1399">
        <v>25571351</v>
      </c>
      <c r="F1399" t="s">
        <v>5052</v>
      </c>
      <c r="G1399" t="s">
        <v>7030</v>
      </c>
      <c r="H1399" t="s">
        <v>7193</v>
      </c>
      <c r="I1399">
        <v>3135</v>
      </c>
      <c r="J1399">
        <v>78</v>
      </c>
      <c r="K1399" t="s">
        <v>23</v>
      </c>
      <c r="L1399" t="s">
        <v>24</v>
      </c>
      <c r="M1399">
        <v>14000000</v>
      </c>
      <c r="N1399">
        <v>2002</v>
      </c>
      <c r="O1399">
        <v>6.6</v>
      </c>
      <c r="P1399">
        <f>E1399-M1399</f>
        <v>11571351</v>
      </c>
    </row>
    <row r="1400" spans="1:16" hidden="1" x14ac:dyDescent="0.3">
      <c r="A1400" t="s">
        <v>7779</v>
      </c>
      <c r="B1400">
        <v>108</v>
      </c>
      <c r="C1400">
        <v>103</v>
      </c>
      <c r="D1400" t="s">
        <v>89</v>
      </c>
      <c r="E1400">
        <v>22160085</v>
      </c>
      <c r="F1400" t="s">
        <v>3792</v>
      </c>
      <c r="G1400" t="s">
        <v>1967</v>
      </c>
      <c r="H1400" t="s">
        <v>7780</v>
      </c>
      <c r="I1400">
        <v>16747</v>
      </c>
      <c r="J1400">
        <v>349</v>
      </c>
      <c r="K1400" t="s">
        <v>23</v>
      </c>
      <c r="L1400" t="s">
        <v>24</v>
      </c>
      <c r="M1400">
        <v>10600000</v>
      </c>
      <c r="N1400">
        <v>2002</v>
      </c>
      <c r="O1400">
        <v>5.4</v>
      </c>
      <c r="P1400">
        <f>E1400-M1400</f>
        <v>11560085</v>
      </c>
    </row>
    <row r="1401" spans="1:16" hidden="1" x14ac:dyDescent="0.3">
      <c r="A1401" t="s">
        <v>2971</v>
      </c>
      <c r="B1401">
        <v>76</v>
      </c>
      <c r="C1401">
        <v>89</v>
      </c>
      <c r="D1401" t="s">
        <v>3474</v>
      </c>
      <c r="E1401">
        <v>38536376</v>
      </c>
      <c r="F1401" t="s">
        <v>1896</v>
      </c>
      <c r="G1401" t="s">
        <v>3510</v>
      </c>
      <c r="H1401" t="s">
        <v>5214</v>
      </c>
      <c r="I1401">
        <v>15866</v>
      </c>
      <c r="J1401">
        <v>83</v>
      </c>
      <c r="K1401" t="s">
        <v>23</v>
      </c>
      <c r="L1401" t="s">
        <v>24</v>
      </c>
      <c r="M1401">
        <v>27000000</v>
      </c>
      <c r="N1401">
        <v>2011</v>
      </c>
      <c r="O1401">
        <v>3.6</v>
      </c>
      <c r="P1401">
        <f>E1401-M1401</f>
        <v>11536376</v>
      </c>
    </row>
    <row r="1402" spans="1:16" hidden="1" x14ac:dyDescent="0.3">
      <c r="A1402" t="s">
        <v>6292</v>
      </c>
      <c r="B1402">
        <v>290</v>
      </c>
      <c r="C1402">
        <v>107</v>
      </c>
      <c r="D1402" t="s">
        <v>892</v>
      </c>
      <c r="E1402">
        <v>5354039</v>
      </c>
      <c r="F1402" t="s">
        <v>2216</v>
      </c>
      <c r="G1402" t="s">
        <v>83</v>
      </c>
      <c r="H1402" t="s">
        <v>9313</v>
      </c>
      <c r="I1402">
        <v>92599</v>
      </c>
      <c r="J1402">
        <v>225</v>
      </c>
      <c r="K1402" t="s">
        <v>23</v>
      </c>
      <c r="L1402" t="s">
        <v>24</v>
      </c>
      <c r="M1402">
        <v>3500000</v>
      </c>
      <c r="N1402">
        <v>2011</v>
      </c>
      <c r="O1402">
        <v>7.1</v>
      </c>
      <c r="P1402">
        <f>E1402-M1402</f>
        <v>1854039</v>
      </c>
    </row>
    <row r="1403" spans="1:16" hidden="1" x14ac:dyDescent="0.3">
      <c r="A1403" t="s">
        <v>2775</v>
      </c>
      <c r="B1403">
        <v>40</v>
      </c>
      <c r="C1403">
        <v>95</v>
      </c>
      <c r="D1403" t="s">
        <v>7197</v>
      </c>
      <c r="E1403">
        <v>25482931</v>
      </c>
      <c r="F1403" t="s">
        <v>286</v>
      </c>
      <c r="G1403" t="s">
        <v>3172</v>
      </c>
      <c r="H1403" t="s">
        <v>7198</v>
      </c>
      <c r="I1403">
        <v>9693</v>
      </c>
      <c r="J1403">
        <v>33</v>
      </c>
      <c r="K1403" t="s">
        <v>23</v>
      </c>
      <c r="L1403" t="s">
        <v>24</v>
      </c>
      <c r="M1403">
        <v>14000000</v>
      </c>
      <c r="N1403">
        <v>2002</v>
      </c>
      <c r="O1403">
        <v>5.7</v>
      </c>
      <c r="P1403">
        <f>E1403-M1403</f>
        <v>11482931</v>
      </c>
    </row>
    <row r="1404" spans="1:16" hidden="1" x14ac:dyDescent="0.3">
      <c r="A1404" t="s">
        <v>3228</v>
      </c>
      <c r="B1404">
        <v>180</v>
      </c>
      <c r="C1404">
        <v>99</v>
      </c>
      <c r="D1404" t="s">
        <v>5571</v>
      </c>
      <c r="E1404">
        <v>11100000</v>
      </c>
      <c r="F1404" t="s">
        <v>1533</v>
      </c>
      <c r="G1404" t="s">
        <v>2125</v>
      </c>
      <c r="H1404" t="s">
        <v>5572</v>
      </c>
      <c r="I1404">
        <v>92464</v>
      </c>
      <c r="J1404">
        <v>331</v>
      </c>
      <c r="K1404" t="s">
        <v>23</v>
      </c>
      <c r="L1404" t="s">
        <v>24</v>
      </c>
      <c r="M1404">
        <v>25000000</v>
      </c>
      <c r="N1404">
        <v>1986</v>
      </c>
      <c r="O1404">
        <v>7.3</v>
      </c>
      <c r="P1404">
        <f>E1404-M1404</f>
        <v>-13900000</v>
      </c>
    </row>
    <row r="1405" spans="1:16" hidden="1" x14ac:dyDescent="0.3">
      <c r="A1405" t="s">
        <v>3218</v>
      </c>
      <c r="B1405">
        <v>298</v>
      </c>
      <c r="C1405">
        <v>125</v>
      </c>
      <c r="D1405" t="s">
        <v>3077</v>
      </c>
      <c r="E1405">
        <v>26616999</v>
      </c>
      <c r="F1405" t="s">
        <v>1069</v>
      </c>
      <c r="G1405" t="s">
        <v>3219</v>
      </c>
      <c r="H1405" t="s">
        <v>3220</v>
      </c>
      <c r="I1405">
        <v>92461</v>
      </c>
      <c r="J1405">
        <v>347</v>
      </c>
      <c r="K1405" t="s">
        <v>23</v>
      </c>
      <c r="L1405" t="s">
        <v>24</v>
      </c>
      <c r="M1405">
        <v>40000000</v>
      </c>
      <c r="N1405">
        <v>2013</v>
      </c>
      <c r="O1405">
        <v>5.9</v>
      </c>
      <c r="P1405">
        <f>E1405-M1405</f>
        <v>-13383001</v>
      </c>
    </row>
    <row r="1406" spans="1:16" hidden="1" x14ac:dyDescent="0.3">
      <c r="A1406" t="s">
        <v>7801</v>
      </c>
      <c r="B1406">
        <v>285</v>
      </c>
      <c r="C1406">
        <v>103</v>
      </c>
      <c r="D1406" t="s">
        <v>4751</v>
      </c>
      <c r="E1406">
        <v>71519230</v>
      </c>
      <c r="F1406" t="s">
        <v>1413</v>
      </c>
      <c r="G1406" t="s">
        <v>3414</v>
      </c>
      <c r="H1406" t="s">
        <v>8130</v>
      </c>
      <c r="I1406">
        <v>92364</v>
      </c>
      <c r="J1406">
        <v>244</v>
      </c>
      <c r="K1406" t="s">
        <v>23</v>
      </c>
      <c r="L1406" t="s">
        <v>24</v>
      </c>
      <c r="M1406">
        <v>9000000</v>
      </c>
      <c r="N1406">
        <v>2014</v>
      </c>
      <c r="O1406">
        <v>6.5</v>
      </c>
      <c r="P1406">
        <f>E1406-M1406</f>
        <v>62519230</v>
      </c>
    </row>
    <row r="1407" spans="1:16" x14ac:dyDescent="0.3">
      <c r="A1407" t="s">
        <v>1241</v>
      </c>
      <c r="B1407">
        <v>248</v>
      </c>
      <c r="C1407">
        <v>119</v>
      </c>
      <c r="D1407" t="s">
        <v>4063</v>
      </c>
      <c r="E1407">
        <v>11041228</v>
      </c>
      <c r="F1407" t="s">
        <v>142</v>
      </c>
      <c r="G1407" t="s">
        <v>4061</v>
      </c>
      <c r="H1407" t="s">
        <v>7577</v>
      </c>
      <c r="I1407">
        <v>92295</v>
      </c>
      <c r="J1407">
        <v>420</v>
      </c>
      <c r="K1407" t="s">
        <v>1246</v>
      </c>
      <c r="L1407" t="s">
        <v>590</v>
      </c>
      <c r="M1407">
        <v>100000000</v>
      </c>
      <c r="N1407">
        <v>2004</v>
      </c>
      <c r="O1407">
        <v>7.6</v>
      </c>
      <c r="P1407">
        <f>E1407-M1407</f>
        <v>-88958772</v>
      </c>
    </row>
    <row r="1408" spans="1:16" hidden="1" x14ac:dyDescent="0.3">
      <c r="A1408" t="s">
        <v>386</v>
      </c>
      <c r="B1408">
        <v>390</v>
      </c>
      <c r="C1408">
        <v>116</v>
      </c>
      <c r="D1408" t="s">
        <v>2718</v>
      </c>
      <c r="E1408">
        <v>12134420</v>
      </c>
      <c r="F1408" t="s">
        <v>3556</v>
      </c>
      <c r="G1408" t="s">
        <v>331</v>
      </c>
      <c r="H1408" t="s">
        <v>6212</v>
      </c>
      <c r="I1408">
        <v>92237</v>
      </c>
      <c r="J1408">
        <v>366</v>
      </c>
      <c r="K1408" t="s">
        <v>23</v>
      </c>
      <c r="L1408" t="s">
        <v>38</v>
      </c>
      <c r="M1408">
        <v>20000000</v>
      </c>
      <c r="N1408">
        <v>2010</v>
      </c>
      <c r="O1408">
        <v>7.2</v>
      </c>
      <c r="P1408">
        <f>E1408-M1408</f>
        <v>-7865580</v>
      </c>
    </row>
    <row r="1409" spans="1:16" hidden="1" x14ac:dyDescent="0.3">
      <c r="A1409" t="s">
        <v>2728</v>
      </c>
      <c r="B1409">
        <v>84</v>
      </c>
      <c r="C1409">
        <v>87</v>
      </c>
      <c r="D1409" t="s">
        <v>2729</v>
      </c>
      <c r="E1409">
        <v>53715611</v>
      </c>
      <c r="F1409" t="s">
        <v>2730</v>
      </c>
      <c r="G1409" t="s">
        <v>1140</v>
      </c>
      <c r="H1409" t="s">
        <v>2731</v>
      </c>
      <c r="I1409">
        <v>92106</v>
      </c>
      <c r="J1409">
        <v>171</v>
      </c>
      <c r="K1409" t="s">
        <v>23</v>
      </c>
      <c r="L1409" t="s">
        <v>24</v>
      </c>
      <c r="M1409">
        <v>63000000</v>
      </c>
      <c r="N1409">
        <v>1988</v>
      </c>
      <c r="O1409">
        <v>5.7</v>
      </c>
      <c r="P1409">
        <f>E1409-M1409</f>
        <v>-9284389</v>
      </c>
    </row>
    <row r="1410" spans="1:16" hidden="1" x14ac:dyDescent="0.3">
      <c r="A1410" t="s">
        <v>2971</v>
      </c>
      <c r="B1410">
        <v>154</v>
      </c>
      <c r="C1410">
        <v>104</v>
      </c>
      <c r="D1410" t="s">
        <v>333</v>
      </c>
      <c r="E1410">
        <v>40064955</v>
      </c>
      <c r="F1410" t="s">
        <v>4140</v>
      </c>
      <c r="G1410" t="s">
        <v>453</v>
      </c>
      <c r="H1410" t="s">
        <v>6918</v>
      </c>
      <c r="I1410">
        <v>92074</v>
      </c>
      <c r="J1410">
        <v>502</v>
      </c>
      <c r="K1410" t="s">
        <v>23</v>
      </c>
      <c r="L1410" t="s">
        <v>24</v>
      </c>
      <c r="M1410">
        <v>15000000</v>
      </c>
      <c r="N1410">
        <v>1998</v>
      </c>
      <c r="O1410">
        <v>6.4</v>
      </c>
      <c r="P1410">
        <f>E1410-M1410</f>
        <v>25064955</v>
      </c>
    </row>
    <row r="1411" spans="1:16" hidden="1" x14ac:dyDescent="0.3">
      <c r="A1411" t="s">
        <v>3498</v>
      </c>
      <c r="B1411">
        <v>156</v>
      </c>
      <c r="C1411">
        <v>133</v>
      </c>
      <c r="D1411" t="s">
        <v>3499</v>
      </c>
      <c r="E1411">
        <v>24343673</v>
      </c>
      <c r="F1411" t="s">
        <v>3500</v>
      </c>
      <c r="G1411" t="s">
        <v>1182</v>
      </c>
      <c r="H1411" t="s">
        <v>3501</v>
      </c>
      <c r="I1411">
        <v>91863</v>
      </c>
      <c r="J1411">
        <v>524</v>
      </c>
      <c r="K1411" t="s">
        <v>23</v>
      </c>
      <c r="L1411" t="s">
        <v>24</v>
      </c>
      <c r="M1411">
        <v>45000000</v>
      </c>
      <c r="N1411">
        <v>2007</v>
      </c>
      <c r="O1411">
        <v>7.4</v>
      </c>
      <c r="P1411">
        <f>E1411-M1411</f>
        <v>-20656327</v>
      </c>
    </row>
    <row r="1412" spans="1:16" hidden="1" x14ac:dyDescent="0.3">
      <c r="A1412" t="s">
        <v>3498</v>
      </c>
      <c r="B1412">
        <v>156</v>
      </c>
      <c r="C1412">
        <v>133</v>
      </c>
      <c r="D1412" t="s">
        <v>3499</v>
      </c>
      <c r="E1412">
        <v>24343673</v>
      </c>
      <c r="F1412" t="s">
        <v>3500</v>
      </c>
      <c r="G1412" t="s">
        <v>1182</v>
      </c>
      <c r="H1412" t="s">
        <v>3501</v>
      </c>
      <c r="I1412">
        <v>91860</v>
      </c>
      <c r="J1412">
        <v>524</v>
      </c>
      <c r="K1412" t="s">
        <v>23</v>
      </c>
      <c r="L1412" t="s">
        <v>24</v>
      </c>
      <c r="M1412">
        <v>45000000</v>
      </c>
      <c r="N1412">
        <v>2007</v>
      </c>
      <c r="O1412">
        <v>7.4</v>
      </c>
      <c r="P1412">
        <f>E1412-M1412</f>
        <v>-20656327</v>
      </c>
    </row>
    <row r="1413" spans="1:16" hidden="1" x14ac:dyDescent="0.3">
      <c r="A1413" t="s">
        <v>6977</v>
      </c>
      <c r="B1413">
        <v>81</v>
      </c>
      <c r="C1413">
        <v>103</v>
      </c>
      <c r="D1413" t="s">
        <v>6978</v>
      </c>
      <c r="E1413">
        <v>26161406</v>
      </c>
      <c r="F1413" t="s">
        <v>521</v>
      </c>
      <c r="G1413" t="s">
        <v>6979</v>
      </c>
      <c r="H1413" t="s">
        <v>6980</v>
      </c>
      <c r="I1413">
        <v>13874</v>
      </c>
      <c r="J1413">
        <v>52</v>
      </c>
      <c r="K1413" t="s">
        <v>23</v>
      </c>
      <c r="L1413" t="s">
        <v>24</v>
      </c>
      <c r="M1413">
        <v>15000000</v>
      </c>
      <c r="N1413">
        <v>2010</v>
      </c>
      <c r="O1413">
        <v>6.7</v>
      </c>
      <c r="P1413">
        <f>E1413-M1413</f>
        <v>11161406</v>
      </c>
    </row>
    <row r="1414" spans="1:16" hidden="1" x14ac:dyDescent="0.3">
      <c r="A1414" t="s">
        <v>820</v>
      </c>
      <c r="B1414">
        <v>208</v>
      </c>
      <c r="C1414">
        <v>96</v>
      </c>
      <c r="D1414" t="s">
        <v>206</v>
      </c>
      <c r="E1414">
        <v>33592415</v>
      </c>
      <c r="F1414" t="s">
        <v>821</v>
      </c>
      <c r="G1414" t="s">
        <v>216</v>
      </c>
      <c r="H1414" t="s">
        <v>822</v>
      </c>
      <c r="I1414">
        <v>91640</v>
      </c>
      <c r="J1414">
        <v>210</v>
      </c>
      <c r="K1414" t="s">
        <v>23</v>
      </c>
      <c r="L1414" t="s">
        <v>24</v>
      </c>
      <c r="M1414">
        <v>130000000</v>
      </c>
      <c r="N1414">
        <v>2013</v>
      </c>
      <c r="O1414">
        <v>5.6</v>
      </c>
      <c r="P1414">
        <f>E1414-M1414</f>
        <v>-96407585</v>
      </c>
    </row>
    <row r="1415" spans="1:16" hidden="1" x14ac:dyDescent="0.3">
      <c r="A1415" t="s">
        <v>5173</v>
      </c>
      <c r="B1415">
        <v>148</v>
      </c>
      <c r="C1415">
        <v>116</v>
      </c>
      <c r="D1415" t="s">
        <v>5295</v>
      </c>
      <c r="E1415">
        <v>78900000</v>
      </c>
      <c r="F1415" t="s">
        <v>48</v>
      </c>
      <c r="G1415" t="s">
        <v>680</v>
      </c>
      <c r="H1415" t="s">
        <v>7484</v>
      </c>
      <c r="I1415">
        <v>91414</v>
      </c>
      <c r="J1415">
        <v>359</v>
      </c>
      <c r="K1415" t="s">
        <v>23</v>
      </c>
      <c r="L1415" t="s">
        <v>24</v>
      </c>
      <c r="M1415">
        <v>11000000</v>
      </c>
      <c r="N1415">
        <v>1982</v>
      </c>
      <c r="O1415">
        <v>7.7</v>
      </c>
      <c r="P1415">
        <f>E1415-M1415</f>
        <v>67900000</v>
      </c>
    </row>
    <row r="1416" spans="1:16" hidden="1" x14ac:dyDescent="0.3">
      <c r="A1416" t="s">
        <v>2511</v>
      </c>
      <c r="B1416">
        <v>76</v>
      </c>
      <c r="C1416">
        <v>98</v>
      </c>
      <c r="D1416" t="s">
        <v>18</v>
      </c>
      <c r="E1416">
        <v>61112916</v>
      </c>
      <c r="F1416" t="s">
        <v>349</v>
      </c>
      <c r="G1416" t="s">
        <v>66</v>
      </c>
      <c r="H1416" t="s">
        <v>2512</v>
      </c>
      <c r="I1416">
        <v>14888</v>
      </c>
      <c r="J1416">
        <v>83</v>
      </c>
      <c r="K1416" t="s">
        <v>23</v>
      </c>
      <c r="L1416" t="s">
        <v>24</v>
      </c>
      <c r="M1416">
        <v>50000000</v>
      </c>
      <c r="N1416">
        <v>2006</v>
      </c>
      <c r="O1416">
        <v>4.4000000000000004</v>
      </c>
      <c r="P1416">
        <f>E1416-M1416</f>
        <v>11112916</v>
      </c>
    </row>
    <row r="1417" spans="1:16" x14ac:dyDescent="0.3">
      <c r="A1417" t="s">
        <v>797</v>
      </c>
      <c r="B1417">
        <v>173</v>
      </c>
      <c r="C1417">
        <v>106</v>
      </c>
      <c r="D1417" t="s">
        <v>8908</v>
      </c>
      <c r="E1417">
        <v>13622333</v>
      </c>
      <c r="F1417" t="s">
        <v>6304</v>
      </c>
      <c r="G1417" t="s">
        <v>6755</v>
      </c>
      <c r="H1417" t="s">
        <v>8909</v>
      </c>
      <c r="I1417">
        <v>91377</v>
      </c>
      <c r="J1417">
        <v>385</v>
      </c>
      <c r="K1417" t="s">
        <v>1747</v>
      </c>
      <c r="L1417" t="s">
        <v>1823</v>
      </c>
      <c r="M1417">
        <v>2000000</v>
      </c>
      <c r="N1417">
        <v>2001</v>
      </c>
      <c r="O1417">
        <v>7.7</v>
      </c>
      <c r="P1417">
        <f>E1417-M1417</f>
        <v>11622333</v>
      </c>
    </row>
    <row r="1418" spans="1:16" hidden="1" x14ac:dyDescent="0.3">
      <c r="A1418" t="s">
        <v>471</v>
      </c>
      <c r="B1418">
        <v>64</v>
      </c>
      <c r="C1418">
        <v>127</v>
      </c>
      <c r="D1418" t="s">
        <v>316</v>
      </c>
      <c r="E1418">
        <v>67823573</v>
      </c>
      <c r="F1418" t="s">
        <v>611</v>
      </c>
      <c r="G1418" t="s">
        <v>83</v>
      </c>
      <c r="H1418" t="s">
        <v>3090</v>
      </c>
      <c r="I1418">
        <v>91176</v>
      </c>
      <c r="J1418">
        <v>130</v>
      </c>
      <c r="K1418" t="s">
        <v>23</v>
      </c>
      <c r="L1418" t="s">
        <v>24</v>
      </c>
      <c r="M1418">
        <v>50000000</v>
      </c>
      <c r="N1418">
        <v>1995</v>
      </c>
      <c r="O1418">
        <v>6.6</v>
      </c>
      <c r="P1418">
        <f>E1418-M1418</f>
        <v>17823573</v>
      </c>
    </row>
    <row r="1419" spans="1:16" hidden="1" x14ac:dyDescent="0.3">
      <c r="A1419" t="s">
        <v>3652</v>
      </c>
      <c r="B1419">
        <v>291</v>
      </c>
      <c r="C1419">
        <v>100</v>
      </c>
      <c r="D1419" t="s">
        <v>2484</v>
      </c>
      <c r="E1419">
        <v>37652565</v>
      </c>
      <c r="F1419" t="s">
        <v>1681</v>
      </c>
      <c r="G1419" t="s">
        <v>300</v>
      </c>
      <c r="H1419" t="s">
        <v>3653</v>
      </c>
      <c r="I1419">
        <v>91151</v>
      </c>
      <c r="J1419">
        <v>283</v>
      </c>
      <c r="K1419" t="s">
        <v>23</v>
      </c>
      <c r="L1419" t="s">
        <v>24</v>
      </c>
      <c r="M1419">
        <v>42000000</v>
      </c>
      <c r="N1419">
        <v>2011</v>
      </c>
      <c r="O1419">
        <v>5.4</v>
      </c>
      <c r="P1419">
        <f>E1419-M1419</f>
        <v>-4347435</v>
      </c>
    </row>
    <row r="1420" spans="1:16" hidden="1" x14ac:dyDescent="0.3">
      <c r="A1420" t="s">
        <v>2439</v>
      </c>
      <c r="B1420">
        <v>120</v>
      </c>
      <c r="C1420">
        <v>99</v>
      </c>
      <c r="D1420" t="s">
        <v>2440</v>
      </c>
      <c r="E1420">
        <v>101217900</v>
      </c>
      <c r="F1420" t="s">
        <v>2441</v>
      </c>
      <c r="G1420" t="s">
        <v>634</v>
      </c>
      <c r="H1420" t="s">
        <v>2442</v>
      </c>
      <c r="I1420">
        <v>91093</v>
      </c>
      <c r="J1420">
        <v>353</v>
      </c>
      <c r="K1420" t="s">
        <v>23</v>
      </c>
      <c r="L1420" t="s">
        <v>24</v>
      </c>
      <c r="M1420">
        <v>70000000</v>
      </c>
      <c r="N1420">
        <v>1998</v>
      </c>
      <c r="O1420">
        <v>7</v>
      </c>
      <c r="P1420">
        <f>E1420-M1420</f>
        <v>31217900</v>
      </c>
    </row>
    <row r="1421" spans="1:16" hidden="1" x14ac:dyDescent="0.3">
      <c r="A1421" t="s">
        <v>8132</v>
      </c>
      <c r="B1421">
        <v>64</v>
      </c>
      <c r="C1421">
        <v>91</v>
      </c>
      <c r="D1421" t="s">
        <v>7697</v>
      </c>
      <c r="E1421">
        <v>20035310</v>
      </c>
      <c r="F1421" t="s">
        <v>918</v>
      </c>
      <c r="G1421" t="s">
        <v>650</v>
      </c>
      <c r="H1421" t="s">
        <v>8133</v>
      </c>
      <c r="I1421">
        <v>12324</v>
      </c>
      <c r="J1421">
        <v>173</v>
      </c>
      <c r="K1421" t="s">
        <v>23</v>
      </c>
      <c r="L1421" t="s">
        <v>24</v>
      </c>
      <c r="M1421">
        <v>9000000</v>
      </c>
      <c r="N1421">
        <v>2000</v>
      </c>
      <c r="O1421">
        <v>4.9000000000000004</v>
      </c>
      <c r="P1421">
        <f>E1421-M1421</f>
        <v>11035310</v>
      </c>
    </row>
    <row r="1422" spans="1:16" hidden="1" x14ac:dyDescent="0.3">
      <c r="A1422" t="s">
        <v>966</v>
      </c>
      <c r="B1422">
        <v>92</v>
      </c>
      <c r="C1422">
        <v>95</v>
      </c>
      <c r="D1422" t="s">
        <v>7309</v>
      </c>
      <c r="E1422">
        <v>16017403</v>
      </c>
      <c r="F1422" t="s">
        <v>5085</v>
      </c>
      <c r="G1422" t="s">
        <v>990</v>
      </c>
      <c r="H1422" t="s">
        <v>7751</v>
      </c>
      <c r="I1422">
        <v>17333</v>
      </c>
      <c r="J1422">
        <v>153</v>
      </c>
      <c r="K1422" t="s">
        <v>23</v>
      </c>
      <c r="L1422" t="s">
        <v>24</v>
      </c>
      <c r="M1422">
        <v>5000000</v>
      </c>
      <c r="N1422">
        <v>2001</v>
      </c>
      <c r="O1422">
        <v>6.2</v>
      </c>
      <c r="P1422">
        <f>E1422-M1422</f>
        <v>11017403</v>
      </c>
    </row>
    <row r="1423" spans="1:16" hidden="1" x14ac:dyDescent="0.3">
      <c r="A1423" t="s">
        <v>966</v>
      </c>
      <c r="B1423">
        <v>92</v>
      </c>
      <c r="C1423">
        <v>95</v>
      </c>
      <c r="D1423" t="s">
        <v>7309</v>
      </c>
      <c r="E1423">
        <v>16017403</v>
      </c>
      <c r="F1423" t="s">
        <v>5085</v>
      </c>
      <c r="G1423" t="s">
        <v>990</v>
      </c>
      <c r="H1423" t="s">
        <v>7751</v>
      </c>
      <c r="I1423">
        <v>17333</v>
      </c>
      <c r="J1423">
        <v>153</v>
      </c>
      <c r="K1423" t="s">
        <v>23</v>
      </c>
      <c r="L1423" t="s">
        <v>24</v>
      </c>
      <c r="M1423">
        <v>5000000</v>
      </c>
      <c r="N1423">
        <v>2001</v>
      </c>
      <c r="O1423">
        <v>6.2</v>
      </c>
      <c r="P1423">
        <f>E1423-M1423</f>
        <v>11017403</v>
      </c>
    </row>
    <row r="1424" spans="1:16" hidden="1" x14ac:dyDescent="0.3">
      <c r="A1424" t="s">
        <v>1509</v>
      </c>
      <c r="B1424">
        <v>145</v>
      </c>
      <c r="C1424">
        <v>128</v>
      </c>
      <c r="D1424" t="s">
        <v>171</v>
      </c>
      <c r="E1424">
        <v>124590960</v>
      </c>
      <c r="F1424" t="s">
        <v>918</v>
      </c>
      <c r="G1424" t="s">
        <v>396</v>
      </c>
      <c r="H1424" t="s">
        <v>1640</v>
      </c>
      <c r="I1424">
        <v>91092</v>
      </c>
      <c r="J1424">
        <v>402</v>
      </c>
      <c r="K1424" t="s">
        <v>23</v>
      </c>
      <c r="L1424" t="s">
        <v>24</v>
      </c>
      <c r="M1424">
        <v>80000000</v>
      </c>
      <c r="N1424">
        <v>2003</v>
      </c>
      <c r="O1424">
        <v>6.7</v>
      </c>
      <c r="P1424">
        <f>E1424-M1424</f>
        <v>44590960</v>
      </c>
    </row>
    <row r="1425" spans="1:16" hidden="1" x14ac:dyDescent="0.3">
      <c r="A1425" t="s">
        <v>2091</v>
      </c>
      <c r="B1425">
        <v>69</v>
      </c>
      <c r="C1425">
        <v>94</v>
      </c>
      <c r="D1425" t="s">
        <v>5266</v>
      </c>
      <c r="E1425">
        <v>36985501</v>
      </c>
      <c r="F1425" t="s">
        <v>5267</v>
      </c>
      <c r="G1425" t="s">
        <v>1877</v>
      </c>
      <c r="H1425" t="s">
        <v>5268</v>
      </c>
      <c r="I1425">
        <v>11212</v>
      </c>
      <c r="J1425">
        <v>94</v>
      </c>
      <c r="K1425" t="s">
        <v>23</v>
      </c>
      <c r="L1425" t="s">
        <v>24</v>
      </c>
      <c r="M1425">
        <v>26000000</v>
      </c>
      <c r="N1425">
        <v>2002</v>
      </c>
      <c r="O1425">
        <v>5.2</v>
      </c>
      <c r="P1425">
        <f>E1425-M1425</f>
        <v>10985501</v>
      </c>
    </row>
    <row r="1426" spans="1:16" hidden="1" x14ac:dyDescent="0.3">
      <c r="A1426" t="s">
        <v>4730</v>
      </c>
      <c r="B1426">
        <v>433</v>
      </c>
      <c r="C1426">
        <v>115</v>
      </c>
      <c r="D1426" t="s">
        <v>5830</v>
      </c>
      <c r="E1426">
        <v>17613460</v>
      </c>
      <c r="F1426" t="s">
        <v>3235</v>
      </c>
      <c r="G1426" t="s">
        <v>1761</v>
      </c>
      <c r="H1426" t="s">
        <v>7560</v>
      </c>
      <c r="I1426">
        <v>91082</v>
      </c>
      <c r="J1426">
        <v>274</v>
      </c>
      <c r="K1426" t="s">
        <v>23</v>
      </c>
      <c r="L1426" t="s">
        <v>24</v>
      </c>
      <c r="M1426">
        <v>12000000</v>
      </c>
      <c r="N1426">
        <v>2013</v>
      </c>
      <c r="O1426">
        <v>7.8</v>
      </c>
      <c r="P1426">
        <f>E1426-M1426</f>
        <v>5613460</v>
      </c>
    </row>
    <row r="1427" spans="1:16" hidden="1" x14ac:dyDescent="0.3">
      <c r="A1427" t="s">
        <v>3228</v>
      </c>
      <c r="B1427">
        <v>201</v>
      </c>
      <c r="C1427">
        <v>106</v>
      </c>
      <c r="D1427" t="s">
        <v>1592</v>
      </c>
      <c r="E1427">
        <v>25244700</v>
      </c>
      <c r="F1427" t="s">
        <v>437</v>
      </c>
      <c r="G1427" t="s">
        <v>5698</v>
      </c>
      <c r="H1427" t="s">
        <v>8656</v>
      </c>
      <c r="I1427">
        <v>91017</v>
      </c>
      <c r="J1427">
        <v>284</v>
      </c>
      <c r="K1427" t="s">
        <v>23</v>
      </c>
      <c r="L1427" t="s">
        <v>38</v>
      </c>
      <c r="M1427">
        <v>6000000</v>
      </c>
      <c r="N1427">
        <v>1981</v>
      </c>
      <c r="O1427">
        <v>7.2</v>
      </c>
      <c r="P1427">
        <f>E1427-M1427</f>
        <v>19244700</v>
      </c>
    </row>
    <row r="1428" spans="1:16" hidden="1" x14ac:dyDescent="0.3">
      <c r="A1428" t="s">
        <v>3705</v>
      </c>
      <c r="B1428">
        <v>107</v>
      </c>
      <c r="C1428">
        <v>104</v>
      </c>
      <c r="D1428" t="s">
        <v>2466</v>
      </c>
      <c r="E1428">
        <v>65269010</v>
      </c>
      <c r="F1428" t="s">
        <v>7496</v>
      </c>
      <c r="G1428" t="s">
        <v>302</v>
      </c>
      <c r="H1428" t="s">
        <v>7497</v>
      </c>
      <c r="I1428">
        <v>90938</v>
      </c>
      <c r="J1428">
        <v>271</v>
      </c>
      <c r="K1428" t="s">
        <v>23</v>
      </c>
      <c r="L1428" t="s">
        <v>24</v>
      </c>
      <c r="M1428">
        <v>12000000</v>
      </c>
      <c r="N1428">
        <v>2006</v>
      </c>
      <c r="O1428">
        <v>6.5</v>
      </c>
      <c r="P1428">
        <f>E1428-M1428</f>
        <v>53269010</v>
      </c>
    </row>
    <row r="1429" spans="1:16" hidden="1" x14ac:dyDescent="0.3">
      <c r="A1429" t="s">
        <v>8328</v>
      </c>
      <c r="B1429">
        <v>232</v>
      </c>
      <c r="C1429">
        <v>85</v>
      </c>
      <c r="D1429" t="s">
        <v>10545</v>
      </c>
      <c r="E1429">
        <v>9437933</v>
      </c>
      <c r="F1429" t="s">
        <v>4548</v>
      </c>
      <c r="G1429" t="s">
        <v>10546</v>
      </c>
      <c r="H1429" t="s">
        <v>10547</v>
      </c>
      <c r="I1429">
        <v>90827</v>
      </c>
      <c r="J1429">
        <v>329</v>
      </c>
      <c r="K1429" t="s">
        <v>23</v>
      </c>
      <c r="L1429" t="s">
        <v>4630</v>
      </c>
      <c r="M1429">
        <v>180000</v>
      </c>
      <c r="N1429">
        <v>2007</v>
      </c>
      <c r="O1429">
        <v>7.9</v>
      </c>
      <c r="P1429">
        <f>E1429-M1429</f>
        <v>9257933</v>
      </c>
    </row>
    <row r="1430" spans="1:16" hidden="1" x14ac:dyDescent="0.3">
      <c r="A1430" t="s">
        <v>6064</v>
      </c>
      <c r="B1430">
        <v>69</v>
      </c>
      <c r="C1430">
        <v>115</v>
      </c>
      <c r="D1430" t="s">
        <v>2370</v>
      </c>
      <c r="E1430">
        <v>29753944</v>
      </c>
      <c r="F1430" t="s">
        <v>1370</v>
      </c>
      <c r="G1430" t="s">
        <v>371</v>
      </c>
      <c r="H1430" t="s">
        <v>6065</v>
      </c>
      <c r="I1430">
        <v>90677</v>
      </c>
      <c r="J1430">
        <v>389</v>
      </c>
      <c r="K1430" t="s">
        <v>23</v>
      </c>
      <c r="L1430" t="s">
        <v>24</v>
      </c>
      <c r="M1430">
        <v>20000000</v>
      </c>
      <c r="N1430">
        <v>1998</v>
      </c>
      <c r="O1430">
        <v>6.5</v>
      </c>
      <c r="P1430">
        <f>E1430-M1430</f>
        <v>9753944</v>
      </c>
    </row>
    <row r="1431" spans="1:16" hidden="1" x14ac:dyDescent="0.3">
      <c r="A1431" t="s">
        <v>2500</v>
      </c>
      <c r="B1431">
        <v>155</v>
      </c>
      <c r="C1431">
        <v>107</v>
      </c>
      <c r="D1431" t="s">
        <v>3446</v>
      </c>
      <c r="E1431">
        <v>60786269</v>
      </c>
      <c r="F1431" t="s">
        <v>3447</v>
      </c>
      <c r="G1431" t="s">
        <v>3361</v>
      </c>
      <c r="H1431" t="s">
        <v>3448</v>
      </c>
      <c r="I1431">
        <v>90539</v>
      </c>
      <c r="J1431">
        <v>379</v>
      </c>
      <c r="K1431" t="s">
        <v>23</v>
      </c>
      <c r="L1431" t="s">
        <v>24</v>
      </c>
      <c r="M1431">
        <v>45000000</v>
      </c>
      <c r="N1431">
        <v>2000</v>
      </c>
      <c r="O1431">
        <v>5.6</v>
      </c>
      <c r="P1431">
        <f>E1431-M1431</f>
        <v>15786269</v>
      </c>
    </row>
    <row r="1432" spans="1:16" hidden="1" x14ac:dyDescent="0.3">
      <c r="A1432" t="s">
        <v>4096</v>
      </c>
      <c r="B1432">
        <v>129</v>
      </c>
      <c r="C1432">
        <v>98</v>
      </c>
      <c r="D1432" t="s">
        <v>3785</v>
      </c>
      <c r="E1432">
        <v>57262492</v>
      </c>
      <c r="F1432" t="s">
        <v>667</v>
      </c>
      <c r="G1432" t="s">
        <v>647</v>
      </c>
      <c r="H1432" t="s">
        <v>5656</v>
      </c>
      <c r="I1432">
        <v>90374</v>
      </c>
      <c r="J1432">
        <v>318</v>
      </c>
      <c r="K1432" t="s">
        <v>23</v>
      </c>
      <c r="L1432" t="s">
        <v>24</v>
      </c>
      <c r="M1432">
        <v>24000000</v>
      </c>
      <c r="N1432">
        <v>2000</v>
      </c>
      <c r="O1432">
        <v>6.7</v>
      </c>
      <c r="P1432">
        <f>E1432-M1432</f>
        <v>33262492</v>
      </c>
    </row>
    <row r="1433" spans="1:16" hidden="1" x14ac:dyDescent="0.3">
      <c r="A1433" t="s">
        <v>7911</v>
      </c>
      <c r="B1433">
        <v>33</v>
      </c>
      <c r="C1433">
        <v>76</v>
      </c>
      <c r="D1433" t="s">
        <v>975</v>
      </c>
      <c r="E1433">
        <v>13684949</v>
      </c>
      <c r="F1433" t="s">
        <v>319</v>
      </c>
      <c r="G1433" t="s">
        <v>1657</v>
      </c>
      <c r="H1433" t="s">
        <v>7912</v>
      </c>
      <c r="I1433">
        <v>4564</v>
      </c>
      <c r="J1433">
        <v>43</v>
      </c>
      <c r="K1433" t="s">
        <v>23</v>
      </c>
      <c r="L1433" t="s">
        <v>24</v>
      </c>
      <c r="M1433">
        <v>3000000</v>
      </c>
      <c r="N1433">
        <v>2002</v>
      </c>
      <c r="O1433">
        <v>5.9</v>
      </c>
      <c r="P1433">
        <f>E1433-M1433</f>
        <v>10684949</v>
      </c>
    </row>
    <row r="1434" spans="1:16" hidden="1" x14ac:dyDescent="0.3">
      <c r="A1434" t="s">
        <v>3580</v>
      </c>
      <c r="B1434">
        <v>105</v>
      </c>
      <c r="C1434">
        <v>88</v>
      </c>
      <c r="D1434" t="s">
        <v>3581</v>
      </c>
      <c r="E1434">
        <v>84300000</v>
      </c>
      <c r="F1434" t="s">
        <v>3582</v>
      </c>
      <c r="G1434" t="s">
        <v>3583</v>
      </c>
      <c r="H1434" t="s">
        <v>3584</v>
      </c>
      <c r="I1434">
        <v>90360</v>
      </c>
      <c r="J1434">
        <v>147</v>
      </c>
      <c r="K1434" t="s">
        <v>23</v>
      </c>
      <c r="L1434" t="s">
        <v>24</v>
      </c>
      <c r="M1434">
        <v>2600000</v>
      </c>
      <c r="N1434">
        <v>1940</v>
      </c>
      <c r="O1434">
        <v>7.5</v>
      </c>
      <c r="P1434">
        <f>E1434-M1434</f>
        <v>81700000</v>
      </c>
    </row>
    <row r="1435" spans="1:16" hidden="1" x14ac:dyDescent="0.3">
      <c r="A1435" t="s">
        <v>9638</v>
      </c>
      <c r="B1435">
        <v>218</v>
      </c>
      <c r="C1435">
        <v>86</v>
      </c>
      <c r="D1435" t="s">
        <v>9639</v>
      </c>
      <c r="E1435">
        <v>12555230</v>
      </c>
      <c r="F1435" t="s">
        <v>3642</v>
      </c>
      <c r="G1435" t="s">
        <v>9640</v>
      </c>
      <c r="H1435" t="s">
        <v>9641</v>
      </c>
      <c r="I1435">
        <v>18566</v>
      </c>
      <c r="J1435">
        <v>154</v>
      </c>
      <c r="K1435" t="s">
        <v>23</v>
      </c>
      <c r="L1435" t="s">
        <v>943</v>
      </c>
      <c r="M1435">
        <v>2000000</v>
      </c>
      <c r="N1435">
        <v>2011</v>
      </c>
      <c r="O1435">
        <v>5.3</v>
      </c>
      <c r="P1435">
        <f>E1435-M1435</f>
        <v>10555230</v>
      </c>
    </row>
    <row r="1436" spans="1:16" hidden="1" x14ac:dyDescent="0.3">
      <c r="A1436" t="s">
        <v>9264</v>
      </c>
      <c r="B1436">
        <v>95</v>
      </c>
      <c r="C1436">
        <v>85</v>
      </c>
      <c r="D1436" t="s">
        <v>2853</v>
      </c>
      <c r="E1436">
        <v>14000000</v>
      </c>
      <c r="F1436" t="s">
        <v>4669</v>
      </c>
      <c r="G1436" t="s">
        <v>4644</v>
      </c>
      <c r="H1436" t="s">
        <v>9265</v>
      </c>
      <c r="I1436">
        <v>15956</v>
      </c>
      <c r="J1436">
        <v>118</v>
      </c>
      <c r="K1436" t="s">
        <v>23</v>
      </c>
      <c r="L1436" t="s">
        <v>24</v>
      </c>
      <c r="M1436">
        <v>3500000</v>
      </c>
      <c r="N1436">
        <v>1987</v>
      </c>
      <c r="O1436">
        <v>6</v>
      </c>
      <c r="P1436">
        <f>E1436-M1436</f>
        <v>10500000</v>
      </c>
    </row>
    <row r="1437" spans="1:16" hidden="1" x14ac:dyDescent="0.3">
      <c r="A1437" t="s">
        <v>3160</v>
      </c>
      <c r="B1437">
        <v>94</v>
      </c>
      <c r="C1437">
        <v>109</v>
      </c>
      <c r="D1437" t="s">
        <v>873</v>
      </c>
      <c r="E1437">
        <v>141600000</v>
      </c>
      <c r="F1437" t="s">
        <v>1068</v>
      </c>
      <c r="G1437" t="s">
        <v>4614</v>
      </c>
      <c r="H1437" t="s">
        <v>9337</v>
      </c>
      <c r="I1437">
        <v>90177</v>
      </c>
      <c r="J1437">
        <v>257</v>
      </c>
      <c r="K1437" t="s">
        <v>23</v>
      </c>
      <c r="L1437" t="s">
        <v>24</v>
      </c>
      <c r="M1437">
        <v>3000000</v>
      </c>
      <c r="N1437">
        <v>1978</v>
      </c>
      <c r="O1437">
        <v>7.6</v>
      </c>
      <c r="P1437">
        <f>E1437-M1437</f>
        <v>138600000</v>
      </c>
    </row>
    <row r="1438" spans="1:16" hidden="1" x14ac:dyDescent="0.3">
      <c r="A1438" t="s">
        <v>1216</v>
      </c>
      <c r="B1438">
        <v>132</v>
      </c>
      <c r="C1438">
        <v>96</v>
      </c>
      <c r="D1438" t="s">
        <v>1866</v>
      </c>
      <c r="E1438">
        <v>16667084</v>
      </c>
      <c r="F1438" t="s">
        <v>6852</v>
      </c>
      <c r="G1438" t="s">
        <v>7893</v>
      </c>
      <c r="H1438" t="s">
        <v>7894</v>
      </c>
      <c r="I1438">
        <v>90070</v>
      </c>
      <c r="J1438">
        <v>248</v>
      </c>
      <c r="K1438" t="s">
        <v>23</v>
      </c>
      <c r="L1438" t="s">
        <v>24</v>
      </c>
      <c r="M1438">
        <v>11000000</v>
      </c>
      <c r="N1438">
        <v>1990</v>
      </c>
      <c r="O1438">
        <v>7.1</v>
      </c>
      <c r="P1438">
        <f>E1438-M1438</f>
        <v>5667084</v>
      </c>
    </row>
    <row r="1439" spans="1:16" hidden="1" x14ac:dyDescent="0.3">
      <c r="A1439" t="s">
        <v>2325</v>
      </c>
      <c r="B1439">
        <v>224</v>
      </c>
      <c r="C1439">
        <v>118</v>
      </c>
      <c r="D1439" t="s">
        <v>260</v>
      </c>
      <c r="E1439">
        <v>17609982</v>
      </c>
      <c r="F1439" t="s">
        <v>1028</v>
      </c>
      <c r="G1439" t="s">
        <v>230</v>
      </c>
      <c r="H1439" t="s">
        <v>4436</v>
      </c>
      <c r="I1439">
        <v>90046</v>
      </c>
      <c r="J1439">
        <v>141</v>
      </c>
      <c r="K1439" t="s">
        <v>23</v>
      </c>
      <c r="L1439" t="s">
        <v>24</v>
      </c>
      <c r="M1439">
        <v>35000000</v>
      </c>
      <c r="N1439">
        <v>2013</v>
      </c>
      <c r="O1439">
        <v>6.2</v>
      </c>
      <c r="P1439">
        <f>E1439-M1439</f>
        <v>-17390018</v>
      </c>
    </row>
    <row r="1440" spans="1:16" hidden="1" x14ac:dyDescent="0.3">
      <c r="A1440" t="s">
        <v>1445</v>
      </c>
      <c r="B1440">
        <v>48</v>
      </c>
      <c r="C1440">
        <v>129</v>
      </c>
      <c r="D1440" t="s">
        <v>1983</v>
      </c>
      <c r="E1440">
        <v>121945720</v>
      </c>
      <c r="F1440" t="s">
        <v>5322</v>
      </c>
      <c r="G1440" t="s">
        <v>2357</v>
      </c>
      <c r="H1440" t="s">
        <v>5323</v>
      </c>
      <c r="I1440">
        <v>89972</v>
      </c>
      <c r="J1440">
        <v>126</v>
      </c>
      <c r="K1440" t="s">
        <v>23</v>
      </c>
      <c r="L1440" t="s">
        <v>24</v>
      </c>
      <c r="M1440">
        <v>25000000</v>
      </c>
      <c r="N1440">
        <v>1992</v>
      </c>
      <c r="O1440">
        <v>6.1</v>
      </c>
      <c r="P1440">
        <f>E1440-M1440</f>
        <v>96945720</v>
      </c>
    </row>
    <row r="1441" spans="1:16" hidden="1" x14ac:dyDescent="0.3">
      <c r="A1441" t="s">
        <v>869</v>
      </c>
      <c r="B1441">
        <v>196</v>
      </c>
      <c r="C1441">
        <v>119</v>
      </c>
      <c r="D1441" t="s">
        <v>689</v>
      </c>
      <c r="E1441">
        <v>53789313</v>
      </c>
      <c r="F1441" t="s">
        <v>1052</v>
      </c>
      <c r="G1441" t="s">
        <v>1090</v>
      </c>
      <c r="H1441" t="s">
        <v>2529</v>
      </c>
      <c r="I1441">
        <v>89816</v>
      </c>
      <c r="J1441">
        <v>347</v>
      </c>
      <c r="K1441" t="s">
        <v>23</v>
      </c>
      <c r="L1441" t="s">
        <v>24</v>
      </c>
      <c r="M1441">
        <v>60000000</v>
      </c>
      <c r="N1441">
        <v>2003</v>
      </c>
      <c r="O1441">
        <v>6.3</v>
      </c>
      <c r="P1441">
        <f>E1441-M1441</f>
        <v>-6210687</v>
      </c>
    </row>
    <row r="1442" spans="1:16" hidden="1" x14ac:dyDescent="0.3">
      <c r="A1442" t="s">
        <v>5164</v>
      </c>
      <c r="B1442">
        <v>52</v>
      </c>
      <c r="C1442">
        <v>164</v>
      </c>
      <c r="D1442" t="s">
        <v>4613</v>
      </c>
      <c r="E1442">
        <v>26400000</v>
      </c>
      <c r="F1442" t="s">
        <v>1379</v>
      </c>
      <c r="G1442" t="s">
        <v>5165</v>
      </c>
      <c r="H1442" t="s">
        <v>5166</v>
      </c>
      <c r="I1442">
        <v>12980</v>
      </c>
      <c r="J1442">
        <v>89</v>
      </c>
      <c r="K1442" t="s">
        <v>23</v>
      </c>
      <c r="L1442" t="s">
        <v>38</v>
      </c>
      <c r="M1442">
        <v>16000000</v>
      </c>
      <c r="N1442">
        <v>1984</v>
      </c>
      <c r="O1442">
        <v>7.4</v>
      </c>
      <c r="P1442">
        <f>E1442-M1442</f>
        <v>10400000</v>
      </c>
    </row>
    <row r="1443" spans="1:16" hidden="1" x14ac:dyDescent="0.3">
      <c r="A1443" t="s">
        <v>6775</v>
      </c>
      <c r="B1443">
        <v>124</v>
      </c>
      <c r="C1443">
        <v>114</v>
      </c>
      <c r="D1443" t="s">
        <v>1175</v>
      </c>
      <c r="E1443">
        <v>26896744</v>
      </c>
      <c r="F1443" t="s">
        <v>1608</v>
      </c>
      <c r="G1443" t="s">
        <v>530</v>
      </c>
      <c r="H1443" t="s">
        <v>6776</v>
      </c>
      <c r="I1443">
        <v>16582</v>
      </c>
      <c r="J1443">
        <v>125</v>
      </c>
      <c r="K1443" t="s">
        <v>23</v>
      </c>
      <c r="L1443" t="s">
        <v>24</v>
      </c>
      <c r="M1443">
        <v>16500000</v>
      </c>
      <c r="N1443">
        <v>2008</v>
      </c>
      <c r="O1443">
        <v>4.9000000000000004</v>
      </c>
      <c r="P1443">
        <f>E1443-M1443</f>
        <v>10396744</v>
      </c>
    </row>
    <row r="1444" spans="1:16" hidden="1" x14ac:dyDescent="0.3">
      <c r="A1444" t="s">
        <v>7185</v>
      </c>
      <c r="B1444">
        <v>120</v>
      </c>
      <c r="C1444">
        <v>96</v>
      </c>
      <c r="D1444" t="s">
        <v>1086</v>
      </c>
      <c r="E1444">
        <v>20384136</v>
      </c>
      <c r="F1444" t="s">
        <v>1892</v>
      </c>
      <c r="G1444" t="s">
        <v>4482</v>
      </c>
      <c r="H1444" t="s">
        <v>7870</v>
      </c>
      <c r="I1444">
        <v>20467</v>
      </c>
      <c r="J1444">
        <v>371</v>
      </c>
      <c r="K1444" t="s">
        <v>23</v>
      </c>
      <c r="L1444" t="s">
        <v>24</v>
      </c>
      <c r="M1444">
        <v>10000000</v>
      </c>
      <c r="N1444">
        <v>2001</v>
      </c>
      <c r="O1444">
        <v>4.7</v>
      </c>
      <c r="P1444">
        <f>E1444-M1444</f>
        <v>10384136</v>
      </c>
    </row>
    <row r="1445" spans="1:16" hidden="1" x14ac:dyDescent="0.3">
      <c r="A1445" t="s">
        <v>8083</v>
      </c>
      <c r="B1445">
        <v>161</v>
      </c>
      <c r="C1445">
        <v>112</v>
      </c>
      <c r="D1445" t="s">
        <v>8753</v>
      </c>
      <c r="E1445">
        <v>32541719</v>
      </c>
      <c r="F1445" t="s">
        <v>2734</v>
      </c>
      <c r="G1445" t="s">
        <v>973</v>
      </c>
      <c r="H1445" t="s">
        <v>8754</v>
      </c>
      <c r="I1445">
        <v>89806</v>
      </c>
      <c r="J1445">
        <v>438</v>
      </c>
      <c r="K1445" t="s">
        <v>23</v>
      </c>
      <c r="L1445" t="s">
        <v>38</v>
      </c>
      <c r="M1445">
        <v>3500159</v>
      </c>
      <c r="N1445">
        <v>2002</v>
      </c>
      <c r="O1445">
        <v>6.7</v>
      </c>
      <c r="P1445">
        <f>E1445-M1445</f>
        <v>29041560</v>
      </c>
    </row>
    <row r="1446" spans="1:16" hidden="1" x14ac:dyDescent="0.3">
      <c r="A1446" t="s">
        <v>817</v>
      </c>
      <c r="B1446">
        <v>253</v>
      </c>
      <c r="C1446">
        <v>106</v>
      </c>
      <c r="D1446" t="s">
        <v>1395</v>
      </c>
      <c r="E1446">
        <v>78747585</v>
      </c>
      <c r="F1446" t="s">
        <v>1398</v>
      </c>
      <c r="G1446" t="s">
        <v>102</v>
      </c>
      <c r="H1446" t="s">
        <v>1399</v>
      </c>
      <c r="I1446">
        <v>89770</v>
      </c>
      <c r="J1446">
        <v>342</v>
      </c>
      <c r="K1446" t="s">
        <v>23</v>
      </c>
      <c r="L1446" t="s">
        <v>24</v>
      </c>
      <c r="M1446">
        <v>88000000</v>
      </c>
      <c r="N1446">
        <v>2015</v>
      </c>
      <c r="O1446">
        <v>5.6</v>
      </c>
      <c r="P1446">
        <f>E1446-M1446</f>
        <v>-9252415</v>
      </c>
    </row>
    <row r="1447" spans="1:16" hidden="1" x14ac:dyDescent="0.3">
      <c r="A1447" t="s">
        <v>7903</v>
      </c>
      <c r="B1447">
        <v>89</v>
      </c>
      <c r="C1447">
        <v>84</v>
      </c>
      <c r="D1447" t="s">
        <v>3049</v>
      </c>
      <c r="E1447">
        <v>20339754</v>
      </c>
      <c r="F1447" t="s">
        <v>667</v>
      </c>
      <c r="G1447" t="s">
        <v>4589</v>
      </c>
      <c r="H1447" t="s">
        <v>7904</v>
      </c>
      <c r="I1447">
        <v>23928</v>
      </c>
      <c r="J1447">
        <v>73</v>
      </c>
      <c r="K1447" t="s">
        <v>23</v>
      </c>
      <c r="L1447" t="s">
        <v>24</v>
      </c>
      <c r="M1447">
        <v>10000000</v>
      </c>
      <c r="N1447">
        <v>2007</v>
      </c>
      <c r="O1447">
        <v>5.9</v>
      </c>
      <c r="P1447">
        <f>E1447-M1447</f>
        <v>10339754</v>
      </c>
    </row>
    <row r="1448" spans="1:16" hidden="1" x14ac:dyDescent="0.3">
      <c r="A1448" t="s">
        <v>6408</v>
      </c>
      <c r="B1448">
        <v>211</v>
      </c>
      <c r="C1448">
        <v>105</v>
      </c>
      <c r="D1448" t="s">
        <v>1683</v>
      </c>
      <c r="E1448">
        <v>20338609</v>
      </c>
      <c r="F1448" t="s">
        <v>3303</v>
      </c>
      <c r="G1448" t="s">
        <v>1515</v>
      </c>
      <c r="H1448" t="s">
        <v>7874</v>
      </c>
      <c r="I1448">
        <v>19655</v>
      </c>
      <c r="J1448">
        <v>280</v>
      </c>
      <c r="K1448" t="s">
        <v>23</v>
      </c>
      <c r="L1448" t="s">
        <v>24</v>
      </c>
      <c r="M1448">
        <v>10000000</v>
      </c>
      <c r="N1448">
        <v>2006</v>
      </c>
      <c r="O1448">
        <v>6.8</v>
      </c>
      <c r="P1448">
        <f>E1448-M1448</f>
        <v>10338609</v>
      </c>
    </row>
    <row r="1449" spans="1:16" hidden="1" x14ac:dyDescent="0.3">
      <c r="A1449" t="s">
        <v>4832</v>
      </c>
      <c r="B1449">
        <v>112</v>
      </c>
      <c r="C1449">
        <v>93</v>
      </c>
      <c r="D1449" t="s">
        <v>1653</v>
      </c>
      <c r="E1449">
        <v>39737645</v>
      </c>
      <c r="F1449" t="s">
        <v>2582</v>
      </c>
      <c r="G1449" t="s">
        <v>2827</v>
      </c>
      <c r="H1449" t="s">
        <v>6010</v>
      </c>
      <c r="I1449">
        <v>89687</v>
      </c>
      <c r="J1449">
        <v>666</v>
      </c>
      <c r="K1449" t="s">
        <v>23</v>
      </c>
      <c r="L1449" t="s">
        <v>24</v>
      </c>
      <c r="M1449">
        <v>20000000</v>
      </c>
      <c r="N1449">
        <v>2007</v>
      </c>
      <c r="O1449">
        <v>2.2999999999999998</v>
      </c>
      <c r="P1449">
        <f>E1449-M1449</f>
        <v>19737645</v>
      </c>
    </row>
    <row r="1450" spans="1:16" hidden="1" x14ac:dyDescent="0.3">
      <c r="A1450" t="s">
        <v>3561</v>
      </c>
      <c r="B1450">
        <v>152</v>
      </c>
      <c r="C1450">
        <v>101</v>
      </c>
      <c r="D1450" t="s">
        <v>3562</v>
      </c>
      <c r="E1450">
        <v>8129455</v>
      </c>
      <c r="F1450" t="s">
        <v>891</v>
      </c>
      <c r="G1450" t="s">
        <v>3563</v>
      </c>
      <c r="H1450" t="s">
        <v>3564</v>
      </c>
      <c r="I1450">
        <v>89568</v>
      </c>
      <c r="J1450">
        <v>142</v>
      </c>
      <c r="K1450" t="s">
        <v>23</v>
      </c>
      <c r="L1450" t="s">
        <v>24</v>
      </c>
      <c r="M1450">
        <v>45000000</v>
      </c>
      <c r="N1450">
        <v>2011</v>
      </c>
      <c r="O1450">
        <v>6.3</v>
      </c>
      <c r="P1450">
        <f>E1450-M1450</f>
        <v>-36870545</v>
      </c>
    </row>
    <row r="1451" spans="1:16" hidden="1" x14ac:dyDescent="0.3">
      <c r="A1451" t="s">
        <v>3506</v>
      </c>
      <c r="B1451">
        <v>207</v>
      </c>
      <c r="C1451">
        <v>98</v>
      </c>
      <c r="D1451" t="s">
        <v>2854</v>
      </c>
      <c r="E1451">
        <v>59588068</v>
      </c>
      <c r="F1451" t="s">
        <v>1892</v>
      </c>
      <c r="G1451" t="s">
        <v>66</v>
      </c>
      <c r="H1451" t="s">
        <v>3853</v>
      </c>
      <c r="I1451">
        <v>89557</v>
      </c>
      <c r="J1451">
        <v>376</v>
      </c>
      <c r="K1451" t="s">
        <v>23</v>
      </c>
      <c r="L1451" t="s">
        <v>24</v>
      </c>
      <c r="M1451">
        <v>40000000</v>
      </c>
      <c r="N1451">
        <v>2003</v>
      </c>
      <c r="O1451">
        <v>5.8</v>
      </c>
      <c r="P1451">
        <f>E1451-M1451</f>
        <v>19588068</v>
      </c>
    </row>
    <row r="1452" spans="1:16" hidden="1" x14ac:dyDescent="0.3">
      <c r="A1452" t="s">
        <v>1252</v>
      </c>
      <c r="B1452">
        <v>168</v>
      </c>
      <c r="C1452">
        <v>87</v>
      </c>
      <c r="D1452" t="s">
        <v>245</v>
      </c>
      <c r="E1452">
        <v>8579684</v>
      </c>
      <c r="F1452" t="s">
        <v>1068</v>
      </c>
      <c r="G1452" t="s">
        <v>102</v>
      </c>
      <c r="H1452" t="s">
        <v>5891</v>
      </c>
      <c r="I1452">
        <v>89547</v>
      </c>
      <c r="J1452">
        <v>199</v>
      </c>
      <c r="K1452" t="s">
        <v>23</v>
      </c>
      <c r="L1452" t="s">
        <v>24</v>
      </c>
      <c r="M1452">
        <v>9000000</v>
      </c>
      <c r="N1452">
        <v>2007</v>
      </c>
      <c r="O1452">
        <v>7.4</v>
      </c>
      <c r="P1452">
        <f>E1452-M1452</f>
        <v>-420316</v>
      </c>
    </row>
    <row r="1453" spans="1:16" hidden="1" x14ac:dyDescent="0.3">
      <c r="A1453" t="s">
        <v>9216</v>
      </c>
      <c r="B1453">
        <v>36</v>
      </c>
      <c r="C1453">
        <v>98</v>
      </c>
      <c r="D1453" t="s">
        <v>9275</v>
      </c>
      <c r="E1453">
        <v>10246600</v>
      </c>
      <c r="F1453" t="s">
        <v>918</v>
      </c>
      <c r="G1453" t="s">
        <v>10603</v>
      </c>
      <c r="H1453" t="s">
        <v>10604</v>
      </c>
      <c r="I1453">
        <v>6375</v>
      </c>
      <c r="J1453">
        <v>36</v>
      </c>
      <c r="K1453" t="s">
        <v>23</v>
      </c>
      <c r="L1453" t="s">
        <v>24</v>
      </c>
      <c r="M1453">
        <v>25000</v>
      </c>
      <c r="N1453">
        <v>1995</v>
      </c>
      <c r="O1453">
        <v>6.6</v>
      </c>
      <c r="P1453">
        <f>E1453-M1453</f>
        <v>10221600</v>
      </c>
    </row>
    <row r="1454" spans="1:16" hidden="1" x14ac:dyDescent="0.3">
      <c r="A1454" t="s">
        <v>1252</v>
      </c>
      <c r="B1454">
        <v>168</v>
      </c>
      <c r="C1454">
        <v>87</v>
      </c>
      <c r="D1454" t="s">
        <v>245</v>
      </c>
      <c r="E1454">
        <v>8579684</v>
      </c>
      <c r="F1454" t="s">
        <v>1068</v>
      </c>
      <c r="G1454" t="s">
        <v>102</v>
      </c>
      <c r="H1454" t="s">
        <v>5891</v>
      </c>
      <c r="I1454">
        <v>89547</v>
      </c>
      <c r="J1454">
        <v>199</v>
      </c>
      <c r="K1454" t="s">
        <v>23</v>
      </c>
      <c r="L1454" t="s">
        <v>24</v>
      </c>
      <c r="M1454">
        <v>9000000</v>
      </c>
      <c r="N1454">
        <v>2007</v>
      </c>
      <c r="O1454">
        <v>7.4</v>
      </c>
      <c r="P1454">
        <f>E1454-M1454</f>
        <v>-420316</v>
      </c>
    </row>
    <row r="1455" spans="1:16" hidden="1" x14ac:dyDescent="0.3">
      <c r="A1455" t="s">
        <v>9130</v>
      </c>
      <c r="B1455">
        <v>161</v>
      </c>
      <c r="C1455">
        <v>93</v>
      </c>
      <c r="D1455" t="s">
        <v>4709</v>
      </c>
      <c r="E1455">
        <v>15152879</v>
      </c>
      <c r="F1455" t="s">
        <v>2681</v>
      </c>
      <c r="G1455" t="s">
        <v>3208</v>
      </c>
      <c r="H1455" t="s">
        <v>9131</v>
      </c>
      <c r="I1455">
        <v>13506</v>
      </c>
      <c r="J1455">
        <v>68</v>
      </c>
      <c r="K1455" t="s">
        <v>23</v>
      </c>
      <c r="L1455" t="s">
        <v>943</v>
      </c>
      <c r="M1455">
        <v>5000000</v>
      </c>
      <c r="N1455">
        <v>2013</v>
      </c>
      <c r="O1455">
        <v>4</v>
      </c>
      <c r="P1455">
        <f>E1455-M1455</f>
        <v>10152879</v>
      </c>
    </row>
    <row r="1456" spans="1:16" hidden="1" x14ac:dyDescent="0.3">
      <c r="A1456" t="s">
        <v>8905</v>
      </c>
      <c r="B1456">
        <v>123</v>
      </c>
      <c r="C1456">
        <v>93</v>
      </c>
      <c r="D1456" t="s">
        <v>8906</v>
      </c>
      <c r="E1456">
        <v>15126948</v>
      </c>
      <c r="F1456" t="s">
        <v>3317</v>
      </c>
      <c r="G1456" t="s">
        <v>5698</v>
      </c>
      <c r="H1456" t="s">
        <v>8907</v>
      </c>
      <c r="I1456">
        <v>20815</v>
      </c>
      <c r="J1456">
        <v>335</v>
      </c>
      <c r="K1456" t="s">
        <v>23</v>
      </c>
      <c r="L1456" t="s">
        <v>24</v>
      </c>
      <c r="M1456">
        <v>5000000</v>
      </c>
      <c r="N1456">
        <v>1995</v>
      </c>
      <c r="O1456">
        <v>4.9000000000000004</v>
      </c>
      <c r="P1456">
        <f>E1456-M1456</f>
        <v>10126948</v>
      </c>
    </row>
    <row r="1457" spans="1:16" hidden="1" x14ac:dyDescent="0.3">
      <c r="A1457" t="s">
        <v>1163</v>
      </c>
      <c r="B1457">
        <v>174</v>
      </c>
      <c r="C1457">
        <v>121</v>
      </c>
      <c r="D1457" t="s">
        <v>1164</v>
      </c>
      <c r="E1457">
        <v>66862068</v>
      </c>
      <c r="F1457" t="s">
        <v>1165</v>
      </c>
      <c r="G1457" t="s">
        <v>20</v>
      </c>
      <c r="H1457" t="s">
        <v>1166</v>
      </c>
      <c r="I1457">
        <v>89509</v>
      </c>
      <c r="J1457">
        <v>524</v>
      </c>
      <c r="K1457" t="s">
        <v>23</v>
      </c>
      <c r="L1457" t="s">
        <v>24</v>
      </c>
      <c r="M1457">
        <v>83000000</v>
      </c>
      <c r="N1457">
        <v>1999</v>
      </c>
      <c r="O1457">
        <v>5.7</v>
      </c>
      <c r="P1457">
        <f>E1457-M1457</f>
        <v>-16137932</v>
      </c>
    </row>
    <row r="1458" spans="1:16" hidden="1" x14ac:dyDescent="0.3">
      <c r="A1458" t="s">
        <v>591</v>
      </c>
      <c r="B1458">
        <v>357</v>
      </c>
      <c r="C1458">
        <v>119</v>
      </c>
      <c r="D1458" t="s">
        <v>592</v>
      </c>
      <c r="E1458">
        <v>61937495</v>
      </c>
      <c r="F1458" t="s">
        <v>593</v>
      </c>
      <c r="G1458" t="s">
        <v>506</v>
      </c>
      <c r="H1458" t="s">
        <v>594</v>
      </c>
      <c r="I1458">
        <v>89442</v>
      </c>
      <c r="J1458">
        <v>432</v>
      </c>
      <c r="K1458" t="s">
        <v>23</v>
      </c>
      <c r="L1458" t="s">
        <v>24</v>
      </c>
      <c r="M1458">
        <v>150000000</v>
      </c>
      <c r="N1458">
        <v>2010</v>
      </c>
      <c r="O1458">
        <v>5.8</v>
      </c>
      <c r="P1458">
        <f>E1458-M1458</f>
        <v>-88062505</v>
      </c>
    </row>
    <row r="1459" spans="1:16" hidden="1" x14ac:dyDescent="0.3">
      <c r="A1459" t="s">
        <v>4523</v>
      </c>
      <c r="B1459">
        <v>98</v>
      </c>
      <c r="C1459">
        <v>129</v>
      </c>
      <c r="D1459" t="s">
        <v>514</v>
      </c>
      <c r="E1459">
        <v>48814909</v>
      </c>
      <c r="F1459" t="s">
        <v>992</v>
      </c>
      <c r="G1459" t="s">
        <v>1114</v>
      </c>
      <c r="H1459" t="s">
        <v>4595</v>
      </c>
      <c r="I1459">
        <v>89424</v>
      </c>
      <c r="J1459">
        <v>224</v>
      </c>
      <c r="K1459" t="s">
        <v>23</v>
      </c>
      <c r="L1459" t="s">
        <v>24</v>
      </c>
      <c r="M1459">
        <v>32000000</v>
      </c>
      <c r="N1459">
        <v>2000</v>
      </c>
      <c r="O1459">
        <v>7.2</v>
      </c>
      <c r="P1459">
        <f>E1459-M1459</f>
        <v>16814909</v>
      </c>
    </row>
    <row r="1460" spans="1:16" hidden="1" x14ac:dyDescent="0.3">
      <c r="A1460" t="s">
        <v>9065</v>
      </c>
      <c r="B1460">
        <v>31</v>
      </c>
      <c r="C1460">
        <v>111</v>
      </c>
      <c r="D1460" t="s">
        <v>10285</v>
      </c>
      <c r="E1460">
        <v>10174663</v>
      </c>
      <c r="F1460" t="s">
        <v>2335</v>
      </c>
      <c r="G1460" t="s">
        <v>9065</v>
      </c>
      <c r="H1460" t="s">
        <v>10561</v>
      </c>
      <c r="I1460">
        <v>12399</v>
      </c>
      <c r="J1460">
        <v>382</v>
      </c>
      <c r="K1460" t="s">
        <v>23</v>
      </c>
      <c r="L1460" t="s">
        <v>24</v>
      </c>
      <c r="M1460">
        <v>100000</v>
      </c>
      <c r="N1460">
        <v>2006</v>
      </c>
      <c r="O1460">
        <v>6.7</v>
      </c>
      <c r="P1460">
        <f>E1460-M1460</f>
        <v>10074663</v>
      </c>
    </row>
    <row r="1461" spans="1:16" hidden="1" x14ac:dyDescent="0.3">
      <c r="A1461" t="s">
        <v>3391</v>
      </c>
      <c r="B1461">
        <v>167</v>
      </c>
      <c r="C1461">
        <v>115</v>
      </c>
      <c r="D1461" t="s">
        <v>9617</v>
      </c>
      <c r="E1461">
        <v>24800000</v>
      </c>
      <c r="F1461" t="s">
        <v>34</v>
      </c>
      <c r="G1461" t="s">
        <v>7472</v>
      </c>
      <c r="H1461" t="s">
        <v>9618</v>
      </c>
      <c r="I1461">
        <v>89403</v>
      </c>
      <c r="J1461">
        <v>358</v>
      </c>
      <c r="K1461" t="s">
        <v>23</v>
      </c>
      <c r="L1461" t="s">
        <v>38</v>
      </c>
      <c r="M1461">
        <v>2000000</v>
      </c>
      <c r="N1461">
        <v>1963</v>
      </c>
      <c r="O1461">
        <v>7.5</v>
      </c>
      <c r="P1461">
        <f>E1461-M1461</f>
        <v>22800000</v>
      </c>
    </row>
    <row r="1462" spans="1:16" hidden="1" x14ac:dyDescent="0.3">
      <c r="A1462" t="s">
        <v>5203</v>
      </c>
      <c r="B1462">
        <v>232</v>
      </c>
      <c r="C1462">
        <v>100</v>
      </c>
      <c r="D1462" t="s">
        <v>396</v>
      </c>
      <c r="E1462">
        <v>5480996</v>
      </c>
      <c r="F1462" t="s">
        <v>6280</v>
      </c>
      <c r="G1462" t="s">
        <v>66</v>
      </c>
      <c r="H1462" t="s">
        <v>6281</v>
      </c>
      <c r="I1462">
        <v>89383</v>
      </c>
      <c r="J1462">
        <v>293</v>
      </c>
      <c r="K1462" t="s">
        <v>23</v>
      </c>
      <c r="L1462" t="s">
        <v>24</v>
      </c>
      <c r="M1462">
        <v>8700000</v>
      </c>
      <c r="N1462">
        <v>2006</v>
      </c>
      <c r="O1462">
        <v>7.1</v>
      </c>
      <c r="P1462">
        <f>E1462-M1462</f>
        <v>-3219004</v>
      </c>
    </row>
    <row r="1463" spans="1:16" hidden="1" x14ac:dyDescent="0.3">
      <c r="A1463" t="s">
        <v>1060</v>
      </c>
      <c r="B1463">
        <v>228</v>
      </c>
      <c r="C1463">
        <v>97</v>
      </c>
      <c r="D1463" t="s">
        <v>1061</v>
      </c>
      <c r="E1463">
        <v>104374107</v>
      </c>
      <c r="F1463" t="s">
        <v>1062</v>
      </c>
      <c r="G1463" t="s">
        <v>597</v>
      </c>
      <c r="H1463" t="s">
        <v>1063</v>
      </c>
      <c r="I1463">
        <v>89351</v>
      </c>
      <c r="J1463">
        <v>214</v>
      </c>
      <c r="K1463" t="s">
        <v>23</v>
      </c>
      <c r="L1463" t="s">
        <v>24</v>
      </c>
      <c r="M1463">
        <v>105000000</v>
      </c>
      <c r="N1463">
        <v>2009</v>
      </c>
      <c r="O1463">
        <v>7.1</v>
      </c>
      <c r="P1463">
        <f>E1463-M1463</f>
        <v>-625893</v>
      </c>
    </row>
    <row r="1464" spans="1:16" hidden="1" x14ac:dyDescent="0.3">
      <c r="A1464" t="s">
        <v>1385</v>
      </c>
      <c r="B1464">
        <v>96</v>
      </c>
      <c r="C1464">
        <v>94</v>
      </c>
      <c r="D1464" t="s">
        <v>3765</v>
      </c>
      <c r="E1464">
        <v>21005329</v>
      </c>
      <c r="F1464" t="s">
        <v>1073</v>
      </c>
      <c r="G1464" t="s">
        <v>216</v>
      </c>
      <c r="H1464" t="s">
        <v>8646</v>
      </c>
      <c r="I1464">
        <v>89128</v>
      </c>
      <c r="J1464">
        <v>258</v>
      </c>
      <c r="K1464" t="s">
        <v>23</v>
      </c>
      <c r="L1464" t="s">
        <v>509</v>
      </c>
      <c r="M1464">
        <v>6000000</v>
      </c>
      <c r="N1464">
        <v>2002</v>
      </c>
      <c r="O1464">
        <v>6.4</v>
      </c>
      <c r="P1464">
        <f>E1464-M1464</f>
        <v>15005329</v>
      </c>
    </row>
    <row r="1465" spans="1:16" hidden="1" x14ac:dyDescent="0.3">
      <c r="A1465" t="s">
        <v>4480</v>
      </c>
      <c r="B1465">
        <v>273</v>
      </c>
      <c r="C1465">
        <v>97</v>
      </c>
      <c r="D1465" t="s">
        <v>5334</v>
      </c>
      <c r="E1465">
        <v>82163317</v>
      </c>
      <c r="F1465" t="s">
        <v>2972</v>
      </c>
      <c r="G1465" t="s">
        <v>5335</v>
      </c>
      <c r="H1465" t="s">
        <v>5336</v>
      </c>
      <c r="I1465">
        <v>89101</v>
      </c>
      <c r="J1465">
        <v>885</v>
      </c>
      <c r="K1465" t="s">
        <v>23</v>
      </c>
      <c r="L1465" t="s">
        <v>24</v>
      </c>
      <c r="M1465">
        <v>30000000</v>
      </c>
      <c r="N1465">
        <v>2003</v>
      </c>
      <c r="O1465">
        <v>5.8</v>
      </c>
      <c r="P1465">
        <f>E1465-M1465</f>
        <v>52163317</v>
      </c>
    </row>
    <row r="1466" spans="1:16" hidden="1" x14ac:dyDescent="0.3">
      <c r="A1466" t="s">
        <v>1416</v>
      </c>
      <c r="B1466">
        <v>56</v>
      </c>
      <c r="C1466">
        <v>154</v>
      </c>
      <c r="D1466" t="s">
        <v>1319</v>
      </c>
      <c r="E1466">
        <v>158348400</v>
      </c>
      <c r="F1466" t="s">
        <v>1232</v>
      </c>
      <c r="G1466" t="s">
        <v>355</v>
      </c>
      <c r="H1466" t="s">
        <v>3606</v>
      </c>
      <c r="I1466">
        <v>88844</v>
      </c>
      <c r="J1466">
        <v>142</v>
      </c>
      <c r="K1466" t="s">
        <v>23</v>
      </c>
      <c r="L1466" t="s">
        <v>24</v>
      </c>
      <c r="M1466">
        <v>42000000</v>
      </c>
      <c r="N1466">
        <v>1993</v>
      </c>
      <c r="O1466">
        <v>6.8</v>
      </c>
      <c r="P1466">
        <f>E1466-M1466</f>
        <v>116348400</v>
      </c>
    </row>
    <row r="1467" spans="1:16" hidden="1" x14ac:dyDescent="0.3">
      <c r="A1467" t="s">
        <v>5439</v>
      </c>
      <c r="B1467">
        <v>151</v>
      </c>
      <c r="C1467">
        <v>90</v>
      </c>
      <c r="D1467" t="s">
        <v>5440</v>
      </c>
      <c r="E1467">
        <v>32553210</v>
      </c>
      <c r="F1467" t="s">
        <v>1904</v>
      </c>
      <c r="G1467" t="s">
        <v>5441</v>
      </c>
      <c r="H1467" t="s">
        <v>5442</v>
      </c>
      <c r="I1467">
        <v>88714</v>
      </c>
      <c r="J1467">
        <v>235</v>
      </c>
      <c r="K1467" t="s">
        <v>23</v>
      </c>
      <c r="L1467" t="s">
        <v>38</v>
      </c>
      <c r="M1467">
        <v>25000000</v>
      </c>
      <c r="N1467">
        <v>2007</v>
      </c>
      <c r="O1467">
        <v>6.3</v>
      </c>
      <c r="P1467">
        <f>E1467-M1467</f>
        <v>7553210</v>
      </c>
    </row>
    <row r="1468" spans="1:16" hidden="1" x14ac:dyDescent="0.3">
      <c r="A1468" t="s">
        <v>562</v>
      </c>
      <c r="B1468">
        <v>302</v>
      </c>
      <c r="C1468">
        <v>122</v>
      </c>
      <c r="D1468" t="s">
        <v>865</v>
      </c>
      <c r="E1468">
        <v>18593156</v>
      </c>
      <c r="F1468" t="s">
        <v>2110</v>
      </c>
      <c r="G1468" t="s">
        <v>794</v>
      </c>
      <c r="H1468" t="s">
        <v>5028</v>
      </c>
      <c r="I1468">
        <v>88682</v>
      </c>
      <c r="J1468">
        <v>241</v>
      </c>
      <c r="K1468" t="s">
        <v>23</v>
      </c>
      <c r="L1468" t="s">
        <v>24</v>
      </c>
      <c r="M1468">
        <v>35000000</v>
      </c>
      <c r="N1468">
        <v>2008</v>
      </c>
      <c r="O1468">
        <v>7.7</v>
      </c>
      <c r="P1468">
        <f>E1468-M1468</f>
        <v>-16406844</v>
      </c>
    </row>
    <row r="1469" spans="1:16" hidden="1" x14ac:dyDescent="0.3">
      <c r="A1469" t="s">
        <v>6687</v>
      </c>
      <c r="B1469">
        <v>157</v>
      </c>
      <c r="C1469">
        <v>122</v>
      </c>
      <c r="D1469" t="s">
        <v>1057</v>
      </c>
      <c r="E1469">
        <v>6855137</v>
      </c>
      <c r="F1469" t="s">
        <v>314</v>
      </c>
      <c r="G1469" t="s">
        <v>228</v>
      </c>
      <c r="H1469" t="s">
        <v>6688</v>
      </c>
      <c r="I1469">
        <v>88590</v>
      </c>
      <c r="J1469">
        <v>419</v>
      </c>
      <c r="K1469" t="s">
        <v>23</v>
      </c>
      <c r="L1469" t="s">
        <v>509</v>
      </c>
      <c r="M1469">
        <v>17000000</v>
      </c>
      <c r="N1469">
        <v>2006</v>
      </c>
      <c r="O1469">
        <v>7.4</v>
      </c>
      <c r="P1469">
        <f>E1469-M1469</f>
        <v>-10144863</v>
      </c>
    </row>
    <row r="1470" spans="1:16" hidden="1" x14ac:dyDescent="0.3">
      <c r="A1470" t="s">
        <v>1703</v>
      </c>
      <c r="B1470">
        <v>16</v>
      </c>
      <c r="C1470">
        <v>116</v>
      </c>
      <c r="D1470" t="s">
        <v>3830</v>
      </c>
      <c r="E1470">
        <v>49851591</v>
      </c>
      <c r="F1470" t="s">
        <v>2608</v>
      </c>
      <c r="G1470" t="s">
        <v>527</v>
      </c>
      <c r="H1470" t="s">
        <v>3831</v>
      </c>
      <c r="I1470">
        <v>7900</v>
      </c>
      <c r="J1470">
        <v>34</v>
      </c>
      <c r="K1470" t="s">
        <v>23</v>
      </c>
      <c r="L1470" t="s">
        <v>24</v>
      </c>
      <c r="M1470">
        <v>40000000</v>
      </c>
      <c r="N1470">
        <v>1986</v>
      </c>
      <c r="O1470">
        <v>5.9</v>
      </c>
      <c r="P1470">
        <f>E1470-M1470</f>
        <v>9851591</v>
      </c>
    </row>
    <row r="1471" spans="1:16" hidden="1" x14ac:dyDescent="0.3">
      <c r="A1471" t="s">
        <v>3515</v>
      </c>
      <c r="B1471">
        <v>59</v>
      </c>
      <c r="C1471">
        <v>91</v>
      </c>
      <c r="D1471" t="s">
        <v>6346</v>
      </c>
      <c r="E1471">
        <v>17843379</v>
      </c>
      <c r="F1471" t="s">
        <v>918</v>
      </c>
      <c r="G1471" t="s">
        <v>1170</v>
      </c>
      <c r="H1471" t="s">
        <v>8277</v>
      </c>
      <c r="I1471">
        <v>14904</v>
      </c>
      <c r="J1471">
        <v>147</v>
      </c>
      <c r="K1471" t="s">
        <v>23</v>
      </c>
      <c r="L1471" t="s">
        <v>24</v>
      </c>
      <c r="M1471">
        <v>8000000</v>
      </c>
      <c r="N1471">
        <v>1999</v>
      </c>
      <c r="O1471">
        <v>5.7</v>
      </c>
      <c r="P1471">
        <f>E1471-M1471</f>
        <v>9843379</v>
      </c>
    </row>
    <row r="1472" spans="1:16" hidden="1" x14ac:dyDescent="0.3">
      <c r="A1472" t="s">
        <v>1490</v>
      </c>
      <c r="B1472">
        <v>228</v>
      </c>
      <c r="C1472">
        <v>110</v>
      </c>
      <c r="D1472" t="s">
        <v>791</v>
      </c>
      <c r="E1472">
        <v>20315324</v>
      </c>
      <c r="F1472" t="s">
        <v>54</v>
      </c>
      <c r="G1472" t="s">
        <v>1264</v>
      </c>
      <c r="H1472" t="s">
        <v>1491</v>
      </c>
      <c r="I1472">
        <v>88542</v>
      </c>
      <c r="J1472">
        <v>254</v>
      </c>
      <c r="K1472" t="s">
        <v>23</v>
      </c>
      <c r="L1472" t="s">
        <v>509</v>
      </c>
      <c r="M1472">
        <v>75000000</v>
      </c>
      <c r="N1472">
        <v>2011</v>
      </c>
      <c r="O1472">
        <v>5.8</v>
      </c>
      <c r="P1472">
        <f>E1472-M1472</f>
        <v>-54684676</v>
      </c>
    </row>
    <row r="1473" spans="1:16" hidden="1" x14ac:dyDescent="0.3">
      <c r="A1473" t="s">
        <v>6136</v>
      </c>
      <c r="B1473">
        <v>125</v>
      </c>
      <c r="C1473">
        <v>118</v>
      </c>
      <c r="D1473" t="s">
        <v>2821</v>
      </c>
      <c r="E1473">
        <v>18761993</v>
      </c>
      <c r="F1473" t="s">
        <v>1608</v>
      </c>
      <c r="G1473" t="s">
        <v>2455</v>
      </c>
      <c r="H1473" t="s">
        <v>7552</v>
      </c>
      <c r="I1473">
        <v>19007</v>
      </c>
      <c r="J1473">
        <v>219</v>
      </c>
      <c r="K1473" t="s">
        <v>23</v>
      </c>
      <c r="L1473" t="s">
        <v>24</v>
      </c>
      <c r="M1473">
        <v>9000000</v>
      </c>
      <c r="N1473">
        <v>2005</v>
      </c>
      <c r="O1473">
        <v>6.9</v>
      </c>
      <c r="P1473">
        <f>E1473-M1473</f>
        <v>9761993</v>
      </c>
    </row>
    <row r="1474" spans="1:16" hidden="1" x14ac:dyDescent="0.3">
      <c r="A1474" t="s">
        <v>7762</v>
      </c>
      <c r="B1474">
        <v>160</v>
      </c>
      <c r="C1474">
        <v>95</v>
      </c>
      <c r="D1474" t="s">
        <v>3522</v>
      </c>
      <c r="E1474">
        <v>56729973</v>
      </c>
      <c r="F1474" t="s">
        <v>3079</v>
      </c>
      <c r="G1474" t="s">
        <v>3269</v>
      </c>
      <c r="H1474" t="s">
        <v>7763</v>
      </c>
      <c r="I1474">
        <v>88529</v>
      </c>
      <c r="J1474">
        <v>262</v>
      </c>
      <c r="K1474" t="s">
        <v>23</v>
      </c>
      <c r="L1474" t="s">
        <v>24</v>
      </c>
      <c r="M1474">
        <v>10800000</v>
      </c>
      <c r="N1474">
        <v>2008</v>
      </c>
      <c r="O1474">
        <v>5.8</v>
      </c>
      <c r="P1474">
        <f>E1474-M1474</f>
        <v>45929973</v>
      </c>
    </row>
    <row r="1475" spans="1:16" hidden="1" x14ac:dyDescent="0.3">
      <c r="A1475" t="s">
        <v>4832</v>
      </c>
      <c r="B1475">
        <v>111</v>
      </c>
      <c r="C1475">
        <v>86</v>
      </c>
      <c r="D1475" t="s">
        <v>570</v>
      </c>
      <c r="E1475">
        <v>38232624</v>
      </c>
      <c r="F1475" t="s">
        <v>1068</v>
      </c>
      <c r="G1475" t="s">
        <v>1653</v>
      </c>
      <c r="H1475" t="s">
        <v>4833</v>
      </c>
      <c r="I1475">
        <v>88518</v>
      </c>
      <c r="J1475">
        <v>409</v>
      </c>
      <c r="K1475" t="s">
        <v>23</v>
      </c>
      <c r="L1475" t="s">
        <v>24</v>
      </c>
      <c r="M1475">
        <v>30000000</v>
      </c>
      <c r="N1475">
        <v>2008</v>
      </c>
      <c r="O1475">
        <v>2.7</v>
      </c>
      <c r="P1475">
        <f>E1475-M1475</f>
        <v>8232624</v>
      </c>
    </row>
    <row r="1476" spans="1:16" hidden="1" x14ac:dyDescent="0.3">
      <c r="A1476" t="s">
        <v>1909</v>
      </c>
      <c r="B1476">
        <v>269</v>
      </c>
      <c r="C1476">
        <v>102</v>
      </c>
      <c r="D1476" t="s">
        <v>221</v>
      </c>
      <c r="E1476">
        <v>66636385</v>
      </c>
      <c r="F1476" t="s">
        <v>1910</v>
      </c>
      <c r="G1476" t="s">
        <v>462</v>
      </c>
      <c r="H1476" t="s">
        <v>1911</v>
      </c>
      <c r="I1476">
        <v>88451</v>
      </c>
      <c r="J1476">
        <v>289</v>
      </c>
      <c r="K1476" t="s">
        <v>23</v>
      </c>
      <c r="L1476" t="s">
        <v>24</v>
      </c>
      <c r="M1476">
        <v>75000000</v>
      </c>
      <c r="N1476">
        <v>2007</v>
      </c>
      <c r="O1476">
        <v>7.1</v>
      </c>
      <c r="P1476">
        <f>E1476-M1476</f>
        <v>-8363615</v>
      </c>
    </row>
    <row r="1477" spans="1:16" hidden="1" x14ac:dyDescent="0.3">
      <c r="A1477" t="s">
        <v>2857</v>
      </c>
      <c r="B1477">
        <v>141</v>
      </c>
      <c r="C1477">
        <v>130</v>
      </c>
      <c r="D1477" t="s">
        <v>146</v>
      </c>
      <c r="E1477">
        <v>19593740</v>
      </c>
      <c r="F1477" t="s">
        <v>1359</v>
      </c>
      <c r="G1477" t="s">
        <v>83</v>
      </c>
      <c r="H1477" t="s">
        <v>3241</v>
      </c>
      <c r="I1477">
        <v>88270</v>
      </c>
      <c r="J1477">
        <v>420</v>
      </c>
      <c r="K1477" t="s">
        <v>23</v>
      </c>
      <c r="L1477" t="s">
        <v>24</v>
      </c>
      <c r="M1477">
        <v>50000000</v>
      </c>
      <c r="N1477">
        <v>2003</v>
      </c>
      <c r="O1477">
        <v>7.5</v>
      </c>
      <c r="P1477">
        <f>E1477-M1477</f>
        <v>-30406260</v>
      </c>
    </row>
    <row r="1478" spans="1:16" hidden="1" x14ac:dyDescent="0.3">
      <c r="A1478" t="s">
        <v>7111</v>
      </c>
      <c r="B1478">
        <v>285</v>
      </c>
      <c r="C1478">
        <v>94</v>
      </c>
      <c r="D1478" t="s">
        <v>7416</v>
      </c>
      <c r="E1478">
        <v>51872378</v>
      </c>
      <c r="F1478" t="s">
        <v>982</v>
      </c>
      <c r="G1478" t="s">
        <v>1284</v>
      </c>
      <c r="H1478" t="s">
        <v>7417</v>
      </c>
      <c r="I1478">
        <v>88241</v>
      </c>
      <c r="J1478">
        <v>266</v>
      </c>
      <c r="K1478" t="s">
        <v>23</v>
      </c>
      <c r="L1478" t="s">
        <v>24</v>
      </c>
      <c r="M1478">
        <v>13000000</v>
      </c>
      <c r="N1478">
        <v>2013</v>
      </c>
      <c r="O1478">
        <v>6.7</v>
      </c>
      <c r="P1478">
        <f>E1478-M1478</f>
        <v>38872378</v>
      </c>
    </row>
    <row r="1479" spans="1:16" hidden="1" x14ac:dyDescent="0.3">
      <c r="A1479" t="s">
        <v>2175</v>
      </c>
      <c r="B1479">
        <v>83</v>
      </c>
      <c r="C1479">
        <v>124</v>
      </c>
      <c r="D1479" t="s">
        <v>647</v>
      </c>
      <c r="E1479">
        <v>54910560</v>
      </c>
      <c r="F1479" t="s">
        <v>2071</v>
      </c>
      <c r="G1479" t="s">
        <v>55</v>
      </c>
      <c r="H1479" t="s">
        <v>2527</v>
      </c>
      <c r="I1479">
        <v>88225</v>
      </c>
      <c r="J1479">
        <v>227</v>
      </c>
      <c r="K1479" t="s">
        <v>23</v>
      </c>
      <c r="L1479" t="s">
        <v>24</v>
      </c>
      <c r="M1479">
        <v>60000000</v>
      </c>
      <c r="N1479">
        <v>1997</v>
      </c>
      <c r="O1479">
        <v>6.3</v>
      </c>
      <c r="P1479">
        <f>E1479-M1479</f>
        <v>-5089440</v>
      </c>
    </row>
    <row r="1480" spans="1:16" hidden="1" x14ac:dyDescent="0.3">
      <c r="A1480" t="s">
        <v>2131</v>
      </c>
      <c r="B1480">
        <v>237</v>
      </c>
      <c r="C1480">
        <v>113</v>
      </c>
      <c r="D1480" t="s">
        <v>2132</v>
      </c>
      <c r="E1480">
        <v>28031250</v>
      </c>
      <c r="F1480" t="s">
        <v>2133</v>
      </c>
      <c r="G1480" t="s">
        <v>708</v>
      </c>
      <c r="H1480" t="s">
        <v>2134</v>
      </c>
      <c r="I1480">
        <v>88146</v>
      </c>
      <c r="J1480">
        <v>814</v>
      </c>
      <c r="K1480" t="s">
        <v>23</v>
      </c>
      <c r="L1480" t="s">
        <v>38</v>
      </c>
      <c r="M1480">
        <v>60000000</v>
      </c>
      <c r="N1480">
        <v>2005</v>
      </c>
      <c r="O1480">
        <v>5.2</v>
      </c>
      <c r="P1480">
        <f>E1480-M1480</f>
        <v>-31968750</v>
      </c>
    </row>
    <row r="1481" spans="1:16" hidden="1" x14ac:dyDescent="0.3">
      <c r="A1481" t="s">
        <v>1565</v>
      </c>
      <c r="B1481">
        <v>138</v>
      </c>
      <c r="C1481">
        <v>113</v>
      </c>
      <c r="D1481" t="s">
        <v>2225</v>
      </c>
      <c r="E1481">
        <v>87704396</v>
      </c>
      <c r="F1481" t="s">
        <v>1028</v>
      </c>
      <c r="G1481" t="s">
        <v>649</v>
      </c>
      <c r="H1481" t="s">
        <v>2226</v>
      </c>
      <c r="I1481">
        <v>88132</v>
      </c>
      <c r="J1481">
        <v>274</v>
      </c>
      <c r="K1481" t="s">
        <v>23</v>
      </c>
      <c r="L1481" t="s">
        <v>24</v>
      </c>
      <c r="M1481">
        <v>66000000</v>
      </c>
      <c r="N1481">
        <v>1999</v>
      </c>
      <c r="O1481">
        <v>6.2</v>
      </c>
      <c r="P1481">
        <f>E1481-M1481</f>
        <v>21704396</v>
      </c>
    </row>
    <row r="1482" spans="1:16" hidden="1" x14ac:dyDescent="0.3">
      <c r="A1482" t="s">
        <v>626</v>
      </c>
      <c r="B1482">
        <v>206</v>
      </c>
      <c r="C1482">
        <v>104</v>
      </c>
      <c r="D1482" t="s">
        <v>2848</v>
      </c>
      <c r="E1482">
        <v>25040293</v>
      </c>
      <c r="F1482" t="s">
        <v>28</v>
      </c>
      <c r="G1482" t="s">
        <v>340</v>
      </c>
      <c r="H1482" t="s">
        <v>2849</v>
      </c>
      <c r="I1482">
        <v>88049</v>
      </c>
      <c r="J1482">
        <v>279</v>
      </c>
      <c r="K1482" t="s">
        <v>23</v>
      </c>
      <c r="L1482" t="s">
        <v>24</v>
      </c>
      <c r="M1482">
        <v>55000000</v>
      </c>
      <c r="N1482">
        <v>2008</v>
      </c>
      <c r="O1482">
        <v>6.6</v>
      </c>
      <c r="P1482">
        <f>E1482-M1482</f>
        <v>-29959707</v>
      </c>
    </row>
    <row r="1483" spans="1:16" hidden="1" x14ac:dyDescent="0.3">
      <c r="A1483" t="s">
        <v>3257</v>
      </c>
      <c r="B1483">
        <v>217</v>
      </c>
      <c r="C1483">
        <v>105</v>
      </c>
      <c r="D1483" t="s">
        <v>256</v>
      </c>
      <c r="E1483">
        <v>28501651</v>
      </c>
      <c r="F1483" t="s">
        <v>2497</v>
      </c>
      <c r="G1483" t="s">
        <v>557</v>
      </c>
      <c r="H1483" t="s">
        <v>5274</v>
      </c>
      <c r="I1483">
        <v>88037</v>
      </c>
      <c r="J1483">
        <v>201</v>
      </c>
      <c r="K1483" t="s">
        <v>23</v>
      </c>
      <c r="L1483" t="s">
        <v>24</v>
      </c>
      <c r="M1483">
        <v>26000000</v>
      </c>
      <c r="N1483">
        <v>2009</v>
      </c>
      <c r="O1483">
        <v>7.1</v>
      </c>
      <c r="P1483">
        <f>E1483-M1483</f>
        <v>2501651</v>
      </c>
    </row>
    <row r="1484" spans="1:16" hidden="1" x14ac:dyDescent="0.3">
      <c r="A1484" t="s">
        <v>1437</v>
      </c>
      <c r="B1484">
        <v>33</v>
      </c>
      <c r="C1484">
        <v>91</v>
      </c>
      <c r="D1484" t="s">
        <v>7711</v>
      </c>
      <c r="E1484">
        <v>21370057</v>
      </c>
      <c r="F1484" t="s">
        <v>1359</v>
      </c>
      <c r="G1484" t="s">
        <v>7712</v>
      </c>
      <c r="H1484" t="s">
        <v>7713</v>
      </c>
      <c r="I1484">
        <v>9903</v>
      </c>
      <c r="J1484">
        <v>80</v>
      </c>
      <c r="K1484" t="s">
        <v>23</v>
      </c>
      <c r="L1484" t="s">
        <v>24</v>
      </c>
      <c r="M1484">
        <v>12000000</v>
      </c>
      <c r="N1484">
        <v>1992</v>
      </c>
      <c r="O1484">
        <v>6</v>
      </c>
      <c r="P1484">
        <f>E1484-M1484</f>
        <v>9370057</v>
      </c>
    </row>
    <row r="1485" spans="1:16" hidden="1" x14ac:dyDescent="0.3">
      <c r="A1485" t="s">
        <v>8897</v>
      </c>
      <c r="B1485">
        <v>129</v>
      </c>
      <c r="C1485">
        <v>100</v>
      </c>
      <c r="D1485" t="s">
        <v>8898</v>
      </c>
      <c r="E1485">
        <v>14343976</v>
      </c>
      <c r="F1485" t="s">
        <v>8899</v>
      </c>
      <c r="G1485" t="s">
        <v>7220</v>
      </c>
      <c r="H1485" t="s">
        <v>8900</v>
      </c>
      <c r="I1485">
        <v>22961</v>
      </c>
      <c r="J1485">
        <v>291</v>
      </c>
      <c r="K1485" t="s">
        <v>23</v>
      </c>
      <c r="L1485" t="s">
        <v>24</v>
      </c>
      <c r="M1485">
        <v>5000000</v>
      </c>
      <c r="N1485">
        <v>1989</v>
      </c>
      <c r="O1485">
        <v>4.5</v>
      </c>
      <c r="P1485">
        <f>E1485-M1485</f>
        <v>9343976</v>
      </c>
    </row>
    <row r="1486" spans="1:16" hidden="1" x14ac:dyDescent="0.3">
      <c r="A1486" t="s">
        <v>3257</v>
      </c>
      <c r="B1486">
        <v>217</v>
      </c>
      <c r="C1486">
        <v>105</v>
      </c>
      <c r="D1486" t="s">
        <v>256</v>
      </c>
      <c r="E1486">
        <v>28501651</v>
      </c>
      <c r="F1486" t="s">
        <v>2497</v>
      </c>
      <c r="G1486" t="s">
        <v>557</v>
      </c>
      <c r="H1486" t="s">
        <v>5274</v>
      </c>
      <c r="I1486">
        <v>88035</v>
      </c>
      <c r="J1486">
        <v>201</v>
      </c>
      <c r="K1486" t="s">
        <v>23</v>
      </c>
      <c r="L1486" t="s">
        <v>24</v>
      </c>
      <c r="M1486">
        <v>26000000</v>
      </c>
      <c r="N1486">
        <v>2009</v>
      </c>
      <c r="O1486">
        <v>7.1</v>
      </c>
      <c r="P1486">
        <f>E1486-M1486</f>
        <v>2501651</v>
      </c>
    </row>
    <row r="1487" spans="1:16" hidden="1" x14ac:dyDescent="0.3">
      <c r="A1487" t="s">
        <v>1589</v>
      </c>
      <c r="B1487">
        <v>284</v>
      </c>
      <c r="C1487">
        <v>96</v>
      </c>
      <c r="D1487" t="s">
        <v>9102</v>
      </c>
      <c r="F1487" t="s">
        <v>9103</v>
      </c>
      <c r="G1487" t="s">
        <v>9104</v>
      </c>
      <c r="H1487" t="s">
        <v>9105</v>
      </c>
      <c r="I1487">
        <v>87978</v>
      </c>
      <c r="J1487">
        <v>580</v>
      </c>
      <c r="K1487" t="s">
        <v>23</v>
      </c>
      <c r="L1487" t="s">
        <v>24</v>
      </c>
      <c r="M1487">
        <v>114000</v>
      </c>
      <c r="N1487">
        <v>1968</v>
      </c>
      <c r="O1487">
        <v>8</v>
      </c>
      <c r="P1487">
        <f>E1487-M1487</f>
        <v>-114000</v>
      </c>
    </row>
    <row r="1488" spans="1:16" hidden="1" x14ac:dyDescent="0.3">
      <c r="A1488" t="s">
        <v>5235</v>
      </c>
      <c r="B1488">
        <v>253</v>
      </c>
      <c r="C1488">
        <v>114</v>
      </c>
      <c r="D1488" t="s">
        <v>5236</v>
      </c>
      <c r="E1488">
        <v>25977365</v>
      </c>
      <c r="F1488" t="s">
        <v>1370</v>
      </c>
      <c r="G1488" t="s">
        <v>157</v>
      </c>
      <c r="H1488" t="s">
        <v>5237</v>
      </c>
      <c r="I1488">
        <v>87950</v>
      </c>
      <c r="J1488">
        <v>207</v>
      </c>
      <c r="K1488" t="s">
        <v>23</v>
      </c>
      <c r="L1488" t="s">
        <v>24</v>
      </c>
      <c r="M1488">
        <v>28000000</v>
      </c>
      <c r="N1488">
        <v>2014</v>
      </c>
      <c r="O1488">
        <v>6.5</v>
      </c>
      <c r="P1488">
        <f>E1488-M1488</f>
        <v>-2022635</v>
      </c>
    </row>
    <row r="1489" spans="1:16" hidden="1" x14ac:dyDescent="0.3">
      <c r="A1489" t="s">
        <v>5800</v>
      </c>
      <c r="B1489">
        <v>97</v>
      </c>
      <c r="C1489">
        <v>107</v>
      </c>
      <c r="D1489" t="s">
        <v>1192</v>
      </c>
      <c r="E1489">
        <v>26284475</v>
      </c>
      <c r="F1489" t="s">
        <v>1068</v>
      </c>
      <c r="G1489" t="s">
        <v>205</v>
      </c>
      <c r="H1489" t="s">
        <v>6508</v>
      </c>
      <c r="I1489">
        <v>9051</v>
      </c>
      <c r="J1489">
        <v>68</v>
      </c>
      <c r="K1489" t="s">
        <v>23</v>
      </c>
      <c r="L1489" t="s">
        <v>24</v>
      </c>
      <c r="M1489">
        <v>17000000</v>
      </c>
      <c r="N1489">
        <v>2015</v>
      </c>
      <c r="O1489">
        <v>5.7</v>
      </c>
      <c r="P1489">
        <f>E1489-M1489</f>
        <v>9284475</v>
      </c>
    </row>
    <row r="1490" spans="1:16" hidden="1" x14ac:dyDescent="0.3">
      <c r="A1490" t="s">
        <v>817</v>
      </c>
      <c r="B1490">
        <v>93</v>
      </c>
      <c r="C1490">
        <v>132</v>
      </c>
      <c r="D1490" t="s">
        <v>292</v>
      </c>
      <c r="E1490">
        <v>58220776</v>
      </c>
      <c r="F1490" t="s">
        <v>1443</v>
      </c>
      <c r="G1490" t="s">
        <v>537</v>
      </c>
      <c r="H1490" t="s">
        <v>1444</v>
      </c>
      <c r="I1490">
        <v>87785</v>
      </c>
      <c r="J1490">
        <v>362</v>
      </c>
      <c r="K1490" t="s">
        <v>23</v>
      </c>
      <c r="L1490" t="s">
        <v>24</v>
      </c>
      <c r="M1490">
        <v>100000000</v>
      </c>
      <c r="N1490">
        <v>1999</v>
      </c>
      <c r="O1490">
        <v>6.8</v>
      </c>
      <c r="P1490">
        <f>E1490-M1490</f>
        <v>-41779224</v>
      </c>
    </row>
    <row r="1491" spans="1:16" hidden="1" x14ac:dyDescent="0.3">
      <c r="A1491" t="s">
        <v>4634</v>
      </c>
      <c r="B1491">
        <v>197</v>
      </c>
      <c r="C1491">
        <v>119</v>
      </c>
      <c r="D1491" t="s">
        <v>1103</v>
      </c>
      <c r="E1491">
        <v>13763130</v>
      </c>
      <c r="F1491" t="s">
        <v>908</v>
      </c>
      <c r="G1491" t="s">
        <v>517</v>
      </c>
      <c r="H1491" t="s">
        <v>4635</v>
      </c>
      <c r="I1491">
        <v>87768</v>
      </c>
      <c r="J1491">
        <v>187</v>
      </c>
      <c r="K1491" t="s">
        <v>23</v>
      </c>
      <c r="L1491" t="s">
        <v>24</v>
      </c>
      <c r="M1491">
        <v>32000000</v>
      </c>
      <c r="N1491">
        <v>2010</v>
      </c>
      <c r="O1491">
        <v>6.3</v>
      </c>
      <c r="P1491">
        <f>E1491-M1491</f>
        <v>-18236870</v>
      </c>
    </row>
    <row r="1492" spans="1:16" hidden="1" x14ac:dyDescent="0.3">
      <c r="A1492" t="s">
        <v>2762</v>
      </c>
      <c r="B1492">
        <v>287</v>
      </c>
      <c r="C1492">
        <v>96</v>
      </c>
      <c r="D1492" t="s">
        <v>2763</v>
      </c>
      <c r="E1492">
        <v>51774002</v>
      </c>
      <c r="F1492" t="s">
        <v>885</v>
      </c>
      <c r="G1492" t="s">
        <v>468</v>
      </c>
      <c r="H1492" t="s">
        <v>2764</v>
      </c>
      <c r="I1492">
        <v>87745</v>
      </c>
      <c r="J1492">
        <v>331</v>
      </c>
      <c r="K1492" t="s">
        <v>23</v>
      </c>
      <c r="L1492" t="s">
        <v>24</v>
      </c>
      <c r="M1492">
        <v>57000000</v>
      </c>
      <c r="N1492">
        <v>2011</v>
      </c>
      <c r="O1492">
        <v>4.3</v>
      </c>
      <c r="P1492">
        <f>E1492-M1492</f>
        <v>-5225998</v>
      </c>
    </row>
    <row r="1493" spans="1:16" hidden="1" x14ac:dyDescent="0.3">
      <c r="A1493" t="s">
        <v>6240</v>
      </c>
      <c r="B1493">
        <v>45</v>
      </c>
      <c r="C1493">
        <v>97</v>
      </c>
      <c r="D1493" t="s">
        <v>5921</v>
      </c>
      <c r="E1493">
        <v>27141959</v>
      </c>
      <c r="F1493" t="s">
        <v>7322</v>
      </c>
      <c r="G1493" t="s">
        <v>2417</v>
      </c>
      <c r="H1493" t="s">
        <v>7323</v>
      </c>
      <c r="I1493">
        <v>19547</v>
      </c>
      <c r="J1493">
        <v>168</v>
      </c>
      <c r="K1493" t="s">
        <v>23</v>
      </c>
      <c r="L1493" t="s">
        <v>24</v>
      </c>
      <c r="M1493">
        <v>18000000</v>
      </c>
      <c r="N1493">
        <v>1999</v>
      </c>
      <c r="O1493">
        <v>2.5</v>
      </c>
      <c r="P1493">
        <f>E1493-M1493</f>
        <v>9141959</v>
      </c>
    </row>
    <row r="1494" spans="1:16" hidden="1" x14ac:dyDescent="0.3">
      <c r="A1494" t="s">
        <v>4381</v>
      </c>
      <c r="B1494">
        <v>45</v>
      </c>
      <c r="C1494">
        <v>96</v>
      </c>
      <c r="D1494" t="s">
        <v>9047</v>
      </c>
      <c r="E1494">
        <v>81200000</v>
      </c>
      <c r="F1494" t="s">
        <v>1068</v>
      </c>
      <c r="G1494" t="s">
        <v>6150</v>
      </c>
      <c r="H1494" t="s">
        <v>9048</v>
      </c>
      <c r="I1494">
        <v>87739</v>
      </c>
      <c r="J1494">
        <v>133</v>
      </c>
      <c r="K1494" t="s">
        <v>23</v>
      </c>
      <c r="L1494" t="s">
        <v>24</v>
      </c>
      <c r="M1494">
        <v>4500000</v>
      </c>
      <c r="N1494">
        <v>1984</v>
      </c>
      <c r="O1494">
        <v>6.7</v>
      </c>
      <c r="P1494">
        <f>E1494-M1494</f>
        <v>76700000</v>
      </c>
    </row>
    <row r="1495" spans="1:16" hidden="1" x14ac:dyDescent="0.3">
      <c r="A1495" t="s">
        <v>3069</v>
      </c>
      <c r="B1495">
        <v>260</v>
      </c>
      <c r="C1495">
        <v>132</v>
      </c>
      <c r="D1495" t="s">
        <v>842</v>
      </c>
      <c r="E1495">
        <v>1865774</v>
      </c>
      <c r="F1495" t="s">
        <v>5553</v>
      </c>
      <c r="G1495" t="s">
        <v>42</v>
      </c>
      <c r="H1495" t="s">
        <v>5554</v>
      </c>
      <c r="I1495">
        <v>87682</v>
      </c>
      <c r="J1495">
        <v>174</v>
      </c>
      <c r="K1495" t="s">
        <v>23</v>
      </c>
      <c r="L1495" t="s">
        <v>38</v>
      </c>
      <c r="M1495">
        <v>30000000</v>
      </c>
      <c r="N1495">
        <v>2015</v>
      </c>
      <c r="O1495">
        <v>7</v>
      </c>
      <c r="P1495">
        <f>E1495-M1495</f>
        <v>-28134226</v>
      </c>
    </row>
    <row r="1496" spans="1:16" hidden="1" x14ac:dyDescent="0.3">
      <c r="A1496" t="s">
        <v>1940</v>
      </c>
      <c r="B1496">
        <v>42</v>
      </c>
      <c r="C1496">
        <v>110</v>
      </c>
      <c r="D1496" t="s">
        <v>4898</v>
      </c>
      <c r="E1496">
        <v>14100000</v>
      </c>
      <c r="F1496" t="s">
        <v>1608</v>
      </c>
      <c r="G1496" t="s">
        <v>6150</v>
      </c>
      <c r="H1496" t="s">
        <v>8925</v>
      </c>
      <c r="I1496">
        <v>14995</v>
      </c>
      <c r="J1496">
        <v>87</v>
      </c>
      <c r="K1496" t="s">
        <v>23</v>
      </c>
      <c r="L1496" t="s">
        <v>24</v>
      </c>
      <c r="M1496">
        <v>5000000</v>
      </c>
      <c r="N1496">
        <v>1982</v>
      </c>
      <c r="O1496">
        <v>7.2</v>
      </c>
      <c r="P1496">
        <f>E1496-M1496</f>
        <v>9100000</v>
      </c>
    </row>
    <row r="1497" spans="1:16" hidden="1" x14ac:dyDescent="0.3">
      <c r="A1497" t="s">
        <v>1150</v>
      </c>
      <c r="B1497">
        <v>333</v>
      </c>
      <c r="C1497">
        <v>101</v>
      </c>
      <c r="D1497" t="s">
        <v>1151</v>
      </c>
      <c r="E1497">
        <v>77222184</v>
      </c>
      <c r="F1497" t="s">
        <v>372</v>
      </c>
      <c r="G1497" t="s">
        <v>1152</v>
      </c>
      <c r="H1497" t="s">
        <v>1153</v>
      </c>
      <c r="I1497">
        <v>87677</v>
      </c>
      <c r="J1497">
        <v>388</v>
      </c>
      <c r="K1497" t="s">
        <v>23</v>
      </c>
      <c r="L1497" t="s">
        <v>509</v>
      </c>
      <c r="M1497">
        <v>100000000</v>
      </c>
      <c r="N1497">
        <v>2009</v>
      </c>
      <c r="O1497">
        <v>6.8</v>
      </c>
      <c r="P1497">
        <f>E1497-M1497</f>
        <v>-22777816</v>
      </c>
    </row>
    <row r="1498" spans="1:16" hidden="1" x14ac:dyDescent="0.3">
      <c r="A1498" t="s">
        <v>4133</v>
      </c>
      <c r="B1498">
        <v>304</v>
      </c>
      <c r="C1498">
        <v>132</v>
      </c>
      <c r="D1498" t="s">
        <v>1304</v>
      </c>
      <c r="E1498">
        <v>116631310</v>
      </c>
      <c r="F1498" t="s">
        <v>992</v>
      </c>
      <c r="G1498" t="s">
        <v>3124</v>
      </c>
      <c r="H1498" t="s">
        <v>4695</v>
      </c>
      <c r="I1498">
        <v>87665</v>
      </c>
      <c r="J1498">
        <v>323</v>
      </c>
      <c r="K1498" t="s">
        <v>23</v>
      </c>
      <c r="L1498" t="s">
        <v>24</v>
      </c>
      <c r="M1498">
        <v>30000000</v>
      </c>
      <c r="N1498">
        <v>2013</v>
      </c>
      <c r="O1498">
        <v>7.2</v>
      </c>
      <c r="P1498">
        <f>E1498-M1498</f>
        <v>86631310</v>
      </c>
    </row>
    <row r="1499" spans="1:16" hidden="1" x14ac:dyDescent="0.3">
      <c r="A1499" t="s">
        <v>5147</v>
      </c>
      <c r="B1499">
        <v>137</v>
      </c>
      <c r="C1499">
        <v>90</v>
      </c>
      <c r="D1499" t="s">
        <v>2005</v>
      </c>
      <c r="E1499">
        <v>10042266</v>
      </c>
      <c r="F1499" t="s">
        <v>3642</v>
      </c>
      <c r="G1499" t="s">
        <v>7440</v>
      </c>
      <c r="H1499" t="s">
        <v>10025</v>
      </c>
      <c r="I1499">
        <v>23021</v>
      </c>
      <c r="J1499">
        <v>220</v>
      </c>
      <c r="K1499" t="s">
        <v>23</v>
      </c>
      <c r="L1499" t="s">
        <v>24</v>
      </c>
      <c r="M1499">
        <v>1000000</v>
      </c>
      <c r="N1499">
        <v>2005</v>
      </c>
      <c r="O1499">
        <v>5.9</v>
      </c>
      <c r="P1499">
        <f>E1499-M1499</f>
        <v>9042266</v>
      </c>
    </row>
    <row r="1500" spans="1:16" hidden="1" x14ac:dyDescent="0.3">
      <c r="A1500" t="s">
        <v>1703</v>
      </c>
      <c r="B1500">
        <v>27</v>
      </c>
      <c r="C1500">
        <v>107</v>
      </c>
      <c r="D1500" t="s">
        <v>5994</v>
      </c>
      <c r="E1500">
        <v>111936400</v>
      </c>
      <c r="F1500" t="s">
        <v>667</v>
      </c>
      <c r="G1500" t="s">
        <v>1049</v>
      </c>
      <c r="H1500" t="s">
        <v>6869</v>
      </c>
      <c r="I1500">
        <v>87538</v>
      </c>
      <c r="J1500">
        <v>79</v>
      </c>
      <c r="K1500" t="s">
        <v>23</v>
      </c>
      <c r="L1500" t="s">
        <v>24</v>
      </c>
      <c r="M1500">
        <v>15000000</v>
      </c>
      <c r="N1500">
        <v>1988</v>
      </c>
      <c r="O1500">
        <v>6</v>
      </c>
      <c r="P1500">
        <f>E1500-M1500</f>
        <v>96936400</v>
      </c>
    </row>
    <row r="1501" spans="1:16" hidden="1" x14ac:dyDescent="0.3">
      <c r="A1501" t="s">
        <v>7896</v>
      </c>
      <c r="B1501">
        <v>191</v>
      </c>
      <c r="C1501">
        <v>84</v>
      </c>
      <c r="D1501" t="s">
        <v>7897</v>
      </c>
      <c r="E1501">
        <v>15417771</v>
      </c>
      <c r="F1501" t="s">
        <v>3317</v>
      </c>
      <c r="G1501" t="s">
        <v>2672</v>
      </c>
      <c r="H1501" t="s">
        <v>7898</v>
      </c>
      <c r="I1501">
        <v>87494</v>
      </c>
      <c r="J1501">
        <v>540</v>
      </c>
      <c r="K1501" t="s">
        <v>23</v>
      </c>
      <c r="L1501" t="s">
        <v>24</v>
      </c>
      <c r="M1501">
        <v>12600000</v>
      </c>
      <c r="N1501">
        <v>2003</v>
      </c>
      <c r="O1501">
        <v>6.1</v>
      </c>
      <c r="P1501">
        <f>E1501-M1501</f>
        <v>2817771</v>
      </c>
    </row>
    <row r="1502" spans="1:16" hidden="1" x14ac:dyDescent="0.3">
      <c r="A1502" t="s">
        <v>1188</v>
      </c>
      <c r="B1502">
        <v>212</v>
      </c>
      <c r="C1502">
        <v>87</v>
      </c>
      <c r="D1502" t="s">
        <v>1189</v>
      </c>
      <c r="E1502">
        <v>40198710</v>
      </c>
      <c r="F1502" t="s">
        <v>1190</v>
      </c>
      <c r="G1502" t="s">
        <v>994</v>
      </c>
      <c r="H1502" t="s">
        <v>1191</v>
      </c>
      <c r="I1502">
        <v>87451</v>
      </c>
      <c r="J1502">
        <v>660</v>
      </c>
      <c r="K1502" t="s">
        <v>23</v>
      </c>
      <c r="L1502" t="s">
        <v>24</v>
      </c>
      <c r="M1502">
        <v>100000000</v>
      </c>
      <c r="N1502">
        <v>2004</v>
      </c>
      <c r="O1502">
        <v>3.3</v>
      </c>
      <c r="P1502">
        <f>E1502-M1502</f>
        <v>-59801290</v>
      </c>
    </row>
    <row r="1503" spans="1:16" hidden="1" x14ac:dyDescent="0.3">
      <c r="A1503" t="s">
        <v>2685</v>
      </c>
      <c r="B1503">
        <v>193</v>
      </c>
      <c r="C1503">
        <v>104</v>
      </c>
      <c r="D1503" t="s">
        <v>3837</v>
      </c>
      <c r="E1503">
        <v>47806295</v>
      </c>
      <c r="F1503" t="s">
        <v>1892</v>
      </c>
      <c r="G1503" t="s">
        <v>3838</v>
      </c>
      <c r="H1503" t="s">
        <v>3839</v>
      </c>
      <c r="I1503">
        <v>87447</v>
      </c>
      <c r="J1503">
        <v>371</v>
      </c>
      <c r="K1503" t="s">
        <v>23</v>
      </c>
      <c r="L1503" t="s">
        <v>24</v>
      </c>
      <c r="M1503">
        <v>43000000</v>
      </c>
      <c r="N1503">
        <v>2005</v>
      </c>
      <c r="O1503">
        <v>6.5</v>
      </c>
      <c r="P1503">
        <f>E1503-M1503</f>
        <v>4806295</v>
      </c>
    </row>
    <row r="1504" spans="1:16" hidden="1" x14ac:dyDescent="0.3">
      <c r="A1504" t="s">
        <v>6120</v>
      </c>
      <c r="B1504">
        <v>144</v>
      </c>
      <c r="C1504">
        <v>130</v>
      </c>
      <c r="D1504" t="s">
        <v>9929</v>
      </c>
      <c r="F1504" t="s">
        <v>9930</v>
      </c>
      <c r="G1504" t="s">
        <v>2173</v>
      </c>
      <c r="H1504" t="s">
        <v>9931</v>
      </c>
      <c r="I1504">
        <v>87424</v>
      </c>
      <c r="J1504">
        <v>276</v>
      </c>
      <c r="K1504" t="s">
        <v>23</v>
      </c>
      <c r="L1504" t="s">
        <v>24</v>
      </c>
      <c r="M1504">
        <v>1288000</v>
      </c>
      <c r="N1504">
        <v>1940</v>
      </c>
      <c r="O1504">
        <v>8.1999999999999993</v>
      </c>
      <c r="P1504">
        <f>E1504-M1504</f>
        <v>-1288000</v>
      </c>
    </row>
    <row r="1505" spans="1:16" hidden="1" x14ac:dyDescent="0.3">
      <c r="A1505" t="s">
        <v>26</v>
      </c>
      <c r="B1505">
        <v>125</v>
      </c>
      <c r="C1505">
        <v>123</v>
      </c>
      <c r="D1505" t="s">
        <v>233</v>
      </c>
      <c r="E1505">
        <v>66808615</v>
      </c>
      <c r="F1505" t="s">
        <v>3782</v>
      </c>
      <c r="G1505" t="s">
        <v>55</v>
      </c>
      <c r="H1505" t="s">
        <v>3783</v>
      </c>
      <c r="I1505">
        <v>87351</v>
      </c>
      <c r="J1505">
        <v>344</v>
      </c>
      <c r="K1505" t="s">
        <v>23</v>
      </c>
      <c r="L1505" t="s">
        <v>24</v>
      </c>
      <c r="M1505">
        <v>34000000</v>
      </c>
      <c r="N1505">
        <v>2001</v>
      </c>
      <c r="O1505">
        <v>6.1</v>
      </c>
      <c r="P1505">
        <f>E1505-M1505</f>
        <v>32808615</v>
      </c>
    </row>
    <row r="1506" spans="1:16" hidden="1" x14ac:dyDescent="0.3">
      <c r="A1506" t="s">
        <v>5451</v>
      </c>
      <c r="B1506">
        <v>148</v>
      </c>
      <c r="C1506">
        <v>114</v>
      </c>
      <c r="D1506" t="s">
        <v>5452</v>
      </c>
      <c r="E1506">
        <v>31655091</v>
      </c>
      <c r="F1506" t="s">
        <v>3681</v>
      </c>
      <c r="G1506" t="s">
        <v>537</v>
      </c>
      <c r="H1506" t="s">
        <v>5453</v>
      </c>
      <c r="I1506">
        <v>87331</v>
      </c>
      <c r="J1506">
        <v>364</v>
      </c>
      <c r="K1506" t="s">
        <v>23</v>
      </c>
      <c r="L1506" t="s">
        <v>24</v>
      </c>
      <c r="M1506">
        <v>30000000</v>
      </c>
      <c r="N1506">
        <v>2007</v>
      </c>
      <c r="O1506">
        <v>7.5</v>
      </c>
      <c r="P1506">
        <f>E1506-M1506</f>
        <v>1655091</v>
      </c>
    </row>
    <row r="1507" spans="1:16" hidden="1" x14ac:dyDescent="0.3">
      <c r="A1507" t="s">
        <v>6611</v>
      </c>
      <c r="B1507">
        <v>31</v>
      </c>
      <c r="C1507">
        <v>109</v>
      </c>
      <c r="D1507" t="s">
        <v>5743</v>
      </c>
      <c r="E1507">
        <v>14821531</v>
      </c>
      <c r="F1507" t="s">
        <v>2110</v>
      </c>
      <c r="G1507" t="s">
        <v>4857</v>
      </c>
      <c r="H1507" t="s">
        <v>8893</v>
      </c>
      <c r="I1507">
        <v>6915</v>
      </c>
      <c r="J1507">
        <v>209</v>
      </c>
      <c r="K1507" t="s">
        <v>23</v>
      </c>
      <c r="L1507" t="s">
        <v>24</v>
      </c>
      <c r="M1507">
        <v>6000000</v>
      </c>
      <c r="N1507">
        <v>1997</v>
      </c>
      <c r="O1507">
        <v>7.3</v>
      </c>
      <c r="P1507">
        <f>E1507-M1507</f>
        <v>8821531</v>
      </c>
    </row>
    <row r="1508" spans="1:16" hidden="1" x14ac:dyDescent="0.3">
      <c r="A1508" t="s">
        <v>8447</v>
      </c>
      <c r="B1508">
        <v>137</v>
      </c>
      <c r="C1508">
        <v>89</v>
      </c>
      <c r="D1508" t="s">
        <v>8448</v>
      </c>
      <c r="E1508">
        <v>15818967</v>
      </c>
      <c r="F1508" t="s">
        <v>3079</v>
      </c>
      <c r="G1508" t="s">
        <v>4751</v>
      </c>
      <c r="H1508" t="s">
        <v>8449</v>
      </c>
      <c r="I1508">
        <v>13913</v>
      </c>
      <c r="J1508">
        <v>120</v>
      </c>
      <c r="K1508" t="s">
        <v>23</v>
      </c>
      <c r="L1508" t="s">
        <v>24</v>
      </c>
      <c r="M1508">
        <v>7000000</v>
      </c>
      <c r="N1508">
        <v>2014</v>
      </c>
      <c r="O1508">
        <v>4</v>
      </c>
      <c r="P1508">
        <f>E1508-M1508</f>
        <v>8818967</v>
      </c>
    </row>
    <row r="1509" spans="1:16" hidden="1" x14ac:dyDescent="0.3">
      <c r="A1509" t="s">
        <v>7939</v>
      </c>
      <c r="B1509">
        <v>265</v>
      </c>
      <c r="C1509">
        <v>101</v>
      </c>
      <c r="D1509" t="s">
        <v>6590</v>
      </c>
      <c r="E1509">
        <v>6619173</v>
      </c>
      <c r="F1509" t="s">
        <v>7940</v>
      </c>
      <c r="G1509" t="s">
        <v>352</v>
      </c>
      <c r="H1509" t="s">
        <v>7941</v>
      </c>
      <c r="I1509">
        <v>87203</v>
      </c>
      <c r="J1509">
        <v>221</v>
      </c>
      <c r="K1509" t="s">
        <v>23</v>
      </c>
      <c r="L1509" t="s">
        <v>24</v>
      </c>
      <c r="M1509">
        <v>10000000</v>
      </c>
      <c r="N1509">
        <v>2012</v>
      </c>
      <c r="O1509">
        <v>6.7</v>
      </c>
      <c r="P1509">
        <f>E1509-M1509</f>
        <v>-3380827</v>
      </c>
    </row>
    <row r="1510" spans="1:16" hidden="1" x14ac:dyDescent="0.3">
      <c r="A1510" t="s">
        <v>1041</v>
      </c>
      <c r="B1510">
        <v>173</v>
      </c>
      <c r="C1510">
        <v>117</v>
      </c>
      <c r="D1510" t="s">
        <v>1395</v>
      </c>
      <c r="E1510">
        <v>46280507</v>
      </c>
      <c r="F1510" t="s">
        <v>1073</v>
      </c>
      <c r="G1510" t="s">
        <v>1388</v>
      </c>
      <c r="H1510" t="s">
        <v>3473</v>
      </c>
      <c r="I1510">
        <v>87165</v>
      </c>
      <c r="J1510">
        <v>184</v>
      </c>
      <c r="K1510" t="s">
        <v>23</v>
      </c>
      <c r="L1510" t="s">
        <v>24</v>
      </c>
      <c r="M1510">
        <v>40000000</v>
      </c>
      <c r="N1510">
        <v>2014</v>
      </c>
      <c r="O1510">
        <v>6.5</v>
      </c>
      <c r="P1510">
        <f>E1510-M1510</f>
        <v>6280507</v>
      </c>
    </row>
    <row r="1511" spans="1:16" hidden="1" x14ac:dyDescent="0.3">
      <c r="A1511" t="s">
        <v>8251</v>
      </c>
      <c r="B1511">
        <v>53</v>
      </c>
      <c r="C1511">
        <v>112</v>
      </c>
      <c r="D1511" t="s">
        <v>2011</v>
      </c>
      <c r="E1511">
        <v>36500000</v>
      </c>
      <c r="F1511" t="s">
        <v>1100</v>
      </c>
      <c r="G1511" t="s">
        <v>2277</v>
      </c>
      <c r="H1511" t="s">
        <v>8252</v>
      </c>
      <c r="I1511">
        <v>87090</v>
      </c>
      <c r="J1511">
        <v>142</v>
      </c>
      <c r="K1511" t="s">
        <v>23</v>
      </c>
      <c r="L1511" t="s">
        <v>24</v>
      </c>
      <c r="M1511">
        <v>8000000</v>
      </c>
      <c r="N1511">
        <v>1979</v>
      </c>
      <c r="O1511">
        <v>7.6</v>
      </c>
      <c r="P1511">
        <f>E1511-M1511</f>
        <v>28500000</v>
      </c>
    </row>
    <row r="1512" spans="1:16" hidden="1" x14ac:dyDescent="0.3">
      <c r="A1512" t="s">
        <v>4133</v>
      </c>
      <c r="B1512">
        <v>323</v>
      </c>
      <c r="C1512">
        <v>109</v>
      </c>
      <c r="D1512" t="s">
        <v>1507</v>
      </c>
      <c r="E1512">
        <v>47536959</v>
      </c>
      <c r="F1512" t="s">
        <v>2110</v>
      </c>
      <c r="G1512" t="s">
        <v>3270</v>
      </c>
      <c r="H1512" t="s">
        <v>4134</v>
      </c>
      <c r="I1512">
        <v>86956</v>
      </c>
      <c r="J1512">
        <v>275</v>
      </c>
      <c r="K1512" t="s">
        <v>23</v>
      </c>
      <c r="L1512" t="s">
        <v>24</v>
      </c>
      <c r="M1512">
        <v>10000000</v>
      </c>
      <c r="N1512">
        <v>2009</v>
      </c>
      <c r="O1512">
        <v>7.3</v>
      </c>
      <c r="P1512">
        <f>E1512-M1512</f>
        <v>37536959</v>
      </c>
    </row>
    <row r="1513" spans="1:16" hidden="1" x14ac:dyDescent="0.3">
      <c r="A1513" t="s">
        <v>8281</v>
      </c>
      <c r="B1513">
        <v>121</v>
      </c>
      <c r="C1513">
        <v>97</v>
      </c>
      <c r="D1513" t="s">
        <v>994</v>
      </c>
      <c r="E1513">
        <v>16699684</v>
      </c>
      <c r="F1513" t="s">
        <v>1073</v>
      </c>
      <c r="G1513" t="s">
        <v>55</v>
      </c>
      <c r="H1513" t="s">
        <v>8282</v>
      </c>
      <c r="I1513">
        <v>17461</v>
      </c>
      <c r="J1513">
        <v>78</v>
      </c>
      <c r="K1513" t="s">
        <v>23</v>
      </c>
      <c r="L1513" t="s">
        <v>24</v>
      </c>
      <c r="M1513">
        <v>8000000</v>
      </c>
      <c r="N1513">
        <v>2009</v>
      </c>
      <c r="O1513">
        <v>5.6</v>
      </c>
      <c r="P1513">
        <f>E1513-M1513</f>
        <v>8699684</v>
      </c>
    </row>
    <row r="1514" spans="1:16" hidden="1" x14ac:dyDescent="0.3">
      <c r="A1514" t="s">
        <v>999</v>
      </c>
      <c r="B1514">
        <v>114</v>
      </c>
      <c r="C1514">
        <v>100</v>
      </c>
      <c r="D1514" t="s">
        <v>1665</v>
      </c>
      <c r="E1514">
        <v>11694528</v>
      </c>
      <c r="F1514" t="s">
        <v>9376</v>
      </c>
      <c r="G1514" t="s">
        <v>226</v>
      </c>
      <c r="H1514" t="s">
        <v>9377</v>
      </c>
      <c r="I1514">
        <v>7721</v>
      </c>
      <c r="J1514">
        <v>72</v>
      </c>
      <c r="K1514" t="s">
        <v>23</v>
      </c>
      <c r="L1514" t="s">
        <v>24</v>
      </c>
      <c r="M1514">
        <v>3000000</v>
      </c>
      <c r="N1514">
        <v>2005</v>
      </c>
      <c r="O1514">
        <v>7.2</v>
      </c>
      <c r="P1514">
        <f>E1514-M1514</f>
        <v>8694528</v>
      </c>
    </row>
    <row r="1515" spans="1:16" hidden="1" x14ac:dyDescent="0.3">
      <c r="A1515" t="s">
        <v>4133</v>
      </c>
      <c r="B1515">
        <v>323</v>
      </c>
      <c r="C1515">
        <v>109</v>
      </c>
      <c r="D1515" t="s">
        <v>1507</v>
      </c>
      <c r="E1515">
        <v>47536959</v>
      </c>
      <c r="F1515" t="s">
        <v>2110</v>
      </c>
      <c r="G1515" t="s">
        <v>3270</v>
      </c>
      <c r="H1515" t="s">
        <v>4134</v>
      </c>
      <c r="I1515">
        <v>86955</v>
      </c>
      <c r="J1515">
        <v>275</v>
      </c>
      <c r="K1515" t="s">
        <v>23</v>
      </c>
      <c r="L1515" t="s">
        <v>24</v>
      </c>
      <c r="M1515">
        <v>10000000</v>
      </c>
      <c r="N1515">
        <v>2009</v>
      </c>
      <c r="O1515">
        <v>7.3</v>
      </c>
      <c r="P1515">
        <f>E1515-M1515</f>
        <v>37536959</v>
      </c>
    </row>
    <row r="1516" spans="1:16" hidden="1" x14ac:dyDescent="0.3">
      <c r="A1516" t="s">
        <v>3033</v>
      </c>
      <c r="B1516">
        <v>106</v>
      </c>
      <c r="C1516">
        <v>115</v>
      </c>
      <c r="D1516" t="s">
        <v>2168</v>
      </c>
      <c r="E1516">
        <v>32662299</v>
      </c>
      <c r="F1516" t="s">
        <v>918</v>
      </c>
      <c r="G1516" t="s">
        <v>2161</v>
      </c>
      <c r="H1516" t="s">
        <v>5665</v>
      </c>
      <c r="I1516">
        <v>16469</v>
      </c>
      <c r="J1516">
        <v>275</v>
      </c>
      <c r="K1516" t="s">
        <v>23</v>
      </c>
      <c r="L1516" t="s">
        <v>24</v>
      </c>
      <c r="M1516">
        <v>24000000</v>
      </c>
      <c r="N1516">
        <v>2000</v>
      </c>
      <c r="O1516">
        <v>6.9</v>
      </c>
      <c r="P1516">
        <f>E1516-M1516</f>
        <v>8662299</v>
      </c>
    </row>
    <row r="1517" spans="1:16" hidden="1" x14ac:dyDescent="0.3">
      <c r="A1517" t="s">
        <v>8670</v>
      </c>
      <c r="B1517">
        <v>137</v>
      </c>
      <c r="C1517">
        <v>96</v>
      </c>
      <c r="D1517" t="s">
        <v>8671</v>
      </c>
      <c r="E1517">
        <v>11642254</v>
      </c>
      <c r="F1517" t="s">
        <v>3317</v>
      </c>
      <c r="G1517" t="s">
        <v>5698</v>
      </c>
      <c r="H1517" t="s">
        <v>8672</v>
      </c>
      <c r="I1517">
        <v>22929</v>
      </c>
      <c r="J1517">
        <v>287</v>
      </c>
      <c r="K1517" t="s">
        <v>23</v>
      </c>
      <c r="L1517" t="s">
        <v>24</v>
      </c>
      <c r="M1517">
        <v>3000000</v>
      </c>
      <c r="N1517">
        <v>1989</v>
      </c>
      <c r="O1517">
        <v>5.2</v>
      </c>
      <c r="P1517">
        <f>E1517-M1517</f>
        <v>8642254</v>
      </c>
    </row>
    <row r="1518" spans="1:16" hidden="1" x14ac:dyDescent="0.3">
      <c r="A1518" t="s">
        <v>1310</v>
      </c>
      <c r="B1518">
        <v>131</v>
      </c>
      <c r="C1518">
        <v>106</v>
      </c>
      <c r="D1518" t="s">
        <v>2392</v>
      </c>
      <c r="E1518">
        <v>59068786</v>
      </c>
      <c r="F1518" t="s">
        <v>1222</v>
      </c>
      <c r="G1518" t="s">
        <v>3797</v>
      </c>
      <c r="H1518" t="s">
        <v>3798</v>
      </c>
      <c r="I1518">
        <v>86902</v>
      </c>
      <c r="J1518">
        <v>411</v>
      </c>
      <c r="K1518" t="s">
        <v>23</v>
      </c>
      <c r="L1518" t="s">
        <v>24</v>
      </c>
      <c r="M1518">
        <v>40000000</v>
      </c>
      <c r="N1518">
        <v>2001</v>
      </c>
      <c r="O1518">
        <v>6.4</v>
      </c>
      <c r="P1518">
        <f>E1518-M1518</f>
        <v>19068786</v>
      </c>
    </row>
    <row r="1519" spans="1:16" hidden="1" x14ac:dyDescent="0.3">
      <c r="A1519" t="s">
        <v>5427</v>
      </c>
      <c r="B1519">
        <v>190</v>
      </c>
      <c r="C1519">
        <v>90</v>
      </c>
      <c r="D1519" t="s">
        <v>7814</v>
      </c>
      <c r="E1519">
        <v>37470017</v>
      </c>
      <c r="F1519" t="s">
        <v>3079</v>
      </c>
      <c r="G1519" t="s">
        <v>2573</v>
      </c>
      <c r="H1519" t="s">
        <v>7815</v>
      </c>
      <c r="I1519">
        <v>86890</v>
      </c>
      <c r="J1519">
        <v>985</v>
      </c>
      <c r="K1519" t="s">
        <v>23</v>
      </c>
      <c r="L1519" t="s">
        <v>509</v>
      </c>
      <c r="M1519">
        <v>10000000</v>
      </c>
      <c r="N1519">
        <v>2001</v>
      </c>
      <c r="O1519">
        <v>6.1</v>
      </c>
      <c r="P1519">
        <f>E1519-M1519</f>
        <v>27470017</v>
      </c>
    </row>
    <row r="1520" spans="1:16" hidden="1" x14ac:dyDescent="0.3">
      <c r="A1520" t="s">
        <v>4455</v>
      </c>
      <c r="B1520">
        <v>349</v>
      </c>
      <c r="C1520">
        <v>115</v>
      </c>
      <c r="D1520" t="s">
        <v>704</v>
      </c>
      <c r="E1520">
        <v>37877959</v>
      </c>
      <c r="F1520" t="s">
        <v>6138</v>
      </c>
      <c r="G1520" t="s">
        <v>4456</v>
      </c>
      <c r="H1520" t="s">
        <v>6935</v>
      </c>
      <c r="I1520">
        <v>86664</v>
      </c>
      <c r="J1520">
        <v>252</v>
      </c>
      <c r="K1520" t="s">
        <v>23</v>
      </c>
      <c r="L1520" t="s">
        <v>24</v>
      </c>
      <c r="M1520">
        <v>15000000</v>
      </c>
      <c r="N1520">
        <v>2014</v>
      </c>
      <c r="O1520">
        <v>7.1</v>
      </c>
      <c r="P1520">
        <f>E1520-M1520</f>
        <v>22877959</v>
      </c>
    </row>
    <row r="1521" spans="1:16" hidden="1" x14ac:dyDescent="0.3">
      <c r="A1521" t="s">
        <v>1423</v>
      </c>
      <c r="B1521">
        <v>183</v>
      </c>
      <c r="C1521">
        <v>106</v>
      </c>
      <c r="D1521" t="s">
        <v>1424</v>
      </c>
      <c r="E1521">
        <v>68558662</v>
      </c>
      <c r="F1521" t="s">
        <v>137</v>
      </c>
      <c r="G1521" t="s">
        <v>791</v>
      </c>
      <c r="H1521" t="s">
        <v>1425</v>
      </c>
      <c r="I1521">
        <v>86627</v>
      </c>
      <c r="J1521">
        <v>204</v>
      </c>
      <c r="K1521" t="s">
        <v>23</v>
      </c>
      <c r="L1521" t="s">
        <v>24</v>
      </c>
      <c r="M1521">
        <v>90000000</v>
      </c>
      <c r="N1521">
        <v>2013</v>
      </c>
      <c r="O1521">
        <v>5.9</v>
      </c>
      <c r="P1521">
        <f>E1521-M1521</f>
        <v>-21441338</v>
      </c>
    </row>
    <row r="1522" spans="1:16" hidden="1" x14ac:dyDescent="0.3">
      <c r="A1522" t="s">
        <v>348</v>
      </c>
      <c r="B1522">
        <v>57</v>
      </c>
      <c r="C1522">
        <v>95</v>
      </c>
      <c r="D1522" t="s">
        <v>934</v>
      </c>
      <c r="E1522">
        <v>128769345</v>
      </c>
      <c r="F1522" t="s">
        <v>1571</v>
      </c>
      <c r="G1522" t="s">
        <v>530</v>
      </c>
      <c r="H1522" t="s">
        <v>2794</v>
      </c>
      <c r="I1522">
        <v>86556</v>
      </c>
      <c r="J1522">
        <v>99</v>
      </c>
      <c r="K1522" t="s">
        <v>23</v>
      </c>
      <c r="L1522" t="s">
        <v>24</v>
      </c>
      <c r="M1522">
        <v>54000000</v>
      </c>
      <c r="N1522">
        <v>1996</v>
      </c>
      <c r="O1522">
        <v>5.6</v>
      </c>
      <c r="P1522">
        <f>E1522-M1522</f>
        <v>74769345</v>
      </c>
    </row>
    <row r="1523" spans="1:16" hidden="1" x14ac:dyDescent="0.3">
      <c r="A1523" t="s">
        <v>2189</v>
      </c>
      <c r="B1523">
        <v>176</v>
      </c>
      <c r="C1523">
        <v>124</v>
      </c>
      <c r="D1523" t="s">
        <v>1460</v>
      </c>
      <c r="E1523">
        <v>118471320</v>
      </c>
      <c r="F1523" t="s">
        <v>611</v>
      </c>
      <c r="G1523" t="s">
        <v>316</v>
      </c>
      <c r="H1523" t="s">
        <v>2190</v>
      </c>
      <c r="I1523">
        <v>86504</v>
      </c>
      <c r="J1523">
        <v>568</v>
      </c>
      <c r="K1523" t="s">
        <v>23</v>
      </c>
      <c r="L1523" t="s">
        <v>24</v>
      </c>
      <c r="M1523">
        <v>68000000</v>
      </c>
      <c r="N1523">
        <v>2002</v>
      </c>
      <c r="O1523">
        <v>6.4</v>
      </c>
      <c r="P1523">
        <f>E1523-M1523</f>
        <v>50471320</v>
      </c>
    </row>
    <row r="1524" spans="1:16" hidden="1" x14ac:dyDescent="0.3">
      <c r="A1524" t="s">
        <v>1723</v>
      </c>
      <c r="B1524">
        <v>209</v>
      </c>
      <c r="C1524">
        <v>129</v>
      </c>
      <c r="D1524" t="s">
        <v>1724</v>
      </c>
      <c r="E1524">
        <v>65948711</v>
      </c>
      <c r="F1524" t="s">
        <v>1409</v>
      </c>
      <c r="G1524" t="s">
        <v>1101</v>
      </c>
      <c r="H1524" t="s">
        <v>1725</v>
      </c>
      <c r="I1524">
        <v>86422</v>
      </c>
      <c r="J1524">
        <v>363</v>
      </c>
      <c r="K1524" t="s">
        <v>23</v>
      </c>
      <c r="L1524" t="s">
        <v>24</v>
      </c>
      <c r="M1524">
        <v>80000000</v>
      </c>
      <c r="N1524">
        <v>2004</v>
      </c>
      <c r="O1524">
        <v>6.6</v>
      </c>
      <c r="P1524">
        <f>E1524-M1524</f>
        <v>-14051289</v>
      </c>
    </row>
    <row r="1525" spans="1:16" hidden="1" x14ac:dyDescent="0.3">
      <c r="A1525" t="s">
        <v>3211</v>
      </c>
      <c r="B1525">
        <v>209</v>
      </c>
      <c r="C1525">
        <v>131</v>
      </c>
      <c r="D1525" t="s">
        <v>3212</v>
      </c>
      <c r="E1525">
        <v>27667947</v>
      </c>
      <c r="F1525" t="s">
        <v>1359</v>
      </c>
      <c r="G1525" t="s">
        <v>1536</v>
      </c>
      <c r="H1525" t="s">
        <v>3213</v>
      </c>
      <c r="I1525">
        <v>86374</v>
      </c>
      <c r="J1525">
        <v>392</v>
      </c>
      <c r="K1525" t="s">
        <v>23</v>
      </c>
      <c r="L1525" t="s">
        <v>38</v>
      </c>
      <c r="M1525">
        <v>50000000</v>
      </c>
      <c r="N1525">
        <v>2007</v>
      </c>
      <c r="O1525">
        <v>6.2</v>
      </c>
      <c r="P1525">
        <f>E1525-M1525</f>
        <v>-22332053</v>
      </c>
    </row>
    <row r="1526" spans="1:16" hidden="1" x14ac:dyDescent="0.3">
      <c r="A1526" t="s">
        <v>1962</v>
      </c>
      <c r="B1526">
        <v>78</v>
      </c>
      <c r="C1526">
        <v>94</v>
      </c>
      <c r="D1526" t="s">
        <v>178</v>
      </c>
      <c r="E1526">
        <v>58297830</v>
      </c>
      <c r="F1526" t="s">
        <v>2960</v>
      </c>
      <c r="G1526" t="s">
        <v>57</v>
      </c>
      <c r="H1526" t="s">
        <v>2961</v>
      </c>
      <c r="I1526">
        <v>86347</v>
      </c>
      <c r="J1526">
        <v>191</v>
      </c>
      <c r="K1526" t="s">
        <v>23</v>
      </c>
      <c r="L1526" t="s">
        <v>24</v>
      </c>
      <c r="M1526">
        <v>50000000</v>
      </c>
      <c r="N1526">
        <v>1997</v>
      </c>
      <c r="O1526">
        <v>7.1</v>
      </c>
      <c r="P1526">
        <f>E1526-M1526</f>
        <v>8297830</v>
      </c>
    </row>
    <row r="1527" spans="1:16" hidden="1" x14ac:dyDescent="0.3">
      <c r="A1527" t="s">
        <v>784</v>
      </c>
      <c r="B1527">
        <v>198</v>
      </c>
      <c r="C1527">
        <v>97</v>
      </c>
      <c r="D1527" t="s">
        <v>1515</v>
      </c>
      <c r="E1527">
        <v>45089048</v>
      </c>
      <c r="F1527" t="s">
        <v>3297</v>
      </c>
      <c r="G1527" t="s">
        <v>206</v>
      </c>
      <c r="H1527" t="s">
        <v>5424</v>
      </c>
      <c r="I1527">
        <v>86251</v>
      </c>
      <c r="J1527">
        <v>260</v>
      </c>
      <c r="K1527" t="s">
        <v>23</v>
      </c>
      <c r="L1527" t="s">
        <v>4705</v>
      </c>
      <c r="M1527">
        <v>25000000</v>
      </c>
      <c r="N1527">
        <v>2014</v>
      </c>
      <c r="O1527">
        <v>6.5</v>
      </c>
      <c r="P1527">
        <f>E1527-M1527</f>
        <v>20089048</v>
      </c>
    </row>
    <row r="1528" spans="1:16" hidden="1" x14ac:dyDescent="0.3">
      <c r="A1528" t="s">
        <v>8913</v>
      </c>
      <c r="B1528">
        <v>74</v>
      </c>
      <c r="C1528">
        <v>82</v>
      </c>
      <c r="D1528" t="s">
        <v>8914</v>
      </c>
      <c r="E1528">
        <v>13350177</v>
      </c>
      <c r="F1528" t="s">
        <v>2681</v>
      </c>
      <c r="G1528" t="s">
        <v>6615</v>
      </c>
      <c r="H1528" t="s">
        <v>8915</v>
      </c>
      <c r="I1528">
        <v>7904</v>
      </c>
      <c r="J1528">
        <v>113</v>
      </c>
      <c r="K1528" t="s">
        <v>23</v>
      </c>
      <c r="L1528" t="s">
        <v>24</v>
      </c>
      <c r="M1528">
        <v>5000000</v>
      </c>
      <c r="N1528">
        <v>2008</v>
      </c>
      <c r="O1528">
        <v>3.8</v>
      </c>
      <c r="P1528">
        <f>E1528-M1528</f>
        <v>8350177</v>
      </c>
    </row>
    <row r="1529" spans="1:16" hidden="1" x14ac:dyDescent="0.3">
      <c r="A1529" t="s">
        <v>3105</v>
      </c>
      <c r="B1529">
        <v>87</v>
      </c>
      <c r="C1529">
        <v>78</v>
      </c>
      <c r="D1529" t="s">
        <v>1274</v>
      </c>
      <c r="E1529">
        <v>58336565</v>
      </c>
      <c r="F1529" t="s">
        <v>319</v>
      </c>
      <c r="G1529" t="s">
        <v>816</v>
      </c>
      <c r="H1529" t="s">
        <v>3106</v>
      </c>
      <c r="I1529">
        <v>12845</v>
      </c>
      <c r="J1529">
        <v>118</v>
      </c>
      <c r="K1529" t="s">
        <v>23</v>
      </c>
      <c r="L1529" t="s">
        <v>24</v>
      </c>
      <c r="M1529">
        <v>50000000</v>
      </c>
      <c r="N1529">
        <v>2006</v>
      </c>
      <c r="O1529">
        <v>6.6</v>
      </c>
      <c r="P1529">
        <f>E1529-M1529</f>
        <v>8336565</v>
      </c>
    </row>
    <row r="1530" spans="1:16" hidden="1" x14ac:dyDescent="0.3">
      <c r="A1530" t="s">
        <v>4371</v>
      </c>
      <c r="B1530">
        <v>208</v>
      </c>
      <c r="C1530">
        <v>112</v>
      </c>
      <c r="D1530" t="s">
        <v>1669</v>
      </c>
      <c r="E1530">
        <v>30691439</v>
      </c>
      <c r="F1530" t="s">
        <v>3079</v>
      </c>
      <c r="G1530" t="s">
        <v>455</v>
      </c>
      <c r="H1530" t="s">
        <v>4372</v>
      </c>
      <c r="I1530">
        <v>86205</v>
      </c>
      <c r="J1530">
        <v>232</v>
      </c>
      <c r="K1530" t="s">
        <v>23</v>
      </c>
      <c r="L1530" t="s">
        <v>24</v>
      </c>
      <c r="M1530">
        <v>35000000</v>
      </c>
      <c r="N1530">
        <v>2008</v>
      </c>
      <c r="O1530">
        <v>6.2</v>
      </c>
      <c r="P1530">
        <f>E1530-M1530</f>
        <v>-4308561</v>
      </c>
    </row>
    <row r="1531" spans="1:16" x14ac:dyDescent="0.3">
      <c r="A1531" t="s">
        <v>1416</v>
      </c>
      <c r="B1531">
        <v>227</v>
      </c>
      <c r="C1531">
        <v>128</v>
      </c>
      <c r="D1531" t="s">
        <v>1417</v>
      </c>
      <c r="E1531">
        <v>72515360</v>
      </c>
      <c r="F1531" t="s">
        <v>1418</v>
      </c>
      <c r="G1531" t="s">
        <v>1419</v>
      </c>
      <c r="H1531" t="s">
        <v>1420</v>
      </c>
      <c r="I1531">
        <v>86152</v>
      </c>
      <c r="J1531">
        <v>411</v>
      </c>
      <c r="K1531" t="s">
        <v>1422</v>
      </c>
      <c r="L1531" t="s">
        <v>38</v>
      </c>
      <c r="M1531">
        <v>80000000</v>
      </c>
      <c r="N1531">
        <v>2005</v>
      </c>
      <c r="O1531">
        <v>6.4</v>
      </c>
      <c r="P1531">
        <f>E1531-M1531</f>
        <v>-7484640</v>
      </c>
    </row>
    <row r="1532" spans="1:16" hidden="1" x14ac:dyDescent="0.3">
      <c r="A1532" t="s">
        <v>7875</v>
      </c>
      <c r="B1532">
        <v>14</v>
      </c>
      <c r="C1532">
        <v>123</v>
      </c>
      <c r="D1532" t="s">
        <v>2436</v>
      </c>
      <c r="E1532">
        <v>18272447</v>
      </c>
      <c r="F1532" t="s">
        <v>2497</v>
      </c>
      <c r="G1532" t="s">
        <v>7067</v>
      </c>
      <c r="H1532" t="s">
        <v>7876</v>
      </c>
      <c r="I1532">
        <v>3119</v>
      </c>
      <c r="J1532">
        <v>35</v>
      </c>
      <c r="K1532" t="s">
        <v>23</v>
      </c>
      <c r="L1532" t="s">
        <v>24</v>
      </c>
      <c r="M1532">
        <v>10000000</v>
      </c>
      <c r="N1532">
        <v>1993</v>
      </c>
      <c r="O1532">
        <v>5.9</v>
      </c>
      <c r="P1532">
        <f>E1532-M1532</f>
        <v>8272447</v>
      </c>
    </row>
    <row r="1533" spans="1:16" hidden="1" x14ac:dyDescent="0.3">
      <c r="A1533" t="s">
        <v>8213</v>
      </c>
      <c r="B1533">
        <v>68</v>
      </c>
      <c r="C1533">
        <v>135</v>
      </c>
      <c r="D1533" t="s">
        <v>8428</v>
      </c>
      <c r="E1533">
        <v>13269963</v>
      </c>
      <c r="F1533" t="s">
        <v>4665</v>
      </c>
      <c r="G1533" t="s">
        <v>446</v>
      </c>
      <c r="H1533" t="s">
        <v>8916</v>
      </c>
      <c r="I1533">
        <v>23202</v>
      </c>
      <c r="J1533">
        <v>173</v>
      </c>
      <c r="K1533" t="s">
        <v>23</v>
      </c>
      <c r="L1533" t="s">
        <v>24</v>
      </c>
      <c r="M1533">
        <v>5000000</v>
      </c>
      <c r="N1533">
        <v>1996</v>
      </c>
      <c r="O1533">
        <v>7.6</v>
      </c>
      <c r="P1533">
        <f>E1533-M1533</f>
        <v>8269963</v>
      </c>
    </row>
    <row r="1534" spans="1:16" hidden="1" x14ac:dyDescent="0.3">
      <c r="A1534" t="s">
        <v>8894</v>
      </c>
      <c r="B1534">
        <v>309</v>
      </c>
      <c r="C1534">
        <v>101</v>
      </c>
      <c r="D1534" t="s">
        <v>1514</v>
      </c>
      <c r="E1534">
        <v>18656400</v>
      </c>
      <c r="F1534" t="s">
        <v>2110</v>
      </c>
      <c r="G1534" t="s">
        <v>377</v>
      </c>
      <c r="H1534" t="s">
        <v>8895</v>
      </c>
      <c r="I1534">
        <v>86077</v>
      </c>
      <c r="J1534">
        <v>195</v>
      </c>
      <c r="K1534" t="s">
        <v>23</v>
      </c>
      <c r="L1534" t="s">
        <v>24</v>
      </c>
      <c r="M1534">
        <v>5000000</v>
      </c>
      <c r="N1534">
        <v>2014</v>
      </c>
      <c r="O1534">
        <v>7.5</v>
      </c>
      <c r="P1534">
        <f>E1534-M1534</f>
        <v>13656400</v>
      </c>
    </row>
    <row r="1535" spans="1:16" hidden="1" x14ac:dyDescent="0.3">
      <c r="A1535" t="s">
        <v>1197</v>
      </c>
      <c r="B1535">
        <v>26</v>
      </c>
      <c r="C1535">
        <v>100</v>
      </c>
      <c r="D1535" t="s">
        <v>2808</v>
      </c>
      <c r="E1535">
        <v>100328194</v>
      </c>
      <c r="F1535" t="s">
        <v>349</v>
      </c>
      <c r="G1535" t="s">
        <v>479</v>
      </c>
      <c r="H1535" t="s">
        <v>2809</v>
      </c>
      <c r="I1535">
        <v>85903</v>
      </c>
      <c r="J1535">
        <v>92</v>
      </c>
      <c r="K1535" t="s">
        <v>23</v>
      </c>
      <c r="L1535" t="s">
        <v>24</v>
      </c>
      <c r="M1535">
        <v>50000000</v>
      </c>
      <c r="N1535">
        <v>1995</v>
      </c>
      <c r="O1535">
        <v>6</v>
      </c>
      <c r="P1535">
        <f>E1535-M1535</f>
        <v>50328194</v>
      </c>
    </row>
    <row r="1536" spans="1:16" hidden="1" x14ac:dyDescent="0.3">
      <c r="A1536" t="s">
        <v>177</v>
      </c>
      <c r="B1536">
        <v>121</v>
      </c>
      <c r="C1536">
        <v>125</v>
      </c>
      <c r="D1536" t="s">
        <v>173</v>
      </c>
      <c r="E1536">
        <v>75764085</v>
      </c>
      <c r="F1536" t="s">
        <v>1586</v>
      </c>
      <c r="G1536" t="s">
        <v>468</v>
      </c>
      <c r="H1536" t="s">
        <v>2473</v>
      </c>
      <c r="I1536">
        <v>85844</v>
      </c>
      <c r="J1536">
        <v>322</v>
      </c>
      <c r="K1536" t="s">
        <v>23</v>
      </c>
      <c r="L1536" t="s">
        <v>24</v>
      </c>
      <c r="M1536">
        <v>60000000</v>
      </c>
      <c r="N1536">
        <v>2000</v>
      </c>
      <c r="O1536">
        <v>6.7</v>
      </c>
      <c r="P1536">
        <f>E1536-M1536</f>
        <v>15764085</v>
      </c>
    </row>
    <row r="1537" spans="1:16" hidden="1" x14ac:dyDescent="0.3">
      <c r="A1537" t="s">
        <v>1155</v>
      </c>
      <c r="B1537">
        <v>203</v>
      </c>
      <c r="C1537">
        <v>102</v>
      </c>
      <c r="D1537" t="s">
        <v>1156</v>
      </c>
      <c r="E1537">
        <v>107515297</v>
      </c>
      <c r="F1537" t="s">
        <v>424</v>
      </c>
      <c r="G1537" t="s">
        <v>465</v>
      </c>
      <c r="H1537" t="s">
        <v>1157</v>
      </c>
      <c r="I1537">
        <v>85833</v>
      </c>
      <c r="J1537">
        <v>113</v>
      </c>
      <c r="K1537" t="s">
        <v>23</v>
      </c>
      <c r="L1537" t="s">
        <v>24</v>
      </c>
      <c r="M1537">
        <v>100000000</v>
      </c>
      <c r="N1537">
        <v>2013</v>
      </c>
      <c r="O1537">
        <v>6.7</v>
      </c>
      <c r="P1537">
        <f>E1537-M1537</f>
        <v>7515297</v>
      </c>
    </row>
    <row r="1538" spans="1:16" hidden="1" x14ac:dyDescent="0.3">
      <c r="A1538" t="s">
        <v>10433</v>
      </c>
      <c r="B1538">
        <v>56</v>
      </c>
      <c r="C1538">
        <v>98</v>
      </c>
      <c r="D1538" t="s">
        <v>1796</v>
      </c>
      <c r="E1538">
        <v>16115878</v>
      </c>
      <c r="F1538" t="s">
        <v>10434</v>
      </c>
      <c r="G1538" t="s">
        <v>1769</v>
      </c>
      <c r="H1538" t="s">
        <v>10435</v>
      </c>
      <c r="I1538">
        <v>24438</v>
      </c>
      <c r="J1538">
        <v>194</v>
      </c>
      <c r="K1538" t="s">
        <v>23</v>
      </c>
      <c r="L1538" t="s">
        <v>24</v>
      </c>
      <c r="M1538">
        <v>8000000</v>
      </c>
      <c r="N1538">
        <v>1995</v>
      </c>
      <c r="O1538">
        <v>6.6</v>
      </c>
      <c r="P1538">
        <f>E1538-M1538</f>
        <v>8115878</v>
      </c>
    </row>
    <row r="1539" spans="1:16" hidden="1" x14ac:dyDescent="0.3">
      <c r="A1539" t="s">
        <v>10038</v>
      </c>
      <c r="B1539">
        <v>101</v>
      </c>
      <c r="C1539">
        <v>109</v>
      </c>
      <c r="D1539" t="s">
        <v>10039</v>
      </c>
      <c r="E1539">
        <v>9000000</v>
      </c>
      <c r="F1539" t="s">
        <v>3303</v>
      </c>
      <c r="G1539" t="s">
        <v>1711</v>
      </c>
      <c r="H1539" t="s">
        <v>10040</v>
      </c>
      <c r="I1539">
        <v>7584</v>
      </c>
      <c r="J1539">
        <v>137</v>
      </c>
      <c r="K1539" t="s">
        <v>23</v>
      </c>
      <c r="L1539" t="s">
        <v>24</v>
      </c>
      <c r="M1539">
        <v>900000</v>
      </c>
      <c r="N1539">
        <v>1970</v>
      </c>
      <c r="O1539">
        <v>6.2</v>
      </c>
      <c r="P1539">
        <f>E1539-M1539</f>
        <v>8100000</v>
      </c>
    </row>
    <row r="1540" spans="1:16" hidden="1" x14ac:dyDescent="0.3">
      <c r="A1540" t="s">
        <v>2230</v>
      </c>
      <c r="B1540">
        <v>142</v>
      </c>
      <c r="C1540">
        <v>121</v>
      </c>
      <c r="D1540" t="s">
        <v>2231</v>
      </c>
      <c r="E1540">
        <v>83892374</v>
      </c>
      <c r="F1540" t="s">
        <v>1409</v>
      </c>
      <c r="G1540" t="s">
        <v>2025</v>
      </c>
      <c r="H1540" t="s">
        <v>2232</v>
      </c>
      <c r="I1540">
        <v>85720</v>
      </c>
      <c r="J1540">
        <v>297</v>
      </c>
      <c r="K1540" t="s">
        <v>23</v>
      </c>
      <c r="L1540" t="s">
        <v>24</v>
      </c>
      <c r="M1540">
        <v>66000000</v>
      </c>
      <c r="N1540">
        <v>1998</v>
      </c>
      <c r="O1540">
        <v>7</v>
      </c>
      <c r="P1540">
        <f>E1540-M1540</f>
        <v>17892374</v>
      </c>
    </row>
    <row r="1541" spans="1:16" hidden="1" x14ac:dyDescent="0.3">
      <c r="A1541" t="s">
        <v>8862</v>
      </c>
      <c r="B1541">
        <v>336</v>
      </c>
      <c r="C1541">
        <v>104</v>
      </c>
      <c r="D1541" t="s">
        <v>2151</v>
      </c>
      <c r="E1541">
        <v>27689474</v>
      </c>
      <c r="F1541" t="s">
        <v>3079</v>
      </c>
      <c r="G1541" t="s">
        <v>8863</v>
      </c>
      <c r="H1541" t="s">
        <v>8864</v>
      </c>
      <c r="I1541">
        <v>85688</v>
      </c>
      <c r="J1541">
        <v>339</v>
      </c>
      <c r="K1541" t="s">
        <v>23</v>
      </c>
      <c r="L1541" t="s">
        <v>24</v>
      </c>
      <c r="M1541">
        <v>5000000</v>
      </c>
      <c r="N1541">
        <v>2013</v>
      </c>
      <c r="O1541">
        <v>6.5</v>
      </c>
      <c r="P1541">
        <f>E1541-M1541</f>
        <v>22689474</v>
      </c>
    </row>
    <row r="1542" spans="1:16" hidden="1" x14ac:dyDescent="0.3">
      <c r="A1542" t="s">
        <v>7561</v>
      </c>
      <c r="B1542">
        <v>66</v>
      </c>
      <c r="C1542">
        <v>92</v>
      </c>
      <c r="D1542" t="s">
        <v>530</v>
      </c>
      <c r="E1542">
        <v>21088568</v>
      </c>
      <c r="F1542" t="s">
        <v>5099</v>
      </c>
      <c r="G1542" t="s">
        <v>20</v>
      </c>
      <c r="H1542" t="s">
        <v>7562</v>
      </c>
      <c r="I1542">
        <v>16646</v>
      </c>
      <c r="J1542">
        <v>104</v>
      </c>
      <c r="K1542" t="s">
        <v>23</v>
      </c>
      <c r="L1542" t="s">
        <v>24</v>
      </c>
      <c r="M1542">
        <v>13000000</v>
      </c>
      <c r="N1542">
        <v>1995</v>
      </c>
      <c r="O1542">
        <v>6.7</v>
      </c>
      <c r="P1542">
        <f>E1542-M1542</f>
        <v>8088568</v>
      </c>
    </row>
    <row r="1543" spans="1:16" hidden="1" x14ac:dyDescent="0.3">
      <c r="A1543" t="s">
        <v>2454</v>
      </c>
      <c r="B1543">
        <v>118</v>
      </c>
      <c r="C1543">
        <v>101</v>
      </c>
      <c r="D1543" t="s">
        <v>2455</v>
      </c>
      <c r="E1543">
        <v>93307796</v>
      </c>
      <c r="F1543" t="s">
        <v>1073</v>
      </c>
      <c r="G1543" t="s">
        <v>1724</v>
      </c>
      <c r="H1543" t="s">
        <v>2456</v>
      </c>
      <c r="I1543">
        <v>85673</v>
      </c>
      <c r="J1543">
        <v>269</v>
      </c>
      <c r="K1543" t="s">
        <v>23</v>
      </c>
      <c r="L1543" t="s">
        <v>24</v>
      </c>
      <c r="M1543">
        <v>60000000</v>
      </c>
      <c r="N1543">
        <v>2002</v>
      </c>
      <c r="O1543">
        <v>6.1</v>
      </c>
      <c r="P1543">
        <f>E1543-M1543</f>
        <v>33307796</v>
      </c>
    </row>
    <row r="1544" spans="1:16" hidden="1" x14ac:dyDescent="0.3">
      <c r="A1544" t="s">
        <v>3747</v>
      </c>
      <c r="B1544">
        <v>173</v>
      </c>
      <c r="C1544">
        <v>107</v>
      </c>
      <c r="D1544" t="s">
        <v>2571</v>
      </c>
      <c r="E1544">
        <v>90353764</v>
      </c>
      <c r="F1544" t="s">
        <v>667</v>
      </c>
      <c r="G1544" t="s">
        <v>816</v>
      </c>
      <c r="H1544" t="s">
        <v>3748</v>
      </c>
      <c r="I1544">
        <v>85629</v>
      </c>
      <c r="J1544">
        <v>144</v>
      </c>
      <c r="K1544" t="s">
        <v>23</v>
      </c>
      <c r="L1544" t="s">
        <v>24</v>
      </c>
      <c r="M1544">
        <v>40000000</v>
      </c>
      <c r="N1544">
        <v>2015</v>
      </c>
      <c r="O1544">
        <v>6</v>
      </c>
      <c r="P1544">
        <f>E1544-M1544</f>
        <v>50353764</v>
      </c>
    </row>
    <row r="1545" spans="1:16" x14ac:dyDescent="0.3">
      <c r="A1545" t="s">
        <v>4518</v>
      </c>
      <c r="B1545">
        <v>256</v>
      </c>
      <c r="C1545">
        <v>101</v>
      </c>
      <c r="D1545" t="s">
        <v>4519</v>
      </c>
      <c r="E1545">
        <v>15081783</v>
      </c>
      <c r="F1545" t="s">
        <v>424</v>
      </c>
      <c r="G1545" t="s">
        <v>4520</v>
      </c>
      <c r="H1545" t="s">
        <v>4521</v>
      </c>
      <c r="I1545">
        <v>85589</v>
      </c>
      <c r="J1545">
        <v>144</v>
      </c>
      <c r="K1545" t="s">
        <v>450</v>
      </c>
      <c r="L1545" t="s">
        <v>451</v>
      </c>
      <c r="M1545">
        <v>34000000</v>
      </c>
      <c r="N1545">
        <v>2008</v>
      </c>
      <c r="O1545">
        <v>7.7</v>
      </c>
      <c r="P1545">
        <f>E1545-M1545</f>
        <v>-18918217</v>
      </c>
    </row>
    <row r="1546" spans="1:16" hidden="1" x14ac:dyDescent="0.3">
      <c r="A1546" t="s">
        <v>1112</v>
      </c>
      <c r="B1546">
        <v>180</v>
      </c>
      <c r="C1546">
        <v>98</v>
      </c>
      <c r="D1546" t="s">
        <v>1113</v>
      </c>
      <c r="E1546">
        <v>148383780</v>
      </c>
      <c r="F1546" t="s">
        <v>1073</v>
      </c>
      <c r="G1546" t="s">
        <v>1114</v>
      </c>
      <c r="H1546" t="s">
        <v>1115</v>
      </c>
      <c r="I1546">
        <v>85531</v>
      </c>
      <c r="J1546">
        <v>152</v>
      </c>
      <c r="K1546" t="s">
        <v>23</v>
      </c>
      <c r="L1546" t="s">
        <v>24</v>
      </c>
      <c r="M1546">
        <v>100000000</v>
      </c>
      <c r="N1546">
        <v>2010</v>
      </c>
      <c r="O1546">
        <v>5.5</v>
      </c>
      <c r="P1546">
        <f>E1546-M1546</f>
        <v>48383780</v>
      </c>
    </row>
    <row r="1547" spans="1:16" hidden="1" x14ac:dyDescent="0.3">
      <c r="A1547" t="s">
        <v>3066</v>
      </c>
      <c r="B1547">
        <v>22</v>
      </c>
      <c r="C1547">
        <v>121</v>
      </c>
      <c r="D1547" t="s">
        <v>8658</v>
      </c>
      <c r="E1547">
        <v>14545844</v>
      </c>
      <c r="F1547" t="s">
        <v>8561</v>
      </c>
      <c r="G1547" t="s">
        <v>4842</v>
      </c>
      <c r="H1547" t="s">
        <v>8659</v>
      </c>
      <c r="I1547">
        <v>4756</v>
      </c>
      <c r="J1547">
        <v>38</v>
      </c>
      <c r="K1547" t="s">
        <v>23</v>
      </c>
      <c r="L1547" t="s">
        <v>24</v>
      </c>
      <c r="M1547">
        <v>6500000</v>
      </c>
      <c r="N1547">
        <v>1988</v>
      </c>
      <c r="O1547">
        <v>5.8</v>
      </c>
      <c r="P1547">
        <f>E1547-M1547</f>
        <v>8045844</v>
      </c>
    </row>
    <row r="1548" spans="1:16" hidden="1" x14ac:dyDescent="0.3">
      <c r="A1548" t="s">
        <v>1071</v>
      </c>
      <c r="B1548">
        <v>122</v>
      </c>
      <c r="C1548">
        <v>82</v>
      </c>
      <c r="D1548" t="s">
        <v>5076</v>
      </c>
      <c r="E1548">
        <v>49968653</v>
      </c>
      <c r="F1548" t="s">
        <v>1073</v>
      </c>
      <c r="G1548" t="s">
        <v>5077</v>
      </c>
      <c r="H1548" t="s">
        <v>5078</v>
      </c>
      <c r="I1548">
        <v>85423</v>
      </c>
      <c r="J1548">
        <v>374</v>
      </c>
      <c r="K1548" t="s">
        <v>23</v>
      </c>
      <c r="L1548" t="s">
        <v>24</v>
      </c>
      <c r="M1548">
        <v>28000000</v>
      </c>
      <c r="N1548">
        <v>2001</v>
      </c>
      <c r="O1548">
        <v>6.9</v>
      </c>
      <c r="P1548">
        <f>E1548-M1548</f>
        <v>21968653</v>
      </c>
    </row>
    <row r="1549" spans="1:16" hidden="1" x14ac:dyDescent="0.3">
      <c r="A1549" t="s">
        <v>2710</v>
      </c>
      <c r="B1549">
        <v>81</v>
      </c>
      <c r="C1549">
        <v>90</v>
      </c>
      <c r="D1549" t="s">
        <v>2051</v>
      </c>
      <c r="E1549">
        <v>40485039</v>
      </c>
      <c r="F1549" t="s">
        <v>7816</v>
      </c>
      <c r="G1549" t="s">
        <v>396</v>
      </c>
      <c r="H1549" t="s">
        <v>7817</v>
      </c>
      <c r="I1549">
        <v>85362</v>
      </c>
      <c r="J1549">
        <v>181</v>
      </c>
      <c r="K1549" t="s">
        <v>23</v>
      </c>
      <c r="L1549" t="s">
        <v>24</v>
      </c>
      <c r="M1549">
        <v>10000000</v>
      </c>
      <c r="N1549">
        <v>1989</v>
      </c>
      <c r="O1549">
        <v>6.9</v>
      </c>
      <c r="P1549">
        <f>E1549-M1549</f>
        <v>30485039</v>
      </c>
    </row>
    <row r="1550" spans="1:16" hidden="1" x14ac:dyDescent="0.3">
      <c r="A1550" t="s">
        <v>3367</v>
      </c>
      <c r="B1550">
        <v>280</v>
      </c>
      <c r="C1550">
        <v>94</v>
      </c>
      <c r="D1550" t="s">
        <v>6892</v>
      </c>
      <c r="E1550">
        <v>56437947</v>
      </c>
      <c r="F1550" t="s">
        <v>992</v>
      </c>
      <c r="G1550" t="s">
        <v>6392</v>
      </c>
      <c r="H1550" t="s">
        <v>6893</v>
      </c>
      <c r="I1550">
        <v>85333</v>
      </c>
      <c r="J1550">
        <v>421</v>
      </c>
      <c r="K1550" t="s">
        <v>23</v>
      </c>
      <c r="L1550" t="s">
        <v>38</v>
      </c>
      <c r="M1550">
        <v>9800000</v>
      </c>
      <c r="N1550">
        <v>2006</v>
      </c>
      <c r="O1550">
        <v>7.3</v>
      </c>
      <c r="P1550">
        <f>E1550-M1550</f>
        <v>46637947</v>
      </c>
    </row>
    <row r="1551" spans="1:16" hidden="1" x14ac:dyDescent="0.3">
      <c r="A1551" t="s">
        <v>1706</v>
      </c>
      <c r="B1551">
        <v>201</v>
      </c>
      <c r="C1551">
        <v>93</v>
      </c>
      <c r="D1551" t="s">
        <v>338</v>
      </c>
      <c r="E1551">
        <v>101702060</v>
      </c>
      <c r="F1551" t="s">
        <v>3407</v>
      </c>
      <c r="G1551" t="s">
        <v>465</v>
      </c>
      <c r="H1551" t="s">
        <v>3408</v>
      </c>
      <c r="I1551">
        <v>85323</v>
      </c>
      <c r="J1551">
        <v>212</v>
      </c>
      <c r="K1551" t="s">
        <v>23</v>
      </c>
      <c r="L1551" t="s">
        <v>24</v>
      </c>
      <c r="M1551">
        <v>45000000</v>
      </c>
      <c r="N1551">
        <v>2008</v>
      </c>
      <c r="O1551">
        <v>5.8</v>
      </c>
      <c r="P1551">
        <f>E1551-M1551</f>
        <v>56702060</v>
      </c>
    </row>
    <row r="1552" spans="1:16" hidden="1" x14ac:dyDescent="0.3">
      <c r="A1552" t="s">
        <v>7263</v>
      </c>
      <c r="B1552">
        <v>122</v>
      </c>
      <c r="C1552">
        <v>111</v>
      </c>
      <c r="D1552" t="s">
        <v>2042</v>
      </c>
      <c r="E1552">
        <v>9180275</v>
      </c>
      <c r="F1552" t="s">
        <v>2110</v>
      </c>
      <c r="G1552" t="s">
        <v>598</v>
      </c>
      <c r="H1552" t="s">
        <v>9945</v>
      </c>
      <c r="I1552">
        <v>22145</v>
      </c>
      <c r="J1552">
        <v>231</v>
      </c>
      <c r="K1552" t="s">
        <v>23</v>
      </c>
      <c r="L1552" t="s">
        <v>24</v>
      </c>
      <c r="M1552">
        <v>1200000</v>
      </c>
      <c r="N1552">
        <v>2000</v>
      </c>
      <c r="O1552">
        <v>7.7</v>
      </c>
      <c r="P1552">
        <f>E1552-M1552</f>
        <v>7980275</v>
      </c>
    </row>
    <row r="1553" spans="1:16" hidden="1" x14ac:dyDescent="0.3">
      <c r="A1553" t="s">
        <v>8921</v>
      </c>
      <c r="B1553">
        <v>96</v>
      </c>
      <c r="C1553">
        <v>89</v>
      </c>
      <c r="D1553" t="s">
        <v>8922</v>
      </c>
      <c r="E1553">
        <v>12947763</v>
      </c>
      <c r="F1553" t="s">
        <v>3079</v>
      </c>
      <c r="G1553" t="s">
        <v>3713</v>
      </c>
      <c r="H1553" t="s">
        <v>8923</v>
      </c>
      <c r="I1553">
        <v>10624</v>
      </c>
      <c r="J1553">
        <v>125</v>
      </c>
      <c r="K1553" t="s">
        <v>23</v>
      </c>
      <c r="L1553" t="s">
        <v>24</v>
      </c>
      <c r="M1553">
        <v>5000000</v>
      </c>
      <c r="N1553">
        <v>1986</v>
      </c>
      <c r="O1553">
        <v>6.2</v>
      </c>
      <c r="P1553">
        <f>E1553-M1553</f>
        <v>7947763</v>
      </c>
    </row>
    <row r="1554" spans="1:16" hidden="1" x14ac:dyDescent="0.3">
      <c r="A1554" t="s">
        <v>2549</v>
      </c>
      <c r="B1554">
        <v>50</v>
      </c>
      <c r="C1554">
        <v>92</v>
      </c>
      <c r="D1554" t="s">
        <v>8451</v>
      </c>
      <c r="E1554">
        <v>14891000</v>
      </c>
      <c r="F1554" t="s">
        <v>1068</v>
      </c>
      <c r="G1554" t="s">
        <v>2286</v>
      </c>
      <c r="H1554" t="s">
        <v>8452</v>
      </c>
      <c r="I1554">
        <v>15088</v>
      </c>
      <c r="J1554">
        <v>105</v>
      </c>
      <c r="K1554" t="s">
        <v>23</v>
      </c>
      <c r="L1554" t="s">
        <v>24</v>
      </c>
      <c r="M1554">
        <v>7000000</v>
      </c>
      <c r="N1554">
        <v>1996</v>
      </c>
      <c r="O1554">
        <v>6.8</v>
      </c>
      <c r="P1554">
        <f>E1554-M1554</f>
        <v>7891000</v>
      </c>
    </row>
    <row r="1555" spans="1:16" hidden="1" x14ac:dyDescent="0.3">
      <c r="A1555" t="s">
        <v>3254</v>
      </c>
      <c r="B1555">
        <v>208</v>
      </c>
      <c r="C1555">
        <v>102</v>
      </c>
      <c r="D1555" t="s">
        <v>1248</v>
      </c>
      <c r="E1555">
        <v>21557240</v>
      </c>
      <c r="F1555" t="s">
        <v>3255</v>
      </c>
      <c r="G1555" t="s">
        <v>557</v>
      </c>
      <c r="H1555" t="s">
        <v>3256</v>
      </c>
      <c r="I1555">
        <v>85237</v>
      </c>
      <c r="J1555">
        <v>274</v>
      </c>
      <c r="K1555" t="s">
        <v>23</v>
      </c>
      <c r="L1555" t="s">
        <v>24</v>
      </c>
      <c r="M1555">
        <v>49900000</v>
      </c>
      <c r="N1555">
        <v>2011</v>
      </c>
      <c r="O1555">
        <v>5.6</v>
      </c>
      <c r="P1555">
        <f>E1555-M1555</f>
        <v>-28342760</v>
      </c>
    </row>
    <row r="1556" spans="1:16" hidden="1" x14ac:dyDescent="0.3">
      <c r="A1556" t="s">
        <v>734</v>
      </c>
      <c r="B1556">
        <v>177</v>
      </c>
      <c r="C1556">
        <v>103</v>
      </c>
      <c r="D1556" t="s">
        <v>340</v>
      </c>
      <c r="E1556">
        <v>24520892</v>
      </c>
      <c r="F1556" t="s">
        <v>314</v>
      </c>
      <c r="G1556" t="s">
        <v>316</v>
      </c>
      <c r="H1556" t="s">
        <v>3600</v>
      </c>
      <c r="I1556">
        <v>85198</v>
      </c>
      <c r="J1556">
        <v>303</v>
      </c>
      <c r="K1556" t="s">
        <v>23</v>
      </c>
      <c r="L1556" t="s">
        <v>943</v>
      </c>
      <c r="M1556">
        <v>45000000</v>
      </c>
      <c r="N1556">
        <v>2005</v>
      </c>
      <c r="O1556">
        <v>7</v>
      </c>
      <c r="P1556">
        <f>E1556-M1556</f>
        <v>-20479108</v>
      </c>
    </row>
    <row r="1557" spans="1:16" hidden="1" x14ac:dyDescent="0.3">
      <c r="A1557" t="s">
        <v>619</v>
      </c>
      <c r="B1557">
        <v>135</v>
      </c>
      <c r="C1557">
        <v>85</v>
      </c>
      <c r="D1557" t="s">
        <v>146</v>
      </c>
      <c r="E1557">
        <v>64459316</v>
      </c>
      <c r="F1557" t="s">
        <v>319</v>
      </c>
      <c r="G1557" t="s">
        <v>180</v>
      </c>
      <c r="H1557" t="s">
        <v>620</v>
      </c>
      <c r="I1557">
        <v>85086</v>
      </c>
      <c r="J1557">
        <v>122</v>
      </c>
      <c r="K1557" t="s">
        <v>23</v>
      </c>
      <c r="L1557" t="s">
        <v>38</v>
      </c>
      <c r="M1557">
        <v>149000000</v>
      </c>
      <c r="N1557">
        <v>2006</v>
      </c>
      <c r="O1557">
        <v>6.7</v>
      </c>
      <c r="P1557">
        <f>E1557-M1557</f>
        <v>-84540684</v>
      </c>
    </row>
    <row r="1558" spans="1:16" hidden="1" x14ac:dyDescent="0.3">
      <c r="A1558" t="s">
        <v>7906</v>
      </c>
      <c r="B1558">
        <v>193</v>
      </c>
      <c r="C1558">
        <v>100</v>
      </c>
      <c r="D1558" t="s">
        <v>10589</v>
      </c>
      <c r="E1558">
        <v>11529368</v>
      </c>
      <c r="F1558" t="s">
        <v>10590</v>
      </c>
      <c r="G1558" t="s">
        <v>10591</v>
      </c>
      <c r="H1558" t="s">
        <v>10592</v>
      </c>
      <c r="I1558">
        <v>85028</v>
      </c>
      <c r="J1558">
        <v>404</v>
      </c>
      <c r="K1558" t="s">
        <v>23</v>
      </c>
      <c r="L1558" t="s">
        <v>24</v>
      </c>
      <c r="M1558">
        <v>65000</v>
      </c>
      <c r="N1558">
        <v>2004</v>
      </c>
      <c r="O1558">
        <v>7.3</v>
      </c>
      <c r="P1558">
        <f>E1558-M1558</f>
        <v>11464368</v>
      </c>
    </row>
    <row r="1559" spans="1:16" hidden="1" x14ac:dyDescent="0.3">
      <c r="A1559" t="s">
        <v>2218</v>
      </c>
      <c r="B1559">
        <v>358</v>
      </c>
      <c r="C1559">
        <v>106</v>
      </c>
      <c r="D1559" t="s">
        <v>4943</v>
      </c>
      <c r="E1559">
        <v>18298649</v>
      </c>
      <c r="F1559" t="s">
        <v>4425</v>
      </c>
      <c r="G1559" t="s">
        <v>4944</v>
      </c>
      <c r="H1559" t="s">
        <v>4945</v>
      </c>
      <c r="I1559">
        <v>85024</v>
      </c>
      <c r="J1559">
        <v>242</v>
      </c>
      <c r="K1559" t="s">
        <v>23</v>
      </c>
      <c r="L1559" t="s">
        <v>24</v>
      </c>
      <c r="M1559">
        <v>30000000</v>
      </c>
      <c r="N1559">
        <v>2011</v>
      </c>
      <c r="O1559">
        <v>6.4</v>
      </c>
      <c r="P1559">
        <f>E1559-M1559</f>
        <v>-11701351</v>
      </c>
    </row>
    <row r="1560" spans="1:16" hidden="1" x14ac:dyDescent="0.3">
      <c r="A1560" t="s">
        <v>1109</v>
      </c>
      <c r="B1560">
        <v>50</v>
      </c>
      <c r="C1560">
        <v>100</v>
      </c>
      <c r="D1560" t="s">
        <v>2256</v>
      </c>
      <c r="E1560">
        <v>153665036</v>
      </c>
      <c r="F1560" t="s">
        <v>286</v>
      </c>
      <c r="G1560" t="s">
        <v>1487</v>
      </c>
      <c r="H1560" t="s">
        <v>5930</v>
      </c>
      <c r="I1560">
        <v>84824</v>
      </c>
      <c r="J1560">
        <v>95</v>
      </c>
      <c r="K1560" t="s">
        <v>23</v>
      </c>
      <c r="L1560" t="s">
        <v>24</v>
      </c>
      <c r="M1560">
        <v>28000000</v>
      </c>
      <c r="N1560">
        <v>1987</v>
      </c>
      <c r="O1560">
        <v>6.4</v>
      </c>
      <c r="P1560">
        <f>E1560-M1560</f>
        <v>125665036</v>
      </c>
    </row>
    <row r="1561" spans="1:16" hidden="1" x14ac:dyDescent="0.3">
      <c r="A1561" t="s">
        <v>7885</v>
      </c>
      <c r="B1561">
        <v>73</v>
      </c>
      <c r="C1561">
        <v>101</v>
      </c>
      <c r="D1561" t="s">
        <v>1523</v>
      </c>
      <c r="E1561">
        <v>17655201</v>
      </c>
      <c r="F1561" t="s">
        <v>4195</v>
      </c>
      <c r="G1561" t="s">
        <v>458</v>
      </c>
      <c r="H1561" t="s">
        <v>7886</v>
      </c>
      <c r="I1561">
        <v>4719</v>
      </c>
      <c r="J1561">
        <v>24</v>
      </c>
      <c r="K1561" t="s">
        <v>23</v>
      </c>
      <c r="L1561" t="s">
        <v>24</v>
      </c>
      <c r="M1561">
        <v>10000000</v>
      </c>
      <c r="N1561">
        <v>2008</v>
      </c>
      <c r="O1561">
        <v>6.7</v>
      </c>
      <c r="P1561">
        <f>E1561-M1561</f>
        <v>7655201</v>
      </c>
    </row>
    <row r="1562" spans="1:16" hidden="1" x14ac:dyDescent="0.3">
      <c r="A1562" t="s">
        <v>3652</v>
      </c>
      <c r="B1562">
        <v>122</v>
      </c>
      <c r="C1562">
        <v>101</v>
      </c>
      <c r="D1562" t="s">
        <v>4361</v>
      </c>
      <c r="E1562">
        <v>37617947</v>
      </c>
      <c r="F1562" t="s">
        <v>3479</v>
      </c>
      <c r="G1562" t="s">
        <v>4362</v>
      </c>
      <c r="H1562" t="s">
        <v>4363</v>
      </c>
      <c r="I1562">
        <v>8143</v>
      </c>
      <c r="J1562">
        <v>203</v>
      </c>
      <c r="K1562" t="s">
        <v>23</v>
      </c>
      <c r="L1562" t="s">
        <v>24</v>
      </c>
      <c r="M1562">
        <v>30000000</v>
      </c>
      <c r="N1562">
        <v>2006</v>
      </c>
      <c r="O1562">
        <v>6.8</v>
      </c>
      <c r="P1562">
        <f>E1562-M1562</f>
        <v>7617947</v>
      </c>
    </row>
    <row r="1563" spans="1:16" hidden="1" x14ac:dyDescent="0.3">
      <c r="A1563" t="s">
        <v>5635</v>
      </c>
      <c r="B1563">
        <v>198</v>
      </c>
      <c r="C1563">
        <v>120</v>
      </c>
      <c r="D1563" t="s">
        <v>7969</v>
      </c>
      <c r="E1563">
        <v>5484375</v>
      </c>
      <c r="F1563" t="s">
        <v>7970</v>
      </c>
      <c r="G1563" t="s">
        <v>40</v>
      </c>
      <c r="H1563" t="s">
        <v>7971</v>
      </c>
      <c r="I1563">
        <v>84641</v>
      </c>
      <c r="J1563">
        <v>205</v>
      </c>
      <c r="K1563" t="s">
        <v>23</v>
      </c>
      <c r="L1563" t="s">
        <v>24</v>
      </c>
      <c r="M1563">
        <v>10000000</v>
      </c>
      <c r="N1563">
        <v>2006</v>
      </c>
      <c r="O1563">
        <v>7.3</v>
      </c>
      <c r="P1563">
        <f>E1563-M1563</f>
        <v>-4515625</v>
      </c>
    </row>
    <row r="1564" spans="1:16" hidden="1" x14ac:dyDescent="0.3">
      <c r="A1564" t="s">
        <v>7628</v>
      </c>
      <c r="B1564">
        <v>469</v>
      </c>
      <c r="C1564">
        <v>99</v>
      </c>
      <c r="D1564" t="s">
        <v>3278</v>
      </c>
      <c r="E1564">
        <v>1702277</v>
      </c>
      <c r="F1564" t="s">
        <v>2497</v>
      </c>
      <c r="G1564" t="s">
        <v>7629</v>
      </c>
      <c r="H1564" t="s">
        <v>7630</v>
      </c>
      <c r="I1564">
        <v>84620</v>
      </c>
      <c r="J1564">
        <v>235</v>
      </c>
      <c r="K1564" t="s">
        <v>23</v>
      </c>
      <c r="L1564" t="s">
        <v>38</v>
      </c>
      <c r="M1564">
        <v>12000000</v>
      </c>
      <c r="N1564">
        <v>2013</v>
      </c>
      <c r="O1564">
        <v>6.8</v>
      </c>
      <c r="P1564">
        <f>E1564-M1564</f>
        <v>-10297723</v>
      </c>
    </row>
    <row r="1565" spans="1:16" hidden="1" x14ac:dyDescent="0.3">
      <c r="A1565" t="s">
        <v>1490</v>
      </c>
      <c r="B1565">
        <v>272</v>
      </c>
      <c r="C1565">
        <v>105</v>
      </c>
      <c r="D1565" t="s">
        <v>1818</v>
      </c>
      <c r="E1565">
        <v>23219748</v>
      </c>
      <c r="F1565" t="s">
        <v>1819</v>
      </c>
      <c r="G1565" t="s">
        <v>1820</v>
      </c>
      <c r="H1565" t="s">
        <v>1821</v>
      </c>
      <c r="I1565">
        <v>84508</v>
      </c>
      <c r="J1565">
        <v>308</v>
      </c>
      <c r="K1565" t="s">
        <v>23</v>
      </c>
      <c r="L1565" t="s">
        <v>183</v>
      </c>
      <c r="M1565">
        <v>80000000</v>
      </c>
      <c r="N1565">
        <v>2014</v>
      </c>
      <c r="O1565">
        <v>5.6</v>
      </c>
      <c r="P1565">
        <f>E1565-M1565</f>
        <v>-56780252</v>
      </c>
    </row>
    <row r="1566" spans="1:16" hidden="1" x14ac:dyDescent="0.3">
      <c r="A1566" t="s">
        <v>1121</v>
      </c>
      <c r="B1566">
        <v>81</v>
      </c>
      <c r="C1566">
        <v>115</v>
      </c>
      <c r="D1566" t="s">
        <v>934</v>
      </c>
      <c r="E1566">
        <v>101228120</v>
      </c>
      <c r="F1566" t="s">
        <v>1122</v>
      </c>
      <c r="G1566" t="s">
        <v>1123</v>
      </c>
      <c r="H1566" t="s">
        <v>1124</v>
      </c>
      <c r="I1566">
        <v>84424</v>
      </c>
      <c r="J1566">
        <v>131</v>
      </c>
      <c r="K1566" t="s">
        <v>23</v>
      </c>
      <c r="L1566" t="s">
        <v>24</v>
      </c>
      <c r="M1566">
        <v>100000000</v>
      </c>
      <c r="N1566">
        <v>1996</v>
      </c>
      <c r="O1566">
        <v>6.1</v>
      </c>
      <c r="P1566">
        <f>E1566-M1566</f>
        <v>1228120</v>
      </c>
    </row>
    <row r="1567" spans="1:16" hidden="1" x14ac:dyDescent="0.3">
      <c r="A1567" t="s">
        <v>3885</v>
      </c>
      <c r="B1567">
        <v>201</v>
      </c>
      <c r="C1567">
        <v>94</v>
      </c>
      <c r="D1567" t="s">
        <v>3669</v>
      </c>
      <c r="E1567">
        <v>38543473</v>
      </c>
      <c r="F1567" t="s">
        <v>1068</v>
      </c>
      <c r="G1567" t="s">
        <v>2811</v>
      </c>
      <c r="H1567" t="s">
        <v>3886</v>
      </c>
      <c r="I1567">
        <v>84382</v>
      </c>
      <c r="J1567">
        <v>158</v>
      </c>
      <c r="K1567" t="s">
        <v>23</v>
      </c>
      <c r="L1567" t="s">
        <v>24</v>
      </c>
      <c r="M1567">
        <v>40000000</v>
      </c>
      <c r="N1567">
        <v>2014</v>
      </c>
      <c r="O1567">
        <v>5.0999999999999996</v>
      </c>
      <c r="P1567">
        <f>E1567-M1567</f>
        <v>-1456527</v>
      </c>
    </row>
    <row r="1568" spans="1:16" hidden="1" x14ac:dyDescent="0.3">
      <c r="A1568" t="s">
        <v>3936</v>
      </c>
      <c r="B1568">
        <v>169</v>
      </c>
      <c r="C1568">
        <v>115</v>
      </c>
      <c r="D1568" t="s">
        <v>69</v>
      </c>
      <c r="E1568">
        <v>26814957</v>
      </c>
      <c r="F1568" t="s">
        <v>3631</v>
      </c>
      <c r="G1568" t="s">
        <v>557</v>
      </c>
      <c r="H1568" t="s">
        <v>3937</v>
      </c>
      <c r="I1568">
        <v>84357</v>
      </c>
      <c r="J1568">
        <v>252</v>
      </c>
      <c r="K1568" t="s">
        <v>23</v>
      </c>
      <c r="L1568" t="s">
        <v>38</v>
      </c>
      <c r="M1568">
        <v>35000000</v>
      </c>
      <c r="N1568">
        <v>2008</v>
      </c>
      <c r="O1568">
        <v>6.7</v>
      </c>
      <c r="P1568">
        <f>E1568-M1568</f>
        <v>-8185043</v>
      </c>
    </row>
    <row r="1569" spans="1:16" hidden="1" x14ac:dyDescent="0.3">
      <c r="A1569" t="s">
        <v>2971</v>
      </c>
      <c r="B1569">
        <v>122</v>
      </c>
      <c r="C1569">
        <v>88</v>
      </c>
      <c r="D1569" t="s">
        <v>2049</v>
      </c>
      <c r="E1569">
        <v>112692062</v>
      </c>
      <c r="F1569" t="s">
        <v>1896</v>
      </c>
      <c r="G1569" t="s">
        <v>3510</v>
      </c>
      <c r="H1569" t="s">
        <v>4257</v>
      </c>
      <c r="I1569">
        <v>84325</v>
      </c>
      <c r="J1569">
        <v>205</v>
      </c>
      <c r="K1569" t="s">
        <v>23</v>
      </c>
      <c r="L1569" t="s">
        <v>24</v>
      </c>
      <c r="M1569">
        <v>35000000</v>
      </c>
      <c r="N1569">
        <v>2001</v>
      </c>
      <c r="O1569">
        <v>5.4</v>
      </c>
      <c r="P1569">
        <f>E1569-M1569</f>
        <v>77692062</v>
      </c>
    </row>
    <row r="1570" spans="1:16" hidden="1" x14ac:dyDescent="0.3">
      <c r="A1570" t="s">
        <v>6993</v>
      </c>
      <c r="B1570">
        <v>108</v>
      </c>
      <c r="C1570">
        <v>97</v>
      </c>
      <c r="D1570" t="s">
        <v>6994</v>
      </c>
      <c r="E1570">
        <v>21468807</v>
      </c>
      <c r="F1570" t="s">
        <v>1892</v>
      </c>
      <c r="G1570" t="s">
        <v>1916</v>
      </c>
      <c r="H1570" t="s">
        <v>6995</v>
      </c>
      <c r="I1570">
        <v>13048</v>
      </c>
      <c r="J1570">
        <v>227</v>
      </c>
      <c r="K1570" t="s">
        <v>23</v>
      </c>
      <c r="L1570" t="s">
        <v>24</v>
      </c>
      <c r="M1570">
        <v>14000000</v>
      </c>
      <c r="N1570">
        <v>2000</v>
      </c>
      <c r="O1570">
        <v>4.0999999999999996</v>
      </c>
      <c r="P1570">
        <f>E1570-M1570</f>
        <v>7468807</v>
      </c>
    </row>
    <row r="1571" spans="1:16" hidden="1" x14ac:dyDescent="0.3">
      <c r="A1571" t="s">
        <v>2006</v>
      </c>
      <c r="B1571">
        <v>167</v>
      </c>
      <c r="C1571">
        <v>91</v>
      </c>
      <c r="D1571" t="s">
        <v>2537</v>
      </c>
      <c r="E1571">
        <v>20819129</v>
      </c>
      <c r="F1571" t="s">
        <v>1118</v>
      </c>
      <c r="G1571" t="s">
        <v>1093</v>
      </c>
      <c r="H1571" t="s">
        <v>5227</v>
      </c>
      <c r="I1571">
        <v>84209</v>
      </c>
      <c r="J1571">
        <v>201</v>
      </c>
      <c r="K1571" t="s">
        <v>23</v>
      </c>
      <c r="L1571" t="s">
        <v>24</v>
      </c>
      <c r="M1571">
        <v>26000000</v>
      </c>
      <c r="N1571">
        <v>2009</v>
      </c>
      <c r="O1571">
        <v>5.2</v>
      </c>
      <c r="P1571">
        <f>E1571-M1571</f>
        <v>-5180871</v>
      </c>
    </row>
    <row r="1572" spans="1:16" hidden="1" x14ac:dyDescent="0.3">
      <c r="A1572" t="s">
        <v>4176</v>
      </c>
      <c r="B1572">
        <v>193</v>
      </c>
      <c r="C1572">
        <v>104</v>
      </c>
      <c r="D1572" t="s">
        <v>221</v>
      </c>
      <c r="E1572">
        <v>39692139</v>
      </c>
      <c r="F1572" t="s">
        <v>3549</v>
      </c>
      <c r="G1572" t="s">
        <v>55</v>
      </c>
      <c r="H1572" t="s">
        <v>4334</v>
      </c>
      <c r="I1572">
        <v>84131</v>
      </c>
      <c r="J1572">
        <v>400</v>
      </c>
      <c r="K1572" t="s">
        <v>23</v>
      </c>
      <c r="L1572" t="s">
        <v>24</v>
      </c>
      <c r="M1572">
        <v>35000000</v>
      </c>
      <c r="N1572">
        <v>2004</v>
      </c>
      <c r="O1572">
        <v>6.2</v>
      </c>
      <c r="P1572">
        <f>E1572-M1572</f>
        <v>4692139</v>
      </c>
    </row>
    <row r="1573" spans="1:16" hidden="1" x14ac:dyDescent="0.3">
      <c r="A1573" t="s">
        <v>7868</v>
      </c>
      <c r="B1573">
        <v>82</v>
      </c>
      <c r="C1573">
        <v>116</v>
      </c>
      <c r="D1573" t="s">
        <v>3765</v>
      </c>
      <c r="E1573">
        <v>24397469</v>
      </c>
      <c r="F1573" t="s">
        <v>3681</v>
      </c>
      <c r="G1573" t="s">
        <v>3538</v>
      </c>
      <c r="H1573" t="s">
        <v>7869</v>
      </c>
      <c r="I1573">
        <v>5161</v>
      </c>
      <c r="J1573">
        <v>48</v>
      </c>
      <c r="K1573" t="s">
        <v>23</v>
      </c>
      <c r="L1573" t="s">
        <v>24</v>
      </c>
      <c r="M1573">
        <v>17000000</v>
      </c>
      <c r="N1573">
        <v>2012</v>
      </c>
      <c r="O1573">
        <v>5.7</v>
      </c>
      <c r="P1573">
        <f>E1573-M1573</f>
        <v>7397469</v>
      </c>
    </row>
    <row r="1574" spans="1:16" hidden="1" x14ac:dyDescent="0.3">
      <c r="A1574" t="s">
        <v>7724</v>
      </c>
      <c r="B1574">
        <v>175</v>
      </c>
      <c r="C1574">
        <v>98</v>
      </c>
      <c r="D1574" t="s">
        <v>7725</v>
      </c>
      <c r="E1574">
        <v>18381787</v>
      </c>
      <c r="F1574" t="s">
        <v>1608</v>
      </c>
      <c r="G1574" t="s">
        <v>2185</v>
      </c>
      <c r="H1574" t="s">
        <v>7726</v>
      </c>
      <c r="I1574">
        <v>15684</v>
      </c>
      <c r="J1574">
        <v>126</v>
      </c>
      <c r="K1574" t="s">
        <v>23</v>
      </c>
      <c r="L1574" t="s">
        <v>38</v>
      </c>
      <c r="M1574">
        <v>11000000</v>
      </c>
      <c r="N1574">
        <v>2012</v>
      </c>
      <c r="O1574">
        <v>6.8</v>
      </c>
      <c r="P1574">
        <f>E1574-M1574</f>
        <v>7381787</v>
      </c>
    </row>
    <row r="1575" spans="1:16" hidden="1" x14ac:dyDescent="0.3">
      <c r="A1575" t="s">
        <v>504</v>
      </c>
      <c r="B1575">
        <v>297</v>
      </c>
      <c r="C1575">
        <v>136</v>
      </c>
      <c r="D1575" t="s">
        <v>1824</v>
      </c>
      <c r="E1575">
        <v>52474616</v>
      </c>
      <c r="F1575" t="s">
        <v>2110</v>
      </c>
      <c r="G1575" t="s">
        <v>85</v>
      </c>
      <c r="H1575" t="s">
        <v>2111</v>
      </c>
      <c r="I1575">
        <v>84118</v>
      </c>
      <c r="J1575">
        <v>245</v>
      </c>
      <c r="K1575" t="s">
        <v>23</v>
      </c>
      <c r="L1575" t="s">
        <v>24</v>
      </c>
      <c r="M1575">
        <v>70000000</v>
      </c>
      <c r="N1575">
        <v>2010</v>
      </c>
      <c r="O1575">
        <v>6.3</v>
      </c>
      <c r="P1575">
        <f>E1575-M1575</f>
        <v>-17525384</v>
      </c>
    </row>
    <row r="1576" spans="1:16" hidden="1" x14ac:dyDescent="0.3">
      <c r="A1576" t="s">
        <v>2106</v>
      </c>
      <c r="B1576">
        <v>351</v>
      </c>
      <c r="C1576">
        <v>93</v>
      </c>
      <c r="D1576" t="s">
        <v>2560</v>
      </c>
      <c r="E1576">
        <v>31501218</v>
      </c>
      <c r="F1576" t="s">
        <v>3534</v>
      </c>
      <c r="G1576" t="s">
        <v>66</v>
      </c>
      <c r="H1576" t="s">
        <v>8432</v>
      </c>
      <c r="I1576">
        <v>84070</v>
      </c>
      <c r="J1576">
        <v>526</v>
      </c>
      <c r="K1576" t="s">
        <v>23</v>
      </c>
      <c r="L1576" t="s">
        <v>24</v>
      </c>
      <c r="M1576">
        <v>7500000</v>
      </c>
      <c r="N1576">
        <v>2005</v>
      </c>
      <c r="O1576">
        <v>7.5</v>
      </c>
      <c r="P1576">
        <f>E1576-M1576</f>
        <v>24001218</v>
      </c>
    </row>
    <row r="1577" spans="1:16" hidden="1" x14ac:dyDescent="0.3">
      <c r="A1577" t="s">
        <v>7690</v>
      </c>
      <c r="B1577">
        <v>141</v>
      </c>
      <c r="C1577">
        <v>107</v>
      </c>
      <c r="D1577" t="s">
        <v>237</v>
      </c>
      <c r="E1577">
        <v>50461335</v>
      </c>
      <c r="F1577" t="s">
        <v>7691</v>
      </c>
      <c r="G1577" t="s">
        <v>331</v>
      </c>
      <c r="H1577" t="s">
        <v>7692</v>
      </c>
      <c r="I1577">
        <v>83893</v>
      </c>
      <c r="J1577">
        <v>132</v>
      </c>
      <c r="K1577" t="s">
        <v>23</v>
      </c>
      <c r="L1577" t="s">
        <v>24</v>
      </c>
      <c r="M1577">
        <v>11000000</v>
      </c>
      <c r="N1577">
        <v>2014</v>
      </c>
      <c r="O1577">
        <v>6.8</v>
      </c>
      <c r="P1577">
        <f>E1577-M1577</f>
        <v>39461335</v>
      </c>
    </row>
    <row r="1578" spans="1:16" hidden="1" x14ac:dyDescent="0.3">
      <c r="A1578" t="s">
        <v>6269</v>
      </c>
      <c r="B1578">
        <v>186</v>
      </c>
      <c r="C1578">
        <v>94</v>
      </c>
      <c r="D1578" t="s">
        <v>3375</v>
      </c>
      <c r="E1578">
        <v>16235293</v>
      </c>
      <c r="F1578" t="s">
        <v>3792</v>
      </c>
      <c r="G1578" t="s">
        <v>2535</v>
      </c>
      <c r="H1578" t="s">
        <v>8139</v>
      </c>
      <c r="I1578">
        <v>19918</v>
      </c>
      <c r="J1578">
        <v>278</v>
      </c>
      <c r="K1578" t="s">
        <v>23</v>
      </c>
      <c r="L1578" t="s">
        <v>24</v>
      </c>
      <c r="M1578">
        <v>9000000</v>
      </c>
      <c r="N1578">
        <v>2006</v>
      </c>
      <c r="O1578">
        <v>4.5</v>
      </c>
      <c r="P1578">
        <f>E1578-M1578</f>
        <v>7235293</v>
      </c>
    </row>
    <row r="1579" spans="1:16" hidden="1" x14ac:dyDescent="0.3">
      <c r="A1579" t="s">
        <v>8660</v>
      </c>
      <c r="B1579">
        <v>52</v>
      </c>
      <c r="C1579">
        <v>89</v>
      </c>
      <c r="D1579" t="s">
        <v>3335</v>
      </c>
      <c r="E1579">
        <v>13235267</v>
      </c>
      <c r="F1579" t="s">
        <v>1904</v>
      </c>
      <c r="G1579" t="s">
        <v>3316</v>
      </c>
      <c r="H1579" t="s">
        <v>8661</v>
      </c>
      <c r="I1579">
        <v>12339</v>
      </c>
      <c r="J1579">
        <v>32</v>
      </c>
      <c r="K1579" t="s">
        <v>23</v>
      </c>
      <c r="L1579" t="s">
        <v>24</v>
      </c>
      <c r="M1579">
        <v>6000000</v>
      </c>
      <c r="N1579">
        <v>2007</v>
      </c>
      <c r="O1579">
        <v>2.9</v>
      </c>
      <c r="P1579">
        <f>E1579-M1579</f>
        <v>7235267</v>
      </c>
    </row>
    <row r="1580" spans="1:16" hidden="1" x14ac:dyDescent="0.3">
      <c r="A1580" t="s">
        <v>3156</v>
      </c>
      <c r="B1580">
        <v>277</v>
      </c>
      <c r="C1580">
        <v>92</v>
      </c>
      <c r="D1580" t="s">
        <v>3891</v>
      </c>
      <c r="E1580">
        <v>42575718</v>
      </c>
      <c r="F1580" t="s">
        <v>3792</v>
      </c>
      <c r="G1580" t="s">
        <v>3892</v>
      </c>
      <c r="H1580" t="s">
        <v>3893</v>
      </c>
      <c r="I1580">
        <v>83788</v>
      </c>
      <c r="J1580">
        <v>227</v>
      </c>
      <c r="K1580" t="s">
        <v>23</v>
      </c>
      <c r="L1580" t="s">
        <v>24</v>
      </c>
      <c r="M1580">
        <v>40000000</v>
      </c>
      <c r="N1580">
        <v>2011</v>
      </c>
      <c r="O1580">
        <v>5.9</v>
      </c>
      <c r="P1580">
        <f>E1580-M1580</f>
        <v>2575718</v>
      </c>
    </row>
    <row r="1581" spans="1:16" hidden="1" x14ac:dyDescent="0.3">
      <c r="A1581" t="s">
        <v>8926</v>
      </c>
      <c r="B1581">
        <v>29</v>
      </c>
      <c r="C1581">
        <v>107</v>
      </c>
      <c r="D1581" t="s">
        <v>8927</v>
      </c>
      <c r="E1581">
        <v>12200000</v>
      </c>
      <c r="F1581" t="s">
        <v>5753</v>
      </c>
      <c r="G1581" t="s">
        <v>2827</v>
      </c>
      <c r="H1581" t="s">
        <v>8928</v>
      </c>
      <c r="I1581">
        <v>7973</v>
      </c>
      <c r="J1581">
        <v>65</v>
      </c>
      <c r="K1581" t="s">
        <v>23</v>
      </c>
      <c r="L1581" t="s">
        <v>24</v>
      </c>
      <c r="M1581">
        <v>5000000</v>
      </c>
      <c r="N1581">
        <v>1983</v>
      </c>
      <c r="O1581">
        <v>6.3</v>
      </c>
      <c r="P1581">
        <f>E1581-M1581</f>
        <v>7200000</v>
      </c>
    </row>
    <row r="1582" spans="1:16" hidden="1" x14ac:dyDescent="0.3">
      <c r="A1582" t="s">
        <v>6666</v>
      </c>
      <c r="B1582">
        <v>25</v>
      </c>
      <c r="C1582">
        <v>94</v>
      </c>
      <c r="D1582" t="s">
        <v>4446</v>
      </c>
      <c r="E1582">
        <v>22189039</v>
      </c>
      <c r="F1582" t="s">
        <v>3457</v>
      </c>
      <c r="G1582" t="s">
        <v>1560</v>
      </c>
      <c r="H1582" t="s">
        <v>6986</v>
      </c>
      <c r="I1582">
        <v>17074</v>
      </c>
      <c r="J1582">
        <v>55</v>
      </c>
      <c r="K1582" t="s">
        <v>23</v>
      </c>
      <c r="L1582" t="s">
        <v>24</v>
      </c>
      <c r="M1582">
        <v>15000000</v>
      </c>
      <c r="N1582">
        <v>1993</v>
      </c>
      <c r="O1582">
        <v>5.5</v>
      </c>
      <c r="P1582">
        <f>E1582-M1582</f>
        <v>7189039</v>
      </c>
    </row>
    <row r="1583" spans="1:16" hidden="1" x14ac:dyDescent="0.3">
      <c r="A1583" t="s">
        <v>4013</v>
      </c>
      <c r="B1583">
        <v>76</v>
      </c>
      <c r="C1583">
        <v>114</v>
      </c>
      <c r="D1583" t="s">
        <v>3172</v>
      </c>
      <c r="E1583">
        <v>42168445</v>
      </c>
      <c r="F1583" t="s">
        <v>918</v>
      </c>
      <c r="G1583" t="s">
        <v>3270</v>
      </c>
      <c r="H1583" t="s">
        <v>5163</v>
      </c>
      <c r="I1583">
        <v>10791</v>
      </c>
      <c r="J1583">
        <v>39</v>
      </c>
      <c r="K1583" t="s">
        <v>23</v>
      </c>
      <c r="L1583" t="s">
        <v>24</v>
      </c>
      <c r="M1583">
        <v>35000000</v>
      </c>
      <c r="N1583">
        <v>2008</v>
      </c>
      <c r="O1583">
        <v>5.3</v>
      </c>
      <c r="P1583">
        <f>E1583-M1583</f>
        <v>7168445</v>
      </c>
    </row>
    <row r="1584" spans="1:16" hidden="1" x14ac:dyDescent="0.3">
      <c r="A1584" t="s">
        <v>8319</v>
      </c>
      <c r="B1584">
        <v>53</v>
      </c>
      <c r="C1584">
        <v>170</v>
      </c>
      <c r="D1584" t="s">
        <v>10243</v>
      </c>
      <c r="E1584">
        <v>7830611</v>
      </c>
      <c r="F1584" t="s">
        <v>10244</v>
      </c>
      <c r="G1584" t="s">
        <v>10245</v>
      </c>
      <c r="H1584" t="s">
        <v>10246</v>
      </c>
      <c r="I1584">
        <v>18980</v>
      </c>
      <c r="J1584">
        <v>74</v>
      </c>
      <c r="K1584" t="s">
        <v>23</v>
      </c>
      <c r="L1584" t="s">
        <v>24</v>
      </c>
      <c r="M1584">
        <v>700000</v>
      </c>
      <c r="N1584">
        <v>1994</v>
      </c>
      <c r="O1584">
        <v>8.3000000000000007</v>
      </c>
      <c r="P1584">
        <f>E1584-M1584</f>
        <v>7130611</v>
      </c>
    </row>
    <row r="1585" spans="1:16" hidden="1" x14ac:dyDescent="0.3">
      <c r="A1585" t="s">
        <v>1950</v>
      </c>
      <c r="B1585">
        <v>97</v>
      </c>
      <c r="C1585">
        <v>108</v>
      </c>
      <c r="D1585" t="s">
        <v>3139</v>
      </c>
      <c r="E1585">
        <v>127214072</v>
      </c>
      <c r="F1585" t="s">
        <v>1073</v>
      </c>
      <c r="G1585" t="s">
        <v>1667</v>
      </c>
      <c r="H1585" t="s">
        <v>4092</v>
      </c>
      <c r="I1585">
        <v>83786</v>
      </c>
      <c r="J1585">
        <v>392</v>
      </c>
      <c r="K1585" t="s">
        <v>23</v>
      </c>
      <c r="L1585" t="s">
        <v>24</v>
      </c>
      <c r="M1585">
        <v>38000000</v>
      </c>
      <c r="N1585">
        <v>2002</v>
      </c>
      <c r="O1585">
        <v>6.1</v>
      </c>
      <c r="P1585">
        <f>E1585-M1585</f>
        <v>89214072</v>
      </c>
    </row>
    <row r="1586" spans="1:16" hidden="1" x14ac:dyDescent="0.3">
      <c r="A1586" t="s">
        <v>3470</v>
      </c>
      <c r="B1586">
        <v>70</v>
      </c>
      <c r="C1586">
        <v>93</v>
      </c>
      <c r="D1586" t="s">
        <v>2040</v>
      </c>
      <c r="E1586">
        <v>32055248</v>
      </c>
      <c r="F1586" t="s">
        <v>3905</v>
      </c>
      <c r="G1586" t="s">
        <v>1851</v>
      </c>
      <c r="H1586" t="s">
        <v>3906</v>
      </c>
      <c r="I1586">
        <v>18723</v>
      </c>
      <c r="J1586">
        <v>146</v>
      </c>
      <c r="K1586" t="s">
        <v>23</v>
      </c>
      <c r="L1586" t="s">
        <v>24</v>
      </c>
      <c r="M1586">
        <v>25000000</v>
      </c>
      <c r="N1586">
        <v>1994</v>
      </c>
      <c r="O1586">
        <v>6</v>
      </c>
      <c r="P1586">
        <f>E1586-M1586</f>
        <v>7055248</v>
      </c>
    </row>
    <row r="1587" spans="1:16" hidden="1" x14ac:dyDescent="0.3">
      <c r="A1587" t="s">
        <v>6136</v>
      </c>
      <c r="B1587">
        <v>154</v>
      </c>
      <c r="C1587">
        <v>124</v>
      </c>
      <c r="D1587" t="s">
        <v>173</v>
      </c>
      <c r="E1587">
        <v>19661987</v>
      </c>
      <c r="F1587" t="s">
        <v>2110</v>
      </c>
      <c r="G1587" t="s">
        <v>1395</v>
      </c>
      <c r="H1587" t="s">
        <v>6137</v>
      </c>
      <c r="I1587">
        <v>83786</v>
      </c>
      <c r="J1587">
        <v>231</v>
      </c>
      <c r="K1587" t="s">
        <v>23</v>
      </c>
      <c r="L1587" t="s">
        <v>24</v>
      </c>
      <c r="M1587">
        <v>20000000</v>
      </c>
      <c r="N1587">
        <v>2007</v>
      </c>
      <c r="O1587">
        <v>7.5</v>
      </c>
      <c r="P1587">
        <f>E1587-M1587</f>
        <v>-338013</v>
      </c>
    </row>
    <row r="1588" spans="1:16" hidden="1" x14ac:dyDescent="0.3">
      <c r="A1588" t="s">
        <v>1748</v>
      </c>
      <c r="B1588">
        <v>121</v>
      </c>
      <c r="C1588">
        <v>113</v>
      </c>
      <c r="D1588" t="s">
        <v>1749</v>
      </c>
      <c r="E1588">
        <v>55350897</v>
      </c>
      <c r="F1588" t="s">
        <v>456</v>
      </c>
      <c r="G1588" t="s">
        <v>537</v>
      </c>
      <c r="H1588" t="s">
        <v>1750</v>
      </c>
      <c r="I1588">
        <v>83560</v>
      </c>
      <c r="J1588">
        <v>619</v>
      </c>
      <c r="K1588" t="s">
        <v>23</v>
      </c>
      <c r="L1588" t="s">
        <v>24</v>
      </c>
      <c r="M1588">
        <v>85000000</v>
      </c>
      <c r="N1588">
        <v>1998</v>
      </c>
      <c r="O1588">
        <v>7</v>
      </c>
      <c r="P1588">
        <f>E1588-M1588</f>
        <v>-29649103</v>
      </c>
    </row>
    <row r="1589" spans="1:16" hidden="1" x14ac:dyDescent="0.3">
      <c r="A1589" t="s">
        <v>9379</v>
      </c>
      <c r="B1589">
        <v>49</v>
      </c>
      <c r="C1589">
        <v>84</v>
      </c>
      <c r="D1589" t="s">
        <v>5148</v>
      </c>
      <c r="E1589">
        <v>10017041</v>
      </c>
      <c r="F1589" t="s">
        <v>1118</v>
      </c>
      <c r="G1589" t="s">
        <v>3538</v>
      </c>
      <c r="H1589" t="s">
        <v>9380</v>
      </c>
      <c r="I1589">
        <v>8265</v>
      </c>
      <c r="J1589">
        <v>20</v>
      </c>
      <c r="K1589" t="s">
        <v>23</v>
      </c>
      <c r="L1589" t="s">
        <v>24</v>
      </c>
      <c r="M1589">
        <v>3000000</v>
      </c>
      <c r="N1589">
        <v>2009</v>
      </c>
      <c r="O1589">
        <v>5.9</v>
      </c>
      <c r="P1589">
        <f>E1589-M1589</f>
        <v>7017041</v>
      </c>
    </row>
    <row r="1590" spans="1:16" hidden="1" x14ac:dyDescent="0.3">
      <c r="A1590" t="s">
        <v>2460</v>
      </c>
      <c r="B1590">
        <v>166</v>
      </c>
      <c r="C1590">
        <v>113</v>
      </c>
      <c r="D1590" t="s">
        <v>1270</v>
      </c>
      <c r="E1590">
        <v>109176215</v>
      </c>
      <c r="F1590" t="s">
        <v>1068</v>
      </c>
      <c r="G1590" t="s">
        <v>171</v>
      </c>
      <c r="H1590" t="s">
        <v>2461</v>
      </c>
      <c r="I1590">
        <v>83506</v>
      </c>
      <c r="J1590">
        <v>144</v>
      </c>
      <c r="K1590" t="s">
        <v>23</v>
      </c>
      <c r="L1590" t="s">
        <v>24</v>
      </c>
      <c r="M1590">
        <v>60000000</v>
      </c>
      <c r="N1590">
        <v>2009</v>
      </c>
      <c r="O1590">
        <v>5.5</v>
      </c>
      <c r="P1590">
        <f>E1590-M1590</f>
        <v>49176215</v>
      </c>
    </row>
    <row r="1591" spans="1:16" hidden="1" x14ac:dyDescent="0.3">
      <c r="A1591" t="s">
        <v>757</v>
      </c>
      <c r="B1591">
        <v>279</v>
      </c>
      <c r="C1591">
        <v>111</v>
      </c>
      <c r="D1591" t="s">
        <v>6468</v>
      </c>
      <c r="E1591">
        <v>31471430</v>
      </c>
      <c r="F1591" t="s">
        <v>1766</v>
      </c>
      <c r="G1591" t="s">
        <v>6469</v>
      </c>
      <c r="H1591" t="s">
        <v>6470</v>
      </c>
      <c r="I1591">
        <v>83374</v>
      </c>
      <c r="J1591">
        <v>828</v>
      </c>
      <c r="K1591" t="s">
        <v>23</v>
      </c>
      <c r="L1591" t="s">
        <v>24</v>
      </c>
      <c r="M1591">
        <v>15000000</v>
      </c>
      <c r="N1591">
        <v>2006</v>
      </c>
      <c r="O1591">
        <v>7.6</v>
      </c>
      <c r="P1591">
        <f>E1591-M1591</f>
        <v>16471430</v>
      </c>
    </row>
    <row r="1592" spans="1:16" hidden="1" x14ac:dyDescent="0.3">
      <c r="A1592" t="s">
        <v>4373</v>
      </c>
      <c r="B1592">
        <v>28</v>
      </c>
      <c r="C1592">
        <v>95</v>
      </c>
      <c r="D1592" t="s">
        <v>3551</v>
      </c>
      <c r="E1592">
        <v>14003141</v>
      </c>
      <c r="F1592" t="s">
        <v>1359</v>
      </c>
      <c r="G1592" t="s">
        <v>1355</v>
      </c>
      <c r="H1592" t="s">
        <v>8458</v>
      </c>
      <c r="I1592">
        <v>4598</v>
      </c>
      <c r="J1592">
        <v>29</v>
      </c>
      <c r="K1592" t="s">
        <v>23</v>
      </c>
      <c r="L1592" t="s">
        <v>24</v>
      </c>
      <c r="M1592">
        <v>7000000</v>
      </c>
      <c r="N1592">
        <v>1999</v>
      </c>
      <c r="O1592">
        <v>6.1</v>
      </c>
      <c r="P1592">
        <f>E1592-M1592</f>
        <v>7003141</v>
      </c>
    </row>
    <row r="1593" spans="1:16" hidden="1" x14ac:dyDescent="0.3">
      <c r="A1593" t="s">
        <v>3397</v>
      </c>
      <c r="B1593">
        <v>43</v>
      </c>
      <c r="C1593">
        <v>85</v>
      </c>
      <c r="D1593" t="s">
        <v>4783</v>
      </c>
      <c r="E1593">
        <v>86930411</v>
      </c>
      <c r="F1593" t="s">
        <v>667</v>
      </c>
      <c r="G1593" t="s">
        <v>4644</v>
      </c>
      <c r="H1593" t="s">
        <v>5713</v>
      </c>
      <c r="I1593">
        <v>83269</v>
      </c>
      <c r="J1593">
        <v>87</v>
      </c>
      <c r="K1593" t="s">
        <v>23</v>
      </c>
      <c r="L1593" t="s">
        <v>24</v>
      </c>
      <c r="M1593">
        <v>23000000</v>
      </c>
      <c r="N1593">
        <v>1991</v>
      </c>
      <c r="O1593">
        <v>6.8</v>
      </c>
      <c r="P1593">
        <f>E1593-M1593</f>
        <v>63930411</v>
      </c>
    </row>
    <row r="1594" spans="1:16" hidden="1" x14ac:dyDescent="0.3">
      <c r="A1594" t="s">
        <v>6946</v>
      </c>
      <c r="B1594">
        <v>440</v>
      </c>
      <c r="C1594">
        <v>90</v>
      </c>
      <c r="D1594" t="s">
        <v>140</v>
      </c>
      <c r="E1594">
        <v>778565</v>
      </c>
      <c r="F1594" t="s">
        <v>1239</v>
      </c>
      <c r="G1594" t="s">
        <v>2578</v>
      </c>
      <c r="H1594" t="s">
        <v>9039</v>
      </c>
      <c r="I1594">
        <v>83234</v>
      </c>
      <c r="J1594">
        <v>475</v>
      </c>
      <c r="K1594" t="s">
        <v>23</v>
      </c>
      <c r="L1594" t="s">
        <v>4490</v>
      </c>
      <c r="M1594">
        <v>4800000</v>
      </c>
      <c r="N1594">
        <v>2013</v>
      </c>
      <c r="O1594">
        <v>5.7</v>
      </c>
      <c r="P1594">
        <f>E1594-M1594</f>
        <v>-4021435</v>
      </c>
    </row>
    <row r="1595" spans="1:16" hidden="1" x14ac:dyDescent="0.3">
      <c r="A1595" t="s">
        <v>3066</v>
      </c>
      <c r="B1595">
        <v>26</v>
      </c>
      <c r="C1595">
        <v>88</v>
      </c>
      <c r="D1595" t="s">
        <v>10536</v>
      </c>
      <c r="E1595">
        <v>7137502</v>
      </c>
      <c r="F1595" t="s">
        <v>1073</v>
      </c>
      <c r="G1595" t="s">
        <v>1096</v>
      </c>
      <c r="H1595" t="s">
        <v>10537</v>
      </c>
      <c r="I1595">
        <v>4769</v>
      </c>
      <c r="J1595">
        <v>26</v>
      </c>
      <c r="K1595" t="s">
        <v>23</v>
      </c>
      <c r="L1595" t="s">
        <v>24</v>
      </c>
      <c r="M1595">
        <v>175000</v>
      </c>
      <c r="N1595">
        <v>1986</v>
      </c>
      <c r="O1595">
        <v>6.5</v>
      </c>
      <c r="P1595">
        <f>E1595-M1595</f>
        <v>6962502</v>
      </c>
    </row>
    <row r="1596" spans="1:16" hidden="1" x14ac:dyDescent="0.3">
      <c r="A1596" t="s">
        <v>8468</v>
      </c>
      <c r="B1596">
        <v>281</v>
      </c>
      <c r="C1596">
        <v>99</v>
      </c>
      <c r="D1596" t="s">
        <v>8469</v>
      </c>
      <c r="E1596">
        <v>9166863</v>
      </c>
      <c r="F1596" t="s">
        <v>147</v>
      </c>
      <c r="G1596" t="s">
        <v>296</v>
      </c>
      <c r="H1596" t="s">
        <v>8470</v>
      </c>
      <c r="I1596">
        <v>83182</v>
      </c>
      <c r="J1596">
        <v>247</v>
      </c>
      <c r="K1596" t="s">
        <v>23</v>
      </c>
      <c r="L1596" t="s">
        <v>24</v>
      </c>
      <c r="M1596">
        <v>7000000</v>
      </c>
      <c r="N1596">
        <v>2009</v>
      </c>
      <c r="O1596">
        <v>7.6</v>
      </c>
      <c r="P1596">
        <f>E1596-M1596</f>
        <v>2166863</v>
      </c>
    </row>
    <row r="1597" spans="1:16" hidden="1" x14ac:dyDescent="0.3">
      <c r="A1597" t="s">
        <v>2967</v>
      </c>
      <c r="B1597">
        <v>288</v>
      </c>
      <c r="C1597">
        <v>116</v>
      </c>
      <c r="D1597" t="s">
        <v>690</v>
      </c>
      <c r="E1597">
        <v>11326836</v>
      </c>
      <c r="F1597" t="s">
        <v>1359</v>
      </c>
      <c r="G1597" t="s">
        <v>40</v>
      </c>
      <c r="H1597" t="s">
        <v>5876</v>
      </c>
      <c r="I1597">
        <v>83171</v>
      </c>
      <c r="J1597">
        <v>231</v>
      </c>
      <c r="K1597" t="s">
        <v>23</v>
      </c>
      <c r="L1597" t="s">
        <v>24</v>
      </c>
      <c r="M1597">
        <v>22000000</v>
      </c>
      <c r="N1597">
        <v>2013</v>
      </c>
      <c r="O1597">
        <v>6.8</v>
      </c>
      <c r="P1597">
        <f>E1597-M1597</f>
        <v>-10673164</v>
      </c>
    </row>
    <row r="1598" spans="1:16" x14ac:dyDescent="0.3">
      <c r="A1598" t="s">
        <v>5763</v>
      </c>
      <c r="B1598">
        <v>137</v>
      </c>
      <c r="C1598">
        <v>114</v>
      </c>
      <c r="D1598" t="s">
        <v>9943</v>
      </c>
      <c r="E1598">
        <v>13876974</v>
      </c>
      <c r="F1598" t="s">
        <v>918</v>
      </c>
      <c r="G1598" t="s">
        <v>8018</v>
      </c>
      <c r="H1598" t="s">
        <v>9944</v>
      </c>
      <c r="I1598">
        <v>19397</v>
      </c>
      <c r="J1598">
        <v>214</v>
      </c>
      <c r="K1598" t="s">
        <v>3351</v>
      </c>
      <c r="L1598" t="s">
        <v>3352</v>
      </c>
      <c r="M1598">
        <v>7000000</v>
      </c>
      <c r="N1598">
        <v>2001</v>
      </c>
      <c r="O1598">
        <v>7.4</v>
      </c>
      <c r="P1598">
        <f>E1598-M1598</f>
        <v>6876974</v>
      </c>
    </row>
    <row r="1599" spans="1:16" hidden="1" x14ac:dyDescent="0.3">
      <c r="A1599" t="s">
        <v>8288</v>
      </c>
      <c r="B1599">
        <v>111</v>
      </c>
      <c r="C1599">
        <v>88</v>
      </c>
      <c r="D1599" t="s">
        <v>8578</v>
      </c>
      <c r="E1599">
        <v>13367101</v>
      </c>
      <c r="F1599" t="s">
        <v>918</v>
      </c>
      <c r="G1599" t="s">
        <v>7333</v>
      </c>
      <c r="H1599" t="s">
        <v>8579</v>
      </c>
      <c r="I1599">
        <v>19715</v>
      </c>
      <c r="J1599">
        <v>166</v>
      </c>
      <c r="K1599" t="s">
        <v>23</v>
      </c>
      <c r="L1599" t="s">
        <v>24</v>
      </c>
      <c r="M1599">
        <v>6500000</v>
      </c>
      <c r="N1599">
        <v>2006</v>
      </c>
      <c r="O1599">
        <v>5.9</v>
      </c>
      <c r="P1599">
        <f>E1599-M1599</f>
        <v>6867101</v>
      </c>
    </row>
    <row r="1600" spans="1:16" hidden="1" x14ac:dyDescent="0.3">
      <c r="A1600" t="s">
        <v>9269</v>
      </c>
      <c r="B1600">
        <v>19</v>
      </c>
      <c r="C1600">
        <v>93</v>
      </c>
      <c r="D1600" t="s">
        <v>9270</v>
      </c>
      <c r="E1600">
        <v>10305534</v>
      </c>
      <c r="F1600" t="s">
        <v>1068</v>
      </c>
      <c r="G1600" t="s">
        <v>9271</v>
      </c>
      <c r="H1600" t="s">
        <v>9272</v>
      </c>
      <c r="I1600">
        <v>1721</v>
      </c>
      <c r="J1600">
        <v>38</v>
      </c>
      <c r="K1600" t="s">
        <v>23</v>
      </c>
      <c r="L1600" t="s">
        <v>24</v>
      </c>
      <c r="M1600">
        <v>3500000</v>
      </c>
      <c r="N1600">
        <v>1998</v>
      </c>
      <c r="O1600">
        <v>3.9</v>
      </c>
      <c r="P1600">
        <f>E1600-M1600</f>
        <v>6805534</v>
      </c>
    </row>
    <row r="1601" spans="1:16" hidden="1" x14ac:dyDescent="0.3">
      <c r="A1601" t="s">
        <v>4563</v>
      </c>
      <c r="B1601">
        <v>258</v>
      </c>
      <c r="C1601">
        <v>94</v>
      </c>
      <c r="D1601" t="s">
        <v>3634</v>
      </c>
      <c r="E1601">
        <v>17120019</v>
      </c>
      <c r="F1601" t="s">
        <v>229</v>
      </c>
      <c r="G1601" t="s">
        <v>230</v>
      </c>
      <c r="H1601" t="s">
        <v>4564</v>
      </c>
      <c r="I1601">
        <v>83097</v>
      </c>
      <c r="J1601">
        <v>134</v>
      </c>
      <c r="K1601" t="s">
        <v>23</v>
      </c>
      <c r="L1601" t="s">
        <v>24</v>
      </c>
      <c r="M1601">
        <v>30000000</v>
      </c>
      <c r="N1601">
        <v>2012</v>
      </c>
      <c r="O1601">
        <v>6.5</v>
      </c>
      <c r="P1601">
        <f>E1601-M1601</f>
        <v>-12879981</v>
      </c>
    </row>
    <row r="1602" spans="1:16" hidden="1" x14ac:dyDescent="0.3">
      <c r="A1602" t="s">
        <v>2593</v>
      </c>
      <c r="B1602">
        <v>34</v>
      </c>
      <c r="C1602">
        <v>104</v>
      </c>
      <c r="D1602" t="s">
        <v>1680</v>
      </c>
      <c r="E1602">
        <v>12793213</v>
      </c>
      <c r="F1602" t="s">
        <v>918</v>
      </c>
      <c r="G1602" t="s">
        <v>981</v>
      </c>
      <c r="H1602" t="s">
        <v>8662</v>
      </c>
      <c r="I1602">
        <v>18286</v>
      </c>
      <c r="J1602">
        <v>73</v>
      </c>
      <c r="K1602" t="s">
        <v>23</v>
      </c>
      <c r="L1602" t="s">
        <v>24</v>
      </c>
      <c r="M1602">
        <v>6000000</v>
      </c>
      <c r="N1602">
        <v>1988</v>
      </c>
      <c r="O1602">
        <v>6.2</v>
      </c>
      <c r="P1602">
        <f>E1602-M1602</f>
        <v>6793213</v>
      </c>
    </row>
    <row r="1603" spans="1:16" hidden="1" x14ac:dyDescent="0.3">
      <c r="A1603" t="s">
        <v>1306</v>
      </c>
      <c r="B1603">
        <v>142</v>
      </c>
      <c r="C1603">
        <v>95</v>
      </c>
      <c r="D1603" t="s">
        <v>1090</v>
      </c>
      <c r="E1603">
        <v>48291624</v>
      </c>
      <c r="F1603" t="s">
        <v>2241</v>
      </c>
      <c r="G1603" t="s">
        <v>1251</v>
      </c>
      <c r="H1603" t="s">
        <v>2723</v>
      </c>
      <c r="I1603">
        <v>82819</v>
      </c>
      <c r="J1603">
        <v>263</v>
      </c>
      <c r="K1603" t="s">
        <v>23</v>
      </c>
      <c r="L1603" t="s">
        <v>24</v>
      </c>
      <c r="M1603">
        <v>58000000</v>
      </c>
      <c r="N1603">
        <v>2005</v>
      </c>
      <c r="O1603">
        <v>6.7</v>
      </c>
      <c r="P1603">
        <f>E1603-M1603</f>
        <v>-9708376</v>
      </c>
    </row>
    <row r="1604" spans="1:16" hidden="1" x14ac:dyDescent="0.3">
      <c r="A1604" t="s">
        <v>2500</v>
      </c>
      <c r="B1604">
        <v>73</v>
      </c>
      <c r="C1604">
        <v>89</v>
      </c>
      <c r="D1604" t="s">
        <v>2501</v>
      </c>
      <c r="E1604">
        <v>66734992</v>
      </c>
      <c r="F1604" t="s">
        <v>891</v>
      </c>
      <c r="G1604" t="s">
        <v>1091</v>
      </c>
      <c r="H1604" t="s">
        <v>2502</v>
      </c>
      <c r="I1604">
        <v>23476</v>
      </c>
      <c r="J1604">
        <v>181</v>
      </c>
      <c r="K1604" t="s">
        <v>23</v>
      </c>
      <c r="L1604" t="s">
        <v>24</v>
      </c>
      <c r="M1604">
        <v>60000000</v>
      </c>
      <c r="N1604">
        <v>2003</v>
      </c>
      <c r="O1604">
        <v>4.4000000000000004</v>
      </c>
      <c r="P1604">
        <f>E1604-M1604</f>
        <v>6734992</v>
      </c>
    </row>
    <row r="1605" spans="1:16" hidden="1" x14ac:dyDescent="0.3">
      <c r="A1605" t="s">
        <v>3111</v>
      </c>
      <c r="B1605">
        <v>203</v>
      </c>
      <c r="C1605">
        <v>100</v>
      </c>
      <c r="D1605" t="s">
        <v>53</v>
      </c>
      <c r="E1605">
        <v>19783777</v>
      </c>
      <c r="F1605" t="s">
        <v>314</v>
      </c>
      <c r="G1605" t="s">
        <v>230</v>
      </c>
      <c r="H1605" t="s">
        <v>5838</v>
      </c>
      <c r="I1605">
        <v>82804</v>
      </c>
      <c r="J1605">
        <v>154</v>
      </c>
      <c r="K1605" t="s">
        <v>23</v>
      </c>
      <c r="L1605" t="s">
        <v>24</v>
      </c>
      <c r="M1605">
        <v>22000000</v>
      </c>
      <c r="N1605">
        <v>2013</v>
      </c>
      <c r="O1605">
        <v>6.5</v>
      </c>
      <c r="P1605">
        <f>E1605-M1605</f>
        <v>-2216223</v>
      </c>
    </row>
    <row r="1606" spans="1:16" hidden="1" x14ac:dyDescent="0.3">
      <c r="A1606" t="s">
        <v>7215</v>
      </c>
      <c r="B1606">
        <v>73</v>
      </c>
      <c r="C1606">
        <v>93</v>
      </c>
      <c r="D1606" t="s">
        <v>7216</v>
      </c>
      <c r="E1606">
        <v>15171475</v>
      </c>
      <c r="F1606" t="s">
        <v>4331</v>
      </c>
      <c r="G1606" t="s">
        <v>211</v>
      </c>
      <c r="H1606" t="s">
        <v>7217</v>
      </c>
      <c r="I1606">
        <v>19805</v>
      </c>
      <c r="J1606">
        <v>122</v>
      </c>
      <c r="K1606" t="s">
        <v>23</v>
      </c>
      <c r="L1606" t="s">
        <v>24</v>
      </c>
      <c r="M1606">
        <v>8500000</v>
      </c>
      <c r="N1606">
        <v>1996</v>
      </c>
      <c r="O1606">
        <v>5.7</v>
      </c>
      <c r="P1606">
        <f>E1606-M1606</f>
        <v>6671475</v>
      </c>
    </row>
    <row r="1607" spans="1:16" hidden="1" x14ac:dyDescent="0.3">
      <c r="A1607" t="s">
        <v>4096</v>
      </c>
      <c r="B1607">
        <v>54</v>
      </c>
      <c r="C1607">
        <v>120</v>
      </c>
      <c r="D1607" t="s">
        <v>1460</v>
      </c>
      <c r="E1607">
        <v>52929168</v>
      </c>
      <c r="F1607" t="s">
        <v>667</v>
      </c>
      <c r="G1607" t="s">
        <v>3338</v>
      </c>
      <c r="H1607" t="s">
        <v>7688</v>
      </c>
      <c r="I1607">
        <v>82743</v>
      </c>
      <c r="J1607">
        <v>201</v>
      </c>
      <c r="K1607" t="s">
        <v>23</v>
      </c>
      <c r="L1607" t="s">
        <v>24</v>
      </c>
      <c r="M1607">
        <v>11000000</v>
      </c>
      <c r="N1607">
        <v>1992</v>
      </c>
      <c r="O1607">
        <v>7.5</v>
      </c>
      <c r="P1607">
        <f>E1607-M1607</f>
        <v>41929168</v>
      </c>
    </row>
    <row r="1608" spans="1:16" hidden="1" x14ac:dyDescent="0.3">
      <c r="A1608" t="s">
        <v>154</v>
      </c>
      <c r="B1608">
        <v>151</v>
      </c>
      <c r="C1608">
        <v>104</v>
      </c>
      <c r="D1608" t="s">
        <v>650</v>
      </c>
      <c r="E1608">
        <v>47592825</v>
      </c>
      <c r="F1608" t="s">
        <v>711</v>
      </c>
      <c r="G1608" t="s">
        <v>708</v>
      </c>
      <c r="H1608" t="s">
        <v>1531</v>
      </c>
      <c r="I1608">
        <v>82731</v>
      </c>
      <c r="J1608">
        <v>255</v>
      </c>
      <c r="K1608" t="s">
        <v>23</v>
      </c>
      <c r="L1608" t="s">
        <v>24</v>
      </c>
      <c r="M1608">
        <v>85000000</v>
      </c>
      <c r="N1608">
        <v>2003</v>
      </c>
      <c r="O1608">
        <v>6.7</v>
      </c>
      <c r="P1608">
        <f>E1608-M1608</f>
        <v>-37407175</v>
      </c>
    </row>
    <row r="1609" spans="1:16" hidden="1" x14ac:dyDescent="0.3">
      <c r="A1609" t="s">
        <v>2340</v>
      </c>
      <c r="B1609">
        <v>40</v>
      </c>
      <c r="C1609">
        <v>91</v>
      </c>
      <c r="D1609" t="s">
        <v>10554</v>
      </c>
      <c r="E1609">
        <v>6706368</v>
      </c>
      <c r="F1609" t="s">
        <v>45</v>
      </c>
      <c r="G1609" t="s">
        <v>2340</v>
      </c>
      <c r="H1609" t="s">
        <v>10555</v>
      </c>
      <c r="I1609">
        <v>22800</v>
      </c>
      <c r="J1609">
        <v>133</v>
      </c>
      <c r="K1609" t="s">
        <v>23</v>
      </c>
      <c r="L1609" t="s">
        <v>24</v>
      </c>
      <c r="M1609">
        <v>160000</v>
      </c>
      <c r="N1609">
        <v>1989</v>
      </c>
      <c r="O1609">
        <v>7.5</v>
      </c>
      <c r="P1609">
        <f>E1609-M1609</f>
        <v>6546368</v>
      </c>
    </row>
    <row r="1610" spans="1:16" hidden="1" x14ac:dyDescent="0.3">
      <c r="A1610" t="s">
        <v>471</v>
      </c>
      <c r="B1610">
        <v>231</v>
      </c>
      <c r="C1610">
        <v>98</v>
      </c>
      <c r="D1610" t="s">
        <v>472</v>
      </c>
      <c r="E1610">
        <v>60655503</v>
      </c>
      <c r="F1610" t="s">
        <v>473</v>
      </c>
      <c r="G1610" t="s">
        <v>350</v>
      </c>
      <c r="H1610" t="s">
        <v>474</v>
      </c>
      <c r="I1610">
        <v>82380</v>
      </c>
      <c r="J1610">
        <v>629</v>
      </c>
      <c r="K1610" t="s">
        <v>23</v>
      </c>
      <c r="L1610" t="s">
        <v>24</v>
      </c>
      <c r="M1610">
        <v>160000000</v>
      </c>
      <c r="N1610">
        <v>2006</v>
      </c>
      <c r="O1610">
        <v>5.6</v>
      </c>
      <c r="P1610">
        <f>E1610-M1610</f>
        <v>-99344497</v>
      </c>
    </row>
    <row r="1611" spans="1:16" hidden="1" x14ac:dyDescent="0.3">
      <c r="A1611" t="s">
        <v>5444</v>
      </c>
      <c r="B1611">
        <v>94</v>
      </c>
      <c r="C1611">
        <v>97</v>
      </c>
      <c r="D1611" t="s">
        <v>5445</v>
      </c>
      <c r="E1611">
        <v>31526393</v>
      </c>
      <c r="F1611" t="s">
        <v>3443</v>
      </c>
      <c r="G1611" t="s">
        <v>5446</v>
      </c>
      <c r="H1611" t="s">
        <v>5447</v>
      </c>
      <c r="I1611">
        <v>22243</v>
      </c>
      <c r="J1611">
        <v>144</v>
      </c>
      <c r="K1611" t="s">
        <v>23</v>
      </c>
      <c r="L1611" t="s">
        <v>24</v>
      </c>
      <c r="M1611">
        <v>25000000</v>
      </c>
      <c r="N1611">
        <v>2004</v>
      </c>
      <c r="O1611">
        <v>4.5999999999999996</v>
      </c>
      <c r="P1611">
        <f>E1611-M1611</f>
        <v>6526393</v>
      </c>
    </row>
    <row r="1612" spans="1:16" hidden="1" x14ac:dyDescent="0.3">
      <c r="A1612" t="s">
        <v>6772</v>
      </c>
      <c r="B1612">
        <v>399</v>
      </c>
      <c r="C1612">
        <v>88</v>
      </c>
      <c r="D1612" t="s">
        <v>7408</v>
      </c>
      <c r="E1612">
        <v>1024175</v>
      </c>
      <c r="F1612" t="s">
        <v>4416</v>
      </c>
      <c r="G1612" t="s">
        <v>7409</v>
      </c>
      <c r="H1612" t="s">
        <v>7410</v>
      </c>
      <c r="I1612">
        <v>82331</v>
      </c>
      <c r="J1612">
        <v>297</v>
      </c>
      <c r="K1612" t="s">
        <v>23</v>
      </c>
      <c r="L1612" t="s">
        <v>38</v>
      </c>
      <c r="M1612">
        <v>13000000</v>
      </c>
      <c r="N1612">
        <v>2011</v>
      </c>
      <c r="O1612">
        <v>6.6</v>
      </c>
      <c r="P1612">
        <f>E1612-M1612</f>
        <v>-11975825</v>
      </c>
    </row>
    <row r="1613" spans="1:16" hidden="1" x14ac:dyDescent="0.3">
      <c r="A1613" t="s">
        <v>2987</v>
      </c>
      <c r="B1613">
        <v>331</v>
      </c>
      <c r="C1613">
        <v>105</v>
      </c>
      <c r="D1613" t="s">
        <v>270</v>
      </c>
      <c r="E1613">
        <v>29959436</v>
      </c>
      <c r="F1613" t="s">
        <v>3534</v>
      </c>
      <c r="G1613" t="s">
        <v>1515</v>
      </c>
      <c r="H1613" t="s">
        <v>7191</v>
      </c>
      <c r="I1613">
        <v>82327</v>
      </c>
      <c r="J1613">
        <v>350</v>
      </c>
      <c r="K1613" t="s">
        <v>23</v>
      </c>
      <c r="L1613" t="s">
        <v>38</v>
      </c>
      <c r="M1613">
        <v>13000000</v>
      </c>
      <c r="N1613">
        <v>2011</v>
      </c>
      <c r="O1613">
        <v>6.4</v>
      </c>
      <c r="P1613">
        <f>E1613-M1613</f>
        <v>16959436</v>
      </c>
    </row>
    <row r="1614" spans="1:16" hidden="1" x14ac:dyDescent="0.3">
      <c r="A1614" t="s">
        <v>7089</v>
      </c>
      <c r="B1614">
        <v>122</v>
      </c>
      <c r="C1614">
        <v>91</v>
      </c>
      <c r="D1614" t="s">
        <v>131</v>
      </c>
      <c r="E1614">
        <v>45857453</v>
      </c>
      <c r="F1614" t="s">
        <v>3303</v>
      </c>
      <c r="G1614" t="s">
        <v>95</v>
      </c>
      <c r="H1614" t="s">
        <v>9255</v>
      </c>
      <c r="I1614">
        <v>82232</v>
      </c>
      <c r="J1614">
        <v>174</v>
      </c>
      <c r="K1614" t="s">
        <v>23</v>
      </c>
      <c r="L1614" t="s">
        <v>38</v>
      </c>
      <c r="M1614">
        <v>3500000</v>
      </c>
      <c r="N1614">
        <v>1997</v>
      </c>
      <c r="O1614">
        <v>7.2</v>
      </c>
      <c r="P1614">
        <f>E1614-M1614</f>
        <v>42357453</v>
      </c>
    </row>
    <row r="1615" spans="1:16" hidden="1" x14ac:dyDescent="0.3">
      <c r="A1615" t="s">
        <v>9499</v>
      </c>
      <c r="B1615">
        <v>61</v>
      </c>
      <c r="C1615">
        <v>113</v>
      </c>
      <c r="D1615" t="s">
        <v>9500</v>
      </c>
      <c r="E1615">
        <v>9054736</v>
      </c>
      <c r="F1615" t="s">
        <v>2110</v>
      </c>
      <c r="G1615" t="s">
        <v>887</v>
      </c>
      <c r="H1615" t="s">
        <v>9501</v>
      </c>
      <c r="I1615">
        <v>5744</v>
      </c>
      <c r="J1615">
        <v>57</v>
      </c>
      <c r="K1615" t="s">
        <v>23</v>
      </c>
      <c r="L1615" t="s">
        <v>24</v>
      </c>
      <c r="M1615">
        <v>2700000</v>
      </c>
      <c r="N1615">
        <v>1997</v>
      </c>
      <c r="O1615">
        <v>7.1</v>
      </c>
      <c r="P1615">
        <f>E1615-M1615</f>
        <v>6354736</v>
      </c>
    </row>
    <row r="1616" spans="1:16" hidden="1" x14ac:dyDescent="0.3">
      <c r="A1616" t="s">
        <v>7089</v>
      </c>
      <c r="B1616">
        <v>122</v>
      </c>
      <c r="C1616">
        <v>91</v>
      </c>
      <c r="D1616" t="s">
        <v>131</v>
      </c>
      <c r="E1616">
        <v>45857453</v>
      </c>
      <c r="F1616" t="s">
        <v>3303</v>
      </c>
      <c r="G1616" t="s">
        <v>95</v>
      </c>
      <c r="H1616" t="s">
        <v>9255</v>
      </c>
      <c r="I1616">
        <v>82232</v>
      </c>
      <c r="J1616">
        <v>174</v>
      </c>
      <c r="K1616" t="s">
        <v>23</v>
      </c>
      <c r="L1616" t="s">
        <v>38</v>
      </c>
      <c r="M1616">
        <v>3500000</v>
      </c>
      <c r="N1616">
        <v>1997</v>
      </c>
      <c r="O1616">
        <v>7.2</v>
      </c>
      <c r="P1616">
        <f>E1616-M1616</f>
        <v>42357453</v>
      </c>
    </row>
    <row r="1617" spans="1:16" hidden="1" x14ac:dyDescent="0.3">
      <c r="A1617" t="s">
        <v>7207</v>
      </c>
      <c r="B1617">
        <v>71</v>
      </c>
      <c r="C1617">
        <v>103</v>
      </c>
      <c r="D1617" t="s">
        <v>7208</v>
      </c>
      <c r="E1617">
        <v>20246959</v>
      </c>
      <c r="F1617" t="s">
        <v>1073</v>
      </c>
      <c r="G1617" t="s">
        <v>432</v>
      </c>
      <c r="H1617" t="s">
        <v>7209</v>
      </c>
      <c r="I1617">
        <v>5721</v>
      </c>
      <c r="J1617">
        <v>20</v>
      </c>
      <c r="K1617" t="s">
        <v>23</v>
      </c>
      <c r="L1617" t="s">
        <v>24</v>
      </c>
      <c r="M1617">
        <v>14000000</v>
      </c>
      <c r="N1617">
        <v>2010</v>
      </c>
      <c r="O1617">
        <v>4.9000000000000004</v>
      </c>
      <c r="P1617">
        <f>E1617-M1617</f>
        <v>6246959</v>
      </c>
    </row>
    <row r="1618" spans="1:16" hidden="1" x14ac:dyDescent="0.3">
      <c r="A1618" t="s">
        <v>9344</v>
      </c>
      <c r="B1618">
        <v>264</v>
      </c>
      <c r="C1618">
        <v>98</v>
      </c>
      <c r="D1618" t="s">
        <v>8856</v>
      </c>
      <c r="E1618">
        <v>84749884</v>
      </c>
      <c r="F1618" t="s">
        <v>3792</v>
      </c>
      <c r="G1618" t="s">
        <v>8829</v>
      </c>
      <c r="H1618" t="s">
        <v>9345</v>
      </c>
      <c r="I1618">
        <v>82133</v>
      </c>
      <c r="J1618">
        <v>359</v>
      </c>
      <c r="K1618" t="s">
        <v>23</v>
      </c>
      <c r="L1618" t="s">
        <v>24</v>
      </c>
      <c r="M1618">
        <v>3000000</v>
      </c>
      <c r="N1618">
        <v>2010</v>
      </c>
      <c r="O1618">
        <v>5.7</v>
      </c>
      <c r="P1618">
        <f>E1618-M1618</f>
        <v>81749884</v>
      </c>
    </row>
    <row r="1619" spans="1:16" hidden="1" x14ac:dyDescent="0.3">
      <c r="A1619" t="s">
        <v>3066</v>
      </c>
      <c r="B1619">
        <v>23</v>
      </c>
      <c r="C1619">
        <v>129</v>
      </c>
      <c r="D1619" t="s">
        <v>1718</v>
      </c>
      <c r="E1619">
        <v>16153600</v>
      </c>
      <c r="F1619" t="s">
        <v>4548</v>
      </c>
      <c r="G1619" t="s">
        <v>1101</v>
      </c>
      <c r="H1619" t="s">
        <v>7888</v>
      </c>
      <c r="I1619">
        <v>8295</v>
      </c>
      <c r="J1619">
        <v>30</v>
      </c>
      <c r="K1619" t="s">
        <v>23</v>
      </c>
      <c r="L1619" t="s">
        <v>24</v>
      </c>
      <c r="M1619">
        <v>10000000</v>
      </c>
      <c r="N1619">
        <v>1990</v>
      </c>
      <c r="O1619">
        <v>6.5</v>
      </c>
      <c r="P1619">
        <f>E1619-M1619</f>
        <v>6153600</v>
      </c>
    </row>
    <row r="1620" spans="1:16" hidden="1" x14ac:dyDescent="0.3">
      <c r="A1620" t="s">
        <v>9138</v>
      </c>
      <c r="B1620">
        <v>27</v>
      </c>
      <c r="C1620">
        <v>93</v>
      </c>
      <c r="D1620" t="s">
        <v>9139</v>
      </c>
      <c r="E1620">
        <v>10097096</v>
      </c>
      <c r="F1620" t="s">
        <v>1068</v>
      </c>
      <c r="G1620" t="s">
        <v>6763</v>
      </c>
      <c r="H1620" t="s">
        <v>9140</v>
      </c>
      <c r="I1620">
        <v>5612</v>
      </c>
      <c r="J1620">
        <v>38</v>
      </c>
      <c r="K1620" t="s">
        <v>23</v>
      </c>
      <c r="L1620" t="s">
        <v>24</v>
      </c>
      <c r="M1620">
        <v>4000000</v>
      </c>
      <c r="N1620">
        <v>2001</v>
      </c>
      <c r="O1620">
        <v>4.5999999999999996</v>
      </c>
      <c r="P1620">
        <f>E1620-M1620</f>
        <v>6097096</v>
      </c>
    </row>
    <row r="1621" spans="1:16" hidden="1" x14ac:dyDescent="0.3">
      <c r="A1621" t="s">
        <v>6189</v>
      </c>
      <c r="B1621">
        <v>289</v>
      </c>
      <c r="C1621">
        <v>95</v>
      </c>
      <c r="D1621" t="s">
        <v>2414</v>
      </c>
      <c r="E1621">
        <v>14291570</v>
      </c>
      <c r="F1621" t="s">
        <v>156</v>
      </c>
      <c r="G1621" t="s">
        <v>1799</v>
      </c>
      <c r="H1621" t="s">
        <v>6190</v>
      </c>
      <c r="I1621">
        <v>82082</v>
      </c>
      <c r="J1621">
        <v>236</v>
      </c>
      <c r="K1621" t="s">
        <v>23</v>
      </c>
      <c r="L1621" t="s">
        <v>943</v>
      </c>
      <c r="M1621">
        <v>20000000</v>
      </c>
      <c r="N1621">
        <v>2012</v>
      </c>
      <c r="O1621">
        <v>6.1</v>
      </c>
      <c r="P1621">
        <f>E1621-M1621</f>
        <v>-5708430</v>
      </c>
    </row>
    <row r="1622" spans="1:16" hidden="1" x14ac:dyDescent="0.3">
      <c r="A1622" t="s">
        <v>5357</v>
      </c>
      <c r="B1622">
        <v>110</v>
      </c>
      <c r="C1622">
        <v>97</v>
      </c>
      <c r="D1622" t="s">
        <v>9853</v>
      </c>
      <c r="E1622">
        <v>7022940</v>
      </c>
      <c r="F1622" t="s">
        <v>918</v>
      </c>
      <c r="G1622" t="s">
        <v>9854</v>
      </c>
      <c r="H1622" t="s">
        <v>9855</v>
      </c>
      <c r="I1622">
        <v>14018</v>
      </c>
      <c r="J1622">
        <v>190</v>
      </c>
      <c r="K1622" t="s">
        <v>23</v>
      </c>
      <c r="L1622" t="s">
        <v>24</v>
      </c>
      <c r="M1622">
        <v>1000000</v>
      </c>
      <c r="N1622">
        <v>2001</v>
      </c>
      <c r="O1622">
        <v>6.7</v>
      </c>
      <c r="P1622">
        <f>E1622-M1622</f>
        <v>6022940</v>
      </c>
    </row>
    <row r="1623" spans="1:16" hidden="1" x14ac:dyDescent="0.3">
      <c r="A1623" t="s">
        <v>4193</v>
      </c>
      <c r="B1623">
        <v>54</v>
      </c>
      <c r="C1623">
        <v>107</v>
      </c>
      <c r="D1623" t="s">
        <v>4216</v>
      </c>
      <c r="E1623">
        <v>42019483</v>
      </c>
      <c r="F1623" t="s">
        <v>4195</v>
      </c>
      <c r="G1623" t="s">
        <v>316</v>
      </c>
      <c r="H1623" t="s">
        <v>4217</v>
      </c>
      <c r="I1623">
        <v>6069</v>
      </c>
      <c r="J1623">
        <v>33</v>
      </c>
      <c r="K1623" t="s">
        <v>23</v>
      </c>
      <c r="L1623" t="s">
        <v>24</v>
      </c>
      <c r="M1623">
        <v>36000000</v>
      </c>
      <c r="N1623">
        <v>2014</v>
      </c>
      <c r="O1623">
        <v>6.4</v>
      </c>
      <c r="P1623">
        <f>E1623-M1623</f>
        <v>6019483</v>
      </c>
    </row>
    <row r="1624" spans="1:16" hidden="1" x14ac:dyDescent="0.3">
      <c r="A1624" t="s">
        <v>3391</v>
      </c>
      <c r="B1624">
        <v>129</v>
      </c>
      <c r="C1624">
        <v>130</v>
      </c>
      <c r="D1624" t="s">
        <v>8117</v>
      </c>
      <c r="E1624">
        <v>63600000</v>
      </c>
      <c r="F1624" t="s">
        <v>34</v>
      </c>
      <c r="G1624" t="s">
        <v>721</v>
      </c>
      <c r="H1624" t="s">
        <v>8118</v>
      </c>
      <c r="I1624">
        <v>82073</v>
      </c>
      <c r="J1624">
        <v>275</v>
      </c>
      <c r="K1624" t="s">
        <v>23</v>
      </c>
      <c r="L1624" t="s">
        <v>38</v>
      </c>
      <c r="M1624">
        <v>9000000</v>
      </c>
      <c r="N1624">
        <v>1965</v>
      </c>
      <c r="O1624">
        <v>7</v>
      </c>
      <c r="P1624">
        <f>E1624-M1624</f>
        <v>54600000</v>
      </c>
    </row>
    <row r="1625" spans="1:16" hidden="1" x14ac:dyDescent="0.3">
      <c r="A1625" t="s">
        <v>2581</v>
      </c>
      <c r="B1625">
        <v>125</v>
      </c>
      <c r="C1625">
        <v>93</v>
      </c>
      <c r="D1625" t="s">
        <v>2337</v>
      </c>
      <c r="E1625">
        <v>37879996</v>
      </c>
      <c r="F1625" t="s">
        <v>2241</v>
      </c>
      <c r="G1625" t="s">
        <v>338</v>
      </c>
      <c r="H1625" t="s">
        <v>3334</v>
      </c>
      <c r="I1625">
        <v>81888</v>
      </c>
      <c r="J1625">
        <v>254</v>
      </c>
      <c r="K1625" t="s">
        <v>23</v>
      </c>
      <c r="L1625" t="s">
        <v>24</v>
      </c>
      <c r="M1625">
        <v>48000000</v>
      </c>
      <c r="N1625">
        <v>2000</v>
      </c>
      <c r="O1625">
        <v>6</v>
      </c>
      <c r="P1625">
        <f>E1625-M1625</f>
        <v>-10120004</v>
      </c>
    </row>
    <row r="1626" spans="1:16" hidden="1" x14ac:dyDescent="0.3">
      <c r="A1626" t="s">
        <v>6988</v>
      </c>
      <c r="B1626">
        <v>46</v>
      </c>
      <c r="C1626">
        <v>95</v>
      </c>
      <c r="D1626" t="s">
        <v>6989</v>
      </c>
      <c r="E1626">
        <v>20998709</v>
      </c>
      <c r="F1626" t="s">
        <v>2032</v>
      </c>
      <c r="G1626" t="s">
        <v>2096</v>
      </c>
      <c r="H1626" t="s">
        <v>6990</v>
      </c>
      <c r="I1626">
        <v>6095</v>
      </c>
      <c r="J1626">
        <v>76</v>
      </c>
      <c r="K1626" t="s">
        <v>23</v>
      </c>
      <c r="L1626" t="s">
        <v>24</v>
      </c>
      <c r="M1626">
        <v>15000000</v>
      </c>
      <c r="N1626">
        <v>2006</v>
      </c>
      <c r="O1626">
        <v>6.2</v>
      </c>
      <c r="P1626">
        <f>E1626-M1626</f>
        <v>5998709</v>
      </c>
    </row>
    <row r="1627" spans="1:16" hidden="1" x14ac:dyDescent="0.3">
      <c r="A1627" t="s">
        <v>2149</v>
      </c>
      <c r="B1627">
        <v>168</v>
      </c>
      <c r="C1627">
        <v>118</v>
      </c>
      <c r="D1627" t="s">
        <v>475</v>
      </c>
      <c r="E1627">
        <v>44983704</v>
      </c>
      <c r="F1627" t="s">
        <v>4672</v>
      </c>
      <c r="G1627" t="s">
        <v>364</v>
      </c>
      <c r="H1627" t="s">
        <v>4673</v>
      </c>
      <c r="I1627">
        <v>81866</v>
      </c>
      <c r="J1627">
        <v>510</v>
      </c>
      <c r="K1627" t="s">
        <v>23</v>
      </c>
      <c r="L1627" t="s">
        <v>24</v>
      </c>
      <c r="M1627">
        <v>31000000</v>
      </c>
      <c r="N1627">
        <v>2000</v>
      </c>
      <c r="O1627">
        <v>7.3</v>
      </c>
      <c r="P1627">
        <f>E1627-M1627</f>
        <v>13983704</v>
      </c>
    </row>
    <row r="1628" spans="1:16" hidden="1" x14ac:dyDescent="0.3">
      <c r="A1628" t="s">
        <v>3290</v>
      </c>
      <c r="B1628">
        <v>296</v>
      </c>
      <c r="C1628">
        <v>104</v>
      </c>
      <c r="D1628" t="s">
        <v>2484</v>
      </c>
      <c r="E1628">
        <v>10706786</v>
      </c>
      <c r="F1628" t="s">
        <v>885</v>
      </c>
      <c r="G1628" t="s">
        <v>468</v>
      </c>
      <c r="H1628" t="s">
        <v>3291</v>
      </c>
      <c r="I1628">
        <v>81800</v>
      </c>
      <c r="J1628">
        <v>211</v>
      </c>
      <c r="K1628" t="s">
        <v>23</v>
      </c>
      <c r="L1628" t="s">
        <v>24</v>
      </c>
      <c r="M1628">
        <v>50000000</v>
      </c>
      <c r="N1628">
        <v>2011</v>
      </c>
      <c r="O1628">
        <v>5.5</v>
      </c>
      <c r="P1628">
        <f>E1628-M1628</f>
        <v>-39293214</v>
      </c>
    </row>
    <row r="1629" spans="1:16" hidden="1" x14ac:dyDescent="0.3">
      <c r="A1629" t="s">
        <v>9216</v>
      </c>
      <c r="B1629">
        <v>43</v>
      </c>
      <c r="C1629">
        <v>96</v>
      </c>
      <c r="D1629" t="s">
        <v>6492</v>
      </c>
      <c r="E1629">
        <v>9449219</v>
      </c>
      <c r="F1629" t="s">
        <v>918</v>
      </c>
      <c r="G1629" t="s">
        <v>4059</v>
      </c>
      <c r="H1629" t="s">
        <v>9274</v>
      </c>
      <c r="I1629">
        <v>13949</v>
      </c>
      <c r="J1629">
        <v>98</v>
      </c>
      <c r="K1629" t="s">
        <v>23</v>
      </c>
      <c r="L1629" t="s">
        <v>24</v>
      </c>
      <c r="M1629">
        <v>3500000</v>
      </c>
      <c r="N1629">
        <v>1996</v>
      </c>
      <c r="O1629">
        <v>6.1</v>
      </c>
      <c r="P1629">
        <f>E1629-M1629</f>
        <v>5949219</v>
      </c>
    </row>
    <row r="1630" spans="1:16" hidden="1" x14ac:dyDescent="0.3">
      <c r="A1630" t="s">
        <v>1490</v>
      </c>
      <c r="B1630">
        <v>72</v>
      </c>
      <c r="C1630">
        <v>101</v>
      </c>
      <c r="D1630" t="s">
        <v>395</v>
      </c>
      <c r="E1630">
        <v>70360285</v>
      </c>
      <c r="F1630" t="s">
        <v>179</v>
      </c>
      <c r="G1630" t="s">
        <v>2765</v>
      </c>
      <c r="H1630" t="s">
        <v>5957</v>
      </c>
      <c r="I1630">
        <v>81783</v>
      </c>
      <c r="J1630">
        <v>283</v>
      </c>
      <c r="K1630" t="s">
        <v>23</v>
      </c>
      <c r="L1630" t="s">
        <v>24</v>
      </c>
      <c r="M1630">
        <v>18000000</v>
      </c>
      <c r="N1630">
        <v>1995</v>
      </c>
      <c r="O1630">
        <v>5.8</v>
      </c>
      <c r="P1630">
        <f>E1630-M1630</f>
        <v>52360285</v>
      </c>
    </row>
    <row r="1631" spans="1:16" hidden="1" x14ac:dyDescent="0.3">
      <c r="A1631" t="s">
        <v>2108</v>
      </c>
      <c r="B1631">
        <v>98</v>
      </c>
      <c r="C1631">
        <v>118</v>
      </c>
      <c r="D1631" t="s">
        <v>5185</v>
      </c>
      <c r="E1631">
        <v>30920167</v>
      </c>
      <c r="F1631" t="s">
        <v>3801</v>
      </c>
      <c r="G1631" t="s">
        <v>5186</v>
      </c>
      <c r="H1631" t="s">
        <v>5187</v>
      </c>
      <c r="I1631">
        <v>6476</v>
      </c>
      <c r="J1631">
        <v>71</v>
      </c>
      <c r="K1631" t="s">
        <v>23</v>
      </c>
      <c r="L1631" t="s">
        <v>24</v>
      </c>
      <c r="M1631">
        <v>25000000</v>
      </c>
      <c r="N1631">
        <v>2012</v>
      </c>
      <c r="O1631">
        <v>5.7</v>
      </c>
      <c r="P1631">
        <f>E1631-M1631</f>
        <v>5920167</v>
      </c>
    </row>
    <row r="1632" spans="1:16" hidden="1" x14ac:dyDescent="0.3">
      <c r="A1632" t="s">
        <v>3021</v>
      </c>
      <c r="B1632">
        <v>88</v>
      </c>
      <c r="C1632">
        <v>113</v>
      </c>
      <c r="D1632" t="s">
        <v>796</v>
      </c>
      <c r="E1632">
        <v>37911876</v>
      </c>
      <c r="F1632" t="s">
        <v>1118</v>
      </c>
      <c r="G1632" t="s">
        <v>1368</v>
      </c>
      <c r="H1632" t="s">
        <v>4600</v>
      </c>
      <c r="I1632">
        <v>19671</v>
      </c>
      <c r="J1632">
        <v>47</v>
      </c>
      <c r="K1632" t="s">
        <v>23</v>
      </c>
      <c r="L1632" t="s">
        <v>24</v>
      </c>
      <c r="M1632">
        <v>32000000</v>
      </c>
      <c r="N1632">
        <v>2011</v>
      </c>
      <c r="O1632">
        <v>4.4000000000000004</v>
      </c>
      <c r="P1632">
        <f>E1632-M1632</f>
        <v>5911876</v>
      </c>
    </row>
    <row r="1633" spans="1:16" hidden="1" x14ac:dyDescent="0.3">
      <c r="A1633" t="s">
        <v>4847</v>
      </c>
      <c r="B1633">
        <v>271</v>
      </c>
      <c r="C1633">
        <v>99</v>
      </c>
      <c r="D1633" t="s">
        <v>8556</v>
      </c>
      <c r="E1633">
        <v>84263837</v>
      </c>
      <c r="F1633" t="s">
        <v>3079</v>
      </c>
      <c r="G1633" t="s">
        <v>806</v>
      </c>
      <c r="H1633" t="s">
        <v>8557</v>
      </c>
      <c r="I1633">
        <v>81699</v>
      </c>
      <c r="J1633">
        <v>291</v>
      </c>
      <c r="K1633" t="s">
        <v>23</v>
      </c>
      <c r="L1633" t="s">
        <v>24</v>
      </c>
      <c r="M1633">
        <v>6500000</v>
      </c>
      <c r="N1633">
        <v>2014</v>
      </c>
      <c r="O1633">
        <v>5.4</v>
      </c>
      <c r="P1633">
        <f>E1633-M1633</f>
        <v>77763837</v>
      </c>
    </row>
    <row r="1634" spans="1:16" x14ac:dyDescent="0.3">
      <c r="A1634" t="s">
        <v>906</v>
      </c>
      <c r="B1634">
        <v>142</v>
      </c>
      <c r="C1634">
        <v>115</v>
      </c>
      <c r="D1634" t="s">
        <v>8552</v>
      </c>
      <c r="E1634">
        <v>8060</v>
      </c>
      <c r="F1634" t="s">
        <v>314</v>
      </c>
      <c r="G1634" t="s">
        <v>7683</v>
      </c>
      <c r="H1634" t="s">
        <v>8553</v>
      </c>
      <c r="I1634">
        <v>81644</v>
      </c>
      <c r="J1634">
        <v>107</v>
      </c>
      <c r="K1634" t="s">
        <v>7684</v>
      </c>
      <c r="L1634" t="s">
        <v>8555</v>
      </c>
      <c r="M1634">
        <v>4000000</v>
      </c>
      <c r="N1634">
        <v>2007</v>
      </c>
      <c r="O1634">
        <v>8.1</v>
      </c>
      <c r="P1634">
        <f>E1634-M1634</f>
        <v>-3991940</v>
      </c>
    </row>
    <row r="1635" spans="1:16" hidden="1" x14ac:dyDescent="0.3">
      <c r="A1635" t="s">
        <v>1940</v>
      </c>
      <c r="B1635">
        <v>108</v>
      </c>
      <c r="C1635">
        <v>134</v>
      </c>
      <c r="D1635" t="s">
        <v>1986</v>
      </c>
      <c r="E1635">
        <v>36976367</v>
      </c>
      <c r="F1635" t="s">
        <v>1409</v>
      </c>
      <c r="G1635" t="s">
        <v>1987</v>
      </c>
      <c r="H1635" t="s">
        <v>1988</v>
      </c>
      <c r="I1635">
        <v>81611</v>
      </c>
      <c r="J1635">
        <v>274</v>
      </c>
      <c r="K1635" t="s">
        <v>23</v>
      </c>
      <c r="L1635" t="s">
        <v>24</v>
      </c>
      <c r="M1635">
        <v>75000000</v>
      </c>
      <c r="N1635">
        <v>1998</v>
      </c>
      <c r="O1635">
        <v>6</v>
      </c>
      <c r="P1635">
        <f>E1635-M1635</f>
        <v>-38023633</v>
      </c>
    </row>
    <row r="1636" spans="1:16" hidden="1" x14ac:dyDescent="0.3">
      <c r="A1636" t="s">
        <v>2581</v>
      </c>
      <c r="B1636">
        <v>71</v>
      </c>
      <c r="C1636">
        <v>98</v>
      </c>
      <c r="D1636" t="s">
        <v>8635</v>
      </c>
      <c r="E1636">
        <v>39800000</v>
      </c>
      <c r="F1636" t="s">
        <v>2407</v>
      </c>
      <c r="G1636" t="s">
        <v>371</v>
      </c>
      <c r="H1636" t="s">
        <v>8636</v>
      </c>
      <c r="I1636">
        <v>81599</v>
      </c>
      <c r="J1636">
        <v>250</v>
      </c>
      <c r="K1636" t="s">
        <v>23</v>
      </c>
      <c r="L1636" t="s">
        <v>24</v>
      </c>
      <c r="M1636">
        <v>6000000</v>
      </c>
      <c r="N1636">
        <v>1980</v>
      </c>
      <c r="O1636">
        <v>7.4</v>
      </c>
      <c r="P1636">
        <f>E1636-M1636</f>
        <v>33800000</v>
      </c>
    </row>
    <row r="1637" spans="1:16" hidden="1" x14ac:dyDescent="0.3">
      <c r="A1637" t="s">
        <v>8665</v>
      </c>
      <c r="B1637">
        <v>25</v>
      </c>
      <c r="C1637">
        <v>98</v>
      </c>
      <c r="D1637" t="s">
        <v>2436</v>
      </c>
      <c r="E1637">
        <v>11797927</v>
      </c>
      <c r="F1637" t="s">
        <v>6941</v>
      </c>
      <c r="G1637" t="s">
        <v>7103</v>
      </c>
      <c r="H1637" t="s">
        <v>8666</v>
      </c>
      <c r="I1637">
        <v>4582</v>
      </c>
      <c r="J1637">
        <v>52</v>
      </c>
      <c r="K1637" t="s">
        <v>23</v>
      </c>
      <c r="L1637" t="s">
        <v>24</v>
      </c>
      <c r="M1637">
        <v>6000000</v>
      </c>
      <c r="N1637">
        <v>1995</v>
      </c>
      <c r="O1637">
        <v>6.1</v>
      </c>
      <c r="P1637">
        <f>E1637-M1637</f>
        <v>5797927</v>
      </c>
    </row>
    <row r="1638" spans="1:16" hidden="1" x14ac:dyDescent="0.3">
      <c r="A1638" t="s">
        <v>3506</v>
      </c>
      <c r="B1638">
        <v>164</v>
      </c>
      <c r="C1638">
        <v>101</v>
      </c>
      <c r="D1638" t="s">
        <v>2177</v>
      </c>
      <c r="E1638">
        <v>22531698</v>
      </c>
      <c r="F1638" t="s">
        <v>156</v>
      </c>
      <c r="G1638" t="s">
        <v>232</v>
      </c>
      <c r="H1638" t="s">
        <v>3507</v>
      </c>
      <c r="I1638">
        <v>81523</v>
      </c>
      <c r="J1638">
        <v>214</v>
      </c>
      <c r="K1638" t="s">
        <v>23</v>
      </c>
      <c r="L1638" t="s">
        <v>943</v>
      </c>
      <c r="M1638">
        <v>70000000</v>
      </c>
      <c r="N1638">
        <v>2008</v>
      </c>
      <c r="O1638">
        <v>5.6</v>
      </c>
      <c r="P1638">
        <f>E1638-M1638</f>
        <v>-47468302</v>
      </c>
    </row>
    <row r="1639" spans="1:16" hidden="1" x14ac:dyDescent="0.3">
      <c r="A1639" t="s">
        <v>2998</v>
      </c>
      <c r="B1639">
        <v>165</v>
      </c>
      <c r="C1639">
        <v>114</v>
      </c>
      <c r="D1639" t="s">
        <v>3101</v>
      </c>
      <c r="E1639">
        <v>60470220</v>
      </c>
      <c r="F1639" t="s">
        <v>1042</v>
      </c>
      <c r="G1639" t="s">
        <v>3102</v>
      </c>
      <c r="H1639" t="s">
        <v>3103</v>
      </c>
      <c r="I1639">
        <v>81444</v>
      </c>
      <c r="J1639">
        <v>192</v>
      </c>
      <c r="K1639" t="s">
        <v>23</v>
      </c>
      <c r="L1639" t="s">
        <v>24</v>
      </c>
      <c r="M1639">
        <v>50000000</v>
      </c>
      <c r="N1639">
        <v>2003</v>
      </c>
      <c r="O1639">
        <v>6.2</v>
      </c>
      <c r="P1639">
        <f>E1639-M1639</f>
        <v>10470220</v>
      </c>
    </row>
    <row r="1640" spans="1:16" hidden="1" x14ac:dyDescent="0.3">
      <c r="A1640" t="s">
        <v>2796</v>
      </c>
      <c r="B1640">
        <v>75</v>
      </c>
      <c r="C1640">
        <v>98</v>
      </c>
      <c r="D1640" t="s">
        <v>2877</v>
      </c>
      <c r="E1640">
        <v>22734486</v>
      </c>
      <c r="F1640" t="s">
        <v>1068</v>
      </c>
      <c r="G1640" t="s">
        <v>2343</v>
      </c>
      <c r="H1640" t="s">
        <v>6655</v>
      </c>
      <c r="I1640">
        <v>11815</v>
      </c>
      <c r="J1640">
        <v>117</v>
      </c>
      <c r="K1640" t="s">
        <v>23</v>
      </c>
      <c r="L1640" t="s">
        <v>24</v>
      </c>
      <c r="M1640">
        <v>17000000</v>
      </c>
      <c r="N1640">
        <v>2003</v>
      </c>
      <c r="O1640">
        <v>5.6</v>
      </c>
      <c r="P1640">
        <f>E1640-M1640</f>
        <v>5734486</v>
      </c>
    </row>
    <row r="1641" spans="1:16" hidden="1" x14ac:dyDescent="0.3">
      <c r="A1641" t="s">
        <v>784</v>
      </c>
      <c r="B1641">
        <v>47</v>
      </c>
      <c r="C1641">
        <v>117</v>
      </c>
      <c r="D1641" t="s">
        <v>51</v>
      </c>
      <c r="E1641">
        <v>83287363</v>
      </c>
      <c r="F1641" t="s">
        <v>41</v>
      </c>
      <c r="G1641" t="s">
        <v>268</v>
      </c>
      <c r="H1641" t="s">
        <v>3416</v>
      </c>
      <c r="I1641">
        <v>81442</v>
      </c>
      <c r="J1641">
        <v>137</v>
      </c>
      <c r="K1641" t="s">
        <v>23</v>
      </c>
      <c r="L1641" t="s">
        <v>24</v>
      </c>
      <c r="M1641">
        <v>45000000</v>
      </c>
      <c r="N1641">
        <v>1992</v>
      </c>
      <c r="O1641">
        <v>6.9</v>
      </c>
      <c r="P1641">
        <f>E1641-M1641</f>
        <v>38287363</v>
      </c>
    </row>
    <row r="1642" spans="1:16" hidden="1" x14ac:dyDescent="0.3">
      <c r="A1642" t="s">
        <v>3907</v>
      </c>
      <c r="B1642">
        <v>283</v>
      </c>
      <c r="C1642">
        <v>129</v>
      </c>
      <c r="D1642" t="s">
        <v>3908</v>
      </c>
      <c r="E1642">
        <v>31836745</v>
      </c>
      <c r="F1642" t="s">
        <v>3909</v>
      </c>
      <c r="G1642" t="s">
        <v>221</v>
      </c>
      <c r="H1642" t="s">
        <v>3910</v>
      </c>
      <c r="I1642">
        <v>81298</v>
      </c>
      <c r="J1642">
        <v>341</v>
      </c>
      <c r="K1642" t="s">
        <v>23</v>
      </c>
      <c r="L1642" t="s">
        <v>24</v>
      </c>
      <c r="M1642">
        <v>40000000</v>
      </c>
      <c r="N1642">
        <v>2011</v>
      </c>
      <c r="O1642">
        <v>6.9</v>
      </c>
      <c r="P1642">
        <f>E1642-M1642</f>
        <v>-8163255</v>
      </c>
    </row>
    <row r="1643" spans="1:16" hidden="1" x14ac:dyDescent="0.3">
      <c r="A1643" t="s">
        <v>1109</v>
      </c>
      <c r="B1643">
        <v>82</v>
      </c>
      <c r="C1643">
        <v>123</v>
      </c>
      <c r="D1643" t="s">
        <v>1769</v>
      </c>
      <c r="E1643">
        <v>91400000</v>
      </c>
      <c r="F1643" t="s">
        <v>1222</v>
      </c>
      <c r="G1643" t="s">
        <v>1101</v>
      </c>
      <c r="H1643" t="s">
        <v>2815</v>
      </c>
      <c r="I1643">
        <v>81026</v>
      </c>
      <c r="J1643">
        <v>194</v>
      </c>
      <c r="K1643" t="s">
        <v>23</v>
      </c>
      <c r="L1643" t="s">
        <v>24</v>
      </c>
      <c r="M1643">
        <v>53000000</v>
      </c>
      <c r="N1643">
        <v>1995</v>
      </c>
      <c r="O1643">
        <v>7.3</v>
      </c>
      <c r="P1643">
        <f>E1643-M1643</f>
        <v>38400000</v>
      </c>
    </row>
    <row r="1644" spans="1:16" hidden="1" x14ac:dyDescent="0.3">
      <c r="A1644" t="s">
        <v>6412</v>
      </c>
      <c r="B1644">
        <v>220</v>
      </c>
      <c r="C1644">
        <v>90</v>
      </c>
      <c r="D1644" t="s">
        <v>331</v>
      </c>
      <c r="E1644">
        <v>64255243</v>
      </c>
      <c r="F1644" t="s">
        <v>3642</v>
      </c>
      <c r="G1644" t="s">
        <v>350</v>
      </c>
      <c r="H1644" t="s">
        <v>6413</v>
      </c>
      <c r="I1644">
        <v>80903</v>
      </c>
      <c r="J1644">
        <v>518</v>
      </c>
      <c r="K1644" t="s">
        <v>23</v>
      </c>
      <c r="L1644" t="s">
        <v>24</v>
      </c>
      <c r="M1644">
        <v>19000000</v>
      </c>
      <c r="N1644">
        <v>2005</v>
      </c>
      <c r="O1644">
        <v>6</v>
      </c>
      <c r="P1644">
        <f>E1644-M1644</f>
        <v>45255243</v>
      </c>
    </row>
    <row r="1645" spans="1:16" hidden="1" x14ac:dyDescent="0.3">
      <c r="A1645" t="s">
        <v>2636</v>
      </c>
      <c r="B1645">
        <v>226</v>
      </c>
      <c r="C1645">
        <v>100</v>
      </c>
      <c r="D1645" t="s">
        <v>5261</v>
      </c>
      <c r="E1645">
        <v>40168080</v>
      </c>
      <c r="F1645" t="s">
        <v>2141</v>
      </c>
      <c r="G1645" t="s">
        <v>364</v>
      </c>
      <c r="H1645" t="s">
        <v>5262</v>
      </c>
      <c r="I1645">
        <v>80870</v>
      </c>
      <c r="J1645">
        <v>315</v>
      </c>
      <c r="K1645" t="s">
        <v>23</v>
      </c>
      <c r="L1645" t="s">
        <v>24</v>
      </c>
      <c r="M1645">
        <v>26000000</v>
      </c>
      <c r="N1645">
        <v>2010</v>
      </c>
      <c r="O1645">
        <v>5.2</v>
      </c>
      <c r="P1645">
        <f>E1645-M1645</f>
        <v>14168080</v>
      </c>
    </row>
    <row r="1646" spans="1:16" hidden="1" x14ac:dyDescent="0.3">
      <c r="A1646" t="s">
        <v>128</v>
      </c>
      <c r="B1646">
        <v>336</v>
      </c>
      <c r="C1646">
        <v>138</v>
      </c>
      <c r="D1646" t="s">
        <v>233</v>
      </c>
      <c r="E1646">
        <v>16969390</v>
      </c>
      <c r="F1646" t="s">
        <v>1359</v>
      </c>
      <c r="G1646" t="s">
        <v>310</v>
      </c>
      <c r="H1646" t="s">
        <v>5644</v>
      </c>
      <c r="I1646">
        <v>80861</v>
      </c>
      <c r="J1646">
        <v>431</v>
      </c>
      <c r="K1646" t="s">
        <v>23</v>
      </c>
      <c r="L1646" t="s">
        <v>24</v>
      </c>
      <c r="M1646">
        <v>25000000</v>
      </c>
      <c r="N1646">
        <v>2013</v>
      </c>
      <c r="O1646">
        <v>5.3</v>
      </c>
      <c r="P1646">
        <f>E1646-M1646</f>
        <v>-8030610</v>
      </c>
    </row>
    <row r="1647" spans="1:16" hidden="1" x14ac:dyDescent="0.3">
      <c r="A1647" t="s">
        <v>6087</v>
      </c>
      <c r="B1647">
        <v>93</v>
      </c>
      <c r="C1647">
        <v>99</v>
      </c>
      <c r="D1647" t="s">
        <v>4198</v>
      </c>
      <c r="E1647">
        <v>25584685</v>
      </c>
      <c r="F1647" t="s">
        <v>6088</v>
      </c>
      <c r="G1647" t="s">
        <v>6089</v>
      </c>
      <c r="H1647" t="s">
        <v>6090</v>
      </c>
      <c r="I1647">
        <v>15877</v>
      </c>
      <c r="J1647">
        <v>102</v>
      </c>
      <c r="K1647" t="s">
        <v>23</v>
      </c>
      <c r="L1647" t="s">
        <v>24</v>
      </c>
      <c r="M1647">
        <v>20000000</v>
      </c>
      <c r="N1647">
        <v>2007</v>
      </c>
      <c r="O1647">
        <v>5.9</v>
      </c>
      <c r="P1647">
        <f>E1647-M1647</f>
        <v>5584685</v>
      </c>
    </row>
    <row r="1648" spans="1:16" hidden="1" x14ac:dyDescent="0.3">
      <c r="A1648" t="s">
        <v>1752</v>
      </c>
      <c r="B1648">
        <v>87</v>
      </c>
      <c r="C1648">
        <v>90</v>
      </c>
      <c r="D1648" t="s">
        <v>1254</v>
      </c>
      <c r="E1648">
        <v>39442871</v>
      </c>
      <c r="F1648" t="s">
        <v>1753</v>
      </c>
      <c r="G1648" t="s">
        <v>1395</v>
      </c>
      <c r="H1648" t="s">
        <v>1754</v>
      </c>
      <c r="I1648">
        <v>80639</v>
      </c>
      <c r="J1648">
        <v>237</v>
      </c>
      <c r="K1648" t="s">
        <v>23</v>
      </c>
      <c r="L1648" t="s">
        <v>24</v>
      </c>
      <c r="M1648">
        <v>80000000</v>
      </c>
      <c r="N1648">
        <v>2000</v>
      </c>
      <c r="O1648">
        <v>5.3</v>
      </c>
      <c r="P1648">
        <f>E1648-M1648</f>
        <v>-40557129</v>
      </c>
    </row>
    <row r="1649" spans="1:16" hidden="1" x14ac:dyDescent="0.3">
      <c r="A1649" t="s">
        <v>7000</v>
      </c>
      <c r="B1649">
        <v>129</v>
      </c>
      <c r="C1649">
        <v>100</v>
      </c>
      <c r="D1649" t="s">
        <v>1343</v>
      </c>
      <c r="E1649">
        <v>20566327</v>
      </c>
      <c r="F1649" t="s">
        <v>1366</v>
      </c>
      <c r="G1649" t="s">
        <v>3779</v>
      </c>
      <c r="H1649" t="s">
        <v>7001</v>
      </c>
      <c r="I1649">
        <v>15385</v>
      </c>
      <c r="J1649">
        <v>84</v>
      </c>
      <c r="K1649" t="s">
        <v>23</v>
      </c>
      <c r="L1649" t="s">
        <v>24</v>
      </c>
      <c r="M1649">
        <v>15000000</v>
      </c>
      <c r="N1649">
        <v>2016</v>
      </c>
      <c r="O1649">
        <v>6.4</v>
      </c>
      <c r="P1649">
        <f>E1649-M1649</f>
        <v>5566327</v>
      </c>
    </row>
    <row r="1650" spans="1:16" hidden="1" x14ac:dyDescent="0.3">
      <c r="A1650" t="s">
        <v>3245</v>
      </c>
      <c r="B1650">
        <v>345</v>
      </c>
      <c r="C1650">
        <v>99</v>
      </c>
      <c r="D1650" t="s">
        <v>1769</v>
      </c>
      <c r="E1650">
        <v>5702083</v>
      </c>
      <c r="F1650" t="s">
        <v>2216</v>
      </c>
      <c r="G1650" t="s">
        <v>310</v>
      </c>
      <c r="H1650" t="s">
        <v>6279</v>
      </c>
      <c r="I1650">
        <v>80617</v>
      </c>
      <c r="J1650">
        <v>190</v>
      </c>
      <c r="K1650" t="s">
        <v>23</v>
      </c>
      <c r="L1650" t="s">
        <v>38</v>
      </c>
      <c r="M1650">
        <v>15000000</v>
      </c>
      <c r="N1650">
        <v>2011</v>
      </c>
      <c r="O1650">
        <v>6.5</v>
      </c>
      <c r="P1650">
        <f>E1650-M1650</f>
        <v>-9297917</v>
      </c>
    </row>
    <row r="1651" spans="1:16" hidden="1" x14ac:dyDescent="0.3">
      <c r="A1651" t="s">
        <v>850</v>
      </c>
      <c r="B1651">
        <v>25</v>
      </c>
      <c r="C1651">
        <v>106</v>
      </c>
      <c r="D1651" t="s">
        <v>3856</v>
      </c>
      <c r="E1651">
        <v>45500797</v>
      </c>
      <c r="F1651" t="s">
        <v>1477</v>
      </c>
      <c r="G1651" t="s">
        <v>3857</v>
      </c>
      <c r="H1651" t="s">
        <v>3858</v>
      </c>
      <c r="I1651">
        <v>17443</v>
      </c>
      <c r="J1651">
        <v>56</v>
      </c>
      <c r="K1651" t="s">
        <v>23</v>
      </c>
      <c r="L1651" t="s">
        <v>24</v>
      </c>
      <c r="M1651">
        <v>40000000</v>
      </c>
      <c r="N1651">
        <v>1992</v>
      </c>
      <c r="O1651">
        <v>6</v>
      </c>
      <c r="P1651">
        <f>E1651-M1651</f>
        <v>5500797</v>
      </c>
    </row>
    <row r="1652" spans="1:16" hidden="1" x14ac:dyDescent="0.3">
      <c r="A1652" t="s">
        <v>348</v>
      </c>
      <c r="B1652">
        <v>55</v>
      </c>
      <c r="C1652">
        <v>115</v>
      </c>
      <c r="D1652" t="s">
        <v>462</v>
      </c>
      <c r="E1652">
        <v>135014968</v>
      </c>
      <c r="F1652" t="s">
        <v>3038</v>
      </c>
      <c r="G1652" t="s">
        <v>537</v>
      </c>
      <c r="H1652" t="s">
        <v>3039</v>
      </c>
      <c r="I1652">
        <v>80580</v>
      </c>
      <c r="J1652">
        <v>375</v>
      </c>
      <c r="K1652" t="s">
        <v>23</v>
      </c>
      <c r="L1652" t="s">
        <v>24</v>
      </c>
      <c r="M1652">
        <v>50000000</v>
      </c>
      <c r="N1652">
        <v>1998</v>
      </c>
      <c r="O1652">
        <v>6.7</v>
      </c>
      <c r="P1652">
        <f>E1652-M1652</f>
        <v>85014968</v>
      </c>
    </row>
    <row r="1653" spans="1:16" hidden="1" x14ac:dyDescent="0.3">
      <c r="A1653" t="s">
        <v>4523</v>
      </c>
      <c r="B1653">
        <v>196</v>
      </c>
      <c r="C1653">
        <v>98</v>
      </c>
      <c r="D1653" t="s">
        <v>2935</v>
      </c>
      <c r="E1653">
        <v>23225911</v>
      </c>
      <c r="F1653" t="s">
        <v>314</v>
      </c>
      <c r="G1653" t="s">
        <v>708</v>
      </c>
      <c r="H1653" t="s">
        <v>5703</v>
      </c>
      <c r="I1653">
        <v>80574</v>
      </c>
      <c r="J1653">
        <v>157</v>
      </c>
      <c r="K1653" t="s">
        <v>23</v>
      </c>
      <c r="L1653" t="s">
        <v>24</v>
      </c>
      <c r="M1653">
        <v>24000000</v>
      </c>
      <c r="N1653">
        <v>2010</v>
      </c>
      <c r="O1653">
        <v>6.5</v>
      </c>
      <c r="P1653">
        <f>E1653-M1653</f>
        <v>-774089</v>
      </c>
    </row>
    <row r="1654" spans="1:16" hidden="1" x14ac:dyDescent="0.3">
      <c r="A1654" t="s">
        <v>5147</v>
      </c>
      <c r="B1654">
        <v>140</v>
      </c>
      <c r="C1654">
        <v>110</v>
      </c>
      <c r="D1654" t="s">
        <v>5045</v>
      </c>
      <c r="E1654">
        <v>24848292</v>
      </c>
      <c r="F1654" t="s">
        <v>2028</v>
      </c>
      <c r="G1654" t="s">
        <v>444</v>
      </c>
      <c r="H1654" t="s">
        <v>5902</v>
      </c>
      <c r="I1654">
        <v>80556</v>
      </c>
      <c r="J1654">
        <v>184</v>
      </c>
      <c r="K1654" t="s">
        <v>23</v>
      </c>
      <c r="L1654" t="s">
        <v>24</v>
      </c>
      <c r="M1654">
        <v>20000000</v>
      </c>
      <c r="N1654">
        <v>2008</v>
      </c>
      <c r="O1654">
        <v>6.6</v>
      </c>
      <c r="P1654">
        <f>E1654-M1654</f>
        <v>4848292</v>
      </c>
    </row>
    <row r="1655" spans="1:16" hidden="1" x14ac:dyDescent="0.3">
      <c r="A1655" t="s">
        <v>9678</v>
      </c>
      <c r="B1655">
        <v>65</v>
      </c>
      <c r="C1655">
        <v>98</v>
      </c>
      <c r="D1655" t="s">
        <v>9679</v>
      </c>
      <c r="E1655">
        <v>7369373</v>
      </c>
      <c r="F1655" t="s">
        <v>1892</v>
      </c>
      <c r="G1655" t="s">
        <v>5671</v>
      </c>
      <c r="H1655" t="s">
        <v>9680</v>
      </c>
      <c r="I1655">
        <v>4288</v>
      </c>
      <c r="J1655">
        <v>74</v>
      </c>
      <c r="K1655" t="s">
        <v>23</v>
      </c>
      <c r="L1655" t="s">
        <v>38</v>
      </c>
      <c r="M1655">
        <v>2000000</v>
      </c>
      <c r="N1655">
        <v>1986</v>
      </c>
      <c r="O1655">
        <v>5.7</v>
      </c>
      <c r="P1655">
        <f>E1655-M1655</f>
        <v>5369373</v>
      </c>
    </row>
    <row r="1656" spans="1:16" x14ac:dyDescent="0.3">
      <c r="A1656" t="s">
        <v>3420</v>
      </c>
      <c r="B1656">
        <v>226</v>
      </c>
      <c r="C1656">
        <v>139</v>
      </c>
      <c r="D1656" t="s">
        <v>8544</v>
      </c>
      <c r="E1656">
        <v>6857096</v>
      </c>
      <c r="F1656" t="s">
        <v>8545</v>
      </c>
      <c r="G1656" t="s">
        <v>8047</v>
      </c>
      <c r="H1656" t="s">
        <v>8546</v>
      </c>
      <c r="I1656">
        <v>80429</v>
      </c>
      <c r="J1656">
        <v>156</v>
      </c>
      <c r="K1656" t="s">
        <v>942</v>
      </c>
      <c r="L1656" t="s">
        <v>183</v>
      </c>
      <c r="M1656">
        <v>6800000</v>
      </c>
      <c r="N1656">
        <v>2010</v>
      </c>
      <c r="O1656">
        <v>8.1999999999999993</v>
      </c>
      <c r="P1656">
        <f>E1656-M1656</f>
        <v>57096</v>
      </c>
    </row>
    <row r="1657" spans="1:16" hidden="1" x14ac:dyDescent="0.3">
      <c r="A1657" t="s">
        <v>2409</v>
      </c>
      <c r="B1657">
        <v>37</v>
      </c>
      <c r="C1657">
        <v>91</v>
      </c>
      <c r="D1657" t="s">
        <v>1337</v>
      </c>
      <c r="E1657">
        <v>17292381</v>
      </c>
      <c r="F1657" t="s">
        <v>7563</v>
      </c>
      <c r="G1657" t="s">
        <v>951</v>
      </c>
      <c r="H1657" t="s">
        <v>7564</v>
      </c>
      <c r="I1657">
        <v>5794</v>
      </c>
      <c r="J1657">
        <v>69</v>
      </c>
      <c r="K1657" t="s">
        <v>23</v>
      </c>
      <c r="L1657" t="s">
        <v>24</v>
      </c>
      <c r="M1657">
        <v>12000000</v>
      </c>
      <c r="N1657">
        <v>2001</v>
      </c>
      <c r="O1657">
        <v>5.3</v>
      </c>
      <c r="P1657">
        <f>E1657-M1657</f>
        <v>5292381</v>
      </c>
    </row>
    <row r="1658" spans="1:16" hidden="1" x14ac:dyDescent="0.3">
      <c r="A1658" t="s">
        <v>6920</v>
      </c>
      <c r="B1658">
        <v>97</v>
      </c>
      <c r="C1658">
        <v>99</v>
      </c>
      <c r="D1658" t="s">
        <v>6921</v>
      </c>
      <c r="E1658">
        <v>37882551</v>
      </c>
      <c r="F1658" t="s">
        <v>1068</v>
      </c>
      <c r="G1658" t="s">
        <v>153</v>
      </c>
      <c r="H1658" t="s">
        <v>6922</v>
      </c>
      <c r="I1658">
        <v>80305</v>
      </c>
      <c r="J1658">
        <v>393</v>
      </c>
      <c r="K1658" t="s">
        <v>23</v>
      </c>
      <c r="L1658" t="s">
        <v>24</v>
      </c>
      <c r="M1658">
        <v>16000000</v>
      </c>
      <c r="N1658">
        <v>2001</v>
      </c>
      <c r="O1658">
        <v>5.7</v>
      </c>
      <c r="P1658">
        <f>E1658-M1658</f>
        <v>21882551</v>
      </c>
    </row>
    <row r="1659" spans="1:16" hidden="1" x14ac:dyDescent="0.3">
      <c r="A1659" t="s">
        <v>1181</v>
      </c>
      <c r="B1659">
        <v>245</v>
      </c>
      <c r="C1659">
        <v>118</v>
      </c>
      <c r="D1659" t="s">
        <v>1941</v>
      </c>
      <c r="E1659">
        <v>25450527</v>
      </c>
      <c r="F1659" t="s">
        <v>737</v>
      </c>
      <c r="G1659" t="s">
        <v>143</v>
      </c>
      <c r="H1659" t="s">
        <v>3227</v>
      </c>
      <c r="I1659">
        <v>80196</v>
      </c>
      <c r="J1659">
        <v>190</v>
      </c>
      <c r="K1659" t="s">
        <v>23</v>
      </c>
      <c r="L1659" t="s">
        <v>24</v>
      </c>
      <c r="M1659">
        <v>50000000</v>
      </c>
      <c r="N1659">
        <v>2009</v>
      </c>
      <c r="O1659">
        <v>6.5</v>
      </c>
      <c r="P1659">
        <f>E1659-M1659</f>
        <v>-24549473</v>
      </c>
    </row>
    <row r="1660" spans="1:16" hidden="1" x14ac:dyDescent="0.3">
      <c r="A1660" t="s">
        <v>2277</v>
      </c>
      <c r="B1660">
        <v>315</v>
      </c>
      <c r="C1660">
        <v>129</v>
      </c>
      <c r="D1660" t="s">
        <v>3202</v>
      </c>
      <c r="E1660">
        <v>32741596</v>
      </c>
      <c r="F1660" t="s">
        <v>3203</v>
      </c>
      <c r="G1660" t="s">
        <v>759</v>
      </c>
      <c r="H1660" t="s">
        <v>3204</v>
      </c>
      <c r="I1660">
        <v>80140</v>
      </c>
      <c r="J1660">
        <v>323</v>
      </c>
      <c r="K1660" t="s">
        <v>23</v>
      </c>
      <c r="L1660" t="s">
        <v>24</v>
      </c>
      <c r="M1660">
        <v>50000000</v>
      </c>
      <c r="N1660">
        <v>2010</v>
      </c>
      <c r="O1660">
        <v>6.5</v>
      </c>
      <c r="P1660">
        <f>E1660-M1660</f>
        <v>-17258404</v>
      </c>
    </row>
    <row r="1661" spans="1:16" hidden="1" x14ac:dyDescent="0.3">
      <c r="A1661" t="s">
        <v>7917</v>
      </c>
      <c r="B1661">
        <v>297</v>
      </c>
      <c r="C1661">
        <v>108</v>
      </c>
      <c r="D1661" t="s">
        <v>6917</v>
      </c>
      <c r="E1661">
        <v>43771291</v>
      </c>
      <c r="F1661" t="s">
        <v>564</v>
      </c>
      <c r="G1661" t="s">
        <v>3845</v>
      </c>
      <c r="H1661" t="s">
        <v>7918</v>
      </c>
      <c r="I1661">
        <v>79916</v>
      </c>
      <c r="J1661">
        <v>279</v>
      </c>
      <c r="K1661" t="s">
        <v>23</v>
      </c>
      <c r="L1661" t="s">
        <v>24</v>
      </c>
      <c r="M1661">
        <v>5000000</v>
      </c>
      <c r="N1661">
        <v>2015</v>
      </c>
      <c r="O1661">
        <v>7.1</v>
      </c>
      <c r="P1661">
        <f>E1661-M1661</f>
        <v>38771291</v>
      </c>
    </row>
    <row r="1662" spans="1:16" hidden="1" x14ac:dyDescent="0.3">
      <c r="A1662" t="s">
        <v>6127</v>
      </c>
      <c r="B1662">
        <v>135</v>
      </c>
      <c r="C1662">
        <v>117</v>
      </c>
      <c r="D1662" t="s">
        <v>7002</v>
      </c>
      <c r="E1662">
        <v>20218921</v>
      </c>
      <c r="F1662" t="s">
        <v>3681</v>
      </c>
      <c r="G1662" t="s">
        <v>2754</v>
      </c>
      <c r="H1662" t="s">
        <v>7003</v>
      </c>
      <c r="I1662">
        <v>14814</v>
      </c>
      <c r="J1662">
        <v>114</v>
      </c>
      <c r="K1662" t="s">
        <v>23</v>
      </c>
      <c r="L1662" t="s">
        <v>7004</v>
      </c>
      <c r="M1662">
        <v>15000000</v>
      </c>
      <c r="N1662">
        <v>2010</v>
      </c>
      <c r="O1662">
        <v>6.3</v>
      </c>
      <c r="P1662">
        <f>E1662-M1662</f>
        <v>5218921</v>
      </c>
    </row>
    <row r="1663" spans="1:16" hidden="1" x14ac:dyDescent="0.3">
      <c r="A1663" t="s">
        <v>9304</v>
      </c>
      <c r="B1663">
        <v>21</v>
      </c>
      <c r="C1663">
        <v>81</v>
      </c>
      <c r="D1663" t="s">
        <v>2386</v>
      </c>
      <c r="E1663">
        <v>5228617</v>
      </c>
      <c r="F1663" t="s">
        <v>1068</v>
      </c>
      <c r="G1663" t="s">
        <v>9304</v>
      </c>
      <c r="H1663" t="s">
        <v>10568</v>
      </c>
      <c r="I1663">
        <v>2770</v>
      </c>
      <c r="J1663">
        <v>32</v>
      </c>
      <c r="K1663" t="s">
        <v>23</v>
      </c>
      <c r="L1663" t="s">
        <v>24</v>
      </c>
      <c r="M1663">
        <v>100000</v>
      </c>
      <c r="N1663">
        <v>1987</v>
      </c>
      <c r="O1663">
        <v>7</v>
      </c>
      <c r="P1663">
        <f>E1663-M1663</f>
        <v>5128617</v>
      </c>
    </row>
    <row r="1664" spans="1:16" hidden="1" x14ac:dyDescent="0.3">
      <c r="A1664" t="s">
        <v>7917</v>
      </c>
      <c r="B1664">
        <v>297</v>
      </c>
      <c r="C1664">
        <v>108</v>
      </c>
      <c r="D1664" t="s">
        <v>6917</v>
      </c>
      <c r="E1664">
        <v>43771291</v>
      </c>
      <c r="F1664" t="s">
        <v>564</v>
      </c>
      <c r="G1664" t="s">
        <v>3845</v>
      </c>
      <c r="H1664" t="s">
        <v>7918</v>
      </c>
      <c r="I1664">
        <v>79909</v>
      </c>
      <c r="J1664">
        <v>279</v>
      </c>
      <c r="K1664" t="s">
        <v>23</v>
      </c>
      <c r="L1664" t="s">
        <v>24</v>
      </c>
      <c r="M1664">
        <v>5000000</v>
      </c>
      <c r="N1664">
        <v>2015</v>
      </c>
      <c r="O1664">
        <v>7.1</v>
      </c>
      <c r="P1664">
        <f>E1664-M1664</f>
        <v>38771291</v>
      </c>
    </row>
    <row r="1665" spans="1:16" hidden="1" x14ac:dyDescent="0.3">
      <c r="A1665" t="s">
        <v>8407</v>
      </c>
      <c r="B1665">
        <v>39</v>
      </c>
      <c r="C1665">
        <v>100</v>
      </c>
      <c r="D1665" t="s">
        <v>4247</v>
      </c>
      <c r="E1665">
        <v>12610552</v>
      </c>
      <c r="F1665" t="s">
        <v>179</v>
      </c>
      <c r="G1665" t="s">
        <v>8408</v>
      </c>
      <c r="H1665" t="s">
        <v>8409</v>
      </c>
      <c r="I1665">
        <v>4682</v>
      </c>
      <c r="J1665">
        <v>206</v>
      </c>
      <c r="K1665" t="s">
        <v>23</v>
      </c>
      <c r="L1665" t="s">
        <v>24</v>
      </c>
      <c r="M1665">
        <v>7500000</v>
      </c>
      <c r="N1665">
        <v>1999</v>
      </c>
      <c r="O1665">
        <v>3.5</v>
      </c>
      <c r="P1665">
        <f>E1665-M1665</f>
        <v>5110552</v>
      </c>
    </row>
    <row r="1666" spans="1:16" hidden="1" x14ac:dyDescent="0.3">
      <c r="A1666" t="s">
        <v>3969</v>
      </c>
      <c r="B1666">
        <v>260</v>
      </c>
      <c r="C1666">
        <v>123</v>
      </c>
      <c r="D1666" t="s">
        <v>1466</v>
      </c>
      <c r="E1666">
        <v>15962471</v>
      </c>
      <c r="F1666" t="s">
        <v>3631</v>
      </c>
      <c r="G1666" t="s">
        <v>57</v>
      </c>
      <c r="H1666" t="s">
        <v>3970</v>
      </c>
      <c r="I1666">
        <v>79892</v>
      </c>
      <c r="J1666">
        <v>619</v>
      </c>
      <c r="K1666" t="s">
        <v>23</v>
      </c>
      <c r="L1666" t="s">
        <v>24</v>
      </c>
      <c r="M1666">
        <v>40000000</v>
      </c>
      <c r="N1666">
        <v>2006</v>
      </c>
      <c r="O1666">
        <v>6.4</v>
      </c>
      <c r="P1666">
        <f>E1666-M1666</f>
        <v>-24037529</v>
      </c>
    </row>
    <row r="1667" spans="1:16" hidden="1" x14ac:dyDescent="0.3">
      <c r="A1667" t="s">
        <v>6107</v>
      </c>
      <c r="B1667">
        <v>84</v>
      </c>
      <c r="C1667">
        <v>90</v>
      </c>
      <c r="D1667" t="s">
        <v>1572</v>
      </c>
      <c r="E1667">
        <v>25077977</v>
      </c>
      <c r="F1667" t="s">
        <v>1273</v>
      </c>
      <c r="G1667" t="s">
        <v>1402</v>
      </c>
      <c r="H1667" t="s">
        <v>6108</v>
      </c>
      <c r="I1667">
        <v>10986</v>
      </c>
      <c r="J1667">
        <v>84</v>
      </c>
      <c r="K1667" t="s">
        <v>23</v>
      </c>
      <c r="L1667" t="s">
        <v>24</v>
      </c>
      <c r="M1667">
        <v>20000000</v>
      </c>
      <c r="N1667">
        <v>2010</v>
      </c>
      <c r="O1667">
        <v>5.3</v>
      </c>
      <c r="P1667">
        <f>E1667-M1667</f>
        <v>5077977</v>
      </c>
    </row>
    <row r="1668" spans="1:16" hidden="1" x14ac:dyDescent="0.3">
      <c r="A1668" t="s">
        <v>1556</v>
      </c>
      <c r="B1668">
        <v>225</v>
      </c>
      <c r="C1668">
        <v>109</v>
      </c>
      <c r="D1668" t="s">
        <v>610</v>
      </c>
      <c r="E1668">
        <v>61280963</v>
      </c>
      <c r="F1668" t="s">
        <v>2647</v>
      </c>
      <c r="G1668" t="s">
        <v>2824</v>
      </c>
      <c r="H1668" t="s">
        <v>4294</v>
      </c>
      <c r="I1668">
        <v>79877</v>
      </c>
      <c r="J1668">
        <v>677</v>
      </c>
      <c r="K1668" t="s">
        <v>23</v>
      </c>
      <c r="L1668" t="s">
        <v>24</v>
      </c>
      <c r="M1668">
        <v>33000000</v>
      </c>
      <c r="N1668">
        <v>2000</v>
      </c>
      <c r="O1668">
        <v>6.3</v>
      </c>
      <c r="P1668">
        <f>E1668-M1668</f>
        <v>28280963</v>
      </c>
    </row>
    <row r="1669" spans="1:16" hidden="1" x14ac:dyDescent="0.3">
      <c r="A1669" t="s">
        <v>999</v>
      </c>
      <c r="B1669">
        <v>248</v>
      </c>
      <c r="C1669">
        <v>102</v>
      </c>
      <c r="D1669" t="s">
        <v>1808</v>
      </c>
      <c r="E1669">
        <v>11169531</v>
      </c>
      <c r="F1669" t="s">
        <v>1068</v>
      </c>
      <c r="G1669" t="s">
        <v>4252</v>
      </c>
      <c r="H1669" t="s">
        <v>6217</v>
      </c>
      <c r="I1669">
        <v>79855</v>
      </c>
      <c r="J1669">
        <v>235</v>
      </c>
      <c r="K1669" t="s">
        <v>23</v>
      </c>
      <c r="L1669" t="s">
        <v>38</v>
      </c>
      <c r="M1669">
        <v>20000000</v>
      </c>
      <c r="N1669">
        <v>2008</v>
      </c>
      <c r="O1669">
        <v>6.4</v>
      </c>
      <c r="P1669">
        <f>E1669-M1669</f>
        <v>-8830469</v>
      </c>
    </row>
    <row r="1670" spans="1:16" hidden="1" x14ac:dyDescent="0.3">
      <c r="A1670" t="s">
        <v>4922</v>
      </c>
      <c r="B1670">
        <v>368</v>
      </c>
      <c r="C1670">
        <v>104</v>
      </c>
      <c r="D1670" t="s">
        <v>4923</v>
      </c>
      <c r="E1670">
        <v>16999046</v>
      </c>
      <c r="F1670" t="s">
        <v>518</v>
      </c>
      <c r="G1670" t="s">
        <v>4924</v>
      </c>
      <c r="H1670" t="s">
        <v>4925</v>
      </c>
      <c r="I1670">
        <v>79517</v>
      </c>
      <c r="J1670">
        <v>354</v>
      </c>
      <c r="K1670" t="s">
        <v>23</v>
      </c>
      <c r="L1670" t="s">
        <v>183</v>
      </c>
      <c r="M1670">
        <v>26000000</v>
      </c>
      <c r="N1670">
        <v>2009</v>
      </c>
      <c r="O1670">
        <v>5.8</v>
      </c>
      <c r="P1670">
        <f>E1670-M1670</f>
        <v>-9000954</v>
      </c>
    </row>
    <row r="1671" spans="1:16" hidden="1" x14ac:dyDescent="0.3">
      <c r="A1671" t="s">
        <v>6025</v>
      </c>
      <c r="B1671">
        <v>333</v>
      </c>
      <c r="C1671">
        <v>105</v>
      </c>
      <c r="D1671" t="s">
        <v>6026</v>
      </c>
      <c r="E1671">
        <v>35596227</v>
      </c>
      <c r="F1671" t="s">
        <v>1359</v>
      </c>
      <c r="G1671" t="s">
        <v>6027</v>
      </c>
      <c r="H1671" t="s">
        <v>6028</v>
      </c>
      <c r="I1671">
        <v>79461</v>
      </c>
      <c r="J1671">
        <v>463</v>
      </c>
      <c r="K1671" t="s">
        <v>23</v>
      </c>
      <c r="L1671" t="s">
        <v>24</v>
      </c>
      <c r="M1671">
        <v>20000000</v>
      </c>
      <c r="N1671">
        <v>2010</v>
      </c>
      <c r="O1671">
        <v>6.3</v>
      </c>
      <c r="P1671">
        <f>E1671-M1671</f>
        <v>15596227</v>
      </c>
    </row>
    <row r="1672" spans="1:16" x14ac:dyDescent="0.3">
      <c r="A1672" t="s">
        <v>6877</v>
      </c>
      <c r="B1672">
        <v>284</v>
      </c>
      <c r="C1672">
        <v>100</v>
      </c>
      <c r="D1672" t="s">
        <v>8809</v>
      </c>
      <c r="E1672">
        <v>1196752</v>
      </c>
      <c r="F1672" t="s">
        <v>1359</v>
      </c>
      <c r="G1672" t="s">
        <v>8810</v>
      </c>
      <c r="H1672" t="s">
        <v>8811</v>
      </c>
      <c r="I1672">
        <v>79353</v>
      </c>
      <c r="J1672">
        <v>121</v>
      </c>
      <c r="K1672" t="s">
        <v>8813</v>
      </c>
      <c r="L1672" t="s">
        <v>6843</v>
      </c>
      <c r="M1672">
        <v>30300000</v>
      </c>
      <c r="N1672">
        <v>2011</v>
      </c>
      <c r="O1672">
        <v>7.6</v>
      </c>
      <c r="P1672">
        <f>E1672-M1672</f>
        <v>-29103248</v>
      </c>
    </row>
    <row r="1673" spans="1:16" hidden="1" x14ac:dyDescent="0.3">
      <c r="A1673" t="s">
        <v>7162</v>
      </c>
      <c r="B1673">
        <v>177</v>
      </c>
      <c r="C1673">
        <v>140</v>
      </c>
      <c r="D1673" t="s">
        <v>1167</v>
      </c>
      <c r="E1673">
        <v>4157491</v>
      </c>
      <c r="F1673" t="s">
        <v>7448</v>
      </c>
      <c r="G1673" t="s">
        <v>3934</v>
      </c>
      <c r="H1673" t="s">
        <v>7449</v>
      </c>
      <c r="I1673">
        <v>79330</v>
      </c>
      <c r="J1673">
        <v>690</v>
      </c>
      <c r="K1673" t="s">
        <v>23</v>
      </c>
      <c r="L1673" t="s">
        <v>4490</v>
      </c>
      <c r="M1673">
        <v>12800000</v>
      </c>
      <c r="N1673">
        <v>2000</v>
      </c>
      <c r="O1673">
        <v>8</v>
      </c>
      <c r="P1673">
        <f>E1673-M1673</f>
        <v>-8642509</v>
      </c>
    </row>
    <row r="1674" spans="1:16" hidden="1" x14ac:dyDescent="0.3">
      <c r="A1674" t="s">
        <v>2261</v>
      </c>
      <c r="B1674">
        <v>252</v>
      </c>
      <c r="C1674">
        <v>123</v>
      </c>
      <c r="D1674" t="s">
        <v>3139</v>
      </c>
      <c r="E1674">
        <v>94125426</v>
      </c>
      <c r="F1674" t="s">
        <v>3751</v>
      </c>
      <c r="G1674" t="s">
        <v>1515</v>
      </c>
      <c r="H1674" t="s">
        <v>3752</v>
      </c>
      <c r="I1674">
        <v>79264</v>
      </c>
      <c r="J1674">
        <v>277</v>
      </c>
      <c r="K1674" t="s">
        <v>23</v>
      </c>
      <c r="L1674" t="s">
        <v>24</v>
      </c>
      <c r="M1674">
        <v>40000000</v>
      </c>
      <c r="N1674">
        <v>2009</v>
      </c>
      <c r="O1674">
        <v>7</v>
      </c>
      <c r="P1674">
        <f>E1674-M1674</f>
        <v>54125426</v>
      </c>
    </row>
    <row r="1675" spans="1:16" hidden="1" x14ac:dyDescent="0.3">
      <c r="A1675" t="s">
        <v>1045</v>
      </c>
      <c r="B1675">
        <v>174</v>
      </c>
      <c r="C1675">
        <v>165</v>
      </c>
      <c r="D1675" t="s">
        <v>530</v>
      </c>
      <c r="E1675">
        <v>58183966</v>
      </c>
      <c r="F1675" t="s">
        <v>1046</v>
      </c>
      <c r="G1675" t="s">
        <v>113</v>
      </c>
      <c r="H1675" t="s">
        <v>1047</v>
      </c>
      <c r="I1675">
        <v>79186</v>
      </c>
      <c r="J1675">
        <v>386</v>
      </c>
      <c r="K1675" t="s">
        <v>23</v>
      </c>
      <c r="L1675" t="s">
        <v>24</v>
      </c>
      <c r="M1675">
        <v>107000000</v>
      </c>
      <c r="N1675">
        <v>2001</v>
      </c>
      <c r="O1675">
        <v>6.8</v>
      </c>
      <c r="P1675">
        <f>E1675-M1675</f>
        <v>-48816034</v>
      </c>
    </row>
    <row r="1676" spans="1:16" hidden="1" x14ac:dyDescent="0.3">
      <c r="A1676" t="s">
        <v>5014</v>
      </c>
      <c r="B1676">
        <v>180</v>
      </c>
      <c r="C1676">
        <v>94</v>
      </c>
      <c r="D1676" t="s">
        <v>146</v>
      </c>
      <c r="E1676">
        <v>8828771</v>
      </c>
      <c r="F1676" t="s">
        <v>1068</v>
      </c>
      <c r="G1676" t="s">
        <v>180</v>
      </c>
      <c r="H1676" t="s">
        <v>7936</v>
      </c>
      <c r="I1676">
        <v>79146</v>
      </c>
      <c r="J1676">
        <v>352</v>
      </c>
      <c r="K1676" t="s">
        <v>23</v>
      </c>
      <c r="L1676" t="s">
        <v>24</v>
      </c>
      <c r="M1676">
        <v>6000000</v>
      </c>
      <c r="N1676">
        <v>2013</v>
      </c>
      <c r="O1676">
        <v>4.3</v>
      </c>
      <c r="P1676">
        <f>E1676-M1676</f>
        <v>2828771</v>
      </c>
    </row>
    <row r="1677" spans="1:16" hidden="1" x14ac:dyDescent="0.3">
      <c r="A1677" t="s">
        <v>3485</v>
      </c>
      <c r="B1677">
        <v>127</v>
      </c>
      <c r="C1677">
        <v>94</v>
      </c>
      <c r="D1677" t="s">
        <v>3486</v>
      </c>
      <c r="E1677">
        <v>32003620</v>
      </c>
      <c r="F1677" t="s">
        <v>229</v>
      </c>
      <c r="G1677" t="s">
        <v>666</v>
      </c>
      <c r="H1677" t="s">
        <v>3487</v>
      </c>
      <c r="I1677">
        <v>79141</v>
      </c>
      <c r="J1677">
        <v>355</v>
      </c>
      <c r="K1677" t="s">
        <v>23</v>
      </c>
      <c r="L1677" t="s">
        <v>24</v>
      </c>
      <c r="M1677">
        <v>25000000</v>
      </c>
      <c r="N1677">
        <v>2004</v>
      </c>
      <c r="O1677">
        <v>6.5</v>
      </c>
      <c r="P1677">
        <f>E1677-M1677</f>
        <v>7003620</v>
      </c>
    </row>
    <row r="1678" spans="1:16" hidden="1" x14ac:dyDescent="0.3">
      <c r="A1678" t="s">
        <v>9388</v>
      </c>
      <c r="B1678">
        <v>29</v>
      </c>
      <c r="C1678">
        <v>95</v>
      </c>
      <c r="D1678" t="s">
        <v>9389</v>
      </c>
      <c r="E1678">
        <v>7888703</v>
      </c>
      <c r="F1678" t="s">
        <v>1753</v>
      </c>
      <c r="G1678" t="s">
        <v>9390</v>
      </c>
      <c r="H1678" t="s">
        <v>9391</v>
      </c>
      <c r="I1678">
        <v>8465</v>
      </c>
      <c r="J1678">
        <v>65</v>
      </c>
      <c r="K1678" t="s">
        <v>23</v>
      </c>
      <c r="L1678" t="s">
        <v>24</v>
      </c>
      <c r="M1678">
        <v>3000000</v>
      </c>
      <c r="N1678">
        <v>1987</v>
      </c>
      <c r="O1678">
        <v>3.2</v>
      </c>
      <c r="P1678">
        <f>E1678-M1678</f>
        <v>4888703</v>
      </c>
    </row>
    <row r="1679" spans="1:16" hidden="1" x14ac:dyDescent="0.3">
      <c r="A1679" t="s">
        <v>1626</v>
      </c>
      <c r="B1679">
        <v>152</v>
      </c>
      <c r="C1679">
        <v>89</v>
      </c>
      <c r="D1679" t="s">
        <v>4343</v>
      </c>
      <c r="E1679">
        <v>58715510</v>
      </c>
      <c r="F1679" t="s">
        <v>1073</v>
      </c>
      <c r="G1679" t="s">
        <v>176</v>
      </c>
      <c r="H1679" t="s">
        <v>4759</v>
      </c>
      <c r="I1679">
        <v>79094</v>
      </c>
      <c r="J1679">
        <v>129</v>
      </c>
      <c r="K1679" t="s">
        <v>23</v>
      </c>
      <c r="L1679" t="s">
        <v>24</v>
      </c>
      <c r="M1679">
        <v>30000000</v>
      </c>
      <c r="N1679">
        <v>2009</v>
      </c>
      <c r="O1679">
        <v>5.4</v>
      </c>
      <c r="P1679">
        <f>E1679-M1679</f>
        <v>28715510</v>
      </c>
    </row>
    <row r="1680" spans="1:16" hidden="1" x14ac:dyDescent="0.3">
      <c r="A1680" t="s">
        <v>295</v>
      </c>
      <c r="B1680">
        <v>49</v>
      </c>
      <c r="C1680">
        <v>104</v>
      </c>
      <c r="D1680" t="s">
        <v>1515</v>
      </c>
      <c r="E1680">
        <v>58422650</v>
      </c>
      <c r="F1680" t="s">
        <v>584</v>
      </c>
      <c r="G1680" t="s">
        <v>647</v>
      </c>
      <c r="H1680" t="s">
        <v>2837</v>
      </c>
      <c r="I1680">
        <v>78974</v>
      </c>
      <c r="J1680">
        <v>173</v>
      </c>
      <c r="K1680" t="s">
        <v>23</v>
      </c>
      <c r="L1680" t="s">
        <v>24</v>
      </c>
      <c r="M1680">
        <v>55000000</v>
      </c>
      <c r="N1680">
        <v>1992</v>
      </c>
      <c r="O1680">
        <v>6.4</v>
      </c>
      <c r="P1680">
        <f>E1680-M1680</f>
        <v>3422650</v>
      </c>
    </row>
    <row r="1681" spans="1:16" hidden="1" x14ac:dyDescent="0.3">
      <c r="A1681" t="s">
        <v>3800</v>
      </c>
      <c r="B1681">
        <v>232</v>
      </c>
      <c r="C1681">
        <v>131</v>
      </c>
      <c r="D1681" t="s">
        <v>4893</v>
      </c>
      <c r="E1681">
        <v>28644770</v>
      </c>
      <c r="F1681" t="s">
        <v>1073</v>
      </c>
      <c r="G1681" t="s">
        <v>2571</v>
      </c>
      <c r="H1681" t="s">
        <v>4894</v>
      </c>
      <c r="I1681">
        <v>78974</v>
      </c>
      <c r="J1681">
        <v>141</v>
      </c>
      <c r="K1681" t="s">
        <v>23</v>
      </c>
      <c r="L1681" t="s">
        <v>24</v>
      </c>
      <c r="M1681">
        <v>30000000</v>
      </c>
      <c r="N1681">
        <v>2012</v>
      </c>
      <c r="O1681">
        <v>6.2</v>
      </c>
      <c r="P1681">
        <f>E1681-M1681</f>
        <v>-1355230</v>
      </c>
    </row>
    <row r="1682" spans="1:16" hidden="1" x14ac:dyDescent="0.3">
      <c r="A1682" t="s">
        <v>6278</v>
      </c>
      <c r="B1682">
        <v>60</v>
      </c>
      <c r="C1682">
        <v>91</v>
      </c>
      <c r="D1682" t="s">
        <v>195</v>
      </c>
      <c r="E1682">
        <v>8108247</v>
      </c>
      <c r="F1682" t="s">
        <v>147</v>
      </c>
      <c r="G1682" t="s">
        <v>1142</v>
      </c>
      <c r="H1682" t="s">
        <v>9328</v>
      </c>
      <c r="I1682">
        <v>9607</v>
      </c>
      <c r="J1682">
        <v>174</v>
      </c>
      <c r="K1682" t="s">
        <v>23</v>
      </c>
      <c r="L1682" t="s">
        <v>24</v>
      </c>
      <c r="M1682">
        <v>3300000</v>
      </c>
      <c r="N1682">
        <v>2006</v>
      </c>
      <c r="O1682">
        <v>7.4</v>
      </c>
      <c r="P1682">
        <f>E1682-M1682</f>
        <v>4808247</v>
      </c>
    </row>
    <row r="1683" spans="1:16" hidden="1" x14ac:dyDescent="0.3">
      <c r="A1683" t="s">
        <v>1589</v>
      </c>
      <c r="B1683">
        <v>252</v>
      </c>
      <c r="C1683">
        <v>97</v>
      </c>
      <c r="D1683" t="s">
        <v>2746</v>
      </c>
      <c r="E1683">
        <v>20433940</v>
      </c>
      <c r="F1683" t="s">
        <v>3792</v>
      </c>
      <c r="G1683" t="s">
        <v>4752</v>
      </c>
      <c r="H1683" t="s">
        <v>6415</v>
      </c>
      <c r="I1683">
        <v>78883</v>
      </c>
      <c r="J1683">
        <v>662</v>
      </c>
      <c r="K1683" t="s">
        <v>23</v>
      </c>
      <c r="L1683" t="s">
        <v>183</v>
      </c>
      <c r="M1683">
        <v>15000000</v>
      </c>
      <c r="N1683">
        <v>2005</v>
      </c>
      <c r="O1683">
        <v>6.2</v>
      </c>
      <c r="P1683">
        <f>E1683-M1683</f>
        <v>5433940</v>
      </c>
    </row>
    <row r="1684" spans="1:16" hidden="1" x14ac:dyDescent="0.3">
      <c r="A1684" t="s">
        <v>10502</v>
      </c>
      <c r="B1684">
        <v>67</v>
      </c>
      <c r="C1684">
        <v>80</v>
      </c>
      <c r="D1684" t="s">
        <v>10503</v>
      </c>
      <c r="E1684">
        <v>5000000</v>
      </c>
      <c r="F1684" t="s">
        <v>10504</v>
      </c>
      <c r="G1684" t="s">
        <v>10505</v>
      </c>
      <c r="H1684" t="s">
        <v>10506</v>
      </c>
      <c r="I1684">
        <v>4812</v>
      </c>
      <c r="J1684">
        <v>88</v>
      </c>
      <c r="K1684" t="s">
        <v>23</v>
      </c>
      <c r="L1684" t="s">
        <v>24</v>
      </c>
      <c r="M1684">
        <v>210000</v>
      </c>
      <c r="N1684">
        <v>1953</v>
      </c>
      <c r="O1684">
        <v>6.7</v>
      </c>
      <c r="P1684">
        <f>E1684-M1684</f>
        <v>4790000</v>
      </c>
    </row>
    <row r="1685" spans="1:16" hidden="1" x14ac:dyDescent="0.3">
      <c r="A1685" t="s">
        <v>10226</v>
      </c>
      <c r="B1685">
        <v>82</v>
      </c>
      <c r="C1685">
        <v>86</v>
      </c>
      <c r="D1685" t="s">
        <v>8293</v>
      </c>
      <c r="E1685">
        <v>5518918</v>
      </c>
      <c r="F1685" t="s">
        <v>10227</v>
      </c>
      <c r="G1685" t="s">
        <v>2914</v>
      </c>
      <c r="H1685" t="s">
        <v>10228</v>
      </c>
      <c r="I1685">
        <v>12160</v>
      </c>
      <c r="J1685">
        <v>73</v>
      </c>
      <c r="K1685" t="s">
        <v>23</v>
      </c>
      <c r="L1685" t="s">
        <v>24</v>
      </c>
      <c r="M1685">
        <v>750000</v>
      </c>
      <c r="N1685">
        <v>2007</v>
      </c>
      <c r="O1685">
        <v>6.9</v>
      </c>
      <c r="P1685">
        <f>E1685-M1685</f>
        <v>4768918</v>
      </c>
    </row>
    <row r="1686" spans="1:16" hidden="1" x14ac:dyDescent="0.3">
      <c r="A1686" t="s">
        <v>604</v>
      </c>
      <c r="B1686">
        <v>284</v>
      </c>
      <c r="C1686">
        <v>110</v>
      </c>
      <c r="D1686" t="s">
        <v>2077</v>
      </c>
      <c r="E1686">
        <v>42272747</v>
      </c>
      <c r="F1686" t="s">
        <v>2078</v>
      </c>
      <c r="G1686" t="s">
        <v>162</v>
      </c>
      <c r="H1686" t="s">
        <v>2079</v>
      </c>
      <c r="I1686">
        <v>78635</v>
      </c>
      <c r="J1686">
        <v>1040</v>
      </c>
      <c r="K1686" t="s">
        <v>23</v>
      </c>
      <c r="L1686" t="s">
        <v>24</v>
      </c>
      <c r="M1686">
        <v>70000000</v>
      </c>
      <c r="N1686">
        <v>2006</v>
      </c>
      <c r="O1686">
        <v>5.6</v>
      </c>
      <c r="P1686">
        <f>E1686-M1686</f>
        <v>-27727253</v>
      </c>
    </row>
    <row r="1687" spans="1:16" hidden="1" x14ac:dyDescent="0.3">
      <c r="A1687" t="s">
        <v>702</v>
      </c>
      <c r="B1687">
        <v>69</v>
      </c>
      <c r="C1687">
        <v>136</v>
      </c>
      <c r="D1687" t="s">
        <v>146</v>
      </c>
      <c r="E1687">
        <v>42700000</v>
      </c>
      <c r="F1687" t="s">
        <v>147</v>
      </c>
      <c r="G1687" t="s">
        <v>73</v>
      </c>
      <c r="H1687" t="s">
        <v>6720</v>
      </c>
      <c r="I1687">
        <v>78392</v>
      </c>
      <c r="J1687">
        <v>196</v>
      </c>
      <c r="K1687" t="s">
        <v>23</v>
      </c>
      <c r="L1687" t="s">
        <v>24</v>
      </c>
      <c r="M1687">
        <v>16500000</v>
      </c>
      <c r="N1687">
        <v>1995</v>
      </c>
      <c r="O1687">
        <v>7.7</v>
      </c>
      <c r="P1687">
        <f>E1687-M1687</f>
        <v>26200000</v>
      </c>
    </row>
    <row r="1688" spans="1:16" hidden="1" x14ac:dyDescent="0.3">
      <c r="A1688" t="s">
        <v>337</v>
      </c>
      <c r="B1688">
        <v>60</v>
      </c>
      <c r="C1688">
        <v>103</v>
      </c>
      <c r="D1688" t="s">
        <v>2756</v>
      </c>
      <c r="E1688">
        <v>51317350</v>
      </c>
      <c r="F1688" t="s">
        <v>28</v>
      </c>
      <c r="G1688" t="s">
        <v>364</v>
      </c>
      <c r="H1688" t="s">
        <v>2757</v>
      </c>
      <c r="I1688">
        <v>78343</v>
      </c>
      <c r="J1688">
        <v>139</v>
      </c>
      <c r="K1688" t="s">
        <v>23</v>
      </c>
      <c r="L1688" t="s">
        <v>24</v>
      </c>
      <c r="M1688">
        <v>57000000</v>
      </c>
      <c r="N1688">
        <v>1996</v>
      </c>
      <c r="O1688">
        <v>6.4</v>
      </c>
      <c r="P1688">
        <f>E1688-M1688</f>
        <v>-5682650</v>
      </c>
    </row>
    <row r="1689" spans="1:16" hidden="1" x14ac:dyDescent="0.3">
      <c r="A1689" t="s">
        <v>9653</v>
      </c>
      <c r="B1689">
        <v>56</v>
      </c>
      <c r="C1689">
        <v>89</v>
      </c>
      <c r="D1689" t="s">
        <v>2790</v>
      </c>
      <c r="E1689">
        <v>6719300</v>
      </c>
      <c r="F1689" t="s">
        <v>1608</v>
      </c>
      <c r="G1689" t="s">
        <v>4947</v>
      </c>
      <c r="H1689" t="s">
        <v>9654</v>
      </c>
      <c r="I1689">
        <v>8224</v>
      </c>
      <c r="J1689">
        <v>132</v>
      </c>
      <c r="K1689" t="s">
        <v>23</v>
      </c>
      <c r="L1689" t="s">
        <v>183</v>
      </c>
      <c r="M1689">
        <v>2000000</v>
      </c>
      <c r="N1689">
        <v>1998</v>
      </c>
      <c r="O1689">
        <v>7.2</v>
      </c>
      <c r="P1689">
        <f>E1689-M1689</f>
        <v>4719300</v>
      </c>
    </row>
    <row r="1690" spans="1:16" hidden="1" x14ac:dyDescent="0.3">
      <c r="A1690" t="s">
        <v>4852</v>
      </c>
      <c r="B1690">
        <v>101</v>
      </c>
      <c r="C1690">
        <v>118</v>
      </c>
      <c r="D1690" t="s">
        <v>4853</v>
      </c>
      <c r="E1690">
        <v>34703228</v>
      </c>
      <c r="F1690" t="s">
        <v>3681</v>
      </c>
      <c r="G1690" t="s">
        <v>806</v>
      </c>
      <c r="H1690" t="s">
        <v>4854</v>
      </c>
      <c r="I1690">
        <v>21767</v>
      </c>
      <c r="J1690">
        <v>127</v>
      </c>
      <c r="K1690" t="s">
        <v>23</v>
      </c>
      <c r="L1690" t="s">
        <v>24</v>
      </c>
      <c r="M1690">
        <v>30000000</v>
      </c>
      <c r="N1690">
        <v>2006</v>
      </c>
      <c r="O1690">
        <v>6.7</v>
      </c>
      <c r="P1690">
        <f>E1690-M1690</f>
        <v>4703228</v>
      </c>
    </row>
    <row r="1691" spans="1:16" hidden="1" x14ac:dyDescent="0.3">
      <c r="A1691" t="s">
        <v>4397</v>
      </c>
      <c r="B1691">
        <v>270</v>
      </c>
      <c r="C1691">
        <v>108</v>
      </c>
      <c r="D1691" t="s">
        <v>484</v>
      </c>
      <c r="E1691">
        <v>20981633</v>
      </c>
      <c r="F1691" t="s">
        <v>1409</v>
      </c>
      <c r="G1691" t="s">
        <v>2231</v>
      </c>
      <c r="H1691" t="s">
        <v>4398</v>
      </c>
      <c r="I1691">
        <v>78256</v>
      </c>
      <c r="J1691">
        <v>492</v>
      </c>
      <c r="K1691" t="s">
        <v>23</v>
      </c>
      <c r="L1691" t="s">
        <v>24</v>
      </c>
      <c r="M1691">
        <v>30000000</v>
      </c>
      <c r="N1691">
        <v>2008</v>
      </c>
      <c r="O1691">
        <v>5.9</v>
      </c>
      <c r="P1691">
        <f>E1691-M1691</f>
        <v>-9018367</v>
      </c>
    </row>
    <row r="1692" spans="1:16" hidden="1" x14ac:dyDescent="0.3">
      <c r="A1692" t="s">
        <v>9153</v>
      </c>
      <c r="B1692">
        <v>51</v>
      </c>
      <c r="C1692">
        <v>110</v>
      </c>
      <c r="D1692" t="s">
        <v>2455</v>
      </c>
      <c r="E1692">
        <v>4301331</v>
      </c>
      <c r="F1692" t="s">
        <v>1753</v>
      </c>
      <c r="G1692" t="s">
        <v>333</v>
      </c>
      <c r="H1692" t="s">
        <v>9154</v>
      </c>
      <c r="I1692">
        <v>78241</v>
      </c>
      <c r="J1692">
        <v>177</v>
      </c>
      <c r="K1692" t="s">
        <v>23</v>
      </c>
      <c r="L1692" t="s">
        <v>24</v>
      </c>
      <c r="M1692">
        <v>4000000</v>
      </c>
      <c r="N1692">
        <v>1995</v>
      </c>
      <c r="O1692">
        <v>6.7</v>
      </c>
      <c r="P1692">
        <f>E1692-M1692</f>
        <v>301331</v>
      </c>
    </row>
    <row r="1693" spans="1:16" hidden="1" x14ac:dyDescent="0.3">
      <c r="A1693" t="s">
        <v>8944</v>
      </c>
      <c r="B1693">
        <v>29</v>
      </c>
      <c r="C1693">
        <v>82</v>
      </c>
      <c r="D1693" t="s">
        <v>8945</v>
      </c>
      <c r="E1693">
        <v>9628751</v>
      </c>
      <c r="F1693" t="s">
        <v>1963</v>
      </c>
      <c r="G1693" t="s">
        <v>8946</v>
      </c>
      <c r="H1693" t="s">
        <v>8947</v>
      </c>
      <c r="I1693">
        <v>5164</v>
      </c>
      <c r="J1693">
        <v>65</v>
      </c>
      <c r="K1693" t="s">
        <v>23</v>
      </c>
      <c r="L1693" t="s">
        <v>24</v>
      </c>
      <c r="M1693">
        <v>5000000</v>
      </c>
      <c r="N1693">
        <v>2000</v>
      </c>
      <c r="O1693">
        <v>5.9</v>
      </c>
      <c r="P1693">
        <f>E1693-M1693</f>
        <v>4628751</v>
      </c>
    </row>
    <row r="1694" spans="1:16" hidden="1" x14ac:dyDescent="0.3">
      <c r="A1694" t="s">
        <v>6778</v>
      </c>
      <c r="B1694">
        <v>67</v>
      </c>
      <c r="C1694">
        <v>94</v>
      </c>
      <c r="D1694" t="s">
        <v>2950</v>
      </c>
      <c r="E1694">
        <v>20627372</v>
      </c>
      <c r="F1694" t="s">
        <v>918</v>
      </c>
      <c r="G1694" t="s">
        <v>2802</v>
      </c>
      <c r="H1694" t="s">
        <v>6779</v>
      </c>
      <c r="I1694">
        <v>13661</v>
      </c>
      <c r="J1694">
        <v>134</v>
      </c>
      <c r="K1694" t="s">
        <v>23</v>
      </c>
      <c r="L1694" t="s">
        <v>24</v>
      </c>
      <c r="M1694">
        <v>16000000</v>
      </c>
      <c r="N1694">
        <v>2000</v>
      </c>
      <c r="O1694">
        <v>5.3</v>
      </c>
      <c r="P1694">
        <f>E1694-M1694</f>
        <v>4627372</v>
      </c>
    </row>
    <row r="1695" spans="1:16" hidden="1" x14ac:dyDescent="0.3">
      <c r="A1695" t="s">
        <v>4450</v>
      </c>
      <c r="B1695">
        <v>184</v>
      </c>
      <c r="C1695">
        <v>115</v>
      </c>
      <c r="D1695" t="s">
        <v>5084</v>
      </c>
      <c r="E1695">
        <v>71346930</v>
      </c>
      <c r="F1695" t="s">
        <v>5085</v>
      </c>
      <c r="G1695" t="s">
        <v>5086</v>
      </c>
      <c r="H1695" t="s">
        <v>5087</v>
      </c>
      <c r="I1695">
        <v>78008</v>
      </c>
      <c r="J1695">
        <v>160</v>
      </c>
      <c r="K1695" t="s">
        <v>23</v>
      </c>
      <c r="L1695" t="s">
        <v>24</v>
      </c>
      <c r="M1695">
        <v>28000000</v>
      </c>
      <c r="N1695">
        <v>2013</v>
      </c>
      <c r="O1695">
        <v>6.7</v>
      </c>
      <c r="P1695">
        <f>E1695-M1695</f>
        <v>43346930</v>
      </c>
    </row>
    <row r="1696" spans="1:16" hidden="1" x14ac:dyDescent="0.3">
      <c r="A1696" t="s">
        <v>3561</v>
      </c>
      <c r="B1696">
        <v>105</v>
      </c>
      <c r="C1696">
        <v>97</v>
      </c>
      <c r="D1696" t="s">
        <v>482</v>
      </c>
      <c r="E1696">
        <v>18535191</v>
      </c>
      <c r="F1696" t="s">
        <v>1073</v>
      </c>
      <c r="G1696" t="s">
        <v>2161</v>
      </c>
      <c r="H1696" t="s">
        <v>7775</v>
      </c>
      <c r="I1696">
        <v>12980</v>
      </c>
      <c r="J1696">
        <v>132</v>
      </c>
      <c r="K1696" t="s">
        <v>23</v>
      </c>
      <c r="L1696" t="s">
        <v>38</v>
      </c>
      <c r="M1696">
        <v>14000000</v>
      </c>
      <c r="N1696">
        <v>1999</v>
      </c>
      <c r="O1696">
        <v>6.9</v>
      </c>
      <c r="P1696">
        <f>E1696-M1696</f>
        <v>4535191</v>
      </c>
    </row>
    <row r="1697" spans="1:16" hidden="1" x14ac:dyDescent="0.3">
      <c r="A1697" t="s">
        <v>2406</v>
      </c>
      <c r="B1697">
        <v>181</v>
      </c>
      <c r="C1697">
        <v>101</v>
      </c>
      <c r="D1697" t="s">
        <v>3720</v>
      </c>
      <c r="E1697">
        <v>27758465</v>
      </c>
      <c r="F1697" t="s">
        <v>918</v>
      </c>
      <c r="G1697" t="s">
        <v>1501</v>
      </c>
      <c r="H1697" t="s">
        <v>6374</v>
      </c>
      <c r="I1697">
        <v>77987</v>
      </c>
      <c r="J1697">
        <v>120</v>
      </c>
      <c r="K1697" t="s">
        <v>23</v>
      </c>
      <c r="L1697" t="s">
        <v>24</v>
      </c>
      <c r="M1697">
        <v>19000000</v>
      </c>
      <c r="N1697">
        <v>2010</v>
      </c>
      <c r="O1697">
        <v>6.1</v>
      </c>
      <c r="P1697">
        <f>E1697-M1697</f>
        <v>8758465</v>
      </c>
    </row>
    <row r="1698" spans="1:16" hidden="1" x14ac:dyDescent="0.3">
      <c r="A1698" t="s">
        <v>2577</v>
      </c>
      <c r="B1698">
        <v>220</v>
      </c>
      <c r="C1698">
        <v>83</v>
      </c>
      <c r="D1698" t="s">
        <v>5097</v>
      </c>
      <c r="E1698">
        <v>37053924</v>
      </c>
      <c r="F1698" t="s">
        <v>1118</v>
      </c>
      <c r="G1698" t="s">
        <v>2536</v>
      </c>
      <c r="H1698" t="s">
        <v>5098</v>
      </c>
      <c r="I1698">
        <v>77935</v>
      </c>
      <c r="J1698">
        <v>122</v>
      </c>
      <c r="K1698" t="s">
        <v>23</v>
      </c>
      <c r="L1698" t="s">
        <v>509</v>
      </c>
      <c r="M1698">
        <v>28000000</v>
      </c>
      <c r="N1698">
        <v>2011</v>
      </c>
      <c r="O1698">
        <v>6.1</v>
      </c>
      <c r="P1698">
        <f>E1698-M1698</f>
        <v>9053924</v>
      </c>
    </row>
    <row r="1699" spans="1:16" hidden="1" x14ac:dyDescent="0.3">
      <c r="A1699" t="s">
        <v>6500</v>
      </c>
      <c r="B1699">
        <v>134</v>
      </c>
      <c r="C1699">
        <v>123</v>
      </c>
      <c r="D1699" t="s">
        <v>6089</v>
      </c>
      <c r="E1699">
        <v>22452209</v>
      </c>
      <c r="F1699" t="s">
        <v>2145</v>
      </c>
      <c r="G1699" t="s">
        <v>178</v>
      </c>
      <c r="H1699" t="s">
        <v>6501</v>
      </c>
      <c r="I1699">
        <v>14062</v>
      </c>
      <c r="J1699">
        <v>82</v>
      </c>
      <c r="K1699" t="s">
        <v>23</v>
      </c>
      <c r="L1699" t="s">
        <v>24</v>
      </c>
      <c r="M1699">
        <v>18000000</v>
      </c>
      <c r="N1699">
        <v>2009</v>
      </c>
      <c r="O1699">
        <v>5</v>
      </c>
      <c r="P1699">
        <f>E1699-M1699</f>
        <v>4452209</v>
      </c>
    </row>
    <row r="1700" spans="1:16" hidden="1" x14ac:dyDescent="0.3">
      <c r="A1700" t="s">
        <v>3528</v>
      </c>
      <c r="B1700">
        <v>71</v>
      </c>
      <c r="C1700">
        <v>92</v>
      </c>
      <c r="D1700" t="s">
        <v>5299</v>
      </c>
      <c r="E1700">
        <v>25590119</v>
      </c>
      <c r="F1700" t="s">
        <v>5479</v>
      </c>
      <c r="G1700" t="s">
        <v>5480</v>
      </c>
      <c r="H1700" t="s">
        <v>5481</v>
      </c>
      <c r="I1700">
        <v>19699</v>
      </c>
      <c r="J1700">
        <v>119</v>
      </c>
      <c r="K1700" t="s">
        <v>23</v>
      </c>
      <c r="L1700" t="s">
        <v>253</v>
      </c>
      <c r="M1700">
        <v>21150000</v>
      </c>
      <c r="N1700">
        <v>2001</v>
      </c>
      <c r="O1700">
        <v>4.8</v>
      </c>
      <c r="P1700">
        <f>E1700-M1700</f>
        <v>4440119</v>
      </c>
    </row>
    <row r="1701" spans="1:16" hidden="1" x14ac:dyDescent="0.3">
      <c r="A1701" t="s">
        <v>5937</v>
      </c>
      <c r="B1701">
        <v>157</v>
      </c>
      <c r="C1701">
        <v>102</v>
      </c>
      <c r="D1701" t="s">
        <v>6888</v>
      </c>
      <c r="E1701">
        <v>101978840</v>
      </c>
      <c r="F1701" t="s">
        <v>1068</v>
      </c>
      <c r="G1701" t="s">
        <v>6889</v>
      </c>
      <c r="H1701" t="s">
        <v>6890</v>
      </c>
      <c r="I1701">
        <v>77724</v>
      </c>
      <c r="J1701">
        <v>162</v>
      </c>
      <c r="K1701" t="s">
        <v>23</v>
      </c>
      <c r="L1701" t="s">
        <v>24</v>
      </c>
      <c r="M1701">
        <v>15000000</v>
      </c>
      <c r="N1701">
        <v>2013</v>
      </c>
      <c r="O1701">
        <v>6.6</v>
      </c>
      <c r="P1701">
        <f>E1701-M1701</f>
        <v>86978840</v>
      </c>
    </row>
    <row r="1702" spans="1:16" hidden="1" x14ac:dyDescent="0.3">
      <c r="A1702" t="s">
        <v>672</v>
      </c>
      <c r="B1702">
        <v>92</v>
      </c>
      <c r="C1702">
        <v>97</v>
      </c>
      <c r="D1702" t="s">
        <v>2894</v>
      </c>
      <c r="E1702">
        <v>27338033</v>
      </c>
      <c r="F1702" t="s">
        <v>1073</v>
      </c>
      <c r="G1702" t="s">
        <v>180</v>
      </c>
      <c r="H1702" t="s">
        <v>5721</v>
      </c>
      <c r="I1702">
        <v>19709</v>
      </c>
      <c r="J1702">
        <v>167</v>
      </c>
      <c r="K1702" t="s">
        <v>23</v>
      </c>
      <c r="L1702" t="s">
        <v>24</v>
      </c>
      <c r="M1702">
        <v>23000000</v>
      </c>
      <c r="N1702">
        <v>2001</v>
      </c>
      <c r="O1702">
        <v>6.1</v>
      </c>
      <c r="P1702">
        <f>E1702-M1702</f>
        <v>4338033</v>
      </c>
    </row>
    <row r="1703" spans="1:16" hidden="1" x14ac:dyDescent="0.3">
      <c r="A1703" t="s">
        <v>3295</v>
      </c>
      <c r="B1703">
        <v>98</v>
      </c>
      <c r="C1703">
        <v>85</v>
      </c>
      <c r="D1703" t="s">
        <v>340</v>
      </c>
      <c r="E1703">
        <v>43905746</v>
      </c>
      <c r="F1703" t="s">
        <v>1762</v>
      </c>
      <c r="G1703" t="s">
        <v>230</v>
      </c>
      <c r="H1703" t="s">
        <v>3296</v>
      </c>
      <c r="I1703">
        <v>77684</v>
      </c>
      <c r="J1703">
        <v>294</v>
      </c>
      <c r="K1703" t="s">
        <v>23</v>
      </c>
      <c r="L1703" t="s">
        <v>24</v>
      </c>
      <c r="M1703">
        <v>49000000</v>
      </c>
      <c r="N1703">
        <v>2001</v>
      </c>
      <c r="O1703">
        <v>5.9</v>
      </c>
      <c r="P1703">
        <f>E1703-M1703</f>
        <v>-5094254</v>
      </c>
    </row>
    <row r="1704" spans="1:16" hidden="1" x14ac:dyDescent="0.3">
      <c r="A1704" t="s">
        <v>710</v>
      </c>
      <c r="B1704">
        <v>163</v>
      </c>
      <c r="C1704">
        <v>124</v>
      </c>
      <c r="D1704" t="s">
        <v>323</v>
      </c>
      <c r="E1704">
        <v>68642452</v>
      </c>
      <c r="F1704" t="s">
        <v>711</v>
      </c>
      <c r="G1704" t="s">
        <v>446</v>
      </c>
      <c r="H1704" t="s">
        <v>712</v>
      </c>
      <c r="I1704">
        <v>77673</v>
      </c>
      <c r="J1704">
        <v>463</v>
      </c>
      <c r="K1704" t="s">
        <v>23</v>
      </c>
      <c r="L1704" t="s">
        <v>38</v>
      </c>
      <c r="M1704">
        <v>130000000</v>
      </c>
      <c r="N1704">
        <v>2005</v>
      </c>
      <c r="O1704">
        <v>6</v>
      </c>
      <c r="P1704">
        <f>E1704-M1704</f>
        <v>-61357548</v>
      </c>
    </row>
    <row r="1705" spans="1:16" x14ac:dyDescent="0.3">
      <c r="A1705" t="s">
        <v>5869</v>
      </c>
      <c r="B1705">
        <v>143</v>
      </c>
      <c r="C1705">
        <v>125</v>
      </c>
      <c r="D1705" t="s">
        <v>2872</v>
      </c>
      <c r="E1705">
        <v>8047690</v>
      </c>
      <c r="F1705" t="s">
        <v>147</v>
      </c>
      <c r="G1705" t="s">
        <v>794</v>
      </c>
      <c r="H1705" t="s">
        <v>6350</v>
      </c>
      <c r="I1705">
        <v>77656</v>
      </c>
      <c r="J1705">
        <v>220</v>
      </c>
      <c r="K1705" t="s">
        <v>1246</v>
      </c>
      <c r="L1705" t="s">
        <v>590</v>
      </c>
      <c r="M1705">
        <v>19400000</v>
      </c>
      <c r="N1705">
        <v>2006</v>
      </c>
      <c r="O1705">
        <v>7.5</v>
      </c>
      <c r="P1705">
        <f>E1705-M1705</f>
        <v>-11352310</v>
      </c>
    </row>
    <row r="1706" spans="1:16" hidden="1" x14ac:dyDescent="0.3">
      <c r="A1706" t="s">
        <v>4850</v>
      </c>
      <c r="B1706">
        <v>123</v>
      </c>
      <c r="C1706">
        <v>118</v>
      </c>
      <c r="D1706" t="s">
        <v>6239</v>
      </c>
      <c r="E1706">
        <v>11533945</v>
      </c>
      <c r="F1706" t="s">
        <v>7929</v>
      </c>
      <c r="G1706" t="s">
        <v>9635</v>
      </c>
      <c r="H1706" t="s">
        <v>9636</v>
      </c>
      <c r="I1706">
        <v>77551</v>
      </c>
      <c r="J1706">
        <v>434</v>
      </c>
      <c r="K1706" t="s">
        <v>23</v>
      </c>
      <c r="L1706" t="s">
        <v>24</v>
      </c>
      <c r="M1706">
        <v>2000000</v>
      </c>
      <c r="N1706">
        <v>1999</v>
      </c>
      <c r="O1706">
        <v>7.6</v>
      </c>
      <c r="P1706">
        <f>E1706-M1706</f>
        <v>9533945</v>
      </c>
    </row>
    <row r="1707" spans="1:16" hidden="1" x14ac:dyDescent="0.3">
      <c r="A1707" t="s">
        <v>8940</v>
      </c>
      <c r="B1707">
        <v>81</v>
      </c>
      <c r="C1707">
        <v>97</v>
      </c>
      <c r="D1707" t="s">
        <v>9392</v>
      </c>
      <c r="E1707">
        <v>7282851</v>
      </c>
      <c r="F1707" t="s">
        <v>2638</v>
      </c>
      <c r="G1707" t="s">
        <v>9393</v>
      </c>
      <c r="H1707" t="s">
        <v>9394</v>
      </c>
      <c r="I1707">
        <v>9502</v>
      </c>
      <c r="J1707">
        <v>100</v>
      </c>
      <c r="K1707" t="s">
        <v>23</v>
      </c>
      <c r="L1707" t="s">
        <v>24</v>
      </c>
      <c r="M1707">
        <v>3000000</v>
      </c>
      <c r="N1707">
        <v>1988</v>
      </c>
      <c r="O1707">
        <v>6.5</v>
      </c>
      <c r="P1707">
        <f>E1707-M1707</f>
        <v>4282851</v>
      </c>
    </row>
    <row r="1708" spans="1:16" hidden="1" x14ac:dyDescent="0.3">
      <c r="A1708" t="s">
        <v>3245</v>
      </c>
      <c r="B1708">
        <v>196</v>
      </c>
      <c r="C1708">
        <v>115</v>
      </c>
      <c r="D1708" t="s">
        <v>4924</v>
      </c>
      <c r="E1708">
        <v>2840417</v>
      </c>
      <c r="F1708" t="s">
        <v>2647</v>
      </c>
      <c r="G1708" t="s">
        <v>1657</v>
      </c>
      <c r="H1708" t="s">
        <v>5922</v>
      </c>
      <c r="I1708">
        <v>77493</v>
      </c>
      <c r="J1708">
        <v>527</v>
      </c>
      <c r="K1708" t="s">
        <v>23</v>
      </c>
      <c r="L1708" t="s">
        <v>183</v>
      </c>
      <c r="M1708">
        <v>31000000</v>
      </c>
      <c r="N1708">
        <v>1999</v>
      </c>
      <c r="O1708">
        <v>6.8</v>
      </c>
      <c r="P1708">
        <f>E1708-M1708</f>
        <v>-28159583</v>
      </c>
    </row>
    <row r="1709" spans="1:16" hidden="1" x14ac:dyDescent="0.3">
      <c r="A1709" t="s">
        <v>1782</v>
      </c>
      <c r="B1709">
        <v>100</v>
      </c>
      <c r="C1709">
        <v>108</v>
      </c>
      <c r="D1709" t="s">
        <v>1347</v>
      </c>
      <c r="E1709">
        <v>53955614</v>
      </c>
      <c r="F1709" t="s">
        <v>1896</v>
      </c>
      <c r="G1709" t="s">
        <v>57</v>
      </c>
      <c r="H1709" t="s">
        <v>3804</v>
      </c>
      <c r="I1709">
        <v>77415</v>
      </c>
      <c r="J1709">
        <v>139</v>
      </c>
      <c r="K1709" t="s">
        <v>23</v>
      </c>
      <c r="L1709" t="s">
        <v>24</v>
      </c>
      <c r="M1709">
        <v>40000000</v>
      </c>
      <c r="N1709">
        <v>1998</v>
      </c>
      <c r="O1709">
        <v>6.1</v>
      </c>
      <c r="P1709">
        <f>E1709-M1709</f>
        <v>13955614</v>
      </c>
    </row>
    <row r="1710" spans="1:16" hidden="1" x14ac:dyDescent="0.3">
      <c r="A1710" t="s">
        <v>9234</v>
      </c>
      <c r="B1710">
        <v>21</v>
      </c>
      <c r="C1710">
        <v>107</v>
      </c>
      <c r="D1710" t="s">
        <v>9235</v>
      </c>
      <c r="E1710">
        <v>8000000</v>
      </c>
      <c r="F1710" t="s">
        <v>9236</v>
      </c>
      <c r="G1710" t="s">
        <v>9237</v>
      </c>
      <c r="H1710" t="s">
        <v>9238</v>
      </c>
      <c r="I1710">
        <v>3167</v>
      </c>
      <c r="J1710">
        <v>90</v>
      </c>
      <c r="K1710" t="s">
        <v>23</v>
      </c>
      <c r="L1710" t="s">
        <v>24</v>
      </c>
      <c r="M1710">
        <v>3768785</v>
      </c>
      <c r="N1710">
        <v>1950</v>
      </c>
      <c r="O1710">
        <v>7</v>
      </c>
      <c r="P1710">
        <f>E1710-M1710</f>
        <v>4231215</v>
      </c>
    </row>
    <row r="1711" spans="1:16" hidden="1" x14ac:dyDescent="0.3">
      <c r="A1711" t="s">
        <v>295</v>
      </c>
      <c r="B1711">
        <v>335</v>
      </c>
      <c r="C1711">
        <v>123</v>
      </c>
      <c r="D1711" t="s">
        <v>4476</v>
      </c>
      <c r="E1711">
        <v>10137502</v>
      </c>
      <c r="F1711" t="s">
        <v>4477</v>
      </c>
      <c r="G1711" t="s">
        <v>44</v>
      </c>
      <c r="H1711" t="s">
        <v>4478</v>
      </c>
      <c r="I1711">
        <v>77394</v>
      </c>
      <c r="J1711">
        <v>195</v>
      </c>
      <c r="K1711" t="s">
        <v>23</v>
      </c>
      <c r="L1711" t="s">
        <v>24</v>
      </c>
      <c r="M1711">
        <v>35000000</v>
      </c>
      <c r="N1711">
        <v>2015</v>
      </c>
      <c r="O1711">
        <v>7.4</v>
      </c>
      <c r="P1711">
        <f>E1711-M1711</f>
        <v>-24862498</v>
      </c>
    </row>
    <row r="1712" spans="1:16" hidden="1" x14ac:dyDescent="0.3">
      <c r="A1712" t="s">
        <v>869</v>
      </c>
      <c r="B1712">
        <v>72</v>
      </c>
      <c r="C1712">
        <v>108</v>
      </c>
      <c r="D1712" t="s">
        <v>2284</v>
      </c>
      <c r="E1712">
        <v>70450000</v>
      </c>
      <c r="F1712" t="s">
        <v>229</v>
      </c>
      <c r="G1712" t="s">
        <v>318</v>
      </c>
      <c r="H1712" t="s">
        <v>2285</v>
      </c>
      <c r="I1712">
        <v>77390</v>
      </c>
      <c r="J1712">
        <v>189</v>
      </c>
      <c r="K1712" t="s">
        <v>23</v>
      </c>
      <c r="L1712" t="s">
        <v>24</v>
      </c>
      <c r="M1712">
        <v>50000000</v>
      </c>
      <c r="N1712">
        <v>1996</v>
      </c>
      <c r="O1712">
        <v>6</v>
      </c>
      <c r="P1712">
        <f>E1712-M1712</f>
        <v>20450000</v>
      </c>
    </row>
    <row r="1713" spans="1:16" hidden="1" x14ac:dyDescent="0.3">
      <c r="A1713" t="s">
        <v>2483</v>
      </c>
      <c r="B1713">
        <v>69</v>
      </c>
      <c r="C1713">
        <v>90</v>
      </c>
      <c r="D1713" t="s">
        <v>3080</v>
      </c>
      <c r="E1713">
        <v>19158074</v>
      </c>
      <c r="F1713" t="s">
        <v>1280</v>
      </c>
      <c r="G1713" t="s">
        <v>129</v>
      </c>
      <c r="H1713" t="s">
        <v>6996</v>
      </c>
      <c r="I1713">
        <v>17983</v>
      </c>
      <c r="J1713">
        <v>127</v>
      </c>
      <c r="K1713" t="s">
        <v>23</v>
      </c>
      <c r="L1713" t="s">
        <v>24</v>
      </c>
      <c r="M1713">
        <v>15000000</v>
      </c>
      <c r="N1713">
        <v>2002</v>
      </c>
      <c r="O1713">
        <v>6.7</v>
      </c>
      <c r="P1713">
        <f>E1713-M1713</f>
        <v>4158074</v>
      </c>
    </row>
    <row r="1714" spans="1:16" hidden="1" x14ac:dyDescent="0.3">
      <c r="A1714" t="s">
        <v>1416</v>
      </c>
      <c r="B1714">
        <v>94</v>
      </c>
      <c r="C1714">
        <v>116</v>
      </c>
      <c r="D1714" t="s">
        <v>1416</v>
      </c>
      <c r="E1714">
        <v>177200000</v>
      </c>
      <c r="F1714" t="s">
        <v>918</v>
      </c>
      <c r="G1714" t="s">
        <v>371</v>
      </c>
      <c r="H1714" t="s">
        <v>6858</v>
      </c>
      <c r="I1714">
        <v>77366</v>
      </c>
      <c r="J1714">
        <v>194</v>
      </c>
      <c r="K1714" t="s">
        <v>23</v>
      </c>
      <c r="L1714" t="s">
        <v>24</v>
      </c>
      <c r="M1714">
        <v>22000000</v>
      </c>
      <c r="N1714">
        <v>1982</v>
      </c>
      <c r="O1714">
        <v>7.4</v>
      </c>
      <c r="P1714">
        <f>E1714-M1714</f>
        <v>155200000</v>
      </c>
    </row>
    <row r="1715" spans="1:16" hidden="1" x14ac:dyDescent="0.3">
      <c r="A1715" t="s">
        <v>9381</v>
      </c>
      <c r="B1715">
        <v>37</v>
      </c>
      <c r="C1715">
        <v>99</v>
      </c>
      <c r="D1715" t="s">
        <v>6337</v>
      </c>
      <c r="E1715">
        <v>7059537</v>
      </c>
      <c r="F1715" t="s">
        <v>1068</v>
      </c>
      <c r="G1715" t="s">
        <v>3270</v>
      </c>
      <c r="H1715" t="s">
        <v>9382</v>
      </c>
      <c r="I1715">
        <v>8279</v>
      </c>
      <c r="J1715">
        <v>101</v>
      </c>
      <c r="K1715" t="s">
        <v>23</v>
      </c>
      <c r="L1715" t="s">
        <v>24</v>
      </c>
      <c r="M1715">
        <v>3000000</v>
      </c>
      <c r="N1715">
        <v>2006</v>
      </c>
      <c r="O1715">
        <v>3</v>
      </c>
      <c r="P1715">
        <f>E1715-M1715</f>
        <v>4059537</v>
      </c>
    </row>
    <row r="1716" spans="1:16" hidden="1" x14ac:dyDescent="0.3">
      <c r="A1716" t="s">
        <v>2304</v>
      </c>
      <c r="B1716">
        <v>242</v>
      </c>
      <c r="C1716">
        <v>102</v>
      </c>
      <c r="D1716" t="s">
        <v>7422</v>
      </c>
      <c r="E1716">
        <v>2035566</v>
      </c>
      <c r="F1716" t="s">
        <v>7423</v>
      </c>
      <c r="G1716" t="s">
        <v>7424</v>
      </c>
      <c r="H1716" t="s">
        <v>7425</v>
      </c>
      <c r="I1716">
        <v>77305</v>
      </c>
      <c r="J1716">
        <v>162</v>
      </c>
      <c r="K1716" t="s">
        <v>23</v>
      </c>
      <c r="L1716" t="s">
        <v>943</v>
      </c>
      <c r="M1716">
        <v>13000000</v>
      </c>
      <c r="N1716">
        <v>2009</v>
      </c>
      <c r="O1716">
        <v>6.6</v>
      </c>
      <c r="P1716">
        <f>E1716-M1716</f>
        <v>-10964434</v>
      </c>
    </row>
    <row r="1717" spans="1:16" hidden="1" x14ac:dyDescent="0.3">
      <c r="A1717" t="s">
        <v>1565</v>
      </c>
      <c r="B1717">
        <v>149</v>
      </c>
      <c r="C1717">
        <v>135</v>
      </c>
      <c r="D1717" t="s">
        <v>1566</v>
      </c>
      <c r="E1717">
        <v>31111260</v>
      </c>
      <c r="F1717" t="s">
        <v>156</v>
      </c>
      <c r="G1717" t="s">
        <v>193</v>
      </c>
      <c r="H1717" t="s">
        <v>1567</v>
      </c>
      <c r="I1717">
        <v>77029</v>
      </c>
      <c r="J1717">
        <v>466</v>
      </c>
      <c r="K1717" t="s">
        <v>23</v>
      </c>
      <c r="L1717" t="s">
        <v>24</v>
      </c>
      <c r="M1717">
        <v>60000000</v>
      </c>
      <c r="N1717">
        <v>2003</v>
      </c>
      <c r="O1717">
        <v>5.4</v>
      </c>
      <c r="P1717">
        <f>E1717-M1717</f>
        <v>-28888740</v>
      </c>
    </row>
    <row r="1718" spans="1:16" hidden="1" x14ac:dyDescent="0.3">
      <c r="A1718" t="s">
        <v>4223</v>
      </c>
      <c r="B1718">
        <v>170</v>
      </c>
      <c r="C1718">
        <v>101</v>
      </c>
      <c r="D1718" t="s">
        <v>5373</v>
      </c>
      <c r="E1718">
        <v>60443237</v>
      </c>
      <c r="F1718" t="s">
        <v>147</v>
      </c>
      <c r="G1718" t="s">
        <v>1113</v>
      </c>
      <c r="H1718" t="s">
        <v>5374</v>
      </c>
      <c r="I1718">
        <v>76882</v>
      </c>
      <c r="J1718">
        <v>106</v>
      </c>
      <c r="K1718" t="s">
        <v>23</v>
      </c>
      <c r="L1718" t="s">
        <v>24</v>
      </c>
      <c r="M1718">
        <v>25000000</v>
      </c>
      <c r="N1718">
        <v>2012</v>
      </c>
      <c r="O1718">
        <v>6.5</v>
      </c>
      <c r="P1718">
        <f>E1718-M1718</f>
        <v>35443237</v>
      </c>
    </row>
    <row r="1719" spans="1:16" hidden="1" x14ac:dyDescent="0.3">
      <c r="A1719" t="s">
        <v>1569</v>
      </c>
      <c r="B1719">
        <v>43</v>
      </c>
      <c r="C1719">
        <v>83</v>
      </c>
      <c r="D1719" t="s">
        <v>2448</v>
      </c>
      <c r="E1719">
        <v>51109400</v>
      </c>
      <c r="F1719" t="s">
        <v>667</v>
      </c>
      <c r="G1719" t="s">
        <v>4644</v>
      </c>
      <c r="H1719" t="s">
        <v>4782</v>
      </c>
      <c r="I1719">
        <v>76850</v>
      </c>
      <c r="J1719">
        <v>85</v>
      </c>
      <c r="K1719" t="s">
        <v>23</v>
      </c>
      <c r="L1719" t="s">
        <v>24</v>
      </c>
      <c r="M1719">
        <v>30000000</v>
      </c>
      <c r="N1719">
        <v>1994</v>
      </c>
      <c r="O1719">
        <v>6.4</v>
      </c>
      <c r="P1719">
        <f>E1719-M1719</f>
        <v>21109400</v>
      </c>
    </row>
    <row r="1720" spans="1:16" hidden="1" x14ac:dyDescent="0.3">
      <c r="A1720" t="s">
        <v>504</v>
      </c>
      <c r="B1720">
        <v>72</v>
      </c>
      <c r="C1720">
        <v>145</v>
      </c>
      <c r="D1720" t="s">
        <v>2935</v>
      </c>
      <c r="E1720">
        <v>70001698</v>
      </c>
      <c r="F1720" t="s">
        <v>4248</v>
      </c>
      <c r="G1720" t="s">
        <v>355</v>
      </c>
      <c r="H1720" t="s">
        <v>7176</v>
      </c>
      <c r="I1720">
        <v>76842</v>
      </c>
      <c r="J1720">
        <v>173</v>
      </c>
      <c r="K1720" t="s">
        <v>23</v>
      </c>
      <c r="L1720" t="s">
        <v>24</v>
      </c>
      <c r="M1720">
        <v>14000000</v>
      </c>
      <c r="N1720">
        <v>1989</v>
      </c>
      <c r="O1720">
        <v>7.2</v>
      </c>
      <c r="P1720">
        <f>E1720-M1720</f>
        <v>56001698</v>
      </c>
    </row>
    <row r="1721" spans="1:16" hidden="1" x14ac:dyDescent="0.3">
      <c r="A1721" t="s">
        <v>10053</v>
      </c>
      <c r="B1721">
        <v>149</v>
      </c>
      <c r="C1721">
        <v>91</v>
      </c>
      <c r="D1721" t="s">
        <v>10054</v>
      </c>
      <c r="E1721">
        <v>4946250</v>
      </c>
      <c r="F1721" t="s">
        <v>2492</v>
      </c>
      <c r="G1721" t="s">
        <v>9560</v>
      </c>
      <c r="H1721" t="s">
        <v>10055</v>
      </c>
      <c r="I1721">
        <v>9540</v>
      </c>
      <c r="J1721">
        <v>80</v>
      </c>
      <c r="K1721" t="s">
        <v>23</v>
      </c>
      <c r="L1721" t="s">
        <v>24</v>
      </c>
      <c r="M1721">
        <v>1000000</v>
      </c>
      <c r="N1721">
        <v>2013</v>
      </c>
      <c r="O1721">
        <v>7.4</v>
      </c>
      <c r="P1721">
        <f>E1721-M1721</f>
        <v>3946250</v>
      </c>
    </row>
    <row r="1722" spans="1:16" hidden="1" x14ac:dyDescent="0.3">
      <c r="A1722" t="s">
        <v>8288</v>
      </c>
      <c r="B1722">
        <v>71</v>
      </c>
      <c r="C1722">
        <v>91</v>
      </c>
      <c r="D1722" t="s">
        <v>4798</v>
      </c>
      <c r="E1722">
        <v>4186931</v>
      </c>
      <c r="F1722" t="s">
        <v>918</v>
      </c>
      <c r="G1722" t="s">
        <v>4881</v>
      </c>
      <c r="H1722" t="s">
        <v>10455</v>
      </c>
      <c r="I1722">
        <v>6041</v>
      </c>
      <c r="J1722">
        <v>85</v>
      </c>
      <c r="K1722" t="s">
        <v>23</v>
      </c>
      <c r="L1722" t="s">
        <v>24</v>
      </c>
      <c r="M1722">
        <v>250000</v>
      </c>
      <c r="N1722">
        <v>2001</v>
      </c>
      <c r="O1722">
        <v>6.9</v>
      </c>
      <c r="P1722">
        <f>E1722-M1722</f>
        <v>3936931</v>
      </c>
    </row>
    <row r="1723" spans="1:16" x14ac:dyDescent="0.3">
      <c r="A1723" t="s">
        <v>9796</v>
      </c>
      <c r="B1723">
        <v>85</v>
      </c>
      <c r="C1723">
        <v>118</v>
      </c>
      <c r="D1723" t="s">
        <v>9797</v>
      </c>
      <c r="E1723">
        <v>5709616</v>
      </c>
      <c r="F1723" t="s">
        <v>147</v>
      </c>
      <c r="G1723" t="s">
        <v>104</v>
      </c>
      <c r="H1723" t="s">
        <v>9798</v>
      </c>
      <c r="I1723">
        <v>11088</v>
      </c>
      <c r="J1723">
        <v>110</v>
      </c>
      <c r="K1723" t="s">
        <v>1747</v>
      </c>
      <c r="L1723" t="s">
        <v>1823</v>
      </c>
      <c r="M1723">
        <v>1800000</v>
      </c>
      <c r="N1723">
        <v>2002</v>
      </c>
      <c r="O1723">
        <v>6.8</v>
      </c>
      <c r="P1723">
        <f>E1723-M1723</f>
        <v>3909616</v>
      </c>
    </row>
    <row r="1724" spans="1:16" hidden="1" x14ac:dyDescent="0.3">
      <c r="A1724" t="s">
        <v>6115</v>
      </c>
      <c r="B1724">
        <v>251</v>
      </c>
      <c r="C1724">
        <v>94</v>
      </c>
      <c r="D1724" t="s">
        <v>8829</v>
      </c>
      <c r="E1724">
        <v>104007828</v>
      </c>
      <c r="F1724" t="s">
        <v>3792</v>
      </c>
      <c r="G1724" t="s">
        <v>7946</v>
      </c>
      <c r="H1724" t="s">
        <v>8830</v>
      </c>
      <c r="I1724">
        <v>76828</v>
      </c>
      <c r="J1724">
        <v>314</v>
      </c>
      <c r="K1724" t="s">
        <v>23</v>
      </c>
      <c r="L1724" t="s">
        <v>24</v>
      </c>
      <c r="M1724">
        <v>5000000</v>
      </c>
      <c r="N1724">
        <v>2011</v>
      </c>
      <c r="O1724">
        <v>5.8</v>
      </c>
      <c r="P1724">
        <f>E1724-M1724</f>
        <v>99007828</v>
      </c>
    </row>
    <row r="1725" spans="1:16" hidden="1" x14ac:dyDescent="0.3">
      <c r="A1725" t="s">
        <v>5032</v>
      </c>
      <c r="B1725">
        <v>23</v>
      </c>
      <c r="C1725">
        <v>115</v>
      </c>
      <c r="D1725" t="s">
        <v>208</v>
      </c>
      <c r="E1725">
        <v>25842000</v>
      </c>
      <c r="F1725" t="s">
        <v>3751</v>
      </c>
      <c r="G1725" t="s">
        <v>506</v>
      </c>
      <c r="H1725" t="s">
        <v>5810</v>
      </c>
      <c r="I1725">
        <v>13455</v>
      </c>
      <c r="J1725">
        <v>87</v>
      </c>
      <c r="K1725" t="s">
        <v>23</v>
      </c>
      <c r="L1725" t="s">
        <v>38</v>
      </c>
      <c r="M1725">
        <v>22000000</v>
      </c>
      <c r="N1725">
        <v>1993</v>
      </c>
      <c r="O1725">
        <v>7.4</v>
      </c>
      <c r="P1725">
        <f>E1725-M1725</f>
        <v>3842000</v>
      </c>
    </row>
    <row r="1726" spans="1:16" hidden="1" x14ac:dyDescent="0.3">
      <c r="A1726" t="s">
        <v>8263</v>
      </c>
      <c r="B1726">
        <v>164</v>
      </c>
      <c r="C1726">
        <v>94</v>
      </c>
      <c r="D1726" t="s">
        <v>8264</v>
      </c>
      <c r="E1726">
        <v>26049082</v>
      </c>
      <c r="F1726" t="s">
        <v>1073</v>
      </c>
      <c r="G1726" t="s">
        <v>8265</v>
      </c>
      <c r="H1726" t="s">
        <v>8266</v>
      </c>
      <c r="I1726">
        <v>76791</v>
      </c>
      <c r="J1726">
        <v>100</v>
      </c>
      <c r="K1726" t="s">
        <v>23</v>
      </c>
      <c r="L1726" t="s">
        <v>24</v>
      </c>
      <c r="M1726">
        <v>8000000</v>
      </c>
      <c r="N1726">
        <v>2014</v>
      </c>
      <c r="O1726">
        <v>6.1</v>
      </c>
      <c r="P1726">
        <f>E1726-M1726</f>
        <v>18049082</v>
      </c>
    </row>
    <row r="1727" spans="1:16" hidden="1" x14ac:dyDescent="0.3">
      <c r="A1727" t="s">
        <v>8716</v>
      </c>
      <c r="B1727">
        <v>125</v>
      </c>
      <c r="C1727">
        <v>81</v>
      </c>
      <c r="D1727" t="s">
        <v>689</v>
      </c>
      <c r="E1727">
        <v>7825820</v>
      </c>
      <c r="F1727" t="s">
        <v>1418</v>
      </c>
      <c r="G1727" t="s">
        <v>537</v>
      </c>
      <c r="H1727" t="s">
        <v>9145</v>
      </c>
      <c r="I1727">
        <v>13086</v>
      </c>
      <c r="J1727">
        <v>156</v>
      </c>
      <c r="K1727" t="s">
        <v>23</v>
      </c>
      <c r="L1727" t="s">
        <v>24</v>
      </c>
      <c r="M1727">
        <v>4000000</v>
      </c>
      <c r="N1727">
        <v>2006</v>
      </c>
      <c r="O1727">
        <v>5.9</v>
      </c>
      <c r="P1727">
        <f>E1727-M1727</f>
        <v>3825820</v>
      </c>
    </row>
    <row r="1728" spans="1:16" hidden="1" x14ac:dyDescent="0.3">
      <c r="A1728" t="s">
        <v>9138</v>
      </c>
      <c r="B1728">
        <v>22</v>
      </c>
      <c r="C1728">
        <v>82</v>
      </c>
      <c r="D1728" t="s">
        <v>3172</v>
      </c>
      <c r="E1728">
        <v>9821335</v>
      </c>
      <c r="F1728" t="s">
        <v>1068</v>
      </c>
      <c r="G1728" t="s">
        <v>3270</v>
      </c>
      <c r="H1728" t="s">
        <v>9141</v>
      </c>
      <c r="I1728">
        <v>1415</v>
      </c>
      <c r="J1728">
        <v>10</v>
      </c>
      <c r="K1728" t="s">
        <v>23</v>
      </c>
      <c r="L1728" t="s">
        <v>24</v>
      </c>
      <c r="M1728">
        <v>6000000</v>
      </c>
      <c r="N1728">
        <v>2000</v>
      </c>
      <c r="O1728">
        <v>4</v>
      </c>
      <c r="P1728">
        <f>E1728-M1728</f>
        <v>3821335</v>
      </c>
    </row>
    <row r="1729" spans="1:16" hidden="1" x14ac:dyDescent="0.3">
      <c r="A1729" t="s">
        <v>2581</v>
      </c>
      <c r="B1729">
        <v>170</v>
      </c>
      <c r="C1729">
        <v>100</v>
      </c>
      <c r="D1729" t="s">
        <v>292</v>
      </c>
      <c r="E1729">
        <v>43337279</v>
      </c>
      <c r="F1729" t="s">
        <v>2582</v>
      </c>
      <c r="G1729" t="s">
        <v>205</v>
      </c>
      <c r="H1729" t="s">
        <v>2583</v>
      </c>
      <c r="I1729">
        <v>76770</v>
      </c>
      <c r="J1729">
        <v>203</v>
      </c>
      <c r="K1729" t="s">
        <v>23</v>
      </c>
      <c r="L1729" t="s">
        <v>24</v>
      </c>
      <c r="M1729">
        <v>60000000</v>
      </c>
      <c r="N1729">
        <v>2009</v>
      </c>
      <c r="O1729">
        <v>4.9000000000000004</v>
      </c>
      <c r="P1729">
        <f>E1729-M1729</f>
        <v>-16662721</v>
      </c>
    </row>
    <row r="1730" spans="1:16" hidden="1" x14ac:dyDescent="0.3">
      <c r="A1730" t="s">
        <v>2606</v>
      </c>
      <c r="B1730">
        <v>161</v>
      </c>
      <c r="C1730">
        <v>100</v>
      </c>
      <c r="D1730" t="s">
        <v>2607</v>
      </c>
      <c r="E1730">
        <v>35096190</v>
      </c>
      <c r="F1730" t="s">
        <v>2608</v>
      </c>
      <c r="G1730" t="s">
        <v>534</v>
      </c>
      <c r="H1730" t="s">
        <v>2609</v>
      </c>
      <c r="I1730">
        <v>76560</v>
      </c>
      <c r="J1730">
        <v>322</v>
      </c>
      <c r="K1730" t="s">
        <v>23</v>
      </c>
      <c r="L1730" t="s">
        <v>24</v>
      </c>
      <c r="M1730">
        <v>60000000</v>
      </c>
      <c r="N1730">
        <v>2003</v>
      </c>
      <c r="O1730">
        <v>6.3</v>
      </c>
      <c r="P1730">
        <f>E1730-M1730</f>
        <v>-24903810</v>
      </c>
    </row>
    <row r="1731" spans="1:16" hidden="1" x14ac:dyDescent="0.3">
      <c r="A1731" t="s">
        <v>3342</v>
      </c>
      <c r="B1731">
        <v>201</v>
      </c>
      <c r="C1731">
        <v>112</v>
      </c>
      <c r="D1731" t="s">
        <v>3948</v>
      </c>
      <c r="E1731">
        <v>36665854</v>
      </c>
      <c r="F1731" t="s">
        <v>314</v>
      </c>
      <c r="G1731" t="s">
        <v>780</v>
      </c>
      <c r="H1731" t="s">
        <v>3949</v>
      </c>
      <c r="I1731">
        <v>76498</v>
      </c>
      <c r="J1731">
        <v>203</v>
      </c>
      <c r="K1731" t="s">
        <v>23</v>
      </c>
      <c r="L1731" t="s">
        <v>943</v>
      </c>
      <c r="M1731">
        <v>40000000</v>
      </c>
      <c r="N1731">
        <v>2011</v>
      </c>
      <c r="O1731">
        <v>6.4</v>
      </c>
      <c r="P1731">
        <f>E1731-M1731</f>
        <v>-3334146</v>
      </c>
    </row>
    <row r="1732" spans="1:16" hidden="1" x14ac:dyDescent="0.3">
      <c r="A1732" t="s">
        <v>4661</v>
      </c>
      <c r="B1732">
        <v>112</v>
      </c>
      <c r="C1732">
        <v>123</v>
      </c>
      <c r="D1732" t="s">
        <v>721</v>
      </c>
      <c r="E1732">
        <v>46800000</v>
      </c>
      <c r="F1732" t="s">
        <v>156</v>
      </c>
      <c r="G1732" t="s">
        <v>7182</v>
      </c>
      <c r="H1732" t="s">
        <v>7183</v>
      </c>
      <c r="I1732">
        <v>76477</v>
      </c>
      <c r="J1732">
        <v>275</v>
      </c>
      <c r="K1732" t="s">
        <v>23</v>
      </c>
      <c r="L1732" t="s">
        <v>38</v>
      </c>
      <c r="M1732">
        <v>14000000</v>
      </c>
      <c r="N1732">
        <v>1977</v>
      </c>
      <c r="O1732">
        <v>7.1</v>
      </c>
      <c r="P1732">
        <f>E1732-M1732</f>
        <v>32800000</v>
      </c>
    </row>
    <row r="1733" spans="1:16" hidden="1" x14ac:dyDescent="0.3">
      <c r="A1733" t="s">
        <v>9977</v>
      </c>
      <c r="B1733">
        <v>91</v>
      </c>
      <c r="C1733">
        <v>94</v>
      </c>
      <c r="D1733" t="s">
        <v>3962</v>
      </c>
      <c r="E1733">
        <v>16101109</v>
      </c>
      <c r="F1733" t="s">
        <v>1068</v>
      </c>
      <c r="G1733" t="s">
        <v>216</v>
      </c>
      <c r="H1733" t="s">
        <v>9978</v>
      </c>
      <c r="I1733">
        <v>76467</v>
      </c>
      <c r="J1733">
        <v>236</v>
      </c>
      <c r="K1733" t="s">
        <v>23</v>
      </c>
      <c r="L1733" t="s">
        <v>24</v>
      </c>
      <c r="M1733">
        <v>3000000</v>
      </c>
      <c r="N1733">
        <v>2005</v>
      </c>
      <c r="O1733">
        <v>6.8</v>
      </c>
      <c r="P1733">
        <f>E1733-M1733</f>
        <v>13101109</v>
      </c>
    </row>
    <row r="1734" spans="1:16" hidden="1" x14ac:dyDescent="0.3">
      <c r="A1734" t="s">
        <v>10429</v>
      </c>
      <c r="B1734">
        <v>40</v>
      </c>
      <c r="C1734">
        <v>90</v>
      </c>
      <c r="D1734" t="s">
        <v>8319</v>
      </c>
      <c r="E1734">
        <v>4000000</v>
      </c>
      <c r="F1734" t="s">
        <v>515</v>
      </c>
      <c r="G1734" t="s">
        <v>9018</v>
      </c>
      <c r="H1734" t="s">
        <v>10430</v>
      </c>
      <c r="I1734">
        <v>6046</v>
      </c>
      <c r="J1734">
        <v>46</v>
      </c>
      <c r="K1734" t="s">
        <v>23</v>
      </c>
      <c r="L1734" t="s">
        <v>24</v>
      </c>
      <c r="M1734">
        <v>350000</v>
      </c>
      <c r="N1734">
        <v>1987</v>
      </c>
      <c r="O1734">
        <v>4.7</v>
      </c>
      <c r="P1734">
        <f>E1734-M1734</f>
        <v>3650000</v>
      </c>
    </row>
    <row r="1735" spans="1:16" hidden="1" x14ac:dyDescent="0.3">
      <c r="A1735" t="s">
        <v>8581</v>
      </c>
      <c r="B1735">
        <v>97</v>
      </c>
      <c r="C1735">
        <v>91</v>
      </c>
      <c r="D1735" t="s">
        <v>875</v>
      </c>
      <c r="E1735">
        <v>10149779</v>
      </c>
      <c r="F1735" t="s">
        <v>2647</v>
      </c>
      <c r="G1735" t="s">
        <v>2281</v>
      </c>
      <c r="H1735" t="s">
        <v>8582</v>
      </c>
      <c r="I1735">
        <v>8294</v>
      </c>
      <c r="J1735">
        <v>160</v>
      </c>
      <c r="K1735" t="s">
        <v>23</v>
      </c>
      <c r="L1735" t="s">
        <v>24</v>
      </c>
      <c r="M1735">
        <v>6500000</v>
      </c>
      <c r="N1735">
        <v>1999</v>
      </c>
      <c r="O1735">
        <v>3.6</v>
      </c>
      <c r="P1735">
        <f>E1735-M1735</f>
        <v>3649779</v>
      </c>
    </row>
    <row r="1736" spans="1:16" hidden="1" x14ac:dyDescent="0.3">
      <c r="A1736" t="s">
        <v>10015</v>
      </c>
      <c r="B1736">
        <v>203</v>
      </c>
      <c r="C1736">
        <v>86</v>
      </c>
      <c r="D1736" t="s">
        <v>10016</v>
      </c>
      <c r="E1736">
        <v>14564027</v>
      </c>
      <c r="F1736" t="s">
        <v>4331</v>
      </c>
      <c r="G1736" t="s">
        <v>10017</v>
      </c>
      <c r="H1736" t="s">
        <v>10018</v>
      </c>
      <c r="I1736">
        <v>76407</v>
      </c>
      <c r="J1736">
        <v>335</v>
      </c>
      <c r="K1736" t="s">
        <v>23</v>
      </c>
      <c r="L1736" t="s">
        <v>38</v>
      </c>
      <c r="M1736">
        <v>1000000</v>
      </c>
      <c r="N1736">
        <v>1987</v>
      </c>
      <c r="O1736">
        <v>7</v>
      </c>
      <c r="P1736">
        <f>E1736-M1736</f>
        <v>13564027</v>
      </c>
    </row>
    <row r="1737" spans="1:16" hidden="1" x14ac:dyDescent="0.3">
      <c r="A1737" t="s">
        <v>8096</v>
      </c>
      <c r="B1737">
        <v>66</v>
      </c>
      <c r="C1737">
        <v>98</v>
      </c>
      <c r="D1737" t="s">
        <v>4332</v>
      </c>
      <c r="E1737">
        <v>14114488</v>
      </c>
      <c r="F1737" t="s">
        <v>3317</v>
      </c>
      <c r="G1737" t="s">
        <v>1408</v>
      </c>
      <c r="H1737" t="s">
        <v>8097</v>
      </c>
      <c r="I1737">
        <v>13190</v>
      </c>
      <c r="J1737">
        <v>114</v>
      </c>
      <c r="K1737" t="s">
        <v>23</v>
      </c>
      <c r="L1737" t="s">
        <v>24</v>
      </c>
      <c r="M1737">
        <v>10500000</v>
      </c>
      <c r="N1737">
        <v>1988</v>
      </c>
      <c r="O1737">
        <v>4.5</v>
      </c>
      <c r="P1737">
        <f>E1737-M1737</f>
        <v>3614488</v>
      </c>
    </row>
    <row r="1738" spans="1:16" hidden="1" x14ac:dyDescent="0.3">
      <c r="A1738" t="s">
        <v>2951</v>
      </c>
      <c r="B1738">
        <v>121</v>
      </c>
      <c r="C1738">
        <v>116</v>
      </c>
      <c r="D1738" t="s">
        <v>2559</v>
      </c>
      <c r="E1738">
        <v>108200000</v>
      </c>
      <c r="F1738" t="s">
        <v>391</v>
      </c>
      <c r="G1738" t="s">
        <v>2791</v>
      </c>
      <c r="H1738" t="s">
        <v>2952</v>
      </c>
      <c r="I1738">
        <v>76331</v>
      </c>
      <c r="J1738">
        <v>269</v>
      </c>
      <c r="K1738" t="s">
        <v>23</v>
      </c>
      <c r="L1738" t="s">
        <v>24</v>
      </c>
      <c r="M1738">
        <v>54000000</v>
      </c>
      <c r="N1738">
        <v>1980</v>
      </c>
      <c r="O1738">
        <v>6.8</v>
      </c>
      <c r="P1738">
        <f>E1738-M1738</f>
        <v>54200000</v>
      </c>
    </row>
    <row r="1739" spans="1:16" hidden="1" x14ac:dyDescent="0.3">
      <c r="A1739" t="s">
        <v>5531</v>
      </c>
      <c r="B1739">
        <v>287</v>
      </c>
      <c r="C1739">
        <v>115</v>
      </c>
      <c r="D1739" t="s">
        <v>5532</v>
      </c>
      <c r="E1739">
        <v>15045676</v>
      </c>
      <c r="F1739" t="s">
        <v>2078</v>
      </c>
      <c r="G1739" t="s">
        <v>85</v>
      </c>
      <c r="H1739" t="s">
        <v>5533</v>
      </c>
      <c r="I1739">
        <v>76303</v>
      </c>
      <c r="J1739">
        <v>376</v>
      </c>
      <c r="K1739" t="s">
        <v>23</v>
      </c>
      <c r="L1739" t="s">
        <v>24</v>
      </c>
      <c r="M1739">
        <v>16000000</v>
      </c>
      <c r="N1739">
        <v>2009</v>
      </c>
      <c r="O1739">
        <v>5.6</v>
      </c>
      <c r="P1739">
        <f>E1739-M1739</f>
        <v>-954324</v>
      </c>
    </row>
    <row r="1740" spans="1:16" hidden="1" x14ac:dyDescent="0.3">
      <c r="A1740" t="s">
        <v>6933</v>
      </c>
      <c r="B1740">
        <v>261</v>
      </c>
      <c r="C1740">
        <v>109</v>
      </c>
      <c r="D1740" t="s">
        <v>8453</v>
      </c>
      <c r="E1740">
        <v>16901126</v>
      </c>
      <c r="F1740" t="s">
        <v>8454</v>
      </c>
      <c r="G1740" t="s">
        <v>7502</v>
      </c>
      <c r="H1740" t="s">
        <v>8455</v>
      </c>
      <c r="I1740">
        <v>76267</v>
      </c>
      <c r="J1740">
        <v>687</v>
      </c>
      <c r="K1740" t="s">
        <v>23</v>
      </c>
      <c r="L1740" t="s">
        <v>24</v>
      </c>
      <c r="M1740">
        <v>7000000</v>
      </c>
      <c r="N1740">
        <v>2005</v>
      </c>
      <c r="O1740">
        <v>6.9</v>
      </c>
      <c r="P1740">
        <f>E1740-M1740</f>
        <v>9901126</v>
      </c>
    </row>
    <row r="1741" spans="1:16" hidden="1" x14ac:dyDescent="0.3">
      <c r="A1741" t="s">
        <v>276</v>
      </c>
      <c r="B1741">
        <v>51</v>
      </c>
      <c r="C1741">
        <v>98</v>
      </c>
      <c r="D1741" t="s">
        <v>10457</v>
      </c>
      <c r="E1741">
        <v>3799339</v>
      </c>
      <c r="F1741" t="s">
        <v>2930</v>
      </c>
      <c r="G1741" t="s">
        <v>10458</v>
      </c>
      <c r="H1741" t="s">
        <v>10459</v>
      </c>
      <c r="I1741">
        <v>8000</v>
      </c>
      <c r="J1741">
        <v>138</v>
      </c>
      <c r="K1741" t="s">
        <v>23</v>
      </c>
      <c r="L1741" t="s">
        <v>24</v>
      </c>
      <c r="M1741">
        <v>250000</v>
      </c>
      <c r="N1741">
        <v>2002</v>
      </c>
      <c r="O1741">
        <v>7.2</v>
      </c>
      <c r="P1741">
        <f>E1741-M1741</f>
        <v>3549339</v>
      </c>
    </row>
    <row r="1742" spans="1:16" hidden="1" x14ac:dyDescent="0.3">
      <c r="A1742" t="s">
        <v>6645</v>
      </c>
      <c r="B1742">
        <v>156</v>
      </c>
      <c r="C1742">
        <v>92</v>
      </c>
      <c r="D1742" t="s">
        <v>7703</v>
      </c>
      <c r="E1742">
        <v>27669413</v>
      </c>
      <c r="F1742" t="s">
        <v>3079</v>
      </c>
      <c r="G1742" t="s">
        <v>3522</v>
      </c>
      <c r="H1742" t="s">
        <v>7704</v>
      </c>
      <c r="I1742">
        <v>76207</v>
      </c>
      <c r="J1742">
        <v>194</v>
      </c>
      <c r="K1742" t="s">
        <v>23</v>
      </c>
      <c r="L1742" t="s">
        <v>183</v>
      </c>
      <c r="M1742">
        <v>11000000</v>
      </c>
      <c r="N1742">
        <v>2009</v>
      </c>
      <c r="O1742">
        <v>6</v>
      </c>
      <c r="P1742">
        <f>E1742-M1742</f>
        <v>16669413</v>
      </c>
    </row>
    <row r="1743" spans="1:16" hidden="1" x14ac:dyDescent="0.3">
      <c r="A1743" t="s">
        <v>3860</v>
      </c>
      <c r="B1743">
        <v>221</v>
      </c>
      <c r="C1743">
        <v>97</v>
      </c>
      <c r="D1743" t="s">
        <v>5148</v>
      </c>
      <c r="E1743">
        <v>21371425</v>
      </c>
      <c r="F1743" t="s">
        <v>1762</v>
      </c>
      <c r="G1743" t="s">
        <v>2303</v>
      </c>
      <c r="H1743" t="s">
        <v>7881</v>
      </c>
      <c r="I1743">
        <v>76199</v>
      </c>
      <c r="J1743">
        <v>944</v>
      </c>
      <c r="K1743" t="s">
        <v>23</v>
      </c>
      <c r="L1743" t="s">
        <v>24</v>
      </c>
      <c r="M1743">
        <v>10000000</v>
      </c>
      <c r="N1743">
        <v>2010</v>
      </c>
      <c r="O1743">
        <v>4.4000000000000004</v>
      </c>
      <c r="P1743">
        <f>E1743-M1743</f>
        <v>11371425</v>
      </c>
    </row>
    <row r="1744" spans="1:16" hidden="1" x14ac:dyDescent="0.3">
      <c r="A1744" t="s">
        <v>2991</v>
      </c>
      <c r="B1744">
        <v>100</v>
      </c>
      <c r="C1744">
        <v>100</v>
      </c>
      <c r="D1744" t="s">
        <v>2288</v>
      </c>
      <c r="E1744">
        <v>18488314</v>
      </c>
      <c r="F1744" t="s">
        <v>6786</v>
      </c>
      <c r="G1744" t="s">
        <v>6263</v>
      </c>
      <c r="H1744" t="s">
        <v>9942</v>
      </c>
      <c r="I1744">
        <v>76151</v>
      </c>
      <c r="J1744">
        <v>333</v>
      </c>
      <c r="K1744" t="s">
        <v>23</v>
      </c>
      <c r="L1744" t="s">
        <v>24</v>
      </c>
      <c r="M1744">
        <v>1200000</v>
      </c>
      <c r="N1744">
        <v>2001</v>
      </c>
      <c r="O1744">
        <v>7.1</v>
      </c>
      <c r="P1744">
        <f>E1744-M1744</f>
        <v>17288314</v>
      </c>
    </row>
    <row r="1745" spans="1:16" hidden="1" x14ac:dyDescent="0.3">
      <c r="A1745" t="s">
        <v>698</v>
      </c>
      <c r="B1745">
        <v>80</v>
      </c>
      <c r="C1745">
        <v>135</v>
      </c>
      <c r="D1745" t="s">
        <v>1697</v>
      </c>
      <c r="E1745">
        <v>76081498</v>
      </c>
      <c r="F1745" t="s">
        <v>1698</v>
      </c>
      <c r="G1745" t="s">
        <v>981</v>
      </c>
      <c r="H1745" t="s">
        <v>1699</v>
      </c>
      <c r="I1745">
        <v>76099</v>
      </c>
      <c r="J1745">
        <v>162</v>
      </c>
      <c r="K1745" t="s">
        <v>23</v>
      </c>
      <c r="L1745" t="s">
        <v>24</v>
      </c>
      <c r="M1745">
        <v>75000000</v>
      </c>
      <c r="N1745">
        <v>1997</v>
      </c>
      <c r="O1745">
        <v>6.7</v>
      </c>
      <c r="P1745">
        <f>E1745-M1745</f>
        <v>1081498</v>
      </c>
    </row>
    <row r="1746" spans="1:16" hidden="1" x14ac:dyDescent="0.3">
      <c r="A1746" t="s">
        <v>3367</v>
      </c>
      <c r="B1746">
        <v>354</v>
      </c>
      <c r="C1746">
        <v>98</v>
      </c>
      <c r="D1746" t="s">
        <v>7549</v>
      </c>
      <c r="E1746">
        <v>37707719</v>
      </c>
      <c r="F1746" t="s">
        <v>992</v>
      </c>
      <c r="G1746" t="s">
        <v>539</v>
      </c>
      <c r="H1746" t="s">
        <v>7550</v>
      </c>
      <c r="I1746">
        <v>76094</v>
      </c>
      <c r="J1746">
        <v>233</v>
      </c>
      <c r="K1746" t="s">
        <v>23</v>
      </c>
      <c r="L1746" t="s">
        <v>38</v>
      </c>
      <c r="M1746">
        <v>12000000</v>
      </c>
      <c r="N1746">
        <v>2013</v>
      </c>
      <c r="O1746">
        <v>7.6</v>
      </c>
      <c r="P1746">
        <f>E1746-M1746</f>
        <v>25707719</v>
      </c>
    </row>
    <row r="1747" spans="1:16" hidden="1" x14ac:dyDescent="0.3">
      <c r="A1747" t="s">
        <v>4111</v>
      </c>
      <c r="B1747">
        <v>65</v>
      </c>
      <c r="C1747">
        <v>146</v>
      </c>
      <c r="D1747" t="s">
        <v>2200</v>
      </c>
      <c r="E1747">
        <v>50668906</v>
      </c>
      <c r="F1747" t="s">
        <v>1046</v>
      </c>
      <c r="G1747" t="s">
        <v>1101</v>
      </c>
      <c r="H1747" t="s">
        <v>4112</v>
      </c>
      <c r="I1747">
        <v>76016</v>
      </c>
      <c r="J1747">
        <v>265</v>
      </c>
      <c r="K1747" t="s">
        <v>23</v>
      </c>
      <c r="L1747" t="s">
        <v>24</v>
      </c>
      <c r="M1747">
        <v>38000000</v>
      </c>
      <c r="N1747">
        <v>1999</v>
      </c>
      <c r="O1747">
        <v>7.6</v>
      </c>
      <c r="P1747">
        <f>E1747-M1747</f>
        <v>12668906</v>
      </c>
    </row>
    <row r="1748" spans="1:16" hidden="1" x14ac:dyDescent="0.3">
      <c r="A1748" t="s">
        <v>3091</v>
      </c>
      <c r="B1748">
        <v>236</v>
      </c>
      <c r="C1748">
        <v>114</v>
      </c>
      <c r="D1748" t="s">
        <v>226</v>
      </c>
      <c r="E1748">
        <v>26442251</v>
      </c>
      <c r="F1748" t="s">
        <v>314</v>
      </c>
      <c r="G1748" t="s">
        <v>157</v>
      </c>
      <c r="H1748" t="s">
        <v>3244</v>
      </c>
      <c r="I1748">
        <v>76010</v>
      </c>
      <c r="J1748">
        <v>205</v>
      </c>
      <c r="K1748" t="s">
        <v>23</v>
      </c>
      <c r="L1748" t="s">
        <v>24</v>
      </c>
      <c r="M1748">
        <v>50000000</v>
      </c>
      <c r="N1748">
        <v>2015</v>
      </c>
      <c r="O1748">
        <v>6.6</v>
      </c>
      <c r="P1748">
        <f>E1748-M1748</f>
        <v>-23557749</v>
      </c>
    </row>
    <row r="1749" spans="1:16" hidden="1" x14ac:dyDescent="0.3">
      <c r="A1749" t="s">
        <v>2898</v>
      </c>
      <c r="B1749">
        <v>141</v>
      </c>
      <c r="C1749">
        <v>124</v>
      </c>
      <c r="D1749" t="s">
        <v>1949</v>
      </c>
      <c r="E1749">
        <v>30012990</v>
      </c>
      <c r="F1749" t="s">
        <v>3534</v>
      </c>
      <c r="G1749" t="s">
        <v>5454</v>
      </c>
      <c r="H1749" t="s">
        <v>5455</v>
      </c>
      <c r="I1749">
        <v>75973</v>
      </c>
      <c r="J1749">
        <v>409</v>
      </c>
      <c r="K1749" t="s">
        <v>23</v>
      </c>
      <c r="L1749" t="s">
        <v>38</v>
      </c>
      <c r="M1749">
        <v>25000000</v>
      </c>
      <c r="N1749">
        <v>1998</v>
      </c>
      <c r="O1749">
        <v>7.5</v>
      </c>
      <c r="P1749">
        <f>E1749-M1749</f>
        <v>5012990</v>
      </c>
    </row>
    <row r="1750" spans="1:16" hidden="1" x14ac:dyDescent="0.3">
      <c r="A1750" t="s">
        <v>3066</v>
      </c>
      <c r="B1750">
        <v>28</v>
      </c>
      <c r="C1750">
        <v>120</v>
      </c>
      <c r="D1750" t="s">
        <v>98</v>
      </c>
      <c r="E1750">
        <v>5731103</v>
      </c>
      <c r="F1750" t="s">
        <v>3854</v>
      </c>
      <c r="G1750" t="s">
        <v>532</v>
      </c>
      <c r="H1750" t="s">
        <v>9581</v>
      </c>
      <c r="I1750">
        <v>4100</v>
      </c>
      <c r="J1750">
        <v>35</v>
      </c>
      <c r="K1750" t="s">
        <v>23</v>
      </c>
      <c r="L1750" t="s">
        <v>24</v>
      </c>
      <c r="M1750">
        <v>2400000</v>
      </c>
      <c r="N1750">
        <v>1996</v>
      </c>
      <c r="O1750">
        <v>6.8</v>
      </c>
      <c r="P1750">
        <f>E1750-M1750</f>
        <v>3331103</v>
      </c>
    </row>
    <row r="1751" spans="1:16" hidden="1" x14ac:dyDescent="0.3">
      <c r="A1751" t="s">
        <v>6058</v>
      </c>
      <c r="B1751">
        <v>156</v>
      </c>
      <c r="C1751">
        <v>91</v>
      </c>
      <c r="D1751" t="s">
        <v>5126</v>
      </c>
      <c r="E1751">
        <v>30079316</v>
      </c>
      <c r="F1751" t="s">
        <v>3792</v>
      </c>
      <c r="G1751" t="s">
        <v>6059</v>
      </c>
      <c r="H1751" t="s">
        <v>6060</v>
      </c>
      <c r="I1751">
        <v>75920</v>
      </c>
      <c r="J1751">
        <v>474</v>
      </c>
      <c r="K1751" t="s">
        <v>23</v>
      </c>
      <c r="L1751" t="s">
        <v>24</v>
      </c>
      <c r="M1751">
        <v>35000000</v>
      </c>
      <c r="N1751">
        <v>2002</v>
      </c>
      <c r="O1751">
        <v>5.5</v>
      </c>
      <c r="P1751">
        <f>E1751-M1751</f>
        <v>-4920684</v>
      </c>
    </row>
    <row r="1752" spans="1:16" hidden="1" x14ac:dyDescent="0.3">
      <c r="A1752" t="s">
        <v>4329</v>
      </c>
      <c r="B1752">
        <v>159</v>
      </c>
      <c r="C1752">
        <v>101</v>
      </c>
      <c r="D1752" t="s">
        <v>9035</v>
      </c>
      <c r="E1752">
        <v>8025872</v>
      </c>
      <c r="F1752" t="s">
        <v>4425</v>
      </c>
      <c r="G1752" t="s">
        <v>9036</v>
      </c>
      <c r="H1752" t="s">
        <v>9037</v>
      </c>
      <c r="I1752">
        <v>19234</v>
      </c>
      <c r="J1752">
        <v>258</v>
      </c>
      <c r="K1752" t="s">
        <v>23</v>
      </c>
      <c r="L1752" t="s">
        <v>24</v>
      </c>
      <c r="M1752">
        <v>4700000</v>
      </c>
      <c r="N1752">
        <v>1986</v>
      </c>
      <c r="O1752">
        <v>5.5</v>
      </c>
      <c r="P1752">
        <f>E1752-M1752</f>
        <v>3325872</v>
      </c>
    </row>
    <row r="1753" spans="1:16" hidden="1" x14ac:dyDescent="0.3">
      <c r="A1753" t="s">
        <v>876</v>
      </c>
      <c r="B1753">
        <v>146</v>
      </c>
      <c r="C1753">
        <v>99</v>
      </c>
      <c r="D1753" t="s">
        <v>4879</v>
      </c>
      <c r="E1753">
        <v>134141530</v>
      </c>
      <c r="F1753" t="s">
        <v>3403</v>
      </c>
      <c r="G1753" t="s">
        <v>1460</v>
      </c>
      <c r="H1753" t="s">
        <v>5350</v>
      </c>
      <c r="I1753">
        <v>75903</v>
      </c>
      <c r="J1753">
        <v>109</v>
      </c>
      <c r="K1753" t="s">
        <v>23</v>
      </c>
      <c r="L1753" t="s">
        <v>24</v>
      </c>
      <c r="M1753">
        <v>25000000</v>
      </c>
      <c r="N1753">
        <v>2014</v>
      </c>
      <c r="O1753">
        <v>6.2</v>
      </c>
      <c r="P1753">
        <f>E1753-M1753</f>
        <v>109141530</v>
      </c>
    </row>
    <row r="1754" spans="1:16" hidden="1" x14ac:dyDescent="0.3">
      <c r="A1754" t="s">
        <v>2180</v>
      </c>
      <c r="B1754">
        <v>267</v>
      </c>
      <c r="C1754">
        <v>114</v>
      </c>
      <c r="D1754" t="s">
        <v>4226</v>
      </c>
      <c r="E1754">
        <v>33037754</v>
      </c>
      <c r="F1754" t="s">
        <v>3642</v>
      </c>
      <c r="G1754" t="s">
        <v>506</v>
      </c>
      <c r="H1754" t="s">
        <v>4227</v>
      </c>
      <c r="I1754">
        <v>75864</v>
      </c>
      <c r="J1754">
        <v>197</v>
      </c>
      <c r="K1754" t="s">
        <v>23</v>
      </c>
      <c r="L1754" t="s">
        <v>24</v>
      </c>
      <c r="M1754">
        <v>37000000</v>
      </c>
      <c r="N1754">
        <v>2011</v>
      </c>
      <c r="O1754">
        <v>6</v>
      </c>
      <c r="P1754">
        <f>E1754-M1754</f>
        <v>-3962246</v>
      </c>
    </row>
    <row r="1755" spans="1:16" hidden="1" x14ac:dyDescent="0.3">
      <c r="A1755" t="s">
        <v>7044</v>
      </c>
      <c r="B1755">
        <v>120</v>
      </c>
      <c r="C1755">
        <v>100</v>
      </c>
      <c r="D1755" t="s">
        <v>1518</v>
      </c>
      <c r="E1755">
        <v>10725228</v>
      </c>
      <c r="F1755" t="s">
        <v>1918</v>
      </c>
      <c r="G1755" t="s">
        <v>83</v>
      </c>
      <c r="H1755" t="s">
        <v>7434</v>
      </c>
      <c r="I1755">
        <v>75675</v>
      </c>
      <c r="J1755">
        <v>365</v>
      </c>
      <c r="K1755" t="s">
        <v>23</v>
      </c>
      <c r="L1755" t="s">
        <v>24</v>
      </c>
      <c r="M1755">
        <v>12500000</v>
      </c>
      <c r="N1755">
        <v>1992</v>
      </c>
      <c r="O1755">
        <v>7.8</v>
      </c>
      <c r="P1755">
        <f>E1755-M1755</f>
        <v>-1774772</v>
      </c>
    </row>
    <row r="1756" spans="1:16" hidden="1" x14ac:dyDescent="0.3">
      <c r="A1756" t="s">
        <v>10352</v>
      </c>
      <c r="B1756">
        <v>344</v>
      </c>
      <c r="C1756">
        <v>94</v>
      </c>
      <c r="D1756" t="s">
        <v>10242</v>
      </c>
      <c r="E1756">
        <v>237301</v>
      </c>
      <c r="F1756" t="s">
        <v>1694</v>
      </c>
      <c r="G1756" t="s">
        <v>3093</v>
      </c>
      <c r="H1756" t="s">
        <v>10353</v>
      </c>
      <c r="I1756">
        <v>75669</v>
      </c>
      <c r="J1756">
        <v>451</v>
      </c>
      <c r="K1756" t="s">
        <v>23</v>
      </c>
      <c r="L1756" t="s">
        <v>38</v>
      </c>
      <c r="M1756">
        <v>500000</v>
      </c>
      <c r="N1756">
        <v>2010</v>
      </c>
      <c r="O1756">
        <v>6.4</v>
      </c>
      <c r="P1756">
        <f>E1756-M1756</f>
        <v>-262699</v>
      </c>
    </row>
    <row r="1757" spans="1:16" hidden="1" x14ac:dyDescent="0.3">
      <c r="A1757" t="s">
        <v>2244</v>
      </c>
      <c r="B1757">
        <v>175</v>
      </c>
      <c r="C1757">
        <v>136</v>
      </c>
      <c r="D1757" t="s">
        <v>501</v>
      </c>
      <c r="E1757">
        <v>33685268</v>
      </c>
      <c r="F1757" t="s">
        <v>1971</v>
      </c>
      <c r="G1757" t="s">
        <v>316</v>
      </c>
      <c r="H1757" t="s">
        <v>2245</v>
      </c>
      <c r="I1757">
        <v>75573</v>
      </c>
      <c r="J1757">
        <v>662</v>
      </c>
      <c r="K1757" t="s">
        <v>23</v>
      </c>
      <c r="L1757" t="s">
        <v>24</v>
      </c>
      <c r="M1757">
        <v>68000000</v>
      </c>
      <c r="N1757">
        <v>2003</v>
      </c>
      <c r="O1757">
        <v>5.5</v>
      </c>
      <c r="P1757">
        <f>E1757-M1757</f>
        <v>-34314732</v>
      </c>
    </row>
    <row r="1758" spans="1:16" hidden="1" x14ac:dyDescent="0.3">
      <c r="A1758" t="s">
        <v>1464</v>
      </c>
      <c r="B1758">
        <v>45</v>
      </c>
      <c r="C1758">
        <v>97</v>
      </c>
      <c r="D1758" t="s">
        <v>2834</v>
      </c>
      <c r="E1758">
        <v>63408614</v>
      </c>
      <c r="F1758" t="s">
        <v>286</v>
      </c>
      <c r="G1758" t="s">
        <v>1140</v>
      </c>
      <c r="H1758" t="s">
        <v>2835</v>
      </c>
      <c r="I1758">
        <v>75365</v>
      </c>
      <c r="J1758">
        <v>149</v>
      </c>
      <c r="K1758" t="s">
        <v>23</v>
      </c>
      <c r="L1758" t="s">
        <v>24</v>
      </c>
      <c r="M1758">
        <v>55000000</v>
      </c>
      <c r="N1758">
        <v>1989</v>
      </c>
      <c r="O1758">
        <v>6.3</v>
      </c>
      <c r="P1758">
        <f>E1758-M1758</f>
        <v>8408614</v>
      </c>
    </row>
    <row r="1759" spans="1:16" hidden="1" x14ac:dyDescent="0.3">
      <c r="A1759" t="s">
        <v>4189</v>
      </c>
      <c r="B1759">
        <v>203</v>
      </c>
      <c r="C1759">
        <v>107</v>
      </c>
      <c r="D1759" t="s">
        <v>2566</v>
      </c>
      <c r="E1759">
        <v>44867349</v>
      </c>
      <c r="F1759" t="s">
        <v>1118</v>
      </c>
      <c r="G1759" t="s">
        <v>647</v>
      </c>
      <c r="H1759" t="s">
        <v>4190</v>
      </c>
      <c r="I1759">
        <v>75347</v>
      </c>
      <c r="J1759">
        <v>176</v>
      </c>
      <c r="K1759" t="s">
        <v>23</v>
      </c>
      <c r="L1759" t="s">
        <v>24</v>
      </c>
      <c r="M1759">
        <v>37000000</v>
      </c>
      <c r="N1759">
        <v>2010</v>
      </c>
      <c r="O1759">
        <v>5.6</v>
      </c>
      <c r="P1759">
        <f>E1759-M1759</f>
        <v>7867349</v>
      </c>
    </row>
    <row r="1760" spans="1:16" hidden="1" x14ac:dyDescent="0.3">
      <c r="A1760" t="s">
        <v>3485</v>
      </c>
      <c r="B1760">
        <v>221</v>
      </c>
      <c r="C1760">
        <v>82</v>
      </c>
      <c r="D1760" t="s">
        <v>3791</v>
      </c>
      <c r="E1760">
        <v>66466372</v>
      </c>
      <c r="F1760" t="s">
        <v>3792</v>
      </c>
      <c r="G1760" t="s">
        <v>3793</v>
      </c>
      <c r="H1760" t="s">
        <v>3794</v>
      </c>
      <c r="I1760">
        <v>75345</v>
      </c>
      <c r="J1760">
        <v>290</v>
      </c>
      <c r="K1760" t="s">
        <v>23</v>
      </c>
      <c r="L1760" t="s">
        <v>24</v>
      </c>
      <c r="M1760">
        <v>40000000</v>
      </c>
      <c r="N1760">
        <v>2009</v>
      </c>
      <c r="O1760">
        <v>5.2</v>
      </c>
      <c r="P1760">
        <f>E1760-M1760</f>
        <v>26466372</v>
      </c>
    </row>
    <row r="1761" spans="1:16" hidden="1" x14ac:dyDescent="0.3">
      <c r="A1761" t="s">
        <v>2549</v>
      </c>
      <c r="B1761">
        <v>315</v>
      </c>
      <c r="C1761">
        <v>124</v>
      </c>
      <c r="D1761" t="s">
        <v>1114</v>
      </c>
      <c r="E1761">
        <v>56443482</v>
      </c>
      <c r="F1761" t="s">
        <v>2550</v>
      </c>
      <c r="G1761" t="s">
        <v>238</v>
      </c>
      <c r="H1761" t="s">
        <v>2551</v>
      </c>
      <c r="I1761">
        <v>75329</v>
      </c>
      <c r="J1761">
        <v>256</v>
      </c>
      <c r="K1761" t="s">
        <v>23</v>
      </c>
      <c r="L1761" t="s">
        <v>24</v>
      </c>
      <c r="M1761">
        <v>60000000</v>
      </c>
      <c r="N1761">
        <v>2015</v>
      </c>
      <c r="O1761">
        <v>6.6</v>
      </c>
      <c r="P1761">
        <f>E1761-M1761</f>
        <v>-3556518</v>
      </c>
    </row>
    <row r="1762" spans="1:16" hidden="1" x14ac:dyDescent="0.3">
      <c r="A1762" t="s">
        <v>2766</v>
      </c>
      <c r="B1762">
        <v>264</v>
      </c>
      <c r="C1762">
        <v>124</v>
      </c>
      <c r="D1762" t="s">
        <v>739</v>
      </c>
      <c r="E1762">
        <v>46377022</v>
      </c>
      <c r="F1762" t="s">
        <v>1608</v>
      </c>
      <c r="G1762" t="s">
        <v>95</v>
      </c>
      <c r="H1762" t="s">
        <v>7824</v>
      </c>
      <c r="I1762">
        <v>75306</v>
      </c>
      <c r="J1762">
        <v>266</v>
      </c>
      <c r="K1762" t="s">
        <v>23</v>
      </c>
      <c r="L1762" t="s">
        <v>38</v>
      </c>
      <c r="M1762">
        <v>10000000</v>
      </c>
      <c r="N1762">
        <v>2011</v>
      </c>
      <c r="O1762">
        <v>7.3</v>
      </c>
      <c r="P1762">
        <f>E1762-M1762</f>
        <v>36377022</v>
      </c>
    </row>
    <row r="1763" spans="1:16" hidden="1" x14ac:dyDescent="0.3">
      <c r="A1763" t="s">
        <v>4661</v>
      </c>
      <c r="B1763">
        <v>130</v>
      </c>
      <c r="C1763">
        <v>117</v>
      </c>
      <c r="D1763" t="s">
        <v>8091</v>
      </c>
      <c r="E1763">
        <v>43100000</v>
      </c>
      <c r="F1763" t="s">
        <v>34</v>
      </c>
      <c r="G1763" t="s">
        <v>5698</v>
      </c>
      <c r="H1763" t="s">
        <v>8092</v>
      </c>
      <c r="I1763">
        <v>75280</v>
      </c>
      <c r="J1763">
        <v>267</v>
      </c>
      <c r="K1763" t="s">
        <v>23</v>
      </c>
      <c r="L1763" t="s">
        <v>38</v>
      </c>
      <c r="M1763">
        <v>9500000</v>
      </c>
      <c r="N1763">
        <v>1967</v>
      </c>
      <c r="O1763">
        <v>6.9</v>
      </c>
      <c r="P1763">
        <f>E1763-M1763</f>
        <v>33600000</v>
      </c>
    </row>
    <row r="1764" spans="1:16" hidden="1" x14ac:dyDescent="0.3">
      <c r="A1764" t="s">
        <v>214</v>
      </c>
      <c r="B1764">
        <v>258</v>
      </c>
      <c r="C1764">
        <v>117</v>
      </c>
      <c r="D1764" t="s">
        <v>267</v>
      </c>
      <c r="E1764">
        <v>43290977</v>
      </c>
      <c r="F1764" t="s">
        <v>1370</v>
      </c>
      <c r="G1764" t="s">
        <v>2612</v>
      </c>
      <c r="H1764" t="s">
        <v>2613</v>
      </c>
      <c r="I1764">
        <v>75201</v>
      </c>
      <c r="J1764">
        <v>256</v>
      </c>
      <c r="K1764" t="s">
        <v>23</v>
      </c>
      <c r="L1764" t="s">
        <v>38</v>
      </c>
      <c r="M1764">
        <v>80000000</v>
      </c>
      <c r="N1764">
        <v>2010</v>
      </c>
      <c r="O1764">
        <v>6.6</v>
      </c>
      <c r="P1764">
        <f>E1764-M1764</f>
        <v>-36709023</v>
      </c>
    </row>
    <row r="1765" spans="1:16" hidden="1" x14ac:dyDescent="0.3">
      <c r="A1765" t="s">
        <v>4972</v>
      </c>
      <c r="B1765">
        <v>53</v>
      </c>
      <c r="C1765">
        <v>103</v>
      </c>
      <c r="D1765" t="s">
        <v>2652</v>
      </c>
      <c r="E1765">
        <v>5132222</v>
      </c>
      <c r="F1765" t="s">
        <v>2355</v>
      </c>
      <c r="G1765" t="s">
        <v>241</v>
      </c>
      <c r="H1765" t="s">
        <v>9858</v>
      </c>
      <c r="I1765">
        <v>14112</v>
      </c>
      <c r="J1765">
        <v>83</v>
      </c>
      <c r="K1765" t="s">
        <v>23</v>
      </c>
      <c r="L1765" t="s">
        <v>183</v>
      </c>
      <c r="M1765">
        <v>2000000</v>
      </c>
      <c r="N1765">
        <v>1994</v>
      </c>
      <c r="O1765">
        <v>7.2</v>
      </c>
      <c r="P1765">
        <f>E1765-M1765</f>
        <v>3132222</v>
      </c>
    </row>
    <row r="1766" spans="1:16" hidden="1" x14ac:dyDescent="0.3">
      <c r="A1766" t="s">
        <v>476</v>
      </c>
      <c r="B1766">
        <v>398</v>
      </c>
      <c r="C1766">
        <v>103</v>
      </c>
      <c r="D1766" t="s">
        <v>3427</v>
      </c>
      <c r="E1766">
        <v>88625922</v>
      </c>
      <c r="F1766" t="s">
        <v>3428</v>
      </c>
      <c r="G1766" t="s">
        <v>2357</v>
      </c>
      <c r="H1766" t="s">
        <v>3429</v>
      </c>
      <c r="I1766">
        <v>75176</v>
      </c>
      <c r="J1766">
        <v>252</v>
      </c>
      <c r="K1766" t="s">
        <v>23</v>
      </c>
      <c r="L1766" t="s">
        <v>24</v>
      </c>
      <c r="M1766">
        <v>45000000</v>
      </c>
      <c r="N1766">
        <v>2011</v>
      </c>
      <c r="O1766">
        <v>7.1</v>
      </c>
      <c r="P1766">
        <f>E1766-M1766</f>
        <v>43625922</v>
      </c>
    </row>
    <row r="1767" spans="1:16" hidden="1" x14ac:dyDescent="0.3">
      <c r="A1767" t="s">
        <v>535</v>
      </c>
      <c r="B1767">
        <v>104</v>
      </c>
      <c r="C1767">
        <v>94</v>
      </c>
      <c r="D1767" t="s">
        <v>2466</v>
      </c>
      <c r="E1767">
        <v>138614544</v>
      </c>
      <c r="F1767" t="s">
        <v>1904</v>
      </c>
      <c r="G1767" t="s">
        <v>2464</v>
      </c>
      <c r="H1767" t="s">
        <v>3719</v>
      </c>
      <c r="I1767">
        <v>75152</v>
      </c>
      <c r="J1767">
        <v>288</v>
      </c>
      <c r="K1767" t="s">
        <v>23</v>
      </c>
      <c r="L1767" t="s">
        <v>24</v>
      </c>
      <c r="M1767">
        <v>40000000</v>
      </c>
      <c r="N1767">
        <v>2003</v>
      </c>
      <c r="O1767">
        <v>5.8</v>
      </c>
      <c r="P1767">
        <f>E1767-M1767</f>
        <v>98614544</v>
      </c>
    </row>
    <row r="1768" spans="1:16" hidden="1" x14ac:dyDescent="0.3">
      <c r="A1768" t="s">
        <v>8412</v>
      </c>
      <c r="B1768">
        <v>136</v>
      </c>
      <c r="C1768">
        <v>121</v>
      </c>
      <c r="D1768" t="s">
        <v>3626</v>
      </c>
      <c r="E1768">
        <v>35400000</v>
      </c>
      <c r="F1768" t="s">
        <v>34</v>
      </c>
      <c r="G1768" t="s">
        <v>4835</v>
      </c>
      <c r="H1768" t="s">
        <v>8427</v>
      </c>
      <c r="I1768">
        <v>74957</v>
      </c>
      <c r="J1768">
        <v>251</v>
      </c>
      <c r="K1768" t="s">
        <v>23</v>
      </c>
      <c r="L1768" t="s">
        <v>38</v>
      </c>
      <c r="M1768">
        <v>7000000</v>
      </c>
      <c r="N1768">
        <v>1973</v>
      </c>
      <c r="O1768">
        <v>6.8</v>
      </c>
      <c r="P1768">
        <f>E1768-M1768</f>
        <v>28400000</v>
      </c>
    </row>
    <row r="1769" spans="1:16" hidden="1" x14ac:dyDescent="0.3">
      <c r="A1769" t="s">
        <v>4832</v>
      </c>
      <c r="B1769">
        <v>111</v>
      </c>
      <c r="C1769">
        <v>88</v>
      </c>
      <c r="D1769" t="s">
        <v>3015</v>
      </c>
      <c r="E1769">
        <v>14174654</v>
      </c>
      <c r="F1769" t="s">
        <v>1068</v>
      </c>
      <c r="G1769" t="s">
        <v>1653</v>
      </c>
      <c r="H1769" t="s">
        <v>6182</v>
      </c>
      <c r="I1769">
        <v>74945</v>
      </c>
      <c r="J1769">
        <v>359</v>
      </c>
      <c r="K1769" t="s">
        <v>23</v>
      </c>
      <c r="L1769" t="s">
        <v>24</v>
      </c>
      <c r="M1769">
        <v>25000000</v>
      </c>
      <c r="N1769">
        <v>2008</v>
      </c>
      <c r="O1769">
        <v>1.9</v>
      </c>
      <c r="P1769">
        <f>E1769-M1769</f>
        <v>-10825346</v>
      </c>
    </row>
    <row r="1770" spans="1:16" hidden="1" x14ac:dyDescent="0.3">
      <c r="A1770" t="s">
        <v>7847</v>
      </c>
      <c r="B1770">
        <v>166</v>
      </c>
      <c r="C1770">
        <v>90</v>
      </c>
      <c r="D1770" t="s">
        <v>1996</v>
      </c>
      <c r="E1770">
        <v>31487293</v>
      </c>
      <c r="F1770" t="s">
        <v>3447</v>
      </c>
      <c r="G1770" t="s">
        <v>5473</v>
      </c>
      <c r="H1770" t="s">
        <v>7848</v>
      </c>
      <c r="I1770">
        <v>74887</v>
      </c>
      <c r="J1770">
        <v>129</v>
      </c>
      <c r="K1770" t="s">
        <v>23</v>
      </c>
      <c r="L1770" t="s">
        <v>24</v>
      </c>
      <c r="M1770">
        <v>9000000</v>
      </c>
      <c r="N1770">
        <v>2008</v>
      </c>
      <c r="O1770">
        <v>6.7</v>
      </c>
      <c r="P1770">
        <f>E1770-M1770</f>
        <v>22487293</v>
      </c>
    </row>
    <row r="1771" spans="1:16" hidden="1" x14ac:dyDescent="0.3">
      <c r="A1771" t="s">
        <v>8882</v>
      </c>
      <c r="B1771">
        <v>179</v>
      </c>
      <c r="C1771">
        <v>90</v>
      </c>
      <c r="D1771" t="s">
        <v>991</v>
      </c>
      <c r="E1771">
        <v>24809547</v>
      </c>
      <c r="F1771" t="s">
        <v>1608</v>
      </c>
      <c r="G1771" t="s">
        <v>1248</v>
      </c>
      <c r="H1771" t="s">
        <v>8883</v>
      </c>
      <c r="I1771">
        <v>74875</v>
      </c>
      <c r="J1771">
        <v>115</v>
      </c>
      <c r="K1771" t="s">
        <v>23</v>
      </c>
      <c r="L1771" t="s">
        <v>24</v>
      </c>
      <c r="M1771">
        <v>5000000</v>
      </c>
      <c r="N1771">
        <v>2011</v>
      </c>
      <c r="O1771">
        <v>6.4</v>
      </c>
      <c r="P1771">
        <f>E1771-M1771</f>
        <v>19809547</v>
      </c>
    </row>
    <row r="1772" spans="1:16" hidden="1" x14ac:dyDescent="0.3">
      <c r="A1772" t="s">
        <v>8183</v>
      </c>
      <c r="B1772">
        <v>35</v>
      </c>
      <c r="C1772">
        <v>93</v>
      </c>
      <c r="D1772" t="s">
        <v>5482</v>
      </c>
      <c r="E1772">
        <v>174635000</v>
      </c>
      <c r="F1772" t="s">
        <v>2582</v>
      </c>
      <c r="G1772" t="s">
        <v>5299</v>
      </c>
      <c r="H1772" t="s">
        <v>8184</v>
      </c>
      <c r="I1772">
        <v>74743</v>
      </c>
      <c r="J1772">
        <v>93</v>
      </c>
      <c r="K1772" t="s">
        <v>23</v>
      </c>
      <c r="L1772" t="s">
        <v>253</v>
      </c>
      <c r="M1772">
        <v>8800000</v>
      </c>
      <c r="N1772">
        <v>1986</v>
      </c>
      <c r="O1772">
        <v>6.5</v>
      </c>
      <c r="P1772">
        <f>E1772-M1772</f>
        <v>165835000</v>
      </c>
    </row>
    <row r="1773" spans="1:16" hidden="1" x14ac:dyDescent="0.3">
      <c r="A1773" t="s">
        <v>5499</v>
      </c>
      <c r="B1773">
        <v>213</v>
      </c>
      <c r="C1773">
        <v>97</v>
      </c>
      <c r="D1773" t="s">
        <v>1029</v>
      </c>
      <c r="E1773">
        <v>23527955</v>
      </c>
      <c r="F1773" t="s">
        <v>737</v>
      </c>
      <c r="G1773" t="s">
        <v>153</v>
      </c>
      <c r="H1773" t="s">
        <v>5500</v>
      </c>
      <c r="I1773">
        <v>74691</v>
      </c>
      <c r="J1773">
        <v>165</v>
      </c>
      <c r="K1773" t="s">
        <v>23</v>
      </c>
      <c r="L1773" t="s">
        <v>24</v>
      </c>
      <c r="M1773">
        <v>25000000</v>
      </c>
      <c r="N1773">
        <v>2010</v>
      </c>
      <c r="O1773">
        <v>6.4</v>
      </c>
      <c r="P1773">
        <f>E1773-M1773</f>
        <v>-1472045</v>
      </c>
    </row>
    <row r="1774" spans="1:16" hidden="1" x14ac:dyDescent="0.3">
      <c r="A1774" t="s">
        <v>1626</v>
      </c>
      <c r="B1774">
        <v>159</v>
      </c>
      <c r="C1774">
        <v>105</v>
      </c>
      <c r="D1774" t="s">
        <v>4799</v>
      </c>
      <c r="E1774">
        <v>53021560</v>
      </c>
      <c r="F1774" t="s">
        <v>918</v>
      </c>
      <c r="G1774" t="s">
        <v>1612</v>
      </c>
      <c r="H1774" t="s">
        <v>4800</v>
      </c>
      <c r="I1774">
        <v>74630</v>
      </c>
      <c r="J1774">
        <v>156</v>
      </c>
      <c r="K1774" t="s">
        <v>23</v>
      </c>
      <c r="L1774" t="s">
        <v>24</v>
      </c>
      <c r="M1774">
        <v>30000000</v>
      </c>
      <c r="N1774">
        <v>2010</v>
      </c>
      <c r="O1774">
        <v>6.5</v>
      </c>
      <c r="P1774">
        <f>E1774-M1774</f>
        <v>23021560</v>
      </c>
    </row>
    <row r="1775" spans="1:16" hidden="1" x14ac:dyDescent="0.3">
      <c r="A1775" t="s">
        <v>1920</v>
      </c>
      <c r="B1775">
        <v>20</v>
      </c>
      <c r="C1775">
        <v>97</v>
      </c>
      <c r="D1775" t="s">
        <v>2389</v>
      </c>
      <c r="E1775">
        <v>27900000</v>
      </c>
      <c r="F1775" t="s">
        <v>1608</v>
      </c>
      <c r="G1775" t="s">
        <v>3779</v>
      </c>
      <c r="H1775" t="s">
        <v>9262</v>
      </c>
      <c r="I1775">
        <v>74626</v>
      </c>
      <c r="J1775">
        <v>157</v>
      </c>
      <c r="K1775" t="s">
        <v>23</v>
      </c>
      <c r="L1775" t="s">
        <v>24</v>
      </c>
      <c r="M1775">
        <v>3500000</v>
      </c>
      <c r="N1775">
        <v>1995</v>
      </c>
      <c r="O1775">
        <v>7.3</v>
      </c>
      <c r="P1775">
        <f>E1775-M1775</f>
        <v>24400000</v>
      </c>
    </row>
    <row r="1776" spans="1:16" hidden="1" x14ac:dyDescent="0.3">
      <c r="A1776" t="s">
        <v>3248</v>
      </c>
      <c r="B1776">
        <v>84</v>
      </c>
      <c r="C1776">
        <v>135</v>
      </c>
      <c r="D1776" t="s">
        <v>2289</v>
      </c>
      <c r="E1776">
        <v>16929123</v>
      </c>
      <c r="F1776" t="s">
        <v>147</v>
      </c>
      <c r="G1776" t="s">
        <v>57</v>
      </c>
      <c r="H1776" t="s">
        <v>7353</v>
      </c>
      <c r="I1776">
        <v>21406</v>
      </c>
      <c r="J1776">
        <v>169</v>
      </c>
      <c r="K1776" t="s">
        <v>23</v>
      </c>
      <c r="L1776" t="s">
        <v>24</v>
      </c>
      <c r="M1776">
        <v>14000000</v>
      </c>
      <c r="N1776">
        <v>2001</v>
      </c>
      <c r="O1776">
        <v>6.5</v>
      </c>
      <c r="P1776">
        <f>E1776-M1776</f>
        <v>2929123</v>
      </c>
    </row>
    <row r="1777" spans="1:16" hidden="1" x14ac:dyDescent="0.3">
      <c r="A1777" t="s">
        <v>5431</v>
      </c>
      <c r="B1777">
        <v>127</v>
      </c>
      <c r="C1777">
        <v>101</v>
      </c>
      <c r="D1777" t="s">
        <v>615</v>
      </c>
      <c r="E1777">
        <v>35000629</v>
      </c>
      <c r="F1777" t="s">
        <v>1073</v>
      </c>
      <c r="G1777" t="s">
        <v>3962</v>
      </c>
      <c r="H1777" t="s">
        <v>5432</v>
      </c>
      <c r="I1777">
        <v>74622</v>
      </c>
      <c r="J1777">
        <v>150</v>
      </c>
      <c r="K1777" t="s">
        <v>23</v>
      </c>
      <c r="L1777" t="s">
        <v>24</v>
      </c>
      <c r="M1777">
        <v>25000000</v>
      </c>
      <c r="N1777">
        <v>2007</v>
      </c>
      <c r="O1777">
        <v>5.6</v>
      </c>
      <c r="P1777">
        <f>E1777-M1777</f>
        <v>10000629</v>
      </c>
    </row>
    <row r="1778" spans="1:16" hidden="1" x14ac:dyDescent="0.3">
      <c r="A1778" t="s">
        <v>7721</v>
      </c>
      <c r="B1778">
        <v>37</v>
      </c>
      <c r="C1778">
        <v>89</v>
      </c>
      <c r="D1778" t="s">
        <v>5905</v>
      </c>
      <c r="E1778">
        <v>13903262</v>
      </c>
      <c r="F1778" t="s">
        <v>2407</v>
      </c>
      <c r="G1778" t="s">
        <v>6906</v>
      </c>
      <c r="H1778" t="s">
        <v>7722</v>
      </c>
      <c r="I1778">
        <v>14656</v>
      </c>
      <c r="J1778">
        <v>90</v>
      </c>
      <c r="K1778" t="s">
        <v>23</v>
      </c>
      <c r="L1778" t="s">
        <v>24</v>
      </c>
      <c r="M1778">
        <v>11000000</v>
      </c>
      <c r="N1778">
        <v>2001</v>
      </c>
      <c r="O1778">
        <v>6.3</v>
      </c>
      <c r="P1778">
        <f>E1778-M1778</f>
        <v>2903262</v>
      </c>
    </row>
    <row r="1779" spans="1:16" hidden="1" x14ac:dyDescent="0.3">
      <c r="A1779" t="s">
        <v>3787</v>
      </c>
      <c r="B1779">
        <v>148</v>
      </c>
      <c r="C1779">
        <v>109</v>
      </c>
      <c r="D1779" t="s">
        <v>5160</v>
      </c>
      <c r="E1779">
        <v>49185998</v>
      </c>
      <c r="F1779" t="s">
        <v>2110</v>
      </c>
      <c r="G1779" t="s">
        <v>1029</v>
      </c>
      <c r="H1779" t="s">
        <v>5161</v>
      </c>
      <c r="I1779">
        <v>74476</v>
      </c>
      <c r="J1779">
        <v>184</v>
      </c>
      <c r="K1779" t="s">
        <v>23</v>
      </c>
      <c r="L1779" t="s">
        <v>24</v>
      </c>
      <c r="M1779">
        <v>30000000</v>
      </c>
      <c r="N1779">
        <v>2009</v>
      </c>
      <c r="O1779">
        <v>7.4</v>
      </c>
      <c r="P1779">
        <f>E1779-M1779</f>
        <v>19185998</v>
      </c>
    </row>
    <row r="1780" spans="1:16" hidden="1" x14ac:dyDescent="0.3">
      <c r="A1780" t="s">
        <v>728</v>
      </c>
      <c r="B1780">
        <v>127</v>
      </c>
      <c r="C1780">
        <v>105</v>
      </c>
      <c r="D1780" t="s">
        <v>6824</v>
      </c>
      <c r="E1780">
        <v>6390032</v>
      </c>
      <c r="F1780" t="s">
        <v>992</v>
      </c>
      <c r="G1780" t="s">
        <v>338</v>
      </c>
      <c r="H1780" t="s">
        <v>9276</v>
      </c>
      <c r="I1780">
        <v>24977</v>
      </c>
      <c r="J1780">
        <v>229</v>
      </c>
      <c r="K1780" t="s">
        <v>23</v>
      </c>
      <c r="L1780" t="s">
        <v>24</v>
      </c>
      <c r="M1780">
        <v>3500000</v>
      </c>
      <c r="N1780">
        <v>1998</v>
      </c>
      <c r="O1780">
        <v>7.5</v>
      </c>
      <c r="P1780">
        <f>E1780-M1780</f>
        <v>2890032</v>
      </c>
    </row>
    <row r="1781" spans="1:16" hidden="1" x14ac:dyDescent="0.3">
      <c r="A1781" t="s">
        <v>8405</v>
      </c>
      <c r="B1781">
        <v>224</v>
      </c>
      <c r="C1781">
        <v>97</v>
      </c>
      <c r="D1781" t="s">
        <v>2272</v>
      </c>
      <c r="E1781">
        <v>1818681</v>
      </c>
      <c r="F1781" t="s">
        <v>314</v>
      </c>
      <c r="G1781" t="s">
        <v>1799</v>
      </c>
      <c r="H1781" t="s">
        <v>8406</v>
      </c>
      <c r="I1781">
        <v>74435</v>
      </c>
      <c r="J1781">
        <v>224</v>
      </c>
      <c r="K1781" t="s">
        <v>23</v>
      </c>
      <c r="L1781" t="s">
        <v>38</v>
      </c>
      <c r="M1781">
        <v>7300000</v>
      </c>
      <c r="N1781">
        <v>2009</v>
      </c>
      <c r="O1781">
        <v>7.2</v>
      </c>
      <c r="P1781">
        <f>E1781-M1781</f>
        <v>-5481319</v>
      </c>
    </row>
    <row r="1782" spans="1:16" hidden="1" x14ac:dyDescent="0.3">
      <c r="A1782" t="s">
        <v>3648</v>
      </c>
      <c r="B1782">
        <v>106</v>
      </c>
      <c r="C1782">
        <v>131</v>
      </c>
      <c r="D1782" t="s">
        <v>5154</v>
      </c>
      <c r="E1782">
        <v>67900000</v>
      </c>
      <c r="F1782" t="s">
        <v>34</v>
      </c>
      <c r="G1782" t="s">
        <v>5155</v>
      </c>
      <c r="H1782" t="s">
        <v>5156</v>
      </c>
      <c r="I1782">
        <v>74374</v>
      </c>
      <c r="J1782">
        <v>225</v>
      </c>
      <c r="K1782" t="s">
        <v>23</v>
      </c>
      <c r="L1782" t="s">
        <v>38</v>
      </c>
      <c r="M1782">
        <v>27500000</v>
      </c>
      <c r="N1782">
        <v>1983</v>
      </c>
      <c r="O1782">
        <v>6.6</v>
      </c>
      <c r="P1782">
        <f>E1782-M1782</f>
        <v>40400000</v>
      </c>
    </row>
    <row r="1783" spans="1:16" hidden="1" x14ac:dyDescent="0.3">
      <c r="A1783" t="s">
        <v>6500</v>
      </c>
      <c r="B1783">
        <v>67</v>
      </c>
      <c r="C1783">
        <v>84</v>
      </c>
      <c r="D1783" t="s">
        <v>8157</v>
      </c>
      <c r="E1783">
        <v>11860839</v>
      </c>
      <c r="F1783" t="s">
        <v>2492</v>
      </c>
      <c r="G1783" t="s">
        <v>2167</v>
      </c>
      <c r="H1783" t="s">
        <v>8158</v>
      </c>
      <c r="I1783">
        <v>5156</v>
      </c>
      <c r="J1783">
        <v>21</v>
      </c>
      <c r="K1783" t="s">
        <v>23</v>
      </c>
      <c r="L1783" t="s">
        <v>24</v>
      </c>
      <c r="M1783">
        <v>9000000</v>
      </c>
      <c r="N1783">
        <v>2011</v>
      </c>
      <c r="O1783">
        <v>5.4</v>
      </c>
      <c r="P1783">
        <f>E1783-M1783</f>
        <v>2860839</v>
      </c>
    </row>
    <row r="1784" spans="1:16" hidden="1" x14ac:dyDescent="0.3">
      <c r="A1784" t="s">
        <v>707</v>
      </c>
      <c r="B1784">
        <v>84</v>
      </c>
      <c r="C1784">
        <v>115</v>
      </c>
      <c r="D1784" t="s">
        <v>7287</v>
      </c>
      <c r="E1784">
        <v>73000942</v>
      </c>
      <c r="F1784" t="s">
        <v>2492</v>
      </c>
      <c r="G1784" t="s">
        <v>4151</v>
      </c>
      <c r="H1784" t="s">
        <v>7288</v>
      </c>
      <c r="I1784">
        <v>74351</v>
      </c>
      <c r="J1784">
        <v>233</v>
      </c>
      <c r="K1784" t="s">
        <v>23</v>
      </c>
      <c r="L1784" t="s">
        <v>24</v>
      </c>
      <c r="M1784">
        <v>13000000</v>
      </c>
      <c r="N1784">
        <v>2011</v>
      </c>
      <c r="O1784">
        <v>1.6</v>
      </c>
      <c r="P1784">
        <f>E1784-M1784</f>
        <v>60000942</v>
      </c>
    </row>
    <row r="1785" spans="1:16" hidden="1" x14ac:dyDescent="0.3">
      <c r="A1785" t="s">
        <v>9397</v>
      </c>
      <c r="B1785">
        <v>75</v>
      </c>
      <c r="C1785">
        <v>90</v>
      </c>
      <c r="D1785" t="s">
        <v>3035</v>
      </c>
      <c r="E1785">
        <v>5844929</v>
      </c>
      <c r="F1785" t="s">
        <v>1608</v>
      </c>
      <c r="G1785" t="s">
        <v>432</v>
      </c>
      <c r="H1785" t="s">
        <v>9398</v>
      </c>
      <c r="I1785">
        <v>6000</v>
      </c>
      <c r="J1785">
        <v>109</v>
      </c>
      <c r="K1785" t="s">
        <v>23</v>
      </c>
      <c r="L1785" t="s">
        <v>24</v>
      </c>
      <c r="M1785">
        <v>3000000</v>
      </c>
      <c r="N1785">
        <v>2002</v>
      </c>
      <c r="O1785">
        <v>7</v>
      </c>
      <c r="P1785">
        <f>E1785-M1785</f>
        <v>2844929</v>
      </c>
    </row>
    <row r="1786" spans="1:16" hidden="1" x14ac:dyDescent="0.3">
      <c r="A1786" t="s">
        <v>5669</v>
      </c>
      <c r="B1786">
        <v>80</v>
      </c>
      <c r="C1786">
        <v>97</v>
      </c>
      <c r="D1786" t="s">
        <v>3438</v>
      </c>
      <c r="E1786">
        <v>2856622</v>
      </c>
      <c r="F1786" t="s">
        <v>1608</v>
      </c>
      <c r="G1786" t="s">
        <v>10629</v>
      </c>
      <c r="H1786" t="s">
        <v>10630</v>
      </c>
      <c r="I1786">
        <v>11550</v>
      </c>
      <c r="J1786">
        <v>197</v>
      </c>
      <c r="K1786" t="s">
        <v>23</v>
      </c>
      <c r="L1786" t="s">
        <v>183</v>
      </c>
      <c r="M1786">
        <v>25000</v>
      </c>
      <c r="N1786">
        <v>1997</v>
      </c>
      <c r="O1786">
        <v>7.3</v>
      </c>
      <c r="P1786">
        <f>E1786-M1786</f>
        <v>2831622</v>
      </c>
    </row>
    <row r="1787" spans="1:16" hidden="1" x14ac:dyDescent="0.3">
      <c r="A1787" t="s">
        <v>2038</v>
      </c>
      <c r="B1787">
        <v>73</v>
      </c>
      <c r="C1787">
        <v>85</v>
      </c>
      <c r="D1787" t="s">
        <v>2007</v>
      </c>
      <c r="E1787">
        <v>144156464</v>
      </c>
      <c r="F1787" t="s">
        <v>349</v>
      </c>
      <c r="G1787" t="s">
        <v>292</v>
      </c>
      <c r="H1787" t="s">
        <v>2039</v>
      </c>
      <c r="I1787">
        <v>74343</v>
      </c>
      <c r="J1787">
        <v>98</v>
      </c>
      <c r="K1787" t="s">
        <v>23</v>
      </c>
      <c r="L1787" t="s">
        <v>24</v>
      </c>
      <c r="M1787">
        <v>71500000</v>
      </c>
      <c r="N1787">
        <v>1998</v>
      </c>
      <c r="O1787">
        <v>5.3</v>
      </c>
      <c r="P1787">
        <f>E1787-M1787</f>
        <v>72656464</v>
      </c>
    </row>
    <row r="1788" spans="1:16" hidden="1" x14ac:dyDescent="0.3">
      <c r="A1788" t="s">
        <v>3173</v>
      </c>
      <c r="B1788">
        <v>143</v>
      </c>
      <c r="C1788">
        <v>108</v>
      </c>
      <c r="D1788" t="s">
        <v>270</v>
      </c>
      <c r="E1788">
        <v>40203020</v>
      </c>
      <c r="F1788" t="s">
        <v>918</v>
      </c>
      <c r="G1788" t="s">
        <v>296</v>
      </c>
      <c r="H1788" t="s">
        <v>3174</v>
      </c>
      <c r="I1788">
        <v>74315</v>
      </c>
      <c r="J1788">
        <v>259</v>
      </c>
      <c r="K1788" t="s">
        <v>23</v>
      </c>
      <c r="L1788" t="s">
        <v>38</v>
      </c>
      <c r="M1788">
        <v>40000000</v>
      </c>
      <c r="N1788">
        <v>2004</v>
      </c>
      <c r="O1788">
        <v>5.9</v>
      </c>
      <c r="P1788">
        <f>E1788-M1788</f>
        <v>203020</v>
      </c>
    </row>
    <row r="1789" spans="1:16" hidden="1" x14ac:dyDescent="0.3">
      <c r="A1789" t="s">
        <v>2052</v>
      </c>
      <c r="B1789">
        <v>103</v>
      </c>
      <c r="C1789">
        <v>116</v>
      </c>
      <c r="D1789" t="s">
        <v>96</v>
      </c>
      <c r="E1789">
        <v>152149590</v>
      </c>
      <c r="F1789" t="s">
        <v>1073</v>
      </c>
      <c r="G1789" t="s">
        <v>981</v>
      </c>
      <c r="H1789" t="s">
        <v>2053</v>
      </c>
      <c r="I1789">
        <v>74274</v>
      </c>
      <c r="J1789">
        <v>255</v>
      </c>
      <c r="K1789" t="s">
        <v>23</v>
      </c>
      <c r="L1789" t="s">
        <v>24</v>
      </c>
      <c r="M1789">
        <v>70000000</v>
      </c>
      <c r="N1789">
        <v>1999</v>
      </c>
      <c r="O1789">
        <v>5.5</v>
      </c>
      <c r="P1789">
        <f>E1789-M1789</f>
        <v>82149590</v>
      </c>
    </row>
    <row r="1790" spans="1:16" hidden="1" x14ac:dyDescent="0.3">
      <c r="A1790" t="s">
        <v>8412</v>
      </c>
      <c r="B1790">
        <v>120</v>
      </c>
      <c r="C1790">
        <v>120</v>
      </c>
      <c r="D1790" t="s">
        <v>2932</v>
      </c>
      <c r="E1790">
        <v>43800000</v>
      </c>
      <c r="F1790" t="s">
        <v>34</v>
      </c>
      <c r="G1790" t="s">
        <v>721</v>
      </c>
      <c r="H1790" t="s">
        <v>8413</v>
      </c>
      <c r="I1790">
        <v>74249</v>
      </c>
      <c r="J1790">
        <v>276</v>
      </c>
      <c r="K1790" t="s">
        <v>23</v>
      </c>
      <c r="L1790" t="s">
        <v>38</v>
      </c>
      <c r="M1790">
        <v>7200000</v>
      </c>
      <c r="N1790">
        <v>1971</v>
      </c>
      <c r="O1790">
        <v>6.7</v>
      </c>
      <c r="P1790">
        <f>E1790-M1790</f>
        <v>36600000</v>
      </c>
    </row>
    <row r="1791" spans="1:16" hidden="1" x14ac:dyDescent="0.3">
      <c r="A1791" t="s">
        <v>1041</v>
      </c>
      <c r="B1791">
        <v>154</v>
      </c>
      <c r="C1791">
        <v>105</v>
      </c>
      <c r="D1791" t="s">
        <v>3634</v>
      </c>
      <c r="E1791">
        <v>45290318</v>
      </c>
      <c r="F1791" t="s">
        <v>2003</v>
      </c>
      <c r="G1791" t="s">
        <v>333</v>
      </c>
      <c r="H1791" t="s">
        <v>3635</v>
      </c>
      <c r="I1791">
        <v>74169</v>
      </c>
      <c r="J1791">
        <v>112</v>
      </c>
      <c r="K1791" t="s">
        <v>23</v>
      </c>
      <c r="L1791" t="s">
        <v>24</v>
      </c>
      <c r="M1791">
        <v>42000000</v>
      </c>
      <c r="N1791">
        <v>2012</v>
      </c>
      <c r="O1791">
        <v>6.5</v>
      </c>
      <c r="P1791">
        <f>E1791-M1791</f>
        <v>3290318</v>
      </c>
    </row>
    <row r="1792" spans="1:16" hidden="1" x14ac:dyDescent="0.3">
      <c r="A1792" t="s">
        <v>3648</v>
      </c>
      <c r="B1792">
        <v>117</v>
      </c>
      <c r="C1792">
        <v>133</v>
      </c>
      <c r="D1792" t="s">
        <v>2157</v>
      </c>
      <c r="E1792">
        <v>34667015</v>
      </c>
      <c r="F1792" t="s">
        <v>34</v>
      </c>
      <c r="G1792" t="s">
        <v>3649</v>
      </c>
      <c r="H1792" t="s">
        <v>3650</v>
      </c>
      <c r="I1792">
        <v>74009</v>
      </c>
      <c r="J1792">
        <v>317</v>
      </c>
      <c r="K1792" t="s">
        <v>23</v>
      </c>
      <c r="L1792" t="s">
        <v>38</v>
      </c>
      <c r="M1792">
        <v>32000000</v>
      </c>
      <c r="N1792">
        <v>1989</v>
      </c>
      <c r="O1792">
        <v>6.6</v>
      </c>
      <c r="P1792">
        <f>E1792-M1792</f>
        <v>2667015</v>
      </c>
    </row>
    <row r="1793" spans="1:16" hidden="1" x14ac:dyDescent="0.3">
      <c r="A1793" t="s">
        <v>10302</v>
      </c>
      <c r="B1793">
        <v>20</v>
      </c>
      <c r="C1793">
        <v>120</v>
      </c>
      <c r="D1793" t="s">
        <v>8279</v>
      </c>
      <c r="E1793">
        <v>3773863</v>
      </c>
      <c r="F1793" t="s">
        <v>2110</v>
      </c>
      <c r="G1793" t="s">
        <v>8914</v>
      </c>
      <c r="H1793" t="s">
        <v>10303</v>
      </c>
      <c r="I1793">
        <v>4583</v>
      </c>
      <c r="J1793">
        <v>55</v>
      </c>
      <c r="K1793" t="s">
        <v>23</v>
      </c>
      <c r="L1793" t="s">
        <v>24</v>
      </c>
      <c r="M1793">
        <v>1000000</v>
      </c>
      <c r="N1793">
        <v>2009</v>
      </c>
      <c r="O1793">
        <v>7.1</v>
      </c>
      <c r="P1793">
        <f>E1793-M1793</f>
        <v>2773863</v>
      </c>
    </row>
    <row r="1794" spans="1:16" hidden="1" x14ac:dyDescent="0.3">
      <c r="A1794" t="s">
        <v>8412</v>
      </c>
      <c r="B1794">
        <v>118</v>
      </c>
      <c r="C1794">
        <v>125</v>
      </c>
      <c r="D1794" t="s">
        <v>8439</v>
      </c>
      <c r="E1794">
        <v>21000000</v>
      </c>
      <c r="F1794" t="s">
        <v>34</v>
      </c>
      <c r="G1794" t="s">
        <v>138</v>
      </c>
      <c r="H1794" t="s">
        <v>8440</v>
      </c>
      <c r="I1794">
        <v>73950</v>
      </c>
      <c r="J1794">
        <v>258</v>
      </c>
      <c r="K1794" t="s">
        <v>23</v>
      </c>
      <c r="L1794" t="s">
        <v>38</v>
      </c>
      <c r="M1794">
        <v>13000000</v>
      </c>
      <c r="N1794">
        <v>1974</v>
      </c>
      <c r="O1794">
        <v>6.8</v>
      </c>
      <c r="P1794">
        <f>E1794-M1794</f>
        <v>8000000</v>
      </c>
    </row>
    <row r="1795" spans="1:16" hidden="1" x14ac:dyDescent="0.3">
      <c r="A1795" t="s">
        <v>1626</v>
      </c>
      <c r="B1795">
        <v>91</v>
      </c>
      <c r="C1795">
        <v>78</v>
      </c>
      <c r="D1795" t="s">
        <v>837</v>
      </c>
      <c r="E1795">
        <v>2882062</v>
      </c>
      <c r="F1795" t="s">
        <v>918</v>
      </c>
      <c r="G1795" t="s">
        <v>5527</v>
      </c>
      <c r="H1795" t="s">
        <v>10544</v>
      </c>
      <c r="I1795">
        <v>5178</v>
      </c>
      <c r="J1795">
        <v>101</v>
      </c>
      <c r="K1795" t="s">
        <v>23</v>
      </c>
      <c r="L1795" t="s">
        <v>24</v>
      </c>
      <c r="M1795">
        <v>150000</v>
      </c>
      <c r="N1795">
        <v>2000</v>
      </c>
      <c r="O1795">
        <v>6.3</v>
      </c>
      <c r="P1795">
        <f>E1795-M1795</f>
        <v>2732062</v>
      </c>
    </row>
    <row r="1796" spans="1:16" hidden="1" x14ac:dyDescent="0.3">
      <c r="A1796" t="s">
        <v>9441</v>
      </c>
      <c r="B1796">
        <v>71</v>
      </c>
      <c r="C1796">
        <v>98</v>
      </c>
      <c r="D1796" t="s">
        <v>10386</v>
      </c>
      <c r="E1796">
        <v>2938208</v>
      </c>
      <c r="F1796" t="s">
        <v>918</v>
      </c>
      <c r="G1796" t="s">
        <v>10387</v>
      </c>
      <c r="H1796" t="s">
        <v>10388</v>
      </c>
      <c r="I1796">
        <v>7143</v>
      </c>
      <c r="J1796">
        <v>52</v>
      </c>
      <c r="K1796" t="s">
        <v>23</v>
      </c>
      <c r="L1796" t="s">
        <v>24</v>
      </c>
      <c r="M1796">
        <v>225000</v>
      </c>
      <c r="N1796">
        <v>1990</v>
      </c>
      <c r="O1796">
        <v>7.5</v>
      </c>
      <c r="P1796">
        <f>E1796-M1796</f>
        <v>2713208</v>
      </c>
    </row>
    <row r="1797" spans="1:16" hidden="1" x14ac:dyDescent="0.3">
      <c r="A1797" t="s">
        <v>9776</v>
      </c>
      <c r="B1797">
        <v>45</v>
      </c>
      <c r="C1797">
        <v>99</v>
      </c>
      <c r="D1797" t="s">
        <v>3570</v>
      </c>
      <c r="E1797">
        <v>4600000</v>
      </c>
      <c r="F1797" t="s">
        <v>1239</v>
      </c>
      <c r="G1797" t="s">
        <v>396</v>
      </c>
      <c r="H1797" t="s">
        <v>9777</v>
      </c>
      <c r="I1797">
        <v>11763</v>
      </c>
      <c r="J1797">
        <v>111</v>
      </c>
      <c r="K1797" t="s">
        <v>23</v>
      </c>
      <c r="L1797" t="s">
        <v>24</v>
      </c>
      <c r="M1797">
        <v>1900000</v>
      </c>
      <c r="N1797">
        <v>1986</v>
      </c>
      <c r="O1797">
        <v>7.1</v>
      </c>
      <c r="P1797">
        <f>E1797-M1797</f>
        <v>2700000</v>
      </c>
    </row>
    <row r="1798" spans="1:16" hidden="1" x14ac:dyDescent="0.3">
      <c r="A1798" t="s">
        <v>174</v>
      </c>
      <c r="B1798">
        <v>370</v>
      </c>
      <c r="C1798">
        <v>87</v>
      </c>
      <c r="D1798" t="s">
        <v>1152</v>
      </c>
      <c r="E1798">
        <v>35287788</v>
      </c>
      <c r="F1798" t="s">
        <v>4078</v>
      </c>
      <c r="G1798" t="s">
        <v>2025</v>
      </c>
      <c r="H1798" t="s">
        <v>4079</v>
      </c>
      <c r="I1798">
        <v>73886</v>
      </c>
      <c r="J1798">
        <v>165</v>
      </c>
      <c r="K1798" t="s">
        <v>23</v>
      </c>
      <c r="L1798" t="s">
        <v>24</v>
      </c>
      <c r="M1798">
        <v>39000000</v>
      </c>
      <c r="N1798">
        <v>2012</v>
      </c>
      <c r="O1798">
        <v>7</v>
      </c>
      <c r="P1798">
        <f>E1798-M1798</f>
        <v>-3712212</v>
      </c>
    </row>
    <row r="1799" spans="1:16" hidden="1" x14ac:dyDescent="0.3">
      <c r="A1799" t="s">
        <v>4730</v>
      </c>
      <c r="B1799">
        <v>175</v>
      </c>
      <c r="C1799">
        <v>103</v>
      </c>
      <c r="D1799" t="s">
        <v>2088</v>
      </c>
      <c r="E1799">
        <v>14879556</v>
      </c>
      <c r="F1799" t="s">
        <v>1608</v>
      </c>
      <c r="G1799" t="s">
        <v>598</v>
      </c>
      <c r="H1799" t="s">
        <v>8201</v>
      </c>
      <c r="I1799">
        <v>73640</v>
      </c>
      <c r="J1799">
        <v>441</v>
      </c>
      <c r="K1799" t="s">
        <v>23</v>
      </c>
      <c r="L1799" t="s">
        <v>24</v>
      </c>
      <c r="M1799">
        <v>8000000</v>
      </c>
      <c r="N1799">
        <v>1999</v>
      </c>
      <c r="O1799">
        <v>7.3</v>
      </c>
      <c r="P1799">
        <f>E1799-M1799</f>
        <v>6879556</v>
      </c>
    </row>
    <row r="1800" spans="1:16" hidden="1" x14ac:dyDescent="0.3">
      <c r="A1800" t="s">
        <v>3441</v>
      </c>
      <c r="B1800">
        <v>119</v>
      </c>
      <c r="C1800">
        <v>89</v>
      </c>
      <c r="D1800" t="s">
        <v>3442</v>
      </c>
      <c r="E1800">
        <v>65557989</v>
      </c>
      <c r="F1800" t="s">
        <v>3443</v>
      </c>
      <c r="G1800" t="s">
        <v>1274</v>
      </c>
      <c r="H1800" t="s">
        <v>3444</v>
      </c>
      <c r="I1800">
        <v>73539</v>
      </c>
      <c r="J1800">
        <v>271</v>
      </c>
      <c r="K1800" t="s">
        <v>23</v>
      </c>
      <c r="L1800" t="s">
        <v>24</v>
      </c>
      <c r="M1800">
        <v>45000000</v>
      </c>
      <c r="N1800">
        <v>1997</v>
      </c>
      <c r="O1800">
        <v>4.5999999999999996</v>
      </c>
      <c r="P1800">
        <f>E1800-M1800</f>
        <v>20557989</v>
      </c>
    </row>
    <row r="1801" spans="1:16" hidden="1" x14ac:dyDescent="0.3">
      <c r="A1801" t="s">
        <v>3228</v>
      </c>
      <c r="B1801">
        <v>172</v>
      </c>
      <c r="C1801">
        <v>93</v>
      </c>
      <c r="D1801" t="s">
        <v>4668</v>
      </c>
      <c r="E1801">
        <v>13008928</v>
      </c>
      <c r="F1801" t="s">
        <v>2647</v>
      </c>
      <c r="G1801" t="s">
        <v>9127</v>
      </c>
      <c r="H1801" t="s">
        <v>9128</v>
      </c>
      <c r="I1801">
        <v>73501</v>
      </c>
      <c r="J1801">
        <v>333</v>
      </c>
      <c r="K1801" t="s">
        <v>23</v>
      </c>
      <c r="L1801" t="s">
        <v>24</v>
      </c>
      <c r="M1801">
        <v>4000000</v>
      </c>
      <c r="N1801">
        <v>1988</v>
      </c>
      <c r="O1801">
        <v>7.3</v>
      </c>
      <c r="P1801">
        <f>E1801-M1801</f>
        <v>9008928</v>
      </c>
    </row>
    <row r="1802" spans="1:16" hidden="1" x14ac:dyDescent="0.3">
      <c r="A1802" t="s">
        <v>2530</v>
      </c>
      <c r="B1802">
        <v>198</v>
      </c>
      <c r="C1802">
        <v>101</v>
      </c>
      <c r="D1802" t="s">
        <v>1518</v>
      </c>
      <c r="E1802">
        <v>40076438</v>
      </c>
      <c r="F1802" t="s">
        <v>737</v>
      </c>
      <c r="G1802" t="s">
        <v>1114</v>
      </c>
      <c r="H1802" t="s">
        <v>2622</v>
      </c>
      <c r="I1802">
        <v>73368</v>
      </c>
      <c r="J1802">
        <v>248</v>
      </c>
      <c r="K1802" t="s">
        <v>23</v>
      </c>
      <c r="L1802" t="s">
        <v>24</v>
      </c>
      <c r="M1802">
        <v>60000000</v>
      </c>
      <c r="N1802">
        <v>2008</v>
      </c>
      <c r="O1802">
        <v>6</v>
      </c>
      <c r="P1802">
        <f>E1802-M1802</f>
        <v>-19923562</v>
      </c>
    </row>
    <row r="1803" spans="1:16" hidden="1" x14ac:dyDescent="0.3">
      <c r="A1803" t="s">
        <v>6116</v>
      </c>
      <c r="B1803">
        <v>115</v>
      </c>
      <c r="C1803">
        <v>122</v>
      </c>
      <c r="D1803" t="s">
        <v>7714</v>
      </c>
      <c r="E1803">
        <v>8596914</v>
      </c>
      <c r="F1803" t="s">
        <v>992</v>
      </c>
      <c r="G1803" t="s">
        <v>1985</v>
      </c>
      <c r="H1803" t="s">
        <v>8676</v>
      </c>
      <c r="I1803">
        <v>23023</v>
      </c>
      <c r="J1803">
        <v>148</v>
      </c>
      <c r="K1803" t="s">
        <v>23</v>
      </c>
      <c r="L1803" t="s">
        <v>24</v>
      </c>
      <c r="M1803">
        <v>6000000</v>
      </c>
      <c r="N1803">
        <v>2000</v>
      </c>
      <c r="O1803">
        <v>7</v>
      </c>
      <c r="P1803">
        <f>E1803-M1803</f>
        <v>2596914</v>
      </c>
    </row>
    <row r="1804" spans="1:16" hidden="1" x14ac:dyDescent="0.3">
      <c r="A1804" t="s">
        <v>3624</v>
      </c>
      <c r="B1804">
        <v>58</v>
      </c>
      <c r="C1804">
        <v>84</v>
      </c>
      <c r="D1804" t="s">
        <v>2389</v>
      </c>
      <c r="E1804">
        <v>13592872</v>
      </c>
      <c r="F1804" t="s">
        <v>1068</v>
      </c>
      <c r="G1804" t="s">
        <v>816</v>
      </c>
      <c r="H1804" t="s">
        <v>7723</v>
      </c>
      <c r="I1804">
        <v>10777</v>
      </c>
      <c r="J1804">
        <v>79</v>
      </c>
      <c r="K1804" t="s">
        <v>23</v>
      </c>
      <c r="L1804" t="s">
        <v>24</v>
      </c>
      <c r="M1804">
        <v>11000000</v>
      </c>
      <c r="N1804">
        <v>2000</v>
      </c>
      <c r="O1804">
        <v>5.0999999999999996</v>
      </c>
      <c r="P1804">
        <f>E1804-M1804</f>
        <v>2592872</v>
      </c>
    </row>
    <row r="1805" spans="1:16" hidden="1" x14ac:dyDescent="0.3">
      <c r="A1805" t="s">
        <v>4236</v>
      </c>
      <c r="B1805">
        <v>44</v>
      </c>
      <c r="C1805">
        <v>95</v>
      </c>
      <c r="D1805" t="s">
        <v>2824</v>
      </c>
      <c r="E1805">
        <v>37788228</v>
      </c>
      <c r="F1805" t="s">
        <v>1068</v>
      </c>
      <c r="G1805" t="s">
        <v>532</v>
      </c>
      <c r="H1805" t="s">
        <v>4237</v>
      </c>
      <c r="I1805">
        <v>15046</v>
      </c>
      <c r="J1805">
        <v>80</v>
      </c>
      <c r="K1805" t="s">
        <v>23</v>
      </c>
      <c r="L1805" t="s">
        <v>24</v>
      </c>
      <c r="M1805">
        <v>35200000</v>
      </c>
      <c r="N1805">
        <v>2003</v>
      </c>
      <c r="O1805">
        <v>5.4</v>
      </c>
      <c r="P1805">
        <f>E1805-M1805</f>
        <v>2588228</v>
      </c>
    </row>
    <row r="1806" spans="1:16" hidden="1" x14ac:dyDescent="0.3">
      <c r="A1806" t="s">
        <v>9165</v>
      </c>
      <c r="B1806">
        <v>261</v>
      </c>
      <c r="C1806">
        <v>105</v>
      </c>
      <c r="D1806" t="s">
        <v>1972</v>
      </c>
      <c r="E1806">
        <v>5776314</v>
      </c>
      <c r="F1806" t="s">
        <v>918</v>
      </c>
      <c r="G1806" t="s">
        <v>1369</v>
      </c>
      <c r="H1806" t="s">
        <v>9335</v>
      </c>
      <c r="I1806">
        <v>73349</v>
      </c>
      <c r="J1806">
        <v>142</v>
      </c>
      <c r="K1806" t="s">
        <v>23</v>
      </c>
      <c r="L1806" t="s">
        <v>24</v>
      </c>
      <c r="M1806">
        <v>3200000</v>
      </c>
      <c r="N1806">
        <v>2010</v>
      </c>
      <c r="O1806">
        <v>7.2</v>
      </c>
      <c r="P1806">
        <f>E1806-M1806</f>
        <v>2576314</v>
      </c>
    </row>
    <row r="1807" spans="1:16" hidden="1" x14ac:dyDescent="0.3">
      <c r="A1807" t="s">
        <v>3284</v>
      </c>
      <c r="B1807">
        <v>111</v>
      </c>
      <c r="C1807">
        <v>107</v>
      </c>
      <c r="D1807" t="s">
        <v>3154</v>
      </c>
      <c r="E1807">
        <v>28014536</v>
      </c>
      <c r="F1807" t="s">
        <v>985</v>
      </c>
      <c r="G1807" t="s">
        <v>2161</v>
      </c>
      <c r="H1807" t="s">
        <v>6963</v>
      </c>
      <c r="I1807">
        <v>73347</v>
      </c>
      <c r="J1807">
        <v>296</v>
      </c>
      <c r="K1807" t="s">
        <v>23</v>
      </c>
      <c r="L1807" t="s">
        <v>24</v>
      </c>
      <c r="M1807">
        <v>15000000</v>
      </c>
      <c r="N1807">
        <v>1997</v>
      </c>
      <c r="O1807">
        <v>7.4</v>
      </c>
      <c r="P1807">
        <f>E1807-M1807</f>
        <v>13014536</v>
      </c>
    </row>
    <row r="1808" spans="1:16" hidden="1" x14ac:dyDescent="0.3">
      <c r="A1808" t="s">
        <v>3071</v>
      </c>
      <c r="B1808">
        <v>45</v>
      </c>
      <c r="C1808">
        <v>99</v>
      </c>
      <c r="D1808" t="s">
        <v>1061</v>
      </c>
      <c r="E1808">
        <v>10572742</v>
      </c>
      <c r="F1808" t="s">
        <v>147</v>
      </c>
      <c r="G1808" t="s">
        <v>4934</v>
      </c>
      <c r="H1808" t="s">
        <v>8943</v>
      </c>
      <c r="I1808">
        <v>2326</v>
      </c>
      <c r="J1808">
        <v>21</v>
      </c>
      <c r="K1808" t="s">
        <v>23</v>
      </c>
      <c r="L1808" t="s">
        <v>24</v>
      </c>
      <c r="M1808">
        <v>8000000</v>
      </c>
      <c r="N1808">
        <v>2009</v>
      </c>
      <c r="O1808">
        <v>6.1</v>
      </c>
      <c r="P1808">
        <f>E1808-M1808</f>
        <v>2572742</v>
      </c>
    </row>
    <row r="1809" spans="1:16" hidden="1" x14ac:dyDescent="0.3">
      <c r="A1809" t="s">
        <v>7717</v>
      </c>
      <c r="B1809">
        <v>351</v>
      </c>
      <c r="C1809">
        <v>111</v>
      </c>
      <c r="D1809" t="s">
        <v>7718</v>
      </c>
      <c r="E1809">
        <v>38317535</v>
      </c>
      <c r="F1809" t="s">
        <v>147</v>
      </c>
      <c r="G1809" t="s">
        <v>275</v>
      </c>
      <c r="H1809" t="s">
        <v>7719</v>
      </c>
      <c r="I1809">
        <v>73249</v>
      </c>
      <c r="J1809">
        <v>212</v>
      </c>
      <c r="K1809" t="s">
        <v>23</v>
      </c>
      <c r="L1809" t="s">
        <v>38</v>
      </c>
      <c r="M1809">
        <v>11000000</v>
      </c>
      <c r="N1809">
        <v>2015</v>
      </c>
      <c r="O1809">
        <v>7.5</v>
      </c>
      <c r="P1809">
        <f>E1809-M1809</f>
        <v>27317535</v>
      </c>
    </row>
    <row r="1810" spans="1:16" hidden="1" x14ac:dyDescent="0.3">
      <c r="A1810" t="s">
        <v>7728</v>
      </c>
      <c r="B1810">
        <v>75</v>
      </c>
      <c r="C1810">
        <v>95</v>
      </c>
      <c r="D1810" t="s">
        <v>1178</v>
      </c>
      <c r="E1810">
        <v>13558739</v>
      </c>
      <c r="F1810" t="s">
        <v>1068</v>
      </c>
      <c r="G1810" t="s">
        <v>4426</v>
      </c>
      <c r="H1810" t="s">
        <v>7729</v>
      </c>
      <c r="I1810">
        <v>15427</v>
      </c>
      <c r="J1810">
        <v>121</v>
      </c>
      <c r="K1810" t="s">
        <v>23</v>
      </c>
      <c r="L1810" t="s">
        <v>24</v>
      </c>
      <c r="M1810">
        <v>11000000</v>
      </c>
      <c r="N1810">
        <v>2001</v>
      </c>
      <c r="O1810">
        <v>5.3</v>
      </c>
      <c r="P1810">
        <f>E1810-M1810</f>
        <v>2558739</v>
      </c>
    </row>
    <row r="1811" spans="1:16" hidden="1" x14ac:dyDescent="0.3">
      <c r="A1811" t="s">
        <v>4646</v>
      </c>
      <c r="B1811">
        <v>77</v>
      </c>
      <c r="C1811">
        <v>122</v>
      </c>
      <c r="D1811" t="s">
        <v>706</v>
      </c>
      <c r="E1811">
        <v>39025000</v>
      </c>
      <c r="F1811" t="s">
        <v>1239</v>
      </c>
      <c r="G1811" t="s">
        <v>7170</v>
      </c>
      <c r="H1811" t="s">
        <v>7699</v>
      </c>
      <c r="I1811">
        <v>73193</v>
      </c>
      <c r="J1811">
        <v>190</v>
      </c>
      <c r="K1811" t="s">
        <v>23</v>
      </c>
      <c r="L1811" t="s">
        <v>38</v>
      </c>
      <c r="M1811">
        <v>11000000</v>
      </c>
      <c r="N1811">
        <v>1995</v>
      </c>
      <c r="O1811">
        <v>7.6</v>
      </c>
      <c r="P1811">
        <f>E1811-M1811</f>
        <v>28025000</v>
      </c>
    </row>
    <row r="1812" spans="1:16" hidden="1" x14ac:dyDescent="0.3">
      <c r="A1812" t="s">
        <v>850</v>
      </c>
      <c r="B1812">
        <v>152</v>
      </c>
      <c r="C1812">
        <v>113</v>
      </c>
      <c r="D1812" t="s">
        <v>3357</v>
      </c>
      <c r="E1812">
        <v>69304264</v>
      </c>
      <c r="F1812" t="s">
        <v>3358</v>
      </c>
      <c r="G1812" t="s">
        <v>1164</v>
      </c>
      <c r="H1812" t="s">
        <v>3359</v>
      </c>
      <c r="I1812">
        <v>73068</v>
      </c>
      <c r="J1812">
        <v>419</v>
      </c>
      <c r="K1812" t="s">
        <v>23</v>
      </c>
      <c r="L1812" t="s">
        <v>24</v>
      </c>
      <c r="M1812">
        <v>48000000</v>
      </c>
      <c r="N1812">
        <v>1999</v>
      </c>
      <c r="O1812">
        <v>6.8</v>
      </c>
      <c r="P1812">
        <f>E1812-M1812</f>
        <v>21304264</v>
      </c>
    </row>
    <row r="1813" spans="1:16" hidden="1" x14ac:dyDescent="0.3">
      <c r="A1813" t="s">
        <v>7915</v>
      </c>
      <c r="B1813">
        <v>16</v>
      </c>
      <c r="C1813">
        <v>104</v>
      </c>
      <c r="D1813" t="s">
        <v>3779</v>
      </c>
      <c r="E1813">
        <v>12514138</v>
      </c>
      <c r="F1813" t="s">
        <v>147</v>
      </c>
      <c r="G1813" t="s">
        <v>2714</v>
      </c>
      <c r="H1813" t="s">
        <v>7916</v>
      </c>
      <c r="I1813">
        <v>2801</v>
      </c>
      <c r="J1813">
        <v>28</v>
      </c>
      <c r="K1813" t="s">
        <v>23</v>
      </c>
      <c r="L1813" t="s">
        <v>24</v>
      </c>
      <c r="M1813">
        <v>10000000</v>
      </c>
      <c r="N1813">
        <v>1997</v>
      </c>
      <c r="O1813">
        <v>7.4</v>
      </c>
      <c r="P1813">
        <f>E1813-M1813</f>
        <v>2514138</v>
      </c>
    </row>
    <row r="1814" spans="1:16" hidden="1" x14ac:dyDescent="0.3">
      <c r="A1814" t="s">
        <v>3595</v>
      </c>
      <c r="B1814">
        <v>137</v>
      </c>
      <c r="C1814">
        <v>136</v>
      </c>
      <c r="D1814" t="s">
        <v>3596</v>
      </c>
      <c r="E1814">
        <v>51768623</v>
      </c>
      <c r="F1814" t="s">
        <v>2110</v>
      </c>
      <c r="G1814" t="s">
        <v>1534</v>
      </c>
      <c r="H1814" t="s">
        <v>3597</v>
      </c>
      <c r="I1814">
        <v>73006</v>
      </c>
      <c r="J1814">
        <v>297</v>
      </c>
      <c r="K1814" t="s">
        <v>23</v>
      </c>
      <c r="L1814" t="s">
        <v>24</v>
      </c>
      <c r="M1814">
        <v>43000000</v>
      </c>
      <c r="N1814">
        <v>2000</v>
      </c>
      <c r="O1814">
        <v>7.3</v>
      </c>
      <c r="P1814">
        <f>E1814-M1814</f>
        <v>8768623</v>
      </c>
    </row>
    <row r="1815" spans="1:16" hidden="1" x14ac:dyDescent="0.3">
      <c r="A1815" t="s">
        <v>3098</v>
      </c>
      <c r="B1815">
        <v>265</v>
      </c>
      <c r="C1815">
        <v>110</v>
      </c>
      <c r="D1815" t="s">
        <v>809</v>
      </c>
      <c r="E1815">
        <v>16005978</v>
      </c>
      <c r="F1815" t="s">
        <v>1418</v>
      </c>
      <c r="G1815" t="s">
        <v>5284</v>
      </c>
      <c r="H1815" t="s">
        <v>5285</v>
      </c>
      <c r="I1815">
        <v>72886</v>
      </c>
      <c r="J1815">
        <v>190</v>
      </c>
      <c r="K1815" t="s">
        <v>23</v>
      </c>
      <c r="L1815" t="s">
        <v>24</v>
      </c>
      <c r="M1815">
        <v>26000000</v>
      </c>
      <c r="N1815">
        <v>2012</v>
      </c>
      <c r="O1815">
        <v>6.4</v>
      </c>
      <c r="P1815">
        <f>E1815-M1815</f>
        <v>-9994022</v>
      </c>
    </row>
    <row r="1816" spans="1:16" hidden="1" x14ac:dyDescent="0.3">
      <c r="A1816" t="s">
        <v>2172</v>
      </c>
      <c r="B1816">
        <v>197</v>
      </c>
      <c r="C1816">
        <v>106</v>
      </c>
      <c r="D1816" t="s">
        <v>2173</v>
      </c>
      <c r="E1816">
        <v>37760080</v>
      </c>
      <c r="F1816" t="s">
        <v>1017</v>
      </c>
      <c r="G1816" t="s">
        <v>383</v>
      </c>
      <c r="H1816" t="s">
        <v>2174</v>
      </c>
      <c r="I1816">
        <v>72868</v>
      </c>
      <c r="J1816">
        <v>618</v>
      </c>
      <c r="K1816" t="s">
        <v>23</v>
      </c>
      <c r="L1816" t="s">
        <v>24</v>
      </c>
      <c r="M1816">
        <v>70000000</v>
      </c>
      <c r="N1816">
        <v>2004</v>
      </c>
      <c r="O1816">
        <v>6.1</v>
      </c>
      <c r="P1816">
        <f>E1816-M1816</f>
        <v>-32239920</v>
      </c>
    </row>
    <row r="1817" spans="1:16" hidden="1" x14ac:dyDescent="0.3">
      <c r="A1817" t="s">
        <v>1928</v>
      </c>
      <c r="B1817">
        <v>140</v>
      </c>
      <c r="C1817">
        <v>100</v>
      </c>
      <c r="D1817" t="s">
        <v>775</v>
      </c>
      <c r="E1817">
        <v>47000485</v>
      </c>
      <c r="F1817" t="s">
        <v>1929</v>
      </c>
      <c r="G1817" t="s">
        <v>1930</v>
      </c>
      <c r="H1817" t="s">
        <v>1931</v>
      </c>
      <c r="I1817">
        <v>72867</v>
      </c>
      <c r="J1817">
        <v>120</v>
      </c>
      <c r="K1817" t="s">
        <v>23</v>
      </c>
      <c r="L1817" t="s">
        <v>24</v>
      </c>
      <c r="M1817">
        <v>75000000</v>
      </c>
      <c r="N1817">
        <v>2010</v>
      </c>
      <c r="O1817">
        <v>5.4</v>
      </c>
      <c r="P1817">
        <f>E1817-M1817</f>
        <v>-27999515</v>
      </c>
    </row>
    <row r="1818" spans="1:16" hidden="1" x14ac:dyDescent="0.3">
      <c r="A1818" t="s">
        <v>295</v>
      </c>
      <c r="B1818">
        <v>240</v>
      </c>
      <c r="C1818">
        <v>96</v>
      </c>
      <c r="D1818" t="s">
        <v>296</v>
      </c>
      <c r="E1818">
        <v>137850096</v>
      </c>
      <c r="F1818" t="s">
        <v>297</v>
      </c>
      <c r="G1818" t="s">
        <v>298</v>
      </c>
      <c r="H1818" t="s">
        <v>299</v>
      </c>
      <c r="I1818">
        <v>72809</v>
      </c>
      <c r="J1818">
        <v>249</v>
      </c>
      <c r="K1818" t="s">
        <v>23</v>
      </c>
      <c r="L1818" t="s">
        <v>24</v>
      </c>
      <c r="M1818">
        <v>200000000</v>
      </c>
      <c r="N1818">
        <v>2009</v>
      </c>
      <c r="O1818">
        <v>6.8</v>
      </c>
      <c r="P1818">
        <f>E1818-M1818</f>
        <v>-62149904</v>
      </c>
    </row>
    <row r="1819" spans="1:16" hidden="1" x14ac:dyDescent="0.3">
      <c r="A1819" t="s">
        <v>7305</v>
      </c>
      <c r="B1819">
        <v>275</v>
      </c>
      <c r="C1819">
        <v>102</v>
      </c>
      <c r="D1819" t="s">
        <v>143</v>
      </c>
      <c r="E1819">
        <v>44134898</v>
      </c>
      <c r="F1819" t="s">
        <v>1608</v>
      </c>
      <c r="G1819" t="s">
        <v>371</v>
      </c>
      <c r="H1819" t="s">
        <v>7306</v>
      </c>
      <c r="I1819">
        <v>72803</v>
      </c>
      <c r="J1819">
        <v>171</v>
      </c>
      <c r="K1819" t="s">
        <v>23</v>
      </c>
      <c r="L1819" t="s">
        <v>24</v>
      </c>
      <c r="M1819">
        <v>13000000</v>
      </c>
      <c r="N1819">
        <v>2014</v>
      </c>
      <c r="O1819">
        <v>7.3</v>
      </c>
      <c r="P1819">
        <f>E1819-M1819</f>
        <v>31134898</v>
      </c>
    </row>
    <row r="1820" spans="1:16" hidden="1" x14ac:dyDescent="0.3">
      <c r="A1820" t="s">
        <v>10414</v>
      </c>
      <c r="B1820">
        <v>36</v>
      </c>
      <c r="C1820">
        <v>100</v>
      </c>
      <c r="D1820" t="s">
        <v>10415</v>
      </c>
      <c r="E1820">
        <v>2808000</v>
      </c>
      <c r="F1820" t="s">
        <v>8609</v>
      </c>
      <c r="G1820" t="s">
        <v>10416</v>
      </c>
      <c r="H1820" t="s">
        <v>10417</v>
      </c>
      <c r="I1820">
        <v>4546</v>
      </c>
      <c r="J1820">
        <v>71</v>
      </c>
      <c r="K1820" t="s">
        <v>23</v>
      </c>
      <c r="L1820" t="s">
        <v>24</v>
      </c>
      <c r="M1820">
        <v>379000</v>
      </c>
      <c r="N1820">
        <v>1929</v>
      </c>
      <c r="O1820">
        <v>6.3</v>
      </c>
      <c r="P1820">
        <f>E1820-M1820</f>
        <v>2429000</v>
      </c>
    </row>
    <row r="1821" spans="1:16" hidden="1" x14ac:dyDescent="0.3">
      <c r="A1821" t="s">
        <v>7005</v>
      </c>
      <c r="B1821">
        <v>96</v>
      </c>
      <c r="C1821">
        <v>84</v>
      </c>
      <c r="D1821" t="s">
        <v>1667</v>
      </c>
      <c r="E1821">
        <v>17411331</v>
      </c>
      <c r="F1821" t="s">
        <v>2615</v>
      </c>
      <c r="G1821" t="s">
        <v>241</v>
      </c>
      <c r="H1821" t="s">
        <v>7006</v>
      </c>
      <c r="I1821">
        <v>17328</v>
      </c>
      <c r="J1821">
        <v>237</v>
      </c>
      <c r="K1821" t="s">
        <v>23</v>
      </c>
      <c r="L1821" t="s">
        <v>253</v>
      </c>
      <c r="M1821">
        <v>15000000</v>
      </c>
      <c r="N1821">
        <v>1998</v>
      </c>
      <c r="O1821">
        <v>5.5</v>
      </c>
      <c r="P1821">
        <f>E1821-M1821</f>
        <v>2411331</v>
      </c>
    </row>
    <row r="1822" spans="1:16" hidden="1" x14ac:dyDescent="0.3">
      <c r="A1822" t="s">
        <v>2753</v>
      </c>
      <c r="B1822">
        <v>102</v>
      </c>
      <c r="C1822">
        <v>129</v>
      </c>
      <c r="D1822" t="s">
        <v>3154</v>
      </c>
      <c r="E1822">
        <v>8396942</v>
      </c>
      <c r="F1822" t="s">
        <v>6393</v>
      </c>
      <c r="G1822" t="s">
        <v>6394</v>
      </c>
      <c r="H1822" t="s">
        <v>6395</v>
      </c>
      <c r="I1822">
        <v>72715</v>
      </c>
      <c r="J1822">
        <v>103</v>
      </c>
      <c r="K1822" t="s">
        <v>23</v>
      </c>
      <c r="L1822" t="s">
        <v>24</v>
      </c>
      <c r="M1822">
        <v>19000000</v>
      </c>
      <c r="N1822">
        <v>2008</v>
      </c>
      <c r="O1822">
        <v>6.5</v>
      </c>
      <c r="P1822">
        <f>E1822-M1822</f>
        <v>-10603058</v>
      </c>
    </row>
    <row r="1823" spans="1:16" hidden="1" x14ac:dyDescent="0.3">
      <c r="A1823" t="s">
        <v>10253</v>
      </c>
      <c r="B1823">
        <v>66</v>
      </c>
      <c r="C1823">
        <v>81</v>
      </c>
      <c r="D1823" t="s">
        <v>10254</v>
      </c>
      <c r="E1823">
        <v>3000000</v>
      </c>
      <c r="F1823" t="s">
        <v>6233</v>
      </c>
      <c r="G1823" t="s">
        <v>10255</v>
      </c>
      <c r="H1823" t="s">
        <v>10256</v>
      </c>
      <c r="I1823">
        <v>13269</v>
      </c>
      <c r="J1823">
        <v>98</v>
      </c>
      <c r="K1823" t="s">
        <v>23</v>
      </c>
      <c r="L1823" t="s">
        <v>24</v>
      </c>
      <c r="M1823">
        <v>609000</v>
      </c>
      <c r="N1823">
        <v>1935</v>
      </c>
      <c r="O1823">
        <v>7.8</v>
      </c>
      <c r="P1823">
        <f>E1823-M1823</f>
        <v>2391000</v>
      </c>
    </row>
    <row r="1824" spans="1:16" hidden="1" x14ac:dyDescent="0.3">
      <c r="A1824" t="s">
        <v>7111</v>
      </c>
      <c r="B1824">
        <v>38</v>
      </c>
      <c r="C1824">
        <v>104</v>
      </c>
      <c r="D1824" t="s">
        <v>9402</v>
      </c>
      <c r="E1824">
        <v>3386698</v>
      </c>
      <c r="F1824" t="s">
        <v>918</v>
      </c>
      <c r="G1824" t="s">
        <v>462</v>
      </c>
      <c r="H1824" t="s">
        <v>10048</v>
      </c>
      <c r="I1824">
        <v>4195</v>
      </c>
      <c r="J1824">
        <v>86</v>
      </c>
      <c r="K1824" t="s">
        <v>23</v>
      </c>
      <c r="L1824" t="s">
        <v>24</v>
      </c>
      <c r="M1824">
        <v>1000000</v>
      </c>
      <c r="N1824">
        <v>1998</v>
      </c>
      <c r="O1824">
        <v>6.7</v>
      </c>
      <c r="P1824">
        <f>E1824-M1824</f>
        <v>2386698</v>
      </c>
    </row>
    <row r="1825" spans="1:16" hidden="1" x14ac:dyDescent="0.3">
      <c r="A1825" t="s">
        <v>5514</v>
      </c>
      <c r="B1825">
        <v>58</v>
      </c>
      <c r="C1825">
        <v>98</v>
      </c>
      <c r="D1825" t="s">
        <v>5515</v>
      </c>
      <c r="E1825">
        <v>15361537</v>
      </c>
      <c r="F1825" t="s">
        <v>229</v>
      </c>
      <c r="G1825" t="s">
        <v>5516</v>
      </c>
      <c r="H1825" t="s">
        <v>5517</v>
      </c>
      <c r="I1825">
        <v>12263</v>
      </c>
      <c r="J1825">
        <v>132</v>
      </c>
      <c r="K1825" t="s">
        <v>23</v>
      </c>
      <c r="L1825" t="s">
        <v>509</v>
      </c>
      <c r="M1825">
        <v>13000000</v>
      </c>
      <c r="N1825">
        <v>2002</v>
      </c>
      <c r="O1825">
        <v>4.5999999999999996</v>
      </c>
      <c r="P1825">
        <f>E1825-M1825</f>
        <v>2361537</v>
      </c>
    </row>
    <row r="1826" spans="1:16" hidden="1" x14ac:dyDescent="0.3">
      <c r="A1826" t="s">
        <v>5114</v>
      </c>
      <c r="B1826">
        <v>222</v>
      </c>
      <c r="C1826">
        <v>117</v>
      </c>
      <c r="D1826" t="s">
        <v>5115</v>
      </c>
      <c r="E1826">
        <v>28563179</v>
      </c>
      <c r="F1826" t="s">
        <v>1359</v>
      </c>
      <c r="G1826" t="s">
        <v>1079</v>
      </c>
      <c r="H1826" t="s">
        <v>5116</v>
      </c>
      <c r="I1826">
        <v>72693</v>
      </c>
      <c r="J1826">
        <v>199</v>
      </c>
      <c r="K1826" t="s">
        <v>23</v>
      </c>
      <c r="L1826" t="s">
        <v>24</v>
      </c>
      <c r="M1826">
        <v>21000000</v>
      </c>
      <c r="N1826">
        <v>2007</v>
      </c>
      <c r="O1826">
        <v>6.9</v>
      </c>
      <c r="P1826">
        <f>E1826-M1826</f>
        <v>7563179</v>
      </c>
    </row>
    <row r="1827" spans="1:16" hidden="1" x14ac:dyDescent="0.3">
      <c r="A1827" t="s">
        <v>5505</v>
      </c>
      <c r="B1827">
        <v>119</v>
      </c>
      <c r="C1827">
        <v>103</v>
      </c>
      <c r="D1827" t="s">
        <v>340</v>
      </c>
      <c r="E1827">
        <v>22466994</v>
      </c>
      <c r="F1827" t="s">
        <v>229</v>
      </c>
      <c r="G1827" t="s">
        <v>230</v>
      </c>
      <c r="H1827" t="s">
        <v>5506</v>
      </c>
      <c r="I1827">
        <v>72673</v>
      </c>
      <c r="J1827">
        <v>166</v>
      </c>
      <c r="K1827" t="s">
        <v>23</v>
      </c>
      <c r="L1827" t="s">
        <v>24</v>
      </c>
      <c r="M1827">
        <v>25000000</v>
      </c>
      <c r="N1827">
        <v>2007</v>
      </c>
      <c r="O1827">
        <v>6.3</v>
      </c>
      <c r="P1827">
        <f>E1827-M1827</f>
        <v>-2533006</v>
      </c>
    </row>
    <row r="1828" spans="1:16" hidden="1" x14ac:dyDescent="0.3">
      <c r="A1828" t="s">
        <v>7212</v>
      </c>
      <c r="B1828">
        <v>62</v>
      </c>
      <c r="C1828">
        <v>117</v>
      </c>
      <c r="D1828" t="s">
        <v>1309</v>
      </c>
      <c r="E1828">
        <v>14348123</v>
      </c>
      <c r="F1828" t="s">
        <v>6484</v>
      </c>
      <c r="G1828" t="s">
        <v>2286</v>
      </c>
      <c r="H1828" t="s">
        <v>7213</v>
      </c>
      <c r="I1828">
        <v>9323</v>
      </c>
      <c r="J1828">
        <v>157</v>
      </c>
      <c r="K1828" t="s">
        <v>23</v>
      </c>
      <c r="L1828" t="s">
        <v>4163</v>
      </c>
      <c r="M1828">
        <v>12000000</v>
      </c>
      <c r="N1828">
        <v>1999</v>
      </c>
      <c r="O1828">
        <v>6.9</v>
      </c>
      <c r="P1828">
        <f>E1828-M1828</f>
        <v>2348123</v>
      </c>
    </row>
    <row r="1829" spans="1:16" hidden="1" x14ac:dyDescent="0.3">
      <c r="A1829" t="s">
        <v>980</v>
      </c>
      <c r="B1829">
        <v>394</v>
      </c>
      <c r="C1829">
        <v>93</v>
      </c>
      <c r="D1829" t="s">
        <v>310</v>
      </c>
      <c r="E1829">
        <v>18934858</v>
      </c>
      <c r="F1829" t="s">
        <v>41</v>
      </c>
      <c r="G1829" t="s">
        <v>302</v>
      </c>
      <c r="H1829" t="s">
        <v>5739</v>
      </c>
      <c r="I1829">
        <v>72646</v>
      </c>
      <c r="J1829">
        <v>397</v>
      </c>
      <c r="K1829" t="s">
        <v>23</v>
      </c>
      <c r="L1829" t="s">
        <v>4630</v>
      </c>
      <c r="M1829">
        <v>23000000</v>
      </c>
      <c r="N1829">
        <v>2011</v>
      </c>
      <c r="O1829">
        <v>5.8</v>
      </c>
      <c r="P1829">
        <f>E1829-M1829</f>
        <v>-4065142</v>
      </c>
    </row>
    <row r="1830" spans="1:16" hidden="1" x14ac:dyDescent="0.3">
      <c r="A1830" t="s">
        <v>10650</v>
      </c>
      <c r="B1830">
        <v>143</v>
      </c>
      <c r="C1830">
        <v>77</v>
      </c>
      <c r="D1830" t="s">
        <v>10651</v>
      </c>
      <c r="E1830">
        <v>424760</v>
      </c>
      <c r="F1830" t="s">
        <v>1694</v>
      </c>
      <c r="G1830" t="s">
        <v>10650</v>
      </c>
      <c r="H1830" t="s">
        <v>10652</v>
      </c>
      <c r="I1830">
        <v>72639</v>
      </c>
      <c r="J1830">
        <v>371</v>
      </c>
      <c r="K1830" t="s">
        <v>23</v>
      </c>
      <c r="L1830" t="s">
        <v>24</v>
      </c>
      <c r="M1830">
        <v>7000</v>
      </c>
      <c r="N1830">
        <v>2004</v>
      </c>
      <c r="O1830">
        <v>7</v>
      </c>
      <c r="P1830">
        <f>E1830-M1830</f>
        <v>417760</v>
      </c>
    </row>
    <row r="1831" spans="1:16" hidden="1" x14ac:dyDescent="0.3">
      <c r="A1831" t="s">
        <v>1129</v>
      </c>
      <c r="B1831">
        <v>146</v>
      </c>
      <c r="C1831">
        <v>95</v>
      </c>
      <c r="D1831" t="s">
        <v>1381</v>
      </c>
      <c r="E1831">
        <v>84037039</v>
      </c>
      <c r="F1831" t="s">
        <v>1382</v>
      </c>
      <c r="G1831" t="s">
        <v>680</v>
      </c>
      <c r="H1831" t="s">
        <v>1383</v>
      </c>
      <c r="I1831">
        <v>72591</v>
      </c>
      <c r="J1831">
        <v>289</v>
      </c>
      <c r="K1831" t="s">
        <v>23</v>
      </c>
      <c r="L1831" t="s">
        <v>24</v>
      </c>
      <c r="M1831">
        <v>120000000</v>
      </c>
      <c r="N1831">
        <v>2001</v>
      </c>
      <c r="O1831">
        <v>6.8</v>
      </c>
      <c r="P1831">
        <f>E1831-M1831</f>
        <v>-35962961</v>
      </c>
    </row>
    <row r="1832" spans="1:16" hidden="1" x14ac:dyDescent="0.3">
      <c r="A1832" t="s">
        <v>6526</v>
      </c>
      <c r="B1832">
        <v>125</v>
      </c>
      <c r="C1832">
        <v>91</v>
      </c>
      <c r="D1832" t="s">
        <v>725</v>
      </c>
      <c r="E1832">
        <v>16298046</v>
      </c>
      <c r="F1832" t="s">
        <v>1892</v>
      </c>
      <c r="G1832" t="s">
        <v>3080</v>
      </c>
      <c r="H1832" t="s">
        <v>7203</v>
      </c>
      <c r="I1832">
        <v>22207</v>
      </c>
      <c r="J1832">
        <v>747</v>
      </c>
      <c r="K1832" t="s">
        <v>23</v>
      </c>
      <c r="L1832" t="s">
        <v>38</v>
      </c>
      <c r="M1832">
        <v>14000000</v>
      </c>
      <c r="N1832">
        <v>2005</v>
      </c>
      <c r="O1832">
        <v>5</v>
      </c>
      <c r="P1832">
        <f>E1832-M1832</f>
        <v>2298046</v>
      </c>
    </row>
    <row r="1833" spans="1:16" hidden="1" x14ac:dyDescent="0.3">
      <c r="A1833" t="s">
        <v>9399</v>
      </c>
      <c r="B1833">
        <v>82</v>
      </c>
      <c r="C1833">
        <v>96</v>
      </c>
      <c r="D1833" t="s">
        <v>7747</v>
      </c>
      <c r="E1833">
        <v>4170647</v>
      </c>
      <c r="F1833" t="s">
        <v>1608</v>
      </c>
      <c r="G1833" t="s">
        <v>973</v>
      </c>
      <c r="H1833" t="s">
        <v>9400</v>
      </c>
      <c r="I1833">
        <v>14548</v>
      </c>
      <c r="J1833">
        <v>161</v>
      </c>
      <c r="K1833" t="s">
        <v>23</v>
      </c>
      <c r="L1833" t="s">
        <v>38</v>
      </c>
      <c r="M1833">
        <v>1900000</v>
      </c>
      <c r="N1833">
        <v>1999</v>
      </c>
      <c r="O1833">
        <v>6.9</v>
      </c>
      <c r="P1833">
        <f>E1833-M1833</f>
        <v>2270647</v>
      </c>
    </row>
    <row r="1834" spans="1:16" hidden="1" x14ac:dyDescent="0.3">
      <c r="A1834" t="s">
        <v>4371</v>
      </c>
      <c r="B1834">
        <v>365</v>
      </c>
      <c r="C1834">
        <v>88</v>
      </c>
      <c r="D1834" t="s">
        <v>5692</v>
      </c>
      <c r="E1834">
        <v>25003072</v>
      </c>
      <c r="F1834" t="s">
        <v>4425</v>
      </c>
      <c r="G1834" t="s">
        <v>991</v>
      </c>
      <c r="H1834" t="s">
        <v>5693</v>
      </c>
      <c r="I1834">
        <v>72552</v>
      </c>
      <c r="J1834">
        <v>374</v>
      </c>
      <c r="K1834" t="s">
        <v>23</v>
      </c>
      <c r="L1834" t="s">
        <v>24</v>
      </c>
      <c r="M1834">
        <v>24000000</v>
      </c>
      <c r="N1834">
        <v>2010</v>
      </c>
      <c r="O1834">
        <v>5.5</v>
      </c>
      <c r="P1834">
        <f>E1834-M1834</f>
        <v>1003072</v>
      </c>
    </row>
    <row r="1835" spans="1:16" hidden="1" x14ac:dyDescent="0.3">
      <c r="A1835" t="s">
        <v>8294</v>
      </c>
      <c r="B1835">
        <v>8</v>
      </c>
      <c r="C1835">
        <v>91</v>
      </c>
      <c r="D1835" t="s">
        <v>10371</v>
      </c>
      <c r="E1835">
        <v>2712293</v>
      </c>
      <c r="F1835" t="s">
        <v>1239</v>
      </c>
      <c r="G1835" t="s">
        <v>8703</v>
      </c>
      <c r="H1835" t="s">
        <v>10372</v>
      </c>
      <c r="I1835">
        <v>475</v>
      </c>
      <c r="J1835">
        <v>11</v>
      </c>
      <c r="K1835" t="s">
        <v>23</v>
      </c>
      <c r="L1835" t="s">
        <v>24</v>
      </c>
      <c r="M1835">
        <v>450000</v>
      </c>
      <c r="N1835">
        <v>1991</v>
      </c>
      <c r="O1835">
        <v>5.9</v>
      </c>
      <c r="P1835">
        <f>E1835-M1835</f>
        <v>2262293</v>
      </c>
    </row>
    <row r="1836" spans="1:16" hidden="1" x14ac:dyDescent="0.3">
      <c r="A1836" t="s">
        <v>3531</v>
      </c>
      <c r="B1836">
        <v>104</v>
      </c>
      <c r="C1836">
        <v>148</v>
      </c>
      <c r="D1836" t="s">
        <v>3313</v>
      </c>
      <c r="E1836">
        <v>24475416</v>
      </c>
      <c r="F1836" t="s">
        <v>2110</v>
      </c>
      <c r="G1836" t="s">
        <v>1079</v>
      </c>
      <c r="H1836" t="s">
        <v>9026</v>
      </c>
      <c r="I1836">
        <v>72443</v>
      </c>
      <c r="J1836">
        <v>309</v>
      </c>
      <c r="K1836" t="s">
        <v>23</v>
      </c>
      <c r="L1836" t="s">
        <v>24</v>
      </c>
      <c r="M1836">
        <v>890000</v>
      </c>
      <c r="N1836">
        <v>1996</v>
      </c>
      <c r="O1836">
        <v>8</v>
      </c>
      <c r="P1836">
        <f>E1836-M1836</f>
        <v>23585416</v>
      </c>
    </row>
    <row r="1837" spans="1:16" hidden="1" x14ac:dyDescent="0.3">
      <c r="A1837" t="s">
        <v>1652</v>
      </c>
      <c r="B1837">
        <v>144</v>
      </c>
      <c r="C1837">
        <v>99</v>
      </c>
      <c r="D1837" t="s">
        <v>1653</v>
      </c>
      <c r="E1837">
        <v>109993847</v>
      </c>
      <c r="F1837" t="s">
        <v>1654</v>
      </c>
      <c r="G1837" t="s">
        <v>1395</v>
      </c>
      <c r="H1837" t="s">
        <v>1655</v>
      </c>
      <c r="I1837">
        <v>72326</v>
      </c>
      <c r="J1837">
        <v>116</v>
      </c>
      <c r="K1837" t="s">
        <v>23</v>
      </c>
      <c r="L1837" t="s">
        <v>24</v>
      </c>
      <c r="M1837">
        <v>80000000</v>
      </c>
      <c r="N1837">
        <v>2008</v>
      </c>
      <c r="O1837">
        <v>6.1</v>
      </c>
      <c r="P1837">
        <f>E1837-M1837</f>
        <v>29993847</v>
      </c>
    </row>
    <row r="1838" spans="1:16" hidden="1" x14ac:dyDescent="0.3">
      <c r="A1838" t="s">
        <v>3707</v>
      </c>
      <c r="B1838">
        <v>61</v>
      </c>
      <c r="C1838">
        <v>99</v>
      </c>
      <c r="D1838" t="s">
        <v>8367</v>
      </c>
      <c r="E1838">
        <v>106593296</v>
      </c>
      <c r="F1838" t="s">
        <v>2418</v>
      </c>
      <c r="G1838" t="s">
        <v>316</v>
      </c>
      <c r="H1838" t="s">
        <v>8368</v>
      </c>
      <c r="I1838">
        <v>72324</v>
      </c>
      <c r="J1838">
        <v>134</v>
      </c>
      <c r="K1838" t="s">
        <v>23</v>
      </c>
      <c r="L1838" t="s">
        <v>24</v>
      </c>
      <c r="M1838">
        <v>7500000</v>
      </c>
      <c r="N1838">
        <v>1989</v>
      </c>
      <c r="O1838">
        <v>7.4</v>
      </c>
      <c r="P1838">
        <f>E1838-M1838</f>
        <v>99093296</v>
      </c>
    </row>
    <row r="1839" spans="1:16" hidden="1" x14ac:dyDescent="0.3">
      <c r="A1839" t="s">
        <v>2524</v>
      </c>
      <c r="B1839">
        <v>328</v>
      </c>
      <c r="C1839">
        <v>92</v>
      </c>
      <c r="D1839" t="s">
        <v>389</v>
      </c>
      <c r="E1839">
        <v>55994557</v>
      </c>
      <c r="F1839" t="s">
        <v>186</v>
      </c>
      <c r="G1839" t="s">
        <v>1562</v>
      </c>
      <c r="H1839" t="s">
        <v>2525</v>
      </c>
      <c r="I1839">
        <v>72287</v>
      </c>
      <c r="J1839">
        <v>176</v>
      </c>
      <c r="K1839" t="s">
        <v>23</v>
      </c>
      <c r="L1839" t="s">
        <v>24</v>
      </c>
      <c r="M1839">
        <v>60000000</v>
      </c>
      <c r="N1839">
        <v>2012</v>
      </c>
      <c r="O1839">
        <v>7</v>
      </c>
      <c r="P1839">
        <f>E1839-M1839</f>
        <v>-4005443</v>
      </c>
    </row>
    <row r="1840" spans="1:16" hidden="1" x14ac:dyDescent="0.3">
      <c r="A1840" t="s">
        <v>713</v>
      </c>
      <c r="B1840">
        <v>166</v>
      </c>
      <c r="C1840">
        <v>106</v>
      </c>
      <c r="D1840" t="s">
        <v>714</v>
      </c>
      <c r="E1840">
        <v>32131830</v>
      </c>
      <c r="F1840" t="s">
        <v>715</v>
      </c>
      <c r="G1840" t="s">
        <v>187</v>
      </c>
      <c r="H1840" t="s">
        <v>716</v>
      </c>
      <c r="I1840">
        <v>72259</v>
      </c>
      <c r="J1840">
        <v>788</v>
      </c>
      <c r="K1840" t="s">
        <v>23</v>
      </c>
      <c r="L1840" t="s">
        <v>24</v>
      </c>
      <c r="M1840">
        <v>137000000</v>
      </c>
      <c r="N1840">
        <v>2001</v>
      </c>
      <c r="O1840">
        <v>6.4</v>
      </c>
      <c r="P1840">
        <f>E1840-M1840</f>
        <v>-104868170</v>
      </c>
    </row>
    <row r="1841" spans="1:16" hidden="1" x14ac:dyDescent="0.3">
      <c r="A1841" t="s">
        <v>3648</v>
      </c>
      <c r="B1841">
        <v>112</v>
      </c>
      <c r="C1841">
        <v>127</v>
      </c>
      <c r="D1841" t="s">
        <v>5074</v>
      </c>
      <c r="E1841">
        <v>62300000</v>
      </c>
      <c r="F1841" t="s">
        <v>34</v>
      </c>
      <c r="G1841" t="s">
        <v>633</v>
      </c>
      <c r="H1841" t="s">
        <v>5075</v>
      </c>
      <c r="I1841">
        <v>72085</v>
      </c>
      <c r="J1841">
        <v>263</v>
      </c>
      <c r="K1841" t="s">
        <v>23</v>
      </c>
      <c r="L1841" t="s">
        <v>38</v>
      </c>
      <c r="M1841">
        <v>28000000</v>
      </c>
      <c r="N1841">
        <v>1981</v>
      </c>
      <c r="O1841">
        <v>6.8</v>
      </c>
      <c r="P1841">
        <f>E1841-M1841</f>
        <v>34300000</v>
      </c>
    </row>
    <row r="1842" spans="1:16" hidden="1" x14ac:dyDescent="0.3">
      <c r="A1842" t="s">
        <v>8631</v>
      </c>
      <c r="B1842">
        <v>120</v>
      </c>
      <c r="C1842">
        <v>152</v>
      </c>
      <c r="D1842" t="s">
        <v>8632</v>
      </c>
      <c r="E1842">
        <v>43650000</v>
      </c>
      <c r="F1842" t="s">
        <v>8633</v>
      </c>
      <c r="G1842" t="s">
        <v>8572</v>
      </c>
      <c r="H1842" t="s">
        <v>8634</v>
      </c>
      <c r="I1842">
        <v>71919</v>
      </c>
      <c r="J1842">
        <v>316</v>
      </c>
      <c r="K1842" t="s">
        <v>23</v>
      </c>
      <c r="L1842" t="s">
        <v>24</v>
      </c>
      <c r="M1842">
        <v>6000000</v>
      </c>
      <c r="N1842">
        <v>1961</v>
      </c>
      <c r="O1842">
        <v>7.6</v>
      </c>
      <c r="P1842">
        <f>E1842-M1842</f>
        <v>37650000</v>
      </c>
    </row>
    <row r="1843" spans="1:16" hidden="1" x14ac:dyDescent="0.3">
      <c r="A1843" t="s">
        <v>7486</v>
      </c>
      <c r="B1843">
        <v>84</v>
      </c>
      <c r="C1843">
        <v>114</v>
      </c>
      <c r="D1843" t="s">
        <v>2772</v>
      </c>
      <c r="E1843">
        <v>79568000</v>
      </c>
      <c r="F1843" t="s">
        <v>1846</v>
      </c>
      <c r="G1843" t="s">
        <v>598</v>
      </c>
      <c r="H1843" t="s">
        <v>7487</v>
      </c>
      <c r="I1843">
        <v>71842</v>
      </c>
      <c r="J1843">
        <v>152</v>
      </c>
      <c r="K1843" t="s">
        <v>23</v>
      </c>
      <c r="L1843" t="s">
        <v>24</v>
      </c>
      <c r="M1843">
        <v>12000000</v>
      </c>
      <c r="N1843">
        <v>1983</v>
      </c>
      <c r="O1843">
        <v>7.1</v>
      </c>
      <c r="P1843">
        <f>E1843-M1843</f>
        <v>67568000</v>
      </c>
    </row>
    <row r="1844" spans="1:16" hidden="1" x14ac:dyDescent="0.3">
      <c r="A1844" t="s">
        <v>562</v>
      </c>
      <c r="B1844">
        <v>289</v>
      </c>
      <c r="C1844">
        <v>122</v>
      </c>
      <c r="D1844" t="s">
        <v>1212</v>
      </c>
      <c r="E1844">
        <v>24985612</v>
      </c>
      <c r="F1844" t="s">
        <v>1213</v>
      </c>
      <c r="G1844" t="s">
        <v>67</v>
      </c>
      <c r="H1844" t="s">
        <v>1214</v>
      </c>
      <c r="I1844">
        <v>71782</v>
      </c>
      <c r="J1844">
        <v>161</v>
      </c>
      <c r="K1844" t="s">
        <v>23</v>
      </c>
      <c r="L1844" t="s">
        <v>24</v>
      </c>
      <c r="M1844">
        <v>100000000</v>
      </c>
      <c r="N1844">
        <v>2015</v>
      </c>
      <c r="O1844">
        <v>7</v>
      </c>
      <c r="P1844">
        <f>E1844-M1844</f>
        <v>-75014388</v>
      </c>
    </row>
    <row r="1845" spans="1:16" hidden="1" x14ac:dyDescent="0.3">
      <c r="A1845" t="s">
        <v>3360</v>
      </c>
      <c r="B1845">
        <v>41</v>
      </c>
      <c r="C1845">
        <v>128</v>
      </c>
      <c r="D1845" t="s">
        <v>3725</v>
      </c>
      <c r="E1845">
        <v>107458785</v>
      </c>
      <c r="F1845" t="s">
        <v>3726</v>
      </c>
      <c r="G1845" t="s">
        <v>221</v>
      </c>
      <c r="H1845" t="s">
        <v>3727</v>
      </c>
      <c r="I1845">
        <v>71754</v>
      </c>
      <c r="J1845">
        <v>166</v>
      </c>
      <c r="K1845" t="s">
        <v>23</v>
      </c>
      <c r="L1845" t="s">
        <v>24</v>
      </c>
      <c r="M1845">
        <v>40000000</v>
      </c>
      <c r="N1845">
        <v>1992</v>
      </c>
      <c r="O1845">
        <v>7.2</v>
      </c>
      <c r="P1845">
        <f>E1845-M1845</f>
        <v>67458785</v>
      </c>
    </row>
    <row r="1846" spans="1:16" hidden="1" x14ac:dyDescent="0.3">
      <c r="A1846" t="s">
        <v>980</v>
      </c>
      <c r="B1846">
        <v>158</v>
      </c>
      <c r="C1846">
        <v>123</v>
      </c>
      <c r="D1846" t="s">
        <v>1856</v>
      </c>
      <c r="E1846">
        <v>37339525</v>
      </c>
      <c r="F1846" t="s">
        <v>3177</v>
      </c>
      <c r="G1846" t="s">
        <v>173</v>
      </c>
      <c r="H1846" t="s">
        <v>3345</v>
      </c>
      <c r="I1846">
        <v>71708</v>
      </c>
      <c r="J1846">
        <v>307</v>
      </c>
      <c r="K1846" t="s">
        <v>23</v>
      </c>
      <c r="L1846" t="s">
        <v>24</v>
      </c>
      <c r="M1846">
        <v>48000000</v>
      </c>
      <c r="N1846">
        <v>1998</v>
      </c>
      <c r="O1846">
        <v>7</v>
      </c>
      <c r="P1846">
        <f>E1846-M1846</f>
        <v>-10660475</v>
      </c>
    </row>
    <row r="1847" spans="1:16" hidden="1" x14ac:dyDescent="0.3">
      <c r="A1847" t="s">
        <v>6724</v>
      </c>
      <c r="B1847">
        <v>83</v>
      </c>
      <c r="C1847">
        <v>104</v>
      </c>
      <c r="D1847" t="s">
        <v>2848</v>
      </c>
      <c r="E1847">
        <v>10106233</v>
      </c>
      <c r="F1847" t="s">
        <v>1608</v>
      </c>
      <c r="G1847" t="s">
        <v>1585</v>
      </c>
      <c r="H1847" t="s">
        <v>8296</v>
      </c>
      <c r="I1847">
        <v>12702</v>
      </c>
      <c r="J1847">
        <v>32</v>
      </c>
      <c r="K1847" t="s">
        <v>23</v>
      </c>
      <c r="L1847" t="s">
        <v>24</v>
      </c>
      <c r="M1847">
        <v>8000000</v>
      </c>
      <c r="N1847">
        <v>2011</v>
      </c>
      <c r="O1847">
        <v>5.4</v>
      </c>
      <c r="P1847">
        <f>E1847-M1847</f>
        <v>2106233</v>
      </c>
    </row>
    <row r="1848" spans="1:16" hidden="1" x14ac:dyDescent="0.3">
      <c r="A1848" t="s">
        <v>7731</v>
      </c>
      <c r="B1848">
        <v>386</v>
      </c>
      <c r="C1848">
        <v>99</v>
      </c>
      <c r="D1848" t="s">
        <v>794</v>
      </c>
      <c r="E1848">
        <v>14597405</v>
      </c>
      <c r="F1848" t="s">
        <v>992</v>
      </c>
      <c r="G1848" t="s">
        <v>304</v>
      </c>
      <c r="H1848" t="s">
        <v>7913</v>
      </c>
      <c r="I1848">
        <v>71679</v>
      </c>
      <c r="J1848">
        <v>216</v>
      </c>
      <c r="K1848" t="s">
        <v>23</v>
      </c>
      <c r="L1848" t="s">
        <v>38</v>
      </c>
      <c r="M1848">
        <v>6400000</v>
      </c>
      <c r="N1848">
        <v>2011</v>
      </c>
      <c r="O1848">
        <v>7</v>
      </c>
      <c r="P1848">
        <f>E1848-M1848</f>
        <v>8197405</v>
      </c>
    </row>
    <row r="1849" spans="1:16" hidden="1" x14ac:dyDescent="0.3">
      <c r="A1849" t="s">
        <v>4150</v>
      </c>
      <c r="B1849">
        <v>31</v>
      </c>
      <c r="C1849">
        <v>103</v>
      </c>
      <c r="D1849" t="s">
        <v>1468</v>
      </c>
      <c r="E1849">
        <v>9094451</v>
      </c>
      <c r="F1849" t="s">
        <v>5099</v>
      </c>
      <c r="G1849" t="s">
        <v>3689</v>
      </c>
      <c r="H1849" t="s">
        <v>8467</v>
      </c>
      <c r="I1849">
        <v>11668</v>
      </c>
      <c r="J1849">
        <v>79</v>
      </c>
      <c r="K1849" t="s">
        <v>23</v>
      </c>
      <c r="L1849" t="s">
        <v>24</v>
      </c>
      <c r="M1849">
        <v>7000000</v>
      </c>
      <c r="N1849">
        <v>1989</v>
      </c>
      <c r="O1849">
        <v>6.2</v>
      </c>
      <c r="P1849">
        <f>E1849-M1849</f>
        <v>2094451</v>
      </c>
    </row>
    <row r="1850" spans="1:16" hidden="1" x14ac:dyDescent="0.3">
      <c r="A1850" t="s">
        <v>3841</v>
      </c>
      <c r="B1850">
        <v>131</v>
      </c>
      <c r="C1850">
        <v>80</v>
      </c>
      <c r="D1850" t="s">
        <v>1351</v>
      </c>
      <c r="E1850">
        <v>2360184</v>
      </c>
      <c r="F1850" t="s">
        <v>1608</v>
      </c>
      <c r="G1850" t="s">
        <v>292</v>
      </c>
      <c r="H1850" t="s">
        <v>10439</v>
      </c>
      <c r="I1850">
        <v>18035</v>
      </c>
      <c r="J1850">
        <v>177</v>
      </c>
      <c r="K1850" t="s">
        <v>23</v>
      </c>
      <c r="L1850" t="s">
        <v>24</v>
      </c>
      <c r="M1850">
        <v>300000</v>
      </c>
      <c r="N1850">
        <v>2003</v>
      </c>
      <c r="O1850">
        <v>7.1</v>
      </c>
      <c r="P1850">
        <f>E1850-M1850</f>
        <v>2060184</v>
      </c>
    </row>
    <row r="1851" spans="1:16" x14ac:dyDescent="0.3">
      <c r="A1851" t="s">
        <v>214</v>
      </c>
      <c r="B1851">
        <v>137</v>
      </c>
      <c r="C1851">
        <v>129</v>
      </c>
      <c r="D1851" t="s">
        <v>1743</v>
      </c>
      <c r="E1851">
        <v>45356386</v>
      </c>
      <c r="F1851" t="s">
        <v>93</v>
      </c>
      <c r="G1851" t="s">
        <v>1744</v>
      </c>
      <c r="H1851" t="s">
        <v>1745</v>
      </c>
      <c r="I1851">
        <v>71574</v>
      </c>
      <c r="J1851">
        <v>244</v>
      </c>
      <c r="K1851" t="s">
        <v>1747</v>
      </c>
      <c r="L1851" t="s">
        <v>24</v>
      </c>
      <c r="M1851">
        <v>75000000</v>
      </c>
      <c r="N1851">
        <v>2005</v>
      </c>
      <c r="O1851">
        <v>5.9</v>
      </c>
      <c r="P1851">
        <f>E1851-M1851</f>
        <v>-29643614</v>
      </c>
    </row>
    <row r="1852" spans="1:16" hidden="1" x14ac:dyDescent="0.3">
      <c r="A1852" t="s">
        <v>1060</v>
      </c>
      <c r="B1852">
        <v>127</v>
      </c>
      <c r="C1852">
        <v>95</v>
      </c>
      <c r="D1852" t="s">
        <v>634</v>
      </c>
      <c r="E1852">
        <v>38120554</v>
      </c>
      <c r="F1852" t="s">
        <v>282</v>
      </c>
      <c r="G1852" t="s">
        <v>44</v>
      </c>
      <c r="H1852" t="s">
        <v>1195</v>
      </c>
      <c r="I1852">
        <v>71527</v>
      </c>
      <c r="J1852">
        <v>217</v>
      </c>
      <c r="K1852" t="s">
        <v>23</v>
      </c>
      <c r="L1852" t="s">
        <v>24</v>
      </c>
      <c r="M1852">
        <v>140000000</v>
      </c>
      <c r="N1852">
        <v>2002</v>
      </c>
      <c r="O1852">
        <v>7.1</v>
      </c>
      <c r="P1852">
        <f>E1852-M1852</f>
        <v>-101879446</v>
      </c>
    </row>
    <row r="1853" spans="1:16" hidden="1" x14ac:dyDescent="0.3">
      <c r="A1853" t="s">
        <v>86</v>
      </c>
      <c r="B1853">
        <v>153</v>
      </c>
      <c r="C1853">
        <v>112</v>
      </c>
      <c r="D1853" t="s">
        <v>2040</v>
      </c>
      <c r="E1853">
        <v>31252964</v>
      </c>
      <c r="F1853" t="s">
        <v>147</v>
      </c>
      <c r="G1853" t="s">
        <v>313</v>
      </c>
      <c r="H1853" t="s">
        <v>9115</v>
      </c>
      <c r="I1853">
        <v>71495</v>
      </c>
      <c r="J1853">
        <v>522</v>
      </c>
      <c r="K1853" t="s">
        <v>23</v>
      </c>
      <c r="L1853" t="s">
        <v>24</v>
      </c>
      <c r="M1853">
        <v>4000000</v>
      </c>
      <c r="N1853">
        <v>2001</v>
      </c>
      <c r="O1853">
        <v>7.1</v>
      </c>
      <c r="P1853">
        <f>E1853-M1853</f>
        <v>27252964</v>
      </c>
    </row>
    <row r="1854" spans="1:16" hidden="1" x14ac:dyDescent="0.3">
      <c r="A1854" t="s">
        <v>1007</v>
      </c>
      <c r="B1854">
        <v>138</v>
      </c>
      <c r="C1854">
        <v>86</v>
      </c>
      <c r="D1854" t="s">
        <v>1575</v>
      </c>
      <c r="E1854">
        <v>153288182</v>
      </c>
      <c r="F1854" t="s">
        <v>1576</v>
      </c>
      <c r="G1854" t="s">
        <v>1577</v>
      </c>
      <c r="H1854" t="s">
        <v>1578</v>
      </c>
      <c r="I1854">
        <v>71424</v>
      </c>
      <c r="J1854">
        <v>521</v>
      </c>
      <c r="K1854" t="s">
        <v>23</v>
      </c>
      <c r="L1854" t="s">
        <v>24</v>
      </c>
      <c r="M1854">
        <v>84000000</v>
      </c>
      <c r="N1854">
        <v>2002</v>
      </c>
      <c r="O1854">
        <v>4.9000000000000004</v>
      </c>
      <c r="P1854">
        <f>E1854-M1854</f>
        <v>69288182</v>
      </c>
    </row>
    <row r="1855" spans="1:16" hidden="1" x14ac:dyDescent="0.3">
      <c r="A1855" t="s">
        <v>10084</v>
      </c>
      <c r="B1855">
        <v>242</v>
      </c>
      <c r="C1855">
        <v>92</v>
      </c>
      <c r="D1855" t="s">
        <v>5211</v>
      </c>
      <c r="E1855">
        <v>1316074</v>
      </c>
      <c r="F1855" t="s">
        <v>3297</v>
      </c>
      <c r="G1855" t="s">
        <v>10539</v>
      </c>
      <c r="H1855" t="s">
        <v>10540</v>
      </c>
      <c r="I1855">
        <v>71387</v>
      </c>
      <c r="J1855">
        <v>228</v>
      </c>
      <c r="K1855" t="s">
        <v>23</v>
      </c>
      <c r="L1855" t="s">
        <v>24</v>
      </c>
      <c r="M1855">
        <v>100000</v>
      </c>
      <c r="N1855">
        <v>2011</v>
      </c>
      <c r="O1855">
        <v>7</v>
      </c>
      <c r="P1855">
        <f>E1855-M1855</f>
        <v>1216074</v>
      </c>
    </row>
    <row r="1856" spans="1:16" hidden="1" x14ac:dyDescent="0.3">
      <c r="A1856" t="s">
        <v>6396</v>
      </c>
      <c r="B1856">
        <v>134</v>
      </c>
      <c r="C1856">
        <v>100</v>
      </c>
      <c r="D1856" t="s">
        <v>5245</v>
      </c>
      <c r="E1856">
        <v>12561</v>
      </c>
      <c r="F1856" t="s">
        <v>1073</v>
      </c>
      <c r="G1856" t="s">
        <v>991</v>
      </c>
      <c r="H1856" t="s">
        <v>6397</v>
      </c>
      <c r="I1856">
        <v>71276</v>
      </c>
      <c r="J1856">
        <v>181</v>
      </c>
      <c r="K1856" t="s">
        <v>23</v>
      </c>
      <c r="L1856" t="s">
        <v>24</v>
      </c>
      <c r="M1856">
        <v>19000000</v>
      </c>
      <c r="N1856">
        <v>2010</v>
      </c>
      <c r="O1856">
        <v>6.4</v>
      </c>
      <c r="P1856">
        <f>E1856-M1856</f>
        <v>-18987439</v>
      </c>
    </row>
    <row r="1857" spans="1:16" hidden="1" x14ac:dyDescent="0.3">
      <c r="A1857" t="s">
        <v>2230</v>
      </c>
      <c r="B1857">
        <v>196</v>
      </c>
      <c r="C1857">
        <v>100</v>
      </c>
      <c r="D1857" t="s">
        <v>395</v>
      </c>
      <c r="E1857">
        <v>24407944</v>
      </c>
      <c r="F1857" t="s">
        <v>1875</v>
      </c>
      <c r="G1857" t="s">
        <v>498</v>
      </c>
      <c r="H1857" t="s">
        <v>2352</v>
      </c>
      <c r="I1857">
        <v>71202</v>
      </c>
      <c r="J1857">
        <v>380</v>
      </c>
      <c r="K1857" t="s">
        <v>23</v>
      </c>
      <c r="L1857" t="s">
        <v>183</v>
      </c>
      <c r="M1857">
        <v>43000000</v>
      </c>
      <c r="N1857">
        <v>2005</v>
      </c>
      <c r="O1857">
        <v>4.8</v>
      </c>
      <c r="P1857">
        <f>E1857-M1857</f>
        <v>-18592056</v>
      </c>
    </row>
    <row r="1858" spans="1:16" hidden="1" x14ac:dyDescent="0.3">
      <c r="A1858" t="s">
        <v>2581</v>
      </c>
      <c r="B1858">
        <v>55</v>
      </c>
      <c r="C1858">
        <v>98</v>
      </c>
      <c r="D1858" t="s">
        <v>1217</v>
      </c>
      <c r="E1858">
        <v>61400000</v>
      </c>
      <c r="F1858" t="s">
        <v>2582</v>
      </c>
      <c r="G1858" t="s">
        <v>4500</v>
      </c>
      <c r="H1858" t="s">
        <v>6887</v>
      </c>
      <c r="I1858">
        <v>71183</v>
      </c>
      <c r="J1858">
        <v>183</v>
      </c>
      <c r="K1858" t="s">
        <v>23</v>
      </c>
      <c r="L1858" t="s">
        <v>24</v>
      </c>
      <c r="M1858">
        <v>15000000</v>
      </c>
      <c r="N1858">
        <v>1983</v>
      </c>
      <c r="O1858">
        <v>7.4</v>
      </c>
      <c r="P1858">
        <f>E1858-M1858</f>
        <v>46400000</v>
      </c>
    </row>
    <row r="1859" spans="1:16" hidden="1" x14ac:dyDescent="0.3">
      <c r="A1859" t="s">
        <v>1937</v>
      </c>
      <c r="B1859">
        <v>190</v>
      </c>
      <c r="C1859">
        <v>91</v>
      </c>
      <c r="D1859" t="s">
        <v>1251</v>
      </c>
      <c r="E1859">
        <v>73661010</v>
      </c>
      <c r="F1859" t="s">
        <v>1938</v>
      </c>
      <c r="G1859" t="s">
        <v>187</v>
      </c>
      <c r="H1859" t="s">
        <v>1939</v>
      </c>
      <c r="I1859">
        <v>71137</v>
      </c>
      <c r="J1859">
        <v>229</v>
      </c>
      <c r="K1859" t="s">
        <v>23</v>
      </c>
      <c r="L1859" t="s">
        <v>24</v>
      </c>
      <c r="M1859">
        <v>75000000</v>
      </c>
      <c r="N1859">
        <v>2006</v>
      </c>
      <c r="O1859">
        <v>6.6</v>
      </c>
      <c r="P1859">
        <f>E1859-M1859</f>
        <v>-1338990</v>
      </c>
    </row>
    <row r="1860" spans="1:16" hidden="1" x14ac:dyDescent="0.3">
      <c r="A1860" t="s">
        <v>10250</v>
      </c>
      <c r="B1860">
        <v>208</v>
      </c>
      <c r="C1860">
        <v>106</v>
      </c>
      <c r="D1860" t="s">
        <v>2750</v>
      </c>
      <c r="E1860">
        <v>2694973</v>
      </c>
      <c r="F1860" t="s">
        <v>2110</v>
      </c>
      <c r="G1860" t="s">
        <v>2578</v>
      </c>
      <c r="H1860" t="s">
        <v>10251</v>
      </c>
      <c r="I1860">
        <v>70885</v>
      </c>
      <c r="J1860">
        <v>189</v>
      </c>
      <c r="K1860" t="s">
        <v>23</v>
      </c>
      <c r="L1860" t="s">
        <v>24</v>
      </c>
      <c r="M1860">
        <v>700000</v>
      </c>
      <c r="N1860">
        <v>2006</v>
      </c>
      <c r="O1860">
        <v>7.2</v>
      </c>
      <c r="P1860">
        <f>E1860-M1860</f>
        <v>1994973</v>
      </c>
    </row>
    <row r="1861" spans="1:16" hidden="1" x14ac:dyDescent="0.3">
      <c r="A1861" t="s">
        <v>1556</v>
      </c>
      <c r="B1861">
        <v>382</v>
      </c>
      <c r="C1861">
        <v>106</v>
      </c>
      <c r="D1861" t="s">
        <v>897</v>
      </c>
      <c r="E1861">
        <v>64933670</v>
      </c>
      <c r="F1861" t="s">
        <v>1557</v>
      </c>
      <c r="G1861" t="s">
        <v>981</v>
      </c>
      <c r="H1861" t="s">
        <v>1558</v>
      </c>
      <c r="I1861">
        <v>70838</v>
      </c>
      <c r="J1861">
        <v>208</v>
      </c>
      <c r="K1861" t="s">
        <v>23</v>
      </c>
      <c r="L1861" t="s">
        <v>24</v>
      </c>
      <c r="M1861">
        <v>85000000</v>
      </c>
      <c r="N1861">
        <v>2012</v>
      </c>
      <c r="O1861">
        <v>5.6</v>
      </c>
      <c r="P1861">
        <f>E1861-M1861</f>
        <v>-20066330</v>
      </c>
    </row>
    <row r="1862" spans="1:16" hidden="1" x14ac:dyDescent="0.3">
      <c r="A1862" t="s">
        <v>2995</v>
      </c>
      <c r="B1862">
        <v>222</v>
      </c>
      <c r="C1862">
        <v>150</v>
      </c>
      <c r="D1862" t="s">
        <v>4947</v>
      </c>
      <c r="E1862">
        <v>12712093</v>
      </c>
      <c r="F1862" t="s">
        <v>3631</v>
      </c>
      <c r="G1862" t="s">
        <v>40</v>
      </c>
      <c r="H1862" t="s">
        <v>4948</v>
      </c>
      <c r="I1862">
        <v>70771</v>
      </c>
      <c r="J1862">
        <v>671</v>
      </c>
      <c r="K1862" t="s">
        <v>23</v>
      </c>
      <c r="L1862" t="s">
        <v>24</v>
      </c>
      <c r="M1862">
        <v>30000000</v>
      </c>
      <c r="N1862">
        <v>2005</v>
      </c>
      <c r="O1862">
        <v>6.7</v>
      </c>
      <c r="P1862">
        <f>E1862-M1862</f>
        <v>-17287907</v>
      </c>
    </row>
    <row r="1863" spans="1:16" hidden="1" x14ac:dyDescent="0.3">
      <c r="A1863" t="s">
        <v>128</v>
      </c>
      <c r="B1863">
        <v>147</v>
      </c>
      <c r="C1863">
        <v>117</v>
      </c>
      <c r="D1863" t="s">
        <v>166</v>
      </c>
      <c r="E1863">
        <v>7458269</v>
      </c>
      <c r="F1863" t="s">
        <v>918</v>
      </c>
      <c r="G1863" t="s">
        <v>973</v>
      </c>
      <c r="H1863" t="s">
        <v>4485</v>
      </c>
      <c r="I1863">
        <v>70698</v>
      </c>
      <c r="J1863">
        <v>196</v>
      </c>
      <c r="K1863" t="s">
        <v>23</v>
      </c>
      <c r="L1863" t="s">
        <v>24</v>
      </c>
      <c r="M1863">
        <v>35000000</v>
      </c>
      <c r="N1863">
        <v>2006</v>
      </c>
      <c r="O1863">
        <v>6.9</v>
      </c>
      <c r="P1863">
        <f>E1863-M1863</f>
        <v>-27541731</v>
      </c>
    </row>
    <row r="1864" spans="1:16" hidden="1" x14ac:dyDescent="0.3">
      <c r="A1864" t="s">
        <v>10382</v>
      </c>
      <c r="B1864">
        <v>65</v>
      </c>
      <c r="C1864">
        <v>89</v>
      </c>
      <c r="D1864" t="s">
        <v>10383</v>
      </c>
      <c r="E1864">
        <v>2300000</v>
      </c>
      <c r="F1864" t="s">
        <v>6233</v>
      </c>
      <c r="G1864" t="s">
        <v>10255</v>
      </c>
      <c r="H1864" t="s">
        <v>10384</v>
      </c>
      <c r="I1864">
        <v>7921</v>
      </c>
      <c r="J1864">
        <v>97</v>
      </c>
      <c r="K1864" t="s">
        <v>23</v>
      </c>
      <c r="L1864" t="s">
        <v>24</v>
      </c>
      <c r="M1864">
        <v>439000</v>
      </c>
      <c r="N1864">
        <v>1933</v>
      </c>
      <c r="O1864">
        <v>7.7</v>
      </c>
      <c r="P1864">
        <f>E1864-M1864</f>
        <v>1861000</v>
      </c>
    </row>
    <row r="1865" spans="1:16" hidden="1" x14ac:dyDescent="0.3">
      <c r="A1865" t="s">
        <v>2753</v>
      </c>
      <c r="B1865">
        <v>157</v>
      </c>
      <c r="C1865">
        <v>116</v>
      </c>
      <c r="D1865" t="s">
        <v>2754</v>
      </c>
      <c r="E1865">
        <v>36931089</v>
      </c>
      <c r="F1865" t="s">
        <v>1068</v>
      </c>
      <c r="G1865" t="s">
        <v>1395</v>
      </c>
      <c r="H1865" t="s">
        <v>2755</v>
      </c>
      <c r="I1865">
        <v>70681</v>
      </c>
      <c r="J1865">
        <v>198</v>
      </c>
      <c r="K1865" t="s">
        <v>23</v>
      </c>
      <c r="L1865" t="s">
        <v>24</v>
      </c>
      <c r="M1865">
        <v>70000000</v>
      </c>
      <c r="N1865">
        <v>2012</v>
      </c>
      <c r="O1865">
        <v>5.6</v>
      </c>
      <c r="P1865">
        <f>E1865-M1865</f>
        <v>-33068911</v>
      </c>
    </row>
    <row r="1866" spans="1:16" x14ac:dyDescent="0.3">
      <c r="A1866" t="s">
        <v>6577</v>
      </c>
      <c r="B1866">
        <v>447</v>
      </c>
      <c r="C1866">
        <v>127</v>
      </c>
      <c r="D1866" t="s">
        <v>8093</v>
      </c>
      <c r="E1866">
        <v>225377</v>
      </c>
      <c r="F1866" t="s">
        <v>147</v>
      </c>
      <c r="G1866" t="s">
        <v>3590</v>
      </c>
      <c r="H1866" t="s">
        <v>8094</v>
      </c>
      <c r="I1866">
        <v>70382</v>
      </c>
      <c r="J1866">
        <v>190</v>
      </c>
      <c r="K1866" t="s">
        <v>942</v>
      </c>
      <c r="L1866" t="s">
        <v>943</v>
      </c>
      <c r="M1866">
        <v>8900000</v>
      </c>
      <c r="N1866">
        <v>2012</v>
      </c>
      <c r="O1866">
        <v>7.9</v>
      </c>
      <c r="P1866">
        <f>E1866-M1866</f>
        <v>-8674623</v>
      </c>
    </row>
    <row r="1867" spans="1:16" hidden="1" x14ac:dyDescent="0.3">
      <c r="A1867" t="s">
        <v>4901</v>
      </c>
      <c r="B1867">
        <v>158</v>
      </c>
      <c r="C1867">
        <v>94</v>
      </c>
      <c r="D1867" t="s">
        <v>4902</v>
      </c>
      <c r="E1867">
        <v>18500966</v>
      </c>
      <c r="F1867" t="s">
        <v>1413</v>
      </c>
      <c r="G1867" t="s">
        <v>1264</v>
      </c>
      <c r="H1867" t="s">
        <v>4903</v>
      </c>
      <c r="I1867">
        <v>70341</v>
      </c>
      <c r="J1867">
        <v>830</v>
      </c>
      <c r="K1867" t="s">
        <v>23</v>
      </c>
      <c r="L1867" t="s">
        <v>24</v>
      </c>
      <c r="M1867">
        <v>30000000</v>
      </c>
      <c r="N1867">
        <v>2006</v>
      </c>
      <c r="O1867">
        <v>4.4000000000000004</v>
      </c>
      <c r="P1867">
        <f>E1867-M1867</f>
        <v>-11499034</v>
      </c>
    </row>
    <row r="1868" spans="1:16" hidden="1" x14ac:dyDescent="0.3">
      <c r="A1868" t="s">
        <v>8955</v>
      </c>
      <c r="B1868">
        <v>56</v>
      </c>
      <c r="C1868">
        <v>90</v>
      </c>
      <c r="D1868" t="s">
        <v>5717</v>
      </c>
      <c r="E1868">
        <v>6755271</v>
      </c>
      <c r="F1868" t="s">
        <v>3317</v>
      </c>
      <c r="G1868" t="s">
        <v>5715</v>
      </c>
      <c r="H1868" t="s">
        <v>8956</v>
      </c>
      <c r="I1868">
        <v>7319</v>
      </c>
      <c r="J1868">
        <v>131</v>
      </c>
      <c r="K1868" t="s">
        <v>23</v>
      </c>
      <c r="L1868" t="s">
        <v>24</v>
      </c>
      <c r="M1868">
        <v>5000000</v>
      </c>
      <c r="N1868">
        <v>2001</v>
      </c>
      <c r="O1868">
        <v>5.3</v>
      </c>
      <c r="P1868">
        <f>E1868-M1868</f>
        <v>1755271</v>
      </c>
    </row>
    <row r="1869" spans="1:16" hidden="1" x14ac:dyDescent="0.3">
      <c r="A1869" t="s">
        <v>9799</v>
      </c>
      <c r="B1869">
        <v>663</v>
      </c>
      <c r="C1869">
        <v>93</v>
      </c>
      <c r="D1869" t="s">
        <v>9800</v>
      </c>
      <c r="E1869">
        <v>12784397</v>
      </c>
      <c r="F1869" t="s">
        <v>3203</v>
      </c>
      <c r="G1869" t="s">
        <v>2301</v>
      </c>
      <c r="H1869" t="s">
        <v>9801</v>
      </c>
      <c r="I1869">
        <v>70336</v>
      </c>
      <c r="J1869">
        <v>269</v>
      </c>
      <c r="K1869" t="s">
        <v>23</v>
      </c>
      <c r="L1869" t="s">
        <v>24</v>
      </c>
      <c r="M1869">
        <v>1800000</v>
      </c>
      <c r="N1869">
        <v>2012</v>
      </c>
      <c r="O1869">
        <v>7.3</v>
      </c>
      <c r="P1869">
        <f>E1869-M1869</f>
        <v>10984397</v>
      </c>
    </row>
    <row r="1870" spans="1:16" hidden="1" x14ac:dyDescent="0.3">
      <c r="A1870" t="s">
        <v>10461</v>
      </c>
      <c r="B1870">
        <v>23</v>
      </c>
      <c r="C1870">
        <v>94</v>
      </c>
      <c r="D1870" t="s">
        <v>8320</v>
      </c>
      <c r="E1870">
        <v>1977544</v>
      </c>
      <c r="F1870" t="s">
        <v>918</v>
      </c>
      <c r="G1870" t="s">
        <v>6983</v>
      </c>
      <c r="H1870" t="s">
        <v>10462</v>
      </c>
      <c r="I1870">
        <v>3513</v>
      </c>
      <c r="J1870">
        <v>36</v>
      </c>
      <c r="K1870" t="s">
        <v>23</v>
      </c>
      <c r="L1870" t="s">
        <v>24</v>
      </c>
      <c r="M1870">
        <v>250000</v>
      </c>
      <c r="N1870">
        <v>1995</v>
      </c>
      <c r="O1870">
        <v>6.5</v>
      </c>
      <c r="P1870">
        <f>E1870-M1870</f>
        <v>1727544</v>
      </c>
    </row>
    <row r="1871" spans="1:16" hidden="1" x14ac:dyDescent="0.3">
      <c r="A1871" t="s">
        <v>7919</v>
      </c>
      <c r="B1871">
        <v>47</v>
      </c>
      <c r="C1871">
        <v>108</v>
      </c>
      <c r="D1871" t="s">
        <v>7920</v>
      </c>
      <c r="E1871">
        <v>11703287</v>
      </c>
      <c r="F1871" t="s">
        <v>4137</v>
      </c>
      <c r="G1871" t="s">
        <v>7921</v>
      </c>
      <c r="H1871" t="s">
        <v>7922</v>
      </c>
      <c r="I1871">
        <v>4360</v>
      </c>
      <c r="J1871">
        <v>148</v>
      </c>
      <c r="K1871" t="s">
        <v>23</v>
      </c>
      <c r="L1871" t="s">
        <v>24</v>
      </c>
      <c r="M1871">
        <v>10000000</v>
      </c>
      <c r="N1871">
        <v>2005</v>
      </c>
      <c r="O1871">
        <v>7</v>
      </c>
      <c r="P1871">
        <f>E1871-M1871</f>
        <v>1703287</v>
      </c>
    </row>
    <row r="1872" spans="1:16" hidden="1" x14ac:dyDescent="0.3">
      <c r="A1872" t="s">
        <v>3938</v>
      </c>
      <c r="B1872">
        <v>94</v>
      </c>
      <c r="C1872">
        <v>119</v>
      </c>
      <c r="D1872" t="s">
        <v>514</v>
      </c>
      <c r="E1872">
        <v>25178165</v>
      </c>
      <c r="F1872" t="s">
        <v>147</v>
      </c>
      <c r="G1872" t="s">
        <v>396</v>
      </c>
      <c r="H1872" t="s">
        <v>3939</v>
      </c>
      <c r="I1872">
        <v>70292</v>
      </c>
      <c r="J1872">
        <v>274</v>
      </c>
      <c r="K1872" t="s">
        <v>23</v>
      </c>
      <c r="L1872" t="s">
        <v>24</v>
      </c>
      <c r="M1872">
        <v>40000000</v>
      </c>
      <c r="N1872">
        <v>2001</v>
      </c>
      <c r="O1872">
        <v>6.7</v>
      </c>
      <c r="P1872">
        <f>E1872-M1872</f>
        <v>-14821835</v>
      </c>
    </row>
    <row r="1873" spans="1:16" hidden="1" x14ac:dyDescent="0.3">
      <c r="A1873" t="s">
        <v>5397</v>
      </c>
      <c r="B1873">
        <v>75</v>
      </c>
      <c r="C1873">
        <v>219</v>
      </c>
      <c r="D1873" t="s">
        <v>3181</v>
      </c>
      <c r="E1873">
        <v>43984230</v>
      </c>
      <c r="F1873" t="s">
        <v>3534</v>
      </c>
      <c r="G1873" t="s">
        <v>395</v>
      </c>
      <c r="H1873" t="s">
        <v>5398</v>
      </c>
      <c r="I1873">
        <v>70274</v>
      </c>
      <c r="J1873">
        <v>133</v>
      </c>
      <c r="K1873" t="s">
        <v>23</v>
      </c>
      <c r="L1873" t="s">
        <v>590</v>
      </c>
      <c r="M1873">
        <v>23000000</v>
      </c>
      <c r="N1873">
        <v>1987</v>
      </c>
      <c r="O1873">
        <v>7.8</v>
      </c>
      <c r="P1873">
        <f>E1873-M1873</f>
        <v>20984230</v>
      </c>
    </row>
    <row r="1874" spans="1:16" hidden="1" x14ac:dyDescent="0.3">
      <c r="A1874" t="s">
        <v>8465</v>
      </c>
      <c r="B1874">
        <v>160</v>
      </c>
      <c r="C1874">
        <v>100</v>
      </c>
      <c r="D1874" t="s">
        <v>1079</v>
      </c>
      <c r="E1874">
        <v>9176553</v>
      </c>
      <c r="F1874" t="s">
        <v>4665</v>
      </c>
      <c r="G1874" t="s">
        <v>371</v>
      </c>
      <c r="H1874" t="s">
        <v>8466</v>
      </c>
      <c r="I1874">
        <v>19147</v>
      </c>
      <c r="J1874">
        <v>97</v>
      </c>
      <c r="K1874" t="s">
        <v>23</v>
      </c>
      <c r="L1874" t="s">
        <v>24</v>
      </c>
      <c r="M1874">
        <v>7500000</v>
      </c>
      <c r="N1874">
        <v>2009</v>
      </c>
      <c r="O1874">
        <v>7.1</v>
      </c>
      <c r="P1874">
        <f>E1874-M1874</f>
        <v>1676553</v>
      </c>
    </row>
    <row r="1875" spans="1:16" hidden="1" x14ac:dyDescent="0.3">
      <c r="A1875" t="s">
        <v>9948</v>
      </c>
      <c r="B1875">
        <v>10</v>
      </c>
      <c r="C1875">
        <v>113</v>
      </c>
      <c r="D1875" t="s">
        <v>8073</v>
      </c>
      <c r="E1875">
        <v>2859955</v>
      </c>
      <c r="F1875" t="s">
        <v>2335</v>
      </c>
      <c r="G1875" t="s">
        <v>428</v>
      </c>
      <c r="H1875" t="s">
        <v>9949</v>
      </c>
      <c r="I1875">
        <v>2417</v>
      </c>
      <c r="J1875">
        <v>32</v>
      </c>
      <c r="K1875" t="s">
        <v>23</v>
      </c>
      <c r="L1875" t="s">
        <v>24</v>
      </c>
      <c r="M1875">
        <v>1200000</v>
      </c>
      <c r="N1875">
        <v>2013</v>
      </c>
      <c r="O1875">
        <v>6</v>
      </c>
      <c r="P1875">
        <f>E1875-M1875</f>
        <v>1659955</v>
      </c>
    </row>
    <row r="1876" spans="1:16" hidden="1" x14ac:dyDescent="0.3">
      <c r="A1876" t="s">
        <v>5385</v>
      </c>
      <c r="B1876">
        <v>180</v>
      </c>
      <c r="C1876">
        <v>101</v>
      </c>
      <c r="D1876" t="s">
        <v>2824</v>
      </c>
      <c r="E1876">
        <v>51097664</v>
      </c>
      <c r="F1876" t="s">
        <v>3642</v>
      </c>
      <c r="G1876" t="s">
        <v>1114</v>
      </c>
      <c r="H1876" t="s">
        <v>5386</v>
      </c>
      <c r="I1876">
        <v>70205</v>
      </c>
      <c r="J1876">
        <v>450</v>
      </c>
      <c r="K1876" t="s">
        <v>23</v>
      </c>
      <c r="L1876" t="s">
        <v>24</v>
      </c>
      <c r="M1876">
        <v>30000000</v>
      </c>
      <c r="N1876">
        <v>2005</v>
      </c>
      <c r="O1876">
        <v>5.9</v>
      </c>
      <c r="P1876">
        <f>E1876-M1876</f>
        <v>21097664</v>
      </c>
    </row>
    <row r="1877" spans="1:16" hidden="1" x14ac:dyDescent="0.3">
      <c r="A1877" t="s">
        <v>9476</v>
      </c>
      <c r="B1877">
        <v>35</v>
      </c>
      <c r="C1877">
        <v>105</v>
      </c>
      <c r="D1877" t="s">
        <v>3598</v>
      </c>
      <c r="E1877">
        <v>3123749</v>
      </c>
      <c r="F1877" t="s">
        <v>1073</v>
      </c>
      <c r="G1877" t="s">
        <v>2501</v>
      </c>
      <c r="H1877" t="s">
        <v>9477</v>
      </c>
      <c r="I1877">
        <v>746</v>
      </c>
      <c r="J1877">
        <v>27</v>
      </c>
      <c r="K1877" t="s">
        <v>23</v>
      </c>
      <c r="L1877" t="s">
        <v>24</v>
      </c>
      <c r="M1877">
        <v>1500000</v>
      </c>
      <c r="N1877">
        <v>2005</v>
      </c>
      <c r="O1877">
        <v>6.5</v>
      </c>
      <c r="P1877">
        <f>E1877-M1877</f>
        <v>1623749</v>
      </c>
    </row>
    <row r="1878" spans="1:16" x14ac:dyDescent="0.3">
      <c r="A1878" t="s">
        <v>8399</v>
      </c>
      <c r="B1878">
        <v>242</v>
      </c>
      <c r="C1878">
        <v>89</v>
      </c>
      <c r="D1878" t="s">
        <v>3838</v>
      </c>
      <c r="E1878">
        <v>4443403</v>
      </c>
      <c r="F1878" t="s">
        <v>8400</v>
      </c>
      <c r="G1878" t="s">
        <v>3934</v>
      </c>
      <c r="H1878" t="s">
        <v>8401</v>
      </c>
      <c r="I1878">
        <v>70194</v>
      </c>
      <c r="J1878">
        <v>158</v>
      </c>
      <c r="K1878" t="s">
        <v>942</v>
      </c>
      <c r="L1878" t="s">
        <v>943</v>
      </c>
      <c r="M1878">
        <v>7300000</v>
      </c>
      <c r="N1878">
        <v>2007</v>
      </c>
      <c r="O1878">
        <v>8</v>
      </c>
      <c r="P1878">
        <f>E1878-M1878</f>
        <v>-2856597</v>
      </c>
    </row>
    <row r="1879" spans="1:16" hidden="1" x14ac:dyDescent="0.3">
      <c r="A1879" t="s">
        <v>763</v>
      </c>
      <c r="B1879">
        <v>139</v>
      </c>
      <c r="C1879">
        <v>98</v>
      </c>
      <c r="D1879" t="s">
        <v>3816</v>
      </c>
      <c r="E1879">
        <v>68353550</v>
      </c>
      <c r="F1879" t="s">
        <v>2407</v>
      </c>
      <c r="G1879" t="s">
        <v>57</v>
      </c>
      <c r="H1879" t="s">
        <v>7799</v>
      </c>
      <c r="I1879">
        <v>70141</v>
      </c>
      <c r="J1879">
        <v>385</v>
      </c>
      <c r="K1879" t="s">
        <v>23</v>
      </c>
      <c r="L1879" t="s">
        <v>24</v>
      </c>
      <c r="M1879">
        <v>10000000</v>
      </c>
      <c r="N1879">
        <v>2000</v>
      </c>
      <c r="O1879">
        <v>5.9</v>
      </c>
      <c r="P1879">
        <f>E1879-M1879</f>
        <v>58353550</v>
      </c>
    </row>
    <row r="1880" spans="1:16" hidden="1" x14ac:dyDescent="0.3">
      <c r="A1880" t="s">
        <v>9672</v>
      </c>
      <c r="B1880">
        <v>158</v>
      </c>
      <c r="C1880">
        <v>96</v>
      </c>
      <c r="D1880" t="s">
        <v>2429</v>
      </c>
      <c r="E1880">
        <v>3590010</v>
      </c>
      <c r="F1880" t="s">
        <v>4548</v>
      </c>
      <c r="G1880" t="s">
        <v>6111</v>
      </c>
      <c r="H1880" t="s">
        <v>9673</v>
      </c>
      <c r="I1880">
        <v>20885</v>
      </c>
      <c r="J1880">
        <v>60</v>
      </c>
      <c r="K1880" t="s">
        <v>23</v>
      </c>
      <c r="L1880" t="s">
        <v>38</v>
      </c>
      <c r="M1880">
        <v>2000000</v>
      </c>
      <c r="N1880">
        <v>2015</v>
      </c>
      <c r="O1880">
        <v>6.1</v>
      </c>
      <c r="P1880">
        <f>E1880-M1880</f>
        <v>1590010</v>
      </c>
    </row>
    <row r="1881" spans="1:16" hidden="1" x14ac:dyDescent="0.3">
      <c r="A1881" t="s">
        <v>5319</v>
      </c>
      <c r="B1881">
        <v>83</v>
      </c>
      <c r="C1881">
        <v>109</v>
      </c>
      <c r="D1881" t="s">
        <v>5325</v>
      </c>
      <c r="E1881">
        <v>14060950</v>
      </c>
      <c r="F1881" t="s">
        <v>2110</v>
      </c>
      <c r="G1881" t="s">
        <v>7430</v>
      </c>
      <c r="H1881" t="s">
        <v>7431</v>
      </c>
      <c r="I1881">
        <v>14354</v>
      </c>
      <c r="J1881">
        <v>139</v>
      </c>
      <c r="K1881" t="s">
        <v>23</v>
      </c>
      <c r="L1881" t="s">
        <v>24</v>
      </c>
      <c r="M1881">
        <v>12500000</v>
      </c>
      <c r="N1881">
        <v>2002</v>
      </c>
      <c r="O1881">
        <v>6.9</v>
      </c>
      <c r="P1881">
        <f>E1881-M1881</f>
        <v>1560950</v>
      </c>
    </row>
    <row r="1882" spans="1:16" hidden="1" x14ac:dyDescent="0.3">
      <c r="A1882" t="s">
        <v>3397</v>
      </c>
      <c r="B1882">
        <v>56</v>
      </c>
      <c r="C1882">
        <v>90</v>
      </c>
      <c r="D1882" t="s">
        <v>185</v>
      </c>
      <c r="E1882">
        <v>15549702</v>
      </c>
      <c r="F1882" t="s">
        <v>1073</v>
      </c>
      <c r="G1882" t="s">
        <v>1653</v>
      </c>
      <c r="H1882" t="s">
        <v>7204</v>
      </c>
      <c r="I1882">
        <v>24038</v>
      </c>
      <c r="J1882">
        <v>123</v>
      </c>
      <c r="K1882" t="s">
        <v>23</v>
      </c>
      <c r="L1882" t="s">
        <v>24</v>
      </c>
      <c r="M1882">
        <v>14000000</v>
      </c>
      <c r="N1882">
        <v>2003</v>
      </c>
      <c r="O1882">
        <v>4.5999999999999996</v>
      </c>
      <c r="P1882">
        <f>E1882-M1882</f>
        <v>1549702</v>
      </c>
    </row>
    <row r="1883" spans="1:16" hidden="1" x14ac:dyDescent="0.3">
      <c r="A1883" t="s">
        <v>10304</v>
      </c>
      <c r="B1883">
        <v>70</v>
      </c>
      <c r="C1883">
        <v>108</v>
      </c>
      <c r="D1883" t="s">
        <v>10305</v>
      </c>
      <c r="E1883">
        <v>2047570</v>
      </c>
      <c r="F1883" t="s">
        <v>10306</v>
      </c>
      <c r="G1883" t="s">
        <v>10307</v>
      </c>
      <c r="H1883" t="s">
        <v>10308</v>
      </c>
      <c r="I1883">
        <v>6790</v>
      </c>
      <c r="J1883">
        <v>80</v>
      </c>
      <c r="K1883" t="s">
        <v>23</v>
      </c>
      <c r="L1883" t="s">
        <v>24</v>
      </c>
      <c r="M1883">
        <v>500000</v>
      </c>
      <c r="N1883">
        <v>1999</v>
      </c>
      <c r="O1883">
        <v>7.6</v>
      </c>
      <c r="P1883">
        <f>E1883-M1883</f>
        <v>1547570</v>
      </c>
    </row>
    <row r="1884" spans="1:16" hidden="1" x14ac:dyDescent="0.3">
      <c r="A1884" t="s">
        <v>10049</v>
      </c>
      <c r="B1884">
        <v>181</v>
      </c>
      <c r="C1884">
        <v>97</v>
      </c>
      <c r="D1884" t="s">
        <v>10050</v>
      </c>
      <c r="E1884">
        <v>2508841</v>
      </c>
      <c r="F1884" t="s">
        <v>1239</v>
      </c>
      <c r="G1884" t="s">
        <v>4214</v>
      </c>
      <c r="H1884" t="s">
        <v>10051</v>
      </c>
      <c r="I1884">
        <v>21746</v>
      </c>
      <c r="J1884">
        <v>93</v>
      </c>
      <c r="K1884" t="s">
        <v>23</v>
      </c>
      <c r="L1884" t="s">
        <v>24</v>
      </c>
      <c r="M1884">
        <v>1000000</v>
      </c>
      <c r="N1884">
        <v>2008</v>
      </c>
      <c r="O1884">
        <v>7.2</v>
      </c>
      <c r="P1884">
        <f>E1884-M1884</f>
        <v>1508841</v>
      </c>
    </row>
    <row r="1885" spans="1:16" hidden="1" x14ac:dyDescent="0.3">
      <c r="A1885" t="s">
        <v>769</v>
      </c>
      <c r="B1885">
        <v>165</v>
      </c>
      <c r="C1885">
        <v>94</v>
      </c>
      <c r="D1885" t="s">
        <v>770</v>
      </c>
      <c r="E1885">
        <v>177343675</v>
      </c>
      <c r="F1885" t="s">
        <v>771</v>
      </c>
      <c r="G1885" t="s">
        <v>772</v>
      </c>
      <c r="H1885" t="s">
        <v>773</v>
      </c>
      <c r="I1885">
        <v>70136</v>
      </c>
      <c r="J1885">
        <v>214</v>
      </c>
      <c r="K1885" t="s">
        <v>23</v>
      </c>
      <c r="L1885" t="s">
        <v>24</v>
      </c>
      <c r="M1885">
        <v>135000000</v>
      </c>
      <c r="N1885">
        <v>2015</v>
      </c>
      <c r="O1885">
        <v>6.7</v>
      </c>
      <c r="P1885">
        <f>E1885-M1885</f>
        <v>42343675</v>
      </c>
    </row>
    <row r="1886" spans="1:16" hidden="1" x14ac:dyDescent="0.3">
      <c r="A1886" t="s">
        <v>7012</v>
      </c>
      <c r="B1886">
        <v>88</v>
      </c>
      <c r="C1886">
        <v>109</v>
      </c>
      <c r="D1886" t="s">
        <v>3417</v>
      </c>
      <c r="E1886">
        <v>16459004</v>
      </c>
      <c r="F1886" t="s">
        <v>1232</v>
      </c>
      <c r="G1886" t="s">
        <v>7013</v>
      </c>
      <c r="H1886" t="s">
        <v>7014</v>
      </c>
      <c r="I1886">
        <v>13320</v>
      </c>
      <c r="J1886">
        <v>415</v>
      </c>
      <c r="K1886" t="s">
        <v>23</v>
      </c>
      <c r="L1886" t="s">
        <v>183</v>
      </c>
      <c r="M1886">
        <v>15000000</v>
      </c>
      <c r="N1886">
        <v>1999</v>
      </c>
      <c r="O1886">
        <v>4.9000000000000004</v>
      </c>
      <c r="P1886">
        <f>E1886-M1886</f>
        <v>1459004</v>
      </c>
    </row>
    <row r="1887" spans="1:16" hidden="1" x14ac:dyDescent="0.3">
      <c r="A1887" t="s">
        <v>769</v>
      </c>
      <c r="B1887">
        <v>165</v>
      </c>
      <c r="C1887">
        <v>94</v>
      </c>
      <c r="D1887" t="s">
        <v>770</v>
      </c>
      <c r="E1887">
        <v>177343675</v>
      </c>
      <c r="F1887" t="s">
        <v>771</v>
      </c>
      <c r="G1887" t="s">
        <v>772</v>
      </c>
      <c r="H1887" t="s">
        <v>773</v>
      </c>
      <c r="I1887">
        <v>70133</v>
      </c>
      <c r="J1887">
        <v>214</v>
      </c>
      <c r="K1887" t="s">
        <v>23</v>
      </c>
      <c r="L1887" t="s">
        <v>24</v>
      </c>
      <c r="M1887">
        <v>135000000</v>
      </c>
      <c r="N1887">
        <v>2015</v>
      </c>
      <c r="O1887">
        <v>6.7</v>
      </c>
      <c r="P1887">
        <f>E1887-M1887</f>
        <v>42343675</v>
      </c>
    </row>
    <row r="1888" spans="1:16" hidden="1" x14ac:dyDescent="0.3">
      <c r="A1888" t="s">
        <v>3528</v>
      </c>
      <c r="B1888">
        <v>20</v>
      </c>
      <c r="C1888">
        <v>119</v>
      </c>
      <c r="D1888" t="s">
        <v>1930</v>
      </c>
      <c r="E1888">
        <v>21413105</v>
      </c>
      <c r="F1888" t="s">
        <v>6105</v>
      </c>
      <c r="G1888" t="s">
        <v>73</v>
      </c>
      <c r="H1888" t="s">
        <v>6106</v>
      </c>
      <c r="I1888">
        <v>15230</v>
      </c>
      <c r="J1888">
        <v>97</v>
      </c>
      <c r="K1888" t="s">
        <v>23</v>
      </c>
      <c r="L1888" t="s">
        <v>253</v>
      </c>
      <c r="M1888">
        <v>20000000</v>
      </c>
      <c r="N1888">
        <v>1990</v>
      </c>
      <c r="O1888">
        <v>6.8</v>
      </c>
      <c r="P1888">
        <f>E1888-M1888</f>
        <v>1413105</v>
      </c>
    </row>
    <row r="1889" spans="1:16" hidden="1" x14ac:dyDescent="0.3">
      <c r="A1889" t="s">
        <v>7320</v>
      </c>
      <c r="B1889">
        <v>25</v>
      </c>
      <c r="C1889">
        <v>95</v>
      </c>
      <c r="D1889" t="s">
        <v>8757</v>
      </c>
      <c r="E1889">
        <v>7009668</v>
      </c>
      <c r="F1889" t="s">
        <v>8758</v>
      </c>
      <c r="G1889" t="s">
        <v>8759</v>
      </c>
      <c r="H1889" t="s">
        <v>8760</v>
      </c>
      <c r="I1889">
        <v>8707</v>
      </c>
      <c r="J1889">
        <v>36</v>
      </c>
      <c r="K1889" t="s">
        <v>23</v>
      </c>
      <c r="L1889" t="s">
        <v>24</v>
      </c>
      <c r="M1889">
        <v>5600000</v>
      </c>
      <c r="N1889">
        <v>2006</v>
      </c>
      <c r="O1889">
        <v>2.1</v>
      </c>
      <c r="P1889">
        <f>E1889-M1889</f>
        <v>1409668</v>
      </c>
    </row>
    <row r="1890" spans="1:16" hidden="1" x14ac:dyDescent="0.3">
      <c r="A1890" t="s">
        <v>769</v>
      </c>
      <c r="B1890">
        <v>165</v>
      </c>
      <c r="C1890">
        <v>94</v>
      </c>
      <c r="D1890" t="s">
        <v>770</v>
      </c>
      <c r="E1890">
        <v>177343675</v>
      </c>
      <c r="F1890" t="s">
        <v>771</v>
      </c>
      <c r="G1890" t="s">
        <v>772</v>
      </c>
      <c r="H1890" t="s">
        <v>773</v>
      </c>
      <c r="I1890">
        <v>70121</v>
      </c>
      <c r="J1890">
        <v>214</v>
      </c>
      <c r="K1890" t="s">
        <v>23</v>
      </c>
      <c r="L1890" t="s">
        <v>24</v>
      </c>
      <c r="M1890">
        <v>135000000</v>
      </c>
      <c r="N1890">
        <v>2015</v>
      </c>
      <c r="O1890">
        <v>6.7</v>
      </c>
      <c r="P1890">
        <f>E1890-M1890</f>
        <v>42343675</v>
      </c>
    </row>
    <row r="1891" spans="1:16" x14ac:dyDescent="0.3">
      <c r="A1891" t="s">
        <v>8741</v>
      </c>
      <c r="B1891">
        <v>29</v>
      </c>
      <c r="C1891">
        <v>91</v>
      </c>
      <c r="D1891" t="s">
        <v>9044</v>
      </c>
      <c r="E1891">
        <v>1652472</v>
      </c>
      <c r="F1891" t="s">
        <v>1073</v>
      </c>
      <c r="G1891" t="s">
        <v>10436</v>
      </c>
      <c r="H1891" t="s">
        <v>10437</v>
      </c>
      <c r="I1891">
        <v>2843</v>
      </c>
      <c r="J1891">
        <v>25</v>
      </c>
      <c r="K1891" t="s">
        <v>942</v>
      </c>
      <c r="L1891" t="s">
        <v>943</v>
      </c>
      <c r="M1891">
        <v>300000</v>
      </c>
      <c r="N1891">
        <v>1996</v>
      </c>
      <c r="O1891">
        <v>6.9</v>
      </c>
      <c r="P1891">
        <f>E1891-M1891</f>
        <v>1352472</v>
      </c>
    </row>
    <row r="1892" spans="1:16" hidden="1" x14ac:dyDescent="0.3">
      <c r="A1892" t="s">
        <v>8378</v>
      </c>
      <c r="B1892">
        <v>252</v>
      </c>
      <c r="C1892">
        <v>94</v>
      </c>
      <c r="D1892" t="s">
        <v>7697</v>
      </c>
      <c r="E1892">
        <v>17544812</v>
      </c>
      <c r="F1892" t="s">
        <v>3792</v>
      </c>
      <c r="G1892" t="s">
        <v>2289</v>
      </c>
      <c r="H1892" t="s">
        <v>8379</v>
      </c>
      <c r="I1892">
        <v>69989</v>
      </c>
      <c r="J1892">
        <v>384</v>
      </c>
      <c r="K1892" t="s">
        <v>23</v>
      </c>
      <c r="L1892" t="s">
        <v>24</v>
      </c>
      <c r="M1892">
        <v>10000000</v>
      </c>
      <c r="N1892">
        <v>2007</v>
      </c>
      <c r="O1892">
        <v>5.4</v>
      </c>
      <c r="P1892">
        <f>E1892-M1892</f>
        <v>7544812</v>
      </c>
    </row>
    <row r="1893" spans="1:16" x14ac:dyDescent="0.3">
      <c r="A1893" t="s">
        <v>8894</v>
      </c>
      <c r="B1893">
        <v>69</v>
      </c>
      <c r="C1893">
        <v>90</v>
      </c>
      <c r="D1893" t="s">
        <v>8098</v>
      </c>
      <c r="E1893">
        <v>1689999</v>
      </c>
      <c r="F1893" t="s">
        <v>2110</v>
      </c>
      <c r="G1893" t="s">
        <v>10399</v>
      </c>
      <c r="H1893" t="s">
        <v>10400</v>
      </c>
      <c r="I1893">
        <v>3675</v>
      </c>
      <c r="J1893">
        <v>48</v>
      </c>
      <c r="K1893" t="s">
        <v>1747</v>
      </c>
      <c r="L1893" t="s">
        <v>24</v>
      </c>
      <c r="M1893">
        <v>400000</v>
      </c>
      <c r="N1893">
        <v>2006</v>
      </c>
      <c r="O1893">
        <v>7.1</v>
      </c>
      <c r="P1893">
        <f>E1893-M1893</f>
        <v>1289999</v>
      </c>
    </row>
    <row r="1894" spans="1:16" hidden="1" x14ac:dyDescent="0.3">
      <c r="A1894" t="s">
        <v>7847</v>
      </c>
      <c r="B1894">
        <v>59</v>
      </c>
      <c r="C1894">
        <v>88</v>
      </c>
      <c r="D1894" t="s">
        <v>6218</v>
      </c>
      <c r="E1894">
        <v>2073984</v>
      </c>
      <c r="F1894" t="s">
        <v>147</v>
      </c>
      <c r="G1894" t="s">
        <v>10217</v>
      </c>
      <c r="H1894" t="s">
        <v>10218</v>
      </c>
      <c r="I1894">
        <v>4743</v>
      </c>
      <c r="J1894">
        <v>135</v>
      </c>
      <c r="K1894" t="s">
        <v>23</v>
      </c>
      <c r="L1894" t="s">
        <v>943</v>
      </c>
      <c r="M1894">
        <v>800000</v>
      </c>
      <c r="N1894">
        <v>2002</v>
      </c>
      <c r="O1894">
        <v>7.2</v>
      </c>
      <c r="P1894">
        <f>E1894-M1894</f>
        <v>1273984</v>
      </c>
    </row>
    <row r="1895" spans="1:16" hidden="1" x14ac:dyDescent="0.3">
      <c r="A1895" t="s">
        <v>9803</v>
      </c>
      <c r="B1895">
        <v>39</v>
      </c>
      <c r="C1895">
        <v>109</v>
      </c>
      <c r="D1895" t="s">
        <v>3301</v>
      </c>
      <c r="E1895">
        <v>3050934</v>
      </c>
      <c r="F1895" t="s">
        <v>3681</v>
      </c>
      <c r="G1895" t="s">
        <v>3813</v>
      </c>
      <c r="H1895" t="s">
        <v>9804</v>
      </c>
      <c r="I1895">
        <v>2794</v>
      </c>
      <c r="J1895">
        <v>78</v>
      </c>
      <c r="K1895" t="s">
        <v>23</v>
      </c>
      <c r="L1895" t="s">
        <v>24</v>
      </c>
      <c r="M1895">
        <v>1800000</v>
      </c>
      <c r="N1895">
        <v>2000</v>
      </c>
      <c r="O1895">
        <v>7.3</v>
      </c>
      <c r="P1895">
        <f>E1895-M1895</f>
        <v>1250934</v>
      </c>
    </row>
    <row r="1896" spans="1:16" hidden="1" x14ac:dyDescent="0.3">
      <c r="A1896" t="s">
        <v>8781</v>
      </c>
      <c r="B1896">
        <v>67</v>
      </c>
      <c r="C1896">
        <v>92</v>
      </c>
      <c r="D1896" t="s">
        <v>8782</v>
      </c>
      <c r="E1896">
        <v>6239558</v>
      </c>
      <c r="F1896" t="s">
        <v>1608</v>
      </c>
      <c r="G1896" t="s">
        <v>4464</v>
      </c>
      <c r="H1896" t="s">
        <v>8783</v>
      </c>
      <c r="I1896">
        <v>5548</v>
      </c>
      <c r="J1896">
        <v>67</v>
      </c>
      <c r="K1896" t="s">
        <v>23</v>
      </c>
      <c r="L1896" t="s">
        <v>183</v>
      </c>
      <c r="M1896">
        <v>5000000</v>
      </c>
      <c r="N1896">
        <v>2003</v>
      </c>
      <c r="O1896">
        <v>6.7</v>
      </c>
      <c r="P1896">
        <f>E1896-M1896</f>
        <v>1239558</v>
      </c>
    </row>
    <row r="1897" spans="1:16" hidden="1" x14ac:dyDescent="0.3">
      <c r="A1897" t="s">
        <v>3641</v>
      </c>
      <c r="B1897">
        <v>155</v>
      </c>
      <c r="C1897">
        <v>117</v>
      </c>
      <c r="D1897" t="s">
        <v>4709</v>
      </c>
      <c r="E1897">
        <v>24362501</v>
      </c>
      <c r="F1897" t="s">
        <v>1359</v>
      </c>
      <c r="G1897" t="s">
        <v>206</v>
      </c>
      <c r="H1897" t="s">
        <v>5880</v>
      </c>
      <c r="I1897">
        <v>69980</v>
      </c>
      <c r="J1897">
        <v>591</v>
      </c>
      <c r="K1897" t="s">
        <v>23</v>
      </c>
      <c r="L1897" t="s">
        <v>24</v>
      </c>
      <c r="M1897">
        <v>21500000</v>
      </c>
      <c r="N1897">
        <v>1999</v>
      </c>
      <c r="O1897">
        <v>7.2</v>
      </c>
      <c r="P1897">
        <f>E1897-M1897</f>
        <v>2862501</v>
      </c>
    </row>
    <row r="1898" spans="1:16" hidden="1" x14ac:dyDescent="0.3">
      <c r="A1898" t="s">
        <v>1509</v>
      </c>
      <c r="B1898">
        <v>187</v>
      </c>
      <c r="C1898">
        <v>120</v>
      </c>
      <c r="D1898" t="s">
        <v>1514</v>
      </c>
      <c r="E1898">
        <v>112703470</v>
      </c>
      <c r="F1898" t="s">
        <v>918</v>
      </c>
      <c r="G1898" t="s">
        <v>1515</v>
      </c>
      <c r="H1898" t="s">
        <v>1516</v>
      </c>
      <c r="I1898">
        <v>69860</v>
      </c>
      <c r="J1898">
        <v>214</v>
      </c>
      <c r="K1898" t="s">
        <v>23</v>
      </c>
      <c r="L1898" t="s">
        <v>24</v>
      </c>
      <c r="M1898">
        <v>85000000</v>
      </c>
      <c r="N1898">
        <v>2009</v>
      </c>
      <c r="O1898">
        <v>6.6</v>
      </c>
      <c r="P1898">
        <f>E1898-M1898</f>
        <v>27703470</v>
      </c>
    </row>
    <row r="1899" spans="1:16" hidden="1" x14ac:dyDescent="0.3">
      <c r="A1899" t="s">
        <v>5203</v>
      </c>
      <c r="B1899">
        <v>61</v>
      </c>
      <c r="C1899">
        <v>100</v>
      </c>
      <c r="D1899" t="s">
        <v>5203</v>
      </c>
      <c r="E1899">
        <v>1227508</v>
      </c>
      <c r="F1899" t="s">
        <v>1608</v>
      </c>
      <c r="G1899" t="s">
        <v>10632</v>
      </c>
      <c r="H1899" t="s">
        <v>10633</v>
      </c>
      <c r="I1899">
        <v>15103</v>
      </c>
      <c r="J1899">
        <v>80</v>
      </c>
      <c r="K1899" t="s">
        <v>23</v>
      </c>
      <c r="L1899" t="s">
        <v>24</v>
      </c>
      <c r="M1899">
        <v>23000</v>
      </c>
      <c r="N1899">
        <v>1991</v>
      </c>
      <c r="O1899">
        <v>7.1</v>
      </c>
      <c r="P1899">
        <f>E1899-M1899</f>
        <v>1204508</v>
      </c>
    </row>
    <row r="1900" spans="1:16" hidden="1" x14ac:dyDescent="0.3">
      <c r="A1900" t="s">
        <v>641</v>
      </c>
      <c r="B1900">
        <v>464</v>
      </c>
      <c r="C1900">
        <v>116</v>
      </c>
      <c r="D1900" t="s">
        <v>642</v>
      </c>
      <c r="E1900">
        <v>118099659</v>
      </c>
      <c r="F1900" t="s">
        <v>643</v>
      </c>
      <c r="G1900" t="s">
        <v>644</v>
      </c>
      <c r="H1900" t="s">
        <v>645</v>
      </c>
      <c r="I1900">
        <v>69790</v>
      </c>
      <c r="J1900">
        <v>1211</v>
      </c>
      <c r="K1900" t="s">
        <v>23</v>
      </c>
      <c r="L1900" t="s">
        <v>24</v>
      </c>
      <c r="M1900">
        <v>144000000</v>
      </c>
      <c r="N1900">
        <v>2016</v>
      </c>
      <c r="O1900">
        <v>5.5</v>
      </c>
      <c r="P1900">
        <f>E1900-M1900</f>
        <v>-25900341</v>
      </c>
    </row>
    <row r="1901" spans="1:16" hidden="1" x14ac:dyDescent="0.3">
      <c r="A1901" t="s">
        <v>8378</v>
      </c>
      <c r="B1901">
        <v>285</v>
      </c>
      <c r="C1901">
        <v>100</v>
      </c>
      <c r="D1901" t="s">
        <v>666</v>
      </c>
      <c r="E1901">
        <v>7186670</v>
      </c>
      <c r="F1901" t="s">
        <v>8899</v>
      </c>
      <c r="G1901" t="s">
        <v>49</v>
      </c>
      <c r="H1901" t="s">
        <v>10043</v>
      </c>
      <c r="I1901">
        <v>21468</v>
      </c>
      <c r="J1901">
        <v>164</v>
      </c>
      <c r="K1901" t="s">
        <v>23</v>
      </c>
      <c r="L1901" t="s">
        <v>24</v>
      </c>
      <c r="M1901">
        <v>6000000</v>
      </c>
      <c r="N1901">
        <v>2013</v>
      </c>
      <c r="O1901">
        <v>5.4</v>
      </c>
      <c r="P1901">
        <f>E1901-M1901</f>
        <v>1186670</v>
      </c>
    </row>
    <row r="1902" spans="1:16" hidden="1" x14ac:dyDescent="0.3">
      <c r="A1902" t="s">
        <v>476</v>
      </c>
      <c r="B1902">
        <v>277</v>
      </c>
      <c r="C1902">
        <v>119</v>
      </c>
      <c r="D1902" t="s">
        <v>2914</v>
      </c>
      <c r="E1902">
        <v>51178893</v>
      </c>
      <c r="F1902" t="s">
        <v>2915</v>
      </c>
      <c r="G1902" t="s">
        <v>628</v>
      </c>
      <c r="H1902" t="s">
        <v>2916</v>
      </c>
      <c r="I1902">
        <v>24285</v>
      </c>
      <c r="J1902">
        <v>110</v>
      </c>
      <c r="K1902" t="s">
        <v>23</v>
      </c>
      <c r="L1902" t="s">
        <v>24</v>
      </c>
      <c r="M1902">
        <v>50000000</v>
      </c>
      <c r="N1902">
        <v>2014</v>
      </c>
      <c r="O1902">
        <v>6.4</v>
      </c>
      <c r="P1902">
        <f>E1902-M1902</f>
        <v>1178893</v>
      </c>
    </row>
    <row r="1903" spans="1:16" x14ac:dyDescent="0.3">
      <c r="A1903" t="s">
        <v>7770</v>
      </c>
      <c r="B1903">
        <v>210</v>
      </c>
      <c r="C1903">
        <v>128</v>
      </c>
      <c r="D1903" t="s">
        <v>8210</v>
      </c>
      <c r="E1903">
        <v>4018695</v>
      </c>
      <c r="F1903" t="s">
        <v>1168</v>
      </c>
      <c r="G1903" t="s">
        <v>7772</v>
      </c>
      <c r="H1903" t="s">
        <v>8211</v>
      </c>
      <c r="I1903">
        <v>69759</v>
      </c>
      <c r="J1903">
        <v>235</v>
      </c>
      <c r="K1903" t="s">
        <v>3351</v>
      </c>
      <c r="L1903" t="s">
        <v>3352</v>
      </c>
      <c r="M1903">
        <v>12000000</v>
      </c>
      <c r="N1903">
        <v>2010</v>
      </c>
      <c r="O1903">
        <v>8</v>
      </c>
      <c r="P1903">
        <f>E1903-M1903</f>
        <v>-7981305</v>
      </c>
    </row>
    <row r="1904" spans="1:16" hidden="1" x14ac:dyDescent="0.3">
      <c r="A1904" t="s">
        <v>641</v>
      </c>
      <c r="B1904">
        <v>464</v>
      </c>
      <c r="C1904">
        <v>116</v>
      </c>
      <c r="D1904" t="s">
        <v>642</v>
      </c>
      <c r="E1904">
        <v>118099659</v>
      </c>
      <c r="F1904" t="s">
        <v>643</v>
      </c>
      <c r="G1904" t="s">
        <v>644</v>
      </c>
      <c r="H1904" t="s">
        <v>645</v>
      </c>
      <c r="I1904">
        <v>69757</v>
      </c>
      <c r="J1904">
        <v>1211</v>
      </c>
      <c r="K1904" t="s">
        <v>23</v>
      </c>
      <c r="L1904" t="s">
        <v>24</v>
      </c>
      <c r="M1904">
        <v>144000000</v>
      </c>
      <c r="N1904">
        <v>2016</v>
      </c>
      <c r="O1904">
        <v>5.5</v>
      </c>
      <c r="P1904">
        <f>E1904-M1904</f>
        <v>-25900341</v>
      </c>
    </row>
    <row r="1905" spans="1:16" hidden="1" x14ac:dyDescent="0.3">
      <c r="A1905" t="s">
        <v>567</v>
      </c>
      <c r="B1905">
        <v>46</v>
      </c>
      <c r="C1905">
        <v>137</v>
      </c>
      <c r="D1905" t="s">
        <v>1279</v>
      </c>
      <c r="E1905">
        <v>10161099</v>
      </c>
      <c r="F1905" t="s">
        <v>8140</v>
      </c>
      <c r="G1905" t="s">
        <v>508</v>
      </c>
      <c r="H1905" t="s">
        <v>8141</v>
      </c>
      <c r="I1905">
        <v>23441</v>
      </c>
      <c r="J1905">
        <v>108</v>
      </c>
      <c r="K1905" t="s">
        <v>23</v>
      </c>
      <c r="L1905" t="s">
        <v>38</v>
      </c>
      <c r="M1905">
        <v>9000000</v>
      </c>
      <c r="N1905">
        <v>1989</v>
      </c>
      <c r="O1905">
        <v>7.7</v>
      </c>
      <c r="P1905">
        <f>E1905-M1905</f>
        <v>1161099</v>
      </c>
    </row>
    <row r="1906" spans="1:16" hidden="1" x14ac:dyDescent="0.3">
      <c r="A1906" t="s">
        <v>8957</v>
      </c>
      <c r="B1906">
        <v>59</v>
      </c>
      <c r="C1906">
        <v>150</v>
      </c>
      <c r="D1906" t="s">
        <v>5360</v>
      </c>
      <c r="E1906">
        <v>6157157</v>
      </c>
      <c r="F1906" t="s">
        <v>1608</v>
      </c>
      <c r="G1906" t="s">
        <v>1728</v>
      </c>
      <c r="H1906" t="s">
        <v>8958</v>
      </c>
      <c r="I1906">
        <v>21416</v>
      </c>
      <c r="J1906">
        <v>198</v>
      </c>
      <c r="K1906" t="s">
        <v>23</v>
      </c>
      <c r="L1906" t="s">
        <v>24</v>
      </c>
      <c r="M1906">
        <v>5000000</v>
      </c>
      <c r="N1906">
        <v>1989</v>
      </c>
      <c r="O1906">
        <v>7</v>
      </c>
      <c r="P1906">
        <f>E1906-M1906</f>
        <v>1157157</v>
      </c>
    </row>
    <row r="1907" spans="1:16" hidden="1" x14ac:dyDescent="0.3">
      <c r="A1907" t="s">
        <v>9401</v>
      </c>
      <c r="B1907">
        <v>48</v>
      </c>
      <c r="C1907">
        <v>82</v>
      </c>
      <c r="D1907" t="s">
        <v>4367</v>
      </c>
      <c r="E1907">
        <v>4142507</v>
      </c>
      <c r="F1907" t="s">
        <v>1073</v>
      </c>
      <c r="G1907" t="s">
        <v>9402</v>
      </c>
      <c r="H1907" t="s">
        <v>9403</v>
      </c>
      <c r="I1907">
        <v>3665</v>
      </c>
      <c r="J1907">
        <v>81</v>
      </c>
      <c r="K1907" t="s">
        <v>23</v>
      </c>
      <c r="L1907" t="s">
        <v>24</v>
      </c>
      <c r="M1907">
        <v>3000000</v>
      </c>
      <c r="N1907">
        <v>2000</v>
      </c>
      <c r="O1907">
        <v>4.4000000000000004</v>
      </c>
      <c r="P1907">
        <f>E1907-M1907</f>
        <v>1142507</v>
      </c>
    </row>
    <row r="1908" spans="1:16" hidden="1" x14ac:dyDescent="0.3">
      <c r="A1908" t="s">
        <v>5763</v>
      </c>
      <c r="B1908">
        <v>33</v>
      </c>
      <c r="C1908">
        <v>109</v>
      </c>
      <c r="D1908" t="s">
        <v>7386</v>
      </c>
      <c r="E1908">
        <v>4109095</v>
      </c>
      <c r="F1908" t="s">
        <v>9405</v>
      </c>
      <c r="G1908" t="s">
        <v>2176</v>
      </c>
      <c r="H1908" t="s">
        <v>9406</v>
      </c>
      <c r="I1908">
        <v>8239</v>
      </c>
      <c r="J1908">
        <v>92</v>
      </c>
      <c r="K1908" t="s">
        <v>23</v>
      </c>
      <c r="L1908" t="s">
        <v>24</v>
      </c>
      <c r="M1908">
        <v>3000000</v>
      </c>
      <c r="N1908">
        <v>1996</v>
      </c>
      <c r="O1908">
        <v>6</v>
      </c>
      <c r="P1908">
        <f>E1908-M1908</f>
        <v>1109095</v>
      </c>
    </row>
    <row r="1909" spans="1:16" hidden="1" x14ac:dyDescent="0.3">
      <c r="A1909" t="s">
        <v>466</v>
      </c>
      <c r="B1909">
        <v>39</v>
      </c>
      <c r="C1909">
        <v>98</v>
      </c>
      <c r="D1909" t="s">
        <v>2281</v>
      </c>
      <c r="E1909">
        <v>68856263</v>
      </c>
      <c r="F1909" t="s">
        <v>4581</v>
      </c>
      <c r="G1909" t="s">
        <v>4914</v>
      </c>
      <c r="H1909" t="s">
        <v>7177</v>
      </c>
      <c r="I1909">
        <v>69733</v>
      </c>
      <c r="J1909">
        <v>97</v>
      </c>
      <c r="K1909" t="s">
        <v>23</v>
      </c>
      <c r="L1909" t="s">
        <v>24</v>
      </c>
      <c r="M1909">
        <v>15000000</v>
      </c>
      <c r="N1909">
        <v>1993</v>
      </c>
      <c r="O1909">
        <v>6.9</v>
      </c>
      <c r="P1909">
        <f>E1909-M1909</f>
        <v>53856263</v>
      </c>
    </row>
    <row r="1910" spans="1:16" hidden="1" x14ac:dyDescent="0.3">
      <c r="A1910" t="s">
        <v>5630</v>
      </c>
      <c r="B1910">
        <v>124</v>
      </c>
      <c r="C1910">
        <v>131</v>
      </c>
      <c r="D1910" t="s">
        <v>5631</v>
      </c>
      <c r="E1910">
        <v>85433</v>
      </c>
      <c r="F1910" t="s">
        <v>5632</v>
      </c>
      <c r="G1910" t="s">
        <v>1182</v>
      </c>
      <c r="H1910" t="s">
        <v>5633</v>
      </c>
      <c r="I1910">
        <v>69676</v>
      </c>
      <c r="J1910">
        <v>131</v>
      </c>
      <c r="K1910" t="s">
        <v>23</v>
      </c>
      <c r="L1910" t="s">
        <v>4163</v>
      </c>
      <c r="M1910">
        <v>13500000</v>
      </c>
      <c r="N1910">
        <v>2013</v>
      </c>
      <c r="O1910">
        <v>7.8</v>
      </c>
      <c r="P1910">
        <f>E1910-M1910</f>
        <v>-13414567</v>
      </c>
    </row>
    <row r="1911" spans="1:16" hidden="1" x14ac:dyDescent="0.3">
      <c r="A1911" t="s">
        <v>784</v>
      </c>
      <c r="B1911">
        <v>42</v>
      </c>
      <c r="C1911">
        <v>141</v>
      </c>
      <c r="D1911" t="s">
        <v>2379</v>
      </c>
      <c r="E1911">
        <v>122012710</v>
      </c>
      <c r="F1911" t="s">
        <v>314</v>
      </c>
      <c r="G1911" t="s">
        <v>268</v>
      </c>
      <c r="H1911" t="s">
        <v>2380</v>
      </c>
      <c r="I1911">
        <v>69663</v>
      </c>
      <c r="J1911">
        <v>133</v>
      </c>
      <c r="K1911" t="s">
        <v>23</v>
      </c>
      <c r="L1911" t="s">
        <v>24</v>
      </c>
      <c r="M1911">
        <v>62000000</v>
      </c>
      <c r="N1911">
        <v>1994</v>
      </c>
      <c r="O1911">
        <v>6.9</v>
      </c>
      <c r="P1911">
        <f>E1911-M1911</f>
        <v>60012710</v>
      </c>
    </row>
    <row r="1912" spans="1:16" x14ac:dyDescent="0.3">
      <c r="A1912" t="s">
        <v>10310</v>
      </c>
      <c r="B1912">
        <v>105</v>
      </c>
      <c r="C1912">
        <v>83</v>
      </c>
      <c r="D1912" t="s">
        <v>10311</v>
      </c>
      <c r="E1912">
        <v>1127331</v>
      </c>
      <c r="F1912" t="s">
        <v>2110</v>
      </c>
      <c r="G1912" t="s">
        <v>10312</v>
      </c>
      <c r="H1912" t="s">
        <v>10313</v>
      </c>
      <c r="I1912">
        <v>7559</v>
      </c>
      <c r="J1912">
        <v>77</v>
      </c>
      <c r="K1912" t="s">
        <v>6165</v>
      </c>
      <c r="L1912" t="s">
        <v>10315</v>
      </c>
      <c r="M1912">
        <v>46000</v>
      </c>
      <c r="N1912">
        <v>2003</v>
      </c>
      <c r="O1912">
        <v>7.4</v>
      </c>
      <c r="P1912">
        <f>E1912-M1912</f>
        <v>1081331</v>
      </c>
    </row>
    <row r="1913" spans="1:16" hidden="1" x14ac:dyDescent="0.3">
      <c r="A1913" t="s">
        <v>7210</v>
      </c>
      <c r="B1913">
        <v>37</v>
      </c>
      <c r="C1913">
        <v>96</v>
      </c>
      <c r="D1913" t="s">
        <v>1575</v>
      </c>
      <c r="E1913">
        <v>15062898</v>
      </c>
      <c r="F1913" t="s">
        <v>1068</v>
      </c>
      <c r="G1913" t="s">
        <v>2802</v>
      </c>
      <c r="H1913" t="s">
        <v>7211</v>
      </c>
      <c r="I1913">
        <v>11729</v>
      </c>
      <c r="J1913">
        <v>106</v>
      </c>
      <c r="K1913" t="s">
        <v>23</v>
      </c>
      <c r="L1913" t="s">
        <v>24</v>
      </c>
      <c r="M1913">
        <v>14000000</v>
      </c>
      <c r="N1913">
        <v>1998</v>
      </c>
      <c r="O1913">
        <v>6</v>
      </c>
      <c r="P1913">
        <f>E1913-M1913</f>
        <v>1062898</v>
      </c>
    </row>
    <row r="1914" spans="1:16" hidden="1" x14ac:dyDescent="0.3">
      <c r="A1914" t="s">
        <v>922</v>
      </c>
      <c r="B1914">
        <v>131</v>
      </c>
      <c r="C1914">
        <v>120</v>
      </c>
      <c r="D1914" t="s">
        <v>1140</v>
      </c>
      <c r="E1914">
        <v>44886089</v>
      </c>
      <c r="F1914" t="s">
        <v>1359</v>
      </c>
      <c r="G1914" t="s">
        <v>1114</v>
      </c>
      <c r="H1914" t="s">
        <v>6919</v>
      </c>
      <c r="I1914">
        <v>69576</v>
      </c>
      <c r="J1914">
        <v>207</v>
      </c>
      <c r="K1914" t="s">
        <v>23</v>
      </c>
      <c r="L1914" t="s">
        <v>24</v>
      </c>
      <c r="M1914">
        <v>10000000</v>
      </c>
      <c r="N1914">
        <v>1997</v>
      </c>
      <c r="O1914">
        <v>6.9</v>
      </c>
      <c r="P1914">
        <f>E1914-M1914</f>
        <v>34886089</v>
      </c>
    </row>
    <row r="1915" spans="1:16" hidden="1" x14ac:dyDescent="0.3">
      <c r="A1915" t="s">
        <v>6577</v>
      </c>
      <c r="B1915">
        <v>250</v>
      </c>
      <c r="C1915">
        <v>111</v>
      </c>
      <c r="D1915" t="s">
        <v>2780</v>
      </c>
      <c r="E1915">
        <v>1294640</v>
      </c>
      <c r="F1915" t="s">
        <v>3925</v>
      </c>
      <c r="G1915" t="s">
        <v>143</v>
      </c>
      <c r="H1915" t="s">
        <v>7119</v>
      </c>
      <c r="I1915">
        <v>69569</v>
      </c>
      <c r="J1915">
        <v>436</v>
      </c>
      <c r="K1915" t="s">
        <v>23</v>
      </c>
      <c r="L1915" t="s">
        <v>24</v>
      </c>
      <c r="M1915">
        <v>15000000</v>
      </c>
      <c r="N1915">
        <v>2007</v>
      </c>
      <c r="O1915">
        <v>6.5</v>
      </c>
      <c r="P1915">
        <f>E1915-M1915</f>
        <v>-13705360</v>
      </c>
    </row>
    <row r="1916" spans="1:16" hidden="1" x14ac:dyDescent="0.3">
      <c r="A1916" t="s">
        <v>4661</v>
      </c>
      <c r="B1916">
        <v>121</v>
      </c>
      <c r="C1916">
        <v>126</v>
      </c>
      <c r="D1916" t="s">
        <v>1031</v>
      </c>
      <c r="E1916">
        <v>62700000</v>
      </c>
      <c r="F1916" t="s">
        <v>156</v>
      </c>
      <c r="G1916" t="s">
        <v>721</v>
      </c>
      <c r="H1916" t="s">
        <v>4662</v>
      </c>
      <c r="I1916">
        <v>69534</v>
      </c>
      <c r="J1916">
        <v>294</v>
      </c>
      <c r="K1916" t="s">
        <v>23</v>
      </c>
      <c r="L1916" t="s">
        <v>38</v>
      </c>
      <c r="M1916">
        <v>34000000</v>
      </c>
      <c r="N1916">
        <v>1979</v>
      </c>
      <c r="O1916">
        <v>6.3</v>
      </c>
      <c r="P1916">
        <f>E1916-M1916</f>
        <v>28700000</v>
      </c>
    </row>
    <row r="1917" spans="1:16" hidden="1" x14ac:dyDescent="0.3">
      <c r="A1917" t="s">
        <v>2552</v>
      </c>
      <c r="B1917">
        <v>225</v>
      </c>
      <c r="C1917">
        <v>99</v>
      </c>
      <c r="D1917" t="s">
        <v>2090</v>
      </c>
      <c r="E1917">
        <v>62401264</v>
      </c>
      <c r="F1917" t="s">
        <v>314</v>
      </c>
      <c r="G1917" t="s">
        <v>433</v>
      </c>
      <c r="H1917" t="s">
        <v>2553</v>
      </c>
      <c r="I1917">
        <v>69484</v>
      </c>
      <c r="J1917">
        <v>323</v>
      </c>
      <c r="K1917" t="s">
        <v>23</v>
      </c>
      <c r="L1917" t="s">
        <v>38</v>
      </c>
      <c r="M1917">
        <v>60000000</v>
      </c>
      <c r="N1917">
        <v>2016</v>
      </c>
      <c r="O1917">
        <v>5.9</v>
      </c>
      <c r="P1917">
        <f>E1917-M1917</f>
        <v>2401264</v>
      </c>
    </row>
    <row r="1918" spans="1:16" hidden="1" x14ac:dyDescent="0.3">
      <c r="A1918" t="s">
        <v>3648</v>
      </c>
      <c r="B1918">
        <v>105</v>
      </c>
      <c r="C1918">
        <v>130</v>
      </c>
      <c r="D1918" t="s">
        <v>721</v>
      </c>
      <c r="E1918">
        <v>51185897</v>
      </c>
      <c r="F1918" t="s">
        <v>34</v>
      </c>
      <c r="G1918" t="s">
        <v>977</v>
      </c>
      <c r="H1918" t="s">
        <v>3826</v>
      </c>
      <c r="I1918">
        <v>69457</v>
      </c>
      <c r="J1918">
        <v>271</v>
      </c>
      <c r="K1918" t="s">
        <v>23</v>
      </c>
      <c r="L1918" t="s">
        <v>38</v>
      </c>
      <c r="M1918">
        <v>30000000</v>
      </c>
      <c r="N1918">
        <v>1987</v>
      </c>
      <c r="O1918">
        <v>6.7</v>
      </c>
      <c r="P1918">
        <f>E1918-M1918</f>
        <v>21185897</v>
      </c>
    </row>
    <row r="1919" spans="1:16" hidden="1" x14ac:dyDescent="0.3">
      <c r="A1919" t="s">
        <v>9946</v>
      </c>
      <c r="B1919">
        <v>99</v>
      </c>
      <c r="C1919">
        <v>85</v>
      </c>
      <c r="D1919" t="s">
        <v>3568</v>
      </c>
      <c r="E1919">
        <v>2199853</v>
      </c>
      <c r="F1919" t="s">
        <v>1608</v>
      </c>
      <c r="G1919" t="s">
        <v>2311</v>
      </c>
      <c r="H1919" t="s">
        <v>9947</v>
      </c>
      <c r="I1919">
        <v>19986</v>
      </c>
      <c r="J1919">
        <v>186</v>
      </c>
      <c r="K1919" t="s">
        <v>23</v>
      </c>
      <c r="L1919" t="s">
        <v>24</v>
      </c>
      <c r="M1919">
        <v>1200000</v>
      </c>
      <c r="N1919">
        <v>1999</v>
      </c>
      <c r="O1919">
        <v>6.6</v>
      </c>
      <c r="P1919">
        <f>E1919-M1919</f>
        <v>999853</v>
      </c>
    </row>
    <row r="1920" spans="1:16" hidden="1" x14ac:dyDescent="0.3">
      <c r="A1920" t="s">
        <v>224</v>
      </c>
      <c r="B1920">
        <v>211</v>
      </c>
      <c r="C1920">
        <v>123</v>
      </c>
      <c r="D1920" t="s">
        <v>5111</v>
      </c>
      <c r="E1920">
        <v>30688364</v>
      </c>
      <c r="F1920" t="s">
        <v>611</v>
      </c>
      <c r="G1920" t="s">
        <v>1080</v>
      </c>
      <c r="H1920" t="s">
        <v>5112</v>
      </c>
      <c r="I1920">
        <v>69355</v>
      </c>
      <c r="J1920">
        <v>211</v>
      </c>
      <c r="K1920" t="s">
        <v>23</v>
      </c>
      <c r="L1920" t="s">
        <v>24</v>
      </c>
      <c r="M1920">
        <v>28000000</v>
      </c>
      <c r="N1920">
        <v>2014</v>
      </c>
      <c r="O1920">
        <v>6.2</v>
      </c>
      <c r="P1920">
        <f>E1920-M1920</f>
        <v>2688364</v>
      </c>
    </row>
    <row r="1921" spans="1:16" hidden="1" x14ac:dyDescent="0.3">
      <c r="A1921" t="s">
        <v>4930</v>
      </c>
      <c r="B1921">
        <v>64</v>
      </c>
      <c r="C1921">
        <v>102</v>
      </c>
      <c r="D1921" t="s">
        <v>8156</v>
      </c>
      <c r="E1921">
        <v>1281176</v>
      </c>
      <c r="F1921" t="s">
        <v>1608</v>
      </c>
      <c r="G1921" t="s">
        <v>5931</v>
      </c>
      <c r="H1921" t="s">
        <v>10432</v>
      </c>
      <c r="I1921">
        <v>2932</v>
      </c>
      <c r="J1921">
        <v>73</v>
      </c>
      <c r="K1921" t="s">
        <v>23</v>
      </c>
      <c r="L1921" t="s">
        <v>24</v>
      </c>
      <c r="M1921">
        <v>312000</v>
      </c>
      <c r="N1921">
        <v>1999</v>
      </c>
      <c r="O1921">
        <v>6.7</v>
      </c>
      <c r="P1921">
        <f>E1921-M1921</f>
        <v>969176</v>
      </c>
    </row>
    <row r="1922" spans="1:16" hidden="1" x14ac:dyDescent="0.3">
      <c r="A1922" t="s">
        <v>8790</v>
      </c>
      <c r="B1922">
        <v>54</v>
      </c>
      <c r="C1922">
        <v>84</v>
      </c>
      <c r="D1922" t="s">
        <v>10057</v>
      </c>
      <c r="E1922">
        <v>1950218</v>
      </c>
      <c r="F1922" t="s">
        <v>1608</v>
      </c>
      <c r="G1922" t="s">
        <v>66</v>
      </c>
      <c r="H1922" t="s">
        <v>10058</v>
      </c>
      <c r="I1922">
        <v>5933</v>
      </c>
      <c r="J1922">
        <v>102</v>
      </c>
      <c r="K1922" t="s">
        <v>23</v>
      </c>
      <c r="L1922" t="s">
        <v>24</v>
      </c>
      <c r="M1922">
        <v>1000000</v>
      </c>
      <c r="N1922">
        <v>1997</v>
      </c>
      <c r="O1922">
        <v>5.6</v>
      </c>
      <c r="P1922">
        <f>E1922-M1922</f>
        <v>950218</v>
      </c>
    </row>
    <row r="1923" spans="1:16" hidden="1" x14ac:dyDescent="0.3">
      <c r="A1923" t="s">
        <v>3276</v>
      </c>
      <c r="B1923">
        <v>24</v>
      </c>
      <c r="C1923">
        <v>100</v>
      </c>
      <c r="D1923" t="s">
        <v>4934</v>
      </c>
      <c r="E1923">
        <v>12902790</v>
      </c>
      <c r="F1923" t="s">
        <v>918</v>
      </c>
      <c r="G1923" t="s">
        <v>1319</v>
      </c>
      <c r="H1923" t="s">
        <v>7567</v>
      </c>
      <c r="I1923">
        <v>4052</v>
      </c>
      <c r="J1923">
        <v>88</v>
      </c>
      <c r="K1923" t="s">
        <v>23</v>
      </c>
      <c r="L1923" t="s">
        <v>24</v>
      </c>
      <c r="M1923">
        <v>12000000</v>
      </c>
      <c r="N1923">
        <v>1998</v>
      </c>
      <c r="O1923">
        <v>6.6</v>
      </c>
      <c r="P1923">
        <f>E1923-M1923</f>
        <v>902790</v>
      </c>
    </row>
    <row r="1924" spans="1:16" hidden="1" x14ac:dyDescent="0.3">
      <c r="A1924" t="s">
        <v>9407</v>
      </c>
      <c r="B1924">
        <v>22</v>
      </c>
      <c r="C1924">
        <v>98</v>
      </c>
      <c r="D1924" t="s">
        <v>7675</v>
      </c>
      <c r="E1924">
        <v>3902679</v>
      </c>
      <c r="F1924" t="s">
        <v>4331</v>
      </c>
      <c r="G1924" t="s">
        <v>3689</v>
      </c>
      <c r="H1924" t="s">
        <v>9408</v>
      </c>
      <c r="I1924">
        <v>3943</v>
      </c>
      <c r="J1924">
        <v>49</v>
      </c>
      <c r="K1924" t="s">
        <v>23</v>
      </c>
      <c r="L1924" t="s">
        <v>24</v>
      </c>
      <c r="M1924">
        <v>3000000</v>
      </c>
      <c r="N1924">
        <v>1993</v>
      </c>
      <c r="O1924">
        <v>5.3</v>
      </c>
      <c r="P1924">
        <f>E1924-M1924</f>
        <v>902679</v>
      </c>
    </row>
    <row r="1925" spans="1:16" hidden="1" x14ac:dyDescent="0.3">
      <c r="A1925" t="s">
        <v>2581</v>
      </c>
      <c r="B1925">
        <v>105</v>
      </c>
      <c r="C1925">
        <v>96</v>
      </c>
      <c r="D1925" t="s">
        <v>2619</v>
      </c>
      <c r="E1925">
        <v>32122249</v>
      </c>
      <c r="F1925" t="s">
        <v>667</v>
      </c>
      <c r="G1925" t="s">
        <v>1114</v>
      </c>
      <c r="H1925" t="s">
        <v>2620</v>
      </c>
      <c r="I1925">
        <v>69319</v>
      </c>
      <c r="J1925">
        <v>138</v>
      </c>
      <c r="K1925" t="s">
        <v>23</v>
      </c>
      <c r="L1925" t="s">
        <v>24</v>
      </c>
      <c r="M1925">
        <v>60000000</v>
      </c>
      <c r="N1925">
        <v>2002</v>
      </c>
      <c r="O1925">
        <v>5.9</v>
      </c>
      <c r="P1925">
        <f>E1925-M1925</f>
        <v>-27877751</v>
      </c>
    </row>
    <row r="1926" spans="1:16" hidden="1" x14ac:dyDescent="0.3">
      <c r="A1926" t="s">
        <v>8678</v>
      </c>
      <c r="B1926">
        <v>67</v>
      </c>
      <c r="C1926">
        <v>101</v>
      </c>
      <c r="D1926" t="s">
        <v>1665</v>
      </c>
      <c r="E1926">
        <v>6851636</v>
      </c>
      <c r="F1926" t="s">
        <v>918</v>
      </c>
      <c r="G1926" t="s">
        <v>525</v>
      </c>
      <c r="H1926" t="s">
        <v>8679</v>
      </c>
      <c r="I1926">
        <v>13010</v>
      </c>
      <c r="J1926">
        <v>182</v>
      </c>
      <c r="K1926" t="s">
        <v>23</v>
      </c>
      <c r="L1926" t="s">
        <v>24</v>
      </c>
      <c r="M1926">
        <v>6000000</v>
      </c>
      <c r="N1926">
        <v>1999</v>
      </c>
      <c r="O1926">
        <v>5.9</v>
      </c>
      <c r="P1926">
        <f>E1926-M1926</f>
        <v>851636</v>
      </c>
    </row>
    <row r="1927" spans="1:16" hidden="1" x14ac:dyDescent="0.3">
      <c r="A1927" t="s">
        <v>3578</v>
      </c>
      <c r="B1927">
        <v>28</v>
      </c>
      <c r="C1927">
        <v>118</v>
      </c>
      <c r="D1927" t="s">
        <v>892</v>
      </c>
      <c r="E1927">
        <v>44834712</v>
      </c>
      <c r="F1927" t="s">
        <v>2497</v>
      </c>
      <c r="G1927" t="s">
        <v>44</v>
      </c>
      <c r="H1927" t="s">
        <v>3579</v>
      </c>
      <c r="I1927">
        <v>13995</v>
      </c>
      <c r="J1927">
        <v>62</v>
      </c>
      <c r="K1927" t="s">
        <v>23</v>
      </c>
      <c r="L1927" t="s">
        <v>24</v>
      </c>
      <c r="M1927">
        <v>44000000</v>
      </c>
      <c r="N1927">
        <v>1996</v>
      </c>
      <c r="O1927">
        <v>5.6</v>
      </c>
      <c r="P1927">
        <f>E1927-M1927</f>
        <v>834712</v>
      </c>
    </row>
    <row r="1928" spans="1:16" hidden="1" x14ac:dyDescent="0.3">
      <c r="A1928" t="s">
        <v>52</v>
      </c>
      <c r="B1928">
        <v>63</v>
      </c>
      <c r="C1928">
        <v>107</v>
      </c>
      <c r="D1928" t="s">
        <v>4623</v>
      </c>
      <c r="E1928">
        <v>18636537</v>
      </c>
      <c r="F1928" t="s">
        <v>4624</v>
      </c>
      <c r="G1928" t="s">
        <v>148</v>
      </c>
      <c r="H1928" t="s">
        <v>4625</v>
      </c>
      <c r="I1928">
        <v>69197</v>
      </c>
      <c r="J1928">
        <v>216</v>
      </c>
      <c r="K1928" t="s">
        <v>23</v>
      </c>
      <c r="L1928" t="s">
        <v>451</v>
      </c>
      <c r="M1928">
        <v>32000000</v>
      </c>
      <c r="N1928">
        <v>1995</v>
      </c>
      <c r="O1928">
        <v>6.4</v>
      </c>
      <c r="P1928">
        <f>E1928-M1928</f>
        <v>-13363463</v>
      </c>
    </row>
    <row r="1929" spans="1:16" hidden="1" x14ac:dyDescent="0.3">
      <c r="A1929" t="s">
        <v>26</v>
      </c>
      <c r="B1929">
        <v>156</v>
      </c>
      <c r="C1929">
        <v>102</v>
      </c>
      <c r="D1929" t="s">
        <v>4667</v>
      </c>
      <c r="E1929">
        <v>12469811</v>
      </c>
      <c r="F1929" t="s">
        <v>1608</v>
      </c>
      <c r="G1929" t="s">
        <v>468</v>
      </c>
      <c r="H1929" t="s">
        <v>6203</v>
      </c>
      <c r="I1929">
        <v>69172</v>
      </c>
      <c r="J1929">
        <v>316</v>
      </c>
      <c r="K1929" t="s">
        <v>23</v>
      </c>
      <c r="L1929" t="s">
        <v>24</v>
      </c>
      <c r="M1929">
        <v>22000000</v>
      </c>
      <c r="N1929">
        <v>2005</v>
      </c>
      <c r="O1929">
        <v>6.6</v>
      </c>
      <c r="P1929">
        <f>E1929-M1929</f>
        <v>-9530189</v>
      </c>
    </row>
    <row r="1930" spans="1:16" hidden="1" x14ac:dyDescent="0.3">
      <c r="A1930" t="s">
        <v>1306</v>
      </c>
      <c r="B1930">
        <v>198</v>
      </c>
      <c r="C1930">
        <v>107</v>
      </c>
      <c r="D1930" t="s">
        <v>1307</v>
      </c>
      <c r="E1930">
        <v>71148699</v>
      </c>
      <c r="F1930" t="s">
        <v>137</v>
      </c>
      <c r="G1930" t="s">
        <v>634</v>
      </c>
      <c r="H1930" t="s">
        <v>1308</v>
      </c>
      <c r="I1930">
        <v>68935</v>
      </c>
      <c r="J1930">
        <v>125</v>
      </c>
      <c r="K1930" t="s">
        <v>23</v>
      </c>
      <c r="L1930" t="s">
        <v>24</v>
      </c>
      <c r="M1930">
        <v>90000000</v>
      </c>
      <c r="N1930">
        <v>2008</v>
      </c>
      <c r="O1930">
        <v>6.6</v>
      </c>
      <c r="P1930">
        <f>E1930-M1930</f>
        <v>-18851301</v>
      </c>
    </row>
    <row r="1931" spans="1:16" x14ac:dyDescent="0.3">
      <c r="A1931" t="s">
        <v>4067</v>
      </c>
      <c r="B1931">
        <v>363</v>
      </c>
      <c r="C1931">
        <v>110</v>
      </c>
      <c r="D1931" t="s">
        <v>4069</v>
      </c>
      <c r="E1931">
        <v>2201412</v>
      </c>
      <c r="F1931" t="s">
        <v>7612</v>
      </c>
      <c r="G1931" t="s">
        <v>7613</v>
      </c>
      <c r="H1931" t="s">
        <v>3220</v>
      </c>
      <c r="I1931">
        <v>68883</v>
      </c>
      <c r="J1931">
        <v>279</v>
      </c>
      <c r="K1931" t="s">
        <v>6876</v>
      </c>
      <c r="L1931" t="s">
        <v>3393</v>
      </c>
      <c r="M1931">
        <v>12215500000</v>
      </c>
      <c r="N1931">
        <v>2006</v>
      </c>
      <c r="O1931">
        <v>7</v>
      </c>
      <c r="P1931">
        <f>E1931-M1931</f>
        <v>-12213298588</v>
      </c>
    </row>
    <row r="1932" spans="1:16" hidden="1" x14ac:dyDescent="0.3">
      <c r="A1932" t="s">
        <v>10499</v>
      </c>
      <c r="B1932">
        <v>38</v>
      </c>
      <c r="C1932">
        <v>106</v>
      </c>
      <c r="D1932" t="s">
        <v>2430</v>
      </c>
      <c r="E1932">
        <v>1027119</v>
      </c>
      <c r="F1932" t="s">
        <v>2110</v>
      </c>
      <c r="G1932" t="s">
        <v>7072</v>
      </c>
      <c r="H1932" t="s">
        <v>10500</v>
      </c>
      <c r="I1932">
        <v>2742</v>
      </c>
      <c r="J1932">
        <v>73</v>
      </c>
      <c r="K1932" t="s">
        <v>23</v>
      </c>
      <c r="L1932" t="s">
        <v>24</v>
      </c>
      <c r="M1932">
        <v>225000</v>
      </c>
      <c r="N1932">
        <v>2000</v>
      </c>
      <c r="O1932">
        <v>7</v>
      </c>
      <c r="P1932">
        <f>E1932-M1932</f>
        <v>802119</v>
      </c>
    </row>
    <row r="1933" spans="1:16" hidden="1" x14ac:dyDescent="0.3">
      <c r="A1933" t="s">
        <v>5102</v>
      </c>
      <c r="B1933">
        <v>59</v>
      </c>
      <c r="C1933">
        <v>96</v>
      </c>
      <c r="D1933" t="s">
        <v>5956</v>
      </c>
      <c r="E1933">
        <v>1050600</v>
      </c>
      <c r="F1933" t="s">
        <v>1608</v>
      </c>
      <c r="G1933" t="s">
        <v>3035</v>
      </c>
      <c r="H1933" t="s">
        <v>10464</v>
      </c>
      <c r="I1933">
        <v>4662</v>
      </c>
      <c r="J1933">
        <v>136</v>
      </c>
      <c r="K1933" t="s">
        <v>23</v>
      </c>
      <c r="L1933" t="s">
        <v>24</v>
      </c>
      <c r="M1933">
        <v>250000</v>
      </c>
      <c r="N1933">
        <v>2000</v>
      </c>
      <c r="O1933">
        <v>6.6</v>
      </c>
      <c r="P1933">
        <f>E1933-M1933</f>
        <v>800600</v>
      </c>
    </row>
    <row r="1934" spans="1:16" hidden="1" x14ac:dyDescent="0.3">
      <c r="A1934" t="s">
        <v>6582</v>
      </c>
      <c r="B1934">
        <v>70</v>
      </c>
      <c r="C1934">
        <v>93</v>
      </c>
      <c r="D1934" t="s">
        <v>1217</v>
      </c>
      <c r="E1934">
        <v>3500000</v>
      </c>
      <c r="F1934" t="s">
        <v>6583</v>
      </c>
      <c r="G1934" t="s">
        <v>865</v>
      </c>
      <c r="H1934" t="s">
        <v>6584</v>
      </c>
      <c r="I1934">
        <v>10082</v>
      </c>
      <c r="J1934">
        <v>100</v>
      </c>
      <c r="K1934" t="s">
        <v>23</v>
      </c>
      <c r="L1934" t="s">
        <v>24</v>
      </c>
      <c r="M1934">
        <v>2700000</v>
      </c>
      <c r="N1934">
        <v>1986</v>
      </c>
      <c r="O1934">
        <v>5.9</v>
      </c>
      <c r="P1934">
        <f>E1934-M1934</f>
        <v>800000</v>
      </c>
    </row>
    <row r="1935" spans="1:16" hidden="1" x14ac:dyDescent="0.3">
      <c r="A1935" t="s">
        <v>1569</v>
      </c>
      <c r="B1935">
        <v>27</v>
      </c>
      <c r="C1935">
        <v>101</v>
      </c>
      <c r="D1935" t="s">
        <v>3333</v>
      </c>
      <c r="E1935">
        <v>22294341</v>
      </c>
      <c r="F1935" t="s">
        <v>2582</v>
      </c>
      <c r="G1935" t="s">
        <v>3607</v>
      </c>
      <c r="H1935" t="s">
        <v>5879</v>
      </c>
      <c r="I1935">
        <v>12278</v>
      </c>
      <c r="J1935">
        <v>71</v>
      </c>
      <c r="K1935" t="s">
        <v>23</v>
      </c>
      <c r="L1935" t="s">
        <v>24</v>
      </c>
      <c r="M1935">
        <v>21500000</v>
      </c>
      <c r="N1935">
        <v>1996</v>
      </c>
      <c r="O1935">
        <v>6.5</v>
      </c>
      <c r="P1935">
        <f>E1935-M1935</f>
        <v>794341</v>
      </c>
    </row>
    <row r="1936" spans="1:16" hidden="1" x14ac:dyDescent="0.3">
      <c r="A1936" t="s">
        <v>1041</v>
      </c>
      <c r="B1936">
        <v>188</v>
      </c>
      <c r="C1936">
        <v>120</v>
      </c>
      <c r="D1936" t="s">
        <v>539</v>
      </c>
      <c r="E1936">
        <v>24004159</v>
      </c>
      <c r="F1936" t="s">
        <v>1042</v>
      </c>
      <c r="G1936" t="s">
        <v>270</v>
      </c>
      <c r="H1936" t="s">
        <v>1043</v>
      </c>
      <c r="I1936">
        <v>68722</v>
      </c>
      <c r="J1936">
        <v>191</v>
      </c>
      <c r="K1936" t="s">
        <v>23</v>
      </c>
      <c r="L1936" t="s">
        <v>24</v>
      </c>
      <c r="M1936">
        <v>110000000</v>
      </c>
      <c r="N1936">
        <v>2004</v>
      </c>
      <c r="O1936">
        <v>5.8</v>
      </c>
      <c r="P1936">
        <f>E1936-M1936</f>
        <v>-85995841</v>
      </c>
    </row>
    <row r="1937" spans="1:16" hidden="1" x14ac:dyDescent="0.3">
      <c r="A1937" t="s">
        <v>1041</v>
      </c>
      <c r="B1937">
        <v>188</v>
      </c>
      <c r="C1937">
        <v>120</v>
      </c>
      <c r="D1937" t="s">
        <v>539</v>
      </c>
      <c r="E1937">
        <v>24004159</v>
      </c>
      <c r="F1937" t="s">
        <v>1042</v>
      </c>
      <c r="G1937" t="s">
        <v>270</v>
      </c>
      <c r="H1937" t="s">
        <v>1043</v>
      </c>
      <c r="I1937">
        <v>68720</v>
      </c>
      <c r="J1937">
        <v>191</v>
      </c>
      <c r="K1937" t="s">
        <v>23</v>
      </c>
      <c r="L1937" t="s">
        <v>24</v>
      </c>
      <c r="M1937">
        <v>110000000</v>
      </c>
      <c r="N1937">
        <v>2004</v>
      </c>
      <c r="O1937">
        <v>5.8</v>
      </c>
      <c r="P1937">
        <f>E1937-M1937</f>
        <v>-85995841</v>
      </c>
    </row>
    <row r="1938" spans="1:16" hidden="1" x14ac:dyDescent="0.3">
      <c r="A1938" t="s">
        <v>3648</v>
      </c>
      <c r="B1938">
        <v>108</v>
      </c>
      <c r="C1938">
        <v>131</v>
      </c>
      <c r="D1938" t="s">
        <v>3308</v>
      </c>
      <c r="E1938">
        <v>50300000</v>
      </c>
      <c r="F1938" t="s">
        <v>34</v>
      </c>
      <c r="G1938" t="s">
        <v>4784</v>
      </c>
      <c r="H1938" t="s">
        <v>4785</v>
      </c>
      <c r="I1938">
        <v>68565</v>
      </c>
      <c r="J1938">
        <v>300</v>
      </c>
      <c r="K1938" t="s">
        <v>23</v>
      </c>
      <c r="L1938" t="s">
        <v>38</v>
      </c>
      <c r="M1938">
        <v>30000000</v>
      </c>
      <c r="N1938">
        <v>1985</v>
      </c>
      <c r="O1938">
        <v>6.3</v>
      </c>
      <c r="P1938">
        <f>E1938-M1938</f>
        <v>20300000</v>
      </c>
    </row>
    <row r="1939" spans="1:16" hidden="1" x14ac:dyDescent="0.3">
      <c r="A1939" t="s">
        <v>2850</v>
      </c>
      <c r="B1939">
        <v>118</v>
      </c>
      <c r="C1939">
        <v>91</v>
      </c>
      <c r="D1939" t="s">
        <v>2851</v>
      </c>
      <c r="E1939">
        <v>55747724</v>
      </c>
      <c r="F1939" t="s">
        <v>319</v>
      </c>
      <c r="G1939" t="s">
        <v>325</v>
      </c>
      <c r="H1939" t="s">
        <v>2852</v>
      </c>
      <c r="I1939">
        <v>18042</v>
      </c>
      <c r="J1939">
        <v>73</v>
      </c>
      <c r="K1939" t="s">
        <v>23</v>
      </c>
      <c r="L1939" t="s">
        <v>24</v>
      </c>
      <c r="M1939">
        <v>55000000</v>
      </c>
      <c r="N1939">
        <v>2013</v>
      </c>
      <c r="O1939">
        <v>5.9</v>
      </c>
      <c r="P1939">
        <f>E1939-M1939</f>
        <v>747724</v>
      </c>
    </row>
    <row r="1940" spans="1:16" hidden="1" x14ac:dyDescent="0.3">
      <c r="A1940" t="s">
        <v>1782</v>
      </c>
      <c r="B1940">
        <v>105</v>
      </c>
      <c r="C1940">
        <v>106</v>
      </c>
      <c r="D1940" t="s">
        <v>3164</v>
      </c>
      <c r="E1940">
        <v>41482207</v>
      </c>
      <c r="F1940" t="s">
        <v>584</v>
      </c>
      <c r="G1940" t="s">
        <v>138</v>
      </c>
      <c r="H1940" t="s">
        <v>3165</v>
      </c>
      <c r="I1940">
        <v>68428</v>
      </c>
      <c r="J1940">
        <v>148</v>
      </c>
      <c r="K1940" t="s">
        <v>23</v>
      </c>
      <c r="L1940" t="s">
        <v>24</v>
      </c>
      <c r="M1940">
        <v>50000000</v>
      </c>
      <c r="N1940">
        <v>1990</v>
      </c>
      <c r="O1940">
        <v>6.3</v>
      </c>
      <c r="P1940">
        <f>E1940-M1940</f>
        <v>-8517793</v>
      </c>
    </row>
    <row r="1941" spans="1:16" hidden="1" x14ac:dyDescent="0.3">
      <c r="A1941" t="s">
        <v>10065</v>
      </c>
      <c r="B1941">
        <v>51</v>
      </c>
      <c r="C1941">
        <v>94</v>
      </c>
      <c r="D1941" t="s">
        <v>3779</v>
      </c>
      <c r="E1941">
        <v>1744858</v>
      </c>
      <c r="F1941" t="s">
        <v>2734</v>
      </c>
      <c r="G1941" t="s">
        <v>894</v>
      </c>
      <c r="H1941" t="s">
        <v>10066</v>
      </c>
      <c r="I1941">
        <v>6084</v>
      </c>
      <c r="J1941">
        <v>120</v>
      </c>
      <c r="K1941" t="s">
        <v>23</v>
      </c>
      <c r="L1941" t="s">
        <v>24</v>
      </c>
      <c r="M1941">
        <v>1000000</v>
      </c>
      <c r="N1941">
        <v>2000</v>
      </c>
      <c r="O1941">
        <v>7</v>
      </c>
      <c r="P1941">
        <f>E1941-M1941</f>
        <v>744858</v>
      </c>
    </row>
    <row r="1942" spans="1:16" hidden="1" x14ac:dyDescent="0.3">
      <c r="A1942" t="s">
        <v>6504</v>
      </c>
      <c r="B1942">
        <v>112</v>
      </c>
      <c r="C1942">
        <v>109</v>
      </c>
      <c r="D1942" t="s">
        <v>2888</v>
      </c>
      <c r="E1942">
        <v>2706659</v>
      </c>
      <c r="F1942" t="s">
        <v>1608</v>
      </c>
      <c r="G1942" t="s">
        <v>485</v>
      </c>
      <c r="H1942" t="s">
        <v>9253</v>
      </c>
      <c r="I1942">
        <v>17770</v>
      </c>
      <c r="J1942">
        <v>172</v>
      </c>
      <c r="K1942" t="s">
        <v>23</v>
      </c>
      <c r="L1942" t="s">
        <v>38</v>
      </c>
      <c r="M1942">
        <v>2000000</v>
      </c>
      <c r="N1942">
        <v>2006</v>
      </c>
      <c r="O1942">
        <v>6.9</v>
      </c>
      <c r="P1942">
        <f>E1942-M1942</f>
        <v>706659</v>
      </c>
    </row>
    <row r="1943" spans="1:16" hidden="1" x14ac:dyDescent="0.3">
      <c r="A1943" t="s">
        <v>4035</v>
      </c>
      <c r="B1943">
        <v>75</v>
      </c>
      <c r="C1943">
        <v>98</v>
      </c>
      <c r="D1943" t="s">
        <v>2077</v>
      </c>
      <c r="E1943">
        <v>32701088</v>
      </c>
      <c r="F1943" t="s">
        <v>4616</v>
      </c>
      <c r="G1943" t="s">
        <v>4617</v>
      </c>
      <c r="H1943" t="s">
        <v>4618</v>
      </c>
      <c r="I1943">
        <v>10018</v>
      </c>
      <c r="J1943">
        <v>108</v>
      </c>
      <c r="K1943" t="s">
        <v>23</v>
      </c>
      <c r="L1943" t="s">
        <v>24</v>
      </c>
      <c r="M1943">
        <v>32000000</v>
      </c>
      <c r="N1943">
        <v>2005</v>
      </c>
      <c r="O1943">
        <v>6.9</v>
      </c>
      <c r="P1943">
        <f>E1943-M1943</f>
        <v>701088</v>
      </c>
    </row>
    <row r="1944" spans="1:16" hidden="1" x14ac:dyDescent="0.3">
      <c r="A1944" t="s">
        <v>2812</v>
      </c>
      <c r="B1944">
        <v>114</v>
      </c>
      <c r="C1944">
        <v>105</v>
      </c>
      <c r="D1944" t="s">
        <v>994</v>
      </c>
      <c r="E1944">
        <v>93815117</v>
      </c>
      <c r="F1944" t="s">
        <v>918</v>
      </c>
      <c r="G1944" t="s">
        <v>1528</v>
      </c>
      <c r="H1944" t="s">
        <v>2813</v>
      </c>
      <c r="I1944">
        <v>68417</v>
      </c>
      <c r="J1944">
        <v>242</v>
      </c>
      <c r="K1944" t="s">
        <v>23</v>
      </c>
      <c r="L1944" t="s">
        <v>24</v>
      </c>
      <c r="M1944">
        <v>55000000</v>
      </c>
      <c r="N1944">
        <v>2002</v>
      </c>
      <c r="O1944">
        <v>5.0999999999999996</v>
      </c>
      <c r="P1944">
        <f>E1944-M1944</f>
        <v>38815117</v>
      </c>
    </row>
    <row r="1945" spans="1:16" hidden="1" x14ac:dyDescent="0.3">
      <c r="A1945" t="s">
        <v>151</v>
      </c>
      <c r="B1945">
        <v>136</v>
      </c>
      <c r="C1945">
        <v>110</v>
      </c>
      <c r="D1945" t="s">
        <v>2947</v>
      </c>
      <c r="E1945">
        <v>75604320</v>
      </c>
      <c r="F1945" t="s">
        <v>1073</v>
      </c>
      <c r="G1945" t="s">
        <v>2948</v>
      </c>
      <c r="H1945" t="s">
        <v>2949</v>
      </c>
      <c r="I1945">
        <v>68417</v>
      </c>
      <c r="J1945">
        <v>195</v>
      </c>
      <c r="K1945" t="s">
        <v>23</v>
      </c>
      <c r="L1945" t="s">
        <v>24</v>
      </c>
      <c r="M1945">
        <v>54000000</v>
      </c>
      <c r="N1945">
        <v>2006</v>
      </c>
      <c r="O1945">
        <v>5.6</v>
      </c>
      <c r="P1945">
        <f>E1945-M1945</f>
        <v>21604320</v>
      </c>
    </row>
    <row r="1946" spans="1:16" hidden="1" x14ac:dyDescent="0.3">
      <c r="A1946" t="s">
        <v>10061</v>
      </c>
      <c r="B1946">
        <v>87</v>
      </c>
      <c r="C1946">
        <v>92</v>
      </c>
      <c r="D1946" t="s">
        <v>10062</v>
      </c>
      <c r="E1946">
        <v>1677838</v>
      </c>
      <c r="F1946" t="s">
        <v>45</v>
      </c>
      <c r="G1946" t="s">
        <v>644</v>
      </c>
      <c r="H1946" t="s">
        <v>10063</v>
      </c>
      <c r="I1946">
        <v>11283</v>
      </c>
      <c r="J1946">
        <v>155</v>
      </c>
      <c r="K1946" t="s">
        <v>23</v>
      </c>
      <c r="L1946" t="s">
        <v>24</v>
      </c>
      <c r="M1946">
        <v>1000000</v>
      </c>
      <c r="N1946">
        <v>2006</v>
      </c>
      <c r="O1946">
        <v>7.7</v>
      </c>
      <c r="P1946">
        <f>E1946-M1946</f>
        <v>677838</v>
      </c>
    </row>
    <row r="1947" spans="1:16" hidden="1" x14ac:dyDescent="0.3">
      <c r="A1947" t="s">
        <v>2515</v>
      </c>
      <c r="B1947">
        <v>81</v>
      </c>
      <c r="C1947">
        <v>94</v>
      </c>
      <c r="D1947" t="s">
        <v>2516</v>
      </c>
      <c r="E1947">
        <v>60573641</v>
      </c>
      <c r="F1947" t="s">
        <v>1904</v>
      </c>
      <c r="G1947" t="s">
        <v>2168</v>
      </c>
      <c r="H1947" t="s">
        <v>2517</v>
      </c>
      <c r="I1947">
        <v>68406</v>
      </c>
      <c r="J1947">
        <v>162</v>
      </c>
      <c r="K1947" t="s">
        <v>23</v>
      </c>
      <c r="L1947" t="s">
        <v>24</v>
      </c>
      <c r="M1947">
        <v>60000000</v>
      </c>
      <c r="N1947">
        <v>1996</v>
      </c>
      <c r="O1947">
        <v>5.4</v>
      </c>
      <c r="P1947">
        <f>E1947-M1947</f>
        <v>573641</v>
      </c>
    </row>
    <row r="1948" spans="1:16" x14ac:dyDescent="0.3">
      <c r="A1948" t="s">
        <v>10642</v>
      </c>
      <c r="B1948">
        <v>64</v>
      </c>
      <c r="C1948">
        <v>90</v>
      </c>
      <c r="D1948" t="s">
        <v>10643</v>
      </c>
      <c r="E1948">
        <v>673780</v>
      </c>
      <c r="F1948" t="s">
        <v>2110</v>
      </c>
      <c r="G1948" t="s">
        <v>10644</v>
      </c>
      <c r="H1948" t="s">
        <v>10645</v>
      </c>
      <c r="I1948">
        <v>4555</v>
      </c>
      <c r="J1948">
        <v>26</v>
      </c>
      <c r="K1948" t="s">
        <v>10190</v>
      </c>
      <c r="L1948" t="s">
        <v>7253</v>
      </c>
      <c r="M1948">
        <v>10000</v>
      </c>
      <c r="N1948">
        <v>2000</v>
      </c>
      <c r="O1948">
        <v>7.5</v>
      </c>
      <c r="P1948">
        <f>E1948-M1948</f>
        <v>663780</v>
      </c>
    </row>
    <row r="1949" spans="1:16" hidden="1" x14ac:dyDescent="0.3">
      <c r="A1949" t="s">
        <v>9706</v>
      </c>
      <c r="B1949">
        <v>189</v>
      </c>
      <c r="C1949">
        <v>80</v>
      </c>
      <c r="D1949" t="s">
        <v>10440</v>
      </c>
      <c r="E1949">
        <v>856942</v>
      </c>
      <c r="F1949" t="s">
        <v>2110</v>
      </c>
      <c r="G1949" t="s">
        <v>9467</v>
      </c>
      <c r="H1949" t="s">
        <v>10444</v>
      </c>
      <c r="I1949">
        <v>12241</v>
      </c>
      <c r="J1949">
        <v>112</v>
      </c>
      <c r="K1949" t="s">
        <v>23</v>
      </c>
      <c r="L1949" t="s">
        <v>24</v>
      </c>
      <c r="M1949">
        <v>200000</v>
      </c>
      <c r="N1949">
        <v>2008</v>
      </c>
      <c r="O1949">
        <v>7.1</v>
      </c>
      <c r="P1949">
        <f>E1949-M1949</f>
        <v>656942</v>
      </c>
    </row>
    <row r="1950" spans="1:16" hidden="1" x14ac:dyDescent="0.3">
      <c r="A1950" t="s">
        <v>10465</v>
      </c>
      <c r="B1950">
        <v>9</v>
      </c>
      <c r="C1950">
        <v>100</v>
      </c>
      <c r="D1950" t="s">
        <v>10466</v>
      </c>
      <c r="E1950">
        <v>902835</v>
      </c>
      <c r="F1950" t="s">
        <v>918</v>
      </c>
      <c r="G1950" t="s">
        <v>10467</v>
      </c>
      <c r="H1950" t="s">
        <v>10468</v>
      </c>
      <c r="I1950">
        <v>1489</v>
      </c>
      <c r="J1950">
        <v>40</v>
      </c>
      <c r="K1950" t="s">
        <v>23</v>
      </c>
      <c r="L1950" t="s">
        <v>24</v>
      </c>
      <c r="M1950">
        <v>250000</v>
      </c>
      <c r="N1950">
        <v>2001</v>
      </c>
      <c r="O1950">
        <v>6.7</v>
      </c>
      <c r="P1950">
        <f>E1950-M1950</f>
        <v>652835</v>
      </c>
    </row>
    <row r="1951" spans="1:16" hidden="1" x14ac:dyDescent="0.3">
      <c r="A1951" t="s">
        <v>5474</v>
      </c>
      <c r="B1951">
        <v>83</v>
      </c>
      <c r="C1951">
        <v>88</v>
      </c>
      <c r="D1951" t="s">
        <v>5475</v>
      </c>
      <c r="E1951">
        <v>25615792</v>
      </c>
      <c r="F1951" t="s">
        <v>5476</v>
      </c>
      <c r="G1951" t="s">
        <v>414</v>
      </c>
      <c r="H1951" t="s">
        <v>5477</v>
      </c>
      <c r="I1951">
        <v>10161</v>
      </c>
      <c r="J1951">
        <v>50</v>
      </c>
      <c r="K1951" t="s">
        <v>23</v>
      </c>
      <c r="L1951" t="s">
        <v>24</v>
      </c>
      <c r="M1951">
        <v>25000000</v>
      </c>
      <c r="N1951">
        <v>2009</v>
      </c>
      <c r="O1951">
        <v>3.5</v>
      </c>
      <c r="P1951">
        <f>E1951-M1951</f>
        <v>615792</v>
      </c>
    </row>
    <row r="1952" spans="1:16" hidden="1" x14ac:dyDescent="0.3">
      <c r="A1952" t="s">
        <v>10320</v>
      </c>
      <c r="B1952">
        <v>46</v>
      </c>
      <c r="C1952">
        <v>86</v>
      </c>
      <c r="D1952" t="s">
        <v>10321</v>
      </c>
      <c r="E1952">
        <v>1114943</v>
      </c>
      <c r="F1952" t="s">
        <v>3681</v>
      </c>
      <c r="G1952" t="s">
        <v>6973</v>
      </c>
      <c r="H1952" t="s">
        <v>10322</v>
      </c>
      <c r="I1952">
        <v>3562</v>
      </c>
      <c r="J1952">
        <v>74</v>
      </c>
      <c r="K1952" t="s">
        <v>23</v>
      </c>
      <c r="L1952" t="s">
        <v>24</v>
      </c>
      <c r="M1952">
        <v>500000</v>
      </c>
      <c r="N1952">
        <v>2000</v>
      </c>
      <c r="O1952">
        <v>6.5</v>
      </c>
      <c r="P1952">
        <f>E1952-M1952</f>
        <v>614943</v>
      </c>
    </row>
    <row r="1953" spans="1:16" hidden="1" x14ac:dyDescent="0.3">
      <c r="A1953" t="s">
        <v>3652</v>
      </c>
      <c r="B1953">
        <v>126</v>
      </c>
      <c r="C1953">
        <v>100</v>
      </c>
      <c r="D1953" t="s">
        <v>9661</v>
      </c>
      <c r="E1953">
        <v>4599680</v>
      </c>
      <c r="F1953" t="s">
        <v>2110</v>
      </c>
      <c r="G1953" t="s">
        <v>1319</v>
      </c>
      <c r="H1953" t="s">
        <v>9662</v>
      </c>
      <c r="I1953">
        <v>68222</v>
      </c>
      <c r="J1953">
        <v>545</v>
      </c>
      <c r="K1953" t="s">
        <v>23</v>
      </c>
      <c r="L1953" t="s">
        <v>24</v>
      </c>
      <c r="M1953">
        <v>1500000</v>
      </c>
      <c r="N1953">
        <v>2003</v>
      </c>
      <c r="O1953">
        <v>6.8</v>
      </c>
      <c r="P1953">
        <f>E1953-M1953</f>
        <v>3099680</v>
      </c>
    </row>
    <row r="1954" spans="1:16" hidden="1" x14ac:dyDescent="0.3">
      <c r="A1954" t="s">
        <v>6567</v>
      </c>
      <c r="B1954">
        <v>359</v>
      </c>
      <c r="C1954">
        <v>121</v>
      </c>
      <c r="D1954" t="s">
        <v>3481</v>
      </c>
      <c r="E1954">
        <v>1729969</v>
      </c>
      <c r="F1954" t="s">
        <v>2497</v>
      </c>
      <c r="G1954" t="s">
        <v>1647</v>
      </c>
      <c r="H1954" t="s">
        <v>9030</v>
      </c>
      <c r="I1954">
        <v>68211</v>
      </c>
      <c r="J1954">
        <v>219</v>
      </c>
      <c r="K1954" t="s">
        <v>23</v>
      </c>
      <c r="L1954" t="s">
        <v>24</v>
      </c>
      <c r="M1954">
        <v>5000000</v>
      </c>
      <c r="N1954">
        <v>2011</v>
      </c>
      <c r="O1954">
        <v>7.4</v>
      </c>
      <c r="P1954">
        <f>E1954-M1954</f>
        <v>-3270031</v>
      </c>
    </row>
    <row r="1955" spans="1:16" hidden="1" x14ac:dyDescent="0.3">
      <c r="A1955" t="s">
        <v>10402</v>
      </c>
      <c r="B1955">
        <v>72</v>
      </c>
      <c r="C1955">
        <v>88</v>
      </c>
      <c r="D1955" t="s">
        <v>10402</v>
      </c>
      <c r="E1955">
        <v>592014</v>
      </c>
      <c r="F1955" t="s">
        <v>10403</v>
      </c>
      <c r="G1955" t="s">
        <v>10404</v>
      </c>
      <c r="H1955" t="s">
        <v>10405</v>
      </c>
      <c r="I1955">
        <v>5709</v>
      </c>
      <c r="J1955">
        <v>114</v>
      </c>
      <c r="K1955" t="s">
        <v>23</v>
      </c>
      <c r="L1955" t="s">
        <v>24</v>
      </c>
      <c r="M1955">
        <v>218</v>
      </c>
      <c r="N1955">
        <v>2003</v>
      </c>
      <c r="O1955">
        <v>7.2</v>
      </c>
      <c r="P1955">
        <f>E1955-M1955</f>
        <v>591796</v>
      </c>
    </row>
    <row r="1956" spans="1:16" hidden="1" x14ac:dyDescent="0.3">
      <c r="A1956" t="s">
        <v>504</v>
      </c>
      <c r="B1956">
        <v>82</v>
      </c>
      <c r="C1956">
        <v>140</v>
      </c>
      <c r="D1956" t="s">
        <v>1903</v>
      </c>
      <c r="E1956">
        <v>35183792</v>
      </c>
      <c r="F1956" t="s">
        <v>3848</v>
      </c>
      <c r="G1956" t="s">
        <v>1196</v>
      </c>
      <c r="H1956" t="s">
        <v>3884</v>
      </c>
      <c r="I1956">
        <v>68159</v>
      </c>
      <c r="J1956">
        <v>209</v>
      </c>
      <c r="K1956" t="s">
        <v>23</v>
      </c>
      <c r="L1956" t="s">
        <v>24</v>
      </c>
      <c r="M1956">
        <v>38000000</v>
      </c>
      <c r="N1956">
        <v>1991</v>
      </c>
      <c r="O1956">
        <v>7.2</v>
      </c>
      <c r="P1956">
        <f>E1956-M1956</f>
        <v>-2816208</v>
      </c>
    </row>
    <row r="1957" spans="1:16" x14ac:dyDescent="0.3">
      <c r="A1957" t="s">
        <v>86</v>
      </c>
      <c r="B1957">
        <v>201</v>
      </c>
      <c r="C1957">
        <v>128</v>
      </c>
      <c r="D1957" t="s">
        <v>4364</v>
      </c>
      <c r="E1957">
        <v>15797907</v>
      </c>
      <c r="F1957" t="s">
        <v>2110</v>
      </c>
      <c r="G1957" t="s">
        <v>6162</v>
      </c>
      <c r="H1957" t="s">
        <v>6163</v>
      </c>
      <c r="I1957">
        <v>68119</v>
      </c>
      <c r="J1957">
        <v>230</v>
      </c>
      <c r="K1957" t="s">
        <v>6165</v>
      </c>
      <c r="L1957" t="s">
        <v>24</v>
      </c>
      <c r="M1957">
        <v>20000000</v>
      </c>
      <c r="N1957">
        <v>2007</v>
      </c>
      <c r="O1957">
        <v>7.6</v>
      </c>
      <c r="P1957">
        <f>E1957-M1957</f>
        <v>-4202093</v>
      </c>
    </row>
    <row r="1958" spans="1:16" hidden="1" x14ac:dyDescent="0.3">
      <c r="A1958" t="s">
        <v>9410</v>
      </c>
      <c r="B1958">
        <v>30</v>
      </c>
      <c r="C1958">
        <v>95</v>
      </c>
      <c r="D1958" t="s">
        <v>9411</v>
      </c>
      <c r="E1958">
        <v>3559990</v>
      </c>
      <c r="F1958" t="s">
        <v>667</v>
      </c>
      <c r="G1958" t="s">
        <v>3530</v>
      </c>
      <c r="H1958" t="s">
        <v>9412</v>
      </c>
      <c r="I1958">
        <v>8005</v>
      </c>
      <c r="J1958">
        <v>49</v>
      </c>
      <c r="K1958" t="s">
        <v>23</v>
      </c>
      <c r="L1958" t="s">
        <v>24</v>
      </c>
      <c r="M1958">
        <v>3000000</v>
      </c>
      <c r="N1958">
        <v>1997</v>
      </c>
      <c r="O1958">
        <v>5.3</v>
      </c>
      <c r="P1958">
        <f>E1958-M1958</f>
        <v>559990</v>
      </c>
    </row>
    <row r="1959" spans="1:16" hidden="1" x14ac:dyDescent="0.3">
      <c r="A1959" t="s">
        <v>4014</v>
      </c>
      <c r="B1959">
        <v>39</v>
      </c>
      <c r="C1959">
        <v>97</v>
      </c>
      <c r="D1959" t="s">
        <v>4154</v>
      </c>
      <c r="E1959">
        <v>2557668</v>
      </c>
      <c r="F1959" t="s">
        <v>1359</v>
      </c>
      <c r="G1959" t="s">
        <v>1304</v>
      </c>
      <c r="H1959" t="s">
        <v>9675</v>
      </c>
      <c r="I1959">
        <v>3911</v>
      </c>
      <c r="J1959">
        <v>22</v>
      </c>
      <c r="K1959" t="s">
        <v>23</v>
      </c>
      <c r="L1959" t="s">
        <v>24</v>
      </c>
      <c r="M1959">
        <v>2000000</v>
      </c>
      <c r="N1959">
        <v>2015</v>
      </c>
      <c r="O1959">
        <v>5.3</v>
      </c>
      <c r="P1959">
        <f>E1959-M1959</f>
        <v>557668</v>
      </c>
    </row>
    <row r="1960" spans="1:16" hidden="1" x14ac:dyDescent="0.3">
      <c r="A1960" t="s">
        <v>6822</v>
      </c>
      <c r="B1960">
        <v>29</v>
      </c>
      <c r="C1960">
        <v>140</v>
      </c>
      <c r="D1960" t="s">
        <v>8138</v>
      </c>
      <c r="E1960">
        <v>3130592</v>
      </c>
      <c r="F1960" t="s">
        <v>147</v>
      </c>
      <c r="G1960" t="s">
        <v>3100</v>
      </c>
      <c r="H1960" t="s">
        <v>9515</v>
      </c>
      <c r="I1960">
        <v>10755</v>
      </c>
      <c r="J1960">
        <v>69</v>
      </c>
      <c r="K1960" t="s">
        <v>23</v>
      </c>
      <c r="L1960" t="s">
        <v>38</v>
      </c>
      <c r="M1960">
        <v>2600000</v>
      </c>
      <c r="N1960">
        <v>1987</v>
      </c>
      <c r="O1960">
        <v>7.8</v>
      </c>
      <c r="P1960">
        <f>E1960-M1960</f>
        <v>530592</v>
      </c>
    </row>
    <row r="1961" spans="1:16" hidden="1" x14ac:dyDescent="0.3">
      <c r="A1961" t="s">
        <v>5937</v>
      </c>
      <c r="B1961">
        <v>106</v>
      </c>
      <c r="C1961">
        <v>87</v>
      </c>
      <c r="D1961" t="s">
        <v>5938</v>
      </c>
      <c r="E1961">
        <v>64267897</v>
      </c>
      <c r="F1961" t="s">
        <v>8824</v>
      </c>
      <c r="G1961" t="s">
        <v>5940</v>
      </c>
      <c r="H1961" t="s">
        <v>8825</v>
      </c>
      <c r="I1961">
        <v>67992</v>
      </c>
      <c r="J1961">
        <v>327</v>
      </c>
      <c r="K1961" t="s">
        <v>23</v>
      </c>
      <c r="L1961" t="s">
        <v>24</v>
      </c>
      <c r="M1961">
        <v>5000000</v>
      </c>
      <c r="N1961">
        <v>2002</v>
      </c>
      <c r="O1961">
        <v>6.6</v>
      </c>
      <c r="P1961">
        <f>E1961-M1961</f>
        <v>59267897</v>
      </c>
    </row>
    <row r="1962" spans="1:16" hidden="1" x14ac:dyDescent="0.3">
      <c r="A1962" t="s">
        <v>2138</v>
      </c>
      <c r="B1962">
        <v>165</v>
      </c>
      <c r="C1962">
        <v>139</v>
      </c>
      <c r="D1962" t="s">
        <v>4878</v>
      </c>
      <c r="E1962">
        <v>30513940</v>
      </c>
      <c r="F1962" t="s">
        <v>2626</v>
      </c>
      <c r="G1962" t="s">
        <v>4879</v>
      </c>
      <c r="H1962" t="s">
        <v>4880</v>
      </c>
      <c r="I1962">
        <v>15843</v>
      </c>
      <c r="J1962">
        <v>104</v>
      </c>
      <c r="K1962" t="s">
        <v>23</v>
      </c>
      <c r="L1962" t="s">
        <v>24</v>
      </c>
      <c r="M1962">
        <v>30000000</v>
      </c>
      <c r="N1962">
        <v>2014</v>
      </c>
      <c r="O1962">
        <v>6.9</v>
      </c>
      <c r="P1962">
        <f>E1962-M1962</f>
        <v>513940</v>
      </c>
    </row>
    <row r="1963" spans="1:16" hidden="1" x14ac:dyDescent="0.3">
      <c r="A1963" t="s">
        <v>980</v>
      </c>
      <c r="B1963">
        <v>108</v>
      </c>
      <c r="C1963">
        <v>101</v>
      </c>
      <c r="D1963" t="s">
        <v>3423</v>
      </c>
      <c r="E1963">
        <v>2506446</v>
      </c>
      <c r="F1963" t="s">
        <v>1073</v>
      </c>
      <c r="G1963" t="s">
        <v>981</v>
      </c>
      <c r="H1963" t="s">
        <v>9677</v>
      </c>
      <c r="I1963">
        <v>8662</v>
      </c>
      <c r="J1963">
        <v>172</v>
      </c>
      <c r="K1963" t="s">
        <v>23</v>
      </c>
      <c r="L1963" t="s">
        <v>24</v>
      </c>
      <c r="M1963">
        <v>2000000</v>
      </c>
      <c r="N1963">
        <v>2002</v>
      </c>
      <c r="O1963">
        <v>4.7</v>
      </c>
      <c r="P1963">
        <f>E1963-M1963</f>
        <v>506446</v>
      </c>
    </row>
    <row r="1964" spans="1:16" hidden="1" x14ac:dyDescent="0.3">
      <c r="A1964" t="s">
        <v>7359</v>
      </c>
      <c r="B1964">
        <v>54</v>
      </c>
      <c r="C1964">
        <v>111</v>
      </c>
      <c r="D1964" t="s">
        <v>10324</v>
      </c>
      <c r="E1964">
        <v>985341</v>
      </c>
      <c r="F1964" t="s">
        <v>2110</v>
      </c>
      <c r="G1964" t="s">
        <v>6494</v>
      </c>
      <c r="H1964" t="s">
        <v>10325</v>
      </c>
      <c r="I1964">
        <v>3479</v>
      </c>
      <c r="J1964">
        <v>87</v>
      </c>
      <c r="K1964" t="s">
        <v>23</v>
      </c>
      <c r="L1964" t="s">
        <v>24</v>
      </c>
      <c r="M1964">
        <v>500000</v>
      </c>
      <c r="N1964">
        <v>1999</v>
      </c>
      <c r="O1964">
        <v>7.3</v>
      </c>
      <c r="P1964">
        <f>E1964-M1964</f>
        <v>485341</v>
      </c>
    </row>
    <row r="1965" spans="1:16" hidden="1" x14ac:dyDescent="0.3">
      <c r="A1965" t="s">
        <v>8143</v>
      </c>
      <c r="B1965">
        <v>60</v>
      </c>
      <c r="C1965">
        <v>91</v>
      </c>
      <c r="D1965" t="s">
        <v>2670</v>
      </c>
      <c r="E1965">
        <v>5480318</v>
      </c>
      <c r="F1965" t="s">
        <v>1608</v>
      </c>
      <c r="G1965" t="s">
        <v>2311</v>
      </c>
      <c r="H1965" t="s">
        <v>8960</v>
      </c>
      <c r="I1965">
        <v>9427</v>
      </c>
      <c r="J1965">
        <v>79</v>
      </c>
      <c r="K1965" t="s">
        <v>23</v>
      </c>
      <c r="L1965" t="s">
        <v>24</v>
      </c>
      <c r="M1965">
        <v>5000000</v>
      </c>
      <c r="N1965">
        <v>1998</v>
      </c>
      <c r="O1965">
        <v>6.6</v>
      </c>
      <c r="P1965">
        <f>E1965-M1965</f>
        <v>480318</v>
      </c>
    </row>
    <row r="1966" spans="1:16" hidden="1" x14ac:dyDescent="0.3">
      <c r="A1966" t="s">
        <v>10585</v>
      </c>
      <c r="B1966">
        <v>32</v>
      </c>
      <c r="C1966">
        <v>87</v>
      </c>
      <c r="D1966" t="s">
        <v>10586</v>
      </c>
      <c r="E1966">
        <v>536767</v>
      </c>
      <c r="F1966" t="s">
        <v>4231</v>
      </c>
      <c r="G1966" t="s">
        <v>1104</v>
      </c>
      <c r="H1966" t="s">
        <v>10587</v>
      </c>
      <c r="I1966">
        <v>1622</v>
      </c>
      <c r="J1966">
        <v>83</v>
      </c>
      <c r="K1966" t="s">
        <v>23</v>
      </c>
      <c r="L1966" t="s">
        <v>24</v>
      </c>
      <c r="M1966">
        <v>60000</v>
      </c>
      <c r="N1966">
        <v>1998</v>
      </c>
      <c r="O1966">
        <v>5.3</v>
      </c>
      <c r="P1966">
        <f>E1966-M1966</f>
        <v>476767</v>
      </c>
    </row>
    <row r="1967" spans="1:16" hidden="1" x14ac:dyDescent="0.3">
      <c r="A1967" t="s">
        <v>6645</v>
      </c>
      <c r="B1967">
        <v>178</v>
      </c>
      <c r="C1967">
        <v>90</v>
      </c>
      <c r="D1967" t="s">
        <v>5370</v>
      </c>
      <c r="E1967">
        <v>45670855</v>
      </c>
      <c r="F1967" t="s">
        <v>3079</v>
      </c>
      <c r="G1967" t="s">
        <v>3522</v>
      </c>
      <c r="H1967" t="s">
        <v>6646</v>
      </c>
      <c r="I1967">
        <v>67978</v>
      </c>
      <c r="J1967">
        <v>279</v>
      </c>
      <c r="K1967" t="s">
        <v>23</v>
      </c>
      <c r="L1967" t="s">
        <v>183</v>
      </c>
      <c r="M1967">
        <v>20000000</v>
      </c>
      <c r="N1967">
        <v>2010</v>
      </c>
      <c r="O1967">
        <v>5.6</v>
      </c>
      <c r="P1967">
        <f>E1967-M1967</f>
        <v>25670855</v>
      </c>
    </row>
    <row r="1968" spans="1:16" hidden="1" x14ac:dyDescent="0.3">
      <c r="A1968" t="s">
        <v>8986</v>
      </c>
      <c r="B1968">
        <v>64</v>
      </c>
      <c r="C1968">
        <v>97</v>
      </c>
      <c r="D1968" t="s">
        <v>3440</v>
      </c>
      <c r="E1968">
        <v>1141829</v>
      </c>
      <c r="F1968" t="s">
        <v>1239</v>
      </c>
      <c r="G1968" t="s">
        <v>1807</v>
      </c>
      <c r="H1968" t="s">
        <v>10248</v>
      </c>
      <c r="I1968">
        <v>8509</v>
      </c>
      <c r="J1968">
        <v>109</v>
      </c>
      <c r="K1968" t="s">
        <v>23</v>
      </c>
      <c r="L1968" t="s">
        <v>24</v>
      </c>
      <c r="M1968">
        <v>700000</v>
      </c>
      <c r="N1968">
        <v>2001</v>
      </c>
      <c r="O1968">
        <v>7.2</v>
      </c>
      <c r="P1968">
        <f>E1968-M1968</f>
        <v>441829</v>
      </c>
    </row>
    <row r="1969" spans="1:16" hidden="1" x14ac:dyDescent="0.3">
      <c r="A1969" t="s">
        <v>6715</v>
      </c>
      <c r="B1969">
        <v>163</v>
      </c>
      <c r="C1969">
        <v>104</v>
      </c>
      <c r="D1969" t="s">
        <v>697</v>
      </c>
      <c r="E1969">
        <v>4046737</v>
      </c>
      <c r="F1969" t="s">
        <v>918</v>
      </c>
      <c r="G1969" t="s">
        <v>7163</v>
      </c>
      <c r="H1969" t="s">
        <v>9155</v>
      </c>
      <c r="I1969">
        <v>67949</v>
      </c>
      <c r="J1969">
        <v>390</v>
      </c>
      <c r="K1969" t="s">
        <v>23</v>
      </c>
      <c r="L1969" t="s">
        <v>24</v>
      </c>
      <c r="M1969">
        <v>4000000</v>
      </c>
      <c r="N1969">
        <v>2002</v>
      </c>
      <c r="O1969">
        <v>7.1</v>
      </c>
      <c r="P1969">
        <f>E1969-M1969</f>
        <v>46737</v>
      </c>
    </row>
    <row r="1970" spans="1:16" hidden="1" x14ac:dyDescent="0.3">
      <c r="A1970" t="s">
        <v>2457</v>
      </c>
      <c r="B1970">
        <v>275</v>
      </c>
      <c r="C1970">
        <v>112</v>
      </c>
      <c r="D1970" t="s">
        <v>4613</v>
      </c>
      <c r="E1970">
        <v>16684352</v>
      </c>
      <c r="F1970" t="s">
        <v>1073</v>
      </c>
      <c r="G1970" t="s">
        <v>5882</v>
      </c>
      <c r="H1970" t="s">
        <v>5883</v>
      </c>
      <c r="I1970">
        <v>67893</v>
      </c>
      <c r="J1970">
        <v>163</v>
      </c>
      <c r="K1970" t="s">
        <v>23</v>
      </c>
      <c r="L1970" t="s">
        <v>24</v>
      </c>
      <c r="M1970">
        <v>17000000</v>
      </c>
      <c r="N1970">
        <v>2012</v>
      </c>
      <c r="O1970">
        <v>6.3</v>
      </c>
      <c r="P1970">
        <f>E1970-M1970</f>
        <v>-315648</v>
      </c>
    </row>
    <row r="1971" spans="1:16" hidden="1" x14ac:dyDescent="0.3">
      <c r="A1971" t="s">
        <v>10316</v>
      </c>
      <c r="B1971">
        <v>29</v>
      </c>
      <c r="C1971">
        <v>93</v>
      </c>
      <c r="D1971" t="s">
        <v>10317</v>
      </c>
      <c r="E1971">
        <v>906666</v>
      </c>
      <c r="F1971" t="s">
        <v>45</v>
      </c>
      <c r="G1971" t="s">
        <v>6683</v>
      </c>
      <c r="H1971" t="s">
        <v>10318</v>
      </c>
      <c r="I1971">
        <v>154</v>
      </c>
      <c r="J1971">
        <v>5</v>
      </c>
      <c r="K1971" t="s">
        <v>23</v>
      </c>
      <c r="L1971" t="s">
        <v>24</v>
      </c>
      <c r="M1971">
        <v>500000</v>
      </c>
      <c r="N1971">
        <v>2011</v>
      </c>
      <c r="O1971">
        <v>6.8</v>
      </c>
      <c r="P1971">
        <f>E1971-M1971</f>
        <v>406666</v>
      </c>
    </row>
    <row r="1972" spans="1:16" hidden="1" x14ac:dyDescent="0.3">
      <c r="A1972" t="s">
        <v>10199</v>
      </c>
      <c r="B1972">
        <v>115</v>
      </c>
      <c r="C1972">
        <v>88</v>
      </c>
      <c r="D1972" t="s">
        <v>5473</v>
      </c>
      <c r="E1972">
        <v>1243961</v>
      </c>
      <c r="F1972" t="s">
        <v>1068</v>
      </c>
      <c r="G1972" t="s">
        <v>6080</v>
      </c>
      <c r="H1972" t="s">
        <v>10200</v>
      </c>
      <c r="I1972">
        <v>13421</v>
      </c>
      <c r="J1972">
        <v>34</v>
      </c>
      <c r="K1972" t="s">
        <v>23</v>
      </c>
      <c r="L1972" t="s">
        <v>24</v>
      </c>
      <c r="M1972">
        <v>850000</v>
      </c>
      <c r="N1972">
        <v>2012</v>
      </c>
      <c r="O1972">
        <v>6</v>
      </c>
      <c r="P1972">
        <f>E1972-M1972</f>
        <v>393961</v>
      </c>
    </row>
    <row r="1973" spans="1:16" hidden="1" x14ac:dyDescent="0.3">
      <c r="A1973" t="s">
        <v>591</v>
      </c>
      <c r="B1973">
        <v>140</v>
      </c>
      <c r="C1973">
        <v>136</v>
      </c>
      <c r="D1973" t="s">
        <v>1769</v>
      </c>
      <c r="E1973">
        <v>67286731</v>
      </c>
      <c r="F1973" t="s">
        <v>93</v>
      </c>
      <c r="G1973" t="s">
        <v>55</v>
      </c>
      <c r="H1973" t="s">
        <v>1836</v>
      </c>
      <c r="I1973">
        <v>67856</v>
      </c>
      <c r="J1973">
        <v>345</v>
      </c>
      <c r="K1973" t="s">
        <v>23</v>
      </c>
      <c r="L1973" t="s">
        <v>24</v>
      </c>
      <c r="M1973">
        <v>100000000</v>
      </c>
      <c r="N1973">
        <v>2004</v>
      </c>
      <c r="O1973">
        <v>6.7</v>
      </c>
      <c r="P1973">
        <f>E1973-M1973</f>
        <v>-32713269</v>
      </c>
    </row>
    <row r="1974" spans="1:16" hidden="1" x14ac:dyDescent="0.3">
      <c r="A1974" t="s">
        <v>10532</v>
      </c>
      <c r="B1974">
        <v>143</v>
      </c>
      <c r="C1974">
        <v>97</v>
      </c>
      <c r="D1974" t="s">
        <v>10533</v>
      </c>
      <c r="E1974">
        <v>469947</v>
      </c>
      <c r="F1974" t="s">
        <v>147</v>
      </c>
      <c r="G1974" t="s">
        <v>7778</v>
      </c>
      <c r="H1974" t="s">
        <v>10534</v>
      </c>
      <c r="I1974">
        <v>19846</v>
      </c>
      <c r="J1974">
        <v>68</v>
      </c>
      <c r="K1974" t="s">
        <v>23</v>
      </c>
      <c r="L1974" t="s">
        <v>38</v>
      </c>
      <c r="M1974">
        <v>120000</v>
      </c>
      <c r="N1974">
        <v>2011</v>
      </c>
      <c r="O1974">
        <v>7.7</v>
      </c>
      <c r="P1974">
        <f>E1974-M1974</f>
        <v>349947</v>
      </c>
    </row>
    <row r="1975" spans="1:16" hidden="1" x14ac:dyDescent="0.3">
      <c r="A1975" t="s">
        <v>6936</v>
      </c>
      <c r="B1975">
        <v>241</v>
      </c>
      <c r="C1975">
        <v>114</v>
      </c>
      <c r="D1975" t="s">
        <v>1663</v>
      </c>
      <c r="E1975">
        <v>32721635</v>
      </c>
      <c r="F1975" t="s">
        <v>4009</v>
      </c>
      <c r="G1975" t="s">
        <v>672</v>
      </c>
      <c r="H1975" t="s">
        <v>6937</v>
      </c>
      <c r="I1975">
        <v>67824</v>
      </c>
      <c r="J1975">
        <v>279</v>
      </c>
      <c r="K1975" t="s">
        <v>23</v>
      </c>
      <c r="L1975" t="s">
        <v>24</v>
      </c>
      <c r="M1975">
        <v>15000000</v>
      </c>
      <c r="N1975">
        <v>2009</v>
      </c>
      <c r="O1975">
        <v>6.6</v>
      </c>
      <c r="P1975">
        <f>E1975-M1975</f>
        <v>17721635</v>
      </c>
    </row>
    <row r="1976" spans="1:16" hidden="1" x14ac:dyDescent="0.3">
      <c r="A1976" t="s">
        <v>6936</v>
      </c>
      <c r="B1976">
        <v>241</v>
      </c>
      <c r="C1976">
        <v>114</v>
      </c>
      <c r="D1976" t="s">
        <v>1663</v>
      </c>
      <c r="E1976">
        <v>32721635</v>
      </c>
      <c r="F1976" t="s">
        <v>4009</v>
      </c>
      <c r="G1976" t="s">
        <v>672</v>
      </c>
      <c r="H1976" t="s">
        <v>6937</v>
      </c>
      <c r="I1976">
        <v>67822</v>
      </c>
      <c r="J1976">
        <v>279</v>
      </c>
      <c r="K1976" t="s">
        <v>23</v>
      </c>
      <c r="L1976" t="s">
        <v>24</v>
      </c>
      <c r="M1976">
        <v>15000000</v>
      </c>
      <c r="N1976">
        <v>2009</v>
      </c>
      <c r="O1976">
        <v>6.6</v>
      </c>
      <c r="P1976">
        <f>E1976-M1976</f>
        <v>17721635</v>
      </c>
    </row>
    <row r="1977" spans="1:16" hidden="1" x14ac:dyDescent="0.3">
      <c r="A1977" t="s">
        <v>5487</v>
      </c>
      <c r="B1977">
        <v>322</v>
      </c>
      <c r="C1977">
        <v>121</v>
      </c>
      <c r="D1977" t="s">
        <v>1515</v>
      </c>
      <c r="E1977">
        <v>37738400</v>
      </c>
      <c r="F1977" t="s">
        <v>2110</v>
      </c>
      <c r="G1977" t="s">
        <v>242</v>
      </c>
      <c r="H1977" t="s">
        <v>5488</v>
      </c>
      <c r="I1977">
        <v>67797</v>
      </c>
      <c r="J1977">
        <v>285</v>
      </c>
      <c r="K1977" t="s">
        <v>23</v>
      </c>
      <c r="L1977" t="s">
        <v>24</v>
      </c>
      <c r="M1977">
        <v>25000000</v>
      </c>
      <c r="N1977">
        <v>2013</v>
      </c>
      <c r="O1977">
        <v>7.3</v>
      </c>
      <c r="P1977">
        <f>E1977-M1977</f>
        <v>12738400</v>
      </c>
    </row>
    <row r="1978" spans="1:16" hidden="1" x14ac:dyDescent="0.3">
      <c r="A1978" t="s">
        <v>10110</v>
      </c>
      <c r="B1978">
        <v>113</v>
      </c>
      <c r="C1978">
        <v>98</v>
      </c>
      <c r="D1978" t="s">
        <v>2041</v>
      </c>
      <c r="E1978">
        <v>389804</v>
      </c>
      <c r="F1978" t="s">
        <v>918</v>
      </c>
      <c r="G1978" t="s">
        <v>10110</v>
      </c>
      <c r="H1978" t="s">
        <v>10606</v>
      </c>
      <c r="I1978">
        <v>11816</v>
      </c>
      <c r="J1978">
        <v>35</v>
      </c>
      <c r="K1978" t="s">
        <v>23</v>
      </c>
      <c r="L1978" t="s">
        <v>24</v>
      </c>
      <c r="M1978">
        <v>65000</v>
      </c>
      <c r="N1978">
        <v>2010</v>
      </c>
      <c r="O1978">
        <v>6.3</v>
      </c>
      <c r="P1978">
        <f>E1978-M1978</f>
        <v>324804</v>
      </c>
    </row>
    <row r="1979" spans="1:16" hidden="1" x14ac:dyDescent="0.3">
      <c r="A1979" t="s">
        <v>329</v>
      </c>
      <c r="B1979">
        <v>112</v>
      </c>
      <c r="C1979">
        <v>112</v>
      </c>
      <c r="D1979" t="s">
        <v>2827</v>
      </c>
      <c r="E1979">
        <v>32645</v>
      </c>
      <c r="F1979" t="s">
        <v>3177</v>
      </c>
      <c r="G1979" t="s">
        <v>1114</v>
      </c>
      <c r="H1979" t="s">
        <v>3943</v>
      </c>
      <c r="I1979">
        <v>67797</v>
      </c>
      <c r="J1979">
        <v>223</v>
      </c>
      <c r="K1979" t="s">
        <v>23</v>
      </c>
      <c r="L1979" t="s">
        <v>24</v>
      </c>
      <c r="M1979">
        <v>500000</v>
      </c>
      <c r="N1979">
        <v>1973</v>
      </c>
      <c r="O1979">
        <v>7.4</v>
      </c>
      <c r="P1979">
        <f>E1979-M1979</f>
        <v>-467355</v>
      </c>
    </row>
    <row r="1980" spans="1:16" hidden="1" x14ac:dyDescent="0.3">
      <c r="A1980" t="s">
        <v>171</v>
      </c>
      <c r="B1980">
        <v>81</v>
      </c>
      <c r="C1980">
        <v>95</v>
      </c>
      <c r="D1980" t="s">
        <v>3150</v>
      </c>
      <c r="E1980">
        <v>5308707</v>
      </c>
      <c r="F1980" t="s">
        <v>3199</v>
      </c>
      <c r="G1980" t="s">
        <v>171</v>
      </c>
      <c r="H1980" t="s">
        <v>8963</v>
      </c>
      <c r="I1980">
        <v>15053</v>
      </c>
      <c r="J1980">
        <v>165</v>
      </c>
      <c r="K1980" t="s">
        <v>23</v>
      </c>
      <c r="L1980" t="s">
        <v>24</v>
      </c>
      <c r="M1980">
        <v>5000000</v>
      </c>
      <c r="N1980">
        <v>2001</v>
      </c>
      <c r="O1980">
        <v>6.4</v>
      </c>
      <c r="P1980">
        <f>E1980-M1980</f>
        <v>308707</v>
      </c>
    </row>
    <row r="1981" spans="1:16" hidden="1" x14ac:dyDescent="0.3">
      <c r="A1981" t="s">
        <v>3276</v>
      </c>
      <c r="B1981">
        <v>231</v>
      </c>
      <c r="C1981">
        <v>124</v>
      </c>
      <c r="D1981" t="s">
        <v>3277</v>
      </c>
      <c r="E1981">
        <v>19445217</v>
      </c>
      <c r="F1981" t="s">
        <v>456</v>
      </c>
      <c r="G1981" t="s">
        <v>3278</v>
      </c>
      <c r="H1981" t="s">
        <v>3279</v>
      </c>
      <c r="I1981">
        <v>67796</v>
      </c>
      <c r="J1981">
        <v>258</v>
      </c>
      <c r="K1981" t="s">
        <v>23</v>
      </c>
      <c r="L1981" t="s">
        <v>24</v>
      </c>
      <c r="M1981">
        <v>60000000</v>
      </c>
      <c r="N1981">
        <v>2013</v>
      </c>
      <c r="O1981">
        <v>6.2</v>
      </c>
      <c r="P1981">
        <f>E1981-M1981</f>
        <v>-40554783</v>
      </c>
    </row>
    <row r="1982" spans="1:16" hidden="1" x14ac:dyDescent="0.3">
      <c r="A1982" t="s">
        <v>9979</v>
      </c>
      <c r="B1982">
        <v>57</v>
      </c>
      <c r="C1982">
        <v>92</v>
      </c>
      <c r="D1982" t="s">
        <v>8607</v>
      </c>
      <c r="E1982">
        <v>1400000</v>
      </c>
      <c r="F1982" t="s">
        <v>9541</v>
      </c>
      <c r="G1982" t="s">
        <v>9489</v>
      </c>
      <c r="H1982" t="s">
        <v>9980</v>
      </c>
      <c r="I1982">
        <v>1324</v>
      </c>
      <c r="J1982">
        <v>37</v>
      </c>
      <c r="K1982" t="s">
        <v>23</v>
      </c>
      <c r="L1982" t="s">
        <v>24</v>
      </c>
      <c r="M1982">
        <v>1100000</v>
      </c>
      <c r="N1982">
        <v>1987</v>
      </c>
      <c r="O1982">
        <v>5.9</v>
      </c>
      <c r="P1982">
        <f>E1982-M1982</f>
        <v>300000</v>
      </c>
    </row>
    <row r="1983" spans="1:16" hidden="1" x14ac:dyDescent="0.3">
      <c r="A1983" t="s">
        <v>9285</v>
      </c>
      <c r="B1983">
        <v>31</v>
      </c>
      <c r="C1983">
        <v>81</v>
      </c>
      <c r="D1983" t="s">
        <v>5472</v>
      </c>
      <c r="E1983">
        <v>3293258</v>
      </c>
      <c r="F1983" t="s">
        <v>9286</v>
      </c>
      <c r="G1983" t="s">
        <v>1440</v>
      </c>
      <c r="H1983" t="s">
        <v>9287</v>
      </c>
      <c r="I1983">
        <v>11399</v>
      </c>
      <c r="J1983">
        <v>131</v>
      </c>
      <c r="K1983" t="s">
        <v>23</v>
      </c>
      <c r="L1983" t="s">
        <v>24</v>
      </c>
      <c r="M1983">
        <v>3000000</v>
      </c>
      <c r="N1983">
        <v>2001</v>
      </c>
      <c r="O1983">
        <v>5.2</v>
      </c>
      <c r="P1983">
        <f>E1983-M1983</f>
        <v>293258</v>
      </c>
    </row>
    <row r="1984" spans="1:16" hidden="1" x14ac:dyDescent="0.3">
      <c r="A1984" t="s">
        <v>8334</v>
      </c>
      <c r="B1984">
        <v>72</v>
      </c>
      <c r="C1984">
        <v>96</v>
      </c>
      <c r="D1984" t="s">
        <v>8473</v>
      </c>
      <c r="E1984">
        <v>7292175</v>
      </c>
      <c r="F1984" t="s">
        <v>918</v>
      </c>
      <c r="G1984" t="s">
        <v>8474</v>
      </c>
      <c r="H1984" t="s">
        <v>8475</v>
      </c>
      <c r="I1984">
        <v>7736</v>
      </c>
      <c r="J1984">
        <v>100</v>
      </c>
      <c r="K1984" t="s">
        <v>23</v>
      </c>
      <c r="L1984" t="s">
        <v>24</v>
      </c>
      <c r="M1984">
        <v>7000000</v>
      </c>
      <c r="N1984">
        <v>1999</v>
      </c>
      <c r="O1984">
        <v>6.4</v>
      </c>
      <c r="P1984">
        <f>E1984-M1984</f>
        <v>292175</v>
      </c>
    </row>
    <row r="1985" spans="1:16" hidden="1" x14ac:dyDescent="0.3">
      <c r="A1985" t="s">
        <v>2967</v>
      </c>
      <c r="B1985">
        <v>273</v>
      </c>
      <c r="C1985">
        <v>112</v>
      </c>
      <c r="D1985" t="s">
        <v>4130</v>
      </c>
      <c r="E1985">
        <v>39462438</v>
      </c>
      <c r="F1985" t="s">
        <v>4548</v>
      </c>
      <c r="G1985" t="s">
        <v>206</v>
      </c>
      <c r="H1985" t="s">
        <v>8192</v>
      </c>
      <c r="I1985">
        <v>67760</v>
      </c>
      <c r="J1985">
        <v>226</v>
      </c>
      <c r="K1985" t="s">
        <v>23</v>
      </c>
      <c r="L1985" t="s">
        <v>24</v>
      </c>
      <c r="M1985">
        <v>7000000</v>
      </c>
      <c r="N1985">
        <v>2009</v>
      </c>
      <c r="O1985">
        <v>7.3</v>
      </c>
      <c r="P1985">
        <f>E1985-M1985</f>
        <v>32462438</v>
      </c>
    </row>
    <row r="1986" spans="1:16" hidden="1" x14ac:dyDescent="0.3">
      <c r="A1986" t="s">
        <v>8288</v>
      </c>
      <c r="B1986">
        <v>18</v>
      </c>
      <c r="C1986">
        <v>86</v>
      </c>
      <c r="D1986" t="s">
        <v>1446</v>
      </c>
      <c r="E1986">
        <v>1277257</v>
      </c>
      <c r="F1986" t="s">
        <v>918</v>
      </c>
      <c r="G1986" t="s">
        <v>2670</v>
      </c>
      <c r="H1986" t="s">
        <v>10060</v>
      </c>
      <c r="I1986">
        <v>2629</v>
      </c>
      <c r="J1986">
        <v>32</v>
      </c>
      <c r="K1986" t="s">
        <v>23</v>
      </c>
      <c r="L1986" t="s">
        <v>38</v>
      </c>
      <c r="M1986">
        <v>1000000</v>
      </c>
      <c r="N1986">
        <v>1996</v>
      </c>
      <c r="O1986">
        <v>6.8</v>
      </c>
      <c r="P1986">
        <f>E1986-M1986</f>
        <v>277257</v>
      </c>
    </row>
    <row r="1987" spans="1:16" hidden="1" x14ac:dyDescent="0.3">
      <c r="A1987" t="s">
        <v>171</v>
      </c>
      <c r="B1987">
        <v>136</v>
      </c>
      <c r="C1987">
        <v>101</v>
      </c>
      <c r="D1987" t="s">
        <v>465</v>
      </c>
      <c r="E1987">
        <v>28045540</v>
      </c>
      <c r="F1987" t="s">
        <v>112</v>
      </c>
      <c r="G1987" t="s">
        <v>377</v>
      </c>
      <c r="H1987" t="s">
        <v>2329</v>
      </c>
      <c r="I1987">
        <v>67707</v>
      </c>
      <c r="J1987">
        <v>202</v>
      </c>
      <c r="K1987" t="s">
        <v>23</v>
      </c>
      <c r="L1987" t="s">
        <v>24</v>
      </c>
      <c r="M1987">
        <v>65000000</v>
      </c>
      <c r="N1987">
        <v>2005</v>
      </c>
      <c r="O1987">
        <v>6.1</v>
      </c>
      <c r="P1987">
        <f>E1987-M1987</f>
        <v>-36954460</v>
      </c>
    </row>
    <row r="1988" spans="1:16" hidden="1" x14ac:dyDescent="0.3">
      <c r="A1988" t="s">
        <v>5927</v>
      </c>
      <c r="B1988">
        <v>148</v>
      </c>
      <c r="C1988">
        <v>90</v>
      </c>
      <c r="D1988" t="s">
        <v>1921</v>
      </c>
      <c r="E1988">
        <v>20259297</v>
      </c>
      <c r="F1988" t="s">
        <v>1971</v>
      </c>
      <c r="G1988" t="s">
        <v>5928</v>
      </c>
      <c r="H1988" t="s">
        <v>5929</v>
      </c>
      <c r="I1988">
        <v>24969</v>
      </c>
      <c r="J1988">
        <v>258</v>
      </c>
      <c r="K1988" t="s">
        <v>23</v>
      </c>
      <c r="L1988" t="s">
        <v>24</v>
      </c>
      <c r="M1988">
        <v>20000000</v>
      </c>
      <c r="N1988">
        <v>2006</v>
      </c>
      <c r="O1988">
        <v>4.7</v>
      </c>
      <c r="P1988">
        <f>E1988-M1988</f>
        <v>259297</v>
      </c>
    </row>
    <row r="1989" spans="1:16" hidden="1" x14ac:dyDescent="0.3">
      <c r="A1989" t="s">
        <v>2230</v>
      </c>
      <c r="B1989">
        <v>9</v>
      </c>
      <c r="C1989">
        <v>91</v>
      </c>
      <c r="D1989" t="s">
        <v>3304</v>
      </c>
      <c r="E1989">
        <v>2850263</v>
      </c>
      <c r="F1989" t="s">
        <v>9974</v>
      </c>
      <c r="G1989" t="s">
        <v>6431</v>
      </c>
      <c r="H1989" t="s">
        <v>9975</v>
      </c>
      <c r="I1989">
        <v>5061</v>
      </c>
      <c r="J1989">
        <v>70</v>
      </c>
      <c r="K1989" t="s">
        <v>23</v>
      </c>
      <c r="L1989" t="s">
        <v>24</v>
      </c>
      <c r="M1989">
        <v>2600000</v>
      </c>
      <c r="N1989">
        <v>1993</v>
      </c>
      <c r="O1989">
        <v>6.2</v>
      </c>
      <c r="P1989">
        <f>E1989-M1989</f>
        <v>250263</v>
      </c>
    </row>
    <row r="1990" spans="1:16" hidden="1" x14ac:dyDescent="0.3">
      <c r="A1990" t="s">
        <v>9822</v>
      </c>
      <c r="B1990">
        <v>77</v>
      </c>
      <c r="C1990">
        <v>98</v>
      </c>
      <c r="D1990" t="s">
        <v>4606</v>
      </c>
      <c r="E1990">
        <v>1943649</v>
      </c>
      <c r="F1990" t="s">
        <v>2608</v>
      </c>
      <c r="G1990" t="s">
        <v>9823</v>
      </c>
      <c r="H1990" t="s">
        <v>9824</v>
      </c>
      <c r="I1990">
        <v>8697</v>
      </c>
      <c r="J1990">
        <v>122</v>
      </c>
      <c r="K1990" t="s">
        <v>23</v>
      </c>
      <c r="L1990" t="s">
        <v>24</v>
      </c>
      <c r="M1990">
        <v>1700000</v>
      </c>
      <c r="N1990">
        <v>1999</v>
      </c>
      <c r="O1990">
        <v>6.3</v>
      </c>
      <c r="P1990">
        <f>E1990-M1990</f>
        <v>243649</v>
      </c>
    </row>
    <row r="1991" spans="1:16" hidden="1" x14ac:dyDescent="0.3">
      <c r="A1991" t="s">
        <v>707</v>
      </c>
      <c r="B1991">
        <v>97</v>
      </c>
      <c r="C1991">
        <v>98</v>
      </c>
      <c r="D1991" t="s">
        <v>6598</v>
      </c>
      <c r="E1991">
        <v>58006147</v>
      </c>
      <c r="F1991" t="s">
        <v>2922</v>
      </c>
      <c r="G1991" t="s">
        <v>6599</v>
      </c>
      <c r="H1991" t="s">
        <v>6600</v>
      </c>
      <c r="I1991">
        <v>67653</v>
      </c>
      <c r="J1991">
        <v>108</v>
      </c>
      <c r="K1991" t="s">
        <v>23</v>
      </c>
      <c r="L1991" t="s">
        <v>24</v>
      </c>
      <c r="M1991">
        <v>23000000</v>
      </c>
      <c r="N1991">
        <v>2008</v>
      </c>
      <c r="O1991">
        <v>6.2</v>
      </c>
      <c r="P1991">
        <f>E1991-M1991</f>
        <v>35006147</v>
      </c>
    </row>
    <row r="1992" spans="1:16" hidden="1" x14ac:dyDescent="0.3">
      <c r="A1992" t="s">
        <v>10624</v>
      </c>
      <c r="B1992">
        <v>21</v>
      </c>
      <c r="C1992">
        <v>90</v>
      </c>
      <c r="D1992" t="s">
        <v>10625</v>
      </c>
      <c r="E1992">
        <v>277233</v>
      </c>
      <c r="F1992" t="s">
        <v>1073</v>
      </c>
      <c r="G1992" t="s">
        <v>9770</v>
      </c>
      <c r="H1992" t="s">
        <v>10626</v>
      </c>
      <c r="I1992">
        <v>2631</v>
      </c>
      <c r="J1992">
        <v>26</v>
      </c>
      <c r="K1992" t="s">
        <v>23</v>
      </c>
      <c r="L1992" t="s">
        <v>24</v>
      </c>
      <c r="M1992">
        <v>40000</v>
      </c>
      <c r="N1992">
        <v>1999</v>
      </c>
      <c r="O1992">
        <v>7.6</v>
      </c>
      <c r="P1992">
        <f>E1992-M1992</f>
        <v>237233</v>
      </c>
    </row>
    <row r="1993" spans="1:16" hidden="1" x14ac:dyDescent="0.3">
      <c r="A1993" t="s">
        <v>1940</v>
      </c>
      <c r="B1993">
        <v>130</v>
      </c>
      <c r="C1993">
        <v>97</v>
      </c>
      <c r="D1993" t="s">
        <v>57</v>
      </c>
      <c r="E1993">
        <v>43022524</v>
      </c>
      <c r="F1993" t="s">
        <v>1608</v>
      </c>
      <c r="G1993" t="s">
        <v>1114</v>
      </c>
      <c r="H1993" t="s">
        <v>6907</v>
      </c>
      <c r="I1993">
        <v>67604</v>
      </c>
      <c r="J1993">
        <v>218</v>
      </c>
      <c r="K1993" t="s">
        <v>23</v>
      </c>
      <c r="L1993" t="s">
        <v>24</v>
      </c>
      <c r="M1993">
        <v>15000000</v>
      </c>
      <c r="N1993">
        <v>1997</v>
      </c>
      <c r="O1993">
        <v>7.1</v>
      </c>
      <c r="P1993">
        <f>E1993-M1993</f>
        <v>28022524</v>
      </c>
    </row>
    <row r="1994" spans="1:16" hidden="1" x14ac:dyDescent="0.3">
      <c r="A1994" t="s">
        <v>504</v>
      </c>
      <c r="B1994">
        <v>242</v>
      </c>
      <c r="C1994">
        <v>129</v>
      </c>
      <c r="D1994" t="s">
        <v>2289</v>
      </c>
      <c r="E1994">
        <v>70236496</v>
      </c>
      <c r="F1994" t="s">
        <v>1766</v>
      </c>
      <c r="G1994" t="s">
        <v>468</v>
      </c>
      <c r="H1994" t="s">
        <v>2290</v>
      </c>
      <c r="I1994">
        <v>67395</v>
      </c>
      <c r="J1994">
        <v>564</v>
      </c>
      <c r="K1994" t="s">
        <v>23</v>
      </c>
      <c r="L1994" t="s">
        <v>24</v>
      </c>
      <c r="M1994">
        <v>63000000</v>
      </c>
      <c r="N1994">
        <v>2006</v>
      </c>
      <c r="O1994">
        <v>6</v>
      </c>
      <c r="P1994">
        <f>E1994-M1994</f>
        <v>7236496</v>
      </c>
    </row>
    <row r="1995" spans="1:16" hidden="1" x14ac:dyDescent="0.3">
      <c r="A1995" t="s">
        <v>971</v>
      </c>
      <c r="B1995">
        <v>178</v>
      </c>
      <c r="C1995">
        <v>94</v>
      </c>
      <c r="D1995" t="s">
        <v>708</v>
      </c>
      <c r="E1995">
        <v>103812241</v>
      </c>
      <c r="F1995" t="s">
        <v>112</v>
      </c>
      <c r="G1995" t="s">
        <v>465</v>
      </c>
      <c r="H1995" t="s">
        <v>1829</v>
      </c>
      <c r="I1995">
        <v>67296</v>
      </c>
      <c r="J1995">
        <v>133</v>
      </c>
      <c r="K1995" t="s">
        <v>23</v>
      </c>
      <c r="L1995" t="s">
        <v>24</v>
      </c>
      <c r="M1995">
        <v>79000000</v>
      </c>
      <c r="N1995">
        <v>2012</v>
      </c>
      <c r="O1995">
        <v>5.8</v>
      </c>
      <c r="P1995">
        <f>E1995-M1995</f>
        <v>24812241</v>
      </c>
    </row>
    <row r="1996" spans="1:16" hidden="1" x14ac:dyDescent="0.3">
      <c r="A1996" t="s">
        <v>9499</v>
      </c>
      <c r="B1996">
        <v>11</v>
      </c>
      <c r="C1996">
        <v>114</v>
      </c>
      <c r="D1996" t="s">
        <v>7232</v>
      </c>
      <c r="E1996">
        <v>1001437</v>
      </c>
      <c r="F1996" t="s">
        <v>147</v>
      </c>
      <c r="G1996" t="s">
        <v>10214</v>
      </c>
      <c r="H1996" t="s">
        <v>10215</v>
      </c>
      <c r="I1996">
        <v>2039</v>
      </c>
      <c r="J1996">
        <v>28</v>
      </c>
      <c r="K1996" t="s">
        <v>23</v>
      </c>
      <c r="L1996" t="s">
        <v>24</v>
      </c>
      <c r="M1996">
        <v>800000</v>
      </c>
      <c r="N1996">
        <v>1993</v>
      </c>
      <c r="O1996">
        <v>7.2</v>
      </c>
      <c r="P1996">
        <f>E1996-M1996</f>
        <v>201437</v>
      </c>
    </row>
    <row r="1997" spans="1:16" hidden="1" x14ac:dyDescent="0.3">
      <c r="A1997" t="s">
        <v>1230</v>
      </c>
      <c r="B1997">
        <v>97</v>
      </c>
      <c r="C1997">
        <v>110</v>
      </c>
      <c r="D1997" t="s">
        <v>1231</v>
      </c>
      <c r="E1997">
        <v>10200000</v>
      </c>
      <c r="F1997" t="s">
        <v>1232</v>
      </c>
      <c r="G1997" t="s">
        <v>1233</v>
      </c>
      <c r="H1997" t="s">
        <v>1234</v>
      </c>
      <c r="I1997">
        <v>18697</v>
      </c>
      <c r="J1997">
        <v>263</v>
      </c>
      <c r="K1997" t="s">
        <v>23</v>
      </c>
      <c r="L1997" t="s">
        <v>24</v>
      </c>
      <c r="M1997">
        <v>10000000</v>
      </c>
      <c r="N1997">
        <v>1997</v>
      </c>
      <c r="O1997">
        <v>7.3</v>
      </c>
      <c r="P1997">
        <f>E1997-M1997</f>
        <v>200000</v>
      </c>
    </row>
    <row r="1998" spans="1:16" hidden="1" x14ac:dyDescent="0.3">
      <c r="A1998" t="s">
        <v>3254</v>
      </c>
      <c r="B1998">
        <v>75</v>
      </c>
      <c r="C1998">
        <v>90</v>
      </c>
      <c r="D1998" t="s">
        <v>4022</v>
      </c>
      <c r="E1998">
        <v>241816</v>
      </c>
      <c r="F1998" t="s">
        <v>2110</v>
      </c>
      <c r="G1998" t="s">
        <v>6440</v>
      </c>
      <c r="H1998" t="s">
        <v>10622</v>
      </c>
      <c r="I1998">
        <v>6246</v>
      </c>
      <c r="J1998">
        <v>76</v>
      </c>
      <c r="K1998" t="s">
        <v>23</v>
      </c>
      <c r="L1998" t="s">
        <v>24</v>
      </c>
      <c r="M1998">
        <v>42000</v>
      </c>
      <c r="N1998">
        <v>2000</v>
      </c>
      <c r="O1998">
        <v>7.5</v>
      </c>
      <c r="P1998">
        <f>E1998-M1998</f>
        <v>199816</v>
      </c>
    </row>
    <row r="1999" spans="1:16" hidden="1" x14ac:dyDescent="0.3">
      <c r="A1999" t="s">
        <v>7365</v>
      </c>
      <c r="B1999">
        <v>73</v>
      </c>
      <c r="C1999">
        <v>108</v>
      </c>
      <c r="D1999" t="s">
        <v>10635</v>
      </c>
      <c r="E1999">
        <v>180483</v>
      </c>
      <c r="F1999" t="s">
        <v>10636</v>
      </c>
      <c r="G1999" t="s">
        <v>10637</v>
      </c>
      <c r="H1999" t="s">
        <v>10638</v>
      </c>
      <c r="I1999">
        <v>16792</v>
      </c>
      <c r="J1999">
        <v>183</v>
      </c>
      <c r="K1999" t="s">
        <v>23</v>
      </c>
      <c r="L1999" t="s">
        <v>24</v>
      </c>
      <c r="M1999">
        <v>10000</v>
      </c>
      <c r="N1999">
        <v>1972</v>
      </c>
      <c r="O1999">
        <v>6.1</v>
      </c>
      <c r="P1999">
        <f>E1999-M1999</f>
        <v>170483</v>
      </c>
    </row>
    <row r="2000" spans="1:16" x14ac:dyDescent="0.3">
      <c r="A2000" t="s">
        <v>784</v>
      </c>
      <c r="B2000">
        <v>74</v>
      </c>
      <c r="C2000">
        <v>94</v>
      </c>
      <c r="D2000" t="s">
        <v>8185</v>
      </c>
      <c r="E2000">
        <v>6165429</v>
      </c>
      <c r="F2000" t="s">
        <v>8478</v>
      </c>
      <c r="G2000" t="s">
        <v>8479</v>
      </c>
      <c r="H2000" t="s">
        <v>8480</v>
      </c>
      <c r="I2000">
        <v>23486</v>
      </c>
      <c r="J2000">
        <v>249</v>
      </c>
      <c r="K2000" t="s">
        <v>1422</v>
      </c>
      <c r="L2000" t="s">
        <v>253</v>
      </c>
      <c r="M2000">
        <v>6000000</v>
      </c>
      <c r="N2000">
        <v>2002</v>
      </c>
      <c r="O2000">
        <v>7.5</v>
      </c>
      <c r="P2000">
        <f>E2000-M2000</f>
        <v>165429</v>
      </c>
    </row>
    <row r="2001" spans="1:16" hidden="1" x14ac:dyDescent="0.3">
      <c r="A2001" t="s">
        <v>535</v>
      </c>
      <c r="B2001">
        <v>154</v>
      </c>
      <c r="C2001">
        <v>98</v>
      </c>
      <c r="D2001" t="s">
        <v>536</v>
      </c>
      <c r="E2001">
        <v>113733726</v>
      </c>
      <c r="F2001" t="s">
        <v>521</v>
      </c>
      <c r="G2001" t="s">
        <v>537</v>
      </c>
      <c r="H2001" t="s">
        <v>812</v>
      </c>
      <c r="I2001">
        <v>67223</v>
      </c>
      <c r="J2001">
        <v>126</v>
      </c>
      <c r="K2001" t="s">
        <v>23</v>
      </c>
      <c r="L2001" t="s">
        <v>24</v>
      </c>
      <c r="M2001">
        <v>127000000</v>
      </c>
      <c r="N2001">
        <v>2014</v>
      </c>
      <c r="O2001">
        <v>6.2</v>
      </c>
      <c r="P2001">
        <f>E2001-M2001</f>
        <v>-13266274</v>
      </c>
    </row>
    <row r="2002" spans="1:16" hidden="1" x14ac:dyDescent="0.3">
      <c r="A2002" t="s">
        <v>3276</v>
      </c>
      <c r="B2002">
        <v>81</v>
      </c>
      <c r="C2002">
        <v>94</v>
      </c>
      <c r="D2002" t="s">
        <v>5185</v>
      </c>
      <c r="E2002">
        <v>137945</v>
      </c>
      <c r="F2002" t="s">
        <v>2145</v>
      </c>
      <c r="G2002" t="s">
        <v>1562</v>
      </c>
      <c r="H2002" t="s">
        <v>9727</v>
      </c>
      <c r="I2002">
        <v>6223</v>
      </c>
      <c r="J2002">
        <v>40</v>
      </c>
      <c r="K2002" t="s">
        <v>23</v>
      </c>
      <c r="L2002" t="s">
        <v>24</v>
      </c>
      <c r="N2002">
        <v>2014</v>
      </c>
      <c r="O2002">
        <v>5.9</v>
      </c>
      <c r="P2002">
        <f>E2002-M2002</f>
        <v>137945</v>
      </c>
    </row>
    <row r="2003" spans="1:16" x14ac:dyDescent="0.3">
      <c r="A2003" t="s">
        <v>7381</v>
      </c>
      <c r="B2003">
        <v>81</v>
      </c>
      <c r="C2003">
        <v>110</v>
      </c>
      <c r="D2003" t="s">
        <v>10640</v>
      </c>
      <c r="E2003">
        <v>136007</v>
      </c>
      <c r="F2003" t="s">
        <v>4548</v>
      </c>
      <c r="G2003" t="s">
        <v>3664</v>
      </c>
      <c r="H2003" t="s">
        <v>10641</v>
      </c>
      <c r="I2003">
        <v>3924</v>
      </c>
      <c r="J2003">
        <v>39</v>
      </c>
      <c r="K2003" t="s">
        <v>942</v>
      </c>
      <c r="L2003" t="s">
        <v>943</v>
      </c>
      <c r="M2003">
        <v>4500</v>
      </c>
      <c r="N2003">
        <v>2004</v>
      </c>
      <c r="O2003">
        <v>6.9</v>
      </c>
      <c r="P2003">
        <f>E2003-M2003</f>
        <v>131507</v>
      </c>
    </row>
    <row r="2004" spans="1:16" hidden="1" x14ac:dyDescent="0.3">
      <c r="A2004" t="s">
        <v>1306</v>
      </c>
      <c r="B2004">
        <v>189</v>
      </c>
      <c r="C2004">
        <v>94</v>
      </c>
      <c r="D2004" t="s">
        <v>2845</v>
      </c>
      <c r="E2004">
        <v>68218041</v>
      </c>
      <c r="F2004" t="s">
        <v>349</v>
      </c>
      <c r="G2004" t="s">
        <v>2846</v>
      </c>
      <c r="H2004" t="s">
        <v>2847</v>
      </c>
      <c r="I2004">
        <v>67191</v>
      </c>
      <c r="J2004">
        <v>108</v>
      </c>
      <c r="K2004" t="s">
        <v>23</v>
      </c>
      <c r="L2004" t="s">
        <v>24</v>
      </c>
      <c r="M2004">
        <v>55000000</v>
      </c>
      <c r="N2004">
        <v>2011</v>
      </c>
      <c r="O2004">
        <v>6</v>
      </c>
      <c r="P2004">
        <f>E2004-M2004</f>
        <v>13218041</v>
      </c>
    </row>
    <row r="2005" spans="1:16" hidden="1" x14ac:dyDescent="0.3">
      <c r="A2005" t="s">
        <v>6778</v>
      </c>
      <c r="B2005">
        <v>96</v>
      </c>
      <c r="C2005">
        <v>95</v>
      </c>
      <c r="D2005" t="s">
        <v>3568</v>
      </c>
      <c r="E2005">
        <v>63319509</v>
      </c>
      <c r="F2005" t="s">
        <v>1073</v>
      </c>
      <c r="G2005" t="s">
        <v>228</v>
      </c>
      <c r="H2005" t="s">
        <v>7803</v>
      </c>
      <c r="I2005">
        <v>67115</v>
      </c>
      <c r="J2005">
        <v>389</v>
      </c>
      <c r="K2005" t="s">
        <v>23</v>
      </c>
      <c r="L2005" t="s">
        <v>24</v>
      </c>
      <c r="M2005">
        <v>10000000</v>
      </c>
      <c r="N2005">
        <v>1999</v>
      </c>
      <c r="O2005">
        <v>5.8</v>
      </c>
      <c r="P2005">
        <f>E2005-M2005</f>
        <v>53319509</v>
      </c>
    </row>
    <row r="2006" spans="1:16" hidden="1" x14ac:dyDescent="0.3">
      <c r="A2006" t="s">
        <v>2885</v>
      </c>
      <c r="B2006">
        <v>164</v>
      </c>
      <c r="C2006">
        <v>99</v>
      </c>
      <c r="D2006" t="s">
        <v>2316</v>
      </c>
      <c r="E2006">
        <v>33472850</v>
      </c>
      <c r="F2006" t="s">
        <v>2407</v>
      </c>
      <c r="G2006" t="s">
        <v>816</v>
      </c>
      <c r="H2006" t="s">
        <v>2886</v>
      </c>
      <c r="I2006">
        <v>67005</v>
      </c>
      <c r="J2006">
        <v>119</v>
      </c>
      <c r="K2006" t="s">
        <v>23</v>
      </c>
      <c r="L2006" t="s">
        <v>24</v>
      </c>
      <c r="M2006">
        <v>55000000</v>
      </c>
      <c r="N2006">
        <v>2008</v>
      </c>
      <c r="O2006">
        <v>5.8</v>
      </c>
      <c r="P2006">
        <f>E2006-M2006</f>
        <v>-21527150</v>
      </c>
    </row>
    <row r="2007" spans="1:16" hidden="1" x14ac:dyDescent="0.3">
      <c r="A2007" t="s">
        <v>722</v>
      </c>
      <c r="B2007">
        <v>83</v>
      </c>
      <c r="C2007">
        <v>112</v>
      </c>
      <c r="D2007" t="s">
        <v>1769</v>
      </c>
      <c r="E2007">
        <v>65500000</v>
      </c>
      <c r="F2007" t="s">
        <v>3177</v>
      </c>
      <c r="G2007" t="s">
        <v>268</v>
      </c>
      <c r="H2007" t="s">
        <v>7489</v>
      </c>
      <c r="I2007">
        <v>66966</v>
      </c>
      <c r="J2007">
        <v>175</v>
      </c>
      <c r="K2007" t="s">
        <v>23</v>
      </c>
      <c r="L2007" t="s">
        <v>24</v>
      </c>
      <c r="M2007">
        <v>12000000</v>
      </c>
      <c r="N2007">
        <v>1985</v>
      </c>
      <c r="O2007">
        <v>7.4</v>
      </c>
      <c r="P2007">
        <f>E2007-M2007</f>
        <v>53500000</v>
      </c>
    </row>
    <row r="2008" spans="1:16" hidden="1" x14ac:dyDescent="0.3">
      <c r="A2008" t="s">
        <v>7017</v>
      </c>
      <c r="B2008">
        <v>45</v>
      </c>
      <c r="C2008">
        <v>114</v>
      </c>
      <c r="D2008" t="s">
        <v>7018</v>
      </c>
      <c r="E2008">
        <v>15100000</v>
      </c>
      <c r="F2008" t="s">
        <v>1413</v>
      </c>
      <c r="G2008" t="s">
        <v>1785</v>
      </c>
      <c r="H2008" t="s">
        <v>7019</v>
      </c>
      <c r="I2008">
        <v>22797</v>
      </c>
      <c r="J2008">
        <v>96</v>
      </c>
      <c r="K2008" t="s">
        <v>23</v>
      </c>
      <c r="L2008" t="s">
        <v>24</v>
      </c>
      <c r="M2008">
        <v>15000000</v>
      </c>
      <c r="N2008">
        <v>1984</v>
      </c>
      <c r="O2008">
        <v>6</v>
      </c>
      <c r="P2008">
        <f>E2008-M2008</f>
        <v>100000</v>
      </c>
    </row>
    <row r="2009" spans="1:16" hidden="1" x14ac:dyDescent="0.3">
      <c r="A2009" t="s">
        <v>9600</v>
      </c>
      <c r="B2009">
        <v>43</v>
      </c>
      <c r="C2009">
        <v>90</v>
      </c>
      <c r="D2009" t="s">
        <v>10658</v>
      </c>
      <c r="E2009">
        <v>85222</v>
      </c>
      <c r="F2009" t="s">
        <v>45</v>
      </c>
      <c r="G2009" t="s">
        <v>10659</v>
      </c>
      <c r="H2009" t="s">
        <v>10660</v>
      </c>
      <c r="I2009">
        <v>4285</v>
      </c>
      <c r="J2009">
        <v>84</v>
      </c>
      <c r="K2009" t="s">
        <v>23</v>
      </c>
      <c r="L2009" t="s">
        <v>24</v>
      </c>
      <c r="M2009">
        <v>1100</v>
      </c>
      <c r="N2009">
        <v>2004</v>
      </c>
      <c r="O2009">
        <v>6.6</v>
      </c>
      <c r="P2009">
        <f>E2009-M2009</f>
        <v>84122</v>
      </c>
    </row>
    <row r="2010" spans="1:16" hidden="1" x14ac:dyDescent="0.3">
      <c r="A2010" t="s">
        <v>6626</v>
      </c>
      <c r="B2010">
        <v>82</v>
      </c>
      <c r="C2010">
        <v>170</v>
      </c>
      <c r="D2010" t="s">
        <v>6627</v>
      </c>
      <c r="E2010">
        <v>72000000</v>
      </c>
      <c r="F2010" t="s">
        <v>6628</v>
      </c>
      <c r="G2010" t="s">
        <v>6629</v>
      </c>
      <c r="H2010" t="s">
        <v>6630</v>
      </c>
      <c r="I2010">
        <v>66959</v>
      </c>
      <c r="J2010">
        <v>258</v>
      </c>
      <c r="K2010" t="s">
        <v>23</v>
      </c>
      <c r="L2010" t="s">
        <v>24</v>
      </c>
      <c r="M2010">
        <v>17000000</v>
      </c>
      <c r="N2010">
        <v>1964</v>
      </c>
      <c r="O2010">
        <v>7.9</v>
      </c>
      <c r="P2010">
        <f>E2010-M2010</f>
        <v>55000000</v>
      </c>
    </row>
    <row r="2011" spans="1:16" hidden="1" x14ac:dyDescent="0.3">
      <c r="A2011" t="s">
        <v>10569</v>
      </c>
      <c r="B2011">
        <v>88</v>
      </c>
      <c r="C2011">
        <v>90</v>
      </c>
      <c r="D2011" t="s">
        <v>10570</v>
      </c>
      <c r="E2011">
        <v>110536</v>
      </c>
      <c r="F2011" t="s">
        <v>6852</v>
      </c>
      <c r="G2011" t="s">
        <v>10571</v>
      </c>
      <c r="H2011" t="s">
        <v>10572</v>
      </c>
      <c r="I2011">
        <v>4117</v>
      </c>
      <c r="J2011">
        <v>118</v>
      </c>
      <c r="K2011" t="s">
        <v>23</v>
      </c>
      <c r="L2011" t="s">
        <v>24</v>
      </c>
      <c r="M2011">
        <v>40000</v>
      </c>
      <c r="N2011">
        <v>2001</v>
      </c>
      <c r="O2011">
        <v>7</v>
      </c>
      <c r="P2011">
        <f>E2011-M2011</f>
        <v>70536</v>
      </c>
    </row>
    <row r="2012" spans="1:16" hidden="1" x14ac:dyDescent="0.3">
      <c r="A2012" t="s">
        <v>1007</v>
      </c>
      <c r="B2012">
        <v>100</v>
      </c>
      <c r="C2012">
        <v>99</v>
      </c>
      <c r="D2012" t="s">
        <v>534</v>
      </c>
      <c r="E2012">
        <v>117559438</v>
      </c>
      <c r="F2012" t="s">
        <v>1118</v>
      </c>
      <c r="G2012" t="s">
        <v>3779</v>
      </c>
      <c r="H2012" t="s">
        <v>4541</v>
      </c>
      <c r="I2012">
        <v>66941</v>
      </c>
      <c r="J2012">
        <v>148</v>
      </c>
      <c r="K2012" t="s">
        <v>23</v>
      </c>
      <c r="L2012" t="s">
        <v>24</v>
      </c>
      <c r="M2012">
        <v>30000000</v>
      </c>
      <c r="N2012">
        <v>2000</v>
      </c>
      <c r="O2012">
        <v>5.0999999999999996</v>
      </c>
      <c r="P2012">
        <f>E2012-M2012</f>
        <v>87559438</v>
      </c>
    </row>
    <row r="2013" spans="1:16" hidden="1" x14ac:dyDescent="0.3">
      <c r="A2013" t="s">
        <v>2457</v>
      </c>
      <c r="B2013">
        <v>177</v>
      </c>
      <c r="C2013">
        <v>96</v>
      </c>
      <c r="D2013" t="s">
        <v>2225</v>
      </c>
      <c r="E2013">
        <v>10515579</v>
      </c>
      <c r="F2013" t="s">
        <v>6786</v>
      </c>
      <c r="G2013" t="s">
        <v>69</v>
      </c>
      <c r="H2013" t="s">
        <v>9137</v>
      </c>
      <c r="I2013">
        <v>66840</v>
      </c>
      <c r="J2013">
        <v>248</v>
      </c>
      <c r="K2013" t="s">
        <v>23</v>
      </c>
      <c r="L2013" t="s">
        <v>38</v>
      </c>
      <c r="M2013">
        <v>4000000</v>
      </c>
      <c r="N2013">
        <v>2006</v>
      </c>
      <c r="O2013">
        <v>6.7</v>
      </c>
      <c r="P2013">
        <f>E2013-M2013</f>
        <v>6515579</v>
      </c>
    </row>
    <row r="2014" spans="1:16" hidden="1" x14ac:dyDescent="0.3">
      <c r="A2014" t="s">
        <v>10451</v>
      </c>
      <c r="B2014">
        <v>286</v>
      </c>
      <c r="C2014">
        <v>90</v>
      </c>
      <c r="D2014" t="s">
        <v>6717</v>
      </c>
      <c r="E2014">
        <v>318622</v>
      </c>
      <c r="F2014" t="s">
        <v>3389</v>
      </c>
      <c r="G2014" t="s">
        <v>5314</v>
      </c>
      <c r="H2014" t="s">
        <v>10452</v>
      </c>
      <c r="I2014">
        <v>24668</v>
      </c>
      <c r="J2014">
        <v>175</v>
      </c>
      <c r="K2014" t="s">
        <v>23</v>
      </c>
      <c r="L2014" t="s">
        <v>24</v>
      </c>
      <c r="M2014">
        <v>270000</v>
      </c>
      <c r="N2014">
        <v>2012</v>
      </c>
      <c r="O2014">
        <v>6.4</v>
      </c>
      <c r="P2014">
        <f>E2014-M2014</f>
        <v>48622</v>
      </c>
    </row>
    <row r="2015" spans="1:16" hidden="1" x14ac:dyDescent="0.3">
      <c r="A2015" t="s">
        <v>2340</v>
      </c>
      <c r="B2015">
        <v>263</v>
      </c>
      <c r="C2015">
        <v>123</v>
      </c>
      <c r="D2015" t="s">
        <v>8127</v>
      </c>
      <c r="E2015">
        <v>24530513</v>
      </c>
      <c r="F2015" t="s">
        <v>1812</v>
      </c>
      <c r="G2015" t="s">
        <v>2340</v>
      </c>
      <c r="H2015" t="s">
        <v>8128</v>
      </c>
      <c r="I2015">
        <v>66610</v>
      </c>
      <c r="J2015">
        <v>429</v>
      </c>
      <c r="K2015" t="s">
        <v>23</v>
      </c>
      <c r="L2015" t="s">
        <v>24</v>
      </c>
      <c r="M2015">
        <v>9000000</v>
      </c>
      <c r="N2015">
        <v>2007</v>
      </c>
      <c r="O2015">
        <v>8</v>
      </c>
      <c r="P2015">
        <f>E2015-M2015</f>
        <v>15530513</v>
      </c>
    </row>
    <row r="2016" spans="1:16" hidden="1" x14ac:dyDescent="0.3">
      <c r="A2016" t="s">
        <v>6567</v>
      </c>
      <c r="B2016">
        <v>85</v>
      </c>
      <c r="C2016">
        <v>92</v>
      </c>
      <c r="D2016" t="s">
        <v>10485</v>
      </c>
      <c r="E2016">
        <v>45661</v>
      </c>
      <c r="F2016" t="s">
        <v>2497</v>
      </c>
      <c r="G2016" t="s">
        <v>10486</v>
      </c>
      <c r="H2016" t="s">
        <v>10487</v>
      </c>
      <c r="I2016">
        <v>7148</v>
      </c>
      <c r="J2016">
        <v>32</v>
      </c>
      <c r="K2016" t="s">
        <v>23</v>
      </c>
      <c r="L2016" t="s">
        <v>24</v>
      </c>
      <c r="N2016">
        <v>2007</v>
      </c>
      <c r="O2016">
        <v>7.3</v>
      </c>
      <c r="P2016">
        <f>E2016-M2016</f>
        <v>45661</v>
      </c>
    </row>
    <row r="2017" spans="1:16" hidden="1" x14ac:dyDescent="0.3">
      <c r="A2017" t="s">
        <v>10320</v>
      </c>
      <c r="B2017">
        <v>43</v>
      </c>
      <c r="C2017">
        <v>78</v>
      </c>
      <c r="D2017" t="s">
        <v>3920</v>
      </c>
      <c r="E2017">
        <v>191309</v>
      </c>
      <c r="F2017" t="s">
        <v>1232</v>
      </c>
      <c r="G2017" t="s">
        <v>10477</v>
      </c>
      <c r="H2017" t="s">
        <v>10478</v>
      </c>
      <c r="I2017">
        <v>2787</v>
      </c>
      <c r="J2017">
        <v>64</v>
      </c>
      <c r="K2017" t="s">
        <v>23</v>
      </c>
      <c r="L2017" t="s">
        <v>24</v>
      </c>
      <c r="M2017">
        <v>150000</v>
      </c>
      <c r="N2017">
        <v>2004</v>
      </c>
      <c r="O2017">
        <v>5.5</v>
      </c>
      <c r="P2017">
        <f>E2017-M2017</f>
        <v>41309</v>
      </c>
    </row>
    <row r="2018" spans="1:16" hidden="1" x14ac:dyDescent="0.3">
      <c r="A2018" t="s">
        <v>1007</v>
      </c>
      <c r="B2018">
        <v>172</v>
      </c>
      <c r="C2018">
        <v>103</v>
      </c>
      <c r="D2018" t="s">
        <v>1008</v>
      </c>
      <c r="E2018">
        <v>142614158</v>
      </c>
      <c r="F2018" t="s">
        <v>186</v>
      </c>
      <c r="G2018" t="s">
        <v>1009</v>
      </c>
      <c r="H2018" t="s">
        <v>1010</v>
      </c>
      <c r="I2018">
        <v>66593</v>
      </c>
      <c r="J2018">
        <v>153</v>
      </c>
      <c r="K2018" t="s">
        <v>23</v>
      </c>
      <c r="L2018" t="s">
        <v>24</v>
      </c>
      <c r="M2018">
        <v>110000000</v>
      </c>
      <c r="N2018">
        <v>2011</v>
      </c>
      <c r="O2018">
        <v>5.5</v>
      </c>
      <c r="P2018">
        <f>E2018-M2018</f>
        <v>32614158</v>
      </c>
    </row>
    <row r="2019" spans="1:16" hidden="1" x14ac:dyDescent="0.3">
      <c r="A2019" t="s">
        <v>2052</v>
      </c>
      <c r="B2019">
        <v>200</v>
      </c>
      <c r="C2019">
        <v>113</v>
      </c>
      <c r="D2019" t="s">
        <v>226</v>
      </c>
      <c r="E2019">
        <v>54540525</v>
      </c>
      <c r="F2019" t="s">
        <v>1073</v>
      </c>
      <c r="G2019" t="s">
        <v>1114</v>
      </c>
      <c r="H2019" t="s">
        <v>5278</v>
      </c>
      <c r="I2019">
        <v>66579</v>
      </c>
      <c r="J2019">
        <v>134</v>
      </c>
      <c r="K2019" t="s">
        <v>23</v>
      </c>
      <c r="L2019" t="s">
        <v>24</v>
      </c>
      <c r="M2019">
        <v>56000000</v>
      </c>
      <c r="N2019">
        <v>2011</v>
      </c>
      <c r="O2019">
        <v>5.7</v>
      </c>
      <c r="P2019">
        <f>E2019-M2019</f>
        <v>-1459475</v>
      </c>
    </row>
    <row r="2020" spans="1:16" hidden="1" x14ac:dyDescent="0.3">
      <c r="A2020" t="s">
        <v>10363</v>
      </c>
      <c r="B2020">
        <v>1</v>
      </c>
      <c r="C2020">
        <v>122</v>
      </c>
      <c r="D2020" t="s">
        <v>10148</v>
      </c>
      <c r="F2020" t="s">
        <v>758</v>
      </c>
      <c r="G2020" t="s">
        <v>10364</v>
      </c>
      <c r="H2020" t="s">
        <v>10365</v>
      </c>
      <c r="I2020">
        <v>292</v>
      </c>
      <c r="J2020">
        <v>16</v>
      </c>
      <c r="K2020" t="s">
        <v>23</v>
      </c>
      <c r="L2020" t="s">
        <v>24</v>
      </c>
      <c r="N2020">
        <v>2015</v>
      </c>
      <c r="O2020">
        <v>2.2000000000000002</v>
      </c>
      <c r="P2020">
        <f>E2020-M2020</f>
        <v>0</v>
      </c>
    </row>
    <row r="2021" spans="1:16" hidden="1" x14ac:dyDescent="0.3">
      <c r="A2021" t="s">
        <v>10647</v>
      </c>
      <c r="B2021">
        <v>10</v>
      </c>
      <c r="C2021">
        <v>98</v>
      </c>
      <c r="D2021" t="s">
        <v>10584</v>
      </c>
      <c r="F2021" t="s">
        <v>1239</v>
      </c>
      <c r="G2021" t="s">
        <v>2543</v>
      </c>
      <c r="H2021" t="s">
        <v>10648</v>
      </c>
      <c r="I2021">
        <v>438</v>
      </c>
      <c r="J2021">
        <v>14</v>
      </c>
      <c r="K2021" t="s">
        <v>23</v>
      </c>
      <c r="L2021" t="s">
        <v>24</v>
      </c>
      <c r="N2021">
        <v>1995</v>
      </c>
      <c r="O2021">
        <v>6.4</v>
      </c>
      <c r="P2021">
        <f>E2021-M2021</f>
        <v>0</v>
      </c>
    </row>
    <row r="2022" spans="1:16" hidden="1" x14ac:dyDescent="0.3">
      <c r="A2022" t="s">
        <v>9729</v>
      </c>
      <c r="B2022">
        <v>34</v>
      </c>
      <c r="C2022">
        <v>92</v>
      </c>
      <c r="D2022" t="s">
        <v>153</v>
      </c>
      <c r="E2022">
        <v>12667</v>
      </c>
      <c r="F2022" t="s">
        <v>147</v>
      </c>
      <c r="G2022" t="s">
        <v>230</v>
      </c>
      <c r="H2022" t="s">
        <v>9730</v>
      </c>
      <c r="I2022">
        <v>19336</v>
      </c>
      <c r="J2022">
        <v>90</v>
      </c>
      <c r="K2022" t="s">
        <v>23</v>
      </c>
      <c r="L2022" t="s">
        <v>38</v>
      </c>
      <c r="M2022">
        <v>14000</v>
      </c>
      <c r="N2022">
        <v>2005</v>
      </c>
      <c r="O2022">
        <v>6.6</v>
      </c>
      <c r="P2022">
        <f>E2022-M2022</f>
        <v>-1333</v>
      </c>
    </row>
    <row r="2023" spans="1:16" hidden="1" x14ac:dyDescent="0.3">
      <c r="A2023" t="s">
        <v>10549</v>
      </c>
      <c r="B2023">
        <v>29</v>
      </c>
      <c r="C2023">
        <v>93</v>
      </c>
      <c r="D2023" t="s">
        <v>10550</v>
      </c>
      <c r="E2023">
        <v>155984</v>
      </c>
      <c r="F2023" t="s">
        <v>45</v>
      </c>
      <c r="G2023" t="s">
        <v>10551</v>
      </c>
      <c r="H2023" t="s">
        <v>10552</v>
      </c>
      <c r="I2023">
        <v>586</v>
      </c>
      <c r="J2023">
        <v>9</v>
      </c>
      <c r="K2023" t="s">
        <v>23</v>
      </c>
      <c r="L2023" t="s">
        <v>24</v>
      </c>
      <c r="M2023">
        <v>160000</v>
      </c>
      <c r="N2023">
        <v>2009</v>
      </c>
      <c r="O2023">
        <v>7.4</v>
      </c>
      <c r="P2023">
        <f>E2023-M2023</f>
        <v>-4016</v>
      </c>
    </row>
    <row r="2024" spans="1:16" hidden="1" x14ac:dyDescent="0.3">
      <c r="A2024" t="s">
        <v>3069</v>
      </c>
      <c r="B2024">
        <v>216</v>
      </c>
      <c r="C2024">
        <v>128</v>
      </c>
      <c r="D2024" t="s">
        <v>96</v>
      </c>
      <c r="E2024">
        <v>95001343</v>
      </c>
      <c r="F2024" t="s">
        <v>1046</v>
      </c>
      <c r="G2024" t="s">
        <v>268</v>
      </c>
      <c r="H2024" t="s">
        <v>3753</v>
      </c>
      <c r="I2024">
        <v>66511</v>
      </c>
      <c r="J2024">
        <v>200</v>
      </c>
      <c r="K2024" t="s">
        <v>23</v>
      </c>
      <c r="L2024" t="s">
        <v>24</v>
      </c>
      <c r="M2024">
        <v>40000000</v>
      </c>
      <c r="N2024">
        <v>2013</v>
      </c>
      <c r="O2024">
        <v>7.5</v>
      </c>
      <c r="P2024">
        <f>E2024-M2024</f>
        <v>55001343</v>
      </c>
    </row>
    <row r="2025" spans="1:16" hidden="1" x14ac:dyDescent="0.3">
      <c r="A2025" t="s">
        <v>9266</v>
      </c>
      <c r="B2025">
        <v>425</v>
      </c>
      <c r="C2025">
        <v>92</v>
      </c>
      <c r="D2025" t="s">
        <v>9267</v>
      </c>
      <c r="E2025">
        <v>25138292</v>
      </c>
      <c r="F2025" t="s">
        <v>3079</v>
      </c>
      <c r="G2025" t="s">
        <v>4610</v>
      </c>
      <c r="H2025" t="s">
        <v>9268</v>
      </c>
      <c r="I2025">
        <v>66483</v>
      </c>
      <c r="J2025">
        <v>452</v>
      </c>
      <c r="K2025" t="s">
        <v>23</v>
      </c>
      <c r="L2025" t="s">
        <v>24</v>
      </c>
      <c r="M2025">
        <v>3500000</v>
      </c>
      <c r="N2025">
        <v>2015</v>
      </c>
      <c r="O2025">
        <v>6.8</v>
      </c>
      <c r="P2025">
        <f>E2025-M2025</f>
        <v>21638292</v>
      </c>
    </row>
    <row r="2026" spans="1:16" hidden="1" x14ac:dyDescent="0.3">
      <c r="A2026" t="s">
        <v>10067</v>
      </c>
      <c r="B2026">
        <v>16</v>
      </c>
      <c r="C2026">
        <v>100</v>
      </c>
      <c r="D2026" t="s">
        <v>10068</v>
      </c>
      <c r="E2026">
        <v>982214</v>
      </c>
      <c r="F2026" t="s">
        <v>2110</v>
      </c>
      <c r="G2026" t="s">
        <v>4633</v>
      </c>
      <c r="H2026" t="s">
        <v>10069</v>
      </c>
      <c r="I2026">
        <v>1976</v>
      </c>
      <c r="J2026">
        <v>51</v>
      </c>
      <c r="K2026" t="s">
        <v>23</v>
      </c>
      <c r="L2026" t="s">
        <v>24</v>
      </c>
      <c r="M2026">
        <v>1000000</v>
      </c>
      <c r="N2026">
        <v>1998</v>
      </c>
      <c r="O2026">
        <v>7.2</v>
      </c>
      <c r="P2026">
        <f>E2026-M2026</f>
        <v>-17786</v>
      </c>
    </row>
    <row r="2027" spans="1:16" hidden="1" x14ac:dyDescent="0.3">
      <c r="A2027" t="s">
        <v>10594</v>
      </c>
      <c r="B2027">
        <v>66</v>
      </c>
      <c r="C2027">
        <v>82</v>
      </c>
      <c r="D2027" t="s">
        <v>10595</v>
      </c>
      <c r="E2027">
        <v>40557</v>
      </c>
      <c r="F2027" t="s">
        <v>1068</v>
      </c>
      <c r="G2027" t="s">
        <v>260</v>
      </c>
      <c r="H2027" t="s">
        <v>10596</v>
      </c>
      <c r="I2027">
        <v>1389</v>
      </c>
      <c r="J2027">
        <v>22</v>
      </c>
      <c r="K2027" t="s">
        <v>23</v>
      </c>
      <c r="L2027" t="s">
        <v>24</v>
      </c>
      <c r="M2027">
        <v>60000</v>
      </c>
      <c r="N2027">
        <v>2011</v>
      </c>
      <c r="O2027">
        <v>5.6</v>
      </c>
      <c r="P2027">
        <f>E2027-M2027</f>
        <v>-19443</v>
      </c>
    </row>
    <row r="2028" spans="1:16" hidden="1" x14ac:dyDescent="0.3">
      <c r="A2028" t="s">
        <v>2991</v>
      </c>
      <c r="B2028">
        <v>144</v>
      </c>
      <c r="C2028">
        <v>107</v>
      </c>
      <c r="D2028" t="s">
        <v>2992</v>
      </c>
      <c r="E2028">
        <v>80270227</v>
      </c>
      <c r="F2028" t="s">
        <v>1042</v>
      </c>
      <c r="G2028" t="s">
        <v>2993</v>
      </c>
      <c r="H2028" t="s">
        <v>2994</v>
      </c>
      <c r="I2028">
        <v>66382</v>
      </c>
      <c r="J2028">
        <v>612</v>
      </c>
      <c r="K2028" t="s">
        <v>23</v>
      </c>
      <c r="L2028" t="s">
        <v>24</v>
      </c>
      <c r="M2028">
        <v>50000000</v>
      </c>
      <c r="N2028">
        <v>2005</v>
      </c>
      <c r="O2028">
        <v>5.0999999999999996</v>
      </c>
      <c r="P2028">
        <f>E2028-M2028</f>
        <v>30270227</v>
      </c>
    </row>
    <row r="2029" spans="1:16" hidden="1" x14ac:dyDescent="0.3">
      <c r="A2029" t="s">
        <v>10197</v>
      </c>
      <c r="B2029">
        <v>35</v>
      </c>
      <c r="C2029">
        <v>107</v>
      </c>
      <c r="D2029" t="s">
        <v>5246</v>
      </c>
      <c r="E2029">
        <v>819939</v>
      </c>
      <c r="F2029" t="s">
        <v>918</v>
      </c>
      <c r="G2029" t="s">
        <v>44</v>
      </c>
      <c r="H2029" t="s">
        <v>10198</v>
      </c>
      <c r="I2029">
        <v>14580</v>
      </c>
      <c r="J2029">
        <v>252</v>
      </c>
      <c r="K2029" t="s">
        <v>23</v>
      </c>
      <c r="L2029" t="s">
        <v>24</v>
      </c>
      <c r="M2029">
        <v>850000</v>
      </c>
      <c r="N2029">
        <v>2003</v>
      </c>
      <c r="O2029">
        <v>7.2</v>
      </c>
      <c r="P2029">
        <f>E2029-M2029</f>
        <v>-30061</v>
      </c>
    </row>
    <row r="2030" spans="1:16" hidden="1" x14ac:dyDescent="0.3">
      <c r="A2030" t="s">
        <v>10334</v>
      </c>
      <c r="B2030">
        <v>65</v>
      </c>
      <c r="C2030">
        <v>82</v>
      </c>
      <c r="D2030" t="s">
        <v>10110</v>
      </c>
      <c r="E2030">
        <v>30084</v>
      </c>
      <c r="F2030" t="s">
        <v>1608</v>
      </c>
      <c r="G2030" t="s">
        <v>1562</v>
      </c>
      <c r="H2030" t="s">
        <v>10598</v>
      </c>
      <c r="I2030">
        <v>5507</v>
      </c>
      <c r="J2030">
        <v>23</v>
      </c>
      <c r="K2030" t="s">
        <v>23</v>
      </c>
      <c r="L2030" t="s">
        <v>24</v>
      </c>
      <c r="M2030">
        <v>70000</v>
      </c>
      <c r="N2030">
        <v>2014</v>
      </c>
      <c r="O2030">
        <v>5.6</v>
      </c>
      <c r="P2030">
        <f>E2030-M2030</f>
        <v>-39916</v>
      </c>
    </row>
    <row r="2031" spans="1:16" hidden="1" x14ac:dyDescent="0.3">
      <c r="A2031" t="s">
        <v>10617</v>
      </c>
      <c r="B2031">
        <v>34</v>
      </c>
      <c r="C2031">
        <v>83</v>
      </c>
      <c r="D2031" t="s">
        <v>10618</v>
      </c>
      <c r="F2031" t="s">
        <v>2110</v>
      </c>
      <c r="G2031" t="s">
        <v>10619</v>
      </c>
      <c r="H2031" t="s">
        <v>10620</v>
      </c>
      <c r="I2031">
        <v>733</v>
      </c>
      <c r="J2031">
        <v>7</v>
      </c>
      <c r="K2031" t="s">
        <v>23</v>
      </c>
      <c r="L2031" t="s">
        <v>24</v>
      </c>
      <c r="M2031">
        <v>42000</v>
      </c>
      <c r="N2031">
        <v>2013</v>
      </c>
      <c r="O2031">
        <v>6.6</v>
      </c>
      <c r="P2031">
        <f>E2031-M2031</f>
        <v>-42000</v>
      </c>
    </row>
    <row r="2032" spans="1:16" hidden="1" x14ac:dyDescent="0.3">
      <c r="A2032" t="s">
        <v>9706</v>
      </c>
      <c r="B2032">
        <v>88</v>
      </c>
      <c r="C2032">
        <v>76</v>
      </c>
      <c r="D2032" t="s">
        <v>10440</v>
      </c>
      <c r="E2032">
        <v>255352</v>
      </c>
      <c r="F2032" t="s">
        <v>2110</v>
      </c>
      <c r="G2032" t="s">
        <v>10441</v>
      </c>
      <c r="H2032" t="s">
        <v>10442</v>
      </c>
      <c r="I2032">
        <v>4423</v>
      </c>
      <c r="J2032">
        <v>57</v>
      </c>
      <c r="K2032" t="s">
        <v>23</v>
      </c>
      <c r="L2032" t="s">
        <v>24</v>
      </c>
      <c r="M2032">
        <v>300000</v>
      </c>
      <c r="N2032">
        <v>2006</v>
      </c>
      <c r="O2032">
        <v>6.7</v>
      </c>
      <c r="P2032">
        <f>E2032-M2032</f>
        <v>-44648</v>
      </c>
    </row>
    <row r="2033" spans="1:16" hidden="1" x14ac:dyDescent="0.3">
      <c r="A2033" t="s">
        <v>1652</v>
      </c>
      <c r="B2033">
        <v>125</v>
      </c>
      <c r="C2033">
        <v>95</v>
      </c>
      <c r="D2033" t="s">
        <v>61</v>
      </c>
      <c r="E2033">
        <v>113006880</v>
      </c>
      <c r="F2033" t="s">
        <v>2773</v>
      </c>
      <c r="G2033" t="s">
        <v>232</v>
      </c>
      <c r="H2033" t="s">
        <v>2774</v>
      </c>
      <c r="I2033">
        <v>66308</v>
      </c>
      <c r="J2033">
        <v>225</v>
      </c>
      <c r="K2033" t="s">
        <v>23</v>
      </c>
      <c r="L2033" t="s">
        <v>183</v>
      </c>
      <c r="M2033">
        <v>56000000</v>
      </c>
      <c r="N2033">
        <v>2005</v>
      </c>
      <c r="O2033">
        <v>5.5</v>
      </c>
      <c r="P2033">
        <f>E2033-M2033</f>
        <v>57006880</v>
      </c>
    </row>
    <row r="2034" spans="1:16" hidden="1" x14ac:dyDescent="0.3">
      <c r="A2034" t="s">
        <v>10471</v>
      </c>
      <c r="B2034">
        <v>19</v>
      </c>
      <c r="C2034">
        <v>75</v>
      </c>
      <c r="D2034" t="s">
        <v>10472</v>
      </c>
      <c r="E2034">
        <v>203134</v>
      </c>
      <c r="F2034" t="s">
        <v>10473</v>
      </c>
      <c r="G2034" t="s">
        <v>10474</v>
      </c>
      <c r="H2034" t="s">
        <v>10475</v>
      </c>
      <c r="I2034">
        <v>1428</v>
      </c>
      <c r="J2034">
        <v>21</v>
      </c>
      <c r="K2034" t="s">
        <v>23</v>
      </c>
      <c r="L2034" t="s">
        <v>24</v>
      </c>
      <c r="M2034">
        <v>250000</v>
      </c>
      <c r="N2034">
        <v>1997</v>
      </c>
      <c r="O2034">
        <v>7</v>
      </c>
      <c r="P2034">
        <f>E2034-M2034</f>
        <v>-46866</v>
      </c>
    </row>
    <row r="2035" spans="1:16" x14ac:dyDescent="0.3">
      <c r="A2035" t="s">
        <v>8969</v>
      </c>
      <c r="B2035">
        <v>195</v>
      </c>
      <c r="C2035">
        <v>122</v>
      </c>
      <c r="D2035" t="s">
        <v>2865</v>
      </c>
      <c r="E2035">
        <v>3950029</v>
      </c>
      <c r="F2035" t="s">
        <v>2110</v>
      </c>
      <c r="G2035" t="s">
        <v>7478</v>
      </c>
      <c r="H2035" t="s">
        <v>8970</v>
      </c>
      <c r="I2035">
        <v>12411</v>
      </c>
      <c r="J2035">
        <v>89</v>
      </c>
      <c r="K2035" t="s">
        <v>942</v>
      </c>
      <c r="L2035" t="s">
        <v>943</v>
      </c>
      <c r="M2035">
        <v>4000000</v>
      </c>
      <c r="N2035">
        <v>2010</v>
      </c>
      <c r="O2035">
        <v>7.2</v>
      </c>
      <c r="P2035">
        <f>E2035-M2035</f>
        <v>-49971</v>
      </c>
    </row>
    <row r="2036" spans="1:16" hidden="1" x14ac:dyDescent="0.3">
      <c r="A2036" t="s">
        <v>10608</v>
      </c>
      <c r="B2036">
        <v>60</v>
      </c>
      <c r="C2036">
        <v>47</v>
      </c>
      <c r="D2036" t="s">
        <v>10609</v>
      </c>
      <c r="F2036" t="s">
        <v>1681</v>
      </c>
      <c r="G2036" t="s">
        <v>10610</v>
      </c>
      <c r="H2036" t="s">
        <v>10611</v>
      </c>
      <c r="I2036">
        <v>6261</v>
      </c>
      <c r="J2036">
        <v>99</v>
      </c>
      <c r="K2036" t="s">
        <v>23</v>
      </c>
      <c r="L2036" t="s">
        <v>24</v>
      </c>
      <c r="M2036">
        <v>50000</v>
      </c>
      <c r="N2036">
        <v>2005</v>
      </c>
      <c r="O2036">
        <v>7.3</v>
      </c>
      <c r="P2036">
        <f>E2036-M2036</f>
        <v>-50000</v>
      </c>
    </row>
    <row r="2037" spans="1:16" hidden="1" x14ac:dyDescent="0.3">
      <c r="A2037" t="s">
        <v>4674</v>
      </c>
      <c r="B2037">
        <v>204</v>
      </c>
      <c r="C2037">
        <v>99</v>
      </c>
      <c r="D2037" t="s">
        <v>2937</v>
      </c>
      <c r="E2037">
        <v>58879132</v>
      </c>
      <c r="F2037" t="s">
        <v>2582</v>
      </c>
      <c r="G2037" t="s">
        <v>67</v>
      </c>
      <c r="H2037" t="s">
        <v>4675</v>
      </c>
      <c r="I2037">
        <v>66123</v>
      </c>
      <c r="J2037">
        <v>219</v>
      </c>
      <c r="K2037" t="s">
        <v>23</v>
      </c>
      <c r="L2037" t="s">
        <v>24</v>
      </c>
      <c r="M2037">
        <v>31000000</v>
      </c>
      <c r="N2037">
        <v>2015</v>
      </c>
      <c r="O2037">
        <v>6.1</v>
      </c>
      <c r="P2037">
        <f>E2037-M2037</f>
        <v>27879132</v>
      </c>
    </row>
    <row r="2038" spans="1:16" hidden="1" x14ac:dyDescent="0.3">
      <c r="A2038" t="s">
        <v>4904</v>
      </c>
      <c r="B2038">
        <v>152</v>
      </c>
      <c r="C2038">
        <v>109</v>
      </c>
      <c r="D2038" t="s">
        <v>4905</v>
      </c>
      <c r="E2038">
        <v>19976073</v>
      </c>
      <c r="F2038" t="s">
        <v>314</v>
      </c>
      <c r="G2038" t="s">
        <v>527</v>
      </c>
      <c r="H2038" t="s">
        <v>4906</v>
      </c>
      <c r="I2038">
        <v>65979</v>
      </c>
      <c r="J2038">
        <v>220</v>
      </c>
      <c r="K2038" t="s">
        <v>23</v>
      </c>
      <c r="L2038" t="s">
        <v>24</v>
      </c>
      <c r="M2038">
        <v>20000000</v>
      </c>
      <c r="N2038">
        <v>2005</v>
      </c>
      <c r="O2038">
        <v>6.3</v>
      </c>
      <c r="P2038">
        <f>E2038-M2038</f>
        <v>-23927</v>
      </c>
    </row>
    <row r="2039" spans="1:16" hidden="1" x14ac:dyDescent="0.3">
      <c r="A2039" t="s">
        <v>8862</v>
      </c>
      <c r="B2039">
        <v>125</v>
      </c>
      <c r="C2039">
        <v>87</v>
      </c>
      <c r="D2039" t="s">
        <v>10599</v>
      </c>
      <c r="F2039" t="s">
        <v>9103</v>
      </c>
      <c r="G2039" t="s">
        <v>10600</v>
      </c>
      <c r="H2039" t="s">
        <v>10601</v>
      </c>
      <c r="I2039">
        <v>13065</v>
      </c>
      <c r="J2039">
        <v>136</v>
      </c>
      <c r="K2039" t="s">
        <v>23</v>
      </c>
      <c r="L2039" t="s">
        <v>24</v>
      </c>
      <c r="M2039">
        <v>70000</v>
      </c>
      <c r="N2039">
        <v>2011</v>
      </c>
      <c r="O2039">
        <v>5.8</v>
      </c>
      <c r="P2039">
        <f>E2039-M2039</f>
        <v>-70000</v>
      </c>
    </row>
    <row r="2040" spans="1:16" hidden="1" x14ac:dyDescent="0.3">
      <c r="A2040" t="s">
        <v>10376</v>
      </c>
      <c r="B2040">
        <v>365</v>
      </c>
      <c r="C2040">
        <v>84</v>
      </c>
      <c r="D2040" t="s">
        <v>3049</v>
      </c>
      <c r="E2040">
        <v>379122</v>
      </c>
      <c r="F2040" t="s">
        <v>918</v>
      </c>
      <c r="G2040" t="s">
        <v>205</v>
      </c>
      <c r="H2040" t="s">
        <v>10377</v>
      </c>
      <c r="I2040">
        <v>10143</v>
      </c>
      <c r="J2040">
        <v>54</v>
      </c>
      <c r="K2040" t="s">
        <v>23</v>
      </c>
      <c r="L2040" t="s">
        <v>38</v>
      </c>
      <c r="M2040">
        <v>450000</v>
      </c>
      <c r="N2040">
        <v>2005</v>
      </c>
      <c r="O2040">
        <v>7.1</v>
      </c>
      <c r="P2040">
        <f>E2040-M2040</f>
        <v>-70878</v>
      </c>
    </row>
    <row r="2041" spans="1:16" x14ac:dyDescent="0.3">
      <c r="A2041" t="s">
        <v>8352</v>
      </c>
      <c r="B2041">
        <v>98</v>
      </c>
      <c r="C2041">
        <v>105</v>
      </c>
      <c r="D2041" t="s">
        <v>9915</v>
      </c>
      <c r="E2041">
        <v>1647780</v>
      </c>
      <c r="F2041" t="s">
        <v>2110</v>
      </c>
      <c r="G2041" t="s">
        <v>2694</v>
      </c>
      <c r="H2041" t="s">
        <v>9916</v>
      </c>
      <c r="I2041">
        <v>65951</v>
      </c>
      <c r="J2041">
        <v>258</v>
      </c>
      <c r="K2041" t="s">
        <v>8179</v>
      </c>
      <c r="L2041" t="s">
        <v>4490</v>
      </c>
      <c r="M2041">
        <v>1300000</v>
      </c>
      <c r="N2041">
        <v>1998</v>
      </c>
      <c r="O2041">
        <v>8.1</v>
      </c>
      <c r="P2041">
        <f>E2041-M2041</f>
        <v>347780</v>
      </c>
    </row>
    <row r="2042" spans="1:16" hidden="1" x14ac:dyDescent="0.3">
      <c r="A2042" t="s">
        <v>76</v>
      </c>
      <c r="B2042">
        <v>188</v>
      </c>
      <c r="C2042">
        <v>101</v>
      </c>
      <c r="D2042" t="s">
        <v>692</v>
      </c>
      <c r="E2042">
        <v>55673333</v>
      </c>
      <c r="F2042" t="s">
        <v>1185</v>
      </c>
      <c r="G2042" t="s">
        <v>907</v>
      </c>
      <c r="H2042" t="s">
        <v>1186</v>
      </c>
      <c r="I2042">
        <v>65785</v>
      </c>
      <c r="J2042">
        <v>160</v>
      </c>
      <c r="K2042" t="s">
        <v>23</v>
      </c>
      <c r="L2042" t="s">
        <v>24</v>
      </c>
      <c r="M2042">
        <v>80000000</v>
      </c>
      <c r="N2042">
        <v>2010</v>
      </c>
      <c r="O2042">
        <v>7</v>
      </c>
      <c r="P2042">
        <f>E2042-M2042</f>
        <v>-24326667</v>
      </c>
    </row>
    <row r="2043" spans="1:16" hidden="1" x14ac:dyDescent="0.3">
      <c r="A2043" t="s">
        <v>2342</v>
      </c>
      <c r="B2043">
        <v>308</v>
      </c>
      <c r="C2043">
        <v>92</v>
      </c>
      <c r="D2043" t="s">
        <v>2343</v>
      </c>
      <c r="E2043">
        <v>19059018</v>
      </c>
      <c r="F2043" t="s">
        <v>2344</v>
      </c>
      <c r="G2043" t="s">
        <v>2345</v>
      </c>
      <c r="H2043" t="s">
        <v>2346</v>
      </c>
      <c r="I2043">
        <v>65709</v>
      </c>
      <c r="J2043">
        <v>194</v>
      </c>
      <c r="K2043" t="s">
        <v>23</v>
      </c>
      <c r="L2043" t="s">
        <v>253</v>
      </c>
      <c r="M2043">
        <v>65000000</v>
      </c>
      <c r="N2043">
        <v>2014</v>
      </c>
      <c r="O2043">
        <v>5.0999999999999996</v>
      </c>
      <c r="P2043">
        <f>E2043-M2043</f>
        <v>-45940982</v>
      </c>
    </row>
    <row r="2044" spans="1:16" hidden="1" x14ac:dyDescent="0.3">
      <c r="A2044" t="s">
        <v>3741</v>
      </c>
      <c r="B2044">
        <v>34</v>
      </c>
      <c r="C2044">
        <v>100</v>
      </c>
      <c r="D2044" t="s">
        <v>6361</v>
      </c>
      <c r="E2044">
        <v>19900000</v>
      </c>
      <c r="F2044" t="s">
        <v>5458</v>
      </c>
      <c r="G2044" t="s">
        <v>2389</v>
      </c>
      <c r="H2044" t="s">
        <v>7200</v>
      </c>
      <c r="I2044">
        <v>17262</v>
      </c>
      <c r="J2044">
        <v>53</v>
      </c>
      <c r="K2044" t="s">
        <v>23</v>
      </c>
      <c r="L2044" t="s">
        <v>24</v>
      </c>
      <c r="M2044">
        <v>20000000</v>
      </c>
      <c r="N2044">
        <v>1995</v>
      </c>
      <c r="O2044">
        <v>4.5</v>
      </c>
      <c r="P2044">
        <f>E2044-M2044</f>
        <v>-100000</v>
      </c>
    </row>
    <row r="2045" spans="1:16" hidden="1" x14ac:dyDescent="0.3">
      <c r="A2045" t="s">
        <v>10577</v>
      </c>
      <c r="B2045">
        <v>5</v>
      </c>
      <c r="C2045">
        <v>77</v>
      </c>
      <c r="D2045" t="s">
        <v>10578</v>
      </c>
      <c r="F2045" t="s">
        <v>10042</v>
      </c>
      <c r="G2045" t="s">
        <v>10579</v>
      </c>
      <c r="H2045" t="s">
        <v>10580</v>
      </c>
      <c r="I2045">
        <v>80</v>
      </c>
      <c r="J2045">
        <v>1</v>
      </c>
      <c r="K2045" t="s">
        <v>23</v>
      </c>
      <c r="L2045" t="s">
        <v>24</v>
      </c>
      <c r="M2045">
        <v>100000</v>
      </c>
      <c r="N2045">
        <v>2014</v>
      </c>
      <c r="O2045">
        <v>7.6</v>
      </c>
      <c r="P2045">
        <f>E2045-M2045</f>
        <v>-100000</v>
      </c>
    </row>
    <row r="2046" spans="1:16" hidden="1" x14ac:dyDescent="0.3">
      <c r="A2046" t="s">
        <v>10557</v>
      </c>
      <c r="B2046">
        <v>1</v>
      </c>
      <c r="C2046">
        <v>77</v>
      </c>
      <c r="D2046" t="s">
        <v>10072</v>
      </c>
      <c r="F2046" t="s">
        <v>1068</v>
      </c>
      <c r="G2046" t="s">
        <v>10558</v>
      </c>
      <c r="H2046" t="s">
        <v>10559</v>
      </c>
      <c r="I2046">
        <v>98</v>
      </c>
      <c r="J2046">
        <v>5</v>
      </c>
      <c r="K2046" t="s">
        <v>23</v>
      </c>
      <c r="L2046" t="s">
        <v>24</v>
      </c>
      <c r="M2046">
        <v>103000</v>
      </c>
      <c r="N2046">
        <v>2003</v>
      </c>
      <c r="O2046">
        <v>5.7</v>
      </c>
      <c r="P2046">
        <f>E2046-M2046</f>
        <v>-103000</v>
      </c>
    </row>
    <row r="2047" spans="1:16" x14ac:dyDescent="0.3">
      <c r="A2047" t="s">
        <v>8682</v>
      </c>
      <c r="B2047">
        <v>133</v>
      </c>
      <c r="C2047">
        <v>84</v>
      </c>
      <c r="D2047" t="s">
        <v>1351</v>
      </c>
      <c r="E2047">
        <v>5895238</v>
      </c>
      <c r="F2047" t="s">
        <v>2738</v>
      </c>
      <c r="G2047" t="s">
        <v>816</v>
      </c>
      <c r="H2047" t="s">
        <v>8683</v>
      </c>
      <c r="I2047">
        <v>17169</v>
      </c>
      <c r="J2047">
        <v>70</v>
      </c>
      <c r="K2047" t="s">
        <v>1747</v>
      </c>
      <c r="L2047" t="s">
        <v>24</v>
      </c>
      <c r="M2047">
        <v>6000000</v>
      </c>
      <c r="N2047">
        <v>2012</v>
      </c>
      <c r="O2047">
        <v>5.5</v>
      </c>
      <c r="P2047">
        <f>E2047-M2047</f>
        <v>-104762</v>
      </c>
    </row>
    <row r="2048" spans="1:16" hidden="1" x14ac:dyDescent="0.3">
      <c r="A2048" t="s">
        <v>10494</v>
      </c>
      <c r="B2048">
        <v>22</v>
      </c>
      <c r="C2048">
        <v>86</v>
      </c>
      <c r="D2048" t="s">
        <v>10495</v>
      </c>
      <c r="E2048">
        <v>111300</v>
      </c>
      <c r="F2048" t="s">
        <v>45</v>
      </c>
      <c r="G2048" t="s">
        <v>10496</v>
      </c>
      <c r="H2048" t="s">
        <v>10497</v>
      </c>
      <c r="I2048">
        <v>575</v>
      </c>
      <c r="J2048">
        <v>6</v>
      </c>
      <c r="K2048" t="s">
        <v>23</v>
      </c>
      <c r="L2048" t="s">
        <v>24</v>
      </c>
      <c r="M2048">
        <v>225000</v>
      </c>
      <c r="N2048">
        <v>2012</v>
      </c>
      <c r="O2048">
        <v>7.5</v>
      </c>
      <c r="P2048">
        <f>E2048-M2048</f>
        <v>-113700</v>
      </c>
    </row>
    <row r="2049" spans="1:16" hidden="1" x14ac:dyDescent="0.3">
      <c r="A2049" t="s">
        <v>916</v>
      </c>
      <c r="B2049">
        <v>124</v>
      </c>
      <c r="C2049">
        <v>131</v>
      </c>
      <c r="D2049" t="s">
        <v>1934</v>
      </c>
      <c r="E2049">
        <v>42044321</v>
      </c>
      <c r="F2049" t="s">
        <v>918</v>
      </c>
      <c r="G2049" t="s">
        <v>1395</v>
      </c>
      <c r="H2049" t="s">
        <v>1935</v>
      </c>
      <c r="I2049">
        <v>65668</v>
      </c>
      <c r="J2049">
        <v>342</v>
      </c>
      <c r="K2049" t="s">
        <v>23</v>
      </c>
      <c r="L2049" t="s">
        <v>24</v>
      </c>
      <c r="M2049">
        <v>80000000</v>
      </c>
      <c r="N2049">
        <v>2004</v>
      </c>
      <c r="O2049">
        <v>6.5</v>
      </c>
      <c r="P2049">
        <f>E2049-M2049</f>
        <v>-37955679</v>
      </c>
    </row>
    <row r="2050" spans="1:16" hidden="1" x14ac:dyDescent="0.3">
      <c r="A2050" t="s">
        <v>2530</v>
      </c>
      <c r="B2050">
        <v>158</v>
      </c>
      <c r="C2050">
        <v>108</v>
      </c>
      <c r="D2050" t="s">
        <v>2455</v>
      </c>
      <c r="E2050">
        <v>16930884</v>
      </c>
      <c r="F2050" t="s">
        <v>1370</v>
      </c>
      <c r="G2050" t="s">
        <v>1518</v>
      </c>
      <c r="H2050" t="s">
        <v>4918</v>
      </c>
      <c r="I2050">
        <v>65628</v>
      </c>
      <c r="J2050">
        <v>262</v>
      </c>
      <c r="K2050" t="s">
        <v>23</v>
      </c>
      <c r="L2050" t="s">
        <v>24</v>
      </c>
      <c r="M2050">
        <v>30000000</v>
      </c>
      <c r="N2050">
        <v>2007</v>
      </c>
      <c r="O2050">
        <v>5.9</v>
      </c>
      <c r="P2050">
        <f>E2050-M2050</f>
        <v>-13069116</v>
      </c>
    </row>
    <row r="2051" spans="1:16" hidden="1" x14ac:dyDescent="0.3">
      <c r="A2051" t="s">
        <v>10573</v>
      </c>
      <c r="B2051">
        <v>193</v>
      </c>
      <c r="C2051">
        <v>88</v>
      </c>
      <c r="D2051" t="s">
        <v>1667</v>
      </c>
      <c r="E2051">
        <v>59379</v>
      </c>
      <c r="F2051" t="s">
        <v>10574</v>
      </c>
      <c r="G2051" t="s">
        <v>7298</v>
      </c>
      <c r="H2051" t="s">
        <v>10575</v>
      </c>
      <c r="I2051">
        <v>12796</v>
      </c>
      <c r="J2051">
        <v>52</v>
      </c>
      <c r="K2051" t="s">
        <v>23</v>
      </c>
      <c r="L2051" t="s">
        <v>24</v>
      </c>
      <c r="M2051">
        <v>200000</v>
      </c>
      <c r="N2051">
        <v>2013</v>
      </c>
      <c r="O2051">
        <v>6.8</v>
      </c>
      <c r="P2051">
        <f>E2051-M2051</f>
        <v>-140621</v>
      </c>
    </row>
    <row r="2052" spans="1:16" hidden="1" x14ac:dyDescent="0.3">
      <c r="A2052" t="s">
        <v>9003</v>
      </c>
      <c r="B2052">
        <v>17</v>
      </c>
      <c r="C2052">
        <v>86</v>
      </c>
      <c r="D2052" t="s">
        <v>4701</v>
      </c>
      <c r="E2052">
        <v>334041</v>
      </c>
      <c r="F2052" t="s">
        <v>2930</v>
      </c>
      <c r="G2052" t="s">
        <v>8755</v>
      </c>
      <c r="H2052" t="s">
        <v>10328</v>
      </c>
      <c r="I2052">
        <v>1038</v>
      </c>
      <c r="J2052">
        <v>21</v>
      </c>
      <c r="K2052" t="s">
        <v>23</v>
      </c>
      <c r="L2052" t="s">
        <v>24</v>
      </c>
      <c r="M2052">
        <v>500000</v>
      </c>
      <c r="N2052">
        <v>1997</v>
      </c>
      <c r="O2052">
        <v>6.5</v>
      </c>
      <c r="P2052">
        <f>E2052-M2052</f>
        <v>-165959</v>
      </c>
    </row>
    <row r="2053" spans="1:16" hidden="1" x14ac:dyDescent="0.3">
      <c r="A2053" t="s">
        <v>4585</v>
      </c>
      <c r="B2053">
        <v>163</v>
      </c>
      <c r="C2053">
        <v>92</v>
      </c>
      <c r="D2053" t="s">
        <v>1032</v>
      </c>
      <c r="E2053">
        <v>80197993</v>
      </c>
      <c r="F2053" t="s">
        <v>4586</v>
      </c>
      <c r="G2053" t="s">
        <v>3136</v>
      </c>
      <c r="H2053" t="s">
        <v>4587</v>
      </c>
      <c r="I2053">
        <v>65551</v>
      </c>
      <c r="J2053">
        <v>441</v>
      </c>
      <c r="K2053" t="s">
        <v>23</v>
      </c>
      <c r="L2053" t="s">
        <v>509</v>
      </c>
      <c r="M2053">
        <v>32000000</v>
      </c>
      <c r="N2053">
        <v>2006</v>
      </c>
      <c r="O2053">
        <v>5.7</v>
      </c>
      <c r="P2053">
        <f>E2053-M2053</f>
        <v>48197993</v>
      </c>
    </row>
    <row r="2054" spans="1:16" hidden="1" x14ac:dyDescent="0.3">
      <c r="A2054" t="s">
        <v>10445</v>
      </c>
      <c r="B2054">
        <v>13</v>
      </c>
      <c r="C2054">
        <v>109</v>
      </c>
      <c r="D2054" t="s">
        <v>7879</v>
      </c>
      <c r="E2054">
        <v>5199</v>
      </c>
      <c r="F2054" t="s">
        <v>2335</v>
      </c>
      <c r="G2054" t="s">
        <v>10446</v>
      </c>
      <c r="H2054" t="s">
        <v>10447</v>
      </c>
      <c r="I2054">
        <v>720</v>
      </c>
      <c r="J2054">
        <v>23</v>
      </c>
      <c r="K2054" t="s">
        <v>23</v>
      </c>
      <c r="L2054" t="s">
        <v>24</v>
      </c>
      <c r="M2054">
        <v>200000</v>
      </c>
      <c r="N2054">
        <v>2004</v>
      </c>
      <c r="O2054">
        <v>6.6</v>
      </c>
      <c r="P2054">
        <f>E2054-M2054</f>
        <v>-194801</v>
      </c>
    </row>
    <row r="2055" spans="1:16" hidden="1" x14ac:dyDescent="0.3">
      <c r="A2055" t="s">
        <v>6058</v>
      </c>
      <c r="B2055">
        <v>149</v>
      </c>
      <c r="C2055">
        <v>91</v>
      </c>
      <c r="D2055" t="s">
        <v>5325</v>
      </c>
      <c r="E2055">
        <v>41867960</v>
      </c>
      <c r="F2055" t="s">
        <v>3792</v>
      </c>
      <c r="G2055" t="s">
        <v>4426</v>
      </c>
      <c r="H2055" t="s">
        <v>6363</v>
      </c>
      <c r="I2055">
        <v>65512</v>
      </c>
      <c r="J2055">
        <v>478</v>
      </c>
      <c r="K2055" t="s">
        <v>23</v>
      </c>
      <c r="L2055" t="s">
        <v>24</v>
      </c>
      <c r="M2055">
        <v>20000000</v>
      </c>
      <c r="N2055">
        <v>2001</v>
      </c>
      <c r="O2055">
        <v>5.5</v>
      </c>
      <c r="P2055">
        <f>E2055-M2055</f>
        <v>21867960</v>
      </c>
    </row>
    <row r="2056" spans="1:16" hidden="1" x14ac:dyDescent="0.3">
      <c r="A2056" t="s">
        <v>10518</v>
      </c>
      <c r="B2056">
        <v>11</v>
      </c>
      <c r="C2056">
        <v>106</v>
      </c>
      <c r="D2056" t="s">
        <v>10519</v>
      </c>
      <c r="E2056">
        <v>1111</v>
      </c>
      <c r="F2056" t="s">
        <v>9671</v>
      </c>
      <c r="G2056" t="s">
        <v>10520</v>
      </c>
      <c r="H2056" t="s">
        <v>10521</v>
      </c>
      <c r="I2056">
        <v>771</v>
      </c>
      <c r="J2056">
        <v>10</v>
      </c>
      <c r="K2056" t="s">
        <v>23</v>
      </c>
      <c r="L2056" t="s">
        <v>24</v>
      </c>
      <c r="M2056">
        <v>200000</v>
      </c>
      <c r="N2056">
        <v>2006</v>
      </c>
      <c r="O2056">
        <v>7.7</v>
      </c>
      <c r="P2056">
        <f>E2056-M2056</f>
        <v>-198889</v>
      </c>
    </row>
    <row r="2057" spans="1:16" hidden="1" x14ac:dyDescent="0.3">
      <c r="A2057" t="s">
        <v>10524</v>
      </c>
      <c r="B2057">
        <v>3</v>
      </c>
      <c r="C2057">
        <v>94</v>
      </c>
      <c r="D2057" t="s">
        <v>10525</v>
      </c>
      <c r="F2057" t="s">
        <v>2110</v>
      </c>
      <c r="G2057" t="s">
        <v>3776</v>
      </c>
      <c r="H2057" t="s">
        <v>10526</v>
      </c>
      <c r="I2057">
        <v>15</v>
      </c>
      <c r="J2057">
        <v>3</v>
      </c>
      <c r="K2057" t="s">
        <v>23</v>
      </c>
      <c r="L2057" t="s">
        <v>24</v>
      </c>
      <c r="M2057">
        <v>200000</v>
      </c>
      <c r="N2057">
        <v>2012</v>
      </c>
      <c r="O2057">
        <v>8.1</v>
      </c>
      <c r="P2057">
        <f>E2057-M2057</f>
        <v>-200000</v>
      </c>
    </row>
    <row r="2058" spans="1:16" hidden="1" x14ac:dyDescent="0.3">
      <c r="A2058" t="s">
        <v>7437</v>
      </c>
      <c r="B2058">
        <v>162</v>
      </c>
      <c r="C2058">
        <v>99</v>
      </c>
      <c r="D2058" t="s">
        <v>3595</v>
      </c>
      <c r="E2058">
        <v>49494</v>
      </c>
      <c r="F2058" t="s">
        <v>2497</v>
      </c>
      <c r="G2058" t="s">
        <v>4143</v>
      </c>
      <c r="H2058" t="s">
        <v>10483</v>
      </c>
      <c r="I2058">
        <v>8511</v>
      </c>
      <c r="J2058">
        <v>87</v>
      </c>
      <c r="K2058" t="s">
        <v>23</v>
      </c>
      <c r="L2058" t="s">
        <v>24</v>
      </c>
      <c r="M2058">
        <v>250000</v>
      </c>
      <c r="N2058">
        <v>2013</v>
      </c>
      <c r="O2058">
        <v>3.9</v>
      </c>
      <c r="P2058">
        <f>E2058-M2058</f>
        <v>-200506</v>
      </c>
    </row>
    <row r="2059" spans="1:16" hidden="1" x14ac:dyDescent="0.3">
      <c r="A2059" t="s">
        <v>10071</v>
      </c>
      <c r="B2059">
        <v>12</v>
      </c>
      <c r="C2059">
        <v>119</v>
      </c>
      <c r="D2059" t="s">
        <v>10072</v>
      </c>
      <c r="E2059">
        <v>798341</v>
      </c>
      <c r="F2059" t="s">
        <v>1918</v>
      </c>
      <c r="G2059" t="s">
        <v>3607</v>
      </c>
      <c r="H2059" t="s">
        <v>10073</v>
      </c>
      <c r="I2059">
        <v>983</v>
      </c>
      <c r="J2059">
        <v>63</v>
      </c>
      <c r="K2059" t="s">
        <v>23</v>
      </c>
      <c r="L2059" t="s">
        <v>24</v>
      </c>
      <c r="M2059">
        <v>1000000</v>
      </c>
      <c r="N2059">
        <v>2001</v>
      </c>
      <c r="O2059">
        <v>7.2</v>
      </c>
      <c r="P2059">
        <f>E2059-M2059</f>
        <v>-201659</v>
      </c>
    </row>
    <row r="2060" spans="1:16" hidden="1" x14ac:dyDescent="0.3">
      <c r="A2060" t="s">
        <v>10329</v>
      </c>
      <c r="B2060">
        <v>25</v>
      </c>
      <c r="C2060">
        <v>98</v>
      </c>
      <c r="D2060" t="s">
        <v>3071</v>
      </c>
      <c r="E2060">
        <v>295468</v>
      </c>
      <c r="F2060" t="s">
        <v>1073</v>
      </c>
      <c r="G2060" t="s">
        <v>102</v>
      </c>
      <c r="H2060" t="s">
        <v>10330</v>
      </c>
      <c r="I2060">
        <v>709</v>
      </c>
      <c r="J2060">
        <v>34</v>
      </c>
      <c r="K2060" t="s">
        <v>23</v>
      </c>
      <c r="L2060" t="s">
        <v>24</v>
      </c>
      <c r="M2060">
        <v>500000</v>
      </c>
      <c r="N2060">
        <v>2001</v>
      </c>
      <c r="O2060">
        <v>6</v>
      </c>
      <c r="P2060">
        <f>E2060-M2060</f>
        <v>-204532</v>
      </c>
    </row>
    <row r="2061" spans="1:16" hidden="1" x14ac:dyDescent="0.3">
      <c r="A2061" t="s">
        <v>10424</v>
      </c>
      <c r="B2061">
        <v>110</v>
      </c>
      <c r="C2061">
        <v>88</v>
      </c>
      <c r="D2061" t="s">
        <v>10425</v>
      </c>
      <c r="E2061">
        <v>1523883</v>
      </c>
      <c r="F2061" t="s">
        <v>8446</v>
      </c>
      <c r="G2061" t="s">
        <v>10426</v>
      </c>
      <c r="H2061" t="s">
        <v>10427</v>
      </c>
      <c r="I2061">
        <v>9037</v>
      </c>
      <c r="J2061">
        <v>70</v>
      </c>
      <c r="K2061" t="s">
        <v>23</v>
      </c>
      <c r="L2061" t="s">
        <v>24</v>
      </c>
      <c r="M2061">
        <v>1750211</v>
      </c>
      <c r="N2061">
        <v>2005</v>
      </c>
      <c r="O2061">
        <v>7.8</v>
      </c>
      <c r="P2061">
        <f>E2061-M2061</f>
        <v>-226328</v>
      </c>
    </row>
    <row r="2062" spans="1:16" x14ac:dyDescent="0.3">
      <c r="A2062" t="s">
        <v>9833</v>
      </c>
      <c r="B2062">
        <v>109</v>
      </c>
      <c r="C2062">
        <v>95</v>
      </c>
      <c r="D2062" t="s">
        <v>9834</v>
      </c>
      <c r="E2062">
        <v>1060591</v>
      </c>
      <c r="F2062" t="s">
        <v>918</v>
      </c>
      <c r="G2062" t="s">
        <v>9835</v>
      </c>
      <c r="H2062" t="s">
        <v>9836</v>
      </c>
      <c r="I2062">
        <v>9750</v>
      </c>
      <c r="J2062">
        <v>66</v>
      </c>
      <c r="K2062" t="s">
        <v>8221</v>
      </c>
      <c r="L2062" t="s">
        <v>943</v>
      </c>
      <c r="M2062">
        <v>1300000</v>
      </c>
      <c r="N2062">
        <v>2007</v>
      </c>
      <c r="O2062">
        <v>7.2</v>
      </c>
      <c r="P2062">
        <f>E2062-M2062</f>
        <v>-239409</v>
      </c>
    </row>
    <row r="2063" spans="1:16" hidden="1" x14ac:dyDescent="0.3">
      <c r="A2063" t="s">
        <v>10489</v>
      </c>
      <c r="B2063">
        <v>17</v>
      </c>
      <c r="C2063">
        <v>108</v>
      </c>
      <c r="D2063" t="s">
        <v>10490</v>
      </c>
      <c r="F2063" t="s">
        <v>3870</v>
      </c>
      <c r="G2063" t="s">
        <v>10491</v>
      </c>
      <c r="H2063" t="s">
        <v>10492</v>
      </c>
      <c r="I2063">
        <v>330</v>
      </c>
      <c r="J2063">
        <v>2</v>
      </c>
      <c r="K2063" t="s">
        <v>23</v>
      </c>
      <c r="L2063" t="s">
        <v>24</v>
      </c>
      <c r="M2063">
        <v>250000</v>
      </c>
      <c r="N2063">
        <v>2013</v>
      </c>
      <c r="O2063">
        <v>7.1</v>
      </c>
      <c r="P2063">
        <f>E2063-M2063</f>
        <v>-250000</v>
      </c>
    </row>
    <row r="2064" spans="1:16" hidden="1" x14ac:dyDescent="0.3">
      <c r="A2064" t="s">
        <v>10331</v>
      </c>
      <c r="B2064">
        <v>11</v>
      </c>
      <c r="C2064">
        <v>91</v>
      </c>
      <c r="D2064" t="s">
        <v>5421</v>
      </c>
      <c r="E2064">
        <v>243347</v>
      </c>
      <c r="F2064" t="s">
        <v>1359</v>
      </c>
      <c r="G2064" t="s">
        <v>8885</v>
      </c>
      <c r="H2064" t="s">
        <v>10332</v>
      </c>
      <c r="I2064">
        <v>553</v>
      </c>
      <c r="J2064">
        <v>24</v>
      </c>
      <c r="K2064" t="s">
        <v>23</v>
      </c>
      <c r="L2064" t="s">
        <v>24</v>
      </c>
      <c r="M2064">
        <v>500000</v>
      </c>
      <c r="N2064">
        <v>2002</v>
      </c>
      <c r="O2064">
        <v>5.3</v>
      </c>
      <c r="P2064">
        <f>E2064-M2064</f>
        <v>-256653</v>
      </c>
    </row>
    <row r="2065" spans="1:16" hidden="1" x14ac:dyDescent="0.3">
      <c r="A2065" t="s">
        <v>535</v>
      </c>
      <c r="B2065">
        <v>147</v>
      </c>
      <c r="C2065">
        <v>93</v>
      </c>
      <c r="D2065" t="s">
        <v>1688</v>
      </c>
      <c r="E2065">
        <v>82226474</v>
      </c>
      <c r="F2065" t="s">
        <v>1689</v>
      </c>
      <c r="G2065" t="s">
        <v>1690</v>
      </c>
      <c r="H2065" t="s">
        <v>1691</v>
      </c>
      <c r="I2065">
        <v>65499</v>
      </c>
      <c r="J2065">
        <v>424</v>
      </c>
      <c r="K2065" t="s">
        <v>23</v>
      </c>
      <c r="L2065" t="s">
        <v>24</v>
      </c>
      <c r="M2065">
        <v>65000000</v>
      </c>
      <c r="N2065">
        <v>2006</v>
      </c>
      <c r="O2065">
        <v>5.6</v>
      </c>
      <c r="P2065">
        <f>E2065-M2065</f>
        <v>17226474</v>
      </c>
    </row>
    <row r="2066" spans="1:16" x14ac:dyDescent="0.3">
      <c r="A2066" t="s">
        <v>10407</v>
      </c>
      <c r="B2066">
        <v>203</v>
      </c>
      <c r="C2066">
        <v>82</v>
      </c>
      <c r="D2066" t="s">
        <v>10408</v>
      </c>
      <c r="E2066">
        <v>126387</v>
      </c>
      <c r="F2066" t="s">
        <v>3792</v>
      </c>
      <c r="G2066" t="s">
        <v>10409</v>
      </c>
      <c r="H2066" t="s">
        <v>10410</v>
      </c>
      <c r="I2066">
        <v>14985</v>
      </c>
      <c r="J2066">
        <v>253</v>
      </c>
      <c r="K2066" t="s">
        <v>5528</v>
      </c>
      <c r="L2066" t="s">
        <v>4163</v>
      </c>
      <c r="M2066">
        <v>400000</v>
      </c>
      <c r="N2066">
        <v>1981</v>
      </c>
      <c r="O2066">
        <v>6.9</v>
      </c>
      <c r="P2066">
        <f>E2066-M2066</f>
        <v>-273613</v>
      </c>
    </row>
    <row r="2067" spans="1:16" hidden="1" x14ac:dyDescent="0.3">
      <c r="A2067" t="s">
        <v>2606</v>
      </c>
      <c r="B2067">
        <v>77</v>
      </c>
      <c r="C2067">
        <v>111</v>
      </c>
      <c r="D2067" t="s">
        <v>2357</v>
      </c>
      <c r="E2067">
        <v>2869369</v>
      </c>
      <c r="F2067" t="s">
        <v>1753</v>
      </c>
      <c r="G2067" t="s">
        <v>1657</v>
      </c>
      <c r="H2067" t="s">
        <v>4058</v>
      </c>
      <c r="I2067">
        <v>65474</v>
      </c>
      <c r="J2067">
        <v>211</v>
      </c>
      <c r="K2067" t="s">
        <v>23</v>
      </c>
      <c r="L2067" t="s">
        <v>38</v>
      </c>
      <c r="M2067">
        <v>30000000</v>
      </c>
      <c r="N2067">
        <v>1994</v>
      </c>
      <c r="O2067">
        <v>7.3</v>
      </c>
      <c r="P2067">
        <f>E2067-M2067</f>
        <v>-27130631</v>
      </c>
    </row>
    <row r="2068" spans="1:16" hidden="1" x14ac:dyDescent="0.3">
      <c r="A2068" t="s">
        <v>10449</v>
      </c>
      <c r="B2068">
        <v>10</v>
      </c>
      <c r="C2068">
        <v>95</v>
      </c>
      <c r="D2068" t="s">
        <v>2816</v>
      </c>
      <c r="E2068">
        <v>2468</v>
      </c>
      <c r="F2068" t="s">
        <v>5819</v>
      </c>
      <c r="G2068" t="s">
        <v>5179</v>
      </c>
      <c r="H2068" t="s">
        <v>10450</v>
      </c>
      <c r="I2068">
        <v>241</v>
      </c>
      <c r="J2068">
        <v>5</v>
      </c>
      <c r="K2068" t="s">
        <v>23</v>
      </c>
      <c r="L2068" t="s">
        <v>24</v>
      </c>
      <c r="M2068">
        <v>300000</v>
      </c>
      <c r="N2068">
        <v>2014</v>
      </c>
      <c r="O2068">
        <v>4.8</v>
      </c>
      <c r="P2068">
        <f>E2068-M2068</f>
        <v>-297532</v>
      </c>
    </row>
    <row r="2069" spans="1:16" hidden="1" x14ac:dyDescent="0.3">
      <c r="A2069" t="s">
        <v>7359</v>
      </c>
      <c r="B2069">
        <v>12</v>
      </c>
      <c r="C2069">
        <v>121</v>
      </c>
      <c r="D2069" t="s">
        <v>8977</v>
      </c>
      <c r="E2069">
        <v>4700361</v>
      </c>
      <c r="F2069" t="s">
        <v>2110</v>
      </c>
      <c r="G2069" t="s">
        <v>931</v>
      </c>
      <c r="H2069" t="s">
        <v>8978</v>
      </c>
      <c r="I2069">
        <v>2047</v>
      </c>
      <c r="J2069">
        <v>29</v>
      </c>
      <c r="K2069" t="s">
        <v>23</v>
      </c>
      <c r="L2069" t="s">
        <v>24</v>
      </c>
      <c r="M2069">
        <v>5000000</v>
      </c>
      <c r="N2069">
        <v>2015</v>
      </c>
      <c r="O2069">
        <v>4.5999999999999996</v>
      </c>
      <c r="P2069">
        <f>E2069-M2069</f>
        <v>-299639</v>
      </c>
    </row>
    <row r="2070" spans="1:16" hidden="1" x14ac:dyDescent="0.3">
      <c r="A2070" t="s">
        <v>1778</v>
      </c>
      <c r="B2070">
        <v>174</v>
      </c>
      <c r="C2070">
        <v>119</v>
      </c>
      <c r="D2070" t="s">
        <v>1430</v>
      </c>
      <c r="E2070">
        <v>21471685</v>
      </c>
      <c r="F2070" t="s">
        <v>48</v>
      </c>
      <c r="G2070" t="s">
        <v>1779</v>
      </c>
      <c r="H2070" t="s">
        <v>1780</v>
      </c>
      <c r="I2070">
        <v>65464</v>
      </c>
      <c r="J2070">
        <v>1308</v>
      </c>
      <c r="K2070" t="s">
        <v>23</v>
      </c>
      <c r="L2070" t="s">
        <v>24</v>
      </c>
      <c r="M2070">
        <v>44000000</v>
      </c>
      <c r="N2070">
        <v>2000</v>
      </c>
      <c r="O2070">
        <v>2.4</v>
      </c>
      <c r="P2070">
        <f>E2070-M2070</f>
        <v>-22528315</v>
      </c>
    </row>
    <row r="2071" spans="1:16" hidden="1" x14ac:dyDescent="0.3">
      <c r="A2071" t="s">
        <v>7231</v>
      </c>
      <c r="B2071">
        <v>42</v>
      </c>
      <c r="C2071">
        <v>108</v>
      </c>
      <c r="D2071" t="s">
        <v>1196</v>
      </c>
      <c r="E2071">
        <v>2961991</v>
      </c>
      <c r="F2071" t="s">
        <v>992</v>
      </c>
      <c r="G2071" t="s">
        <v>300</v>
      </c>
      <c r="H2071" t="s">
        <v>9418</v>
      </c>
      <c r="I2071">
        <v>15885</v>
      </c>
      <c r="J2071">
        <v>78</v>
      </c>
      <c r="K2071" t="s">
        <v>23</v>
      </c>
      <c r="L2071" t="s">
        <v>24</v>
      </c>
      <c r="M2071">
        <v>3300000</v>
      </c>
      <c r="N2071">
        <v>1996</v>
      </c>
      <c r="O2071">
        <v>6.9</v>
      </c>
      <c r="P2071">
        <f>E2071-M2071</f>
        <v>-338009</v>
      </c>
    </row>
    <row r="2072" spans="1:16" hidden="1" x14ac:dyDescent="0.3">
      <c r="A2072" t="s">
        <v>436</v>
      </c>
      <c r="B2072">
        <v>178</v>
      </c>
      <c r="C2072">
        <v>116</v>
      </c>
      <c r="D2072" t="s">
        <v>141</v>
      </c>
      <c r="E2072">
        <v>77086030</v>
      </c>
      <c r="F2072" t="s">
        <v>2390</v>
      </c>
      <c r="G2072" t="s">
        <v>446</v>
      </c>
      <c r="H2072" t="s">
        <v>2391</v>
      </c>
      <c r="I2072">
        <v>65297</v>
      </c>
      <c r="J2072">
        <v>602</v>
      </c>
      <c r="K2072" t="s">
        <v>23</v>
      </c>
      <c r="L2072" t="s">
        <v>943</v>
      </c>
      <c r="M2072">
        <v>62000000</v>
      </c>
      <c r="N2072">
        <v>2000</v>
      </c>
      <c r="O2072">
        <v>6.6</v>
      </c>
      <c r="P2072">
        <f>E2072-M2072</f>
        <v>15086030</v>
      </c>
    </row>
    <row r="2073" spans="1:16" hidden="1" x14ac:dyDescent="0.3">
      <c r="A2073" t="s">
        <v>187</v>
      </c>
      <c r="B2073">
        <v>81</v>
      </c>
      <c r="C2073">
        <v>91</v>
      </c>
      <c r="D2073" t="s">
        <v>2884</v>
      </c>
      <c r="E2073">
        <v>154077</v>
      </c>
      <c r="F2073" t="s">
        <v>1608</v>
      </c>
      <c r="G2073" t="s">
        <v>2670</v>
      </c>
      <c r="H2073" t="s">
        <v>10333</v>
      </c>
      <c r="I2073">
        <v>6884</v>
      </c>
      <c r="J2073">
        <v>53</v>
      </c>
      <c r="K2073" t="s">
        <v>23</v>
      </c>
      <c r="L2073" t="s">
        <v>24</v>
      </c>
      <c r="M2073">
        <v>500000</v>
      </c>
      <c r="N2073">
        <v>2005</v>
      </c>
      <c r="O2073">
        <v>6.6</v>
      </c>
      <c r="P2073">
        <f>E2073-M2073</f>
        <v>-345923</v>
      </c>
    </row>
    <row r="2074" spans="1:16" hidden="1" x14ac:dyDescent="0.3">
      <c r="A2074" t="s">
        <v>1520</v>
      </c>
      <c r="B2074">
        <v>107</v>
      </c>
      <c r="C2074">
        <v>83</v>
      </c>
      <c r="D2074" t="s">
        <v>1521</v>
      </c>
      <c r="E2074">
        <v>84303558</v>
      </c>
      <c r="F2074" t="s">
        <v>319</v>
      </c>
      <c r="G2074" t="s">
        <v>171</v>
      </c>
      <c r="H2074" t="s">
        <v>1522</v>
      </c>
      <c r="I2074">
        <v>65270</v>
      </c>
      <c r="J2074">
        <v>100</v>
      </c>
      <c r="K2074" t="s">
        <v>23</v>
      </c>
      <c r="L2074" t="s">
        <v>24</v>
      </c>
      <c r="M2074">
        <v>85000000</v>
      </c>
      <c r="N2074">
        <v>2006</v>
      </c>
      <c r="O2074">
        <v>6.2</v>
      </c>
      <c r="P2074">
        <f>E2074-M2074</f>
        <v>-696442</v>
      </c>
    </row>
    <row r="2075" spans="1:16" hidden="1" x14ac:dyDescent="0.3">
      <c r="A2075" t="s">
        <v>3066</v>
      </c>
      <c r="B2075">
        <v>25</v>
      </c>
      <c r="C2075">
        <v>115</v>
      </c>
      <c r="D2075" t="s">
        <v>318</v>
      </c>
      <c r="E2075">
        <v>13640000</v>
      </c>
      <c r="F2075" t="s">
        <v>1608</v>
      </c>
      <c r="G2075" t="s">
        <v>806</v>
      </c>
      <c r="H2075" t="s">
        <v>7218</v>
      </c>
      <c r="I2075">
        <v>6011</v>
      </c>
      <c r="J2075">
        <v>39</v>
      </c>
      <c r="K2075" t="s">
        <v>23</v>
      </c>
      <c r="L2075" t="s">
        <v>24</v>
      </c>
      <c r="M2075">
        <v>14000000</v>
      </c>
      <c r="N2075">
        <v>1994</v>
      </c>
      <c r="O2075">
        <v>6.9</v>
      </c>
      <c r="P2075">
        <f>E2075-M2075</f>
        <v>-360000</v>
      </c>
    </row>
    <row r="2076" spans="1:16" hidden="1" x14ac:dyDescent="0.3">
      <c r="A2076" t="s">
        <v>8083</v>
      </c>
      <c r="B2076">
        <v>119</v>
      </c>
      <c r="C2076">
        <v>122</v>
      </c>
      <c r="D2076" t="s">
        <v>2359</v>
      </c>
      <c r="E2076">
        <v>6601079</v>
      </c>
      <c r="F2076" t="s">
        <v>2145</v>
      </c>
      <c r="G2076" t="s">
        <v>2176</v>
      </c>
      <c r="H2076" t="s">
        <v>8476</v>
      </c>
      <c r="I2076">
        <v>17436</v>
      </c>
      <c r="J2076">
        <v>276</v>
      </c>
      <c r="K2076" t="s">
        <v>23</v>
      </c>
      <c r="L2076" t="s">
        <v>38</v>
      </c>
      <c r="M2076">
        <v>7000000</v>
      </c>
      <c r="N2076">
        <v>2004</v>
      </c>
      <c r="O2076">
        <v>6.2</v>
      </c>
      <c r="P2076">
        <f>E2076-M2076</f>
        <v>-398921</v>
      </c>
    </row>
    <row r="2077" spans="1:16" hidden="1" x14ac:dyDescent="0.3">
      <c r="A2077" t="s">
        <v>6408</v>
      </c>
      <c r="B2077">
        <v>187</v>
      </c>
      <c r="C2077">
        <v>131</v>
      </c>
      <c r="D2077" t="s">
        <v>2080</v>
      </c>
      <c r="E2077">
        <v>41300105</v>
      </c>
      <c r="F2077" t="s">
        <v>4665</v>
      </c>
      <c r="G2077" t="s">
        <v>140</v>
      </c>
      <c r="H2077" t="s">
        <v>6463</v>
      </c>
      <c r="I2077">
        <v>65201</v>
      </c>
      <c r="J2077">
        <v>651</v>
      </c>
      <c r="K2077" t="s">
        <v>23</v>
      </c>
      <c r="L2077" t="s">
        <v>38</v>
      </c>
      <c r="M2077">
        <v>19800000</v>
      </c>
      <c r="N2077">
        <v>2001</v>
      </c>
      <c r="O2077">
        <v>7.3</v>
      </c>
      <c r="P2077">
        <f>E2077-M2077</f>
        <v>21500105</v>
      </c>
    </row>
    <row r="2078" spans="1:16" hidden="1" x14ac:dyDescent="0.3">
      <c r="A2078" t="s">
        <v>1839</v>
      </c>
      <c r="B2078">
        <v>180</v>
      </c>
      <c r="C2078">
        <v>106</v>
      </c>
      <c r="D2078" t="s">
        <v>4405</v>
      </c>
      <c r="E2078">
        <v>28064226</v>
      </c>
      <c r="F2078" t="s">
        <v>758</v>
      </c>
      <c r="G2078" t="s">
        <v>4406</v>
      </c>
      <c r="H2078" t="s">
        <v>4407</v>
      </c>
      <c r="I2078">
        <v>65044</v>
      </c>
      <c r="J2078">
        <v>173</v>
      </c>
      <c r="K2078" t="s">
        <v>23</v>
      </c>
      <c r="L2078" t="s">
        <v>24</v>
      </c>
      <c r="M2078">
        <v>35000000</v>
      </c>
      <c r="N2078">
        <v>2011</v>
      </c>
      <c r="O2078">
        <v>5</v>
      </c>
      <c r="P2078">
        <f>E2078-M2078</f>
        <v>-6935774</v>
      </c>
    </row>
    <row r="2079" spans="1:16" hidden="1" x14ac:dyDescent="0.3">
      <c r="A2079" t="s">
        <v>1844</v>
      </c>
      <c r="B2079">
        <v>232</v>
      </c>
      <c r="C2079">
        <v>99</v>
      </c>
      <c r="D2079" t="s">
        <v>1845</v>
      </c>
      <c r="E2079">
        <v>15071514</v>
      </c>
      <c r="F2079" t="s">
        <v>1846</v>
      </c>
      <c r="G2079" t="s">
        <v>1690</v>
      </c>
      <c r="H2079" t="s">
        <v>1847</v>
      </c>
      <c r="I2079">
        <v>65037</v>
      </c>
      <c r="J2079">
        <v>273</v>
      </c>
      <c r="K2079" t="s">
        <v>23</v>
      </c>
      <c r="L2079" t="s">
        <v>24</v>
      </c>
      <c r="M2079">
        <v>80000000</v>
      </c>
      <c r="N2079">
        <v>2007</v>
      </c>
      <c r="O2079">
        <v>5.9</v>
      </c>
      <c r="P2079">
        <f>E2079-M2079</f>
        <v>-64928486</v>
      </c>
    </row>
    <row r="2080" spans="1:16" hidden="1" x14ac:dyDescent="0.3">
      <c r="A2080" t="s">
        <v>227</v>
      </c>
      <c r="B2080">
        <v>300</v>
      </c>
      <c r="C2080">
        <v>134</v>
      </c>
      <c r="D2080" t="s">
        <v>2337</v>
      </c>
      <c r="E2080">
        <v>102310175</v>
      </c>
      <c r="F2080" t="s">
        <v>1892</v>
      </c>
      <c r="G2080" t="s">
        <v>3729</v>
      </c>
      <c r="H2080" t="s">
        <v>3730</v>
      </c>
      <c r="I2080">
        <v>64989</v>
      </c>
      <c r="J2080">
        <v>279</v>
      </c>
      <c r="K2080" t="s">
        <v>23</v>
      </c>
      <c r="L2080" t="s">
        <v>24</v>
      </c>
      <c r="M2080">
        <v>40000000</v>
      </c>
      <c r="N2080">
        <v>2016</v>
      </c>
      <c r="O2080">
        <v>7.8</v>
      </c>
      <c r="P2080">
        <f>E2080-M2080</f>
        <v>62310175</v>
      </c>
    </row>
    <row r="2081" spans="1:16" hidden="1" x14ac:dyDescent="0.3">
      <c r="A2081" t="s">
        <v>9600</v>
      </c>
      <c r="B2081">
        <v>15</v>
      </c>
      <c r="C2081">
        <v>106</v>
      </c>
      <c r="D2081" t="s">
        <v>10269</v>
      </c>
      <c r="E2081">
        <v>171988</v>
      </c>
      <c r="F2081" t="s">
        <v>7959</v>
      </c>
      <c r="G2081" t="s">
        <v>858</v>
      </c>
      <c r="H2081" t="s">
        <v>10270</v>
      </c>
      <c r="I2081">
        <v>448</v>
      </c>
      <c r="J2081">
        <v>16</v>
      </c>
      <c r="K2081" t="s">
        <v>23</v>
      </c>
      <c r="L2081" t="s">
        <v>24</v>
      </c>
      <c r="M2081">
        <v>600000</v>
      </c>
      <c r="N2081">
        <v>2000</v>
      </c>
      <c r="O2081">
        <v>5.6</v>
      </c>
      <c r="P2081">
        <f>E2081-M2081</f>
        <v>-428012</v>
      </c>
    </row>
    <row r="2082" spans="1:16" hidden="1" x14ac:dyDescent="0.3">
      <c r="A2082" t="s">
        <v>9415</v>
      </c>
      <c r="B2082">
        <v>49</v>
      </c>
      <c r="C2082">
        <v>87</v>
      </c>
      <c r="D2082" t="s">
        <v>161</v>
      </c>
      <c r="E2082">
        <v>3071947</v>
      </c>
      <c r="F2082" t="s">
        <v>3549</v>
      </c>
      <c r="G2082" t="s">
        <v>3269</v>
      </c>
      <c r="H2082" t="s">
        <v>9416</v>
      </c>
      <c r="I2082">
        <v>18711</v>
      </c>
      <c r="J2082">
        <v>183</v>
      </c>
      <c r="K2082" t="s">
        <v>23</v>
      </c>
      <c r="L2082" t="s">
        <v>24</v>
      </c>
      <c r="M2082">
        <v>3500000</v>
      </c>
      <c r="N2082">
        <v>1999</v>
      </c>
      <c r="O2082">
        <v>5.4</v>
      </c>
      <c r="P2082">
        <f>E2082-M2082</f>
        <v>-428053</v>
      </c>
    </row>
    <row r="2083" spans="1:16" hidden="1" x14ac:dyDescent="0.3">
      <c r="A2083" t="s">
        <v>276</v>
      </c>
      <c r="B2083">
        <v>35</v>
      </c>
      <c r="C2083">
        <v>84</v>
      </c>
      <c r="D2083" t="s">
        <v>10339</v>
      </c>
      <c r="E2083">
        <v>52850</v>
      </c>
      <c r="F2083" t="s">
        <v>1068</v>
      </c>
      <c r="G2083" t="s">
        <v>2496</v>
      </c>
      <c r="H2083" t="s">
        <v>10340</v>
      </c>
      <c r="I2083">
        <v>1656</v>
      </c>
      <c r="J2083">
        <v>12</v>
      </c>
      <c r="K2083" t="s">
        <v>23</v>
      </c>
      <c r="L2083" t="s">
        <v>24</v>
      </c>
      <c r="M2083">
        <v>500000</v>
      </c>
      <c r="N2083">
        <v>2007</v>
      </c>
      <c r="O2083">
        <v>6.2</v>
      </c>
      <c r="P2083">
        <f>E2083-M2083</f>
        <v>-447150</v>
      </c>
    </row>
    <row r="2084" spans="1:16" hidden="1" x14ac:dyDescent="0.3">
      <c r="A2084" t="s">
        <v>10112</v>
      </c>
      <c r="B2084">
        <v>112</v>
      </c>
      <c r="C2084">
        <v>93</v>
      </c>
      <c r="D2084" t="s">
        <v>2701</v>
      </c>
      <c r="E2084">
        <v>48430</v>
      </c>
      <c r="F2084" t="s">
        <v>3549</v>
      </c>
      <c r="G2084" t="s">
        <v>2100</v>
      </c>
      <c r="H2084" t="s">
        <v>10113</v>
      </c>
      <c r="I2084">
        <v>20176</v>
      </c>
      <c r="J2084">
        <v>73</v>
      </c>
      <c r="K2084" t="s">
        <v>23</v>
      </c>
      <c r="L2084" t="s">
        <v>24</v>
      </c>
      <c r="M2084">
        <v>500000</v>
      </c>
      <c r="N2084">
        <v>2010</v>
      </c>
      <c r="O2084">
        <v>6.8</v>
      </c>
      <c r="P2084">
        <f>E2084-M2084</f>
        <v>-451570</v>
      </c>
    </row>
    <row r="2085" spans="1:16" hidden="1" x14ac:dyDescent="0.3">
      <c r="A2085" t="s">
        <v>5635</v>
      </c>
      <c r="B2085">
        <v>280</v>
      </c>
      <c r="C2085">
        <v>122</v>
      </c>
      <c r="D2085" t="s">
        <v>3481</v>
      </c>
      <c r="E2085">
        <v>1697956</v>
      </c>
      <c r="F2085" t="s">
        <v>1239</v>
      </c>
      <c r="G2085" t="s">
        <v>468</v>
      </c>
      <c r="H2085" t="s">
        <v>5636</v>
      </c>
      <c r="I2085">
        <v>64944</v>
      </c>
      <c r="J2085">
        <v>212</v>
      </c>
      <c r="K2085" t="s">
        <v>23</v>
      </c>
      <c r="L2085" t="s">
        <v>24</v>
      </c>
      <c r="M2085">
        <v>20000000</v>
      </c>
      <c r="N2085">
        <v>2009</v>
      </c>
      <c r="O2085">
        <v>6.7</v>
      </c>
      <c r="P2085">
        <f>E2085-M2085</f>
        <v>-18302044</v>
      </c>
    </row>
    <row r="2086" spans="1:16" hidden="1" x14ac:dyDescent="0.3">
      <c r="A2086" t="s">
        <v>8688</v>
      </c>
      <c r="B2086">
        <v>261</v>
      </c>
      <c r="C2086">
        <v>96</v>
      </c>
      <c r="D2086" t="s">
        <v>4754</v>
      </c>
      <c r="E2086">
        <v>5359774</v>
      </c>
      <c r="F2086" t="s">
        <v>3549</v>
      </c>
      <c r="G2086" t="s">
        <v>173</v>
      </c>
      <c r="H2086" t="s">
        <v>8689</v>
      </c>
      <c r="I2086">
        <v>64794</v>
      </c>
      <c r="J2086">
        <v>131</v>
      </c>
      <c r="K2086" t="s">
        <v>23</v>
      </c>
      <c r="L2086" t="s">
        <v>4630</v>
      </c>
      <c r="M2086">
        <v>6000000</v>
      </c>
      <c r="N2086">
        <v>2011</v>
      </c>
      <c r="O2086">
        <v>7.3</v>
      </c>
      <c r="P2086">
        <f>E2086-M2086</f>
        <v>-640226</v>
      </c>
    </row>
    <row r="2087" spans="1:16" hidden="1" x14ac:dyDescent="0.3">
      <c r="A2087" t="s">
        <v>10197</v>
      </c>
      <c r="B2087">
        <v>9</v>
      </c>
      <c r="C2087">
        <v>100</v>
      </c>
      <c r="D2087" t="s">
        <v>10345</v>
      </c>
      <c r="E2087">
        <v>31937</v>
      </c>
      <c r="F2087" t="s">
        <v>1073</v>
      </c>
      <c r="G2087" t="s">
        <v>10346</v>
      </c>
      <c r="H2087" t="s">
        <v>10347</v>
      </c>
      <c r="I2087">
        <v>1358</v>
      </c>
      <c r="J2087">
        <v>10</v>
      </c>
      <c r="K2087" t="s">
        <v>23</v>
      </c>
      <c r="L2087" t="s">
        <v>24</v>
      </c>
      <c r="M2087">
        <v>500000</v>
      </c>
      <c r="N2087">
        <v>2007</v>
      </c>
      <c r="O2087">
        <v>5.7</v>
      </c>
      <c r="P2087">
        <f>E2087-M2087</f>
        <v>-468063</v>
      </c>
    </row>
    <row r="2088" spans="1:16" hidden="1" x14ac:dyDescent="0.3">
      <c r="A2088" t="s">
        <v>6913</v>
      </c>
      <c r="B2088">
        <v>238</v>
      </c>
      <c r="C2088">
        <v>112</v>
      </c>
      <c r="D2088" t="s">
        <v>1760</v>
      </c>
      <c r="E2088">
        <v>42919096</v>
      </c>
      <c r="F2088" t="s">
        <v>611</v>
      </c>
      <c r="G2088" t="s">
        <v>708</v>
      </c>
      <c r="H2088" t="s">
        <v>6914</v>
      </c>
      <c r="I2088">
        <v>64748</v>
      </c>
      <c r="J2088">
        <v>122</v>
      </c>
      <c r="K2088" t="s">
        <v>23</v>
      </c>
      <c r="L2088" t="s">
        <v>24</v>
      </c>
      <c r="M2088">
        <v>15000000</v>
      </c>
      <c r="N2088">
        <v>2013</v>
      </c>
      <c r="O2088">
        <v>6.5</v>
      </c>
      <c r="P2088">
        <f>E2088-M2088</f>
        <v>27919096</v>
      </c>
    </row>
    <row r="2089" spans="1:16" hidden="1" x14ac:dyDescent="0.3">
      <c r="A2089" t="s">
        <v>6913</v>
      </c>
      <c r="B2089">
        <v>238</v>
      </c>
      <c r="C2089">
        <v>112</v>
      </c>
      <c r="D2089" t="s">
        <v>1760</v>
      </c>
      <c r="E2089">
        <v>42919096</v>
      </c>
      <c r="F2089" t="s">
        <v>611</v>
      </c>
      <c r="G2089" t="s">
        <v>708</v>
      </c>
      <c r="H2089" t="s">
        <v>6914</v>
      </c>
      <c r="I2089">
        <v>64747</v>
      </c>
      <c r="J2089">
        <v>122</v>
      </c>
      <c r="K2089" t="s">
        <v>23</v>
      </c>
      <c r="L2089" t="s">
        <v>24</v>
      </c>
      <c r="M2089">
        <v>15000000</v>
      </c>
      <c r="N2089">
        <v>2013</v>
      </c>
      <c r="O2089">
        <v>6.5</v>
      </c>
      <c r="P2089">
        <f>E2089-M2089</f>
        <v>27919096</v>
      </c>
    </row>
    <row r="2090" spans="1:16" hidden="1" x14ac:dyDescent="0.3">
      <c r="A2090" t="s">
        <v>10378</v>
      </c>
      <c r="B2090">
        <v>88</v>
      </c>
      <c r="C2090">
        <v>103</v>
      </c>
      <c r="D2090" t="s">
        <v>10378</v>
      </c>
      <c r="E2090">
        <v>23000</v>
      </c>
      <c r="F2090" t="s">
        <v>9982</v>
      </c>
      <c r="G2090" t="s">
        <v>10379</v>
      </c>
      <c r="H2090" t="s">
        <v>10380</v>
      </c>
      <c r="I2090">
        <v>5931</v>
      </c>
      <c r="J2090">
        <v>58</v>
      </c>
      <c r="K2090" t="s">
        <v>23</v>
      </c>
      <c r="L2090" t="s">
        <v>24</v>
      </c>
      <c r="M2090">
        <v>500000</v>
      </c>
      <c r="N2090">
        <v>2006</v>
      </c>
      <c r="O2090">
        <v>6.2</v>
      </c>
      <c r="P2090">
        <f>E2090-M2090</f>
        <v>-477000</v>
      </c>
    </row>
    <row r="2091" spans="1:16" hidden="1" x14ac:dyDescent="0.3">
      <c r="A2091" t="s">
        <v>7359</v>
      </c>
      <c r="B2091">
        <v>60</v>
      </c>
      <c r="C2091">
        <v>103</v>
      </c>
      <c r="D2091" t="s">
        <v>1605</v>
      </c>
      <c r="E2091">
        <v>1420578</v>
      </c>
      <c r="F2091" t="s">
        <v>3203</v>
      </c>
      <c r="G2091" t="s">
        <v>1987</v>
      </c>
      <c r="H2091" t="s">
        <v>9778</v>
      </c>
      <c r="I2091">
        <v>4894</v>
      </c>
      <c r="J2091">
        <v>122</v>
      </c>
      <c r="K2091" t="s">
        <v>23</v>
      </c>
      <c r="L2091" t="s">
        <v>24</v>
      </c>
      <c r="M2091">
        <v>1900000</v>
      </c>
      <c r="N2091">
        <v>2003</v>
      </c>
      <c r="O2091">
        <v>6.4</v>
      </c>
      <c r="P2091">
        <f>E2091-M2091</f>
        <v>-479422</v>
      </c>
    </row>
    <row r="2092" spans="1:16" hidden="1" x14ac:dyDescent="0.3">
      <c r="A2092" t="s">
        <v>10349</v>
      </c>
      <c r="B2092">
        <v>17</v>
      </c>
      <c r="C2092">
        <v>112</v>
      </c>
      <c r="D2092" t="s">
        <v>3568</v>
      </c>
      <c r="E2092">
        <v>13134</v>
      </c>
      <c r="F2092" t="s">
        <v>2335</v>
      </c>
      <c r="G2092" t="s">
        <v>2578</v>
      </c>
      <c r="H2092" t="s">
        <v>10350</v>
      </c>
      <c r="I2092">
        <v>2004</v>
      </c>
      <c r="J2092">
        <v>32</v>
      </c>
      <c r="K2092" t="s">
        <v>23</v>
      </c>
      <c r="L2092" t="s">
        <v>24</v>
      </c>
      <c r="M2092">
        <v>500000</v>
      </c>
      <c r="N2092">
        <v>2002</v>
      </c>
      <c r="O2092">
        <v>6.1</v>
      </c>
      <c r="P2092">
        <f>E2092-M2092</f>
        <v>-486866</v>
      </c>
    </row>
    <row r="2093" spans="1:16" hidden="1" x14ac:dyDescent="0.3">
      <c r="A2093" t="s">
        <v>2572</v>
      </c>
      <c r="B2093">
        <v>64</v>
      </c>
      <c r="C2093">
        <v>97</v>
      </c>
      <c r="D2093" t="s">
        <v>2258</v>
      </c>
      <c r="E2093">
        <v>144833357</v>
      </c>
      <c r="F2093" t="s">
        <v>2912</v>
      </c>
      <c r="G2093" t="s">
        <v>2256</v>
      </c>
      <c r="H2093" t="s">
        <v>5785</v>
      </c>
      <c r="I2093">
        <v>64742</v>
      </c>
      <c r="J2093">
        <v>111</v>
      </c>
      <c r="K2093" t="s">
        <v>23</v>
      </c>
      <c r="L2093" t="s">
        <v>24</v>
      </c>
      <c r="M2093">
        <v>22000000</v>
      </c>
      <c r="N2093">
        <v>1994</v>
      </c>
      <c r="O2093">
        <v>6.4</v>
      </c>
      <c r="P2093">
        <f>E2093-M2093</f>
        <v>122833357</v>
      </c>
    </row>
    <row r="2094" spans="1:16" hidden="1" x14ac:dyDescent="0.3">
      <c r="A2094" t="s">
        <v>10355</v>
      </c>
      <c r="B2094">
        <v>29</v>
      </c>
      <c r="C2094">
        <v>87</v>
      </c>
      <c r="D2094" t="s">
        <v>4765</v>
      </c>
      <c r="E2094">
        <v>1332</v>
      </c>
      <c r="F2094" t="s">
        <v>4425</v>
      </c>
      <c r="G2094" t="s">
        <v>7378</v>
      </c>
      <c r="H2094" t="s">
        <v>10356</v>
      </c>
      <c r="I2094">
        <v>2038</v>
      </c>
      <c r="J2094">
        <v>20</v>
      </c>
      <c r="K2094" t="s">
        <v>23</v>
      </c>
      <c r="L2094" t="s">
        <v>24</v>
      </c>
      <c r="M2094">
        <v>500000</v>
      </c>
      <c r="N2094">
        <v>2012</v>
      </c>
      <c r="O2094">
        <v>4.5999999999999996</v>
      </c>
      <c r="P2094">
        <f>E2094-M2094</f>
        <v>-498668</v>
      </c>
    </row>
    <row r="2095" spans="1:16" hidden="1" x14ac:dyDescent="0.3">
      <c r="A2095" t="s">
        <v>4727</v>
      </c>
      <c r="B2095">
        <v>325</v>
      </c>
      <c r="C2095">
        <v>94</v>
      </c>
      <c r="D2095" t="s">
        <v>4186</v>
      </c>
      <c r="E2095">
        <v>16300302</v>
      </c>
      <c r="F2095" t="s">
        <v>1608</v>
      </c>
      <c r="G2095" t="s">
        <v>514</v>
      </c>
      <c r="H2095" t="s">
        <v>7565</v>
      </c>
      <c r="I2095">
        <v>64682</v>
      </c>
      <c r="J2095">
        <v>203</v>
      </c>
      <c r="K2095" t="s">
        <v>23</v>
      </c>
      <c r="L2095" t="s">
        <v>24</v>
      </c>
      <c r="M2095">
        <v>12000000</v>
      </c>
      <c r="N2095">
        <v>2011</v>
      </c>
      <c r="O2095">
        <v>6.3</v>
      </c>
      <c r="P2095">
        <f>E2095-M2095</f>
        <v>4300302</v>
      </c>
    </row>
    <row r="2096" spans="1:16" hidden="1" x14ac:dyDescent="0.3">
      <c r="A2096" t="s">
        <v>10141</v>
      </c>
      <c r="B2096">
        <v>64</v>
      </c>
      <c r="C2096">
        <v>89</v>
      </c>
      <c r="D2096" t="s">
        <v>10142</v>
      </c>
      <c r="F2096" t="s">
        <v>6852</v>
      </c>
      <c r="G2096" t="s">
        <v>10143</v>
      </c>
      <c r="H2096" t="s">
        <v>10144</v>
      </c>
      <c r="I2096">
        <v>3650</v>
      </c>
      <c r="J2096">
        <v>39</v>
      </c>
      <c r="K2096" t="s">
        <v>23</v>
      </c>
      <c r="L2096" t="s">
        <v>24</v>
      </c>
      <c r="M2096">
        <v>500000</v>
      </c>
      <c r="N2096">
        <v>2009</v>
      </c>
      <c r="O2096">
        <v>5.0999999999999996</v>
      </c>
      <c r="P2096">
        <f>E2096-M2096</f>
        <v>-500000</v>
      </c>
    </row>
    <row r="2097" spans="1:16" hidden="1" x14ac:dyDescent="0.3">
      <c r="A2097" t="s">
        <v>10358</v>
      </c>
      <c r="B2097">
        <v>64</v>
      </c>
      <c r="C2097">
        <v>104</v>
      </c>
      <c r="D2097" t="s">
        <v>10359</v>
      </c>
      <c r="F2097" t="s">
        <v>4425</v>
      </c>
      <c r="G2097" t="s">
        <v>10360</v>
      </c>
      <c r="H2097" t="s">
        <v>10361</v>
      </c>
      <c r="I2097">
        <v>2012</v>
      </c>
      <c r="J2097">
        <v>28</v>
      </c>
      <c r="K2097" t="s">
        <v>23</v>
      </c>
      <c r="L2097" t="s">
        <v>24</v>
      </c>
      <c r="M2097">
        <v>500000</v>
      </c>
      <c r="N2097">
        <v>2012</v>
      </c>
      <c r="O2097">
        <v>3.5</v>
      </c>
      <c r="P2097">
        <f>E2097-M2097</f>
        <v>-500000</v>
      </c>
    </row>
    <row r="2098" spans="1:16" hidden="1" x14ac:dyDescent="0.3">
      <c r="A2098" t="s">
        <v>10367</v>
      </c>
      <c r="B2098">
        <v>1</v>
      </c>
      <c r="C2098">
        <v>108</v>
      </c>
      <c r="D2098" t="s">
        <v>10367</v>
      </c>
      <c r="F2098" t="s">
        <v>9017</v>
      </c>
      <c r="G2098" t="s">
        <v>10368</v>
      </c>
      <c r="H2098" t="s">
        <v>10369</v>
      </c>
      <c r="I2098">
        <v>62</v>
      </c>
      <c r="J2098">
        <v>4</v>
      </c>
      <c r="K2098" t="s">
        <v>23</v>
      </c>
      <c r="L2098" t="s">
        <v>24</v>
      </c>
      <c r="M2098">
        <v>500000</v>
      </c>
      <c r="N2098">
        <v>2016</v>
      </c>
      <c r="O2098">
        <v>5.7</v>
      </c>
      <c r="P2098">
        <f>E2098-M2098</f>
        <v>-500000</v>
      </c>
    </row>
    <row r="2099" spans="1:16" hidden="1" x14ac:dyDescent="0.3">
      <c r="A2099" t="s">
        <v>5102</v>
      </c>
      <c r="B2099">
        <v>192</v>
      </c>
      <c r="C2099">
        <v>90</v>
      </c>
      <c r="D2099" t="s">
        <v>5473</v>
      </c>
      <c r="E2099">
        <v>15281286</v>
      </c>
      <c r="F2099" t="s">
        <v>918</v>
      </c>
      <c r="G2099" t="s">
        <v>187</v>
      </c>
      <c r="H2099" t="s">
        <v>6518</v>
      </c>
      <c r="I2099">
        <v>64646</v>
      </c>
      <c r="J2099">
        <v>105</v>
      </c>
      <c r="K2099" t="s">
        <v>23</v>
      </c>
      <c r="L2099" t="s">
        <v>24</v>
      </c>
      <c r="M2099">
        <v>18000000</v>
      </c>
      <c r="N2099">
        <v>2009</v>
      </c>
      <c r="O2099">
        <v>6.5</v>
      </c>
      <c r="P2099">
        <f>E2099-M2099</f>
        <v>-2718714</v>
      </c>
    </row>
    <row r="2100" spans="1:16" x14ac:dyDescent="0.3">
      <c r="A2100" t="s">
        <v>10087</v>
      </c>
      <c r="B2100">
        <v>248</v>
      </c>
      <c r="C2100">
        <v>96</v>
      </c>
      <c r="D2100" t="s">
        <v>10088</v>
      </c>
      <c r="E2100">
        <v>484221</v>
      </c>
      <c r="F2100" t="s">
        <v>10089</v>
      </c>
      <c r="G2100" t="s">
        <v>10090</v>
      </c>
      <c r="H2100" t="s">
        <v>10091</v>
      </c>
      <c r="I2100">
        <v>23836</v>
      </c>
      <c r="J2100">
        <v>107</v>
      </c>
      <c r="K2100" t="s">
        <v>9992</v>
      </c>
      <c r="L2100" t="s">
        <v>38</v>
      </c>
      <c r="M2100">
        <v>1000000</v>
      </c>
      <c r="N2100">
        <v>2012</v>
      </c>
      <c r="O2100">
        <v>8.1999999999999993</v>
      </c>
      <c r="P2100">
        <f>E2100-M2100</f>
        <v>-515779</v>
      </c>
    </row>
    <row r="2101" spans="1:16" hidden="1" x14ac:dyDescent="0.3">
      <c r="A2101" t="s">
        <v>9946</v>
      </c>
      <c r="B2101">
        <v>65</v>
      </c>
      <c r="C2101">
        <v>91</v>
      </c>
      <c r="D2101" t="s">
        <v>4580</v>
      </c>
      <c r="E2101">
        <v>381186</v>
      </c>
      <c r="F2101" t="s">
        <v>2497</v>
      </c>
      <c r="G2101" t="s">
        <v>1647</v>
      </c>
      <c r="H2101" t="s">
        <v>10189</v>
      </c>
      <c r="I2101">
        <v>13485</v>
      </c>
      <c r="J2101">
        <v>90</v>
      </c>
      <c r="K2101" t="s">
        <v>23</v>
      </c>
      <c r="L2101" t="s">
        <v>24</v>
      </c>
      <c r="M2101">
        <v>900000</v>
      </c>
      <c r="N2101">
        <v>2005</v>
      </c>
      <c r="O2101">
        <v>6.4</v>
      </c>
      <c r="P2101">
        <f>E2101-M2101</f>
        <v>-518814</v>
      </c>
    </row>
    <row r="2102" spans="1:16" hidden="1" x14ac:dyDescent="0.3">
      <c r="A2102" t="s">
        <v>9697</v>
      </c>
      <c r="B2102">
        <v>168</v>
      </c>
      <c r="C2102">
        <v>102</v>
      </c>
      <c r="D2102" t="s">
        <v>3921</v>
      </c>
      <c r="E2102">
        <v>1477002</v>
      </c>
      <c r="F2102" t="s">
        <v>147</v>
      </c>
      <c r="G2102" t="s">
        <v>155</v>
      </c>
      <c r="H2102" t="s">
        <v>9698</v>
      </c>
      <c r="I2102">
        <v>16645</v>
      </c>
      <c r="J2102">
        <v>72</v>
      </c>
      <c r="K2102" t="s">
        <v>23</v>
      </c>
      <c r="L2102" t="s">
        <v>24</v>
      </c>
      <c r="M2102">
        <v>2000000</v>
      </c>
      <c r="N2102">
        <v>2015</v>
      </c>
      <c r="O2102">
        <v>6.9</v>
      </c>
      <c r="P2102">
        <f>E2102-M2102</f>
        <v>-522998</v>
      </c>
    </row>
    <row r="2103" spans="1:16" hidden="1" x14ac:dyDescent="0.3">
      <c r="A2103" t="s">
        <v>5167</v>
      </c>
      <c r="B2103">
        <v>220</v>
      </c>
      <c r="C2103">
        <v>92</v>
      </c>
      <c r="D2103" t="s">
        <v>5168</v>
      </c>
      <c r="E2103">
        <v>17508670</v>
      </c>
      <c r="F2103" t="s">
        <v>3177</v>
      </c>
      <c r="G2103" t="s">
        <v>5169</v>
      </c>
      <c r="H2103" t="s">
        <v>5170</v>
      </c>
      <c r="I2103">
        <v>64625</v>
      </c>
      <c r="J2103">
        <v>281</v>
      </c>
      <c r="K2103" t="s">
        <v>23</v>
      </c>
      <c r="L2103" t="s">
        <v>38</v>
      </c>
      <c r="M2103">
        <v>15000000</v>
      </c>
      <c r="N2103">
        <v>2006</v>
      </c>
      <c r="O2103">
        <v>7.4</v>
      </c>
      <c r="P2103">
        <f>E2103-M2103</f>
        <v>2508670</v>
      </c>
    </row>
    <row r="2104" spans="1:16" hidden="1" x14ac:dyDescent="0.3">
      <c r="A2104" t="s">
        <v>504</v>
      </c>
      <c r="B2104">
        <v>40</v>
      </c>
      <c r="C2104">
        <v>110</v>
      </c>
      <c r="D2104" t="s">
        <v>5548</v>
      </c>
      <c r="E2104">
        <v>3468572</v>
      </c>
      <c r="F2104" t="s">
        <v>2110</v>
      </c>
      <c r="G2104" t="s">
        <v>1196</v>
      </c>
      <c r="H2104" t="s">
        <v>9159</v>
      </c>
      <c r="I2104">
        <v>10073</v>
      </c>
      <c r="J2104">
        <v>78</v>
      </c>
      <c r="K2104" t="s">
        <v>23</v>
      </c>
      <c r="L2104" t="s">
        <v>24</v>
      </c>
      <c r="M2104">
        <v>4000000</v>
      </c>
      <c r="N2104">
        <v>1988</v>
      </c>
      <c r="O2104">
        <v>7.3</v>
      </c>
      <c r="P2104">
        <f>E2104-M2104</f>
        <v>-531428</v>
      </c>
    </row>
    <row r="2105" spans="1:16" hidden="1" x14ac:dyDescent="0.3">
      <c r="A2105" t="s">
        <v>10079</v>
      </c>
      <c r="B2105">
        <v>28</v>
      </c>
      <c r="C2105">
        <v>97</v>
      </c>
      <c r="D2105" t="s">
        <v>2619</v>
      </c>
      <c r="E2105">
        <v>464655</v>
      </c>
      <c r="F2105" t="s">
        <v>1608</v>
      </c>
      <c r="G2105" t="s">
        <v>5679</v>
      </c>
      <c r="H2105" t="s">
        <v>10080</v>
      </c>
      <c r="I2105">
        <v>1524</v>
      </c>
      <c r="J2105">
        <v>29</v>
      </c>
      <c r="K2105" t="s">
        <v>23</v>
      </c>
      <c r="L2105" t="s">
        <v>24</v>
      </c>
      <c r="M2105">
        <v>1000000</v>
      </c>
      <c r="N2105">
        <v>1997</v>
      </c>
      <c r="O2105">
        <v>7</v>
      </c>
      <c r="P2105">
        <f>E2105-M2105</f>
        <v>-535345</v>
      </c>
    </row>
    <row r="2106" spans="1:16" hidden="1" x14ac:dyDescent="0.3">
      <c r="A2106" t="s">
        <v>9323</v>
      </c>
      <c r="B2106">
        <v>44</v>
      </c>
      <c r="C2106">
        <v>88</v>
      </c>
      <c r="D2106" t="s">
        <v>3207</v>
      </c>
      <c r="E2106">
        <v>464126</v>
      </c>
      <c r="F2106" t="s">
        <v>2110</v>
      </c>
      <c r="G2106" t="s">
        <v>2000</v>
      </c>
      <c r="H2106" t="s">
        <v>10081</v>
      </c>
      <c r="I2106">
        <v>3142</v>
      </c>
      <c r="J2106">
        <v>68</v>
      </c>
      <c r="K2106" t="s">
        <v>23</v>
      </c>
      <c r="L2106" t="s">
        <v>24</v>
      </c>
      <c r="M2106">
        <v>1000000</v>
      </c>
      <c r="N2106">
        <v>2002</v>
      </c>
      <c r="O2106">
        <v>6.7</v>
      </c>
      <c r="P2106">
        <f>E2106-M2106</f>
        <v>-535874</v>
      </c>
    </row>
    <row r="2107" spans="1:16" hidden="1" x14ac:dyDescent="0.3">
      <c r="A2107" t="s">
        <v>6211</v>
      </c>
      <c r="B2107">
        <v>84</v>
      </c>
      <c r="C2107">
        <v>96</v>
      </c>
      <c r="D2107" t="s">
        <v>1106</v>
      </c>
      <c r="E2107">
        <v>15427192</v>
      </c>
      <c r="F2107" t="s">
        <v>6786</v>
      </c>
      <c r="G2107" t="s">
        <v>816</v>
      </c>
      <c r="H2107" t="s">
        <v>6787</v>
      </c>
      <c r="I2107">
        <v>11768</v>
      </c>
      <c r="J2107">
        <v>148</v>
      </c>
      <c r="K2107" t="s">
        <v>23</v>
      </c>
      <c r="L2107" t="s">
        <v>24</v>
      </c>
      <c r="M2107">
        <v>16000000</v>
      </c>
      <c r="N2107">
        <v>2000</v>
      </c>
      <c r="O2107">
        <v>5.6</v>
      </c>
      <c r="P2107">
        <f>E2107-M2107</f>
        <v>-572808</v>
      </c>
    </row>
    <row r="2108" spans="1:16" hidden="1" x14ac:dyDescent="0.3">
      <c r="A2108" t="s">
        <v>10272</v>
      </c>
      <c r="B2108">
        <v>18</v>
      </c>
      <c r="C2108">
        <v>90</v>
      </c>
      <c r="D2108" t="s">
        <v>5905</v>
      </c>
      <c r="E2108">
        <v>13493</v>
      </c>
      <c r="F2108" t="s">
        <v>2110</v>
      </c>
      <c r="G2108" t="s">
        <v>1457</v>
      </c>
      <c r="H2108" t="s">
        <v>10273</v>
      </c>
      <c r="I2108">
        <v>531</v>
      </c>
      <c r="J2108">
        <v>19</v>
      </c>
      <c r="K2108" t="s">
        <v>23</v>
      </c>
      <c r="L2108" t="s">
        <v>24</v>
      </c>
      <c r="M2108">
        <v>600000</v>
      </c>
      <c r="N2108">
        <v>1998</v>
      </c>
      <c r="O2108">
        <v>6.6</v>
      </c>
      <c r="P2108">
        <f>E2108-M2108</f>
        <v>-586507</v>
      </c>
    </row>
    <row r="2109" spans="1:16" hidden="1" x14ac:dyDescent="0.3">
      <c r="A2109" t="s">
        <v>10275</v>
      </c>
      <c r="B2109">
        <v>8</v>
      </c>
      <c r="C2109">
        <v>98</v>
      </c>
      <c r="D2109" t="s">
        <v>1749</v>
      </c>
      <c r="F2109" t="s">
        <v>5819</v>
      </c>
      <c r="G2109" t="s">
        <v>5266</v>
      </c>
      <c r="H2109" t="s">
        <v>10276</v>
      </c>
      <c r="I2109">
        <v>719</v>
      </c>
      <c r="J2109">
        <v>9</v>
      </c>
      <c r="K2109" t="s">
        <v>23</v>
      </c>
      <c r="L2109" t="s">
        <v>24</v>
      </c>
      <c r="M2109">
        <v>600000</v>
      </c>
      <c r="N2109">
        <v>2013</v>
      </c>
      <c r="O2109">
        <v>4.5</v>
      </c>
      <c r="P2109">
        <f>E2109-M2109</f>
        <v>-600000</v>
      </c>
    </row>
    <row r="2110" spans="1:16" hidden="1" x14ac:dyDescent="0.3">
      <c r="A2110" t="s">
        <v>9831</v>
      </c>
      <c r="B2110">
        <v>76</v>
      </c>
      <c r="C2110">
        <v>100</v>
      </c>
      <c r="D2110" t="s">
        <v>1483</v>
      </c>
      <c r="E2110">
        <v>396035</v>
      </c>
      <c r="F2110" t="s">
        <v>147</v>
      </c>
      <c r="G2110" t="s">
        <v>1466</v>
      </c>
      <c r="H2110" t="s">
        <v>9832</v>
      </c>
      <c r="I2110">
        <v>2725</v>
      </c>
      <c r="J2110">
        <v>48</v>
      </c>
      <c r="K2110" t="s">
        <v>23</v>
      </c>
      <c r="L2110" t="s">
        <v>38</v>
      </c>
      <c r="M2110">
        <v>1000000</v>
      </c>
      <c r="N2110">
        <v>2004</v>
      </c>
      <c r="O2110">
        <v>6.9</v>
      </c>
      <c r="P2110">
        <f>E2110-M2110</f>
        <v>-603965</v>
      </c>
    </row>
    <row r="2111" spans="1:16" hidden="1" x14ac:dyDescent="0.3">
      <c r="A2111" t="s">
        <v>187</v>
      </c>
      <c r="B2111">
        <v>43</v>
      </c>
      <c r="C2111">
        <v>95</v>
      </c>
      <c r="D2111" t="s">
        <v>1175</v>
      </c>
      <c r="E2111">
        <v>695229</v>
      </c>
      <c r="F2111" t="s">
        <v>1608</v>
      </c>
      <c r="G2111" t="s">
        <v>187</v>
      </c>
      <c r="H2111" t="s">
        <v>9918</v>
      </c>
      <c r="I2111">
        <v>11369</v>
      </c>
      <c r="J2111">
        <v>65</v>
      </c>
      <c r="K2111" t="s">
        <v>23</v>
      </c>
      <c r="L2111" t="s">
        <v>24</v>
      </c>
      <c r="M2111">
        <v>1300000</v>
      </c>
      <c r="N2111">
        <v>1996</v>
      </c>
      <c r="O2111">
        <v>7.2</v>
      </c>
      <c r="P2111">
        <f>E2111-M2111</f>
        <v>-604771</v>
      </c>
    </row>
    <row r="2112" spans="1:16" hidden="1" x14ac:dyDescent="0.3">
      <c r="A2112" t="s">
        <v>9959</v>
      </c>
      <c r="B2112">
        <v>38</v>
      </c>
      <c r="C2112">
        <v>108</v>
      </c>
      <c r="D2112" t="s">
        <v>9960</v>
      </c>
      <c r="E2112">
        <v>594904</v>
      </c>
      <c r="F2112" t="s">
        <v>1608</v>
      </c>
      <c r="G2112" t="s">
        <v>4136</v>
      </c>
      <c r="H2112" t="s">
        <v>9961</v>
      </c>
      <c r="I2112">
        <v>2582</v>
      </c>
      <c r="J2112">
        <v>89</v>
      </c>
      <c r="K2112" t="s">
        <v>23</v>
      </c>
      <c r="L2112" t="s">
        <v>24</v>
      </c>
      <c r="M2112">
        <v>1200000</v>
      </c>
      <c r="N2112">
        <v>2012</v>
      </c>
      <c r="O2112">
        <v>6</v>
      </c>
      <c r="P2112">
        <f>E2112-M2112</f>
        <v>-605096</v>
      </c>
    </row>
    <row r="2113" spans="1:16" hidden="1" x14ac:dyDescent="0.3">
      <c r="A2113" t="s">
        <v>922</v>
      </c>
      <c r="B2113">
        <v>125</v>
      </c>
      <c r="C2113">
        <v>123</v>
      </c>
      <c r="D2113" t="s">
        <v>2311</v>
      </c>
      <c r="E2113">
        <v>47095453</v>
      </c>
      <c r="F2113" t="s">
        <v>2241</v>
      </c>
      <c r="G2113" t="s">
        <v>180</v>
      </c>
      <c r="H2113" t="s">
        <v>3332</v>
      </c>
      <c r="I2113">
        <v>64595</v>
      </c>
      <c r="J2113">
        <v>316</v>
      </c>
      <c r="K2113" t="s">
        <v>23</v>
      </c>
      <c r="L2113" t="s">
        <v>24</v>
      </c>
      <c r="M2113">
        <v>48000000</v>
      </c>
      <c r="N2113">
        <v>2001</v>
      </c>
      <c r="O2113">
        <v>6.4</v>
      </c>
      <c r="P2113">
        <f>E2113-M2113</f>
        <v>-904547</v>
      </c>
    </row>
    <row r="2114" spans="1:16" x14ac:dyDescent="0.3">
      <c r="A2114" t="s">
        <v>2204</v>
      </c>
      <c r="B2114">
        <v>157</v>
      </c>
      <c r="C2114">
        <v>125</v>
      </c>
      <c r="D2114" t="s">
        <v>7279</v>
      </c>
      <c r="E2114">
        <v>2086345</v>
      </c>
      <c r="F2114" t="s">
        <v>3751</v>
      </c>
      <c r="G2114" t="s">
        <v>7280</v>
      </c>
      <c r="H2114" t="s">
        <v>7281</v>
      </c>
      <c r="I2114">
        <v>64556</v>
      </c>
      <c r="J2114">
        <v>140</v>
      </c>
      <c r="K2114" t="s">
        <v>1747</v>
      </c>
      <c r="L2114" t="s">
        <v>2210</v>
      </c>
      <c r="M2114">
        <v>10000000</v>
      </c>
      <c r="N2114">
        <v>2004</v>
      </c>
      <c r="O2114">
        <v>8.1</v>
      </c>
      <c r="P2114">
        <f>E2114-M2114</f>
        <v>-7913655</v>
      </c>
    </row>
    <row r="2115" spans="1:16" hidden="1" x14ac:dyDescent="0.3">
      <c r="A2115" t="s">
        <v>1830</v>
      </c>
      <c r="B2115">
        <v>169</v>
      </c>
      <c r="C2115">
        <v>95</v>
      </c>
      <c r="D2115" t="s">
        <v>664</v>
      </c>
      <c r="E2115">
        <v>119793567</v>
      </c>
      <c r="F2115" t="s">
        <v>1831</v>
      </c>
      <c r="G2115" t="s">
        <v>1343</v>
      </c>
      <c r="H2115" t="s">
        <v>1832</v>
      </c>
      <c r="I2115">
        <v>64387</v>
      </c>
      <c r="J2115">
        <v>85</v>
      </c>
      <c r="K2115" t="s">
        <v>23</v>
      </c>
      <c r="L2115" t="s">
        <v>24</v>
      </c>
      <c r="M2115">
        <v>78000000</v>
      </c>
      <c r="N2115">
        <v>2013</v>
      </c>
      <c r="O2115">
        <v>6.5</v>
      </c>
      <c r="P2115">
        <f>E2115-M2115</f>
        <v>41793567</v>
      </c>
    </row>
    <row r="2116" spans="1:16" hidden="1" x14ac:dyDescent="0.3">
      <c r="A2116" t="s">
        <v>656</v>
      </c>
      <c r="B2116">
        <v>210</v>
      </c>
      <c r="C2116">
        <v>95</v>
      </c>
      <c r="D2116" t="s">
        <v>383</v>
      </c>
      <c r="E2116">
        <v>143523463</v>
      </c>
      <c r="F2116" t="s">
        <v>531</v>
      </c>
      <c r="G2116" t="s">
        <v>55</v>
      </c>
      <c r="H2116" t="s">
        <v>657</v>
      </c>
      <c r="I2116">
        <v>64322</v>
      </c>
      <c r="J2116">
        <v>145</v>
      </c>
      <c r="K2116" t="s">
        <v>23</v>
      </c>
      <c r="L2116" t="s">
        <v>24</v>
      </c>
      <c r="M2116">
        <v>145000000</v>
      </c>
      <c r="N2116">
        <v>2016</v>
      </c>
      <c r="O2116">
        <v>7.2</v>
      </c>
      <c r="P2116">
        <f>E2116-M2116</f>
        <v>-1476537</v>
      </c>
    </row>
    <row r="2117" spans="1:16" hidden="1" x14ac:dyDescent="0.3">
      <c r="A2117" t="s">
        <v>6401</v>
      </c>
      <c r="B2117">
        <v>148</v>
      </c>
      <c r="C2117">
        <v>86</v>
      </c>
      <c r="D2117" t="s">
        <v>3997</v>
      </c>
      <c r="E2117">
        <v>27854896</v>
      </c>
      <c r="F2117" t="s">
        <v>456</v>
      </c>
      <c r="G2117" t="s">
        <v>3124</v>
      </c>
      <c r="H2117" t="s">
        <v>6652</v>
      </c>
      <c r="I2117">
        <v>64190</v>
      </c>
      <c r="J2117">
        <v>129</v>
      </c>
      <c r="K2117" t="s">
        <v>23</v>
      </c>
      <c r="L2117" t="s">
        <v>24</v>
      </c>
      <c r="M2117">
        <v>17000000</v>
      </c>
      <c r="N2117">
        <v>2011</v>
      </c>
      <c r="O2117">
        <v>5.6</v>
      </c>
      <c r="P2117">
        <f>E2117-M2117</f>
        <v>10854896</v>
      </c>
    </row>
    <row r="2118" spans="1:16" hidden="1" x14ac:dyDescent="0.3">
      <c r="A2118" t="s">
        <v>9431</v>
      </c>
      <c r="B2118">
        <v>19</v>
      </c>
      <c r="C2118">
        <v>110</v>
      </c>
      <c r="D2118" t="s">
        <v>9432</v>
      </c>
      <c r="E2118">
        <v>2848578</v>
      </c>
      <c r="F2118" t="s">
        <v>4195</v>
      </c>
      <c r="G2118" t="s">
        <v>9433</v>
      </c>
      <c r="H2118" t="s">
        <v>9434</v>
      </c>
      <c r="I2118">
        <v>3942</v>
      </c>
      <c r="J2118">
        <v>65</v>
      </c>
      <c r="K2118" t="s">
        <v>23</v>
      </c>
      <c r="L2118" t="s">
        <v>24</v>
      </c>
      <c r="M2118">
        <v>3500000</v>
      </c>
      <c r="N2118">
        <v>2010</v>
      </c>
      <c r="O2118">
        <v>6.3</v>
      </c>
      <c r="P2118">
        <f>E2118-M2118</f>
        <v>-651422</v>
      </c>
    </row>
    <row r="2119" spans="1:16" hidden="1" x14ac:dyDescent="0.3">
      <c r="A2119" t="s">
        <v>2658</v>
      </c>
      <c r="B2119">
        <v>29</v>
      </c>
      <c r="C2119">
        <v>104</v>
      </c>
      <c r="D2119" t="s">
        <v>7384</v>
      </c>
      <c r="E2119">
        <v>144583</v>
      </c>
      <c r="F2119" t="s">
        <v>2497</v>
      </c>
      <c r="G2119" t="s">
        <v>2009</v>
      </c>
      <c r="H2119" t="s">
        <v>10220</v>
      </c>
      <c r="I2119">
        <v>2256</v>
      </c>
      <c r="J2119">
        <v>79</v>
      </c>
      <c r="K2119" t="s">
        <v>23</v>
      </c>
      <c r="L2119" t="s">
        <v>943</v>
      </c>
      <c r="M2119">
        <v>800000</v>
      </c>
      <c r="N2119">
        <v>1999</v>
      </c>
      <c r="O2119">
        <v>6.5</v>
      </c>
      <c r="P2119">
        <f>E2119-M2119</f>
        <v>-655417</v>
      </c>
    </row>
    <row r="2120" spans="1:16" hidden="1" x14ac:dyDescent="0.3">
      <c r="A2120" t="s">
        <v>1437</v>
      </c>
      <c r="B2120">
        <v>117</v>
      </c>
      <c r="C2120">
        <v>98</v>
      </c>
      <c r="D2120" t="s">
        <v>1983</v>
      </c>
      <c r="E2120">
        <v>55585389</v>
      </c>
      <c r="F2120" t="s">
        <v>1418</v>
      </c>
      <c r="G2120" t="s">
        <v>468</v>
      </c>
      <c r="H2120" t="s">
        <v>1984</v>
      </c>
      <c r="I2120">
        <v>64121</v>
      </c>
      <c r="J2120">
        <v>241</v>
      </c>
      <c r="K2120" t="s">
        <v>23</v>
      </c>
      <c r="L2120" t="s">
        <v>24</v>
      </c>
      <c r="M2120">
        <v>69000000</v>
      </c>
      <c r="N2120">
        <v>1998</v>
      </c>
      <c r="O2120">
        <v>5.9</v>
      </c>
      <c r="P2120">
        <f>E2120-M2120</f>
        <v>-13414611</v>
      </c>
    </row>
    <row r="2121" spans="1:16" hidden="1" x14ac:dyDescent="0.3">
      <c r="A2121" t="s">
        <v>5416</v>
      </c>
      <c r="B2121">
        <v>129</v>
      </c>
      <c r="C2121">
        <v>97</v>
      </c>
      <c r="D2121" t="s">
        <v>5417</v>
      </c>
      <c r="E2121">
        <v>48237389</v>
      </c>
      <c r="F2121" t="s">
        <v>1073</v>
      </c>
      <c r="G2121" t="s">
        <v>125</v>
      </c>
      <c r="H2121" t="s">
        <v>5418</v>
      </c>
      <c r="I2121">
        <v>63969</v>
      </c>
      <c r="J2121">
        <v>126</v>
      </c>
      <c r="K2121" t="s">
        <v>23</v>
      </c>
      <c r="L2121" t="s">
        <v>24</v>
      </c>
      <c r="M2121">
        <v>25000000</v>
      </c>
      <c r="N2121">
        <v>2008</v>
      </c>
      <c r="O2121">
        <v>5.5</v>
      </c>
      <c r="P2121">
        <f>E2121-M2121</f>
        <v>23237389</v>
      </c>
    </row>
    <row r="2122" spans="1:16" hidden="1" x14ac:dyDescent="0.3">
      <c r="A2122" t="s">
        <v>9925</v>
      </c>
      <c r="B2122">
        <v>14</v>
      </c>
      <c r="C2122">
        <v>105</v>
      </c>
      <c r="D2122" t="s">
        <v>873</v>
      </c>
      <c r="E2122">
        <v>609042</v>
      </c>
      <c r="F2122" t="s">
        <v>2110</v>
      </c>
      <c r="G2122" t="s">
        <v>2419</v>
      </c>
      <c r="H2122" t="s">
        <v>9926</v>
      </c>
      <c r="I2122">
        <v>449</v>
      </c>
      <c r="J2122">
        <v>38</v>
      </c>
      <c r="K2122" t="s">
        <v>23</v>
      </c>
      <c r="L2122" t="s">
        <v>24</v>
      </c>
      <c r="M2122">
        <v>1300000</v>
      </c>
      <c r="N2122">
        <v>1999</v>
      </c>
      <c r="O2122">
        <v>6.5</v>
      </c>
      <c r="P2122">
        <f>E2122-M2122</f>
        <v>-690958</v>
      </c>
    </row>
    <row r="2123" spans="1:16" hidden="1" x14ac:dyDescent="0.3">
      <c r="A2123" t="s">
        <v>353</v>
      </c>
      <c r="B2123">
        <v>77</v>
      </c>
      <c r="C2123">
        <v>96</v>
      </c>
      <c r="D2123" t="s">
        <v>10508</v>
      </c>
      <c r="E2123">
        <v>4505922</v>
      </c>
      <c r="F2123" t="s">
        <v>1608</v>
      </c>
      <c r="G2123" t="s">
        <v>171</v>
      </c>
      <c r="H2123" t="s">
        <v>10509</v>
      </c>
      <c r="I2123">
        <v>63951</v>
      </c>
      <c r="J2123">
        <v>252</v>
      </c>
      <c r="K2123" t="s">
        <v>23</v>
      </c>
      <c r="L2123" t="s">
        <v>24</v>
      </c>
      <c r="M2123">
        <v>200000</v>
      </c>
      <c r="N2123">
        <v>1996</v>
      </c>
      <c r="O2123">
        <v>7.4</v>
      </c>
      <c r="P2123">
        <f>E2123-M2123</f>
        <v>4305922</v>
      </c>
    </row>
    <row r="2124" spans="1:16" hidden="1" x14ac:dyDescent="0.3">
      <c r="A2124" t="s">
        <v>7604</v>
      </c>
      <c r="B2124">
        <v>83</v>
      </c>
      <c r="C2124">
        <v>121</v>
      </c>
      <c r="D2124" t="s">
        <v>8420</v>
      </c>
      <c r="E2124">
        <v>40158000</v>
      </c>
      <c r="F2124" t="s">
        <v>4548</v>
      </c>
      <c r="G2124" t="s">
        <v>1319</v>
      </c>
      <c r="H2124" t="s">
        <v>8421</v>
      </c>
      <c r="I2124">
        <v>63931</v>
      </c>
      <c r="J2124">
        <v>241</v>
      </c>
      <c r="K2124" t="s">
        <v>23</v>
      </c>
      <c r="L2124" t="s">
        <v>122</v>
      </c>
      <c r="M2124">
        <v>7000000</v>
      </c>
      <c r="N2124">
        <v>1993</v>
      </c>
      <c r="O2124">
        <v>7.6</v>
      </c>
      <c r="P2124">
        <f>E2124-M2124</f>
        <v>33158000</v>
      </c>
    </row>
    <row r="2125" spans="1:16" hidden="1" x14ac:dyDescent="0.3">
      <c r="A2125" t="s">
        <v>3066</v>
      </c>
      <c r="B2125">
        <v>61</v>
      </c>
      <c r="C2125">
        <v>202</v>
      </c>
      <c r="D2125" t="s">
        <v>318</v>
      </c>
      <c r="E2125">
        <v>48169908</v>
      </c>
      <c r="F2125" t="s">
        <v>3631</v>
      </c>
      <c r="G2125" t="s">
        <v>1101</v>
      </c>
      <c r="H2125" t="s">
        <v>4310</v>
      </c>
      <c r="I2125">
        <v>63923</v>
      </c>
      <c r="J2125">
        <v>156</v>
      </c>
      <c r="K2125" t="s">
        <v>23</v>
      </c>
      <c r="L2125" t="s">
        <v>24</v>
      </c>
      <c r="M2125">
        <v>33000000</v>
      </c>
      <c r="N2125">
        <v>1992</v>
      </c>
      <c r="O2125">
        <v>7.7</v>
      </c>
      <c r="P2125">
        <f>E2125-M2125</f>
        <v>15169908</v>
      </c>
    </row>
    <row r="2126" spans="1:16" hidden="1" x14ac:dyDescent="0.3">
      <c r="A2126" t="s">
        <v>1524</v>
      </c>
      <c r="B2126">
        <v>31</v>
      </c>
      <c r="C2126">
        <v>88</v>
      </c>
      <c r="D2126" t="s">
        <v>10235</v>
      </c>
      <c r="E2126">
        <v>47329</v>
      </c>
      <c r="F2126" t="s">
        <v>2110</v>
      </c>
      <c r="G2126" t="s">
        <v>10236</v>
      </c>
      <c r="H2126" t="s">
        <v>10237</v>
      </c>
      <c r="I2126">
        <v>1661</v>
      </c>
      <c r="J2126">
        <v>31</v>
      </c>
      <c r="K2126" t="s">
        <v>23</v>
      </c>
      <c r="L2126" t="s">
        <v>24</v>
      </c>
      <c r="M2126">
        <v>750000</v>
      </c>
      <c r="N2126">
        <v>2002</v>
      </c>
      <c r="O2126">
        <v>6.6</v>
      </c>
      <c r="P2126">
        <f>E2126-M2126</f>
        <v>-702671</v>
      </c>
    </row>
    <row r="2127" spans="1:16" hidden="1" x14ac:dyDescent="0.3">
      <c r="A2127" t="s">
        <v>9514</v>
      </c>
      <c r="B2127">
        <v>124</v>
      </c>
      <c r="C2127">
        <v>86</v>
      </c>
      <c r="D2127" t="s">
        <v>9825</v>
      </c>
      <c r="E2127">
        <v>992238</v>
      </c>
      <c r="F2127" t="s">
        <v>147</v>
      </c>
      <c r="G2127" t="s">
        <v>1461</v>
      </c>
      <c r="H2127" t="s">
        <v>9826</v>
      </c>
      <c r="I2127">
        <v>16349</v>
      </c>
      <c r="J2127">
        <v>103</v>
      </c>
      <c r="K2127" t="s">
        <v>23</v>
      </c>
      <c r="L2127" t="s">
        <v>38</v>
      </c>
      <c r="M2127">
        <v>1700000</v>
      </c>
      <c r="N2127">
        <v>2004</v>
      </c>
      <c r="O2127">
        <v>6.8</v>
      </c>
      <c r="P2127">
        <f>E2127-M2127</f>
        <v>-707762</v>
      </c>
    </row>
    <row r="2128" spans="1:16" hidden="1" x14ac:dyDescent="0.3">
      <c r="A2128" t="s">
        <v>10101</v>
      </c>
      <c r="B2128">
        <v>31</v>
      </c>
      <c r="C2128">
        <v>91</v>
      </c>
      <c r="D2128" t="s">
        <v>10102</v>
      </c>
      <c r="E2128">
        <v>287761</v>
      </c>
      <c r="F2128" t="s">
        <v>10103</v>
      </c>
      <c r="G2128" t="s">
        <v>10104</v>
      </c>
      <c r="H2128" t="s">
        <v>10105</v>
      </c>
      <c r="I2128">
        <v>2482</v>
      </c>
      <c r="J2128">
        <v>16</v>
      </c>
      <c r="K2128" t="s">
        <v>23</v>
      </c>
      <c r="L2128" t="s">
        <v>122</v>
      </c>
      <c r="M2128">
        <v>1000000</v>
      </c>
      <c r="N2128">
        <v>2013</v>
      </c>
      <c r="O2128">
        <v>7.6</v>
      </c>
      <c r="P2128">
        <f>E2128-M2128</f>
        <v>-712239</v>
      </c>
    </row>
    <row r="2129" spans="1:16" hidden="1" x14ac:dyDescent="0.3">
      <c r="A2129" t="s">
        <v>1134</v>
      </c>
      <c r="B2129">
        <v>161</v>
      </c>
      <c r="C2129">
        <v>81</v>
      </c>
      <c r="D2129" t="s">
        <v>281</v>
      </c>
      <c r="E2129">
        <v>135381507</v>
      </c>
      <c r="F2129" t="s">
        <v>419</v>
      </c>
      <c r="G2129" t="s">
        <v>1152</v>
      </c>
      <c r="H2129" t="s">
        <v>2426</v>
      </c>
      <c r="I2129">
        <v>63912</v>
      </c>
      <c r="J2129">
        <v>251</v>
      </c>
      <c r="K2129" t="s">
        <v>23</v>
      </c>
      <c r="L2129" t="s">
        <v>24</v>
      </c>
      <c r="M2129">
        <v>150000000</v>
      </c>
      <c r="N2129">
        <v>2005</v>
      </c>
      <c r="O2129">
        <v>5.8</v>
      </c>
      <c r="P2129">
        <f>E2129-M2129</f>
        <v>-14618493</v>
      </c>
    </row>
    <row r="2130" spans="1:16" hidden="1" x14ac:dyDescent="0.3">
      <c r="A2130" t="s">
        <v>10085</v>
      </c>
      <c r="B2130">
        <v>29</v>
      </c>
      <c r="C2130">
        <v>79</v>
      </c>
      <c r="D2130" t="s">
        <v>1662</v>
      </c>
      <c r="E2130">
        <v>279282</v>
      </c>
      <c r="F2130" t="s">
        <v>918</v>
      </c>
      <c r="G2130" t="s">
        <v>7857</v>
      </c>
      <c r="H2130" t="s">
        <v>10086</v>
      </c>
      <c r="I2130">
        <v>3806</v>
      </c>
      <c r="J2130">
        <v>49</v>
      </c>
      <c r="K2130" t="s">
        <v>23</v>
      </c>
      <c r="L2130" t="s">
        <v>24</v>
      </c>
      <c r="M2130">
        <v>1000000</v>
      </c>
      <c r="N2130">
        <v>2003</v>
      </c>
      <c r="O2130">
        <v>6.1</v>
      </c>
      <c r="P2130">
        <f>E2130-M2130</f>
        <v>-720718</v>
      </c>
    </row>
    <row r="2131" spans="1:16" hidden="1" x14ac:dyDescent="0.3">
      <c r="A2131" t="s">
        <v>10093</v>
      </c>
      <c r="B2131">
        <v>84</v>
      </c>
      <c r="C2131">
        <v>53</v>
      </c>
      <c r="D2131" t="s">
        <v>9562</v>
      </c>
      <c r="E2131">
        <v>274661</v>
      </c>
      <c r="F2131" t="s">
        <v>9000</v>
      </c>
      <c r="G2131" t="s">
        <v>10093</v>
      </c>
      <c r="H2131" t="s">
        <v>10094</v>
      </c>
      <c r="I2131">
        <v>10564</v>
      </c>
      <c r="J2131">
        <v>40</v>
      </c>
      <c r="K2131" t="s">
        <v>23</v>
      </c>
      <c r="L2131" t="s">
        <v>24</v>
      </c>
      <c r="M2131">
        <v>1000000</v>
      </c>
      <c r="N2131">
        <v>2007</v>
      </c>
      <c r="O2131">
        <v>7.7</v>
      </c>
      <c r="P2131">
        <f>E2131-M2131</f>
        <v>-725339</v>
      </c>
    </row>
    <row r="2132" spans="1:16" hidden="1" x14ac:dyDescent="0.3">
      <c r="A2132" t="s">
        <v>7096</v>
      </c>
      <c r="B2132">
        <v>98</v>
      </c>
      <c r="C2132">
        <v>103</v>
      </c>
      <c r="D2132" t="s">
        <v>3338</v>
      </c>
      <c r="E2132">
        <v>57469179</v>
      </c>
      <c r="F2132" t="s">
        <v>4331</v>
      </c>
      <c r="G2132" t="s">
        <v>2251</v>
      </c>
      <c r="H2132" t="s">
        <v>7670</v>
      </c>
      <c r="I2132">
        <v>63855</v>
      </c>
      <c r="J2132">
        <v>248</v>
      </c>
      <c r="K2132" t="s">
        <v>23</v>
      </c>
      <c r="L2132" t="s">
        <v>24</v>
      </c>
      <c r="M2132">
        <v>11500000</v>
      </c>
      <c r="N2132">
        <v>1989</v>
      </c>
      <c r="O2132">
        <v>6.6</v>
      </c>
      <c r="P2132">
        <f>E2132-M2132</f>
        <v>45969179</v>
      </c>
    </row>
    <row r="2133" spans="1:16" hidden="1" x14ac:dyDescent="0.3">
      <c r="A2133" t="s">
        <v>9244</v>
      </c>
      <c r="B2133">
        <v>41</v>
      </c>
      <c r="C2133">
        <v>102</v>
      </c>
      <c r="D2133" t="s">
        <v>9245</v>
      </c>
      <c r="E2133">
        <v>2956000</v>
      </c>
      <c r="F2133" t="s">
        <v>9246</v>
      </c>
      <c r="G2133" t="s">
        <v>9247</v>
      </c>
      <c r="H2133" t="s">
        <v>9248</v>
      </c>
      <c r="I2133">
        <v>3258</v>
      </c>
      <c r="J2133">
        <v>54</v>
      </c>
      <c r="K2133" t="s">
        <v>23</v>
      </c>
      <c r="L2133" t="s">
        <v>24</v>
      </c>
      <c r="M2133">
        <v>3700000</v>
      </c>
      <c r="N2133">
        <v>1948</v>
      </c>
      <c r="O2133">
        <v>7.1</v>
      </c>
      <c r="P2133">
        <f>E2133-M2133</f>
        <v>-744000</v>
      </c>
    </row>
    <row r="2134" spans="1:16" hidden="1" x14ac:dyDescent="0.3">
      <c r="A2134" t="s">
        <v>3638</v>
      </c>
      <c r="B2134">
        <v>27</v>
      </c>
      <c r="C2134">
        <v>122</v>
      </c>
      <c r="D2134" t="s">
        <v>1824</v>
      </c>
      <c r="E2134">
        <v>41252428</v>
      </c>
      <c r="F2134" t="s">
        <v>918</v>
      </c>
      <c r="G2134" t="s">
        <v>206</v>
      </c>
      <c r="H2134" t="s">
        <v>3639</v>
      </c>
      <c r="I2134">
        <v>11453</v>
      </c>
      <c r="J2134">
        <v>71</v>
      </c>
      <c r="K2134" t="s">
        <v>23</v>
      </c>
      <c r="L2134" t="s">
        <v>24</v>
      </c>
      <c r="M2134">
        <v>42000000</v>
      </c>
      <c r="N2134">
        <v>1996</v>
      </c>
      <c r="O2134">
        <v>6.5</v>
      </c>
      <c r="P2134">
        <f>E2134-M2134</f>
        <v>-747572</v>
      </c>
    </row>
    <row r="2135" spans="1:16" hidden="1" x14ac:dyDescent="0.3">
      <c r="A2135" t="s">
        <v>929</v>
      </c>
      <c r="B2135">
        <v>100</v>
      </c>
      <c r="C2135">
        <v>112</v>
      </c>
      <c r="D2135" t="s">
        <v>562</v>
      </c>
      <c r="E2135">
        <v>115000000</v>
      </c>
      <c r="F2135" t="s">
        <v>3303</v>
      </c>
      <c r="G2135" t="s">
        <v>268</v>
      </c>
      <c r="H2135" t="s">
        <v>10224</v>
      </c>
      <c r="I2135">
        <v>63839</v>
      </c>
      <c r="J2135">
        <v>238</v>
      </c>
      <c r="K2135" t="s">
        <v>23</v>
      </c>
      <c r="L2135" t="s">
        <v>24</v>
      </c>
      <c r="M2135">
        <v>777000</v>
      </c>
      <c r="N2135">
        <v>1973</v>
      </c>
      <c r="O2135">
        <v>7.5</v>
      </c>
      <c r="P2135">
        <f>E2135-M2135</f>
        <v>114223000</v>
      </c>
    </row>
    <row r="2136" spans="1:16" hidden="1" x14ac:dyDescent="0.3">
      <c r="A2136" t="s">
        <v>466</v>
      </c>
      <c r="B2136">
        <v>53</v>
      </c>
      <c r="C2136">
        <v>123</v>
      </c>
      <c r="D2136" t="s">
        <v>4578</v>
      </c>
      <c r="E2136">
        <v>104632573</v>
      </c>
      <c r="F2136" t="s">
        <v>4074</v>
      </c>
      <c r="G2136" t="s">
        <v>1079</v>
      </c>
      <c r="H2136" t="s">
        <v>4579</v>
      </c>
      <c r="I2136">
        <v>63839</v>
      </c>
      <c r="J2136">
        <v>118</v>
      </c>
      <c r="K2136" t="s">
        <v>23</v>
      </c>
      <c r="L2136" t="s">
        <v>24</v>
      </c>
      <c r="M2136">
        <v>32000000</v>
      </c>
      <c r="N2136">
        <v>1996</v>
      </c>
      <c r="O2136">
        <v>6.4</v>
      </c>
      <c r="P2136">
        <f>E2136-M2136</f>
        <v>72632573</v>
      </c>
    </row>
    <row r="2137" spans="1:16" hidden="1" x14ac:dyDescent="0.3">
      <c r="A2137" t="s">
        <v>3495</v>
      </c>
      <c r="B2137">
        <v>143</v>
      </c>
      <c r="C2137">
        <v>112</v>
      </c>
      <c r="D2137" t="s">
        <v>6520</v>
      </c>
      <c r="E2137">
        <v>6197866</v>
      </c>
      <c r="F2137" t="s">
        <v>992</v>
      </c>
      <c r="G2137" t="s">
        <v>3080</v>
      </c>
      <c r="H2137" t="s">
        <v>7957</v>
      </c>
      <c r="I2137">
        <v>63733</v>
      </c>
      <c r="J2137">
        <v>414</v>
      </c>
      <c r="K2137" t="s">
        <v>23</v>
      </c>
      <c r="L2137" t="s">
        <v>943</v>
      </c>
      <c r="M2137">
        <v>10000000</v>
      </c>
      <c r="N2137">
        <v>1999</v>
      </c>
      <c r="O2137">
        <v>8</v>
      </c>
      <c r="P2137">
        <f>E2137-M2137</f>
        <v>-3802134</v>
      </c>
    </row>
    <row r="2138" spans="1:16" hidden="1" x14ac:dyDescent="0.3">
      <c r="A2138" t="s">
        <v>5673</v>
      </c>
      <c r="B2138">
        <v>23</v>
      </c>
      <c r="C2138">
        <v>89</v>
      </c>
      <c r="D2138" t="s">
        <v>9424</v>
      </c>
      <c r="E2138">
        <v>2223990</v>
      </c>
      <c r="F2138" t="s">
        <v>8824</v>
      </c>
      <c r="G2138" t="s">
        <v>5411</v>
      </c>
      <c r="H2138" t="s">
        <v>9425</v>
      </c>
      <c r="I2138">
        <v>761</v>
      </c>
      <c r="J2138">
        <v>14</v>
      </c>
      <c r="K2138" t="s">
        <v>23</v>
      </c>
      <c r="L2138" t="s">
        <v>24</v>
      </c>
      <c r="M2138">
        <v>3000000</v>
      </c>
      <c r="N2138">
        <v>2003</v>
      </c>
      <c r="O2138">
        <v>6.6</v>
      </c>
      <c r="P2138">
        <f>E2138-M2138</f>
        <v>-776010</v>
      </c>
    </row>
    <row r="2139" spans="1:16" hidden="1" x14ac:dyDescent="0.3">
      <c r="A2139" t="s">
        <v>3641</v>
      </c>
      <c r="B2139">
        <v>166</v>
      </c>
      <c r="C2139">
        <v>119</v>
      </c>
      <c r="D2139" t="s">
        <v>649</v>
      </c>
      <c r="E2139">
        <v>35228696</v>
      </c>
      <c r="F2139" t="s">
        <v>3642</v>
      </c>
      <c r="G2139" t="s">
        <v>1521</v>
      </c>
      <c r="H2139" t="s">
        <v>3643</v>
      </c>
      <c r="I2139">
        <v>63677</v>
      </c>
      <c r="J2139">
        <v>460</v>
      </c>
      <c r="K2139" t="s">
        <v>23</v>
      </c>
      <c r="L2139" t="s">
        <v>24</v>
      </c>
      <c r="M2139">
        <v>32000000</v>
      </c>
      <c r="N2139">
        <v>2002</v>
      </c>
      <c r="O2139">
        <v>6.5</v>
      </c>
      <c r="P2139">
        <f>E2139-M2139</f>
        <v>3228696</v>
      </c>
    </row>
    <row r="2140" spans="1:16" hidden="1" x14ac:dyDescent="0.3">
      <c r="A2140" t="s">
        <v>9866</v>
      </c>
      <c r="B2140">
        <v>75</v>
      </c>
      <c r="C2140">
        <v>112</v>
      </c>
      <c r="D2140" t="s">
        <v>2649</v>
      </c>
      <c r="E2140">
        <v>712294</v>
      </c>
      <c r="F2140" t="s">
        <v>2110</v>
      </c>
      <c r="G2140" t="s">
        <v>4335</v>
      </c>
      <c r="H2140" t="s">
        <v>9867</v>
      </c>
      <c r="I2140">
        <v>9408</v>
      </c>
      <c r="J2140">
        <v>68</v>
      </c>
      <c r="K2140" t="s">
        <v>23</v>
      </c>
      <c r="L2140" t="s">
        <v>24</v>
      </c>
      <c r="M2140">
        <v>1500000</v>
      </c>
      <c r="N2140">
        <v>2005</v>
      </c>
      <c r="O2140">
        <v>6.7</v>
      </c>
      <c r="P2140">
        <f>E2140-M2140</f>
        <v>-787706</v>
      </c>
    </row>
    <row r="2141" spans="1:16" hidden="1" x14ac:dyDescent="0.3">
      <c r="A2141" t="s">
        <v>1675</v>
      </c>
      <c r="B2141">
        <v>53</v>
      </c>
      <c r="C2141">
        <v>90</v>
      </c>
      <c r="D2141" t="s">
        <v>1676</v>
      </c>
      <c r="E2141">
        <v>92969824</v>
      </c>
      <c r="F2141" t="s">
        <v>1677</v>
      </c>
      <c r="G2141" t="s">
        <v>537</v>
      </c>
      <c r="H2141" t="s">
        <v>1678</v>
      </c>
      <c r="I2141">
        <v>63625</v>
      </c>
      <c r="J2141">
        <v>64</v>
      </c>
      <c r="K2141" t="s">
        <v>23</v>
      </c>
      <c r="L2141" t="s">
        <v>24</v>
      </c>
      <c r="M2141">
        <v>80000000</v>
      </c>
      <c r="N2141">
        <v>1997</v>
      </c>
      <c r="O2141">
        <v>5.2</v>
      </c>
      <c r="P2141">
        <f>E2141-M2141</f>
        <v>12969824</v>
      </c>
    </row>
    <row r="2142" spans="1:16" hidden="1" x14ac:dyDescent="0.3">
      <c r="A2142" t="s">
        <v>3248</v>
      </c>
      <c r="B2142">
        <v>120</v>
      </c>
      <c r="C2142">
        <v>110</v>
      </c>
      <c r="D2142" t="s">
        <v>208</v>
      </c>
      <c r="E2142">
        <v>18472363</v>
      </c>
      <c r="F2142" t="s">
        <v>2071</v>
      </c>
      <c r="G2142" t="s">
        <v>228</v>
      </c>
      <c r="H2142" t="s">
        <v>3249</v>
      </c>
      <c r="I2142">
        <v>63599</v>
      </c>
      <c r="J2142">
        <v>208</v>
      </c>
      <c r="K2142" t="s">
        <v>23</v>
      </c>
      <c r="L2142" t="s">
        <v>24</v>
      </c>
      <c r="M2142">
        <v>50000000</v>
      </c>
      <c r="N2142">
        <v>2005</v>
      </c>
      <c r="O2142">
        <v>5.8</v>
      </c>
      <c r="P2142">
        <f>E2142-M2142</f>
        <v>-31527637</v>
      </c>
    </row>
    <row r="2143" spans="1:16" hidden="1" x14ac:dyDescent="0.3">
      <c r="A2143" t="s">
        <v>4420</v>
      </c>
      <c r="B2143">
        <v>298</v>
      </c>
      <c r="C2143">
        <v>109</v>
      </c>
      <c r="D2143" t="s">
        <v>3067</v>
      </c>
      <c r="E2143">
        <v>19692608</v>
      </c>
      <c r="F2143" t="s">
        <v>1359</v>
      </c>
      <c r="G2143" t="s">
        <v>4421</v>
      </c>
      <c r="H2143" t="s">
        <v>4422</v>
      </c>
      <c r="I2143">
        <v>63548</v>
      </c>
      <c r="J2143">
        <v>134</v>
      </c>
      <c r="K2143" t="s">
        <v>23</v>
      </c>
      <c r="L2143" t="s">
        <v>24</v>
      </c>
      <c r="M2143">
        <v>35000000</v>
      </c>
      <c r="N2143">
        <v>2013</v>
      </c>
      <c r="O2143">
        <v>6.2</v>
      </c>
      <c r="P2143">
        <f>E2143-M2143</f>
        <v>-15307392</v>
      </c>
    </row>
    <row r="2144" spans="1:16" hidden="1" x14ac:dyDescent="0.3">
      <c r="A2144" t="s">
        <v>2471</v>
      </c>
      <c r="B2144">
        <v>213</v>
      </c>
      <c r="C2144">
        <v>140</v>
      </c>
      <c r="D2144" t="s">
        <v>981</v>
      </c>
      <c r="E2144">
        <v>80574010</v>
      </c>
      <c r="F2144" t="s">
        <v>147</v>
      </c>
      <c r="G2144" t="s">
        <v>53</v>
      </c>
      <c r="H2144" t="s">
        <v>2472</v>
      </c>
      <c r="I2144">
        <v>63493</v>
      </c>
      <c r="J2144">
        <v>302</v>
      </c>
      <c r="K2144" t="s">
        <v>23</v>
      </c>
      <c r="L2144" t="s">
        <v>24</v>
      </c>
      <c r="M2144">
        <v>60000000</v>
      </c>
      <c r="N2144">
        <v>2010</v>
      </c>
      <c r="O2144">
        <v>5.7</v>
      </c>
      <c r="P2144">
        <f>E2144-M2144</f>
        <v>20574010</v>
      </c>
    </row>
    <row r="2145" spans="1:16" hidden="1" x14ac:dyDescent="0.3">
      <c r="A2145" t="s">
        <v>10201</v>
      </c>
      <c r="B2145">
        <v>16</v>
      </c>
      <c r="C2145">
        <v>95</v>
      </c>
      <c r="D2145" t="s">
        <v>10202</v>
      </c>
      <c r="E2145">
        <v>15278</v>
      </c>
      <c r="F2145" t="s">
        <v>10203</v>
      </c>
      <c r="G2145" t="s">
        <v>3677</v>
      </c>
      <c r="H2145" t="s">
        <v>10204</v>
      </c>
      <c r="I2145">
        <v>1742</v>
      </c>
      <c r="J2145">
        <v>158</v>
      </c>
      <c r="K2145" t="s">
        <v>23</v>
      </c>
      <c r="L2145" t="s">
        <v>24</v>
      </c>
      <c r="M2145">
        <v>825000</v>
      </c>
      <c r="N2145">
        <v>2002</v>
      </c>
      <c r="O2145">
        <v>5.6</v>
      </c>
      <c r="P2145">
        <f>E2145-M2145</f>
        <v>-809722</v>
      </c>
    </row>
    <row r="2146" spans="1:16" hidden="1" x14ac:dyDescent="0.3">
      <c r="A2146" t="s">
        <v>2163</v>
      </c>
      <c r="B2146">
        <v>62</v>
      </c>
      <c r="C2146">
        <v>117</v>
      </c>
      <c r="D2146" t="s">
        <v>4290</v>
      </c>
      <c r="E2146">
        <v>24944213</v>
      </c>
      <c r="F2146" t="s">
        <v>2407</v>
      </c>
      <c r="G2146" t="s">
        <v>371</v>
      </c>
      <c r="H2146" t="s">
        <v>5483</v>
      </c>
      <c r="I2146">
        <v>63459</v>
      </c>
      <c r="J2146">
        <v>185</v>
      </c>
      <c r="K2146" t="s">
        <v>23</v>
      </c>
      <c r="L2146" t="s">
        <v>24</v>
      </c>
      <c r="M2146">
        <v>27000000</v>
      </c>
      <c r="N2146">
        <v>1996</v>
      </c>
      <c r="O2146">
        <v>6.9</v>
      </c>
      <c r="P2146">
        <f>E2146-M2146</f>
        <v>-2055787</v>
      </c>
    </row>
    <row r="2147" spans="1:16" hidden="1" x14ac:dyDescent="0.3">
      <c r="A2147" t="s">
        <v>6504</v>
      </c>
      <c r="B2147">
        <v>68</v>
      </c>
      <c r="C2147">
        <v>115</v>
      </c>
      <c r="D2147" t="s">
        <v>6505</v>
      </c>
      <c r="E2147">
        <v>17174870</v>
      </c>
      <c r="F2147" t="s">
        <v>4548</v>
      </c>
      <c r="G2147" t="s">
        <v>5022</v>
      </c>
      <c r="H2147" t="s">
        <v>6506</v>
      </c>
      <c r="I2147">
        <v>15817</v>
      </c>
      <c r="J2147">
        <v>210</v>
      </c>
      <c r="K2147" t="s">
        <v>23</v>
      </c>
      <c r="L2147" t="s">
        <v>24</v>
      </c>
      <c r="M2147">
        <v>18000000</v>
      </c>
      <c r="N2147">
        <v>2000</v>
      </c>
      <c r="O2147">
        <v>6.7</v>
      </c>
      <c r="P2147">
        <f>E2147-M2147</f>
        <v>-825130</v>
      </c>
    </row>
    <row r="2148" spans="1:16" hidden="1" x14ac:dyDescent="0.3">
      <c r="A2148" t="s">
        <v>8583</v>
      </c>
      <c r="B2148">
        <v>73</v>
      </c>
      <c r="C2148">
        <v>141</v>
      </c>
      <c r="D2148" t="s">
        <v>8584</v>
      </c>
      <c r="E2148">
        <v>6173485</v>
      </c>
      <c r="F2148" t="s">
        <v>992</v>
      </c>
      <c r="G2148" t="s">
        <v>8585</v>
      </c>
      <c r="H2148" t="s">
        <v>8586</v>
      </c>
      <c r="I2148">
        <v>10672</v>
      </c>
      <c r="J2148">
        <v>84</v>
      </c>
      <c r="K2148" t="s">
        <v>23</v>
      </c>
      <c r="L2148" t="s">
        <v>509</v>
      </c>
      <c r="M2148">
        <v>7000000</v>
      </c>
      <c r="N2148">
        <v>2001</v>
      </c>
      <c r="O2148">
        <v>7.7</v>
      </c>
      <c r="P2148">
        <f>E2148-M2148</f>
        <v>-826515</v>
      </c>
    </row>
    <row r="2149" spans="1:16" hidden="1" x14ac:dyDescent="0.3">
      <c r="A2149" t="s">
        <v>10096</v>
      </c>
      <c r="B2149">
        <v>40</v>
      </c>
      <c r="C2149">
        <v>97</v>
      </c>
      <c r="D2149" t="s">
        <v>10097</v>
      </c>
      <c r="E2149">
        <v>144431</v>
      </c>
      <c r="F2149" t="s">
        <v>8446</v>
      </c>
      <c r="G2149" t="s">
        <v>10098</v>
      </c>
      <c r="H2149" t="s">
        <v>10099</v>
      </c>
      <c r="I2149">
        <v>1290</v>
      </c>
      <c r="J2149">
        <v>13</v>
      </c>
      <c r="K2149" t="s">
        <v>23</v>
      </c>
      <c r="L2149" t="s">
        <v>38</v>
      </c>
      <c r="M2149">
        <v>1000000</v>
      </c>
      <c r="N2149">
        <v>2006</v>
      </c>
      <c r="O2149">
        <v>7.3</v>
      </c>
      <c r="P2149">
        <f>E2149-M2149</f>
        <v>-855569</v>
      </c>
    </row>
    <row r="2150" spans="1:16" hidden="1" x14ac:dyDescent="0.3">
      <c r="A2150" t="s">
        <v>9700</v>
      </c>
      <c r="B2150">
        <v>107</v>
      </c>
      <c r="C2150">
        <v>100</v>
      </c>
      <c r="D2150" t="s">
        <v>9701</v>
      </c>
      <c r="E2150">
        <v>1134049</v>
      </c>
      <c r="F2150" t="s">
        <v>9702</v>
      </c>
      <c r="G2150" t="s">
        <v>9703</v>
      </c>
      <c r="H2150" t="s">
        <v>9704</v>
      </c>
      <c r="I2150">
        <v>5475</v>
      </c>
      <c r="J2150">
        <v>44</v>
      </c>
      <c r="K2150" t="s">
        <v>23</v>
      </c>
      <c r="L2150" t="s">
        <v>38</v>
      </c>
      <c r="M2150">
        <v>2000000</v>
      </c>
      <c r="N2150">
        <v>2007</v>
      </c>
      <c r="O2150">
        <v>8.1</v>
      </c>
      <c r="P2150">
        <f>E2150-M2150</f>
        <v>-865951</v>
      </c>
    </row>
    <row r="2151" spans="1:16" hidden="1" x14ac:dyDescent="0.3">
      <c r="A2151" t="s">
        <v>10239</v>
      </c>
      <c r="B2151">
        <v>114</v>
      </c>
      <c r="C2151">
        <v>99</v>
      </c>
      <c r="D2151" t="s">
        <v>10240</v>
      </c>
      <c r="E2151">
        <v>18378</v>
      </c>
      <c r="F2151" t="s">
        <v>3925</v>
      </c>
      <c r="G2151" t="s">
        <v>7440</v>
      </c>
      <c r="H2151" t="s">
        <v>10241</v>
      </c>
      <c r="I2151">
        <v>9376</v>
      </c>
      <c r="J2151">
        <v>74</v>
      </c>
      <c r="K2151" t="s">
        <v>23</v>
      </c>
      <c r="L2151" t="s">
        <v>38</v>
      </c>
      <c r="M2151">
        <v>900000</v>
      </c>
      <c r="N2151">
        <v>2008</v>
      </c>
      <c r="O2151">
        <v>5.2</v>
      </c>
      <c r="P2151">
        <f>E2151-M2151</f>
        <v>-881622</v>
      </c>
    </row>
    <row r="2152" spans="1:16" hidden="1" x14ac:dyDescent="0.3">
      <c r="A2152" t="s">
        <v>7557</v>
      </c>
      <c r="B2152">
        <v>191</v>
      </c>
      <c r="C2152">
        <v>109</v>
      </c>
      <c r="D2152" t="s">
        <v>623</v>
      </c>
      <c r="E2152">
        <v>31990064</v>
      </c>
      <c r="F2152" t="s">
        <v>2355</v>
      </c>
      <c r="G2152" t="s">
        <v>7543</v>
      </c>
      <c r="H2152" t="s">
        <v>7558</v>
      </c>
      <c r="I2152">
        <v>63390</v>
      </c>
      <c r="J2152">
        <v>160</v>
      </c>
      <c r="K2152" t="s">
        <v>23</v>
      </c>
      <c r="L2152" t="s">
        <v>24</v>
      </c>
      <c r="M2152">
        <v>12000000</v>
      </c>
      <c r="N2152">
        <v>2015</v>
      </c>
      <c r="O2152">
        <v>6.4</v>
      </c>
      <c r="P2152">
        <f>E2152-M2152</f>
        <v>19990064</v>
      </c>
    </row>
    <row r="2153" spans="1:16" hidden="1" x14ac:dyDescent="0.3">
      <c r="A2153" t="s">
        <v>10194</v>
      </c>
      <c r="B2153">
        <v>62</v>
      </c>
      <c r="C2153">
        <v>101</v>
      </c>
      <c r="D2153" t="s">
        <v>1470</v>
      </c>
      <c r="E2153">
        <v>6643</v>
      </c>
      <c r="F2153" t="s">
        <v>10195</v>
      </c>
      <c r="G2153" t="s">
        <v>420</v>
      </c>
      <c r="H2153" t="s">
        <v>10196</v>
      </c>
      <c r="I2153">
        <v>11965</v>
      </c>
      <c r="J2153">
        <v>39</v>
      </c>
      <c r="K2153" t="s">
        <v>23</v>
      </c>
      <c r="L2153" t="s">
        <v>24</v>
      </c>
      <c r="M2153">
        <v>900000</v>
      </c>
      <c r="N2153">
        <v>2012</v>
      </c>
      <c r="O2153">
        <v>6.4</v>
      </c>
      <c r="P2153">
        <f>E2153-M2153</f>
        <v>-893357</v>
      </c>
    </row>
    <row r="2154" spans="1:16" hidden="1" x14ac:dyDescent="0.3">
      <c r="A2154" t="s">
        <v>1437</v>
      </c>
      <c r="B2154">
        <v>240</v>
      </c>
      <c r="C2154">
        <v>121</v>
      </c>
      <c r="D2154" t="s">
        <v>2652</v>
      </c>
      <c r="E2154">
        <v>22518325</v>
      </c>
      <c r="F2154" t="s">
        <v>1370</v>
      </c>
      <c r="G2154" t="s">
        <v>69</v>
      </c>
      <c r="H2154" t="s">
        <v>2653</v>
      </c>
      <c r="I2154">
        <v>63363</v>
      </c>
      <c r="J2154">
        <v>644</v>
      </c>
      <c r="K2154" t="s">
        <v>23</v>
      </c>
      <c r="L2154" t="s">
        <v>509</v>
      </c>
      <c r="M2154">
        <v>50000000</v>
      </c>
      <c r="N2154">
        <v>2006</v>
      </c>
      <c r="O2154">
        <v>5.6</v>
      </c>
      <c r="P2154">
        <f>E2154-M2154</f>
        <v>-27481675</v>
      </c>
    </row>
    <row r="2155" spans="1:16" hidden="1" x14ac:dyDescent="0.3">
      <c r="A2155" t="s">
        <v>9692</v>
      </c>
      <c r="B2155">
        <v>7</v>
      </c>
      <c r="C2155">
        <v>120</v>
      </c>
      <c r="D2155" t="s">
        <v>9693</v>
      </c>
      <c r="E2155">
        <v>1098224</v>
      </c>
      <c r="F2155" t="s">
        <v>631</v>
      </c>
      <c r="G2155" t="s">
        <v>9694</v>
      </c>
      <c r="H2155" t="s">
        <v>9695</v>
      </c>
      <c r="I2155">
        <v>397</v>
      </c>
      <c r="J2155">
        <v>30</v>
      </c>
      <c r="K2155" t="s">
        <v>23</v>
      </c>
      <c r="L2155" t="s">
        <v>24</v>
      </c>
      <c r="M2155">
        <v>2000000</v>
      </c>
      <c r="N2155">
        <v>2003</v>
      </c>
      <c r="O2155">
        <v>3.3</v>
      </c>
      <c r="P2155">
        <f>E2155-M2155</f>
        <v>-901776</v>
      </c>
    </row>
    <row r="2156" spans="1:16" hidden="1" x14ac:dyDescent="0.3">
      <c r="A2156" t="s">
        <v>10106</v>
      </c>
      <c r="B2156">
        <v>2</v>
      </c>
      <c r="C2156">
        <v>112</v>
      </c>
      <c r="D2156" t="s">
        <v>8914</v>
      </c>
      <c r="E2156">
        <v>96734</v>
      </c>
      <c r="F2156" t="s">
        <v>515</v>
      </c>
      <c r="G2156" t="s">
        <v>9857</v>
      </c>
      <c r="H2156" t="s">
        <v>10107</v>
      </c>
      <c r="I2156">
        <v>606</v>
      </c>
      <c r="J2156">
        <v>5</v>
      </c>
      <c r="K2156" t="s">
        <v>23</v>
      </c>
      <c r="L2156" t="s">
        <v>24</v>
      </c>
      <c r="M2156">
        <v>1000000</v>
      </c>
      <c r="N2156">
        <v>2012</v>
      </c>
      <c r="O2156">
        <v>5.6</v>
      </c>
      <c r="P2156">
        <f>E2156-M2156</f>
        <v>-903266</v>
      </c>
    </row>
    <row r="2157" spans="1:16" hidden="1" x14ac:dyDescent="0.3">
      <c r="A2157" t="s">
        <v>4264</v>
      </c>
      <c r="B2157">
        <v>134</v>
      </c>
      <c r="C2157">
        <v>143</v>
      </c>
      <c r="D2157" t="s">
        <v>4265</v>
      </c>
      <c r="E2157">
        <v>82300000</v>
      </c>
      <c r="F2157" t="s">
        <v>895</v>
      </c>
      <c r="G2157" t="s">
        <v>680</v>
      </c>
      <c r="H2157" t="s">
        <v>4266</v>
      </c>
      <c r="I2157">
        <v>63330</v>
      </c>
      <c r="J2157">
        <v>405</v>
      </c>
      <c r="K2157" t="s">
        <v>23</v>
      </c>
      <c r="L2157" t="s">
        <v>24</v>
      </c>
      <c r="M2157">
        <v>35000000</v>
      </c>
      <c r="N2157">
        <v>1979</v>
      </c>
      <c r="O2157">
        <v>6.4</v>
      </c>
      <c r="P2157">
        <f>E2157-M2157</f>
        <v>47300000</v>
      </c>
    </row>
    <row r="2158" spans="1:16" hidden="1" x14ac:dyDescent="0.3">
      <c r="A2158" t="s">
        <v>10177</v>
      </c>
      <c r="B2158">
        <v>18</v>
      </c>
      <c r="C2158">
        <v>100</v>
      </c>
      <c r="D2158" t="s">
        <v>6098</v>
      </c>
      <c r="E2158">
        <v>20186</v>
      </c>
      <c r="F2158" t="s">
        <v>1068</v>
      </c>
      <c r="G2158" t="s">
        <v>6836</v>
      </c>
      <c r="H2158" t="s">
        <v>10178</v>
      </c>
      <c r="I2158">
        <v>6025</v>
      </c>
      <c r="J2158">
        <v>15</v>
      </c>
      <c r="K2158" t="s">
        <v>23</v>
      </c>
      <c r="L2158" t="s">
        <v>24</v>
      </c>
      <c r="M2158">
        <v>930000</v>
      </c>
      <c r="N2158">
        <v>2011</v>
      </c>
      <c r="O2158">
        <v>5.7</v>
      </c>
      <c r="P2158">
        <f>E2158-M2158</f>
        <v>-909814</v>
      </c>
    </row>
    <row r="2159" spans="1:16" hidden="1" x14ac:dyDescent="0.3">
      <c r="A2159" t="s">
        <v>10170</v>
      </c>
      <c r="B2159">
        <v>9</v>
      </c>
      <c r="C2159">
        <v>83</v>
      </c>
      <c r="D2159" t="s">
        <v>10171</v>
      </c>
      <c r="F2159" t="s">
        <v>10172</v>
      </c>
      <c r="G2159" t="s">
        <v>10173</v>
      </c>
      <c r="H2159" t="s">
        <v>10174</v>
      </c>
      <c r="I2159">
        <v>265</v>
      </c>
      <c r="J2159">
        <v>3</v>
      </c>
      <c r="K2159" t="s">
        <v>23</v>
      </c>
      <c r="L2159" t="s">
        <v>24</v>
      </c>
      <c r="M2159">
        <v>913000</v>
      </c>
      <c r="N2159">
        <v>2014</v>
      </c>
      <c r="O2159">
        <v>7.1</v>
      </c>
      <c r="P2159">
        <f>E2159-M2159</f>
        <v>-913000</v>
      </c>
    </row>
    <row r="2160" spans="1:16" hidden="1" x14ac:dyDescent="0.3">
      <c r="A2160" t="s">
        <v>1756</v>
      </c>
      <c r="B2160">
        <v>84</v>
      </c>
      <c r="C2160">
        <v>137</v>
      </c>
      <c r="D2160" t="s">
        <v>2100</v>
      </c>
      <c r="E2160">
        <v>41895491</v>
      </c>
      <c r="F2160" t="s">
        <v>4583</v>
      </c>
      <c r="G2160" t="s">
        <v>206</v>
      </c>
      <c r="H2160" t="s">
        <v>5662</v>
      </c>
      <c r="I2160">
        <v>63274</v>
      </c>
      <c r="J2160">
        <v>170</v>
      </c>
      <c r="K2160" t="s">
        <v>23</v>
      </c>
      <c r="L2160" t="s">
        <v>24</v>
      </c>
      <c r="M2160">
        <v>24000000</v>
      </c>
      <c r="N2160">
        <v>1991</v>
      </c>
      <c r="O2160">
        <v>7.6</v>
      </c>
      <c r="P2160">
        <f>E2160-M2160</f>
        <v>17895491</v>
      </c>
    </row>
    <row r="2161" spans="1:16" hidden="1" x14ac:dyDescent="0.3">
      <c r="A2161" t="s">
        <v>10120</v>
      </c>
      <c r="B2161">
        <v>36</v>
      </c>
      <c r="C2161">
        <v>97</v>
      </c>
      <c r="D2161" t="s">
        <v>10121</v>
      </c>
      <c r="E2161">
        <v>62480</v>
      </c>
      <c r="F2161" t="s">
        <v>1183</v>
      </c>
      <c r="G2161" t="s">
        <v>6306</v>
      </c>
      <c r="H2161" t="s">
        <v>10122</v>
      </c>
      <c r="I2161">
        <v>1048</v>
      </c>
      <c r="J2161">
        <v>7</v>
      </c>
      <c r="K2161" t="s">
        <v>23</v>
      </c>
      <c r="L2161" t="s">
        <v>24</v>
      </c>
      <c r="M2161">
        <v>1000000</v>
      </c>
      <c r="N2161">
        <v>2015</v>
      </c>
      <c r="O2161">
        <v>5.5</v>
      </c>
      <c r="P2161">
        <f>E2161-M2161</f>
        <v>-937520</v>
      </c>
    </row>
    <row r="2162" spans="1:16" hidden="1" x14ac:dyDescent="0.3">
      <c r="A2162" t="s">
        <v>1322</v>
      </c>
      <c r="B2162">
        <v>68</v>
      </c>
      <c r="C2162">
        <v>102</v>
      </c>
      <c r="D2162" t="s">
        <v>7689</v>
      </c>
      <c r="E2162">
        <v>354704</v>
      </c>
      <c r="F2162" t="s">
        <v>3925</v>
      </c>
      <c r="G2162" t="s">
        <v>1769</v>
      </c>
      <c r="H2162" t="s">
        <v>9186</v>
      </c>
      <c r="I2162">
        <v>2705</v>
      </c>
      <c r="J2162">
        <v>38</v>
      </c>
      <c r="K2162" t="s">
        <v>23</v>
      </c>
      <c r="L2162" t="s">
        <v>24</v>
      </c>
      <c r="M2162">
        <v>1300000</v>
      </c>
      <c r="N2162">
        <v>1987</v>
      </c>
      <c r="O2162">
        <v>5.9</v>
      </c>
      <c r="P2162">
        <f>E2162-M2162</f>
        <v>-945296</v>
      </c>
    </row>
    <row r="2163" spans="1:16" hidden="1" x14ac:dyDescent="0.3">
      <c r="A2163" t="s">
        <v>8187</v>
      </c>
      <c r="B2163">
        <v>133</v>
      </c>
      <c r="C2163">
        <v>84</v>
      </c>
      <c r="D2163" t="s">
        <v>3657</v>
      </c>
      <c r="E2163">
        <v>14373825</v>
      </c>
      <c r="F2163" t="s">
        <v>1418</v>
      </c>
      <c r="G2163" t="s">
        <v>931</v>
      </c>
      <c r="H2163" t="s">
        <v>8188</v>
      </c>
      <c r="I2163">
        <v>63216</v>
      </c>
      <c r="J2163">
        <v>196</v>
      </c>
      <c r="K2163" t="s">
        <v>23</v>
      </c>
      <c r="L2163" t="s">
        <v>24</v>
      </c>
      <c r="M2163">
        <v>8600000</v>
      </c>
      <c r="N2163">
        <v>2007</v>
      </c>
      <c r="O2163">
        <v>6.5</v>
      </c>
      <c r="P2163">
        <f>E2163-M2163</f>
        <v>5773825</v>
      </c>
    </row>
    <row r="2164" spans="1:16" hidden="1" x14ac:dyDescent="0.3">
      <c r="A2164" t="s">
        <v>10165</v>
      </c>
      <c r="B2164">
        <v>8</v>
      </c>
      <c r="C2164">
        <v>100</v>
      </c>
      <c r="D2164" t="s">
        <v>10166</v>
      </c>
      <c r="F2164" t="s">
        <v>2110</v>
      </c>
      <c r="G2164" t="s">
        <v>2334</v>
      </c>
      <c r="H2164" t="s">
        <v>10167</v>
      </c>
      <c r="I2164">
        <v>7870</v>
      </c>
      <c r="J2164">
        <v>64</v>
      </c>
      <c r="K2164" t="s">
        <v>23</v>
      </c>
      <c r="L2164" t="s">
        <v>24</v>
      </c>
      <c r="M2164">
        <v>950000</v>
      </c>
      <c r="N2164">
        <v>2014</v>
      </c>
      <c r="O2164">
        <v>6</v>
      </c>
      <c r="P2164">
        <f>E2164-M2164</f>
        <v>-950000</v>
      </c>
    </row>
    <row r="2165" spans="1:16" x14ac:dyDescent="0.3">
      <c r="A2165" t="s">
        <v>9919</v>
      </c>
      <c r="B2165">
        <v>15</v>
      </c>
      <c r="C2165">
        <v>135</v>
      </c>
      <c r="D2165" t="s">
        <v>9920</v>
      </c>
      <c r="E2165">
        <v>638951</v>
      </c>
      <c r="F2165" t="s">
        <v>2110</v>
      </c>
      <c r="G2165" t="s">
        <v>9921</v>
      </c>
      <c r="H2165" t="s">
        <v>9922</v>
      </c>
      <c r="I2165">
        <v>775</v>
      </c>
      <c r="J2165">
        <v>19</v>
      </c>
      <c r="K2165" t="s">
        <v>9924</v>
      </c>
      <c r="L2165" t="s">
        <v>24</v>
      </c>
      <c r="M2165">
        <v>1592000</v>
      </c>
      <c r="N2165">
        <v>2006</v>
      </c>
      <c r="O2165">
        <v>7.4</v>
      </c>
      <c r="P2165">
        <f>E2165-M2165</f>
        <v>-953049</v>
      </c>
    </row>
    <row r="2166" spans="1:16" hidden="1" x14ac:dyDescent="0.3">
      <c r="A2166" t="s">
        <v>7872</v>
      </c>
      <c r="B2166">
        <v>183</v>
      </c>
      <c r="C2166">
        <v>98</v>
      </c>
      <c r="D2166" t="s">
        <v>649</v>
      </c>
      <c r="E2166">
        <v>25464480</v>
      </c>
      <c r="F2166" t="s">
        <v>3042</v>
      </c>
      <c r="G2166" t="s">
        <v>1264</v>
      </c>
      <c r="H2166" t="s">
        <v>7873</v>
      </c>
      <c r="I2166">
        <v>63108</v>
      </c>
      <c r="J2166">
        <v>330</v>
      </c>
      <c r="K2166" t="s">
        <v>23</v>
      </c>
      <c r="L2166" t="s">
        <v>24</v>
      </c>
      <c r="M2166">
        <v>10000000</v>
      </c>
      <c r="N2166">
        <v>2009</v>
      </c>
      <c r="O2166">
        <v>5.9</v>
      </c>
      <c r="P2166">
        <f>E2166-M2166</f>
        <v>15464480</v>
      </c>
    </row>
    <row r="2167" spans="1:16" x14ac:dyDescent="0.3">
      <c r="A2167" t="s">
        <v>7381</v>
      </c>
      <c r="B2167">
        <v>165</v>
      </c>
      <c r="C2167">
        <v>120</v>
      </c>
      <c r="D2167" t="s">
        <v>2897</v>
      </c>
      <c r="E2167">
        <v>4857376</v>
      </c>
      <c r="F2167" t="s">
        <v>918</v>
      </c>
      <c r="G2167" t="s">
        <v>187</v>
      </c>
      <c r="H2167" t="s">
        <v>7382</v>
      </c>
      <c r="I2167">
        <v>63084</v>
      </c>
      <c r="J2167">
        <v>123</v>
      </c>
      <c r="K2167" t="s">
        <v>942</v>
      </c>
      <c r="L2167" t="s">
        <v>943</v>
      </c>
      <c r="M2167">
        <v>13000000</v>
      </c>
      <c r="N2167">
        <v>2006</v>
      </c>
      <c r="O2167">
        <v>7.3</v>
      </c>
      <c r="P2167">
        <f>E2167-M2167</f>
        <v>-8142624</v>
      </c>
    </row>
    <row r="2168" spans="1:16" hidden="1" x14ac:dyDescent="0.3">
      <c r="A2168" t="s">
        <v>8972</v>
      </c>
      <c r="B2168">
        <v>109</v>
      </c>
      <c r="C2168">
        <v>110</v>
      </c>
      <c r="D2168" t="s">
        <v>2077</v>
      </c>
      <c r="E2168">
        <v>4040588</v>
      </c>
      <c r="F2168" t="s">
        <v>1608</v>
      </c>
      <c r="G2168" t="s">
        <v>73</v>
      </c>
      <c r="H2168" t="s">
        <v>8973</v>
      </c>
      <c r="I2168">
        <v>12233</v>
      </c>
      <c r="J2168">
        <v>89</v>
      </c>
      <c r="K2168" t="s">
        <v>23</v>
      </c>
      <c r="L2168" t="s">
        <v>24</v>
      </c>
      <c r="M2168">
        <v>5000000</v>
      </c>
      <c r="N2168">
        <v>2008</v>
      </c>
      <c r="O2168">
        <v>6.8</v>
      </c>
      <c r="P2168">
        <f>E2168-M2168</f>
        <v>-959412</v>
      </c>
    </row>
    <row r="2169" spans="1:16" hidden="1" x14ac:dyDescent="0.3">
      <c r="A2169" t="s">
        <v>3621</v>
      </c>
      <c r="B2169">
        <v>33</v>
      </c>
      <c r="C2169">
        <v>88</v>
      </c>
      <c r="D2169" t="s">
        <v>2597</v>
      </c>
      <c r="E2169">
        <v>21210</v>
      </c>
      <c r="F2169" t="s">
        <v>667</v>
      </c>
      <c r="G2169" t="s">
        <v>1362</v>
      </c>
      <c r="H2169" t="s">
        <v>10114</v>
      </c>
      <c r="I2169">
        <v>2735</v>
      </c>
      <c r="J2169">
        <v>52</v>
      </c>
      <c r="K2169" t="s">
        <v>23</v>
      </c>
      <c r="L2169" t="s">
        <v>24</v>
      </c>
      <c r="M2169">
        <v>1000000</v>
      </c>
      <c r="N2169">
        <v>1998</v>
      </c>
      <c r="O2169">
        <v>6.1</v>
      </c>
      <c r="P2169">
        <f>E2169-M2169</f>
        <v>-978790</v>
      </c>
    </row>
    <row r="2170" spans="1:16" hidden="1" x14ac:dyDescent="0.3">
      <c r="A2170" t="s">
        <v>9927</v>
      </c>
      <c r="B2170">
        <v>35</v>
      </c>
      <c r="C2170">
        <v>87</v>
      </c>
      <c r="D2170" t="s">
        <v>1796</v>
      </c>
      <c r="E2170">
        <v>19539</v>
      </c>
      <c r="F2170" t="s">
        <v>1068</v>
      </c>
      <c r="G2170" t="s">
        <v>161</v>
      </c>
      <c r="H2170" t="s">
        <v>9928</v>
      </c>
      <c r="I2170">
        <v>4182</v>
      </c>
      <c r="J2170">
        <v>53</v>
      </c>
      <c r="K2170" t="s">
        <v>23</v>
      </c>
      <c r="L2170" t="s">
        <v>24</v>
      </c>
      <c r="M2170">
        <v>1000000</v>
      </c>
      <c r="N2170">
        <v>2003</v>
      </c>
      <c r="O2170">
        <v>6.2</v>
      </c>
      <c r="P2170">
        <f>E2170-M2170</f>
        <v>-980461</v>
      </c>
    </row>
    <row r="2171" spans="1:16" hidden="1" x14ac:dyDescent="0.3">
      <c r="A2171" t="s">
        <v>4415</v>
      </c>
      <c r="B2171">
        <v>29</v>
      </c>
      <c r="C2171">
        <v>82</v>
      </c>
      <c r="D2171" t="s">
        <v>441</v>
      </c>
      <c r="E2171">
        <v>12996</v>
      </c>
      <c r="F2171" t="s">
        <v>643</v>
      </c>
      <c r="G2171" t="s">
        <v>161</v>
      </c>
      <c r="H2171" t="s">
        <v>10115</v>
      </c>
      <c r="I2171">
        <v>1938</v>
      </c>
      <c r="J2171">
        <v>54</v>
      </c>
      <c r="K2171" t="s">
        <v>23</v>
      </c>
      <c r="L2171" t="s">
        <v>24</v>
      </c>
      <c r="M2171">
        <v>1000000</v>
      </c>
      <c r="N2171">
        <v>2000</v>
      </c>
      <c r="O2171">
        <v>6</v>
      </c>
      <c r="P2171">
        <f>E2171-M2171</f>
        <v>-987004</v>
      </c>
    </row>
    <row r="2172" spans="1:16" hidden="1" x14ac:dyDescent="0.3">
      <c r="A2172" t="s">
        <v>10168</v>
      </c>
      <c r="B2172">
        <v>6</v>
      </c>
      <c r="C2172">
        <v>90</v>
      </c>
      <c r="D2172" t="s">
        <v>4713</v>
      </c>
      <c r="F2172" t="s">
        <v>1073</v>
      </c>
      <c r="G2172" t="s">
        <v>1123</v>
      </c>
      <c r="H2172" t="s">
        <v>10169</v>
      </c>
      <c r="I2172">
        <v>443</v>
      </c>
      <c r="J2172">
        <v>4</v>
      </c>
      <c r="K2172" t="s">
        <v>23</v>
      </c>
      <c r="L2172" t="s">
        <v>24</v>
      </c>
      <c r="M2172">
        <v>989000</v>
      </c>
      <c r="N2172">
        <v>2007</v>
      </c>
      <c r="O2172">
        <v>4.8</v>
      </c>
      <c r="P2172">
        <f>E2172-M2172</f>
        <v>-989000</v>
      </c>
    </row>
    <row r="2173" spans="1:16" hidden="1" x14ac:dyDescent="0.3">
      <c r="A2173" t="s">
        <v>10116</v>
      </c>
      <c r="B2173">
        <v>71</v>
      </c>
      <c r="C2173">
        <v>78</v>
      </c>
      <c r="D2173" t="s">
        <v>9797</v>
      </c>
      <c r="E2173">
        <v>10018</v>
      </c>
      <c r="F2173" t="s">
        <v>1359</v>
      </c>
      <c r="G2173" t="s">
        <v>10117</v>
      </c>
      <c r="H2173" t="s">
        <v>10118</v>
      </c>
      <c r="I2173">
        <v>3228</v>
      </c>
      <c r="J2173">
        <v>31</v>
      </c>
      <c r="K2173" t="s">
        <v>23</v>
      </c>
      <c r="L2173" t="s">
        <v>24</v>
      </c>
      <c r="M2173">
        <v>1000000</v>
      </c>
      <c r="N2173">
        <v>2006</v>
      </c>
      <c r="O2173">
        <v>6.1</v>
      </c>
      <c r="P2173">
        <f>E2173-M2173</f>
        <v>-989982</v>
      </c>
    </row>
    <row r="2174" spans="1:16" hidden="1" x14ac:dyDescent="0.3">
      <c r="A2174" t="s">
        <v>10124</v>
      </c>
      <c r="B2174">
        <v>56</v>
      </c>
      <c r="C2174">
        <v>81</v>
      </c>
      <c r="D2174" t="s">
        <v>10125</v>
      </c>
      <c r="E2174">
        <v>6387</v>
      </c>
      <c r="F2174" t="s">
        <v>1443</v>
      </c>
      <c r="G2174" t="s">
        <v>1606</v>
      </c>
      <c r="H2174" t="s">
        <v>10126</v>
      </c>
      <c r="I2174">
        <v>4862</v>
      </c>
      <c r="J2174">
        <v>37</v>
      </c>
      <c r="K2174" t="s">
        <v>23</v>
      </c>
      <c r="L2174" t="s">
        <v>24</v>
      </c>
      <c r="M2174">
        <v>1000000</v>
      </c>
      <c r="N2174">
        <v>2006</v>
      </c>
      <c r="O2174">
        <v>6.9</v>
      </c>
      <c r="P2174">
        <f>E2174-M2174</f>
        <v>-993613</v>
      </c>
    </row>
    <row r="2175" spans="1:16" hidden="1" x14ac:dyDescent="0.3">
      <c r="A2175" t="s">
        <v>5844</v>
      </c>
      <c r="B2175">
        <v>8</v>
      </c>
      <c r="C2175">
        <v>88</v>
      </c>
      <c r="D2175" t="s">
        <v>10128</v>
      </c>
      <c r="E2175">
        <v>721</v>
      </c>
      <c r="F2175" t="s">
        <v>515</v>
      </c>
      <c r="G2175" t="s">
        <v>2392</v>
      </c>
      <c r="H2175" t="s">
        <v>10129</v>
      </c>
      <c r="I2175">
        <v>783</v>
      </c>
      <c r="J2175">
        <v>12</v>
      </c>
      <c r="K2175" t="s">
        <v>23</v>
      </c>
      <c r="L2175" t="s">
        <v>509</v>
      </c>
      <c r="M2175">
        <v>1000000</v>
      </c>
      <c r="N2175">
        <v>2006</v>
      </c>
      <c r="O2175">
        <v>4.0999999999999996</v>
      </c>
      <c r="P2175">
        <f>E2175-M2175</f>
        <v>-999279</v>
      </c>
    </row>
    <row r="2176" spans="1:16" hidden="1" x14ac:dyDescent="0.3">
      <c r="A2176" t="s">
        <v>3118</v>
      </c>
      <c r="B2176">
        <v>152</v>
      </c>
      <c r="C2176">
        <v>124</v>
      </c>
      <c r="D2176" t="s">
        <v>3119</v>
      </c>
      <c r="E2176">
        <v>52752475</v>
      </c>
      <c r="F2176" t="s">
        <v>2497</v>
      </c>
      <c r="G2176" t="s">
        <v>3120</v>
      </c>
      <c r="H2176" t="s">
        <v>3121</v>
      </c>
      <c r="I2176">
        <v>63067</v>
      </c>
      <c r="J2176">
        <v>533</v>
      </c>
      <c r="K2176" t="s">
        <v>23</v>
      </c>
      <c r="L2176" t="s">
        <v>24</v>
      </c>
      <c r="M2176">
        <v>50000000</v>
      </c>
      <c r="N2176">
        <v>2002</v>
      </c>
      <c r="O2176">
        <v>6.7</v>
      </c>
      <c r="P2176">
        <f>E2176-M2176</f>
        <v>2752475</v>
      </c>
    </row>
    <row r="2177" spans="1:16" hidden="1" x14ac:dyDescent="0.3">
      <c r="A2177" t="s">
        <v>10001</v>
      </c>
      <c r="B2177">
        <v>87</v>
      </c>
      <c r="C2177">
        <v>89</v>
      </c>
      <c r="D2177" t="s">
        <v>2102</v>
      </c>
      <c r="F2177" t="s">
        <v>1183</v>
      </c>
      <c r="G2177" t="s">
        <v>5830</v>
      </c>
      <c r="H2177" t="s">
        <v>10002</v>
      </c>
      <c r="I2177">
        <v>20678</v>
      </c>
      <c r="J2177">
        <v>199</v>
      </c>
      <c r="K2177" t="s">
        <v>23</v>
      </c>
      <c r="L2177" t="s">
        <v>24</v>
      </c>
      <c r="M2177">
        <v>1000000</v>
      </c>
      <c r="N2177">
        <v>1972</v>
      </c>
      <c r="O2177">
        <v>6.7</v>
      </c>
      <c r="P2177">
        <f>E2177-M2177</f>
        <v>-1000000</v>
      </c>
    </row>
    <row r="2178" spans="1:16" hidden="1" x14ac:dyDescent="0.3">
      <c r="A2178" t="s">
        <v>10133</v>
      </c>
      <c r="B2178">
        <v>14</v>
      </c>
      <c r="C2178">
        <v>76</v>
      </c>
      <c r="D2178" t="s">
        <v>9144</v>
      </c>
      <c r="F2178" t="s">
        <v>147</v>
      </c>
      <c r="G2178" t="s">
        <v>10134</v>
      </c>
      <c r="H2178" t="s">
        <v>10135</v>
      </c>
      <c r="I2178">
        <v>9190</v>
      </c>
      <c r="J2178">
        <v>75</v>
      </c>
      <c r="K2178" t="s">
        <v>23</v>
      </c>
      <c r="L2178" t="s">
        <v>24</v>
      </c>
      <c r="M2178">
        <v>1000000</v>
      </c>
      <c r="N2178">
        <v>2006</v>
      </c>
      <c r="O2178">
        <v>6.7</v>
      </c>
      <c r="P2178">
        <f>E2178-M2178</f>
        <v>-1000000</v>
      </c>
    </row>
    <row r="2179" spans="1:16" hidden="1" x14ac:dyDescent="0.3">
      <c r="A2179" t="s">
        <v>10137</v>
      </c>
      <c r="B2179">
        <v>6</v>
      </c>
      <c r="C2179">
        <v>90</v>
      </c>
      <c r="D2179" t="s">
        <v>10138</v>
      </c>
      <c r="F2179" t="s">
        <v>1068</v>
      </c>
      <c r="G2179" t="s">
        <v>8914</v>
      </c>
      <c r="H2179" t="s">
        <v>10139</v>
      </c>
      <c r="I2179">
        <v>1612</v>
      </c>
      <c r="J2179">
        <v>28</v>
      </c>
      <c r="K2179" t="s">
        <v>23</v>
      </c>
      <c r="L2179" t="s">
        <v>24</v>
      </c>
      <c r="M2179">
        <v>1000000</v>
      </c>
      <c r="N2179">
        <v>2009</v>
      </c>
      <c r="O2179">
        <v>2.8</v>
      </c>
      <c r="P2179">
        <f>E2179-M2179</f>
        <v>-1000000</v>
      </c>
    </row>
    <row r="2180" spans="1:16" hidden="1" x14ac:dyDescent="0.3">
      <c r="A2180" t="s">
        <v>10145</v>
      </c>
      <c r="B2180">
        <v>7</v>
      </c>
      <c r="C2180">
        <v>83</v>
      </c>
      <c r="D2180" t="s">
        <v>8119</v>
      </c>
      <c r="F2180" t="s">
        <v>3792</v>
      </c>
      <c r="G2180" t="s">
        <v>10146</v>
      </c>
      <c r="H2180" t="s">
        <v>10147</v>
      </c>
      <c r="I2180">
        <v>634</v>
      </c>
      <c r="J2180">
        <v>14</v>
      </c>
      <c r="K2180" t="s">
        <v>23</v>
      </c>
      <c r="L2180" t="s">
        <v>24</v>
      </c>
      <c r="M2180">
        <v>1000000</v>
      </c>
      <c r="N2180">
        <v>2012</v>
      </c>
      <c r="O2180">
        <v>2.2000000000000002</v>
      </c>
      <c r="P2180">
        <f>E2180-M2180</f>
        <v>-1000000</v>
      </c>
    </row>
    <row r="2181" spans="1:16" hidden="1" x14ac:dyDescent="0.3">
      <c r="A2181" t="s">
        <v>10145</v>
      </c>
      <c r="B2181">
        <v>1</v>
      </c>
      <c r="C2181">
        <v>84</v>
      </c>
      <c r="D2181" t="s">
        <v>2935</v>
      </c>
      <c r="F2181" t="s">
        <v>7899</v>
      </c>
      <c r="G2181" t="s">
        <v>6047</v>
      </c>
      <c r="H2181" t="s">
        <v>10149</v>
      </c>
      <c r="I2181">
        <v>93</v>
      </c>
      <c r="J2181">
        <v>6</v>
      </c>
      <c r="K2181" t="s">
        <v>23</v>
      </c>
      <c r="L2181" t="s">
        <v>24</v>
      </c>
      <c r="M2181">
        <v>1000000</v>
      </c>
      <c r="N2181">
        <v>2014</v>
      </c>
      <c r="O2181">
        <v>3.8</v>
      </c>
      <c r="P2181">
        <f>E2181-M2181</f>
        <v>-1000000</v>
      </c>
    </row>
    <row r="2182" spans="1:16" hidden="1" x14ac:dyDescent="0.3">
      <c r="A2182" t="s">
        <v>10151</v>
      </c>
      <c r="B2182">
        <v>40</v>
      </c>
      <c r="C2182">
        <v>96</v>
      </c>
      <c r="D2182" t="s">
        <v>10152</v>
      </c>
      <c r="F2182" t="s">
        <v>3079</v>
      </c>
      <c r="G2182" t="s">
        <v>10153</v>
      </c>
      <c r="H2182" t="s">
        <v>10154</v>
      </c>
      <c r="I2182">
        <v>6513</v>
      </c>
      <c r="J2182">
        <v>41</v>
      </c>
      <c r="K2182" t="s">
        <v>23</v>
      </c>
      <c r="L2182" t="s">
        <v>38</v>
      </c>
      <c r="M2182">
        <v>1000000</v>
      </c>
      <c r="N2182">
        <v>2012</v>
      </c>
      <c r="O2182">
        <v>5.6</v>
      </c>
      <c r="P2182">
        <f>E2182-M2182</f>
        <v>-1000000</v>
      </c>
    </row>
    <row r="2183" spans="1:16" hidden="1" x14ac:dyDescent="0.3">
      <c r="A2183" t="s">
        <v>10156</v>
      </c>
      <c r="B2183">
        <v>39</v>
      </c>
      <c r="C2183">
        <v>95</v>
      </c>
      <c r="D2183" t="s">
        <v>7043</v>
      </c>
      <c r="F2183" t="s">
        <v>3792</v>
      </c>
      <c r="G2183" t="s">
        <v>10157</v>
      </c>
      <c r="H2183" t="s">
        <v>10158</v>
      </c>
      <c r="I2183">
        <v>6256</v>
      </c>
      <c r="J2183">
        <v>19</v>
      </c>
      <c r="K2183" t="s">
        <v>23</v>
      </c>
      <c r="L2183" t="s">
        <v>24</v>
      </c>
      <c r="M2183">
        <v>1000000</v>
      </c>
      <c r="N2183">
        <v>2015</v>
      </c>
      <c r="O2183">
        <v>5.2</v>
      </c>
      <c r="P2183">
        <f>E2183-M2183</f>
        <v>-1000000</v>
      </c>
    </row>
    <row r="2184" spans="1:16" hidden="1" x14ac:dyDescent="0.3">
      <c r="A2184" t="s">
        <v>10160</v>
      </c>
      <c r="B2184">
        <v>150</v>
      </c>
      <c r="C2184">
        <v>93</v>
      </c>
      <c r="D2184" t="s">
        <v>10161</v>
      </c>
      <c r="F2184" t="s">
        <v>4915</v>
      </c>
      <c r="G2184" t="s">
        <v>10162</v>
      </c>
      <c r="H2184" t="s">
        <v>10163</v>
      </c>
      <c r="I2184">
        <v>2057</v>
      </c>
      <c r="J2184">
        <v>30</v>
      </c>
      <c r="K2184" t="s">
        <v>23</v>
      </c>
      <c r="L2184" t="s">
        <v>24</v>
      </c>
      <c r="M2184">
        <v>1000000</v>
      </c>
      <c r="N2184">
        <v>2013</v>
      </c>
      <c r="O2184">
        <v>3.5</v>
      </c>
      <c r="P2184">
        <f>E2184-M2184</f>
        <v>-1000000</v>
      </c>
    </row>
    <row r="2185" spans="1:16" hidden="1" x14ac:dyDescent="0.3">
      <c r="A2185" t="s">
        <v>110</v>
      </c>
      <c r="B2185">
        <v>96</v>
      </c>
      <c r="C2185">
        <v>105</v>
      </c>
      <c r="D2185" t="s">
        <v>699</v>
      </c>
      <c r="E2185">
        <v>72077000</v>
      </c>
      <c r="F2185" t="s">
        <v>3549</v>
      </c>
      <c r="G2185" t="s">
        <v>318</v>
      </c>
      <c r="H2185" t="s">
        <v>4676</v>
      </c>
      <c r="I2185">
        <v>62986</v>
      </c>
      <c r="J2185">
        <v>150</v>
      </c>
      <c r="K2185" t="s">
        <v>23</v>
      </c>
      <c r="L2185" t="s">
        <v>24</v>
      </c>
      <c r="M2185">
        <v>30250000</v>
      </c>
      <c r="N2185">
        <v>1995</v>
      </c>
      <c r="O2185">
        <v>6.9</v>
      </c>
      <c r="P2185">
        <f>E2185-M2185</f>
        <v>41827000</v>
      </c>
    </row>
    <row r="2186" spans="1:16" hidden="1" x14ac:dyDescent="0.3">
      <c r="A2186" t="s">
        <v>9983</v>
      </c>
      <c r="B2186">
        <v>97</v>
      </c>
      <c r="C2186">
        <v>110</v>
      </c>
      <c r="D2186" t="s">
        <v>9984</v>
      </c>
      <c r="E2186">
        <v>56129</v>
      </c>
      <c r="F2186" t="s">
        <v>1846</v>
      </c>
      <c r="G2186" t="s">
        <v>5392</v>
      </c>
      <c r="H2186" t="s">
        <v>9985</v>
      </c>
      <c r="I2186">
        <v>6555</v>
      </c>
      <c r="J2186">
        <v>82</v>
      </c>
      <c r="K2186" t="s">
        <v>23</v>
      </c>
      <c r="L2186" t="s">
        <v>183</v>
      </c>
      <c r="M2186">
        <v>1100000</v>
      </c>
      <c r="N2186">
        <v>2010</v>
      </c>
      <c r="O2186">
        <v>6.1</v>
      </c>
      <c r="P2186">
        <f>E2186-M2186</f>
        <v>-1043871</v>
      </c>
    </row>
    <row r="2187" spans="1:16" hidden="1" x14ac:dyDescent="0.3">
      <c r="A2187" t="s">
        <v>698</v>
      </c>
      <c r="B2187">
        <v>61</v>
      </c>
      <c r="C2187">
        <v>132</v>
      </c>
      <c r="D2187" t="s">
        <v>1140</v>
      </c>
      <c r="E2187">
        <v>30306268</v>
      </c>
      <c r="F2187" t="s">
        <v>229</v>
      </c>
      <c r="G2187" t="s">
        <v>3208</v>
      </c>
      <c r="H2187" t="s">
        <v>3209</v>
      </c>
      <c r="I2187">
        <v>62981</v>
      </c>
      <c r="J2187">
        <v>84</v>
      </c>
      <c r="K2187" t="s">
        <v>23</v>
      </c>
      <c r="L2187" t="s">
        <v>943</v>
      </c>
      <c r="M2187">
        <v>50000000</v>
      </c>
      <c r="N2187">
        <v>1995</v>
      </c>
      <c r="O2187">
        <v>6.3</v>
      </c>
      <c r="P2187">
        <f>E2187-M2187</f>
        <v>-19693732</v>
      </c>
    </row>
    <row r="2188" spans="1:16" hidden="1" x14ac:dyDescent="0.3">
      <c r="A2188" t="s">
        <v>9151</v>
      </c>
      <c r="B2188">
        <v>37</v>
      </c>
      <c r="C2188">
        <v>99</v>
      </c>
      <c r="D2188" t="s">
        <v>9871</v>
      </c>
      <c r="E2188">
        <v>418953</v>
      </c>
      <c r="F2188" t="s">
        <v>1359</v>
      </c>
      <c r="G2188" t="s">
        <v>3442</v>
      </c>
      <c r="H2188" t="s">
        <v>9872</v>
      </c>
      <c r="I2188">
        <v>17322</v>
      </c>
      <c r="J2188">
        <v>93</v>
      </c>
      <c r="K2188" t="s">
        <v>23</v>
      </c>
      <c r="L2188" t="s">
        <v>943</v>
      </c>
      <c r="M2188">
        <v>1500000</v>
      </c>
      <c r="N2188">
        <v>1993</v>
      </c>
      <c r="O2188">
        <v>6.5</v>
      </c>
      <c r="P2188">
        <f>E2188-M2188</f>
        <v>-1081047</v>
      </c>
    </row>
    <row r="2189" spans="1:16" hidden="1" x14ac:dyDescent="0.3">
      <c r="A2189" t="s">
        <v>6358</v>
      </c>
      <c r="B2189">
        <v>69</v>
      </c>
      <c r="C2189">
        <v>95</v>
      </c>
      <c r="D2189" t="s">
        <v>4290</v>
      </c>
      <c r="E2189">
        <v>51431160</v>
      </c>
      <c r="F2189" t="s">
        <v>1716</v>
      </c>
      <c r="G2189" t="s">
        <v>6359</v>
      </c>
      <c r="H2189" t="s">
        <v>6360</v>
      </c>
      <c r="I2189">
        <v>62861</v>
      </c>
      <c r="J2189">
        <v>232</v>
      </c>
      <c r="K2189" t="s">
        <v>23</v>
      </c>
      <c r="L2189" t="s">
        <v>24</v>
      </c>
      <c r="M2189">
        <v>20000000</v>
      </c>
      <c r="N2189">
        <v>2004</v>
      </c>
      <c r="O2189">
        <v>5.9</v>
      </c>
      <c r="P2189">
        <f>E2189-M2189</f>
        <v>31431160</v>
      </c>
    </row>
    <row r="2190" spans="1:16" x14ac:dyDescent="0.3">
      <c r="A2190" t="s">
        <v>9904</v>
      </c>
      <c r="B2190">
        <v>78</v>
      </c>
      <c r="C2190">
        <v>106</v>
      </c>
      <c r="D2190" t="s">
        <v>9905</v>
      </c>
      <c r="E2190">
        <v>304124</v>
      </c>
      <c r="F2190" t="s">
        <v>2110</v>
      </c>
      <c r="G2190" t="s">
        <v>9062</v>
      </c>
      <c r="H2190" t="s">
        <v>9906</v>
      </c>
      <c r="I2190">
        <v>2720</v>
      </c>
      <c r="J2190">
        <v>37</v>
      </c>
      <c r="K2190" t="s">
        <v>1747</v>
      </c>
      <c r="L2190" t="s">
        <v>9281</v>
      </c>
      <c r="M2190">
        <v>1400000</v>
      </c>
      <c r="N2190">
        <v>2004</v>
      </c>
      <c r="O2190">
        <v>6.7</v>
      </c>
      <c r="P2190">
        <f>E2190-M2190</f>
        <v>-1095876</v>
      </c>
    </row>
    <row r="2191" spans="1:16" hidden="1" x14ac:dyDescent="0.3">
      <c r="A2191" t="s">
        <v>6219</v>
      </c>
      <c r="B2191">
        <v>50</v>
      </c>
      <c r="C2191">
        <v>84</v>
      </c>
      <c r="D2191" t="s">
        <v>281</v>
      </c>
      <c r="E2191">
        <v>2892582</v>
      </c>
      <c r="F2191" t="s">
        <v>1068</v>
      </c>
      <c r="G2191" t="s">
        <v>1152</v>
      </c>
      <c r="H2191" t="s">
        <v>9160</v>
      </c>
      <c r="I2191">
        <v>22697</v>
      </c>
      <c r="J2191">
        <v>202</v>
      </c>
      <c r="K2191" t="s">
        <v>23</v>
      </c>
      <c r="L2191" t="s">
        <v>24</v>
      </c>
      <c r="M2191">
        <v>4000000</v>
      </c>
      <c r="N2191">
        <v>1996</v>
      </c>
      <c r="O2191">
        <v>7.6</v>
      </c>
      <c r="P2191">
        <f>E2191-M2191</f>
        <v>-1107418</v>
      </c>
    </row>
    <row r="2192" spans="1:16" hidden="1" x14ac:dyDescent="0.3">
      <c r="A2192" t="s">
        <v>2052</v>
      </c>
      <c r="B2192">
        <v>88</v>
      </c>
      <c r="C2192">
        <v>113</v>
      </c>
      <c r="D2192" t="s">
        <v>5824</v>
      </c>
      <c r="E2192">
        <v>18882880</v>
      </c>
      <c r="F2192" t="s">
        <v>1608</v>
      </c>
      <c r="G2192" t="s">
        <v>2054</v>
      </c>
      <c r="H2192" t="s">
        <v>6129</v>
      </c>
      <c r="I2192">
        <v>20539</v>
      </c>
      <c r="J2192">
        <v>125</v>
      </c>
      <c r="K2192" t="s">
        <v>23</v>
      </c>
      <c r="L2192" t="s">
        <v>24</v>
      </c>
      <c r="M2192">
        <v>20000000</v>
      </c>
      <c r="N2192">
        <v>2007</v>
      </c>
      <c r="O2192">
        <v>5.9</v>
      </c>
      <c r="P2192">
        <f>E2192-M2192</f>
        <v>-1117120</v>
      </c>
    </row>
    <row r="2193" spans="1:16" hidden="1" x14ac:dyDescent="0.3">
      <c r="A2193" t="s">
        <v>4570</v>
      </c>
      <c r="B2193">
        <v>254</v>
      </c>
      <c r="C2193">
        <v>113</v>
      </c>
      <c r="D2193" t="s">
        <v>1581</v>
      </c>
      <c r="E2193">
        <v>10955425</v>
      </c>
      <c r="F2193" t="s">
        <v>1762</v>
      </c>
      <c r="G2193" t="s">
        <v>4571</v>
      </c>
      <c r="H2193" t="s">
        <v>4572</v>
      </c>
      <c r="I2193">
        <v>62770</v>
      </c>
      <c r="J2193">
        <v>396</v>
      </c>
      <c r="K2193" t="s">
        <v>23</v>
      </c>
      <c r="L2193" t="s">
        <v>38</v>
      </c>
      <c r="M2193">
        <v>30000000</v>
      </c>
      <c r="N2193">
        <v>2008</v>
      </c>
      <c r="O2193">
        <v>6</v>
      </c>
      <c r="P2193">
        <f>E2193-M2193</f>
        <v>-19044575</v>
      </c>
    </row>
    <row r="2194" spans="1:16" x14ac:dyDescent="0.3">
      <c r="A2194" t="s">
        <v>2555</v>
      </c>
      <c r="B2194">
        <v>186</v>
      </c>
      <c r="C2194">
        <v>133</v>
      </c>
      <c r="D2194" t="s">
        <v>2925</v>
      </c>
      <c r="E2194">
        <v>6167817</v>
      </c>
      <c r="F2194" t="s">
        <v>2926</v>
      </c>
      <c r="G2194" t="s">
        <v>2927</v>
      </c>
      <c r="H2194" t="s">
        <v>2928</v>
      </c>
      <c r="I2194">
        <v>62607</v>
      </c>
      <c r="J2194">
        <v>239</v>
      </c>
      <c r="K2194" t="s">
        <v>942</v>
      </c>
      <c r="L2194" t="s">
        <v>943</v>
      </c>
      <c r="M2194">
        <v>47000000</v>
      </c>
      <c r="N2194">
        <v>2004</v>
      </c>
      <c r="O2194">
        <v>7.7</v>
      </c>
      <c r="P2194">
        <f>E2194-M2194</f>
        <v>-40832183</v>
      </c>
    </row>
    <row r="2195" spans="1:16" hidden="1" x14ac:dyDescent="0.3">
      <c r="A2195" t="s">
        <v>9963</v>
      </c>
      <c r="B2195">
        <v>12</v>
      </c>
      <c r="C2195">
        <v>88</v>
      </c>
      <c r="D2195" t="s">
        <v>9964</v>
      </c>
      <c r="E2195">
        <v>58936</v>
      </c>
      <c r="F2195" t="s">
        <v>3801</v>
      </c>
      <c r="G2195" t="s">
        <v>9965</v>
      </c>
      <c r="H2195" t="s">
        <v>9966</v>
      </c>
      <c r="I2195">
        <v>91</v>
      </c>
      <c r="J2195">
        <v>4</v>
      </c>
      <c r="K2195" t="s">
        <v>23</v>
      </c>
      <c r="L2195" t="s">
        <v>24</v>
      </c>
      <c r="M2195">
        <v>1200000</v>
      </c>
      <c r="N2195">
        <v>2001</v>
      </c>
      <c r="O2195">
        <v>6.1</v>
      </c>
      <c r="P2195">
        <f>E2195-M2195</f>
        <v>-1141064</v>
      </c>
    </row>
    <row r="2196" spans="1:16" hidden="1" x14ac:dyDescent="0.3">
      <c r="A2196" t="s">
        <v>2180</v>
      </c>
      <c r="B2196">
        <v>116</v>
      </c>
      <c r="C2196">
        <v>112</v>
      </c>
      <c r="D2196" t="s">
        <v>1103</v>
      </c>
      <c r="E2196">
        <v>36020063</v>
      </c>
      <c r="F2196" t="s">
        <v>2497</v>
      </c>
      <c r="G2196" t="s">
        <v>2592</v>
      </c>
      <c r="H2196" t="s">
        <v>5808</v>
      </c>
      <c r="I2196">
        <v>62584</v>
      </c>
      <c r="J2196">
        <v>375</v>
      </c>
      <c r="K2196" t="s">
        <v>23</v>
      </c>
      <c r="L2196" t="s">
        <v>24</v>
      </c>
      <c r="M2196">
        <v>22000000</v>
      </c>
      <c r="N2196">
        <v>2005</v>
      </c>
      <c r="O2196">
        <v>6.6</v>
      </c>
      <c r="P2196">
        <f>E2196-M2196</f>
        <v>14020063</v>
      </c>
    </row>
    <row r="2197" spans="1:16" hidden="1" x14ac:dyDescent="0.3">
      <c r="A2197" t="s">
        <v>2690</v>
      </c>
      <c r="B2197">
        <v>164</v>
      </c>
      <c r="C2197">
        <v>99</v>
      </c>
      <c r="D2197" t="s">
        <v>7546</v>
      </c>
      <c r="E2197">
        <v>21133087</v>
      </c>
      <c r="F2197" t="s">
        <v>1892</v>
      </c>
      <c r="G2197" t="s">
        <v>4606</v>
      </c>
      <c r="H2197" t="s">
        <v>7547</v>
      </c>
      <c r="I2197">
        <v>62468</v>
      </c>
      <c r="J2197">
        <v>374</v>
      </c>
      <c r="K2197" t="s">
        <v>23</v>
      </c>
      <c r="L2197" t="s">
        <v>24</v>
      </c>
      <c r="M2197">
        <v>12000000</v>
      </c>
      <c r="N2197">
        <v>1999</v>
      </c>
      <c r="O2197">
        <v>7</v>
      </c>
      <c r="P2197">
        <f>E2197-M2197</f>
        <v>9133087</v>
      </c>
    </row>
    <row r="2198" spans="1:16" hidden="1" x14ac:dyDescent="0.3">
      <c r="A2198" t="s">
        <v>747</v>
      </c>
      <c r="B2198">
        <v>166</v>
      </c>
      <c r="C2198">
        <v>96</v>
      </c>
      <c r="D2198" t="s">
        <v>748</v>
      </c>
      <c r="E2198">
        <v>83024900</v>
      </c>
      <c r="F2198" t="s">
        <v>210</v>
      </c>
      <c r="G2198" t="s">
        <v>216</v>
      </c>
      <c r="H2198" t="s">
        <v>749</v>
      </c>
      <c r="I2198">
        <v>62424</v>
      </c>
      <c r="J2198">
        <v>90</v>
      </c>
      <c r="K2198" t="s">
        <v>23</v>
      </c>
      <c r="L2198" t="s">
        <v>24</v>
      </c>
      <c r="M2198">
        <v>135000000</v>
      </c>
      <c r="N2198">
        <v>2013</v>
      </c>
      <c r="O2198">
        <v>6.5</v>
      </c>
      <c r="P2198">
        <f>E2198-M2198</f>
        <v>-51975100</v>
      </c>
    </row>
    <row r="2199" spans="1:16" hidden="1" x14ac:dyDescent="0.3">
      <c r="A2199" t="s">
        <v>9161</v>
      </c>
      <c r="B2199">
        <v>45</v>
      </c>
      <c r="C2199">
        <v>94</v>
      </c>
      <c r="D2199" t="s">
        <v>3446</v>
      </c>
      <c r="E2199">
        <v>2800000</v>
      </c>
      <c r="F2199" t="s">
        <v>1068</v>
      </c>
      <c r="G2199" t="s">
        <v>1090</v>
      </c>
      <c r="H2199" t="s">
        <v>9162</v>
      </c>
      <c r="I2199">
        <v>4377</v>
      </c>
      <c r="J2199">
        <v>85</v>
      </c>
      <c r="K2199" t="s">
        <v>23</v>
      </c>
      <c r="L2199" t="s">
        <v>24</v>
      </c>
      <c r="M2199">
        <v>4000000</v>
      </c>
      <c r="N2199">
        <v>1999</v>
      </c>
      <c r="O2199">
        <v>5.8</v>
      </c>
      <c r="P2199">
        <f>E2199-M2199</f>
        <v>-1200000</v>
      </c>
    </row>
    <row r="2200" spans="1:16" hidden="1" x14ac:dyDescent="0.3">
      <c r="A2200" t="s">
        <v>9968</v>
      </c>
      <c r="B2200">
        <v>22</v>
      </c>
      <c r="C2200">
        <v>84</v>
      </c>
      <c r="D2200" t="s">
        <v>9969</v>
      </c>
      <c r="F2200" t="s">
        <v>9970</v>
      </c>
      <c r="G2200" t="s">
        <v>9971</v>
      </c>
      <c r="H2200" t="s">
        <v>9972</v>
      </c>
      <c r="I2200">
        <v>1321</v>
      </c>
      <c r="J2200">
        <v>51</v>
      </c>
      <c r="K2200" t="s">
        <v>23</v>
      </c>
      <c r="L2200" t="s">
        <v>183</v>
      </c>
      <c r="M2200">
        <v>1200000</v>
      </c>
      <c r="N2200">
        <v>2012</v>
      </c>
      <c r="O2200">
        <v>3.8</v>
      </c>
      <c r="P2200">
        <f>E2200-M2200</f>
        <v>-1200000</v>
      </c>
    </row>
    <row r="2201" spans="1:16" hidden="1" x14ac:dyDescent="0.3">
      <c r="A2201" t="s">
        <v>2457</v>
      </c>
      <c r="B2201">
        <v>64</v>
      </c>
      <c r="C2201">
        <v>88</v>
      </c>
      <c r="D2201" t="s">
        <v>6789</v>
      </c>
      <c r="E2201">
        <v>14792779</v>
      </c>
      <c r="F2201" t="s">
        <v>1068</v>
      </c>
      <c r="G2201" t="s">
        <v>1983</v>
      </c>
      <c r="H2201" t="s">
        <v>6790</v>
      </c>
      <c r="I2201">
        <v>24256</v>
      </c>
      <c r="J2201">
        <v>91</v>
      </c>
      <c r="K2201" t="s">
        <v>23</v>
      </c>
      <c r="L2201" t="s">
        <v>24</v>
      </c>
      <c r="M2201">
        <v>16000000</v>
      </c>
      <c r="N2201">
        <v>1987</v>
      </c>
      <c r="O2201">
        <v>7.6</v>
      </c>
      <c r="P2201">
        <f>E2201-M2201</f>
        <v>-1207221</v>
      </c>
    </row>
    <row r="2202" spans="1:16" hidden="1" x14ac:dyDescent="0.3">
      <c r="A2202" t="s">
        <v>9413</v>
      </c>
      <c r="B2202">
        <v>79</v>
      </c>
      <c r="C2202">
        <v>104</v>
      </c>
      <c r="D2202" t="s">
        <v>5246</v>
      </c>
      <c r="E2202">
        <v>3287435</v>
      </c>
      <c r="F2202" t="s">
        <v>2110</v>
      </c>
      <c r="G2202" t="s">
        <v>446</v>
      </c>
      <c r="H2202" t="s">
        <v>9414</v>
      </c>
      <c r="I2202">
        <v>8603</v>
      </c>
      <c r="J2202">
        <v>115</v>
      </c>
      <c r="K2202" t="s">
        <v>23</v>
      </c>
      <c r="L2202" t="s">
        <v>24</v>
      </c>
      <c r="M2202">
        <v>4500000</v>
      </c>
      <c r="N2202">
        <v>2001</v>
      </c>
      <c r="O2202">
        <v>7.1</v>
      </c>
      <c r="P2202">
        <f>E2202-M2202</f>
        <v>-1212565</v>
      </c>
    </row>
    <row r="2203" spans="1:16" hidden="1" x14ac:dyDescent="0.3">
      <c r="A2203" t="s">
        <v>3665</v>
      </c>
      <c r="B2203">
        <v>123</v>
      </c>
      <c r="C2203">
        <v>107</v>
      </c>
      <c r="D2203" t="s">
        <v>5966</v>
      </c>
      <c r="E2203">
        <v>62933793</v>
      </c>
      <c r="F2203" t="s">
        <v>5967</v>
      </c>
      <c r="G2203" t="s">
        <v>1049</v>
      </c>
      <c r="H2203" t="s">
        <v>5968</v>
      </c>
      <c r="I2203">
        <v>62421</v>
      </c>
      <c r="J2203">
        <v>185</v>
      </c>
      <c r="K2203" t="s">
        <v>23</v>
      </c>
      <c r="L2203" t="s">
        <v>24</v>
      </c>
      <c r="M2203">
        <v>20000000</v>
      </c>
      <c r="N2203">
        <v>2010</v>
      </c>
      <c r="O2203">
        <v>5.8</v>
      </c>
      <c r="P2203">
        <f>E2203-M2203</f>
        <v>42933793</v>
      </c>
    </row>
    <row r="2204" spans="1:16" hidden="1" x14ac:dyDescent="0.3">
      <c r="A2204" t="s">
        <v>9542</v>
      </c>
      <c r="B2204">
        <v>74</v>
      </c>
      <c r="C2204">
        <v>107</v>
      </c>
      <c r="D2204" t="s">
        <v>47</v>
      </c>
      <c r="E2204">
        <v>1282084</v>
      </c>
      <c r="F2204" t="s">
        <v>2110</v>
      </c>
      <c r="G2204" t="s">
        <v>693</v>
      </c>
      <c r="H2204" t="s">
        <v>9543</v>
      </c>
      <c r="I2204">
        <v>6221</v>
      </c>
      <c r="J2204">
        <v>87</v>
      </c>
      <c r="K2204" t="s">
        <v>23</v>
      </c>
      <c r="L2204" t="s">
        <v>24</v>
      </c>
      <c r="M2204">
        <v>2500000</v>
      </c>
      <c r="N2204">
        <v>1999</v>
      </c>
      <c r="O2204">
        <v>7</v>
      </c>
      <c r="P2204">
        <f>E2204-M2204</f>
        <v>-1217916</v>
      </c>
    </row>
    <row r="2205" spans="1:16" hidden="1" x14ac:dyDescent="0.3">
      <c r="A2205" t="s">
        <v>757</v>
      </c>
      <c r="B2205">
        <v>92</v>
      </c>
      <c r="C2205">
        <v>107</v>
      </c>
      <c r="D2205" t="s">
        <v>10373</v>
      </c>
      <c r="E2205">
        <v>768045</v>
      </c>
      <c r="F2205" t="s">
        <v>1257</v>
      </c>
      <c r="G2205" t="s">
        <v>121</v>
      </c>
      <c r="H2205" t="s">
        <v>10374</v>
      </c>
      <c r="I2205">
        <v>19732</v>
      </c>
      <c r="J2205">
        <v>120</v>
      </c>
      <c r="K2205" t="s">
        <v>23</v>
      </c>
      <c r="L2205" t="s">
        <v>38</v>
      </c>
      <c r="M2205">
        <v>2000000</v>
      </c>
      <c r="N2205">
        <v>2002</v>
      </c>
      <c r="O2205">
        <v>7.7</v>
      </c>
      <c r="P2205">
        <f>E2205-M2205</f>
        <v>-1231955</v>
      </c>
    </row>
    <row r="2206" spans="1:16" hidden="1" x14ac:dyDescent="0.3">
      <c r="A2206" t="s">
        <v>5999</v>
      </c>
      <c r="B2206">
        <v>184</v>
      </c>
      <c r="C2206">
        <v>96</v>
      </c>
      <c r="D2206" t="s">
        <v>1337</v>
      </c>
      <c r="E2206">
        <v>47852604</v>
      </c>
      <c r="F2206" t="s">
        <v>1232</v>
      </c>
      <c r="G2206" t="s">
        <v>3779</v>
      </c>
      <c r="H2206" t="s">
        <v>6000</v>
      </c>
      <c r="I2206">
        <v>62364</v>
      </c>
      <c r="J2206">
        <v>337</v>
      </c>
      <c r="K2206" t="s">
        <v>23</v>
      </c>
      <c r="L2206" t="s">
        <v>24</v>
      </c>
      <c r="M2206">
        <v>20000000</v>
      </c>
      <c r="N2206">
        <v>2007</v>
      </c>
      <c r="O2206">
        <v>5.9</v>
      </c>
      <c r="P2206">
        <f>E2206-M2206</f>
        <v>27852604</v>
      </c>
    </row>
    <row r="2207" spans="1:16" hidden="1" x14ac:dyDescent="0.3">
      <c r="A2207" t="s">
        <v>9188</v>
      </c>
      <c r="B2207">
        <v>51</v>
      </c>
      <c r="C2207">
        <v>85</v>
      </c>
      <c r="D2207" t="s">
        <v>9189</v>
      </c>
      <c r="E2207">
        <v>265107</v>
      </c>
      <c r="F2207" t="s">
        <v>9190</v>
      </c>
      <c r="G2207" t="s">
        <v>4285</v>
      </c>
      <c r="H2207" t="s">
        <v>9191</v>
      </c>
      <c r="I2207">
        <v>4617</v>
      </c>
      <c r="J2207">
        <v>93</v>
      </c>
      <c r="K2207" t="s">
        <v>23</v>
      </c>
      <c r="L2207" t="s">
        <v>253</v>
      </c>
      <c r="M2207">
        <v>1500000</v>
      </c>
      <c r="N2207">
        <v>2000</v>
      </c>
      <c r="O2207">
        <v>6.3</v>
      </c>
      <c r="P2207">
        <f>E2207-M2207</f>
        <v>-1234893</v>
      </c>
    </row>
    <row r="2208" spans="1:16" hidden="1" x14ac:dyDescent="0.3">
      <c r="A2208" t="s">
        <v>9765</v>
      </c>
      <c r="B2208">
        <v>23</v>
      </c>
      <c r="C2208">
        <v>88</v>
      </c>
      <c r="D2208" t="s">
        <v>9766</v>
      </c>
      <c r="F2208" t="s">
        <v>4425</v>
      </c>
      <c r="G2208" t="s">
        <v>9767</v>
      </c>
      <c r="H2208" t="s">
        <v>9768</v>
      </c>
      <c r="I2208">
        <v>2348</v>
      </c>
      <c r="J2208">
        <v>25</v>
      </c>
      <c r="K2208" t="s">
        <v>23</v>
      </c>
      <c r="L2208" t="s">
        <v>24</v>
      </c>
      <c r="M2208">
        <v>1250000</v>
      </c>
      <c r="N2208">
        <v>2015</v>
      </c>
      <c r="O2208">
        <v>3.4</v>
      </c>
      <c r="P2208">
        <f>E2208-M2208</f>
        <v>-1250000</v>
      </c>
    </row>
    <row r="2209" spans="1:16" hidden="1" x14ac:dyDescent="0.3">
      <c r="A2209" t="s">
        <v>2338</v>
      </c>
      <c r="B2209">
        <v>140</v>
      </c>
      <c r="C2209">
        <v>96</v>
      </c>
      <c r="D2209" t="s">
        <v>2297</v>
      </c>
      <c r="E2209">
        <v>37939782</v>
      </c>
      <c r="F2209" t="s">
        <v>1073</v>
      </c>
      <c r="G2209" t="s">
        <v>4819</v>
      </c>
      <c r="H2209" t="s">
        <v>6648</v>
      </c>
      <c r="I2209">
        <v>62272</v>
      </c>
      <c r="J2209">
        <v>207</v>
      </c>
      <c r="K2209" t="s">
        <v>23</v>
      </c>
      <c r="L2209" t="s">
        <v>24</v>
      </c>
      <c r="M2209">
        <v>17000000</v>
      </c>
      <c r="N2209">
        <v>2002</v>
      </c>
      <c r="O2209">
        <v>5.6</v>
      </c>
      <c r="P2209">
        <f>E2209-M2209</f>
        <v>20939782</v>
      </c>
    </row>
    <row r="2210" spans="1:16" hidden="1" x14ac:dyDescent="0.3">
      <c r="A2210" t="s">
        <v>7593</v>
      </c>
      <c r="B2210">
        <v>58</v>
      </c>
      <c r="C2210">
        <v>95</v>
      </c>
      <c r="D2210" t="s">
        <v>2729</v>
      </c>
      <c r="E2210">
        <v>6739141</v>
      </c>
      <c r="F2210" t="s">
        <v>908</v>
      </c>
      <c r="G2210" t="s">
        <v>2765</v>
      </c>
      <c r="H2210" t="s">
        <v>7594</v>
      </c>
      <c r="I2210">
        <v>23383</v>
      </c>
      <c r="J2210">
        <v>68</v>
      </c>
      <c r="K2210" t="s">
        <v>23</v>
      </c>
      <c r="L2210" t="s">
        <v>253</v>
      </c>
      <c r="M2210">
        <v>8000000</v>
      </c>
      <c r="N2210">
        <v>1992</v>
      </c>
      <c r="O2210">
        <v>5.9</v>
      </c>
      <c r="P2210">
        <f>E2210-M2210</f>
        <v>-1260859</v>
      </c>
    </row>
    <row r="2211" spans="1:16" hidden="1" x14ac:dyDescent="0.3">
      <c r="A2211" t="s">
        <v>959</v>
      </c>
      <c r="B2211">
        <v>93</v>
      </c>
      <c r="C2211">
        <v>108</v>
      </c>
      <c r="D2211" t="s">
        <v>960</v>
      </c>
      <c r="E2211">
        <v>67155742</v>
      </c>
      <c r="F2211" t="s">
        <v>34</v>
      </c>
      <c r="G2211" t="s">
        <v>961</v>
      </c>
      <c r="H2211" t="s">
        <v>962</v>
      </c>
      <c r="I2211">
        <v>62271</v>
      </c>
      <c r="J2211">
        <v>277</v>
      </c>
      <c r="K2211" t="s">
        <v>23</v>
      </c>
      <c r="L2211" t="s">
        <v>24</v>
      </c>
      <c r="M2211">
        <v>116000000</v>
      </c>
      <c r="N2211">
        <v>1997</v>
      </c>
      <c r="O2211">
        <v>5.8</v>
      </c>
      <c r="P2211">
        <f>E2211-M2211</f>
        <v>-48844258</v>
      </c>
    </row>
    <row r="2212" spans="1:16" hidden="1" x14ac:dyDescent="0.3">
      <c r="A2212" t="s">
        <v>6510</v>
      </c>
      <c r="B2212">
        <v>54</v>
      </c>
      <c r="C2212">
        <v>91</v>
      </c>
      <c r="D2212" t="s">
        <v>6511</v>
      </c>
      <c r="E2212">
        <v>16702864</v>
      </c>
      <c r="F2212" t="s">
        <v>667</v>
      </c>
      <c r="G2212" t="s">
        <v>377</v>
      </c>
      <c r="H2212" t="s">
        <v>6512</v>
      </c>
      <c r="I2212">
        <v>8023</v>
      </c>
      <c r="J2212">
        <v>49</v>
      </c>
      <c r="K2212" t="s">
        <v>23</v>
      </c>
      <c r="L2212" t="s">
        <v>24</v>
      </c>
      <c r="M2212">
        <v>18000000</v>
      </c>
      <c r="N2212">
        <v>2004</v>
      </c>
      <c r="O2212">
        <v>5.2</v>
      </c>
      <c r="P2212">
        <f>E2212-M2212</f>
        <v>-1297136</v>
      </c>
    </row>
    <row r="2213" spans="1:16" hidden="1" x14ac:dyDescent="0.3">
      <c r="A2213" t="s">
        <v>7215</v>
      </c>
      <c r="B2213">
        <v>142</v>
      </c>
      <c r="C2213">
        <v>87</v>
      </c>
      <c r="D2213" t="s">
        <v>8123</v>
      </c>
      <c r="E2213">
        <v>33244684</v>
      </c>
      <c r="F2213" t="s">
        <v>4331</v>
      </c>
      <c r="G2213" t="s">
        <v>8124</v>
      </c>
      <c r="H2213" t="s">
        <v>8125</v>
      </c>
      <c r="I2213">
        <v>62038</v>
      </c>
      <c r="J2213">
        <v>281</v>
      </c>
      <c r="K2213" t="s">
        <v>23</v>
      </c>
      <c r="L2213" t="s">
        <v>24</v>
      </c>
      <c r="M2213">
        <v>9000000</v>
      </c>
      <c r="N2213">
        <v>1988</v>
      </c>
      <c r="O2213">
        <v>6.5</v>
      </c>
      <c r="P2213">
        <f>E2213-M2213</f>
        <v>24244684</v>
      </c>
    </row>
    <row r="2214" spans="1:16" hidden="1" x14ac:dyDescent="0.3">
      <c r="A2214" t="s">
        <v>284</v>
      </c>
      <c r="B2214">
        <v>32</v>
      </c>
      <c r="C2214">
        <v>80</v>
      </c>
      <c r="D2214" t="s">
        <v>284</v>
      </c>
      <c r="E2214">
        <v>194568</v>
      </c>
      <c r="F2214" t="s">
        <v>1073</v>
      </c>
      <c r="G2214" t="s">
        <v>9878</v>
      </c>
      <c r="H2214" t="s">
        <v>9879</v>
      </c>
      <c r="I2214">
        <v>2963</v>
      </c>
      <c r="J2214">
        <v>28</v>
      </c>
      <c r="K2214" t="s">
        <v>23</v>
      </c>
      <c r="L2214" t="s">
        <v>24</v>
      </c>
      <c r="M2214">
        <v>1500000</v>
      </c>
      <c r="N2214">
        <v>2006</v>
      </c>
      <c r="O2214">
        <v>6.2</v>
      </c>
      <c r="P2214">
        <f>E2214-M2214</f>
        <v>-1305432</v>
      </c>
    </row>
    <row r="2215" spans="1:16" hidden="1" x14ac:dyDescent="0.3">
      <c r="A2215" t="s">
        <v>5514</v>
      </c>
      <c r="B2215">
        <v>25</v>
      </c>
      <c r="C2215">
        <v>93</v>
      </c>
      <c r="D2215" t="s">
        <v>3150</v>
      </c>
      <c r="E2215">
        <v>5694308</v>
      </c>
      <c r="F2215" t="s">
        <v>2407</v>
      </c>
      <c r="G2215" t="s">
        <v>1059</v>
      </c>
      <c r="H2215" t="s">
        <v>8482</v>
      </c>
      <c r="I2215">
        <v>13815</v>
      </c>
      <c r="J2215">
        <v>46</v>
      </c>
      <c r="K2215" t="s">
        <v>23</v>
      </c>
      <c r="L2215" t="s">
        <v>24</v>
      </c>
      <c r="M2215">
        <v>7000000</v>
      </c>
      <c r="N2215">
        <v>2007</v>
      </c>
      <c r="O2215">
        <v>2</v>
      </c>
      <c r="P2215">
        <f>E2215-M2215</f>
        <v>-1305692</v>
      </c>
    </row>
    <row r="2216" spans="1:16" hidden="1" x14ac:dyDescent="0.3">
      <c r="A2216" t="s">
        <v>859</v>
      </c>
      <c r="B2216">
        <v>49</v>
      </c>
      <c r="C2216">
        <v>115</v>
      </c>
      <c r="D2216" t="s">
        <v>292</v>
      </c>
      <c r="E2216">
        <v>61490000</v>
      </c>
      <c r="F2216" t="s">
        <v>1971</v>
      </c>
      <c r="G2216" t="s">
        <v>981</v>
      </c>
      <c r="H2216" t="s">
        <v>5244</v>
      </c>
      <c r="I2216">
        <v>62037</v>
      </c>
      <c r="J2216">
        <v>148</v>
      </c>
      <c r="K2216" t="s">
        <v>23</v>
      </c>
      <c r="L2216" t="s">
        <v>24</v>
      </c>
      <c r="M2216">
        <v>26000000</v>
      </c>
      <c r="N2216">
        <v>1990</v>
      </c>
      <c r="O2216">
        <v>6.6</v>
      </c>
      <c r="P2216">
        <f>E2216-M2216</f>
        <v>35490000</v>
      </c>
    </row>
    <row r="2217" spans="1:16" hidden="1" x14ac:dyDescent="0.3">
      <c r="A2217" t="s">
        <v>3710</v>
      </c>
      <c r="B2217">
        <v>100</v>
      </c>
      <c r="C2217">
        <v>84</v>
      </c>
      <c r="D2217" t="s">
        <v>9282</v>
      </c>
      <c r="E2217">
        <v>173066</v>
      </c>
      <c r="F2217" t="s">
        <v>1753</v>
      </c>
      <c r="G2217" t="s">
        <v>7811</v>
      </c>
      <c r="H2217" t="s">
        <v>9887</v>
      </c>
      <c r="I2217">
        <v>21379</v>
      </c>
      <c r="J2217">
        <v>88</v>
      </c>
      <c r="K2217" t="s">
        <v>23</v>
      </c>
      <c r="L2217" t="s">
        <v>24</v>
      </c>
      <c r="M2217">
        <v>1500000</v>
      </c>
      <c r="N2217">
        <v>2007</v>
      </c>
      <c r="O2217">
        <v>6.3</v>
      </c>
      <c r="P2217">
        <f>E2217-M2217</f>
        <v>-1326934</v>
      </c>
    </row>
    <row r="2218" spans="1:16" hidden="1" x14ac:dyDescent="0.3">
      <c r="A2218" t="s">
        <v>5175</v>
      </c>
      <c r="B2218">
        <v>98</v>
      </c>
      <c r="C2218">
        <v>104</v>
      </c>
      <c r="D2218" t="s">
        <v>1591</v>
      </c>
      <c r="E2218">
        <v>20668843</v>
      </c>
      <c r="F2218" t="s">
        <v>3549</v>
      </c>
      <c r="G2218" t="s">
        <v>753</v>
      </c>
      <c r="H2218" t="s">
        <v>5863</v>
      </c>
      <c r="I2218">
        <v>16831</v>
      </c>
      <c r="J2218">
        <v>54</v>
      </c>
      <c r="K2218" t="s">
        <v>23</v>
      </c>
      <c r="L2218" t="s">
        <v>24</v>
      </c>
      <c r="M2218">
        <v>22000000</v>
      </c>
      <c r="N2218">
        <v>2008</v>
      </c>
      <c r="O2218">
        <v>5.8</v>
      </c>
      <c r="P2218">
        <f>E2218-M2218</f>
        <v>-1331157</v>
      </c>
    </row>
    <row r="2219" spans="1:16" hidden="1" x14ac:dyDescent="0.3">
      <c r="A2219" t="s">
        <v>6933</v>
      </c>
      <c r="B2219">
        <v>234</v>
      </c>
      <c r="C2219">
        <v>101</v>
      </c>
      <c r="D2219" t="s">
        <v>7786</v>
      </c>
      <c r="E2219">
        <v>1163508</v>
      </c>
      <c r="F2219" t="s">
        <v>593</v>
      </c>
      <c r="G2219" t="s">
        <v>7502</v>
      </c>
      <c r="H2219" t="s">
        <v>9895</v>
      </c>
      <c r="I2219">
        <v>20376</v>
      </c>
      <c r="J2219">
        <v>166</v>
      </c>
      <c r="K2219" t="s">
        <v>23</v>
      </c>
      <c r="L2219" t="s">
        <v>24</v>
      </c>
      <c r="M2219">
        <v>2500000</v>
      </c>
      <c r="N2219">
        <v>2012</v>
      </c>
      <c r="O2219">
        <v>5.0999999999999996</v>
      </c>
      <c r="P2219">
        <f>E2219-M2219</f>
        <v>-1336492</v>
      </c>
    </row>
    <row r="2220" spans="1:16" hidden="1" x14ac:dyDescent="0.3">
      <c r="A2220" t="s">
        <v>5462</v>
      </c>
      <c r="B2220">
        <v>77</v>
      </c>
      <c r="C2220">
        <v>103</v>
      </c>
      <c r="D2220" t="s">
        <v>6488</v>
      </c>
      <c r="E2220">
        <v>26400000</v>
      </c>
      <c r="F2220" t="s">
        <v>28</v>
      </c>
      <c r="G2220" t="s">
        <v>500</v>
      </c>
      <c r="H2220" t="s">
        <v>6489</v>
      </c>
      <c r="I2220">
        <v>62009</v>
      </c>
      <c r="J2220">
        <v>109</v>
      </c>
      <c r="K2220" t="s">
        <v>23</v>
      </c>
      <c r="L2220" t="s">
        <v>24</v>
      </c>
      <c r="M2220">
        <v>18000000</v>
      </c>
      <c r="N2220">
        <v>1984</v>
      </c>
      <c r="O2220">
        <v>5.8</v>
      </c>
      <c r="P2220">
        <f>E2220-M2220</f>
        <v>8400000</v>
      </c>
    </row>
    <row r="2221" spans="1:16" hidden="1" x14ac:dyDescent="0.3">
      <c r="A2221" t="s">
        <v>1652</v>
      </c>
      <c r="B2221">
        <v>360</v>
      </c>
      <c r="C2221">
        <v>136</v>
      </c>
      <c r="D2221" t="s">
        <v>2144</v>
      </c>
      <c r="E2221">
        <v>38509342</v>
      </c>
      <c r="F2221" t="s">
        <v>2145</v>
      </c>
      <c r="G2221" t="s">
        <v>2146</v>
      </c>
      <c r="H2221" t="s">
        <v>2147</v>
      </c>
      <c r="I2221">
        <v>61995</v>
      </c>
      <c r="J2221">
        <v>356</v>
      </c>
      <c r="K2221" t="s">
        <v>23</v>
      </c>
      <c r="L2221" t="s">
        <v>24</v>
      </c>
      <c r="M2221">
        <v>75000000</v>
      </c>
      <c r="N2221">
        <v>2012</v>
      </c>
      <c r="O2221">
        <v>5.9</v>
      </c>
      <c r="P2221">
        <f>E2221-M2221</f>
        <v>-36490658</v>
      </c>
    </row>
    <row r="2222" spans="1:16" hidden="1" x14ac:dyDescent="0.3">
      <c r="A2222" t="s">
        <v>8990</v>
      </c>
      <c r="B2222">
        <v>123</v>
      </c>
      <c r="C2222">
        <v>89</v>
      </c>
      <c r="D2222" t="s">
        <v>9556</v>
      </c>
      <c r="E2222">
        <v>653621</v>
      </c>
      <c r="F2222" t="s">
        <v>9707</v>
      </c>
      <c r="G2222" t="s">
        <v>8696</v>
      </c>
      <c r="H2222" t="s">
        <v>9708</v>
      </c>
      <c r="I2222">
        <v>5615</v>
      </c>
      <c r="J2222">
        <v>64</v>
      </c>
      <c r="K2222" t="s">
        <v>23</v>
      </c>
      <c r="L2222" t="s">
        <v>24</v>
      </c>
      <c r="M2222">
        <v>2000000</v>
      </c>
      <c r="N2222">
        <v>2005</v>
      </c>
      <c r="O2222">
        <v>6.8</v>
      </c>
      <c r="P2222">
        <f>E2222-M2222</f>
        <v>-1346379</v>
      </c>
    </row>
    <row r="2223" spans="1:16" hidden="1" x14ac:dyDescent="0.3">
      <c r="A2223" t="s">
        <v>2538</v>
      </c>
      <c r="B2223">
        <v>81</v>
      </c>
      <c r="C2223">
        <v>98</v>
      </c>
      <c r="D2223" t="s">
        <v>1175</v>
      </c>
      <c r="E2223">
        <v>50189179</v>
      </c>
      <c r="F2223" t="s">
        <v>1218</v>
      </c>
      <c r="G2223" t="s">
        <v>2397</v>
      </c>
      <c r="H2223" t="s">
        <v>2539</v>
      </c>
      <c r="I2223">
        <v>61966</v>
      </c>
      <c r="J2223">
        <v>207</v>
      </c>
      <c r="K2223" t="s">
        <v>23</v>
      </c>
      <c r="L2223" t="s">
        <v>24</v>
      </c>
      <c r="M2223">
        <v>60000000</v>
      </c>
      <c r="N2223">
        <v>2002</v>
      </c>
      <c r="O2223">
        <v>5.3</v>
      </c>
      <c r="P2223">
        <f>E2223-M2223</f>
        <v>-9810821</v>
      </c>
    </row>
    <row r="2224" spans="1:16" hidden="1" x14ac:dyDescent="0.3">
      <c r="A2224" t="s">
        <v>9908</v>
      </c>
      <c r="B2224">
        <v>60</v>
      </c>
      <c r="C2224">
        <v>94</v>
      </c>
      <c r="D2224" t="s">
        <v>9909</v>
      </c>
      <c r="E2224">
        <v>36830</v>
      </c>
      <c r="F2224" t="s">
        <v>9910</v>
      </c>
      <c r="G2224" t="s">
        <v>9908</v>
      </c>
      <c r="H2224" t="s">
        <v>9911</v>
      </c>
      <c r="I2224">
        <v>3291</v>
      </c>
      <c r="J2224">
        <v>63</v>
      </c>
      <c r="K2224" t="s">
        <v>23</v>
      </c>
      <c r="L2224" t="s">
        <v>38</v>
      </c>
      <c r="M2224">
        <v>1400000</v>
      </c>
      <c r="N2224">
        <v>2004</v>
      </c>
      <c r="O2224">
        <v>6.6</v>
      </c>
      <c r="P2224">
        <f>E2224-M2224</f>
        <v>-1363170</v>
      </c>
    </row>
    <row r="2225" spans="1:16" hidden="1" x14ac:dyDescent="0.3">
      <c r="A2225" t="s">
        <v>9885</v>
      </c>
      <c r="B2225">
        <v>31</v>
      </c>
      <c r="C2225">
        <v>91</v>
      </c>
      <c r="D2225" t="s">
        <v>3813</v>
      </c>
      <c r="E2225">
        <v>119841</v>
      </c>
      <c r="F2225" t="s">
        <v>2110</v>
      </c>
      <c r="G2225" t="s">
        <v>527</v>
      </c>
      <c r="H2225" t="s">
        <v>9886</v>
      </c>
      <c r="I2225">
        <v>2419</v>
      </c>
      <c r="J2225">
        <v>55</v>
      </c>
      <c r="K2225" t="s">
        <v>23</v>
      </c>
      <c r="L2225" t="s">
        <v>24</v>
      </c>
      <c r="M2225">
        <v>1500000</v>
      </c>
      <c r="N2225">
        <v>2002</v>
      </c>
      <c r="O2225">
        <v>6.5</v>
      </c>
      <c r="P2225">
        <f>E2225-M2225</f>
        <v>-1380159</v>
      </c>
    </row>
    <row r="2226" spans="1:16" x14ac:dyDescent="0.3">
      <c r="A2226" t="s">
        <v>9781</v>
      </c>
      <c r="B2226">
        <v>14</v>
      </c>
      <c r="C2226">
        <v>95</v>
      </c>
      <c r="D2226" t="s">
        <v>9782</v>
      </c>
      <c r="E2226">
        <v>18435</v>
      </c>
      <c r="F2226" t="s">
        <v>2110</v>
      </c>
      <c r="G2226" t="s">
        <v>9783</v>
      </c>
      <c r="H2226" t="s">
        <v>9784</v>
      </c>
      <c r="I2226">
        <v>1010</v>
      </c>
      <c r="J2226">
        <v>15</v>
      </c>
      <c r="K2226" t="s">
        <v>942</v>
      </c>
      <c r="L2226" t="s">
        <v>943</v>
      </c>
      <c r="M2226">
        <v>1400000</v>
      </c>
      <c r="N2226">
        <v>2006</v>
      </c>
      <c r="O2226">
        <v>5.8</v>
      </c>
      <c r="P2226">
        <f>E2226-M2226</f>
        <v>-1381565</v>
      </c>
    </row>
    <row r="2227" spans="1:16" hidden="1" x14ac:dyDescent="0.3">
      <c r="A2227" t="s">
        <v>4158</v>
      </c>
      <c r="B2227">
        <v>401</v>
      </c>
      <c r="C2227">
        <v>148</v>
      </c>
      <c r="D2227" t="s">
        <v>6251</v>
      </c>
      <c r="E2227">
        <v>8093318</v>
      </c>
      <c r="F2227" t="s">
        <v>6252</v>
      </c>
      <c r="G2227" t="s">
        <v>6253</v>
      </c>
      <c r="H2227" t="s">
        <v>6254</v>
      </c>
      <c r="I2227">
        <v>61935</v>
      </c>
      <c r="J2227">
        <v>242</v>
      </c>
      <c r="K2227" t="s">
        <v>23</v>
      </c>
      <c r="L2227" t="s">
        <v>24</v>
      </c>
      <c r="M2227">
        <v>20000000</v>
      </c>
      <c r="N2227">
        <v>2014</v>
      </c>
      <c r="O2227">
        <v>6.7</v>
      </c>
      <c r="P2227">
        <f>E2227-M2227</f>
        <v>-11906682</v>
      </c>
    </row>
    <row r="2228" spans="1:16" x14ac:dyDescent="0.3">
      <c r="A2228" t="s">
        <v>9171</v>
      </c>
      <c r="B2228">
        <v>115</v>
      </c>
      <c r="C2228">
        <v>102</v>
      </c>
      <c r="D2228" t="s">
        <v>9172</v>
      </c>
      <c r="E2228">
        <v>2601847</v>
      </c>
      <c r="F2228" t="s">
        <v>2492</v>
      </c>
      <c r="G2228" t="s">
        <v>9173</v>
      </c>
      <c r="H2228" t="s">
        <v>9174</v>
      </c>
      <c r="I2228">
        <v>22457</v>
      </c>
      <c r="J2228">
        <v>69</v>
      </c>
      <c r="K2228" t="s">
        <v>7428</v>
      </c>
      <c r="L2228" t="s">
        <v>24</v>
      </c>
      <c r="M2228">
        <v>4000000</v>
      </c>
      <c r="N2228">
        <v>2011</v>
      </c>
      <c r="O2228">
        <v>8.5</v>
      </c>
      <c r="P2228">
        <f>E2228-M2228</f>
        <v>-1398153</v>
      </c>
    </row>
    <row r="2229" spans="1:16" hidden="1" x14ac:dyDescent="0.3">
      <c r="A2229" t="s">
        <v>9996</v>
      </c>
      <c r="B2229">
        <v>95</v>
      </c>
      <c r="C2229">
        <v>89</v>
      </c>
      <c r="D2229" t="s">
        <v>9997</v>
      </c>
      <c r="F2229" t="s">
        <v>3642</v>
      </c>
      <c r="G2229" t="s">
        <v>9998</v>
      </c>
      <c r="H2229" t="s">
        <v>9999</v>
      </c>
      <c r="I2229">
        <v>9465</v>
      </c>
      <c r="J2229">
        <v>85</v>
      </c>
      <c r="K2229" t="s">
        <v>23</v>
      </c>
      <c r="L2229" t="s">
        <v>253</v>
      </c>
      <c r="M2229">
        <v>1400000</v>
      </c>
      <c r="N2229">
        <v>2008</v>
      </c>
      <c r="O2229">
        <v>6.1</v>
      </c>
      <c r="P2229">
        <f>E2229-M2229</f>
        <v>-1400000</v>
      </c>
    </row>
    <row r="2230" spans="1:16" hidden="1" x14ac:dyDescent="0.3">
      <c r="A2230" t="s">
        <v>441</v>
      </c>
      <c r="B2230">
        <v>251</v>
      </c>
      <c r="C2230">
        <v>95</v>
      </c>
      <c r="D2230" t="s">
        <v>2159</v>
      </c>
      <c r="E2230">
        <v>7774730</v>
      </c>
      <c r="F2230" t="s">
        <v>6852</v>
      </c>
      <c r="G2230" t="s">
        <v>6853</v>
      </c>
      <c r="H2230" t="s">
        <v>6854</v>
      </c>
      <c r="I2230">
        <v>61912</v>
      </c>
      <c r="J2230">
        <v>352</v>
      </c>
      <c r="K2230" t="s">
        <v>23</v>
      </c>
      <c r="L2230" t="s">
        <v>183</v>
      </c>
      <c r="M2230">
        <v>15500000</v>
      </c>
      <c r="N2230">
        <v>2006</v>
      </c>
      <c r="O2230">
        <v>6.5</v>
      </c>
      <c r="P2230">
        <f>E2230-M2230</f>
        <v>-7725270</v>
      </c>
    </row>
    <row r="2231" spans="1:16" hidden="1" x14ac:dyDescent="0.3">
      <c r="A2231" t="s">
        <v>3066</v>
      </c>
      <c r="B2231">
        <v>46</v>
      </c>
      <c r="C2231">
        <v>123</v>
      </c>
      <c r="D2231" t="s">
        <v>9936</v>
      </c>
      <c r="F2231" t="s">
        <v>7927</v>
      </c>
      <c r="G2231" t="s">
        <v>536</v>
      </c>
      <c r="H2231" t="s">
        <v>9937</v>
      </c>
      <c r="I2231">
        <v>794</v>
      </c>
      <c r="J2231">
        <v>9</v>
      </c>
      <c r="K2231" t="s">
        <v>23</v>
      </c>
      <c r="L2231" t="s">
        <v>24</v>
      </c>
      <c r="M2231">
        <v>1420000</v>
      </c>
      <c r="N2231">
        <v>2014</v>
      </c>
      <c r="O2231">
        <v>4.0999999999999996</v>
      </c>
      <c r="P2231">
        <f>E2231-M2231</f>
        <v>-1420000</v>
      </c>
    </row>
    <row r="2232" spans="1:16" hidden="1" x14ac:dyDescent="0.3">
      <c r="A2232" t="s">
        <v>9582</v>
      </c>
      <c r="B2232">
        <v>25</v>
      </c>
      <c r="C2232">
        <v>101</v>
      </c>
      <c r="D2232" t="s">
        <v>1858</v>
      </c>
      <c r="E2232">
        <v>978908</v>
      </c>
      <c r="F2232" t="s">
        <v>3642</v>
      </c>
      <c r="G2232" t="s">
        <v>923</v>
      </c>
      <c r="H2232" t="s">
        <v>9583</v>
      </c>
      <c r="I2232">
        <v>4057</v>
      </c>
      <c r="J2232">
        <v>90</v>
      </c>
      <c r="K2232" t="s">
        <v>23</v>
      </c>
      <c r="L2232" t="s">
        <v>7272</v>
      </c>
      <c r="M2232">
        <v>2400000</v>
      </c>
      <c r="N2232">
        <v>2006</v>
      </c>
      <c r="O2232">
        <v>5.0999999999999996</v>
      </c>
      <c r="P2232">
        <f>E2232-M2232</f>
        <v>-1421092</v>
      </c>
    </row>
    <row r="2233" spans="1:16" hidden="1" x14ac:dyDescent="0.3">
      <c r="A2233" t="s">
        <v>441</v>
      </c>
      <c r="B2233">
        <v>238</v>
      </c>
      <c r="C2233">
        <v>96</v>
      </c>
      <c r="D2233" t="s">
        <v>323</v>
      </c>
      <c r="E2233">
        <v>322157</v>
      </c>
      <c r="F2233" t="s">
        <v>5220</v>
      </c>
      <c r="G2233" t="s">
        <v>1575</v>
      </c>
      <c r="H2233" t="s">
        <v>9579</v>
      </c>
      <c r="I2233">
        <v>61787</v>
      </c>
      <c r="J2233">
        <v>203</v>
      </c>
      <c r="K2233" t="s">
        <v>23</v>
      </c>
      <c r="L2233" t="s">
        <v>24</v>
      </c>
      <c r="M2233">
        <v>2500000</v>
      </c>
      <c r="N2233">
        <v>2010</v>
      </c>
      <c r="O2233">
        <v>6.8</v>
      </c>
      <c r="P2233">
        <f>E2233-M2233</f>
        <v>-2177843</v>
      </c>
    </row>
    <row r="2234" spans="1:16" hidden="1" x14ac:dyDescent="0.3">
      <c r="A2234" t="s">
        <v>9790</v>
      </c>
      <c r="B2234">
        <v>10</v>
      </c>
      <c r="C2234">
        <v>89</v>
      </c>
      <c r="D2234" t="s">
        <v>9791</v>
      </c>
      <c r="E2234">
        <v>444044</v>
      </c>
      <c r="F2234" t="s">
        <v>2110</v>
      </c>
      <c r="G2234" t="s">
        <v>4348</v>
      </c>
      <c r="H2234" t="s">
        <v>9792</v>
      </c>
      <c r="I2234">
        <v>744</v>
      </c>
      <c r="J2234">
        <v>19</v>
      </c>
      <c r="K2234" t="s">
        <v>23</v>
      </c>
      <c r="L2234" t="s">
        <v>24</v>
      </c>
      <c r="M2234">
        <v>1900000</v>
      </c>
      <c r="N2234">
        <v>2015</v>
      </c>
      <c r="O2234">
        <v>7.2</v>
      </c>
      <c r="P2234">
        <f>E2234-M2234</f>
        <v>-1455956</v>
      </c>
    </row>
    <row r="2235" spans="1:16" hidden="1" x14ac:dyDescent="0.3">
      <c r="A2235" t="s">
        <v>5201</v>
      </c>
      <c r="B2235">
        <v>194</v>
      </c>
      <c r="C2235">
        <v>110</v>
      </c>
      <c r="D2235" t="s">
        <v>400</v>
      </c>
      <c r="E2235">
        <v>13823741</v>
      </c>
      <c r="F2235" t="s">
        <v>3631</v>
      </c>
      <c r="G2235" t="s">
        <v>485</v>
      </c>
      <c r="H2235" t="s">
        <v>5202</v>
      </c>
      <c r="I2235">
        <v>61777</v>
      </c>
      <c r="J2235">
        <v>140</v>
      </c>
      <c r="K2235" t="s">
        <v>23</v>
      </c>
      <c r="L2235" t="s">
        <v>38</v>
      </c>
      <c r="M2235">
        <v>13500000</v>
      </c>
      <c r="N2235">
        <v>2008</v>
      </c>
      <c r="O2235">
        <v>6.9</v>
      </c>
      <c r="P2235">
        <f>E2235-M2235</f>
        <v>323741</v>
      </c>
    </row>
    <row r="2236" spans="1:16" hidden="1" x14ac:dyDescent="0.3">
      <c r="A2236" t="s">
        <v>8694</v>
      </c>
      <c r="B2236">
        <v>76</v>
      </c>
      <c r="C2236">
        <v>90</v>
      </c>
      <c r="D2236" t="s">
        <v>8695</v>
      </c>
      <c r="E2236">
        <v>4542775</v>
      </c>
      <c r="F2236" t="s">
        <v>1073</v>
      </c>
      <c r="G2236" t="s">
        <v>8696</v>
      </c>
      <c r="H2236" t="s">
        <v>8697</v>
      </c>
      <c r="I2236">
        <v>18313</v>
      </c>
      <c r="J2236">
        <v>73</v>
      </c>
      <c r="K2236" t="s">
        <v>23</v>
      </c>
      <c r="L2236" t="s">
        <v>24</v>
      </c>
      <c r="M2236">
        <v>6000000</v>
      </c>
      <c r="N2236">
        <v>2009</v>
      </c>
      <c r="O2236">
        <v>5.0999999999999996</v>
      </c>
      <c r="P2236">
        <f>E2236-M2236</f>
        <v>-1457225</v>
      </c>
    </row>
    <row r="2237" spans="1:16" hidden="1" x14ac:dyDescent="0.3">
      <c r="A2237" t="s">
        <v>1962</v>
      </c>
      <c r="B2237">
        <v>24</v>
      </c>
      <c r="C2237">
        <v>69</v>
      </c>
      <c r="D2237" t="s">
        <v>7461</v>
      </c>
      <c r="E2237">
        <v>48092846</v>
      </c>
      <c r="F2237" t="s">
        <v>1774</v>
      </c>
      <c r="G2237" t="s">
        <v>5741</v>
      </c>
      <c r="H2237" t="s">
        <v>7462</v>
      </c>
      <c r="I2237">
        <v>61753</v>
      </c>
      <c r="J2237">
        <v>133</v>
      </c>
      <c r="K2237" t="s">
        <v>23</v>
      </c>
      <c r="L2237" t="s">
        <v>24</v>
      </c>
      <c r="M2237">
        <v>12500000</v>
      </c>
      <c r="N2237">
        <v>1988</v>
      </c>
      <c r="O2237">
        <v>7.3</v>
      </c>
      <c r="P2237">
        <f>E2237-M2237</f>
        <v>35592846</v>
      </c>
    </row>
    <row r="2238" spans="1:16" hidden="1" x14ac:dyDescent="0.3">
      <c r="A2238" t="s">
        <v>2920</v>
      </c>
      <c r="B2238">
        <v>197</v>
      </c>
      <c r="C2238">
        <v>119</v>
      </c>
      <c r="D2238" t="s">
        <v>2921</v>
      </c>
      <c r="E2238">
        <v>39440655</v>
      </c>
      <c r="F2238" t="s">
        <v>2922</v>
      </c>
      <c r="G2238" t="s">
        <v>2419</v>
      </c>
      <c r="H2238" t="s">
        <v>2923</v>
      </c>
      <c r="I2238">
        <v>61680</v>
      </c>
      <c r="J2238">
        <v>222</v>
      </c>
      <c r="K2238" t="s">
        <v>23</v>
      </c>
      <c r="L2238" t="s">
        <v>24</v>
      </c>
      <c r="M2238">
        <v>55000000</v>
      </c>
      <c r="N2238">
        <v>2010</v>
      </c>
      <c r="O2238">
        <v>6.4</v>
      </c>
      <c r="P2238">
        <f>E2238-M2238</f>
        <v>-15559345</v>
      </c>
    </row>
    <row r="2239" spans="1:16" hidden="1" x14ac:dyDescent="0.3">
      <c r="A2239" t="s">
        <v>3498</v>
      </c>
      <c r="B2239">
        <v>128</v>
      </c>
      <c r="C2239">
        <v>123</v>
      </c>
      <c r="D2239" t="s">
        <v>1690</v>
      </c>
      <c r="E2239">
        <v>25776062</v>
      </c>
      <c r="F2239" t="s">
        <v>3751</v>
      </c>
      <c r="G2239" t="s">
        <v>333</v>
      </c>
      <c r="H2239" t="s">
        <v>7535</v>
      </c>
      <c r="I2239">
        <v>61651</v>
      </c>
      <c r="J2239">
        <v>271</v>
      </c>
      <c r="K2239" t="s">
        <v>23</v>
      </c>
      <c r="L2239" t="s">
        <v>24</v>
      </c>
      <c r="M2239">
        <v>12000000</v>
      </c>
      <c r="N2239">
        <v>2002</v>
      </c>
      <c r="O2239">
        <v>7.4</v>
      </c>
      <c r="P2239">
        <f>E2239-M2239</f>
        <v>13776062</v>
      </c>
    </row>
    <row r="2240" spans="1:16" hidden="1" x14ac:dyDescent="0.3">
      <c r="A2240" t="s">
        <v>9889</v>
      </c>
      <c r="B2240">
        <v>178</v>
      </c>
      <c r="C2240">
        <v>95</v>
      </c>
      <c r="D2240" t="s">
        <v>9890</v>
      </c>
      <c r="E2240">
        <v>3478</v>
      </c>
      <c r="F2240" t="s">
        <v>4331</v>
      </c>
      <c r="G2240" t="s">
        <v>697</v>
      </c>
      <c r="H2240" t="s">
        <v>9891</v>
      </c>
      <c r="I2240">
        <v>22212</v>
      </c>
      <c r="J2240">
        <v>142</v>
      </c>
      <c r="K2240" t="s">
        <v>23</v>
      </c>
      <c r="L2240" t="s">
        <v>183</v>
      </c>
      <c r="M2240">
        <v>1500000</v>
      </c>
      <c r="N2240">
        <v>2008</v>
      </c>
      <c r="O2240">
        <v>6.7</v>
      </c>
      <c r="P2240">
        <f>E2240-M2240</f>
        <v>-1496522</v>
      </c>
    </row>
    <row r="2241" spans="1:16" hidden="1" x14ac:dyDescent="0.3">
      <c r="A2241" t="s">
        <v>680</v>
      </c>
      <c r="B2241">
        <v>106</v>
      </c>
      <c r="C2241">
        <v>119</v>
      </c>
      <c r="D2241" t="s">
        <v>4265</v>
      </c>
      <c r="E2241">
        <v>109713132</v>
      </c>
      <c r="F2241" t="s">
        <v>1199</v>
      </c>
      <c r="G2241" t="s">
        <v>680</v>
      </c>
      <c r="H2241" t="s">
        <v>5649</v>
      </c>
      <c r="I2241">
        <v>61621</v>
      </c>
      <c r="J2241">
        <v>219</v>
      </c>
      <c r="K2241" t="s">
        <v>23</v>
      </c>
      <c r="L2241" t="s">
        <v>24</v>
      </c>
      <c r="M2241">
        <v>25000000</v>
      </c>
      <c r="N2241">
        <v>1986</v>
      </c>
      <c r="O2241">
        <v>7.3</v>
      </c>
      <c r="P2241">
        <f>E2241-M2241</f>
        <v>84713132</v>
      </c>
    </row>
    <row r="2242" spans="1:16" hidden="1" x14ac:dyDescent="0.3">
      <c r="A2242" t="s">
        <v>4395</v>
      </c>
      <c r="B2242">
        <v>9</v>
      </c>
      <c r="C2242">
        <v>96</v>
      </c>
      <c r="D2242" t="s">
        <v>4395</v>
      </c>
      <c r="E2242">
        <v>703</v>
      </c>
      <c r="F2242" t="s">
        <v>1608</v>
      </c>
      <c r="G2242" t="s">
        <v>6224</v>
      </c>
      <c r="H2242" t="s">
        <v>10131</v>
      </c>
      <c r="I2242">
        <v>480</v>
      </c>
      <c r="J2242">
        <v>21</v>
      </c>
      <c r="K2242" t="s">
        <v>23</v>
      </c>
      <c r="L2242" t="s">
        <v>24</v>
      </c>
      <c r="M2242">
        <v>1500000</v>
      </c>
      <c r="N2242">
        <v>2001</v>
      </c>
      <c r="O2242">
        <v>5.4</v>
      </c>
      <c r="P2242">
        <f>E2242-M2242</f>
        <v>-1499297</v>
      </c>
    </row>
    <row r="2243" spans="1:16" hidden="1" x14ac:dyDescent="0.3">
      <c r="A2243" t="s">
        <v>9896</v>
      </c>
      <c r="B2243">
        <v>6</v>
      </c>
      <c r="C2243">
        <v>97</v>
      </c>
      <c r="D2243" t="s">
        <v>5448</v>
      </c>
      <c r="F2243" t="s">
        <v>229</v>
      </c>
      <c r="G2243" t="s">
        <v>9897</v>
      </c>
      <c r="H2243" t="s">
        <v>9898</v>
      </c>
      <c r="I2243">
        <v>735</v>
      </c>
      <c r="J2243">
        <v>18</v>
      </c>
      <c r="K2243" t="s">
        <v>23</v>
      </c>
      <c r="L2243" t="s">
        <v>24</v>
      </c>
      <c r="M2243">
        <v>1500000</v>
      </c>
      <c r="N2243">
        <v>2015</v>
      </c>
      <c r="O2243">
        <v>3.1</v>
      </c>
      <c r="P2243">
        <f>E2243-M2243</f>
        <v>-1500000</v>
      </c>
    </row>
    <row r="2244" spans="1:16" hidden="1" x14ac:dyDescent="0.3">
      <c r="A2244" t="s">
        <v>9619</v>
      </c>
      <c r="B2244">
        <v>49</v>
      </c>
      <c r="C2244">
        <v>96</v>
      </c>
      <c r="D2244" t="s">
        <v>9620</v>
      </c>
      <c r="E2244">
        <v>792966</v>
      </c>
      <c r="F2244" t="s">
        <v>9621</v>
      </c>
      <c r="G2244" t="s">
        <v>9622</v>
      </c>
      <c r="H2244" t="s">
        <v>9623</v>
      </c>
      <c r="I2244">
        <v>4663</v>
      </c>
      <c r="J2244">
        <v>40</v>
      </c>
      <c r="K2244" t="s">
        <v>23</v>
      </c>
      <c r="L2244" t="s">
        <v>24</v>
      </c>
      <c r="M2244">
        <v>2300000</v>
      </c>
      <c r="N2244">
        <v>1989</v>
      </c>
      <c r="O2244">
        <v>5.0999999999999996</v>
      </c>
      <c r="P2244">
        <f>E2244-M2244</f>
        <v>-1507034</v>
      </c>
    </row>
    <row r="2245" spans="1:16" hidden="1" x14ac:dyDescent="0.3">
      <c r="A2245" t="s">
        <v>254</v>
      </c>
      <c r="B2245">
        <v>141</v>
      </c>
      <c r="C2245">
        <v>117</v>
      </c>
      <c r="D2245" t="s">
        <v>57</v>
      </c>
      <c r="E2245">
        <v>63695760</v>
      </c>
      <c r="F2245" t="s">
        <v>2110</v>
      </c>
      <c r="G2245" t="s">
        <v>981</v>
      </c>
      <c r="H2245" t="s">
        <v>2291</v>
      </c>
      <c r="I2245">
        <v>61490</v>
      </c>
      <c r="J2245">
        <v>264</v>
      </c>
      <c r="K2245" t="s">
        <v>23</v>
      </c>
      <c r="L2245" t="s">
        <v>24</v>
      </c>
      <c r="M2245">
        <v>65000000</v>
      </c>
      <c r="N2245">
        <v>2003</v>
      </c>
      <c r="O2245">
        <v>6.4</v>
      </c>
      <c r="P2245">
        <f>E2245-M2245</f>
        <v>-1304240</v>
      </c>
    </row>
    <row r="2246" spans="1:16" hidden="1" x14ac:dyDescent="0.3">
      <c r="A2246" t="s">
        <v>5337</v>
      </c>
      <c r="B2246">
        <v>122</v>
      </c>
      <c r="C2246">
        <v>94</v>
      </c>
      <c r="D2246" t="s">
        <v>1466</v>
      </c>
      <c r="E2246">
        <v>1247453</v>
      </c>
      <c r="F2246" t="s">
        <v>1608</v>
      </c>
      <c r="G2246" t="s">
        <v>539</v>
      </c>
      <c r="H2246" t="s">
        <v>9029</v>
      </c>
      <c r="I2246">
        <v>11202</v>
      </c>
      <c r="J2246">
        <v>123</v>
      </c>
      <c r="K2246" t="s">
        <v>23</v>
      </c>
      <c r="L2246" t="s">
        <v>38</v>
      </c>
      <c r="M2246">
        <v>2800000</v>
      </c>
      <c r="N2246">
        <v>2005</v>
      </c>
      <c r="O2246">
        <v>6.8</v>
      </c>
      <c r="P2246">
        <f>E2246-M2246</f>
        <v>-1552547</v>
      </c>
    </row>
    <row r="2247" spans="1:16" hidden="1" x14ac:dyDescent="0.3">
      <c r="A2247" t="s">
        <v>8484</v>
      </c>
      <c r="B2247">
        <v>39</v>
      </c>
      <c r="C2247">
        <v>96</v>
      </c>
      <c r="D2247" t="s">
        <v>1431</v>
      </c>
      <c r="E2247">
        <v>5430822</v>
      </c>
      <c r="F2247" t="s">
        <v>8485</v>
      </c>
      <c r="G2247" t="s">
        <v>8486</v>
      </c>
      <c r="H2247" t="s">
        <v>8487</v>
      </c>
      <c r="I2247">
        <v>8391</v>
      </c>
      <c r="J2247">
        <v>75</v>
      </c>
      <c r="K2247" t="s">
        <v>23</v>
      </c>
      <c r="L2247" t="s">
        <v>38</v>
      </c>
      <c r="M2247">
        <v>7000000</v>
      </c>
      <c r="N2247">
        <v>1992</v>
      </c>
      <c r="O2247">
        <v>6.2</v>
      </c>
      <c r="P2247">
        <f>E2247-M2247</f>
        <v>-1569178</v>
      </c>
    </row>
    <row r="2248" spans="1:16" x14ac:dyDescent="0.3">
      <c r="A2248" t="s">
        <v>9837</v>
      </c>
      <c r="B2248">
        <v>35</v>
      </c>
      <c r="C2248">
        <v>123</v>
      </c>
      <c r="D2248" t="s">
        <v>9838</v>
      </c>
      <c r="E2248">
        <v>26893</v>
      </c>
      <c r="F2248" t="s">
        <v>2930</v>
      </c>
      <c r="G2248" t="s">
        <v>3934</v>
      </c>
      <c r="H2248" t="s">
        <v>9839</v>
      </c>
      <c r="I2248">
        <v>4391</v>
      </c>
      <c r="J2248">
        <v>26</v>
      </c>
      <c r="K2248" t="s">
        <v>942</v>
      </c>
      <c r="L2248" t="s">
        <v>943</v>
      </c>
      <c r="M2248">
        <v>1600000</v>
      </c>
      <c r="N2248">
        <v>1969</v>
      </c>
      <c r="O2248">
        <v>7.2</v>
      </c>
      <c r="P2248">
        <f>E2248-M2248</f>
        <v>-1573107</v>
      </c>
    </row>
    <row r="2249" spans="1:16" hidden="1" x14ac:dyDescent="0.3">
      <c r="A2249" t="s">
        <v>2700</v>
      </c>
      <c r="B2249">
        <v>121</v>
      </c>
      <c r="C2249">
        <v>93</v>
      </c>
      <c r="D2249" t="s">
        <v>9163</v>
      </c>
      <c r="E2249">
        <v>2426851</v>
      </c>
      <c r="F2249" t="s">
        <v>2590</v>
      </c>
      <c r="G2249" t="s">
        <v>2191</v>
      </c>
      <c r="H2249" t="s">
        <v>9164</v>
      </c>
      <c r="I2249">
        <v>16224</v>
      </c>
      <c r="J2249">
        <v>76</v>
      </c>
      <c r="K2249" t="s">
        <v>23</v>
      </c>
      <c r="L2249" t="s">
        <v>24</v>
      </c>
      <c r="M2249">
        <v>4000000</v>
      </c>
      <c r="N2249">
        <v>2007</v>
      </c>
      <c r="O2249">
        <v>6.5</v>
      </c>
      <c r="P2249">
        <f>E2249-M2249</f>
        <v>-1573149</v>
      </c>
    </row>
    <row r="2250" spans="1:16" hidden="1" x14ac:dyDescent="0.3">
      <c r="A2250" t="s">
        <v>1549</v>
      </c>
      <c r="B2250">
        <v>135</v>
      </c>
      <c r="C2250">
        <v>108</v>
      </c>
      <c r="D2250" t="s">
        <v>1550</v>
      </c>
      <c r="E2250">
        <v>40048332</v>
      </c>
      <c r="F2250" t="s">
        <v>611</v>
      </c>
      <c r="G2250" t="s">
        <v>1551</v>
      </c>
      <c r="H2250" t="s">
        <v>1552</v>
      </c>
      <c r="I2250">
        <v>61417</v>
      </c>
      <c r="J2250">
        <v>339</v>
      </c>
      <c r="K2250" t="s">
        <v>23</v>
      </c>
      <c r="L2250" t="s">
        <v>24</v>
      </c>
      <c r="M2250">
        <v>85000000</v>
      </c>
      <c r="N2250">
        <v>2002</v>
      </c>
      <c r="O2250">
        <v>5.5</v>
      </c>
      <c r="P2250">
        <f>E2250-M2250</f>
        <v>-44951668</v>
      </c>
    </row>
    <row r="2251" spans="1:16" hidden="1" x14ac:dyDescent="0.3">
      <c r="A2251" t="s">
        <v>698</v>
      </c>
      <c r="B2251">
        <v>88</v>
      </c>
      <c r="C2251">
        <v>101</v>
      </c>
      <c r="D2251" t="s">
        <v>806</v>
      </c>
      <c r="E2251">
        <v>60328558</v>
      </c>
      <c r="F2251" t="s">
        <v>4583</v>
      </c>
      <c r="G2251" t="s">
        <v>371</v>
      </c>
      <c r="H2251" t="s">
        <v>4584</v>
      </c>
      <c r="I2251">
        <v>61396</v>
      </c>
      <c r="J2251">
        <v>159</v>
      </c>
      <c r="K2251" t="s">
        <v>23</v>
      </c>
      <c r="L2251" t="s">
        <v>24</v>
      </c>
      <c r="M2251">
        <v>32000000</v>
      </c>
      <c r="N2251">
        <v>1988</v>
      </c>
      <c r="O2251">
        <v>7</v>
      </c>
      <c r="P2251">
        <f>E2251-M2251</f>
        <v>28328558</v>
      </c>
    </row>
    <row r="2252" spans="1:16" hidden="1" x14ac:dyDescent="0.3">
      <c r="A2252" t="s">
        <v>9548</v>
      </c>
      <c r="B2252">
        <v>72</v>
      </c>
      <c r="C2252">
        <v>106</v>
      </c>
      <c r="D2252" t="s">
        <v>4610</v>
      </c>
      <c r="E2252">
        <v>395592</v>
      </c>
      <c r="F2252" t="s">
        <v>147</v>
      </c>
      <c r="G2252" t="s">
        <v>4924</v>
      </c>
      <c r="H2252" t="s">
        <v>9549</v>
      </c>
      <c r="I2252">
        <v>21202</v>
      </c>
      <c r="J2252">
        <v>134</v>
      </c>
      <c r="K2252" t="s">
        <v>23</v>
      </c>
      <c r="L2252" t="s">
        <v>2210</v>
      </c>
      <c r="M2252">
        <v>2000000</v>
      </c>
      <c r="N2252">
        <v>2003</v>
      </c>
      <c r="O2252">
        <v>7.6</v>
      </c>
      <c r="P2252">
        <f>E2252-M2252</f>
        <v>-1604408</v>
      </c>
    </row>
    <row r="2253" spans="1:16" hidden="1" x14ac:dyDescent="0.3">
      <c r="A2253" t="s">
        <v>8701</v>
      </c>
      <c r="B2253">
        <v>35</v>
      </c>
      <c r="C2253">
        <v>96</v>
      </c>
      <c r="D2253" t="s">
        <v>2824</v>
      </c>
      <c r="E2253">
        <v>4394936</v>
      </c>
      <c r="F2253" t="s">
        <v>1586</v>
      </c>
      <c r="G2253" t="s">
        <v>1577</v>
      </c>
      <c r="H2253" t="s">
        <v>8702</v>
      </c>
      <c r="I2253">
        <v>11439</v>
      </c>
      <c r="J2253">
        <v>190</v>
      </c>
      <c r="K2253" t="s">
        <v>23</v>
      </c>
      <c r="L2253" t="s">
        <v>509</v>
      </c>
      <c r="M2253">
        <v>6000000</v>
      </c>
      <c r="N2253">
        <v>1999</v>
      </c>
      <c r="O2253">
        <v>5.3</v>
      </c>
      <c r="P2253">
        <f>E2253-M2253</f>
        <v>-1605064</v>
      </c>
    </row>
    <row r="2254" spans="1:16" hidden="1" x14ac:dyDescent="0.3">
      <c r="A2254" t="s">
        <v>3021</v>
      </c>
      <c r="B2254">
        <v>51</v>
      </c>
      <c r="C2254">
        <v>94</v>
      </c>
      <c r="D2254" t="s">
        <v>5787</v>
      </c>
      <c r="E2254">
        <v>33357476</v>
      </c>
      <c r="F2254" t="s">
        <v>6760</v>
      </c>
      <c r="G2254" t="s">
        <v>1715</v>
      </c>
      <c r="H2254" t="s">
        <v>6761</v>
      </c>
      <c r="I2254">
        <v>7392</v>
      </c>
      <c r="J2254">
        <v>53</v>
      </c>
      <c r="K2254" t="s">
        <v>23</v>
      </c>
      <c r="L2254" t="s">
        <v>24</v>
      </c>
      <c r="M2254">
        <v>35000000</v>
      </c>
      <c r="N2254">
        <v>2001</v>
      </c>
      <c r="O2254">
        <v>5.4</v>
      </c>
      <c r="P2254">
        <f>E2254-M2254</f>
        <v>-1642524</v>
      </c>
    </row>
    <row r="2255" spans="1:16" hidden="1" x14ac:dyDescent="0.3">
      <c r="A2255" t="s">
        <v>1796</v>
      </c>
      <c r="B2255">
        <v>22</v>
      </c>
      <c r="C2255">
        <v>111</v>
      </c>
      <c r="D2255" t="s">
        <v>9841</v>
      </c>
      <c r="E2255">
        <v>2580</v>
      </c>
      <c r="F2255" t="s">
        <v>4665</v>
      </c>
      <c r="G2255" t="s">
        <v>161</v>
      </c>
      <c r="H2255" t="s">
        <v>9842</v>
      </c>
      <c r="I2255">
        <v>1618</v>
      </c>
      <c r="J2255">
        <v>40</v>
      </c>
      <c r="K2255" t="s">
        <v>23</v>
      </c>
      <c r="L2255" t="s">
        <v>24</v>
      </c>
      <c r="M2255">
        <v>1650000</v>
      </c>
      <c r="N2255">
        <v>2003</v>
      </c>
      <c r="O2255">
        <v>5.4</v>
      </c>
      <c r="P2255">
        <f>E2255-M2255</f>
        <v>-1647420</v>
      </c>
    </row>
    <row r="2256" spans="1:16" hidden="1" x14ac:dyDescent="0.3">
      <c r="A2256" t="s">
        <v>5487</v>
      </c>
      <c r="B2256">
        <v>175</v>
      </c>
      <c r="C2256">
        <v>101</v>
      </c>
      <c r="D2256" t="s">
        <v>164</v>
      </c>
      <c r="E2256">
        <v>13650738</v>
      </c>
      <c r="F2256" t="s">
        <v>1608</v>
      </c>
      <c r="G2256" t="s">
        <v>442</v>
      </c>
      <c r="H2256" t="s">
        <v>6229</v>
      </c>
      <c r="I2256">
        <v>61360</v>
      </c>
      <c r="J2256">
        <v>129</v>
      </c>
      <c r="K2256" t="s">
        <v>23</v>
      </c>
      <c r="L2256" t="s">
        <v>24</v>
      </c>
      <c r="M2256">
        <v>20000000</v>
      </c>
      <c r="N2256">
        <v>2015</v>
      </c>
      <c r="O2256">
        <v>6.6</v>
      </c>
      <c r="P2256">
        <f>E2256-M2256</f>
        <v>-6349262</v>
      </c>
    </row>
    <row r="2257" spans="1:16" hidden="1" x14ac:dyDescent="0.3">
      <c r="A2257" t="s">
        <v>401</v>
      </c>
      <c r="B2257">
        <v>127</v>
      </c>
      <c r="C2257">
        <v>100</v>
      </c>
      <c r="D2257" t="s">
        <v>1049</v>
      </c>
      <c r="E2257">
        <v>63939454</v>
      </c>
      <c r="F2257" t="s">
        <v>4282</v>
      </c>
      <c r="G2257" t="s">
        <v>1470</v>
      </c>
      <c r="H2257" t="s">
        <v>4283</v>
      </c>
      <c r="I2257">
        <v>61321</v>
      </c>
      <c r="J2257">
        <v>217</v>
      </c>
      <c r="K2257" t="s">
        <v>23</v>
      </c>
      <c r="L2257" t="s">
        <v>24</v>
      </c>
      <c r="M2257">
        <v>35000000</v>
      </c>
      <c r="N2257">
        <v>2005</v>
      </c>
      <c r="O2257">
        <v>6.2</v>
      </c>
      <c r="P2257">
        <f>E2257-M2257</f>
        <v>28939454</v>
      </c>
    </row>
    <row r="2258" spans="1:16" hidden="1" x14ac:dyDescent="0.3">
      <c r="A2258" t="s">
        <v>1652</v>
      </c>
      <c r="B2258">
        <v>108</v>
      </c>
      <c r="C2258">
        <v>103</v>
      </c>
      <c r="D2258" t="s">
        <v>161</v>
      </c>
      <c r="E2258">
        <v>60400856</v>
      </c>
      <c r="F2258" t="s">
        <v>1073</v>
      </c>
      <c r="G2258" t="s">
        <v>446</v>
      </c>
      <c r="H2258" t="s">
        <v>5068</v>
      </c>
      <c r="I2258">
        <v>61317</v>
      </c>
      <c r="J2258">
        <v>229</v>
      </c>
      <c r="K2258" t="s">
        <v>23</v>
      </c>
      <c r="L2258" t="s">
        <v>509</v>
      </c>
      <c r="M2258">
        <v>35000000</v>
      </c>
      <c r="N2258">
        <v>2001</v>
      </c>
      <c r="O2258">
        <v>5.2</v>
      </c>
      <c r="P2258">
        <f>E2258-M2258</f>
        <v>25400856</v>
      </c>
    </row>
    <row r="2259" spans="1:16" hidden="1" x14ac:dyDescent="0.3">
      <c r="A2259" t="s">
        <v>5143</v>
      </c>
      <c r="B2259">
        <v>135</v>
      </c>
      <c r="C2259">
        <v>110</v>
      </c>
      <c r="D2259" t="s">
        <v>5144</v>
      </c>
      <c r="E2259">
        <v>2775593</v>
      </c>
      <c r="F2259" t="s">
        <v>918</v>
      </c>
      <c r="G2259" t="s">
        <v>996</v>
      </c>
      <c r="H2259" t="s">
        <v>5145</v>
      </c>
      <c r="I2259">
        <v>61269</v>
      </c>
      <c r="J2259">
        <v>98</v>
      </c>
      <c r="K2259" t="s">
        <v>23</v>
      </c>
      <c r="L2259" t="s">
        <v>38</v>
      </c>
      <c r="M2259">
        <v>27000000</v>
      </c>
      <c r="N2259">
        <v>2008</v>
      </c>
      <c r="O2259">
        <v>6.5</v>
      </c>
      <c r="P2259">
        <f>E2259-M2259</f>
        <v>-24224407</v>
      </c>
    </row>
    <row r="2260" spans="1:16" hidden="1" x14ac:dyDescent="0.3">
      <c r="A2260" t="s">
        <v>8934</v>
      </c>
      <c r="B2260">
        <v>195</v>
      </c>
      <c r="C2260">
        <v>91</v>
      </c>
      <c r="D2260" t="s">
        <v>3139</v>
      </c>
      <c r="E2260">
        <v>12055108</v>
      </c>
      <c r="F2260" t="s">
        <v>1608</v>
      </c>
      <c r="G2260" t="s">
        <v>260</v>
      </c>
      <c r="H2260" t="s">
        <v>8935</v>
      </c>
      <c r="I2260">
        <v>61151</v>
      </c>
      <c r="J2260">
        <v>134</v>
      </c>
      <c r="K2260" t="s">
        <v>23</v>
      </c>
      <c r="L2260" t="s">
        <v>24</v>
      </c>
      <c r="M2260">
        <v>8000000</v>
      </c>
      <c r="N2260">
        <v>2008</v>
      </c>
      <c r="O2260">
        <v>6.9</v>
      </c>
      <c r="P2260">
        <f>E2260-M2260</f>
        <v>4055108</v>
      </c>
    </row>
    <row r="2261" spans="1:16" hidden="1" x14ac:dyDescent="0.3">
      <c r="A2261" t="s">
        <v>5988</v>
      </c>
      <c r="B2261">
        <v>364</v>
      </c>
      <c r="C2261">
        <v>128</v>
      </c>
      <c r="D2261" t="s">
        <v>95</v>
      </c>
      <c r="E2261">
        <v>52066000</v>
      </c>
      <c r="F2261" t="s">
        <v>3534</v>
      </c>
      <c r="G2261" t="s">
        <v>1304</v>
      </c>
      <c r="H2261" t="s">
        <v>5989</v>
      </c>
      <c r="I2261">
        <v>61114</v>
      </c>
      <c r="J2261">
        <v>212</v>
      </c>
      <c r="K2261" t="s">
        <v>23</v>
      </c>
      <c r="L2261" t="s">
        <v>38</v>
      </c>
      <c r="M2261">
        <v>20000000</v>
      </c>
      <c r="N2261">
        <v>2014</v>
      </c>
      <c r="O2261">
        <v>7.5</v>
      </c>
      <c r="P2261">
        <f>E2261-M2261</f>
        <v>32066000</v>
      </c>
    </row>
    <row r="2262" spans="1:16" hidden="1" x14ac:dyDescent="0.3">
      <c r="A2262" t="s">
        <v>959</v>
      </c>
      <c r="B2262">
        <v>97</v>
      </c>
      <c r="C2262">
        <v>108</v>
      </c>
      <c r="D2262" t="s">
        <v>4286</v>
      </c>
      <c r="E2262">
        <v>60054449</v>
      </c>
      <c r="F2262" t="s">
        <v>1413</v>
      </c>
      <c r="G2262" t="s">
        <v>4287</v>
      </c>
      <c r="H2262" t="s">
        <v>4288</v>
      </c>
      <c r="I2262">
        <v>61018</v>
      </c>
      <c r="J2262">
        <v>140</v>
      </c>
      <c r="K2262" t="s">
        <v>23</v>
      </c>
      <c r="L2262" t="s">
        <v>24</v>
      </c>
      <c r="M2262">
        <v>35000000</v>
      </c>
      <c r="N2262">
        <v>1995</v>
      </c>
      <c r="O2262">
        <v>5.8</v>
      </c>
      <c r="P2262">
        <f>E2262-M2262</f>
        <v>25054449</v>
      </c>
    </row>
    <row r="2263" spans="1:16" hidden="1" x14ac:dyDescent="0.3">
      <c r="A2263" t="s">
        <v>7401</v>
      </c>
      <c r="B2263">
        <v>19</v>
      </c>
      <c r="C2263">
        <v>87</v>
      </c>
      <c r="D2263" t="s">
        <v>7402</v>
      </c>
      <c r="E2263">
        <v>1200000</v>
      </c>
      <c r="F2263" t="s">
        <v>860</v>
      </c>
      <c r="G2263" t="s">
        <v>1220</v>
      </c>
      <c r="H2263" t="s">
        <v>7403</v>
      </c>
      <c r="I2263">
        <v>922</v>
      </c>
      <c r="J2263">
        <v>23</v>
      </c>
      <c r="K2263" t="s">
        <v>23</v>
      </c>
      <c r="L2263" t="s">
        <v>24</v>
      </c>
      <c r="M2263">
        <v>3000000</v>
      </c>
      <c r="N2263">
        <v>1993</v>
      </c>
      <c r="O2263">
        <v>5.0999999999999996</v>
      </c>
      <c r="P2263">
        <f>E2263-M2263</f>
        <v>-1800000</v>
      </c>
    </row>
    <row r="2264" spans="1:16" hidden="1" x14ac:dyDescent="0.3">
      <c r="A2264" t="s">
        <v>9806</v>
      </c>
      <c r="B2264">
        <v>53</v>
      </c>
      <c r="C2264">
        <v>113</v>
      </c>
      <c r="D2264" t="s">
        <v>1707</v>
      </c>
      <c r="F2264" t="s">
        <v>3317</v>
      </c>
      <c r="G2264" t="s">
        <v>7705</v>
      </c>
      <c r="H2264" t="s">
        <v>9807</v>
      </c>
      <c r="I2264">
        <v>6267</v>
      </c>
      <c r="J2264">
        <v>103</v>
      </c>
      <c r="K2264" t="s">
        <v>23</v>
      </c>
      <c r="L2264" t="s">
        <v>24</v>
      </c>
      <c r="M2264">
        <v>1800000</v>
      </c>
      <c r="N2264">
        <v>2007</v>
      </c>
      <c r="O2264">
        <v>5.3</v>
      </c>
      <c r="P2264">
        <f>E2264-M2264</f>
        <v>-1800000</v>
      </c>
    </row>
    <row r="2265" spans="1:16" hidden="1" x14ac:dyDescent="0.3">
      <c r="A2265" t="s">
        <v>9808</v>
      </c>
      <c r="B2265">
        <v>4</v>
      </c>
      <c r="C2265">
        <v>111</v>
      </c>
      <c r="D2265" t="s">
        <v>5475</v>
      </c>
      <c r="F2265" t="s">
        <v>1608</v>
      </c>
      <c r="G2265" t="s">
        <v>9809</v>
      </c>
      <c r="H2265" t="s">
        <v>9810</v>
      </c>
      <c r="I2265">
        <v>686</v>
      </c>
      <c r="J2265">
        <v>8</v>
      </c>
      <c r="K2265" t="s">
        <v>23</v>
      </c>
      <c r="L2265" t="s">
        <v>24</v>
      </c>
      <c r="M2265">
        <v>1800000</v>
      </c>
      <c r="N2265">
        <v>2012</v>
      </c>
      <c r="O2265">
        <v>5.4</v>
      </c>
      <c r="P2265">
        <f>E2265-M2265</f>
        <v>-1800000</v>
      </c>
    </row>
    <row r="2266" spans="1:16" hidden="1" x14ac:dyDescent="0.3">
      <c r="A2266" t="s">
        <v>7573</v>
      </c>
      <c r="B2266">
        <v>53</v>
      </c>
      <c r="C2266">
        <v>93</v>
      </c>
      <c r="D2266" t="s">
        <v>5996</v>
      </c>
      <c r="E2266">
        <v>10198766</v>
      </c>
      <c r="F2266" t="s">
        <v>1068</v>
      </c>
      <c r="G2266" t="s">
        <v>4701</v>
      </c>
      <c r="H2266" t="s">
        <v>7574</v>
      </c>
      <c r="I2266">
        <v>12007</v>
      </c>
      <c r="J2266">
        <v>105</v>
      </c>
      <c r="K2266" t="s">
        <v>23</v>
      </c>
      <c r="L2266" t="s">
        <v>24</v>
      </c>
      <c r="M2266">
        <v>12000000</v>
      </c>
      <c r="N2266">
        <v>2002</v>
      </c>
      <c r="O2266">
        <v>5.4</v>
      </c>
      <c r="P2266">
        <f>E2266-M2266</f>
        <v>-1801234</v>
      </c>
    </row>
    <row r="2267" spans="1:16" hidden="1" x14ac:dyDescent="0.3">
      <c r="A2267" t="s">
        <v>9731</v>
      </c>
      <c r="B2267">
        <v>78</v>
      </c>
      <c r="C2267">
        <v>96</v>
      </c>
      <c r="D2267" t="s">
        <v>5571</v>
      </c>
      <c r="E2267">
        <v>198407</v>
      </c>
      <c r="F2267" t="s">
        <v>2110</v>
      </c>
      <c r="G2267" t="s">
        <v>6802</v>
      </c>
      <c r="H2267" t="s">
        <v>9732</v>
      </c>
      <c r="I2267">
        <v>10282</v>
      </c>
      <c r="J2267">
        <v>78</v>
      </c>
      <c r="K2267" t="s">
        <v>23</v>
      </c>
      <c r="L2267" t="s">
        <v>24</v>
      </c>
      <c r="M2267">
        <v>2000000</v>
      </c>
      <c r="N2267">
        <v>2006</v>
      </c>
      <c r="O2267">
        <v>6.6</v>
      </c>
      <c r="P2267">
        <f>E2267-M2267</f>
        <v>-1801593</v>
      </c>
    </row>
    <row r="2268" spans="1:16" hidden="1" x14ac:dyDescent="0.3">
      <c r="A2268" t="s">
        <v>8691</v>
      </c>
      <c r="B2268">
        <v>42</v>
      </c>
      <c r="C2268">
        <v>94</v>
      </c>
      <c r="D2268" t="s">
        <v>4421</v>
      </c>
      <c r="E2268">
        <v>4693919</v>
      </c>
      <c r="F2268" t="s">
        <v>1068</v>
      </c>
      <c r="G2268" t="s">
        <v>4417</v>
      </c>
      <c r="H2268" t="s">
        <v>8692</v>
      </c>
      <c r="I2268">
        <v>11011</v>
      </c>
      <c r="J2268">
        <v>78</v>
      </c>
      <c r="K2268" t="s">
        <v>23</v>
      </c>
      <c r="L2268" t="s">
        <v>24</v>
      </c>
      <c r="M2268">
        <v>6500000</v>
      </c>
      <c r="N2268">
        <v>2008</v>
      </c>
      <c r="O2268">
        <v>4.5999999999999996</v>
      </c>
      <c r="P2268">
        <f>E2268-M2268</f>
        <v>-1806081</v>
      </c>
    </row>
    <row r="2269" spans="1:16" hidden="1" x14ac:dyDescent="0.3">
      <c r="A2269" t="s">
        <v>9440</v>
      </c>
      <c r="B2269">
        <v>18</v>
      </c>
      <c r="C2269">
        <v>117</v>
      </c>
      <c r="D2269" t="s">
        <v>7715</v>
      </c>
      <c r="E2269">
        <v>379643</v>
      </c>
      <c r="F2269" t="s">
        <v>2110</v>
      </c>
      <c r="G2269" t="s">
        <v>3532</v>
      </c>
      <c r="H2269" t="s">
        <v>9599</v>
      </c>
      <c r="I2269">
        <v>1573</v>
      </c>
      <c r="J2269">
        <v>29</v>
      </c>
      <c r="K2269" t="s">
        <v>23</v>
      </c>
      <c r="L2269" t="s">
        <v>24</v>
      </c>
      <c r="M2269">
        <v>2200000</v>
      </c>
      <c r="N2269">
        <v>2007</v>
      </c>
      <c r="O2269">
        <v>5.9</v>
      </c>
      <c r="P2269">
        <f>E2269-M2269</f>
        <v>-1820357</v>
      </c>
    </row>
    <row r="2270" spans="1:16" hidden="1" x14ac:dyDescent="0.3">
      <c r="A2270" t="s">
        <v>266</v>
      </c>
      <c r="B2270">
        <v>70</v>
      </c>
      <c r="C2270">
        <v>154</v>
      </c>
      <c r="D2270" t="s">
        <v>6873</v>
      </c>
      <c r="E2270">
        <v>94175854</v>
      </c>
      <c r="F2270" t="s">
        <v>2110</v>
      </c>
      <c r="G2270" t="s">
        <v>597</v>
      </c>
      <c r="H2270" t="s">
        <v>6874</v>
      </c>
      <c r="I2270">
        <v>60988</v>
      </c>
      <c r="J2270">
        <v>199</v>
      </c>
      <c r="K2270" t="s">
        <v>23</v>
      </c>
      <c r="L2270" t="s">
        <v>24</v>
      </c>
      <c r="M2270">
        <v>15000000</v>
      </c>
      <c r="N2270">
        <v>1985</v>
      </c>
      <c r="O2270">
        <v>7.8</v>
      </c>
      <c r="P2270">
        <f>E2270-M2270</f>
        <v>79175854</v>
      </c>
    </row>
    <row r="2271" spans="1:16" hidden="1" x14ac:dyDescent="0.3">
      <c r="A2271" t="s">
        <v>4176</v>
      </c>
      <c r="B2271">
        <v>423</v>
      </c>
      <c r="C2271">
        <v>106</v>
      </c>
      <c r="D2271" t="s">
        <v>302</v>
      </c>
      <c r="E2271">
        <v>29997095</v>
      </c>
      <c r="F2271" t="s">
        <v>5832</v>
      </c>
      <c r="G2271" t="s">
        <v>69</v>
      </c>
      <c r="H2271" t="s">
        <v>5833</v>
      </c>
      <c r="I2271">
        <v>60926</v>
      </c>
      <c r="J2271">
        <v>302</v>
      </c>
      <c r="K2271" t="s">
        <v>23</v>
      </c>
      <c r="L2271" t="s">
        <v>38</v>
      </c>
      <c r="M2271">
        <v>22000000</v>
      </c>
      <c r="N2271">
        <v>2016</v>
      </c>
      <c r="O2271">
        <v>6.4</v>
      </c>
      <c r="P2271">
        <f>E2271-M2271</f>
        <v>7997095</v>
      </c>
    </row>
    <row r="2272" spans="1:16" hidden="1" x14ac:dyDescent="0.3">
      <c r="A2272" t="s">
        <v>1703</v>
      </c>
      <c r="B2272">
        <v>97</v>
      </c>
      <c r="C2272">
        <v>98</v>
      </c>
      <c r="D2272" t="s">
        <v>1446</v>
      </c>
      <c r="E2272">
        <v>74329966</v>
      </c>
      <c r="F2272" t="s">
        <v>1704</v>
      </c>
      <c r="G2272" t="s">
        <v>268</v>
      </c>
      <c r="H2272" t="s">
        <v>1705</v>
      </c>
      <c r="I2272">
        <v>60910</v>
      </c>
      <c r="J2272">
        <v>164</v>
      </c>
      <c r="K2272" t="s">
        <v>23</v>
      </c>
      <c r="L2272" t="s">
        <v>24</v>
      </c>
      <c r="M2272">
        <v>70000000</v>
      </c>
      <c r="N2272">
        <v>1998</v>
      </c>
      <c r="O2272">
        <v>5.7</v>
      </c>
      <c r="P2272">
        <f>E2272-M2272</f>
        <v>4329966</v>
      </c>
    </row>
    <row r="2273" spans="1:16" hidden="1" x14ac:dyDescent="0.3">
      <c r="A2273" t="s">
        <v>2515</v>
      </c>
      <c r="B2273">
        <v>35</v>
      </c>
      <c r="C2273">
        <v>91</v>
      </c>
      <c r="D2273" t="s">
        <v>2410</v>
      </c>
      <c r="E2273">
        <v>130512915</v>
      </c>
      <c r="F2273" t="s">
        <v>349</v>
      </c>
      <c r="G2273" t="s">
        <v>1851</v>
      </c>
      <c r="H2273" t="s">
        <v>3394</v>
      </c>
      <c r="I2273">
        <v>60884</v>
      </c>
      <c r="J2273">
        <v>85</v>
      </c>
      <c r="K2273" t="s">
        <v>23</v>
      </c>
      <c r="L2273" t="s">
        <v>24</v>
      </c>
      <c r="M2273">
        <v>45000000</v>
      </c>
      <c r="N2273">
        <v>1994</v>
      </c>
      <c r="O2273">
        <v>4.8</v>
      </c>
      <c r="P2273">
        <f>E2273-M2273</f>
        <v>85512915</v>
      </c>
    </row>
    <row r="2274" spans="1:16" hidden="1" x14ac:dyDescent="0.3">
      <c r="A2274" t="s">
        <v>9718</v>
      </c>
      <c r="B2274">
        <v>51</v>
      </c>
      <c r="C2274">
        <v>91</v>
      </c>
      <c r="D2274" t="s">
        <v>9719</v>
      </c>
      <c r="E2274">
        <v>124494</v>
      </c>
      <c r="F2274" t="s">
        <v>9720</v>
      </c>
      <c r="G2274" t="s">
        <v>9721</v>
      </c>
      <c r="H2274" t="s">
        <v>9722</v>
      </c>
      <c r="I2274">
        <v>5613</v>
      </c>
      <c r="J2274">
        <v>102</v>
      </c>
      <c r="K2274" t="s">
        <v>23</v>
      </c>
      <c r="L2274" t="s">
        <v>24</v>
      </c>
      <c r="M2274">
        <v>2000000</v>
      </c>
      <c r="N2274">
        <v>1998</v>
      </c>
      <c r="O2274">
        <v>6.7</v>
      </c>
      <c r="P2274">
        <f>E2274-M2274</f>
        <v>-1875506</v>
      </c>
    </row>
    <row r="2275" spans="1:16" hidden="1" x14ac:dyDescent="0.3">
      <c r="A2275" t="s">
        <v>6933</v>
      </c>
      <c r="B2275">
        <v>202</v>
      </c>
      <c r="C2275">
        <v>105</v>
      </c>
      <c r="D2275" t="s">
        <v>8459</v>
      </c>
      <c r="E2275">
        <v>12583510</v>
      </c>
      <c r="F2275" t="s">
        <v>3792</v>
      </c>
      <c r="G2275" t="s">
        <v>7502</v>
      </c>
      <c r="H2275" t="s">
        <v>8460</v>
      </c>
      <c r="I2275">
        <v>60709</v>
      </c>
      <c r="J2275">
        <v>922</v>
      </c>
      <c r="K2275" t="s">
        <v>23</v>
      </c>
      <c r="L2275" t="s">
        <v>24</v>
      </c>
      <c r="M2275">
        <v>7000000</v>
      </c>
      <c r="N2275">
        <v>2003</v>
      </c>
      <c r="O2275">
        <v>6</v>
      </c>
      <c r="P2275">
        <f>E2275-M2275</f>
        <v>5583510</v>
      </c>
    </row>
    <row r="2276" spans="1:16" hidden="1" x14ac:dyDescent="0.3">
      <c r="A2276" t="s">
        <v>6794</v>
      </c>
      <c r="B2276">
        <v>46</v>
      </c>
      <c r="C2276">
        <v>101</v>
      </c>
      <c r="D2276" t="s">
        <v>6795</v>
      </c>
      <c r="E2276">
        <v>14108518</v>
      </c>
      <c r="F2276" t="s">
        <v>918</v>
      </c>
      <c r="G2276" t="s">
        <v>2824</v>
      </c>
      <c r="H2276" t="s">
        <v>6796</v>
      </c>
      <c r="I2276">
        <v>8215</v>
      </c>
      <c r="J2276">
        <v>95</v>
      </c>
      <c r="K2276" t="s">
        <v>23</v>
      </c>
      <c r="L2276" t="s">
        <v>24</v>
      </c>
      <c r="M2276">
        <v>16000000</v>
      </c>
      <c r="N2276">
        <v>2003</v>
      </c>
      <c r="O2276">
        <v>5.7</v>
      </c>
      <c r="P2276">
        <f>E2276-M2276</f>
        <v>-1891482</v>
      </c>
    </row>
    <row r="2277" spans="1:16" hidden="1" x14ac:dyDescent="0.3">
      <c r="A2277" t="s">
        <v>4641</v>
      </c>
      <c r="B2277">
        <v>260</v>
      </c>
      <c r="C2277">
        <v>100</v>
      </c>
      <c r="D2277" t="s">
        <v>205</v>
      </c>
      <c r="E2277">
        <v>22525921</v>
      </c>
      <c r="F2277" t="s">
        <v>1068</v>
      </c>
      <c r="G2277" t="s">
        <v>187</v>
      </c>
      <c r="H2277" t="s">
        <v>4642</v>
      </c>
      <c r="I2277">
        <v>60596</v>
      </c>
      <c r="J2277">
        <v>158</v>
      </c>
      <c r="K2277" t="s">
        <v>23</v>
      </c>
      <c r="L2277" t="s">
        <v>24</v>
      </c>
      <c r="M2277">
        <v>30000000</v>
      </c>
      <c r="N2277">
        <v>2013</v>
      </c>
      <c r="O2277">
        <v>5.9</v>
      </c>
      <c r="P2277">
        <f>E2277-M2277</f>
        <v>-7474079</v>
      </c>
    </row>
    <row r="2278" spans="1:16" hidden="1" x14ac:dyDescent="0.3">
      <c r="A2278" t="s">
        <v>9003</v>
      </c>
      <c r="B2278">
        <v>31</v>
      </c>
      <c r="C2278">
        <v>90</v>
      </c>
      <c r="D2278" t="s">
        <v>1985</v>
      </c>
      <c r="E2278">
        <v>99147</v>
      </c>
      <c r="F2278" t="s">
        <v>2110</v>
      </c>
      <c r="G2278" t="s">
        <v>1332</v>
      </c>
      <c r="H2278" t="s">
        <v>9004</v>
      </c>
      <c r="I2278">
        <v>1884</v>
      </c>
      <c r="J2278">
        <v>28</v>
      </c>
      <c r="K2278" t="s">
        <v>23</v>
      </c>
      <c r="L2278" t="s">
        <v>24</v>
      </c>
      <c r="M2278">
        <v>2000000</v>
      </c>
      <c r="N2278">
        <v>1998</v>
      </c>
      <c r="O2278">
        <v>6.2</v>
      </c>
      <c r="P2278">
        <f>E2278-M2278</f>
        <v>-1900853</v>
      </c>
    </row>
    <row r="2279" spans="1:16" hidden="1" x14ac:dyDescent="0.3">
      <c r="A2279" t="s">
        <v>3030</v>
      </c>
      <c r="B2279">
        <v>129</v>
      </c>
      <c r="C2279">
        <v>103</v>
      </c>
      <c r="D2279" t="s">
        <v>8042</v>
      </c>
      <c r="E2279">
        <v>3093491</v>
      </c>
      <c r="F2279" t="s">
        <v>992</v>
      </c>
      <c r="G2279" t="s">
        <v>8043</v>
      </c>
      <c r="H2279" t="s">
        <v>8044</v>
      </c>
      <c r="I2279">
        <v>8307</v>
      </c>
      <c r="J2279">
        <v>37</v>
      </c>
      <c r="K2279" t="s">
        <v>23</v>
      </c>
      <c r="L2279" t="s">
        <v>24</v>
      </c>
      <c r="M2279">
        <v>5000000</v>
      </c>
      <c r="N2279">
        <v>2014</v>
      </c>
      <c r="O2279">
        <v>6.6</v>
      </c>
      <c r="P2279">
        <f>E2279-M2279</f>
        <v>-1906509</v>
      </c>
    </row>
    <row r="2280" spans="1:16" hidden="1" x14ac:dyDescent="0.3">
      <c r="A2280" t="s">
        <v>1027</v>
      </c>
      <c r="B2280">
        <v>79</v>
      </c>
      <c r="C2280">
        <v>121</v>
      </c>
      <c r="D2280" t="s">
        <v>215</v>
      </c>
      <c r="E2280">
        <v>48068396</v>
      </c>
      <c r="F2280" t="s">
        <v>1028</v>
      </c>
      <c r="G2280" t="s">
        <v>1029</v>
      </c>
      <c r="H2280" t="s">
        <v>1030</v>
      </c>
      <c r="I2280">
        <v>60573</v>
      </c>
      <c r="J2280">
        <v>248</v>
      </c>
      <c r="K2280" t="s">
        <v>23</v>
      </c>
      <c r="L2280" t="s">
        <v>24</v>
      </c>
      <c r="M2280">
        <v>160000000</v>
      </c>
      <c r="N2280">
        <v>1997</v>
      </c>
      <c r="O2280">
        <v>3.7</v>
      </c>
      <c r="P2280">
        <f>E2280-M2280</f>
        <v>-111931604</v>
      </c>
    </row>
    <row r="2281" spans="1:16" hidden="1" x14ac:dyDescent="0.3">
      <c r="A2281" t="s">
        <v>1675</v>
      </c>
      <c r="B2281">
        <v>40</v>
      </c>
      <c r="C2281">
        <v>93</v>
      </c>
      <c r="D2281" t="s">
        <v>1665</v>
      </c>
      <c r="E2281">
        <v>68208190</v>
      </c>
      <c r="F2281" t="s">
        <v>286</v>
      </c>
      <c r="G2281" t="s">
        <v>2543</v>
      </c>
      <c r="H2281" t="s">
        <v>4200</v>
      </c>
      <c r="I2281">
        <v>60572</v>
      </c>
      <c r="J2281">
        <v>144</v>
      </c>
      <c r="K2281" t="s">
        <v>23</v>
      </c>
      <c r="L2281" t="s">
        <v>24</v>
      </c>
      <c r="M2281">
        <v>65000000</v>
      </c>
      <c r="N2281">
        <v>1999</v>
      </c>
      <c r="O2281">
        <v>6.3</v>
      </c>
      <c r="P2281">
        <f>E2281-M2281</f>
        <v>3208190</v>
      </c>
    </row>
    <row r="2282" spans="1:16" hidden="1" x14ac:dyDescent="0.3">
      <c r="A2282" t="s">
        <v>6146</v>
      </c>
      <c r="B2282">
        <v>45</v>
      </c>
      <c r="C2282">
        <v>68</v>
      </c>
      <c r="D2282" t="s">
        <v>4798</v>
      </c>
      <c r="E2282">
        <v>18081626</v>
      </c>
      <c r="F2282" t="s">
        <v>6147</v>
      </c>
      <c r="G2282" t="s">
        <v>6004</v>
      </c>
      <c r="H2282" t="s">
        <v>6148</v>
      </c>
      <c r="I2282">
        <v>4180</v>
      </c>
      <c r="J2282">
        <v>32</v>
      </c>
      <c r="K2282" t="s">
        <v>23</v>
      </c>
      <c r="L2282" t="s">
        <v>24</v>
      </c>
      <c r="M2282">
        <v>20000000</v>
      </c>
      <c r="N2282">
        <v>2005</v>
      </c>
      <c r="O2282">
        <v>6.4</v>
      </c>
      <c r="P2282">
        <f>E2282-M2282</f>
        <v>-1918374</v>
      </c>
    </row>
    <row r="2283" spans="1:16" hidden="1" x14ac:dyDescent="0.3">
      <c r="A2283" t="s">
        <v>6724</v>
      </c>
      <c r="B2283">
        <v>52</v>
      </c>
      <c r="C2283">
        <v>89</v>
      </c>
      <c r="D2283" t="s">
        <v>3510</v>
      </c>
      <c r="E2283">
        <v>8070311</v>
      </c>
      <c r="F2283" t="s">
        <v>1073</v>
      </c>
      <c r="G2283" t="s">
        <v>352</v>
      </c>
      <c r="H2283" t="s">
        <v>7932</v>
      </c>
      <c r="I2283">
        <v>12706</v>
      </c>
      <c r="J2283">
        <v>75</v>
      </c>
      <c r="K2283" t="s">
        <v>23</v>
      </c>
      <c r="L2283" t="s">
        <v>24</v>
      </c>
      <c r="M2283">
        <v>10000000</v>
      </c>
      <c r="N2283">
        <v>2004</v>
      </c>
      <c r="O2283">
        <v>5.3</v>
      </c>
      <c r="P2283">
        <f>E2283-M2283</f>
        <v>-1929689</v>
      </c>
    </row>
    <row r="2284" spans="1:16" hidden="1" x14ac:dyDescent="0.3">
      <c r="A2284" t="s">
        <v>4019</v>
      </c>
      <c r="B2284">
        <v>167</v>
      </c>
      <c r="C2284">
        <v>109</v>
      </c>
      <c r="D2284" t="s">
        <v>484</v>
      </c>
      <c r="E2284">
        <v>13248477</v>
      </c>
      <c r="F2284" t="s">
        <v>1892</v>
      </c>
      <c r="G2284" t="s">
        <v>442</v>
      </c>
      <c r="H2284" t="s">
        <v>5207</v>
      </c>
      <c r="I2284">
        <v>60555</v>
      </c>
      <c r="J2284">
        <v>174</v>
      </c>
      <c r="K2284" t="s">
        <v>23</v>
      </c>
      <c r="L2284" t="s">
        <v>24</v>
      </c>
      <c r="M2284">
        <v>27000000</v>
      </c>
      <c r="N2284">
        <v>2009</v>
      </c>
      <c r="O2284">
        <v>6.2</v>
      </c>
      <c r="P2284">
        <f>E2284-M2284</f>
        <v>-13751523</v>
      </c>
    </row>
    <row r="2285" spans="1:16" hidden="1" x14ac:dyDescent="0.3">
      <c r="A2285" t="s">
        <v>9893</v>
      </c>
      <c r="B2285">
        <v>46</v>
      </c>
      <c r="C2285">
        <v>90</v>
      </c>
      <c r="D2285" t="s">
        <v>4682</v>
      </c>
      <c r="E2285">
        <v>52166</v>
      </c>
      <c r="F2285" t="s">
        <v>2110</v>
      </c>
      <c r="G2285" t="s">
        <v>350</v>
      </c>
      <c r="H2285" t="s">
        <v>9894</v>
      </c>
      <c r="I2285">
        <v>2792</v>
      </c>
      <c r="J2285">
        <v>22</v>
      </c>
      <c r="K2285" t="s">
        <v>23</v>
      </c>
      <c r="L2285" t="s">
        <v>24</v>
      </c>
      <c r="M2285">
        <v>2000000</v>
      </c>
      <c r="N2285">
        <v>2008</v>
      </c>
      <c r="O2285">
        <v>6.7</v>
      </c>
      <c r="P2285">
        <f>E2285-M2285</f>
        <v>-1947834</v>
      </c>
    </row>
    <row r="2286" spans="1:16" hidden="1" x14ac:dyDescent="0.3">
      <c r="A2286" t="s">
        <v>2690</v>
      </c>
      <c r="B2286">
        <v>210</v>
      </c>
      <c r="C2286">
        <v>102</v>
      </c>
      <c r="D2286" t="s">
        <v>6206</v>
      </c>
      <c r="E2286">
        <v>13214030</v>
      </c>
      <c r="F2286" t="s">
        <v>1586</v>
      </c>
      <c r="G2286" t="s">
        <v>608</v>
      </c>
      <c r="H2286" t="s">
        <v>6207</v>
      </c>
      <c r="I2286">
        <v>60516</v>
      </c>
      <c r="J2286">
        <v>147</v>
      </c>
      <c r="K2286" t="s">
        <v>23</v>
      </c>
      <c r="L2286" t="s">
        <v>24</v>
      </c>
      <c r="M2286">
        <v>20000000</v>
      </c>
      <c r="N2286">
        <v>2008</v>
      </c>
      <c r="O2286">
        <v>6.7</v>
      </c>
      <c r="P2286">
        <f>E2286-M2286</f>
        <v>-6785970</v>
      </c>
    </row>
    <row r="2287" spans="1:16" hidden="1" x14ac:dyDescent="0.3">
      <c r="A2287" t="s">
        <v>3254</v>
      </c>
      <c r="B2287">
        <v>88</v>
      </c>
      <c r="C2287">
        <v>108</v>
      </c>
      <c r="D2287" t="s">
        <v>6440</v>
      </c>
      <c r="E2287">
        <v>548712</v>
      </c>
      <c r="F2287" t="s">
        <v>147</v>
      </c>
      <c r="G2287" t="s">
        <v>1248</v>
      </c>
      <c r="H2287" t="s">
        <v>10078</v>
      </c>
      <c r="I2287">
        <v>9233</v>
      </c>
      <c r="J2287">
        <v>126</v>
      </c>
      <c r="K2287" t="s">
        <v>23</v>
      </c>
      <c r="L2287" t="s">
        <v>24</v>
      </c>
      <c r="M2287">
        <v>2500000</v>
      </c>
      <c r="N2287">
        <v>2003</v>
      </c>
      <c r="O2287">
        <v>6.9</v>
      </c>
      <c r="P2287">
        <f>E2287-M2287</f>
        <v>-1951288</v>
      </c>
    </row>
    <row r="2288" spans="1:16" hidden="1" x14ac:dyDescent="0.3">
      <c r="A2288" t="s">
        <v>1322</v>
      </c>
      <c r="B2288">
        <v>94</v>
      </c>
      <c r="C2288">
        <v>121</v>
      </c>
      <c r="D2288" t="s">
        <v>2321</v>
      </c>
      <c r="E2288">
        <v>33328051</v>
      </c>
      <c r="F2288" t="s">
        <v>737</v>
      </c>
      <c r="G2288" t="s">
        <v>2322</v>
      </c>
      <c r="H2288" t="s">
        <v>2323</v>
      </c>
      <c r="I2288">
        <v>60508</v>
      </c>
      <c r="J2288">
        <v>285</v>
      </c>
      <c r="K2288" t="s">
        <v>23</v>
      </c>
      <c r="L2288" t="s">
        <v>24</v>
      </c>
      <c r="M2288">
        <v>65000000</v>
      </c>
      <c r="N2288">
        <v>1996</v>
      </c>
      <c r="O2288">
        <v>6.7</v>
      </c>
      <c r="P2288">
        <f>E2288-M2288</f>
        <v>-31671949</v>
      </c>
    </row>
    <row r="2289" spans="1:16" hidden="1" x14ac:dyDescent="0.3">
      <c r="A2289" t="s">
        <v>4102</v>
      </c>
      <c r="B2289">
        <v>98</v>
      </c>
      <c r="C2289">
        <v>118</v>
      </c>
      <c r="D2289" t="s">
        <v>1473</v>
      </c>
      <c r="E2289">
        <v>75668868</v>
      </c>
      <c r="F2289" t="s">
        <v>1017</v>
      </c>
      <c r="G2289" t="s">
        <v>2092</v>
      </c>
      <c r="H2289" t="s">
        <v>4103</v>
      </c>
      <c r="I2289">
        <v>60504</v>
      </c>
      <c r="J2289">
        <v>249</v>
      </c>
      <c r="K2289" t="s">
        <v>23</v>
      </c>
      <c r="L2289" t="s">
        <v>24</v>
      </c>
      <c r="M2289">
        <v>35000000</v>
      </c>
      <c r="N2289">
        <v>1994</v>
      </c>
      <c r="O2289">
        <v>6.6</v>
      </c>
      <c r="P2289">
        <f>E2289-M2289</f>
        <v>40668868</v>
      </c>
    </row>
    <row r="2290" spans="1:16" hidden="1" x14ac:dyDescent="0.3">
      <c r="A2290" t="s">
        <v>2490</v>
      </c>
      <c r="B2290">
        <v>36</v>
      </c>
      <c r="C2290">
        <v>96</v>
      </c>
      <c r="D2290" t="s">
        <v>5089</v>
      </c>
      <c r="E2290">
        <v>39514713</v>
      </c>
      <c r="F2290" t="s">
        <v>349</v>
      </c>
      <c r="G2290" t="s">
        <v>2297</v>
      </c>
      <c r="H2290" t="s">
        <v>5090</v>
      </c>
      <c r="I2290">
        <v>60494</v>
      </c>
      <c r="J2290">
        <v>132</v>
      </c>
      <c r="K2290" t="s">
        <v>23</v>
      </c>
      <c r="L2290" t="s">
        <v>24</v>
      </c>
      <c r="M2290">
        <v>28000000</v>
      </c>
      <c r="N2290">
        <v>1993</v>
      </c>
      <c r="O2290">
        <v>6.7</v>
      </c>
      <c r="P2290">
        <f>E2290-M2290</f>
        <v>11514713</v>
      </c>
    </row>
    <row r="2291" spans="1:16" hidden="1" x14ac:dyDescent="0.3">
      <c r="A2291" t="s">
        <v>9734</v>
      </c>
      <c r="B2291">
        <v>30</v>
      </c>
      <c r="C2291">
        <v>119</v>
      </c>
      <c r="D2291" t="s">
        <v>9735</v>
      </c>
      <c r="E2291">
        <v>4958</v>
      </c>
      <c r="F2291" t="s">
        <v>7959</v>
      </c>
      <c r="G2291" t="s">
        <v>9422</v>
      </c>
      <c r="H2291" t="s">
        <v>9736</v>
      </c>
      <c r="I2291">
        <v>9689</v>
      </c>
      <c r="J2291">
        <v>23</v>
      </c>
      <c r="K2291" t="s">
        <v>23</v>
      </c>
      <c r="L2291" t="s">
        <v>4705</v>
      </c>
      <c r="M2291">
        <v>2000000</v>
      </c>
      <c r="N2291">
        <v>2008</v>
      </c>
      <c r="O2291">
        <v>7.8</v>
      </c>
      <c r="P2291">
        <f>E2291-M2291</f>
        <v>-1995042</v>
      </c>
    </row>
    <row r="2292" spans="1:16" hidden="1" x14ac:dyDescent="0.3">
      <c r="A2292" t="s">
        <v>9753</v>
      </c>
      <c r="B2292">
        <v>94</v>
      </c>
      <c r="C2292">
        <v>106</v>
      </c>
      <c r="D2292" t="s">
        <v>9144</v>
      </c>
      <c r="E2292">
        <v>2436</v>
      </c>
      <c r="F2292" t="s">
        <v>9754</v>
      </c>
      <c r="G2292" t="s">
        <v>9755</v>
      </c>
      <c r="H2292" t="s">
        <v>9756</v>
      </c>
      <c r="I2292">
        <v>344</v>
      </c>
      <c r="J2292">
        <v>19</v>
      </c>
      <c r="K2292" t="s">
        <v>23</v>
      </c>
      <c r="L2292" t="s">
        <v>24</v>
      </c>
      <c r="M2292">
        <v>2000000</v>
      </c>
      <c r="N2292">
        <v>2012</v>
      </c>
      <c r="O2292">
        <v>5.7</v>
      </c>
      <c r="P2292">
        <f>E2292-M2292</f>
        <v>-1997564</v>
      </c>
    </row>
    <row r="2293" spans="1:16" hidden="1" x14ac:dyDescent="0.3">
      <c r="A2293" t="s">
        <v>8736</v>
      </c>
      <c r="B2293">
        <v>62</v>
      </c>
      <c r="C2293">
        <v>120</v>
      </c>
      <c r="D2293" t="s">
        <v>9220</v>
      </c>
      <c r="F2293" t="s">
        <v>3534</v>
      </c>
      <c r="G2293" t="s">
        <v>7472</v>
      </c>
      <c r="H2293" t="s">
        <v>9221</v>
      </c>
      <c r="I2293">
        <v>23713</v>
      </c>
      <c r="J2293">
        <v>167</v>
      </c>
      <c r="K2293" t="s">
        <v>23</v>
      </c>
      <c r="L2293" t="s">
        <v>38</v>
      </c>
      <c r="M2293">
        <v>2000000</v>
      </c>
      <c r="N2293">
        <v>1966</v>
      </c>
      <c r="O2293">
        <v>7.9</v>
      </c>
      <c r="P2293">
        <f>E2293-M2293</f>
        <v>-2000000</v>
      </c>
    </row>
    <row r="2294" spans="1:16" hidden="1" x14ac:dyDescent="0.3">
      <c r="A2294" t="s">
        <v>9738</v>
      </c>
      <c r="B2294">
        <v>25</v>
      </c>
      <c r="C2294">
        <v>83</v>
      </c>
      <c r="D2294" t="s">
        <v>9739</v>
      </c>
      <c r="F2294" t="s">
        <v>1500</v>
      </c>
      <c r="G2294" t="s">
        <v>9740</v>
      </c>
      <c r="H2294" t="s">
        <v>9741</v>
      </c>
      <c r="I2294">
        <v>9280</v>
      </c>
      <c r="J2294">
        <v>64</v>
      </c>
      <c r="K2294" t="s">
        <v>23</v>
      </c>
      <c r="L2294" t="s">
        <v>24</v>
      </c>
      <c r="M2294">
        <v>2000000</v>
      </c>
      <c r="N2294">
        <v>2010</v>
      </c>
      <c r="O2294">
        <v>5.5</v>
      </c>
      <c r="P2294">
        <f>E2294-M2294</f>
        <v>-2000000</v>
      </c>
    </row>
    <row r="2295" spans="1:16" hidden="1" x14ac:dyDescent="0.3">
      <c r="A2295" t="s">
        <v>1109</v>
      </c>
      <c r="B2295">
        <v>60</v>
      </c>
      <c r="C2295">
        <v>107</v>
      </c>
      <c r="D2295" t="s">
        <v>1079</v>
      </c>
      <c r="E2295">
        <v>82670733</v>
      </c>
      <c r="F2295" t="s">
        <v>2028</v>
      </c>
      <c r="G2295" t="s">
        <v>355</v>
      </c>
      <c r="H2295" t="s">
        <v>2463</v>
      </c>
      <c r="I2295">
        <v>60476</v>
      </c>
      <c r="J2295">
        <v>97</v>
      </c>
      <c r="K2295" t="s">
        <v>23</v>
      </c>
      <c r="L2295" t="s">
        <v>24</v>
      </c>
      <c r="M2295">
        <v>60000000</v>
      </c>
      <c r="N2295">
        <v>1990</v>
      </c>
      <c r="O2295">
        <v>5.9</v>
      </c>
      <c r="P2295">
        <f>E2295-M2295</f>
        <v>22670733</v>
      </c>
    </row>
    <row r="2296" spans="1:16" hidden="1" x14ac:dyDescent="0.3">
      <c r="A2296" t="s">
        <v>9750</v>
      </c>
      <c r="B2296">
        <v>9</v>
      </c>
      <c r="C2296">
        <v>87</v>
      </c>
      <c r="D2296" t="s">
        <v>750</v>
      </c>
      <c r="F2296" t="s">
        <v>1068</v>
      </c>
      <c r="G2296" t="s">
        <v>9751</v>
      </c>
      <c r="H2296" t="s">
        <v>9752</v>
      </c>
      <c r="I2296">
        <v>4204</v>
      </c>
      <c r="J2296">
        <v>19</v>
      </c>
      <c r="K2296" t="s">
        <v>23</v>
      </c>
      <c r="L2296" t="s">
        <v>24</v>
      </c>
      <c r="M2296">
        <v>2000000</v>
      </c>
      <c r="N2296">
        <v>2013</v>
      </c>
      <c r="O2296">
        <v>6.6</v>
      </c>
      <c r="P2296">
        <f>E2296-M2296</f>
        <v>-2000000</v>
      </c>
    </row>
    <row r="2297" spans="1:16" hidden="1" x14ac:dyDescent="0.3">
      <c r="A2297" t="s">
        <v>2951</v>
      </c>
      <c r="B2297">
        <v>25</v>
      </c>
      <c r="C2297">
        <v>99</v>
      </c>
      <c r="D2297" t="s">
        <v>9758</v>
      </c>
      <c r="F2297" t="s">
        <v>3526</v>
      </c>
      <c r="G2297" t="s">
        <v>9759</v>
      </c>
      <c r="H2297" t="s">
        <v>9760</v>
      </c>
      <c r="I2297">
        <v>6804</v>
      </c>
      <c r="J2297">
        <v>72</v>
      </c>
      <c r="K2297" t="s">
        <v>23</v>
      </c>
      <c r="L2297" t="s">
        <v>24</v>
      </c>
      <c r="M2297">
        <v>2000000</v>
      </c>
      <c r="N2297">
        <v>1966</v>
      </c>
      <c r="O2297">
        <v>7</v>
      </c>
      <c r="P2297">
        <f>E2297-M2297</f>
        <v>-2000000</v>
      </c>
    </row>
    <row r="2298" spans="1:16" hidden="1" x14ac:dyDescent="0.3">
      <c r="A2298" t="s">
        <v>9762</v>
      </c>
      <c r="B2298">
        <v>2</v>
      </c>
      <c r="C2298">
        <v>108</v>
      </c>
      <c r="D2298" t="s">
        <v>6272</v>
      </c>
      <c r="F2298" t="s">
        <v>9763</v>
      </c>
      <c r="G2298" t="s">
        <v>6047</v>
      </c>
      <c r="H2298" t="s">
        <v>9764</v>
      </c>
      <c r="I2298">
        <v>583</v>
      </c>
      <c r="J2298">
        <v>14</v>
      </c>
      <c r="K2298" t="s">
        <v>23</v>
      </c>
      <c r="L2298" t="s">
        <v>24</v>
      </c>
      <c r="M2298">
        <v>2000000</v>
      </c>
      <c r="N2298">
        <v>2011</v>
      </c>
      <c r="O2298">
        <v>4.4000000000000004</v>
      </c>
      <c r="P2298">
        <f>E2298-M2298</f>
        <v>-2000000</v>
      </c>
    </row>
    <row r="2299" spans="1:16" hidden="1" x14ac:dyDescent="0.3">
      <c r="A2299" t="s">
        <v>9771</v>
      </c>
      <c r="B2299">
        <v>18</v>
      </c>
      <c r="C2299">
        <v>92</v>
      </c>
      <c r="D2299" t="s">
        <v>9772</v>
      </c>
      <c r="F2299" t="s">
        <v>5819</v>
      </c>
      <c r="G2299" t="s">
        <v>9773</v>
      </c>
      <c r="H2299" t="s">
        <v>9774</v>
      </c>
      <c r="I2299">
        <v>838</v>
      </c>
      <c r="J2299">
        <v>17</v>
      </c>
      <c r="K2299" t="s">
        <v>23</v>
      </c>
      <c r="L2299" t="s">
        <v>24</v>
      </c>
      <c r="M2299">
        <v>2000000</v>
      </c>
      <c r="N2299">
        <v>2015</v>
      </c>
      <c r="O2299">
        <v>3.4</v>
      </c>
      <c r="P2299">
        <f>E2299-M2299</f>
        <v>-2000000</v>
      </c>
    </row>
    <row r="2300" spans="1:16" hidden="1" x14ac:dyDescent="0.3">
      <c r="A2300" t="s">
        <v>6437</v>
      </c>
      <c r="B2300">
        <v>169</v>
      </c>
      <c r="C2300">
        <v>110</v>
      </c>
      <c r="D2300" t="s">
        <v>2314</v>
      </c>
      <c r="E2300">
        <v>13998282</v>
      </c>
      <c r="F2300" t="s">
        <v>6438</v>
      </c>
      <c r="G2300" t="s">
        <v>468</v>
      </c>
      <c r="H2300" t="s">
        <v>6439</v>
      </c>
      <c r="I2300">
        <v>24854</v>
      </c>
      <c r="J2300">
        <v>374</v>
      </c>
      <c r="K2300" t="s">
        <v>23</v>
      </c>
      <c r="L2300" t="s">
        <v>24</v>
      </c>
      <c r="M2300">
        <v>16000000</v>
      </c>
      <c r="N2300">
        <v>2014</v>
      </c>
      <c r="O2300">
        <v>3.1</v>
      </c>
      <c r="P2300">
        <f>E2300-M2300</f>
        <v>-2001718</v>
      </c>
    </row>
    <row r="2301" spans="1:16" hidden="1" x14ac:dyDescent="0.3">
      <c r="A2301" t="s">
        <v>6437</v>
      </c>
      <c r="B2301">
        <v>169</v>
      </c>
      <c r="C2301">
        <v>110</v>
      </c>
      <c r="D2301" t="s">
        <v>2314</v>
      </c>
      <c r="E2301">
        <v>13998282</v>
      </c>
      <c r="F2301" t="s">
        <v>6438</v>
      </c>
      <c r="G2301" t="s">
        <v>468</v>
      </c>
      <c r="H2301" t="s">
        <v>6439</v>
      </c>
      <c r="I2301">
        <v>24854</v>
      </c>
      <c r="J2301">
        <v>374</v>
      </c>
      <c r="K2301" t="s">
        <v>23</v>
      </c>
      <c r="L2301" t="s">
        <v>24</v>
      </c>
      <c r="M2301">
        <v>16000000</v>
      </c>
      <c r="N2301">
        <v>2014</v>
      </c>
      <c r="O2301">
        <v>3.1</v>
      </c>
      <c r="P2301">
        <f>E2301-M2301</f>
        <v>-2001718</v>
      </c>
    </row>
    <row r="2302" spans="1:16" hidden="1" x14ac:dyDescent="0.3">
      <c r="A2302" t="s">
        <v>7359</v>
      </c>
      <c r="B2302">
        <v>113</v>
      </c>
      <c r="C2302">
        <v>104</v>
      </c>
      <c r="D2302" t="s">
        <v>1683</v>
      </c>
      <c r="E2302">
        <v>10996440</v>
      </c>
      <c r="F2302" t="s">
        <v>445</v>
      </c>
      <c r="G2302" t="s">
        <v>55</v>
      </c>
      <c r="H2302" t="s">
        <v>7360</v>
      </c>
      <c r="I2302">
        <v>19707</v>
      </c>
      <c r="J2302">
        <v>128</v>
      </c>
      <c r="K2302" t="s">
        <v>23</v>
      </c>
      <c r="L2302" t="s">
        <v>24</v>
      </c>
      <c r="M2302">
        <v>13000000</v>
      </c>
      <c r="N2302">
        <v>2006</v>
      </c>
      <c r="O2302">
        <v>6.3</v>
      </c>
      <c r="P2302">
        <f>E2302-M2302</f>
        <v>-2003560</v>
      </c>
    </row>
    <row r="2303" spans="1:16" hidden="1" x14ac:dyDescent="0.3">
      <c r="A2303" t="s">
        <v>1437</v>
      </c>
      <c r="B2303">
        <v>181</v>
      </c>
      <c r="C2303">
        <v>114</v>
      </c>
      <c r="D2303" t="s">
        <v>1080</v>
      </c>
      <c r="E2303">
        <v>60874615</v>
      </c>
      <c r="F2303" t="s">
        <v>766</v>
      </c>
      <c r="G2303" t="s">
        <v>173</v>
      </c>
      <c r="H2303" t="s">
        <v>1438</v>
      </c>
      <c r="I2303">
        <v>60467</v>
      </c>
      <c r="J2303">
        <v>949</v>
      </c>
      <c r="K2303" t="s">
        <v>23</v>
      </c>
      <c r="L2303" t="s">
        <v>24</v>
      </c>
      <c r="M2303">
        <v>90000000</v>
      </c>
      <c r="N2303">
        <v>2000</v>
      </c>
      <c r="O2303">
        <v>5.6</v>
      </c>
      <c r="P2303">
        <f>E2303-M2303</f>
        <v>-29125385</v>
      </c>
    </row>
    <row r="2304" spans="1:16" hidden="1" x14ac:dyDescent="0.3">
      <c r="A2304" t="s">
        <v>6841</v>
      </c>
      <c r="B2304">
        <v>32</v>
      </c>
      <c r="C2304">
        <v>91</v>
      </c>
      <c r="D2304" t="s">
        <v>1061</v>
      </c>
      <c r="E2304">
        <v>13571817</v>
      </c>
      <c r="F2304" t="s">
        <v>2734</v>
      </c>
      <c r="G2304" t="s">
        <v>428</v>
      </c>
      <c r="H2304" t="s">
        <v>6842</v>
      </c>
      <c r="I2304">
        <v>5312</v>
      </c>
      <c r="J2304">
        <v>40</v>
      </c>
      <c r="K2304" t="s">
        <v>23</v>
      </c>
      <c r="L2304" t="s">
        <v>24</v>
      </c>
      <c r="M2304">
        <v>15600000</v>
      </c>
      <c r="N2304">
        <v>2002</v>
      </c>
      <c r="O2304">
        <v>4.5</v>
      </c>
      <c r="P2304">
        <f>E2304-M2304</f>
        <v>-2028183</v>
      </c>
    </row>
    <row r="2305" spans="1:16" hidden="1" x14ac:dyDescent="0.3">
      <c r="A2305" t="s">
        <v>2393</v>
      </c>
      <c r="B2305">
        <v>87</v>
      </c>
      <c r="C2305">
        <v>90</v>
      </c>
      <c r="D2305" t="s">
        <v>5071</v>
      </c>
      <c r="E2305">
        <v>1752214</v>
      </c>
      <c r="F2305" t="s">
        <v>918</v>
      </c>
      <c r="G2305" t="s">
        <v>2846</v>
      </c>
      <c r="H2305" t="s">
        <v>7266</v>
      </c>
      <c r="I2305">
        <v>60460</v>
      </c>
      <c r="J2305">
        <v>104</v>
      </c>
      <c r="K2305" t="s">
        <v>23</v>
      </c>
      <c r="L2305" t="s">
        <v>24</v>
      </c>
      <c r="M2305">
        <v>14000000</v>
      </c>
      <c r="N2305">
        <v>2010</v>
      </c>
      <c r="O2305">
        <v>7.7</v>
      </c>
      <c r="P2305">
        <f>E2305-M2305</f>
        <v>-12247786</v>
      </c>
    </row>
    <row r="2306" spans="1:16" hidden="1" x14ac:dyDescent="0.3">
      <c r="A2306" t="s">
        <v>6827</v>
      </c>
      <c r="B2306">
        <v>75</v>
      </c>
      <c r="C2306">
        <v>92</v>
      </c>
      <c r="D2306" t="s">
        <v>748</v>
      </c>
      <c r="E2306">
        <v>13922211</v>
      </c>
      <c r="F2306" t="s">
        <v>1068</v>
      </c>
      <c r="G2306" t="s">
        <v>3270</v>
      </c>
      <c r="H2306" t="s">
        <v>6828</v>
      </c>
      <c r="I2306">
        <v>18271</v>
      </c>
      <c r="J2306">
        <v>150</v>
      </c>
      <c r="K2306" t="s">
        <v>23</v>
      </c>
      <c r="L2306" t="s">
        <v>24</v>
      </c>
      <c r="M2306">
        <v>16000000</v>
      </c>
      <c r="N2306">
        <v>2004</v>
      </c>
      <c r="O2306">
        <v>4.4000000000000004</v>
      </c>
      <c r="P2306">
        <f>E2306-M2306</f>
        <v>-2077789</v>
      </c>
    </row>
    <row r="2307" spans="1:16" hidden="1" x14ac:dyDescent="0.3">
      <c r="A2307" t="s">
        <v>9320</v>
      </c>
      <c r="B2307">
        <v>47</v>
      </c>
      <c r="C2307">
        <v>99</v>
      </c>
      <c r="D2307" t="s">
        <v>9321</v>
      </c>
      <c r="E2307">
        <v>104257</v>
      </c>
      <c r="F2307" t="s">
        <v>3801</v>
      </c>
      <c r="G2307" t="s">
        <v>8053</v>
      </c>
      <c r="H2307" t="s">
        <v>9322</v>
      </c>
      <c r="I2307">
        <v>19194</v>
      </c>
      <c r="J2307">
        <v>160</v>
      </c>
      <c r="K2307" t="s">
        <v>23</v>
      </c>
      <c r="L2307" t="s">
        <v>38</v>
      </c>
      <c r="M2307">
        <v>2200000</v>
      </c>
      <c r="N2307">
        <v>1999</v>
      </c>
      <c r="O2307">
        <v>7.1</v>
      </c>
      <c r="P2307">
        <f>E2307-M2307</f>
        <v>-2095743</v>
      </c>
    </row>
    <row r="2308" spans="1:16" hidden="1" x14ac:dyDescent="0.3">
      <c r="A2308" t="s">
        <v>9613</v>
      </c>
      <c r="B2308">
        <v>19</v>
      </c>
      <c r="C2308">
        <v>81</v>
      </c>
      <c r="D2308" t="s">
        <v>9614</v>
      </c>
      <c r="F2308" t="s">
        <v>3588</v>
      </c>
      <c r="G2308" t="s">
        <v>3067</v>
      </c>
      <c r="H2308" t="s">
        <v>9615</v>
      </c>
      <c r="I2308">
        <v>1274</v>
      </c>
      <c r="J2308">
        <v>17</v>
      </c>
      <c r="K2308" t="s">
        <v>23</v>
      </c>
      <c r="L2308" t="s">
        <v>24</v>
      </c>
      <c r="M2308">
        <v>2100000</v>
      </c>
      <c r="N2308">
        <v>2015</v>
      </c>
      <c r="O2308">
        <v>5.5</v>
      </c>
      <c r="P2308">
        <f>E2308-M2308</f>
        <v>-2100000</v>
      </c>
    </row>
    <row r="2309" spans="1:16" hidden="1" x14ac:dyDescent="0.3">
      <c r="A2309" t="s">
        <v>5983</v>
      </c>
      <c r="B2309">
        <v>168</v>
      </c>
      <c r="C2309">
        <v>93</v>
      </c>
      <c r="D2309" t="s">
        <v>7377</v>
      </c>
      <c r="E2309">
        <v>25675765</v>
      </c>
      <c r="F2309" t="s">
        <v>1068</v>
      </c>
      <c r="G2309" t="s">
        <v>7378</v>
      </c>
      <c r="H2309" t="s">
        <v>7379</v>
      </c>
      <c r="I2309">
        <v>60407</v>
      </c>
      <c r="J2309">
        <v>84</v>
      </c>
      <c r="K2309" t="s">
        <v>23</v>
      </c>
      <c r="L2309" t="s">
        <v>24</v>
      </c>
      <c r="M2309">
        <v>13000000</v>
      </c>
      <c r="N2309">
        <v>2013</v>
      </c>
      <c r="O2309">
        <v>5.9</v>
      </c>
      <c r="P2309">
        <f>E2309-M2309</f>
        <v>12675765</v>
      </c>
    </row>
    <row r="2310" spans="1:16" hidden="1" x14ac:dyDescent="0.3">
      <c r="A2310" t="s">
        <v>2658</v>
      </c>
      <c r="B2310">
        <v>136</v>
      </c>
      <c r="C2310">
        <v>126</v>
      </c>
      <c r="D2310" t="s">
        <v>300</v>
      </c>
      <c r="E2310">
        <v>17804273</v>
      </c>
      <c r="F2310" t="s">
        <v>2497</v>
      </c>
      <c r="G2310" t="s">
        <v>206</v>
      </c>
      <c r="H2310" t="s">
        <v>8135</v>
      </c>
      <c r="I2310">
        <v>20449</v>
      </c>
      <c r="J2310">
        <v>370</v>
      </c>
      <c r="K2310" t="s">
        <v>23</v>
      </c>
      <c r="L2310" t="s">
        <v>24</v>
      </c>
      <c r="M2310">
        <v>20000000</v>
      </c>
      <c r="N2310">
        <v>2000</v>
      </c>
      <c r="O2310">
        <v>7</v>
      </c>
      <c r="P2310">
        <f>E2310-M2310</f>
        <v>-2195727</v>
      </c>
    </row>
    <row r="2311" spans="1:16" hidden="1" x14ac:dyDescent="0.3">
      <c r="A2311" t="s">
        <v>1393</v>
      </c>
      <c r="B2311">
        <v>156</v>
      </c>
      <c r="C2311">
        <v>91</v>
      </c>
      <c r="D2311" t="s">
        <v>1395</v>
      </c>
      <c r="E2311">
        <v>74158157</v>
      </c>
      <c r="F2311" t="s">
        <v>1068</v>
      </c>
      <c r="G2311" t="s">
        <v>1518</v>
      </c>
      <c r="H2311" t="s">
        <v>1837</v>
      </c>
      <c r="I2311">
        <v>60370</v>
      </c>
      <c r="J2311">
        <v>264</v>
      </c>
      <c r="K2311" t="s">
        <v>23</v>
      </c>
      <c r="L2311" t="s">
        <v>24</v>
      </c>
      <c r="M2311">
        <v>79000000</v>
      </c>
      <c r="N2311">
        <v>2011</v>
      </c>
      <c r="O2311">
        <v>3.4</v>
      </c>
      <c r="P2311">
        <f>E2311-M2311</f>
        <v>-4841843</v>
      </c>
    </row>
    <row r="2312" spans="1:16" hidden="1" x14ac:dyDescent="0.3">
      <c r="A2312" t="s">
        <v>7031</v>
      </c>
      <c r="B2312">
        <v>90</v>
      </c>
      <c r="C2312">
        <v>101</v>
      </c>
      <c r="D2312" t="s">
        <v>7032</v>
      </c>
      <c r="E2312">
        <v>12801190</v>
      </c>
      <c r="F2312" t="s">
        <v>19</v>
      </c>
      <c r="G2312" t="s">
        <v>2765</v>
      </c>
      <c r="H2312" t="s">
        <v>7033</v>
      </c>
      <c r="I2312">
        <v>16340</v>
      </c>
      <c r="J2312">
        <v>355</v>
      </c>
      <c r="K2312" t="s">
        <v>23</v>
      </c>
      <c r="L2312" t="s">
        <v>24</v>
      </c>
      <c r="M2312">
        <v>15000000</v>
      </c>
      <c r="N2312">
        <v>2000</v>
      </c>
      <c r="O2312">
        <v>4.5999999999999996</v>
      </c>
      <c r="P2312">
        <f>E2312-M2312</f>
        <v>-2198810</v>
      </c>
    </row>
    <row r="2313" spans="1:16" hidden="1" x14ac:dyDescent="0.3">
      <c r="A2313" t="s">
        <v>128</v>
      </c>
      <c r="B2313">
        <v>97</v>
      </c>
      <c r="C2313">
        <v>125</v>
      </c>
      <c r="D2313" t="s">
        <v>892</v>
      </c>
      <c r="E2313">
        <v>48154732</v>
      </c>
      <c r="F2313" t="s">
        <v>945</v>
      </c>
      <c r="G2313" t="s">
        <v>1769</v>
      </c>
      <c r="H2313" t="s">
        <v>3141</v>
      </c>
      <c r="I2313">
        <v>60326</v>
      </c>
      <c r="J2313">
        <v>142</v>
      </c>
      <c r="K2313" t="s">
        <v>23</v>
      </c>
      <c r="L2313" t="s">
        <v>24</v>
      </c>
      <c r="M2313">
        <v>50000000</v>
      </c>
      <c r="N2313">
        <v>1997</v>
      </c>
      <c r="O2313">
        <v>5.8</v>
      </c>
      <c r="P2313">
        <f>E2313-M2313</f>
        <v>-1845268</v>
      </c>
    </row>
    <row r="2314" spans="1:16" hidden="1" x14ac:dyDescent="0.3">
      <c r="A2314" t="s">
        <v>8005</v>
      </c>
      <c r="B2314">
        <v>110</v>
      </c>
      <c r="C2314">
        <v>88</v>
      </c>
      <c r="D2314" t="s">
        <v>9849</v>
      </c>
      <c r="E2314">
        <v>7362100</v>
      </c>
      <c r="F2314" t="s">
        <v>1608</v>
      </c>
      <c r="G2314" t="s">
        <v>9850</v>
      </c>
      <c r="H2314" t="s">
        <v>9851</v>
      </c>
      <c r="I2314">
        <v>60295</v>
      </c>
      <c r="J2314">
        <v>232</v>
      </c>
      <c r="K2314" t="s">
        <v>23</v>
      </c>
      <c r="L2314" t="s">
        <v>24</v>
      </c>
      <c r="M2314">
        <v>1500000</v>
      </c>
      <c r="N2314">
        <v>2005</v>
      </c>
      <c r="O2314">
        <v>7.4</v>
      </c>
      <c r="P2314">
        <f>E2314-M2314</f>
        <v>5862100</v>
      </c>
    </row>
    <row r="2315" spans="1:16" hidden="1" x14ac:dyDescent="0.3">
      <c r="A2315" t="s">
        <v>3160</v>
      </c>
      <c r="B2315">
        <v>36</v>
      </c>
      <c r="C2315">
        <v>104</v>
      </c>
      <c r="D2315" t="s">
        <v>3161</v>
      </c>
      <c r="E2315">
        <v>42610000</v>
      </c>
      <c r="F2315" t="s">
        <v>286</v>
      </c>
      <c r="G2315" t="s">
        <v>2689</v>
      </c>
      <c r="H2315" t="s">
        <v>3162</v>
      </c>
      <c r="I2315">
        <v>60293</v>
      </c>
      <c r="J2315">
        <v>114</v>
      </c>
      <c r="K2315" t="s">
        <v>23</v>
      </c>
      <c r="L2315" t="s">
        <v>24</v>
      </c>
      <c r="M2315">
        <v>55000000</v>
      </c>
      <c r="N2315">
        <v>1994</v>
      </c>
      <c r="O2315">
        <v>5.5</v>
      </c>
      <c r="P2315">
        <f>E2315-M2315</f>
        <v>-12390000</v>
      </c>
    </row>
    <row r="2316" spans="1:16" hidden="1" x14ac:dyDescent="0.3">
      <c r="A2316" t="s">
        <v>2685</v>
      </c>
      <c r="B2316">
        <v>161</v>
      </c>
      <c r="C2316">
        <v>106</v>
      </c>
      <c r="D2316" t="s">
        <v>109</v>
      </c>
      <c r="E2316">
        <v>17281832</v>
      </c>
      <c r="F2316" t="s">
        <v>137</v>
      </c>
      <c r="G2316" t="s">
        <v>338</v>
      </c>
      <c r="H2316" t="s">
        <v>2686</v>
      </c>
      <c r="I2316">
        <v>60232</v>
      </c>
      <c r="J2316">
        <v>110</v>
      </c>
      <c r="K2316" t="s">
        <v>23</v>
      </c>
      <c r="L2316" t="s">
        <v>509</v>
      </c>
      <c r="M2316">
        <v>60000000</v>
      </c>
      <c r="N2316">
        <v>2008</v>
      </c>
      <c r="O2316">
        <v>6.1</v>
      </c>
      <c r="P2316">
        <f>E2316-M2316</f>
        <v>-42718168</v>
      </c>
    </row>
    <row r="2317" spans="1:16" hidden="1" x14ac:dyDescent="0.3">
      <c r="A2317" t="s">
        <v>3181</v>
      </c>
      <c r="B2317">
        <v>101</v>
      </c>
      <c r="C2317">
        <v>103</v>
      </c>
      <c r="D2317" t="s">
        <v>3862</v>
      </c>
      <c r="E2317">
        <v>37752931</v>
      </c>
      <c r="F2317" t="s">
        <v>147</v>
      </c>
      <c r="G2317" t="s">
        <v>55</v>
      </c>
      <c r="H2317" t="s">
        <v>3869</v>
      </c>
      <c r="I2317">
        <v>20201</v>
      </c>
      <c r="J2317">
        <v>180</v>
      </c>
      <c r="K2317" t="s">
        <v>23</v>
      </c>
      <c r="L2317" t="s">
        <v>24</v>
      </c>
      <c r="M2317">
        <v>40000000</v>
      </c>
      <c r="N2317">
        <v>2000</v>
      </c>
      <c r="O2317">
        <v>5.5</v>
      </c>
      <c r="P2317">
        <f>E2317-M2317</f>
        <v>-2247069</v>
      </c>
    </row>
    <row r="2318" spans="1:16" hidden="1" x14ac:dyDescent="0.3">
      <c r="A2318" t="s">
        <v>9586</v>
      </c>
      <c r="B2318">
        <v>8</v>
      </c>
      <c r="C2318">
        <v>105</v>
      </c>
      <c r="D2318" t="s">
        <v>4255</v>
      </c>
      <c r="E2318">
        <v>178739</v>
      </c>
      <c r="F2318" t="s">
        <v>9061</v>
      </c>
      <c r="G2318" t="s">
        <v>9587</v>
      </c>
      <c r="H2318" t="s">
        <v>9588</v>
      </c>
      <c r="I2318">
        <v>1015</v>
      </c>
      <c r="J2318">
        <v>10</v>
      </c>
      <c r="K2318" t="s">
        <v>23</v>
      </c>
      <c r="L2318" t="s">
        <v>24</v>
      </c>
      <c r="M2318">
        <v>2450000</v>
      </c>
      <c r="N2318">
        <v>2011</v>
      </c>
      <c r="O2318">
        <v>3.9</v>
      </c>
      <c r="P2318">
        <f>E2318-M2318</f>
        <v>-2271261</v>
      </c>
    </row>
    <row r="2319" spans="1:16" hidden="1" x14ac:dyDescent="0.3">
      <c r="A2319" t="s">
        <v>8489</v>
      </c>
      <c r="B2319">
        <v>27</v>
      </c>
      <c r="C2319">
        <v>113</v>
      </c>
      <c r="D2319" t="s">
        <v>8490</v>
      </c>
      <c r="E2319">
        <v>4720371</v>
      </c>
      <c r="F2319" t="s">
        <v>6138</v>
      </c>
      <c r="G2319" t="s">
        <v>176</v>
      </c>
      <c r="H2319" t="s">
        <v>8491</v>
      </c>
      <c r="I2319">
        <v>3203</v>
      </c>
      <c r="J2319">
        <v>85</v>
      </c>
      <c r="K2319" t="s">
        <v>23</v>
      </c>
      <c r="L2319" t="s">
        <v>24</v>
      </c>
      <c r="M2319">
        <v>7000000</v>
      </c>
      <c r="N2319">
        <v>2001</v>
      </c>
      <c r="O2319">
        <v>6.5</v>
      </c>
      <c r="P2319">
        <f>E2319-M2319</f>
        <v>-2279629</v>
      </c>
    </row>
    <row r="2320" spans="1:16" hidden="1" x14ac:dyDescent="0.3">
      <c r="A2320" t="s">
        <v>529</v>
      </c>
      <c r="B2320">
        <v>153</v>
      </c>
      <c r="C2320">
        <v>92</v>
      </c>
      <c r="D2320" t="s">
        <v>754</v>
      </c>
      <c r="E2320">
        <v>83348920</v>
      </c>
      <c r="F2320" t="s">
        <v>319</v>
      </c>
      <c r="G2320" t="s">
        <v>242</v>
      </c>
      <c r="H2320" t="s">
        <v>755</v>
      </c>
      <c r="I2320">
        <v>60230</v>
      </c>
      <c r="J2320">
        <v>118</v>
      </c>
      <c r="K2320" t="s">
        <v>23</v>
      </c>
      <c r="L2320" t="s">
        <v>24</v>
      </c>
      <c r="M2320">
        <v>132000000</v>
      </c>
      <c r="N2320">
        <v>2014</v>
      </c>
      <c r="O2320">
        <v>6.7</v>
      </c>
      <c r="P2320">
        <f>E2320-M2320</f>
        <v>-48651080</v>
      </c>
    </row>
    <row r="2321" spans="1:16" hidden="1" x14ac:dyDescent="0.3">
      <c r="A2321" t="s">
        <v>9744</v>
      </c>
      <c r="B2321">
        <v>90</v>
      </c>
      <c r="C2321">
        <v>92</v>
      </c>
      <c r="D2321" t="s">
        <v>9745</v>
      </c>
      <c r="E2321">
        <v>7927</v>
      </c>
      <c r="F2321" t="s">
        <v>9746</v>
      </c>
      <c r="G2321" t="s">
        <v>9747</v>
      </c>
      <c r="H2321" t="s">
        <v>9748</v>
      </c>
      <c r="I2321">
        <v>19236</v>
      </c>
      <c r="J2321">
        <v>175</v>
      </c>
      <c r="K2321" t="s">
        <v>23</v>
      </c>
      <c r="L2321" t="s">
        <v>24</v>
      </c>
      <c r="M2321">
        <v>2300000</v>
      </c>
      <c r="N2321">
        <v>1947</v>
      </c>
      <c r="O2321">
        <v>7.7</v>
      </c>
      <c r="P2321">
        <f>E2321-M2321</f>
        <v>-2292073</v>
      </c>
    </row>
    <row r="2322" spans="1:16" hidden="1" x14ac:dyDescent="0.3">
      <c r="A2322" t="s">
        <v>2277</v>
      </c>
      <c r="B2322">
        <v>169</v>
      </c>
      <c r="C2322">
        <v>130</v>
      </c>
      <c r="D2322" t="s">
        <v>2278</v>
      </c>
      <c r="E2322">
        <v>90454043</v>
      </c>
      <c r="F2322" t="s">
        <v>34</v>
      </c>
      <c r="G2322" t="s">
        <v>2277</v>
      </c>
      <c r="H2322" t="s">
        <v>2279</v>
      </c>
      <c r="I2322">
        <v>60165</v>
      </c>
      <c r="J2322">
        <v>326</v>
      </c>
      <c r="K2322" t="s">
        <v>23</v>
      </c>
      <c r="L2322" t="s">
        <v>24</v>
      </c>
      <c r="M2322">
        <v>65000000</v>
      </c>
      <c r="N2322">
        <v>2000</v>
      </c>
      <c r="O2322">
        <v>6.4</v>
      </c>
      <c r="P2322">
        <f>E2322-M2322</f>
        <v>25454043</v>
      </c>
    </row>
    <row r="2323" spans="1:16" hidden="1" x14ac:dyDescent="0.3">
      <c r="A2323" t="s">
        <v>7026</v>
      </c>
      <c r="B2323">
        <v>37</v>
      </c>
      <c r="C2323">
        <v>85</v>
      </c>
      <c r="D2323" t="s">
        <v>7027</v>
      </c>
      <c r="E2323">
        <v>12701880</v>
      </c>
      <c r="F2323" t="s">
        <v>319</v>
      </c>
      <c r="G2323" t="s">
        <v>7028</v>
      </c>
      <c r="H2323" t="s">
        <v>7029</v>
      </c>
      <c r="I2323">
        <v>2037</v>
      </c>
      <c r="J2323">
        <v>22</v>
      </c>
      <c r="K2323" t="s">
        <v>23</v>
      </c>
      <c r="L2323" t="s">
        <v>24</v>
      </c>
      <c r="M2323">
        <v>15000000</v>
      </c>
      <c r="N2323">
        <v>2008</v>
      </c>
      <c r="O2323">
        <v>5.7</v>
      </c>
      <c r="P2323">
        <f>E2323-M2323</f>
        <v>-2298120</v>
      </c>
    </row>
    <row r="2324" spans="1:16" x14ac:dyDescent="0.3">
      <c r="A2324" t="s">
        <v>7157</v>
      </c>
      <c r="B2324">
        <v>136</v>
      </c>
      <c r="C2324">
        <v>111</v>
      </c>
      <c r="D2324" t="s">
        <v>3813</v>
      </c>
      <c r="E2324">
        <v>7691700</v>
      </c>
      <c r="F2324" t="s">
        <v>2103</v>
      </c>
      <c r="G2324" t="s">
        <v>140</v>
      </c>
      <c r="H2324" t="s">
        <v>7158</v>
      </c>
      <c r="I2324">
        <v>12937</v>
      </c>
      <c r="J2324">
        <v>73</v>
      </c>
      <c r="K2324" t="s">
        <v>942</v>
      </c>
      <c r="L2324" t="s">
        <v>943</v>
      </c>
      <c r="M2324">
        <v>10000000</v>
      </c>
      <c r="N2324">
        <v>2010</v>
      </c>
      <c r="O2324">
        <v>7.5</v>
      </c>
      <c r="P2324">
        <f>E2324-M2324</f>
        <v>-2308300</v>
      </c>
    </row>
    <row r="2325" spans="1:16" hidden="1" x14ac:dyDescent="0.3">
      <c r="A2325" t="s">
        <v>9559</v>
      </c>
      <c r="B2325">
        <v>14</v>
      </c>
      <c r="C2325">
        <v>112</v>
      </c>
      <c r="D2325" t="s">
        <v>9560</v>
      </c>
      <c r="E2325">
        <v>173783</v>
      </c>
      <c r="F2325" t="s">
        <v>45</v>
      </c>
      <c r="G2325" t="s">
        <v>4805</v>
      </c>
      <c r="H2325" t="s">
        <v>9561</v>
      </c>
      <c r="I2325">
        <v>578</v>
      </c>
      <c r="J2325">
        <v>34</v>
      </c>
      <c r="K2325" t="s">
        <v>23</v>
      </c>
      <c r="L2325" t="s">
        <v>24</v>
      </c>
      <c r="M2325">
        <v>2500000</v>
      </c>
      <c r="N2325">
        <v>2008</v>
      </c>
      <c r="O2325">
        <v>7.6</v>
      </c>
      <c r="P2325">
        <f>E2325-M2325</f>
        <v>-2326217</v>
      </c>
    </row>
    <row r="2326" spans="1:16" hidden="1" x14ac:dyDescent="0.3">
      <c r="A2326" t="s">
        <v>8383</v>
      </c>
      <c r="B2326">
        <v>9</v>
      </c>
      <c r="C2326">
        <v>109</v>
      </c>
      <c r="D2326" t="s">
        <v>4335</v>
      </c>
      <c r="E2326">
        <v>5100000</v>
      </c>
      <c r="F2326" t="s">
        <v>918</v>
      </c>
      <c r="G2326" t="s">
        <v>1372</v>
      </c>
      <c r="H2326" t="s">
        <v>8384</v>
      </c>
      <c r="I2326">
        <v>6595</v>
      </c>
      <c r="J2326">
        <v>61</v>
      </c>
      <c r="K2326" t="s">
        <v>23</v>
      </c>
      <c r="L2326" t="s">
        <v>38</v>
      </c>
      <c r="M2326">
        <v>7500000</v>
      </c>
      <c r="N2326">
        <v>1984</v>
      </c>
      <c r="O2326">
        <v>6</v>
      </c>
      <c r="P2326">
        <f>E2326-M2326</f>
        <v>-2400000</v>
      </c>
    </row>
    <row r="2327" spans="1:16" hidden="1" x14ac:dyDescent="0.3">
      <c r="A2327" t="s">
        <v>9565</v>
      </c>
      <c r="B2327">
        <v>28</v>
      </c>
      <c r="C2327">
        <v>80</v>
      </c>
      <c r="D2327" t="s">
        <v>9566</v>
      </c>
      <c r="E2327">
        <v>99851</v>
      </c>
      <c r="F2327" t="s">
        <v>45</v>
      </c>
      <c r="G2327" t="s">
        <v>9567</v>
      </c>
      <c r="H2327" t="s">
        <v>9568</v>
      </c>
      <c r="I2327">
        <v>1138</v>
      </c>
      <c r="J2327">
        <v>30</v>
      </c>
      <c r="K2327" t="s">
        <v>23</v>
      </c>
      <c r="L2327" t="s">
        <v>24</v>
      </c>
      <c r="M2327">
        <v>2500000</v>
      </c>
      <c r="N2327">
        <v>2010</v>
      </c>
      <c r="O2327">
        <v>7.1</v>
      </c>
      <c r="P2327">
        <f>E2327-M2327</f>
        <v>-2400149</v>
      </c>
    </row>
    <row r="2328" spans="1:16" hidden="1" x14ac:dyDescent="0.3">
      <c r="A2328" t="s">
        <v>227</v>
      </c>
      <c r="B2328">
        <v>166</v>
      </c>
      <c r="C2328">
        <v>111</v>
      </c>
      <c r="D2328" t="s">
        <v>1049</v>
      </c>
      <c r="E2328">
        <v>9525276</v>
      </c>
      <c r="F2328" t="s">
        <v>229</v>
      </c>
      <c r="G2328" t="s">
        <v>2255</v>
      </c>
      <c r="H2328" t="s">
        <v>6236</v>
      </c>
      <c r="I2328">
        <v>60156</v>
      </c>
      <c r="J2328">
        <v>299</v>
      </c>
      <c r="K2328" t="s">
        <v>23</v>
      </c>
      <c r="L2328" t="s">
        <v>24</v>
      </c>
      <c r="M2328">
        <v>20000000</v>
      </c>
      <c r="N2328">
        <v>2007</v>
      </c>
      <c r="O2328">
        <v>6.8</v>
      </c>
      <c r="P2328">
        <f>E2328-M2328</f>
        <v>-10474724</v>
      </c>
    </row>
    <row r="2329" spans="1:16" hidden="1" x14ac:dyDescent="0.3">
      <c r="A2329" t="s">
        <v>5534</v>
      </c>
      <c r="B2329">
        <v>233</v>
      </c>
      <c r="C2329">
        <v>93</v>
      </c>
      <c r="D2329" t="s">
        <v>5535</v>
      </c>
      <c r="E2329">
        <v>17427926</v>
      </c>
      <c r="F2329" t="s">
        <v>3792</v>
      </c>
      <c r="G2329" t="s">
        <v>5438</v>
      </c>
      <c r="H2329" t="s">
        <v>5536</v>
      </c>
      <c r="I2329">
        <v>60062</v>
      </c>
      <c r="J2329">
        <v>351</v>
      </c>
      <c r="K2329" t="s">
        <v>23</v>
      </c>
      <c r="L2329" t="s">
        <v>24</v>
      </c>
      <c r="M2329">
        <v>8000000</v>
      </c>
      <c r="N2329">
        <v>2008</v>
      </c>
      <c r="O2329">
        <v>5.9</v>
      </c>
      <c r="P2329">
        <f>E2329-M2329</f>
        <v>9427926</v>
      </c>
    </row>
    <row r="2330" spans="1:16" x14ac:dyDescent="0.3">
      <c r="A2330" t="s">
        <v>9576</v>
      </c>
      <c r="B2330">
        <v>47</v>
      </c>
      <c r="C2330">
        <v>90</v>
      </c>
      <c r="D2330" t="s">
        <v>3304</v>
      </c>
      <c r="E2330">
        <v>75727</v>
      </c>
      <c r="F2330" t="s">
        <v>8394</v>
      </c>
      <c r="G2330" t="s">
        <v>4154</v>
      </c>
      <c r="H2330" t="s">
        <v>9577</v>
      </c>
      <c r="I2330">
        <v>5699</v>
      </c>
      <c r="J2330">
        <v>40</v>
      </c>
      <c r="K2330" t="s">
        <v>1747</v>
      </c>
      <c r="L2330" t="s">
        <v>24</v>
      </c>
      <c r="M2330">
        <v>2500000</v>
      </c>
      <c r="N2330">
        <v>2008</v>
      </c>
      <c r="O2330">
        <v>5.9</v>
      </c>
      <c r="P2330">
        <f>E2330-M2330</f>
        <v>-2424273</v>
      </c>
    </row>
    <row r="2331" spans="1:16" hidden="1" x14ac:dyDescent="0.3">
      <c r="A2331" t="s">
        <v>5529</v>
      </c>
      <c r="B2331">
        <v>161</v>
      </c>
      <c r="C2331">
        <v>100</v>
      </c>
      <c r="D2331" t="s">
        <v>3767</v>
      </c>
      <c r="E2331">
        <v>13103828</v>
      </c>
      <c r="F2331" t="s">
        <v>1359</v>
      </c>
      <c r="G2331" t="s">
        <v>446</v>
      </c>
      <c r="H2331" t="s">
        <v>7730</v>
      </c>
      <c r="I2331">
        <v>59982</v>
      </c>
      <c r="J2331">
        <v>463</v>
      </c>
      <c r="K2331" t="s">
        <v>23</v>
      </c>
      <c r="L2331" t="s">
        <v>24</v>
      </c>
      <c r="M2331">
        <v>11000000</v>
      </c>
      <c r="N2331">
        <v>2001</v>
      </c>
      <c r="O2331">
        <v>7.3</v>
      </c>
      <c r="P2331">
        <f>E2331-M2331</f>
        <v>2103828</v>
      </c>
    </row>
    <row r="2332" spans="1:16" hidden="1" x14ac:dyDescent="0.3">
      <c r="A2332" t="s">
        <v>9563</v>
      </c>
      <c r="B2332">
        <v>18</v>
      </c>
      <c r="C2332">
        <v>100</v>
      </c>
      <c r="D2332" t="s">
        <v>8153</v>
      </c>
      <c r="E2332">
        <v>71904</v>
      </c>
      <c r="F2332" t="s">
        <v>2418</v>
      </c>
      <c r="G2332" t="s">
        <v>8621</v>
      </c>
      <c r="H2332" t="s">
        <v>9564</v>
      </c>
      <c r="I2332">
        <v>806</v>
      </c>
      <c r="J2332">
        <v>18</v>
      </c>
      <c r="K2332" t="s">
        <v>23</v>
      </c>
      <c r="L2332" t="s">
        <v>24</v>
      </c>
      <c r="M2332">
        <v>2500000</v>
      </c>
      <c r="N2332">
        <v>2006</v>
      </c>
      <c r="O2332">
        <v>5.7</v>
      </c>
      <c r="P2332">
        <f>E2332-M2332</f>
        <v>-2428096</v>
      </c>
    </row>
    <row r="2333" spans="1:16" hidden="1" x14ac:dyDescent="0.3">
      <c r="A2333" t="s">
        <v>7937</v>
      </c>
      <c r="B2333">
        <v>100</v>
      </c>
      <c r="C2333">
        <v>95</v>
      </c>
      <c r="D2333" t="s">
        <v>5577</v>
      </c>
      <c r="E2333">
        <v>7563670</v>
      </c>
      <c r="F2333" t="s">
        <v>2241</v>
      </c>
      <c r="G2333" t="s">
        <v>753</v>
      </c>
      <c r="H2333" t="s">
        <v>7938</v>
      </c>
      <c r="I2333">
        <v>21268</v>
      </c>
      <c r="J2333">
        <v>53</v>
      </c>
      <c r="K2333" t="s">
        <v>23</v>
      </c>
      <c r="L2333" t="s">
        <v>24</v>
      </c>
      <c r="M2333">
        <v>10000000</v>
      </c>
      <c r="N2333">
        <v>2008</v>
      </c>
      <c r="O2333">
        <v>5.2</v>
      </c>
      <c r="P2333">
        <f>E2333-M2333</f>
        <v>-2436330</v>
      </c>
    </row>
    <row r="2334" spans="1:16" hidden="1" x14ac:dyDescent="0.3">
      <c r="A2334" t="s">
        <v>8269</v>
      </c>
      <c r="B2334">
        <v>143</v>
      </c>
      <c r="C2334">
        <v>142</v>
      </c>
      <c r="D2334" t="s">
        <v>8270</v>
      </c>
      <c r="E2334">
        <v>22800000</v>
      </c>
      <c r="F2334" t="s">
        <v>34</v>
      </c>
      <c r="G2334" t="s">
        <v>8271</v>
      </c>
      <c r="H2334" t="s">
        <v>8272</v>
      </c>
      <c r="I2334">
        <v>59941</v>
      </c>
      <c r="J2334">
        <v>452</v>
      </c>
      <c r="K2334" t="s">
        <v>23</v>
      </c>
      <c r="L2334" t="s">
        <v>38</v>
      </c>
      <c r="M2334">
        <v>7000000</v>
      </c>
      <c r="N2334">
        <v>1969</v>
      </c>
      <c r="O2334">
        <v>6.8</v>
      </c>
      <c r="P2334">
        <f>E2334-M2334</f>
        <v>15800000</v>
      </c>
    </row>
    <row r="2335" spans="1:16" hidden="1" x14ac:dyDescent="0.3">
      <c r="A2335" t="s">
        <v>4504</v>
      </c>
      <c r="B2335">
        <v>168</v>
      </c>
      <c r="C2335">
        <v>105</v>
      </c>
      <c r="D2335" t="s">
        <v>5815</v>
      </c>
      <c r="E2335">
        <v>30659817</v>
      </c>
      <c r="F2335" t="s">
        <v>1608</v>
      </c>
      <c r="G2335" t="s">
        <v>5816</v>
      </c>
      <c r="H2335" t="s">
        <v>5817</v>
      </c>
      <c r="I2335">
        <v>59805</v>
      </c>
      <c r="J2335">
        <v>95</v>
      </c>
      <c r="K2335" t="s">
        <v>23</v>
      </c>
      <c r="L2335" t="s">
        <v>24</v>
      </c>
      <c r="M2335">
        <v>26000000</v>
      </c>
      <c r="N2335">
        <v>2013</v>
      </c>
      <c r="O2335">
        <v>6.4</v>
      </c>
      <c r="P2335">
        <f>E2335-M2335</f>
        <v>4659817</v>
      </c>
    </row>
    <row r="2336" spans="1:16" hidden="1" x14ac:dyDescent="0.3">
      <c r="A2336" t="s">
        <v>8680</v>
      </c>
      <c r="B2336">
        <v>216</v>
      </c>
      <c r="C2336">
        <v>102</v>
      </c>
      <c r="D2336" t="s">
        <v>442</v>
      </c>
      <c r="E2336">
        <v>11434867</v>
      </c>
      <c r="F2336" t="s">
        <v>2036</v>
      </c>
      <c r="G2336" t="s">
        <v>55</v>
      </c>
      <c r="H2336" t="s">
        <v>8681</v>
      </c>
      <c r="I2336">
        <v>59637</v>
      </c>
      <c r="J2336">
        <v>130</v>
      </c>
      <c r="K2336" t="s">
        <v>23</v>
      </c>
      <c r="L2336" t="s">
        <v>24</v>
      </c>
      <c r="M2336">
        <v>6000000</v>
      </c>
      <c r="N2336">
        <v>2012</v>
      </c>
      <c r="O2336">
        <v>7.1</v>
      </c>
      <c r="P2336">
        <f>E2336-M2336</f>
        <v>5434867</v>
      </c>
    </row>
    <row r="2337" spans="1:16" hidden="1" x14ac:dyDescent="0.3">
      <c r="A2337" t="s">
        <v>7035</v>
      </c>
      <c r="B2337">
        <v>81</v>
      </c>
      <c r="C2337">
        <v>121</v>
      </c>
      <c r="D2337" t="s">
        <v>3150</v>
      </c>
      <c r="E2337">
        <v>12549485</v>
      </c>
      <c r="F2337" t="s">
        <v>7036</v>
      </c>
      <c r="G2337" t="s">
        <v>4386</v>
      </c>
      <c r="H2337" t="s">
        <v>7037</v>
      </c>
      <c r="I2337">
        <v>4603</v>
      </c>
      <c r="J2337">
        <v>91</v>
      </c>
      <c r="K2337" t="s">
        <v>23</v>
      </c>
      <c r="L2337" t="s">
        <v>24</v>
      </c>
      <c r="M2337">
        <v>15000000</v>
      </c>
      <c r="N2337">
        <v>2006</v>
      </c>
      <c r="O2337">
        <v>6.2</v>
      </c>
      <c r="P2337">
        <f>E2337-M2337</f>
        <v>-2450515</v>
      </c>
    </row>
    <row r="2338" spans="1:16" hidden="1" x14ac:dyDescent="0.3">
      <c r="A2338" t="s">
        <v>1266</v>
      </c>
      <c r="B2338">
        <v>221</v>
      </c>
      <c r="C2338">
        <v>146</v>
      </c>
      <c r="D2338" t="s">
        <v>1267</v>
      </c>
      <c r="E2338">
        <v>95328937</v>
      </c>
      <c r="F2338" t="s">
        <v>918</v>
      </c>
      <c r="G2338" t="s">
        <v>1268</v>
      </c>
      <c r="H2338" t="s">
        <v>1269</v>
      </c>
      <c r="I2338">
        <v>59581</v>
      </c>
      <c r="J2338">
        <v>293</v>
      </c>
      <c r="K2338" t="s">
        <v>23</v>
      </c>
      <c r="L2338" t="s">
        <v>24</v>
      </c>
      <c r="M2338">
        <v>100000000</v>
      </c>
      <c r="N2338">
        <v>2010</v>
      </c>
      <c r="O2338">
        <v>4.3</v>
      </c>
      <c r="P2338">
        <f>E2338-M2338</f>
        <v>-4671063</v>
      </c>
    </row>
    <row r="2339" spans="1:16" hidden="1" x14ac:dyDescent="0.3">
      <c r="A2339" t="s">
        <v>1449</v>
      </c>
      <c r="B2339">
        <v>43</v>
      </c>
      <c r="C2339">
        <v>141</v>
      </c>
      <c r="D2339" t="s">
        <v>981</v>
      </c>
      <c r="E2339">
        <v>100768056</v>
      </c>
      <c r="F2339" t="s">
        <v>1370</v>
      </c>
      <c r="G2339" t="s">
        <v>1101</v>
      </c>
      <c r="H2339" t="s">
        <v>3411</v>
      </c>
      <c r="I2339">
        <v>59569</v>
      </c>
      <c r="J2339">
        <v>89</v>
      </c>
      <c r="K2339" t="s">
        <v>23</v>
      </c>
      <c r="L2339" t="s">
        <v>24</v>
      </c>
      <c r="M2339">
        <v>45000000</v>
      </c>
      <c r="N2339">
        <v>1993</v>
      </c>
      <c r="O2339">
        <v>6.5</v>
      </c>
      <c r="P2339">
        <f>E2339-M2339</f>
        <v>55768056</v>
      </c>
    </row>
    <row r="2340" spans="1:16" hidden="1" x14ac:dyDescent="0.3">
      <c r="A2340" t="s">
        <v>3066</v>
      </c>
      <c r="B2340">
        <v>103</v>
      </c>
      <c r="C2340">
        <v>120</v>
      </c>
      <c r="D2340" t="s">
        <v>4773</v>
      </c>
      <c r="E2340">
        <v>27545445</v>
      </c>
      <c r="F2340" t="s">
        <v>2110</v>
      </c>
      <c r="G2340" t="s">
        <v>1099</v>
      </c>
      <c r="H2340" t="s">
        <v>8788</v>
      </c>
      <c r="I2340">
        <v>59524</v>
      </c>
      <c r="J2340">
        <v>418</v>
      </c>
      <c r="K2340" t="s">
        <v>23</v>
      </c>
      <c r="L2340" t="s">
        <v>24</v>
      </c>
      <c r="M2340">
        <v>6500000</v>
      </c>
      <c r="N2340">
        <v>1989</v>
      </c>
      <c r="O2340">
        <v>7.9</v>
      </c>
      <c r="P2340">
        <f>E2340-M2340</f>
        <v>21045445</v>
      </c>
    </row>
    <row r="2341" spans="1:16" hidden="1" x14ac:dyDescent="0.3">
      <c r="A2341" t="s">
        <v>5215</v>
      </c>
      <c r="B2341">
        <v>45</v>
      </c>
      <c r="C2341">
        <v>103</v>
      </c>
      <c r="D2341" t="s">
        <v>1319</v>
      </c>
      <c r="E2341">
        <v>17518220</v>
      </c>
      <c r="F2341" t="s">
        <v>918</v>
      </c>
      <c r="G2341" t="s">
        <v>66</v>
      </c>
      <c r="H2341" t="s">
        <v>6149</v>
      </c>
      <c r="I2341">
        <v>9105</v>
      </c>
      <c r="J2341">
        <v>76</v>
      </c>
      <c r="K2341" t="s">
        <v>23</v>
      </c>
      <c r="L2341" t="s">
        <v>24</v>
      </c>
      <c r="M2341">
        <v>20000000</v>
      </c>
      <c r="N2341">
        <v>1995</v>
      </c>
      <c r="O2341">
        <v>6.6</v>
      </c>
      <c r="P2341">
        <f>E2341-M2341</f>
        <v>-2481780</v>
      </c>
    </row>
    <row r="2342" spans="1:16" x14ac:dyDescent="0.3">
      <c r="A2342" t="s">
        <v>845</v>
      </c>
      <c r="B2342">
        <v>231</v>
      </c>
      <c r="C2342">
        <v>145</v>
      </c>
      <c r="D2342" t="s">
        <v>5854</v>
      </c>
      <c r="E2342">
        <v>4398392</v>
      </c>
      <c r="F2342" t="s">
        <v>4443</v>
      </c>
      <c r="G2342" t="s">
        <v>4456</v>
      </c>
      <c r="H2342" t="s">
        <v>5855</v>
      </c>
      <c r="I2342">
        <v>59507</v>
      </c>
      <c r="J2342">
        <v>232</v>
      </c>
      <c r="K2342" t="s">
        <v>5856</v>
      </c>
      <c r="L2342" t="s">
        <v>5857</v>
      </c>
      <c r="M2342">
        <v>21000000</v>
      </c>
      <c r="N2342">
        <v>2006</v>
      </c>
      <c r="O2342">
        <v>7.8</v>
      </c>
      <c r="P2342">
        <f>E2342-M2342</f>
        <v>-16601608</v>
      </c>
    </row>
    <row r="2343" spans="1:16" hidden="1" x14ac:dyDescent="0.3">
      <c r="A2343" t="s">
        <v>353</v>
      </c>
      <c r="B2343">
        <v>137</v>
      </c>
      <c r="C2343">
        <v>102</v>
      </c>
      <c r="D2343" t="s">
        <v>3202</v>
      </c>
      <c r="E2343">
        <v>16842303</v>
      </c>
      <c r="F2343" t="s">
        <v>667</v>
      </c>
      <c r="G2343" t="s">
        <v>4924</v>
      </c>
      <c r="H2343" t="s">
        <v>8577</v>
      </c>
      <c r="I2343">
        <v>59474</v>
      </c>
      <c r="J2343">
        <v>418</v>
      </c>
      <c r="K2343" t="s">
        <v>23</v>
      </c>
      <c r="L2343" t="s">
        <v>24</v>
      </c>
      <c r="M2343">
        <v>6500000</v>
      </c>
      <c r="N2343">
        <v>1999</v>
      </c>
      <c r="O2343">
        <v>7.3</v>
      </c>
      <c r="P2343">
        <f>E2343-M2343</f>
        <v>10342303</v>
      </c>
    </row>
    <row r="2344" spans="1:16" hidden="1" x14ac:dyDescent="0.3">
      <c r="A2344" t="s">
        <v>8710</v>
      </c>
      <c r="B2344">
        <v>95</v>
      </c>
      <c r="C2344">
        <v>90</v>
      </c>
      <c r="D2344" t="s">
        <v>9601</v>
      </c>
      <c r="F2344" t="s">
        <v>4915</v>
      </c>
      <c r="G2344" t="s">
        <v>9602</v>
      </c>
      <c r="H2344" t="s">
        <v>9603</v>
      </c>
      <c r="I2344">
        <v>5187</v>
      </c>
      <c r="J2344">
        <v>46</v>
      </c>
      <c r="K2344" t="s">
        <v>23</v>
      </c>
      <c r="L2344" t="s">
        <v>183</v>
      </c>
      <c r="M2344">
        <v>2500000</v>
      </c>
      <c r="N2344">
        <v>2007</v>
      </c>
      <c r="O2344">
        <v>6</v>
      </c>
      <c r="P2344">
        <f>E2344-M2344</f>
        <v>-2500000</v>
      </c>
    </row>
    <row r="2345" spans="1:16" hidden="1" x14ac:dyDescent="0.3">
      <c r="A2345" t="s">
        <v>5303</v>
      </c>
      <c r="B2345">
        <v>229</v>
      </c>
      <c r="C2345">
        <v>121</v>
      </c>
      <c r="D2345" t="s">
        <v>5617</v>
      </c>
      <c r="E2345">
        <v>3073392</v>
      </c>
      <c r="F2345" t="s">
        <v>1409</v>
      </c>
      <c r="G2345" t="s">
        <v>5618</v>
      </c>
      <c r="H2345" t="s">
        <v>5619</v>
      </c>
      <c r="I2345">
        <v>59462</v>
      </c>
      <c r="J2345">
        <v>300</v>
      </c>
      <c r="K2345" t="s">
        <v>23</v>
      </c>
      <c r="L2345" t="s">
        <v>183</v>
      </c>
      <c r="M2345">
        <v>25000000</v>
      </c>
      <c r="N2345">
        <v>2008</v>
      </c>
      <c r="O2345">
        <v>6.6</v>
      </c>
      <c r="P2345">
        <f>E2345-M2345</f>
        <v>-21926608</v>
      </c>
    </row>
    <row r="2346" spans="1:16" hidden="1" x14ac:dyDescent="0.3">
      <c r="A2346" t="s">
        <v>8213</v>
      </c>
      <c r="B2346">
        <v>68</v>
      </c>
      <c r="C2346">
        <v>141</v>
      </c>
      <c r="D2346" t="s">
        <v>8755</v>
      </c>
      <c r="E2346">
        <v>3064356</v>
      </c>
      <c r="F2346" t="s">
        <v>147</v>
      </c>
      <c r="G2346" t="s">
        <v>832</v>
      </c>
      <c r="H2346" t="s">
        <v>8756</v>
      </c>
      <c r="I2346">
        <v>3433</v>
      </c>
      <c r="J2346">
        <v>81</v>
      </c>
      <c r="K2346" t="s">
        <v>23</v>
      </c>
      <c r="L2346" t="s">
        <v>24</v>
      </c>
      <c r="M2346">
        <v>5600000</v>
      </c>
      <c r="N2346">
        <v>2002</v>
      </c>
      <c r="O2346">
        <v>6.9</v>
      </c>
      <c r="P2346">
        <f>E2346-M2346</f>
        <v>-2535644</v>
      </c>
    </row>
    <row r="2347" spans="1:16" hidden="1" x14ac:dyDescent="0.3">
      <c r="A2347" t="s">
        <v>1920</v>
      </c>
      <c r="B2347">
        <v>161</v>
      </c>
      <c r="C2347">
        <v>118</v>
      </c>
      <c r="D2347" t="s">
        <v>1921</v>
      </c>
      <c r="E2347">
        <v>55808744</v>
      </c>
      <c r="F2347" t="s">
        <v>1922</v>
      </c>
      <c r="G2347" t="s">
        <v>708</v>
      </c>
      <c r="H2347" t="s">
        <v>1923</v>
      </c>
      <c r="I2347">
        <v>59435</v>
      </c>
      <c r="J2347">
        <v>323</v>
      </c>
      <c r="K2347" t="s">
        <v>23</v>
      </c>
      <c r="L2347" t="s">
        <v>24</v>
      </c>
      <c r="M2347">
        <v>53000000</v>
      </c>
      <c r="N2347">
        <v>2005</v>
      </c>
      <c r="O2347">
        <v>5.7</v>
      </c>
      <c r="P2347">
        <f>E2347-M2347</f>
        <v>2808744</v>
      </c>
    </row>
    <row r="2348" spans="1:16" hidden="1" x14ac:dyDescent="0.3">
      <c r="A2348" t="s">
        <v>401</v>
      </c>
      <c r="B2348">
        <v>91</v>
      </c>
      <c r="C2348">
        <v>88</v>
      </c>
      <c r="D2348" t="s">
        <v>5411</v>
      </c>
      <c r="E2348">
        <v>65535067</v>
      </c>
      <c r="F2348" t="s">
        <v>1073</v>
      </c>
      <c r="G2348" t="s">
        <v>325</v>
      </c>
      <c r="H2348" t="s">
        <v>6435</v>
      </c>
      <c r="I2348">
        <v>59380</v>
      </c>
      <c r="J2348">
        <v>202</v>
      </c>
      <c r="K2348" t="s">
        <v>23</v>
      </c>
      <c r="L2348" t="s">
        <v>24</v>
      </c>
      <c r="M2348">
        <v>17000000</v>
      </c>
      <c r="N2348">
        <v>1999</v>
      </c>
      <c r="O2348">
        <v>5.7</v>
      </c>
      <c r="P2348">
        <f>E2348-M2348</f>
        <v>48535067</v>
      </c>
    </row>
    <row r="2349" spans="1:16" hidden="1" x14ac:dyDescent="0.3">
      <c r="A2349" t="s">
        <v>1950</v>
      </c>
      <c r="B2349">
        <v>176</v>
      </c>
      <c r="C2349">
        <v>112</v>
      </c>
      <c r="D2349" t="s">
        <v>267</v>
      </c>
      <c r="E2349">
        <v>70224196</v>
      </c>
      <c r="F2349" t="s">
        <v>1994</v>
      </c>
      <c r="G2349" t="s">
        <v>446</v>
      </c>
      <c r="H2349" t="s">
        <v>1995</v>
      </c>
      <c r="I2349">
        <v>59352</v>
      </c>
      <c r="J2349">
        <v>138</v>
      </c>
      <c r="K2349" t="s">
        <v>23</v>
      </c>
      <c r="L2349" t="s">
        <v>24</v>
      </c>
      <c r="M2349">
        <v>70000000</v>
      </c>
      <c r="N2349">
        <v>2008</v>
      </c>
      <c r="O2349">
        <v>5.6</v>
      </c>
      <c r="P2349">
        <f>E2349-M2349</f>
        <v>224196</v>
      </c>
    </row>
    <row r="2350" spans="1:16" x14ac:dyDescent="0.3">
      <c r="A2350" t="s">
        <v>8951</v>
      </c>
      <c r="B2350">
        <v>135</v>
      </c>
      <c r="C2350">
        <v>112</v>
      </c>
      <c r="D2350" t="s">
        <v>8952</v>
      </c>
      <c r="E2350">
        <v>3432342</v>
      </c>
      <c r="F2350" t="s">
        <v>6252</v>
      </c>
      <c r="G2350" t="s">
        <v>6844</v>
      </c>
      <c r="H2350" t="s">
        <v>8953</v>
      </c>
      <c r="I2350">
        <v>24921</v>
      </c>
      <c r="J2350">
        <v>166</v>
      </c>
      <c r="K2350" t="s">
        <v>942</v>
      </c>
      <c r="L2350" t="s">
        <v>183</v>
      </c>
      <c r="M2350">
        <v>6000000</v>
      </c>
      <c r="N2350">
        <v>2003</v>
      </c>
      <c r="O2350">
        <v>7.7</v>
      </c>
      <c r="P2350">
        <f>E2350-M2350</f>
        <v>-2567658</v>
      </c>
    </row>
    <row r="2351" spans="1:16" hidden="1" x14ac:dyDescent="0.3">
      <c r="A2351" t="s">
        <v>2876</v>
      </c>
      <c r="B2351">
        <v>376</v>
      </c>
      <c r="C2351">
        <v>98</v>
      </c>
      <c r="D2351" t="s">
        <v>8020</v>
      </c>
      <c r="E2351">
        <v>1987762</v>
      </c>
      <c r="F2351" t="s">
        <v>3177</v>
      </c>
      <c r="G2351" t="s">
        <v>446</v>
      </c>
      <c r="H2351" t="s">
        <v>8021</v>
      </c>
      <c r="I2351">
        <v>59297</v>
      </c>
      <c r="J2351">
        <v>216</v>
      </c>
      <c r="K2351" t="s">
        <v>23</v>
      </c>
      <c r="L2351" t="s">
        <v>24</v>
      </c>
      <c r="M2351">
        <v>11000000</v>
      </c>
      <c r="N2351">
        <v>2011</v>
      </c>
      <c r="O2351">
        <v>6.7</v>
      </c>
      <c r="P2351">
        <f>E2351-M2351</f>
        <v>-9012238</v>
      </c>
    </row>
    <row r="2352" spans="1:16" x14ac:dyDescent="0.3">
      <c r="A2352" t="s">
        <v>7650</v>
      </c>
      <c r="B2352">
        <v>40</v>
      </c>
      <c r="C2352">
        <v>98</v>
      </c>
      <c r="D2352" t="s">
        <v>9447</v>
      </c>
      <c r="E2352">
        <v>95016</v>
      </c>
      <c r="F2352" t="s">
        <v>2734</v>
      </c>
      <c r="G2352" t="s">
        <v>7642</v>
      </c>
      <c r="H2352" t="s">
        <v>9448</v>
      </c>
      <c r="I2352">
        <v>11074</v>
      </c>
      <c r="J2352">
        <v>56</v>
      </c>
      <c r="K2352" t="s">
        <v>5011</v>
      </c>
      <c r="L2352" t="s">
        <v>509</v>
      </c>
      <c r="M2352">
        <v>2700000</v>
      </c>
      <c r="N2352">
        <v>2004</v>
      </c>
      <c r="O2352">
        <v>7.4</v>
      </c>
      <c r="P2352">
        <f>E2352-M2352</f>
        <v>-2604984</v>
      </c>
    </row>
    <row r="2353" spans="1:16" x14ac:dyDescent="0.3">
      <c r="A2353" t="s">
        <v>9288</v>
      </c>
      <c r="B2353">
        <v>39</v>
      </c>
      <c r="C2353">
        <v>106</v>
      </c>
      <c r="D2353" t="s">
        <v>9289</v>
      </c>
      <c r="E2353">
        <v>886410</v>
      </c>
      <c r="F2353" t="s">
        <v>3854</v>
      </c>
      <c r="G2353" t="s">
        <v>9290</v>
      </c>
      <c r="H2353" t="s">
        <v>9291</v>
      </c>
      <c r="I2353">
        <v>1024</v>
      </c>
      <c r="J2353">
        <v>494</v>
      </c>
      <c r="K2353" t="s">
        <v>1747</v>
      </c>
      <c r="L2353" t="s">
        <v>1823</v>
      </c>
      <c r="M2353">
        <v>3500000</v>
      </c>
      <c r="N2353">
        <v>1998</v>
      </c>
      <c r="O2353">
        <v>6.8</v>
      </c>
      <c r="P2353">
        <f>E2353-M2353</f>
        <v>-2613590</v>
      </c>
    </row>
    <row r="2354" spans="1:16" hidden="1" x14ac:dyDescent="0.3">
      <c r="A2354" t="s">
        <v>9223</v>
      </c>
      <c r="B2354">
        <v>9</v>
      </c>
      <c r="C2354">
        <v>122</v>
      </c>
      <c r="D2354" t="s">
        <v>9505</v>
      </c>
      <c r="F2354" t="s">
        <v>9506</v>
      </c>
      <c r="G2354" t="s">
        <v>8101</v>
      </c>
      <c r="H2354" t="s">
        <v>9507</v>
      </c>
      <c r="I2354">
        <v>1553</v>
      </c>
      <c r="J2354">
        <v>27</v>
      </c>
      <c r="K2354" t="s">
        <v>23</v>
      </c>
      <c r="L2354" t="s">
        <v>24</v>
      </c>
      <c r="M2354">
        <v>2627000</v>
      </c>
      <c r="N2354">
        <v>1943</v>
      </c>
      <c r="O2354">
        <v>7</v>
      </c>
      <c r="P2354">
        <f>E2354-M2354</f>
        <v>-2627000</v>
      </c>
    </row>
    <row r="2355" spans="1:16" hidden="1" x14ac:dyDescent="0.3">
      <c r="A2355" t="s">
        <v>2971</v>
      </c>
      <c r="B2355">
        <v>260</v>
      </c>
      <c r="C2355">
        <v>107</v>
      </c>
      <c r="D2355" t="s">
        <v>3482</v>
      </c>
      <c r="E2355">
        <v>7268659</v>
      </c>
      <c r="F2355" t="s">
        <v>286</v>
      </c>
      <c r="G2355" t="s">
        <v>3510</v>
      </c>
      <c r="H2355" t="s">
        <v>6267</v>
      </c>
      <c r="I2355">
        <v>59248</v>
      </c>
      <c r="J2355">
        <v>164</v>
      </c>
      <c r="K2355" t="s">
        <v>23</v>
      </c>
      <c r="L2355" t="s">
        <v>4205</v>
      </c>
      <c r="M2355">
        <v>20000000</v>
      </c>
      <c r="N2355">
        <v>2013</v>
      </c>
      <c r="O2355">
        <v>5.6</v>
      </c>
      <c r="P2355">
        <f>E2355-M2355</f>
        <v>-12731341</v>
      </c>
    </row>
    <row r="2356" spans="1:16" hidden="1" x14ac:dyDescent="0.3">
      <c r="A2356" t="s">
        <v>636</v>
      </c>
      <c r="B2356">
        <v>133</v>
      </c>
      <c r="C2356">
        <v>104</v>
      </c>
      <c r="D2356" t="s">
        <v>2484</v>
      </c>
      <c r="E2356">
        <v>74058698</v>
      </c>
      <c r="F2356" t="s">
        <v>1359</v>
      </c>
      <c r="G2356" t="s">
        <v>316</v>
      </c>
      <c r="H2356" t="s">
        <v>5054</v>
      </c>
      <c r="I2356">
        <v>59232</v>
      </c>
      <c r="J2356">
        <v>317</v>
      </c>
      <c r="K2356" t="s">
        <v>23</v>
      </c>
      <c r="L2356" t="s">
        <v>24</v>
      </c>
      <c r="M2356">
        <v>60000000</v>
      </c>
      <c r="N2356">
        <v>2001</v>
      </c>
      <c r="O2356">
        <v>6.3</v>
      </c>
      <c r="P2356">
        <f>E2356-M2356</f>
        <v>14058698</v>
      </c>
    </row>
    <row r="2357" spans="1:16" hidden="1" x14ac:dyDescent="0.3">
      <c r="A2357" t="s">
        <v>9165</v>
      </c>
      <c r="B2357">
        <v>114</v>
      </c>
      <c r="C2357">
        <v>96</v>
      </c>
      <c r="D2357" t="s">
        <v>1972</v>
      </c>
      <c r="E2357">
        <v>1325073</v>
      </c>
      <c r="F2357" t="s">
        <v>1608</v>
      </c>
      <c r="G2357" t="s">
        <v>577</v>
      </c>
      <c r="H2357" t="s">
        <v>9166</v>
      </c>
      <c r="I2357">
        <v>18762</v>
      </c>
      <c r="J2357">
        <v>91</v>
      </c>
      <c r="K2357" t="s">
        <v>23</v>
      </c>
      <c r="L2357" t="s">
        <v>24</v>
      </c>
      <c r="M2357">
        <v>4000000</v>
      </c>
      <c r="N2357">
        <v>2005</v>
      </c>
      <c r="O2357">
        <v>6.6</v>
      </c>
      <c r="P2357">
        <f>E2357-M2357</f>
        <v>-2674927</v>
      </c>
    </row>
    <row r="2358" spans="1:16" hidden="1" x14ac:dyDescent="0.3">
      <c r="A2358" t="s">
        <v>9329</v>
      </c>
      <c r="B2358">
        <v>27</v>
      </c>
      <c r="C2358">
        <v>109</v>
      </c>
      <c r="D2358" t="s">
        <v>9503</v>
      </c>
      <c r="F2358" t="s">
        <v>6393</v>
      </c>
      <c r="G2358" t="s">
        <v>6051</v>
      </c>
      <c r="H2358" t="s">
        <v>9504</v>
      </c>
      <c r="I2358">
        <v>5786</v>
      </c>
      <c r="J2358">
        <v>65</v>
      </c>
      <c r="K2358" t="s">
        <v>23</v>
      </c>
      <c r="L2358" t="s">
        <v>24</v>
      </c>
      <c r="M2358">
        <v>2686585</v>
      </c>
      <c r="N2358">
        <v>1963</v>
      </c>
      <c r="O2358">
        <v>6.9</v>
      </c>
      <c r="P2358">
        <f>E2358-M2358</f>
        <v>-2686585</v>
      </c>
    </row>
    <row r="2359" spans="1:16" hidden="1" x14ac:dyDescent="0.3">
      <c r="A2359" t="s">
        <v>9184</v>
      </c>
      <c r="B2359">
        <v>43</v>
      </c>
      <c r="C2359">
        <v>99</v>
      </c>
      <c r="D2359" t="s">
        <v>7072</v>
      </c>
      <c r="E2359">
        <v>302204</v>
      </c>
      <c r="F2359" t="s">
        <v>2608</v>
      </c>
      <c r="G2359" t="s">
        <v>8735</v>
      </c>
      <c r="H2359" t="s">
        <v>9185</v>
      </c>
      <c r="I2359">
        <v>6705</v>
      </c>
      <c r="J2359">
        <v>53</v>
      </c>
      <c r="K2359" t="s">
        <v>23</v>
      </c>
      <c r="L2359" t="s">
        <v>38</v>
      </c>
      <c r="M2359">
        <v>3000000</v>
      </c>
      <c r="N2359">
        <v>1997</v>
      </c>
      <c r="O2359">
        <v>6.6</v>
      </c>
      <c r="P2359">
        <f>E2359-M2359</f>
        <v>-2697796</v>
      </c>
    </row>
    <row r="2360" spans="1:16" hidden="1" x14ac:dyDescent="0.3">
      <c r="A2360" t="s">
        <v>4223</v>
      </c>
      <c r="B2360">
        <v>171</v>
      </c>
      <c r="C2360">
        <v>104</v>
      </c>
      <c r="D2360" t="s">
        <v>5092</v>
      </c>
      <c r="E2360">
        <v>43097652</v>
      </c>
      <c r="F2360" t="s">
        <v>918</v>
      </c>
      <c r="G2360" t="s">
        <v>561</v>
      </c>
      <c r="H2360" t="s">
        <v>5093</v>
      </c>
      <c r="I2360">
        <v>59068</v>
      </c>
      <c r="J2360">
        <v>128</v>
      </c>
      <c r="K2360" t="s">
        <v>23</v>
      </c>
      <c r="L2360" t="s">
        <v>24</v>
      </c>
      <c r="M2360">
        <v>28000000</v>
      </c>
      <c r="N2360">
        <v>2007</v>
      </c>
      <c r="O2360">
        <v>6.3</v>
      </c>
      <c r="P2360">
        <f>E2360-M2360</f>
        <v>15097652</v>
      </c>
    </row>
    <row r="2361" spans="1:16" hidden="1" x14ac:dyDescent="0.3">
      <c r="A2361" t="s">
        <v>2457</v>
      </c>
      <c r="B2361">
        <v>218</v>
      </c>
      <c r="C2361">
        <v>92</v>
      </c>
      <c r="D2361" t="s">
        <v>1755</v>
      </c>
      <c r="E2361">
        <v>5306447</v>
      </c>
      <c r="F2361" t="s">
        <v>1073</v>
      </c>
      <c r="G2361" t="s">
        <v>4805</v>
      </c>
      <c r="H2361" t="s">
        <v>7094</v>
      </c>
      <c r="I2361">
        <v>58967</v>
      </c>
      <c r="J2361">
        <v>169</v>
      </c>
      <c r="K2361" t="s">
        <v>23</v>
      </c>
      <c r="L2361" t="s">
        <v>24</v>
      </c>
      <c r="M2361">
        <v>15000000</v>
      </c>
      <c r="N2361">
        <v>2009</v>
      </c>
      <c r="O2361">
        <v>7.2</v>
      </c>
      <c r="P2361">
        <f>E2361-M2361</f>
        <v>-9693553</v>
      </c>
    </row>
    <row r="2362" spans="1:16" hidden="1" x14ac:dyDescent="0.3">
      <c r="A2362" t="s">
        <v>3082</v>
      </c>
      <c r="B2362">
        <v>116</v>
      </c>
      <c r="C2362">
        <v>80</v>
      </c>
      <c r="D2362" t="s">
        <v>3083</v>
      </c>
      <c r="E2362">
        <v>75367693</v>
      </c>
      <c r="F2362" t="s">
        <v>524</v>
      </c>
      <c r="G2362" t="s">
        <v>371</v>
      </c>
      <c r="H2362" t="s">
        <v>3084</v>
      </c>
      <c r="I2362">
        <v>58961</v>
      </c>
      <c r="J2362">
        <v>232</v>
      </c>
      <c r="K2362" t="s">
        <v>23</v>
      </c>
      <c r="L2362" t="s">
        <v>24</v>
      </c>
      <c r="M2362">
        <v>35000000</v>
      </c>
      <c r="N2362">
        <v>2004</v>
      </c>
      <c r="O2362">
        <v>5</v>
      </c>
      <c r="P2362">
        <f>E2362-M2362</f>
        <v>40367693</v>
      </c>
    </row>
    <row r="2363" spans="1:16" hidden="1" x14ac:dyDescent="0.3">
      <c r="A2363" t="s">
        <v>6767</v>
      </c>
      <c r="B2363">
        <v>17</v>
      </c>
      <c r="C2363">
        <v>99</v>
      </c>
      <c r="D2363" t="s">
        <v>8707</v>
      </c>
      <c r="E2363">
        <v>3273588</v>
      </c>
      <c r="F2363" t="s">
        <v>515</v>
      </c>
      <c r="G2363" t="s">
        <v>5117</v>
      </c>
      <c r="H2363" t="s">
        <v>8708</v>
      </c>
      <c r="I2363">
        <v>4195</v>
      </c>
      <c r="J2363">
        <v>50</v>
      </c>
      <c r="K2363" t="s">
        <v>23</v>
      </c>
      <c r="L2363" t="s">
        <v>24</v>
      </c>
      <c r="M2363">
        <v>6000000</v>
      </c>
      <c r="N2363">
        <v>1993</v>
      </c>
      <c r="O2363">
        <v>6.7</v>
      </c>
      <c r="P2363">
        <f>E2363-M2363</f>
        <v>-2726412</v>
      </c>
    </row>
    <row r="2364" spans="1:16" hidden="1" x14ac:dyDescent="0.3">
      <c r="A2364" t="s">
        <v>5275</v>
      </c>
      <c r="B2364">
        <v>55</v>
      </c>
      <c r="C2364">
        <v>100</v>
      </c>
      <c r="D2364" t="s">
        <v>4795</v>
      </c>
      <c r="E2364">
        <v>23222861</v>
      </c>
      <c r="F2364" t="s">
        <v>5276</v>
      </c>
      <c r="G2364" t="s">
        <v>3570</v>
      </c>
      <c r="H2364" t="s">
        <v>5277</v>
      </c>
      <c r="I2364">
        <v>11092</v>
      </c>
      <c r="J2364">
        <v>44</v>
      </c>
      <c r="K2364" t="s">
        <v>23</v>
      </c>
      <c r="L2364" t="s">
        <v>24</v>
      </c>
      <c r="M2364">
        <v>26000000</v>
      </c>
      <c r="N2364">
        <v>2004</v>
      </c>
      <c r="O2364">
        <v>4.5</v>
      </c>
      <c r="P2364">
        <f>E2364-M2364</f>
        <v>-2777139</v>
      </c>
    </row>
    <row r="2365" spans="1:16" hidden="1" x14ac:dyDescent="0.3">
      <c r="A2365" t="s">
        <v>6187</v>
      </c>
      <c r="B2365">
        <v>151</v>
      </c>
      <c r="C2365">
        <v>117</v>
      </c>
      <c r="D2365" t="s">
        <v>5473</v>
      </c>
      <c r="E2365">
        <v>13987482</v>
      </c>
      <c r="F2365" t="s">
        <v>1073</v>
      </c>
      <c r="G2365" t="s">
        <v>153</v>
      </c>
      <c r="H2365" t="s">
        <v>6188</v>
      </c>
      <c r="I2365">
        <v>58957</v>
      </c>
      <c r="J2365">
        <v>91</v>
      </c>
      <c r="K2365" t="s">
        <v>23</v>
      </c>
      <c r="L2365" t="s">
        <v>24</v>
      </c>
      <c r="M2365">
        <v>20000000</v>
      </c>
      <c r="N2365">
        <v>2011</v>
      </c>
      <c r="O2365">
        <v>6</v>
      </c>
      <c r="P2365">
        <f>E2365-M2365</f>
        <v>-6012518</v>
      </c>
    </row>
    <row r="2366" spans="1:16" hidden="1" x14ac:dyDescent="0.3">
      <c r="A2366" t="s">
        <v>4706</v>
      </c>
      <c r="B2366">
        <v>89</v>
      </c>
      <c r="C2366">
        <v>87</v>
      </c>
      <c r="D2366" t="s">
        <v>1133</v>
      </c>
      <c r="E2366">
        <v>85416609</v>
      </c>
      <c r="F2366" t="s">
        <v>186</v>
      </c>
      <c r="G2366" t="s">
        <v>69</v>
      </c>
      <c r="H2366" t="s">
        <v>4707</v>
      </c>
      <c r="I2366">
        <v>58906</v>
      </c>
      <c r="J2366">
        <v>186</v>
      </c>
      <c r="K2366" t="s">
        <v>23</v>
      </c>
      <c r="L2366" t="s">
        <v>24</v>
      </c>
      <c r="M2366">
        <v>30000000</v>
      </c>
      <c r="N2366">
        <v>2004</v>
      </c>
      <c r="O2366">
        <v>7</v>
      </c>
      <c r="P2366">
        <f>E2366-M2366</f>
        <v>55416609</v>
      </c>
    </row>
    <row r="2367" spans="1:16" hidden="1" x14ac:dyDescent="0.3">
      <c r="A2367" t="s">
        <v>3437</v>
      </c>
      <c r="B2367">
        <v>212</v>
      </c>
      <c r="C2367">
        <v>107</v>
      </c>
      <c r="D2367" t="s">
        <v>3912</v>
      </c>
      <c r="E2367">
        <v>30993544</v>
      </c>
      <c r="F2367" t="s">
        <v>918</v>
      </c>
      <c r="G2367" t="s">
        <v>3913</v>
      </c>
      <c r="H2367" t="s">
        <v>3914</v>
      </c>
      <c r="I2367">
        <v>58871</v>
      </c>
      <c r="J2367">
        <v>156</v>
      </c>
      <c r="K2367" t="s">
        <v>23</v>
      </c>
      <c r="L2367" t="s">
        <v>24</v>
      </c>
      <c r="M2367">
        <v>40000000</v>
      </c>
      <c r="N2367">
        <v>2010</v>
      </c>
      <c r="O2367">
        <v>6.5</v>
      </c>
      <c r="P2367">
        <f>E2367-M2367</f>
        <v>-9006456</v>
      </c>
    </row>
    <row r="2368" spans="1:16" hidden="1" x14ac:dyDescent="0.3">
      <c r="A2368" t="s">
        <v>968</v>
      </c>
      <c r="B2368">
        <v>82</v>
      </c>
      <c r="C2368">
        <v>93</v>
      </c>
      <c r="D2368" t="s">
        <v>3262</v>
      </c>
      <c r="E2368">
        <v>200803</v>
      </c>
      <c r="F2368" t="s">
        <v>1068</v>
      </c>
      <c r="G2368" t="s">
        <v>7895</v>
      </c>
      <c r="H2368" t="s">
        <v>9445</v>
      </c>
      <c r="I2368">
        <v>7988</v>
      </c>
      <c r="J2368">
        <v>71</v>
      </c>
      <c r="K2368" t="s">
        <v>23</v>
      </c>
      <c r="L2368" t="s">
        <v>24</v>
      </c>
      <c r="M2368">
        <v>3000000</v>
      </c>
      <c r="N2368">
        <v>2012</v>
      </c>
      <c r="O2368">
        <v>5.3</v>
      </c>
      <c r="P2368">
        <f>E2368-M2368</f>
        <v>-2799197</v>
      </c>
    </row>
    <row r="2369" spans="1:16" hidden="1" x14ac:dyDescent="0.3">
      <c r="A2369" t="s">
        <v>710</v>
      </c>
      <c r="B2369">
        <v>202</v>
      </c>
      <c r="C2369">
        <v>106</v>
      </c>
      <c r="D2369" t="s">
        <v>1799</v>
      </c>
      <c r="E2369">
        <v>27356090</v>
      </c>
      <c r="F2369" t="s">
        <v>28</v>
      </c>
      <c r="G2369" t="s">
        <v>232</v>
      </c>
      <c r="H2369" t="s">
        <v>1800</v>
      </c>
      <c r="I2369">
        <v>58752</v>
      </c>
      <c r="J2369">
        <v>117</v>
      </c>
      <c r="K2369" t="s">
        <v>23</v>
      </c>
      <c r="L2369" t="s">
        <v>24</v>
      </c>
      <c r="M2369">
        <v>90000000</v>
      </c>
      <c r="N2369">
        <v>2015</v>
      </c>
      <c r="O2369">
        <v>6</v>
      </c>
      <c r="P2369">
        <f>E2369-M2369</f>
        <v>-62643910</v>
      </c>
    </row>
    <row r="2370" spans="1:16" hidden="1" x14ac:dyDescent="0.3">
      <c r="A2370" t="s">
        <v>680</v>
      </c>
      <c r="B2370">
        <v>110</v>
      </c>
      <c r="C2370">
        <v>105</v>
      </c>
      <c r="D2370" t="s">
        <v>4265</v>
      </c>
      <c r="E2370">
        <v>76400000</v>
      </c>
      <c r="F2370" t="s">
        <v>48</v>
      </c>
      <c r="G2370" t="s">
        <v>680</v>
      </c>
      <c r="H2370" t="s">
        <v>6432</v>
      </c>
      <c r="I2370">
        <v>58743</v>
      </c>
      <c r="J2370">
        <v>192</v>
      </c>
      <c r="K2370" t="s">
        <v>23</v>
      </c>
      <c r="L2370" t="s">
        <v>24</v>
      </c>
      <c r="M2370">
        <v>17000000</v>
      </c>
      <c r="N2370">
        <v>1984</v>
      </c>
      <c r="O2370">
        <v>6.6</v>
      </c>
      <c r="P2370">
        <f>E2370-M2370</f>
        <v>59400000</v>
      </c>
    </row>
    <row r="2371" spans="1:16" hidden="1" x14ac:dyDescent="0.3">
      <c r="A2371" t="s">
        <v>2393</v>
      </c>
      <c r="B2371">
        <v>107</v>
      </c>
      <c r="C2371">
        <v>94</v>
      </c>
      <c r="D2371" t="s">
        <v>1145</v>
      </c>
      <c r="E2371">
        <v>15155772</v>
      </c>
      <c r="F2371" t="s">
        <v>918</v>
      </c>
      <c r="G2371" t="s">
        <v>4853</v>
      </c>
      <c r="H2371" t="s">
        <v>6532</v>
      </c>
      <c r="I2371">
        <v>8895</v>
      </c>
      <c r="J2371">
        <v>48</v>
      </c>
      <c r="K2371" t="s">
        <v>23</v>
      </c>
      <c r="L2371" t="s">
        <v>24</v>
      </c>
      <c r="M2371">
        <v>18000000</v>
      </c>
      <c r="N2371">
        <v>2014</v>
      </c>
      <c r="O2371">
        <v>5.7</v>
      </c>
      <c r="P2371">
        <f>E2371-M2371</f>
        <v>-2844228</v>
      </c>
    </row>
    <row r="2372" spans="1:16" hidden="1" x14ac:dyDescent="0.3">
      <c r="A2372" t="s">
        <v>2074</v>
      </c>
      <c r="B2372">
        <v>190</v>
      </c>
      <c r="C2372">
        <v>123</v>
      </c>
      <c r="D2372" t="s">
        <v>57</v>
      </c>
      <c r="E2372">
        <v>26838389</v>
      </c>
      <c r="F2372" t="s">
        <v>918</v>
      </c>
      <c r="G2372" t="s">
        <v>27</v>
      </c>
      <c r="H2372" t="s">
        <v>2946</v>
      </c>
      <c r="I2372">
        <v>58658</v>
      </c>
      <c r="J2372">
        <v>495</v>
      </c>
      <c r="K2372" t="s">
        <v>23</v>
      </c>
      <c r="L2372" t="s">
        <v>24</v>
      </c>
      <c r="M2372">
        <v>57000000</v>
      </c>
      <c r="N2372">
        <v>2005</v>
      </c>
      <c r="O2372">
        <v>6.4</v>
      </c>
      <c r="P2372">
        <f>E2372-M2372</f>
        <v>-30161611</v>
      </c>
    </row>
    <row r="2373" spans="1:16" hidden="1" x14ac:dyDescent="0.3">
      <c r="A2373" t="s">
        <v>9710</v>
      </c>
      <c r="B2373">
        <v>46</v>
      </c>
      <c r="C2373">
        <v>86</v>
      </c>
      <c r="D2373" t="s">
        <v>9711</v>
      </c>
      <c r="E2373">
        <v>535249</v>
      </c>
      <c r="F2373" t="s">
        <v>1068</v>
      </c>
      <c r="G2373" t="s">
        <v>9712</v>
      </c>
      <c r="H2373" t="s">
        <v>9713</v>
      </c>
      <c r="I2373">
        <v>3467</v>
      </c>
      <c r="J2373">
        <v>13</v>
      </c>
      <c r="K2373" t="s">
        <v>23</v>
      </c>
      <c r="L2373" t="s">
        <v>24</v>
      </c>
      <c r="M2373">
        <v>3400000</v>
      </c>
      <c r="N2373">
        <v>2010</v>
      </c>
      <c r="O2373">
        <v>4.5999999999999996</v>
      </c>
      <c r="P2373">
        <f>E2373-M2373</f>
        <v>-2864751</v>
      </c>
    </row>
    <row r="2374" spans="1:16" hidden="1" x14ac:dyDescent="0.3">
      <c r="A2374" t="s">
        <v>829</v>
      </c>
      <c r="B2374">
        <v>159</v>
      </c>
      <c r="C2374">
        <v>101</v>
      </c>
      <c r="D2374" t="s">
        <v>830</v>
      </c>
      <c r="E2374">
        <v>131536019</v>
      </c>
      <c r="F2374" t="s">
        <v>831</v>
      </c>
      <c r="G2374" t="s">
        <v>832</v>
      </c>
      <c r="H2374" t="s">
        <v>833</v>
      </c>
      <c r="I2374">
        <v>58498</v>
      </c>
      <c r="J2374">
        <v>99</v>
      </c>
      <c r="K2374" t="s">
        <v>23</v>
      </c>
      <c r="L2374" t="s">
        <v>24</v>
      </c>
      <c r="M2374">
        <v>103000000</v>
      </c>
      <c r="N2374">
        <v>2014</v>
      </c>
      <c r="O2374">
        <v>6.4</v>
      </c>
      <c r="P2374">
        <f>E2374-M2374</f>
        <v>28536019</v>
      </c>
    </row>
    <row r="2375" spans="1:16" hidden="1" x14ac:dyDescent="0.3">
      <c r="A2375" t="s">
        <v>2604</v>
      </c>
      <c r="B2375">
        <v>172</v>
      </c>
      <c r="C2375">
        <v>116</v>
      </c>
      <c r="D2375" t="s">
        <v>2092</v>
      </c>
      <c r="E2375">
        <v>43119879</v>
      </c>
      <c r="F2375" t="s">
        <v>156</v>
      </c>
      <c r="G2375" t="s">
        <v>42</v>
      </c>
      <c r="H2375" t="s">
        <v>2605</v>
      </c>
      <c r="I2375">
        <v>58450</v>
      </c>
      <c r="J2375">
        <v>842</v>
      </c>
      <c r="K2375" t="s">
        <v>23</v>
      </c>
      <c r="L2375" t="s">
        <v>24</v>
      </c>
      <c r="M2375">
        <v>60000000</v>
      </c>
      <c r="N2375">
        <v>2002</v>
      </c>
      <c r="O2375">
        <v>6.4</v>
      </c>
      <c r="P2375">
        <f>E2375-M2375</f>
        <v>-16880121</v>
      </c>
    </row>
    <row r="2376" spans="1:16" hidden="1" x14ac:dyDescent="0.3">
      <c r="A2376" t="s">
        <v>1839</v>
      </c>
      <c r="B2376">
        <v>160</v>
      </c>
      <c r="C2376">
        <v>99</v>
      </c>
      <c r="D2376" t="s">
        <v>1123</v>
      </c>
      <c r="E2376">
        <v>70327868</v>
      </c>
      <c r="F2376" t="s">
        <v>229</v>
      </c>
      <c r="G2376" t="s">
        <v>40</v>
      </c>
      <c r="H2376" t="s">
        <v>2959</v>
      </c>
      <c r="I2376">
        <v>58416</v>
      </c>
      <c r="J2376">
        <v>301</v>
      </c>
      <c r="K2376" t="s">
        <v>23</v>
      </c>
      <c r="L2376" t="s">
        <v>509</v>
      </c>
      <c r="M2376">
        <v>46000000</v>
      </c>
      <c r="N2376">
        <v>2000</v>
      </c>
      <c r="O2376">
        <v>5.9</v>
      </c>
      <c r="P2376">
        <f>E2376-M2376</f>
        <v>24327868</v>
      </c>
    </row>
    <row r="2377" spans="1:16" hidden="1" x14ac:dyDescent="0.3">
      <c r="A2377" t="s">
        <v>1130</v>
      </c>
      <c r="B2377">
        <v>20</v>
      </c>
      <c r="C2377">
        <v>97</v>
      </c>
      <c r="D2377" t="s">
        <v>8369</v>
      </c>
      <c r="E2377">
        <v>39852</v>
      </c>
      <c r="F2377" t="s">
        <v>1608</v>
      </c>
      <c r="G2377" t="s">
        <v>3341</v>
      </c>
      <c r="H2377" t="s">
        <v>9454</v>
      </c>
      <c r="I2377">
        <v>1238</v>
      </c>
      <c r="J2377">
        <v>25</v>
      </c>
      <c r="K2377" t="s">
        <v>23</v>
      </c>
      <c r="L2377" t="s">
        <v>24</v>
      </c>
      <c r="M2377">
        <v>3000000</v>
      </c>
      <c r="N2377">
        <v>1999</v>
      </c>
      <c r="O2377">
        <v>6.7</v>
      </c>
      <c r="P2377">
        <f>E2377-M2377</f>
        <v>-2960148</v>
      </c>
    </row>
    <row r="2378" spans="1:16" hidden="1" x14ac:dyDescent="0.3">
      <c r="A2378" t="s">
        <v>2838</v>
      </c>
      <c r="B2378">
        <v>143</v>
      </c>
      <c r="C2378">
        <v>95</v>
      </c>
      <c r="D2378" t="s">
        <v>446</v>
      </c>
      <c r="E2378">
        <v>88658172</v>
      </c>
      <c r="F2378" t="s">
        <v>1073</v>
      </c>
      <c r="G2378" t="s">
        <v>442</v>
      </c>
      <c r="H2378" t="s">
        <v>3078</v>
      </c>
      <c r="I2378">
        <v>58412</v>
      </c>
      <c r="J2378">
        <v>242</v>
      </c>
      <c r="K2378" t="s">
        <v>23</v>
      </c>
      <c r="L2378" t="s">
        <v>24</v>
      </c>
      <c r="M2378">
        <v>50000000</v>
      </c>
      <c r="N2378">
        <v>2006</v>
      </c>
      <c r="O2378">
        <v>5.6</v>
      </c>
      <c r="P2378">
        <f>E2378-M2378</f>
        <v>38658172</v>
      </c>
    </row>
    <row r="2379" spans="1:16" hidden="1" x14ac:dyDescent="0.3">
      <c r="A2379" t="s">
        <v>1719</v>
      </c>
      <c r="B2379">
        <v>102</v>
      </c>
      <c r="C2379">
        <v>130</v>
      </c>
      <c r="D2379" t="s">
        <v>129</v>
      </c>
      <c r="E2379">
        <v>69102910</v>
      </c>
      <c r="F2379" t="s">
        <v>1720</v>
      </c>
      <c r="G2379" t="s">
        <v>300</v>
      </c>
      <c r="H2379" t="s">
        <v>1721</v>
      </c>
      <c r="I2379">
        <v>58402</v>
      </c>
      <c r="J2379">
        <v>370</v>
      </c>
      <c r="K2379" t="s">
        <v>23</v>
      </c>
      <c r="L2379" t="s">
        <v>24</v>
      </c>
      <c r="M2379">
        <v>80000000</v>
      </c>
      <c r="N2379">
        <v>1998</v>
      </c>
      <c r="O2379">
        <v>5.0999999999999996</v>
      </c>
      <c r="P2379">
        <f>E2379-M2379</f>
        <v>-10897090</v>
      </c>
    </row>
    <row r="2380" spans="1:16" hidden="1" x14ac:dyDescent="0.3">
      <c r="A2380" t="s">
        <v>9086</v>
      </c>
      <c r="B2380">
        <v>111</v>
      </c>
      <c r="C2380">
        <v>112</v>
      </c>
      <c r="D2380" t="s">
        <v>267</v>
      </c>
      <c r="E2380">
        <v>26345</v>
      </c>
      <c r="F2380" t="s">
        <v>7959</v>
      </c>
      <c r="G2380" t="s">
        <v>400</v>
      </c>
      <c r="H2380" t="s">
        <v>9087</v>
      </c>
      <c r="I2380">
        <v>16445</v>
      </c>
      <c r="J2380">
        <v>99</v>
      </c>
      <c r="K2380" t="s">
        <v>23</v>
      </c>
      <c r="L2380" t="s">
        <v>38</v>
      </c>
      <c r="M2380">
        <v>3000000</v>
      </c>
      <c r="N2380">
        <v>2012</v>
      </c>
      <c r="O2380">
        <v>6.1</v>
      </c>
      <c r="P2380">
        <f>E2380-M2380</f>
        <v>-2973655</v>
      </c>
    </row>
    <row r="2381" spans="1:16" hidden="1" x14ac:dyDescent="0.3">
      <c r="A2381" t="s">
        <v>8541</v>
      </c>
      <c r="B2381">
        <v>224</v>
      </c>
      <c r="C2381">
        <v>101</v>
      </c>
      <c r="D2381" t="s">
        <v>4143</v>
      </c>
      <c r="E2381">
        <v>31607598</v>
      </c>
      <c r="F2381" t="s">
        <v>2681</v>
      </c>
      <c r="G2381" t="s">
        <v>238</v>
      </c>
      <c r="H2381" t="s">
        <v>8542</v>
      </c>
      <c r="I2381">
        <v>58366</v>
      </c>
      <c r="J2381">
        <v>160</v>
      </c>
      <c r="K2381" t="s">
        <v>23</v>
      </c>
      <c r="L2381" t="s">
        <v>183</v>
      </c>
      <c r="M2381">
        <v>6900000</v>
      </c>
      <c r="N2381">
        <v>2012</v>
      </c>
      <c r="O2381">
        <v>5.6</v>
      </c>
      <c r="P2381">
        <f>E2381-M2381</f>
        <v>24707598</v>
      </c>
    </row>
    <row r="2382" spans="1:16" hidden="1" x14ac:dyDescent="0.3">
      <c r="A2382" t="s">
        <v>8298</v>
      </c>
      <c r="B2382">
        <v>72</v>
      </c>
      <c r="C2382">
        <v>92</v>
      </c>
      <c r="D2382" t="s">
        <v>3512</v>
      </c>
      <c r="E2382">
        <v>5018450</v>
      </c>
      <c r="F2382" t="s">
        <v>2241</v>
      </c>
      <c r="G2382" t="s">
        <v>1760</v>
      </c>
      <c r="H2382" t="s">
        <v>8299</v>
      </c>
      <c r="I2382">
        <v>8546</v>
      </c>
      <c r="J2382">
        <v>86</v>
      </c>
      <c r="K2382" t="s">
        <v>23</v>
      </c>
      <c r="L2382" t="s">
        <v>24</v>
      </c>
      <c r="M2382">
        <v>8000000</v>
      </c>
      <c r="N2382">
        <v>2000</v>
      </c>
      <c r="O2382">
        <v>5.3</v>
      </c>
      <c r="P2382">
        <f>E2382-M2382</f>
        <v>-2981550</v>
      </c>
    </row>
    <row r="2383" spans="1:16" hidden="1" x14ac:dyDescent="0.3">
      <c r="A2383" t="s">
        <v>9032</v>
      </c>
      <c r="B2383">
        <v>130</v>
      </c>
      <c r="C2383">
        <v>118</v>
      </c>
      <c r="D2383" t="s">
        <v>746</v>
      </c>
      <c r="E2383">
        <v>1705139</v>
      </c>
      <c r="F2383" t="s">
        <v>1681</v>
      </c>
      <c r="G2383" t="s">
        <v>5069</v>
      </c>
      <c r="H2383" t="s">
        <v>9033</v>
      </c>
      <c r="I2383">
        <v>4695</v>
      </c>
      <c r="J2383">
        <v>69</v>
      </c>
      <c r="K2383" t="s">
        <v>23</v>
      </c>
      <c r="L2383" t="s">
        <v>24</v>
      </c>
      <c r="M2383">
        <v>4700000</v>
      </c>
      <c r="N2383">
        <v>1988</v>
      </c>
      <c r="O2383">
        <v>6.7</v>
      </c>
      <c r="P2383">
        <f>E2383-M2383</f>
        <v>-2994861</v>
      </c>
    </row>
    <row r="2384" spans="1:16" hidden="1" x14ac:dyDescent="0.3">
      <c r="A2384" t="s">
        <v>9457</v>
      </c>
      <c r="B2384">
        <v>29</v>
      </c>
      <c r="C2384">
        <v>80</v>
      </c>
      <c r="D2384" t="s">
        <v>9458</v>
      </c>
      <c r="F2384" t="s">
        <v>1068</v>
      </c>
      <c r="G2384" t="s">
        <v>9459</v>
      </c>
      <c r="H2384" t="s">
        <v>9460</v>
      </c>
      <c r="I2384">
        <v>2978</v>
      </c>
      <c r="J2384">
        <v>13</v>
      </c>
      <c r="K2384" t="s">
        <v>23</v>
      </c>
      <c r="L2384" t="s">
        <v>24</v>
      </c>
      <c r="M2384">
        <v>3000000</v>
      </c>
      <c r="N2384">
        <v>2013</v>
      </c>
      <c r="O2384">
        <v>2.6</v>
      </c>
      <c r="P2384">
        <f>E2384-M2384</f>
        <v>-3000000</v>
      </c>
    </row>
    <row r="2385" spans="1:16" hidden="1" x14ac:dyDescent="0.3">
      <c r="A2385" t="s">
        <v>3806</v>
      </c>
      <c r="B2385">
        <v>23</v>
      </c>
      <c r="C2385">
        <v>90</v>
      </c>
      <c r="D2385" t="s">
        <v>9462</v>
      </c>
      <c r="F2385" t="s">
        <v>2028</v>
      </c>
      <c r="G2385" t="s">
        <v>3806</v>
      </c>
      <c r="H2385" t="s">
        <v>9463</v>
      </c>
      <c r="I2385">
        <v>13599</v>
      </c>
      <c r="J2385">
        <v>30</v>
      </c>
      <c r="K2385" t="s">
        <v>23</v>
      </c>
      <c r="L2385" t="s">
        <v>24</v>
      </c>
      <c r="M2385">
        <v>3000000</v>
      </c>
      <c r="N2385">
        <v>2011</v>
      </c>
      <c r="O2385">
        <v>5.8</v>
      </c>
      <c r="P2385">
        <f>E2385-M2385</f>
        <v>-3000000</v>
      </c>
    </row>
    <row r="2386" spans="1:16" hidden="1" x14ac:dyDescent="0.3">
      <c r="A2386" t="s">
        <v>6523</v>
      </c>
      <c r="B2386">
        <v>87</v>
      </c>
      <c r="C2386">
        <v>92</v>
      </c>
      <c r="D2386" t="s">
        <v>3897</v>
      </c>
      <c r="F2386" t="s">
        <v>982</v>
      </c>
      <c r="G2386" t="s">
        <v>6051</v>
      </c>
      <c r="H2386" t="s">
        <v>9465</v>
      </c>
      <c r="I2386">
        <v>13640</v>
      </c>
      <c r="J2386">
        <v>128</v>
      </c>
      <c r="K2386" t="s">
        <v>23</v>
      </c>
      <c r="L2386" t="s">
        <v>24</v>
      </c>
      <c r="M2386">
        <v>3000000</v>
      </c>
      <c r="N2386">
        <v>1967</v>
      </c>
      <c r="O2386">
        <v>7.4</v>
      </c>
      <c r="P2386">
        <f>E2386-M2386</f>
        <v>-3000000</v>
      </c>
    </row>
    <row r="2387" spans="1:16" hidden="1" x14ac:dyDescent="0.3">
      <c r="A2387" t="s">
        <v>9468</v>
      </c>
      <c r="B2387">
        <v>9</v>
      </c>
      <c r="C2387">
        <v>97</v>
      </c>
      <c r="D2387" t="s">
        <v>9469</v>
      </c>
      <c r="F2387" t="s">
        <v>9470</v>
      </c>
      <c r="G2387" t="s">
        <v>7427</v>
      </c>
      <c r="H2387" t="s">
        <v>9471</v>
      </c>
      <c r="I2387">
        <v>240</v>
      </c>
      <c r="J2387">
        <v>9</v>
      </c>
      <c r="K2387" t="s">
        <v>23</v>
      </c>
      <c r="L2387" t="s">
        <v>4163</v>
      </c>
      <c r="M2387">
        <v>3000000</v>
      </c>
      <c r="N2387">
        <v>1988</v>
      </c>
      <c r="O2387">
        <v>6.2</v>
      </c>
      <c r="P2387">
        <f>E2387-M2387</f>
        <v>-3000000</v>
      </c>
    </row>
    <row r="2388" spans="1:16" hidden="1" x14ac:dyDescent="0.3">
      <c r="A2388" t="s">
        <v>7590</v>
      </c>
      <c r="B2388">
        <v>29</v>
      </c>
      <c r="C2388">
        <v>81</v>
      </c>
      <c r="D2388" t="s">
        <v>1665</v>
      </c>
      <c r="E2388">
        <v>6982680</v>
      </c>
      <c r="F2388" t="s">
        <v>667</v>
      </c>
      <c r="G2388" t="s">
        <v>418</v>
      </c>
      <c r="H2388" t="s">
        <v>7591</v>
      </c>
      <c r="I2388">
        <v>6965</v>
      </c>
      <c r="J2388">
        <v>69</v>
      </c>
      <c r="K2388" t="s">
        <v>23</v>
      </c>
      <c r="L2388" t="s">
        <v>24</v>
      </c>
      <c r="M2388">
        <v>10000000</v>
      </c>
      <c r="N2388">
        <v>2000</v>
      </c>
      <c r="O2388">
        <v>5.7</v>
      </c>
      <c r="P2388">
        <f>E2388-M2388</f>
        <v>-3017320</v>
      </c>
    </row>
    <row r="2389" spans="1:16" hidden="1" x14ac:dyDescent="0.3">
      <c r="A2389" t="s">
        <v>3098</v>
      </c>
      <c r="B2389">
        <v>235</v>
      </c>
      <c r="C2389">
        <v>99</v>
      </c>
      <c r="D2389" t="s">
        <v>3191</v>
      </c>
      <c r="E2389">
        <v>38105077</v>
      </c>
      <c r="F2389" t="s">
        <v>229</v>
      </c>
      <c r="G2389" t="s">
        <v>3192</v>
      </c>
      <c r="H2389" t="s">
        <v>3193</v>
      </c>
      <c r="I2389">
        <v>58349</v>
      </c>
      <c r="J2389">
        <v>194</v>
      </c>
      <c r="K2389" t="s">
        <v>23</v>
      </c>
      <c r="L2389" t="s">
        <v>24</v>
      </c>
      <c r="M2389">
        <v>40000000</v>
      </c>
      <c r="N2389">
        <v>2009</v>
      </c>
      <c r="O2389">
        <v>6.4</v>
      </c>
      <c r="P2389">
        <f>E2389-M2389</f>
        <v>-1894923</v>
      </c>
    </row>
    <row r="2390" spans="1:16" hidden="1" x14ac:dyDescent="0.3">
      <c r="A2390" t="s">
        <v>3885</v>
      </c>
      <c r="B2390">
        <v>81</v>
      </c>
      <c r="C2390">
        <v>116</v>
      </c>
      <c r="D2390" t="s">
        <v>5249</v>
      </c>
      <c r="E2390">
        <v>1980338</v>
      </c>
      <c r="F2390" t="s">
        <v>8982</v>
      </c>
      <c r="G2390" t="s">
        <v>1412</v>
      </c>
      <c r="H2390" t="s">
        <v>8983</v>
      </c>
      <c r="I2390">
        <v>12366</v>
      </c>
      <c r="J2390">
        <v>151</v>
      </c>
      <c r="K2390" t="s">
        <v>23</v>
      </c>
      <c r="L2390" t="s">
        <v>24</v>
      </c>
      <c r="M2390">
        <v>5000000</v>
      </c>
      <c r="N2390">
        <v>1998</v>
      </c>
      <c r="O2390">
        <v>7</v>
      </c>
      <c r="P2390">
        <f>E2390-M2390</f>
        <v>-3019662</v>
      </c>
    </row>
    <row r="2391" spans="1:16" hidden="1" x14ac:dyDescent="0.3">
      <c r="A2391" t="s">
        <v>3995</v>
      </c>
      <c r="B2391">
        <v>32</v>
      </c>
      <c r="C2391">
        <v>82</v>
      </c>
      <c r="D2391" t="s">
        <v>6738</v>
      </c>
      <c r="E2391">
        <v>9975684</v>
      </c>
      <c r="F2391" t="s">
        <v>1068</v>
      </c>
      <c r="G2391" t="s">
        <v>223</v>
      </c>
      <c r="H2391" t="s">
        <v>7364</v>
      </c>
      <c r="I2391">
        <v>20033</v>
      </c>
      <c r="J2391">
        <v>117</v>
      </c>
      <c r="K2391" t="s">
        <v>23</v>
      </c>
      <c r="L2391" t="s">
        <v>183</v>
      </c>
      <c r="M2391">
        <v>13000000</v>
      </c>
      <c r="N2391">
        <v>1998</v>
      </c>
      <c r="O2391">
        <v>6.4</v>
      </c>
      <c r="P2391">
        <f>E2391-M2391</f>
        <v>-3024316</v>
      </c>
    </row>
    <row r="2392" spans="1:16" hidden="1" x14ac:dyDescent="0.3">
      <c r="A2392" t="s">
        <v>1271</v>
      </c>
      <c r="B2392">
        <v>82</v>
      </c>
      <c r="C2392">
        <v>89</v>
      </c>
      <c r="D2392" t="s">
        <v>1272</v>
      </c>
      <c r="E2392">
        <v>50802661</v>
      </c>
      <c r="F2392" t="s">
        <v>1273</v>
      </c>
      <c r="G2392" t="s">
        <v>1274</v>
      </c>
      <c r="H2392" t="s">
        <v>1275</v>
      </c>
      <c r="I2392">
        <v>58300</v>
      </c>
      <c r="J2392">
        <v>139</v>
      </c>
      <c r="K2392" t="s">
        <v>23</v>
      </c>
      <c r="L2392" t="s">
        <v>24</v>
      </c>
      <c r="M2392">
        <v>95000000</v>
      </c>
      <c r="N2392">
        <v>2000</v>
      </c>
      <c r="O2392">
        <v>6.9</v>
      </c>
      <c r="P2392">
        <f>E2392-M2392</f>
        <v>-44197339</v>
      </c>
    </row>
    <row r="2393" spans="1:16" hidden="1" x14ac:dyDescent="0.3">
      <c r="A2393" t="s">
        <v>6381</v>
      </c>
      <c r="B2393">
        <v>47</v>
      </c>
      <c r="C2393">
        <v>85</v>
      </c>
      <c r="D2393" t="s">
        <v>2546</v>
      </c>
      <c r="E2393">
        <v>15911333</v>
      </c>
      <c r="F2393" t="s">
        <v>1557</v>
      </c>
      <c r="G2393" t="s">
        <v>5131</v>
      </c>
      <c r="H2393" t="s">
        <v>6382</v>
      </c>
      <c r="I2393">
        <v>2855</v>
      </c>
      <c r="J2393">
        <v>119</v>
      </c>
      <c r="K2393" t="s">
        <v>23</v>
      </c>
      <c r="L2393" t="s">
        <v>38</v>
      </c>
      <c r="M2393">
        <v>19000000</v>
      </c>
      <c r="N2393">
        <v>2000</v>
      </c>
      <c r="O2393">
        <v>3.6</v>
      </c>
      <c r="P2393">
        <f>E2393-M2393</f>
        <v>-3088667</v>
      </c>
    </row>
    <row r="2394" spans="1:16" hidden="1" x14ac:dyDescent="0.3">
      <c r="A2394" t="s">
        <v>9167</v>
      </c>
      <c r="B2394">
        <v>116</v>
      </c>
      <c r="C2394">
        <v>101</v>
      </c>
      <c r="D2394" t="s">
        <v>8318</v>
      </c>
      <c r="E2394">
        <v>864959</v>
      </c>
      <c r="F2394" t="s">
        <v>118</v>
      </c>
      <c r="G2394" t="s">
        <v>9168</v>
      </c>
      <c r="H2394" t="s">
        <v>9169</v>
      </c>
      <c r="I2394">
        <v>20275</v>
      </c>
      <c r="J2394">
        <v>151</v>
      </c>
      <c r="K2394" t="s">
        <v>23</v>
      </c>
      <c r="L2394" t="s">
        <v>38</v>
      </c>
      <c r="M2394">
        <v>4000000</v>
      </c>
      <c r="N2394">
        <v>2005</v>
      </c>
      <c r="O2394">
        <v>6.9</v>
      </c>
      <c r="P2394">
        <f>E2394-M2394</f>
        <v>-3135041</v>
      </c>
    </row>
    <row r="2395" spans="1:16" hidden="1" x14ac:dyDescent="0.3">
      <c r="A2395" t="s">
        <v>5489</v>
      </c>
      <c r="B2395">
        <v>112</v>
      </c>
      <c r="C2395">
        <v>107</v>
      </c>
      <c r="D2395" t="s">
        <v>5490</v>
      </c>
      <c r="E2395">
        <v>21835784</v>
      </c>
      <c r="F2395" t="s">
        <v>918</v>
      </c>
      <c r="G2395" t="s">
        <v>4255</v>
      </c>
      <c r="H2395" t="s">
        <v>5491</v>
      </c>
      <c r="I2395">
        <v>58297</v>
      </c>
      <c r="J2395">
        <v>161</v>
      </c>
      <c r="K2395" t="s">
        <v>23</v>
      </c>
      <c r="L2395" t="s">
        <v>24</v>
      </c>
      <c r="M2395">
        <v>30000000</v>
      </c>
      <c r="N2395">
        <v>2005</v>
      </c>
      <c r="O2395">
        <v>6.6</v>
      </c>
      <c r="P2395">
        <f>E2395-M2395</f>
        <v>-8164216</v>
      </c>
    </row>
    <row r="2396" spans="1:16" hidden="1" x14ac:dyDescent="0.3">
      <c r="A2396" t="s">
        <v>294</v>
      </c>
      <c r="B2396">
        <v>154</v>
      </c>
      <c r="C2396">
        <v>89</v>
      </c>
      <c r="D2396" t="s">
        <v>422</v>
      </c>
      <c r="E2396">
        <v>5739376</v>
      </c>
      <c r="F2396" t="s">
        <v>1608</v>
      </c>
      <c r="G2396" t="s">
        <v>102</v>
      </c>
      <c r="H2396" t="s">
        <v>10301</v>
      </c>
      <c r="I2396">
        <v>58260</v>
      </c>
      <c r="J2396">
        <v>286</v>
      </c>
      <c r="K2396" t="s">
        <v>23</v>
      </c>
      <c r="L2396" t="s">
        <v>24</v>
      </c>
      <c r="M2396">
        <v>500000</v>
      </c>
      <c r="N2396">
        <v>2003</v>
      </c>
      <c r="O2396">
        <v>7.7</v>
      </c>
      <c r="P2396">
        <f>E2396-M2396</f>
        <v>5239376</v>
      </c>
    </row>
    <row r="2397" spans="1:16" hidden="1" x14ac:dyDescent="0.3">
      <c r="A2397" t="s">
        <v>9176</v>
      </c>
      <c r="B2397">
        <v>15</v>
      </c>
      <c r="C2397">
        <v>87</v>
      </c>
      <c r="D2397" t="s">
        <v>9177</v>
      </c>
      <c r="E2397">
        <v>800000</v>
      </c>
      <c r="F2397" t="s">
        <v>118</v>
      </c>
      <c r="G2397" t="s">
        <v>8722</v>
      </c>
      <c r="H2397" t="s">
        <v>9178</v>
      </c>
      <c r="I2397">
        <v>2308</v>
      </c>
      <c r="J2397">
        <v>35</v>
      </c>
      <c r="K2397" t="s">
        <v>23</v>
      </c>
      <c r="L2397" t="s">
        <v>24</v>
      </c>
      <c r="M2397">
        <v>4000000</v>
      </c>
      <c r="N2397">
        <v>1987</v>
      </c>
      <c r="O2397">
        <v>4.8</v>
      </c>
      <c r="P2397">
        <f>E2397-M2397</f>
        <v>-3200000</v>
      </c>
    </row>
    <row r="2398" spans="1:16" hidden="1" x14ac:dyDescent="0.3">
      <c r="A2398" t="s">
        <v>1445</v>
      </c>
      <c r="B2398">
        <v>84</v>
      </c>
      <c r="C2398">
        <v>104</v>
      </c>
      <c r="D2398" t="s">
        <v>1446</v>
      </c>
      <c r="E2398">
        <v>47474112</v>
      </c>
      <c r="F2398" t="s">
        <v>901</v>
      </c>
      <c r="G2398" t="s">
        <v>173</v>
      </c>
      <c r="H2398" t="s">
        <v>1447</v>
      </c>
      <c r="I2398">
        <v>58227</v>
      </c>
      <c r="J2398">
        <v>181</v>
      </c>
      <c r="K2398" t="s">
        <v>23</v>
      </c>
      <c r="L2398" t="s">
        <v>24</v>
      </c>
      <c r="M2398">
        <v>90000000</v>
      </c>
      <c r="N2398">
        <v>1997</v>
      </c>
      <c r="O2398">
        <v>5.4</v>
      </c>
      <c r="P2398">
        <f>E2398-M2398</f>
        <v>-42525888</v>
      </c>
    </row>
    <row r="2399" spans="1:16" hidden="1" x14ac:dyDescent="0.3">
      <c r="A2399" t="s">
        <v>1549</v>
      </c>
      <c r="B2399">
        <v>106</v>
      </c>
      <c r="C2399">
        <v>117</v>
      </c>
      <c r="D2399" t="s">
        <v>5962</v>
      </c>
      <c r="E2399">
        <v>67325559</v>
      </c>
      <c r="F2399" t="s">
        <v>5963</v>
      </c>
      <c r="G2399" t="s">
        <v>966</v>
      </c>
      <c r="H2399" t="s">
        <v>5964</v>
      </c>
      <c r="I2399">
        <v>58222</v>
      </c>
      <c r="J2399">
        <v>331</v>
      </c>
      <c r="K2399" t="s">
        <v>23</v>
      </c>
      <c r="L2399" t="s">
        <v>24</v>
      </c>
      <c r="M2399">
        <v>20000000</v>
      </c>
      <c r="N2399">
        <v>2003</v>
      </c>
      <c r="O2399">
        <v>7.1</v>
      </c>
      <c r="P2399">
        <f>E2399-M2399</f>
        <v>47325559</v>
      </c>
    </row>
    <row r="2400" spans="1:16" x14ac:dyDescent="0.3">
      <c r="A2400" t="s">
        <v>8792</v>
      </c>
      <c r="B2400">
        <v>205</v>
      </c>
      <c r="C2400">
        <v>93</v>
      </c>
      <c r="D2400" t="s">
        <v>8793</v>
      </c>
      <c r="E2400">
        <v>611709</v>
      </c>
      <c r="F2400" t="s">
        <v>1608</v>
      </c>
      <c r="G2400" t="s">
        <v>8794</v>
      </c>
      <c r="H2400" t="s">
        <v>8795</v>
      </c>
      <c r="I2400">
        <v>15267</v>
      </c>
      <c r="J2400">
        <v>41</v>
      </c>
      <c r="K2400" t="s">
        <v>942</v>
      </c>
      <c r="L2400" t="s">
        <v>8797</v>
      </c>
      <c r="M2400">
        <v>3850000</v>
      </c>
      <c r="N2400">
        <v>2011</v>
      </c>
      <c r="O2400">
        <v>7.2</v>
      </c>
      <c r="P2400">
        <f>E2400-M2400</f>
        <v>-3238291</v>
      </c>
    </row>
    <row r="2401" spans="1:16" hidden="1" x14ac:dyDescent="0.3">
      <c r="A2401" t="s">
        <v>5904</v>
      </c>
      <c r="B2401">
        <v>85</v>
      </c>
      <c r="C2401">
        <v>104</v>
      </c>
      <c r="D2401" t="s">
        <v>4553</v>
      </c>
      <c r="E2401">
        <v>17757087</v>
      </c>
      <c r="F2401" t="s">
        <v>2647</v>
      </c>
      <c r="G2401" t="s">
        <v>5905</v>
      </c>
      <c r="H2401" t="s">
        <v>5906</v>
      </c>
      <c r="I2401">
        <v>13065</v>
      </c>
      <c r="J2401">
        <v>253</v>
      </c>
      <c r="K2401" t="s">
        <v>23</v>
      </c>
      <c r="L2401" t="s">
        <v>24</v>
      </c>
      <c r="M2401">
        <v>21000000</v>
      </c>
      <c r="N2401">
        <v>1999</v>
      </c>
      <c r="O2401">
        <v>4.5999999999999996</v>
      </c>
      <c r="P2401">
        <f>E2401-M2401</f>
        <v>-3242913</v>
      </c>
    </row>
    <row r="2402" spans="1:16" hidden="1" x14ac:dyDescent="0.3">
      <c r="A2402" t="s">
        <v>4973</v>
      </c>
      <c r="B2402">
        <v>9</v>
      </c>
      <c r="C2402">
        <v>102</v>
      </c>
      <c r="D2402" t="s">
        <v>4973</v>
      </c>
      <c r="E2402">
        <v>4239767</v>
      </c>
      <c r="F2402" t="s">
        <v>2734</v>
      </c>
      <c r="G2402" t="s">
        <v>8387</v>
      </c>
      <c r="H2402" t="s">
        <v>8388</v>
      </c>
      <c r="I2402">
        <v>3709</v>
      </c>
      <c r="J2402">
        <v>83</v>
      </c>
      <c r="K2402" t="s">
        <v>23</v>
      </c>
      <c r="L2402" t="s">
        <v>183</v>
      </c>
      <c r="M2402">
        <v>7500000</v>
      </c>
      <c r="N2402">
        <v>2002</v>
      </c>
      <c r="O2402">
        <v>6</v>
      </c>
      <c r="P2402">
        <f>E2402-M2402</f>
        <v>-3260233</v>
      </c>
    </row>
    <row r="2403" spans="1:16" hidden="1" x14ac:dyDescent="0.3">
      <c r="A2403" t="s">
        <v>1027</v>
      </c>
      <c r="B2403">
        <v>167</v>
      </c>
      <c r="C2403">
        <v>113</v>
      </c>
      <c r="D2403" t="s">
        <v>1680</v>
      </c>
      <c r="E2403">
        <v>91188905</v>
      </c>
      <c r="F2403" t="s">
        <v>1681</v>
      </c>
      <c r="G2403" t="s">
        <v>157</v>
      </c>
      <c r="H2403" t="s">
        <v>1682</v>
      </c>
      <c r="I2403">
        <v>58184</v>
      </c>
      <c r="J2403">
        <v>805</v>
      </c>
      <c r="K2403" t="s">
        <v>23</v>
      </c>
      <c r="L2403" t="s">
        <v>24</v>
      </c>
      <c r="M2403">
        <v>80000000</v>
      </c>
      <c r="N2403">
        <v>1999</v>
      </c>
      <c r="O2403">
        <v>4.9000000000000004</v>
      </c>
      <c r="P2403">
        <f>E2403-M2403</f>
        <v>11188905</v>
      </c>
    </row>
    <row r="2404" spans="1:16" hidden="1" x14ac:dyDescent="0.3">
      <c r="A2404" t="s">
        <v>9299</v>
      </c>
      <c r="B2404">
        <v>30</v>
      </c>
      <c r="C2404">
        <v>101</v>
      </c>
      <c r="D2404" t="s">
        <v>281</v>
      </c>
      <c r="E2404">
        <v>220234</v>
      </c>
      <c r="F2404" t="s">
        <v>1073</v>
      </c>
      <c r="G2404" t="s">
        <v>994</v>
      </c>
      <c r="H2404" t="s">
        <v>9300</v>
      </c>
      <c r="I2404">
        <v>1950</v>
      </c>
      <c r="J2404">
        <v>24</v>
      </c>
      <c r="K2404" t="s">
        <v>23</v>
      </c>
      <c r="L2404" t="s">
        <v>24</v>
      </c>
      <c r="M2404">
        <v>3500000</v>
      </c>
      <c r="N2404">
        <v>2006</v>
      </c>
      <c r="O2404">
        <v>6.5</v>
      </c>
      <c r="P2404">
        <f>E2404-M2404</f>
        <v>-3279766</v>
      </c>
    </row>
    <row r="2405" spans="1:16" hidden="1" x14ac:dyDescent="0.3">
      <c r="A2405" t="s">
        <v>2522</v>
      </c>
      <c r="B2405">
        <v>110</v>
      </c>
      <c r="C2405">
        <v>115</v>
      </c>
      <c r="D2405" t="s">
        <v>2253</v>
      </c>
      <c r="E2405">
        <v>56702901</v>
      </c>
      <c r="F2405" t="s">
        <v>2110</v>
      </c>
      <c r="G2405" t="s">
        <v>1079</v>
      </c>
      <c r="H2405" t="s">
        <v>2523</v>
      </c>
      <c r="I2405">
        <v>23302</v>
      </c>
      <c r="J2405">
        <v>181</v>
      </c>
      <c r="K2405" t="s">
        <v>23</v>
      </c>
      <c r="L2405" t="s">
        <v>24</v>
      </c>
      <c r="M2405">
        <v>60000000</v>
      </c>
      <c r="N2405">
        <v>1998</v>
      </c>
      <c r="O2405">
        <v>6.5</v>
      </c>
      <c r="P2405">
        <f>E2405-M2405</f>
        <v>-3297099</v>
      </c>
    </row>
    <row r="2406" spans="1:16" hidden="1" x14ac:dyDescent="0.3">
      <c r="A2406" t="s">
        <v>6130</v>
      </c>
      <c r="B2406">
        <v>11</v>
      </c>
      <c r="C2406">
        <v>89</v>
      </c>
      <c r="D2406" t="s">
        <v>3779</v>
      </c>
      <c r="E2406">
        <v>4692814</v>
      </c>
      <c r="F2406" t="s">
        <v>1068</v>
      </c>
      <c r="G2406" t="s">
        <v>2772</v>
      </c>
      <c r="H2406" t="s">
        <v>8297</v>
      </c>
      <c r="I2406">
        <v>2870</v>
      </c>
      <c r="J2406">
        <v>34</v>
      </c>
      <c r="K2406" t="s">
        <v>23</v>
      </c>
      <c r="L2406" t="s">
        <v>24</v>
      </c>
      <c r="M2406">
        <v>8000000</v>
      </c>
      <c r="N2406">
        <v>1999</v>
      </c>
      <c r="O2406">
        <v>5.0999999999999996</v>
      </c>
      <c r="P2406">
        <f>E2406-M2406</f>
        <v>-3307186</v>
      </c>
    </row>
    <row r="2407" spans="1:16" hidden="1" x14ac:dyDescent="0.3">
      <c r="A2407" t="s">
        <v>4868</v>
      </c>
      <c r="B2407">
        <v>162</v>
      </c>
      <c r="C2407">
        <v>63</v>
      </c>
      <c r="D2407" t="s">
        <v>4869</v>
      </c>
      <c r="E2407">
        <v>26687172</v>
      </c>
      <c r="F2407" t="s">
        <v>831</v>
      </c>
      <c r="G2407" t="s">
        <v>435</v>
      </c>
      <c r="H2407" t="s">
        <v>4870</v>
      </c>
      <c r="I2407">
        <v>15600</v>
      </c>
      <c r="J2407">
        <v>55</v>
      </c>
      <c r="K2407" t="s">
        <v>23</v>
      </c>
      <c r="L2407" t="s">
        <v>24</v>
      </c>
      <c r="M2407">
        <v>30000000</v>
      </c>
      <c r="N2407">
        <v>2011</v>
      </c>
      <c r="O2407">
        <v>7.3</v>
      </c>
      <c r="P2407">
        <f>E2407-M2407</f>
        <v>-3312828</v>
      </c>
    </row>
    <row r="2408" spans="1:16" hidden="1" x14ac:dyDescent="0.3">
      <c r="A2408" t="s">
        <v>290</v>
      </c>
      <c r="B2408">
        <v>286</v>
      </c>
      <c r="C2408">
        <v>120</v>
      </c>
      <c r="D2408" t="s">
        <v>427</v>
      </c>
      <c r="E2408">
        <v>102315545</v>
      </c>
      <c r="F2408" t="s">
        <v>48</v>
      </c>
      <c r="G2408" t="s">
        <v>428</v>
      </c>
      <c r="H2408" t="s">
        <v>429</v>
      </c>
      <c r="I2408">
        <v>58137</v>
      </c>
      <c r="J2408">
        <v>520</v>
      </c>
      <c r="K2408" t="s">
        <v>23</v>
      </c>
      <c r="L2408" t="s">
        <v>24</v>
      </c>
      <c r="M2408">
        <v>165000000</v>
      </c>
      <c r="N2408">
        <v>2016</v>
      </c>
      <c r="O2408">
        <v>5.5</v>
      </c>
      <c r="P2408">
        <f>E2408-M2408</f>
        <v>-62684455</v>
      </c>
    </row>
    <row r="2409" spans="1:16" hidden="1" x14ac:dyDescent="0.3">
      <c r="A2409" t="s">
        <v>8389</v>
      </c>
      <c r="B2409">
        <v>35</v>
      </c>
      <c r="C2409">
        <v>97</v>
      </c>
      <c r="D2409" t="s">
        <v>3401</v>
      </c>
      <c r="E2409">
        <v>4131640</v>
      </c>
      <c r="F2409" t="s">
        <v>667</v>
      </c>
      <c r="G2409" t="s">
        <v>1090</v>
      </c>
      <c r="H2409" t="s">
        <v>8390</v>
      </c>
      <c r="I2409">
        <v>5463</v>
      </c>
      <c r="J2409">
        <v>20</v>
      </c>
      <c r="K2409" t="s">
        <v>23</v>
      </c>
      <c r="L2409" t="s">
        <v>24</v>
      </c>
      <c r="M2409">
        <v>7500000</v>
      </c>
      <c r="N2409">
        <v>2008</v>
      </c>
      <c r="O2409">
        <v>3.1</v>
      </c>
      <c r="P2409">
        <f>E2409-M2409</f>
        <v>-3368360</v>
      </c>
    </row>
    <row r="2410" spans="1:16" hidden="1" x14ac:dyDescent="0.3">
      <c r="A2410" t="s">
        <v>671</v>
      </c>
      <c r="B2410">
        <v>120</v>
      </c>
      <c r="C2410">
        <v>116</v>
      </c>
      <c r="D2410" t="s">
        <v>647</v>
      </c>
      <c r="E2410">
        <v>40932372</v>
      </c>
      <c r="F2410" t="s">
        <v>41</v>
      </c>
      <c r="G2410" t="s">
        <v>1101</v>
      </c>
      <c r="H2410" t="s">
        <v>2118</v>
      </c>
      <c r="I2410">
        <v>58023</v>
      </c>
      <c r="J2410">
        <v>281</v>
      </c>
      <c r="K2410" t="s">
        <v>23</v>
      </c>
      <c r="L2410" t="s">
        <v>24</v>
      </c>
      <c r="M2410">
        <v>70000000</v>
      </c>
      <c r="N2410">
        <v>1998</v>
      </c>
      <c r="O2410">
        <v>6.3</v>
      </c>
      <c r="P2410">
        <f>E2410-M2410</f>
        <v>-29067628</v>
      </c>
    </row>
    <row r="2411" spans="1:16" hidden="1" x14ac:dyDescent="0.3">
      <c r="A2411" t="s">
        <v>1856</v>
      </c>
      <c r="B2411">
        <v>97</v>
      </c>
      <c r="C2411">
        <v>97</v>
      </c>
      <c r="D2411" t="s">
        <v>3333</v>
      </c>
      <c r="E2411">
        <v>11614236</v>
      </c>
      <c r="F2411" t="s">
        <v>1068</v>
      </c>
      <c r="G2411" t="s">
        <v>206</v>
      </c>
      <c r="H2411" t="s">
        <v>7046</v>
      </c>
      <c r="I2411">
        <v>9294</v>
      </c>
      <c r="J2411">
        <v>140</v>
      </c>
      <c r="K2411" t="s">
        <v>23</v>
      </c>
      <c r="L2411" t="s">
        <v>24</v>
      </c>
      <c r="M2411">
        <v>15000000</v>
      </c>
      <c r="N2411">
        <v>1999</v>
      </c>
      <c r="O2411">
        <v>5.6</v>
      </c>
      <c r="P2411">
        <f>E2411-M2411</f>
        <v>-3385764</v>
      </c>
    </row>
    <row r="2412" spans="1:16" hidden="1" x14ac:dyDescent="0.3">
      <c r="A2412" t="s">
        <v>9301</v>
      </c>
      <c r="B2412">
        <v>50</v>
      </c>
      <c r="C2412">
        <v>98</v>
      </c>
      <c r="D2412" t="s">
        <v>816</v>
      </c>
      <c r="E2412">
        <v>101228</v>
      </c>
      <c r="F2412" t="s">
        <v>1608</v>
      </c>
      <c r="G2412" t="s">
        <v>1248</v>
      </c>
      <c r="H2412" t="s">
        <v>9302</v>
      </c>
      <c r="I2412">
        <v>7228</v>
      </c>
      <c r="J2412">
        <v>53</v>
      </c>
      <c r="K2412" t="s">
        <v>23</v>
      </c>
      <c r="L2412" t="s">
        <v>24</v>
      </c>
      <c r="M2412">
        <v>3500000</v>
      </c>
      <c r="N2412">
        <v>2005</v>
      </c>
      <c r="O2412">
        <v>6.4</v>
      </c>
      <c r="P2412">
        <f>E2412-M2412</f>
        <v>-3398772</v>
      </c>
    </row>
    <row r="2413" spans="1:16" hidden="1" x14ac:dyDescent="0.3">
      <c r="A2413" t="s">
        <v>3137</v>
      </c>
      <c r="B2413">
        <v>56</v>
      </c>
      <c r="C2413">
        <v>104</v>
      </c>
      <c r="D2413" t="s">
        <v>270</v>
      </c>
      <c r="E2413">
        <v>2600000</v>
      </c>
      <c r="F2413" t="s">
        <v>2103</v>
      </c>
      <c r="G2413" t="s">
        <v>66</v>
      </c>
      <c r="H2413" t="s">
        <v>8102</v>
      </c>
      <c r="I2413">
        <v>11612</v>
      </c>
      <c r="J2413">
        <v>88</v>
      </c>
      <c r="K2413" t="s">
        <v>23</v>
      </c>
      <c r="L2413" t="s">
        <v>38</v>
      </c>
      <c r="M2413">
        <v>6000000</v>
      </c>
      <c r="N2413">
        <v>1995</v>
      </c>
      <c r="O2413">
        <v>7.5</v>
      </c>
      <c r="P2413">
        <f>E2413-M2413</f>
        <v>-3400000</v>
      </c>
    </row>
    <row r="2414" spans="1:16" hidden="1" x14ac:dyDescent="0.3">
      <c r="A2414" t="s">
        <v>5773</v>
      </c>
      <c r="B2414">
        <v>55</v>
      </c>
      <c r="C2414">
        <v>94</v>
      </c>
      <c r="D2414" t="s">
        <v>2516</v>
      </c>
      <c r="F2414" t="s">
        <v>1068</v>
      </c>
      <c r="G2414" t="s">
        <v>3452</v>
      </c>
      <c r="H2414" t="s">
        <v>9309</v>
      </c>
      <c r="I2414">
        <v>15115</v>
      </c>
      <c r="J2414">
        <v>102</v>
      </c>
      <c r="K2414" t="s">
        <v>23</v>
      </c>
      <c r="L2414" t="s">
        <v>24</v>
      </c>
      <c r="M2414">
        <v>3400000</v>
      </c>
      <c r="N2414">
        <v>1977</v>
      </c>
      <c r="O2414">
        <v>6.7</v>
      </c>
      <c r="P2414">
        <f>E2414-M2414</f>
        <v>-3400000</v>
      </c>
    </row>
    <row r="2415" spans="1:16" hidden="1" x14ac:dyDescent="0.3">
      <c r="A2415" t="s">
        <v>1109</v>
      </c>
      <c r="B2415">
        <v>186</v>
      </c>
      <c r="C2415">
        <v>127</v>
      </c>
      <c r="D2415" t="s">
        <v>3270</v>
      </c>
      <c r="E2415">
        <v>10137232</v>
      </c>
      <c r="F2415" t="s">
        <v>3271</v>
      </c>
      <c r="G2415" t="s">
        <v>3272</v>
      </c>
      <c r="H2415" t="s">
        <v>3273</v>
      </c>
      <c r="I2415">
        <v>58015</v>
      </c>
      <c r="J2415">
        <v>374</v>
      </c>
      <c r="K2415" t="s">
        <v>23</v>
      </c>
      <c r="L2415" t="s">
        <v>943</v>
      </c>
      <c r="M2415">
        <v>50000000</v>
      </c>
      <c r="N2415">
        <v>2005</v>
      </c>
      <c r="O2415">
        <v>6</v>
      </c>
      <c r="P2415">
        <f>E2415-M2415</f>
        <v>-39862768</v>
      </c>
    </row>
    <row r="2416" spans="1:16" hidden="1" x14ac:dyDescent="0.3">
      <c r="A2416" t="s">
        <v>7490</v>
      </c>
      <c r="B2416">
        <v>216</v>
      </c>
      <c r="C2416">
        <v>110</v>
      </c>
      <c r="D2416" t="s">
        <v>7491</v>
      </c>
      <c r="E2416">
        <v>70011073</v>
      </c>
      <c r="F2416" t="s">
        <v>7492</v>
      </c>
      <c r="G2416" t="s">
        <v>7493</v>
      </c>
      <c r="H2416" t="s">
        <v>7494</v>
      </c>
      <c r="I2416">
        <v>57996</v>
      </c>
      <c r="J2416">
        <v>349</v>
      </c>
      <c r="K2416" t="s">
        <v>23</v>
      </c>
      <c r="L2416" t="s">
        <v>24</v>
      </c>
      <c r="M2416">
        <v>12000000</v>
      </c>
      <c r="N2416">
        <v>2012</v>
      </c>
      <c r="O2416">
        <v>6.5</v>
      </c>
      <c r="P2416">
        <f>E2416-M2416</f>
        <v>58011073</v>
      </c>
    </row>
    <row r="2417" spans="1:16" hidden="1" x14ac:dyDescent="0.3">
      <c r="A2417" t="s">
        <v>3107</v>
      </c>
      <c r="B2417">
        <v>50</v>
      </c>
      <c r="C2417">
        <v>91</v>
      </c>
      <c r="D2417" t="s">
        <v>6098</v>
      </c>
      <c r="E2417">
        <v>96793</v>
      </c>
      <c r="F2417" t="s">
        <v>924</v>
      </c>
      <c r="G2417" t="s">
        <v>453</v>
      </c>
      <c r="H2417" t="s">
        <v>9303</v>
      </c>
      <c r="I2417">
        <v>12188</v>
      </c>
      <c r="J2417">
        <v>135</v>
      </c>
      <c r="K2417" t="s">
        <v>23</v>
      </c>
      <c r="L2417" t="s">
        <v>24</v>
      </c>
      <c r="M2417">
        <v>3500000</v>
      </c>
      <c r="N2417">
        <v>2004</v>
      </c>
      <c r="O2417">
        <v>5.3</v>
      </c>
      <c r="P2417">
        <f>E2417-M2417</f>
        <v>-3403207</v>
      </c>
    </row>
    <row r="2418" spans="1:16" hidden="1" x14ac:dyDescent="0.3">
      <c r="A2418" t="s">
        <v>9179</v>
      </c>
      <c r="B2418">
        <v>41</v>
      </c>
      <c r="C2418">
        <v>99</v>
      </c>
      <c r="D2418" t="s">
        <v>2816</v>
      </c>
      <c r="E2418">
        <v>562059</v>
      </c>
      <c r="F2418" t="s">
        <v>2497</v>
      </c>
      <c r="G2418" t="s">
        <v>1057</v>
      </c>
      <c r="H2418" t="s">
        <v>9180</v>
      </c>
      <c r="I2418">
        <v>8535</v>
      </c>
      <c r="J2418">
        <v>113</v>
      </c>
      <c r="K2418" t="s">
        <v>23</v>
      </c>
      <c r="L2418" t="s">
        <v>24</v>
      </c>
      <c r="M2418">
        <v>4000000</v>
      </c>
      <c r="N2418">
        <v>2002</v>
      </c>
      <c r="O2418">
        <v>7</v>
      </c>
      <c r="P2418">
        <f>E2418-M2418</f>
        <v>-3437941</v>
      </c>
    </row>
    <row r="2419" spans="1:16" hidden="1" x14ac:dyDescent="0.3">
      <c r="A2419" t="s">
        <v>9305</v>
      </c>
      <c r="B2419">
        <v>3</v>
      </c>
      <c r="C2419">
        <v>90</v>
      </c>
      <c r="D2419" t="s">
        <v>9306</v>
      </c>
      <c r="F2419" t="s">
        <v>1418</v>
      </c>
      <c r="G2419" t="s">
        <v>267</v>
      </c>
      <c r="H2419" t="s">
        <v>9307</v>
      </c>
      <c r="I2419">
        <v>610</v>
      </c>
      <c r="J2419">
        <v>18</v>
      </c>
      <c r="K2419" t="s">
        <v>23</v>
      </c>
      <c r="L2419" t="s">
        <v>38</v>
      </c>
      <c r="M2419">
        <v>3440000</v>
      </c>
      <c r="N2419">
        <v>2014</v>
      </c>
      <c r="O2419">
        <v>3.1</v>
      </c>
      <c r="P2419">
        <f>E2419-M2419</f>
        <v>-3440000</v>
      </c>
    </row>
    <row r="2420" spans="1:16" hidden="1" x14ac:dyDescent="0.3">
      <c r="A2420" t="s">
        <v>1950</v>
      </c>
      <c r="B2420">
        <v>92</v>
      </c>
      <c r="C2420">
        <v>121</v>
      </c>
      <c r="D2420" t="s">
        <v>870</v>
      </c>
      <c r="E2420">
        <v>65703412</v>
      </c>
      <c r="F2420" t="s">
        <v>918</v>
      </c>
      <c r="G2420" t="s">
        <v>2444</v>
      </c>
      <c r="H2420" t="s">
        <v>5241</v>
      </c>
      <c r="I2420">
        <v>57958</v>
      </c>
      <c r="J2420">
        <v>345</v>
      </c>
      <c r="K2420" t="s">
        <v>23</v>
      </c>
      <c r="L2420" t="s">
        <v>24</v>
      </c>
      <c r="M2420">
        <v>26000000</v>
      </c>
      <c r="N2420">
        <v>1998</v>
      </c>
      <c r="O2420">
        <v>7</v>
      </c>
      <c r="P2420">
        <f>E2420-M2420</f>
        <v>39703412</v>
      </c>
    </row>
    <row r="2421" spans="1:16" x14ac:dyDescent="0.3">
      <c r="A2421" t="s">
        <v>8743</v>
      </c>
      <c r="B2421">
        <v>111</v>
      </c>
      <c r="C2421">
        <v>103</v>
      </c>
      <c r="D2421" t="s">
        <v>8744</v>
      </c>
      <c r="E2421">
        <v>542860</v>
      </c>
      <c r="F2421" t="s">
        <v>1257</v>
      </c>
      <c r="G2421" t="s">
        <v>8745</v>
      </c>
      <c r="H2421" t="s">
        <v>8746</v>
      </c>
      <c r="I2421">
        <v>9230</v>
      </c>
      <c r="J2421">
        <v>37</v>
      </c>
      <c r="K2421" t="s">
        <v>5856</v>
      </c>
      <c r="L2421" t="s">
        <v>5857</v>
      </c>
      <c r="M2421">
        <v>4000000</v>
      </c>
      <c r="N2421">
        <v>2008</v>
      </c>
      <c r="O2421">
        <v>7.1</v>
      </c>
      <c r="P2421">
        <f>E2421-M2421</f>
        <v>-3457140</v>
      </c>
    </row>
    <row r="2422" spans="1:16" hidden="1" x14ac:dyDescent="0.3">
      <c r="A2422" t="s">
        <v>301</v>
      </c>
      <c r="B2422">
        <v>284</v>
      </c>
      <c r="C2422">
        <v>135</v>
      </c>
      <c r="D2422" t="s">
        <v>911</v>
      </c>
      <c r="E2422">
        <v>43929341</v>
      </c>
      <c r="F2422" t="s">
        <v>912</v>
      </c>
      <c r="G2422" t="s">
        <v>913</v>
      </c>
      <c r="H2422" t="s">
        <v>914</v>
      </c>
      <c r="I2422">
        <v>57873</v>
      </c>
      <c r="J2422">
        <v>414</v>
      </c>
      <c r="K2422" t="s">
        <v>23</v>
      </c>
      <c r="L2422" t="s">
        <v>24</v>
      </c>
      <c r="M2422">
        <v>120000000</v>
      </c>
      <c r="N2422">
        <v>2008</v>
      </c>
      <c r="O2422">
        <v>6.1</v>
      </c>
      <c r="P2422">
        <f>E2422-M2422</f>
        <v>-76070659</v>
      </c>
    </row>
    <row r="2423" spans="1:16" hidden="1" x14ac:dyDescent="0.3">
      <c r="A2423" t="s">
        <v>329</v>
      </c>
      <c r="B2423">
        <v>59</v>
      </c>
      <c r="C2423">
        <v>119</v>
      </c>
      <c r="D2423" t="s">
        <v>2357</v>
      </c>
      <c r="E2423">
        <v>52293982</v>
      </c>
      <c r="F2423" t="s">
        <v>2335</v>
      </c>
      <c r="G2423" t="s">
        <v>355</v>
      </c>
      <c r="H2423" t="s">
        <v>7807</v>
      </c>
      <c r="I2423">
        <v>57831</v>
      </c>
      <c r="J2423">
        <v>115</v>
      </c>
      <c r="K2423" t="s">
        <v>23</v>
      </c>
      <c r="L2423" t="s">
        <v>24</v>
      </c>
      <c r="M2423">
        <v>13800000</v>
      </c>
      <c r="N2423">
        <v>1986</v>
      </c>
      <c r="O2423">
        <v>7</v>
      </c>
      <c r="P2423">
        <f>E2423-M2423</f>
        <v>38493982</v>
      </c>
    </row>
    <row r="2424" spans="1:16" hidden="1" x14ac:dyDescent="0.3">
      <c r="A2424" t="s">
        <v>1072</v>
      </c>
      <c r="B2424">
        <v>110</v>
      </c>
      <c r="C2424">
        <v>108</v>
      </c>
      <c r="D2424" t="s">
        <v>4875</v>
      </c>
      <c r="E2424">
        <v>26525834</v>
      </c>
      <c r="F2424" t="s">
        <v>918</v>
      </c>
      <c r="G2424" t="s">
        <v>1072</v>
      </c>
      <c r="H2424" t="s">
        <v>4876</v>
      </c>
      <c r="I2424">
        <v>21998</v>
      </c>
      <c r="J2424">
        <v>227</v>
      </c>
      <c r="K2424" t="s">
        <v>23</v>
      </c>
      <c r="L2424" t="s">
        <v>24</v>
      </c>
      <c r="M2424">
        <v>30000000</v>
      </c>
      <c r="N2424">
        <v>1998</v>
      </c>
      <c r="O2424">
        <v>6.8</v>
      </c>
      <c r="P2424">
        <f>E2424-M2424</f>
        <v>-3474166</v>
      </c>
    </row>
    <row r="2425" spans="1:16" hidden="1" x14ac:dyDescent="0.3">
      <c r="A2425" t="s">
        <v>7949</v>
      </c>
      <c r="B2425">
        <v>33</v>
      </c>
      <c r="C2425">
        <v>74</v>
      </c>
      <c r="D2425" t="s">
        <v>178</v>
      </c>
      <c r="E2425">
        <v>6491350</v>
      </c>
      <c r="F2425" t="s">
        <v>4643</v>
      </c>
      <c r="G2425" t="s">
        <v>897</v>
      </c>
      <c r="H2425" t="s">
        <v>7950</v>
      </c>
      <c r="I2425">
        <v>1231</v>
      </c>
      <c r="J2425">
        <v>26</v>
      </c>
      <c r="K2425" t="s">
        <v>23</v>
      </c>
      <c r="L2425" t="s">
        <v>24</v>
      </c>
      <c r="M2425">
        <v>10000000</v>
      </c>
      <c r="N2425">
        <v>2004</v>
      </c>
      <c r="O2425">
        <v>5.8</v>
      </c>
      <c r="P2425">
        <f>E2425-M2425</f>
        <v>-3508650</v>
      </c>
    </row>
    <row r="2426" spans="1:16" hidden="1" x14ac:dyDescent="0.3">
      <c r="A2426" t="s">
        <v>1556</v>
      </c>
      <c r="B2426">
        <v>178</v>
      </c>
      <c r="C2426">
        <v>117</v>
      </c>
      <c r="D2426" t="s">
        <v>4808</v>
      </c>
      <c r="E2426">
        <v>12276810</v>
      </c>
      <c r="F2426" t="s">
        <v>1052</v>
      </c>
      <c r="G2426" t="s">
        <v>216</v>
      </c>
      <c r="H2426" t="s">
        <v>5302</v>
      </c>
      <c r="I2426">
        <v>57674</v>
      </c>
      <c r="J2426">
        <v>126</v>
      </c>
      <c r="K2426" t="s">
        <v>23</v>
      </c>
      <c r="L2426" t="s">
        <v>24</v>
      </c>
      <c r="M2426">
        <v>26000000</v>
      </c>
      <c r="N2426">
        <v>2015</v>
      </c>
      <c r="O2426">
        <v>6.5</v>
      </c>
      <c r="P2426">
        <f>E2426-M2426</f>
        <v>-13723190</v>
      </c>
    </row>
    <row r="2427" spans="1:16" hidden="1" x14ac:dyDescent="0.3">
      <c r="A2427" t="s">
        <v>1469</v>
      </c>
      <c r="B2427">
        <v>175</v>
      </c>
      <c r="C2427">
        <v>140</v>
      </c>
      <c r="D2427" t="s">
        <v>1470</v>
      </c>
      <c r="E2427">
        <v>120147445</v>
      </c>
      <c r="F2427" t="s">
        <v>1471</v>
      </c>
      <c r="G2427" t="s">
        <v>206</v>
      </c>
      <c r="H2427" t="s">
        <v>1472</v>
      </c>
      <c r="I2427">
        <v>57661</v>
      </c>
      <c r="J2427">
        <v>455</v>
      </c>
      <c r="K2427" t="s">
        <v>23</v>
      </c>
      <c r="L2427" t="s">
        <v>24</v>
      </c>
      <c r="M2427">
        <v>87000000</v>
      </c>
      <c r="N2427">
        <v>2003</v>
      </c>
      <c r="O2427">
        <v>7.3</v>
      </c>
      <c r="P2427">
        <f>E2427-M2427</f>
        <v>33147445</v>
      </c>
    </row>
    <row r="2428" spans="1:16" hidden="1" x14ac:dyDescent="0.3">
      <c r="A2428" t="s">
        <v>9845</v>
      </c>
      <c r="B2428">
        <v>61</v>
      </c>
      <c r="C2428">
        <v>92</v>
      </c>
      <c r="D2428" t="s">
        <v>9846</v>
      </c>
      <c r="E2428">
        <v>11806119</v>
      </c>
      <c r="F2428" t="s">
        <v>4182</v>
      </c>
      <c r="G2428" t="s">
        <v>6769</v>
      </c>
      <c r="H2428" t="s">
        <v>9847</v>
      </c>
      <c r="I2428">
        <v>57578</v>
      </c>
      <c r="J2428">
        <v>210</v>
      </c>
      <c r="K2428" t="s">
        <v>23</v>
      </c>
      <c r="L2428" t="s">
        <v>24</v>
      </c>
      <c r="M2428">
        <v>1100000</v>
      </c>
      <c r="N2428">
        <v>1988</v>
      </c>
      <c r="O2428">
        <v>6.8</v>
      </c>
      <c r="P2428">
        <f>E2428-M2428</f>
        <v>10706119</v>
      </c>
    </row>
    <row r="2429" spans="1:16" hidden="1" x14ac:dyDescent="0.3">
      <c r="A2429" t="s">
        <v>2991</v>
      </c>
      <c r="B2429">
        <v>66</v>
      </c>
      <c r="C2429">
        <v>119</v>
      </c>
      <c r="D2429" t="s">
        <v>8226</v>
      </c>
      <c r="E2429">
        <v>4992159</v>
      </c>
      <c r="F2429" t="s">
        <v>6941</v>
      </c>
      <c r="G2429" t="s">
        <v>2387</v>
      </c>
      <c r="H2429" t="s">
        <v>8227</v>
      </c>
      <c r="I2429">
        <v>23823</v>
      </c>
      <c r="J2429">
        <v>201</v>
      </c>
      <c r="K2429" t="s">
        <v>23</v>
      </c>
      <c r="L2429" t="s">
        <v>24</v>
      </c>
      <c r="M2429">
        <v>8550000</v>
      </c>
      <c r="N2429">
        <v>2004</v>
      </c>
      <c r="O2429">
        <v>5.6</v>
      </c>
      <c r="P2429">
        <f>E2429-M2429</f>
        <v>-3557841</v>
      </c>
    </row>
    <row r="2430" spans="1:16" hidden="1" x14ac:dyDescent="0.3">
      <c r="A2430" t="s">
        <v>9120</v>
      </c>
      <c r="B2430">
        <v>31</v>
      </c>
      <c r="C2430">
        <v>106</v>
      </c>
      <c r="D2430" t="s">
        <v>2489</v>
      </c>
      <c r="E2430">
        <v>399793</v>
      </c>
      <c r="F2430" t="s">
        <v>2110</v>
      </c>
      <c r="G2430" t="s">
        <v>273</v>
      </c>
      <c r="H2430" t="s">
        <v>9181</v>
      </c>
      <c r="I2430">
        <v>2877</v>
      </c>
      <c r="J2430">
        <v>70</v>
      </c>
      <c r="K2430" t="s">
        <v>23</v>
      </c>
      <c r="L2430" t="s">
        <v>24</v>
      </c>
      <c r="M2430">
        <v>4000000</v>
      </c>
      <c r="N2430">
        <v>1999</v>
      </c>
      <c r="O2430">
        <v>5.4</v>
      </c>
      <c r="P2430">
        <f>E2430-M2430</f>
        <v>-3600207</v>
      </c>
    </row>
    <row r="2431" spans="1:16" hidden="1" x14ac:dyDescent="0.3">
      <c r="A2431" t="s">
        <v>1306</v>
      </c>
      <c r="B2431">
        <v>61</v>
      </c>
      <c r="C2431">
        <v>86</v>
      </c>
      <c r="D2431" t="s">
        <v>1090</v>
      </c>
      <c r="E2431">
        <v>10397365</v>
      </c>
      <c r="F2431" t="s">
        <v>7225</v>
      </c>
      <c r="G2431" t="s">
        <v>1663</v>
      </c>
      <c r="H2431" t="s">
        <v>7226</v>
      </c>
      <c r="I2431">
        <v>11693</v>
      </c>
      <c r="J2431">
        <v>104</v>
      </c>
      <c r="K2431" t="s">
        <v>23</v>
      </c>
      <c r="L2431" t="s">
        <v>24</v>
      </c>
      <c r="M2431">
        <v>14000000</v>
      </c>
      <c r="N2431">
        <v>2001</v>
      </c>
      <c r="O2431">
        <v>5.4</v>
      </c>
      <c r="P2431">
        <f>E2431-M2431</f>
        <v>-3602635</v>
      </c>
    </row>
    <row r="2432" spans="1:16" x14ac:dyDescent="0.3">
      <c r="A2432" t="s">
        <v>9954</v>
      </c>
      <c r="B2432">
        <v>111</v>
      </c>
      <c r="C2432">
        <v>112</v>
      </c>
      <c r="D2432" t="s">
        <v>9955</v>
      </c>
      <c r="E2432">
        <v>375723</v>
      </c>
      <c r="F2432" t="s">
        <v>1608</v>
      </c>
      <c r="G2432" t="s">
        <v>9956</v>
      </c>
      <c r="H2432" t="s">
        <v>9957</v>
      </c>
      <c r="I2432">
        <v>7025</v>
      </c>
      <c r="J2432">
        <v>26</v>
      </c>
      <c r="K2432" t="s">
        <v>7684</v>
      </c>
      <c r="L2432" t="s">
        <v>8555</v>
      </c>
      <c r="M2432">
        <v>4000000</v>
      </c>
      <c r="N2432">
        <v>2015</v>
      </c>
      <c r="O2432">
        <v>7.9</v>
      </c>
      <c r="P2432">
        <f>E2432-M2432</f>
        <v>-3624277</v>
      </c>
    </row>
    <row r="2433" spans="1:16" hidden="1" x14ac:dyDescent="0.3">
      <c r="A2433" t="s">
        <v>535</v>
      </c>
      <c r="B2433">
        <v>97</v>
      </c>
      <c r="C2433">
        <v>95</v>
      </c>
      <c r="D2433" t="s">
        <v>6376</v>
      </c>
      <c r="E2433">
        <v>56127162</v>
      </c>
      <c r="F2433" t="s">
        <v>1073</v>
      </c>
      <c r="G2433" t="s">
        <v>5972</v>
      </c>
      <c r="H2433" t="s">
        <v>6377</v>
      </c>
      <c r="I2433">
        <v>57479</v>
      </c>
      <c r="J2433">
        <v>205</v>
      </c>
      <c r="K2433" t="s">
        <v>23</v>
      </c>
      <c r="L2433" t="s">
        <v>24</v>
      </c>
      <c r="M2433">
        <v>18000000</v>
      </c>
      <c r="N2433">
        <v>2003</v>
      </c>
      <c r="O2433">
        <v>5.4</v>
      </c>
      <c r="P2433">
        <f>E2433-M2433</f>
        <v>38127162</v>
      </c>
    </row>
    <row r="2434" spans="1:16" hidden="1" x14ac:dyDescent="0.3">
      <c r="A2434" t="s">
        <v>7524</v>
      </c>
      <c r="B2434">
        <v>198</v>
      </c>
      <c r="C2434">
        <v>89</v>
      </c>
      <c r="D2434" t="s">
        <v>2289</v>
      </c>
      <c r="E2434">
        <v>31691811</v>
      </c>
      <c r="F2434" t="s">
        <v>2647</v>
      </c>
      <c r="G2434" t="s">
        <v>3791</v>
      </c>
      <c r="H2434" t="s">
        <v>7525</v>
      </c>
      <c r="I2434">
        <v>57446</v>
      </c>
      <c r="J2434">
        <v>369</v>
      </c>
      <c r="K2434" t="s">
        <v>23</v>
      </c>
      <c r="L2434" t="s">
        <v>24</v>
      </c>
      <c r="M2434">
        <v>12000000</v>
      </c>
      <c r="N2434">
        <v>2008</v>
      </c>
      <c r="O2434">
        <v>6</v>
      </c>
      <c r="P2434">
        <f>E2434-M2434</f>
        <v>19691811</v>
      </c>
    </row>
    <row r="2435" spans="1:16" hidden="1" x14ac:dyDescent="0.3">
      <c r="A2435" t="s">
        <v>2944</v>
      </c>
      <c r="B2435">
        <v>60</v>
      </c>
      <c r="C2435">
        <v>114</v>
      </c>
      <c r="D2435" t="s">
        <v>1457</v>
      </c>
      <c r="E2435">
        <v>25600000</v>
      </c>
      <c r="F2435" t="s">
        <v>1239</v>
      </c>
      <c r="G2435" t="s">
        <v>355</v>
      </c>
      <c r="H2435" t="s">
        <v>7862</v>
      </c>
      <c r="I2435">
        <v>57363</v>
      </c>
      <c r="J2435">
        <v>308</v>
      </c>
      <c r="K2435" t="s">
        <v>23</v>
      </c>
      <c r="L2435" t="s">
        <v>24</v>
      </c>
      <c r="M2435">
        <v>10000000</v>
      </c>
      <c r="N2435">
        <v>1983</v>
      </c>
      <c r="O2435">
        <v>7.2</v>
      </c>
      <c r="P2435">
        <f>E2435-M2435</f>
        <v>15600000</v>
      </c>
    </row>
    <row r="2436" spans="1:16" hidden="1" x14ac:dyDescent="0.3">
      <c r="A2436" t="s">
        <v>8149</v>
      </c>
      <c r="B2436">
        <v>15</v>
      </c>
      <c r="C2436">
        <v>79</v>
      </c>
      <c r="D2436" t="s">
        <v>4028</v>
      </c>
      <c r="E2436">
        <v>4350774</v>
      </c>
      <c r="F2436" t="s">
        <v>1068</v>
      </c>
      <c r="G2436" t="s">
        <v>171</v>
      </c>
      <c r="H2436" t="s">
        <v>8150</v>
      </c>
      <c r="I2436">
        <v>10476</v>
      </c>
      <c r="J2436">
        <v>52</v>
      </c>
      <c r="K2436" t="s">
        <v>23</v>
      </c>
      <c r="L2436" t="s">
        <v>24</v>
      </c>
      <c r="M2436">
        <v>8000000</v>
      </c>
      <c r="N2436">
        <v>1994</v>
      </c>
      <c r="O2436">
        <v>6.5</v>
      </c>
      <c r="P2436">
        <f>E2436-M2436</f>
        <v>-3649226</v>
      </c>
    </row>
    <row r="2437" spans="1:16" hidden="1" x14ac:dyDescent="0.3">
      <c r="A2437" t="s">
        <v>9724</v>
      </c>
      <c r="B2437">
        <v>45</v>
      </c>
      <c r="C2437">
        <v>85</v>
      </c>
      <c r="D2437" t="s">
        <v>187</v>
      </c>
      <c r="E2437">
        <v>100669</v>
      </c>
      <c r="F2437" t="s">
        <v>1608</v>
      </c>
      <c r="G2437" t="s">
        <v>102</v>
      </c>
      <c r="H2437" t="s">
        <v>9725</v>
      </c>
      <c r="I2437">
        <v>2522</v>
      </c>
      <c r="J2437">
        <v>11</v>
      </c>
      <c r="K2437" t="s">
        <v>23</v>
      </c>
      <c r="L2437" t="s">
        <v>24</v>
      </c>
      <c r="M2437">
        <v>3800000</v>
      </c>
      <c r="N2437">
        <v>2009</v>
      </c>
      <c r="O2437">
        <v>5.8</v>
      </c>
      <c r="P2437">
        <f>E2437-M2437</f>
        <v>-3699331</v>
      </c>
    </row>
    <row r="2438" spans="1:16" hidden="1" x14ac:dyDescent="0.3">
      <c r="A2438" t="s">
        <v>7581</v>
      </c>
      <c r="B2438">
        <v>177</v>
      </c>
      <c r="C2438">
        <v>106</v>
      </c>
      <c r="D2438" t="s">
        <v>7582</v>
      </c>
      <c r="E2438">
        <v>22331028</v>
      </c>
      <c r="F2438" t="s">
        <v>1846</v>
      </c>
      <c r="G2438" t="s">
        <v>7583</v>
      </c>
      <c r="H2438" t="s">
        <v>7584</v>
      </c>
      <c r="I2438">
        <v>57349</v>
      </c>
      <c r="J2438">
        <v>177</v>
      </c>
      <c r="K2438" t="s">
        <v>23</v>
      </c>
      <c r="L2438" t="s">
        <v>24</v>
      </c>
      <c r="M2438">
        <v>12000000</v>
      </c>
      <c r="N2438">
        <v>2015</v>
      </c>
      <c r="O2438">
        <v>6.4</v>
      </c>
      <c r="P2438">
        <f>E2438-M2438</f>
        <v>10331028</v>
      </c>
    </row>
    <row r="2439" spans="1:16" hidden="1" x14ac:dyDescent="0.3">
      <c r="A2439" t="s">
        <v>8397</v>
      </c>
      <c r="B2439">
        <v>161</v>
      </c>
      <c r="C2439">
        <v>125</v>
      </c>
      <c r="D2439" t="s">
        <v>3924</v>
      </c>
      <c r="E2439">
        <v>1110286</v>
      </c>
      <c r="F2439" t="s">
        <v>147</v>
      </c>
      <c r="G2439" t="s">
        <v>143</v>
      </c>
      <c r="H2439" t="s">
        <v>8508</v>
      </c>
      <c r="I2439">
        <v>9727</v>
      </c>
      <c r="J2439">
        <v>65</v>
      </c>
      <c r="K2439" t="s">
        <v>23</v>
      </c>
      <c r="L2439" t="s">
        <v>24</v>
      </c>
      <c r="M2439">
        <v>4825000</v>
      </c>
      <c r="N2439">
        <v>2009</v>
      </c>
      <c r="O2439">
        <v>7.2</v>
      </c>
      <c r="P2439">
        <f>E2439-M2439</f>
        <v>-3714714</v>
      </c>
    </row>
    <row r="2440" spans="1:16" hidden="1" x14ac:dyDescent="0.3">
      <c r="A2440" t="s">
        <v>3437</v>
      </c>
      <c r="B2440">
        <v>167</v>
      </c>
      <c r="C2440">
        <v>91</v>
      </c>
      <c r="D2440" t="s">
        <v>3438</v>
      </c>
      <c r="E2440">
        <v>66790248</v>
      </c>
      <c r="F2440" t="s">
        <v>2497</v>
      </c>
      <c r="G2440" t="s">
        <v>1416</v>
      </c>
      <c r="H2440" t="s">
        <v>3439</v>
      </c>
      <c r="I2440">
        <v>57281</v>
      </c>
      <c r="J2440">
        <v>350</v>
      </c>
      <c r="K2440" t="s">
        <v>23</v>
      </c>
      <c r="L2440" t="s">
        <v>24</v>
      </c>
      <c r="M2440">
        <v>45000000</v>
      </c>
      <c r="N2440">
        <v>2002</v>
      </c>
      <c r="O2440">
        <v>6.5</v>
      </c>
      <c r="P2440">
        <f>E2440-M2440</f>
        <v>21790248</v>
      </c>
    </row>
    <row r="2441" spans="1:16" hidden="1" x14ac:dyDescent="0.3">
      <c r="A2441" t="s">
        <v>2409</v>
      </c>
      <c r="B2441">
        <v>131</v>
      </c>
      <c r="C2441">
        <v>92</v>
      </c>
      <c r="D2441" t="s">
        <v>2783</v>
      </c>
      <c r="E2441">
        <v>217326336</v>
      </c>
      <c r="F2441" t="s">
        <v>2084</v>
      </c>
      <c r="G2441" t="s">
        <v>1390</v>
      </c>
      <c r="H2441" t="s">
        <v>2784</v>
      </c>
      <c r="I2441">
        <v>57276</v>
      </c>
      <c r="J2441">
        <v>146</v>
      </c>
      <c r="K2441" t="s">
        <v>23</v>
      </c>
      <c r="L2441" t="s">
        <v>24</v>
      </c>
      <c r="M2441">
        <v>60000000</v>
      </c>
      <c r="N2441">
        <v>2007</v>
      </c>
      <c r="O2441">
        <v>5.2</v>
      </c>
      <c r="P2441">
        <f>E2441-M2441</f>
        <v>157326336</v>
      </c>
    </row>
    <row r="2442" spans="1:16" hidden="1" x14ac:dyDescent="0.3">
      <c r="A2442" t="s">
        <v>4174</v>
      </c>
      <c r="B2442">
        <v>170</v>
      </c>
      <c r="C2442">
        <v>110</v>
      </c>
      <c r="D2442" t="s">
        <v>364</v>
      </c>
      <c r="E2442">
        <v>41102171</v>
      </c>
      <c r="F2442" t="s">
        <v>918</v>
      </c>
      <c r="G2442" t="s">
        <v>1562</v>
      </c>
      <c r="H2442" t="s">
        <v>4175</v>
      </c>
      <c r="I2442">
        <v>57266</v>
      </c>
      <c r="J2442">
        <v>89</v>
      </c>
      <c r="K2442" t="s">
        <v>23</v>
      </c>
      <c r="L2442" t="s">
        <v>24</v>
      </c>
      <c r="M2442">
        <v>40000000</v>
      </c>
      <c r="N2442">
        <v>2012</v>
      </c>
      <c r="O2442">
        <v>5.7</v>
      </c>
      <c r="P2442">
        <f>E2442-M2442</f>
        <v>1102171</v>
      </c>
    </row>
    <row r="2443" spans="1:16" hidden="1" x14ac:dyDescent="0.3">
      <c r="A2443" t="s">
        <v>6025</v>
      </c>
      <c r="B2443">
        <v>291</v>
      </c>
      <c r="C2443">
        <v>122</v>
      </c>
      <c r="D2443" t="s">
        <v>7021</v>
      </c>
      <c r="E2443">
        <v>17237244</v>
      </c>
      <c r="F2443" t="s">
        <v>1359</v>
      </c>
      <c r="G2443" t="s">
        <v>462</v>
      </c>
      <c r="H2443" t="s">
        <v>7022</v>
      </c>
      <c r="I2443">
        <v>57210</v>
      </c>
      <c r="J2443">
        <v>158</v>
      </c>
      <c r="K2443" t="s">
        <v>23</v>
      </c>
      <c r="L2443" t="s">
        <v>38</v>
      </c>
      <c r="M2443">
        <v>15000000</v>
      </c>
      <c r="N2443">
        <v>2014</v>
      </c>
      <c r="O2443">
        <v>6.8</v>
      </c>
      <c r="P2443">
        <f>E2443-M2443</f>
        <v>2237244</v>
      </c>
    </row>
    <row r="2444" spans="1:16" hidden="1" x14ac:dyDescent="0.3">
      <c r="A2444" t="s">
        <v>8048</v>
      </c>
      <c r="B2444">
        <v>73</v>
      </c>
      <c r="C2444">
        <v>111</v>
      </c>
      <c r="D2444" t="s">
        <v>6289</v>
      </c>
      <c r="E2444">
        <v>228524</v>
      </c>
      <c r="F2444" t="s">
        <v>1608</v>
      </c>
      <c r="G2444" t="s">
        <v>8049</v>
      </c>
      <c r="H2444" t="s">
        <v>8050</v>
      </c>
      <c r="I2444">
        <v>8708</v>
      </c>
      <c r="J2444">
        <v>56</v>
      </c>
      <c r="K2444" t="s">
        <v>23</v>
      </c>
      <c r="L2444" t="s">
        <v>24</v>
      </c>
      <c r="M2444">
        <v>4000000</v>
      </c>
      <c r="N2444">
        <v>2004</v>
      </c>
      <c r="O2444">
        <v>7.3</v>
      </c>
      <c r="P2444">
        <f>E2444-M2444</f>
        <v>-3771476</v>
      </c>
    </row>
    <row r="2445" spans="1:16" hidden="1" x14ac:dyDescent="0.3">
      <c r="A2445" t="s">
        <v>6087</v>
      </c>
      <c r="B2445">
        <v>93</v>
      </c>
      <c r="C2445">
        <v>101</v>
      </c>
      <c r="D2445" t="s">
        <v>6973</v>
      </c>
      <c r="E2445">
        <v>24881000</v>
      </c>
      <c r="F2445" t="s">
        <v>593</v>
      </c>
      <c r="G2445" t="s">
        <v>4320</v>
      </c>
      <c r="H2445" t="s">
        <v>6974</v>
      </c>
      <c r="I2445">
        <v>57140</v>
      </c>
      <c r="J2445">
        <v>195</v>
      </c>
      <c r="K2445" t="s">
        <v>23</v>
      </c>
      <c r="L2445" t="s">
        <v>24</v>
      </c>
      <c r="M2445">
        <v>15000000</v>
      </c>
      <c r="N2445">
        <v>1996</v>
      </c>
      <c r="O2445">
        <v>6.2</v>
      </c>
      <c r="P2445">
        <f>E2445-M2445</f>
        <v>9881000</v>
      </c>
    </row>
    <row r="2446" spans="1:16" hidden="1" x14ac:dyDescent="0.3">
      <c r="A2446" t="s">
        <v>9250</v>
      </c>
      <c r="B2446">
        <v>61</v>
      </c>
      <c r="C2446">
        <v>99</v>
      </c>
      <c r="D2446" t="s">
        <v>6471</v>
      </c>
      <c r="E2446">
        <v>19959</v>
      </c>
      <c r="F2446" t="s">
        <v>2110</v>
      </c>
      <c r="G2446" t="s">
        <v>9251</v>
      </c>
      <c r="H2446" t="s">
        <v>9252</v>
      </c>
      <c r="I2446">
        <v>3579</v>
      </c>
      <c r="J2446">
        <v>14</v>
      </c>
      <c r="K2446" t="s">
        <v>23</v>
      </c>
      <c r="L2446" t="s">
        <v>4974</v>
      </c>
      <c r="M2446">
        <v>3800000</v>
      </c>
      <c r="N2446">
        <v>2009</v>
      </c>
      <c r="O2446">
        <v>6.9</v>
      </c>
      <c r="P2446">
        <f>E2446-M2446</f>
        <v>-3780041</v>
      </c>
    </row>
    <row r="2447" spans="1:16" hidden="1" x14ac:dyDescent="0.3">
      <c r="A2447" t="s">
        <v>8717</v>
      </c>
      <c r="B2447">
        <v>53</v>
      </c>
      <c r="C2447">
        <v>152</v>
      </c>
      <c r="D2447" t="s">
        <v>9231</v>
      </c>
      <c r="E2447">
        <v>14873</v>
      </c>
      <c r="F2447" t="s">
        <v>9232</v>
      </c>
      <c r="G2447" t="s">
        <v>934</v>
      </c>
      <c r="H2447" t="s">
        <v>9233</v>
      </c>
      <c r="I2447">
        <v>5294</v>
      </c>
      <c r="J2447">
        <v>67</v>
      </c>
      <c r="K2447" t="s">
        <v>23</v>
      </c>
      <c r="L2447" t="s">
        <v>24</v>
      </c>
      <c r="M2447">
        <v>3800000</v>
      </c>
      <c r="N2447">
        <v>1965</v>
      </c>
      <c r="O2447">
        <v>6.8</v>
      </c>
      <c r="P2447">
        <f>E2447-M2447</f>
        <v>-3785127</v>
      </c>
    </row>
    <row r="2448" spans="1:16" x14ac:dyDescent="0.3">
      <c r="A2448" t="s">
        <v>9068</v>
      </c>
      <c r="B2448">
        <v>54</v>
      </c>
      <c r="C2448">
        <v>122</v>
      </c>
      <c r="D2448" t="s">
        <v>9069</v>
      </c>
      <c r="E2448">
        <v>713413</v>
      </c>
      <c r="F2448" t="s">
        <v>1918</v>
      </c>
      <c r="G2448" t="s">
        <v>9070</v>
      </c>
      <c r="H2448" t="s">
        <v>9071</v>
      </c>
      <c r="I2448">
        <v>9171</v>
      </c>
      <c r="J2448">
        <v>68</v>
      </c>
      <c r="K2448" t="s">
        <v>5856</v>
      </c>
      <c r="L2448" t="s">
        <v>5857</v>
      </c>
      <c r="M2448">
        <v>4500000</v>
      </c>
      <c r="N2448">
        <v>1997</v>
      </c>
      <c r="O2448">
        <v>7.8</v>
      </c>
      <c r="P2448">
        <f>E2448-M2448</f>
        <v>-3786587</v>
      </c>
    </row>
    <row r="2449" spans="1:16" hidden="1" x14ac:dyDescent="0.3">
      <c r="A2449" t="s">
        <v>2658</v>
      </c>
      <c r="B2449">
        <v>110</v>
      </c>
      <c r="C2449">
        <v>131</v>
      </c>
      <c r="D2449" t="s">
        <v>318</v>
      </c>
      <c r="E2449">
        <v>18208078</v>
      </c>
      <c r="F2449" t="s">
        <v>611</v>
      </c>
      <c r="G2449" t="s">
        <v>260</v>
      </c>
      <c r="H2449" t="s">
        <v>2659</v>
      </c>
      <c r="I2449">
        <v>57100</v>
      </c>
      <c r="J2449">
        <v>281</v>
      </c>
      <c r="K2449" t="s">
        <v>23</v>
      </c>
      <c r="L2449" t="s">
        <v>24</v>
      </c>
      <c r="M2449">
        <v>60000000</v>
      </c>
      <c r="N2449">
        <v>2001</v>
      </c>
      <c r="O2449">
        <v>6.9</v>
      </c>
      <c r="P2449">
        <f>E2449-M2449</f>
        <v>-41791922</v>
      </c>
    </row>
    <row r="2450" spans="1:16" hidden="1" x14ac:dyDescent="0.3">
      <c r="A2450" t="s">
        <v>6274</v>
      </c>
      <c r="B2450">
        <v>103</v>
      </c>
      <c r="C2450">
        <v>154</v>
      </c>
      <c r="D2450" t="s">
        <v>2135</v>
      </c>
      <c r="E2450">
        <v>6201757</v>
      </c>
      <c r="F2450" t="s">
        <v>6275</v>
      </c>
      <c r="G2450" t="s">
        <v>270</v>
      </c>
      <c r="H2450" t="s">
        <v>6276</v>
      </c>
      <c r="I2450">
        <v>10037</v>
      </c>
      <c r="J2450">
        <v>202</v>
      </c>
      <c r="K2450" t="s">
        <v>23</v>
      </c>
      <c r="L2450" t="s">
        <v>38</v>
      </c>
      <c r="M2450">
        <v>10000000</v>
      </c>
      <c r="N2450">
        <v>1999</v>
      </c>
      <c r="O2450">
        <v>7.4</v>
      </c>
      <c r="P2450">
        <f>E2450-M2450</f>
        <v>-3798243</v>
      </c>
    </row>
    <row r="2451" spans="1:16" hidden="1" x14ac:dyDescent="0.3">
      <c r="A2451" t="s">
        <v>2131</v>
      </c>
      <c r="B2451">
        <v>70</v>
      </c>
      <c r="C2451">
        <v>115</v>
      </c>
      <c r="D2451" t="s">
        <v>318</v>
      </c>
      <c r="E2451">
        <v>55973336</v>
      </c>
      <c r="F2451" t="s">
        <v>229</v>
      </c>
      <c r="G2451" t="s">
        <v>340</v>
      </c>
      <c r="H2451" t="s">
        <v>5367</v>
      </c>
      <c r="I2451">
        <v>57040</v>
      </c>
      <c r="J2451">
        <v>365</v>
      </c>
      <c r="K2451" t="s">
        <v>23</v>
      </c>
      <c r="L2451" t="s">
        <v>24</v>
      </c>
      <c r="M2451">
        <v>25000000</v>
      </c>
      <c r="N2451">
        <v>2000</v>
      </c>
      <c r="O2451">
        <v>6.1</v>
      </c>
      <c r="P2451">
        <f>E2451-M2451</f>
        <v>30973336</v>
      </c>
    </row>
    <row r="2452" spans="1:16" hidden="1" x14ac:dyDescent="0.3">
      <c r="A2452" t="s">
        <v>1940</v>
      </c>
      <c r="B2452">
        <v>132</v>
      </c>
      <c r="C2452">
        <v>123</v>
      </c>
      <c r="D2452" t="s">
        <v>1941</v>
      </c>
      <c r="E2452">
        <v>41523271</v>
      </c>
      <c r="F2452" t="s">
        <v>1942</v>
      </c>
      <c r="G2452" t="s">
        <v>647</v>
      </c>
      <c r="H2452" t="s">
        <v>1943</v>
      </c>
      <c r="I2452">
        <v>57038</v>
      </c>
      <c r="J2452">
        <v>261</v>
      </c>
      <c r="K2452" t="s">
        <v>23</v>
      </c>
      <c r="L2452" t="s">
        <v>24</v>
      </c>
      <c r="M2452">
        <v>80000000</v>
      </c>
      <c r="N2452">
        <v>2001</v>
      </c>
      <c r="O2452">
        <v>6.6</v>
      </c>
      <c r="P2452">
        <f>E2452-M2452</f>
        <v>-38476729</v>
      </c>
    </row>
    <row r="2453" spans="1:16" hidden="1" x14ac:dyDescent="0.3">
      <c r="A2453" t="s">
        <v>5275</v>
      </c>
      <c r="B2453">
        <v>33</v>
      </c>
      <c r="C2453">
        <v>86</v>
      </c>
      <c r="D2453" t="s">
        <v>2000</v>
      </c>
      <c r="E2453">
        <v>185577</v>
      </c>
      <c r="F2453" t="s">
        <v>1068</v>
      </c>
      <c r="G2453" t="s">
        <v>435</v>
      </c>
      <c r="H2453" t="s">
        <v>9193</v>
      </c>
      <c r="I2453">
        <v>2133</v>
      </c>
      <c r="J2453">
        <v>31</v>
      </c>
      <c r="K2453" t="s">
        <v>23</v>
      </c>
      <c r="L2453" t="s">
        <v>38</v>
      </c>
      <c r="M2453">
        <v>4000000</v>
      </c>
      <c r="N2453">
        <v>1999</v>
      </c>
      <c r="O2453">
        <v>6.3</v>
      </c>
      <c r="P2453">
        <f>E2453-M2453</f>
        <v>-3814423</v>
      </c>
    </row>
    <row r="2454" spans="1:16" x14ac:dyDescent="0.3">
      <c r="A2454" t="s">
        <v>9200</v>
      </c>
      <c r="B2454">
        <v>64</v>
      </c>
      <c r="C2454">
        <v>113</v>
      </c>
      <c r="D2454" t="s">
        <v>9201</v>
      </c>
      <c r="E2454">
        <v>146402</v>
      </c>
      <c r="F2454" t="s">
        <v>1608</v>
      </c>
      <c r="G2454" t="s">
        <v>9015</v>
      </c>
      <c r="H2454" t="s">
        <v>9202</v>
      </c>
      <c r="I2454">
        <v>9913</v>
      </c>
      <c r="J2454">
        <v>38</v>
      </c>
      <c r="K2454" t="s">
        <v>1747</v>
      </c>
      <c r="L2454" t="s">
        <v>2210</v>
      </c>
      <c r="M2454">
        <v>4000000</v>
      </c>
      <c r="N2454">
        <v>2002</v>
      </c>
      <c r="O2454">
        <v>7.7</v>
      </c>
      <c r="P2454">
        <f>E2454-M2454</f>
        <v>-3853598</v>
      </c>
    </row>
    <row r="2455" spans="1:16" hidden="1" x14ac:dyDescent="0.3">
      <c r="A2455" t="s">
        <v>7051</v>
      </c>
      <c r="B2455">
        <v>24</v>
      </c>
      <c r="C2455">
        <v>76</v>
      </c>
      <c r="D2455" t="s">
        <v>7052</v>
      </c>
      <c r="E2455">
        <v>11144518</v>
      </c>
      <c r="F2455" t="s">
        <v>5298</v>
      </c>
      <c r="G2455" t="s">
        <v>1299</v>
      </c>
      <c r="H2455" t="s">
        <v>7053</v>
      </c>
      <c r="I2455">
        <v>2724</v>
      </c>
      <c r="J2455">
        <v>53</v>
      </c>
      <c r="K2455" t="s">
        <v>23</v>
      </c>
      <c r="L2455" t="s">
        <v>183</v>
      </c>
      <c r="M2455">
        <v>15000000</v>
      </c>
      <c r="N2455">
        <v>1998</v>
      </c>
      <c r="O2455">
        <v>2.8</v>
      </c>
      <c r="P2455">
        <f>E2455-M2455</f>
        <v>-3855482</v>
      </c>
    </row>
    <row r="2456" spans="1:16" hidden="1" x14ac:dyDescent="0.3">
      <c r="A2456" t="s">
        <v>9228</v>
      </c>
      <c r="B2456">
        <v>31</v>
      </c>
      <c r="C2456">
        <v>104</v>
      </c>
      <c r="D2456" t="s">
        <v>258</v>
      </c>
      <c r="E2456">
        <v>143653</v>
      </c>
      <c r="F2456" t="s">
        <v>992</v>
      </c>
      <c r="G2456" t="s">
        <v>7778</v>
      </c>
      <c r="H2456" t="s">
        <v>9229</v>
      </c>
      <c r="I2456">
        <v>1177</v>
      </c>
      <c r="J2456">
        <v>10</v>
      </c>
      <c r="K2456" t="s">
        <v>23</v>
      </c>
      <c r="L2456" t="s">
        <v>38</v>
      </c>
      <c r="M2456">
        <v>4000000</v>
      </c>
      <c r="N2456">
        <v>2014</v>
      </c>
      <c r="O2456">
        <v>6</v>
      </c>
      <c r="P2456">
        <f>E2456-M2456</f>
        <v>-3856347</v>
      </c>
    </row>
    <row r="2457" spans="1:16" hidden="1" x14ac:dyDescent="0.3">
      <c r="A2457" t="s">
        <v>7586</v>
      </c>
      <c r="B2457">
        <v>81</v>
      </c>
      <c r="C2457">
        <v>109</v>
      </c>
      <c r="D2457" t="s">
        <v>7587</v>
      </c>
      <c r="E2457">
        <v>8134217</v>
      </c>
      <c r="F2457" t="s">
        <v>2626</v>
      </c>
      <c r="G2457" t="s">
        <v>534</v>
      </c>
      <c r="H2457" t="s">
        <v>7588</v>
      </c>
      <c r="I2457">
        <v>15412</v>
      </c>
      <c r="J2457">
        <v>90</v>
      </c>
      <c r="K2457" t="s">
        <v>23</v>
      </c>
      <c r="L2457" t="s">
        <v>24</v>
      </c>
      <c r="M2457">
        <v>12000000</v>
      </c>
      <c r="N2457">
        <v>2008</v>
      </c>
      <c r="O2457">
        <v>7</v>
      </c>
      <c r="P2457">
        <f>E2457-M2457</f>
        <v>-3865783</v>
      </c>
    </row>
    <row r="2458" spans="1:16" x14ac:dyDescent="0.3">
      <c r="A2458" t="s">
        <v>6151</v>
      </c>
      <c r="B2458">
        <v>246</v>
      </c>
      <c r="C2458">
        <v>85</v>
      </c>
      <c r="D2458" t="s">
        <v>8037</v>
      </c>
      <c r="E2458">
        <v>488872</v>
      </c>
      <c r="F2458" t="s">
        <v>2003</v>
      </c>
      <c r="G2458" t="s">
        <v>4091</v>
      </c>
      <c r="H2458" t="s">
        <v>8038</v>
      </c>
      <c r="I2458">
        <v>56923</v>
      </c>
      <c r="J2458">
        <v>243</v>
      </c>
      <c r="K2458" t="s">
        <v>4244</v>
      </c>
      <c r="L2458" t="s">
        <v>2373</v>
      </c>
      <c r="M2458">
        <v>10000000</v>
      </c>
      <c r="N2458">
        <v>2001</v>
      </c>
      <c r="O2458">
        <v>7.3</v>
      </c>
      <c r="P2458">
        <f>E2458-M2458</f>
        <v>-9511128</v>
      </c>
    </row>
    <row r="2459" spans="1:16" hidden="1" x14ac:dyDescent="0.3">
      <c r="A2459" t="s">
        <v>1589</v>
      </c>
      <c r="B2459">
        <v>274</v>
      </c>
      <c r="C2459">
        <v>90</v>
      </c>
      <c r="D2459" t="s">
        <v>2746</v>
      </c>
      <c r="E2459">
        <v>101055</v>
      </c>
      <c r="F2459" t="s">
        <v>3792</v>
      </c>
      <c r="G2459" t="s">
        <v>4610</v>
      </c>
      <c r="H2459" t="s">
        <v>9100</v>
      </c>
      <c r="I2459">
        <v>17478</v>
      </c>
      <c r="J2459">
        <v>159</v>
      </c>
      <c r="K2459" t="s">
        <v>23</v>
      </c>
      <c r="L2459" t="s">
        <v>24</v>
      </c>
      <c r="M2459">
        <v>4000000</v>
      </c>
      <c r="N2459">
        <v>2009</v>
      </c>
      <c r="O2459">
        <v>5</v>
      </c>
      <c r="P2459">
        <f>E2459-M2459</f>
        <v>-3898945</v>
      </c>
    </row>
    <row r="2460" spans="1:16" hidden="1" x14ac:dyDescent="0.3">
      <c r="A2460" t="s">
        <v>7437</v>
      </c>
      <c r="B2460">
        <v>19</v>
      </c>
      <c r="C2460">
        <v>103</v>
      </c>
      <c r="D2460" t="s">
        <v>7234</v>
      </c>
      <c r="E2460">
        <v>1100000</v>
      </c>
      <c r="F2460" t="s">
        <v>1239</v>
      </c>
      <c r="G2460" t="s">
        <v>5364</v>
      </c>
      <c r="H2460" t="s">
        <v>8985</v>
      </c>
      <c r="I2460">
        <v>3665</v>
      </c>
      <c r="J2460">
        <v>39</v>
      </c>
      <c r="K2460" t="s">
        <v>23</v>
      </c>
      <c r="L2460" t="s">
        <v>24</v>
      </c>
      <c r="M2460">
        <v>5000000</v>
      </c>
      <c r="N2460">
        <v>1992</v>
      </c>
      <c r="O2460">
        <v>6.8</v>
      </c>
      <c r="P2460">
        <f>E2460-M2460</f>
        <v>-3900000</v>
      </c>
    </row>
    <row r="2461" spans="1:16" hidden="1" x14ac:dyDescent="0.3">
      <c r="A2461" t="s">
        <v>1252</v>
      </c>
      <c r="B2461">
        <v>140</v>
      </c>
      <c r="C2461">
        <v>85</v>
      </c>
      <c r="D2461" t="s">
        <v>2830</v>
      </c>
      <c r="E2461">
        <v>66365290</v>
      </c>
      <c r="F2461" t="s">
        <v>1068</v>
      </c>
      <c r="G2461" t="s">
        <v>66</v>
      </c>
      <c r="H2461" t="s">
        <v>2831</v>
      </c>
      <c r="I2461">
        <v>56874</v>
      </c>
      <c r="J2461">
        <v>358</v>
      </c>
      <c r="K2461" t="s">
        <v>23</v>
      </c>
      <c r="L2461" t="s">
        <v>24</v>
      </c>
      <c r="M2461">
        <v>55000000</v>
      </c>
      <c r="N2461">
        <v>1999</v>
      </c>
      <c r="O2461">
        <v>6.4</v>
      </c>
      <c r="P2461">
        <f>E2461-M2461</f>
        <v>11365290</v>
      </c>
    </row>
    <row r="2462" spans="1:16" hidden="1" x14ac:dyDescent="0.3">
      <c r="A2462" t="s">
        <v>2549</v>
      </c>
      <c r="B2462">
        <v>183</v>
      </c>
      <c r="C2462">
        <v>107</v>
      </c>
      <c r="D2462" t="s">
        <v>2286</v>
      </c>
      <c r="E2462">
        <v>12784713</v>
      </c>
      <c r="F2462" t="s">
        <v>1068</v>
      </c>
      <c r="G2462" t="s">
        <v>143</v>
      </c>
      <c r="H2462" t="s">
        <v>5841</v>
      </c>
      <c r="I2462">
        <v>56813</v>
      </c>
      <c r="J2462">
        <v>381</v>
      </c>
      <c r="K2462" t="s">
        <v>23</v>
      </c>
      <c r="L2462" t="s">
        <v>24</v>
      </c>
      <c r="M2462">
        <v>22000000</v>
      </c>
      <c r="N2462">
        <v>2004</v>
      </c>
      <c r="O2462">
        <v>6.7</v>
      </c>
      <c r="P2462">
        <f>E2462-M2462</f>
        <v>-9215287</v>
      </c>
    </row>
    <row r="2463" spans="1:16" hidden="1" x14ac:dyDescent="0.3">
      <c r="A2463" t="s">
        <v>8785</v>
      </c>
      <c r="B2463">
        <v>91</v>
      </c>
      <c r="C2463">
        <v>104</v>
      </c>
      <c r="D2463" t="s">
        <v>2689</v>
      </c>
      <c r="E2463">
        <v>1056102</v>
      </c>
      <c r="F2463" t="s">
        <v>1370</v>
      </c>
      <c r="G2463" t="s">
        <v>1996</v>
      </c>
      <c r="H2463" t="s">
        <v>8786</v>
      </c>
      <c r="I2463">
        <v>18792</v>
      </c>
      <c r="J2463">
        <v>153</v>
      </c>
      <c r="K2463" t="s">
        <v>23</v>
      </c>
      <c r="L2463" t="s">
        <v>24</v>
      </c>
      <c r="M2463">
        <v>5000000</v>
      </c>
      <c r="N2463">
        <v>2003</v>
      </c>
      <c r="O2463">
        <v>6.6</v>
      </c>
      <c r="P2463">
        <f>E2463-M2463</f>
        <v>-3943898</v>
      </c>
    </row>
    <row r="2464" spans="1:16" hidden="1" x14ac:dyDescent="0.3">
      <c r="A2464" t="s">
        <v>7958</v>
      </c>
      <c r="B2464">
        <v>38</v>
      </c>
      <c r="C2464">
        <v>96</v>
      </c>
      <c r="D2464" t="s">
        <v>53</v>
      </c>
      <c r="E2464">
        <v>6044618</v>
      </c>
      <c r="F2464" t="s">
        <v>7959</v>
      </c>
      <c r="G2464" t="s">
        <v>2937</v>
      </c>
      <c r="H2464" t="s">
        <v>7960</v>
      </c>
      <c r="I2464">
        <v>6200</v>
      </c>
      <c r="J2464">
        <v>92</v>
      </c>
      <c r="K2464" t="s">
        <v>23</v>
      </c>
      <c r="L2464" t="s">
        <v>24</v>
      </c>
      <c r="M2464">
        <v>10000000</v>
      </c>
      <c r="N2464">
        <v>2002</v>
      </c>
      <c r="O2464">
        <v>5.6</v>
      </c>
      <c r="P2464">
        <f>E2464-M2464</f>
        <v>-3955382</v>
      </c>
    </row>
    <row r="2465" spans="1:16" hidden="1" x14ac:dyDescent="0.3">
      <c r="A2465" t="s">
        <v>2091</v>
      </c>
      <c r="B2465">
        <v>160</v>
      </c>
      <c r="C2465">
        <v>103</v>
      </c>
      <c r="D2465" t="s">
        <v>2091</v>
      </c>
      <c r="E2465">
        <v>70117571</v>
      </c>
      <c r="F2465" t="s">
        <v>156</v>
      </c>
      <c r="G2465" t="s">
        <v>2092</v>
      </c>
      <c r="H2465" t="s">
        <v>2093</v>
      </c>
      <c r="I2465">
        <v>56741</v>
      </c>
      <c r="J2465">
        <v>515</v>
      </c>
      <c r="K2465" t="s">
        <v>23</v>
      </c>
      <c r="L2465" t="s">
        <v>24</v>
      </c>
      <c r="M2465">
        <v>58000000</v>
      </c>
      <c r="N2465">
        <v>1998</v>
      </c>
      <c r="O2465">
        <v>6.4</v>
      </c>
      <c r="P2465">
        <f>E2465-M2465</f>
        <v>12117571</v>
      </c>
    </row>
    <row r="2466" spans="1:16" hidden="1" x14ac:dyDescent="0.3">
      <c r="A2466" t="s">
        <v>8712</v>
      </c>
      <c r="B2466">
        <v>84</v>
      </c>
      <c r="C2466">
        <v>95</v>
      </c>
      <c r="D2466" t="s">
        <v>8713</v>
      </c>
      <c r="E2466">
        <v>2025238</v>
      </c>
      <c r="F2466" t="s">
        <v>3199</v>
      </c>
      <c r="G2466" t="s">
        <v>2127</v>
      </c>
      <c r="H2466" t="s">
        <v>8714</v>
      </c>
      <c r="I2466">
        <v>9589</v>
      </c>
      <c r="J2466">
        <v>105</v>
      </c>
      <c r="K2466" t="s">
        <v>23</v>
      </c>
      <c r="L2466" t="s">
        <v>24</v>
      </c>
      <c r="M2466">
        <v>6000000</v>
      </c>
      <c r="N2466">
        <v>2001</v>
      </c>
      <c r="O2466">
        <v>5.8</v>
      </c>
      <c r="P2466">
        <f>E2466-M2466</f>
        <v>-3974762</v>
      </c>
    </row>
    <row r="2467" spans="1:16" x14ac:dyDescent="0.3">
      <c r="A2467" t="s">
        <v>9209</v>
      </c>
      <c r="B2467">
        <v>70</v>
      </c>
      <c r="C2467">
        <v>106</v>
      </c>
      <c r="D2467" t="s">
        <v>1530</v>
      </c>
      <c r="E2467">
        <v>20262</v>
      </c>
      <c r="F2467" t="s">
        <v>2110</v>
      </c>
      <c r="G2467" t="s">
        <v>7683</v>
      </c>
      <c r="H2467" t="s">
        <v>9210</v>
      </c>
      <c r="I2467">
        <v>1738</v>
      </c>
      <c r="J2467">
        <v>10</v>
      </c>
      <c r="K2467" t="s">
        <v>7684</v>
      </c>
      <c r="L2467" t="s">
        <v>8555</v>
      </c>
      <c r="M2467">
        <v>4000000</v>
      </c>
      <c r="N2467">
        <v>2014</v>
      </c>
      <c r="O2467">
        <v>6.1</v>
      </c>
      <c r="P2467">
        <f>E2467-M2467</f>
        <v>-3979738</v>
      </c>
    </row>
    <row r="2468" spans="1:16" hidden="1" x14ac:dyDescent="0.3">
      <c r="A2468" t="s">
        <v>3972</v>
      </c>
      <c r="B2468">
        <v>12</v>
      </c>
      <c r="C2468">
        <v>92</v>
      </c>
      <c r="D2468" t="s">
        <v>4286</v>
      </c>
      <c r="E2468">
        <v>12836</v>
      </c>
      <c r="F2468" t="s">
        <v>992</v>
      </c>
      <c r="G2468" t="s">
        <v>396</v>
      </c>
      <c r="H2468" t="s">
        <v>9208</v>
      </c>
      <c r="I2468">
        <v>1686</v>
      </c>
      <c r="J2468">
        <v>28</v>
      </c>
      <c r="K2468" t="s">
        <v>23</v>
      </c>
      <c r="L2468" t="s">
        <v>24</v>
      </c>
      <c r="M2468">
        <v>4000000</v>
      </c>
      <c r="N2468">
        <v>1997</v>
      </c>
      <c r="O2468">
        <v>5.8</v>
      </c>
      <c r="P2468">
        <f>E2468-M2468</f>
        <v>-3987164</v>
      </c>
    </row>
    <row r="2469" spans="1:16" hidden="1" x14ac:dyDescent="0.3">
      <c r="A2469" t="s">
        <v>6728</v>
      </c>
      <c r="B2469">
        <v>158</v>
      </c>
      <c r="C2469">
        <v>126</v>
      </c>
      <c r="D2469" t="s">
        <v>1412</v>
      </c>
      <c r="E2469">
        <v>13005485</v>
      </c>
      <c r="F2469" t="s">
        <v>2110</v>
      </c>
      <c r="G2469" t="s">
        <v>2000</v>
      </c>
      <c r="H2469" t="s">
        <v>6729</v>
      </c>
      <c r="I2469">
        <v>56665</v>
      </c>
      <c r="J2469">
        <v>469</v>
      </c>
      <c r="K2469" t="s">
        <v>23</v>
      </c>
      <c r="L2469" t="s">
        <v>24</v>
      </c>
      <c r="M2469">
        <v>15000000</v>
      </c>
      <c r="N2469">
        <v>2003</v>
      </c>
      <c r="O2469">
        <v>7.6</v>
      </c>
      <c r="P2469">
        <f>E2469-M2469</f>
        <v>-1994515</v>
      </c>
    </row>
    <row r="2470" spans="1:16" hidden="1" x14ac:dyDescent="0.3">
      <c r="A2470" t="s">
        <v>9212</v>
      </c>
      <c r="B2470">
        <v>34</v>
      </c>
      <c r="C2470">
        <v>168</v>
      </c>
      <c r="D2470" t="s">
        <v>4617</v>
      </c>
      <c r="F2470" t="s">
        <v>9213</v>
      </c>
      <c r="G2470" t="s">
        <v>1113</v>
      </c>
      <c r="H2470" t="s">
        <v>9214</v>
      </c>
      <c r="I2470">
        <v>6303</v>
      </c>
      <c r="J2470">
        <v>129</v>
      </c>
      <c r="K2470" t="s">
        <v>23</v>
      </c>
      <c r="L2470" t="s">
        <v>24</v>
      </c>
      <c r="M2470">
        <v>4000000</v>
      </c>
      <c r="N2470">
        <v>1972</v>
      </c>
      <c r="O2470">
        <v>7.6</v>
      </c>
      <c r="P2470">
        <f>E2470-M2470</f>
        <v>-4000000</v>
      </c>
    </row>
    <row r="2471" spans="1:16" hidden="1" x14ac:dyDescent="0.3">
      <c r="A2471" t="s">
        <v>4856</v>
      </c>
      <c r="B2471">
        <v>39</v>
      </c>
      <c r="C2471">
        <v>93</v>
      </c>
      <c r="D2471" t="s">
        <v>9217</v>
      </c>
      <c r="F2471" t="s">
        <v>3792</v>
      </c>
      <c r="G2471" t="s">
        <v>5092</v>
      </c>
      <c r="H2471" t="s">
        <v>9218</v>
      </c>
      <c r="I2471">
        <v>4146</v>
      </c>
      <c r="J2471">
        <v>29</v>
      </c>
      <c r="K2471" t="s">
        <v>23</v>
      </c>
      <c r="L2471" t="s">
        <v>24</v>
      </c>
      <c r="M2471">
        <v>4000000</v>
      </c>
      <c r="N2471">
        <v>2016</v>
      </c>
      <c r="O2471">
        <v>4.7</v>
      </c>
      <c r="P2471">
        <f>E2471-M2471</f>
        <v>-4000000</v>
      </c>
    </row>
    <row r="2472" spans="1:16" hidden="1" x14ac:dyDescent="0.3">
      <c r="A2472" t="s">
        <v>7617</v>
      </c>
      <c r="B2472">
        <v>146</v>
      </c>
      <c r="C2472">
        <v>97</v>
      </c>
      <c r="D2472" t="s">
        <v>3059</v>
      </c>
      <c r="E2472">
        <v>3950294</v>
      </c>
      <c r="F2472" t="s">
        <v>918</v>
      </c>
      <c r="G2472" t="s">
        <v>66</v>
      </c>
      <c r="H2472" t="s">
        <v>7618</v>
      </c>
      <c r="I2472">
        <v>56654</v>
      </c>
      <c r="J2472">
        <v>124</v>
      </c>
      <c r="K2472" t="s">
        <v>23</v>
      </c>
      <c r="L2472" t="s">
        <v>24</v>
      </c>
      <c r="M2472">
        <v>12000000</v>
      </c>
      <c r="N2472">
        <v>2007</v>
      </c>
      <c r="O2472">
        <v>7</v>
      </c>
      <c r="P2472">
        <f>E2472-M2472</f>
        <v>-8049706</v>
      </c>
    </row>
    <row r="2473" spans="1:16" hidden="1" x14ac:dyDescent="0.3">
      <c r="A2473" t="s">
        <v>3707</v>
      </c>
      <c r="B2473">
        <v>129</v>
      </c>
      <c r="C2473">
        <v>105</v>
      </c>
      <c r="D2473" t="s">
        <v>3708</v>
      </c>
      <c r="E2473">
        <v>116735231</v>
      </c>
      <c r="F2473" t="s">
        <v>1418</v>
      </c>
      <c r="G2473" t="s">
        <v>241</v>
      </c>
      <c r="H2473" t="s">
        <v>3709</v>
      </c>
      <c r="I2473">
        <v>56646</v>
      </c>
      <c r="J2473">
        <v>336</v>
      </c>
      <c r="K2473" t="s">
        <v>23</v>
      </c>
      <c r="L2473" t="s">
        <v>24</v>
      </c>
      <c r="M2473">
        <v>70000000</v>
      </c>
      <c r="N2473">
        <v>1999</v>
      </c>
      <c r="O2473">
        <v>6.4</v>
      </c>
      <c r="P2473">
        <f>E2473-M2473</f>
        <v>46735231</v>
      </c>
    </row>
    <row r="2474" spans="1:16" hidden="1" x14ac:dyDescent="0.3">
      <c r="A2474" t="s">
        <v>7207</v>
      </c>
      <c r="B2474">
        <v>180</v>
      </c>
      <c r="C2474">
        <v>103</v>
      </c>
      <c r="D2474" t="s">
        <v>8456</v>
      </c>
      <c r="E2474">
        <v>17474107</v>
      </c>
      <c r="F2474" t="s">
        <v>5220</v>
      </c>
      <c r="G2474" t="s">
        <v>2974</v>
      </c>
      <c r="H2474" t="s">
        <v>8457</v>
      </c>
      <c r="I2474">
        <v>56605</v>
      </c>
      <c r="J2474">
        <v>89</v>
      </c>
      <c r="K2474" t="s">
        <v>23</v>
      </c>
      <c r="L2474" t="s">
        <v>24</v>
      </c>
      <c r="M2474">
        <v>7000000</v>
      </c>
      <c r="N2474">
        <v>2015</v>
      </c>
      <c r="O2474">
        <v>7.3</v>
      </c>
      <c r="P2474">
        <f>E2474-M2474</f>
        <v>10474107</v>
      </c>
    </row>
    <row r="2475" spans="1:16" hidden="1" x14ac:dyDescent="0.3">
      <c r="A2475" t="s">
        <v>7438</v>
      </c>
      <c r="B2475">
        <v>167</v>
      </c>
      <c r="C2475">
        <v>101</v>
      </c>
      <c r="D2475" t="s">
        <v>7439</v>
      </c>
      <c r="E2475">
        <v>11956207</v>
      </c>
      <c r="F2475" t="s">
        <v>3079</v>
      </c>
      <c r="G2475" t="s">
        <v>7440</v>
      </c>
      <c r="H2475" t="s">
        <v>7441</v>
      </c>
      <c r="I2475">
        <v>24012</v>
      </c>
      <c r="J2475">
        <v>126</v>
      </c>
      <c r="K2475" t="s">
        <v>23</v>
      </c>
      <c r="L2475" t="s">
        <v>24</v>
      </c>
      <c r="M2475">
        <v>16000000</v>
      </c>
      <c r="N2475">
        <v>2009</v>
      </c>
      <c r="O2475">
        <v>5.0999999999999996</v>
      </c>
      <c r="P2475">
        <f>E2475-M2475</f>
        <v>-4043793</v>
      </c>
    </row>
    <row r="2476" spans="1:16" hidden="1" x14ac:dyDescent="0.3">
      <c r="A2476" t="s">
        <v>7604</v>
      </c>
      <c r="B2476">
        <v>222</v>
      </c>
      <c r="C2476">
        <v>119</v>
      </c>
      <c r="D2476" t="s">
        <v>6440</v>
      </c>
      <c r="E2476">
        <v>4440055</v>
      </c>
      <c r="F2476" t="s">
        <v>3751</v>
      </c>
      <c r="G2476" t="s">
        <v>907</v>
      </c>
      <c r="H2476" t="s">
        <v>8208</v>
      </c>
      <c r="I2476">
        <v>21360</v>
      </c>
      <c r="J2476">
        <v>110</v>
      </c>
      <c r="K2476" t="s">
        <v>23</v>
      </c>
      <c r="L2476" t="s">
        <v>38</v>
      </c>
      <c r="M2476">
        <v>8500000</v>
      </c>
      <c r="N2476">
        <v>2009</v>
      </c>
      <c r="O2476">
        <v>7</v>
      </c>
      <c r="P2476">
        <f>E2476-M2476</f>
        <v>-4059945</v>
      </c>
    </row>
    <row r="2477" spans="1:16" hidden="1" x14ac:dyDescent="0.3">
      <c r="A2477" t="s">
        <v>266</v>
      </c>
      <c r="B2477">
        <v>77</v>
      </c>
      <c r="C2477">
        <v>155</v>
      </c>
      <c r="D2477" t="s">
        <v>316</v>
      </c>
      <c r="E2477">
        <v>44175394</v>
      </c>
      <c r="F2477" t="s">
        <v>3854</v>
      </c>
      <c r="G2477" t="s">
        <v>506</v>
      </c>
      <c r="H2477" t="s">
        <v>3855</v>
      </c>
      <c r="I2477">
        <v>56509</v>
      </c>
      <c r="J2477">
        <v>227</v>
      </c>
      <c r="K2477" t="s">
        <v>23</v>
      </c>
      <c r="L2477" t="s">
        <v>24</v>
      </c>
      <c r="M2477">
        <v>36000000</v>
      </c>
      <c r="N2477">
        <v>1997</v>
      </c>
      <c r="O2477">
        <v>7.2</v>
      </c>
      <c r="P2477">
        <f>E2477-M2477</f>
        <v>8175394</v>
      </c>
    </row>
    <row r="2478" spans="1:16" hidden="1" x14ac:dyDescent="0.3">
      <c r="A2478" t="s">
        <v>4554</v>
      </c>
      <c r="B2478">
        <v>103</v>
      </c>
      <c r="C2478">
        <v>97</v>
      </c>
      <c r="D2478" t="s">
        <v>1642</v>
      </c>
      <c r="E2478">
        <v>28927720</v>
      </c>
      <c r="F2478" t="s">
        <v>2936</v>
      </c>
      <c r="G2478" t="s">
        <v>396</v>
      </c>
      <c r="H2478" t="s">
        <v>4555</v>
      </c>
      <c r="I2478">
        <v>22220</v>
      </c>
      <c r="J2478">
        <v>181</v>
      </c>
      <c r="K2478" t="s">
        <v>23</v>
      </c>
      <c r="L2478" t="s">
        <v>24</v>
      </c>
      <c r="M2478">
        <v>33000000</v>
      </c>
      <c r="N2478">
        <v>2000</v>
      </c>
      <c r="O2478">
        <v>5.3</v>
      </c>
      <c r="P2478">
        <f>E2478-M2478</f>
        <v>-4072280</v>
      </c>
    </row>
    <row r="2479" spans="1:16" hidden="1" x14ac:dyDescent="0.3">
      <c r="A2479" t="s">
        <v>1492</v>
      </c>
      <c r="B2479">
        <v>152</v>
      </c>
      <c r="C2479">
        <v>89</v>
      </c>
      <c r="D2479" t="s">
        <v>1395</v>
      </c>
      <c r="E2479">
        <v>169692572</v>
      </c>
      <c r="F2479" t="s">
        <v>524</v>
      </c>
      <c r="G2479" t="s">
        <v>187</v>
      </c>
      <c r="H2479" t="s">
        <v>1727</v>
      </c>
      <c r="I2479">
        <v>56501</v>
      </c>
      <c r="J2479">
        <v>97</v>
      </c>
      <c r="K2479" t="s">
        <v>23</v>
      </c>
      <c r="L2479" t="s">
        <v>24</v>
      </c>
      <c r="M2479">
        <v>80000000</v>
      </c>
      <c r="N2479">
        <v>2015</v>
      </c>
      <c r="O2479">
        <v>6.7</v>
      </c>
      <c r="P2479">
        <f>E2479-M2479</f>
        <v>89692572</v>
      </c>
    </row>
    <row r="2480" spans="1:16" x14ac:dyDescent="0.3">
      <c r="A2480" t="s">
        <v>9041</v>
      </c>
      <c r="B2480">
        <v>87</v>
      </c>
      <c r="C2480">
        <v>100</v>
      </c>
      <c r="D2480" t="s">
        <v>9042</v>
      </c>
      <c r="E2480">
        <v>513836</v>
      </c>
      <c r="F2480" t="s">
        <v>918</v>
      </c>
      <c r="G2480" t="s">
        <v>7257</v>
      </c>
      <c r="H2480" t="s">
        <v>9043</v>
      </c>
      <c r="I2480">
        <v>6304</v>
      </c>
      <c r="J2480">
        <v>21</v>
      </c>
      <c r="K2480" t="s">
        <v>942</v>
      </c>
      <c r="L2480" t="s">
        <v>943</v>
      </c>
      <c r="M2480">
        <v>4600000</v>
      </c>
      <c r="N2480">
        <v>2010</v>
      </c>
      <c r="O2480">
        <v>7.2</v>
      </c>
      <c r="P2480">
        <f>E2480-M2480</f>
        <v>-4086164</v>
      </c>
    </row>
    <row r="2481" spans="1:16" hidden="1" x14ac:dyDescent="0.3">
      <c r="A2481" t="s">
        <v>1385</v>
      </c>
      <c r="B2481">
        <v>70</v>
      </c>
      <c r="C2481">
        <v>92</v>
      </c>
      <c r="D2481" t="s">
        <v>1386</v>
      </c>
      <c r="E2481">
        <v>85884815</v>
      </c>
      <c r="F2481" t="s">
        <v>1387</v>
      </c>
      <c r="G2481" t="s">
        <v>1388</v>
      </c>
      <c r="H2481" t="s">
        <v>1389</v>
      </c>
      <c r="I2481">
        <v>9418</v>
      </c>
      <c r="J2481">
        <v>53</v>
      </c>
      <c r="K2481" t="s">
        <v>23</v>
      </c>
      <c r="L2481" t="s">
        <v>24</v>
      </c>
      <c r="M2481">
        <v>90000000</v>
      </c>
      <c r="N2481">
        <v>2015</v>
      </c>
      <c r="O2481">
        <v>5</v>
      </c>
      <c r="P2481">
        <f>E2481-M2481</f>
        <v>-4115185</v>
      </c>
    </row>
    <row r="2482" spans="1:16" hidden="1" x14ac:dyDescent="0.3">
      <c r="A2482" t="s">
        <v>6087</v>
      </c>
      <c r="B2482">
        <v>129</v>
      </c>
      <c r="C2482">
        <v>92</v>
      </c>
      <c r="D2482" t="s">
        <v>325</v>
      </c>
      <c r="E2482">
        <v>4881867</v>
      </c>
      <c r="F2482" t="s">
        <v>3801</v>
      </c>
      <c r="G2482" t="s">
        <v>539</v>
      </c>
      <c r="H2482" t="s">
        <v>8155</v>
      </c>
      <c r="I2482">
        <v>15200</v>
      </c>
      <c r="J2482">
        <v>76</v>
      </c>
      <c r="K2482" t="s">
        <v>23</v>
      </c>
      <c r="L2482" t="s">
        <v>24</v>
      </c>
      <c r="M2482">
        <v>9000000</v>
      </c>
      <c r="N2482">
        <v>2008</v>
      </c>
      <c r="O2482">
        <v>6.4</v>
      </c>
      <c r="P2482">
        <f>E2482-M2482</f>
        <v>-4118133</v>
      </c>
    </row>
    <row r="2483" spans="1:16" hidden="1" x14ac:dyDescent="0.3">
      <c r="A2483" t="s">
        <v>9045</v>
      </c>
      <c r="B2483">
        <v>121</v>
      </c>
      <c r="C2483">
        <v>97</v>
      </c>
      <c r="D2483" t="s">
        <v>5150</v>
      </c>
      <c r="E2483">
        <v>434417</v>
      </c>
      <c r="F2483" t="s">
        <v>2110</v>
      </c>
      <c r="G2483" t="s">
        <v>304</v>
      </c>
      <c r="H2483" t="s">
        <v>9046</v>
      </c>
      <c r="I2483">
        <v>8867</v>
      </c>
      <c r="J2483">
        <v>65</v>
      </c>
      <c r="K2483" t="s">
        <v>23</v>
      </c>
      <c r="L2483" t="s">
        <v>2210</v>
      </c>
      <c r="M2483">
        <v>4600000</v>
      </c>
      <c r="N2483">
        <v>2007</v>
      </c>
      <c r="O2483">
        <v>5.9</v>
      </c>
      <c r="P2483">
        <f>E2483-M2483</f>
        <v>-4165583</v>
      </c>
    </row>
    <row r="2484" spans="1:16" hidden="1" x14ac:dyDescent="0.3">
      <c r="A2484" t="s">
        <v>3295</v>
      </c>
      <c r="B2484">
        <v>130</v>
      </c>
      <c r="C2484">
        <v>100</v>
      </c>
      <c r="D2484" t="s">
        <v>4952</v>
      </c>
      <c r="E2484">
        <v>9353573</v>
      </c>
      <c r="F2484" t="s">
        <v>179</v>
      </c>
      <c r="G2484" t="s">
        <v>3864</v>
      </c>
      <c r="H2484" t="s">
        <v>4953</v>
      </c>
      <c r="I2484">
        <v>56451</v>
      </c>
      <c r="J2484">
        <v>524</v>
      </c>
      <c r="K2484" t="s">
        <v>23</v>
      </c>
      <c r="L2484" t="s">
        <v>24</v>
      </c>
      <c r="M2484">
        <v>45000000</v>
      </c>
      <c r="N2484">
        <v>2009</v>
      </c>
      <c r="O2484">
        <v>2.7</v>
      </c>
      <c r="P2484">
        <f>E2484-M2484</f>
        <v>-35646427</v>
      </c>
    </row>
    <row r="2485" spans="1:16" hidden="1" x14ac:dyDescent="0.3">
      <c r="A2485" t="s">
        <v>1792</v>
      </c>
      <c r="B2485">
        <v>79</v>
      </c>
      <c r="C2485">
        <v>177</v>
      </c>
      <c r="D2485" t="s">
        <v>1793</v>
      </c>
      <c r="E2485">
        <v>17593391</v>
      </c>
      <c r="F2485" t="s">
        <v>387</v>
      </c>
      <c r="G2485" t="s">
        <v>1293</v>
      </c>
      <c r="H2485" t="s">
        <v>1794</v>
      </c>
      <c r="I2485">
        <v>56403</v>
      </c>
      <c r="J2485">
        <v>376</v>
      </c>
      <c r="K2485" t="s">
        <v>23</v>
      </c>
      <c r="L2485" t="s">
        <v>24</v>
      </c>
      <c r="M2485">
        <v>80000000</v>
      </c>
      <c r="N2485">
        <v>1997</v>
      </c>
      <c r="O2485">
        <v>6</v>
      </c>
      <c r="P2485">
        <f>E2485-M2485</f>
        <v>-62406609</v>
      </c>
    </row>
    <row r="2486" spans="1:16" hidden="1" x14ac:dyDescent="0.3">
      <c r="A2486" t="s">
        <v>5167</v>
      </c>
      <c r="B2486">
        <v>100</v>
      </c>
      <c r="C2486">
        <v>91</v>
      </c>
      <c r="D2486" t="s">
        <v>270</v>
      </c>
      <c r="E2486">
        <v>1292119</v>
      </c>
      <c r="F2486" t="s">
        <v>3751</v>
      </c>
      <c r="G2486" t="s">
        <v>146</v>
      </c>
      <c r="H2486" t="s">
        <v>8775</v>
      </c>
      <c r="I2486">
        <v>14786</v>
      </c>
      <c r="J2486">
        <v>144</v>
      </c>
      <c r="K2486" t="s">
        <v>23</v>
      </c>
      <c r="L2486" t="s">
        <v>38</v>
      </c>
      <c r="M2486">
        <v>5500000</v>
      </c>
      <c r="N2486">
        <v>2001</v>
      </c>
      <c r="O2486">
        <v>7.1</v>
      </c>
      <c r="P2486">
        <f>E2486-M2486</f>
        <v>-4207881</v>
      </c>
    </row>
    <row r="2487" spans="1:16" hidden="1" x14ac:dyDescent="0.3">
      <c r="A2487" t="s">
        <v>9818</v>
      </c>
      <c r="B2487">
        <v>225</v>
      </c>
      <c r="C2487">
        <v>105</v>
      </c>
      <c r="D2487" t="s">
        <v>675</v>
      </c>
      <c r="E2487">
        <v>92401</v>
      </c>
      <c r="F2487" t="s">
        <v>3317</v>
      </c>
      <c r="G2487" t="s">
        <v>9819</v>
      </c>
      <c r="H2487" t="s">
        <v>9820</v>
      </c>
      <c r="I2487">
        <v>56402</v>
      </c>
      <c r="J2487">
        <v>209</v>
      </c>
      <c r="K2487" t="s">
        <v>23</v>
      </c>
      <c r="L2487" t="s">
        <v>24</v>
      </c>
      <c r="M2487">
        <v>2000000</v>
      </c>
      <c r="N2487">
        <v>2010</v>
      </c>
      <c r="O2487">
        <v>6.3</v>
      </c>
      <c r="P2487">
        <f>E2487-M2487</f>
        <v>-1907599</v>
      </c>
    </row>
    <row r="2488" spans="1:16" hidden="1" x14ac:dyDescent="0.3">
      <c r="A2488" t="s">
        <v>2457</v>
      </c>
      <c r="B2488">
        <v>42</v>
      </c>
      <c r="C2488">
        <v>124</v>
      </c>
      <c r="D2488" t="s">
        <v>4805</v>
      </c>
      <c r="E2488">
        <v>10763469</v>
      </c>
      <c r="F2488" t="s">
        <v>918</v>
      </c>
      <c r="G2488" t="s">
        <v>2457</v>
      </c>
      <c r="H2488" t="s">
        <v>7050</v>
      </c>
      <c r="I2488">
        <v>13692</v>
      </c>
      <c r="J2488">
        <v>55</v>
      </c>
      <c r="K2488" t="s">
        <v>23</v>
      </c>
      <c r="L2488" t="s">
        <v>24</v>
      </c>
      <c r="M2488">
        <v>15000000</v>
      </c>
      <c r="N2488">
        <v>1989</v>
      </c>
      <c r="O2488">
        <v>6.4</v>
      </c>
      <c r="P2488">
        <f>E2488-M2488</f>
        <v>-4236531</v>
      </c>
    </row>
    <row r="2489" spans="1:16" hidden="1" x14ac:dyDescent="0.3">
      <c r="A2489" t="s">
        <v>6274</v>
      </c>
      <c r="B2489">
        <v>262</v>
      </c>
      <c r="C2489">
        <v>150</v>
      </c>
      <c r="D2489" t="s">
        <v>7254</v>
      </c>
      <c r="E2489">
        <v>3958500</v>
      </c>
      <c r="F2489" t="s">
        <v>3534</v>
      </c>
      <c r="G2489" t="s">
        <v>6277</v>
      </c>
      <c r="H2489" t="s">
        <v>7255</v>
      </c>
      <c r="I2489">
        <v>17933</v>
      </c>
      <c r="J2489">
        <v>165</v>
      </c>
      <c r="K2489" t="s">
        <v>23</v>
      </c>
      <c r="L2489" t="s">
        <v>38</v>
      </c>
      <c r="M2489">
        <v>8200000</v>
      </c>
      <c r="N2489">
        <v>2014</v>
      </c>
      <c r="O2489">
        <v>6.8</v>
      </c>
      <c r="P2489">
        <f>E2489-M2489</f>
        <v>-4241500</v>
      </c>
    </row>
    <row r="2490" spans="1:16" hidden="1" x14ac:dyDescent="0.3">
      <c r="A2490" t="s">
        <v>9156</v>
      </c>
      <c r="B2490">
        <v>52</v>
      </c>
      <c r="C2490">
        <v>96</v>
      </c>
      <c r="D2490" t="s">
        <v>488</v>
      </c>
      <c r="E2490">
        <v>3713002</v>
      </c>
      <c r="F2490" t="s">
        <v>45</v>
      </c>
      <c r="G2490" t="s">
        <v>5438</v>
      </c>
      <c r="H2490" t="s">
        <v>9157</v>
      </c>
      <c r="I2490">
        <v>3611</v>
      </c>
      <c r="J2490">
        <v>62</v>
      </c>
      <c r="K2490" t="s">
        <v>23</v>
      </c>
      <c r="L2490" t="s">
        <v>24</v>
      </c>
      <c r="M2490">
        <v>8000000</v>
      </c>
      <c r="N2490">
        <v>2003</v>
      </c>
      <c r="O2490">
        <v>2.7</v>
      </c>
      <c r="P2490">
        <f>E2490-M2490</f>
        <v>-4286998</v>
      </c>
    </row>
    <row r="2491" spans="1:16" hidden="1" x14ac:dyDescent="0.3">
      <c r="A2491" t="s">
        <v>6167</v>
      </c>
      <c r="B2491">
        <v>77</v>
      </c>
      <c r="C2491">
        <v>84</v>
      </c>
      <c r="D2491" t="s">
        <v>6168</v>
      </c>
      <c r="E2491">
        <v>15712072</v>
      </c>
      <c r="F2491" t="s">
        <v>314</v>
      </c>
      <c r="G2491" t="s">
        <v>1311</v>
      </c>
      <c r="H2491" t="s">
        <v>6169</v>
      </c>
      <c r="I2491">
        <v>13210</v>
      </c>
      <c r="J2491">
        <v>138</v>
      </c>
      <c r="K2491" t="s">
        <v>23</v>
      </c>
      <c r="L2491" t="s">
        <v>24</v>
      </c>
      <c r="M2491">
        <v>20000000</v>
      </c>
      <c r="N2491">
        <v>2004</v>
      </c>
      <c r="O2491">
        <v>5.8</v>
      </c>
      <c r="P2491">
        <f>E2491-M2491</f>
        <v>-4287928</v>
      </c>
    </row>
    <row r="2492" spans="1:16" hidden="1" x14ac:dyDescent="0.3">
      <c r="A2492" t="s">
        <v>6666</v>
      </c>
      <c r="B2492">
        <v>81</v>
      </c>
      <c r="C2492">
        <v>89</v>
      </c>
      <c r="D2492" t="s">
        <v>1667</v>
      </c>
      <c r="E2492">
        <v>12693621</v>
      </c>
      <c r="F2492" t="s">
        <v>1892</v>
      </c>
      <c r="G2492" t="s">
        <v>1286</v>
      </c>
      <c r="H2492" t="s">
        <v>6667</v>
      </c>
      <c r="I2492">
        <v>10885</v>
      </c>
      <c r="J2492">
        <v>271</v>
      </c>
      <c r="K2492" t="s">
        <v>23</v>
      </c>
      <c r="L2492" t="s">
        <v>24</v>
      </c>
      <c r="M2492">
        <v>17000000</v>
      </c>
      <c r="N2492">
        <v>2002</v>
      </c>
      <c r="O2492">
        <v>4.8</v>
      </c>
      <c r="P2492">
        <f>E2492-M2492</f>
        <v>-4306379</v>
      </c>
    </row>
    <row r="2493" spans="1:16" hidden="1" x14ac:dyDescent="0.3">
      <c r="A2493" t="s">
        <v>903</v>
      </c>
      <c r="B2493">
        <v>160</v>
      </c>
      <c r="C2493">
        <v>108</v>
      </c>
      <c r="D2493" t="s">
        <v>1264</v>
      </c>
      <c r="E2493">
        <v>15483540</v>
      </c>
      <c r="F2493" t="s">
        <v>7205</v>
      </c>
      <c r="G2493" t="s">
        <v>67</v>
      </c>
      <c r="H2493" t="s">
        <v>7206</v>
      </c>
      <c r="I2493">
        <v>56338</v>
      </c>
      <c r="J2493">
        <v>215</v>
      </c>
      <c r="K2493" t="s">
        <v>23</v>
      </c>
      <c r="L2493" t="s">
        <v>24</v>
      </c>
      <c r="M2493">
        <v>14000000</v>
      </c>
      <c r="N2493">
        <v>2009</v>
      </c>
      <c r="O2493">
        <v>6.5</v>
      </c>
      <c r="P2493">
        <f>E2493-M2493</f>
        <v>1483540</v>
      </c>
    </row>
    <row r="2494" spans="1:16" hidden="1" x14ac:dyDescent="0.3">
      <c r="A2494" t="s">
        <v>580</v>
      </c>
      <c r="B2494">
        <v>196</v>
      </c>
      <c r="C2494">
        <v>83</v>
      </c>
      <c r="D2494" t="s">
        <v>453</v>
      </c>
      <c r="E2494">
        <v>39511038</v>
      </c>
      <c r="F2494" t="s">
        <v>3792</v>
      </c>
      <c r="G2494" t="s">
        <v>2668</v>
      </c>
      <c r="H2494" t="s">
        <v>6748</v>
      </c>
      <c r="I2494">
        <v>56269</v>
      </c>
      <c r="J2494">
        <v>366</v>
      </c>
      <c r="K2494" t="s">
        <v>23</v>
      </c>
      <c r="L2494" t="s">
        <v>24</v>
      </c>
      <c r="M2494">
        <v>16000000</v>
      </c>
      <c r="N2494">
        <v>2006</v>
      </c>
      <c r="O2494">
        <v>5.9</v>
      </c>
      <c r="P2494">
        <f>E2494-M2494</f>
        <v>23511038</v>
      </c>
    </row>
    <row r="2495" spans="1:16" hidden="1" x14ac:dyDescent="0.3">
      <c r="A2495" t="s">
        <v>4972</v>
      </c>
      <c r="B2495">
        <v>226</v>
      </c>
      <c r="C2495">
        <v>96</v>
      </c>
      <c r="D2495" t="s">
        <v>7392</v>
      </c>
      <c r="E2495">
        <v>3074838</v>
      </c>
      <c r="F2495" t="s">
        <v>2036</v>
      </c>
      <c r="G2495" t="s">
        <v>157</v>
      </c>
      <c r="H2495" t="s">
        <v>7393</v>
      </c>
      <c r="I2495">
        <v>56264</v>
      </c>
      <c r="J2495">
        <v>166</v>
      </c>
      <c r="K2495" t="s">
        <v>23</v>
      </c>
      <c r="L2495" t="s">
        <v>24</v>
      </c>
      <c r="M2495">
        <v>11000000</v>
      </c>
      <c r="N2495">
        <v>2009</v>
      </c>
      <c r="O2495">
        <v>6.3</v>
      </c>
      <c r="P2495">
        <f>E2495-M2495</f>
        <v>-7925162</v>
      </c>
    </row>
    <row r="2496" spans="1:16" hidden="1" x14ac:dyDescent="0.3">
      <c r="A2496" t="s">
        <v>2812</v>
      </c>
      <c r="B2496">
        <v>36</v>
      </c>
      <c r="C2496">
        <v>114</v>
      </c>
      <c r="D2496" t="s">
        <v>5733</v>
      </c>
      <c r="E2496">
        <v>18653615</v>
      </c>
      <c r="F2496" t="s">
        <v>1608</v>
      </c>
      <c r="G2496" t="s">
        <v>557</v>
      </c>
      <c r="H2496" t="s">
        <v>5734</v>
      </c>
      <c r="I2496">
        <v>14786</v>
      </c>
      <c r="J2496">
        <v>103</v>
      </c>
      <c r="K2496" t="s">
        <v>23</v>
      </c>
      <c r="L2496" t="s">
        <v>24</v>
      </c>
      <c r="M2496">
        <v>23000000</v>
      </c>
      <c r="N2496">
        <v>1999</v>
      </c>
      <c r="O2496">
        <v>6.1</v>
      </c>
      <c r="P2496">
        <f>E2496-M2496</f>
        <v>-4346385</v>
      </c>
    </row>
    <row r="2497" spans="1:16" hidden="1" x14ac:dyDescent="0.3">
      <c r="A2497" t="s">
        <v>2796</v>
      </c>
      <c r="B2497">
        <v>53</v>
      </c>
      <c r="C2497">
        <v>92</v>
      </c>
      <c r="D2497" t="s">
        <v>416</v>
      </c>
      <c r="E2497">
        <v>105263257</v>
      </c>
      <c r="F2497" t="s">
        <v>2797</v>
      </c>
      <c r="G2497" t="s">
        <v>338</v>
      </c>
      <c r="H2497" t="s">
        <v>2798</v>
      </c>
      <c r="I2497">
        <v>56168</v>
      </c>
      <c r="J2497">
        <v>103</v>
      </c>
      <c r="K2497" t="s">
        <v>23</v>
      </c>
      <c r="L2497" t="s">
        <v>24</v>
      </c>
      <c r="M2497">
        <v>55000000</v>
      </c>
      <c r="N2497">
        <v>1997</v>
      </c>
      <c r="O2497">
        <v>5.4</v>
      </c>
      <c r="P2497">
        <f>E2497-M2497</f>
        <v>50263257</v>
      </c>
    </row>
    <row r="2498" spans="1:16" hidden="1" x14ac:dyDescent="0.3">
      <c r="A2498" t="s">
        <v>7973</v>
      </c>
      <c r="B2498">
        <v>182</v>
      </c>
      <c r="C2498">
        <v>83</v>
      </c>
      <c r="D2498" t="s">
        <v>7974</v>
      </c>
      <c r="E2498">
        <v>4244155</v>
      </c>
      <c r="F2498" t="s">
        <v>1608</v>
      </c>
      <c r="G2498" t="s">
        <v>161</v>
      </c>
      <c r="H2498" t="s">
        <v>7975</v>
      </c>
      <c r="I2498">
        <v>56005</v>
      </c>
      <c r="J2498">
        <v>112</v>
      </c>
      <c r="K2498" t="s">
        <v>23</v>
      </c>
      <c r="L2498" t="s">
        <v>24</v>
      </c>
      <c r="M2498">
        <v>10000000</v>
      </c>
      <c r="N2498">
        <v>2011</v>
      </c>
      <c r="O2498">
        <v>6.5</v>
      </c>
      <c r="P2498">
        <f>E2498-M2498</f>
        <v>-5755845</v>
      </c>
    </row>
    <row r="2499" spans="1:16" hidden="1" x14ac:dyDescent="0.3">
      <c r="A2499" t="s">
        <v>869</v>
      </c>
      <c r="B2499">
        <v>152</v>
      </c>
      <c r="C2499">
        <v>153</v>
      </c>
      <c r="D2499" t="s">
        <v>944</v>
      </c>
      <c r="E2499">
        <v>40911830</v>
      </c>
      <c r="F2499" t="s">
        <v>945</v>
      </c>
      <c r="G2499" t="s">
        <v>468</v>
      </c>
      <c r="H2499" t="s">
        <v>946</v>
      </c>
      <c r="I2499">
        <v>55994</v>
      </c>
      <c r="J2499">
        <v>454</v>
      </c>
      <c r="K2499" t="s">
        <v>23</v>
      </c>
      <c r="L2499" t="s">
        <v>24</v>
      </c>
      <c r="M2499">
        <v>115000000</v>
      </c>
      <c r="N2499">
        <v>2002</v>
      </c>
      <c r="O2499">
        <v>6</v>
      </c>
      <c r="P2499">
        <f>E2499-M2499</f>
        <v>-74088170</v>
      </c>
    </row>
    <row r="2500" spans="1:16" hidden="1" x14ac:dyDescent="0.3">
      <c r="A2500" t="s">
        <v>8590</v>
      </c>
      <c r="B2500">
        <v>4</v>
      </c>
      <c r="C2500">
        <v>100</v>
      </c>
      <c r="D2500" t="s">
        <v>8392</v>
      </c>
      <c r="E2500">
        <v>2024854</v>
      </c>
      <c r="F2500" t="s">
        <v>1127</v>
      </c>
      <c r="G2500" t="s">
        <v>8591</v>
      </c>
      <c r="H2500" t="s">
        <v>8592</v>
      </c>
      <c r="I2500">
        <v>564</v>
      </c>
      <c r="J2500">
        <v>21</v>
      </c>
      <c r="K2500" t="s">
        <v>23</v>
      </c>
      <c r="L2500" t="s">
        <v>24</v>
      </c>
      <c r="M2500">
        <v>6500000</v>
      </c>
      <c r="N2500">
        <v>2005</v>
      </c>
      <c r="O2500">
        <v>6.6</v>
      </c>
      <c r="P2500">
        <f>E2500-M2500</f>
        <v>-4475146</v>
      </c>
    </row>
    <row r="2501" spans="1:16" hidden="1" x14ac:dyDescent="0.3">
      <c r="A2501" t="s">
        <v>4576</v>
      </c>
      <c r="B2501">
        <v>65</v>
      </c>
      <c r="C2501">
        <v>96</v>
      </c>
      <c r="D2501" t="s">
        <v>2722</v>
      </c>
      <c r="E2501">
        <v>766487</v>
      </c>
      <c r="F2501" t="s">
        <v>1073</v>
      </c>
      <c r="G2501" t="s">
        <v>403</v>
      </c>
      <c r="H2501" t="s">
        <v>8806</v>
      </c>
      <c r="I2501">
        <v>15315</v>
      </c>
      <c r="J2501">
        <v>117</v>
      </c>
      <c r="K2501" t="s">
        <v>23</v>
      </c>
      <c r="L2501" t="s">
        <v>24</v>
      </c>
      <c r="M2501">
        <v>5250000</v>
      </c>
      <c r="N2501">
        <v>2007</v>
      </c>
      <c r="O2501">
        <v>5</v>
      </c>
      <c r="P2501">
        <f>E2501-M2501</f>
        <v>-4483513</v>
      </c>
    </row>
    <row r="2502" spans="1:16" x14ac:dyDescent="0.3">
      <c r="A2502" t="s">
        <v>3007</v>
      </c>
      <c r="B2502">
        <v>141</v>
      </c>
      <c r="C2502">
        <v>84</v>
      </c>
      <c r="D2502" t="s">
        <v>1038</v>
      </c>
      <c r="E2502">
        <v>1197786</v>
      </c>
      <c r="F2502" t="s">
        <v>229</v>
      </c>
      <c r="G2502" t="s">
        <v>3508</v>
      </c>
      <c r="H2502" t="s">
        <v>7125</v>
      </c>
      <c r="I2502">
        <v>55928</v>
      </c>
      <c r="J2502">
        <v>157</v>
      </c>
      <c r="K2502" t="s">
        <v>942</v>
      </c>
      <c r="L2502" t="s">
        <v>943</v>
      </c>
      <c r="M2502">
        <v>12000000</v>
      </c>
      <c r="N2502">
        <v>2004</v>
      </c>
      <c r="O2502">
        <v>7.2</v>
      </c>
      <c r="P2502">
        <f>E2502-M2502</f>
        <v>-10802214</v>
      </c>
    </row>
    <row r="2503" spans="1:16" hidden="1" x14ac:dyDescent="0.3">
      <c r="A2503" t="s">
        <v>728</v>
      </c>
      <c r="B2503">
        <v>241</v>
      </c>
      <c r="C2503">
        <v>130</v>
      </c>
      <c r="D2503" t="s">
        <v>1914</v>
      </c>
      <c r="E2503">
        <v>103338338</v>
      </c>
      <c r="F2503" t="s">
        <v>1915</v>
      </c>
      <c r="G2503" t="s">
        <v>1916</v>
      </c>
      <c r="H2503" t="s">
        <v>1917</v>
      </c>
      <c r="I2503">
        <v>55901</v>
      </c>
      <c r="J2503">
        <v>503</v>
      </c>
      <c r="K2503" t="s">
        <v>23</v>
      </c>
      <c r="L2503" t="s">
        <v>24</v>
      </c>
      <c r="M2503">
        <v>70000000</v>
      </c>
      <c r="N2503">
        <v>2006</v>
      </c>
      <c r="O2503">
        <v>6.5</v>
      </c>
      <c r="P2503">
        <f>E2503-M2503</f>
        <v>33338338</v>
      </c>
    </row>
    <row r="2504" spans="1:16" hidden="1" x14ac:dyDescent="0.3">
      <c r="A2504" t="s">
        <v>7058</v>
      </c>
      <c r="B2504">
        <v>44</v>
      </c>
      <c r="C2504">
        <v>96</v>
      </c>
      <c r="D2504" t="s">
        <v>2088</v>
      </c>
      <c r="E2504">
        <v>10494147</v>
      </c>
      <c r="F2504" t="s">
        <v>147</v>
      </c>
      <c r="G2504" t="s">
        <v>241</v>
      </c>
      <c r="H2504" t="s">
        <v>7059</v>
      </c>
      <c r="I2504">
        <v>7403</v>
      </c>
      <c r="J2504">
        <v>162</v>
      </c>
      <c r="K2504" t="s">
        <v>23</v>
      </c>
      <c r="L2504" t="s">
        <v>24</v>
      </c>
      <c r="M2504">
        <v>15000000</v>
      </c>
      <c r="N2504">
        <v>2000</v>
      </c>
      <c r="O2504">
        <v>5.0999999999999996</v>
      </c>
      <c r="P2504">
        <f>E2504-M2504</f>
        <v>-4505853</v>
      </c>
    </row>
    <row r="2505" spans="1:16" hidden="1" x14ac:dyDescent="0.3">
      <c r="A2505" t="s">
        <v>6523</v>
      </c>
      <c r="B2505">
        <v>104</v>
      </c>
      <c r="C2505">
        <v>109</v>
      </c>
      <c r="D2505" t="s">
        <v>1106</v>
      </c>
      <c r="E2505">
        <v>13491653</v>
      </c>
      <c r="F2505" t="s">
        <v>2497</v>
      </c>
      <c r="G2505" t="s">
        <v>71</v>
      </c>
      <c r="H2505" t="s">
        <v>6524</v>
      </c>
      <c r="I2505">
        <v>23728</v>
      </c>
      <c r="J2505">
        <v>213</v>
      </c>
      <c r="K2505" t="s">
        <v>23</v>
      </c>
      <c r="L2505" t="s">
        <v>24</v>
      </c>
      <c r="M2505">
        <v>18000000</v>
      </c>
      <c r="N2505">
        <v>2001</v>
      </c>
      <c r="O2505">
        <v>6.1</v>
      </c>
      <c r="P2505">
        <f>E2505-M2505</f>
        <v>-4508347</v>
      </c>
    </row>
    <row r="2506" spans="1:16" hidden="1" x14ac:dyDescent="0.3">
      <c r="A2506" t="s">
        <v>6713</v>
      </c>
      <c r="B2506">
        <v>31</v>
      </c>
      <c r="C2506">
        <v>102</v>
      </c>
      <c r="D2506" t="s">
        <v>1106</v>
      </c>
      <c r="E2506">
        <v>59847242</v>
      </c>
      <c r="F2506" t="s">
        <v>5184</v>
      </c>
      <c r="G2506" t="s">
        <v>3866</v>
      </c>
      <c r="H2506" t="s">
        <v>6714</v>
      </c>
      <c r="I2506">
        <v>55895</v>
      </c>
      <c r="J2506">
        <v>115</v>
      </c>
      <c r="K2506" t="s">
        <v>23</v>
      </c>
      <c r="L2506" t="s">
        <v>24</v>
      </c>
      <c r="M2506">
        <v>16500000</v>
      </c>
      <c r="N2506">
        <v>1991</v>
      </c>
      <c r="O2506">
        <v>6.8</v>
      </c>
      <c r="P2506">
        <f>E2506-M2506</f>
        <v>43347242</v>
      </c>
    </row>
    <row r="2507" spans="1:16" hidden="1" x14ac:dyDescent="0.3">
      <c r="A2507" t="s">
        <v>1263</v>
      </c>
      <c r="B2507">
        <v>111</v>
      </c>
      <c r="C2507">
        <v>158</v>
      </c>
      <c r="D2507" t="s">
        <v>3250</v>
      </c>
      <c r="E2507">
        <v>14131298</v>
      </c>
      <c r="F2507" t="s">
        <v>2123</v>
      </c>
      <c r="G2507" t="s">
        <v>3251</v>
      </c>
      <c r="H2507" t="s">
        <v>3252</v>
      </c>
      <c r="I2507">
        <v>55889</v>
      </c>
      <c r="J2507">
        <v>390</v>
      </c>
      <c r="K2507" t="s">
        <v>23</v>
      </c>
      <c r="L2507" t="s">
        <v>943</v>
      </c>
      <c r="M2507">
        <v>390000000</v>
      </c>
      <c r="N2507">
        <v>1999</v>
      </c>
      <c r="O2507">
        <v>6.4</v>
      </c>
      <c r="P2507">
        <f>E2507-M2507</f>
        <v>-375868702</v>
      </c>
    </row>
    <row r="2508" spans="1:16" hidden="1" x14ac:dyDescent="0.3">
      <c r="A2508" t="s">
        <v>6173</v>
      </c>
      <c r="B2508">
        <v>81</v>
      </c>
      <c r="C2508">
        <v>98</v>
      </c>
      <c r="D2508" t="s">
        <v>6174</v>
      </c>
      <c r="E2508">
        <v>15464026</v>
      </c>
      <c r="F2508" t="s">
        <v>1073</v>
      </c>
      <c r="G2508" t="s">
        <v>3349</v>
      </c>
      <c r="H2508" t="s">
        <v>6175</v>
      </c>
      <c r="I2508">
        <v>23076</v>
      </c>
      <c r="J2508">
        <v>158</v>
      </c>
      <c r="K2508" t="s">
        <v>23</v>
      </c>
      <c r="L2508" t="s">
        <v>24</v>
      </c>
      <c r="M2508">
        <v>20000000</v>
      </c>
      <c r="N2508">
        <v>2000</v>
      </c>
      <c r="O2508">
        <v>5.3</v>
      </c>
      <c r="P2508">
        <f>E2508-M2508</f>
        <v>-4535974</v>
      </c>
    </row>
    <row r="2509" spans="1:16" hidden="1" x14ac:dyDescent="0.3">
      <c r="A2509" t="s">
        <v>665</v>
      </c>
      <c r="B2509">
        <v>42</v>
      </c>
      <c r="C2509">
        <v>91</v>
      </c>
      <c r="D2509" t="s">
        <v>1178</v>
      </c>
      <c r="E2509">
        <v>10443316</v>
      </c>
      <c r="F2509" t="s">
        <v>918</v>
      </c>
      <c r="G2509" t="s">
        <v>1152</v>
      </c>
      <c r="H2509" t="s">
        <v>7057</v>
      </c>
      <c r="I2509">
        <v>7159</v>
      </c>
      <c r="J2509">
        <v>88</v>
      </c>
      <c r="K2509" t="s">
        <v>23</v>
      </c>
      <c r="L2509" t="s">
        <v>24</v>
      </c>
      <c r="M2509">
        <v>15000000</v>
      </c>
      <c r="N2509">
        <v>1998</v>
      </c>
      <c r="O2509">
        <v>5</v>
      </c>
      <c r="P2509">
        <f>E2509-M2509</f>
        <v>-4556684</v>
      </c>
    </row>
    <row r="2510" spans="1:16" hidden="1" x14ac:dyDescent="0.3">
      <c r="A2510" t="s">
        <v>6307</v>
      </c>
      <c r="B2510">
        <v>245</v>
      </c>
      <c r="C2510">
        <v>124</v>
      </c>
      <c r="D2510" t="s">
        <v>1657</v>
      </c>
      <c r="E2510">
        <v>3081925</v>
      </c>
      <c r="F2510" t="s">
        <v>918</v>
      </c>
      <c r="G2510" t="s">
        <v>462</v>
      </c>
      <c r="H2510" t="s">
        <v>6308</v>
      </c>
      <c r="I2510">
        <v>55842</v>
      </c>
      <c r="J2510">
        <v>274</v>
      </c>
      <c r="K2510" t="s">
        <v>23</v>
      </c>
      <c r="L2510" t="s">
        <v>24</v>
      </c>
      <c r="M2510">
        <v>21000000</v>
      </c>
      <c r="N2510">
        <v>2008</v>
      </c>
      <c r="O2510">
        <v>7.5</v>
      </c>
      <c r="P2510">
        <f>E2510-M2510</f>
        <v>-17918075</v>
      </c>
    </row>
    <row r="2511" spans="1:16" hidden="1" x14ac:dyDescent="0.3">
      <c r="A2511" t="s">
        <v>6480</v>
      </c>
      <c r="B2511">
        <v>46</v>
      </c>
      <c r="C2511">
        <v>103</v>
      </c>
      <c r="D2511" t="s">
        <v>5071</v>
      </c>
      <c r="E2511">
        <v>10411980</v>
      </c>
      <c r="F2511" t="s">
        <v>7061</v>
      </c>
      <c r="G2511" t="s">
        <v>5425</v>
      </c>
      <c r="H2511" t="s">
        <v>7062</v>
      </c>
      <c r="I2511">
        <v>22649</v>
      </c>
      <c r="J2511">
        <v>212</v>
      </c>
      <c r="K2511" t="s">
        <v>23</v>
      </c>
      <c r="L2511" t="s">
        <v>24</v>
      </c>
      <c r="M2511">
        <v>15000000</v>
      </c>
      <c r="N2511">
        <v>2004</v>
      </c>
      <c r="O2511">
        <v>5.9</v>
      </c>
      <c r="P2511">
        <f>E2511-M2511</f>
        <v>-4588020</v>
      </c>
    </row>
    <row r="2512" spans="1:16" hidden="1" x14ac:dyDescent="0.3">
      <c r="A2512" t="s">
        <v>6171</v>
      </c>
      <c r="B2512">
        <v>81</v>
      </c>
      <c r="C2512">
        <v>101</v>
      </c>
      <c r="D2512" t="s">
        <v>3316</v>
      </c>
      <c r="E2512">
        <v>15408822</v>
      </c>
      <c r="F2512" t="s">
        <v>1073</v>
      </c>
      <c r="G2512" t="s">
        <v>3049</v>
      </c>
      <c r="H2512" t="s">
        <v>6172</v>
      </c>
      <c r="I2512">
        <v>14147</v>
      </c>
      <c r="J2512">
        <v>92</v>
      </c>
      <c r="K2512" t="s">
        <v>23</v>
      </c>
      <c r="L2512" t="s">
        <v>24</v>
      </c>
      <c r="M2512">
        <v>20000000</v>
      </c>
      <c r="N2512">
        <v>2003</v>
      </c>
      <c r="O2512">
        <v>5.6</v>
      </c>
      <c r="P2512">
        <f>E2512-M2512</f>
        <v>-4591178</v>
      </c>
    </row>
    <row r="2513" spans="1:16" hidden="1" x14ac:dyDescent="0.3">
      <c r="A2513" t="s">
        <v>7228</v>
      </c>
      <c r="B2513">
        <v>77</v>
      </c>
      <c r="C2513">
        <v>86</v>
      </c>
      <c r="D2513" t="s">
        <v>6889</v>
      </c>
      <c r="E2513">
        <v>9402410</v>
      </c>
      <c r="F2513" t="s">
        <v>2582</v>
      </c>
      <c r="G2513" t="s">
        <v>2848</v>
      </c>
      <c r="H2513" t="s">
        <v>7229</v>
      </c>
      <c r="I2513">
        <v>11233</v>
      </c>
      <c r="J2513">
        <v>32</v>
      </c>
      <c r="K2513" t="s">
        <v>23</v>
      </c>
      <c r="L2513" t="s">
        <v>24</v>
      </c>
      <c r="M2513">
        <v>14000000</v>
      </c>
      <c r="N2513">
        <v>2012</v>
      </c>
      <c r="O2513">
        <v>5.4</v>
      </c>
      <c r="P2513">
        <f>E2513-M2513</f>
        <v>-4597590</v>
      </c>
    </row>
    <row r="2514" spans="1:16" hidden="1" x14ac:dyDescent="0.3">
      <c r="A2514" t="s">
        <v>5164</v>
      </c>
      <c r="B2514">
        <v>89</v>
      </c>
      <c r="C2514">
        <v>200</v>
      </c>
      <c r="D2514" t="s">
        <v>7681</v>
      </c>
      <c r="E2514">
        <v>111722000</v>
      </c>
      <c r="F2514" t="s">
        <v>3350</v>
      </c>
      <c r="G2514" t="s">
        <v>6564</v>
      </c>
      <c r="H2514" t="s">
        <v>7682</v>
      </c>
      <c r="I2514">
        <v>55816</v>
      </c>
      <c r="J2514">
        <v>255</v>
      </c>
      <c r="K2514" t="s">
        <v>23</v>
      </c>
      <c r="L2514" t="s">
        <v>24</v>
      </c>
      <c r="M2514">
        <v>11000000</v>
      </c>
      <c r="N2514">
        <v>1965</v>
      </c>
      <c r="O2514">
        <v>8</v>
      </c>
      <c r="P2514">
        <f>E2514-M2514</f>
        <v>100722000</v>
      </c>
    </row>
    <row r="2515" spans="1:16" hidden="1" x14ac:dyDescent="0.3">
      <c r="A2515" t="s">
        <v>1230</v>
      </c>
      <c r="B2515">
        <v>158</v>
      </c>
      <c r="C2515">
        <v>99</v>
      </c>
      <c r="D2515" t="s">
        <v>8493</v>
      </c>
      <c r="E2515">
        <v>2344847</v>
      </c>
      <c r="F2515" t="s">
        <v>2335</v>
      </c>
      <c r="G2515" t="s">
        <v>517</v>
      </c>
      <c r="H2515" t="s">
        <v>8494</v>
      </c>
      <c r="I2515">
        <v>18561</v>
      </c>
      <c r="J2515">
        <v>119</v>
      </c>
      <c r="K2515" t="s">
        <v>23</v>
      </c>
      <c r="L2515" t="s">
        <v>24</v>
      </c>
      <c r="M2515">
        <v>7000000</v>
      </c>
      <c r="N2515">
        <v>2008</v>
      </c>
      <c r="O2515">
        <v>6.8</v>
      </c>
      <c r="P2515">
        <f>E2515-M2515</f>
        <v>-4655153</v>
      </c>
    </row>
    <row r="2516" spans="1:16" hidden="1" x14ac:dyDescent="0.3">
      <c r="A2516" t="s">
        <v>2567</v>
      </c>
      <c r="B2516">
        <v>92</v>
      </c>
      <c r="C2516">
        <v>104</v>
      </c>
      <c r="D2516" t="s">
        <v>2568</v>
      </c>
      <c r="E2516">
        <v>46611204</v>
      </c>
      <c r="F2516" t="s">
        <v>1586</v>
      </c>
      <c r="G2516" t="s">
        <v>1369</v>
      </c>
      <c r="H2516" t="s">
        <v>2569</v>
      </c>
      <c r="I2516">
        <v>55749</v>
      </c>
      <c r="J2516">
        <v>257</v>
      </c>
      <c r="K2516" t="s">
        <v>23</v>
      </c>
      <c r="L2516" t="s">
        <v>24</v>
      </c>
      <c r="M2516">
        <v>48000000</v>
      </c>
      <c r="N2516">
        <v>1998</v>
      </c>
      <c r="O2516">
        <v>6.1</v>
      </c>
      <c r="P2516">
        <f>E2516-M2516</f>
        <v>-1388796</v>
      </c>
    </row>
    <row r="2517" spans="1:16" hidden="1" x14ac:dyDescent="0.3">
      <c r="A2517" t="s">
        <v>83</v>
      </c>
      <c r="B2517">
        <v>37</v>
      </c>
      <c r="C2517">
        <v>97</v>
      </c>
      <c r="D2517" t="s">
        <v>211</v>
      </c>
      <c r="E2517">
        <v>326308</v>
      </c>
      <c r="F2517" t="s">
        <v>1359</v>
      </c>
      <c r="G2517" t="s">
        <v>1769</v>
      </c>
      <c r="H2517" t="s">
        <v>8999</v>
      </c>
      <c r="I2517">
        <v>6632</v>
      </c>
      <c r="J2517">
        <v>69</v>
      </c>
      <c r="K2517" t="s">
        <v>23</v>
      </c>
      <c r="L2517" t="s">
        <v>24</v>
      </c>
      <c r="M2517">
        <v>5000000</v>
      </c>
      <c r="N2517">
        <v>1996</v>
      </c>
      <c r="O2517">
        <v>6.1</v>
      </c>
      <c r="P2517">
        <f>E2517-M2517</f>
        <v>-4673692</v>
      </c>
    </row>
    <row r="2518" spans="1:16" hidden="1" x14ac:dyDescent="0.3">
      <c r="A2518" t="s">
        <v>7040</v>
      </c>
      <c r="B2518">
        <v>230</v>
      </c>
      <c r="C2518">
        <v>111</v>
      </c>
      <c r="D2518" t="s">
        <v>3899</v>
      </c>
      <c r="E2518">
        <v>13034417</v>
      </c>
      <c r="F2518" t="s">
        <v>2335</v>
      </c>
      <c r="G2518" t="s">
        <v>4898</v>
      </c>
      <c r="H2518" t="s">
        <v>7041</v>
      </c>
      <c r="I2518">
        <v>55665</v>
      </c>
      <c r="J2518">
        <v>118</v>
      </c>
      <c r="K2518" t="s">
        <v>23</v>
      </c>
      <c r="L2518" t="s">
        <v>24</v>
      </c>
      <c r="M2518">
        <v>15000000</v>
      </c>
      <c r="N2518">
        <v>2009</v>
      </c>
      <c r="O2518">
        <v>6.9</v>
      </c>
      <c r="P2518">
        <f>E2518-M2518</f>
        <v>-1965583</v>
      </c>
    </row>
    <row r="2519" spans="1:16" hidden="1" x14ac:dyDescent="0.3">
      <c r="A2519" t="s">
        <v>8990</v>
      </c>
      <c r="B2519">
        <v>39</v>
      </c>
      <c r="C2519">
        <v>98</v>
      </c>
      <c r="D2519" t="s">
        <v>2652</v>
      </c>
      <c r="E2519">
        <v>296665</v>
      </c>
      <c r="F2519" t="s">
        <v>3389</v>
      </c>
      <c r="G2519" t="s">
        <v>3866</v>
      </c>
      <c r="H2519" t="s">
        <v>8991</v>
      </c>
      <c r="I2519">
        <v>12675</v>
      </c>
      <c r="J2519">
        <v>158</v>
      </c>
      <c r="K2519" t="s">
        <v>23</v>
      </c>
      <c r="L2519" t="s">
        <v>24</v>
      </c>
      <c r="M2519">
        <v>5000000</v>
      </c>
      <c r="N2519">
        <v>2003</v>
      </c>
      <c r="O2519">
        <v>6.3</v>
      </c>
      <c r="P2519">
        <f>E2519-M2519</f>
        <v>-4703335</v>
      </c>
    </row>
    <row r="2520" spans="1:16" hidden="1" x14ac:dyDescent="0.3">
      <c r="A2520" t="s">
        <v>5909</v>
      </c>
      <c r="B2520">
        <v>131</v>
      </c>
      <c r="C2520">
        <v>120</v>
      </c>
      <c r="D2520" t="s">
        <v>2256</v>
      </c>
      <c r="E2520">
        <v>16284360</v>
      </c>
      <c r="F2520" t="s">
        <v>1608</v>
      </c>
      <c r="G2520" t="s">
        <v>2846</v>
      </c>
      <c r="H2520" t="s">
        <v>5910</v>
      </c>
      <c r="I2520">
        <v>15079</v>
      </c>
      <c r="J2520">
        <v>79</v>
      </c>
      <c r="K2520" t="s">
        <v>23</v>
      </c>
      <c r="L2520" t="s">
        <v>24</v>
      </c>
      <c r="M2520">
        <v>21000000</v>
      </c>
      <c r="N2520">
        <v>2008</v>
      </c>
      <c r="O2520">
        <v>6.1</v>
      </c>
      <c r="P2520">
        <f>E2520-M2520</f>
        <v>-4715640</v>
      </c>
    </row>
    <row r="2521" spans="1:16" x14ac:dyDescent="0.3">
      <c r="A2521" t="s">
        <v>2817</v>
      </c>
      <c r="B2521">
        <v>36</v>
      </c>
      <c r="C2521">
        <v>125</v>
      </c>
      <c r="D2521" t="s">
        <v>8548</v>
      </c>
      <c r="E2521">
        <v>223878</v>
      </c>
      <c r="F2521" t="s">
        <v>918</v>
      </c>
      <c r="G2521" t="s">
        <v>8549</v>
      </c>
      <c r="H2521" t="s">
        <v>8550</v>
      </c>
      <c r="I2521">
        <v>3548</v>
      </c>
      <c r="J2521">
        <v>21</v>
      </c>
      <c r="K2521" t="s">
        <v>5528</v>
      </c>
      <c r="L2521" t="s">
        <v>4163</v>
      </c>
      <c r="M2521">
        <v>5000000</v>
      </c>
      <c r="N2521">
        <v>2003</v>
      </c>
      <c r="O2521">
        <v>6.5</v>
      </c>
      <c r="P2521">
        <f>E2521-M2521</f>
        <v>-4776122</v>
      </c>
    </row>
    <row r="2522" spans="1:16" hidden="1" x14ac:dyDescent="0.3">
      <c r="A2522" t="s">
        <v>3885</v>
      </c>
      <c r="B2522">
        <v>171</v>
      </c>
      <c r="C2522">
        <v>120</v>
      </c>
      <c r="D2522" t="s">
        <v>3887</v>
      </c>
      <c r="E2522">
        <v>18317151</v>
      </c>
      <c r="F2522" t="s">
        <v>3801</v>
      </c>
      <c r="G2522" t="s">
        <v>1838</v>
      </c>
      <c r="H2522" t="s">
        <v>4449</v>
      </c>
      <c r="I2522">
        <v>55630</v>
      </c>
      <c r="J2522">
        <v>200</v>
      </c>
      <c r="K2522" t="s">
        <v>23</v>
      </c>
      <c r="L2522" t="s">
        <v>24</v>
      </c>
      <c r="M2522">
        <v>35000000</v>
      </c>
      <c r="N2522">
        <v>2007</v>
      </c>
      <c r="O2522">
        <v>6.7</v>
      </c>
      <c r="P2522">
        <f>E2522-M2522</f>
        <v>-16682849</v>
      </c>
    </row>
    <row r="2523" spans="1:16" hidden="1" x14ac:dyDescent="0.3">
      <c r="A2523" t="s">
        <v>4165</v>
      </c>
      <c r="B2523">
        <v>194</v>
      </c>
      <c r="C2523">
        <v>112</v>
      </c>
      <c r="D2523" t="s">
        <v>4166</v>
      </c>
      <c r="E2523">
        <v>34912982</v>
      </c>
      <c r="F2523" t="s">
        <v>156</v>
      </c>
      <c r="G2523" t="s">
        <v>331</v>
      </c>
      <c r="H2523" t="s">
        <v>4167</v>
      </c>
      <c r="I2523">
        <v>55617</v>
      </c>
      <c r="J2523">
        <v>266</v>
      </c>
      <c r="K2523" t="s">
        <v>23</v>
      </c>
      <c r="L2523" t="s">
        <v>24</v>
      </c>
      <c r="M2523">
        <v>38000000</v>
      </c>
      <c r="N2523">
        <v>2016</v>
      </c>
      <c r="O2523">
        <v>5.2</v>
      </c>
      <c r="P2523">
        <f>E2523-M2523</f>
        <v>-3087018</v>
      </c>
    </row>
    <row r="2524" spans="1:16" x14ac:dyDescent="0.3">
      <c r="A2524" t="s">
        <v>7779</v>
      </c>
      <c r="B2524">
        <v>222</v>
      </c>
      <c r="C2524">
        <v>85</v>
      </c>
      <c r="D2524" t="s">
        <v>8762</v>
      </c>
      <c r="E2524">
        <v>27024</v>
      </c>
      <c r="F2524" t="s">
        <v>3792</v>
      </c>
      <c r="G2524" t="s">
        <v>8763</v>
      </c>
      <c r="H2524" t="s">
        <v>8764</v>
      </c>
      <c r="I2524">
        <v>55597</v>
      </c>
      <c r="J2524">
        <v>148</v>
      </c>
      <c r="K2524" t="s">
        <v>1747</v>
      </c>
      <c r="L2524" t="s">
        <v>2210</v>
      </c>
      <c r="M2524">
        <v>5600000</v>
      </c>
      <c r="N2524">
        <v>2009</v>
      </c>
      <c r="O2524">
        <v>6.6</v>
      </c>
      <c r="P2524">
        <f>E2524-M2524</f>
        <v>-5572976</v>
      </c>
    </row>
    <row r="2525" spans="1:16" hidden="1" x14ac:dyDescent="0.3">
      <c r="A2525" t="s">
        <v>8497</v>
      </c>
      <c r="B2525">
        <v>25</v>
      </c>
      <c r="C2525">
        <v>100</v>
      </c>
      <c r="D2525" t="s">
        <v>8498</v>
      </c>
      <c r="E2525">
        <v>2148212</v>
      </c>
      <c r="F2525" t="s">
        <v>4195</v>
      </c>
      <c r="G2525" t="s">
        <v>1460</v>
      </c>
      <c r="H2525" t="s">
        <v>8499</v>
      </c>
      <c r="I2525">
        <v>781</v>
      </c>
      <c r="J2525">
        <v>20</v>
      </c>
      <c r="K2525" t="s">
        <v>23</v>
      </c>
      <c r="L2525" t="s">
        <v>24</v>
      </c>
      <c r="M2525">
        <v>7000000</v>
      </c>
      <c r="N2525">
        <v>1999</v>
      </c>
      <c r="O2525">
        <v>6.3</v>
      </c>
      <c r="P2525">
        <f>E2525-M2525</f>
        <v>-4851788</v>
      </c>
    </row>
    <row r="2526" spans="1:16" hidden="1" x14ac:dyDescent="0.3">
      <c r="A2526" t="s">
        <v>9450</v>
      </c>
      <c r="B2526">
        <v>63</v>
      </c>
      <c r="C2526">
        <v>88</v>
      </c>
      <c r="D2526" t="s">
        <v>6647</v>
      </c>
      <c r="E2526">
        <v>143000</v>
      </c>
      <c r="F2526" t="s">
        <v>3317</v>
      </c>
      <c r="G2526" t="s">
        <v>9451</v>
      </c>
      <c r="H2526" t="s">
        <v>9452</v>
      </c>
      <c r="I2526">
        <v>4122</v>
      </c>
      <c r="J2526">
        <v>48</v>
      </c>
      <c r="K2526" t="s">
        <v>23</v>
      </c>
      <c r="L2526" t="s">
        <v>24</v>
      </c>
      <c r="M2526">
        <v>5000000</v>
      </c>
      <c r="N2526">
        <v>2009</v>
      </c>
      <c r="O2526">
        <v>4.0999999999999996</v>
      </c>
      <c r="P2526">
        <f>E2526-M2526</f>
        <v>-4857000</v>
      </c>
    </row>
    <row r="2527" spans="1:16" hidden="1" x14ac:dyDescent="0.3">
      <c r="A2527" t="s">
        <v>4655</v>
      </c>
      <c r="B2527">
        <v>221</v>
      </c>
      <c r="C2527">
        <v>106</v>
      </c>
      <c r="D2527" t="s">
        <v>53</v>
      </c>
      <c r="E2527">
        <v>1939441</v>
      </c>
      <c r="F2527" t="s">
        <v>1100</v>
      </c>
      <c r="G2527" t="s">
        <v>153</v>
      </c>
      <c r="H2527" t="s">
        <v>8016</v>
      </c>
      <c r="I2527">
        <v>55567</v>
      </c>
      <c r="J2527">
        <v>144</v>
      </c>
      <c r="K2527" t="s">
        <v>23</v>
      </c>
      <c r="L2527" t="s">
        <v>24</v>
      </c>
      <c r="M2527">
        <v>10000000</v>
      </c>
      <c r="N2527">
        <v>2012</v>
      </c>
      <c r="O2527">
        <v>6.9</v>
      </c>
      <c r="P2527">
        <f>E2527-M2527</f>
        <v>-8060559</v>
      </c>
    </row>
    <row r="2528" spans="1:16" hidden="1" x14ac:dyDescent="0.3">
      <c r="A2528" t="s">
        <v>9001</v>
      </c>
      <c r="B2528">
        <v>27</v>
      </c>
      <c r="C2528">
        <v>90</v>
      </c>
      <c r="D2528" t="s">
        <v>4509</v>
      </c>
      <c r="E2528">
        <v>124720</v>
      </c>
      <c r="F2528" t="s">
        <v>147</v>
      </c>
      <c r="G2528" t="s">
        <v>991</v>
      </c>
      <c r="H2528" t="s">
        <v>9002</v>
      </c>
      <c r="I2528">
        <v>1560</v>
      </c>
      <c r="J2528">
        <v>15</v>
      </c>
      <c r="K2528" t="s">
        <v>23</v>
      </c>
      <c r="L2528" t="s">
        <v>24</v>
      </c>
      <c r="M2528">
        <v>5000000</v>
      </c>
      <c r="N2528">
        <v>2008</v>
      </c>
      <c r="O2528">
        <v>7.3</v>
      </c>
      <c r="P2528">
        <f>E2528-M2528</f>
        <v>-4875280</v>
      </c>
    </row>
    <row r="2529" spans="1:16" hidden="1" x14ac:dyDescent="0.3">
      <c r="A2529" t="s">
        <v>174</v>
      </c>
      <c r="B2529">
        <v>325</v>
      </c>
      <c r="C2529">
        <v>106</v>
      </c>
      <c r="D2529" t="s">
        <v>1870</v>
      </c>
      <c r="E2529">
        <v>14479776</v>
      </c>
      <c r="F2529" t="s">
        <v>7929</v>
      </c>
      <c r="G2529" t="s">
        <v>35</v>
      </c>
      <c r="H2529" t="s">
        <v>7930</v>
      </c>
      <c r="I2529">
        <v>55539</v>
      </c>
      <c r="J2529">
        <v>147</v>
      </c>
      <c r="K2529" t="s">
        <v>23</v>
      </c>
      <c r="L2529" t="s">
        <v>24</v>
      </c>
      <c r="M2529">
        <v>10000000</v>
      </c>
      <c r="N2529">
        <v>2014</v>
      </c>
      <c r="O2529">
        <v>7</v>
      </c>
      <c r="P2529">
        <f>E2529-M2529</f>
        <v>4479776</v>
      </c>
    </row>
    <row r="2530" spans="1:16" hidden="1" x14ac:dyDescent="0.3">
      <c r="A2530" t="s">
        <v>8069</v>
      </c>
      <c r="B2530">
        <v>43</v>
      </c>
      <c r="C2530">
        <v>90</v>
      </c>
      <c r="D2530" t="s">
        <v>2161</v>
      </c>
      <c r="E2530">
        <v>92900</v>
      </c>
      <c r="F2530" t="s">
        <v>1608</v>
      </c>
      <c r="G2530" t="s">
        <v>823</v>
      </c>
      <c r="H2530" t="s">
        <v>8070</v>
      </c>
      <c r="I2530">
        <v>3662</v>
      </c>
      <c r="J2530">
        <v>23</v>
      </c>
      <c r="K2530" t="s">
        <v>23</v>
      </c>
      <c r="L2530" t="s">
        <v>24</v>
      </c>
      <c r="M2530">
        <v>5000000</v>
      </c>
      <c r="N2530">
        <v>2009</v>
      </c>
      <c r="O2530">
        <v>4.7</v>
      </c>
      <c r="P2530">
        <f>E2530-M2530</f>
        <v>-4907100</v>
      </c>
    </row>
    <row r="2531" spans="1:16" x14ac:dyDescent="0.3">
      <c r="A2531" t="s">
        <v>7619</v>
      </c>
      <c r="B2531">
        <v>280</v>
      </c>
      <c r="C2531">
        <v>172</v>
      </c>
      <c r="D2531" t="s">
        <v>7620</v>
      </c>
      <c r="E2531">
        <v>2835886</v>
      </c>
      <c r="F2531" t="s">
        <v>2110</v>
      </c>
      <c r="G2531" t="s">
        <v>7621</v>
      </c>
      <c r="H2531" t="s">
        <v>7622</v>
      </c>
      <c r="I2531">
        <v>55516</v>
      </c>
      <c r="J2531">
        <v>124</v>
      </c>
      <c r="K2531" t="s">
        <v>5528</v>
      </c>
      <c r="L2531" t="s">
        <v>4163</v>
      </c>
      <c r="M2531">
        <v>9200000</v>
      </c>
      <c r="N2531">
        <v>2013</v>
      </c>
      <c r="O2531">
        <v>7.7</v>
      </c>
      <c r="P2531">
        <f>E2531-M2531</f>
        <v>-6364114</v>
      </c>
    </row>
    <row r="2532" spans="1:16" hidden="1" x14ac:dyDescent="0.3">
      <c r="A2532" t="s">
        <v>5173</v>
      </c>
      <c r="B2532">
        <v>112</v>
      </c>
      <c r="C2532">
        <v>110</v>
      </c>
      <c r="D2532" t="s">
        <v>2729</v>
      </c>
      <c r="E2532">
        <v>74888996</v>
      </c>
      <c r="F2532" t="s">
        <v>156</v>
      </c>
      <c r="G2532" t="s">
        <v>680</v>
      </c>
      <c r="H2532" t="s">
        <v>5174</v>
      </c>
      <c r="I2532">
        <v>55513</v>
      </c>
      <c r="J2532">
        <v>188</v>
      </c>
      <c r="K2532" t="s">
        <v>23</v>
      </c>
      <c r="L2532" t="s">
        <v>24</v>
      </c>
      <c r="M2532">
        <v>30000000</v>
      </c>
      <c r="N2532">
        <v>1991</v>
      </c>
      <c r="O2532">
        <v>7.2</v>
      </c>
      <c r="P2532">
        <f>E2532-M2532</f>
        <v>44888996</v>
      </c>
    </row>
    <row r="2533" spans="1:16" hidden="1" x14ac:dyDescent="0.3">
      <c r="A2533" t="s">
        <v>2766</v>
      </c>
      <c r="B2533">
        <v>258</v>
      </c>
      <c r="C2533">
        <v>113</v>
      </c>
      <c r="D2533" t="s">
        <v>6069</v>
      </c>
      <c r="E2533">
        <v>31146570</v>
      </c>
      <c r="F2533" t="s">
        <v>2497</v>
      </c>
      <c r="G2533" t="s">
        <v>95</v>
      </c>
      <c r="H2533" t="s">
        <v>6070</v>
      </c>
      <c r="I2533">
        <v>55441</v>
      </c>
      <c r="J2533">
        <v>165</v>
      </c>
      <c r="K2533" t="s">
        <v>23</v>
      </c>
      <c r="L2533" t="s">
        <v>24</v>
      </c>
      <c r="M2533">
        <v>20000000</v>
      </c>
      <c r="N2533">
        <v>2010</v>
      </c>
      <c r="O2533">
        <v>6.9</v>
      </c>
      <c r="P2533">
        <f>E2533-M2533</f>
        <v>11146570</v>
      </c>
    </row>
    <row r="2534" spans="1:16" x14ac:dyDescent="0.3">
      <c r="A2534" t="s">
        <v>8305</v>
      </c>
      <c r="B2534">
        <v>128</v>
      </c>
      <c r="C2534">
        <v>111</v>
      </c>
      <c r="D2534" t="s">
        <v>3590</v>
      </c>
      <c r="E2534">
        <v>3076425</v>
      </c>
      <c r="F2534" t="s">
        <v>8306</v>
      </c>
      <c r="G2534" t="s">
        <v>3934</v>
      </c>
      <c r="H2534" t="s">
        <v>8307</v>
      </c>
      <c r="I2534">
        <v>23660</v>
      </c>
      <c r="J2534">
        <v>162</v>
      </c>
      <c r="K2534" t="s">
        <v>942</v>
      </c>
      <c r="L2534" t="s">
        <v>943</v>
      </c>
      <c r="M2534">
        <v>8000000</v>
      </c>
      <c r="N2534">
        <v>2002</v>
      </c>
      <c r="O2534">
        <v>7.1</v>
      </c>
      <c r="P2534">
        <f>E2534-M2534</f>
        <v>-4923575</v>
      </c>
    </row>
    <row r="2535" spans="1:16" hidden="1" x14ac:dyDescent="0.3">
      <c r="A2535" t="s">
        <v>1437</v>
      </c>
      <c r="B2535">
        <v>133</v>
      </c>
      <c r="C2535">
        <v>90</v>
      </c>
      <c r="D2535" t="s">
        <v>9006</v>
      </c>
      <c r="E2535">
        <v>65087</v>
      </c>
      <c r="F2535" t="s">
        <v>9007</v>
      </c>
      <c r="G2535" t="s">
        <v>9008</v>
      </c>
      <c r="H2535" t="s">
        <v>9009</v>
      </c>
      <c r="I2535">
        <v>8824</v>
      </c>
      <c r="J2535">
        <v>108</v>
      </c>
      <c r="K2535" t="s">
        <v>23</v>
      </c>
      <c r="L2535" t="s">
        <v>24</v>
      </c>
      <c r="M2535">
        <v>5000000</v>
      </c>
      <c r="N2535">
        <v>2007</v>
      </c>
      <c r="O2535">
        <v>6.2</v>
      </c>
      <c r="P2535">
        <f>E2535-M2535</f>
        <v>-4934913</v>
      </c>
    </row>
    <row r="2536" spans="1:16" hidden="1" x14ac:dyDescent="0.3">
      <c r="A2536" t="s">
        <v>7437</v>
      </c>
      <c r="B2536">
        <v>97</v>
      </c>
      <c r="C2536">
        <v>105</v>
      </c>
      <c r="D2536" t="s">
        <v>1755</v>
      </c>
      <c r="E2536">
        <v>2062066</v>
      </c>
      <c r="F2536" t="s">
        <v>1100</v>
      </c>
      <c r="G2536" t="s">
        <v>644</v>
      </c>
      <c r="H2536" t="s">
        <v>8500</v>
      </c>
      <c r="I2536">
        <v>11387</v>
      </c>
      <c r="J2536">
        <v>147</v>
      </c>
      <c r="K2536" t="s">
        <v>23</v>
      </c>
      <c r="L2536" t="s">
        <v>24</v>
      </c>
      <c r="M2536">
        <v>7000000</v>
      </c>
      <c r="N2536">
        <v>2002</v>
      </c>
      <c r="O2536">
        <v>6.6</v>
      </c>
      <c r="P2536">
        <f>E2536-M2536</f>
        <v>-4937934</v>
      </c>
    </row>
    <row r="2537" spans="1:16" hidden="1" x14ac:dyDescent="0.3">
      <c r="A2537" t="s">
        <v>9011</v>
      </c>
      <c r="B2537">
        <v>13</v>
      </c>
      <c r="C2537">
        <v>103</v>
      </c>
      <c r="D2537" t="s">
        <v>3392</v>
      </c>
      <c r="E2537">
        <v>16066</v>
      </c>
      <c r="F2537" t="s">
        <v>8573</v>
      </c>
      <c r="G2537" t="s">
        <v>3361</v>
      </c>
      <c r="H2537" t="s">
        <v>9012</v>
      </c>
      <c r="I2537">
        <v>1207</v>
      </c>
      <c r="J2537">
        <v>44</v>
      </c>
      <c r="K2537" t="s">
        <v>23</v>
      </c>
      <c r="L2537" t="s">
        <v>509</v>
      </c>
      <c r="M2537">
        <v>5000000</v>
      </c>
      <c r="N2537">
        <v>2004</v>
      </c>
      <c r="O2537">
        <v>3.3</v>
      </c>
      <c r="P2537">
        <f>E2537-M2537</f>
        <v>-4983934</v>
      </c>
    </row>
    <row r="2538" spans="1:16" hidden="1" x14ac:dyDescent="0.3">
      <c r="A2538" t="s">
        <v>8397</v>
      </c>
      <c r="B2538">
        <v>222</v>
      </c>
      <c r="C2538">
        <v>113</v>
      </c>
      <c r="D2538" t="s">
        <v>8082</v>
      </c>
      <c r="E2538">
        <v>3014541</v>
      </c>
      <c r="F2538" t="s">
        <v>2110</v>
      </c>
      <c r="G2538" t="s">
        <v>7629</v>
      </c>
      <c r="H2538" t="s">
        <v>8398</v>
      </c>
      <c r="I2538">
        <v>19616</v>
      </c>
      <c r="J2538">
        <v>98</v>
      </c>
      <c r="K2538" t="s">
        <v>23</v>
      </c>
      <c r="L2538" t="s">
        <v>38</v>
      </c>
      <c r="M2538">
        <v>8000000</v>
      </c>
      <c r="N2538">
        <v>2011</v>
      </c>
      <c r="O2538">
        <v>6.7</v>
      </c>
      <c r="P2538">
        <f>E2538-M2538</f>
        <v>-4985459</v>
      </c>
    </row>
    <row r="2539" spans="1:16" hidden="1" x14ac:dyDescent="0.3">
      <c r="A2539" t="s">
        <v>4561</v>
      </c>
      <c r="B2539">
        <v>125</v>
      </c>
      <c r="C2539">
        <v>100</v>
      </c>
      <c r="D2539" t="s">
        <v>990</v>
      </c>
      <c r="E2539">
        <v>39989008</v>
      </c>
      <c r="F2539" t="s">
        <v>3079</v>
      </c>
      <c r="G2539" t="s">
        <v>3208</v>
      </c>
      <c r="H2539" t="s">
        <v>5664</v>
      </c>
      <c r="I2539">
        <v>55398</v>
      </c>
      <c r="J2539">
        <v>418</v>
      </c>
      <c r="K2539" t="s">
        <v>23</v>
      </c>
      <c r="L2539" t="s">
        <v>24</v>
      </c>
      <c r="M2539">
        <v>24000000</v>
      </c>
      <c r="N2539">
        <v>1998</v>
      </c>
      <c r="O2539">
        <v>4.5999999999999996</v>
      </c>
      <c r="P2539">
        <f>E2539-M2539</f>
        <v>15989008</v>
      </c>
    </row>
    <row r="2540" spans="1:16" x14ac:dyDescent="0.3">
      <c r="A2540" t="s">
        <v>7976</v>
      </c>
      <c r="B2540">
        <v>181</v>
      </c>
      <c r="C2540">
        <v>120</v>
      </c>
      <c r="D2540" t="s">
        <v>7977</v>
      </c>
      <c r="E2540">
        <v>5004648</v>
      </c>
      <c r="F2540" t="s">
        <v>147</v>
      </c>
      <c r="G2540" t="s">
        <v>7978</v>
      </c>
      <c r="H2540" t="s">
        <v>7979</v>
      </c>
      <c r="I2540">
        <v>14031</v>
      </c>
      <c r="J2540">
        <v>114</v>
      </c>
      <c r="K2540" t="s">
        <v>5528</v>
      </c>
      <c r="L2540" t="s">
        <v>4163</v>
      </c>
      <c r="M2540">
        <v>10000000</v>
      </c>
      <c r="N2540">
        <v>2009</v>
      </c>
      <c r="O2540">
        <v>7</v>
      </c>
      <c r="P2540">
        <f>E2540-M2540</f>
        <v>-4995352</v>
      </c>
    </row>
    <row r="2541" spans="1:16" hidden="1" x14ac:dyDescent="0.3">
      <c r="A2541" t="s">
        <v>3397</v>
      </c>
      <c r="B2541">
        <v>45</v>
      </c>
      <c r="C2541">
        <v>83</v>
      </c>
      <c r="D2541" t="s">
        <v>6263</v>
      </c>
      <c r="E2541">
        <v>7001720</v>
      </c>
      <c r="F2541" t="s">
        <v>1753</v>
      </c>
      <c r="G2541" t="s">
        <v>6264</v>
      </c>
      <c r="H2541" t="s">
        <v>6265</v>
      </c>
      <c r="I2541">
        <v>8560</v>
      </c>
      <c r="J2541">
        <v>205</v>
      </c>
      <c r="K2541" t="s">
        <v>23</v>
      </c>
      <c r="L2541" t="s">
        <v>24</v>
      </c>
      <c r="M2541">
        <v>12000000</v>
      </c>
      <c r="N2541">
        <v>2008</v>
      </c>
      <c r="O2541">
        <v>4.3</v>
      </c>
      <c r="P2541">
        <f>E2541-M2541</f>
        <v>-4998280</v>
      </c>
    </row>
    <row r="2542" spans="1:16" hidden="1" x14ac:dyDescent="0.3">
      <c r="A2542" t="s">
        <v>1945</v>
      </c>
      <c r="B2542">
        <v>53</v>
      </c>
      <c r="C2542">
        <v>134</v>
      </c>
      <c r="D2542" t="s">
        <v>1946</v>
      </c>
      <c r="E2542">
        <v>37600435</v>
      </c>
      <c r="F2542" t="s">
        <v>1947</v>
      </c>
      <c r="G2542" t="s">
        <v>458</v>
      </c>
      <c r="H2542" t="s">
        <v>1948</v>
      </c>
      <c r="I2542">
        <v>55350</v>
      </c>
      <c r="J2542">
        <v>180</v>
      </c>
      <c r="K2542" t="s">
        <v>23</v>
      </c>
      <c r="L2542" t="s">
        <v>24</v>
      </c>
      <c r="M2542">
        <v>55000000</v>
      </c>
      <c r="N2542">
        <v>1995</v>
      </c>
      <c r="O2542">
        <v>5.9</v>
      </c>
      <c r="P2542">
        <f>E2542-M2542</f>
        <v>-17399565</v>
      </c>
    </row>
    <row r="2543" spans="1:16" hidden="1" x14ac:dyDescent="0.3">
      <c r="A2543" t="s">
        <v>3118</v>
      </c>
      <c r="B2543">
        <v>94</v>
      </c>
      <c r="C2543">
        <v>119</v>
      </c>
      <c r="D2543" t="s">
        <v>7170</v>
      </c>
      <c r="E2543">
        <v>156645693</v>
      </c>
      <c r="F2543" t="s">
        <v>5085</v>
      </c>
      <c r="G2543" t="s">
        <v>3338</v>
      </c>
      <c r="H2543" t="s">
        <v>7171</v>
      </c>
      <c r="I2543">
        <v>55101</v>
      </c>
      <c r="J2543">
        <v>201</v>
      </c>
      <c r="K2543" t="s">
        <v>23</v>
      </c>
      <c r="L2543" t="s">
        <v>24</v>
      </c>
      <c r="M2543">
        <v>14000000</v>
      </c>
      <c r="N2543">
        <v>1987</v>
      </c>
      <c r="O2543">
        <v>6.9</v>
      </c>
      <c r="P2543">
        <f>E2543-M2543</f>
        <v>142645693</v>
      </c>
    </row>
    <row r="2544" spans="1:16" x14ac:dyDescent="0.3">
      <c r="A2544" t="s">
        <v>4371</v>
      </c>
      <c r="B2544">
        <v>251</v>
      </c>
      <c r="C2544">
        <v>89</v>
      </c>
      <c r="D2544" t="s">
        <v>8186</v>
      </c>
      <c r="E2544">
        <v>3645438</v>
      </c>
      <c r="F2544" t="s">
        <v>3792</v>
      </c>
      <c r="G2544" t="s">
        <v>1044</v>
      </c>
      <c r="H2544" t="s">
        <v>9478</v>
      </c>
      <c r="I2544">
        <v>55040</v>
      </c>
      <c r="J2544">
        <v>539</v>
      </c>
      <c r="K2544" t="s">
        <v>942</v>
      </c>
      <c r="L2544" t="s">
        <v>943</v>
      </c>
      <c r="M2544">
        <v>2200000</v>
      </c>
      <c r="N2544">
        <v>2003</v>
      </c>
      <c r="O2544">
        <v>6.8</v>
      </c>
      <c r="P2544">
        <f>E2544-M2544</f>
        <v>1445438</v>
      </c>
    </row>
    <row r="2545" spans="1:16" hidden="1" x14ac:dyDescent="0.3">
      <c r="A2545" t="s">
        <v>6062</v>
      </c>
      <c r="B2545">
        <v>161</v>
      </c>
      <c r="C2545">
        <v>90</v>
      </c>
      <c r="D2545" t="s">
        <v>3049</v>
      </c>
      <c r="E2545">
        <v>35033759</v>
      </c>
      <c r="F2545" t="s">
        <v>2582</v>
      </c>
      <c r="G2545" t="s">
        <v>4186</v>
      </c>
      <c r="H2545" t="s">
        <v>6063</v>
      </c>
      <c r="I2545">
        <v>55008</v>
      </c>
      <c r="J2545">
        <v>93</v>
      </c>
      <c r="K2545" t="s">
        <v>23</v>
      </c>
      <c r="L2545" t="s">
        <v>24</v>
      </c>
      <c r="M2545">
        <v>19000000</v>
      </c>
      <c r="N2545">
        <v>2011</v>
      </c>
      <c r="O2545">
        <v>6.3</v>
      </c>
      <c r="P2545">
        <f>E2545-M2545</f>
        <v>16033759</v>
      </c>
    </row>
    <row r="2546" spans="1:16" hidden="1" x14ac:dyDescent="0.3">
      <c r="A2546" t="s">
        <v>8505</v>
      </c>
      <c r="B2546">
        <v>34</v>
      </c>
      <c r="C2546">
        <v>99</v>
      </c>
      <c r="D2546" t="s">
        <v>4482</v>
      </c>
      <c r="E2546">
        <v>1889522</v>
      </c>
      <c r="F2546" t="s">
        <v>2335</v>
      </c>
      <c r="G2546" t="s">
        <v>4509</v>
      </c>
      <c r="H2546" t="s">
        <v>8506</v>
      </c>
      <c r="I2546">
        <v>1119</v>
      </c>
      <c r="J2546">
        <v>12</v>
      </c>
      <c r="K2546" t="s">
        <v>23</v>
      </c>
      <c r="L2546" t="s">
        <v>24</v>
      </c>
      <c r="M2546">
        <v>7000000</v>
      </c>
      <c r="N2546">
        <v>2009</v>
      </c>
      <c r="O2546">
        <v>6.5</v>
      </c>
      <c r="P2546">
        <f>E2546-M2546</f>
        <v>-5110478</v>
      </c>
    </row>
    <row r="2547" spans="1:16" hidden="1" x14ac:dyDescent="0.3">
      <c r="A2547" t="s">
        <v>7365</v>
      </c>
      <c r="B2547">
        <v>52</v>
      </c>
      <c r="C2547">
        <v>95</v>
      </c>
      <c r="D2547" t="s">
        <v>3559</v>
      </c>
      <c r="E2547">
        <v>7881335</v>
      </c>
      <c r="F2547" t="s">
        <v>3549</v>
      </c>
      <c r="G2547" t="s">
        <v>2417</v>
      </c>
      <c r="H2547" t="s">
        <v>7366</v>
      </c>
      <c r="I2547">
        <v>21212</v>
      </c>
      <c r="J2547">
        <v>107</v>
      </c>
      <c r="K2547" t="s">
        <v>23</v>
      </c>
      <c r="L2547" t="s">
        <v>24</v>
      </c>
      <c r="M2547">
        <v>13000000</v>
      </c>
      <c r="N2547">
        <v>1994</v>
      </c>
      <c r="O2547">
        <v>6.7</v>
      </c>
      <c r="P2547">
        <f>E2547-M2547</f>
        <v>-5118665</v>
      </c>
    </row>
    <row r="2548" spans="1:16" hidden="1" x14ac:dyDescent="0.3">
      <c r="A2548" t="s">
        <v>8721</v>
      </c>
      <c r="B2548">
        <v>17</v>
      </c>
      <c r="C2548">
        <v>107</v>
      </c>
      <c r="D2548" t="s">
        <v>3445</v>
      </c>
      <c r="E2548">
        <v>869325</v>
      </c>
      <c r="F2548" t="s">
        <v>19</v>
      </c>
      <c r="G2548" t="s">
        <v>8722</v>
      </c>
      <c r="H2548" t="s">
        <v>8723</v>
      </c>
      <c r="I2548">
        <v>2281</v>
      </c>
      <c r="J2548">
        <v>16</v>
      </c>
      <c r="K2548" t="s">
        <v>23</v>
      </c>
      <c r="L2548" t="s">
        <v>24</v>
      </c>
      <c r="M2548">
        <v>6000000</v>
      </c>
      <c r="N2548">
        <v>1991</v>
      </c>
      <c r="O2548">
        <v>3.8</v>
      </c>
      <c r="P2548">
        <f>E2548-M2548</f>
        <v>-5130675</v>
      </c>
    </row>
    <row r="2549" spans="1:16" x14ac:dyDescent="0.3">
      <c r="A2549" t="s">
        <v>7791</v>
      </c>
      <c r="B2549">
        <v>43</v>
      </c>
      <c r="C2549">
        <v>145</v>
      </c>
      <c r="D2549" t="s">
        <v>4120</v>
      </c>
      <c r="E2549">
        <v>5669081</v>
      </c>
      <c r="F2549" t="s">
        <v>1257</v>
      </c>
      <c r="G2549" t="s">
        <v>7792</v>
      </c>
      <c r="H2549" t="s">
        <v>7793</v>
      </c>
      <c r="I2549">
        <v>3665</v>
      </c>
      <c r="J2549">
        <v>57</v>
      </c>
      <c r="K2549" t="s">
        <v>1747</v>
      </c>
      <c r="L2549" t="s">
        <v>1823</v>
      </c>
      <c r="M2549">
        <v>10818775</v>
      </c>
      <c r="N2549">
        <v>2012</v>
      </c>
      <c r="O2549">
        <v>6.6</v>
      </c>
      <c r="P2549">
        <f>E2549-M2549</f>
        <v>-5149694</v>
      </c>
    </row>
    <row r="2550" spans="1:16" hidden="1" x14ac:dyDescent="0.3">
      <c r="A2550" t="s">
        <v>2898</v>
      </c>
      <c r="B2550">
        <v>202</v>
      </c>
      <c r="C2550">
        <v>114</v>
      </c>
      <c r="D2550" t="s">
        <v>907</v>
      </c>
      <c r="E2550">
        <v>16264475</v>
      </c>
      <c r="F2550" t="s">
        <v>2012</v>
      </c>
      <c r="G2550" t="s">
        <v>304</v>
      </c>
      <c r="H2550" t="s">
        <v>2899</v>
      </c>
      <c r="I2550">
        <v>54787</v>
      </c>
      <c r="J2550">
        <v>216</v>
      </c>
      <c r="K2550" t="s">
        <v>23</v>
      </c>
      <c r="L2550" t="s">
        <v>38</v>
      </c>
      <c r="M2550">
        <v>55000000</v>
      </c>
      <c r="N2550">
        <v>2007</v>
      </c>
      <c r="O2550">
        <v>6.9</v>
      </c>
      <c r="P2550">
        <f>E2550-M2550</f>
        <v>-38735525</v>
      </c>
    </row>
    <row r="2551" spans="1:16" hidden="1" x14ac:dyDescent="0.3">
      <c r="A2551" t="s">
        <v>8814</v>
      </c>
      <c r="B2551">
        <v>47</v>
      </c>
      <c r="C2551">
        <v>98</v>
      </c>
      <c r="D2551" t="s">
        <v>8815</v>
      </c>
      <c r="E2551">
        <v>795126</v>
      </c>
      <c r="F2551" t="s">
        <v>3726</v>
      </c>
      <c r="G2551" t="s">
        <v>1235</v>
      </c>
      <c r="H2551" t="s">
        <v>8816</v>
      </c>
      <c r="I2551">
        <v>4976</v>
      </c>
      <c r="J2551">
        <v>52</v>
      </c>
      <c r="K2551" t="s">
        <v>23</v>
      </c>
      <c r="L2551" t="s">
        <v>183</v>
      </c>
      <c r="M2551">
        <v>6000000</v>
      </c>
      <c r="N2551">
        <v>2004</v>
      </c>
      <c r="O2551">
        <v>7.6</v>
      </c>
      <c r="P2551">
        <f>E2551-M2551</f>
        <v>-5204874</v>
      </c>
    </row>
    <row r="2552" spans="1:16" hidden="1" x14ac:dyDescent="0.3">
      <c r="A2552" t="s">
        <v>562</v>
      </c>
      <c r="B2552">
        <v>43</v>
      </c>
      <c r="C2552">
        <v>111</v>
      </c>
      <c r="D2552" t="s">
        <v>8233</v>
      </c>
      <c r="E2552">
        <v>69800000</v>
      </c>
      <c r="F2552" t="s">
        <v>2241</v>
      </c>
      <c r="G2552" t="s">
        <v>221</v>
      </c>
      <c r="H2552" t="s">
        <v>8234</v>
      </c>
      <c r="I2552">
        <v>54723</v>
      </c>
      <c r="J2552">
        <v>99</v>
      </c>
      <c r="K2552" t="s">
        <v>23</v>
      </c>
      <c r="L2552" t="s">
        <v>24</v>
      </c>
      <c r="M2552">
        <v>8000000</v>
      </c>
      <c r="N2552">
        <v>1984</v>
      </c>
      <c r="O2552">
        <v>6.2</v>
      </c>
      <c r="P2552">
        <f>E2552-M2552</f>
        <v>61800000</v>
      </c>
    </row>
    <row r="2553" spans="1:16" hidden="1" x14ac:dyDescent="0.3">
      <c r="A2553" t="s">
        <v>2991</v>
      </c>
      <c r="B2553">
        <v>91</v>
      </c>
      <c r="C2553">
        <v>110</v>
      </c>
      <c r="D2553" t="s">
        <v>6636</v>
      </c>
      <c r="E2553">
        <v>19179969</v>
      </c>
      <c r="F2553" t="s">
        <v>1068</v>
      </c>
      <c r="G2553" t="s">
        <v>6637</v>
      </c>
      <c r="H2553" t="s">
        <v>6638</v>
      </c>
      <c r="I2553">
        <v>54710</v>
      </c>
      <c r="J2553">
        <v>177</v>
      </c>
      <c r="K2553" t="s">
        <v>23</v>
      </c>
      <c r="L2553" t="s">
        <v>24</v>
      </c>
      <c r="M2553">
        <v>17500000</v>
      </c>
      <c r="N2553">
        <v>2006</v>
      </c>
      <c r="O2553">
        <v>6.3</v>
      </c>
      <c r="P2553">
        <f>E2553-M2553</f>
        <v>1679969</v>
      </c>
    </row>
    <row r="2554" spans="1:16" hidden="1" x14ac:dyDescent="0.3">
      <c r="A2554" t="s">
        <v>2471</v>
      </c>
      <c r="B2554">
        <v>132</v>
      </c>
      <c r="C2554">
        <v>122</v>
      </c>
      <c r="D2554" t="s">
        <v>4380</v>
      </c>
      <c r="E2554">
        <v>6754898</v>
      </c>
      <c r="F2554" t="s">
        <v>1608</v>
      </c>
      <c r="G2554" t="s">
        <v>7598</v>
      </c>
      <c r="H2554" t="s">
        <v>7599</v>
      </c>
      <c r="I2554">
        <v>20000</v>
      </c>
      <c r="J2554">
        <v>188</v>
      </c>
      <c r="K2554" t="s">
        <v>23</v>
      </c>
      <c r="L2554" t="s">
        <v>24</v>
      </c>
      <c r="M2554">
        <v>12000000</v>
      </c>
      <c r="N2554">
        <v>2006</v>
      </c>
      <c r="O2554">
        <v>6.2</v>
      </c>
      <c r="P2554">
        <f>E2554-M2554</f>
        <v>-5245102</v>
      </c>
    </row>
    <row r="2555" spans="1:16" hidden="1" x14ac:dyDescent="0.3">
      <c r="A2555" t="s">
        <v>343</v>
      </c>
      <c r="B2555">
        <v>118</v>
      </c>
      <c r="C2555">
        <v>116</v>
      </c>
      <c r="D2555" t="s">
        <v>40</v>
      </c>
      <c r="E2555">
        <v>3335839</v>
      </c>
      <c r="F2555" t="s">
        <v>314</v>
      </c>
      <c r="G2555" t="s">
        <v>55</v>
      </c>
      <c r="H2555" t="s">
        <v>9674</v>
      </c>
      <c r="I2555">
        <v>54657</v>
      </c>
      <c r="J2555">
        <v>222</v>
      </c>
      <c r="K2555" t="s">
        <v>23</v>
      </c>
      <c r="L2555" t="s">
        <v>24</v>
      </c>
      <c r="M2555">
        <v>2000000</v>
      </c>
      <c r="N2555">
        <v>2005</v>
      </c>
      <c r="O2555">
        <v>7</v>
      </c>
      <c r="P2555">
        <f>E2555-M2555</f>
        <v>1335839</v>
      </c>
    </row>
    <row r="2556" spans="1:16" hidden="1" x14ac:dyDescent="0.3">
      <c r="A2556" t="s">
        <v>2685</v>
      </c>
      <c r="B2556">
        <v>79</v>
      </c>
      <c r="C2556">
        <v>107</v>
      </c>
      <c r="D2556" t="s">
        <v>3657</v>
      </c>
      <c r="E2556">
        <v>7564000</v>
      </c>
      <c r="F2556" t="s">
        <v>3199</v>
      </c>
      <c r="G2556" t="s">
        <v>383</v>
      </c>
      <c r="H2556" t="s">
        <v>4051</v>
      </c>
      <c r="I2556">
        <v>54650</v>
      </c>
      <c r="J2556">
        <v>223</v>
      </c>
      <c r="K2556" t="s">
        <v>23</v>
      </c>
      <c r="L2556" t="s">
        <v>24</v>
      </c>
      <c r="M2556">
        <v>20000000</v>
      </c>
      <c r="N2556">
        <v>1995</v>
      </c>
      <c r="O2556">
        <v>6.2</v>
      </c>
      <c r="P2556">
        <f>E2556-M2556</f>
        <v>-12436000</v>
      </c>
    </row>
    <row r="2557" spans="1:16" hidden="1" x14ac:dyDescent="0.3">
      <c r="A2557" t="s">
        <v>2978</v>
      </c>
      <c r="B2557">
        <v>173</v>
      </c>
      <c r="C2557">
        <v>107</v>
      </c>
      <c r="D2557" t="s">
        <v>600</v>
      </c>
      <c r="E2557">
        <v>19389454</v>
      </c>
      <c r="F2557" t="s">
        <v>1608</v>
      </c>
      <c r="G2557" t="s">
        <v>66</v>
      </c>
      <c r="H2557" t="s">
        <v>4413</v>
      </c>
      <c r="I2557">
        <v>54643</v>
      </c>
      <c r="J2557">
        <v>335</v>
      </c>
      <c r="K2557" t="s">
        <v>23</v>
      </c>
      <c r="L2557" t="s">
        <v>24</v>
      </c>
      <c r="M2557">
        <v>55000000</v>
      </c>
      <c r="N2557">
        <v>2000</v>
      </c>
      <c r="O2557">
        <v>7.4</v>
      </c>
      <c r="P2557">
        <f>E2557-M2557</f>
        <v>-35610546</v>
      </c>
    </row>
    <row r="2558" spans="1:16" hidden="1" x14ac:dyDescent="0.3">
      <c r="A2558" t="s">
        <v>7458</v>
      </c>
      <c r="B2558">
        <v>117</v>
      </c>
      <c r="C2558">
        <v>99</v>
      </c>
      <c r="D2558" t="s">
        <v>3899</v>
      </c>
      <c r="E2558">
        <v>1654367</v>
      </c>
      <c r="F2558" t="s">
        <v>992</v>
      </c>
      <c r="G2558" t="s">
        <v>931</v>
      </c>
      <c r="H2558" t="s">
        <v>8501</v>
      </c>
      <c r="I2558">
        <v>18355</v>
      </c>
      <c r="J2558">
        <v>106</v>
      </c>
      <c r="K2558" t="s">
        <v>23</v>
      </c>
      <c r="L2558" t="s">
        <v>24</v>
      </c>
      <c r="M2558">
        <v>7000000</v>
      </c>
      <c r="N2558">
        <v>2006</v>
      </c>
      <c r="O2558">
        <v>6.4</v>
      </c>
      <c r="P2558">
        <f>E2558-M2558</f>
        <v>-5345633</v>
      </c>
    </row>
    <row r="2559" spans="1:16" hidden="1" x14ac:dyDescent="0.3">
      <c r="A2559" t="s">
        <v>6671</v>
      </c>
      <c r="B2559">
        <v>44</v>
      </c>
      <c r="C2559">
        <v>73</v>
      </c>
      <c r="D2559" t="s">
        <v>6672</v>
      </c>
      <c r="E2559">
        <v>11634458</v>
      </c>
      <c r="F2559" t="s">
        <v>6673</v>
      </c>
      <c r="G2559" t="s">
        <v>1123</v>
      </c>
      <c r="H2559" t="s">
        <v>6674</v>
      </c>
      <c r="I2559">
        <v>2045</v>
      </c>
      <c r="J2559">
        <v>37</v>
      </c>
      <c r="K2559" t="s">
        <v>23</v>
      </c>
      <c r="L2559" t="s">
        <v>24</v>
      </c>
      <c r="M2559">
        <v>17000000</v>
      </c>
      <c r="N2559">
        <v>1999</v>
      </c>
      <c r="O2559">
        <v>5.8</v>
      </c>
      <c r="P2559">
        <f>E2559-M2559</f>
        <v>-5365542</v>
      </c>
    </row>
    <row r="2560" spans="1:16" hidden="1" x14ac:dyDescent="0.3">
      <c r="A2560" t="s">
        <v>2277</v>
      </c>
      <c r="B2560">
        <v>69</v>
      </c>
      <c r="C2560">
        <v>135</v>
      </c>
      <c r="D2560" t="s">
        <v>1515</v>
      </c>
      <c r="E2560">
        <v>70960517</v>
      </c>
      <c r="F2560" t="s">
        <v>147</v>
      </c>
      <c r="G2560" t="s">
        <v>2277</v>
      </c>
      <c r="H2560" t="s">
        <v>5789</v>
      </c>
      <c r="I2560">
        <v>54631</v>
      </c>
      <c r="J2560">
        <v>192</v>
      </c>
      <c r="K2560" t="s">
        <v>23</v>
      </c>
      <c r="L2560" t="s">
        <v>24</v>
      </c>
      <c r="M2560">
        <v>35000000</v>
      </c>
      <c r="N2560">
        <v>1995</v>
      </c>
      <c r="O2560">
        <v>7.5</v>
      </c>
      <c r="P2560">
        <f>E2560-M2560</f>
        <v>35960517</v>
      </c>
    </row>
    <row r="2561" spans="1:16" hidden="1" x14ac:dyDescent="0.3">
      <c r="A2561" t="s">
        <v>8790</v>
      </c>
      <c r="B2561">
        <v>27</v>
      </c>
      <c r="C2561">
        <v>99</v>
      </c>
      <c r="D2561" t="s">
        <v>3442</v>
      </c>
      <c r="E2561">
        <v>56007</v>
      </c>
      <c r="F2561" t="s">
        <v>8255</v>
      </c>
      <c r="G2561" t="s">
        <v>1577</v>
      </c>
      <c r="H2561" t="s">
        <v>8791</v>
      </c>
      <c r="I2561">
        <v>3754</v>
      </c>
      <c r="J2561">
        <v>69</v>
      </c>
      <c r="K2561" t="s">
        <v>23</v>
      </c>
      <c r="L2561" t="s">
        <v>24</v>
      </c>
      <c r="M2561">
        <v>5500000</v>
      </c>
      <c r="N2561">
        <v>2001</v>
      </c>
      <c r="O2561">
        <v>4.9000000000000004</v>
      </c>
      <c r="P2561">
        <f>E2561-M2561</f>
        <v>-5443993</v>
      </c>
    </row>
    <row r="2562" spans="1:16" hidden="1" x14ac:dyDescent="0.3">
      <c r="A2562" t="s">
        <v>6988</v>
      </c>
      <c r="B2562">
        <v>84</v>
      </c>
      <c r="C2562">
        <v>97</v>
      </c>
      <c r="D2562" t="s">
        <v>695</v>
      </c>
      <c r="E2562">
        <v>1029017</v>
      </c>
      <c r="F2562" t="s">
        <v>147</v>
      </c>
      <c r="G2562" t="s">
        <v>298</v>
      </c>
      <c r="H2562" t="s">
        <v>8595</v>
      </c>
      <c r="I2562">
        <v>12049</v>
      </c>
      <c r="J2562">
        <v>135</v>
      </c>
      <c r="K2562" t="s">
        <v>23</v>
      </c>
      <c r="L2562" t="s">
        <v>24</v>
      </c>
      <c r="M2562">
        <v>6500000</v>
      </c>
      <c r="N2562">
        <v>2004</v>
      </c>
      <c r="O2562">
        <v>6.8</v>
      </c>
      <c r="P2562">
        <f>E2562-M2562</f>
        <v>-5470983</v>
      </c>
    </row>
    <row r="2563" spans="1:16" x14ac:dyDescent="0.3">
      <c r="A2563" t="s">
        <v>8798</v>
      </c>
      <c r="B2563">
        <v>72</v>
      </c>
      <c r="C2563">
        <v>99</v>
      </c>
      <c r="D2563" t="s">
        <v>8798</v>
      </c>
      <c r="E2563">
        <v>22770</v>
      </c>
      <c r="F2563" t="s">
        <v>1608</v>
      </c>
      <c r="G2563" t="s">
        <v>8799</v>
      </c>
      <c r="H2563" t="s">
        <v>8800</v>
      </c>
      <c r="I2563">
        <v>1658</v>
      </c>
      <c r="J2563">
        <v>12</v>
      </c>
      <c r="K2563" t="s">
        <v>450</v>
      </c>
      <c r="L2563" t="s">
        <v>451</v>
      </c>
      <c r="M2563">
        <v>5500000</v>
      </c>
      <c r="N2563">
        <v>2013</v>
      </c>
      <c r="O2563">
        <v>6.1</v>
      </c>
      <c r="P2563">
        <f>E2563-M2563</f>
        <v>-5477230</v>
      </c>
    </row>
    <row r="2564" spans="1:16" x14ac:dyDescent="0.3">
      <c r="A2564" t="s">
        <v>3115</v>
      </c>
      <c r="B2564">
        <v>224</v>
      </c>
      <c r="C2564">
        <v>91</v>
      </c>
      <c r="D2564" t="s">
        <v>10221</v>
      </c>
      <c r="E2564">
        <v>41709</v>
      </c>
      <c r="F2564" t="s">
        <v>4425</v>
      </c>
      <c r="G2564" t="s">
        <v>8200</v>
      </c>
      <c r="H2564" t="s">
        <v>10222</v>
      </c>
      <c r="I2564">
        <v>54601</v>
      </c>
      <c r="J2564">
        <v>200</v>
      </c>
      <c r="K2564" t="s">
        <v>8813</v>
      </c>
      <c r="L2564" t="s">
        <v>6843</v>
      </c>
      <c r="M2564">
        <v>800000</v>
      </c>
      <c r="N2564">
        <v>2009</v>
      </c>
      <c r="O2564">
        <v>6.4</v>
      </c>
      <c r="P2564">
        <f>E2564-M2564</f>
        <v>-758291</v>
      </c>
    </row>
    <row r="2565" spans="1:16" hidden="1" x14ac:dyDescent="0.3">
      <c r="A2565" t="s">
        <v>5296</v>
      </c>
      <c r="B2565">
        <v>23</v>
      </c>
      <c r="C2565">
        <v>95</v>
      </c>
      <c r="D2565" t="s">
        <v>5297</v>
      </c>
      <c r="E2565">
        <v>20047715</v>
      </c>
      <c r="F2565" t="s">
        <v>5298</v>
      </c>
      <c r="G2565" t="s">
        <v>5299</v>
      </c>
      <c r="H2565" t="s">
        <v>5300</v>
      </c>
      <c r="I2565">
        <v>8008</v>
      </c>
      <c r="J2565">
        <v>26</v>
      </c>
      <c r="K2565" t="s">
        <v>23</v>
      </c>
      <c r="L2565" t="s">
        <v>24</v>
      </c>
      <c r="M2565">
        <v>25530000</v>
      </c>
      <c r="N2565">
        <v>1996</v>
      </c>
      <c r="O2565">
        <v>5.2</v>
      </c>
      <c r="P2565">
        <f>E2565-M2565</f>
        <v>-5482285</v>
      </c>
    </row>
    <row r="2566" spans="1:16" hidden="1" x14ac:dyDescent="0.3">
      <c r="A2566" t="s">
        <v>1291</v>
      </c>
      <c r="B2566">
        <v>175</v>
      </c>
      <c r="C2566">
        <v>102</v>
      </c>
      <c r="D2566" t="s">
        <v>444</v>
      </c>
      <c r="E2566">
        <v>17176900</v>
      </c>
      <c r="F2566" t="s">
        <v>28</v>
      </c>
      <c r="G2566" t="s">
        <v>206</v>
      </c>
      <c r="H2566" t="s">
        <v>1292</v>
      </c>
      <c r="I2566">
        <v>54501</v>
      </c>
      <c r="J2566">
        <v>154</v>
      </c>
      <c r="K2566" t="s">
        <v>23</v>
      </c>
      <c r="L2566" t="s">
        <v>24</v>
      </c>
      <c r="M2566">
        <v>95000000</v>
      </c>
      <c r="N2566">
        <v>2014</v>
      </c>
      <c r="O2566">
        <v>5.5</v>
      </c>
      <c r="P2566">
        <f>E2566-M2566</f>
        <v>-77823100</v>
      </c>
    </row>
    <row r="2567" spans="1:16" hidden="1" x14ac:dyDescent="0.3">
      <c r="A2567" t="s">
        <v>3234</v>
      </c>
      <c r="B2567">
        <v>83</v>
      </c>
      <c r="C2567">
        <v>91</v>
      </c>
      <c r="D2567" t="s">
        <v>8996</v>
      </c>
      <c r="E2567">
        <v>1040879</v>
      </c>
      <c r="F2567" t="s">
        <v>5220</v>
      </c>
      <c r="G2567" t="s">
        <v>3285</v>
      </c>
      <c r="H2567" t="s">
        <v>8997</v>
      </c>
      <c r="I2567">
        <v>54478</v>
      </c>
      <c r="J2567">
        <v>184</v>
      </c>
      <c r="K2567" t="s">
        <v>23</v>
      </c>
      <c r="L2567" t="s">
        <v>24</v>
      </c>
      <c r="M2567">
        <v>7000000</v>
      </c>
      <c r="N2567">
        <v>1996</v>
      </c>
      <c r="O2567">
        <v>7.1</v>
      </c>
      <c r="P2567">
        <f>E2567-M2567</f>
        <v>-5959121</v>
      </c>
    </row>
    <row r="2568" spans="1:16" hidden="1" x14ac:dyDescent="0.3">
      <c r="A2568" t="s">
        <v>1693</v>
      </c>
      <c r="B2568">
        <v>242</v>
      </c>
      <c r="C2568">
        <v>118</v>
      </c>
      <c r="D2568" t="s">
        <v>1724</v>
      </c>
      <c r="E2568">
        <v>30523568</v>
      </c>
      <c r="F2568" t="s">
        <v>1892</v>
      </c>
      <c r="G2568" t="s">
        <v>2691</v>
      </c>
      <c r="H2568" t="s">
        <v>4886</v>
      </c>
      <c r="I2568">
        <v>54447</v>
      </c>
      <c r="J2568">
        <v>201</v>
      </c>
      <c r="K2568" t="s">
        <v>23</v>
      </c>
      <c r="L2568" t="s">
        <v>24</v>
      </c>
      <c r="M2568">
        <v>30000000</v>
      </c>
      <c r="N2568">
        <v>2014</v>
      </c>
      <c r="O2568">
        <v>6.2</v>
      </c>
      <c r="P2568">
        <f>E2568-M2568</f>
        <v>523568</v>
      </c>
    </row>
    <row r="2569" spans="1:16" hidden="1" x14ac:dyDescent="0.3">
      <c r="A2569" t="s">
        <v>8725</v>
      </c>
      <c r="B2569">
        <v>16</v>
      </c>
      <c r="C2569">
        <v>90</v>
      </c>
      <c r="D2569" t="s">
        <v>8726</v>
      </c>
      <c r="E2569">
        <v>399611</v>
      </c>
      <c r="F2569" t="s">
        <v>1046</v>
      </c>
      <c r="G2569" t="s">
        <v>3813</v>
      </c>
      <c r="H2569" t="s">
        <v>8727</v>
      </c>
      <c r="I2569">
        <v>1245</v>
      </c>
      <c r="J2569">
        <v>29</v>
      </c>
      <c r="K2569" t="s">
        <v>23</v>
      </c>
      <c r="L2569" t="s">
        <v>24</v>
      </c>
      <c r="M2569">
        <v>6000000</v>
      </c>
      <c r="N2569">
        <v>2010</v>
      </c>
      <c r="O2569">
        <v>5.7</v>
      </c>
      <c r="P2569">
        <f>E2569-M2569</f>
        <v>-5600389</v>
      </c>
    </row>
    <row r="2570" spans="1:16" hidden="1" x14ac:dyDescent="0.3">
      <c r="A2570" t="s">
        <v>3843</v>
      </c>
      <c r="B2570">
        <v>128</v>
      </c>
      <c r="C2570">
        <v>101</v>
      </c>
      <c r="D2570" t="s">
        <v>3844</v>
      </c>
      <c r="E2570">
        <v>46012734</v>
      </c>
      <c r="F2570" t="s">
        <v>1073</v>
      </c>
      <c r="G2570" t="s">
        <v>3845</v>
      </c>
      <c r="H2570" t="s">
        <v>3846</v>
      </c>
      <c r="I2570">
        <v>54421</v>
      </c>
      <c r="J2570">
        <v>101</v>
      </c>
      <c r="K2570" t="s">
        <v>23</v>
      </c>
      <c r="L2570" t="s">
        <v>24</v>
      </c>
      <c r="M2570">
        <v>40000000</v>
      </c>
      <c r="N2570">
        <v>2008</v>
      </c>
      <c r="O2570">
        <v>5.8</v>
      </c>
      <c r="P2570">
        <f>E2570-M2570</f>
        <v>6012734</v>
      </c>
    </row>
    <row r="2571" spans="1:16" hidden="1" x14ac:dyDescent="0.3">
      <c r="A2571" t="s">
        <v>9716</v>
      </c>
      <c r="B2571">
        <v>46</v>
      </c>
      <c r="C2571">
        <v>96</v>
      </c>
      <c r="D2571" t="s">
        <v>1164</v>
      </c>
      <c r="E2571">
        <v>371081</v>
      </c>
      <c r="F2571" t="s">
        <v>1608</v>
      </c>
      <c r="G2571" t="s">
        <v>537</v>
      </c>
      <c r="H2571" t="s">
        <v>9717</v>
      </c>
      <c r="I2571">
        <v>7479</v>
      </c>
      <c r="J2571">
        <v>86</v>
      </c>
      <c r="K2571" t="s">
        <v>23</v>
      </c>
      <c r="L2571" t="s">
        <v>24</v>
      </c>
      <c r="M2571">
        <v>6000000</v>
      </c>
      <c r="N2571">
        <v>2004</v>
      </c>
      <c r="O2571">
        <v>7</v>
      </c>
      <c r="P2571">
        <f>E2571-M2571</f>
        <v>-5628919</v>
      </c>
    </row>
    <row r="2572" spans="1:16" hidden="1" x14ac:dyDescent="0.3">
      <c r="A2572" t="s">
        <v>6946</v>
      </c>
      <c r="B2572">
        <v>253</v>
      </c>
      <c r="C2572">
        <v>118</v>
      </c>
      <c r="D2572" t="s">
        <v>5136</v>
      </c>
      <c r="E2572">
        <v>1330827</v>
      </c>
      <c r="F2572" t="s">
        <v>3317</v>
      </c>
      <c r="G2572" t="s">
        <v>396</v>
      </c>
      <c r="H2572" t="s">
        <v>8403</v>
      </c>
      <c r="I2572">
        <v>9866</v>
      </c>
      <c r="J2572">
        <v>73</v>
      </c>
      <c r="K2572" t="s">
        <v>23</v>
      </c>
      <c r="L2572" t="s">
        <v>943</v>
      </c>
      <c r="M2572">
        <v>7000000</v>
      </c>
      <c r="N2572">
        <v>2016</v>
      </c>
      <c r="O2572">
        <v>7</v>
      </c>
      <c r="P2572">
        <f>E2572-M2572</f>
        <v>-5669173</v>
      </c>
    </row>
    <row r="2573" spans="1:16" hidden="1" x14ac:dyDescent="0.3">
      <c r="A2573" t="s">
        <v>4593</v>
      </c>
      <c r="B2573">
        <v>131</v>
      </c>
      <c r="C2573">
        <v>103</v>
      </c>
      <c r="D2573" t="s">
        <v>3423</v>
      </c>
      <c r="E2573">
        <v>50041732</v>
      </c>
      <c r="F2573" t="s">
        <v>3792</v>
      </c>
      <c r="G2573" t="s">
        <v>3779</v>
      </c>
      <c r="H2573" t="s">
        <v>4594</v>
      </c>
      <c r="I2573">
        <v>54390</v>
      </c>
      <c r="J2573">
        <v>398</v>
      </c>
      <c r="K2573" t="s">
        <v>23</v>
      </c>
      <c r="L2573" t="s">
        <v>24</v>
      </c>
      <c r="M2573">
        <v>29000000</v>
      </c>
      <c r="N2573">
        <v>1999</v>
      </c>
      <c r="O2573">
        <v>6.2</v>
      </c>
      <c r="P2573">
        <f>E2573-M2573</f>
        <v>21041732</v>
      </c>
    </row>
    <row r="2574" spans="1:16" hidden="1" x14ac:dyDescent="0.3">
      <c r="A2574" t="s">
        <v>4189</v>
      </c>
      <c r="B2574">
        <v>164</v>
      </c>
      <c r="C2574">
        <v>102</v>
      </c>
      <c r="D2574" t="s">
        <v>1983</v>
      </c>
      <c r="E2574">
        <v>25266129</v>
      </c>
      <c r="F2574" t="s">
        <v>918</v>
      </c>
      <c r="G2574" t="s">
        <v>753</v>
      </c>
      <c r="H2574" t="s">
        <v>4385</v>
      </c>
      <c r="I2574">
        <v>54346</v>
      </c>
      <c r="J2574">
        <v>358</v>
      </c>
      <c r="K2574" t="s">
        <v>23</v>
      </c>
      <c r="L2574" t="s">
        <v>24</v>
      </c>
      <c r="M2574">
        <v>35000000</v>
      </c>
      <c r="N2574">
        <v>2004</v>
      </c>
      <c r="O2574">
        <v>6.2</v>
      </c>
      <c r="P2574">
        <f>E2574-M2574</f>
        <v>-9733871</v>
      </c>
    </row>
    <row r="2575" spans="1:16" hidden="1" x14ac:dyDescent="0.3">
      <c r="A2575" t="s">
        <v>2623</v>
      </c>
      <c r="B2575">
        <v>79</v>
      </c>
      <c r="C2575">
        <v>111</v>
      </c>
      <c r="D2575" t="s">
        <v>2251</v>
      </c>
      <c r="E2575">
        <v>32940507</v>
      </c>
      <c r="F2575" t="s">
        <v>314</v>
      </c>
      <c r="G2575" t="s">
        <v>647</v>
      </c>
      <c r="H2575" t="s">
        <v>2624</v>
      </c>
      <c r="I2575">
        <v>54316</v>
      </c>
      <c r="J2575">
        <v>127</v>
      </c>
      <c r="K2575" t="s">
        <v>23</v>
      </c>
      <c r="L2575" t="s">
        <v>24</v>
      </c>
      <c r="M2575">
        <v>60000000</v>
      </c>
      <c r="N2575">
        <v>1998</v>
      </c>
      <c r="O2575">
        <v>6.1</v>
      </c>
      <c r="P2575">
        <f>E2575-M2575</f>
        <v>-27059493</v>
      </c>
    </row>
    <row r="2576" spans="1:16" hidden="1" x14ac:dyDescent="0.3">
      <c r="A2576" t="s">
        <v>7017</v>
      </c>
      <c r="B2576">
        <v>45</v>
      </c>
      <c r="C2576">
        <v>79</v>
      </c>
      <c r="D2576" t="s">
        <v>1104</v>
      </c>
      <c r="E2576">
        <v>2275557</v>
      </c>
      <c r="F2576" t="s">
        <v>286</v>
      </c>
      <c r="G2576" t="s">
        <v>395</v>
      </c>
      <c r="H2576" t="s">
        <v>8309</v>
      </c>
      <c r="I2576">
        <v>12561</v>
      </c>
      <c r="J2576">
        <v>102</v>
      </c>
      <c r="K2576" t="s">
        <v>23</v>
      </c>
      <c r="L2576" t="s">
        <v>24</v>
      </c>
      <c r="M2576">
        <v>8000000</v>
      </c>
      <c r="N2576">
        <v>1991</v>
      </c>
      <c r="O2576">
        <v>6</v>
      </c>
      <c r="P2576">
        <f>E2576-M2576</f>
        <v>-5724443</v>
      </c>
    </row>
    <row r="2577" spans="1:16" hidden="1" x14ac:dyDescent="0.3">
      <c r="A2577" t="s">
        <v>2623</v>
      </c>
      <c r="B2577">
        <v>79</v>
      </c>
      <c r="C2577">
        <v>111</v>
      </c>
      <c r="D2577" t="s">
        <v>2251</v>
      </c>
      <c r="E2577">
        <v>32940507</v>
      </c>
      <c r="F2577" t="s">
        <v>314</v>
      </c>
      <c r="G2577" t="s">
        <v>647</v>
      </c>
      <c r="H2577" t="s">
        <v>2624</v>
      </c>
      <c r="I2577">
        <v>54314</v>
      </c>
      <c r="J2577">
        <v>127</v>
      </c>
      <c r="K2577" t="s">
        <v>23</v>
      </c>
      <c r="L2577" t="s">
        <v>24</v>
      </c>
      <c r="M2577">
        <v>60000000</v>
      </c>
      <c r="N2577">
        <v>1998</v>
      </c>
      <c r="O2577">
        <v>6.1</v>
      </c>
      <c r="P2577">
        <f>E2577-M2577</f>
        <v>-27059493</v>
      </c>
    </row>
    <row r="2578" spans="1:16" hidden="1" x14ac:dyDescent="0.3">
      <c r="A2578" t="s">
        <v>535</v>
      </c>
      <c r="B2578">
        <v>156</v>
      </c>
      <c r="C2578">
        <v>103</v>
      </c>
      <c r="D2578" t="s">
        <v>2307</v>
      </c>
      <c r="E2578">
        <v>34290142</v>
      </c>
      <c r="F2578" t="s">
        <v>1608</v>
      </c>
      <c r="G2578" t="s">
        <v>2914</v>
      </c>
      <c r="H2578" t="s">
        <v>6038</v>
      </c>
      <c r="I2578">
        <v>54242</v>
      </c>
      <c r="J2578">
        <v>145</v>
      </c>
      <c r="K2578" t="s">
        <v>23</v>
      </c>
      <c r="L2578" t="s">
        <v>24</v>
      </c>
      <c r="M2578">
        <v>19800000</v>
      </c>
      <c r="N2578">
        <v>2014</v>
      </c>
      <c r="O2578">
        <v>6.6</v>
      </c>
      <c r="P2578">
        <f>E2578-M2578</f>
        <v>14490142</v>
      </c>
    </row>
    <row r="2579" spans="1:16" hidden="1" x14ac:dyDescent="0.3">
      <c r="A2579" t="s">
        <v>980</v>
      </c>
      <c r="B2579">
        <v>111</v>
      </c>
      <c r="C2579">
        <v>89</v>
      </c>
      <c r="D2579" t="s">
        <v>7985</v>
      </c>
      <c r="E2579">
        <v>3193102</v>
      </c>
      <c r="F2579" t="s">
        <v>1370</v>
      </c>
      <c r="G2579" t="s">
        <v>887</v>
      </c>
      <c r="H2579" t="s">
        <v>7986</v>
      </c>
      <c r="I2579">
        <v>24412</v>
      </c>
      <c r="J2579">
        <v>240</v>
      </c>
      <c r="K2579" t="s">
        <v>23</v>
      </c>
      <c r="L2579" t="s">
        <v>24</v>
      </c>
      <c r="M2579">
        <v>9000000</v>
      </c>
      <c r="N2579">
        <v>1999</v>
      </c>
      <c r="O2579">
        <v>7.1</v>
      </c>
      <c r="P2579">
        <f>E2579-M2579</f>
        <v>-5806898</v>
      </c>
    </row>
    <row r="2580" spans="1:16" hidden="1" x14ac:dyDescent="0.3">
      <c r="A2580" t="s">
        <v>8323</v>
      </c>
      <c r="B2580">
        <v>118</v>
      </c>
      <c r="C2580">
        <v>75</v>
      </c>
      <c r="D2580" t="s">
        <v>8324</v>
      </c>
      <c r="E2580">
        <v>686383</v>
      </c>
      <c r="F2580" t="s">
        <v>424</v>
      </c>
      <c r="G2580" t="s">
        <v>8325</v>
      </c>
      <c r="H2580" t="s">
        <v>8326</v>
      </c>
      <c r="I2580">
        <v>22811</v>
      </c>
      <c r="J2580">
        <v>71</v>
      </c>
      <c r="K2580" t="s">
        <v>23</v>
      </c>
      <c r="L2580" t="s">
        <v>943</v>
      </c>
      <c r="M2580">
        <v>6500000</v>
      </c>
      <c r="N2580">
        <v>2009</v>
      </c>
      <c r="O2580">
        <v>7.7</v>
      </c>
      <c r="P2580">
        <f>E2580-M2580</f>
        <v>-5813617</v>
      </c>
    </row>
    <row r="2581" spans="1:16" hidden="1" x14ac:dyDescent="0.3">
      <c r="A2581" t="s">
        <v>7086</v>
      </c>
      <c r="B2581">
        <v>43</v>
      </c>
      <c r="C2581">
        <v>95</v>
      </c>
      <c r="D2581" t="s">
        <v>1096</v>
      </c>
      <c r="E2581">
        <v>9123834</v>
      </c>
      <c r="F2581" t="s">
        <v>1073</v>
      </c>
      <c r="G2581" t="s">
        <v>5520</v>
      </c>
      <c r="H2581" t="s">
        <v>7087</v>
      </c>
      <c r="I2581">
        <v>4065</v>
      </c>
      <c r="J2581">
        <v>33</v>
      </c>
      <c r="K2581" t="s">
        <v>23</v>
      </c>
      <c r="L2581" t="s">
        <v>24</v>
      </c>
      <c r="M2581">
        <v>15000000</v>
      </c>
      <c r="N2581">
        <v>2013</v>
      </c>
      <c r="O2581">
        <v>5.3</v>
      </c>
      <c r="P2581">
        <f>E2581-M2581</f>
        <v>-5876166</v>
      </c>
    </row>
    <row r="2582" spans="1:16" hidden="1" x14ac:dyDescent="0.3">
      <c r="A2582" t="s">
        <v>4682</v>
      </c>
      <c r="B2582">
        <v>36</v>
      </c>
      <c r="C2582">
        <v>97</v>
      </c>
      <c r="D2582" t="s">
        <v>8731</v>
      </c>
      <c r="E2582">
        <v>117560</v>
      </c>
      <c r="F2582" t="s">
        <v>147</v>
      </c>
      <c r="G2582" t="s">
        <v>966</v>
      </c>
      <c r="H2582" t="s">
        <v>8732</v>
      </c>
      <c r="I2582">
        <v>2330</v>
      </c>
      <c r="J2582">
        <v>29</v>
      </c>
      <c r="K2582" t="s">
        <v>23</v>
      </c>
      <c r="L2582" t="s">
        <v>24</v>
      </c>
      <c r="M2582">
        <v>6000000</v>
      </c>
      <c r="N2582">
        <v>2006</v>
      </c>
      <c r="O2582">
        <v>6.2</v>
      </c>
      <c r="P2582">
        <f>E2582-M2582</f>
        <v>-5882440</v>
      </c>
    </row>
    <row r="2583" spans="1:16" hidden="1" x14ac:dyDescent="0.3">
      <c r="A2583" t="s">
        <v>6127</v>
      </c>
      <c r="B2583">
        <v>63</v>
      </c>
      <c r="C2583">
        <v>96</v>
      </c>
      <c r="D2583" t="s">
        <v>561</v>
      </c>
      <c r="E2583">
        <v>115862</v>
      </c>
      <c r="F2583" t="s">
        <v>147</v>
      </c>
      <c r="G2583" t="s">
        <v>910</v>
      </c>
      <c r="H2583" t="s">
        <v>8729</v>
      </c>
      <c r="I2583">
        <v>7394</v>
      </c>
      <c r="J2583">
        <v>50</v>
      </c>
      <c r="K2583" t="s">
        <v>23</v>
      </c>
      <c r="L2583" t="s">
        <v>24</v>
      </c>
      <c r="M2583">
        <v>6000000</v>
      </c>
      <c r="N2583">
        <v>2009</v>
      </c>
      <c r="O2583">
        <v>6.7</v>
      </c>
      <c r="P2583">
        <f>E2583-M2583</f>
        <v>-5884138</v>
      </c>
    </row>
    <row r="2584" spans="1:16" hidden="1" x14ac:dyDescent="0.3">
      <c r="A2584" t="s">
        <v>1965</v>
      </c>
      <c r="B2584">
        <v>71</v>
      </c>
      <c r="C2584">
        <v>118</v>
      </c>
      <c r="D2584" t="s">
        <v>2997</v>
      </c>
      <c r="E2584">
        <v>9059588</v>
      </c>
      <c r="F2584" t="s">
        <v>3177</v>
      </c>
      <c r="G2584" t="s">
        <v>7067</v>
      </c>
      <c r="H2584" t="s">
        <v>7068</v>
      </c>
      <c r="I2584">
        <v>17261</v>
      </c>
      <c r="J2584">
        <v>125</v>
      </c>
      <c r="K2584" t="s">
        <v>23</v>
      </c>
      <c r="L2584" t="s">
        <v>24</v>
      </c>
      <c r="M2584">
        <v>15000000</v>
      </c>
      <c r="N2584">
        <v>2002</v>
      </c>
      <c r="O2584">
        <v>6.6</v>
      </c>
      <c r="P2584">
        <f>E2584-M2584</f>
        <v>-5940412</v>
      </c>
    </row>
    <row r="2585" spans="1:16" hidden="1" x14ac:dyDescent="0.3">
      <c r="A2585" t="s">
        <v>7089</v>
      </c>
      <c r="B2585">
        <v>47</v>
      </c>
      <c r="C2585">
        <v>107</v>
      </c>
      <c r="D2585" t="s">
        <v>1293</v>
      </c>
      <c r="E2585">
        <v>54606</v>
      </c>
      <c r="F2585" t="s">
        <v>2608</v>
      </c>
      <c r="G2585" t="s">
        <v>121</v>
      </c>
      <c r="H2585" t="s">
        <v>8734</v>
      </c>
      <c r="I2585">
        <v>1940</v>
      </c>
      <c r="J2585">
        <v>34</v>
      </c>
      <c r="K2585" t="s">
        <v>23</v>
      </c>
      <c r="L2585" t="s">
        <v>38</v>
      </c>
      <c r="M2585">
        <v>6000000</v>
      </c>
      <c r="N2585">
        <v>2001</v>
      </c>
      <c r="O2585">
        <v>6.2</v>
      </c>
      <c r="P2585">
        <f>E2585-M2585</f>
        <v>-5945394</v>
      </c>
    </row>
    <row r="2586" spans="1:16" hidden="1" x14ac:dyDescent="0.3">
      <c r="A2586" t="s">
        <v>4883</v>
      </c>
      <c r="B2586">
        <v>44</v>
      </c>
      <c r="C2586">
        <v>106</v>
      </c>
      <c r="D2586" t="s">
        <v>3522</v>
      </c>
      <c r="E2586">
        <v>24048000</v>
      </c>
      <c r="F2586" t="s">
        <v>908</v>
      </c>
      <c r="G2586" t="s">
        <v>1101</v>
      </c>
      <c r="H2586" t="s">
        <v>4884</v>
      </c>
      <c r="I2586">
        <v>23579</v>
      </c>
      <c r="J2586">
        <v>88</v>
      </c>
      <c r="K2586" t="s">
        <v>23</v>
      </c>
      <c r="L2586" t="s">
        <v>24</v>
      </c>
      <c r="M2586">
        <v>30000000</v>
      </c>
      <c r="N2586">
        <v>1995</v>
      </c>
      <c r="O2586">
        <v>5.5</v>
      </c>
      <c r="P2586">
        <f>E2586-M2586</f>
        <v>-5952000</v>
      </c>
    </row>
    <row r="2587" spans="1:16" hidden="1" x14ac:dyDescent="0.3">
      <c r="A2587" t="s">
        <v>7797</v>
      </c>
      <c r="B2587">
        <v>242</v>
      </c>
      <c r="C2587">
        <v>97</v>
      </c>
      <c r="D2587" t="s">
        <v>7838</v>
      </c>
      <c r="E2587">
        <v>52200504</v>
      </c>
      <c r="F2587" t="s">
        <v>5503</v>
      </c>
      <c r="G2587" t="s">
        <v>4290</v>
      </c>
      <c r="H2587" t="s">
        <v>7839</v>
      </c>
      <c r="I2587">
        <v>54190</v>
      </c>
      <c r="J2587">
        <v>183</v>
      </c>
      <c r="K2587" t="s">
        <v>23</v>
      </c>
      <c r="L2587" t="s">
        <v>183</v>
      </c>
      <c r="M2587">
        <v>10000000</v>
      </c>
      <c r="N2587">
        <v>2015</v>
      </c>
      <c r="O2587">
        <v>6.1</v>
      </c>
      <c r="P2587">
        <f>E2587-M2587</f>
        <v>42200504</v>
      </c>
    </row>
    <row r="2588" spans="1:16" hidden="1" x14ac:dyDescent="0.3">
      <c r="A2588" t="s">
        <v>8737</v>
      </c>
      <c r="B2588">
        <v>26</v>
      </c>
      <c r="C2588">
        <v>85</v>
      </c>
      <c r="D2588" t="s">
        <v>856</v>
      </c>
      <c r="E2588">
        <v>36497</v>
      </c>
      <c r="F2588" t="s">
        <v>1068</v>
      </c>
      <c r="G2588" t="s">
        <v>446</v>
      </c>
      <c r="H2588" t="s">
        <v>8738</v>
      </c>
      <c r="I2588">
        <v>7367</v>
      </c>
      <c r="J2588">
        <v>37</v>
      </c>
      <c r="K2588" t="s">
        <v>23</v>
      </c>
      <c r="L2588" t="s">
        <v>24</v>
      </c>
      <c r="M2588">
        <v>6000000</v>
      </c>
      <c r="N2588">
        <v>2008</v>
      </c>
      <c r="O2588">
        <v>4.7</v>
      </c>
      <c r="P2588">
        <f>E2588-M2588</f>
        <v>-5963503</v>
      </c>
    </row>
    <row r="2589" spans="1:16" hidden="1" x14ac:dyDescent="0.3">
      <c r="A2589" t="s">
        <v>4982</v>
      </c>
      <c r="B2589">
        <v>217</v>
      </c>
      <c r="C2589">
        <v>118</v>
      </c>
      <c r="D2589" t="s">
        <v>3590</v>
      </c>
      <c r="E2589">
        <v>10880926</v>
      </c>
      <c r="F2589" t="s">
        <v>314</v>
      </c>
      <c r="G2589" t="s">
        <v>485</v>
      </c>
      <c r="H2589" t="s">
        <v>4983</v>
      </c>
      <c r="I2589">
        <v>54147</v>
      </c>
      <c r="J2589">
        <v>127</v>
      </c>
      <c r="K2589" t="s">
        <v>23</v>
      </c>
      <c r="L2589" t="s">
        <v>24</v>
      </c>
      <c r="M2589">
        <v>30000000</v>
      </c>
      <c r="N2589">
        <v>2013</v>
      </c>
      <c r="O2589">
        <v>6.5</v>
      </c>
      <c r="P2589">
        <f>E2589-M2589</f>
        <v>-19119074</v>
      </c>
    </row>
    <row r="2590" spans="1:16" x14ac:dyDescent="0.3">
      <c r="A2590" t="s">
        <v>9293</v>
      </c>
      <c r="B2590">
        <v>337</v>
      </c>
      <c r="C2590">
        <v>103</v>
      </c>
      <c r="D2590" t="s">
        <v>9294</v>
      </c>
      <c r="E2590">
        <v>252652</v>
      </c>
      <c r="F2590" t="s">
        <v>9295</v>
      </c>
      <c r="G2590" t="s">
        <v>9296</v>
      </c>
      <c r="H2590" t="s">
        <v>9297</v>
      </c>
      <c r="I2590">
        <v>54104</v>
      </c>
      <c r="J2590">
        <v>199</v>
      </c>
      <c r="K2590" t="s">
        <v>8813</v>
      </c>
      <c r="L2590" t="s">
        <v>6843</v>
      </c>
      <c r="M2590">
        <v>19900000</v>
      </c>
      <c r="N2590">
        <v>2010</v>
      </c>
      <c r="O2590">
        <v>7</v>
      </c>
      <c r="P2590">
        <f>E2590-M2590</f>
        <v>-19647348</v>
      </c>
    </row>
    <row r="2591" spans="1:16" hidden="1" x14ac:dyDescent="0.3">
      <c r="A2591" t="s">
        <v>3156</v>
      </c>
      <c r="B2591">
        <v>228</v>
      </c>
      <c r="C2591">
        <v>89</v>
      </c>
      <c r="D2591" t="s">
        <v>3157</v>
      </c>
      <c r="E2591">
        <v>47553512</v>
      </c>
      <c r="F2591" t="s">
        <v>41</v>
      </c>
      <c r="G2591" t="s">
        <v>2271</v>
      </c>
      <c r="H2591" t="s">
        <v>3158</v>
      </c>
      <c r="I2591">
        <v>54101</v>
      </c>
      <c r="J2591">
        <v>210</v>
      </c>
      <c r="K2591" t="s">
        <v>23</v>
      </c>
      <c r="L2591" t="s">
        <v>24</v>
      </c>
      <c r="M2591">
        <v>50000000</v>
      </c>
      <c r="N2591">
        <v>2014</v>
      </c>
      <c r="O2591">
        <v>5.8</v>
      </c>
      <c r="P2591">
        <f>E2591-M2591</f>
        <v>-2446488</v>
      </c>
    </row>
    <row r="2592" spans="1:16" hidden="1" x14ac:dyDescent="0.3">
      <c r="A2592" t="s">
        <v>8213</v>
      </c>
      <c r="B2592">
        <v>46</v>
      </c>
      <c r="C2592">
        <v>126</v>
      </c>
      <c r="D2592" t="s">
        <v>8214</v>
      </c>
      <c r="E2592">
        <v>1997807</v>
      </c>
      <c r="F2592" t="s">
        <v>1168</v>
      </c>
      <c r="G2592" t="s">
        <v>872</v>
      </c>
      <c r="H2592" t="s">
        <v>8215</v>
      </c>
      <c r="I2592">
        <v>5158</v>
      </c>
      <c r="J2592">
        <v>140</v>
      </c>
      <c r="K2592" t="s">
        <v>23</v>
      </c>
      <c r="L2592" t="s">
        <v>24</v>
      </c>
      <c r="M2592">
        <v>8000000</v>
      </c>
      <c r="N2592">
        <v>1999</v>
      </c>
      <c r="O2592">
        <v>7.1</v>
      </c>
      <c r="P2592">
        <f>E2592-M2592</f>
        <v>-6002193</v>
      </c>
    </row>
    <row r="2593" spans="1:16" hidden="1" x14ac:dyDescent="0.3">
      <c r="A2593" t="s">
        <v>4391</v>
      </c>
      <c r="B2593">
        <v>97</v>
      </c>
      <c r="C2593">
        <v>109</v>
      </c>
      <c r="D2593" t="s">
        <v>4392</v>
      </c>
      <c r="E2593">
        <v>28995450</v>
      </c>
      <c r="F2593" t="s">
        <v>349</v>
      </c>
      <c r="G2593" t="s">
        <v>3594</v>
      </c>
      <c r="H2593" t="s">
        <v>4393</v>
      </c>
      <c r="I2593">
        <v>19230</v>
      </c>
      <c r="J2593">
        <v>59</v>
      </c>
      <c r="K2593" t="s">
        <v>23</v>
      </c>
      <c r="L2593" t="s">
        <v>38</v>
      </c>
      <c r="M2593">
        <v>35000000</v>
      </c>
      <c r="N2593">
        <v>2010</v>
      </c>
      <c r="O2593">
        <v>6.1</v>
      </c>
      <c r="P2593">
        <f>E2593-M2593</f>
        <v>-6004550</v>
      </c>
    </row>
    <row r="2594" spans="1:16" hidden="1" x14ac:dyDescent="0.3">
      <c r="A2594" t="s">
        <v>1792</v>
      </c>
      <c r="B2594">
        <v>153</v>
      </c>
      <c r="C2594">
        <v>139</v>
      </c>
      <c r="D2594" t="s">
        <v>1300</v>
      </c>
      <c r="E2594">
        <v>58328680</v>
      </c>
      <c r="F2594" t="s">
        <v>2478</v>
      </c>
      <c r="G2594" t="s">
        <v>1079</v>
      </c>
      <c r="H2594" t="s">
        <v>5243</v>
      </c>
      <c r="I2594">
        <v>54096</v>
      </c>
      <c r="J2594">
        <v>494</v>
      </c>
      <c r="K2594" t="s">
        <v>23</v>
      </c>
      <c r="L2594" t="s">
        <v>24</v>
      </c>
      <c r="M2594">
        <v>22000000</v>
      </c>
      <c r="N2594">
        <v>2003</v>
      </c>
      <c r="O2594">
        <v>7.5</v>
      </c>
      <c r="P2594">
        <f>E2594-M2594</f>
        <v>36328680</v>
      </c>
    </row>
    <row r="2595" spans="1:16" hidden="1" x14ac:dyDescent="0.3">
      <c r="A2595" t="s">
        <v>7235</v>
      </c>
      <c r="B2595">
        <v>65</v>
      </c>
      <c r="C2595">
        <v>95</v>
      </c>
      <c r="D2595" t="s">
        <v>3956</v>
      </c>
      <c r="E2595">
        <v>2955039</v>
      </c>
      <c r="F2595" t="s">
        <v>1046</v>
      </c>
      <c r="G2595" t="s">
        <v>3892</v>
      </c>
      <c r="H2595" t="s">
        <v>8152</v>
      </c>
      <c r="I2595">
        <v>3624</v>
      </c>
      <c r="J2595">
        <v>27</v>
      </c>
      <c r="K2595" t="s">
        <v>23</v>
      </c>
      <c r="L2595" t="s">
        <v>24</v>
      </c>
      <c r="M2595">
        <v>9000000</v>
      </c>
      <c r="N2595">
        <v>2007</v>
      </c>
      <c r="O2595">
        <v>6.2</v>
      </c>
      <c r="P2595">
        <f>E2595-M2595</f>
        <v>-6044961</v>
      </c>
    </row>
    <row r="2596" spans="1:16" hidden="1" x14ac:dyDescent="0.3">
      <c r="A2596" t="s">
        <v>1247</v>
      </c>
      <c r="B2596">
        <v>154</v>
      </c>
      <c r="C2596">
        <v>85</v>
      </c>
      <c r="D2596" t="s">
        <v>1248</v>
      </c>
      <c r="E2596">
        <v>58867694</v>
      </c>
      <c r="F2596" t="s">
        <v>1249</v>
      </c>
      <c r="G2596" t="s">
        <v>206</v>
      </c>
      <c r="H2596" t="s">
        <v>1250</v>
      </c>
      <c r="I2596">
        <v>54077</v>
      </c>
      <c r="J2596">
        <v>112</v>
      </c>
      <c r="K2596" t="s">
        <v>23</v>
      </c>
      <c r="L2596" t="s">
        <v>24</v>
      </c>
      <c r="M2596">
        <v>100000000</v>
      </c>
      <c r="N2596">
        <v>2007</v>
      </c>
      <c r="O2596">
        <v>6.8</v>
      </c>
      <c r="P2596">
        <f>E2596-M2596</f>
        <v>-41132306</v>
      </c>
    </row>
    <row r="2597" spans="1:16" hidden="1" x14ac:dyDescent="0.3">
      <c r="A2597" t="s">
        <v>1163</v>
      </c>
      <c r="B2597">
        <v>95</v>
      </c>
      <c r="C2597">
        <v>110</v>
      </c>
      <c r="D2597" t="s">
        <v>2614</v>
      </c>
      <c r="E2597">
        <v>33927476</v>
      </c>
      <c r="F2597" t="s">
        <v>2615</v>
      </c>
      <c r="G2597" t="s">
        <v>2616</v>
      </c>
      <c r="H2597" t="s">
        <v>2617</v>
      </c>
      <c r="I2597">
        <v>19176</v>
      </c>
      <c r="J2597">
        <v>165</v>
      </c>
      <c r="K2597" t="s">
        <v>23</v>
      </c>
      <c r="L2597" t="s">
        <v>38</v>
      </c>
      <c r="M2597">
        <v>40000000</v>
      </c>
      <c r="N2597">
        <v>1997</v>
      </c>
      <c r="O2597">
        <v>5.7</v>
      </c>
      <c r="P2597">
        <f>E2597-M2597</f>
        <v>-6072524</v>
      </c>
    </row>
    <row r="2598" spans="1:16" hidden="1" x14ac:dyDescent="0.3">
      <c r="A2598" t="s">
        <v>8060</v>
      </c>
      <c r="B2598">
        <v>17</v>
      </c>
      <c r="C2598">
        <v>83</v>
      </c>
      <c r="D2598" t="s">
        <v>5777</v>
      </c>
      <c r="E2598">
        <v>126247</v>
      </c>
      <c r="F2598" t="s">
        <v>667</v>
      </c>
      <c r="G2598" t="s">
        <v>138</v>
      </c>
      <c r="H2598" t="s">
        <v>8061</v>
      </c>
      <c r="I2598">
        <v>24958</v>
      </c>
      <c r="J2598">
        <v>103</v>
      </c>
      <c r="K2598" t="s">
        <v>23</v>
      </c>
      <c r="L2598" t="s">
        <v>24</v>
      </c>
      <c r="M2598">
        <v>6200000</v>
      </c>
      <c r="N2598">
        <v>1994</v>
      </c>
      <c r="O2598">
        <v>3.3</v>
      </c>
      <c r="P2598">
        <f>E2598-M2598</f>
        <v>-6073753</v>
      </c>
    </row>
    <row r="2599" spans="1:16" hidden="1" x14ac:dyDescent="0.3">
      <c r="A2599" t="s">
        <v>5489</v>
      </c>
      <c r="B2599">
        <v>163</v>
      </c>
      <c r="C2599">
        <v>113</v>
      </c>
      <c r="D2599" t="s">
        <v>8315</v>
      </c>
      <c r="E2599">
        <v>1094798</v>
      </c>
      <c r="F2599" t="s">
        <v>1910</v>
      </c>
      <c r="G2599" t="s">
        <v>1528</v>
      </c>
      <c r="H2599" t="s">
        <v>8316</v>
      </c>
      <c r="I2599">
        <v>11158</v>
      </c>
      <c r="J2599">
        <v>73</v>
      </c>
      <c r="K2599" t="s">
        <v>23</v>
      </c>
      <c r="L2599" t="s">
        <v>38</v>
      </c>
      <c r="M2599">
        <v>7200000</v>
      </c>
      <c r="N2599">
        <v>2010</v>
      </c>
      <c r="O2599">
        <v>7.2</v>
      </c>
      <c r="P2599">
        <f>E2599-M2599</f>
        <v>-6105202</v>
      </c>
    </row>
    <row r="2600" spans="1:16" hidden="1" x14ac:dyDescent="0.3">
      <c r="A2600" t="s">
        <v>1547</v>
      </c>
      <c r="B2600">
        <v>77</v>
      </c>
      <c r="C2600">
        <v>126</v>
      </c>
      <c r="D2600" t="s">
        <v>4835</v>
      </c>
      <c r="E2600">
        <v>38413606</v>
      </c>
      <c r="F2600" t="s">
        <v>286</v>
      </c>
      <c r="G2600" t="s">
        <v>1114</v>
      </c>
      <c r="H2600" t="s">
        <v>4836</v>
      </c>
      <c r="I2600">
        <v>54042</v>
      </c>
      <c r="J2600">
        <v>215</v>
      </c>
      <c r="K2600" t="s">
        <v>23</v>
      </c>
      <c r="L2600" t="s">
        <v>24</v>
      </c>
      <c r="M2600">
        <v>30000000</v>
      </c>
      <c r="N2600">
        <v>1988</v>
      </c>
      <c r="O2600">
        <v>7.6</v>
      </c>
      <c r="P2600">
        <f>E2600-M2600</f>
        <v>8413606</v>
      </c>
    </row>
    <row r="2601" spans="1:16" hidden="1" x14ac:dyDescent="0.3">
      <c r="A2601" t="s">
        <v>3485</v>
      </c>
      <c r="B2601">
        <v>231</v>
      </c>
      <c r="C2601">
        <v>90</v>
      </c>
      <c r="D2601" t="s">
        <v>18</v>
      </c>
      <c r="E2601">
        <v>18860403</v>
      </c>
      <c r="F2601" t="s">
        <v>3317</v>
      </c>
      <c r="G2601" t="s">
        <v>127</v>
      </c>
      <c r="H2601" t="s">
        <v>5557</v>
      </c>
      <c r="I2601">
        <v>20823</v>
      </c>
      <c r="J2601">
        <v>130</v>
      </c>
      <c r="K2601" t="s">
        <v>23</v>
      </c>
      <c r="L2601" t="s">
        <v>24</v>
      </c>
      <c r="M2601">
        <v>25000000</v>
      </c>
      <c r="N2601">
        <v>2011</v>
      </c>
      <c r="O2601">
        <v>4</v>
      </c>
      <c r="P2601">
        <f>E2601-M2601</f>
        <v>-6139597</v>
      </c>
    </row>
    <row r="2602" spans="1:16" hidden="1" x14ac:dyDescent="0.3">
      <c r="A2602" t="s">
        <v>5592</v>
      </c>
      <c r="B2602">
        <v>15</v>
      </c>
      <c r="C2602">
        <v>105</v>
      </c>
      <c r="D2602" t="s">
        <v>2802</v>
      </c>
      <c r="E2602">
        <v>13854000</v>
      </c>
      <c r="F2602" t="s">
        <v>1571</v>
      </c>
      <c r="G2602" t="s">
        <v>1254</v>
      </c>
      <c r="H2602" t="s">
        <v>6798</v>
      </c>
      <c r="I2602">
        <v>21079</v>
      </c>
      <c r="J2602">
        <v>55</v>
      </c>
      <c r="K2602" t="s">
        <v>23</v>
      </c>
      <c r="L2602" t="s">
        <v>24</v>
      </c>
      <c r="M2602">
        <v>20000000</v>
      </c>
      <c r="N2602">
        <v>1988</v>
      </c>
      <c r="O2602">
        <v>5.2</v>
      </c>
      <c r="P2602">
        <f>E2602-M2602</f>
        <v>-6146000</v>
      </c>
    </row>
    <row r="2603" spans="1:16" hidden="1" x14ac:dyDescent="0.3">
      <c r="A2603" t="s">
        <v>7736</v>
      </c>
      <c r="B2603">
        <v>66</v>
      </c>
      <c r="C2603">
        <v>86</v>
      </c>
      <c r="D2603" t="s">
        <v>5360</v>
      </c>
      <c r="E2603">
        <v>4814244</v>
      </c>
      <c r="F2603" t="s">
        <v>1073</v>
      </c>
      <c r="G2603" t="s">
        <v>496</v>
      </c>
      <c r="H2603" t="s">
        <v>7737</v>
      </c>
      <c r="I2603">
        <v>12437</v>
      </c>
      <c r="J2603">
        <v>107</v>
      </c>
      <c r="K2603" t="s">
        <v>23</v>
      </c>
      <c r="L2603" t="s">
        <v>183</v>
      </c>
      <c r="M2603">
        <v>11000000</v>
      </c>
      <c r="N2603">
        <v>2002</v>
      </c>
      <c r="O2603">
        <v>5.3</v>
      </c>
      <c r="P2603">
        <f>E2603-M2603</f>
        <v>-6185756</v>
      </c>
    </row>
    <row r="2604" spans="1:16" hidden="1" x14ac:dyDescent="0.3">
      <c r="A2604" t="s">
        <v>1565</v>
      </c>
      <c r="B2604">
        <v>34</v>
      </c>
      <c r="C2604">
        <v>94</v>
      </c>
      <c r="D2604" t="s">
        <v>2921</v>
      </c>
      <c r="E2604">
        <v>13801755</v>
      </c>
      <c r="F2604" t="s">
        <v>286</v>
      </c>
      <c r="G2604" t="s">
        <v>371</v>
      </c>
      <c r="H2604" t="s">
        <v>6185</v>
      </c>
      <c r="I2604">
        <v>23928</v>
      </c>
      <c r="J2604">
        <v>100</v>
      </c>
      <c r="K2604" t="s">
        <v>23</v>
      </c>
      <c r="L2604" t="s">
        <v>24</v>
      </c>
      <c r="M2604">
        <v>20000000</v>
      </c>
      <c r="N2604">
        <v>1997</v>
      </c>
      <c r="O2604">
        <v>6.6</v>
      </c>
      <c r="P2604">
        <f>E2604-M2604</f>
        <v>-6198245</v>
      </c>
    </row>
    <row r="2605" spans="1:16" hidden="1" x14ac:dyDescent="0.3">
      <c r="A2605" t="s">
        <v>2998</v>
      </c>
      <c r="B2605">
        <v>49</v>
      </c>
      <c r="C2605">
        <v>104</v>
      </c>
      <c r="D2605" t="s">
        <v>3329</v>
      </c>
      <c r="E2605">
        <v>1789892</v>
      </c>
      <c r="F2605" t="s">
        <v>667</v>
      </c>
      <c r="G2605" t="s">
        <v>525</v>
      </c>
      <c r="H2605" t="s">
        <v>8311</v>
      </c>
      <c r="I2605">
        <v>9494</v>
      </c>
      <c r="J2605">
        <v>109</v>
      </c>
      <c r="K2605" t="s">
        <v>23</v>
      </c>
      <c r="L2605" t="s">
        <v>509</v>
      </c>
      <c r="M2605">
        <v>8000000</v>
      </c>
      <c r="N2605">
        <v>1998</v>
      </c>
      <c r="O2605">
        <v>6.6</v>
      </c>
      <c r="P2605">
        <f>E2605-M2605</f>
        <v>-6210108</v>
      </c>
    </row>
    <row r="2606" spans="1:16" hidden="1" x14ac:dyDescent="0.3">
      <c r="A2606" t="s">
        <v>3228</v>
      </c>
      <c r="B2606">
        <v>104</v>
      </c>
      <c r="C2606">
        <v>101</v>
      </c>
      <c r="D2606" t="s">
        <v>3229</v>
      </c>
      <c r="E2606">
        <v>25407250</v>
      </c>
      <c r="F2606" t="s">
        <v>156</v>
      </c>
      <c r="G2606" t="s">
        <v>187</v>
      </c>
      <c r="H2606" t="s">
        <v>3230</v>
      </c>
      <c r="I2606">
        <v>54021</v>
      </c>
      <c r="J2606">
        <v>227</v>
      </c>
      <c r="K2606" t="s">
        <v>23</v>
      </c>
      <c r="L2606" t="s">
        <v>24</v>
      </c>
      <c r="M2606">
        <v>50000000</v>
      </c>
      <c r="N2606">
        <v>1996</v>
      </c>
      <c r="O2606">
        <v>5.7</v>
      </c>
      <c r="P2606">
        <f>E2606-M2606</f>
        <v>-24592750</v>
      </c>
    </row>
    <row r="2607" spans="1:16" hidden="1" x14ac:dyDescent="0.3">
      <c r="A2607" t="s">
        <v>2753</v>
      </c>
      <c r="B2607">
        <v>145</v>
      </c>
      <c r="C2607">
        <v>96</v>
      </c>
      <c r="D2607" t="s">
        <v>1575</v>
      </c>
      <c r="E2607">
        <v>150315155</v>
      </c>
      <c r="F2607" t="s">
        <v>1904</v>
      </c>
      <c r="G2607" t="s">
        <v>816</v>
      </c>
      <c r="H2607" t="s">
        <v>3062</v>
      </c>
      <c r="I2607">
        <v>54010</v>
      </c>
      <c r="J2607">
        <v>130</v>
      </c>
      <c r="K2607" t="s">
        <v>23</v>
      </c>
      <c r="L2607" t="s">
        <v>24</v>
      </c>
      <c r="M2607">
        <v>50000000</v>
      </c>
      <c r="N2607">
        <v>2015</v>
      </c>
      <c r="O2607">
        <v>6.1</v>
      </c>
      <c r="P2607">
        <f>E2607-M2607</f>
        <v>100315155</v>
      </c>
    </row>
    <row r="2608" spans="1:16" hidden="1" x14ac:dyDescent="0.3">
      <c r="A2608" t="s">
        <v>7073</v>
      </c>
      <c r="B2608">
        <v>50</v>
      </c>
      <c r="C2608">
        <v>94</v>
      </c>
      <c r="D2608" t="s">
        <v>4347</v>
      </c>
      <c r="E2608">
        <v>8735529</v>
      </c>
      <c r="F2608" t="s">
        <v>918</v>
      </c>
      <c r="G2608" t="s">
        <v>53</v>
      </c>
      <c r="H2608" t="s">
        <v>7074</v>
      </c>
      <c r="I2608">
        <v>8055</v>
      </c>
      <c r="J2608">
        <v>89</v>
      </c>
      <c r="K2608" t="s">
        <v>23</v>
      </c>
      <c r="L2608" t="s">
        <v>24</v>
      </c>
      <c r="M2608">
        <v>15000000</v>
      </c>
      <c r="N2608">
        <v>2000</v>
      </c>
      <c r="O2608">
        <v>5.5</v>
      </c>
      <c r="P2608">
        <f>E2608-M2608</f>
        <v>-6264471</v>
      </c>
    </row>
    <row r="2609" spans="1:16" hidden="1" x14ac:dyDescent="0.3">
      <c r="A2609" t="s">
        <v>636</v>
      </c>
      <c r="B2609">
        <v>167</v>
      </c>
      <c r="C2609">
        <v>109</v>
      </c>
      <c r="D2609" t="s">
        <v>485</v>
      </c>
      <c r="E2609">
        <v>1357042</v>
      </c>
      <c r="F2609" t="s">
        <v>2216</v>
      </c>
      <c r="G2609" t="s">
        <v>6379</v>
      </c>
      <c r="H2609" t="s">
        <v>6380</v>
      </c>
      <c r="I2609">
        <v>53977</v>
      </c>
      <c r="J2609">
        <v>125</v>
      </c>
      <c r="K2609" t="s">
        <v>23</v>
      </c>
      <c r="L2609" t="s">
        <v>392</v>
      </c>
      <c r="M2609">
        <v>15000000</v>
      </c>
      <c r="N2609">
        <v>2011</v>
      </c>
      <c r="O2609">
        <v>7.1</v>
      </c>
      <c r="P2609">
        <f>E2609-M2609</f>
        <v>-13642958</v>
      </c>
    </row>
    <row r="2610" spans="1:16" hidden="1" x14ac:dyDescent="0.3">
      <c r="A2610" t="s">
        <v>2211</v>
      </c>
      <c r="B2610">
        <v>125</v>
      </c>
      <c r="C2610">
        <v>121</v>
      </c>
      <c r="D2610" t="s">
        <v>22</v>
      </c>
      <c r="E2610">
        <v>29655590</v>
      </c>
      <c r="F2610" t="s">
        <v>643</v>
      </c>
      <c r="G2610" t="s">
        <v>525</v>
      </c>
      <c r="H2610" t="s">
        <v>2212</v>
      </c>
      <c r="I2610">
        <v>53970</v>
      </c>
      <c r="J2610">
        <v>435</v>
      </c>
      <c r="K2610" t="s">
        <v>23</v>
      </c>
      <c r="L2610" t="s">
        <v>24</v>
      </c>
      <c r="M2610">
        <v>65000000</v>
      </c>
      <c r="N2610">
        <v>1999</v>
      </c>
      <c r="O2610">
        <v>6</v>
      </c>
      <c r="P2610">
        <f>E2610-M2610</f>
        <v>-35344410</v>
      </c>
    </row>
    <row r="2611" spans="1:16" hidden="1" x14ac:dyDescent="0.3">
      <c r="A2611" t="s">
        <v>4169</v>
      </c>
      <c r="B2611">
        <v>327</v>
      </c>
      <c r="C2611">
        <v>85</v>
      </c>
      <c r="D2611" t="s">
        <v>6218</v>
      </c>
      <c r="E2611">
        <v>16097842</v>
      </c>
      <c r="F2611" t="s">
        <v>3751</v>
      </c>
      <c r="G2611" t="s">
        <v>10191</v>
      </c>
      <c r="H2611" t="s">
        <v>10192</v>
      </c>
      <c r="I2611">
        <v>53919</v>
      </c>
      <c r="J2611">
        <v>168</v>
      </c>
      <c r="K2611" t="s">
        <v>23</v>
      </c>
      <c r="L2611" t="s">
        <v>24</v>
      </c>
      <c r="M2611">
        <v>900000</v>
      </c>
      <c r="N2611">
        <v>2013</v>
      </c>
      <c r="O2611">
        <v>7.5</v>
      </c>
      <c r="P2611">
        <f>E2611-M2611</f>
        <v>15197842</v>
      </c>
    </row>
    <row r="2612" spans="1:16" hidden="1" x14ac:dyDescent="0.3">
      <c r="A2612" t="s">
        <v>1703</v>
      </c>
      <c r="B2612">
        <v>147</v>
      </c>
      <c r="C2612">
        <v>95</v>
      </c>
      <c r="D2612" t="s">
        <v>213</v>
      </c>
      <c r="E2612">
        <v>22526144</v>
      </c>
      <c r="F2612" t="s">
        <v>1571</v>
      </c>
      <c r="G2612" t="s">
        <v>323</v>
      </c>
      <c r="H2612" t="s">
        <v>4885</v>
      </c>
      <c r="I2612">
        <v>53884</v>
      </c>
      <c r="J2612">
        <v>203</v>
      </c>
      <c r="K2612" t="s">
        <v>23</v>
      </c>
      <c r="L2612" t="s">
        <v>24</v>
      </c>
      <c r="M2612">
        <v>30000000</v>
      </c>
      <c r="N2612">
        <v>2006</v>
      </c>
      <c r="O2612">
        <v>5.0999999999999996</v>
      </c>
      <c r="P2612">
        <f>E2612-M2612</f>
        <v>-7473856</v>
      </c>
    </row>
    <row r="2613" spans="1:16" hidden="1" x14ac:dyDescent="0.3">
      <c r="A2613" t="s">
        <v>2353</v>
      </c>
      <c r="B2613">
        <v>223</v>
      </c>
      <c r="C2613">
        <v>103</v>
      </c>
      <c r="D2613" t="s">
        <v>496</v>
      </c>
      <c r="E2613">
        <v>19781879</v>
      </c>
      <c r="F2613" t="s">
        <v>1875</v>
      </c>
      <c r="G2613" t="s">
        <v>69</v>
      </c>
      <c r="H2613" t="s">
        <v>2688</v>
      </c>
      <c r="I2613">
        <v>53864</v>
      </c>
      <c r="J2613">
        <v>290</v>
      </c>
      <c r="K2613" t="s">
        <v>23</v>
      </c>
      <c r="L2613" t="s">
        <v>24</v>
      </c>
      <c r="M2613">
        <v>60000000</v>
      </c>
      <c r="N2613">
        <v>2008</v>
      </c>
      <c r="O2613">
        <v>4.8</v>
      </c>
      <c r="P2613">
        <f>E2613-M2613</f>
        <v>-40218121</v>
      </c>
    </row>
    <row r="2614" spans="1:16" hidden="1" x14ac:dyDescent="0.3">
      <c r="A2614" t="s">
        <v>5319</v>
      </c>
      <c r="B2614">
        <v>184</v>
      </c>
      <c r="C2614">
        <v>112</v>
      </c>
      <c r="D2614" t="s">
        <v>6550</v>
      </c>
      <c r="E2614">
        <v>6615578</v>
      </c>
      <c r="F2614" t="s">
        <v>3751</v>
      </c>
      <c r="G2614" t="s">
        <v>6551</v>
      </c>
      <c r="H2614" t="s">
        <v>6552</v>
      </c>
      <c r="I2614">
        <v>15352</v>
      </c>
      <c r="J2614">
        <v>82</v>
      </c>
      <c r="K2614" t="s">
        <v>23</v>
      </c>
      <c r="L2614" t="s">
        <v>509</v>
      </c>
      <c r="M2614">
        <v>13000000</v>
      </c>
      <c r="N2614">
        <v>2009</v>
      </c>
      <c r="O2614">
        <v>7</v>
      </c>
      <c r="P2614">
        <f>E2614-M2614</f>
        <v>-6384422</v>
      </c>
    </row>
    <row r="2615" spans="1:16" hidden="1" x14ac:dyDescent="0.3">
      <c r="A2615" t="s">
        <v>8559</v>
      </c>
      <c r="B2615">
        <v>33</v>
      </c>
      <c r="C2615">
        <v>88</v>
      </c>
      <c r="D2615" t="s">
        <v>8560</v>
      </c>
      <c r="E2615">
        <v>110029</v>
      </c>
      <c r="F2615" t="s">
        <v>8561</v>
      </c>
      <c r="G2615" t="s">
        <v>8481</v>
      </c>
      <c r="H2615" t="s">
        <v>8562</v>
      </c>
      <c r="I2615">
        <v>1388</v>
      </c>
      <c r="J2615">
        <v>31</v>
      </c>
      <c r="K2615" t="s">
        <v>23</v>
      </c>
      <c r="L2615" t="s">
        <v>253</v>
      </c>
      <c r="M2615">
        <v>6500000</v>
      </c>
      <c r="N2615">
        <v>2009</v>
      </c>
      <c r="O2615">
        <v>6.3</v>
      </c>
      <c r="P2615">
        <f>E2615-M2615</f>
        <v>-6389971</v>
      </c>
    </row>
    <row r="2616" spans="1:16" hidden="1" x14ac:dyDescent="0.3">
      <c r="A2616" t="s">
        <v>4301</v>
      </c>
      <c r="B2616">
        <v>191</v>
      </c>
      <c r="C2616">
        <v>87</v>
      </c>
      <c r="D2616" t="s">
        <v>1577</v>
      </c>
      <c r="E2616">
        <v>54132596</v>
      </c>
      <c r="F2616" t="s">
        <v>576</v>
      </c>
      <c r="G2616" t="s">
        <v>153</v>
      </c>
      <c r="H2616" t="s">
        <v>4302</v>
      </c>
      <c r="I2616">
        <v>53786</v>
      </c>
      <c r="J2616">
        <v>211</v>
      </c>
      <c r="K2616" t="s">
        <v>23</v>
      </c>
      <c r="L2616" t="s">
        <v>2373</v>
      </c>
      <c r="M2616">
        <v>34000000</v>
      </c>
      <c r="N2616">
        <v>2007</v>
      </c>
      <c r="O2616">
        <v>6.3</v>
      </c>
      <c r="P2616">
        <f>E2616-M2616</f>
        <v>20132596</v>
      </c>
    </row>
    <row r="2617" spans="1:16" hidden="1" x14ac:dyDescent="0.3">
      <c r="A2617" t="s">
        <v>8080</v>
      </c>
      <c r="B2617">
        <v>27</v>
      </c>
      <c r="C2617">
        <v>85</v>
      </c>
      <c r="D2617" t="s">
        <v>600</v>
      </c>
      <c r="E2617">
        <v>70527</v>
      </c>
      <c r="F2617" t="s">
        <v>1608</v>
      </c>
      <c r="G2617" t="s">
        <v>1248</v>
      </c>
      <c r="H2617" t="s">
        <v>8081</v>
      </c>
      <c r="I2617">
        <v>7690</v>
      </c>
      <c r="J2617">
        <v>68</v>
      </c>
      <c r="K2617" t="s">
        <v>23</v>
      </c>
      <c r="L2617" t="s">
        <v>24</v>
      </c>
      <c r="M2617">
        <v>6500000</v>
      </c>
      <c r="N2617">
        <v>2004</v>
      </c>
      <c r="O2617">
        <v>6.7</v>
      </c>
      <c r="P2617">
        <f>E2617-M2617</f>
        <v>-6429473</v>
      </c>
    </row>
    <row r="2618" spans="1:16" hidden="1" x14ac:dyDescent="0.3">
      <c r="A2618" t="s">
        <v>2052</v>
      </c>
      <c r="B2618">
        <v>77</v>
      </c>
      <c r="C2618">
        <v>113</v>
      </c>
      <c r="D2618" t="s">
        <v>2007</v>
      </c>
      <c r="E2618">
        <v>95149435</v>
      </c>
      <c r="F2618" t="s">
        <v>1716</v>
      </c>
      <c r="G2618" t="s">
        <v>176</v>
      </c>
      <c r="H2618" t="s">
        <v>3410</v>
      </c>
      <c r="I2618">
        <v>53687</v>
      </c>
      <c r="J2618">
        <v>152</v>
      </c>
      <c r="K2618" t="s">
        <v>23</v>
      </c>
      <c r="L2618" t="s">
        <v>24</v>
      </c>
      <c r="M2618">
        <v>40000000</v>
      </c>
      <c r="N2618">
        <v>2004</v>
      </c>
      <c r="O2618">
        <v>5.7</v>
      </c>
      <c r="P2618">
        <f>E2618-M2618</f>
        <v>55149435</v>
      </c>
    </row>
    <row r="2619" spans="1:16" hidden="1" x14ac:dyDescent="0.3">
      <c r="A2619" t="s">
        <v>276</v>
      </c>
      <c r="B2619">
        <v>322</v>
      </c>
      <c r="C2619">
        <v>122</v>
      </c>
      <c r="D2619" t="s">
        <v>277</v>
      </c>
      <c r="E2619">
        <v>130468626</v>
      </c>
      <c r="F2619" t="s">
        <v>156</v>
      </c>
      <c r="G2619" t="s">
        <v>278</v>
      </c>
      <c r="H2619" t="s">
        <v>279</v>
      </c>
      <c r="I2619">
        <v>53607</v>
      </c>
      <c r="J2619">
        <v>432</v>
      </c>
      <c r="K2619" t="s">
        <v>23</v>
      </c>
      <c r="L2619" t="s">
        <v>24</v>
      </c>
      <c r="M2619">
        <v>185000000</v>
      </c>
      <c r="N2619">
        <v>2016</v>
      </c>
      <c r="O2619">
        <v>7.5</v>
      </c>
      <c r="P2619">
        <f>E2619-M2619</f>
        <v>-54531374</v>
      </c>
    </row>
    <row r="2620" spans="1:16" hidden="1" x14ac:dyDescent="0.3">
      <c r="A2620" t="s">
        <v>6219</v>
      </c>
      <c r="B2620">
        <v>144</v>
      </c>
      <c r="C2620">
        <v>86</v>
      </c>
      <c r="D2620" t="s">
        <v>1152</v>
      </c>
      <c r="E2620">
        <v>5542025</v>
      </c>
      <c r="F2620" t="s">
        <v>1068</v>
      </c>
      <c r="G2620" t="s">
        <v>668</v>
      </c>
      <c r="H2620" t="s">
        <v>7595</v>
      </c>
      <c r="I2620">
        <v>12197</v>
      </c>
      <c r="J2620">
        <v>150</v>
      </c>
      <c r="K2620" t="s">
        <v>23</v>
      </c>
      <c r="L2620" t="s">
        <v>24</v>
      </c>
      <c r="M2620">
        <v>12000000</v>
      </c>
      <c r="N2620">
        <v>2006</v>
      </c>
      <c r="O2620">
        <v>6.3</v>
      </c>
      <c r="P2620">
        <f>E2620-M2620</f>
        <v>-6457975</v>
      </c>
    </row>
    <row r="2621" spans="1:16" hidden="1" x14ac:dyDescent="0.3">
      <c r="A2621" t="s">
        <v>7847</v>
      </c>
      <c r="B2621">
        <v>133</v>
      </c>
      <c r="C2621">
        <v>103</v>
      </c>
      <c r="D2621" t="s">
        <v>2070</v>
      </c>
      <c r="E2621">
        <v>532988</v>
      </c>
      <c r="F2621" t="s">
        <v>3751</v>
      </c>
      <c r="G2621" t="s">
        <v>352</v>
      </c>
      <c r="H2621" t="s">
        <v>8525</v>
      </c>
      <c r="I2621">
        <v>5863</v>
      </c>
      <c r="J2621">
        <v>25</v>
      </c>
      <c r="K2621" t="s">
        <v>23</v>
      </c>
      <c r="L2621" t="s">
        <v>24</v>
      </c>
      <c r="M2621">
        <v>7000000</v>
      </c>
      <c r="N2621">
        <v>2015</v>
      </c>
      <c r="O2621">
        <v>6.5</v>
      </c>
      <c r="P2621">
        <f>E2621-M2621</f>
        <v>-6467012</v>
      </c>
    </row>
    <row r="2622" spans="1:16" hidden="1" x14ac:dyDescent="0.3">
      <c r="A2622" t="s">
        <v>3111</v>
      </c>
      <c r="B2622">
        <v>52</v>
      </c>
      <c r="C2622">
        <v>115</v>
      </c>
      <c r="D2622" t="s">
        <v>2357</v>
      </c>
      <c r="E2622">
        <v>529766</v>
      </c>
      <c r="F2622" t="s">
        <v>1239</v>
      </c>
      <c r="G2622" t="s">
        <v>187</v>
      </c>
      <c r="H2622" t="s">
        <v>7127</v>
      </c>
      <c r="I2622">
        <v>22345</v>
      </c>
      <c r="J2622">
        <v>144</v>
      </c>
      <c r="K2622" t="s">
        <v>23</v>
      </c>
      <c r="L2622" t="s">
        <v>24</v>
      </c>
      <c r="M2622">
        <v>7000000</v>
      </c>
      <c r="N2622">
        <v>1995</v>
      </c>
      <c r="O2622">
        <v>6.8</v>
      </c>
      <c r="P2622">
        <f>E2622-M2622</f>
        <v>-6470234</v>
      </c>
    </row>
    <row r="2623" spans="1:16" x14ac:dyDescent="0.3">
      <c r="A2623" t="s">
        <v>7628</v>
      </c>
      <c r="B2623">
        <v>202</v>
      </c>
      <c r="C2623">
        <v>112</v>
      </c>
      <c r="D2623" t="s">
        <v>9076</v>
      </c>
      <c r="E2623">
        <v>211667</v>
      </c>
      <c r="F2623" t="s">
        <v>1239</v>
      </c>
      <c r="G2623" t="s">
        <v>7466</v>
      </c>
      <c r="H2623" t="s">
        <v>9077</v>
      </c>
      <c r="I2623">
        <v>53508</v>
      </c>
      <c r="J2623">
        <v>131</v>
      </c>
      <c r="K2623" t="s">
        <v>6876</v>
      </c>
      <c r="L2623" t="s">
        <v>3393</v>
      </c>
      <c r="M2623">
        <v>4200000000</v>
      </c>
      <c r="N2623">
        <v>2005</v>
      </c>
      <c r="O2623">
        <v>7.7</v>
      </c>
      <c r="P2623">
        <f>E2623-M2623</f>
        <v>-4199788333</v>
      </c>
    </row>
    <row r="2624" spans="1:16" hidden="1" x14ac:dyDescent="0.3">
      <c r="A2624" t="s">
        <v>1103</v>
      </c>
      <c r="B2624">
        <v>208</v>
      </c>
      <c r="C2624">
        <v>107</v>
      </c>
      <c r="D2624" t="s">
        <v>1103</v>
      </c>
      <c r="E2624">
        <v>15608545</v>
      </c>
      <c r="F2624" t="s">
        <v>860</v>
      </c>
      <c r="G2624" t="s">
        <v>640</v>
      </c>
      <c r="H2624" t="s">
        <v>7055</v>
      </c>
      <c r="I2624">
        <v>53471</v>
      </c>
      <c r="J2624">
        <v>224</v>
      </c>
      <c r="K2624" t="s">
        <v>23</v>
      </c>
      <c r="L2624" t="s">
        <v>24</v>
      </c>
      <c r="M2624">
        <v>15000000</v>
      </c>
      <c r="N2624">
        <v>2012</v>
      </c>
      <c r="O2624">
        <v>5.4</v>
      </c>
      <c r="P2624">
        <f>E2624-M2624</f>
        <v>608545</v>
      </c>
    </row>
    <row r="2625" spans="1:16" hidden="1" x14ac:dyDescent="0.3">
      <c r="A2625" t="s">
        <v>8526</v>
      </c>
      <c r="B2625">
        <v>104</v>
      </c>
      <c r="C2625">
        <v>108</v>
      </c>
      <c r="D2625" t="s">
        <v>2292</v>
      </c>
      <c r="E2625">
        <v>453079</v>
      </c>
      <c r="F2625" t="s">
        <v>1068</v>
      </c>
      <c r="G2625" t="s">
        <v>6224</v>
      </c>
      <c r="H2625" t="s">
        <v>8527</v>
      </c>
      <c r="I2625">
        <v>4124</v>
      </c>
      <c r="J2625">
        <v>29</v>
      </c>
      <c r="K2625" t="s">
        <v>23</v>
      </c>
      <c r="L2625" t="s">
        <v>24</v>
      </c>
      <c r="M2625">
        <v>7000000</v>
      </c>
      <c r="N2625">
        <v>2010</v>
      </c>
      <c r="O2625">
        <v>5.9</v>
      </c>
      <c r="P2625">
        <f>E2625-M2625</f>
        <v>-6546921</v>
      </c>
    </row>
    <row r="2626" spans="1:16" hidden="1" x14ac:dyDescent="0.3">
      <c r="A2626" t="s">
        <v>6196</v>
      </c>
      <c r="B2626">
        <v>36</v>
      </c>
      <c r="C2626">
        <v>123</v>
      </c>
      <c r="D2626" t="s">
        <v>6197</v>
      </c>
      <c r="E2626">
        <v>13391174</v>
      </c>
      <c r="F2626" t="s">
        <v>3534</v>
      </c>
      <c r="G2626" t="s">
        <v>6198</v>
      </c>
      <c r="H2626" t="s">
        <v>6199</v>
      </c>
      <c r="I2626">
        <v>5796</v>
      </c>
      <c r="J2626">
        <v>177</v>
      </c>
      <c r="K2626" t="s">
        <v>23</v>
      </c>
      <c r="L2626" t="s">
        <v>24</v>
      </c>
      <c r="M2626">
        <v>20000000</v>
      </c>
      <c r="N2626">
        <v>2006</v>
      </c>
      <c r="O2626">
        <v>6.3</v>
      </c>
      <c r="P2626">
        <f>E2626-M2626</f>
        <v>-6608826</v>
      </c>
    </row>
    <row r="2627" spans="1:16" hidden="1" x14ac:dyDescent="0.3">
      <c r="A2627" t="s">
        <v>2700</v>
      </c>
      <c r="B2627">
        <v>140</v>
      </c>
      <c r="C2627">
        <v>97</v>
      </c>
      <c r="D2627" t="s">
        <v>5726</v>
      </c>
      <c r="E2627">
        <v>21973182</v>
      </c>
      <c r="F2627" t="s">
        <v>564</v>
      </c>
      <c r="G2627" t="s">
        <v>228</v>
      </c>
      <c r="H2627" t="s">
        <v>5727</v>
      </c>
      <c r="I2627">
        <v>53415</v>
      </c>
      <c r="J2627">
        <v>339</v>
      </c>
      <c r="K2627" t="s">
        <v>23</v>
      </c>
      <c r="L2627" t="s">
        <v>24</v>
      </c>
      <c r="M2627">
        <v>23000000</v>
      </c>
      <c r="N2627">
        <v>2001</v>
      </c>
      <c r="O2627">
        <v>6.6</v>
      </c>
      <c r="P2627">
        <f>E2627-M2627</f>
        <v>-1026818</v>
      </c>
    </row>
    <row r="2628" spans="1:16" hidden="1" x14ac:dyDescent="0.3">
      <c r="A2628" t="s">
        <v>5778</v>
      </c>
      <c r="B2628">
        <v>183</v>
      </c>
      <c r="C2628">
        <v>111</v>
      </c>
      <c r="D2628" t="s">
        <v>1151</v>
      </c>
      <c r="E2628">
        <v>4190530</v>
      </c>
      <c r="F2628" t="s">
        <v>2103</v>
      </c>
      <c r="G2628" t="s">
        <v>5779</v>
      </c>
      <c r="H2628" t="s">
        <v>5780</v>
      </c>
      <c r="I2628">
        <v>53341</v>
      </c>
      <c r="J2628">
        <v>185</v>
      </c>
      <c r="K2628" t="s">
        <v>23</v>
      </c>
      <c r="L2628" t="s">
        <v>253</v>
      </c>
      <c r="M2628">
        <v>22500000</v>
      </c>
      <c r="N2628">
        <v>2014</v>
      </c>
      <c r="O2628">
        <v>7.1</v>
      </c>
      <c r="P2628">
        <f>E2628-M2628</f>
        <v>-18309470</v>
      </c>
    </row>
    <row r="2629" spans="1:16" hidden="1" x14ac:dyDescent="0.3">
      <c r="A2629" t="s">
        <v>3561</v>
      </c>
      <c r="B2629">
        <v>104</v>
      </c>
      <c r="C2629">
        <v>97</v>
      </c>
      <c r="D2629" t="s">
        <v>95</v>
      </c>
      <c r="E2629">
        <v>8378141</v>
      </c>
      <c r="F2629" t="s">
        <v>918</v>
      </c>
      <c r="G2629" t="s">
        <v>296</v>
      </c>
      <c r="H2629" t="s">
        <v>7078</v>
      </c>
      <c r="I2629">
        <v>18966</v>
      </c>
      <c r="J2629">
        <v>141</v>
      </c>
      <c r="K2629" t="s">
        <v>23</v>
      </c>
      <c r="L2629" t="s">
        <v>38</v>
      </c>
      <c r="M2629">
        <v>15000000</v>
      </c>
      <c r="N2629">
        <v>2002</v>
      </c>
      <c r="O2629">
        <v>6.9</v>
      </c>
      <c r="P2629">
        <f>E2629-M2629</f>
        <v>-6621859</v>
      </c>
    </row>
    <row r="2630" spans="1:16" hidden="1" x14ac:dyDescent="0.3">
      <c r="A2630" t="s">
        <v>2812</v>
      </c>
      <c r="B2630">
        <v>99</v>
      </c>
      <c r="C2630">
        <v>112</v>
      </c>
      <c r="D2630" t="s">
        <v>2455</v>
      </c>
      <c r="E2630">
        <v>38360195</v>
      </c>
      <c r="F2630" t="s">
        <v>3235</v>
      </c>
      <c r="G2630" t="s">
        <v>1355</v>
      </c>
      <c r="H2630" t="s">
        <v>3475</v>
      </c>
      <c r="I2630">
        <v>21215</v>
      </c>
      <c r="J2630">
        <v>116</v>
      </c>
      <c r="K2630" t="s">
        <v>23</v>
      </c>
      <c r="L2630" t="s">
        <v>24</v>
      </c>
      <c r="M2630">
        <v>45000000</v>
      </c>
      <c r="N2630">
        <v>2006</v>
      </c>
      <c r="O2630">
        <v>6.4</v>
      </c>
      <c r="P2630">
        <f>E2630-M2630</f>
        <v>-6639805</v>
      </c>
    </row>
    <row r="2631" spans="1:16" hidden="1" x14ac:dyDescent="0.3">
      <c r="A2631" t="s">
        <v>3082</v>
      </c>
      <c r="B2631">
        <v>42</v>
      </c>
      <c r="C2631">
        <v>89</v>
      </c>
      <c r="D2631" t="s">
        <v>5025</v>
      </c>
      <c r="E2631">
        <v>22359293</v>
      </c>
      <c r="F2631" t="s">
        <v>521</v>
      </c>
      <c r="G2631" t="s">
        <v>270</v>
      </c>
      <c r="H2631" t="s">
        <v>5026</v>
      </c>
      <c r="I2631">
        <v>16222</v>
      </c>
      <c r="J2631">
        <v>39</v>
      </c>
      <c r="K2631" t="s">
        <v>23</v>
      </c>
      <c r="L2631" t="s">
        <v>38</v>
      </c>
      <c r="M2631">
        <v>29000000</v>
      </c>
      <c r="N2631">
        <v>1997</v>
      </c>
      <c r="O2631">
        <v>5.8</v>
      </c>
      <c r="P2631">
        <f>E2631-M2631</f>
        <v>-6640707</v>
      </c>
    </row>
    <row r="2632" spans="1:16" hidden="1" x14ac:dyDescent="0.3">
      <c r="A2632" t="s">
        <v>8286</v>
      </c>
      <c r="B2632">
        <v>91</v>
      </c>
      <c r="C2632">
        <v>138</v>
      </c>
      <c r="D2632" t="s">
        <v>3269</v>
      </c>
      <c r="E2632">
        <v>10269307</v>
      </c>
      <c r="F2632" t="s">
        <v>229</v>
      </c>
      <c r="G2632" t="s">
        <v>2937</v>
      </c>
      <c r="H2632" t="s">
        <v>8287</v>
      </c>
      <c r="I2632">
        <v>53251</v>
      </c>
      <c r="J2632">
        <v>188</v>
      </c>
      <c r="K2632" t="s">
        <v>23</v>
      </c>
      <c r="L2632" t="s">
        <v>24</v>
      </c>
      <c r="M2632">
        <v>8000000</v>
      </c>
      <c r="N2632">
        <v>2009</v>
      </c>
      <c r="O2632">
        <v>6.3</v>
      </c>
      <c r="P2632">
        <f>E2632-M2632</f>
        <v>2269307</v>
      </c>
    </row>
    <row r="2633" spans="1:16" hidden="1" x14ac:dyDescent="0.3">
      <c r="A2633" t="s">
        <v>3957</v>
      </c>
      <c r="B2633">
        <v>119</v>
      </c>
      <c r="C2633">
        <v>125</v>
      </c>
      <c r="D2633" t="s">
        <v>7047</v>
      </c>
      <c r="E2633">
        <v>13337299</v>
      </c>
      <c r="F2633" t="s">
        <v>3848</v>
      </c>
      <c r="G2633" t="s">
        <v>2225</v>
      </c>
      <c r="H2633" t="s">
        <v>7048</v>
      </c>
      <c r="I2633">
        <v>9649</v>
      </c>
      <c r="J2633">
        <v>226</v>
      </c>
      <c r="K2633" t="s">
        <v>23</v>
      </c>
      <c r="L2633" t="s">
        <v>24</v>
      </c>
      <c r="M2633">
        <v>20000000</v>
      </c>
      <c r="N2633">
        <v>2004</v>
      </c>
      <c r="O2633">
        <v>6.6</v>
      </c>
      <c r="P2633">
        <f>E2633-M2633</f>
        <v>-6662701</v>
      </c>
    </row>
    <row r="2634" spans="1:16" hidden="1" x14ac:dyDescent="0.3">
      <c r="A2634" t="s">
        <v>7981</v>
      </c>
      <c r="B2634">
        <v>23</v>
      </c>
      <c r="C2634">
        <v>111</v>
      </c>
      <c r="D2634" t="s">
        <v>570</v>
      </c>
      <c r="E2634">
        <v>3333823</v>
      </c>
      <c r="F2634" t="s">
        <v>3330</v>
      </c>
      <c r="G2634" t="s">
        <v>3164</v>
      </c>
      <c r="H2634" t="s">
        <v>7982</v>
      </c>
      <c r="I2634">
        <v>5612</v>
      </c>
      <c r="J2634">
        <v>122</v>
      </c>
      <c r="K2634" t="s">
        <v>23</v>
      </c>
      <c r="L2634" t="s">
        <v>24</v>
      </c>
      <c r="M2634">
        <v>10000000</v>
      </c>
      <c r="N2634">
        <v>2012</v>
      </c>
      <c r="O2634">
        <v>5.5</v>
      </c>
      <c r="P2634">
        <f>E2634-M2634</f>
        <v>-6666177</v>
      </c>
    </row>
    <row r="2635" spans="1:16" hidden="1" x14ac:dyDescent="0.3">
      <c r="A2635" t="s">
        <v>8535</v>
      </c>
      <c r="B2635">
        <v>74</v>
      </c>
      <c r="C2635">
        <v>108</v>
      </c>
      <c r="D2635" t="s">
        <v>1985</v>
      </c>
      <c r="E2635">
        <v>49526</v>
      </c>
      <c r="F2635" t="s">
        <v>1608</v>
      </c>
      <c r="G2635" t="s">
        <v>2042</v>
      </c>
      <c r="H2635" t="s">
        <v>8536</v>
      </c>
      <c r="I2635">
        <v>16299</v>
      </c>
      <c r="J2635">
        <v>129</v>
      </c>
      <c r="K2635" t="s">
        <v>23</v>
      </c>
      <c r="L2635" t="s">
        <v>24</v>
      </c>
      <c r="M2635">
        <v>6800000</v>
      </c>
      <c r="N2635">
        <v>2005</v>
      </c>
      <c r="O2635">
        <v>7</v>
      </c>
      <c r="P2635">
        <f>E2635-M2635</f>
        <v>-6750474</v>
      </c>
    </row>
    <row r="2636" spans="1:16" hidden="1" x14ac:dyDescent="0.3">
      <c r="A2636" t="s">
        <v>6087</v>
      </c>
      <c r="B2636">
        <v>81</v>
      </c>
      <c r="C2636">
        <v>94</v>
      </c>
      <c r="D2636" t="s">
        <v>816</v>
      </c>
      <c r="E2636">
        <v>6241697</v>
      </c>
      <c r="F2636" t="s">
        <v>1068</v>
      </c>
      <c r="G2636" t="s">
        <v>216</v>
      </c>
      <c r="H2636" t="s">
        <v>7367</v>
      </c>
      <c r="I2636">
        <v>16059</v>
      </c>
      <c r="J2636">
        <v>210</v>
      </c>
      <c r="K2636" t="s">
        <v>23</v>
      </c>
      <c r="L2636" t="s">
        <v>943</v>
      </c>
      <c r="M2636">
        <v>13000000</v>
      </c>
      <c r="N2636">
        <v>1999</v>
      </c>
      <c r="O2636">
        <v>6.1</v>
      </c>
      <c r="P2636">
        <f>E2636-M2636</f>
        <v>-6758303</v>
      </c>
    </row>
    <row r="2637" spans="1:16" hidden="1" x14ac:dyDescent="0.3">
      <c r="A2637" t="s">
        <v>1468</v>
      </c>
      <c r="B2637">
        <v>49</v>
      </c>
      <c r="C2637">
        <v>97</v>
      </c>
      <c r="D2637" t="s">
        <v>275</v>
      </c>
      <c r="E2637">
        <v>233103</v>
      </c>
      <c r="F2637" t="s">
        <v>2110</v>
      </c>
      <c r="G2637" t="s">
        <v>1835</v>
      </c>
      <c r="H2637" t="s">
        <v>8530</v>
      </c>
      <c r="I2637">
        <v>2670</v>
      </c>
      <c r="J2637">
        <v>50</v>
      </c>
      <c r="K2637" t="s">
        <v>23</v>
      </c>
      <c r="L2637" t="s">
        <v>38</v>
      </c>
      <c r="M2637">
        <v>7000000</v>
      </c>
      <c r="N2637">
        <v>2005</v>
      </c>
      <c r="O2637">
        <v>6.9</v>
      </c>
      <c r="P2637">
        <f>E2637-M2637</f>
        <v>-6766897</v>
      </c>
    </row>
    <row r="2638" spans="1:16" hidden="1" x14ac:dyDescent="0.3">
      <c r="A2638" t="s">
        <v>2762</v>
      </c>
      <c r="B2638">
        <v>93</v>
      </c>
      <c r="C2638">
        <v>91</v>
      </c>
      <c r="D2638" t="s">
        <v>2096</v>
      </c>
      <c r="E2638">
        <v>1712111</v>
      </c>
      <c r="F2638" t="s">
        <v>3317</v>
      </c>
      <c r="G2638" t="s">
        <v>444</v>
      </c>
      <c r="H2638" t="s">
        <v>7407</v>
      </c>
      <c r="I2638">
        <v>7199</v>
      </c>
      <c r="J2638">
        <v>53</v>
      </c>
      <c r="K2638" t="s">
        <v>23</v>
      </c>
      <c r="L2638" t="s">
        <v>24</v>
      </c>
      <c r="M2638">
        <v>8495000</v>
      </c>
      <c r="N2638">
        <v>2015</v>
      </c>
      <c r="O2638">
        <v>4.5</v>
      </c>
      <c r="P2638">
        <f>E2638-M2638</f>
        <v>-6782889</v>
      </c>
    </row>
    <row r="2639" spans="1:16" hidden="1" x14ac:dyDescent="0.3">
      <c r="A2639" t="s">
        <v>322</v>
      </c>
      <c r="B2639">
        <v>184</v>
      </c>
      <c r="C2639">
        <v>85</v>
      </c>
      <c r="D2639" t="s">
        <v>995</v>
      </c>
      <c r="E2639">
        <v>42776259</v>
      </c>
      <c r="F2639" t="s">
        <v>521</v>
      </c>
      <c r="G2639" t="s">
        <v>996</v>
      </c>
      <c r="H2639" t="s">
        <v>997</v>
      </c>
      <c r="I2639">
        <v>53160</v>
      </c>
      <c r="J2639">
        <v>121</v>
      </c>
      <c r="K2639" t="s">
        <v>23</v>
      </c>
      <c r="L2639" t="s">
        <v>24</v>
      </c>
      <c r="M2639">
        <v>112000000</v>
      </c>
      <c r="N2639">
        <v>2010</v>
      </c>
      <c r="O2639">
        <v>4.9000000000000004</v>
      </c>
      <c r="P2639">
        <f>E2639-M2639</f>
        <v>-69223741</v>
      </c>
    </row>
    <row r="2640" spans="1:16" hidden="1" x14ac:dyDescent="0.3">
      <c r="A2640" t="s">
        <v>337</v>
      </c>
      <c r="B2640">
        <v>61</v>
      </c>
      <c r="C2640">
        <v>114</v>
      </c>
      <c r="D2640" t="s">
        <v>1769</v>
      </c>
      <c r="E2640">
        <v>32885565</v>
      </c>
      <c r="F2640" t="s">
        <v>473</v>
      </c>
      <c r="G2640" t="s">
        <v>1140</v>
      </c>
      <c r="H2640" t="s">
        <v>1770</v>
      </c>
      <c r="I2640">
        <v>53132</v>
      </c>
      <c r="J2640">
        <v>101</v>
      </c>
      <c r="K2640" t="s">
        <v>23</v>
      </c>
      <c r="L2640" t="s">
        <v>24</v>
      </c>
      <c r="M2640">
        <v>80000000</v>
      </c>
      <c r="N2640">
        <v>1996</v>
      </c>
      <c r="O2640">
        <v>5.8</v>
      </c>
      <c r="P2640">
        <f>E2640-M2640</f>
        <v>-47114435</v>
      </c>
    </row>
    <row r="2641" spans="1:16" hidden="1" x14ac:dyDescent="0.3">
      <c r="A2641" t="s">
        <v>8537</v>
      </c>
      <c r="B2641">
        <v>25</v>
      </c>
      <c r="C2641">
        <v>101</v>
      </c>
      <c r="D2641" t="s">
        <v>8538</v>
      </c>
      <c r="E2641">
        <v>10696</v>
      </c>
      <c r="F2641" t="s">
        <v>982</v>
      </c>
      <c r="G2641" t="s">
        <v>8071</v>
      </c>
      <c r="H2641" t="s">
        <v>8539</v>
      </c>
      <c r="I2641">
        <v>10771</v>
      </c>
      <c r="J2641">
        <v>65</v>
      </c>
      <c r="K2641" t="s">
        <v>23</v>
      </c>
      <c r="L2641" t="s">
        <v>24</v>
      </c>
      <c r="M2641">
        <v>6800000</v>
      </c>
      <c r="N2641">
        <v>2003</v>
      </c>
      <c r="O2641">
        <v>6.4</v>
      </c>
      <c r="P2641">
        <f>E2641-M2641</f>
        <v>-6789304</v>
      </c>
    </row>
    <row r="2642" spans="1:16" hidden="1" x14ac:dyDescent="0.3">
      <c r="A2642" t="s">
        <v>3176</v>
      </c>
      <c r="B2642">
        <v>64</v>
      </c>
      <c r="C2642">
        <v>127</v>
      </c>
      <c r="D2642" t="s">
        <v>129</v>
      </c>
      <c r="E2642">
        <v>23209440</v>
      </c>
      <c r="F2642" t="s">
        <v>2110</v>
      </c>
      <c r="G2642" t="s">
        <v>1515</v>
      </c>
      <c r="H2642" t="s">
        <v>4882</v>
      </c>
      <c r="I2642">
        <v>9283</v>
      </c>
      <c r="J2642">
        <v>112</v>
      </c>
      <c r="K2642" t="s">
        <v>23</v>
      </c>
      <c r="L2642" t="s">
        <v>24</v>
      </c>
      <c r="M2642">
        <v>30000000</v>
      </c>
      <c r="N2642">
        <v>1998</v>
      </c>
      <c r="O2642">
        <v>7</v>
      </c>
      <c r="P2642">
        <f>E2642-M2642</f>
        <v>-6790560</v>
      </c>
    </row>
    <row r="2643" spans="1:16" hidden="1" x14ac:dyDescent="0.3">
      <c r="A2643" t="s">
        <v>6274</v>
      </c>
      <c r="B2643">
        <v>248</v>
      </c>
      <c r="C2643">
        <v>129</v>
      </c>
      <c r="D2643" t="s">
        <v>1544</v>
      </c>
      <c r="E2643">
        <v>3205244</v>
      </c>
      <c r="F2643" t="s">
        <v>1608</v>
      </c>
      <c r="G2643" t="s">
        <v>270</v>
      </c>
      <c r="H2643" t="s">
        <v>8304</v>
      </c>
      <c r="I2643">
        <v>23629</v>
      </c>
      <c r="J2643">
        <v>141</v>
      </c>
      <c r="K2643" t="s">
        <v>23</v>
      </c>
      <c r="L2643" t="s">
        <v>38</v>
      </c>
      <c r="M2643">
        <v>10000000</v>
      </c>
      <c r="N2643">
        <v>2010</v>
      </c>
      <c r="O2643">
        <v>7.3</v>
      </c>
      <c r="P2643">
        <f>E2643-M2643</f>
        <v>-6794756</v>
      </c>
    </row>
    <row r="2644" spans="1:16" hidden="1" x14ac:dyDescent="0.3">
      <c r="A2644" t="s">
        <v>8522</v>
      </c>
      <c r="B2644">
        <v>39</v>
      </c>
      <c r="C2644">
        <v>96</v>
      </c>
      <c r="D2644" t="s">
        <v>2185</v>
      </c>
      <c r="E2644">
        <v>196067</v>
      </c>
      <c r="F2644" t="s">
        <v>147</v>
      </c>
      <c r="G2644" t="s">
        <v>1293</v>
      </c>
      <c r="H2644" t="s">
        <v>8523</v>
      </c>
      <c r="I2644">
        <v>1966</v>
      </c>
      <c r="J2644">
        <v>25</v>
      </c>
      <c r="K2644" t="s">
        <v>23</v>
      </c>
      <c r="L2644" t="s">
        <v>38</v>
      </c>
      <c r="M2644">
        <v>7000000</v>
      </c>
      <c r="N2644">
        <v>2002</v>
      </c>
      <c r="O2644">
        <v>6.7</v>
      </c>
      <c r="P2644">
        <f>E2644-M2644</f>
        <v>-6803933</v>
      </c>
    </row>
    <row r="2645" spans="1:16" hidden="1" x14ac:dyDescent="0.3">
      <c r="A2645" t="s">
        <v>5414</v>
      </c>
      <c r="B2645">
        <v>116</v>
      </c>
      <c r="C2645">
        <v>98</v>
      </c>
      <c r="D2645" t="s">
        <v>1974</v>
      </c>
      <c r="E2645">
        <v>36833473</v>
      </c>
      <c r="F2645" t="s">
        <v>314</v>
      </c>
      <c r="G2645" t="s">
        <v>340</v>
      </c>
      <c r="H2645" t="s">
        <v>5415</v>
      </c>
      <c r="I2645">
        <v>53126</v>
      </c>
      <c r="J2645">
        <v>254</v>
      </c>
      <c r="K2645" t="s">
        <v>23</v>
      </c>
      <c r="L2645" t="s">
        <v>943</v>
      </c>
      <c r="M2645">
        <v>25000000</v>
      </c>
      <c r="N2645">
        <v>2001</v>
      </c>
      <c r="O2645">
        <v>6.6</v>
      </c>
      <c r="P2645">
        <f>E2645-M2645</f>
        <v>11833473</v>
      </c>
    </row>
    <row r="2646" spans="1:16" hidden="1" x14ac:dyDescent="0.3">
      <c r="A2646" t="s">
        <v>5337</v>
      </c>
      <c r="B2646">
        <v>190</v>
      </c>
      <c r="C2646">
        <v>108</v>
      </c>
      <c r="D2646" t="s">
        <v>973</v>
      </c>
      <c r="E2646">
        <v>9172810</v>
      </c>
      <c r="F2646" t="s">
        <v>7070</v>
      </c>
      <c r="G2646" t="s">
        <v>383</v>
      </c>
      <c r="H2646" t="s">
        <v>7071</v>
      </c>
      <c r="I2646">
        <v>24150</v>
      </c>
      <c r="J2646">
        <v>118</v>
      </c>
      <c r="K2646" t="s">
        <v>23</v>
      </c>
      <c r="L2646" t="s">
        <v>24</v>
      </c>
      <c r="M2646">
        <v>16000000</v>
      </c>
      <c r="N2646">
        <v>2007</v>
      </c>
      <c r="O2646">
        <v>6.7</v>
      </c>
      <c r="P2646">
        <f>E2646-M2646</f>
        <v>-6827190</v>
      </c>
    </row>
    <row r="2647" spans="1:16" hidden="1" x14ac:dyDescent="0.3">
      <c r="A2647" t="s">
        <v>5763</v>
      </c>
      <c r="B2647">
        <v>118</v>
      </c>
      <c r="C2647">
        <v>141</v>
      </c>
      <c r="D2647" t="s">
        <v>5764</v>
      </c>
      <c r="E2647">
        <v>16123851</v>
      </c>
      <c r="F2647" t="s">
        <v>2110</v>
      </c>
      <c r="G2647" t="s">
        <v>5765</v>
      </c>
      <c r="H2647" t="s">
        <v>5766</v>
      </c>
      <c r="I2647">
        <v>17373</v>
      </c>
      <c r="J2647">
        <v>148</v>
      </c>
      <c r="K2647" t="s">
        <v>23</v>
      </c>
      <c r="L2647" t="s">
        <v>24</v>
      </c>
      <c r="M2647">
        <v>23000000</v>
      </c>
      <c r="N2647">
        <v>2004</v>
      </c>
      <c r="O2647">
        <v>6.2</v>
      </c>
      <c r="P2647">
        <f>E2647-M2647</f>
        <v>-6876149</v>
      </c>
    </row>
    <row r="2648" spans="1:16" hidden="1" x14ac:dyDescent="0.3">
      <c r="A2648" t="s">
        <v>940</v>
      </c>
      <c r="B2648">
        <v>85</v>
      </c>
      <c r="C2648">
        <v>81</v>
      </c>
      <c r="D2648" t="s">
        <v>4233</v>
      </c>
      <c r="E2648">
        <v>30105968</v>
      </c>
      <c r="F2648" t="s">
        <v>419</v>
      </c>
      <c r="G2648" t="s">
        <v>3110</v>
      </c>
      <c r="H2648" t="s">
        <v>4234</v>
      </c>
      <c r="I2648">
        <v>8860</v>
      </c>
      <c r="J2648">
        <v>45</v>
      </c>
      <c r="K2648" t="s">
        <v>23</v>
      </c>
      <c r="L2648" t="s">
        <v>24</v>
      </c>
      <c r="M2648">
        <v>37000000</v>
      </c>
      <c r="N2648">
        <v>2008</v>
      </c>
      <c r="O2648">
        <v>4.5</v>
      </c>
      <c r="P2648">
        <f>E2648-M2648</f>
        <v>-6894032</v>
      </c>
    </row>
    <row r="2649" spans="1:16" hidden="1" x14ac:dyDescent="0.3">
      <c r="A2649" t="s">
        <v>7079</v>
      </c>
      <c r="B2649">
        <v>49</v>
      </c>
      <c r="C2649">
        <v>91</v>
      </c>
      <c r="D2649" t="s">
        <v>4185</v>
      </c>
      <c r="E2649">
        <v>8080116</v>
      </c>
      <c r="F2649" t="s">
        <v>1504</v>
      </c>
      <c r="G2649" t="s">
        <v>791</v>
      </c>
      <c r="H2649" t="s">
        <v>7080</v>
      </c>
      <c r="I2649">
        <v>6562</v>
      </c>
      <c r="J2649">
        <v>66</v>
      </c>
      <c r="K2649" t="s">
        <v>23</v>
      </c>
      <c r="L2649" t="s">
        <v>24</v>
      </c>
      <c r="M2649">
        <v>15000000</v>
      </c>
      <c r="N2649">
        <v>2006</v>
      </c>
      <c r="O2649">
        <v>5.6</v>
      </c>
      <c r="P2649">
        <f>E2649-M2649</f>
        <v>-6919884</v>
      </c>
    </row>
    <row r="2650" spans="1:16" hidden="1" x14ac:dyDescent="0.3">
      <c r="A2650" t="s">
        <v>6396</v>
      </c>
      <c r="B2650">
        <v>90</v>
      </c>
      <c r="C2650">
        <v>92</v>
      </c>
      <c r="D2650" t="s">
        <v>270</v>
      </c>
      <c r="E2650">
        <v>1071240</v>
      </c>
      <c r="F2650" t="s">
        <v>992</v>
      </c>
      <c r="G2650" t="s">
        <v>296</v>
      </c>
      <c r="H2650" t="s">
        <v>8317</v>
      </c>
      <c r="I2650">
        <v>3571</v>
      </c>
      <c r="J2650">
        <v>34</v>
      </c>
      <c r="K2650" t="s">
        <v>23</v>
      </c>
      <c r="L2650" t="s">
        <v>38</v>
      </c>
      <c r="M2650">
        <v>8000000</v>
      </c>
      <c r="N2650">
        <v>2007</v>
      </c>
      <c r="O2650">
        <v>6.9</v>
      </c>
      <c r="P2650">
        <f>E2650-M2650</f>
        <v>-6928760</v>
      </c>
    </row>
    <row r="2651" spans="1:16" hidden="1" x14ac:dyDescent="0.3">
      <c r="A2651" t="s">
        <v>2775</v>
      </c>
      <c r="B2651">
        <v>117</v>
      </c>
      <c r="C2651">
        <v>86</v>
      </c>
      <c r="D2651" t="s">
        <v>2776</v>
      </c>
      <c r="E2651">
        <v>45860039</v>
      </c>
      <c r="F2651" t="s">
        <v>2777</v>
      </c>
      <c r="G2651" t="s">
        <v>708</v>
      </c>
      <c r="H2651" t="s">
        <v>2778</v>
      </c>
      <c r="I2651">
        <v>53118</v>
      </c>
      <c r="J2651">
        <v>221</v>
      </c>
      <c r="K2651" t="s">
        <v>23</v>
      </c>
      <c r="L2651" t="s">
        <v>24</v>
      </c>
      <c r="M2651">
        <v>56000000</v>
      </c>
      <c r="N2651">
        <v>2004</v>
      </c>
      <c r="O2651">
        <v>6.2</v>
      </c>
      <c r="P2651">
        <f>E2651-M2651</f>
        <v>-10139961</v>
      </c>
    </row>
    <row r="2652" spans="1:16" hidden="1" x14ac:dyDescent="0.3">
      <c r="A2652" t="s">
        <v>4354</v>
      </c>
      <c r="B2652">
        <v>63</v>
      </c>
      <c r="C2652">
        <v>102</v>
      </c>
      <c r="D2652" t="s">
        <v>4355</v>
      </c>
      <c r="E2652">
        <v>33423521</v>
      </c>
      <c r="F2652" t="s">
        <v>711</v>
      </c>
      <c r="G2652" t="s">
        <v>714</v>
      </c>
      <c r="H2652" t="s">
        <v>4356</v>
      </c>
      <c r="I2652">
        <v>53115</v>
      </c>
      <c r="J2652">
        <v>282</v>
      </c>
      <c r="K2652" t="s">
        <v>23</v>
      </c>
      <c r="L2652" t="s">
        <v>451</v>
      </c>
      <c r="M2652">
        <v>35000000</v>
      </c>
      <c r="N2652">
        <v>1994</v>
      </c>
      <c r="O2652">
        <v>3.8</v>
      </c>
      <c r="P2652">
        <f>E2652-M2652</f>
        <v>-1576479</v>
      </c>
    </row>
    <row r="2653" spans="1:16" hidden="1" x14ac:dyDescent="0.3">
      <c r="A2653" t="s">
        <v>7990</v>
      </c>
      <c r="B2653">
        <v>27</v>
      </c>
      <c r="C2653">
        <v>92</v>
      </c>
      <c r="D2653" t="s">
        <v>6788</v>
      </c>
      <c r="E2653">
        <v>3060858</v>
      </c>
      <c r="F2653" t="s">
        <v>611</v>
      </c>
      <c r="G2653" t="s">
        <v>3945</v>
      </c>
      <c r="H2653" t="s">
        <v>7991</v>
      </c>
      <c r="I2653">
        <v>1768</v>
      </c>
      <c r="J2653">
        <v>37</v>
      </c>
      <c r="K2653" t="s">
        <v>23</v>
      </c>
      <c r="L2653" t="s">
        <v>24</v>
      </c>
      <c r="M2653">
        <v>10000000</v>
      </c>
      <c r="N2653">
        <v>1987</v>
      </c>
      <c r="O2653">
        <v>5.6</v>
      </c>
      <c r="P2653">
        <f>E2653-M2653</f>
        <v>-6939142</v>
      </c>
    </row>
    <row r="2654" spans="1:16" hidden="1" x14ac:dyDescent="0.3">
      <c r="A2654" t="s">
        <v>8528</v>
      </c>
      <c r="B2654">
        <v>27</v>
      </c>
      <c r="C2654">
        <v>118</v>
      </c>
      <c r="D2654" t="s">
        <v>1983</v>
      </c>
      <c r="E2654">
        <v>46451</v>
      </c>
      <c r="F2654" t="s">
        <v>3549</v>
      </c>
      <c r="G2654" t="s">
        <v>67</v>
      </c>
      <c r="H2654" t="s">
        <v>8529</v>
      </c>
      <c r="I2654">
        <v>7663</v>
      </c>
      <c r="J2654">
        <v>38</v>
      </c>
      <c r="K2654" t="s">
        <v>23</v>
      </c>
      <c r="L2654" t="s">
        <v>24</v>
      </c>
      <c r="M2654">
        <v>7000000</v>
      </c>
      <c r="N2654">
        <v>2010</v>
      </c>
      <c r="O2654">
        <v>6</v>
      </c>
      <c r="P2654">
        <f>E2654-M2654</f>
        <v>-6953549</v>
      </c>
    </row>
    <row r="2655" spans="1:16" hidden="1" x14ac:dyDescent="0.3">
      <c r="A2655" t="s">
        <v>7988</v>
      </c>
      <c r="B2655">
        <v>96</v>
      </c>
      <c r="C2655">
        <v>135</v>
      </c>
      <c r="D2655" t="s">
        <v>1187</v>
      </c>
      <c r="E2655">
        <v>3041803</v>
      </c>
      <c r="F2655" t="s">
        <v>147</v>
      </c>
      <c r="G2655" t="s">
        <v>3442</v>
      </c>
      <c r="H2655" t="s">
        <v>7989</v>
      </c>
      <c r="I2655">
        <v>6377</v>
      </c>
      <c r="J2655">
        <v>181</v>
      </c>
      <c r="K2655" t="s">
        <v>23</v>
      </c>
      <c r="L2655" t="s">
        <v>38</v>
      </c>
      <c r="M2655">
        <v>10000000</v>
      </c>
      <c r="N2655">
        <v>2000</v>
      </c>
      <c r="O2655">
        <v>7.1</v>
      </c>
      <c r="P2655">
        <f>E2655-M2655</f>
        <v>-6958197</v>
      </c>
    </row>
    <row r="2656" spans="1:16" hidden="1" x14ac:dyDescent="0.3">
      <c r="A2656" t="s">
        <v>698</v>
      </c>
      <c r="B2656">
        <v>123</v>
      </c>
      <c r="C2656">
        <v>116</v>
      </c>
      <c r="D2656" t="s">
        <v>433</v>
      </c>
      <c r="E2656">
        <v>19480739</v>
      </c>
      <c r="F2656" t="s">
        <v>48</v>
      </c>
      <c r="G2656" t="s">
        <v>228</v>
      </c>
      <c r="H2656" t="s">
        <v>1791</v>
      </c>
      <c r="I2656">
        <v>53057</v>
      </c>
      <c r="J2656">
        <v>457</v>
      </c>
      <c r="K2656" t="s">
        <v>23</v>
      </c>
      <c r="L2656" t="s">
        <v>24</v>
      </c>
      <c r="M2656">
        <v>80000000</v>
      </c>
      <c r="N2656">
        <v>2003</v>
      </c>
      <c r="O2656">
        <v>5.6</v>
      </c>
      <c r="P2656">
        <f>E2656-M2656</f>
        <v>-60519261</v>
      </c>
    </row>
    <row r="2657" spans="1:16" hidden="1" x14ac:dyDescent="0.3">
      <c r="A2657" t="s">
        <v>2457</v>
      </c>
      <c r="B2657">
        <v>114</v>
      </c>
      <c r="C2657">
        <v>113</v>
      </c>
      <c r="D2657" t="s">
        <v>7596</v>
      </c>
      <c r="E2657">
        <v>5032496</v>
      </c>
      <c r="F2657" t="s">
        <v>1608</v>
      </c>
      <c r="G2657" t="s">
        <v>899</v>
      </c>
      <c r="H2657" t="s">
        <v>7597</v>
      </c>
      <c r="I2657">
        <v>20576</v>
      </c>
      <c r="J2657">
        <v>161</v>
      </c>
      <c r="K2657" t="s">
        <v>23</v>
      </c>
      <c r="L2657" t="s">
        <v>24</v>
      </c>
      <c r="M2657">
        <v>12000000</v>
      </c>
      <c r="N2657">
        <v>1998</v>
      </c>
      <c r="O2657">
        <v>6.3</v>
      </c>
      <c r="P2657">
        <f>E2657-M2657</f>
        <v>-6967504</v>
      </c>
    </row>
    <row r="2658" spans="1:16" hidden="1" x14ac:dyDescent="0.3">
      <c r="A2658" t="s">
        <v>4930</v>
      </c>
      <c r="B2658">
        <v>154</v>
      </c>
      <c r="C2658">
        <v>130</v>
      </c>
      <c r="D2658" t="s">
        <v>777</v>
      </c>
      <c r="E2658">
        <v>15709385</v>
      </c>
      <c r="F2658" t="s">
        <v>1359</v>
      </c>
      <c r="G2658" t="s">
        <v>910</v>
      </c>
      <c r="H2658" t="s">
        <v>4931</v>
      </c>
      <c r="I2658">
        <v>53053</v>
      </c>
      <c r="J2658">
        <v>132</v>
      </c>
      <c r="K2658" t="s">
        <v>23</v>
      </c>
      <c r="L2658" t="s">
        <v>24</v>
      </c>
      <c r="M2658">
        <v>30000000</v>
      </c>
      <c r="N2658">
        <v>2008</v>
      </c>
      <c r="O2658">
        <v>6.7</v>
      </c>
      <c r="P2658">
        <f>E2658-M2658</f>
        <v>-14290615</v>
      </c>
    </row>
    <row r="2659" spans="1:16" hidden="1" x14ac:dyDescent="0.3">
      <c r="A2659" t="s">
        <v>329</v>
      </c>
      <c r="B2659">
        <v>163</v>
      </c>
      <c r="C2659">
        <v>121</v>
      </c>
      <c r="D2659" t="s">
        <v>4631</v>
      </c>
      <c r="E2659">
        <v>16640210</v>
      </c>
      <c r="F2659" t="s">
        <v>2497</v>
      </c>
      <c r="G2659" t="s">
        <v>468</v>
      </c>
      <c r="H2659" t="s">
        <v>4632</v>
      </c>
      <c r="I2659">
        <v>53028</v>
      </c>
      <c r="J2659">
        <v>382</v>
      </c>
      <c r="K2659" t="s">
        <v>23</v>
      </c>
      <c r="L2659" t="s">
        <v>24</v>
      </c>
      <c r="M2659">
        <v>55000000</v>
      </c>
      <c r="N2659">
        <v>1999</v>
      </c>
      <c r="O2659">
        <v>6.8</v>
      </c>
      <c r="P2659">
        <f>E2659-M2659</f>
        <v>-38359790</v>
      </c>
    </row>
    <row r="2660" spans="1:16" hidden="1" x14ac:dyDescent="0.3">
      <c r="A2660" t="s">
        <v>86</v>
      </c>
      <c r="B2660">
        <v>134</v>
      </c>
      <c r="C2660">
        <v>129</v>
      </c>
      <c r="D2660" t="s">
        <v>2846</v>
      </c>
      <c r="E2660">
        <v>537580</v>
      </c>
      <c r="F2660" t="s">
        <v>5008</v>
      </c>
      <c r="G2660" t="s">
        <v>433</v>
      </c>
      <c r="H2660" t="s">
        <v>5009</v>
      </c>
      <c r="I2660">
        <v>52972</v>
      </c>
      <c r="J2660">
        <v>124</v>
      </c>
      <c r="K2660" t="s">
        <v>23</v>
      </c>
      <c r="L2660" t="s">
        <v>24</v>
      </c>
      <c r="M2660">
        <v>30000000</v>
      </c>
      <c r="N2660">
        <v>2011</v>
      </c>
      <c r="O2660">
        <v>6.8</v>
      </c>
      <c r="P2660">
        <f>E2660-M2660</f>
        <v>-29462420</v>
      </c>
    </row>
    <row r="2661" spans="1:16" hidden="1" x14ac:dyDescent="0.3">
      <c r="A2661" t="s">
        <v>1928</v>
      </c>
      <c r="B2661">
        <v>84</v>
      </c>
      <c r="C2661">
        <v>95</v>
      </c>
      <c r="D2661" t="s">
        <v>2005</v>
      </c>
      <c r="E2661">
        <v>16964743</v>
      </c>
      <c r="F2661" t="s">
        <v>1073</v>
      </c>
      <c r="G2661" t="s">
        <v>3828</v>
      </c>
      <c r="H2661" t="s">
        <v>5676</v>
      </c>
      <c r="I2661">
        <v>22844</v>
      </c>
      <c r="J2661">
        <v>140</v>
      </c>
      <c r="K2661" t="s">
        <v>23</v>
      </c>
      <c r="L2661" t="s">
        <v>24</v>
      </c>
      <c r="M2661">
        <v>24000000</v>
      </c>
      <c r="N2661">
        <v>2004</v>
      </c>
      <c r="O2661">
        <v>5.6</v>
      </c>
      <c r="P2661">
        <f>E2661-M2661</f>
        <v>-7035257</v>
      </c>
    </row>
    <row r="2662" spans="1:16" hidden="1" x14ac:dyDescent="0.3">
      <c r="A2662" t="s">
        <v>6778</v>
      </c>
      <c r="B2662">
        <v>60</v>
      </c>
      <c r="C2662">
        <v>90</v>
      </c>
      <c r="D2662" t="s">
        <v>7600</v>
      </c>
      <c r="E2662">
        <v>4922166</v>
      </c>
      <c r="F2662" t="s">
        <v>6233</v>
      </c>
      <c r="G2662" t="s">
        <v>1064</v>
      </c>
      <c r="H2662" t="s">
        <v>7601</v>
      </c>
      <c r="I2662">
        <v>23606</v>
      </c>
      <c r="J2662">
        <v>304</v>
      </c>
      <c r="K2662" t="s">
        <v>23</v>
      </c>
      <c r="L2662" t="s">
        <v>24</v>
      </c>
      <c r="M2662">
        <v>12000000</v>
      </c>
      <c r="N2662">
        <v>2003</v>
      </c>
      <c r="O2662">
        <v>2.1</v>
      </c>
      <c r="P2662">
        <f>E2662-M2662</f>
        <v>-7077834</v>
      </c>
    </row>
    <row r="2663" spans="1:16" hidden="1" x14ac:dyDescent="0.3">
      <c r="A2663" t="s">
        <v>3066</v>
      </c>
      <c r="B2663">
        <v>30</v>
      </c>
      <c r="C2663">
        <v>108</v>
      </c>
      <c r="D2663" t="s">
        <v>1175</v>
      </c>
      <c r="E2663">
        <v>4903000</v>
      </c>
      <c r="F2663" t="s">
        <v>1608</v>
      </c>
      <c r="G2663" t="s">
        <v>1284</v>
      </c>
      <c r="H2663" t="s">
        <v>7603</v>
      </c>
      <c r="I2663">
        <v>4961</v>
      </c>
      <c r="J2663">
        <v>33</v>
      </c>
      <c r="K2663" t="s">
        <v>23</v>
      </c>
      <c r="L2663" t="s">
        <v>24</v>
      </c>
      <c r="M2663">
        <v>12000000</v>
      </c>
      <c r="N2663">
        <v>1996</v>
      </c>
      <c r="O2663">
        <v>5</v>
      </c>
      <c r="P2663">
        <f>E2663-M2663</f>
        <v>-7097000</v>
      </c>
    </row>
    <row r="2664" spans="1:16" hidden="1" x14ac:dyDescent="0.3">
      <c r="A2664" t="s">
        <v>4329</v>
      </c>
      <c r="B2664">
        <v>52</v>
      </c>
      <c r="C2664">
        <v>100</v>
      </c>
      <c r="D2664" t="s">
        <v>7714</v>
      </c>
      <c r="E2664">
        <v>4884663</v>
      </c>
      <c r="F2664" t="s">
        <v>5719</v>
      </c>
      <c r="G2664" t="s">
        <v>7715</v>
      </c>
      <c r="H2664" t="s">
        <v>7716</v>
      </c>
      <c r="I2664">
        <v>5187</v>
      </c>
      <c r="J2664">
        <v>64</v>
      </c>
      <c r="K2664" t="s">
        <v>23</v>
      </c>
      <c r="L2664" t="s">
        <v>24</v>
      </c>
      <c r="M2664">
        <v>12000000</v>
      </c>
      <c r="N2664">
        <v>1986</v>
      </c>
      <c r="O2664">
        <v>5.5</v>
      </c>
      <c r="P2664">
        <f>E2664-M2664</f>
        <v>-7115337</v>
      </c>
    </row>
    <row r="2665" spans="1:16" hidden="1" x14ac:dyDescent="0.3">
      <c r="A2665" t="s">
        <v>8086</v>
      </c>
      <c r="B2665">
        <v>52</v>
      </c>
      <c r="C2665">
        <v>144</v>
      </c>
      <c r="D2665" t="s">
        <v>8087</v>
      </c>
      <c r="E2665">
        <v>2483955</v>
      </c>
      <c r="F2665" t="s">
        <v>147</v>
      </c>
      <c r="G2665" t="s">
        <v>6989</v>
      </c>
      <c r="H2665" t="s">
        <v>8088</v>
      </c>
      <c r="I2665">
        <v>8369</v>
      </c>
      <c r="J2665">
        <v>165</v>
      </c>
      <c r="K2665" t="s">
        <v>23</v>
      </c>
      <c r="L2665" t="s">
        <v>24</v>
      </c>
      <c r="M2665">
        <v>9600000</v>
      </c>
      <c r="N2665">
        <v>2005</v>
      </c>
      <c r="O2665">
        <v>6.7</v>
      </c>
      <c r="P2665">
        <f>E2665-M2665</f>
        <v>-7116045</v>
      </c>
    </row>
    <row r="2666" spans="1:16" hidden="1" x14ac:dyDescent="0.3">
      <c r="A2666" t="s">
        <v>7368</v>
      </c>
      <c r="B2666">
        <v>39</v>
      </c>
      <c r="C2666">
        <v>99</v>
      </c>
      <c r="D2666" t="s">
        <v>1123</v>
      </c>
      <c r="E2666">
        <v>5871603</v>
      </c>
      <c r="F2666" t="s">
        <v>2497</v>
      </c>
      <c r="G2666" t="s">
        <v>650</v>
      </c>
      <c r="H2666" t="s">
        <v>7369</v>
      </c>
      <c r="I2666">
        <v>3116</v>
      </c>
      <c r="J2666">
        <v>39</v>
      </c>
      <c r="K2666" t="s">
        <v>23</v>
      </c>
      <c r="L2666" t="s">
        <v>24</v>
      </c>
      <c r="M2666">
        <v>13000000</v>
      </c>
      <c r="N2666">
        <v>1999</v>
      </c>
      <c r="O2666">
        <v>6</v>
      </c>
      <c r="P2666">
        <f>E2666-M2666</f>
        <v>-7128397</v>
      </c>
    </row>
    <row r="2667" spans="1:16" x14ac:dyDescent="0.3">
      <c r="A2667" t="s">
        <v>6577</v>
      </c>
      <c r="B2667">
        <v>292</v>
      </c>
      <c r="C2667">
        <v>144</v>
      </c>
      <c r="D2667" t="s">
        <v>6578</v>
      </c>
      <c r="E2667">
        <v>2222647</v>
      </c>
      <c r="F2667" t="s">
        <v>4665</v>
      </c>
      <c r="G2667" t="s">
        <v>6579</v>
      </c>
      <c r="H2667" t="s">
        <v>6580</v>
      </c>
      <c r="I2667">
        <v>52958</v>
      </c>
      <c r="J2667">
        <v>193</v>
      </c>
      <c r="K2667" t="s">
        <v>5011</v>
      </c>
      <c r="L2667" t="s">
        <v>509</v>
      </c>
      <c r="M2667">
        <v>12000000</v>
      </c>
      <c r="N2667">
        <v>2009</v>
      </c>
      <c r="O2667">
        <v>7.8</v>
      </c>
      <c r="P2667">
        <f>E2667-M2667</f>
        <v>-9777353</v>
      </c>
    </row>
    <row r="2668" spans="1:16" hidden="1" x14ac:dyDescent="0.3">
      <c r="A2668" t="s">
        <v>1937</v>
      </c>
      <c r="B2668">
        <v>118</v>
      </c>
      <c r="C2668">
        <v>90</v>
      </c>
      <c r="D2668" t="s">
        <v>794</v>
      </c>
      <c r="E2668">
        <v>7871693</v>
      </c>
      <c r="F2668" t="s">
        <v>4155</v>
      </c>
      <c r="G2668" t="s">
        <v>371</v>
      </c>
      <c r="H2668" t="s">
        <v>4156</v>
      </c>
      <c r="I2668">
        <v>52908</v>
      </c>
      <c r="J2668">
        <v>102</v>
      </c>
      <c r="K2668" t="s">
        <v>23</v>
      </c>
      <c r="L2668" t="s">
        <v>24</v>
      </c>
      <c r="M2668">
        <v>55000000</v>
      </c>
      <c r="N2668">
        <v>2008</v>
      </c>
      <c r="O2668">
        <v>6.5</v>
      </c>
      <c r="P2668">
        <f>E2668-M2668</f>
        <v>-47128307</v>
      </c>
    </row>
    <row r="2669" spans="1:16" hidden="1" x14ac:dyDescent="0.3">
      <c r="A2669" t="s">
        <v>4450</v>
      </c>
      <c r="B2669">
        <v>180</v>
      </c>
      <c r="C2669">
        <v>122</v>
      </c>
      <c r="D2669" t="s">
        <v>5794</v>
      </c>
      <c r="E2669">
        <v>54235441</v>
      </c>
      <c r="F2669" t="s">
        <v>1608</v>
      </c>
      <c r="G2669" t="s">
        <v>5795</v>
      </c>
      <c r="H2669" t="s">
        <v>5796</v>
      </c>
      <c r="I2669">
        <v>52894</v>
      </c>
      <c r="J2669">
        <v>185</v>
      </c>
      <c r="K2669" t="s">
        <v>23</v>
      </c>
      <c r="L2669" t="s">
        <v>24</v>
      </c>
      <c r="M2669">
        <v>22000000</v>
      </c>
      <c r="N2669">
        <v>2014</v>
      </c>
      <c r="O2669">
        <v>7.3</v>
      </c>
      <c r="P2669">
        <f>E2669-M2669</f>
        <v>32235441</v>
      </c>
    </row>
    <row r="2670" spans="1:16" hidden="1" x14ac:dyDescent="0.3">
      <c r="A2670" t="s">
        <v>980</v>
      </c>
      <c r="B2670">
        <v>248</v>
      </c>
      <c r="C2670">
        <v>108</v>
      </c>
      <c r="D2670" t="s">
        <v>3474</v>
      </c>
      <c r="E2670">
        <v>33313582</v>
      </c>
      <c r="F2670" t="s">
        <v>3199</v>
      </c>
      <c r="G2670" t="s">
        <v>759</v>
      </c>
      <c r="H2670" t="s">
        <v>5809</v>
      </c>
      <c r="I2670">
        <v>52888</v>
      </c>
      <c r="J2670">
        <v>175</v>
      </c>
      <c r="K2670" t="s">
        <v>23</v>
      </c>
      <c r="L2670" t="s">
        <v>24</v>
      </c>
      <c r="M2670">
        <v>21000000</v>
      </c>
      <c r="N2670">
        <v>2009</v>
      </c>
      <c r="O2670">
        <v>6.5</v>
      </c>
      <c r="P2670">
        <f>E2670-M2670</f>
        <v>12313582</v>
      </c>
    </row>
    <row r="2671" spans="1:16" hidden="1" x14ac:dyDescent="0.3">
      <c r="A2671" t="s">
        <v>1926</v>
      </c>
      <c r="B2671">
        <v>197</v>
      </c>
      <c r="C2671">
        <v>132</v>
      </c>
      <c r="D2671" t="s">
        <v>1680</v>
      </c>
      <c r="E2671">
        <v>27154426</v>
      </c>
      <c r="F2671" t="s">
        <v>1359</v>
      </c>
      <c r="G2671" t="s">
        <v>173</v>
      </c>
      <c r="H2671" t="s">
        <v>6676</v>
      </c>
      <c r="I2671">
        <v>52852</v>
      </c>
      <c r="J2671">
        <v>138</v>
      </c>
      <c r="K2671" t="s">
        <v>23</v>
      </c>
      <c r="L2671" t="s">
        <v>24</v>
      </c>
      <c r="M2671">
        <v>17000000</v>
      </c>
      <c r="N2671">
        <v>2009</v>
      </c>
      <c r="O2671">
        <v>6.7</v>
      </c>
      <c r="P2671">
        <f>E2671-M2671</f>
        <v>10154426</v>
      </c>
    </row>
    <row r="2672" spans="1:16" hidden="1" x14ac:dyDescent="0.3">
      <c r="A2672" t="s">
        <v>8360</v>
      </c>
      <c r="B2672">
        <v>85</v>
      </c>
      <c r="C2672">
        <v>90</v>
      </c>
      <c r="D2672" t="s">
        <v>3191</v>
      </c>
      <c r="E2672">
        <v>671240</v>
      </c>
      <c r="F2672" t="s">
        <v>918</v>
      </c>
      <c r="G2672" t="s">
        <v>3175</v>
      </c>
      <c r="H2672" t="s">
        <v>8361</v>
      </c>
      <c r="I2672">
        <v>23023</v>
      </c>
      <c r="J2672">
        <v>149</v>
      </c>
      <c r="K2672" t="s">
        <v>23</v>
      </c>
      <c r="L2672" t="s">
        <v>38</v>
      </c>
      <c r="M2672">
        <v>7900000</v>
      </c>
      <c r="N2672">
        <v>2005</v>
      </c>
      <c r="O2672">
        <v>6.9</v>
      </c>
      <c r="P2672">
        <f>E2672-M2672</f>
        <v>-7228760</v>
      </c>
    </row>
    <row r="2673" spans="1:16" hidden="1" x14ac:dyDescent="0.3">
      <c r="A2673" t="s">
        <v>3367</v>
      </c>
      <c r="B2673">
        <v>51</v>
      </c>
      <c r="C2673">
        <v>119</v>
      </c>
      <c r="D2673" t="s">
        <v>235</v>
      </c>
      <c r="E2673">
        <v>34700000</v>
      </c>
      <c r="F2673" t="s">
        <v>147</v>
      </c>
      <c r="G2673" t="s">
        <v>396</v>
      </c>
      <c r="H2673" t="s">
        <v>5647</v>
      </c>
      <c r="I2673">
        <v>52846</v>
      </c>
      <c r="J2673">
        <v>143</v>
      </c>
      <c r="K2673" t="s">
        <v>23</v>
      </c>
      <c r="L2673" t="s">
        <v>24</v>
      </c>
      <c r="M2673">
        <v>14000000</v>
      </c>
      <c r="N2673">
        <v>1988</v>
      </c>
      <c r="O2673">
        <v>7.7</v>
      </c>
      <c r="P2673">
        <f>E2673-M2673</f>
        <v>20700000</v>
      </c>
    </row>
    <row r="2674" spans="1:16" hidden="1" x14ac:dyDescent="0.3">
      <c r="A2674" t="s">
        <v>6274</v>
      </c>
      <c r="B2674">
        <v>169</v>
      </c>
      <c r="C2674">
        <v>125</v>
      </c>
      <c r="D2674" t="s">
        <v>2872</v>
      </c>
      <c r="E2674">
        <v>3753806</v>
      </c>
      <c r="F2674" t="s">
        <v>1239</v>
      </c>
      <c r="G2674" t="s">
        <v>246</v>
      </c>
      <c r="H2674" t="s">
        <v>7745</v>
      </c>
      <c r="I2674">
        <v>20307</v>
      </c>
      <c r="J2674">
        <v>165</v>
      </c>
      <c r="K2674" t="s">
        <v>23</v>
      </c>
      <c r="L2674" t="s">
        <v>38</v>
      </c>
      <c r="M2674">
        <v>11000000</v>
      </c>
      <c r="N2674">
        <v>2004</v>
      </c>
      <c r="O2674">
        <v>7.7</v>
      </c>
      <c r="P2674">
        <f>E2674-M2674</f>
        <v>-7246194</v>
      </c>
    </row>
    <row r="2675" spans="1:16" hidden="1" x14ac:dyDescent="0.3">
      <c r="A2675" t="s">
        <v>3367</v>
      </c>
      <c r="B2675">
        <v>51</v>
      </c>
      <c r="C2675">
        <v>119</v>
      </c>
      <c r="D2675" t="s">
        <v>235</v>
      </c>
      <c r="E2675">
        <v>34700000</v>
      </c>
      <c r="F2675" t="s">
        <v>147</v>
      </c>
      <c r="G2675" t="s">
        <v>396</v>
      </c>
      <c r="H2675" t="s">
        <v>5647</v>
      </c>
      <c r="I2675">
        <v>52846</v>
      </c>
      <c r="J2675">
        <v>143</v>
      </c>
      <c r="K2675" t="s">
        <v>23</v>
      </c>
      <c r="L2675" t="s">
        <v>24</v>
      </c>
      <c r="M2675">
        <v>14000000</v>
      </c>
      <c r="N2675">
        <v>1988</v>
      </c>
      <c r="O2675">
        <v>7.7</v>
      </c>
      <c r="P2675">
        <f>E2675-M2675</f>
        <v>20700000</v>
      </c>
    </row>
    <row r="2676" spans="1:16" hidden="1" x14ac:dyDescent="0.3">
      <c r="A2676" t="s">
        <v>7604</v>
      </c>
      <c r="B2676">
        <v>138</v>
      </c>
      <c r="C2676">
        <v>113</v>
      </c>
      <c r="D2676" t="s">
        <v>7605</v>
      </c>
      <c r="E2676">
        <v>4717455</v>
      </c>
      <c r="F2676" t="s">
        <v>564</v>
      </c>
      <c r="G2676" t="s">
        <v>1657</v>
      </c>
      <c r="H2676" t="s">
        <v>7606</v>
      </c>
      <c r="I2676">
        <v>18632</v>
      </c>
      <c r="J2676">
        <v>354</v>
      </c>
      <c r="K2676" t="s">
        <v>23</v>
      </c>
      <c r="L2676" t="s">
        <v>253</v>
      </c>
      <c r="M2676">
        <v>12000000</v>
      </c>
      <c r="N2676">
        <v>2003</v>
      </c>
      <c r="O2676">
        <v>5.3</v>
      </c>
      <c r="P2676">
        <f>E2676-M2676</f>
        <v>-7282545</v>
      </c>
    </row>
    <row r="2677" spans="1:16" hidden="1" x14ac:dyDescent="0.3">
      <c r="A2677" t="s">
        <v>5337</v>
      </c>
      <c r="B2677">
        <v>133</v>
      </c>
      <c r="C2677">
        <v>93</v>
      </c>
      <c r="D2677" t="s">
        <v>2868</v>
      </c>
      <c r="E2677">
        <v>197148</v>
      </c>
      <c r="F2677" t="s">
        <v>8394</v>
      </c>
      <c r="G2677" t="s">
        <v>47</v>
      </c>
      <c r="H2677" t="s">
        <v>8395</v>
      </c>
      <c r="I2677">
        <v>18109</v>
      </c>
      <c r="J2677">
        <v>150</v>
      </c>
      <c r="K2677" t="s">
        <v>23</v>
      </c>
      <c r="L2677" t="s">
        <v>38</v>
      </c>
      <c r="M2677">
        <v>7500000</v>
      </c>
      <c r="N2677">
        <v>2003</v>
      </c>
      <c r="O2677">
        <v>6.3</v>
      </c>
      <c r="P2677">
        <f>E2677-M2677</f>
        <v>-7302852</v>
      </c>
    </row>
    <row r="2678" spans="1:16" hidden="1" x14ac:dyDescent="0.3">
      <c r="A2678" t="s">
        <v>3805</v>
      </c>
      <c r="B2678">
        <v>70</v>
      </c>
      <c r="C2678">
        <v>98</v>
      </c>
      <c r="D2678" t="s">
        <v>1274</v>
      </c>
      <c r="E2678">
        <v>54967359</v>
      </c>
      <c r="F2678" t="s">
        <v>3432</v>
      </c>
      <c r="G2678" t="s">
        <v>3806</v>
      </c>
      <c r="H2678" t="s">
        <v>3807</v>
      </c>
      <c r="I2678">
        <v>52805</v>
      </c>
      <c r="J2678">
        <v>209</v>
      </c>
      <c r="K2678" t="s">
        <v>23</v>
      </c>
      <c r="L2678" t="s">
        <v>24</v>
      </c>
      <c r="M2678">
        <v>40000000</v>
      </c>
      <c r="N2678">
        <v>1997</v>
      </c>
      <c r="O2678">
        <v>5.2</v>
      </c>
      <c r="P2678">
        <f>E2678-M2678</f>
        <v>14967359</v>
      </c>
    </row>
    <row r="2679" spans="1:16" hidden="1" x14ac:dyDescent="0.3">
      <c r="A2679" t="s">
        <v>3489</v>
      </c>
      <c r="B2679">
        <v>88</v>
      </c>
      <c r="C2679">
        <v>99</v>
      </c>
      <c r="D2679" t="s">
        <v>2225</v>
      </c>
      <c r="E2679">
        <v>11883495</v>
      </c>
      <c r="F2679" t="s">
        <v>1586</v>
      </c>
      <c r="G2679" t="s">
        <v>360</v>
      </c>
      <c r="H2679" t="s">
        <v>8663</v>
      </c>
      <c r="I2679">
        <v>52805</v>
      </c>
      <c r="J2679">
        <v>278</v>
      </c>
      <c r="K2679" t="s">
        <v>23</v>
      </c>
      <c r="L2679" t="s">
        <v>38</v>
      </c>
      <c r="M2679">
        <v>9000000</v>
      </c>
      <c r="N2679">
        <v>1998</v>
      </c>
      <c r="O2679">
        <v>6.8</v>
      </c>
      <c r="P2679">
        <f>E2679-M2679</f>
        <v>2883495</v>
      </c>
    </row>
    <row r="2680" spans="1:16" hidden="1" x14ac:dyDescent="0.3">
      <c r="A2680" t="s">
        <v>10013</v>
      </c>
      <c r="B2680">
        <v>270</v>
      </c>
      <c r="C2680">
        <v>86</v>
      </c>
      <c r="D2680" t="s">
        <v>1194</v>
      </c>
      <c r="E2680">
        <v>18112929</v>
      </c>
      <c r="F2680" t="s">
        <v>2615</v>
      </c>
      <c r="G2680" t="s">
        <v>1390</v>
      </c>
      <c r="H2680" t="s">
        <v>10014</v>
      </c>
      <c r="I2680">
        <v>52642</v>
      </c>
      <c r="J2680">
        <v>271</v>
      </c>
      <c r="K2680" t="s">
        <v>23</v>
      </c>
      <c r="L2680" t="s">
        <v>24</v>
      </c>
      <c r="M2680">
        <v>1000000</v>
      </c>
      <c r="N2680">
        <v>2012</v>
      </c>
      <c r="O2680">
        <v>5</v>
      </c>
      <c r="P2680">
        <f>E2680-M2680</f>
        <v>17112929</v>
      </c>
    </row>
    <row r="2681" spans="1:16" hidden="1" x14ac:dyDescent="0.3">
      <c r="A2681" t="s">
        <v>8332</v>
      </c>
      <c r="B2681">
        <v>74</v>
      </c>
      <c r="C2681">
        <v>108</v>
      </c>
      <c r="D2681" t="s">
        <v>5830</v>
      </c>
      <c r="E2681">
        <v>568695</v>
      </c>
      <c r="F2681" t="s">
        <v>5085</v>
      </c>
      <c r="G2681" t="s">
        <v>1514</v>
      </c>
      <c r="H2681" t="s">
        <v>8333</v>
      </c>
      <c r="I2681">
        <v>16617</v>
      </c>
      <c r="J2681">
        <v>110</v>
      </c>
      <c r="K2681" t="s">
        <v>23</v>
      </c>
      <c r="L2681" t="s">
        <v>24</v>
      </c>
      <c r="M2681">
        <v>8000000</v>
      </c>
      <c r="N2681">
        <v>2005</v>
      </c>
      <c r="O2681">
        <v>6.5</v>
      </c>
      <c r="P2681">
        <f>E2681-M2681</f>
        <v>-7431305</v>
      </c>
    </row>
    <row r="2682" spans="1:16" hidden="1" x14ac:dyDescent="0.3">
      <c r="A2682" t="s">
        <v>3276</v>
      </c>
      <c r="B2682">
        <v>84</v>
      </c>
      <c r="C2682">
        <v>123</v>
      </c>
      <c r="D2682" t="s">
        <v>856</v>
      </c>
      <c r="E2682">
        <v>36581633</v>
      </c>
      <c r="F2682" t="s">
        <v>1100</v>
      </c>
      <c r="G2682" t="s">
        <v>1514</v>
      </c>
      <c r="H2682" t="s">
        <v>5898</v>
      </c>
      <c r="I2682">
        <v>52533</v>
      </c>
      <c r="J2682">
        <v>235</v>
      </c>
      <c r="K2682" t="s">
        <v>23</v>
      </c>
      <c r="L2682" t="s">
        <v>509</v>
      </c>
      <c r="M2682">
        <v>21000000</v>
      </c>
      <c r="N2682">
        <v>2007</v>
      </c>
      <c r="O2682">
        <v>7.5</v>
      </c>
      <c r="P2682">
        <f>E2682-M2682</f>
        <v>15581633</v>
      </c>
    </row>
    <row r="2683" spans="1:16" hidden="1" x14ac:dyDescent="0.3">
      <c r="A2683" t="s">
        <v>8319</v>
      </c>
      <c r="B2683">
        <v>23</v>
      </c>
      <c r="C2683">
        <v>106</v>
      </c>
      <c r="D2683" t="s">
        <v>8320</v>
      </c>
      <c r="E2683">
        <v>532190</v>
      </c>
      <c r="F2683" t="s">
        <v>4084</v>
      </c>
      <c r="G2683" t="s">
        <v>2729</v>
      </c>
      <c r="H2683" t="s">
        <v>8321</v>
      </c>
      <c r="I2683">
        <v>5673</v>
      </c>
      <c r="J2683">
        <v>37</v>
      </c>
      <c r="K2683" t="s">
        <v>23</v>
      </c>
      <c r="L2683" t="s">
        <v>24</v>
      </c>
      <c r="M2683">
        <v>8000000</v>
      </c>
      <c r="N2683">
        <v>1997</v>
      </c>
      <c r="O2683">
        <v>6.8</v>
      </c>
      <c r="P2683">
        <f>E2683-M2683</f>
        <v>-7467810</v>
      </c>
    </row>
    <row r="2684" spans="1:16" hidden="1" x14ac:dyDescent="0.3">
      <c r="A2684" t="s">
        <v>6510</v>
      </c>
      <c r="B2684">
        <v>100</v>
      </c>
      <c r="C2684">
        <v>103</v>
      </c>
      <c r="D2684" t="s">
        <v>374</v>
      </c>
      <c r="E2684">
        <v>1530535</v>
      </c>
      <c r="F2684" t="s">
        <v>918</v>
      </c>
      <c r="G2684" t="s">
        <v>693</v>
      </c>
      <c r="H2684" t="s">
        <v>8154</v>
      </c>
      <c r="I2684">
        <v>7833</v>
      </c>
      <c r="J2684">
        <v>63</v>
      </c>
      <c r="K2684" t="s">
        <v>23</v>
      </c>
      <c r="L2684" t="s">
        <v>24</v>
      </c>
      <c r="M2684">
        <v>9000000</v>
      </c>
      <c r="N2684">
        <v>2005</v>
      </c>
      <c r="O2684">
        <v>5.7</v>
      </c>
      <c r="P2684">
        <f>E2684-M2684</f>
        <v>-7469465</v>
      </c>
    </row>
    <row r="2685" spans="1:16" hidden="1" x14ac:dyDescent="0.3">
      <c r="A2685" t="s">
        <v>7557</v>
      </c>
      <c r="B2685">
        <v>252</v>
      </c>
      <c r="C2685">
        <v>89</v>
      </c>
      <c r="D2685" t="s">
        <v>9544</v>
      </c>
      <c r="E2685">
        <v>3325638</v>
      </c>
      <c r="F2685" t="s">
        <v>9545</v>
      </c>
      <c r="G2685" t="s">
        <v>85</v>
      </c>
      <c r="H2685" t="s">
        <v>9546</v>
      </c>
      <c r="I2685">
        <v>52509</v>
      </c>
      <c r="J2685">
        <v>84</v>
      </c>
      <c r="K2685" t="s">
        <v>23</v>
      </c>
      <c r="L2685" t="s">
        <v>24</v>
      </c>
      <c r="M2685">
        <v>2500000</v>
      </c>
      <c r="N2685">
        <v>2012</v>
      </c>
      <c r="O2685">
        <v>7.1</v>
      </c>
      <c r="P2685">
        <f>E2685-M2685</f>
        <v>825638</v>
      </c>
    </row>
    <row r="2686" spans="1:16" hidden="1" x14ac:dyDescent="0.3">
      <c r="A2686" t="s">
        <v>2204</v>
      </c>
      <c r="B2686">
        <v>180</v>
      </c>
      <c r="C2686">
        <v>141</v>
      </c>
      <c r="D2686" t="s">
        <v>2205</v>
      </c>
      <c r="E2686">
        <v>617840</v>
      </c>
      <c r="F2686" t="s">
        <v>2206</v>
      </c>
      <c r="G2686" t="s">
        <v>2207</v>
      </c>
      <c r="H2686" t="s">
        <v>2208</v>
      </c>
      <c r="I2686">
        <v>52496</v>
      </c>
      <c r="J2686">
        <v>172</v>
      </c>
      <c r="K2686" t="s">
        <v>23</v>
      </c>
      <c r="L2686" t="s">
        <v>2210</v>
      </c>
      <c r="M2686">
        <v>70000000</v>
      </c>
      <c r="N2686">
        <v>2009</v>
      </c>
      <c r="O2686">
        <v>7.2</v>
      </c>
      <c r="P2686">
        <f>E2686-M2686</f>
        <v>-69382160</v>
      </c>
    </row>
    <row r="2687" spans="1:16" hidden="1" x14ac:dyDescent="0.3">
      <c r="A2687" t="s">
        <v>6485</v>
      </c>
      <c r="B2687">
        <v>190</v>
      </c>
      <c r="C2687">
        <v>86</v>
      </c>
      <c r="D2687" t="s">
        <v>706</v>
      </c>
      <c r="E2687">
        <v>23993605</v>
      </c>
      <c r="F2687" t="s">
        <v>5220</v>
      </c>
      <c r="G2687" t="s">
        <v>4213</v>
      </c>
      <c r="H2687" t="s">
        <v>6486</v>
      </c>
      <c r="I2687">
        <v>52467</v>
      </c>
      <c r="J2687">
        <v>248</v>
      </c>
      <c r="K2687" t="s">
        <v>23</v>
      </c>
      <c r="L2687" t="s">
        <v>24</v>
      </c>
      <c r="M2687">
        <v>18000000</v>
      </c>
      <c r="N2687">
        <v>2009</v>
      </c>
      <c r="O2687">
        <v>5.8</v>
      </c>
      <c r="P2687">
        <f>E2687-M2687</f>
        <v>5993605</v>
      </c>
    </row>
    <row r="2688" spans="1:16" hidden="1" x14ac:dyDescent="0.3">
      <c r="A2688" t="s">
        <v>7065</v>
      </c>
      <c r="B2688">
        <v>197</v>
      </c>
      <c r="C2688">
        <v>116</v>
      </c>
      <c r="D2688" t="s">
        <v>2219</v>
      </c>
      <c r="E2688">
        <v>9396487</v>
      </c>
      <c r="F2688" t="s">
        <v>3681</v>
      </c>
      <c r="G2688" t="s">
        <v>480</v>
      </c>
      <c r="H2688" t="s">
        <v>7066</v>
      </c>
      <c r="I2688">
        <v>52421</v>
      </c>
      <c r="J2688">
        <v>200</v>
      </c>
      <c r="K2688" t="s">
        <v>23</v>
      </c>
      <c r="L2688" t="s">
        <v>24</v>
      </c>
      <c r="M2688">
        <v>15000000</v>
      </c>
      <c r="N2688">
        <v>2006</v>
      </c>
      <c r="O2688">
        <v>7</v>
      </c>
      <c r="P2688">
        <f>E2688-M2688</f>
        <v>-5603513</v>
      </c>
    </row>
    <row r="2689" spans="1:16" hidden="1" x14ac:dyDescent="0.3">
      <c r="A2689" t="s">
        <v>6526</v>
      </c>
      <c r="B2689">
        <v>146</v>
      </c>
      <c r="C2689">
        <v>90</v>
      </c>
      <c r="D2689" t="s">
        <v>6527</v>
      </c>
      <c r="E2689">
        <v>10494494</v>
      </c>
      <c r="F2689" t="s">
        <v>229</v>
      </c>
      <c r="G2689" t="s">
        <v>6528</v>
      </c>
      <c r="H2689" t="s">
        <v>6529</v>
      </c>
      <c r="I2689">
        <v>19586</v>
      </c>
      <c r="J2689">
        <v>109</v>
      </c>
      <c r="K2689" t="s">
        <v>23</v>
      </c>
      <c r="L2689" t="s">
        <v>24</v>
      </c>
      <c r="M2689">
        <v>18000000</v>
      </c>
      <c r="N2689">
        <v>2013</v>
      </c>
      <c r="O2689">
        <v>4.4000000000000004</v>
      </c>
      <c r="P2689">
        <f>E2689-M2689</f>
        <v>-7505506</v>
      </c>
    </row>
    <row r="2690" spans="1:16" hidden="1" x14ac:dyDescent="0.3">
      <c r="A2690" t="s">
        <v>1416</v>
      </c>
      <c r="B2690">
        <v>66</v>
      </c>
      <c r="C2690">
        <v>161</v>
      </c>
      <c r="D2690" t="s">
        <v>861</v>
      </c>
      <c r="E2690">
        <v>87100000</v>
      </c>
      <c r="F2690" t="s">
        <v>3751</v>
      </c>
      <c r="G2690" t="s">
        <v>1515</v>
      </c>
      <c r="H2690" t="s">
        <v>4659</v>
      </c>
      <c r="I2690">
        <v>52339</v>
      </c>
      <c r="J2690">
        <v>200</v>
      </c>
      <c r="K2690" t="s">
        <v>23</v>
      </c>
      <c r="L2690" t="s">
        <v>24</v>
      </c>
      <c r="M2690">
        <v>31000000</v>
      </c>
      <c r="N2690">
        <v>1985</v>
      </c>
      <c r="O2690">
        <v>7.2</v>
      </c>
      <c r="P2690">
        <f>E2690-M2690</f>
        <v>56100000</v>
      </c>
    </row>
    <row r="2691" spans="1:16" hidden="1" x14ac:dyDescent="0.3">
      <c r="A2691" t="s">
        <v>2661</v>
      </c>
      <c r="B2691">
        <v>64</v>
      </c>
      <c r="C2691">
        <v>94</v>
      </c>
      <c r="D2691" t="s">
        <v>22</v>
      </c>
      <c r="E2691">
        <v>12398628</v>
      </c>
      <c r="F2691" t="s">
        <v>6204</v>
      </c>
      <c r="G2691" t="s">
        <v>3657</v>
      </c>
      <c r="H2691" t="s">
        <v>6205</v>
      </c>
      <c r="I2691">
        <v>21542</v>
      </c>
      <c r="J2691">
        <v>88</v>
      </c>
      <c r="K2691" t="s">
        <v>23</v>
      </c>
      <c r="L2691" t="s">
        <v>24</v>
      </c>
      <c r="M2691">
        <v>20000000</v>
      </c>
      <c r="N2691">
        <v>2002</v>
      </c>
      <c r="O2691">
        <v>6.1</v>
      </c>
      <c r="P2691">
        <f>E2691-M2691</f>
        <v>-7601372</v>
      </c>
    </row>
    <row r="2692" spans="1:16" hidden="1" x14ac:dyDescent="0.3">
      <c r="A2692" t="s">
        <v>8334</v>
      </c>
      <c r="B2692">
        <v>41</v>
      </c>
      <c r="C2692">
        <v>99</v>
      </c>
      <c r="D2692" t="s">
        <v>8335</v>
      </c>
      <c r="E2692">
        <v>398420</v>
      </c>
      <c r="F2692" t="s">
        <v>1239</v>
      </c>
      <c r="G2692" t="s">
        <v>3722</v>
      </c>
      <c r="H2692" t="s">
        <v>8336</v>
      </c>
      <c r="I2692">
        <v>5049</v>
      </c>
      <c r="J2692">
        <v>48</v>
      </c>
      <c r="K2692" t="s">
        <v>23</v>
      </c>
      <c r="L2692" t="s">
        <v>24</v>
      </c>
      <c r="M2692">
        <v>8000000</v>
      </c>
      <c r="N2692">
        <v>2007</v>
      </c>
      <c r="O2692">
        <v>6.4</v>
      </c>
      <c r="P2692">
        <f>E2692-M2692</f>
        <v>-7601580</v>
      </c>
    </row>
    <row r="2693" spans="1:16" hidden="1" x14ac:dyDescent="0.3">
      <c r="A2693" t="s">
        <v>8338</v>
      </c>
      <c r="B2693">
        <v>66</v>
      </c>
      <c r="C2693">
        <v>109</v>
      </c>
      <c r="D2693" t="s">
        <v>298</v>
      </c>
      <c r="E2693">
        <v>336456</v>
      </c>
      <c r="F2693" t="s">
        <v>8339</v>
      </c>
      <c r="G2693" t="s">
        <v>66</v>
      </c>
      <c r="H2693" t="s">
        <v>8340</v>
      </c>
      <c r="I2693">
        <v>7116</v>
      </c>
      <c r="J2693">
        <v>79</v>
      </c>
      <c r="K2693" t="s">
        <v>23</v>
      </c>
      <c r="L2693" t="s">
        <v>24</v>
      </c>
      <c r="M2693">
        <v>8000000</v>
      </c>
      <c r="N2693">
        <v>2003</v>
      </c>
      <c r="O2693">
        <v>5.6</v>
      </c>
      <c r="P2693">
        <f>E2693-M2693</f>
        <v>-7663544</v>
      </c>
    </row>
    <row r="2694" spans="1:16" hidden="1" x14ac:dyDescent="0.3">
      <c r="A2694" t="s">
        <v>7995</v>
      </c>
      <c r="B2694">
        <v>49</v>
      </c>
      <c r="C2694">
        <v>97</v>
      </c>
      <c r="D2694" t="s">
        <v>1397</v>
      </c>
      <c r="E2694">
        <v>2331318</v>
      </c>
      <c r="F2694" t="s">
        <v>1068</v>
      </c>
      <c r="G2694" t="s">
        <v>738</v>
      </c>
      <c r="H2694" t="s">
        <v>7996</v>
      </c>
      <c r="I2694">
        <v>9541</v>
      </c>
      <c r="J2694">
        <v>64</v>
      </c>
      <c r="K2694" t="s">
        <v>23</v>
      </c>
      <c r="L2694" t="s">
        <v>24</v>
      </c>
      <c r="M2694">
        <v>10000000</v>
      </c>
      <c r="N2694">
        <v>2011</v>
      </c>
      <c r="O2694">
        <v>3.3</v>
      </c>
      <c r="P2694">
        <f>E2694-M2694</f>
        <v>-7668682</v>
      </c>
    </row>
    <row r="2695" spans="1:16" hidden="1" x14ac:dyDescent="0.3">
      <c r="A2695" t="s">
        <v>2293</v>
      </c>
      <c r="B2695">
        <v>197</v>
      </c>
      <c r="C2695">
        <v>101</v>
      </c>
      <c r="D2695" t="s">
        <v>9554</v>
      </c>
      <c r="E2695">
        <v>12995673</v>
      </c>
      <c r="F2695" t="s">
        <v>9555</v>
      </c>
      <c r="G2695" t="s">
        <v>9556</v>
      </c>
      <c r="H2695" t="s">
        <v>9557</v>
      </c>
      <c r="I2695">
        <v>52286</v>
      </c>
      <c r="J2695">
        <v>345</v>
      </c>
      <c r="K2695" t="s">
        <v>23</v>
      </c>
      <c r="L2695" t="s">
        <v>24</v>
      </c>
      <c r="M2695">
        <v>2500000</v>
      </c>
      <c r="N2695">
        <v>2008</v>
      </c>
      <c r="O2695">
        <v>7.7</v>
      </c>
      <c r="P2695">
        <f>E2695-M2695</f>
        <v>10495673</v>
      </c>
    </row>
    <row r="2696" spans="1:16" hidden="1" x14ac:dyDescent="0.3">
      <c r="A2696" t="s">
        <v>6728</v>
      </c>
      <c r="B2696">
        <v>78</v>
      </c>
      <c r="C2696">
        <v>90</v>
      </c>
      <c r="D2696" t="s">
        <v>6224</v>
      </c>
      <c r="E2696">
        <v>303439</v>
      </c>
      <c r="F2696" t="s">
        <v>1232</v>
      </c>
      <c r="G2696" t="s">
        <v>5733</v>
      </c>
      <c r="H2696" t="s">
        <v>7649</v>
      </c>
      <c r="I2696">
        <v>12125</v>
      </c>
      <c r="J2696">
        <v>78</v>
      </c>
      <c r="K2696" t="s">
        <v>23</v>
      </c>
      <c r="L2696" t="s">
        <v>24</v>
      </c>
      <c r="M2696">
        <v>8000000</v>
      </c>
      <c r="N2696">
        <v>2007</v>
      </c>
      <c r="O2696">
        <v>6.4</v>
      </c>
      <c r="P2696">
        <f>E2696-M2696</f>
        <v>-7696561</v>
      </c>
    </row>
    <row r="2697" spans="1:16" hidden="1" x14ac:dyDescent="0.3">
      <c r="A2697" t="s">
        <v>1962</v>
      </c>
      <c r="B2697">
        <v>131</v>
      </c>
      <c r="C2697">
        <v>94</v>
      </c>
      <c r="D2697" t="s">
        <v>525</v>
      </c>
      <c r="E2697">
        <v>22751979</v>
      </c>
      <c r="F2697" t="s">
        <v>1963</v>
      </c>
      <c r="G2697" t="s">
        <v>759</v>
      </c>
      <c r="H2697" t="s">
        <v>1964</v>
      </c>
      <c r="I2697">
        <v>52244</v>
      </c>
      <c r="J2697">
        <v>377</v>
      </c>
      <c r="K2697" t="s">
        <v>23</v>
      </c>
      <c r="L2697" t="s">
        <v>24</v>
      </c>
      <c r="M2697">
        <v>75000000</v>
      </c>
      <c r="N2697">
        <v>2000</v>
      </c>
      <c r="O2697">
        <v>6.6</v>
      </c>
      <c r="P2697">
        <f>E2697-M2697</f>
        <v>-52248021</v>
      </c>
    </row>
    <row r="2698" spans="1:16" hidden="1" x14ac:dyDescent="0.3">
      <c r="A2698" t="s">
        <v>2409</v>
      </c>
      <c r="B2698">
        <v>70</v>
      </c>
      <c r="C2698">
        <v>87</v>
      </c>
      <c r="D2698" t="s">
        <v>1534</v>
      </c>
      <c r="E2698">
        <v>16290976</v>
      </c>
      <c r="F2698" t="s">
        <v>5677</v>
      </c>
      <c r="G2698" t="s">
        <v>2070</v>
      </c>
      <c r="H2698" t="s">
        <v>5678</v>
      </c>
      <c r="I2698">
        <v>14637</v>
      </c>
      <c r="J2698">
        <v>100</v>
      </c>
      <c r="K2698" t="s">
        <v>23</v>
      </c>
      <c r="L2698" t="s">
        <v>24</v>
      </c>
      <c r="M2698">
        <v>24000000</v>
      </c>
      <c r="N2698">
        <v>1999</v>
      </c>
      <c r="O2698">
        <v>6.2</v>
      </c>
      <c r="P2698">
        <f>E2698-M2698</f>
        <v>-7709024</v>
      </c>
    </row>
    <row r="2699" spans="1:16" hidden="1" x14ac:dyDescent="0.3">
      <c r="A2699" t="s">
        <v>5599</v>
      </c>
      <c r="B2699">
        <v>27</v>
      </c>
      <c r="C2699">
        <v>88</v>
      </c>
      <c r="D2699" t="s">
        <v>5600</v>
      </c>
      <c r="E2699">
        <v>9286314</v>
      </c>
      <c r="F2699" t="s">
        <v>314</v>
      </c>
      <c r="G2699" t="s">
        <v>5601</v>
      </c>
      <c r="H2699" t="s">
        <v>5602</v>
      </c>
      <c r="I2699">
        <v>4972</v>
      </c>
      <c r="J2699">
        <v>62</v>
      </c>
      <c r="K2699" t="s">
        <v>23</v>
      </c>
      <c r="L2699" t="s">
        <v>24</v>
      </c>
      <c r="M2699">
        <v>17000000</v>
      </c>
      <c r="N2699">
        <v>1991</v>
      </c>
      <c r="O2699">
        <v>5.9</v>
      </c>
      <c r="P2699">
        <f>E2699-M2699</f>
        <v>-7713686</v>
      </c>
    </row>
    <row r="2700" spans="1:16" hidden="1" x14ac:dyDescent="0.3">
      <c r="A2700" t="s">
        <v>784</v>
      </c>
      <c r="B2700">
        <v>64</v>
      </c>
      <c r="C2700">
        <v>116</v>
      </c>
      <c r="D2700" t="s">
        <v>1430</v>
      </c>
      <c r="E2700">
        <v>61355436</v>
      </c>
      <c r="F2700" t="s">
        <v>1069</v>
      </c>
      <c r="G2700" t="s">
        <v>1431</v>
      </c>
      <c r="H2700" t="s">
        <v>1432</v>
      </c>
      <c r="I2700">
        <v>52136</v>
      </c>
      <c r="J2700">
        <v>184</v>
      </c>
      <c r="K2700" t="s">
        <v>23</v>
      </c>
      <c r="L2700" t="s">
        <v>24</v>
      </c>
      <c r="M2700">
        <v>68000000</v>
      </c>
      <c r="N2700">
        <v>1997</v>
      </c>
      <c r="O2700">
        <v>6.2</v>
      </c>
      <c r="P2700">
        <f>E2700-M2700</f>
        <v>-6644564</v>
      </c>
    </row>
    <row r="2701" spans="1:16" hidden="1" x14ac:dyDescent="0.3">
      <c r="A2701" t="s">
        <v>3387</v>
      </c>
      <c r="B2701">
        <v>184</v>
      </c>
      <c r="C2701">
        <v>88</v>
      </c>
      <c r="D2701" t="s">
        <v>1985</v>
      </c>
      <c r="E2701">
        <v>19316646</v>
      </c>
      <c r="F2701" t="s">
        <v>982</v>
      </c>
      <c r="G2701" t="s">
        <v>480</v>
      </c>
      <c r="H2701" t="s">
        <v>4975</v>
      </c>
      <c r="I2701">
        <v>52069</v>
      </c>
      <c r="J2701">
        <v>95</v>
      </c>
      <c r="K2701" t="s">
        <v>23</v>
      </c>
      <c r="L2701" t="s">
        <v>24</v>
      </c>
      <c r="M2701">
        <v>30000000</v>
      </c>
      <c r="N2701">
        <v>2013</v>
      </c>
      <c r="O2701">
        <v>5.6</v>
      </c>
      <c r="P2701">
        <f>E2701-M2701</f>
        <v>-10683354</v>
      </c>
    </row>
    <row r="2702" spans="1:16" hidden="1" x14ac:dyDescent="0.3">
      <c r="A2702" t="s">
        <v>5834</v>
      </c>
      <c r="B2702">
        <v>93</v>
      </c>
      <c r="C2702">
        <v>98</v>
      </c>
      <c r="D2702" t="s">
        <v>5835</v>
      </c>
      <c r="E2702">
        <v>14252830</v>
      </c>
      <c r="F2702" t="s">
        <v>3801</v>
      </c>
      <c r="G2702" t="s">
        <v>650</v>
      </c>
      <c r="H2702" t="s">
        <v>5836</v>
      </c>
      <c r="I2702">
        <v>18900</v>
      </c>
      <c r="J2702">
        <v>242</v>
      </c>
      <c r="K2702" t="s">
        <v>23</v>
      </c>
      <c r="L2702" t="s">
        <v>183</v>
      </c>
      <c r="M2702">
        <v>22000000</v>
      </c>
      <c r="N2702">
        <v>2001</v>
      </c>
      <c r="O2702">
        <v>5.3</v>
      </c>
      <c r="P2702">
        <f>E2702-M2702</f>
        <v>-7747170</v>
      </c>
    </row>
    <row r="2703" spans="1:16" x14ac:dyDescent="0.3">
      <c r="A2703" t="s">
        <v>2971</v>
      </c>
      <c r="B2703">
        <v>56</v>
      </c>
      <c r="C2703">
        <v>81</v>
      </c>
      <c r="D2703" t="s">
        <v>10654</v>
      </c>
      <c r="E2703">
        <v>2040920</v>
      </c>
      <c r="F2703" t="s">
        <v>3457</v>
      </c>
      <c r="G2703" t="s">
        <v>10655</v>
      </c>
      <c r="H2703" t="s">
        <v>10656</v>
      </c>
      <c r="I2703">
        <v>52055</v>
      </c>
      <c r="J2703">
        <v>130</v>
      </c>
      <c r="K2703" t="s">
        <v>1747</v>
      </c>
      <c r="L2703" t="s">
        <v>24</v>
      </c>
      <c r="M2703">
        <v>7000</v>
      </c>
      <c r="N2703">
        <v>1992</v>
      </c>
      <c r="O2703">
        <v>6.9</v>
      </c>
      <c r="P2703">
        <f>E2703-M2703</f>
        <v>2033920</v>
      </c>
    </row>
    <row r="2704" spans="1:16" hidden="1" x14ac:dyDescent="0.3">
      <c r="A2704" t="s">
        <v>2623</v>
      </c>
      <c r="B2704">
        <v>98</v>
      </c>
      <c r="C2704">
        <v>89</v>
      </c>
      <c r="D2704" t="s">
        <v>1116</v>
      </c>
      <c r="E2704">
        <v>45207112</v>
      </c>
      <c r="F2704" t="s">
        <v>1418</v>
      </c>
      <c r="G2704" t="s">
        <v>187</v>
      </c>
      <c r="H2704" t="s">
        <v>2965</v>
      </c>
      <c r="I2704">
        <v>21283</v>
      </c>
      <c r="J2704">
        <v>190</v>
      </c>
      <c r="K2704" t="s">
        <v>23</v>
      </c>
      <c r="L2704" t="s">
        <v>24</v>
      </c>
      <c r="M2704">
        <v>53000000</v>
      </c>
      <c r="N2704">
        <v>2001</v>
      </c>
      <c r="O2704">
        <v>5.5</v>
      </c>
      <c r="P2704">
        <f>E2704-M2704</f>
        <v>-7792888</v>
      </c>
    </row>
    <row r="2705" spans="1:16" hidden="1" x14ac:dyDescent="0.3">
      <c r="A2705" t="s">
        <v>3066</v>
      </c>
      <c r="B2705">
        <v>57</v>
      </c>
      <c r="C2705">
        <v>135</v>
      </c>
      <c r="D2705" t="s">
        <v>1606</v>
      </c>
      <c r="E2705">
        <v>2185266</v>
      </c>
      <c r="F2705" t="s">
        <v>3303</v>
      </c>
      <c r="G2705" t="s">
        <v>7997</v>
      </c>
      <c r="H2705" t="s">
        <v>7998</v>
      </c>
      <c r="I2705">
        <v>8720</v>
      </c>
      <c r="J2705">
        <v>186</v>
      </c>
      <c r="K2705" t="s">
        <v>23</v>
      </c>
      <c r="L2705" t="s">
        <v>24</v>
      </c>
      <c r="M2705">
        <v>10000000</v>
      </c>
      <c r="N2705">
        <v>2000</v>
      </c>
      <c r="O2705">
        <v>6.5</v>
      </c>
      <c r="P2705">
        <f>E2705-M2705</f>
        <v>-7814734</v>
      </c>
    </row>
    <row r="2706" spans="1:16" hidden="1" x14ac:dyDescent="0.3">
      <c r="A2706" t="s">
        <v>4415</v>
      </c>
      <c r="B2706">
        <v>121</v>
      </c>
      <c r="C2706">
        <v>82</v>
      </c>
      <c r="D2706" t="s">
        <v>2566</v>
      </c>
      <c r="E2706">
        <v>25871834</v>
      </c>
      <c r="F2706" t="s">
        <v>4416</v>
      </c>
      <c r="G2706" t="s">
        <v>4417</v>
      </c>
      <c r="H2706" t="s">
        <v>4418</v>
      </c>
      <c r="I2706">
        <v>52052</v>
      </c>
      <c r="J2706">
        <v>173</v>
      </c>
      <c r="K2706" t="s">
        <v>23</v>
      </c>
      <c r="L2706" t="s">
        <v>24</v>
      </c>
      <c r="M2706">
        <v>35000000</v>
      </c>
      <c r="N2706">
        <v>2008</v>
      </c>
      <c r="O2706">
        <v>4.5</v>
      </c>
      <c r="P2706">
        <f>E2706-M2706</f>
        <v>-9128166</v>
      </c>
    </row>
    <row r="2707" spans="1:16" hidden="1" x14ac:dyDescent="0.3">
      <c r="A2707" t="s">
        <v>3285</v>
      </c>
      <c r="B2707">
        <v>32</v>
      </c>
      <c r="C2707">
        <v>99</v>
      </c>
      <c r="D2707" t="s">
        <v>5411</v>
      </c>
      <c r="E2707">
        <v>127144</v>
      </c>
      <c r="F2707" t="s">
        <v>918</v>
      </c>
      <c r="G2707" t="s">
        <v>816</v>
      </c>
      <c r="H2707" t="s">
        <v>8345</v>
      </c>
      <c r="I2707">
        <v>5159</v>
      </c>
      <c r="J2707">
        <v>27</v>
      </c>
      <c r="K2707" t="s">
        <v>23</v>
      </c>
      <c r="L2707" t="s">
        <v>24</v>
      </c>
      <c r="M2707">
        <v>8000000</v>
      </c>
      <c r="N2707">
        <v>2005</v>
      </c>
      <c r="O2707">
        <v>5.5</v>
      </c>
      <c r="P2707">
        <f>E2707-M2707</f>
        <v>-7872856</v>
      </c>
    </row>
    <row r="2708" spans="1:16" hidden="1" x14ac:dyDescent="0.3">
      <c r="A2708" t="s">
        <v>1197</v>
      </c>
      <c r="B2708">
        <v>167</v>
      </c>
      <c r="C2708">
        <v>102</v>
      </c>
      <c r="D2708" t="s">
        <v>1198</v>
      </c>
      <c r="E2708">
        <v>49392095</v>
      </c>
      <c r="F2708" t="s">
        <v>1199</v>
      </c>
      <c r="G2708" t="s">
        <v>816</v>
      </c>
      <c r="H2708" t="s">
        <v>1200</v>
      </c>
      <c r="I2708">
        <v>52029</v>
      </c>
      <c r="J2708">
        <v>224</v>
      </c>
      <c r="K2708" t="s">
        <v>23</v>
      </c>
      <c r="L2708" t="s">
        <v>24</v>
      </c>
      <c r="M2708">
        <v>100000000</v>
      </c>
      <c r="N2708">
        <v>2009</v>
      </c>
      <c r="O2708">
        <v>5.4</v>
      </c>
      <c r="P2708">
        <f>E2708-M2708</f>
        <v>-50607905</v>
      </c>
    </row>
    <row r="2709" spans="1:16" hidden="1" x14ac:dyDescent="0.3">
      <c r="A2709" t="s">
        <v>6800</v>
      </c>
      <c r="B2709">
        <v>111</v>
      </c>
      <c r="C2709">
        <v>100</v>
      </c>
      <c r="D2709" t="s">
        <v>2321</v>
      </c>
      <c r="E2709">
        <v>15500000</v>
      </c>
      <c r="F2709" t="s">
        <v>3042</v>
      </c>
      <c r="G2709" t="s">
        <v>3341</v>
      </c>
      <c r="H2709" t="s">
        <v>6801</v>
      </c>
      <c r="I2709">
        <v>51996</v>
      </c>
      <c r="J2709">
        <v>302</v>
      </c>
      <c r="K2709" t="s">
        <v>23</v>
      </c>
      <c r="L2709" t="s">
        <v>509</v>
      </c>
      <c r="M2709">
        <v>16000000</v>
      </c>
      <c r="N2709">
        <v>1999</v>
      </c>
      <c r="O2709">
        <v>7</v>
      </c>
      <c r="P2709">
        <f>E2709-M2709</f>
        <v>-500000</v>
      </c>
    </row>
    <row r="2710" spans="1:16" hidden="1" x14ac:dyDescent="0.3">
      <c r="A2710" t="s">
        <v>685</v>
      </c>
      <c r="B2710">
        <v>184</v>
      </c>
      <c r="C2710">
        <v>126</v>
      </c>
      <c r="D2710" t="s">
        <v>686</v>
      </c>
      <c r="E2710">
        <v>31141074</v>
      </c>
      <c r="F2710" t="s">
        <v>28</v>
      </c>
      <c r="G2710" t="s">
        <v>433</v>
      </c>
      <c r="H2710" t="s">
        <v>687</v>
      </c>
      <c r="I2710">
        <v>51892</v>
      </c>
      <c r="J2710">
        <v>273</v>
      </c>
      <c r="K2710" t="s">
        <v>23</v>
      </c>
      <c r="L2710" t="s">
        <v>24</v>
      </c>
      <c r="M2710">
        <v>140000000</v>
      </c>
      <c r="N2710">
        <v>2016</v>
      </c>
      <c r="O2710">
        <v>5.5</v>
      </c>
      <c r="P2710">
        <f>E2710-M2710</f>
        <v>-108858926</v>
      </c>
    </row>
    <row r="2711" spans="1:16" hidden="1" x14ac:dyDescent="0.3">
      <c r="A2711" t="s">
        <v>8067</v>
      </c>
      <c r="B2711">
        <v>22</v>
      </c>
      <c r="C2711">
        <v>90</v>
      </c>
      <c r="D2711" t="s">
        <v>913</v>
      </c>
      <c r="E2711">
        <v>100503</v>
      </c>
      <c r="F2711" t="s">
        <v>1073</v>
      </c>
      <c r="G2711" t="s">
        <v>1351</v>
      </c>
      <c r="H2711" t="s">
        <v>8068</v>
      </c>
      <c r="I2711">
        <v>7759</v>
      </c>
      <c r="J2711">
        <v>20</v>
      </c>
      <c r="K2711" t="s">
        <v>23</v>
      </c>
      <c r="L2711" t="s">
        <v>24</v>
      </c>
      <c r="M2711">
        <v>8000000</v>
      </c>
      <c r="N2711">
        <v>2009</v>
      </c>
      <c r="O2711">
        <v>5.9</v>
      </c>
      <c r="P2711">
        <f>E2711-M2711</f>
        <v>-7899497</v>
      </c>
    </row>
    <row r="2712" spans="1:16" hidden="1" x14ac:dyDescent="0.3">
      <c r="A2712" t="s">
        <v>4909</v>
      </c>
      <c r="B2712">
        <v>36</v>
      </c>
      <c r="C2712">
        <v>105</v>
      </c>
      <c r="D2712" t="s">
        <v>4910</v>
      </c>
      <c r="E2712">
        <v>17100000</v>
      </c>
      <c r="F2712" t="s">
        <v>4911</v>
      </c>
      <c r="G2712" t="s">
        <v>333</v>
      </c>
      <c r="H2712" t="s">
        <v>4912</v>
      </c>
      <c r="I2712">
        <v>7073</v>
      </c>
      <c r="J2712">
        <v>29</v>
      </c>
      <c r="K2712" t="s">
        <v>23</v>
      </c>
      <c r="L2712" t="s">
        <v>24</v>
      </c>
      <c r="M2712">
        <v>25000000</v>
      </c>
      <c r="N2712">
        <v>1996</v>
      </c>
      <c r="O2712">
        <v>5.3</v>
      </c>
      <c r="P2712">
        <f>E2712-M2712</f>
        <v>-7900000</v>
      </c>
    </row>
    <row r="2713" spans="1:16" hidden="1" x14ac:dyDescent="0.3">
      <c r="A2713" t="s">
        <v>3137</v>
      </c>
      <c r="B2713">
        <v>129</v>
      </c>
      <c r="C2713">
        <v>98</v>
      </c>
      <c r="D2713" t="s">
        <v>171</v>
      </c>
      <c r="E2713">
        <v>16831505</v>
      </c>
      <c r="F2713" t="s">
        <v>2398</v>
      </c>
      <c r="G2713" t="s">
        <v>57</v>
      </c>
      <c r="H2713" t="s">
        <v>4438</v>
      </c>
      <c r="I2713">
        <v>51842</v>
      </c>
      <c r="J2713">
        <v>173</v>
      </c>
      <c r="K2713" t="s">
        <v>23</v>
      </c>
      <c r="L2713" t="s">
        <v>38</v>
      </c>
      <c r="M2713">
        <v>31000000</v>
      </c>
      <c r="N2713">
        <v>2004</v>
      </c>
      <c r="O2713">
        <v>6.3</v>
      </c>
      <c r="P2713">
        <f>E2713-M2713</f>
        <v>-14168495</v>
      </c>
    </row>
    <row r="2714" spans="1:16" hidden="1" x14ac:dyDescent="0.3">
      <c r="A2714" t="s">
        <v>5657</v>
      </c>
      <c r="B2714">
        <v>60</v>
      </c>
      <c r="C2714">
        <v>107</v>
      </c>
      <c r="D2714" t="s">
        <v>2761</v>
      </c>
      <c r="E2714">
        <v>80000000</v>
      </c>
      <c r="F2714" t="s">
        <v>4548</v>
      </c>
      <c r="G2714" t="s">
        <v>2568</v>
      </c>
      <c r="H2714" t="s">
        <v>5658</v>
      </c>
      <c r="I2714">
        <v>51459</v>
      </c>
      <c r="J2714">
        <v>113</v>
      </c>
      <c r="K2714" t="s">
        <v>23</v>
      </c>
      <c r="L2714" t="s">
        <v>24</v>
      </c>
      <c r="M2714">
        <v>8200000</v>
      </c>
      <c r="N2714">
        <v>1984</v>
      </c>
      <c r="O2714">
        <v>6.5</v>
      </c>
      <c r="P2714">
        <f>E2714-M2714</f>
        <v>71800000</v>
      </c>
    </row>
    <row r="2715" spans="1:16" hidden="1" x14ac:dyDescent="0.3">
      <c r="A2715" t="s">
        <v>5657</v>
      </c>
      <c r="B2715">
        <v>60</v>
      </c>
      <c r="C2715">
        <v>107</v>
      </c>
      <c r="D2715" t="s">
        <v>2761</v>
      </c>
      <c r="E2715">
        <v>80000000</v>
      </c>
      <c r="F2715" t="s">
        <v>4548</v>
      </c>
      <c r="G2715" t="s">
        <v>2568</v>
      </c>
      <c r="H2715" t="s">
        <v>5658</v>
      </c>
      <c r="I2715">
        <v>51459</v>
      </c>
      <c r="J2715">
        <v>113</v>
      </c>
      <c r="K2715" t="s">
        <v>23</v>
      </c>
      <c r="L2715" t="s">
        <v>24</v>
      </c>
      <c r="M2715">
        <v>8200000</v>
      </c>
      <c r="N2715">
        <v>1984</v>
      </c>
      <c r="O2715">
        <v>6.5</v>
      </c>
      <c r="P2715">
        <f>E2715-M2715</f>
        <v>71800000</v>
      </c>
    </row>
    <row r="2716" spans="1:16" hidden="1" x14ac:dyDescent="0.3">
      <c r="A2716" t="s">
        <v>8350</v>
      </c>
      <c r="B2716">
        <v>26</v>
      </c>
      <c r="C2716">
        <v>107</v>
      </c>
      <c r="D2716" t="s">
        <v>3413</v>
      </c>
      <c r="E2716">
        <v>53481</v>
      </c>
      <c r="F2716" t="s">
        <v>1359</v>
      </c>
      <c r="G2716" t="s">
        <v>527</v>
      </c>
      <c r="H2716" t="s">
        <v>8351</v>
      </c>
      <c r="I2716">
        <v>5557</v>
      </c>
      <c r="J2716">
        <v>34</v>
      </c>
      <c r="K2716" t="s">
        <v>23</v>
      </c>
      <c r="L2716" t="s">
        <v>24</v>
      </c>
      <c r="M2716">
        <v>8000000</v>
      </c>
      <c r="N2716">
        <v>2006</v>
      </c>
      <c r="O2716">
        <v>6.4</v>
      </c>
      <c r="P2716">
        <f>E2716-M2716</f>
        <v>-7946519</v>
      </c>
    </row>
    <row r="2717" spans="1:16" hidden="1" x14ac:dyDescent="0.3">
      <c r="A2717" t="s">
        <v>8180</v>
      </c>
      <c r="B2717">
        <v>41</v>
      </c>
      <c r="C2717">
        <v>97</v>
      </c>
      <c r="D2717" t="s">
        <v>8049</v>
      </c>
      <c r="E2717">
        <v>1046166</v>
      </c>
      <c r="F2717" t="s">
        <v>3870</v>
      </c>
      <c r="G2717" t="s">
        <v>3657</v>
      </c>
      <c r="H2717" t="s">
        <v>8181</v>
      </c>
      <c r="I2717">
        <v>2599</v>
      </c>
      <c r="J2717">
        <v>45</v>
      </c>
      <c r="K2717" t="s">
        <v>23</v>
      </c>
      <c r="L2717" t="s">
        <v>509</v>
      </c>
      <c r="M2717">
        <v>9000000</v>
      </c>
      <c r="N2717">
        <v>2005</v>
      </c>
      <c r="O2717">
        <v>4.2</v>
      </c>
      <c r="P2717">
        <f>E2717-M2717</f>
        <v>-7953834</v>
      </c>
    </row>
    <row r="2718" spans="1:16" hidden="1" x14ac:dyDescent="0.3">
      <c r="A2718" t="s">
        <v>7361</v>
      </c>
      <c r="B2718">
        <v>70</v>
      </c>
      <c r="C2718">
        <v>94</v>
      </c>
      <c r="D2718" t="s">
        <v>2997</v>
      </c>
      <c r="E2718">
        <v>3034181</v>
      </c>
      <c r="F2718" t="s">
        <v>3870</v>
      </c>
      <c r="G2718" t="s">
        <v>1755</v>
      </c>
      <c r="H2718" t="s">
        <v>7746</v>
      </c>
      <c r="I2718">
        <v>13622</v>
      </c>
      <c r="J2718">
        <v>128</v>
      </c>
      <c r="K2718" t="s">
        <v>23</v>
      </c>
      <c r="L2718" t="s">
        <v>38</v>
      </c>
      <c r="M2718">
        <v>11000000</v>
      </c>
      <c r="N2718">
        <v>2002</v>
      </c>
      <c r="O2718">
        <v>5.4</v>
      </c>
      <c r="P2718">
        <f>E2718-M2718</f>
        <v>-7965819</v>
      </c>
    </row>
    <row r="2719" spans="1:16" hidden="1" x14ac:dyDescent="0.3">
      <c r="A2719" t="s">
        <v>6025</v>
      </c>
      <c r="B2719">
        <v>183</v>
      </c>
      <c r="C2719">
        <v>122</v>
      </c>
      <c r="D2719" t="s">
        <v>47</v>
      </c>
      <c r="E2719">
        <v>871577</v>
      </c>
      <c r="F2719" t="s">
        <v>2626</v>
      </c>
      <c r="G2719" t="s">
        <v>385</v>
      </c>
      <c r="H2719" t="s">
        <v>8598</v>
      </c>
      <c r="I2719">
        <v>51353</v>
      </c>
      <c r="J2719">
        <v>143</v>
      </c>
      <c r="K2719" t="s">
        <v>23</v>
      </c>
      <c r="L2719" t="s">
        <v>38</v>
      </c>
      <c r="M2719">
        <v>4500000</v>
      </c>
      <c r="N2719">
        <v>2007</v>
      </c>
      <c r="O2719">
        <v>7.7</v>
      </c>
      <c r="P2719">
        <f>E2719-M2719</f>
        <v>-3628423</v>
      </c>
    </row>
    <row r="2720" spans="1:16" hidden="1" x14ac:dyDescent="0.3">
      <c r="A2720" t="s">
        <v>636</v>
      </c>
      <c r="B2720">
        <v>77</v>
      </c>
      <c r="C2720">
        <v>101</v>
      </c>
      <c r="D2720" t="s">
        <v>546</v>
      </c>
      <c r="E2720">
        <v>26082914</v>
      </c>
      <c r="F2720" t="s">
        <v>2071</v>
      </c>
      <c r="G2720" t="s">
        <v>2633</v>
      </c>
      <c r="H2720" t="s">
        <v>2634</v>
      </c>
      <c r="I2720">
        <v>51349</v>
      </c>
      <c r="J2720">
        <v>213</v>
      </c>
      <c r="K2720" t="s">
        <v>23</v>
      </c>
      <c r="L2720" t="s">
        <v>24</v>
      </c>
      <c r="M2720">
        <v>87000000</v>
      </c>
      <c r="N2720">
        <v>2005</v>
      </c>
      <c r="O2720">
        <v>4.3</v>
      </c>
      <c r="P2720">
        <f>E2720-M2720</f>
        <v>-60917086</v>
      </c>
    </row>
    <row r="2721" spans="1:16" hidden="1" x14ac:dyDescent="0.3">
      <c r="A2721" t="s">
        <v>8203</v>
      </c>
      <c r="B2721">
        <v>132</v>
      </c>
      <c r="C2721">
        <v>101</v>
      </c>
      <c r="D2721" t="s">
        <v>2397</v>
      </c>
      <c r="E2721">
        <v>34017854</v>
      </c>
      <c r="F2721" t="s">
        <v>1068</v>
      </c>
      <c r="G2721" t="s">
        <v>1388</v>
      </c>
      <c r="H2721" t="s">
        <v>8204</v>
      </c>
      <c r="I2721">
        <v>51326</v>
      </c>
      <c r="J2721">
        <v>116</v>
      </c>
      <c r="K2721" t="s">
        <v>23</v>
      </c>
      <c r="L2721" t="s">
        <v>24</v>
      </c>
      <c r="M2721">
        <v>8500000</v>
      </c>
      <c r="N2721">
        <v>2015</v>
      </c>
      <c r="O2721">
        <v>6.5</v>
      </c>
      <c r="P2721">
        <f>E2721-M2721</f>
        <v>25517854</v>
      </c>
    </row>
    <row r="2722" spans="1:16" hidden="1" x14ac:dyDescent="0.3">
      <c r="A2722" t="s">
        <v>8509</v>
      </c>
      <c r="B2722">
        <v>6</v>
      </c>
      <c r="C2722">
        <v>107</v>
      </c>
      <c r="D2722" t="s">
        <v>8510</v>
      </c>
      <c r="E2722">
        <v>1000000</v>
      </c>
      <c r="F2722" t="s">
        <v>799</v>
      </c>
      <c r="G2722" t="s">
        <v>3934</v>
      </c>
      <c r="H2722" t="s">
        <v>8511</v>
      </c>
      <c r="I2722">
        <v>2215</v>
      </c>
      <c r="J2722">
        <v>26</v>
      </c>
      <c r="K2722" t="s">
        <v>23</v>
      </c>
      <c r="L2722" t="s">
        <v>38</v>
      </c>
      <c r="M2722">
        <v>9000000</v>
      </c>
      <c r="N2722">
        <v>1977</v>
      </c>
      <c r="O2722">
        <v>6.3</v>
      </c>
      <c r="P2722">
        <f>E2722-M2722</f>
        <v>-8000000</v>
      </c>
    </row>
    <row r="2723" spans="1:16" hidden="1" x14ac:dyDescent="0.3">
      <c r="A2723" t="s">
        <v>5943</v>
      </c>
      <c r="B2723">
        <v>75</v>
      </c>
      <c r="C2723">
        <v>131</v>
      </c>
      <c r="D2723" t="s">
        <v>5944</v>
      </c>
      <c r="E2723">
        <v>102922376</v>
      </c>
      <c r="F2723" t="s">
        <v>4933</v>
      </c>
      <c r="G2723" t="s">
        <v>1555</v>
      </c>
      <c r="H2723" t="s">
        <v>5945</v>
      </c>
      <c r="I2723">
        <v>51314</v>
      </c>
      <c r="J2723">
        <v>265</v>
      </c>
      <c r="K2723" t="s">
        <v>23</v>
      </c>
      <c r="L2723" t="s">
        <v>24</v>
      </c>
      <c r="M2723">
        <v>20000000</v>
      </c>
      <c r="N2723">
        <v>1978</v>
      </c>
      <c r="O2723">
        <v>5.7</v>
      </c>
      <c r="P2723">
        <f>E2723-M2723</f>
        <v>82922376</v>
      </c>
    </row>
    <row r="2724" spans="1:16" hidden="1" x14ac:dyDescent="0.3">
      <c r="A2724" t="s">
        <v>2572</v>
      </c>
      <c r="B2724">
        <v>111</v>
      </c>
      <c r="C2724">
        <v>115</v>
      </c>
      <c r="D2724" t="s">
        <v>570</v>
      </c>
      <c r="E2724">
        <v>48472213</v>
      </c>
      <c r="F2724" t="s">
        <v>1118</v>
      </c>
      <c r="G2724" t="s">
        <v>2573</v>
      </c>
      <c r="H2724" t="s">
        <v>2574</v>
      </c>
      <c r="I2724">
        <v>51252</v>
      </c>
      <c r="J2724">
        <v>156</v>
      </c>
      <c r="K2724" t="s">
        <v>23</v>
      </c>
      <c r="L2724" t="s">
        <v>24</v>
      </c>
      <c r="M2724">
        <v>45000000</v>
      </c>
      <c r="N2724">
        <v>2005</v>
      </c>
      <c r="O2724">
        <v>5</v>
      </c>
      <c r="P2724">
        <f>E2724-M2724</f>
        <v>3472213</v>
      </c>
    </row>
    <row r="2725" spans="1:16" hidden="1" x14ac:dyDescent="0.3">
      <c r="A2725" t="s">
        <v>6115</v>
      </c>
      <c r="B2725">
        <v>248</v>
      </c>
      <c r="C2725">
        <v>96</v>
      </c>
      <c r="D2725" t="s">
        <v>8842</v>
      </c>
      <c r="E2725">
        <v>53884821</v>
      </c>
      <c r="F2725" t="s">
        <v>3792</v>
      </c>
      <c r="G2725" t="s">
        <v>8843</v>
      </c>
      <c r="H2725" t="s">
        <v>8844</v>
      </c>
      <c r="I2725">
        <v>51204</v>
      </c>
      <c r="J2725">
        <v>247</v>
      </c>
      <c r="K2725" t="s">
        <v>23</v>
      </c>
      <c r="L2725" t="s">
        <v>24</v>
      </c>
      <c r="M2725">
        <v>5000000</v>
      </c>
      <c r="N2725">
        <v>2012</v>
      </c>
      <c r="O2725">
        <v>4.5999999999999996</v>
      </c>
      <c r="P2725">
        <f>E2725-M2725</f>
        <v>48884821</v>
      </c>
    </row>
    <row r="2726" spans="1:16" hidden="1" x14ac:dyDescent="0.3">
      <c r="A2726" t="s">
        <v>4561</v>
      </c>
      <c r="B2726">
        <v>90</v>
      </c>
      <c r="C2726">
        <v>118</v>
      </c>
      <c r="D2726" t="s">
        <v>4064</v>
      </c>
      <c r="E2726">
        <v>4280577</v>
      </c>
      <c r="F2726" t="s">
        <v>2979</v>
      </c>
      <c r="G2726" t="s">
        <v>1968</v>
      </c>
      <c r="H2726" t="s">
        <v>4562</v>
      </c>
      <c r="I2726">
        <v>50919</v>
      </c>
      <c r="J2726">
        <v>114</v>
      </c>
      <c r="K2726" t="s">
        <v>23</v>
      </c>
      <c r="L2726" t="s">
        <v>24</v>
      </c>
      <c r="M2726">
        <v>10000000</v>
      </c>
      <c r="N2726">
        <v>2005</v>
      </c>
      <c r="O2726">
        <v>6.8</v>
      </c>
      <c r="P2726">
        <f>E2726-M2726</f>
        <v>-5719423</v>
      </c>
    </row>
    <row r="2727" spans="1:16" hidden="1" x14ac:dyDescent="0.3">
      <c r="A2727" t="s">
        <v>7375</v>
      </c>
      <c r="B2727">
        <v>111</v>
      </c>
      <c r="C2727">
        <v>93</v>
      </c>
      <c r="D2727" t="s">
        <v>3506</v>
      </c>
      <c r="E2727">
        <v>4919896</v>
      </c>
      <c r="F2727" t="s">
        <v>3549</v>
      </c>
      <c r="G2727" t="s">
        <v>4790</v>
      </c>
      <c r="H2727" t="s">
        <v>7376</v>
      </c>
      <c r="I2727">
        <v>21530</v>
      </c>
      <c r="J2727">
        <v>159</v>
      </c>
      <c r="K2727" t="s">
        <v>23</v>
      </c>
      <c r="L2727" t="s">
        <v>38</v>
      </c>
      <c r="M2727">
        <v>13000000</v>
      </c>
      <c r="N2727">
        <v>2001</v>
      </c>
      <c r="O2727">
        <v>6.1</v>
      </c>
      <c r="P2727">
        <f>E2727-M2727</f>
        <v>-8080104</v>
      </c>
    </row>
    <row r="2728" spans="1:16" hidden="1" x14ac:dyDescent="0.3">
      <c r="A2728" t="s">
        <v>52</v>
      </c>
      <c r="B2728">
        <v>125</v>
      </c>
      <c r="C2728">
        <v>121</v>
      </c>
      <c r="D2728" t="s">
        <v>1974</v>
      </c>
      <c r="E2728">
        <v>16311763</v>
      </c>
      <c r="F2728" t="s">
        <v>1359</v>
      </c>
      <c r="G2728" t="s">
        <v>2005</v>
      </c>
      <c r="H2728" t="s">
        <v>6665</v>
      </c>
      <c r="I2728">
        <v>50656</v>
      </c>
      <c r="J2728">
        <v>416</v>
      </c>
      <c r="K2728" t="s">
        <v>23</v>
      </c>
      <c r="L2728" t="s">
        <v>38</v>
      </c>
      <c r="M2728">
        <v>17000000</v>
      </c>
      <c r="N2728">
        <v>1998</v>
      </c>
      <c r="O2728">
        <v>7.5</v>
      </c>
      <c r="P2728">
        <f>E2728-M2728</f>
        <v>-688237</v>
      </c>
    </row>
    <row r="2729" spans="1:16" hidden="1" x14ac:dyDescent="0.3">
      <c r="A2729" t="s">
        <v>8168</v>
      </c>
      <c r="B2729">
        <v>26</v>
      </c>
      <c r="C2729">
        <v>97</v>
      </c>
      <c r="D2729" t="s">
        <v>649</v>
      </c>
      <c r="E2729">
        <v>883887</v>
      </c>
      <c r="F2729" t="s">
        <v>2110</v>
      </c>
      <c r="G2729" t="s">
        <v>8169</v>
      </c>
      <c r="H2729" t="s">
        <v>8170</v>
      </c>
      <c r="I2729">
        <v>1201</v>
      </c>
      <c r="J2729">
        <v>14</v>
      </c>
      <c r="K2729" t="s">
        <v>23</v>
      </c>
      <c r="L2729" t="s">
        <v>24</v>
      </c>
      <c r="M2729">
        <v>9000000</v>
      </c>
      <c r="N2729">
        <v>2009</v>
      </c>
      <c r="O2729">
        <v>6.2</v>
      </c>
      <c r="P2729">
        <f>E2729-M2729</f>
        <v>-8116113</v>
      </c>
    </row>
    <row r="2730" spans="1:16" hidden="1" x14ac:dyDescent="0.3">
      <c r="A2730" t="s">
        <v>3111</v>
      </c>
      <c r="B2730">
        <v>83</v>
      </c>
      <c r="C2730">
        <v>115</v>
      </c>
      <c r="D2730" t="s">
        <v>672</v>
      </c>
      <c r="E2730">
        <v>60491560</v>
      </c>
      <c r="F2730" t="s">
        <v>1370</v>
      </c>
      <c r="G2730" t="s">
        <v>316</v>
      </c>
      <c r="H2730" t="s">
        <v>5178</v>
      </c>
      <c r="I2730">
        <v>50653</v>
      </c>
      <c r="J2730">
        <v>143</v>
      </c>
      <c r="K2730" t="s">
        <v>23</v>
      </c>
      <c r="L2730" t="s">
        <v>24</v>
      </c>
      <c r="M2730">
        <v>27000000</v>
      </c>
      <c r="N2730">
        <v>1997</v>
      </c>
      <c r="O2730">
        <v>6.6</v>
      </c>
      <c r="P2730">
        <f>E2730-M2730</f>
        <v>33491560</v>
      </c>
    </row>
    <row r="2731" spans="1:16" hidden="1" x14ac:dyDescent="0.3">
      <c r="A2731" t="s">
        <v>4651</v>
      </c>
      <c r="B2731">
        <v>167</v>
      </c>
      <c r="C2731">
        <v>102</v>
      </c>
      <c r="D2731" t="s">
        <v>577</v>
      </c>
      <c r="E2731">
        <v>17797316</v>
      </c>
      <c r="F2731" t="s">
        <v>1073</v>
      </c>
      <c r="G2731" t="s">
        <v>2744</v>
      </c>
      <c r="H2731" t="s">
        <v>4652</v>
      </c>
      <c r="I2731">
        <v>50523</v>
      </c>
      <c r="J2731">
        <v>113</v>
      </c>
      <c r="K2731" t="s">
        <v>23</v>
      </c>
      <c r="L2731" t="s">
        <v>24</v>
      </c>
      <c r="M2731">
        <v>32000000</v>
      </c>
      <c r="N2731">
        <v>2010</v>
      </c>
      <c r="O2731">
        <v>6.3</v>
      </c>
      <c r="P2731">
        <f>E2731-M2731</f>
        <v>-14202684</v>
      </c>
    </row>
    <row r="2732" spans="1:16" hidden="1" x14ac:dyDescent="0.3">
      <c r="A2732" t="s">
        <v>5984</v>
      </c>
      <c r="B2732">
        <v>99</v>
      </c>
      <c r="C2732">
        <v>85</v>
      </c>
      <c r="D2732" t="s">
        <v>1653</v>
      </c>
      <c r="E2732">
        <v>48546578</v>
      </c>
      <c r="F2732" t="s">
        <v>1073</v>
      </c>
      <c r="G2732" t="s">
        <v>2802</v>
      </c>
      <c r="H2732" t="s">
        <v>5985</v>
      </c>
      <c r="I2732">
        <v>50415</v>
      </c>
      <c r="J2732">
        <v>613</v>
      </c>
      <c r="K2732" t="s">
        <v>23</v>
      </c>
      <c r="L2732" t="s">
        <v>24</v>
      </c>
      <c r="M2732">
        <v>20000000</v>
      </c>
      <c r="N2732">
        <v>2006</v>
      </c>
      <c r="O2732">
        <v>2.7</v>
      </c>
      <c r="P2732">
        <f>E2732-M2732</f>
        <v>28546578</v>
      </c>
    </row>
    <row r="2733" spans="1:16" hidden="1" x14ac:dyDescent="0.3">
      <c r="A2733" t="s">
        <v>3073</v>
      </c>
      <c r="B2733">
        <v>74</v>
      </c>
      <c r="C2733">
        <v>103</v>
      </c>
      <c r="D2733" t="s">
        <v>4668</v>
      </c>
      <c r="E2733">
        <v>53133888</v>
      </c>
      <c r="F2733" t="s">
        <v>4669</v>
      </c>
      <c r="G2733" t="s">
        <v>3689</v>
      </c>
      <c r="H2733" t="s">
        <v>4670</v>
      </c>
      <c r="I2733">
        <v>50389</v>
      </c>
      <c r="J2733">
        <v>136</v>
      </c>
      <c r="K2733" t="s">
        <v>23</v>
      </c>
      <c r="L2733" t="s">
        <v>24</v>
      </c>
      <c r="M2733">
        <v>31000000</v>
      </c>
      <c r="N2733">
        <v>1990</v>
      </c>
      <c r="O2733">
        <v>6.3</v>
      </c>
      <c r="P2733">
        <f>E2733-M2733</f>
        <v>22133888</v>
      </c>
    </row>
    <row r="2734" spans="1:16" hidden="1" x14ac:dyDescent="0.3">
      <c r="A2734" t="s">
        <v>5763</v>
      </c>
      <c r="B2734">
        <v>15</v>
      </c>
      <c r="C2734">
        <v>113</v>
      </c>
      <c r="D2734" t="s">
        <v>1057</v>
      </c>
      <c r="E2734">
        <v>2832826</v>
      </c>
      <c r="F2734" t="s">
        <v>918</v>
      </c>
      <c r="G2734" t="s">
        <v>2444</v>
      </c>
      <c r="H2734" t="s">
        <v>7748</v>
      </c>
      <c r="I2734">
        <v>1761</v>
      </c>
      <c r="J2734">
        <v>19</v>
      </c>
      <c r="K2734" t="s">
        <v>23</v>
      </c>
      <c r="L2734" t="s">
        <v>24</v>
      </c>
      <c r="M2734">
        <v>11000000</v>
      </c>
      <c r="N2734">
        <v>1995</v>
      </c>
      <c r="O2734">
        <v>6.2</v>
      </c>
      <c r="P2734">
        <f>E2734-M2734</f>
        <v>-8167174</v>
      </c>
    </row>
    <row r="2735" spans="1:16" hidden="1" x14ac:dyDescent="0.3">
      <c r="A2735" t="s">
        <v>4013</v>
      </c>
      <c r="B2735">
        <v>153</v>
      </c>
      <c r="C2735">
        <v>88</v>
      </c>
      <c r="D2735" t="s">
        <v>748</v>
      </c>
      <c r="E2735">
        <v>32014289</v>
      </c>
      <c r="F2735" t="s">
        <v>1068</v>
      </c>
      <c r="G2735" t="s">
        <v>6049</v>
      </c>
      <c r="H2735" t="s">
        <v>6050</v>
      </c>
      <c r="I2735">
        <v>50337</v>
      </c>
      <c r="J2735">
        <v>177</v>
      </c>
      <c r="K2735" t="s">
        <v>23</v>
      </c>
      <c r="L2735" t="s">
        <v>24</v>
      </c>
      <c r="M2735">
        <v>20000000</v>
      </c>
      <c r="N2735">
        <v>2013</v>
      </c>
      <c r="O2735">
        <v>3.5</v>
      </c>
      <c r="P2735">
        <f>E2735-M2735</f>
        <v>12014289</v>
      </c>
    </row>
    <row r="2736" spans="1:16" hidden="1" x14ac:dyDescent="0.3">
      <c r="A2736" t="s">
        <v>221</v>
      </c>
      <c r="B2736">
        <v>75</v>
      </c>
      <c r="C2736">
        <v>149</v>
      </c>
      <c r="D2736" t="s">
        <v>514</v>
      </c>
      <c r="E2736">
        <v>25809813</v>
      </c>
      <c r="F2736" t="s">
        <v>3303</v>
      </c>
      <c r="G2736" t="s">
        <v>221</v>
      </c>
      <c r="H2736" t="s">
        <v>9525</v>
      </c>
      <c r="I2736">
        <v>50311</v>
      </c>
      <c r="J2736">
        <v>212</v>
      </c>
      <c r="K2736" t="s">
        <v>23</v>
      </c>
      <c r="L2736" t="s">
        <v>24</v>
      </c>
      <c r="M2736">
        <v>26000000</v>
      </c>
      <c r="N2736">
        <v>1996</v>
      </c>
      <c r="O2736">
        <v>6.9</v>
      </c>
      <c r="P2736">
        <f>E2736-M2736</f>
        <v>-190187</v>
      </c>
    </row>
    <row r="2737" spans="1:16" hidden="1" x14ac:dyDescent="0.3">
      <c r="A2737" t="s">
        <v>7752</v>
      </c>
      <c r="B2737">
        <v>14</v>
      </c>
      <c r="C2737">
        <v>102</v>
      </c>
      <c r="D2737" t="s">
        <v>7753</v>
      </c>
      <c r="E2737">
        <v>2807854</v>
      </c>
      <c r="F2737" t="s">
        <v>1477</v>
      </c>
      <c r="G2737" t="s">
        <v>1264</v>
      </c>
      <c r="H2737" t="s">
        <v>7754</v>
      </c>
      <c r="I2737">
        <v>14129</v>
      </c>
      <c r="J2737">
        <v>39</v>
      </c>
      <c r="K2737" t="s">
        <v>23</v>
      </c>
      <c r="L2737" t="s">
        <v>24</v>
      </c>
      <c r="M2737">
        <v>11000000</v>
      </c>
      <c r="N2737">
        <v>1991</v>
      </c>
      <c r="O2737">
        <v>5.0999999999999996</v>
      </c>
      <c r="P2737">
        <f>E2737-M2737</f>
        <v>-8192146</v>
      </c>
    </row>
    <row r="2738" spans="1:16" hidden="1" x14ac:dyDescent="0.3">
      <c r="A2738" t="s">
        <v>4895</v>
      </c>
      <c r="B2738">
        <v>63</v>
      </c>
      <c r="C2738">
        <v>104</v>
      </c>
      <c r="D2738" t="s">
        <v>1268</v>
      </c>
      <c r="E2738">
        <v>21800302</v>
      </c>
      <c r="F2738" t="s">
        <v>2734</v>
      </c>
      <c r="G2738" t="s">
        <v>532</v>
      </c>
      <c r="H2738" t="s">
        <v>4896</v>
      </c>
      <c r="I2738">
        <v>12164</v>
      </c>
      <c r="J2738">
        <v>63</v>
      </c>
      <c r="K2738" t="s">
        <v>23</v>
      </c>
      <c r="L2738" t="s">
        <v>24</v>
      </c>
      <c r="M2738">
        <v>30000000</v>
      </c>
      <c r="N2738">
        <v>2004</v>
      </c>
      <c r="O2738">
        <v>5.5</v>
      </c>
      <c r="P2738">
        <f>E2738-M2738</f>
        <v>-8199698</v>
      </c>
    </row>
    <row r="2739" spans="1:16" hidden="1" x14ac:dyDescent="0.3">
      <c r="A2739" t="s">
        <v>6213</v>
      </c>
      <c r="B2739">
        <v>5</v>
      </c>
      <c r="C2739">
        <v>93</v>
      </c>
      <c r="D2739" t="s">
        <v>6214</v>
      </c>
      <c r="E2739">
        <v>11784000</v>
      </c>
      <c r="F2739" t="s">
        <v>5127</v>
      </c>
      <c r="G2739" t="s">
        <v>2125</v>
      </c>
      <c r="H2739" t="s">
        <v>6215</v>
      </c>
      <c r="I2739">
        <v>6701</v>
      </c>
      <c r="J2739">
        <v>26</v>
      </c>
      <c r="K2739" t="s">
        <v>23</v>
      </c>
      <c r="L2739" t="s">
        <v>24</v>
      </c>
      <c r="M2739">
        <v>20000000</v>
      </c>
      <c r="N2739">
        <v>1994</v>
      </c>
      <c r="O2739">
        <v>4.3</v>
      </c>
      <c r="P2739">
        <f>E2739-M2739</f>
        <v>-8216000</v>
      </c>
    </row>
    <row r="2740" spans="1:16" hidden="1" x14ac:dyDescent="0.3">
      <c r="A2740" t="s">
        <v>7983</v>
      </c>
      <c r="B2740">
        <v>30</v>
      </c>
      <c r="C2740">
        <v>100</v>
      </c>
      <c r="D2740" t="s">
        <v>1196</v>
      </c>
      <c r="E2740">
        <v>3275585</v>
      </c>
      <c r="F2740" t="s">
        <v>314</v>
      </c>
      <c r="G2740" t="s">
        <v>300</v>
      </c>
      <c r="H2740" t="s">
        <v>7984</v>
      </c>
      <c r="I2740">
        <v>10735</v>
      </c>
      <c r="J2740">
        <v>88</v>
      </c>
      <c r="K2740" t="s">
        <v>23</v>
      </c>
      <c r="L2740" t="s">
        <v>38</v>
      </c>
      <c r="M2740">
        <v>11500000</v>
      </c>
      <c r="N2740">
        <v>1993</v>
      </c>
      <c r="O2740">
        <v>6.6</v>
      </c>
      <c r="P2740">
        <f>E2740-M2740</f>
        <v>-8224415</v>
      </c>
    </row>
    <row r="2741" spans="1:16" hidden="1" x14ac:dyDescent="0.3">
      <c r="A2741" t="s">
        <v>135</v>
      </c>
      <c r="B2741">
        <v>94</v>
      </c>
      <c r="C2741">
        <v>98</v>
      </c>
      <c r="D2741" t="s">
        <v>8009</v>
      </c>
      <c r="E2741">
        <v>1754319</v>
      </c>
      <c r="F2741" t="s">
        <v>147</v>
      </c>
      <c r="G2741" t="s">
        <v>3482</v>
      </c>
      <c r="H2741" t="s">
        <v>8010</v>
      </c>
      <c r="I2741">
        <v>13174</v>
      </c>
      <c r="J2741">
        <v>81</v>
      </c>
      <c r="K2741" t="s">
        <v>23</v>
      </c>
      <c r="L2741" t="s">
        <v>24</v>
      </c>
      <c r="M2741">
        <v>10000000</v>
      </c>
      <c r="N2741">
        <v>2011</v>
      </c>
      <c r="O2741">
        <v>7.2</v>
      </c>
      <c r="P2741">
        <f>E2741-M2741</f>
        <v>-8245681</v>
      </c>
    </row>
    <row r="2742" spans="1:16" hidden="1" x14ac:dyDescent="0.3">
      <c r="A2742" t="s">
        <v>2593</v>
      </c>
      <c r="B2742">
        <v>112</v>
      </c>
      <c r="C2742">
        <v>98</v>
      </c>
      <c r="D2742" t="s">
        <v>6681</v>
      </c>
      <c r="E2742">
        <v>8662318</v>
      </c>
      <c r="F2742" t="s">
        <v>1073</v>
      </c>
      <c r="G2742" t="s">
        <v>6249</v>
      </c>
      <c r="H2742" t="s">
        <v>6682</v>
      </c>
      <c r="I2742">
        <v>15033</v>
      </c>
      <c r="J2742">
        <v>75</v>
      </c>
      <c r="K2742" t="s">
        <v>23</v>
      </c>
      <c r="L2742" t="s">
        <v>24</v>
      </c>
      <c r="M2742">
        <v>17000000</v>
      </c>
      <c r="N2742">
        <v>2009</v>
      </c>
      <c r="O2742">
        <v>5.9</v>
      </c>
      <c r="P2742">
        <f>E2742-M2742</f>
        <v>-8337682</v>
      </c>
    </row>
    <row r="2743" spans="1:16" hidden="1" x14ac:dyDescent="0.3">
      <c r="A2743" t="s">
        <v>7795</v>
      </c>
      <c r="B2743">
        <v>147</v>
      </c>
      <c r="C2743">
        <v>150</v>
      </c>
      <c r="D2743" t="s">
        <v>4365</v>
      </c>
      <c r="E2743">
        <v>140244</v>
      </c>
      <c r="F2743" t="s">
        <v>8219</v>
      </c>
      <c r="G2743" t="s">
        <v>3510</v>
      </c>
      <c r="H2743" t="s">
        <v>8220</v>
      </c>
      <c r="I2743">
        <v>20419</v>
      </c>
      <c r="J2743">
        <v>259</v>
      </c>
      <c r="K2743" t="s">
        <v>23</v>
      </c>
      <c r="L2743" t="s">
        <v>24</v>
      </c>
      <c r="M2743">
        <v>8500000</v>
      </c>
      <c r="N2743">
        <v>2008</v>
      </c>
      <c r="O2743">
        <v>6.7</v>
      </c>
      <c r="P2743">
        <f>E2743-M2743</f>
        <v>-8359756</v>
      </c>
    </row>
    <row r="2744" spans="1:16" hidden="1" x14ac:dyDescent="0.3">
      <c r="A2744" t="s">
        <v>1752</v>
      </c>
      <c r="B2744">
        <v>146</v>
      </c>
      <c r="C2744">
        <v>102</v>
      </c>
      <c r="D2744" t="s">
        <v>3902</v>
      </c>
      <c r="E2744">
        <v>32853640</v>
      </c>
      <c r="F2744" t="s">
        <v>1608</v>
      </c>
      <c r="G2744" t="s">
        <v>775</v>
      </c>
      <c r="H2744" t="s">
        <v>3903</v>
      </c>
      <c r="I2744">
        <v>50199</v>
      </c>
      <c r="J2744">
        <v>101</v>
      </c>
      <c r="K2744" t="s">
        <v>23</v>
      </c>
      <c r="L2744" t="s">
        <v>24</v>
      </c>
      <c r="M2744">
        <v>40000000</v>
      </c>
      <c r="N2744">
        <v>2008</v>
      </c>
      <c r="O2744">
        <v>5.7</v>
      </c>
      <c r="P2744">
        <f>E2744-M2744</f>
        <v>-7146360</v>
      </c>
    </row>
    <row r="2745" spans="1:16" hidden="1" x14ac:dyDescent="0.3">
      <c r="A2745" t="s">
        <v>8013</v>
      </c>
      <c r="B2745">
        <v>49</v>
      </c>
      <c r="C2745">
        <v>101</v>
      </c>
      <c r="D2745" t="s">
        <v>292</v>
      </c>
      <c r="E2745">
        <v>1631839</v>
      </c>
      <c r="F2745" t="s">
        <v>2608</v>
      </c>
      <c r="G2745" t="s">
        <v>157</v>
      </c>
      <c r="H2745" t="s">
        <v>8014</v>
      </c>
      <c r="I2745">
        <v>5936</v>
      </c>
      <c r="J2745">
        <v>91</v>
      </c>
      <c r="K2745" t="s">
        <v>23</v>
      </c>
      <c r="L2745" t="s">
        <v>24</v>
      </c>
      <c r="M2745">
        <v>10000000</v>
      </c>
      <c r="N2745">
        <v>2000</v>
      </c>
      <c r="O2745">
        <v>5.7</v>
      </c>
      <c r="P2745">
        <f>E2745-M2745</f>
        <v>-8368161</v>
      </c>
    </row>
    <row r="2746" spans="1:16" hidden="1" x14ac:dyDescent="0.3">
      <c r="A2746" t="s">
        <v>116</v>
      </c>
      <c r="B2746">
        <v>93</v>
      </c>
      <c r="C2746">
        <v>108</v>
      </c>
      <c r="D2746" t="s">
        <v>3676</v>
      </c>
      <c r="E2746">
        <v>3049135</v>
      </c>
      <c r="F2746" t="s">
        <v>8974</v>
      </c>
      <c r="G2746" t="s">
        <v>146</v>
      </c>
      <c r="H2746" t="s">
        <v>8975</v>
      </c>
      <c r="I2746">
        <v>50197</v>
      </c>
      <c r="J2746">
        <v>265</v>
      </c>
      <c r="K2746" t="s">
        <v>23</v>
      </c>
      <c r="L2746" t="s">
        <v>122</v>
      </c>
      <c r="M2746">
        <v>5000000</v>
      </c>
      <c r="N2746">
        <v>1994</v>
      </c>
      <c r="O2746">
        <v>7.4</v>
      </c>
      <c r="P2746">
        <f>E2746-M2746</f>
        <v>-1950865</v>
      </c>
    </row>
    <row r="2747" spans="1:16" x14ac:dyDescent="0.3">
      <c r="A2747" t="s">
        <v>7145</v>
      </c>
      <c r="B2747">
        <v>62</v>
      </c>
      <c r="C2747">
        <v>103</v>
      </c>
      <c r="D2747" t="s">
        <v>9573</v>
      </c>
      <c r="E2747">
        <v>5725</v>
      </c>
      <c r="F2747" t="s">
        <v>3317</v>
      </c>
      <c r="G2747" t="s">
        <v>4471</v>
      </c>
      <c r="H2747" t="s">
        <v>9574</v>
      </c>
      <c r="I2747">
        <v>10220</v>
      </c>
      <c r="J2747">
        <v>110</v>
      </c>
      <c r="K2747" t="s">
        <v>5011</v>
      </c>
      <c r="L2747" t="s">
        <v>509</v>
      </c>
      <c r="M2747">
        <v>8400000</v>
      </c>
      <c r="N2747">
        <v>2000</v>
      </c>
      <c r="O2747">
        <v>6.1</v>
      </c>
      <c r="P2747">
        <f>E2747-M2747</f>
        <v>-8394275</v>
      </c>
    </row>
    <row r="2748" spans="1:16" hidden="1" x14ac:dyDescent="0.3">
      <c r="A2748" t="s">
        <v>5839</v>
      </c>
      <c r="B2748">
        <v>38</v>
      </c>
      <c r="C2748">
        <v>95</v>
      </c>
      <c r="D2748" t="s">
        <v>1506</v>
      </c>
      <c r="E2748">
        <v>13555988</v>
      </c>
      <c r="F2748" t="s">
        <v>521</v>
      </c>
      <c r="G2748" t="s">
        <v>1468</v>
      </c>
      <c r="H2748" t="s">
        <v>5840</v>
      </c>
      <c r="I2748">
        <v>7242</v>
      </c>
      <c r="J2748">
        <v>38</v>
      </c>
      <c r="K2748" t="s">
        <v>23</v>
      </c>
      <c r="L2748" t="s">
        <v>509</v>
      </c>
      <c r="M2748">
        <v>22000000</v>
      </c>
      <c r="N2748">
        <v>2000</v>
      </c>
      <c r="O2748">
        <v>5.7</v>
      </c>
      <c r="P2748">
        <f>E2748-M2748</f>
        <v>-8444012</v>
      </c>
    </row>
    <row r="2749" spans="1:16" hidden="1" x14ac:dyDescent="0.3">
      <c r="A2749" t="s">
        <v>3137</v>
      </c>
      <c r="B2749">
        <v>171</v>
      </c>
      <c r="C2749">
        <v>105</v>
      </c>
      <c r="D2749" t="s">
        <v>268</v>
      </c>
      <c r="E2749">
        <v>48745150</v>
      </c>
      <c r="F2749" t="s">
        <v>982</v>
      </c>
      <c r="G2749" t="s">
        <v>350</v>
      </c>
      <c r="H2749" t="s">
        <v>3138</v>
      </c>
      <c r="I2749">
        <v>50170</v>
      </c>
      <c r="J2749">
        <v>306</v>
      </c>
      <c r="K2749" t="s">
        <v>23</v>
      </c>
      <c r="L2749" t="s">
        <v>24</v>
      </c>
      <c r="M2749">
        <v>50000000</v>
      </c>
      <c r="N2749">
        <v>2006</v>
      </c>
      <c r="O2749">
        <v>5.8</v>
      </c>
      <c r="P2749">
        <f>E2749-M2749</f>
        <v>-1254850</v>
      </c>
    </row>
    <row r="2750" spans="1:16" hidden="1" x14ac:dyDescent="0.3">
      <c r="A2750" t="s">
        <v>3441</v>
      </c>
      <c r="B2750">
        <v>38</v>
      </c>
      <c r="C2750">
        <v>110</v>
      </c>
      <c r="D2750" t="s">
        <v>3456</v>
      </c>
      <c r="E2750">
        <v>57362581</v>
      </c>
      <c r="F2750" t="s">
        <v>3457</v>
      </c>
      <c r="G2750" t="s">
        <v>1140</v>
      </c>
      <c r="H2750" t="s">
        <v>3458</v>
      </c>
      <c r="I2750">
        <v>50148</v>
      </c>
      <c r="J2750">
        <v>116</v>
      </c>
      <c r="K2750" t="s">
        <v>23</v>
      </c>
      <c r="L2750" t="s">
        <v>3460</v>
      </c>
      <c r="M2750">
        <v>45000000</v>
      </c>
      <c r="N2750">
        <v>1994</v>
      </c>
      <c r="O2750">
        <v>5.4</v>
      </c>
      <c r="P2750">
        <f>E2750-M2750</f>
        <v>12362581</v>
      </c>
    </row>
    <row r="2751" spans="1:16" hidden="1" x14ac:dyDescent="0.3">
      <c r="A2751" t="s">
        <v>959</v>
      </c>
      <c r="B2751">
        <v>172</v>
      </c>
      <c r="C2751">
        <v>108</v>
      </c>
      <c r="D2751" t="s">
        <v>7010</v>
      </c>
      <c r="E2751">
        <v>24984868</v>
      </c>
      <c r="F2751" t="s">
        <v>229</v>
      </c>
      <c r="G2751" t="s">
        <v>5320</v>
      </c>
      <c r="H2751" t="s">
        <v>7011</v>
      </c>
      <c r="I2751">
        <v>50056</v>
      </c>
      <c r="J2751">
        <v>152</v>
      </c>
      <c r="K2751" t="s">
        <v>23</v>
      </c>
      <c r="L2751" t="s">
        <v>24</v>
      </c>
      <c r="M2751">
        <v>15000000</v>
      </c>
      <c r="N2751">
        <v>2014</v>
      </c>
      <c r="O2751">
        <v>6.3</v>
      </c>
      <c r="P2751">
        <f>E2751-M2751</f>
        <v>9984868</v>
      </c>
    </row>
    <row r="2752" spans="1:16" hidden="1" x14ac:dyDescent="0.3">
      <c r="A2752" t="s">
        <v>4523</v>
      </c>
      <c r="B2752">
        <v>117</v>
      </c>
      <c r="C2752">
        <v>128</v>
      </c>
      <c r="D2752" t="s">
        <v>4524</v>
      </c>
      <c r="E2752">
        <v>37432299</v>
      </c>
      <c r="F2752" t="s">
        <v>147</v>
      </c>
      <c r="G2752" t="s">
        <v>4525</v>
      </c>
      <c r="H2752" t="s">
        <v>4526</v>
      </c>
      <c r="I2752">
        <v>50041</v>
      </c>
      <c r="J2752">
        <v>116</v>
      </c>
      <c r="K2752" t="s">
        <v>23</v>
      </c>
      <c r="L2752" t="s">
        <v>24</v>
      </c>
      <c r="M2752">
        <v>34000000</v>
      </c>
      <c r="N2752">
        <v>2015</v>
      </c>
      <c r="O2752">
        <v>7.1</v>
      </c>
      <c r="P2752">
        <f>E2752-M2752</f>
        <v>3432299</v>
      </c>
    </row>
    <row r="2753" spans="1:16" hidden="1" x14ac:dyDescent="0.3">
      <c r="A2753" t="s">
        <v>7524</v>
      </c>
      <c r="B2753">
        <v>196</v>
      </c>
      <c r="C2753">
        <v>93</v>
      </c>
      <c r="D2753" t="s">
        <v>8888</v>
      </c>
      <c r="E2753">
        <v>21197315</v>
      </c>
      <c r="F2753" t="s">
        <v>1892</v>
      </c>
      <c r="G2753" t="s">
        <v>5339</v>
      </c>
      <c r="H2753" t="s">
        <v>8889</v>
      </c>
      <c r="I2753">
        <v>49948</v>
      </c>
      <c r="J2753">
        <v>211</v>
      </c>
      <c r="K2753" t="s">
        <v>23</v>
      </c>
      <c r="L2753" t="s">
        <v>24</v>
      </c>
      <c r="M2753">
        <v>5000000</v>
      </c>
      <c r="N2753">
        <v>2014</v>
      </c>
      <c r="O2753">
        <v>6.1</v>
      </c>
      <c r="P2753">
        <f>E2753-M2753</f>
        <v>16197315</v>
      </c>
    </row>
    <row r="2754" spans="1:16" hidden="1" x14ac:dyDescent="0.3">
      <c r="A2754" t="s">
        <v>2951</v>
      </c>
      <c r="B2754">
        <v>95</v>
      </c>
      <c r="C2754">
        <v>125</v>
      </c>
      <c r="D2754" t="s">
        <v>4086</v>
      </c>
      <c r="E2754">
        <v>60000000</v>
      </c>
      <c r="F2754" t="s">
        <v>1218</v>
      </c>
      <c r="G2754" t="s">
        <v>2791</v>
      </c>
      <c r="H2754" t="s">
        <v>4087</v>
      </c>
      <c r="I2754">
        <v>49934</v>
      </c>
      <c r="J2754">
        <v>224</v>
      </c>
      <c r="K2754" t="s">
        <v>23</v>
      </c>
      <c r="L2754" t="s">
        <v>38</v>
      </c>
      <c r="M2754">
        <v>39000000</v>
      </c>
      <c r="N2754">
        <v>1983</v>
      </c>
      <c r="O2754">
        <v>4.9000000000000004</v>
      </c>
      <c r="P2754">
        <f>E2754-M2754</f>
        <v>21000000</v>
      </c>
    </row>
    <row r="2755" spans="1:16" hidden="1" x14ac:dyDescent="0.3">
      <c r="A2755" t="s">
        <v>4096</v>
      </c>
      <c r="B2755">
        <v>23</v>
      </c>
      <c r="C2755">
        <v>93</v>
      </c>
      <c r="D2755" t="s">
        <v>4097</v>
      </c>
      <c r="E2755">
        <v>30400000</v>
      </c>
      <c r="F2755" t="s">
        <v>1068</v>
      </c>
      <c r="G2755" t="s">
        <v>1824</v>
      </c>
      <c r="H2755" t="s">
        <v>4098</v>
      </c>
      <c r="I2755">
        <v>17810</v>
      </c>
      <c r="J2755">
        <v>73</v>
      </c>
      <c r="K2755" t="s">
        <v>23</v>
      </c>
      <c r="L2755" t="s">
        <v>24</v>
      </c>
      <c r="M2755">
        <v>39000000</v>
      </c>
      <c r="N2755">
        <v>1996</v>
      </c>
      <c r="O2755">
        <v>5.7</v>
      </c>
      <c r="P2755">
        <f>E2755-M2755</f>
        <v>-8600000</v>
      </c>
    </row>
    <row r="2756" spans="1:16" hidden="1" x14ac:dyDescent="0.3">
      <c r="A2756" t="s">
        <v>7091</v>
      </c>
      <c r="B2756">
        <v>97</v>
      </c>
      <c r="C2756">
        <v>88</v>
      </c>
      <c r="D2756" t="s">
        <v>4751</v>
      </c>
      <c r="E2756">
        <v>6373693</v>
      </c>
      <c r="F2756" t="s">
        <v>1073</v>
      </c>
      <c r="G2756" t="s">
        <v>55</v>
      </c>
      <c r="H2756" t="s">
        <v>7092</v>
      </c>
      <c r="I2756">
        <v>11498</v>
      </c>
      <c r="J2756">
        <v>53</v>
      </c>
      <c r="K2756" t="s">
        <v>23</v>
      </c>
      <c r="L2756" t="s">
        <v>24</v>
      </c>
      <c r="M2756">
        <v>15000000</v>
      </c>
      <c r="N2756">
        <v>2009</v>
      </c>
      <c r="O2756">
        <v>5.3</v>
      </c>
      <c r="P2756">
        <f>E2756-M2756</f>
        <v>-8626307</v>
      </c>
    </row>
    <row r="2757" spans="1:16" hidden="1" x14ac:dyDescent="0.3">
      <c r="A2757" t="s">
        <v>850</v>
      </c>
      <c r="B2757">
        <v>131</v>
      </c>
      <c r="C2757">
        <v>98</v>
      </c>
      <c r="D2757" t="s">
        <v>3222</v>
      </c>
      <c r="E2757">
        <v>26536120</v>
      </c>
      <c r="F2757" t="s">
        <v>737</v>
      </c>
      <c r="G2757" t="s">
        <v>1080</v>
      </c>
      <c r="H2757" t="s">
        <v>3223</v>
      </c>
      <c r="I2757">
        <v>49926</v>
      </c>
      <c r="J2757">
        <v>286</v>
      </c>
      <c r="K2757" t="s">
        <v>23</v>
      </c>
      <c r="L2757" t="s">
        <v>509</v>
      </c>
      <c r="M2757">
        <v>50000000</v>
      </c>
      <c r="N2757">
        <v>2003</v>
      </c>
      <c r="O2757">
        <v>6.5</v>
      </c>
      <c r="P2757">
        <f>E2757-M2757</f>
        <v>-23463880</v>
      </c>
    </row>
    <row r="2758" spans="1:16" hidden="1" x14ac:dyDescent="0.3">
      <c r="A2758" t="s">
        <v>8164</v>
      </c>
      <c r="B2758">
        <v>76</v>
      </c>
      <c r="C2758">
        <v>120</v>
      </c>
      <c r="D2758" t="s">
        <v>1592</v>
      </c>
      <c r="E2758">
        <v>349618</v>
      </c>
      <c r="F2758" t="s">
        <v>3792</v>
      </c>
      <c r="G2758" t="s">
        <v>2066</v>
      </c>
      <c r="H2758" t="s">
        <v>8165</v>
      </c>
      <c r="I2758">
        <v>4302</v>
      </c>
      <c r="J2758">
        <v>45</v>
      </c>
      <c r="K2758" t="s">
        <v>23</v>
      </c>
      <c r="L2758" t="s">
        <v>4163</v>
      </c>
      <c r="M2758">
        <v>9000000</v>
      </c>
      <c r="N2758">
        <v>1990</v>
      </c>
      <c r="O2758">
        <v>6.1</v>
      </c>
      <c r="P2758">
        <f>E2758-M2758</f>
        <v>-8650382</v>
      </c>
    </row>
    <row r="2759" spans="1:16" hidden="1" x14ac:dyDescent="0.3">
      <c r="A2759" t="s">
        <v>6141</v>
      </c>
      <c r="B2759">
        <v>173</v>
      </c>
      <c r="C2759">
        <v>95</v>
      </c>
      <c r="D2759" t="s">
        <v>3070</v>
      </c>
      <c r="E2759">
        <v>17529157</v>
      </c>
      <c r="F2759" t="s">
        <v>6142</v>
      </c>
      <c r="G2759" t="s">
        <v>2090</v>
      </c>
      <c r="H2759" t="s">
        <v>6143</v>
      </c>
      <c r="I2759">
        <v>49888</v>
      </c>
      <c r="J2759">
        <v>220</v>
      </c>
      <c r="K2759" t="s">
        <v>23</v>
      </c>
      <c r="L2759" t="s">
        <v>943</v>
      </c>
      <c r="M2759">
        <v>20000000</v>
      </c>
      <c r="N2759">
        <v>2012</v>
      </c>
      <c r="O2759">
        <v>5</v>
      </c>
      <c r="P2759">
        <f>E2759-M2759</f>
        <v>-2470843</v>
      </c>
    </row>
    <row r="2760" spans="1:16" hidden="1" x14ac:dyDescent="0.3">
      <c r="A2760" t="s">
        <v>5690</v>
      </c>
      <c r="B2760">
        <v>80</v>
      </c>
      <c r="C2760">
        <v>132</v>
      </c>
      <c r="D2760" t="s">
        <v>176</v>
      </c>
      <c r="E2760">
        <v>1309849</v>
      </c>
      <c r="F2760" t="s">
        <v>147</v>
      </c>
      <c r="G2760" t="s">
        <v>261</v>
      </c>
      <c r="H2760" t="s">
        <v>8015</v>
      </c>
      <c r="I2760">
        <v>9395</v>
      </c>
      <c r="J2760">
        <v>103</v>
      </c>
      <c r="K2760" t="s">
        <v>23</v>
      </c>
      <c r="L2760" t="s">
        <v>38</v>
      </c>
      <c r="M2760">
        <v>10000000</v>
      </c>
      <c r="N2760">
        <v>2002</v>
      </c>
      <c r="O2760">
        <v>7.2</v>
      </c>
      <c r="P2760">
        <f>E2760-M2760</f>
        <v>-8690151</v>
      </c>
    </row>
    <row r="2761" spans="1:16" hidden="1" x14ac:dyDescent="0.3">
      <c r="A2761" t="s">
        <v>7365</v>
      </c>
      <c r="B2761">
        <v>90</v>
      </c>
      <c r="C2761">
        <v>87</v>
      </c>
      <c r="D2761" t="s">
        <v>899</v>
      </c>
      <c r="E2761">
        <v>1276984</v>
      </c>
      <c r="F2761" t="s">
        <v>3549</v>
      </c>
      <c r="G2761" t="s">
        <v>2455</v>
      </c>
      <c r="H2761" t="s">
        <v>8019</v>
      </c>
      <c r="I2761">
        <v>11403</v>
      </c>
      <c r="J2761">
        <v>150</v>
      </c>
      <c r="K2761" t="s">
        <v>23</v>
      </c>
      <c r="L2761" t="s">
        <v>943</v>
      </c>
      <c r="M2761">
        <v>10000000</v>
      </c>
      <c r="N2761">
        <v>2000</v>
      </c>
      <c r="O2761">
        <v>6.2</v>
      </c>
      <c r="P2761">
        <f>E2761-M2761</f>
        <v>-8723016</v>
      </c>
    </row>
    <row r="2762" spans="1:16" hidden="1" x14ac:dyDescent="0.3">
      <c r="A2762" t="s">
        <v>845</v>
      </c>
      <c r="B2762">
        <v>181</v>
      </c>
      <c r="C2762">
        <v>131</v>
      </c>
      <c r="D2762" t="s">
        <v>3965</v>
      </c>
      <c r="E2762">
        <v>20302961</v>
      </c>
      <c r="F2762" t="s">
        <v>2110</v>
      </c>
      <c r="G2762" t="s">
        <v>3966</v>
      </c>
      <c r="H2762" t="s">
        <v>3967</v>
      </c>
      <c r="I2762">
        <v>49874</v>
      </c>
      <c r="J2762">
        <v>450</v>
      </c>
      <c r="K2762" t="s">
        <v>23</v>
      </c>
      <c r="L2762" t="s">
        <v>943</v>
      </c>
      <c r="M2762">
        <v>45000000</v>
      </c>
      <c r="N2762">
        <v>1995</v>
      </c>
      <c r="O2762">
        <v>4.5999999999999996</v>
      </c>
      <c r="P2762">
        <f>E2762-M2762</f>
        <v>-24697039</v>
      </c>
    </row>
    <row r="2763" spans="1:16" hidden="1" x14ac:dyDescent="0.3">
      <c r="A2763" t="s">
        <v>6358</v>
      </c>
      <c r="B2763">
        <v>65</v>
      </c>
      <c r="C2763">
        <v>100</v>
      </c>
      <c r="D2763" t="s">
        <v>1268</v>
      </c>
      <c r="E2763">
        <v>16247775</v>
      </c>
      <c r="F2763" t="s">
        <v>1716</v>
      </c>
      <c r="G2763" t="s">
        <v>5339</v>
      </c>
      <c r="H2763" t="s">
        <v>7887</v>
      </c>
      <c r="I2763">
        <v>23527</v>
      </c>
      <c r="J2763">
        <v>104</v>
      </c>
      <c r="K2763" t="s">
        <v>23</v>
      </c>
      <c r="L2763" t="s">
        <v>24</v>
      </c>
      <c r="M2763">
        <v>25000000</v>
      </c>
      <c r="N2763">
        <v>2005</v>
      </c>
      <c r="O2763">
        <v>5.5</v>
      </c>
      <c r="P2763">
        <f>E2763-M2763</f>
        <v>-8752225</v>
      </c>
    </row>
    <row r="2764" spans="1:16" hidden="1" x14ac:dyDescent="0.3">
      <c r="A2764" t="s">
        <v>4174</v>
      </c>
      <c r="B2764">
        <v>160</v>
      </c>
      <c r="C2764">
        <v>99</v>
      </c>
      <c r="D2764" t="s">
        <v>208</v>
      </c>
      <c r="E2764">
        <v>8855646</v>
      </c>
      <c r="F2764" t="s">
        <v>4137</v>
      </c>
      <c r="G2764" t="s">
        <v>1114</v>
      </c>
      <c r="H2764" t="s">
        <v>6238</v>
      </c>
      <c r="I2764">
        <v>49855</v>
      </c>
      <c r="J2764">
        <v>117</v>
      </c>
      <c r="K2764" t="s">
        <v>23</v>
      </c>
      <c r="L2764" t="s">
        <v>24</v>
      </c>
      <c r="M2764">
        <v>21000000</v>
      </c>
      <c r="N2764">
        <v>2009</v>
      </c>
      <c r="O2764">
        <v>7.2</v>
      </c>
      <c r="P2764">
        <f>E2764-M2764</f>
        <v>-12144354</v>
      </c>
    </row>
    <row r="2765" spans="1:16" hidden="1" x14ac:dyDescent="0.3">
      <c r="A2765" t="s">
        <v>1121</v>
      </c>
      <c r="B2765">
        <v>131</v>
      </c>
      <c r="C2765">
        <v>88</v>
      </c>
      <c r="D2765" t="s">
        <v>8274</v>
      </c>
      <c r="E2765">
        <v>44793200</v>
      </c>
      <c r="F2765" t="s">
        <v>5099</v>
      </c>
      <c r="G2765" t="s">
        <v>8835</v>
      </c>
      <c r="H2765" t="s">
        <v>8836</v>
      </c>
      <c r="I2765">
        <v>49820</v>
      </c>
      <c r="J2765">
        <v>311</v>
      </c>
      <c r="K2765" t="s">
        <v>23</v>
      </c>
      <c r="L2765" t="s">
        <v>24</v>
      </c>
      <c r="M2765">
        <v>4500000</v>
      </c>
      <c r="N2765">
        <v>1987</v>
      </c>
      <c r="O2765">
        <v>6.6</v>
      </c>
      <c r="P2765">
        <f>E2765-M2765</f>
        <v>40293200</v>
      </c>
    </row>
    <row r="2766" spans="1:16" hidden="1" x14ac:dyDescent="0.3">
      <c r="A2766" t="s">
        <v>5522</v>
      </c>
      <c r="B2766">
        <v>28</v>
      </c>
      <c r="C2766">
        <v>107</v>
      </c>
      <c r="D2766" t="s">
        <v>3166</v>
      </c>
      <c r="E2766">
        <v>16118077</v>
      </c>
      <c r="F2766" t="s">
        <v>2110</v>
      </c>
      <c r="G2766" t="s">
        <v>2568</v>
      </c>
      <c r="H2766" t="s">
        <v>5523</v>
      </c>
      <c r="I2766">
        <v>5817</v>
      </c>
      <c r="J2766">
        <v>37</v>
      </c>
      <c r="K2766" t="s">
        <v>23</v>
      </c>
      <c r="L2766" t="s">
        <v>24</v>
      </c>
      <c r="M2766">
        <v>25000000</v>
      </c>
      <c r="N2766">
        <v>1988</v>
      </c>
      <c r="O2766">
        <v>5.6</v>
      </c>
      <c r="P2766">
        <f>E2766-M2766</f>
        <v>-8881923</v>
      </c>
    </row>
    <row r="2767" spans="1:16" hidden="1" x14ac:dyDescent="0.3">
      <c r="A2767" t="s">
        <v>6274</v>
      </c>
      <c r="B2767">
        <v>81</v>
      </c>
      <c r="C2767">
        <v>121</v>
      </c>
      <c r="D2767" t="s">
        <v>7254</v>
      </c>
      <c r="E2767">
        <v>112935</v>
      </c>
      <c r="F2767" t="s">
        <v>2110</v>
      </c>
      <c r="G2767" t="s">
        <v>6277</v>
      </c>
      <c r="H2767" t="s">
        <v>8166</v>
      </c>
      <c r="I2767">
        <v>8161</v>
      </c>
      <c r="J2767">
        <v>94</v>
      </c>
      <c r="K2767" t="s">
        <v>23</v>
      </c>
      <c r="L2767" t="s">
        <v>38</v>
      </c>
      <c r="M2767">
        <v>9000000</v>
      </c>
      <c r="N2767">
        <v>2002</v>
      </c>
      <c r="O2767">
        <v>7.6</v>
      </c>
      <c r="P2767">
        <f>E2767-M2767</f>
        <v>-8887065</v>
      </c>
    </row>
    <row r="2768" spans="1:16" hidden="1" x14ac:dyDescent="0.3">
      <c r="A2768" t="s">
        <v>1252</v>
      </c>
      <c r="B2768">
        <v>169</v>
      </c>
      <c r="C2768">
        <v>93</v>
      </c>
      <c r="D2768" t="s">
        <v>598</v>
      </c>
      <c r="E2768">
        <v>59475623</v>
      </c>
      <c r="F2768" t="s">
        <v>1253</v>
      </c>
      <c r="G2768" t="s">
        <v>1254</v>
      </c>
      <c r="H2768" t="s">
        <v>1255</v>
      </c>
      <c r="I2768">
        <v>49739</v>
      </c>
      <c r="J2768">
        <v>407</v>
      </c>
      <c r="K2768" t="s">
        <v>23</v>
      </c>
      <c r="L2768" t="s">
        <v>24</v>
      </c>
      <c r="M2768">
        <v>90000000</v>
      </c>
      <c r="N2768">
        <v>2004</v>
      </c>
      <c r="O2768">
        <v>5.2</v>
      </c>
      <c r="P2768">
        <f>E2768-M2768</f>
        <v>-30524377</v>
      </c>
    </row>
    <row r="2769" spans="1:16" hidden="1" x14ac:dyDescent="0.3">
      <c r="A2769" t="s">
        <v>6991</v>
      </c>
      <c r="B2769">
        <v>161</v>
      </c>
      <c r="C2769">
        <v>89</v>
      </c>
      <c r="D2769" t="s">
        <v>4117</v>
      </c>
      <c r="E2769">
        <v>20801344</v>
      </c>
      <c r="F2769" t="s">
        <v>3792</v>
      </c>
      <c r="G2769" t="s">
        <v>4113</v>
      </c>
      <c r="H2769" t="s">
        <v>6992</v>
      </c>
      <c r="I2769">
        <v>49721</v>
      </c>
      <c r="J2769">
        <v>211</v>
      </c>
      <c r="K2769" t="s">
        <v>23</v>
      </c>
      <c r="L2769" t="s">
        <v>24</v>
      </c>
      <c r="M2769">
        <v>15000000</v>
      </c>
      <c r="N2769">
        <v>2007</v>
      </c>
      <c r="O2769">
        <v>5.0999999999999996</v>
      </c>
      <c r="P2769">
        <f>E2769-M2769</f>
        <v>5801344</v>
      </c>
    </row>
    <row r="2770" spans="1:16" hidden="1" x14ac:dyDescent="0.3">
      <c r="A2770" t="s">
        <v>3082</v>
      </c>
      <c r="B2770">
        <v>43</v>
      </c>
      <c r="C2770">
        <v>93</v>
      </c>
      <c r="D2770" t="s">
        <v>2051</v>
      </c>
      <c r="E2770">
        <v>38037513</v>
      </c>
      <c r="F2770" t="s">
        <v>6020</v>
      </c>
      <c r="G2770" t="s">
        <v>396</v>
      </c>
      <c r="H2770" t="s">
        <v>6021</v>
      </c>
      <c r="I2770">
        <v>49680</v>
      </c>
      <c r="J2770">
        <v>117</v>
      </c>
      <c r="K2770" t="s">
        <v>23</v>
      </c>
      <c r="L2770" t="s">
        <v>24</v>
      </c>
      <c r="M2770">
        <v>20000000</v>
      </c>
      <c r="N2770">
        <v>1991</v>
      </c>
      <c r="O2770">
        <v>6.2</v>
      </c>
      <c r="P2770">
        <f>E2770-M2770</f>
        <v>18037513</v>
      </c>
    </row>
    <row r="2771" spans="1:16" hidden="1" x14ac:dyDescent="0.3">
      <c r="A2771" t="s">
        <v>4174</v>
      </c>
      <c r="B2771">
        <v>128</v>
      </c>
      <c r="C2771">
        <v>97</v>
      </c>
      <c r="D2771" t="s">
        <v>273</v>
      </c>
      <c r="E2771">
        <v>47124400</v>
      </c>
      <c r="F2771" t="s">
        <v>349</v>
      </c>
      <c r="G2771" t="s">
        <v>296</v>
      </c>
      <c r="H2771" t="s">
        <v>5393</v>
      </c>
      <c r="I2771">
        <v>49676</v>
      </c>
      <c r="J2771">
        <v>181</v>
      </c>
      <c r="K2771" t="s">
        <v>23</v>
      </c>
      <c r="L2771" t="s">
        <v>24</v>
      </c>
      <c r="M2771">
        <v>25000000</v>
      </c>
      <c r="N2771">
        <v>2005</v>
      </c>
      <c r="O2771">
        <v>6.6</v>
      </c>
      <c r="P2771">
        <f>E2771-M2771</f>
        <v>22124400</v>
      </c>
    </row>
    <row r="2772" spans="1:16" hidden="1" x14ac:dyDescent="0.3">
      <c r="A2772" t="s">
        <v>5427</v>
      </c>
      <c r="B2772">
        <v>44</v>
      </c>
      <c r="C2772">
        <v>120</v>
      </c>
      <c r="D2772" t="s">
        <v>7993</v>
      </c>
      <c r="E2772">
        <v>1055654</v>
      </c>
      <c r="F2772" t="s">
        <v>2979</v>
      </c>
      <c r="G2772" t="s">
        <v>5511</v>
      </c>
      <c r="H2772" t="s">
        <v>7994</v>
      </c>
      <c r="I2772">
        <v>20426</v>
      </c>
      <c r="J2772">
        <v>175</v>
      </c>
      <c r="K2772" t="s">
        <v>23</v>
      </c>
      <c r="L2772" t="s">
        <v>509</v>
      </c>
      <c r="M2772">
        <v>10000000</v>
      </c>
      <c r="N2772">
        <v>2006</v>
      </c>
      <c r="O2772">
        <v>7.3</v>
      </c>
      <c r="P2772">
        <f>E2772-M2772</f>
        <v>-8944346</v>
      </c>
    </row>
    <row r="2773" spans="1:16" hidden="1" x14ac:dyDescent="0.3">
      <c r="A2773" t="s">
        <v>7678</v>
      </c>
      <c r="B2773">
        <v>158</v>
      </c>
      <c r="C2773">
        <v>109</v>
      </c>
      <c r="D2773" t="s">
        <v>3277</v>
      </c>
      <c r="E2773">
        <v>35537564</v>
      </c>
      <c r="F2773" t="s">
        <v>1068</v>
      </c>
      <c r="G2773" t="s">
        <v>1114</v>
      </c>
      <c r="H2773" t="s">
        <v>7679</v>
      </c>
      <c r="I2773">
        <v>49671</v>
      </c>
      <c r="J2773">
        <v>166</v>
      </c>
      <c r="K2773" t="s">
        <v>23</v>
      </c>
      <c r="L2773" t="s">
        <v>24</v>
      </c>
      <c r="M2773">
        <v>11500000</v>
      </c>
      <c r="N2773">
        <v>2016</v>
      </c>
      <c r="O2773">
        <v>6</v>
      </c>
      <c r="P2773">
        <f>E2773-M2773</f>
        <v>24037564</v>
      </c>
    </row>
    <row r="2774" spans="1:16" hidden="1" x14ac:dyDescent="0.3">
      <c r="A2774" t="s">
        <v>2530</v>
      </c>
      <c r="B2774">
        <v>34</v>
      </c>
      <c r="C2774">
        <v>124</v>
      </c>
      <c r="D2774" t="s">
        <v>2531</v>
      </c>
      <c r="E2774">
        <v>51045801</v>
      </c>
      <c r="F2774" t="s">
        <v>147</v>
      </c>
      <c r="G2774" t="s">
        <v>211</v>
      </c>
      <c r="H2774" t="s">
        <v>2532</v>
      </c>
      <c r="I2774">
        <v>11370</v>
      </c>
      <c r="J2774">
        <v>54</v>
      </c>
      <c r="K2774" t="s">
        <v>23</v>
      </c>
      <c r="L2774" t="s">
        <v>24</v>
      </c>
      <c r="M2774">
        <v>60000000</v>
      </c>
      <c r="N2774">
        <v>1996</v>
      </c>
      <c r="O2774">
        <v>6.1</v>
      </c>
      <c r="P2774">
        <f>E2774-M2774</f>
        <v>-8954199</v>
      </c>
    </row>
    <row r="2775" spans="1:16" hidden="1" x14ac:dyDescent="0.3">
      <c r="A2775" t="s">
        <v>3367</v>
      </c>
      <c r="B2775">
        <v>137</v>
      </c>
      <c r="C2775">
        <v>103</v>
      </c>
      <c r="D2775" t="s">
        <v>6219</v>
      </c>
      <c r="E2775">
        <v>11034436</v>
      </c>
      <c r="F2775" t="s">
        <v>6220</v>
      </c>
      <c r="G2775" t="s">
        <v>1528</v>
      </c>
      <c r="H2775" t="s">
        <v>6221</v>
      </c>
      <c r="I2775">
        <v>13505</v>
      </c>
      <c r="J2775">
        <v>180</v>
      </c>
      <c r="K2775" t="s">
        <v>23</v>
      </c>
      <c r="L2775" t="s">
        <v>38</v>
      </c>
      <c r="M2775">
        <v>20000000</v>
      </c>
      <c r="N2775">
        <v>2005</v>
      </c>
      <c r="O2775">
        <v>7.1</v>
      </c>
      <c r="P2775">
        <f>E2775-M2775</f>
        <v>-8965564</v>
      </c>
    </row>
    <row r="2776" spans="1:16" hidden="1" x14ac:dyDescent="0.3">
      <c r="A2776" t="s">
        <v>2593</v>
      </c>
      <c r="B2776">
        <v>19</v>
      </c>
      <c r="C2776">
        <v>95</v>
      </c>
      <c r="D2776" t="s">
        <v>3865</v>
      </c>
      <c r="E2776">
        <v>38087756</v>
      </c>
      <c r="F2776" t="s">
        <v>1904</v>
      </c>
      <c r="G2776" t="s">
        <v>3866</v>
      </c>
      <c r="H2776" t="s">
        <v>3867</v>
      </c>
      <c r="I2776">
        <v>49612</v>
      </c>
      <c r="J2776">
        <v>39</v>
      </c>
      <c r="K2776" t="s">
        <v>23</v>
      </c>
      <c r="L2776" t="s">
        <v>24</v>
      </c>
      <c r="M2776">
        <v>40000000</v>
      </c>
      <c r="N2776">
        <v>1994</v>
      </c>
      <c r="O2776">
        <v>5.2</v>
      </c>
      <c r="P2776">
        <f>E2776-M2776</f>
        <v>-1912244</v>
      </c>
    </row>
    <row r="2777" spans="1:16" hidden="1" x14ac:dyDescent="0.3">
      <c r="A2777" t="s">
        <v>8802</v>
      </c>
      <c r="B2777">
        <v>48</v>
      </c>
      <c r="C2777">
        <v>96</v>
      </c>
      <c r="D2777" t="s">
        <v>8803</v>
      </c>
      <c r="E2777">
        <v>27445</v>
      </c>
      <c r="F2777" t="s">
        <v>6875</v>
      </c>
      <c r="G2777" t="s">
        <v>4430</v>
      </c>
      <c r="H2777" t="s">
        <v>8804</v>
      </c>
      <c r="I2777">
        <v>3788</v>
      </c>
      <c r="J2777">
        <v>31</v>
      </c>
      <c r="K2777" t="s">
        <v>23</v>
      </c>
      <c r="L2777" t="s">
        <v>24</v>
      </c>
      <c r="M2777">
        <v>9000000</v>
      </c>
      <c r="N2777">
        <v>2011</v>
      </c>
      <c r="O2777">
        <v>5.3</v>
      </c>
      <c r="P2777">
        <f>E2777-M2777</f>
        <v>-8972555</v>
      </c>
    </row>
    <row r="2778" spans="1:16" hidden="1" x14ac:dyDescent="0.3">
      <c r="A2778" t="s">
        <v>8026</v>
      </c>
      <c r="B2778">
        <v>82</v>
      </c>
      <c r="C2778">
        <v>104</v>
      </c>
      <c r="D2778" t="s">
        <v>2161</v>
      </c>
      <c r="E2778">
        <v>1011054</v>
      </c>
      <c r="F2778" t="s">
        <v>1359</v>
      </c>
      <c r="G2778" t="s">
        <v>462</v>
      </c>
      <c r="H2778" t="s">
        <v>8027</v>
      </c>
      <c r="I2778">
        <v>10585</v>
      </c>
      <c r="J2778">
        <v>83</v>
      </c>
      <c r="K2778" t="s">
        <v>23</v>
      </c>
      <c r="L2778" t="s">
        <v>183</v>
      </c>
      <c r="M2778">
        <v>10000000</v>
      </c>
      <c r="N2778">
        <v>2003</v>
      </c>
      <c r="O2778">
        <v>7.2</v>
      </c>
      <c r="P2778">
        <f>E2778-M2778</f>
        <v>-8988946</v>
      </c>
    </row>
    <row r="2779" spans="1:16" hidden="1" x14ac:dyDescent="0.3">
      <c r="A2779" t="s">
        <v>8189</v>
      </c>
      <c r="B2779">
        <v>66</v>
      </c>
      <c r="C2779">
        <v>96</v>
      </c>
      <c r="D2779" t="s">
        <v>2696</v>
      </c>
      <c r="E2779">
        <v>162</v>
      </c>
      <c r="F2779" t="s">
        <v>229</v>
      </c>
      <c r="G2779" t="s">
        <v>3806</v>
      </c>
      <c r="H2779" t="s">
        <v>8190</v>
      </c>
      <c r="I2779">
        <v>5228</v>
      </c>
      <c r="J2779">
        <v>38</v>
      </c>
      <c r="K2779" t="s">
        <v>23</v>
      </c>
      <c r="L2779" t="s">
        <v>7139</v>
      </c>
      <c r="M2779">
        <v>9000000</v>
      </c>
      <c r="N2779">
        <v>2014</v>
      </c>
      <c r="O2779">
        <v>5.7</v>
      </c>
      <c r="P2779">
        <f>E2779-M2779</f>
        <v>-8999838</v>
      </c>
    </row>
    <row r="2780" spans="1:16" hidden="1" x14ac:dyDescent="0.3">
      <c r="A2780" t="s">
        <v>214</v>
      </c>
      <c r="B2780">
        <v>134</v>
      </c>
      <c r="C2780">
        <v>124</v>
      </c>
      <c r="D2780" t="s">
        <v>856</v>
      </c>
      <c r="E2780">
        <v>68473360</v>
      </c>
      <c r="F2780" t="s">
        <v>473</v>
      </c>
      <c r="G2780" t="s">
        <v>1907</v>
      </c>
      <c r="H2780" t="s">
        <v>1908</v>
      </c>
      <c r="I2780">
        <v>49536</v>
      </c>
      <c r="J2780">
        <v>379</v>
      </c>
      <c r="K2780" t="s">
        <v>23</v>
      </c>
      <c r="L2780" t="s">
        <v>24</v>
      </c>
      <c r="M2780">
        <v>75000000</v>
      </c>
      <c r="N2780">
        <v>2000</v>
      </c>
      <c r="O2780">
        <v>5.9</v>
      </c>
      <c r="P2780">
        <f>E2780-M2780</f>
        <v>-6526640</v>
      </c>
    </row>
    <row r="2781" spans="1:16" hidden="1" x14ac:dyDescent="0.3">
      <c r="A2781" t="s">
        <v>2006</v>
      </c>
      <c r="B2781">
        <v>81</v>
      </c>
      <c r="C2781">
        <v>92</v>
      </c>
      <c r="D2781" t="s">
        <v>2240</v>
      </c>
      <c r="E2781">
        <v>104148781</v>
      </c>
      <c r="F2781" t="s">
        <v>1904</v>
      </c>
      <c r="G2781" t="s">
        <v>2444</v>
      </c>
      <c r="H2781" t="s">
        <v>2445</v>
      </c>
      <c r="I2781">
        <v>49486</v>
      </c>
      <c r="J2781">
        <v>116</v>
      </c>
      <c r="K2781" t="s">
        <v>23</v>
      </c>
      <c r="L2781" t="s">
        <v>24</v>
      </c>
      <c r="M2781">
        <v>60000000</v>
      </c>
      <c r="N2781">
        <v>2003</v>
      </c>
      <c r="O2781">
        <v>5.5</v>
      </c>
      <c r="P2781">
        <f>E2781-M2781</f>
        <v>44148781</v>
      </c>
    </row>
    <row r="2782" spans="1:16" hidden="1" x14ac:dyDescent="0.3">
      <c r="A2782" t="s">
        <v>1322</v>
      </c>
      <c r="B2782">
        <v>127</v>
      </c>
      <c r="C2782">
        <v>101</v>
      </c>
      <c r="D2782" t="s">
        <v>260</v>
      </c>
      <c r="E2782">
        <v>4476235</v>
      </c>
      <c r="F2782" t="s">
        <v>2936</v>
      </c>
      <c r="G2782" t="s">
        <v>1355</v>
      </c>
      <c r="H2782" t="s">
        <v>5222</v>
      </c>
      <c r="I2782">
        <v>49405</v>
      </c>
      <c r="J2782">
        <v>226</v>
      </c>
      <c r="K2782" t="s">
        <v>23</v>
      </c>
      <c r="L2782" t="s">
        <v>24</v>
      </c>
      <c r="M2782">
        <v>27000000</v>
      </c>
      <c r="N2782">
        <v>2004</v>
      </c>
      <c r="O2782">
        <v>6.4</v>
      </c>
      <c r="P2782">
        <f>E2782-M2782</f>
        <v>-22523765</v>
      </c>
    </row>
    <row r="2783" spans="1:16" hidden="1" x14ac:dyDescent="0.3">
      <c r="A2783" t="s">
        <v>1252</v>
      </c>
      <c r="B2783">
        <v>63</v>
      </c>
      <c r="C2783">
        <v>102</v>
      </c>
      <c r="D2783" t="s">
        <v>2168</v>
      </c>
      <c r="E2783">
        <v>38747385</v>
      </c>
      <c r="F2783" t="s">
        <v>4840</v>
      </c>
      <c r="G2783" t="s">
        <v>371</v>
      </c>
      <c r="H2783" t="s">
        <v>4841</v>
      </c>
      <c r="I2783">
        <v>49349</v>
      </c>
      <c r="J2783">
        <v>165</v>
      </c>
      <c r="K2783" t="s">
        <v>23</v>
      </c>
      <c r="L2783" t="s">
        <v>24</v>
      </c>
      <c r="M2783">
        <v>25000000</v>
      </c>
      <c r="N2783">
        <v>1986</v>
      </c>
      <c r="O2783">
        <v>6.9</v>
      </c>
      <c r="P2783">
        <f>E2783-M2783</f>
        <v>13747385</v>
      </c>
    </row>
    <row r="2784" spans="1:16" hidden="1" x14ac:dyDescent="0.3">
      <c r="A2784" t="s">
        <v>4542</v>
      </c>
      <c r="B2784">
        <v>195</v>
      </c>
      <c r="C2784">
        <v>89</v>
      </c>
      <c r="D2784" t="s">
        <v>4543</v>
      </c>
      <c r="E2784">
        <v>21426805</v>
      </c>
      <c r="F2784" t="s">
        <v>234</v>
      </c>
      <c r="G2784" t="s">
        <v>2207</v>
      </c>
      <c r="H2784" t="s">
        <v>4544</v>
      </c>
      <c r="I2784">
        <v>49312</v>
      </c>
      <c r="J2784">
        <v>211</v>
      </c>
      <c r="K2784" t="s">
        <v>23</v>
      </c>
      <c r="L2784" t="s">
        <v>24</v>
      </c>
      <c r="M2784">
        <v>30000000</v>
      </c>
      <c r="N2784">
        <v>2011</v>
      </c>
      <c r="O2784">
        <v>4.9000000000000004</v>
      </c>
      <c r="P2784">
        <f>E2784-M2784</f>
        <v>-8573195</v>
      </c>
    </row>
    <row r="2785" spans="1:16" hidden="1" x14ac:dyDescent="0.3">
      <c r="A2785" t="s">
        <v>1452</v>
      </c>
      <c r="B2785">
        <v>136</v>
      </c>
      <c r="C2785">
        <v>138</v>
      </c>
      <c r="D2785" t="s">
        <v>1453</v>
      </c>
      <c r="E2785">
        <v>35168677</v>
      </c>
      <c r="F2785" t="s">
        <v>1391</v>
      </c>
      <c r="G2785" t="s">
        <v>157</v>
      </c>
      <c r="H2785" t="s">
        <v>1454</v>
      </c>
      <c r="I2785">
        <v>49311</v>
      </c>
      <c r="J2785">
        <v>278</v>
      </c>
      <c r="K2785" t="s">
        <v>23</v>
      </c>
      <c r="L2785" t="s">
        <v>38</v>
      </c>
      <c r="M2785">
        <v>100000000</v>
      </c>
      <c r="N2785">
        <v>2002</v>
      </c>
      <c r="O2785">
        <v>6.7</v>
      </c>
      <c r="P2785">
        <f>E2785-M2785</f>
        <v>-64831323</v>
      </c>
    </row>
    <row r="2786" spans="1:16" hidden="1" x14ac:dyDescent="0.3">
      <c r="A2786" t="s">
        <v>2325</v>
      </c>
      <c r="B2786">
        <v>134</v>
      </c>
      <c r="C2786">
        <v>135</v>
      </c>
      <c r="D2786" t="s">
        <v>1431</v>
      </c>
      <c r="E2786">
        <v>32598931</v>
      </c>
      <c r="F2786" t="s">
        <v>611</v>
      </c>
      <c r="G2786" t="s">
        <v>2326</v>
      </c>
      <c r="H2786" t="s">
        <v>2327</v>
      </c>
      <c r="I2786">
        <v>49300</v>
      </c>
      <c r="J2786">
        <v>265</v>
      </c>
      <c r="K2786" t="s">
        <v>23</v>
      </c>
      <c r="L2786" t="s">
        <v>24</v>
      </c>
      <c r="M2786">
        <v>65000000</v>
      </c>
      <c r="N2786">
        <v>2000</v>
      </c>
      <c r="O2786">
        <v>6.2</v>
      </c>
      <c r="P2786">
        <f>E2786-M2786</f>
        <v>-32401069</v>
      </c>
    </row>
    <row r="2787" spans="1:16" hidden="1" x14ac:dyDescent="0.3">
      <c r="A2787" t="s">
        <v>8028</v>
      </c>
      <c r="B2787">
        <v>51</v>
      </c>
      <c r="C2787">
        <v>93</v>
      </c>
      <c r="D2787" t="s">
        <v>6906</v>
      </c>
      <c r="E2787">
        <v>900926</v>
      </c>
      <c r="F2787" t="s">
        <v>1068</v>
      </c>
      <c r="G2787" t="s">
        <v>2213</v>
      </c>
      <c r="H2787" t="s">
        <v>8029</v>
      </c>
      <c r="I2787">
        <v>9517</v>
      </c>
      <c r="J2787">
        <v>46</v>
      </c>
      <c r="K2787" t="s">
        <v>23</v>
      </c>
      <c r="L2787" t="s">
        <v>24</v>
      </c>
      <c r="M2787">
        <v>10000000</v>
      </c>
      <c r="N2787">
        <v>2007</v>
      </c>
      <c r="O2787">
        <v>5.3</v>
      </c>
      <c r="P2787">
        <f>E2787-M2787</f>
        <v>-9099074</v>
      </c>
    </row>
    <row r="2788" spans="1:16" hidden="1" x14ac:dyDescent="0.3">
      <c r="A2788" t="s">
        <v>8363</v>
      </c>
      <c r="B2788">
        <v>21</v>
      </c>
      <c r="C2788">
        <v>90</v>
      </c>
      <c r="D2788" t="s">
        <v>3181</v>
      </c>
      <c r="E2788">
        <v>882290</v>
      </c>
      <c r="F2788" t="s">
        <v>2154</v>
      </c>
      <c r="G2788" t="s">
        <v>318</v>
      </c>
      <c r="H2788" t="s">
        <v>8364</v>
      </c>
      <c r="I2788">
        <v>4792</v>
      </c>
      <c r="J2788">
        <v>43</v>
      </c>
      <c r="K2788" t="s">
        <v>23</v>
      </c>
      <c r="L2788" t="s">
        <v>253</v>
      </c>
      <c r="M2788">
        <v>10000000</v>
      </c>
      <c r="N2788">
        <v>1989</v>
      </c>
      <c r="O2788">
        <v>6.5</v>
      </c>
      <c r="P2788">
        <f>E2788-M2788</f>
        <v>-9117710</v>
      </c>
    </row>
    <row r="2789" spans="1:16" hidden="1" x14ac:dyDescent="0.3">
      <c r="A2789" t="s">
        <v>8288</v>
      </c>
      <c r="B2789">
        <v>231</v>
      </c>
      <c r="C2789">
        <v>93</v>
      </c>
      <c r="D2789" t="s">
        <v>2632</v>
      </c>
      <c r="E2789">
        <v>17536788</v>
      </c>
      <c r="F2789" t="s">
        <v>918</v>
      </c>
      <c r="G2789" t="s">
        <v>8289</v>
      </c>
      <c r="H2789" t="s">
        <v>8290</v>
      </c>
      <c r="I2789">
        <v>49240</v>
      </c>
      <c r="J2789">
        <v>142</v>
      </c>
      <c r="K2789" t="s">
        <v>23</v>
      </c>
      <c r="L2789" t="s">
        <v>24</v>
      </c>
      <c r="M2789">
        <v>8000000</v>
      </c>
      <c r="N2789">
        <v>2013</v>
      </c>
      <c r="O2789">
        <v>7.1</v>
      </c>
      <c r="P2789">
        <f>E2789-M2789</f>
        <v>9536788</v>
      </c>
    </row>
    <row r="2790" spans="1:16" hidden="1" x14ac:dyDescent="0.3">
      <c r="A2790" t="s">
        <v>2869</v>
      </c>
      <c r="B2790">
        <v>224</v>
      </c>
      <c r="C2790">
        <v>95</v>
      </c>
      <c r="D2790" t="s">
        <v>2870</v>
      </c>
      <c r="E2790">
        <v>76137505</v>
      </c>
      <c r="F2790" t="s">
        <v>524</v>
      </c>
      <c r="G2790" t="s">
        <v>275</v>
      </c>
      <c r="H2790" t="s">
        <v>2871</v>
      </c>
      <c r="I2790">
        <v>49207</v>
      </c>
      <c r="J2790">
        <v>174</v>
      </c>
      <c r="K2790" t="s">
        <v>23</v>
      </c>
      <c r="L2790" t="s">
        <v>38</v>
      </c>
      <c r="M2790">
        <v>55000000</v>
      </c>
      <c r="N2790">
        <v>2014</v>
      </c>
      <c r="O2790">
        <v>7.2</v>
      </c>
      <c r="P2790">
        <f>E2790-M2790</f>
        <v>21137505</v>
      </c>
    </row>
    <row r="2791" spans="1:16" hidden="1" x14ac:dyDescent="0.3">
      <c r="A2791" t="s">
        <v>221</v>
      </c>
      <c r="B2791">
        <v>218</v>
      </c>
      <c r="C2791">
        <v>98</v>
      </c>
      <c r="D2791" t="s">
        <v>2744</v>
      </c>
      <c r="E2791">
        <v>35565975</v>
      </c>
      <c r="F2791" t="s">
        <v>918</v>
      </c>
      <c r="G2791" t="s">
        <v>221</v>
      </c>
      <c r="H2791" t="s">
        <v>4849</v>
      </c>
      <c r="I2791">
        <v>49205</v>
      </c>
      <c r="J2791">
        <v>184</v>
      </c>
      <c r="K2791" t="s">
        <v>23</v>
      </c>
      <c r="L2791" t="s">
        <v>24</v>
      </c>
      <c r="M2791">
        <v>30000000</v>
      </c>
      <c r="N2791">
        <v>2011</v>
      </c>
      <c r="O2791">
        <v>6.1</v>
      </c>
      <c r="P2791">
        <f>E2791-M2791</f>
        <v>5565975</v>
      </c>
    </row>
    <row r="2792" spans="1:16" hidden="1" x14ac:dyDescent="0.3">
      <c r="A2792" t="s">
        <v>6099</v>
      </c>
      <c r="B2792">
        <v>142</v>
      </c>
      <c r="C2792">
        <v>103</v>
      </c>
      <c r="D2792" t="s">
        <v>6440</v>
      </c>
      <c r="E2792">
        <v>6061759</v>
      </c>
      <c r="F2792" t="s">
        <v>918</v>
      </c>
      <c r="G2792" t="s">
        <v>1317</v>
      </c>
      <c r="H2792" t="s">
        <v>6441</v>
      </c>
      <c r="I2792">
        <v>49077</v>
      </c>
      <c r="J2792">
        <v>475</v>
      </c>
      <c r="K2792" t="s">
        <v>23</v>
      </c>
      <c r="L2792" t="s">
        <v>24</v>
      </c>
      <c r="M2792">
        <v>17000000</v>
      </c>
      <c r="N2792">
        <v>2005</v>
      </c>
      <c r="O2792">
        <v>6.3</v>
      </c>
      <c r="P2792">
        <f>E2792-M2792</f>
        <v>-10938241</v>
      </c>
    </row>
    <row r="2793" spans="1:16" hidden="1" x14ac:dyDescent="0.3">
      <c r="A2793" t="s">
        <v>7693</v>
      </c>
      <c r="B2793">
        <v>57</v>
      </c>
      <c r="C2793">
        <v>107</v>
      </c>
      <c r="D2793" t="s">
        <v>2935</v>
      </c>
      <c r="E2793">
        <v>49797148</v>
      </c>
      <c r="F2793" t="s">
        <v>2407</v>
      </c>
      <c r="G2793" t="s">
        <v>7103</v>
      </c>
      <c r="H2793" t="s">
        <v>7694</v>
      </c>
      <c r="I2793">
        <v>49007</v>
      </c>
      <c r="J2793">
        <v>97</v>
      </c>
      <c r="K2793" t="s">
        <v>23</v>
      </c>
      <c r="L2793" t="s">
        <v>24</v>
      </c>
      <c r="M2793">
        <v>11000000</v>
      </c>
      <c r="N2793">
        <v>1989</v>
      </c>
      <c r="O2793">
        <v>7.2</v>
      </c>
      <c r="P2793">
        <f>E2793-M2793</f>
        <v>38797148</v>
      </c>
    </row>
    <row r="2794" spans="1:16" hidden="1" x14ac:dyDescent="0.3">
      <c r="A2794" t="s">
        <v>4472</v>
      </c>
      <c r="B2794">
        <v>151</v>
      </c>
      <c r="C2794">
        <v>103</v>
      </c>
      <c r="D2794" t="s">
        <v>658</v>
      </c>
      <c r="E2794">
        <v>7948159</v>
      </c>
      <c r="F2794" t="s">
        <v>314</v>
      </c>
      <c r="G2794" t="s">
        <v>3269</v>
      </c>
      <c r="H2794" t="s">
        <v>4473</v>
      </c>
      <c r="I2794">
        <v>48999</v>
      </c>
      <c r="J2794">
        <v>280</v>
      </c>
      <c r="K2794" t="s">
        <v>23</v>
      </c>
      <c r="L2794" t="s">
        <v>24</v>
      </c>
      <c r="M2794">
        <v>35000000</v>
      </c>
      <c r="N2794">
        <v>2008</v>
      </c>
      <c r="O2794">
        <v>6</v>
      </c>
      <c r="P2794">
        <f>E2794-M2794</f>
        <v>-27051841</v>
      </c>
    </row>
    <row r="2795" spans="1:16" hidden="1" x14ac:dyDescent="0.3">
      <c r="A2795" t="s">
        <v>1112</v>
      </c>
      <c r="B2795">
        <v>157</v>
      </c>
      <c r="C2795">
        <v>109</v>
      </c>
      <c r="D2795" t="s">
        <v>628</v>
      </c>
      <c r="E2795">
        <v>45489752</v>
      </c>
      <c r="F2795" t="s">
        <v>918</v>
      </c>
      <c r="G2795" t="s">
        <v>69</v>
      </c>
      <c r="H2795" t="s">
        <v>5265</v>
      </c>
      <c r="I2795">
        <v>48973</v>
      </c>
      <c r="J2795">
        <v>214</v>
      </c>
      <c r="K2795" t="s">
        <v>23</v>
      </c>
      <c r="L2795" t="s">
        <v>24</v>
      </c>
      <c r="M2795">
        <v>26000000</v>
      </c>
      <c r="N2795">
        <v>2004</v>
      </c>
      <c r="O2795">
        <v>6.5</v>
      </c>
      <c r="P2795">
        <f>E2795-M2795</f>
        <v>19489752</v>
      </c>
    </row>
    <row r="2796" spans="1:16" hidden="1" x14ac:dyDescent="0.3">
      <c r="A2796" t="s">
        <v>3957</v>
      </c>
      <c r="B2796">
        <v>53</v>
      </c>
      <c r="C2796">
        <v>114</v>
      </c>
      <c r="D2796" t="s">
        <v>1848</v>
      </c>
      <c r="E2796">
        <v>50728000</v>
      </c>
      <c r="F2796" t="s">
        <v>737</v>
      </c>
      <c r="G2796" t="s">
        <v>4617</v>
      </c>
      <c r="H2796" t="s">
        <v>5798</v>
      </c>
      <c r="I2796">
        <v>48909</v>
      </c>
      <c r="J2796">
        <v>166</v>
      </c>
      <c r="K2796" t="s">
        <v>23</v>
      </c>
      <c r="L2796" t="s">
        <v>24</v>
      </c>
      <c r="M2796">
        <v>22000000</v>
      </c>
      <c r="N2796">
        <v>1995</v>
      </c>
      <c r="O2796">
        <v>5.8</v>
      </c>
      <c r="P2796">
        <f>E2796-M2796</f>
        <v>28728000</v>
      </c>
    </row>
    <row r="2797" spans="1:16" hidden="1" x14ac:dyDescent="0.3">
      <c r="A2797" t="s">
        <v>2131</v>
      </c>
      <c r="B2797">
        <v>103</v>
      </c>
      <c r="C2797">
        <v>96</v>
      </c>
      <c r="D2797" t="s">
        <v>3292</v>
      </c>
      <c r="E2797">
        <v>8742261</v>
      </c>
      <c r="F2797" t="s">
        <v>737</v>
      </c>
      <c r="G2797" t="s">
        <v>2088</v>
      </c>
      <c r="H2797" t="s">
        <v>3293</v>
      </c>
      <c r="I2797">
        <v>19824</v>
      </c>
      <c r="J2797">
        <v>179</v>
      </c>
      <c r="K2797" t="s">
        <v>23</v>
      </c>
      <c r="L2797" t="s">
        <v>183</v>
      </c>
      <c r="M2797">
        <v>18000000</v>
      </c>
      <c r="N2797">
        <v>2009</v>
      </c>
      <c r="O2797">
        <v>3.7</v>
      </c>
      <c r="P2797">
        <f>E2797-M2797</f>
        <v>-9257739</v>
      </c>
    </row>
    <row r="2798" spans="1:16" hidden="1" x14ac:dyDescent="0.3">
      <c r="A2798" t="s">
        <v>672</v>
      </c>
      <c r="B2798">
        <v>47</v>
      </c>
      <c r="C2798">
        <v>107</v>
      </c>
      <c r="D2798" t="s">
        <v>1588</v>
      </c>
      <c r="E2798">
        <v>4741987</v>
      </c>
      <c r="F2798" t="s">
        <v>2110</v>
      </c>
      <c r="G2798" t="s">
        <v>1769</v>
      </c>
      <c r="H2798" t="s">
        <v>7238</v>
      </c>
      <c r="I2798">
        <v>6782</v>
      </c>
      <c r="J2798">
        <v>114</v>
      </c>
      <c r="K2798" t="s">
        <v>23</v>
      </c>
      <c r="L2798" t="s">
        <v>24</v>
      </c>
      <c r="M2798">
        <v>14000000</v>
      </c>
      <c r="N2798">
        <v>1999</v>
      </c>
      <c r="O2798">
        <v>6.6</v>
      </c>
      <c r="P2798">
        <f>E2798-M2798</f>
        <v>-9258013</v>
      </c>
    </row>
    <row r="2799" spans="1:16" hidden="1" x14ac:dyDescent="0.3">
      <c r="A2799" t="s">
        <v>5865</v>
      </c>
      <c r="B2799">
        <v>149</v>
      </c>
      <c r="C2799">
        <v>92</v>
      </c>
      <c r="D2799" t="s">
        <v>5866</v>
      </c>
      <c r="E2799">
        <v>2963012</v>
      </c>
      <c r="F2799" t="s">
        <v>1232</v>
      </c>
      <c r="G2799" t="s">
        <v>296</v>
      </c>
      <c r="H2799" t="s">
        <v>5867</v>
      </c>
      <c r="I2799">
        <v>48873</v>
      </c>
      <c r="J2799">
        <v>105</v>
      </c>
      <c r="K2799" t="s">
        <v>23</v>
      </c>
      <c r="L2799" t="s">
        <v>38</v>
      </c>
      <c r="M2799">
        <v>22000000</v>
      </c>
      <c r="N2799">
        <v>2014</v>
      </c>
      <c r="O2799">
        <v>6.3</v>
      </c>
      <c r="P2799">
        <f>E2799-M2799</f>
        <v>-19036988</v>
      </c>
    </row>
    <row r="2800" spans="1:16" hidden="1" x14ac:dyDescent="0.3">
      <c r="A2800" t="s">
        <v>3073</v>
      </c>
      <c r="B2800">
        <v>118</v>
      </c>
      <c r="C2800">
        <v>120</v>
      </c>
      <c r="D2800" t="s">
        <v>241</v>
      </c>
      <c r="E2800">
        <v>81593527</v>
      </c>
      <c r="F2800" t="s">
        <v>2032</v>
      </c>
      <c r="G2800" t="s">
        <v>228</v>
      </c>
      <c r="H2800" t="s">
        <v>3756</v>
      </c>
      <c r="I2800">
        <v>48806</v>
      </c>
      <c r="J2800">
        <v>263</v>
      </c>
      <c r="K2800" t="s">
        <v>23</v>
      </c>
      <c r="L2800" t="s">
        <v>24</v>
      </c>
      <c r="M2800">
        <v>40000000</v>
      </c>
      <c r="N2800">
        <v>2006</v>
      </c>
      <c r="O2800">
        <v>7.3</v>
      </c>
      <c r="P2800">
        <f>E2800-M2800</f>
        <v>41593527</v>
      </c>
    </row>
    <row r="2801" spans="1:16" hidden="1" x14ac:dyDescent="0.3">
      <c r="A2801" t="s">
        <v>641</v>
      </c>
      <c r="B2801">
        <v>73</v>
      </c>
      <c r="C2801">
        <v>90</v>
      </c>
      <c r="D2801" t="s">
        <v>2744</v>
      </c>
      <c r="E2801">
        <v>16647384</v>
      </c>
      <c r="F2801" t="s">
        <v>5519</v>
      </c>
      <c r="G2801" t="s">
        <v>5520</v>
      </c>
      <c r="H2801" t="s">
        <v>5521</v>
      </c>
      <c r="I2801">
        <v>8398</v>
      </c>
      <c r="J2801">
        <v>56</v>
      </c>
      <c r="K2801" t="s">
        <v>23</v>
      </c>
      <c r="L2801" t="s">
        <v>24</v>
      </c>
      <c r="M2801">
        <v>26000000</v>
      </c>
      <c r="N2801">
        <v>2006</v>
      </c>
      <c r="O2801">
        <v>5.0999999999999996</v>
      </c>
      <c r="P2801">
        <f>E2801-M2801</f>
        <v>-9352616</v>
      </c>
    </row>
    <row r="2802" spans="1:16" hidden="1" x14ac:dyDescent="0.3">
      <c r="A2802" t="s">
        <v>2483</v>
      </c>
      <c r="B2802">
        <v>125</v>
      </c>
      <c r="C2802">
        <v>115</v>
      </c>
      <c r="D2802" t="s">
        <v>2289</v>
      </c>
      <c r="E2802">
        <v>74540762</v>
      </c>
      <c r="F2802" t="s">
        <v>611</v>
      </c>
      <c r="G2802" t="s">
        <v>2484</v>
      </c>
      <c r="H2802" t="s">
        <v>2485</v>
      </c>
      <c r="I2802">
        <v>48753</v>
      </c>
      <c r="J2802">
        <v>323</v>
      </c>
      <c r="K2802" t="s">
        <v>23</v>
      </c>
      <c r="L2802" t="s">
        <v>24</v>
      </c>
      <c r="M2802">
        <v>55000000</v>
      </c>
      <c r="N2802">
        <v>2004</v>
      </c>
      <c r="O2802">
        <v>6.5</v>
      </c>
      <c r="P2802">
        <f>E2802-M2802</f>
        <v>19540762</v>
      </c>
    </row>
    <row r="2803" spans="1:16" hidden="1" x14ac:dyDescent="0.3">
      <c r="A2803" t="s">
        <v>1252</v>
      </c>
      <c r="B2803">
        <v>25</v>
      </c>
      <c r="C2803">
        <v>96</v>
      </c>
      <c r="D2803" t="s">
        <v>3478</v>
      </c>
      <c r="E2803">
        <v>35617599</v>
      </c>
      <c r="F2803" t="s">
        <v>3479</v>
      </c>
      <c r="G2803" t="s">
        <v>539</v>
      </c>
      <c r="H2803" t="s">
        <v>3480</v>
      </c>
      <c r="I2803">
        <v>20688</v>
      </c>
      <c r="J2803">
        <v>47</v>
      </c>
      <c r="K2803" t="s">
        <v>23</v>
      </c>
      <c r="L2803" t="s">
        <v>24</v>
      </c>
      <c r="M2803">
        <v>45000000</v>
      </c>
      <c r="N2803">
        <v>1995</v>
      </c>
      <c r="O2803">
        <v>5.9</v>
      </c>
      <c r="P2803">
        <f>E2803-M2803</f>
        <v>-9382401</v>
      </c>
    </row>
    <row r="2804" spans="1:16" hidden="1" x14ac:dyDescent="0.3">
      <c r="A2804" t="s">
        <v>839</v>
      </c>
      <c r="B2804">
        <v>71</v>
      </c>
      <c r="C2804">
        <v>89</v>
      </c>
      <c r="D2804" t="s">
        <v>360</v>
      </c>
      <c r="E2804">
        <v>598645</v>
      </c>
      <c r="F2804" t="s">
        <v>1073</v>
      </c>
      <c r="G2804" t="s">
        <v>241</v>
      </c>
      <c r="H2804" t="s">
        <v>8033</v>
      </c>
      <c r="I2804">
        <v>13145</v>
      </c>
      <c r="J2804">
        <v>215</v>
      </c>
      <c r="K2804" t="s">
        <v>23</v>
      </c>
      <c r="L2804" t="s">
        <v>38</v>
      </c>
      <c r="M2804">
        <v>10000000</v>
      </c>
      <c r="N2804">
        <v>2002</v>
      </c>
      <c r="O2804">
        <v>3.6</v>
      </c>
      <c r="P2804">
        <f>E2804-M2804</f>
        <v>-9401355</v>
      </c>
    </row>
    <row r="2805" spans="1:16" hidden="1" x14ac:dyDescent="0.3">
      <c r="A2805" t="s">
        <v>8034</v>
      </c>
      <c r="B2805">
        <v>79</v>
      </c>
      <c r="C2805">
        <v>107</v>
      </c>
      <c r="D2805" t="s">
        <v>8035</v>
      </c>
      <c r="E2805">
        <v>578527</v>
      </c>
      <c r="F2805" t="s">
        <v>1105</v>
      </c>
      <c r="G2805" t="s">
        <v>4458</v>
      </c>
      <c r="H2805" t="s">
        <v>8036</v>
      </c>
      <c r="I2805">
        <v>20008</v>
      </c>
      <c r="J2805">
        <v>112</v>
      </c>
      <c r="K2805" t="s">
        <v>23</v>
      </c>
      <c r="L2805" t="s">
        <v>24</v>
      </c>
      <c r="M2805">
        <v>10000000</v>
      </c>
      <c r="N2805">
        <v>2008</v>
      </c>
      <c r="O2805">
        <v>5.7</v>
      </c>
      <c r="P2805">
        <f>E2805-M2805</f>
        <v>-9421473</v>
      </c>
    </row>
    <row r="2806" spans="1:16" hidden="1" x14ac:dyDescent="0.3">
      <c r="A2806" t="s">
        <v>7524</v>
      </c>
      <c r="B2806">
        <v>203</v>
      </c>
      <c r="C2806">
        <v>103</v>
      </c>
      <c r="D2806" t="s">
        <v>8936</v>
      </c>
      <c r="E2806">
        <v>27285953</v>
      </c>
      <c r="F2806" t="s">
        <v>41</v>
      </c>
      <c r="G2806" t="s">
        <v>8937</v>
      </c>
      <c r="H2806" t="s">
        <v>8938</v>
      </c>
      <c r="I2806">
        <v>48675</v>
      </c>
      <c r="J2806">
        <v>214</v>
      </c>
      <c r="K2806" t="s">
        <v>23</v>
      </c>
      <c r="L2806" t="s">
        <v>24</v>
      </c>
      <c r="M2806">
        <v>5000000</v>
      </c>
      <c r="N2806">
        <v>2015</v>
      </c>
      <c r="O2806">
        <v>6.8</v>
      </c>
      <c r="P2806">
        <f>E2806-M2806</f>
        <v>22285953</v>
      </c>
    </row>
    <row r="2807" spans="1:16" hidden="1" x14ac:dyDescent="0.3">
      <c r="A2807" t="s">
        <v>4207</v>
      </c>
      <c r="B2807">
        <v>89</v>
      </c>
      <c r="C2807">
        <v>121</v>
      </c>
      <c r="D2807" t="s">
        <v>4208</v>
      </c>
      <c r="E2807">
        <v>55500000</v>
      </c>
      <c r="F2807" t="s">
        <v>34</v>
      </c>
      <c r="G2807" t="s">
        <v>4209</v>
      </c>
      <c r="H2807" t="s">
        <v>4210</v>
      </c>
      <c r="I2807">
        <v>48636</v>
      </c>
      <c r="J2807">
        <v>214</v>
      </c>
      <c r="K2807" t="s">
        <v>23</v>
      </c>
      <c r="L2807" t="s">
        <v>38</v>
      </c>
      <c r="M2807">
        <v>36000000</v>
      </c>
      <c r="N2807">
        <v>1983</v>
      </c>
      <c r="O2807">
        <v>6.2</v>
      </c>
      <c r="P2807">
        <f>E2807-M2807</f>
        <v>19500000</v>
      </c>
    </row>
    <row r="2808" spans="1:16" hidden="1" x14ac:dyDescent="0.3">
      <c r="A2808" t="s">
        <v>3052</v>
      </c>
      <c r="B2808">
        <v>20</v>
      </c>
      <c r="C2808">
        <v>106</v>
      </c>
      <c r="D2808" t="s">
        <v>892</v>
      </c>
      <c r="E2808">
        <v>10555348</v>
      </c>
      <c r="F2808" t="s">
        <v>667</v>
      </c>
      <c r="G2808" t="s">
        <v>1114</v>
      </c>
      <c r="H2808" t="s">
        <v>6231</v>
      </c>
      <c r="I2808">
        <v>17349</v>
      </c>
      <c r="J2808">
        <v>42</v>
      </c>
      <c r="K2808" t="s">
        <v>23</v>
      </c>
      <c r="L2808" t="s">
        <v>24</v>
      </c>
      <c r="M2808">
        <v>20000000</v>
      </c>
      <c r="N2808">
        <v>1989</v>
      </c>
      <c r="O2808">
        <v>6</v>
      </c>
      <c r="P2808">
        <f>E2808-M2808</f>
        <v>-9444652</v>
      </c>
    </row>
    <row r="2809" spans="1:16" hidden="1" x14ac:dyDescent="0.3">
      <c r="A2809" t="s">
        <v>1703</v>
      </c>
      <c r="B2809">
        <v>52</v>
      </c>
      <c r="C2809">
        <v>117</v>
      </c>
      <c r="D2809" t="s">
        <v>2581</v>
      </c>
      <c r="E2809">
        <v>85300000</v>
      </c>
      <c r="F2809" t="s">
        <v>4615</v>
      </c>
      <c r="G2809" t="s">
        <v>371</v>
      </c>
      <c r="H2809" t="s">
        <v>7798</v>
      </c>
      <c r="I2809">
        <v>48629</v>
      </c>
      <c r="J2809">
        <v>134</v>
      </c>
      <c r="K2809" t="s">
        <v>23</v>
      </c>
      <c r="L2809" t="s">
        <v>24</v>
      </c>
      <c r="M2809">
        <v>10000000</v>
      </c>
      <c r="N2809">
        <v>1981</v>
      </c>
      <c r="O2809">
        <v>6.9</v>
      </c>
      <c r="P2809">
        <f>E2809-M2809</f>
        <v>75300000</v>
      </c>
    </row>
    <row r="2810" spans="1:16" hidden="1" x14ac:dyDescent="0.3">
      <c r="A2810" t="s">
        <v>6226</v>
      </c>
      <c r="B2810">
        <v>81</v>
      </c>
      <c r="C2810">
        <v>98</v>
      </c>
      <c r="D2810" t="s">
        <v>292</v>
      </c>
      <c r="E2810">
        <v>10544143</v>
      </c>
      <c r="F2810" t="s">
        <v>1073</v>
      </c>
      <c r="G2810" t="s">
        <v>3785</v>
      </c>
      <c r="H2810" t="s">
        <v>6227</v>
      </c>
      <c r="I2810">
        <v>16372</v>
      </c>
      <c r="J2810">
        <v>121</v>
      </c>
      <c r="K2810" t="s">
        <v>23</v>
      </c>
      <c r="L2810" t="s">
        <v>253</v>
      </c>
      <c r="M2810">
        <v>20000000</v>
      </c>
      <c r="N2810">
        <v>1999</v>
      </c>
      <c r="O2810">
        <v>6.1</v>
      </c>
      <c r="P2810">
        <f>E2810-M2810</f>
        <v>-9455857</v>
      </c>
    </row>
    <row r="2811" spans="1:16" hidden="1" x14ac:dyDescent="0.3">
      <c r="A2811" t="s">
        <v>383</v>
      </c>
      <c r="B2811">
        <v>131</v>
      </c>
      <c r="C2811">
        <v>122</v>
      </c>
      <c r="D2811" t="s">
        <v>383</v>
      </c>
      <c r="E2811">
        <v>531009</v>
      </c>
      <c r="F2811" t="s">
        <v>147</v>
      </c>
      <c r="G2811" t="s">
        <v>233</v>
      </c>
      <c r="H2811" t="s">
        <v>6329</v>
      </c>
      <c r="I2811">
        <v>7976</v>
      </c>
      <c r="J2811">
        <v>61</v>
      </c>
      <c r="K2811" t="s">
        <v>23</v>
      </c>
      <c r="L2811" t="s">
        <v>24</v>
      </c>
      <c r="M2811">
        <v>10000000</v>
      </c>
      <c r="N2811">
        <v>2015</v>
      </c>
      <c r="O2811">
        <v>5.3</v>
      </c>
      <c r="P2811">
        <f>E2811-M2811</f>
        <v>-9468991</v>
      </c>
    </row>
    <row r="2812" spans="1:16" hidden="1" x14ac:dyDescent="0.3">
      <c r="A2812" t="s">
        <v>6534</v>
      </c>
      <c r="B2812">
        <v>11</v>
      </c>
      <c r="C2812">
        <v>105</v>
      </c>
      <c r="D2812" t="s">
        <v>6535</v>
      </c>
      <c r="E2812">
        <v>8508843</v>
      </c>
      <c r="F2812" t="s">
        <v>2582</v>
      </c>
      <c r="G2812" t="s">
        <v>1317</v>
      </c>
      <c r="H2812" t="s">
        <v>6536</v>
      </c>
      <c r="I2812">
        <v>7470</v>
      </c>
      <c r="J2812">
        <v>35</v>
      </c>
      <c r="K2812" t="s">
        <v>23</v>
      </c>
      <c r="L2812" t="s">
        <v>24</v>
      </c>
      <c r="M2812">
        <v>18000000</v>
      </c>
      <c r="N2812">
        <v>1989</v>
      </c>
      <c r="O2812">
        <v>5.5</v>
      </c>
      <c r="P2812">
        <f>E2812-M2812</f>
        <v>-9491157</v>
      </c>
    </row>
    <row r="2813" spans="1:16" hidden="1" x14ac:dyDescent="0.3">
      <c r="A2813" t="s">
        <v>4381</v>
      </c>
      <c r="B2813">
        <v>95</v>
      </c>
      <c r="C2813">
        <v>112</v>
      </c>
      <c r="D2813" t="s">
        <v>3080</v>
      </c>
      <c r="E2813">
        <v>26494611</v>
      </c>
      <c r="F2813" t="s">
        <v>4382</v>
      </c>
      <c r="G2813" t="s">
        <v>338</v>
      </c>
      <c r="H2813" t="s">
        <v>4383</v>
      </c>
      <c r="I2813">
        <v>48621</v>
      </c>
      <c r="J2813">
        <v>239</v>
      </c>
      <c r="K2813" t="s">
        <v>23</v>
      </c>
      <c r="L2813" t="s">
        <v>24</v>
      </c>
      <c r="M2813">
        <v>35000000</v>
      </c>
      <c r="N2813">
        <v>1999</v>
      </c>
      <c r="O2813">
        <v>6.6</v>
      </c>
      <c r="P2813">
        <f>E2813-M2813</f>
        <v>-8505389</v>
      </c>
    </row>
    <row r="2814" spans="1:16" x14ac:dyDescent="0.3">
      <c r="A2814" t="s">
        <v>7475</v>
      </c>
      <c r="B2814">
        <v>99</v>
      </c>
      <c r="C2814">
        <v>80</v>
      </c>
      <c r="D2814" t="s">
        <v>1977</v>
      </c>
      <c r="E2814">
        <v>71442</v>
      </c>
      <c r="F2814" t="s">
        <v>7476</v>
      </c>
      <c r="G2814" t="s">
        <v>448</v>
      </c>
      <c r="H2814" t="s">
        <v>7477</v>
      </c>
      <c r="I2814">
        <v>12029</v>
      </c>
      <c r="J2814">
        <v>32</v>
      </c>
      <c r="K2814" t="s">
        <v>942</v>
      </c>
      <c r="L2814" t="s">
        <v>943</v>
      </c>
      <c r="M2814">
        <v>9600000</v>
      </c>
      <c r="N2814">
        <v>2012</v>
      </c>
      <c r="O2814">
        <v>7.9</v>
      </c>
      <c r="P2814">
        <f>E2814-M2814</f>
        <v>-9528558</v>
      </c>
    </row>
    <row r="2815" spans="1:16" hidden="1" x14ac:dyDescent="0.3">
      <c r="A2815" t="s">
        <v>1303</v>
      </c>
      <c r="B2815">
        <v>175</v>
      </c>
      <c r="C2815">
        <v>111</v>
      </c>
      <c r="D2815" t="s">
        <v>5484</v>
      </c>
      <c r="E2815">
        <v>33631221</v>
      </c>
      <c r="F2815" t="s">
        <v>1359</v>
      </c>
      <c r="G2815" t="s">
        <v>4644</v>
      </c>
      <c r="H2815" t="s">
        <v>5485</v>
      </c>
      <c r="I2815">
        <v>48562</v>
      </c>
      <c r="J2815">
        <v>145</v>
      </c>
      <c r="K2815" t="s">
        <v>23</v>
      </c>
      <c r="L2815" t="s">
        <v>24</v>
      </c>
      <c r="M2815">
        <v>25000000</v>
      </c>
      <c r="N2815">
        <v>2014</v>
      </c>
      <c r="O2815">
        <v>6</v>
      </c>
      <c r="P2815">
        <f>E2815-M2815</f>
        <v>8631221</v>
      </c>
    </row>
    <row r="2816" spans="1:16" hidden="1" x14ac:dyDescent="0.3">
      <c r="A2816" t="s">
        <v>1303</v>
      </c>
      <c r="B2816">
        <v>175</v>
      </c>
      <c r="C2816">
        <v>111</v>
      </c>
      <c r="D2816" t="s">
        <v>5484</v>
      </c>
      <c r="E2816">
        <v>33631221</v>
      </c>
      <c r="F2816" t="s">
        <v>1359</v>
      </c>
      <c r="G2816" t="s">
        <v>4644</v>
      </c>
      <c r="H2816" t="s">
        <v>5485</v>
      </c>
      <c r="I2816">
        <v>48559</v>
      </c>
      <c r="J2816">
        <v>145</v>
      </c>
      <c r="K2816" t="s">
        <v>23</v>
      </c>
      <c r="L2816" t="s">
        <v>24</v>
      </c>
      <c r="M2816">
        <v>25000000</v>
      </c>
      <c r="N2816">
        <v>2014</v>
      </c>
      <c r="O2816">
        <v>6</v>
      </c>
      <c r="P2816">
        <f>E2816-M2816</f>
        <v>8631221</v>
      </c>
    </row>
    <row r="2817" spans="1:16" hidden="1" x14ac:dyDescent="0.3">
      <c r="A2817" t="s">
        <v>7643</v>
      </c>
      <c r="B2817">
        <v>81</v>
      </c>
      <c r="C2817">
        <v>114</v>
      </c>
      <c r="D2817" t="s">
        <v>5179</v>
      </c>
      <c r="E2817">
        <v>447750</v>
      </c>
      <c r="F2817" t="s">
        <v>1359</v>
      </c>
      <c r="G2817" t="s">
        <v>3551</v>
      </c>
      <c r="H2817" t="s">
        <v>7644</v>
      </c>
      <c r="I2817">
        <v>18520</v>
      </c>
      <c r="J2817">
        <v>133</v>
      </c>
      <c r="K2817" t="s">
        <v>23</v>
      </c>
      <c r="L2817" t="s">
        <v>24</v>
      </c>
      <c r="M2817">
        <v>10000000</v>
      </c>
      <c r="N2817">
        <v>2000</v>
      </c>
      <c r="O2817">
        <v>7.2</v>
      </c>
      <c r="P2817">
        <f>E2817-M2817</f>
        <v>-9552250</v>
      </c>
    </row>
    <row r="2818" spans="1:16" hidden="1" x14ac:dyDescent="0.3">
      <c r="A2818" t="s">
        <v>1645</v>
      </c>
      <c r="B2818">
        <v>141</v>
      </c>
      <c r="C2818">
        <v>88</v>
      </c>
      <c r="D2818" t="s">
        <v>1079</v>
      </c>
      <c r="E2818">
        <v>120136047</v>
      </c>
      <c r="F2818" t="s">
        <v>918</v>
      </c>
      <c r="G2818" t="s">
        <v>171</v>
      </c>
      <c r="H2818" t="s">
        <v>1646</v>
      </c>
      <c r="I2818">
        <v>48500</v>
      </c>
      <c r="J2818">
        <v>124</v>
      </c>
      <c r="K2818" t="s">
        <v>23</v>
      </c>
      <c r="L2818" t="s">
        <v>509</v>
      </c>
      <c r="M2818">
        <v>80000000</v>
      </c>
      <c r="N2818">
        <v>2008</v>
      </c>
      <c r="O2818">
        <v>5.6</v>
      </c>
      <c r="P2818">
        <f>E2818-M2818</f>
        <v>40136047</v>
      </c>
    </row>
    <row r="2819" spans="1:16" hidden="1" x14ac:dyDescent="0.3">
      <c r="A2819" t="s">
        <v>7453</v>
      </c>
      <c r="B2819">
        <v>115</v>
      </c>
      <c r="C2819">
        <v>93</v>
      </c>
      <c r="D2819" t="s">
        <v>8039</v>
      </c>
      <c r="E2819">
        <v>365734</v>
      </c>
      <c r="F2819" t="s">
        <v>2110</v>
      </c>
      <c r="G2819" t="s">
        <v>7453</v>
      </c>
      <c r="H2819" t="s">
        <v>8040</v>
      </c>
      <c r="I2819">
        <v>11487</v>
      </c>
      <c r="J2819">
        <v>226</v>
      </c>
      <c r="K2819" t="s">
        <v>23</v>
      </c>
      <c r="L2819" t="s">
        <v>24</v>
      </c>
      <c r="M2819">
        <v>10000000</v>
      </c>
      <c r="N2819">
        <v>2003</v>
      </c>
      <c r="O2819">
        <v>5</v>
      </c>
      <c r="P2819">
        <f>E2819-M2819</f>
        <v>-9634266</v>
      </c>
    </row>
    <row r="2820" spans="1:16" hidden="1" x14ac:dyDescent="0.3">
      <c r="A2820" t="s">
        <v>7610</v>
      </c>
      <c r="B2820">
        <v>61</v>
      </c>
      <c r="C2820">
        <v>109</v>
      </c>
      <c r="D2820" t="s">
        <v>267</v>
      </c>
      <c r="E2820">
        <v>2326407</v>
      </c>
      <c r="F2820" t="s">
        <v>2110</v>
      </c>
      <c r="G2820" t="s">
        <v>1528</v>
      </c>
      <c r="H2820" t="s">
        <v>7611</v>
      </c>
      <c r="I2820">
        <v>5016</v>
      </c>
      <c r="J2820">
        <v>99</v>
      </c>
      <c r="K2820" t="s">
        <v>23</v>
      </c>
      <c r="L2820" t="s">
        <v>38</v>
      </c>
      <c r="M2820">
        <v>12000000</v>
      </c>
      <c r="N2820">
        <v>2001</v>
      </c>
      <c r="O2820">
        <v>7</v>
      </c>
      <c r="P2820">
        <f>E2820-M2820</f>
        <v>-9673593</v>
      </c>
    </row>
    <row r="2821" spans="1:16" hidden="1" x14ac:dyDescent="0.3">
      <c r="A2821" t="s">
        <v>8518</v>
      </c>
      <c r="B2821">
        <v>12</v>
      </c>
      <c r="C2821">
        <v>95</v>
      </c>
      <c r="D2821" t="s">
        <v>6429</v>
      </c>
      <c r="E2821">
        <v>306715</v>
      </c>
      <c r="F2821" t="s">
        <v>1068</v>
      </c>
      <c r="G2821" t="s">
        <v>2726</v>
      </c>
      <c r="H2821" t="s">
        <v>8519</v>
      </c>
      <c r="I2821">
        <v>5143</v>
      </c>
      <c r="J2821">
        <v>62</v>
      </c>
      <c r="K2821" t="s">
        <v>23</v>
      </c>
      <c r="L2821" t="s">
        <v>24</v>
      </c>
      <c r="M2821">
        <v>10000000</v>
      </c>
      <c r="N2821">
        <v>1998</v>
      </c>
      <c r="O2821">
        <v>2.2999999999999998</v>
      </c>
      <c r="P2821">
        <f>E2821-M2821</f>
        <v>-9693285</v>
      </c>
    </row>
    <row r="2822" spans="1:16" hidden="1" x14ac:dyDescent="0.3">
      <c r="A2822" t="s">
        <v>6649</v>
      </c>
      <c r="B2822">
        <v>63</v>
      </c>
      <c r="C2822">
        <v>82</v>
      </c>
      <c r="D2822" t="s">
        <v>6650</v>
      </c>
      <c r="E2822">
        <v>30324946</v>
      </c>
      <c r="F2822" t="s">
        <v>3870</v>
      </c>
      <c r="G2822" t="s">
        <v>816</v>
      </c>
      <c r="H2822" t="s">
        <v>6651</v>
      </c>
      <c r="I2822">
        <v>48458</v>
      </c>
      <c r="J2822">
        <v>239</v>
      </c>
      <c r="K2822" t="s">
        <v>23</v>
      </c>
      <c r="L2822" t="s">
        <v>24</v>
      </c>
      <c r="M2822">
        <v>17000000</v>
      </c>
      <c r="N2822">
        <v>1998</v>
      </c>
      <c r="O2822">
        <v>6.2</v>
      </c>
      <c r="P2822">
        <f>E2822-M2822</f>
        <v>13324946</v>
      </c>
    </row>
    <row r="2823" spans="1:16" hidden="1" x14ac:dyDescent="0.3">
      <c r="A2823" t="s">
        <v>784</v>
      </c>
      <c r="B2823">
        <v>108</v>
      </c>
      <c r="C2823">
        <v>98</v>
      </c>
      <c r="D2823" t="s">
        <v>4536</v>
      </c>
      <c r="E2823">
        <v>4291965</v>
      </c>
      <c r="F2823" t="s">
        <v>3534</v>
      </c>
      <c r="G2823" t="s">
        <v>4808</v>
      </c>
      <c r="H2823" t="s">
        <v>7240</v>
      </c>
      <c r="I2823">
        <v>9334</v>
      </c>
      <c r="J2823">
        <v>59</v>
      </c>
      <c r="K2823" t="s">
        <v>23</v>
      </c>
      <c r="L2823" t="s">
        <v>943</v>
      </c>
      <c r="M2823">
        <v>14000000</v>
      </c>
      <c r="N2823">
        <v>2006</v>
      </c>
      <c r="O2823">
        <v>6.7</v>
      </c>
      <c r="P2823">
        <f>E2823-M2823</f>
        <v>-9708035</v>
      </c>
    </row>
    <row r="2824" spans="1:16" hidden="1" x14ac:dyDescent="0.3">
      <c r="A2824" t="s">
        <v>6299</v>
      </c>
      <c r="B2824">
        <v>231</v>
      </c>
      <c r="C2824">
        <v>135</v>
      </c>
      <c r="D2824" t="s">
        <v>313</v>
      </c>
      <c r="E2824">
        <v>4001121</v>
      </c>
      <c r="F2824" t="s">
        <v>2626</v>
      </c>
      <c r="G2824" t="s">
        <v>40</v>
      </c>
      <c r="H2824" t="s">
        <v>6300</v>
      </c>
      <c r="I2824">
        <v>48346</v>
      </c>
      <c r="J2824">
        <v>230</v>
      </c>
      <c r="K2824" t="s">
        <v>23</v>
      </c>
      <c r="L2824" t="s">
        <v>24</v>
      </c>
      <c r="M2824">
        <v>20000000</v>
      </c>
      <c r="N2824">
        <v>2007</v>
      </c>
      <c r="O2824">
        <v>7</v>
      </c>
      <c r="P2824">
        <f>E2824-M2824</f>
        <v>-15998879</v>
      </c>
    </row>
    <row r="2825" spans="1:16" hidden="1" x14ac:dyDescent="0.3">
      <c r="A2825" t="s">
        <v>3148</v>
      </c>
      <c r="B2825">
        <v>118</v>
      </c>
      <c r="C2825">
        <v>118</v>
      </c>
      <c r="D2825" t="s">
        <v>171</v>
      </c>
      <c r="E2825">
        <v>44737059</v>
      </c>
      <c r="F2825" t="s">
        <v>2407</v>
      </c>
      <c r="G2825" t="s">
        <v>396</v>
      </c>
      <c r="H2825" t="s">
        <v>3149</v>
      </c>
      <c r="I2825">
        <v>48322</v>
      </c>
      <c r="J2825">
        <v>261</v>
      </c>
      <c r="K2825" t="s">
        <v>23</v>
      </c>
      <c r="L2825" t="s">
        <v>24</v>
      </c>
      <c r="M2825">
        <v>50000000</v>
      </c>
      <c r="N2825">
        <v>2000</v>
      </c>
      <c r="O2825">
        <v>6.5</v>
      </c>
      <c r="P2825">
        <f>E2825-M2825</f>
        <v>-5262941</v>
      </c>
    </row>
    <row r="2826" spans="1:16" hidden="1" x14ac:dyDescent="0.3">
      <c r="A2826" t="s">
        <v>1322</v>
      </c>
      <c r="B2826">
        <v>113</v>
      </c>
      <c r="C2826">
        <v>108</v>
      </c>
      <c r="D2826" t="s">
        <v>2776</v>
      </c>
      <c r="E2826">
        <v>12232937</v>
      </c>
      <c r="F2826" t="s">
        <v>229</v>
      </c>
      <c r="G2826" t="s">
        <v>6209</v>
      </c>
      <c r="H2826" t="s">
        <v>6210</v>
      </c>
      <c r="I2826">
        <v>22823</v>
      </c>
      <c r="J2826">
        <v>113</v>
      </c>
      <c r="K2826" t="s">
        <v>23</v>
      </c>
      <c r="L2826" t="s">
        <v>24</v>
      </c>
      <c r="M2826">
        <v>22000000</v>
      </c>
      <c r="N2826">
        <v>2009</v>
      </c>
      <c r="O2826">
        <v>5.6</v>
      </c>
      <c r="P2826">
        <f>E2826-M2826</f>
        <v>-9767063</v>
      </c>
    </row>
    <row r="2827" spans="1:16" hidden="1" x14ac:dyDescent="0.3">
      <c r="A2827" t="s">
        <v>8052</v>
      </c>
      <c r="B2827">
        <v>43</v>
      </c>
      <c r="C2827">
        <v>86</v>
      </c>
      <c r="D2827" t="s">
        <v>8053</v>
      </c>
      <c r="E2827">
        <v>226792</v>
      </c>
      <c r="F2827" t="s">
        <v>8054</v>
      </c>
      <c r="G2827" t="s">
        <v>2161</v>
      </c>
      <c r="H2827" t="s">
        <v>8055</v>
      </c>
      <c r="I2827">
        <v>3080</v>
      </c>
      <c r="J2827">
        <v>44</v>
      </c>
      <c r="K2827" t="s">
        <v>23</v>
      </c>
      <c r="L2827" t="s">
        <v>38</v>
      </c>
      <c r="M2827">
        <v>10000000</v>
      </c>
      <c r="N2827">
        <v>2001</v>
      </c>
      <c r="O2827">
        <v>6.2</v>
      </c>
      <c r="P2827">
        <f>E2827-M2827</f>
        <v>-9773208</v>
      </c>
    </row>
    <row r="2828" spans="1:16" hidden="1" x14ac:dyDescent="0.3">
      <c r="A2828" t="s">
        <v>3545</v>
      </c>
      <c r="B2828">
        <v>125</v>
      </c>
      <c r="C2828">
        <v>99</v>
      </c>
      <c r="D2828" t="s">
        <v>3546</v>
      </c>
      <c r="E2828">
        <v>15279680</v>
      </c>
      <c r="F2828" t="s">
        <v>229</v>
      </c>
      <c r="G2828" t="s">
        <v>468</v>
      </c>
      <c r="H2828" t="s">
        <v>3547</v>
      </c>
      <c r="I2828">
        <v>48245</v>
      </c>
      <c r="J2828">
        <v>154</v>
      </c>
      <c r="K2828" t="s">
        <v>23</v>
      </c>
      <c r="L2828" t="s">
        <v>24</v>
      </c>
      <c r="M2828">
        <v>40000000</v>
      </c>
      <c r="N2828">
        <v>2008</v>
      </c>
      <c r="O2828">
        <v>5.4</v>
      </c>
      <c r="P2828">
        <f>E2828-M2828</f>
        <v>-24720320</v>
      </c>
    </row>
    <row r="2829" spans="1:16" hidden="1" x14ac:dyDescent="0.3">
      <c r="A2829" t="s">
        <v>7096</v>
      </c>
      <c r="B2829">
        <v>49</v>
      </c>
      <c r="C2829">
        <v>105</v>
      </c>
      <c r="D2829" t="s">
        <v>3774</v>
      </c>
      <c r="E2829">
        <v>5217498</v>
      </c>
      <c r="F2829" t="s">
        <v>1232</v>
      </c>
      <c r="G2829" t="s">
        <v>5177</v>
      </c>
      <c r="H2829" t="s">
        <v>7097</v>
      </c>
      <c r="I2829">
        <v>3668</v>
      </c>
      <c r="J2829">
        <v>85</v>
      </c>
      <c r="K2829" t="s">
        <v>23</v>
      </c>
      <c r="L2829" t="s">
        <v>24</v>
      </c>
      <c r="M2829">
        <v>15000000</v>
      </c>
      <c r="N2829">
        <v>2000</v>
      </c>
      <c r="O2829">
        <v>4.5999999999999996</v>
      </c>
      <c r="P2829">
        <f>E2829-M2829</f>
        <v>-9782502</v>
      </c>
    </row>
    <row r="2830" spans="1:16" hidden="1" x14ac:dyDescent="0.3">
      <c r="A2830" t="s">
        <v>10613</v>
      </c>
      <c r="B2830">
        <v>161</v>
      </c>
      <c r="C2830">
        <v>97</v>
      </c>
      <c r="D2830" t="s">
        <v>10614</v>
      </c>
      <c r="F2830" t="s">
        <v>1846</v>
      </c>
      <c r="G2830" t="s">
        <v>4290</v>
      </c>
      <c r="H2830" t="s">
        <v>10615</v>
      </c>
      <c r="I2830">
        <v>48236</v>
      </c>
      <c r="J2830">
        <v>180</v>
      </c>
      <c r="K2830" t="s">
        <v>23</v>
      </c>
      <c r="L2830" t="s">
        <v>24</v>
      </c>
      <c r="M2830">
        <v>4000000</v>
      </c>
      <c r="N2830">
        <v>2014</v>
      </c>
      <c r="O2830">
        <v>6.1</v>
      </c>
      <c r="P2830">
        <f>E2830-M2830</f>
        <v>-4000000</v>
      </c>
    </row>
    <row r="2831" spans="1:16" hidden="1" x14ac:dyDescent="0.3">
      <c r="A2831" t="s">
        <v>7512</v>
      </c>
      <c r="B2831">
        <v>40</v>
      </c>
      <c r="C2831">
        <v>82</v>
      </c>
      <c r="D2831" t="s">
        <v>6681</v>
      </c>
      <c r="E2831">
        <v>17278980</v>
      </c>
      <c r="F2831" t="s">
        <v>667</v>
      </c>
      <c r="G2831" t="s">
        <v>1665</v>
      </c>
      <c r="H2831" t="s">
        <v>8280</v>
      </c>
      <c r="I2831">
        <v>48225</v>
      </c>
      <c r="J2831">
        <v>164</v>
      </c>
      <c r="K2831" t="s">
        <v>23</v>
      </c>
      <c r="L2831" t="s">
        <v>24</v>
      </c>
      <c r="M2831">
        <v>8000000</v>
      </c>
      <c r="N2831">
        <v>1998</v>
      </c>
      <c r="O2831">
        <v>6.7</v>
      </c>
      <c r="P2831">
        <f>E2831-M2831</f>
        <v>9278980</v>
      </c>
    </row>
    <row r="2832" spans="1:16" hidden="1" x14ac:dyDescent="0.3">
      <c r="A2832" t="s">
        <v>3994</v>
      </c>
      <c r="B2832">
        <v>66</v>
      </c>
      <c r="C2832">
        <v>105</v>
      </c>
      <c r="D2832" t="s">
        <v>5425</v>
      </c>
      <c r="E2832">
        <v>35990505</v>
      </c>
      <c r="F2832" t="s">
        <v>5184</v>
      </c>
      <c r="G2832" t="s">
        <v>296</v>
      </c>
      <c r="H2832" t="s">
        <v>5426</v>
      </c>
      <c r="I2832">
        <v>48095</v>
      </c>
      <c r="J2832">
        <v>194</v>
      </c>
      <c r="K2832" t="s">
        <v>23</v>
      </c>
      <c r="L2832" t="s">
        <v>24</v>
      </c>
      <c r="M2832">
        <v>20000000</v>
      </c>
      <c r="N2832">
        <v>2003</v>
      </c>
      <c r="O2832">
        <v>5.8</v>
      </c>
      <c r="P2832">
        <f>E2832-M2832</f>
        <v>15990505</v>
      </c>
    </row>
    <row r="2833" spans="1:16" hidden="1" x14ac:dyDescent="0.3">
      <c r="A2833" t="s">
        <v>2658</v>
      </c>
      <c r="B2833">
        <v>104</v>
      </c>
      <c r="C2833">
        <v>112</v>
      </c>
      <c r="D2833" t="s">
        <v>7384</v>
      </c>
      <c r="E2833">
        <v>3169424</v>
      </c>
      <c r="F2833" t="s">
        <v>2335</v>
      </c>
      <c r="G2833" t="s">
        <v>98</v>
      </c>
      <c r="H2833" t="s">
        <v>7385</v>
      </c>
      <c r="I2833">
        <v>18442</v>
      </c>
      <c r="J2833">
        <v>59</v>
      </c>
      <c r="K2833" t="s">
        <v>23</v>
      </c>
      <c r="L2833" t="s">
        <v>24</v>
      </c>
      <c r="M2833">
        <v>13000000</v>
      </c>
      <c r="N2833">
        <v>2007</v>
      </c>
      <c r="O2833">
        <v>6.8</v>
      </c>
      <c r="P2833">
        <f>E2833-M2833</f>
        <v>-9830576</v>
      </c>
    </row>
    <row r="2834" spans="1:16" hidden="1" x14ac:dyDescent="0.3">
      <c r="A2834" t="s">
        <v>7593</v>
      </c>
      <c r="B2834">
        <v>79</v>
      </c>
      <c r="C2834">
        <v>82</v>
      </c>
      <c r="D2834" t="s">
        <v>8058</v>
      </c>
      <c r="E2834">
        <v>131617</v>
      </c>
      <c r="F2834" t="s">
        <v>2497</v>
      </c>
      <c r="G2834" t="s">
        <v>211</v>
      </c>
      <c r="H2834" t="s">
        <v>8059</v>
      </c>
      <c r="I2834">
        <v>9971</v>
      </c>
      <c r="J2834">
        <v>119</v>
      </c>
      <c r="K2834" t="s">
        <v>23</v>
      </c>
      <c r="L2834" t="s">
        <v>24</v>
      </c>
      <c r="M2834">
        <v>10000000</v>
      </c>
      <c r="N2834">
        <v>2005</v>
      </c>
      <c r="O2834">
        <v>6.3</v>
      </c>
      <c r="P2834">
        <f>E2834-M2834</f>
        <v>-9868383</v>
      </c>
    </row>
    <row r="2835" spans="1:16" hidden="1" x14ac:dyDescent="0.3">
      <c r="A2835" t="s">
        <v>4342</v>
      </c>
      <c r="B2835">
        <v>128</v>
      </c>
      <c r="C2835">
        <v>112</v>
      </c>
      <c r="D2835" t="s">
        <v>4343</v>
      </c>
      <c r="E2835">
        <v>39026186</v>
      </c>
      <c r="F2835" t="s">
        <v>918</v>
      </c>
      <c r="G2835" t="s">
        <v>4344</v>
      </c>
      <c r="H2835" t="s">
        <v>4345</v>
      </c>
      <c r="I2835">
        <v>48019</v>
      </c>
      <c r="J2835">
        <v>153</v>
      </c>
      <c r="K2835" t="s">
        <v>23</v>
      </c>
      <c r="L2835" t="s">
        <v>24</v>
      </c>
      <c r="M2835">
        <v>35000000</v>
      </c>
      <c r="N2835">
        <v>2011</v>
      </c>
      <c r="O2835">
        <v>5.9</v>
      </c>
      <c r="P2835">
        <f>E2835-M2835</f>
        <v>4026186</v>
      </c>
    </row>
    <row r="2836" spans="1:16" hidden="1" x14ac:dyDescent="0.3">
      <c r="A2836" t="s">
        <v>322</v>
      </c>
      <c r="B2836">
        <v>218</v>
      </c>
      <c r="C2836">
        <v>103</v>
      </c>
      <c r="D2836" t="s">
        <v>2718</v>
      </c>
      <c r="E2836">
        <v>80021740</v>
      </c>
      <c r="F2836" t="s">
        <v>2719</v>
      </c>
      <c r="G2836" t="s">
        <v>2720</v>
      </c>
      <c r="H2836" t="s">
        <v>2721</v>
      </c>
      <c r="I2836">
        <v>47988</v>
      </c>
      <c r="J2836">
        <v>154</v>
      </c>
      <c r="K2836" t="s">
        <v>23</v>
      </c>
      <c r="L2836" t="s">
        <v>24</v>
      </c>
      <c r="M2836">
        <v>58000000</v>
      </c>
      <c r="N2836">
        <v>2015</v>
      </c>
      <c r="O2836">
        <v>6.4</v>
      </c>
      <c r="P2836">
        <f>E2836-M2836</f>
        <v>22021740</v>
      </c>
    </row>
    <row r="2837" spans="1:16" x14ac:dyDescent="0.3">
      <c r="A2837" t="s">
        <v>5524</v>
      </c>
      <c r="B2837">
        <v>19</v>
      </c>
      <c r="C2837">
        <v>90</v>
      </c>
      <c r="D2837" t="s">
        <v>1167</v>
      </c>
      <c r="E2837">
        <v>15091542</v>
      </c>
      <c r="F2837" t="s">
        <v>5525</v>
      </c>
      <c r="G2837" t="s">
        <v>2025</v>
      </c>
      <c r="H2837" t="s">
        <v>5526</v>
      </c>
      <c r="I2837">
        <v>4086</v>
      </c>
      <c r="J2837">
        <v>22</v>
      </c>
      <c r="K2837" t="s">
        <v>5528</v>
      </c>
      <c r="L2837" t="s">
        <v>38</v>
      </c>
      <c r="M2837">
        <v>25000000</v>
      </c>
      <c r="N2837">
        <v>1996</v>
      </c>
      <c r="O2837">
        <v>5.3</v>
      </c>
      <c r="P2837">
        <f>E2837-M2837</f>
        <v>-9908458</v>
      </c>
    </row>
    <row r="2838" spans="1:16" hidden="1" x14ac:dyDescent="0.3">
      <c r="A2838" t="s">
        <v>322</v>
      </c>
      <c r="B2838">
        <v>218</v>
      </c>
      <c r="C2838">
        <v>103</v>
      </c>
      <c r="D2838" t="s">
        <v>2718</v>
      </c>
      <c r="E2838">
        <v>80021740</v>
      </c>
      <c r="F2838" t="s">
        <v>2719</v>
      </c>
      <c r="G2838" t="s">
        <v>2720</v>
      </c>
      <c r="H2838" t="s">
        <v>2721</v>
      </c>
      <c r="I2838">
        <v>47968</v>
      </c>
      <c r="J2838">
        <v>154</v>
      </c>
      <c r="K2838" t="s">
        <v>23</v>
      </c>
      <c r="L2838" t="s">
        <v>24</v>
      </c>
      <c r="M2838">
        <v>58000000</v>
      </c>
      <c r="N2838">
        <v>2015</v>
      </c>
      <c r="O2838">
        <v>6.4</v>
      </c>
      <c r="P2838">
        <f>E2838-M2838</f>
        <v>22021740</v>
      </c>
    </row>
    <row r="2839" spans="1:16" hidden="1" x14ac:dyDescent="0.3">
      <c r="A2839" t="s">
        <v>626</v>
      </c>
      <c r="B2839">
        <v>196</v>
      </c>
      <c r="C2839">
        <v>92</v>
      </c>
      <c r="D2839" t="s">
        <v>627</v>
      </c>
      <c r="E2839">
        <v>111505642</v>
      </c>
      <c r="F2839" t="s">
        <v>419</v>
      </c>
      <c r="G2839" t="s">
        <v>628</v>
      </c>
      <c r="H2839" t="s">
        <v>629</v>
      </c>
      <c r="I2839">
        <v>47900</v>
      </c>
      <c r="J2839">
        <v>130</v>
      </c>
      <c r="K2839" t="s">
        <v>23</v>
      </c>
      <c r="L2839" t="s">
        <v>24</v>
      </c>
      <c r="M2839">
        <v>145000000</v>
      </c>
      <c r="N2839">
        <v>2014</v>
      </c>
      <c r="O2839">
        <v>6.9</v>
      </c>
      <c r="P2839">
        <f>E2839-M2839</f>
        <v>-33494358</v>
      </c>
    </row>
    <row r="2840" spans="1:16" hidden="1" x14ac:dyDescent="0.3">
      <c r="A2840" t="s">
        <v>3434</v>
      </c>
      <c r="B2840">
        <v>101</v>
      </c>
      <c r="C2840">
        <v>112</v>
      </c>
      <c r="D2840" t="s">
        <v>3761</v>
      </c>
      <c r="E2840">
        <v>91038276</v>
      </c>
      <c r="F2840" t="s">
        <v>4548</v>
      </c>
      <c r="G2840" t="s">
        <v>6442</v>
      </c>
      <c r="H2840" t="s">
        <v>7292</v>
      </c>
      <c r="I2840">
        <v>47876</v>
      </c>
      <c r="J2840">
        <v>320</v>
      </c>
      <c r="K2840" t="s">
        <v>23</v>
      </c>
      <c r="L2840" t="s">
        <v>24</v>
      </c>
      <c r="M2840">
        <v>13000000</v>
      </c>
      <c r="N2840">
        <v>2001</v>
      </c>
      <c r="O2840">
        <v>6.1</v>
      </c>
      <c r="P2840">
        <f>E2840-M2840</f>
        <v>78038276</v>
      </c>
    </row>
    <row r="2841" spans="1:16" hidden="1" x14ac:dyDescent="0.3">
      <c r="A2841" t="s">
        <v>8065</v>
      </c>
      <c r="B2841">
        <v>23</v>
      </c>
      <c r="C2841">
        <v>91</v>
      </c>
      <c r="D2841" t="s">
        <v>480</v>
      </c>
      <c r="E2841">
        <v>19348</v>
      </c>
      <c r="F2841" t="s">
        <v>1608</v>
      </c>
      <c r="G2841" t="s">
        <v>206</v>
      </c>
      <c r="H2841" t="s">
        <v>8066</v>
      </c>
      <c r="I2841">
        <v>2941</v>
      </c>
      <c r="J2841">
        <v>11</v>
      </c>
      <c r="K2841" t="s">
        <v>23</v>
      </c>
      <c r="L2841" t="s">
        <v>24</v>
      </c>
      <c r="M2841">
        <v>10000000</v>
      </c>
      <c r="N2841">
        <v>2009</v>
      </c>
      <c r="O2841">
        <v>5.5</v>
      </c>
      <c r="P2841">
        <f>E2841-M2841</f>
        <v>-9980652</v>
      </c>
    </row>
    <row r="2842" spans="1:16" hidden="1" x14ac:dyDescent="0.3">
      <c r="A2842" t="s">
        <v>5735</v>
      </c>
      <c r="B2842">
        <v>53</v>
      </c>
      <c r="C2842">
        <v>88</v>
      </c>
      <c r="D2842" t="s">
        <v>5736</v>
      </c>
      <c r="E2842">
        <v>13019253</v>
      </c>
      <c r="F2842" t="s">
        <v>667</v>
      </c>
      <c r="G2842" t="s">
        <v>2884</v>
      </c>
      <c r="H2842" t="s">
        <v>5737</v>
      </c>
      <c r="I2842">
        <v>3914</v>
      </c>
      <c r="J2842">
        <v>47</v>
      </c>
      <c r="K2842" t="s">
        <v>23</v>
      </c>
      <c r="L2842" t="s">
        <v>24</v>
      </c>
      <c r="M2842">
        <v>23000000</v>
      </c>
      <c r="N2842">
        <v>2000</v>
      </c>
      <c r="O2842">
        <v>5.6</v>
      </c>
      <c r="P2842">
        <f>E2842-M2842</f>
        <v>-9980747</v>
      </c>
    </row>
    <row r="2843" spans="1:16" hidden="1" x14ac:dyDescent="0.3">
      <c r="A2843" t="s">
        <v>8062</v>
      </c>
      <c r="B2843">
        <v>29</v>
      </c>
      <c r="C2843">
        <v>86</v>
      </c>
      <c r="D2843" t="s">
        <v>8063</v>
      </c>
      <c r="E2843">
        <v>15447</v>
      </c>
      <c r="F2843" t="s">
        <v>1068</v>
      </c>
      <c r="G2843" t="s">
        <v>479</v>
      </c>
      <c r="H2843" t="s">
        <v>8064</v>
      </c>
      <c r="I2843">
        <v>2971</v>
      </c>
      <c r="J2843">
        <v>85</v>
      </c>
      <c r="K2843" t="s">
        <v>23</v>
      </c>
      <c r="L2843" t="s">
        <v>24</v>
      </c>
      <c r="M2843">
        <v>10000000</v>
      </c>
      <c r="N2843">
        <v>1997</v>
      </c>
      <c r="O2843">
        <v>3.5</v>
      </c>
      <c r="P2843">
        <f>E2843-M2843</f>
        <v>-9984553</v>
      </c>
    </row>
    <row r="2844" spans="1:16" hidden="1" x14ac:dyDescent="0.3">
      <c r="A2844" t="s">
        <v>1072</v>
      </c>
      <c r="B2844">
        <v>72</v>
      </c>
      <c r="C2844">
        <v>105</v>
      </c>
      <c r="D2844" t="s">
        <v>1072</v>
      </c>
      <c r="E2844">
        <v>103738726</v>
      </c>
      <c r="F2844" t="s">
        <v>3354</v>
      </c>
      <c r="G2844" t="s">
        <v>3355</v>
      </c>
      <c r="H2844" t="s">
        <v>3356</v>
      </c>
      <c r="I2844">
        <v>47819</v>
      </c>
      <c r="J2844">
        <v>164</v>
      </c>
      <c r="K2844" t="s">
        <v>23</v>
      </c>
      <c r="L2844" t="s">
        <v>24</v>
      </c>
      <c r="M2844">
        <v>100000000</v>
      </c>
      <c r="N2844">
        <v>1990</v>
      </c>
      <c r="O2844">
        <v>6.1</v>
      </c>
      <c r="P2844">
        <f>E2844-M2844</f>
        <v>3738726</v>
      </c>
    </row>
    <row r="2845" spans="1:16" hidden="1" x14ac:dyDescent="0.3">
      <c r="A2845" t="s">
        <v>8072</v>
      </c>
      <c r="B2845">
        <v>20</v>
      </c>
      <c r="C2845">
        <v>93</v>
      </c>
      <c r="D2845" t="s">
        <v>8073</v>
      </c>
      <c r="E2845">
        <v>5561</v>
      </c>
      <c r="F2845" t="s">
        <v>1073</v>
      </c>
      <c r="G2845" t="s">
        <v>8074</v>
      </c>
      <c r="H2845" t="s">
        <v>8075</v>
      </c>
      <c r="I2845">
        <v>4995</v>
      </c>
      <c r="J2845">
        <v>34</v>
      </c>
      <c r="K2845" t="s">
        <v>23</v>
      </c>
      <c r="L2845" t="s">
        <v>24</v>
      </c>
      <c r="M2845">
        <v>10000000</v>
      </c>
      <c r="N2845">
        <v>2007</v>
      </c>
      <c r="O2845">
        <v>3.9</v>
      </c>
      <c r="P2845">
        <f>E2845-M2845</f>
        <v>-9994439</v>
      </c>
    </row>
    <row r="2846" spans="1:16" hidden="1" x14ac:dyDescent="0.3">
      <c r="A2846" t="s">
        <v>8076</v>
      </c>
      <c r="B2846">
        <v>71</v>
      </c>
      <c r="C2846">
        <v>104</v>
      </c>
      <c r="D2846" t="s">
        <v>8077</v>
      </c>
      <c r="E2846">
        <v>3607</v>
      </c>
      <c r="F2846" t="s">
        <v>1418</v>
      </c>
      <c r="G2846" t="s">
        <v>1506</v>
      </c>
      <c r="H2846" t="s">
        <v>8078</v>
      </c>
      <c r="I2846">
        <v>22753</v>
      </c>
      <c r="J2846">
        <v>94</v>
      </c>
      <c r="K2846" t="s">
        <v>23</v>
      </c>
      <c r="L2846" t="s">
        <v>2210</v>
      </c>
      <c r="M2846">
        <v>10000000</v>
      </c>
      <c r="N2846">
        <v>2008</v>
      </c>
      <c r="O2846">
        <v>6.1</v>
      </c>
      <c r="P2846">
        <f>E2846-M2846</f>
        <v>-9996393</v>
      </c>
    </row>
    <row r="2847" spans="1:16" hidden="1" x14ac:dyDescent="0.3">
      <c r="A2847" t="s">
        <v>6519</v>
      </c>
      <c r="B2847">
        <v>25</v>
      </c>
      <c r="C2847">
        <v>98</v>
      </c>
      <c r="D2847" t="s">
        <v>6520</v>
      </c>
      <c r="E2847">
        <v>8000000</v>
      </c>
      <c r="F2847" t="s">
        <v>93</v>
      </c>
      <c r="G2847" t="s">
        <v>4015</v>
      </c>
      <c r="H2847" t="s">
        <v>6521</v>
      </c>
      <c r="I2847">
        <v>1400</v>
      </c>
      <c r="J2847">
        <v>41</v>
      </c>
      <c r="K2847" t="s">
        <v>23</v>
      </c>
      <c r="L2847" t="s">
        <v>24</v>
      </c>
      <c r="M2847">
        <v>18000000</v>
      </c>
      <c r="N2847">
        <v>1981</v>
      </c>
      <c r="O2847">
        <v>5</v>
      </c>
      <c r="P2847">
        <f>E2847-M2847</f>
        <v>-10000000</v>
      </c>
    </row>
    <row r="2848" spans="1:16" hidden="1" x14ac:dyDescent="0.3">
      <c r="A2848" t="s">
        <v>5538</v>
      </c>
      <c r="B2848">
        <v>86</v>
      </c>
      <c r="C2848">
        <v>99</v>
      </c>
      <c r="D2848" t="s">
        <v>482</v>
      </c>
      <c r="E2848">
        <v>14983572</v>
      </c>
      <c r="F2848" t="s">
        <v>918</v>
      </c>
      <c r="G2848" t="s">
        <v>2119</v>
      </c>
      <c r="H2848" t="s">
        <v>5539</v>
      </c>
      <c r="I2848">
        <v>9361</v>
      </c>
      <c r="J2848">
        <v>162</v>
      </c>
      <c r="K2848" t="s">
        <v>23</v>
      </c>
      <c r="L2848" t="s">
        <v>24</v>
      </c>
      <c r="M2848">
        <v>25000000</v>
      </c>
      <c r="N2848">
        <v>2000</v>
      </c>
      <c r="O2848">
        <v>4.7</v>
      </c>
      <c r="P2848">
        <f>E2848-M2848</f>
        <v>-10016428</v>
      </c>
    </row>
    <row r="2849" spans="1:16" hidden="1" x14ac:dyDescent="0.3">
      <c r="A2849" t="s">
        <v>7101</v>
      </c>
      <c r="B2849">
        <v>68</v>
      </c>
      <c r="C2849">
        <v>120</v>
      </c>
      <c r="D2849" t="s">
        <v>1164</v>
      </c>
      <c r="E2849">
        <v>4956401</v>
      </c>
      <c r="F2849" t="s">
        <v>2103</v>
      </c>
      <c r="G2849" t="s">
        <v>537</v>
      </c>
      <c r="H2849" t="s">
        <v>7102</v>
      </c>
      <c r="I2849">
        <v>12601</v>
      </c>
      <c r="J2849">
        <v>89</v>
      </c>
      <c r="K2849" t="s">
        <v>23</v>
      </c>
      <c r="L2849" t="s">
        <v>943</v>
      </c>
      <c r="M2849">
        <v>15000000</v>
      </c>
      <c r="N2849">
        <v>1999</v>
      </c>
      <c r="O2849">
        <v>6.5</v>
      </c>
      <c r="P2849">
        <f>E2849-M2849</f>
        <v>-10043599</v>
      </c>
    </row>
    <row r="2850" spans="1:16" hidden="1" x14ac:dyDescent="0.3">
      <c r="A2850" t="s">
        <v>7185</v>
      </c>
      <c r="B2850">
        <v>101</v>
      </c>
      <c r="C2850">
        <v>99</v>
      </c>
      <c r="D2850" t="s">
        <v>1916</v>
      </c>
      <c r="E2850">
        <v>38048637</v>
      </c>
      <c r="F2850" t="s">
        <v>1892</v>
      </c>
      <c r="G2850" t="s">
        <v>2455</v>
      </c>
      <c r="H2850" t="s">
        <v>7186</v>
      </c>
      <c r="I2850">
        <v>47814</v>
      </c>
      <c r="J2850">
        <v>426</v>
      </c>
      <c r="K2850" t="s">
        <v>23</v>
      </c>
      <c r="L2850" t="s">
        <v>24</v>
      </c>
      <c r="M2850">
        <v>14000000</v>
      </c>
      <c r="N2850">
        <v>1998</v>
      </c>
      <c r="O2850">
        <v>5.5</v>
      </c>
      <c r="P2850">
        <f>E2850-M2850</f>
        <v>24048637</v>
      </c>
    </row>
    <row r="2851" spans="1:16" hidden="1" x14ac:dyDescent="0.3">
      <c r="A2851" t="s">
        <v>4400</v>
      </c>
      <c r="B2851">
        <v>89</v>
      </c>
      <c r="C2851">
        <v>96</v>
      </c>
      <c r="D2851" t="s">
        <v>539</v>
      </c>
      <c r="E2851">
        <v>22913677</v>
      </c>
      <c r="F2851" t="s">
        <v>1654</v>
      </c>
      <c r="G2851" t="s">
        <v>176</v>
      </c>
      <c r="H2851" t="s">
        <v>4401</v>
      </c>
      <c r="I2851">
        <v>47800</v>
      </c>
      <c r="J2851">
        <v>244</v>
      </c>
      <c r="K2851" t="s">
        <v>23</v>
      </c>
      <c r="L2851" t="s">
        <v>24</v>
      </c>
      <c r="M2851">
        <v>35000000</v>
      </c>
      <c r="N2851">
        <v>2004</v>
      </c>
      <c r="O2851">
        <v>6.3</v>
      </c>
      <c r="P2851">
        <f>E2851-M2851</f>
        <v>-12086323</v>
      </c>
    </row>
    <row r="2852" spans="1:16" hidden="1" x14ac:dyDescent="0.3">
      <c r="A2852" t="s">
        <v>5937</v>
      </c>
      <c r="B2852">
        <v>156</v>
      </c>
      <c r="C2852">
        <v>101</v>
      </c>
      <c r="D2852" t="s">
        <v>5938</v>
      </c>
      <c r="E2852">
        <v>117224271</v>
      </c>
      <c r="F2852" t="s">
        <v>5939</v>
      </c>
      <c r="G2852" t="s">
        <v>5940</v>
      </c>
      <c r="H2852" t="s">
        <v>5941</v>
      </c>
      <c r="I2852">
        <v>47794</v>
      </c>
      <c r="J2852">
        <v>81</v>
      </c>
      <c r="K2852" t="s">
        <v>23</v>
      </c>
      <c r="L2852" t="s">
        <v>24</v>
      </c>
      <c r="M2852">
        <v>20000000</v>
      </c>
      <c r="N2852">
        <v>2010</v>
      </c>
      <c r="O2852">
        <v>7.1</v>
      </c>
      <c r="P2852">
        <f>E2852-M2852</f>
        <v>97224271</v>
      </c>
    </row>
    <row r="2853" spans="1:16" hidden="1" x14ac:dyDescent="0.3">
      <c r="A2853" t="s">
        <v>191</v>
      </c>
      <c r="B2853">
        <v>204</v>
      </c>
      <c r="C2853">
        <v>144</v>
      </c>
      <c r="D2853" t="s">
        <v>3131</v>
      </c>
      <c r="E2853">
        <v>52822418</v>
      </c>
      <c r="F2853" t="s">
        <v>1222</v>
      </c>
      <c r="G2853" t="s">
        <v>638</v>
      </c>
      <c r="H2853" t="s">
        <v>3132</v>
      </c>
      <c r="I2853">
        <v>47764</v>
      </c>
      <c r="J2853">
        <v>219</v>
      </c>
      <c r="K2853" t="s">
        <v>23</v>
      </c>
      <c r="L2853" t="s">
        <v>24</v>
      </c>
      <c r="M2853">
        <v>50000000</v>
      </c>
      <c r="N2853">
        <v>2016</v>
      </c>
      <c r="O2853">
        <v>7.4</v>
      </c>
      <c r="P2853">
        <f>E2853-M2853</f>
        <v>2822418</v>
      </c>
    </row>
    <row r="2854" spans="1:16" hidden="1" x14ac:dyDescent="0.3">
      <c r="A2854" t="s">
        <v>3489</v>
      </c>
      <c r="B2854">
        <v>90</v>
      </c>
      <c r="C2854">
        <v>90</v>
      </c>
      <c r="D2854" t="s">
        <v>4627</v>
      </c>
      <c r="E2854">
        <v>17848322</v>
      </c>
      <c r="F2854" t="s">
        <v>1073</v>
      </c>
      <c r="G2854" t="s">
        <v>2000</v>
      </c>
      <c r="H2854" t="s">
        <v>4628</v>
      </c>
      <c r="I2854">
        <v>18771</v>
      </c>
      <c r="J2854">
        <v>102</v>
      </c>
      <c r="K2854" t="s">
        <v>23</v>
      </c>
      <c r="L2854" t="s">
        <v>4630</v>
      </c>
      <c r="M2854">
        <v>28000000</v>
      </c>
      <c r="N2854">
        <v>2004</v>
      </c>
      <c r="O2854">
        <v>5.9</v>
      </c>
      <c r="P2854">
        <f>E2854-M2854</f>
        <v>-10151678</v>
      </c>
    </row>
    <row r="2855" spans="1:16" hidden="1" x14ac:dyDescent="0.3">
      <c r="A2855" t="s">
        <v>1101</v>
      </c>
      <c r="B2855">
        <v>112</v>
      </c>
      <c r="C2855">
        <v>126</v>
      </c>
      <c r="D2855" t="s">
        <v>4857</v>
      </c>
      <c r="E2855">
        <v>30226144</v>
      </c>
      <c r="F2855" t="s">
        <v>992</v>
      </c>
      <c r="G2855" t="s">
        <v>1101</v>
      </c>
      <c r="H2855" t="s">
        <v>6945</v>
      </c>
      <c r="I2855">
        <v>47626</v>
      </c>
      <c r="J2855">
        <v>118</v>
      </c>
      <c r="K2855" t="s">
        <v>23</v>
      </c>
      <c r="L2855" t="s">
        <v>24</v>
      </c>
      <c r="M2855">
        <v>15000000</v>
      </c>
      <c r="N2855">
        <v>2007</v>
      </c>
      <c r="O2855">
        <v>7.6</v>
      </c>
      <c r="P2855">
        <f>E2855-M2855</f>
        <v>15226144</v>
      </c>
    </row>
    <row r="2856" spans="1:16" hidden="1" x14ac:dyDescent="0.3">
      <c r="A2856" t="s">
        <v>1802</v>
      </c>
      <c r="B2856">
        <v>145</v>
      </c>
      <c r="C2856">
        <v>106</v>
      </c>
      <c r="D2856" t="s">
        <v>1803</v>
      </c>
      <c r="E2856">
        <v>17473245</v>
      </c>
      <c r="F2856" t="s">
        <v>1762</v>
      </c>
      <c r="G2856" t="s">
        <v>1804</v>
      </c>
      <c r="H2856" t="s">
        <v>1805</v>
      </c>
      <c r="I2856">
        <v>47612</v>
      </c>
      <c r="J2856">
        <v>348</v>
      </c>
      <c r="K2856" t="s">
        <v>23</v>
      </c>
      <c r="L2856" t="s">
        <v>24</v>
      </c>
      <c r="M2856">
        <v>70000000</v>
      </c>
      <c r="N2856">
        <v>2000</v>
      </c>
      <c r="O2856">
        <v>5.7</v>
      </c>
      <c r="P2856">
        <f>E2856-M2856</f>
        <v>-52526755</v>
      </c>
    </row>
    <row r="2857" spans="1:16" hidden="1" x14ac:dyDescent="0.3">
      <c r="A2857" t="s">
        <v>5744</v>
      </c>
      <c r="B2857">
        <v>45</v>
      </c>
      <c r="C2857">
        <v>98</v>
      </c>
      <c r="D2857" t="s">
        <v>1114</v>
      </c>
      <c r="E2857">
        <v>12782508</v>
      </c>
      <c r="F2857" t="s">
        <v>2110</v>
      </c>
      <c r="G2857" t="s">
        <v>148</v>
      </c>
      <c r="H2857" t="s">
        <v>5745</v>
      </c>
      <c r="I2857">
        <v>20163</v>
      </c>
      <c r="J2857">
        <v>71</v>
      </c>
      <c r="K2857" t="s">
        <v>23</v>
      </c>
      <c r="L2857" t="s">
        <v>24</v>
      </c>
      <c r="M2857">
        <v>23000000</v>
      </c>
      <c r="N2857">
        <v>1996</v>
      </c>
      <c r="O2857">
        <v>6.7</v>
      </c>
      <c r="P2857">
        <f>E2857-M2857</f>
        <v>-10217492</v>
      </c>
    </row>
    <row r="2858" spans="1:16" hidden="1" x14ac:dyDescent="0.3">
      <c r="A2858" t="s">
        <v>7624</v>
      </c>
      <c r="B2858">
        <v>78</v>
      </c>
      <c r="C2858">
        <v>104</v>
      </c>
      <c r="D2858" t="s">
        <v>7625</v>
      </c>
      <c r="E2858">
        <v>1779284</v>
      </c>
      <c r="F2858" t="s">
        <v>1608</v>
      </c>
      <c r="G2858" t="s">
        <v>1560</v>
      </c>
      <c r="H2858" t="s">
        <v>7626</v>
      </c>
      <c r="I2858">
        <v>12047</v>
      </c>
      <c r="J2858">
        <v>122</v>
      </c>
      <c r="K2858" t="s">
        <v>23</v>
      </c>
      <c r="L2858" t="s">
        <v>24</v>
      </c>
      <c r="M2858">
        <v>12000000</v>
      </c>
      <c r="N2858">
        <v>2002</v>
      </c>
      <c r="O2858">
        <v>7.1</v>
      </c>
      <c r="P2858">
        <f>E2858-M2858</f>
        <v>-10220716</v>
      </c>
    </row>
    <row r="2859" spans="1:16" hidden="1" x14ac:dyDescent="0.3">
      <c r="A2859" t="s">
        <v>7141</v>
      </c>
      <c r="B2859">
        <v>177</v>
      </c>
      <c r="C2859">
        <v>103</v>
      </c>
      <c r="D2859" t="s">
        <v>4440</v>
      </c>
      <c r="E2859">
        <v>73548</v>
      </c>
      <c r="F2859" t="s">
        <v>5368</v>
      </c>
      <c r="G2859" t="s">
        <v>442</v>
      </c>
      <c r="H2859" t="s">
        <v>7142</v>
      </c>
      <c r="I2859">
        <v>47574</v>
      </c>
      <c r="J2859">
        <v>209</v>
      </c>
      <c r="K2859" t="s">
        <v>23</v>
      </c>
      <c r="L2859" t="s">
        <v>24</v>
      </c>
      <c r="M2859">
        <v>15000000</v>
      </c>
      <c r="N2859">
        <v>2008</v>
      </c>
      <c r="O2859">
        <v>6.1</v>
      </c>
      <c r="P2859">
        <f>E2859-M2859</f>
        <v>-14926452</v>
      </c>
    </row>
    <row r="2860" spans="1:16" hidden="1" x14ac:dyDescent="0.3">
      <c r="A2860" t="s">
        <v>3086</v>
      </c>
      <c r="B2860">
        <v>142</v>
      </c>
      <c r="C2860">
        <v>102</v>
      </c>
      <c r="D2860" t="s">
        <v>323</v>
      </c>
      <c r="E2860">
        <v>93607673</v>
      </c>
      <c r="F2860" t="s">
        <v>1073</v>
      </c>
      <c r="G2860" t="s">
        <v>981</v>
      </c>
      <c r="H2860" t="s">
        <v>3373</v>
      </c>
      <c r="I2860">
        <v>47573</v>
      </c>
      <c r="J2860">
        <v>343</v>
      </c>
      <c r="K2860" t="s">
        <v>23</v>
      </c>
      <c r="L2860" t="s">
        <v>24</v>
      </c>
      <c r="M2860">
        <v>48000000</v>
      </c>
      <c r="N2860">
        <v>2001</v>
      </c>
      <c r="O2860">
        <v>5.7</v>
      </c>
      <c r="P2860">
        <f>E2860-M2860</f>
        <v>45607673</v>
      </c>
    </row>
    <row r="2861" spans="1:16" hidden="1" x14ac:dyDescent="0.3">
      <c r="A2861" t="s">
        <v>343</v>
      </c>
      <c r="B2861">
        <v>233</v>
      </c>
      <c r="C2861">
        <v>109</v>
      </c>
      <c r="D2861" t="s">
        <v>2601</v>
      </c>
      <c r="E2861">
        <v>10499968</v>
      </c>
      <c r="F2861" t="s">
        <v>314</v>
      </c>
      <c r="G2861" t="s">
        <v>237</v>
      </c>
      <c r="H2861" t="s">
        <v>4468</v>
      </c>
      <c r="I2861">
        <v>47502</v>
      </c>
      <c r="J2861">
        <v>212</v>
      </c>
      <c r="K2861" t="s">
        <v>23</v>
      </c>
      <c r="L2861" t="s">
        <v>24</v>
      </c>
      <c r="M2861">
        <v>35000000</v>
      </c>
      <c r="N2861">
        <v>2014</v>
      </c>
      <c r="O2861">
        <v>5.7</v>
      </c>
      <c r="P2861">
        <f>E2861-M2861</f>
        <v>-24500032</v>
      </c>
    </row>
    <row r="2862" spans="1:16" hidden="1" x14ac:dyDescent="0.3">
      <c r="A2862" t="s">
        <v>6538</v>
      </c>
      <c r="B2862">
        <v>93</v>
      </c>
      <c r="C2862">
        <v>104</v>
      </c>
      <c r="D2862" t="s">
        <v>6539</v>
      </c>
      <c r="E2862">
        <v>7739049</v>
      </c>
      <c r="F2862" t="s">
        <v>918</v>
      </c>
      <c r="G2862" t="s">
        <v>2451</v>
      </c>
      <c r="H2862" t="s">
        <v>6540</v>
      </c>
      <c r="I2862">
        <v>10680</v>
      </c>
      <c r="J2862">
        <v>112</v>
      </c>
      <c r="K2862" t="s">
        <v>23</v>
      </c>
      <c r="L2862" t="s">
        <v>183</v>
      </c>
      <c r="M2862">
        <v>18000000</v>
      </c>
      <c r="N2862">
        <v>2004</v>
      </c>
      <c r="O2862">
        <v>7.1</v>
      </c>
      <c r="P2862">
        <f>E2862-M2862</f>
        <v>-10260951</v>
      </c>
    </row>
    <row r="2863" spans="1:16" hidden="1" x14ac:dyDescent="0.3">
      <c r="A2863" t="s">
        <v>343</v>
      </c>
      <c r="B2863">
        <v>233</v>
      </c>
      <c r="C2863">
        <v>109</v>
      </c>
      <c r="D2863" t="s">
        <v>2601</v>
      </c>
      <c r="E2863">
        <v>10499968</v>
      </c>
      <c r="F2863" t="s">
        <v>314</v>
      </c>
      <c r="G2863" t="s">
        <v>237</v>
      </c>
      <c r="H2863" t="s">
        <v>4468</v>
      </c>
      <c r="I2863">
        <v>47498</v>
      </c>
      <c r="J2863">
        <v>212</v>
      </c>
      <c r="K2863" t="s">
        <v>23</v>
      </c>
      <c r="L2863" t="s">
        <v>24</v>
      </c>
      <c r="M2863">
        <v>35000000</v>
      </c>
      <c r="N2863">
        <v>2014</v>
      </c>
      <c r="O2863">
        <v>5.7</v>
      </c>
      <c r="P2863">
        <f>E2863-M2863</f>
        <v>-24500032</v>
      </c>
    </row>
    <row r="2864" spans="1:16" hidden="1" x14ac:dyDescent="0.3">
      <c r="A2864" t="s">
        <v>4342</v>
      </c>
      <c r="B2864">
        <v>75</v>
      </c>
      <c r="C2864">
        <v>84</v>
      </c>
      <c r="D2864" t="s">
        <v>5791</v>
      </c>
      <c r="E2864">
        <v>55762229</v>
      </c>
      <c r="F2864" t="s">
        <v>3288</v>
      </c>
      <c r="G2864" t="s">
        <v>2689</v>
      </c>
      <c r="H2864" t="s">
        <v>5792</v>
      </c>
      <c r="I2864">
        <v>47383</v>
      </c>
      <c r="J2864">
        <v>132</v>
      </c>
      <c r="K2864" t="s">
        <v>23</v>
      </c>
      <c r="L2864" t="s">
        <v>24</v>
      </c>
      <c r="M2864">
        <v>22000000</v>
      </c>
      <c r="N2864">
        <v>2001</v>
      </c>
      <c r="O2864">
        <v>4.8</v>
      </c>
      <c r="P2864">
        <f>E2864-M2864</f>
        <v>33762229</v>
      </c>
    </row>
    <row r="2865" spans="1:16" hidden="1" x14ac:dyDescent="0.3">
      <c r="A2865" t="s">
        <v>6806</v>
      </c>
      <c r="B2865">
        <v>65</v>
      </c>
      <c r="C2865">
        <v>112</v>
      </c>
      <c r="D2865" t="s">
        <v>2292</v>
      </c>
      <c r="E2865">
        <v>4734235</v>
      </c>
      <c r="F2865" t="s">
        <v>3303</v>
      </c>
      <c r="G2865" t="s">
        <v>3316</v>
      </c>
      <c r="H2865" t="s">
        <v>6807</v>
      </c>
      <c r="I2865">
        <v>8217</v>
      </c>
      <c r="J2865">
        <v>123</v>
      </c>
      <c r="K2865" t="s">
        <v>23</v>
      </c>
      <c r="L2865" t="s">
        <v>24</v>
      </c>
      <c r="M2865">
        <v>15000000</v>
      </c>
      <c r="N2865">
        <v>2000</v>
      </c>
      <c r="O2865">
        <v>6</v>
      </c>
      <c r="P2865">
        <f>E2865-M2865</f>
        <v>-10265765</v>
      </c>
    </row>
    <row r="2866" spans="1:16" hidden="1" x14ac:dyDescent="0.3">
      <c r="A2866" t="s">
        <v>3608</v>
      </c>
      <c r="B2866">
        <v>117</v>
      </c>
      <c r="C2866">
        <v>99</v>
      </c>
      <c r="D2866" t="s">
        <v>3609</v>
      </c>
      <c r="E2866">
        <v>31136950</v>
      </c>
      <c r="F2866" t="s">
        <v>456</v>
      </c>
      <c r="G2866" t="s">
        <v>3610</v>
      </c>
      <c r="H2866" t="s">
        <v>3611</v>
      </c>
      <c r="I2866">
        <v>47364</v>
      </c>
      <c r="J2866">
        <v>75</v>
      </c>
      <c r="K2866" t="s">
        <v>23</v>
      </c>
      <c r="L2866" t="s">
        <v>24</v>
      </c>
      <c r="M2866">
        <v>44000000</v>
      </c>
      <c r="N2866">
        <v>2010</v>
      </c>
      <c r="O2866">
        <v>6.5</v>
      </c>
      <c r="P2866">
        <f>E2866-M2866</f>
        <v>-12863050</v>
      </c>
    </row>
    <row r="2867" spans="1:16" hidden="1" x14ac:dyDescent="0.3">
      <c r="A2867" t="s">
        <v>2690</v>
      </c>
      <c r="B2867">
        <v>181</v>
      </c>
      <c r="C2867">
        <v>107</v>
      </c>
      <c r="D2867" t="s">
        <v>2691</v>
      </c>
      <c r="E2867">
        <v>7605668</v>
      </c>
      <c r="F2867" t="s">
        <v>2692</v>
      </c>
      <c r="G2867" t="s">
        <v>29</v>
      </c>
      <c r="H2867" t="s">
        <v>2693</v>
      </c>
      <c r="I2867">
        <v>47320</v>
      </c>
      <c r="J2867">
        <v>188</v>
      </c>
      <c r="K2867" t="s">
        <v>23</v>
      </c>
      <c r="L2867" t="s">
        <v>38</v>
      </c>
      <c r="M2867">
        <v>60000000</v>
      </c>
      <c r="N2867">
        <v>2015</v>
      </c>
      <c r="O2867">
        <v>5.5</v>
      </c>
      <c r="P2867">
        <f>E2867-M2867</f>
        <v>-52394332</v>
      </c>
    </row>
    <row r="2868" spans="1:16" hidden="1" x14ac:dyDescent="0.3">
      <c r="A2868" t="s">
        <v>3741</v>
      </c>
      <c r="B2868">
        <v>160</v>
      </c>
      <c r="C2868">
        <v>107</v>
      </c>
      <c r="D2868" t="s">
        <v>5540</v>
      </c>
      <c r="E2868">
        <v>14637490</v>
      </c>
      <c r="F2868" t="s">
        <v>1892</v>
      </c>
      <c r="G2868" t="s">
        <v>1084</v>
      </c>
      <c r="H2868" t="s">
        <v>5541</v>
      </c>
      <c r="I2868">
        <v>16411</v>
      </c>
      <c r="J2868">
        <v>136</v>
      </c>
      <c r="K2868" t="s">
        <v>23</v>
      </c>
      <c r="L2868" t="s">
        <v>24</v>
      </c>
      <c r="M2868">
        <v>25000000</v>
      </c>
      <c r="N2868">
        <v>2010</v>
      </c>
      <c r="O2868">
        <v>4.8</v>
      </c>
      <c r="P2868">
        <f>E2868-M2868</f>
        <v>-10362510</v>
      </c>
    </row>
    <row r="2869" spans="1:16" hidden="1" x14ac:dyDescent="0.3">
      <c r="A2869" t="s">
        <v>3741</v>
      </c>
      <c r="B2869">
        <v>160</v>
      </c>
      <c r="C2869">
        <v>107</v>
      </c>
      <c r="D2869" t="s">
        <v>5540</v>
      </c>
      <c r="E2869">
        <v>14637490</v>
      </c>
      <c r="F2869" t="s">
        <v>1892</v>
      </c>
      <c r="G2869" t="s">
        <v>1084</v>
      </c>
      <c r="H2869" t="s">
        <v>5541</v>
      </c>
      <c r="I2869">
        <v>16411</v>
      </c>
      <c r="J2869">
        <v>136</v>
      </c>
      <c r="K2869" t="s">
        <v>23</v>
      </c>
      <c r="L2869" t="s">
        <v>24</v>
      </c>
      <c r="M2869">
        <v>25000000</v>
      </c>
      <c r="N2869">
        <v>2010</v>
      </c>
      <c r="O2869">
        <v>4.8</v>
      </c>
      <c r="P2869">
        <f>E2869-M2869</f>
        <v>-10362510</v>
      </c>
    </row>
    <row r="2870" spans="1:16" hidden="1" x14ac:dyDescent="0.3">
      <c r="A2870" t="s">
        <v>707</v>
      </c>
      <c r="B2870">
        <v>138</v>
      </c>
      <c r="C2870">
        <v>107</v>
      </c>
      <c r="D2870" t="s">
        <v>4547</v>
      </c>
      <c r="E2870">
        <v>42385520</v>
      </c>
      <c r="F2870" t="s">
        <v>4548</v>
      </c>
      <c r="G2870" t="s">
        <v>2466</v>
      </c>
      <c r="H2870" t="s">
        <v>4820</v>
      </c>
      <c r="I2870">
        <v>47297</v>
      </c>
      <c r="J2870">
        <v>86</v>
      </c>
      <c r="K2870" t="s">
        <v>23</v>
      </c>
      <c r="L2870" t="s">
        <v>24</v>
      </c>
      <c r="M2870">
        <v>30000000</v>
      </c>
      <c r="N2870">
        <v>2010</v>
      </c>
      <c r="O2870">
        <v>6.2</v>
      </c>
      <c r="P2870">
        <f>E2870-M2870</f>
        <v>12385520</v>
      </c>
    </row>
    <row r="2871" spans="1:16" hidden="1" x14ac:dyDescent="0.3">
      <c r="A2871" t="s">
        <v>4400</v>
      </c>
      <c r="B2871">
        <v>63</v>
      </c>
      <c r="C2871">
        <v>87</v>
      </c>
      <c r="D2871" t="s">
        <v>57</v>
      </c>
      <c r="E2871">
        <v>11560259</v>
      </c>
      <c r="F2871" t="s">
        <v>1073</v>
      </c>
      <c r="G2871" t="s">
        <v>199</v>
      </c>
      <c r="H2871" t="s">
        <v>7924</v>
      </c>
      <c r="I2871">
        <v>15617</v>
      </c>
      <c r="J2871">
        <v>180</v>
      </c>
      <c r="K2871" t="s">
        <v>23</v>
      </c>
      <c r="L2871" t="s">
        <v>24</v>
      </c>
      <c r="M2871">
        <v>22000000</v>
      </c>
      <c r="N2871">
        <v>2001</v>
      </c>
      <c r="O2871">
        <v>5.8</v>
      </c>
      <c r="P2871">
        <f>E2871-M2871</f>
        <v>-10439741</v>
      </c>
    </row>
    <row r="2872" spans="1:16" hidden="1" x14ac:dyDescent="0.3">
      <c r="A2872" t="s">
        <v>8930</v>
      </c>
      <c r="B2872">
        <v>228</v>
      </c>
      <c r="C2872">
        <v>86</v>
      </c>
      <c r="D2872" t="s">
        <v>8931</v>
      </c>
      <c r="E2872">
        <v>17683670</v>
      </c>
      <c r="F2872" t="s">
        <v>2615</v>
      </c>
      <c r="G2872" t="s">
        <v>2309</v>
      </c>
      <c r="H2872" t="s">
        <v>8932</v>
      </c>
      <c r="I2872">
        <v>47227</v>
      </c>
      <c r="J2872">
        <v>323</v>
      </c>
      <c r="K2872" t="s">
        <v>23</v>
      </c>
      <c r="L2872" t="s">
        <v>24</v>
      </c>
      <c r="M2872">
        <v>5000000</v>
      </c>
      <c r="N2872">
        <v>2011</v>
      </c>
      <c r="O2872">
        <v>5.2</v>
      </c>
      <c r="P2872">
        <f>E2872-M2872</f>
        <v>12683670</v>
      </c>
    </row>
    <row r="2873" spans="1:16" hidden="1" x14ac:dyDescent="0.3">
      <c r="A2873" t="s">
        <v>6611</v>
      </c>
      <c r="B2873">
        <v>40</v>
      </c>
      <c r="C2873">
        <v>93</v>
      </c>
      <c r="D2873" t="s">
        <v>6370</v>
      </c>
      <c r="E2873">
        <v>7017178</v>
      </c>
      <c r="F2873" t="s">
        <v>6612</v>
      </c>
      <c r="G2873" t="s">
        <v>1914</v>
      </c>
      <c r="H2873" t="s">
        <v>6613</v>
      </c>
      <c r="I2873">
        <v>1633</v>
      </c>
      <c r="J2873">
        <v>17</v>
      </c>
      <c r="K2873" t="s">
        <v>23</v>
      </c>
      <c r="L2873" t="s">
        <v>24</v>
      </c>
      <c r="M2873">
        <v>17500000</v>
      </c>
      <c r="N2873">
        <v>2013</v>
      </c>
      <c r="O2873">
        <v>4.4000000000000004</v>
      </c>
      <c r="P2873">
        <f>E2873-M2873</f>
        <v>-10482822</v>
      </c>
    </row>
    <row r="2874" spans="1:16" hidden="1" x14ac:dyDescent="0.3">
      <c r="A2874" t="s">
        <v>7633</v>
      </c>
      <c r="B2874">
        <v>121</v>
      </c>
      <c r="C2874">
        <v>91</v>
      </c>
      <c r="D2874" t="s">
        <v>7634</v>
      </c>
      <c r="E2874">
        <v>1506998</v>
      </c>
      <c r="F2874" t="s">
        <v>2930</v>
      </c>
      <c r="G2874" t="s">
        <v>7635</v>
      </c>
      <c r="H2874" t="s">
        <v>7636</v>
      </c>
      <c r="I2874">
        <v>8014</v>
      </c>
      <c r="J2874">
        <v>50</v>
      </c>
      <c r="K2874" t="s">
        <v>23</v>
      </c>
      <c r="L2874" t="s">
        <v>24</v>
      </c>
      <c r="M2874">
        <v>12000000</v>
      </c>
      <c r="N2874">
        <v>2007</v>
      </c>
      <c r="O2874">
        <v>6.3</v>
      </c>
      <c r="P2874">
        <f>E2874-M2874</f>
        <v>-10493002</v>
      </c>
    </row>
    <row r="2875" spans="1:16" hidden="1" x14ac:dyDescent="0.3">
      <c r="A2875" t="s">
        <v>540</v>
      </c>
      <c r="B2875">
        <v>131</v>
      </c>
      <c r="C2875">
        <v>122</v>
      </c>
      <c r="D2875" t="s">
        <v>256</v>
      </c>
      <c r="E2875">
        <v>9664316</v>
      </c>
      <c r="F2875" t="s">
        <v>2497</v>
      </c>
      <c r="G2875" t="s">
        <v>55</v>
      </c>
      <c r="H2875" t="s">
        <v>5172</v>
      </c>
      <c r="I2875">
        <v>47203</v>
      </c>
      <c r="J2875">
        <v>197</v>
      </c>
      <c r="K2875" t="s">
        <v>23</v>
      </c>
      <c r="L2875" t="s">
        <v>24</v>
      </c>
      <c r="M2875">
        <v>27500000</v>
      </c>
      <c r="N2875">
        <v>2007</v>
      </c>
      <c r="O2875">
        <v>6.8</v>
      </c>
      <c r="P2875">
        <f>E2875-M2875</f>
        <v>-17835684</v>
      </c>
    </row>
    <row r="2876" spans="1:16" hidden="1" x14ac:dyDescent="0.3">
      <c r="A2876" t="s">
        <v>859</v>
      </c>
      <c r="B2876">
        <v>78</v>
      </c>
      <c r="C2876">
        <v>112</v>
      </c>
      <c r="D2876" t="s">
        <v>462</v>
      </c>
      <c r="E2876">
        <v>4485485</v>
      </c>
      <c r="F2876" t="s">
        <v>5220</v>
      </c>
      <c r="G2876" t="s">
        <v>1114</v>
      </c>
      <c r="H2876" t="s">
        <v>5221</v>
      </c>
      <c r="I2876">
        <v>14612</v>
      </c>
      <c r="J2876">
        <v>105</v>
      </c>
      <c r="K2876" t="s">
        <v>23</v>
      </c>
      <c r="L2876" t="s">
        <v>24</v>
      </c>
      <c r="M2876">
        <v>15000000</v>
      </c>
      <c r="N2876">
        <v>1999</v>
      </c>
      <c r="O2876">
        <v>6.4</v>
      </c>
      <c r="P2876">
        <f>E2876-M2876</f>
        <v>-10514515</v>
      </c>
    </row>
    <row r="2877" spans="1:16" hidden="1" x14ac:dyDescent="0.3">
      <c r="A2877" t="s">
        <v>5588</v>
      </c>
      <c r="B2877">
        <v>264</v>
      </c>
      <c r="C2877">
        <v>92</v>
      </c>
      <c r="D2877" t="s">
        <v>5589</v>
      </c>
      <c r="E2877">
        <v>49122319</v>
      </c>
      <c r="F2877" t="s">
        <v>3317</v>
      </c>
      <c r="G2877" t="s">
        <v>4578</v>
      </c>
      <c r="H2877" t="s">
        <v>5590</v>
      </c>
      <c r="I2877">
        <v>47169</v>
      </c>
      <c r="J2877">
        <v>162</v>
      </c>
      <c r="K2877" t="s">
        <v>23</v>
      </c>
      <c r="L2877" t="s">
        <v>24</v>
      </c>
      <c r="M2877">
        <v>14000000</v>
      </c>
      <c r="N2877">
        <v>2012</v>
      </c>
      <c r="O2877">
        <v>5.9</v>
      </c>
      <c r="P2877">
        <f>E2877-M2877</f>
        <v>35122319</v>
      </c>
    </row>
    <row r="2878" spans="1:16" hidden="1" x14ac:dyDescent="0.3">
      <c r="A2878" t="s">
        <v>1121</v>
      </c>
      <c r="B2878">
        <v>100</v>
      </c>
      <c r="C2878">
        <v>107</v>
      </c>
      <c r="D2878" t="s">
        <v>3924</v>
      </c>
      <c r="E2878">
        <v>29374178</v>
      </c>
      <c r="F2878" t="s">
        <v>3925</v>
      </c>
      <c r="G2878" t="s">
        <v>1162</v>
      </c>
      <c r="H2878" t="s">
        <v>3926</v>
      </c>
      <c r="I2878">
        <v>12093</v>
      </c>
      <c r="J2878">
        <v>188</v>
      </c>
      <c r="K2878" t="s">
        <v>23</v>
      </c>
      <c r="L2878" t="s">
        <v>24</v>
      </c>
      <c r="M2878">
        <v>40000000</v>
      </c>
      <c r="N2878">
        <v>2000</v>
      </c>
      <c r="O2878">
        <v>5.0999999999999996</v>
      </c>
      <c r="P2878">
        <f>E2878-M2878</f>
        <v>-10625822</v>
      </c>
    </row>
    <row r="2879" spans="1:16" hidden="1" x14ac:dyDescent="0.3">
      <c r="A2879" t="s">
        <v>5588</v>
      </c>
      <c r="B2879">
        <v>264</v>
      </c>
      <c r="C2879">
        <v>92</v>
      </c>
      <c r="D2879" t="s">
        <v>5589</v>
      </c>
      <c r="E2879">
        <v>49122319</v>
      </c>
      <c r="F2879" t="s">
        <v>3317</v>
      </c>
      <c r="G2879" t="s">
        <v>4578</v>
      </c>
      <c r="H2879" t="s">
        <v>5590</v>
      </c>
      <c r="I2879">
        <v>47169</v>
      </c>
      <c r="J2879">
        <v>162</v>
      </c>
      <c r="K2879" t="s">
        <v>23</v>
      </c>
      <c r="L2879" t="s">
        <v>24</v>
      </c>
      <c r="M2879">
        <v>14000000</v>
      </c>
      <c r="N2879">
        <v>2012</v>
      </c>
      <c r="O2879">
        <v>5.9</v>
      </c>
      <c r="P2879">
        <f>E2879-M2879</f>
        <v>35122319</v>
      </c>
    </row>
    <row r="2880" spans="1:16" hidden="1" x14ac:dyDescent="0.3">
      <c r="A2880" t="s">
        <v>7042</v>
      </c>
      <c r="B2880">
        <v>116</v>
      </c>
      <c r="C2880">
        <v>90</v>
      </c>
      <c r="D2880" t="s">
        <v>3133</v>
      </c>
      <c r="E2880">
        <v>4360548</v>
      </c>
      <c r="F2880" t="s">
        <v>918</v>
      </c>
      <c r="G2880" t="s">
        <v>2213</v>
      </c>
      <c r="H2880" t="s">
        <v>7455</v>
      </c>
      <c r="I2880">
        <v>13371</v>
      </c>
      <c r="J2880">
        <v>60</v>
      </c>
      <c r="K2880" t="s">
        <v>23</v>
      </c>
      <c r="L2880" t="s">
        <v>24</v>
      </c>
      <c r="M2880">
        <v>15000000</v>
      </c>
      <c r="N2880">
        <v>2009</v>
      </c>
      <c r="O2880">
        <v>6.4</v>
      </c>
      <c r="P2880">
        <f>E2880-M2880</f>
        <v>-10639452</v>
      </c>
    </row>
    <row r="2881" spans="1:16" hidden="1" x14ac:dyDescent="0.3">
      <c r="A2881" t="s">
        <v>7756</v>
      </c>
      <c r="B2881">
        <v>78</v>
      </c>
      <c r="C2881">
        <v>104</v>
      </c>
      <c r="D2881" t="s">
        <v>7757</v>
      </c>
      <c r="E2881">
        <v>352786</v>
      </c>
      <c r="F2881" t="s">
        <v>2626</v>
      </c>
      <c r="G2881" t="s">
        <v>7758</v>
      </c>
      <c r="H2881" t="s">
        <v>7759</v>
      </c>
      <c r="I2881">
        <v>11132</v>
      </c>
      <c r="J2881">
        <v>86</v>
      </c>
      <c r="K2881" t="s">
        <v>23</v>
      </c>
      <c r="L2881" t="s">
        <v>24</v>
      </c>
      <c r="M2881">
        <v>11000000</v>
      </c>
      <c r="N2881">
        <v>2006</v>
      </c>
      <c r="O2881">
        <v>6.8</v>
      </c>
      <c r="P2881">
        <f>E2881-M2881</f>
        <v>-10647214</v>
      </c>
    </row>
    <row r="2882" spans="1:16" x14ac:dyDescent="0.3">
      <c r="A2882" t="s">
        <v>1378</v>
      </c>
      <c r="B2882">
        <v>232</v>
      </c>
      <c r="C2882">
        <v>104</v>
      </c>
      <c r="D2882" t="s">
        <v>9091</v>
      </c>
      <c r="E2882">
        <v>1487477</v>
      </c>
      <c r="F2882" t="s">
        <v>9092</v>
      </c>
      <c r="G2882" t="s">
        <v>5013</v>
      </c>
      <c r="H2882" t="s">
        <v>9093</v>
      </c>
      <c r="I2882">
        <v>47097</v>
      </c>
      <c r="J2882">
        <v>310</v>
      </c>
      <c r="K2882" t="s">
        <v>3364</v>
      </c>
      <c r="L2882" t="s">
        <v>4205</v>
      </c>
      <c r="M2882">
        <v>4200000</v>
      </c>
      <c r="N2882">
        <v>2004</v>
      </c>
      <c r="O2882">
        <v>6.5</v>
      </c>
      <c r="P2882">
        <f>E2882-M2882</f>
        <v>-2712523</v>
      </c>
    </row>
    <row r="2883" spans="1:16" hidden="1" x14ac:dyDescent="0.3">
      <c r="A2883" t="s">
        <v>4958</v>
      </c>
      <c r="B2883">
        <v>130</v>
      </c>
      <c r="C2883">
        <v>102</v>
      </c>
      <c r="D2883" t="s">
        <v>4902</v>
      </c>
      <c r="E2883">
        <v>14334645</v>
      </c>
      <c r="F2883" t="s">
        <v>1971</v>
      </c>
      <c r="G2883" t="s">
        <v>1114</v>
      </c>
      <c r="H2883" t="s">
        <v>4959</v>
      </c>
      <c r="I2883">
        <v>22449</v>
      </c>
      <c r="J2883">
        <v>191</v>
      </c>
      <c r="K2883" t="s">
        <v>23</v>
      </c>
      <c r="L2883" t="s">
        <v>24</v>
      </c>
      <c r="M2883">
        <v>25000000</v>
      </c>
      <c r="N2883">
        <v>2004</v>
      </c>
      <c r="O2883">
        <v>4.8</v>
      </c>
      <c r="P2883">
        <f>E2883-M2883</f>
        <v>-10665355</v>
      </c>
    </row>
    <row r="2884" spans="1:16" hidden="1" x14ac:dyDescent="0.3">
      <c r="A2884" t="s">
        <v>4887</v>
      </c>
      <c r="B2884">
        <v>244</v>
      </c>
      <c r="C2884">
        <v>108</v>
      </c>
      <c r="D2884" t="s">
        <v>4888</v>
      </c>
      <c r="E2884">
        <v>23070045</v>
      </c>
      <c r="F2884" t="s">
        <v>1168</v>
      </c>
      <c r="G2884" t="s">
        <v>877</v>
      </c>
      <c r="H2884" t="s">
        <v>4889</v>
      </c>
      <c r="I2884">
        <v>47003</v>
      </c>
      <c r="J2884">
        <v>215</v>
      </c>
      <c r="K2884" t="s">
        <v>23</v>
      </c>
      <c r="L2884" t="s">
        <v>24</v>
      </c>
      <c r="M2884">
        <v>30000000</v>
      </c>
      <c r="N2884">
        <v>2011</v>
      </c>
      <c r="O2884">
        <v>5.9</v>
      </c>
      <c r="P2884">
        <f>E2884-M2884</f>
        <v>-6929955</v>
      </c>
    </row>
    <row r="2885" spans="1:16" hidden="1" x14ac:dyDescent="0.3">
      <c r="A2885" t="s">
        <v>4596</v>
      </c>
      <c r="B2885">
        <v>119</v>
      </c>
      <c r="C2885">
        <v>107</v>
      </c>
      <c r="D2885" t="s">
        <v>931</v>
      </c>
      <c r="E2885">
        <v>57744720</v>
      </c>
      <c r="F2885" t="s">
        <v>229</v>
      </c>
      <c r="G2885" t="s">
        <v>228</v>
      </c>
      <c r="H2885" t="s">
        <v>4597</v>
      </c>
      <c r="I2885">
        <v>46961</v>
      </c>
      <c r="J2885">
        <v>132</v>
      </c>
      <c r="K2885" t="s">
        <v>23</v>
      </c>
      <c r="L2885" t="s">
        <v>24</v>
      </c>
      <c r="M2885">
        <v>20000000</v>
      </c>
      <c r="N2885">
        <v>2010</v>
      </c>
      <c r="O2885">
        <v>6.2</v>
      </c>
      <c r="P2885">
        <f>E2885-M2885</f>
        <v>37744720</v>
      </c>
    </row>
    <row r="2886" spans="1:16" hidden="1" x14ac:dyDescent="0.3">
      <c r="A2886" t="s">
        <v>224</v>
      </c>
      <c r="B2886">
        <v>96</v>
      </c>
      <c r="C2886">
        <v>131</v>
      </c>
      <c r="D2886" t="s">
        <v>2334</v>
      </c>
      <c r="E2886">
        <v>43532294</v>
      </c>
      <c r="F2886" t="s">
        <v>2335</v>
      </c>
      <c r="G2886" t="s">
        <v>446</v>
      </c>
      <c r="H2886" t="s">
        <v>2336</v>
      </c>
      <c r="I2886">
        <v>46951</v>
      </c>
      <c r="J2886">
        <v>175</v>
      </c>
      <c r="K2886" t="s">
        <v>23</v>
      </c>
      <c r="L2886" t="s">
        <v>24</v>
      </c>
      <c r="M2886">
        <v>65000000</v>
      </c>
      <c r="N2886">
        <v>2006</v>
      </c>
      <c r="O2886">
        <v>7.1</v>
      </c>
      <c r="P2886">
        <f>E2886-M2886</f>
        <v>-21467706</v>
      </c>
    </row>
    <row r="2887" spans="1:16" hidden="1" x14ac:dyDescent="0.3">
      <c r="A2887" t="s">
        <v>10479</v>
      </c>
      <c r="B2887">
        <v>206</v>
      </c>
      <c r="C2887">
        <v>90</v>
      </c>
      <c r="D2887" t="s">
        <v>10480</v>
      </c>
      <c r="E2887">
        <v>3388210</v>
      </c>
      <c r="F2887" t="s">
        <v>147</v>
      </c>
      <c r="G2887" t="s">
        <v>238</v>
      </c>
      <c r="H2887" t="s">
        <v>10481</v>
      </c>
      <c r="I2887">
        <v>46813</v>
      </c>
      <c r="J2887">
        <v>150</v>
      </c>
      <c r="K2887" t="s">
        <v>23</v>
      </c>
      <c r="L2887" t="s">
        <v>24</v>
      </c>
      <c r="M2887">
        <v>250000</v>
      </c>
      <c r="N2887">
        <v>2011</v>
      </c>
      <c r="O2887">
        <v>6.7</v>
      </c>
      <c r="P2887">
        <f>E2887-M2887</f>
        <v>3138210</v>
      </c>
    </row>
    <row r="2888" spans="1:16" hidden="1" x14ac:dyDescent="0.3">
      <c r="A2888" t="s">
        <v>3281</v>
      </c>
      <c r="B2888">
        <v>32</v>
      </c>
      <c r="C2888">
        <v>140</v>
      </c>
      <c r="D2888" t="s">
        <v>2844</v>
      </c>
      <c r="E2888">
        <v>24276500</v>
      </c>
      <c r="F2888" t="s">
        <v>1100</v>
      </c>
      <c r="G2888" t="s">
        <v>4395</v>
      </c>
      <c r="H2888" t="s">
        <v>4396</v>
      </c>
      <c r="I2888">
        <v>17124</v>
      </c>
      <c r="J2888">
        <v>68</v>
      </c>
      <c r="K2888" t="s">
        <v>23</v>
      </c>
      <c r="L2888" t="s">
        <v>24</v>
      </c>
      <c r="M2888">
        <v>35000000</v>
      </c>
      <c r="N2888">
        <v>1992</v>
      </c>
      <c r="O2888">
        <v>6.6</v>
      </c>
      <c r="P2888">
        <f>E2888-M2888</f>
        <v>-10723500</v>
      </c>
    </row>
    <row r="2889" spans="1:16" hidden="1" x14ac:dyDescent="0.3">
      <c r="A2889" t="s">
        <v>3228</v>
      </c>
      <c r="B2889">
        <v>212</v>
      </c>
      <c r="C2889">
        <v>89</v>
      </c>
      <c r="D2889" t="s">
        <v>1590</v>
      </c>
      <c r="E2889">
        <v>21378000</v>
      </c>
      <c r="F2889" t="s">
        <v>4331</v>
      </c>
      <c r="G2889" t="s">
        <v>1106</v>
      </c>
      <c r="H2889" t="s">
        <v>6479</v>
      </c>
      <c r="I2889">
        <v>46493</v>
      </c>
      <c r="J2889">
        <v>335</v>
      </c>
      <c r="K2889" t="s">
        <v>23</v>
      </c>
      <c r="L2889" t="s">
        <v>24</v>
      </c>
      <c r="M2889">
        <v>1000000</v>
      </c>
      <c r="N2889">
        <v>1980</v>
      </c>
      <c r="O2889">
        <v>6.8</v>
      </c>
      <c r="P2889">
        <f>E2889-M2889</f>
        <v>20378000</v>
      </c>
    </row>
    <row r="2890" spans="1:16" hidden="1" x14ac:dyDescent="0.3">
      <c r="A2890" t="s">
        <v>3228</v>
      </c>
      <c r="B2890">
        <v>212</v>
      </c>
      <c r="C2890">
        <v>89</v>
      </c>
      <c r="D2890" t="s">
        <v>1590</v>
      </c>
      <c r="E2890">
        <v>21378000</v>
      </c>
      <c r="F2890" t="s">
        <v>4331</v>
      </c>
      <c r="G2890" t="s">
        <v>1106</v>
      </c>
      <c r="H2890" t="s">
        <v>6479</v>
      </c>
      <c r="I2890">
        <v>46492</v>
      </c>
      <c r="J2890">
        <v>335</v>
      </c>
      <c r="K2890" t="s">
        <v>23</v>
      </c>
      <c r="L2890" t="s">
        <v>24</v>
      </c>
      <c r="M2890">
        <v>1000000</v>
      </c>
      <c r="N2890">
        <v>1980</v>
      </c>
      <c r="O2890">
        <v>6.8</v>
      </c>
      <c r="P2890">
        <f>E2890-M2890</f>
        <v>20378000</v>
      </c>
    </row>
    <row r="2891" spans="1:16" hidden="1" x14ac:dyDescent="0.3">
      <c r="A2891" t="s">
        <v>817</v>
      </c>
      <c r="B2891">
        <v>65</v>
      </c>
      <c r="C2891">
        <v>124</v>
      </c>
      <c r="D2891" t="s">
        <v>1659</v>
      </c>
      <c r="E2891">
        <v>91030827</v>
      </c>
      <c r="F2891" t="s">
        <v>1608</v>
      </c>
      <c r="G2891" t="s">
        <v>981</v>
      </c>
      <c r="H2891" t="s">
        <v>3060</v>
      </c>
      <c r="I2891">
        <v>46482</v>
      </c>
      <c r="J2891">
        <v>252</v>
      </c>
      <c r="K2891" t="s">
        <v>23</v>
      </c>
      <c r="L2891" t="s">
        <v>24</v>
      </c>
      <c r="M2891">
        <v>50000000</v>
      </c>
      <c r="N2891">
        <v>1998</v>
      </c>
      <c r="O2891">
        <v>6.7</v>
      </c>
      <c r="P2891">
        <f>E2891-M2891</f>
        <v>41030827</v>
      </c>
    </row>
    <row r="2892" spans="1:16" hidden="1" x14ac:dyDescent="0.3">
      <c r="A2892" t="s">
        <v>1569</v>
      </c>
      <c r="B2892">
        <v>211</v>
      </c>
      <c r="C2892">
        <v>113</v>
      </c>
      <c r="D2892" t="s">
        <v>1140</v>
      </c>
      <c r="E2892">
        <v>29802761</v>
      </c>
      <c r="F2892" t="s">
        <v>2407</v>
      </c>
      <c r="G2892" t="s">
        <v>1114</v>
      </c>
      <c r="H2892" t="s">
        <v>4088</v>
      </c>
      <c r="I2892">
        <v>46480</v>
      </c>
      <c r="J2892">
        <v>115</v>
      </c>
      <c r="K2892" t="s">
        <v>23</v>
      </c>
      <c r="L2892" t="s">
        <v>24</v>
      </c>
      <c r="M2892">
        <v>40000000</v>
      </c>
      <c r="N2892">
        <v>2013</v>
      </c>
      <c r="O2892">
        <v>6.4</v>
      </c>
      <c r="P2892">
        <f>E2892-M2892</f>
        <v>-10197239</v>
      </c>
    </row>
    <row r="2893" spans="1:16" hidden="1" x14ac:dyDescent="0.3">
      <c r="A2893" t="s">
        <v>1627</v>
      </c>
      <c r="B2893">
        <v>93</v>
      </c>
      <c r="C2893">
        <v>124</v>
      </c>
      <c r="D2893" t="s">
        <v>2853</v>
      </c>
      <c r="E2893">
        <v>41256277</v>
      </c>
      <c r="F2893" t="s">
        <v>41</v>
      </c>
      <c r="G2893" t="s">
        <v>566</v>
      </c>
      <c r="H2893" t="s">
        <v>3168</v>
      </c>
      <c r="I2893">
        <v>46451</v>
      </c>
      <c r="J2893">
        <v>156</v>
      </c>
      <c r="K2893" t="s">
        <v>23</v>
      </c>
      <c r="L2893" t="s">
        <v>24</v>
      </c>
      <c r="M2893">
        <v>50000000</v>
      </c>
      <c r="N2893">
        <v>1997</v>
      </c>
      <c r="O2893">
        <v>5.9</v>
      </c>
      <c r="P2893">
        <f>E2893-M2893</f>
        <v>-8743723</v>
      </c>
    </row>
    <row r="2894" spans="1:16" hidden="1" x14ac:dyDescent="0.3">
      <c r="A2894" t="s">
        <v>5357</v>
      </c>
      <c r="B2894">
        <v>133</v>
      </c>
      <c r="C2894">
        <v>95</v>
      </c>
      <c r="D2894" t="s">
        <v>1460</v>
      </c>
      <c r="E2894">
        <v>89808372</v>
      </c>
      <c r="F2894" t="s">
        <v>1068</v>
      </c>
      <c r="G2894" t="s">
        <v>3139</v>
      </c>
      <c r="H2894" t="s">
        <v>5358</v>
      </c>
      <c r="I2894">
        <v>46417</v>
      </c>
      <c r="J2894">
        <v>297</v>
      </c>
      <c r="K2894" t="s">
        <v>23</v>
      </c>
      <c r="L2894" t="s">
        <v>24</v>
      </c>
      <c r="M2894">
        <v>45000000</v>
      </c>
      <c r="N2894">
        <v>2003</v>
      </c>
      <c r="O2894">
        <v>4.5999999999999996</v>
      </c>
      <c r="P2894">
        <f>E2894-M2894</f>
        <v>44808372</v>
      </c>
    </row>
    <row r="2895" spans="1:16" hidden="1" x14ac:dyDescent="0.3">
      <c r="A2895" t="s">
        <v>2971</v>
      </c>
      <c r="B2895">
        <v>66</v>
      </c>
      <c r="C2895">
        <v>93</v>
      </c>
      <c r="D2895" t="s">
        <v>1270</v>
      </c>
      <c r="E2895">
        <v>39177541</v>
      </c>
      <c r="F2895" t="s">
        <v>101</v>
      </c>
      <c r="G2895" t="s">
        <v>731</v>
      </c>
      <c r="H2895" t="s">
        <v>3184</v>
      </c>
      <c r="I2895">
        <v>20310</v>
      </c>
      <c r="J2895">
        <v>177</v>
      </c>
      <c r="K2895" t="s">
        <v>23</v>
      </c>
      <c r="L2895" t="s">
        <v>24</v>
      </c>
      <c r="M2895">
        <v>50000000</v>
      </c>
      <c r="N2895">
        <v>2005</v>
      </c>
      <c r="O2895">
        <v>3.5</v>
      </c>
      <c r="P2895">
        <f>E2895-M2895</f>
        <v>-10822459</v>
      </c>
    </row>
    <row r="2896" spans="1:16" hidden="1" x14ac:dyDescent="0.3">
      <c r="A2896" t="s">
        <v>702</v>
      </c>
      <c r="B2896">
        <v>124</v>
      </c>
      <c r="C2896">
        <v>112</v>
      </c>
      <c r="D2896" t="s">
        <v>5571</v>
      </c>
      <c r="E2896">
        <v>7837632</v>
      </c>
      <c r="F2896" t="s">
        <v>2110</v>
      </c>
      <c r="G2896" t="s">
        <v>1483</v>
      </c>
      <c r="H2896" t="s">
        <v>6531</v>
      </c>
      <c r="I2896">
        <v>46396</v>
      </c>
      <c r="J2896">
        <v>287</v>
      </c>
      <c r="K2896" t="s">
        <v>23</v>
      </c>
      <c r="L2896" t="s">
        <v>24</v>
      </c>
      <c r="M2896">
        <v>18000000</v>
      </c>
      <c r="N2896">
        <v>1997</v>
      </c>
      <c r="O2896">
        <v>7.5</v>
      </c>
      <c r="P2896">
        <f>E2896-M2896</f>
        <v>-10162368</v>
      </c>
    </row>
    <row r="2897" spans="1:16" hidden="1" x14ac:dyDescent="0.3">
      <c r="A2897" t="s">
        <v>1719</v>
      </c>
      <c r="B2897">
        <v>62</v>
      </c>
      <c r="C2897">
        <v>110</v>
      </c>
      <c r="D2897" t="s">
        <v>1289</v>
      </c>
      <c r="E2897">
        <v>38553833</v>
      </c>
      <c r="F2897" t="s">
        <v>2866</v>
      </c>
      <c r="G2897" t="s">
        <v>95</v>
      </c>
      <c r="H2897" t="s">
        <v>2867</v>
      </c>
      <c r="I2897">
        <v>46239</v>
      </c>
      <c r="J2897">
        <v>155</v>
      </c>
      <c r="K2897" t="s">
        <v>23</v>
      </c>
      <c r="L2897" t="s">
        <v>24</v>
      </c>
      <c r="M2897">
        <v>55000000</v>
      </c>
      <c r="N2897">
        <v>1996</v>
      </c>
      <c r="O2897">
        <v>6.8</v>
      </c>
      <c r="P2897">
        <f>E2897-M2897</f>
        <v>-16446167</v>
      </c>
    </row>
    <row r="2898" spans="1:16" hidden="1" x14ac:dyDescent="0.3">
      <c r="A2898" t="s">
        <v>3257</v>
      </c>
      <c r="B2898">
        <v>174</v>
      </c>
      <c r="C2898">
        <v>84</v>
      </c>
      <c r="D2898" t="s">
        <v>3258</v>
      </c>
      <c r="E2898">
        <v>21283440</v>
      </c>
      <c r="F2898" t="s">
        <v>1232</v>
      </c>
      <c r="G2898" t="s">
        <v>143</v>
      </c>
      <c r="H2898" t="s">
        <v>3259</v>
      </c>
      <c r="I2898">
        <v>46239</v>
      </c>
      <c r="J2898">
        <v>137</v>
      </c>
      <c r="K2898" t="s">
        <v>23</v>
      </c>
      <c r="L2898" t="s">
        <v>24</v>
      </c>
      <c r="M2898">
        <v>55000000</v>
      </c>
      <c r="N2898">
        <v>2011</v>
      </c>
      <c r="O2898">
        <v>6</v>
      </c>
      <c r="P2898">
        <f>E2898-M2898</f>
        <v>-33716560</v>
      </c>
    </row>
    <row r="2899" spans="1:16" hidden="1" x14ac:dyDescent="0.3">
      <c r="A2899" t="s">
        <v>7395</v>
      </c>
      <c r="B2899">
        <v>21</v>
      </c>
      <c r="C2899">
        <v>91</v>
      </c>
      <c r="D2899" t="s">
        <v>5249</v>
      </c>
      <c r="E2899">
        <v>2104000</v>
      </c>
      <c r="F2899" t="s">
        <v>5220</v>
      </c>
      <c r="G2899" t="s">
        <v>1057</v>
      </c>
      <c r="H2899" t="s">
        <v>7396</v>
      </c>
      <c r="I2899">
        <v>1595</v>
      </c>
      <c r="J2899">
        <v>19</v>
      </c>
      <c r="K2899" t="s">
        <v>23</v>
      </c>
      <c r="L2899" t="s">
        <v>24</v>
      </c>
      <c r="M2899">
        <v>13000000</v>
      </c>
      <c r="N2899">
        <v>1996</v>
      </c>
      <c r="O2899">
        <v>5.9</v>
      </c>
      <c r="P2899">
        <f>E2899-M2899</f>
        <v>-10896000</v>
      </c>
    </row>
    <row r="2900" spans="1:16" hidden="1" x14ac:dyDescent="0.3">
      <c r="A2900" t="s">
        <v>2944</v>
      </c>
      <c r="B2900">
        <v>91</v>
      </c>
      <c r="C2900">
        <v>135</v>
      </c>
      <c r="D2900" t="s">
        <v>1487</v>
      </c>
      <c r="E2900">
        <v>45856732</v>
      </c>
      <c r="F2900" t="s">
        <v>1359</v>
      </c>
      <c r="G2900" t="s">
        <v>759</v>
      </c>
      <c r="H2900" t="s">
        <v>3852</v>
      </c>
      <c r="I2900">
        <v>46221</v>
      </c>
      <c r="J2900">
        <v>141</v>
      </c>
      <c r="K2900" t="s">
        <v>23</v>
      </c>
      <c r="L2900" t="s">
        <v>24</v>
      </c>
      <c r="M2900">
        <v>40000000</v>
      </c>
      <c r="N2900">
        <v>1997</v>
      </c>
      <c r="O2900">
        <v>7.1</v>
      </c>
      <c r="P2900">
        <f>E2900-M2900</f>
        <v>5856732</v>
      </c>
    </row>
    <row r="2901" spans="1:16" hidden="1" x14ac:dyDescent="0.3">
      <c r="A2901" t="s">
        <v>7242</v>
      </c>
      <c r="B2901">
        <v>64</v>
      </c>
      <c r="C2901">
        <v>84</v>
      </c>
      <c r="D2901" t="s">
        <v>7243</v>
      </c>
      <c r="E2901">
        <v>3100650</v>
      </c>
      <c r="F2901" t="s">
        <v>3642</v>
      </c>
      <c r="G2901" t="s">
        <v>7244</v>
      </c>
      <c r="H2901" t="s">
        <v>7245</v>
      </c>
      <c r="I2901">
        <v>7277</v>
      </c>
      <c r="J2901">
        <v>181</v>
      </c>
      <c r="K2901" t="s">
        <v>23</v>
      </c>
      <c r="L2901" t="s">
        <v>24</v>
      </c>
      <c r="M2901">
        <v>14000000</v>
      </c>
      <c r="N2901">
        <v>2001</v>
      </c>
      <c r="O2901">
        <v>3.9</v>
      </c>
      <c r="P2901">
        <f>E2901-M2901</f>
        <v>-10899350</v>
      </c>
    </row>
    <row r="2902" spans="1:16" hidden="1" x14ac:dyDescent="0.3">
      <c r="A2902" t="s">
        <v>5547</v>
      </c>
      <c r="B2902">
        <v>50</v>
      </c>
      <c r="C2902">
        <v>101</v>
      </c>
      <c r="D2902" t="s">
        <v>5548</v>
      </c>
      <c r="E2902">
        <v>14095303</v>
      </c>
      <c r="F2902" t="s">
        <v>1698</v>
      </c>
      <c r="G2902" t="s">
        <v>4287</v>
      </c>
      <c r="H2902" t="s">
        <v>5549</v>
      </c>
      <c r="I2902">
        <v>15814</v>
      </c>
      <c r="J2902">
        <v>68</v>
      </c>
      <c r="K2902" t="s">
        <v>23</v>
      </c>
      <c r="L2902" t="s">
        <v>24</v>
      </c>
      <c r="M2902">
        <v>25000000</v>
      </c>
      <c r="N2902">
        <v>1996</v>
      </c>
      <c r="O2902">
        <v>5.4</v>
      </c>
      <c r="P2902">
        <f>E2902-M2902</f>
        <v>-10904697</v>
      </c>
    </row>
    <row r="2903" spans="1:16" hidden="1" x14ac:dyDescent="0.3">
      <c r="A2903" t="s">
        <v>3281</v>
      </c>
      <c r="B2903">
        <v>78</v>
      </c>
      <c r="C2903">
        <v>89</v>
      </c>
      <c r="D2903" t="s">
        <v>1337</v>
      </c>
      <c r="E2903">
        <v>9652000</v>
      </c>
      <c r="F2903" t="s">
        <v>1068</v>
      </c>
      <c r="G2903" t="s">
        <v>894</v>
      </c>
      <c r="H2903" t="s">
        <v>4012</v>
      </c>
      <c r="I2903">
        <v>46205</v>
      </c>
      <c r="J2903">
        <v>147</v>
      </c>
      <c r="K2903" t="s">
        <v>23</v>
      </c>
      <c r="L2903" t="s">
        <v>24</v>
      </c>
      <c r="M2903">
        <v>40000000</v>
      </c>
      <c r="N2903">
        <v>2003</v>
      </c>
      <c r="O2903">
        <v>5.8</v>
      </c>
      <c r="P2903">
        <f>E2903-M2903</f>
        <v>-30348000</v>
      </c>
    </row>
    <row r="2904" spans="1:16" hidden="1" x14ac:dyDescent="0.3">
      <c r="A2904" t="s">
        <v>6721</v>
      </c>
      <c r="B2904">
        <v>150</v>
      </c>
      <c r="C2904">
        <v>120</v>
      </c>
      <c r="D2904" t="s">
        <v>275</v>
      </c>
      <c r="E2904">
        <v>18663911</v>
      </c>
      <c r="F2904" t="s">
        <v>3751</v>
      </c>
      <c r="G2904" t="s">
        <v>176</v>
      </c>
      <c r="H2904" t="s">
        <v>6722</v>
      </c>
      <c r="I2904">
        <v>46204</v>
      </c>
      <c r="J2904">
        <v>151</v>
      </c>
      <c r="K2904" t="s">
        <v>23</v>
      </c>
      <c r="L2904" t="s">
        <v>38</v>
      </c>
      <c r="M2904">
        <v>16500000</v>
      </c>
      <c r="N2904">
        <v>2007</v>
      </c>
      <c r="O2904">
        <v>7.1</v>
      </c>
      <c r="P2904">
        <f>E2904-M2904</f>
        <v>2163911</v>
      </c>
    </row>
    <row r="2905" spans="1:16" hidden="1" x14ac:dyDescent="0.3">
      <c r="A2905" t="s">
        <v>3601</v>
      </c>
      <c r="B2905">
        <v>99</v>
      </c>
      <c r="C2905">
        <v>90</v>
      </c>
      <c r="D2905" t="s">
        <v>3602</v>
      </c>
      <c r="E2905">
        <v>24430272</v>
      </c>
      <c r="F2905" t="s">
        <v>1073</v>
      </c>
      <c r="G2905" t="s">
        <v>3603</v>
      </c>
      <c r="H2905" t="s">
        <v>3604</v>
      </c>
      <c r="I2905">
        <v>46158</v>
      </c>
      <c r="J2905">
        <v>403</v>
      </c>
      <c r="K2905" t="s">
        <v>23</v>
      </c>
      <c r="L2905" t="s">
        <v>24</v>
      </c>
      <c r="M2905">
        <v>43000000</v>
      </c>
      <c r="N2905">
        <v>2002</v>
      </c>
      <c r="O2905">
        <v>5.0999999999999996</v>
      </c>
      <c r="P2905">
        <f>E2905-M2905</f>
        <v>-18569728</v>
      </c>
    </row>
    <row r="2906" spans="1:16" hidden="1" x14ac:dyDescent="0.3">
      <c r="A2906" t="s">
        <v>5615</v>
      </c>
      <c r="B2906">
        <v>23</v>
      </c>
      <c r="C2906">
        <v>95</v>
      </c>
      <c r="D2906" t="s">
        <v>1916</v>
      </c>
      <c r="E2906">
        <v>4006906</v>
      </c>
      <c r="F2906" t="s">
        <v>667</v>
      </c>
      <c r="G2906" t="s">
        <v>5148</v>
      </c>
      <c r="H2906" t="s">
        <v>5616</v>
      </c>
      <c r="I2906">
        <v>3229</v>
      </c>
      <c r="J2906">
        <v>20</v>
      </c>
      <c r="K2906" t="s">
        <v>23</v>
      </c>
      <c r="L2906" t="s">
        <v>24</v>
      </c>
      <c r="M2906">
        <v>15000000</v>
      </c>
      <c r="N2906">
        <v>2005</v>
      </c>
      <c r="O2906">
        <v>4.0999999999999996</v>
      </c>
      <c r="P2906">
        <f>E2906-M2906</f>
        <v>-10993094</v>
      </c>
    </row>
    <row r="2907" spans="1:16" hidden="1" x14ac:dyDescent="0.3">
      <c r="A2907" t="s">
        <v>5680</v>
      </c>
      <c r="B2907">
        <v>32</v>
      </c>
      <c r="C2907">
        <v>118</v>
      </c>
      <c r="D2907" t="s">
        <v>5681</v>
      </c>
      <c r="E2907">
        <v>13000000</v>
      </c>
      <c r="F2907" t="s">
        <v>5682</v>
      </c>
      <c r="G2907" t="s">
        <v>5683</v>
      </c>
      <c r="H2907" t="s">
        <v>5684</v>
      </c>
      <c r="I2907">
        <v>10895</v>
      </c>
      <c r="J2907">
        <v>150</v>
      </c>
      <c r="K2907" t="s">
        <v>23</v>
      </c>
      <c r="L2907" t="s">
        <v>24</v>
      </c>
      <c r="M2907">
        <v>24000000</v>
      </c>
      <c r="N2907">
        <v>1978</v>
      </c>
      <c r="O2907">
        <v>5.2</v>
      </c>
      <c r="P2907">
        <f>E2907-M2907</f>
        <v>-11000000</v>
      </c>
    </row>
    <row r="2908" spans="1:16" x14ac:dyDescent="0.3">
      <c r="A2908" t="s">
        <v>9686</v>
      </c>
      <c r="B2908">
        <v>231</v>
      </c>
      <c r="C2908">
        <v>90</v>
      </c>
      <c r="D2908" t="s">
        <v>9687</v>
      </c>
      <c r="E2908">
        <v>2283276</v>
      </c>
      <c r="F2908" t="s">
        <v>9688</v>
      </c>
      <c r="G2908" t="s">
        <v>9686</v>
      </c>
      <c r="H2908" t="s">
        <v>9689</v>
      </c>
      <c r="I2908">
        <v>46107</v>
      </c>
      <c r="J2908">
        <v>156</v>
      </c>
      <c r="K2908" t="s">
        <v>6411</v>
      </c>
      <c r="L2908" t="s">
        <v>9691</v>
      </c>
      <c r="M2908">
        <v>1500000</v>
      </c>
      <c r="N2908">
        <v>2008</v>
      </c>
      <c r="O2908">
        <v>8</v>
      </c>
      <c r="P2908">
        <f>E2908-M2908</f>
        <v>783276</v>
      </c>
    </row>
    <row r="2909" spans="1:16" hidden="1" x14ac:dyDescent="0.3">
      <c r="A2909" t="s">
        <v>5551</v>
      </c>
      <c r="B2909">
        <v>52</v>
      </c>
      <c r="C2909">
        <v>85</v>
      </c>
      <c r="D2909" t="s">
        <v>1977</v>
      </c>
      <c r="E2909">
        <v>13973532</v>
      </c>
      <c r="F2909" t="s">
        <v>667</v>
      </c>
      <c r="G2909" t="s">
        <v>5158</v>
      </c>
      <c r="H2909" t="s">
        <v>5552</v>
      </c>
      <c r="I2909">
        <v>11211</v>
      </c>
      <c r="J2909">
        <v>92</v>
      </c>
      <c r="K2909" t="s">
        <v>23</v>
      </c>
      <c r="L2909" t="s">
        <v>24</v>
      </c>
      <c r="M2909">
        <v>25000000</v>
      </c>
      <c r="N2909">
        <v>2002</v>
      </c>
      <c r="O2909">
        <v>5.0999999999999996</v>
      </c>
      <c r="P2909">
        <f>E2909-M2909</f>
        <v>-11026468</v>
      </c>
    </row>
    <row r="2910" spans="1:16" hidden="1" x14ac:dyDescent="0.3">
      <c r="A2910" t="s">
        <v>5551</v>
      </c>
      <c r="B2910">
        <v>52</v>
      </c>
      <c r="C2910">
        <v>85</v>
      </c>
      <c r="D2910" t="s">
        <v>1977</v>
      </c>
      <c r="E2910">
        <v>13973532</v>
      </c>
      <c r="F2910" t="s">
        <v>667</v>
      </c>
      <c r="G2910" t="s">
        <v>5158</v>
      </c>
      <c r="H2910" t="s">
        <v>5552</v>
      </c>
      <c r="I2910">
        <v>11211</v>
      </c>
      <c r="J2910">
        <v>92</v>
      </c>
      <c r="K2910" t="s">
        <v>23</v>
      </c>
      <c r="L2910" t="s">
        <v>24</v>
      </c>
      <c r="M2910">
        <v>25000000</v>
      </c>
      <c r="N2910">
        <v>2002</v>
      </c>
      <c r="O2910">
        <v>5.0999999999999996</v>
      </c>
      <c r="P2910">
        <f>E2910-M2910</f>
        <v>-11026468</v>
      </c>
    </row>
    <row r="2911" spans="1:16" hidden="1" x14ac:dyDescent="0.3">
      <c r="A2911" t="s">
        <v>1926</v>
      </c>
      <c r="B2911">
        <v>105</v>
      </c>
      <c r="C2911">
        <v>96</v>
      </c>
      <c r="D2911" t="s">
        <v>260</v>
      </c>
      <c r="E2911">
        <v>18967571</v>
      </c>
      <c r="F2911" t="s">
        <v>229</v>
      </c>
      <c r="G2911" t="s">
        <v>3958</v>
      </c>
      <c r="H2911" t="s">
        <v>4908</v>
      </c>
      <c r="I2911">
        <v>23345</v>
      </c>
      <c r="J2911">
        <v>167</v>
      </c>
      <c r="K2911" t="s">
        <v>23</v>
      </c>
      <c r="L2911" t="s">
        <v>24</v>
      </c>
      <c r="M2911">
        <v>30000000</v>
      </c>
      <c r="N2911">
        <v>1998</v>
      </c>
      <c r="O2911">
        <v>6.1</v>
      </c>
      <c r="P2911">
        <f>E2911-M2911</f>
        <v>-11032429</v>
      </c>
    </row>
    <row r="2912" spans="1:16" hidden="1" x14ac:dyDescent="0.3">
      <c r="A2912" t="s">
        <v>10082</v>
      </c>
      <c r="B2912">
        <v>117</v>
      </c>
      <c r="C2912">
        <v>88</v>
      </c>
      <c r="D2912" t="s">
        <v>2427</v>
      </c>
      <c r="E2912">
        <v>104077</v>
      </c>
      <c r="F2912" t="s">
        <v>1586</v>
      </c>
      <c r="G2912" t="s">
        <v>1715</v>
      </c>
      <c r="H2912" t="s">
        <v>10083</v>
      </c>
      <c r="I2912">
        <v>46076</v>
      </c>
      <c r="J2912">
        <v>88</v>
      </c>
      <c r="K2912" t="s">
        <v>23</v>
      </c>
      <c r="L2912" t="s">
        <v>24</v>
      </c>
      <c r="M2912">
        <v>1000000</v>
      </c>
      <c r="N2912">
        <v>2006</v>
      </c>
      <c r="O2912">
        <v>7.4</v>
      </c>
      <c r="P2912">
        <f>E2912-M2912</f>
        <v>-895923</v>
      </c>
    </row>
    <row r="2913" spans="1:16" hidden="1" x14ac:dyDescent="0.3">
      <c r="A2913" t="s">
        <v>6258</v>
      </c>
      <c r="B2913">
        <v>65</v>
      </c>
      <c r="C2913">
        <v>110</v>
      </c>
      <c r="D2913" t="s">
        <v>6259</v>
      </c>
      <c r="E2913">
        <v>8888355</v>
      </c>
      <c r="F2913" t="s">
        <v>3681</v>
      </c>
      <c r="G2913" t="s">
        <v>6260</v>
      </c>
      <c r="H2913" t="s">
        <v>6261</v>
      </c>
      <c r="I2913">
        <v>7894</v>
      </c>
      <c r="J2913">
        <v>25</v>
      </c>
      <c r="K2913" t="s">
        <v>23</v>
      </c>
      <c r="L2913" t="s">
        <v>24</v>
      </c>
      <c r="M2913">
        <v>20000000</v>
      </c>
      <c r="N2913">
        <v>2013</v>
      </c>
      <c r="O2913">
        <v>5</v>
      </c>
      <c r="P2913">
        <f>E2913-M2913</f>
        <v>-11111645</v>
      </c>
    </row>
    <row r="2914" spans="1:16" hidden="1" x14ac:dyDescent="0.3">
      <c r="A2914" t="s">
        <v>6587</v>
      </c>
      <c r="B2914">
        <v>10</v>
      </c>
      <c r="C2914">
        <v>121</v>
      </c>
      <c r="D2914" t="s">
        <v>3797</v>
      </c>
      <c r="E2914">
        <v>229311</v>
      </c>
      <c r="F2914" t="s">
        <v>6588</v>
      </c>
      <c r="G2914" t="s">
        <v>2935</v>
      </c>
      <c r="H2914" t="s">
        <v>6589</v>
      </c>
      <c r="I2914">
        <v>899</v>
      </c>
      <c r="J2914">
        <v>42</v>
      </c>
      <c r="K2914" t="s">
        <v>23</v>
      </c>
      <c r="L2914" t="s">
        <v>2210</v>
      </c>
      <c r="M2914">
        <v>11350000</v>
      </c>
      <c r="N2914">
        <v>1999</v>
      </c>
      <c r="O2914">
        <v>6.2</v>
      </c>
      <c r="P2914">
        <f>E2914-M2914</f>
        <v>-11120689</v>
      </c>
    </row>
    <row r="2915" spans="1:16" hidden="1" x14ac:dyDescent="0.3">
      <c r="A2915" t="s">
        <v>7638</v>
      </c>
      <c r="B2915">
        <v>38</v>
      </c>
      <c r="C2915">
        <v>100</v>
      </c>
      <c r="D2915" t="s">
        <v>4667</v>
      </c>
      <c r="E2915">
        <v>860002</v>
      </c>
      <c r="F2915" t="s">
        <v>2032</v>
      </c>
      <c r="G2915" t="s">
        <v>7639</v>
      </c>
      <c r="H2915" t="s">
        <v>7640</v>
      </c>
      <c r="I2915">
        <v>6454</v>
      </c>
      <c r="J2915">
        <v>43</v>
      </c>
      <c r="K2915" t="s">
        <v>23</v>
      </c>
      <c r="L2915" t="s">
        <v>24</v>
      </c>
      <c r="M2915">
        <v>12000000</v>
      </c>
      <c r="N2915">
        <v>2005</v>
      </c>
      <c r="O2915">
        <v>7.3</v>
      </c>
      <c r="P2915">
        <f>E2915-M2915</f>
        <v>-11139998</v>
      </c>
    </row>
    <row r="2916" spans="1:16" hidden="1" x14ac:dyDescent="0.3">
      <c r="A2916" t="s">
        <v>2457</v>
      </c>
      <c r="B2916">
        <v>109</v>
      </c>
      <c r="C2916">
        <v>112</v>
      </c>
      <c r="D2916" t="s">
        <v>1521</v>
      </c>
      <c r="E2916">
        <v>4839383</v>
      </c>
      <c r="F2916" t="s">
        <v>1073</v>
      </c>
      <c r="G2916" t="s">
        <v>2457</v>
      </c>
      <c r="H2916" t="s">
        <v>6808</v>
      </c>
      <c r="I2916">
        <v>21613</v>
      </c>
      <c r="J2916">
        <v>148</v>
      </c>
      <c r="K2916" t="s">
        <v>23</v>
      </c>
      <c r="L2916" t="s">
        <v>24</v>
      </c>
      <c r="M2916">
        <v>16000000</v>
      </c>
      <c r="N2916">
        <v>2002</v>
      </c>
      <c r="O2916">
        <v>6.6</v>
      </c>
      <c r="P2916">
        <f>E2916-M2916</f>
        <v>-11160617</v>
      </c>
    </row>
    <row r="2917" spans="1:16" hidden="1" x14ac:dyDescent="0.3">
      <c r="A2917" t="s">
        <v>5118</v>
      </c>
      <c r="B2917">
        <v>100</v>
      </c>
      <c r="C2917">
        <v>97</v>
      </c>
      <c r="D2917" t="s">
        <v>5119</v>
      </c>
      <c r="E2917">
        <v>16779636</v>
      </c>
      <c r="F2917" t="s">
        <v>2681</v>
      </c>
      <c r="G2917" t="s">
        <v>2191</v>
      </c>
      <c r="H2917" t="s">
        <v>5120</v>
      </c>
      <c r="I2917">
        <v>9338</v>
      </c>
      <c r="J2917">
        <v>167</v>
      </c>
      <c r="K2917" t="s">
        <v>23</v>
      </c>
      <c r="L2917" t="s">
        <v>24</v>
      </c>
      <c r="M2917">
        <v>28000000</v>
      </c>
      <c r="N2917">
        <v>2000</v>
      </c>
      <c r="O2917">
        <v>4.8</v>
      </c>
      <c r="P2917">
        <f>E2917-M2917</f>
        <v>-11220364</v>
      </c>
    </row>
    <row r="2918" spans="1:16" hidden="1" x14ac:dyDescent="0.3">
      <c r="A2918" t="s">
        <v>7452</v>
      </c>
      <c r="B2918">
        <v>48</v>
      </c>
      <c r="C2918">
        <v>99</v>
      </c>
      <c r="D2918" t="s">
        <v>7453</v>
      </c>
      <c r="E2918">
        <v>1227324</v>
      </c>
      <c r="F2918" t="s">
        <v>1239</v>
      </c>
      <c r="G2918" t="s">
        <v>2378</v>
      </c>
      <c r="H2918" t="s">
        <v>7454</v>
      </c>
      <c r="I2918">
        <v>6921</v>
      </c>
      <c r="J2918">
        <v>48</v>
      </c>
      <c r="K2918" t="s">
        <v>23</v>
      </c>
      <c r="L2918" t="s">
        <v>24</v>
      </c>
      <c r="M2918">
        <v>12500000</v>
      </c>
      <c r="N2918">
        <v>1996</v>
      </c>
      <c r="O2918">
        <v>6.6</v>
      </c>
      <c r="P2918">
        <f>E2918-M2918</f>
        <v>-11272676</v>
      </c>
    </row>
    <row r="2919" spans="1:16" hidden="1" x14ac:dyDescent="0.3">
      <c r="A2919" t="s">
        <v>1207</v>
      </c>
      <c r="B2919">
        <v>105</v>
      </c>
      <c r="C2919">
        <v>87</v>
      </c>
      <c r="D2919" t="s">
        <v>2410</v>
      </c>
      <c r="E2919">
        <v>93375151</v>
      </c>
      <c r="F2919" t="s">
        <v>1593</v>
      </c>
      <c r="G2919" t="s">
        <v>2449</v>
      </c>
      <c r="H2919" t="s">
        <v>2450</v>
      </c>
      <c r="I2919">
        <v>46031</v>
      </c>
      <c r="J2919">
        <v>235</v>
      </c>
      <c r="K2919" t="s">
        <v>23</v>
      </c>
      <c r="L2919" t="s">
        <v>24</v>
      </c>
      <c r="M2919">
        <v>60000000</v>
      </c>
      <c r="N2919">
        <v>2001</v>
      </c>
      <c r="O2919">
        <v>5.2</v>
      </c>
      <c r="P2919">
        <f>E2919-M2919</f>
        <v>33375151</v>
      </c>
    </row>
    <row r="2920" spans="1:16" hidden="1" x14ac:dyDescent="0.3">
      <c r="A2920" t="s">
        <v>32</v>
      </c>
      <c r="B2920">
        <v>217</v>
      </c>
      <c r="C2920">
        <v>98</v>
      </c>
      <c r="D2920" t="s">
        <v>4430</v>
      </c>
      <c r="E2920">
        <v>9430988</v>
      </c>
      <c r="F2920" t="s">
        <v>918</v>
      </c>
      <c r="G2920" t="s">
        <v>1152</v>
      </c>
      <c r="H2920" t="s">
        <v>5908</v>
      </c>
      <c r="I2920">
        <v>45992</v>
      </c>
      <c r="J2920">
        <v>115</v>
      </c>
      <c r="K2920" t="s">
        <v>23</v>
      </c>
      <c r="L2920" t="s">
        <v>24</v>
      </c>
      <c r="M2920">
        <v>17000000</v>
      </c>
      <c r="N2920">
        <v>2009</v>
      </c>
      <c r="O2920">
        <v>7.1</v>
      </c>
      <c r="P2920">
        <f>E2920-M2920</f>
        <v>-7569012</v>
      </c>
    </row>
    <row r="2921" spans="1:16" hidden="1" x14ac:dyDescent="0.3">
      <c r="A2921" t="s">
        <v>7089</v>
      </c>
      <c r="B2921">
        <v>24</v>
      </c>
      <c r="C2921">
        <v>86</v>
      </c>
      <c r="D2921" t="s">
        <v>8171</v>
      </c>
      <c r="E2921">
        <v>13751</v>
      </c>
      <c r="F2921" t="s">
        <v>4195</v>
      </c>
      <c r="G2921" t="s">
        <v>8172</v>
      </c>
      <c r="H2921" t="s">
        <v>8173</v>
      </c>
      <c r="I2921">
        <v>813</v>
      </c>
      <c r="J2921">
        <v>6</v>
      </c>
      <c r="K2921" t="s">
        <v>23</v>
      </c>
      <c r="L2921" t="s">
        <v>253</v>
      </c>
      <c r="M2921">
        <v>11400000</v>
      </c>
      <c r="N2921">
        <v>2006</v>
      </c>
      <c r="O2921">
        <v>6.6</v>
      </c>
      <c r="P2921">
        <f>E2921-M2921</f>
        <v>-11386249</v>
      </c>
    </row>
    <row r="2922" spans="1:16" hidden="1" x14ac:dyDescent="0.3">
      <c r="A2922" t="s">
        <v>3180</v>
      </c>
      <c r="B2922">
        <v>47</v>
      </c>
      <c r="C2922">
        <v>101</v>
      </c>
      <c r="D2922" t="s">
        <v>3181</v>
      </c>
      <c r="E2922">
        <v>38590500</v>
      </c>
      <c r="F2922" t="s">
        <v>34</v>
      </c>
      <c r="G2922" t="s">
        <v>1983</v>
      </c>
      <c r="H2922" t="s">
        <v>3182</v>
      </c>
      <c r="I2922">
        <v>17997</v>
      </c>
      <c r="J2922">
        <v>140</v>
      </c>
      <c r="K2922" t="s">
        <v>23</v>
      </c>
      <c r="L2922" t="s">
        <v>24</v>
      </c>
      <c r="M2922">
        <v>50000000</v>
      </c>
      <c r="N2922">
        <v>1994</v>
      </c>
      <c r="O2922">
        <v>4.4000000000000004</v>
      </c>
      <c r="P2922">
        <f>E2922-M2922</f>
        <v>-11409500</v>
      </c>
    </row>
    <row r="2923" spans="1:16" hidden="1" x14ac:dyDescent="0.3">
      <c r="A2923" t="s">
        <v>7468</v>
      </c>
      <c r="B2923">
        <v>41</v>
      </c>
      <c r="C2923">
        <v>118</v>
      </c>
      <c r="D2923" t="s">
        <v>2049</v>
      </c>
      <c r="E2923">
        <v>1089445</v>
      </c>
      <c r="F2923" t="s">
        <v>4353</v>
      </c>
      <c r="G2923" t="s">
        <v>260</v>
      </c>
      <c r="H2923" t="s">
        <v>7469</v>
      </c>
      <c r="I2923">
        <v>2676</v>
      </c>
      <c r="J2923">
        <v>33</v>
      </c>
      <c r="K2923" t="s">
        <v>23</v>
      </c>
      <c r="L2923" t="s">
        <v>183</v>
      </c>
      <c r="M2923">
        <v>12500000</v>
      </c>
      <c r="N2923">
        <v>2009</v>
      </c>
      <c r="O2923">
        <v>7</v>
      </c>
      <c r="P2923">
        <f>E2923-M2923</f>
        <v>-11410555</v>
      </c>
    </row>
    <row r="2924" spans="1:16" x14ac:dyDescent="0.3">
      <c r="A2924" t="s">
        <v>9310</v>
      </c>
      <c r="B2924">
        <v>169</v>
      </c>
      <c r="C2924">
        <v>80</v>
      </c>
      <c r="D2924" t="s">
        <v>9311</v>
      </c>
      <c r="E2924">
        <v>77413017</v>
      </c>
      <c r="F2924" t="s">
        <v>45</v>
      </c>
      <c r="G2924" t="s">
        <v>316</v>
      </c>
      <c r="H2924" t="s">
        <v>9312</v>
      </c>
      <c r="I2924">
        <v>45984</v>
      </c>
      <c r="J2924">
        <v>331</v>
      </c>
      <c r="K2924" t="s">
        <v>942</v>
      </c>
      <c r="L2924" t="s">
        <v>943</v>
      </c>
      <c r="M2924">
        <v>8000000</v>
      </c>
      <c r="N2924">
        <v>2005</v>
      </c>
      <c r="O2924">
        <v>7.6</v>
      </c>
      <c r="P2924">
        <f>E2924-M2924</f>
        <v>69413017</v>
      </c>
    </row>
    <row r="2925" spans="1:16" hidden="1" x14ac:dyDescent="0.3">
      <c r="A2925" t="s">
        <v>3052</v>
      </c>
      <c r="B2925">
        <v>123</v>
      </c>
      <c r="C2925">
        <v>111</v>
      </c>
      <c r="D2925" t="s">
        <v>2140</v>
      </c>
      <c r="E2925">
        <v>548934</v>
      </c>
      <c r="F2925" t="s">
        <v>2355</v>
      </c>
      <c r="G2925" t="s">
        <v>796</v>
      </c>
      <c r="H2925" t="s">
        <v>7641</v>
      </c>
      <c r="I2925">
        <v>16863</v>
      </c>
      <c r="J2925">
        <v>57</v>
      </c>
      <c r="K2925" t="s">
        <v>23</v>
      </c>
      <c r="L2925" t="s">
        <v>4630</v>
      </c>
      <c r="M2925">
        <v>12000000</v>
      </c>
      <c r="N2925">
        <v>2009</v>
      </c>
      <c r="O2925">
        <v>6.8</v>
      </c>
      <c r="P2925">
        <f>E2925-M2925</f>
        <v>-11451066</v>
      </c>
    </row>
    <row r="2926" spans="1:16" hidden="1" x14ac:dyDescent="0.3">
      <c r="A2926" t="s">
        <v>2796</v>
      </c>
      <c r="B2926">
        <v>62</v>
      </c>
      <c r="C2926">
        <v>90</v>
      </c>
      <c r="D2926" t="s">
        <v>3928</v>
      </c>
      <c r="E2926">
        <v>28535768</v>
      </c>
      <c r="F2926" t="s">
        <v>1068</v>
      </c>
      <c r="G2926" t="s">
        <v>2535</v>
      </c>
      <c r="H2926" t="s">
        <v>3929</v>
      </c>
      <c r="I2926">
        <v>10446</v>
      </c>
      <c r="J2926">
        <v>105</v>
      </c>
      <c r="K2926" t="s">
        <v>23</v>
      </c>
      <c r="L2926" t="s">
        <v>24</v>
      </c>
      <c r="M2926">
        <v>40000000</v>
      </c>
      <c r="N2926">
        <v>1999</v>
      </c>
      <c r="O2926">
        <v>5.3</v>
      </c>
      <c r="P2926">
        <f>E2926-M2926</f>
        <v>-11464232</v>
      </c>
    </row>
    <row r="2927" spans="1:16" hidden="1" x14ac:dyDescent="0.3">
      <c r="A2927" t="s">
        <v>6602</v>
      </c>
      <c r="B2927">
        <v>142</v>
      </c>
      <c r="C2927">
        <v>80</v>
      </c>
      <c r="D2927" t="s">
        <v>1057</v>
      </c>
      <c r="E2927">
        <v>51053787</v>
      </c>
      <c r="F2927" t="s">
        <v>6603</v>
      </c>
      <c r="G2927" t="s">
        <v>176</v>
      </c>
      <c r="H2927" t="s">
        <v>6604</v>
      </c>
      <c r="I2927">
        <v>45900</v>
      </c>
      <c r="J2927">
        <v>247</v>
      </c>
      <c r="K2927" t="s">
        <v>23</v>
      </c>
      <c r="L2927" t="s">
        <v>24</v>
      </c>
      <c r="M2927">
        <v>17500000</v>
      </c>
      <c r="N2927">
        <v>2005</v>
      </c>
      <c r="O2927">
        <v>6.5</v>
      </c>
      <c r="P2927">
        <f>E2927-M2927</f>
        <v>33553787</v>
      </c>
    </row>
    <row r="2928" spans="1:16" hidden="1" x14ac:dyDescent="0.3">
      <c r="A2928" t="s">
        <v>5746</v>
      </c>
      <c r="B2928">
        <v>47</v>
      </c>
      <c r="C2928">
        <v>94</v>
      </c>
      <c r="D2928" t="s">
        <v>2997</v>
      </c>
      <c r="E2928">
        <v>11508423</v>
      </c>
      <c r="F2928" t="s">
        <v>5747</v>
      </c>
      <c r="G2928" t="s">
        <v>2462</v>
      </c>
      <c r="H2928" t="s">
        <v>5748</v>
      </c>
      <c r="I2928">
        <v>3174</v>
      </c>
      <c r="J2928">
        <v>19</v>
      </c>
      <c r="K2928" t="s">
        <v>23</v>
      </c>
      <c r="L2928" t="s">
        <v>24</v>
      </c>
      <c r="M2928">
        <v>23000000</v>
      </c>
      <c r="N2928">
        <v>2008</v>
      </c>
      <c r="O2928">
        <v>5.0999999999999996</v>
      </c>
      <c r="P2928">
        <f>E2928-M2928</f>
        <v>-11491577</v>
      </c>
    </row>
    <row r="2929" spans="1:16" hidden="1" x14ac:dyDescent="0.3">
      <c r="A2929" t="s">
        <v>3176</v>
      </c>
      <c r="B2929">
        <v>124</v>
      </c>
      <c r="C2929">
        <v>114</v>
      </c>
      <c r="D2929" t="s">
        <v>1429</v>
      </c>
      <c r="E2929">
        <v>40905277</v>
      </c>
      <c r="F2929" t="s">
        <v>3177</v>
      </c>
      <c r="G2929" t="s">
        <v>1101</v>
      </c>
      <c r="H2929" t="s">
        <v>3178</v>
      </c>
      <c r="I2929">
        <v>45895</v>
      </c>
      <c r="J2929">
        <v>157</v>
      </c>
      <c r="K2929" t="s">
        <v>23</v>
      </c>
      <c r="L2929" t="s">
        <v>24</v>
      </c>
      <c r="M2929">
        <v>50000000</v>
      </c>
      <c r="N2929">
        <v>2003</v>
      </c>
      <c r="O2929">
        <v>6.5</v>
      </c>
      <c r="P2929">
        <f>E2929-M2929</f>
        <v>-9094723</v>
      </c>
    </row>
    <row r="2930" spans="1:16" hidden="1" x14ac:dyDescent="0.3">
      <c r="A2930" t="s">
        <v>6130</v>
      </c>
      <c r="B2930">
        <v>13</v>
      </c>
      <c r="C2930">
        <v>98</v>
      </c>
      <c r="D2930" t="s">
        <v>1919</v>
      </c>
      <c r="E2930">
        <v>8500000</v>
      </c>
      <c r="F2930" t="s">
        <v>1068</v>
      </c>
      <c r="G2930" t="s">
        <v>500</v>
      </c>
      <c r="H2930" t="s">
        <v>6131</v>
      </c>
      <c r="I2930">
        <v>2061</v>
      </c>
      <c r="J2930">
        <v>34</v>
      </c>
      <c r="K2930" t="s">
        <v>23</v>
      </c>
      <c r="L2930" t="s">
        <v>24</v>
      </c>
      <c r="M2930">
        <v>20000000</v>
      </c>
      <c r="N2930">
        <v>1981</v>
      </c>
      <c r="O2930">
        <v>5.4</v>
      </c>
      <c r="P2930">
        <f>E2930-M2930</f>
        <v>-11500000</v>
      </c>
    </row>
    <row r="2931" spans="1:16" hidden="1" x14ac:dyDescent="0.3">
      <c r="A2931" t="s">
        <v>6822</v>
      </c>
      <c r="B2931">
        <v>20</v>
      </c>
      <c r="C2931">
        <v>139</v>
      </c>
      <c r="D2931" t="s">
        <v>7247</v>
      </c>
      <c r="E2931">
        <v>2474000</v>
      </c>
      <c r="F2931" t="s">
        <v>3631</v>
      </c>
      <c r="G2931" t="s">
        <v>1180</v>
      </c>
      <c r="H2931" t="s">
        <v>7248</v>
      </c>
      <c r="I2931">
        <v>2427</v>
      </c>
      <c r="J2931">
        <v>27</v>
      </c>
      <c r="K2931" t="s">
        <v>23</v>
      </c>
      <c r="L2931" t="s">
        <v>943</v>
      </c>
      <c r="M2931">
        <v>14000000</v>
      </c>
      <c r="N2931">
        <v>1995</v>
      </c>
      <c r="O2931">
        <v>5.7</v>
      </c>
      <c r="P2931">
        <f>E2931-M2931</f>
        <v>-11526000</v>
      </c>
    </row>
    <row r="2932" spans="1:16" hidden="1" x14ac:dyDescent="0.3">
      <c r="A2932" t="s">
        <v>2593</v>
      </c>
      <c r="B2932">
        <v>82</v>
      </c>
      <c r="C2932">
        <v>110</v>
      </c>
      <c r="D2932" t="s">
        <v>1880</v>
      </c>
      <c r="E2932">
        <v>14469428</v>
      </c>
      <c r="F2932" t="s">
        <v>1073</v>
      </c>
      <c r="G2932" t="s">
        <v>600</v>
      </c>
      <c r="H2932" t="s">
        <v>5286</v>
      </c>
      <c r="I2932">
        <v>10667</v>
      </c>
      <c r="J2932">
        <v>95</v>
      </c>
      <c r="K2932" t="s">
        <v>23</v>
      </c>
      <c r="L2932" t="s">
        <v>24</v>
      </c>
      <c r="M2932">
        <v>26000000</v>
      </c>
      <c r="N2932">
        <v>2004</v>
      </c>
      <c r="O2932">
        <v>5.2</v>
      </c>
      <c r="P2932">
        <f>E2932-M2932</f>
        <v>-11530572</v>
      </c>
    </row>
    <row r="2933" spans="1:16" hidden="1" x14ac:dyDescent="0.3">
      <c r="A2933" t="s">
        <v>1756</v>
      </c>
      <c r="B2933">
        <v>139</v>
      </c>
      <c r="C2933">
        <v>103</v>
      </c>
      <c r="D2933" t="s">
        <v>1546</v>
      </c>
      <c r="E2933">
        <v>42365600</v>
      </c>
      <c r="F2933" t="s">
        <v>7510</v>
      </c>
      <c r="G2933" t="s">
        <v>6364</v>
      </c>
      <c r="H2933" t="s">
        <v>7511</v>
      </c>
      <c r="I2933">
        <v>45890</v>
      </c>
      <c r="J2933">
        <v>177</v>
      </c>
      <c r="K2933" t="s">
        <v>23</v>
      </c>
      <c r="L2933" t="s">
        <v>38</v>
      </c>
      <c r="M2933">
        <v>5000000</v>
      </c>
      <c r="N2933">
        <v>1981</v>
      </c>
      <c r="O2933">
        <v>7</v>
      </c>
      <c r="P2933">
        <f>E2933-M2933</f>
        <v>37365600</v>
      </c>
    </row>
    <row r="2934" spans="1:16" hidden="1" x14ac:dyDescent="0.3">
      <c r="A2934" t="s">
        <v>2511</v>
      </c>
      <c r="B2934">
        <v>51</v>
      </c>
      <c r="C2934">
        <v>107</v>
      </c>
      <c r="D2934" t="s">
        <v>5686</v>
      </c>
      <c r="E2934">
        <v>12372410</v>
      </c>
      <c r="F2934" t="s">
        <v>2407</v>
      </c>
      <c r="G2934" t="s">
        <v>292</v>
      </c>
      <c r="H2934" t="s">
        <v>5687</v>
      </c>
      <c r="I2934">
        <v>11709</v>
      </c>
      <c r="J2934">
        <v>101</v>
      </c>
      <c r="K2934" t="s">
        <v>23</v>
      </c>
      <c r="L2934" t="s">
        <v>24</v>
      </c>
      <c r="M2934">
        <v>24000000</v>
      </c>
      <c r="N2934">
        <v>2000</v>
      </c>
      <c r="O2934">
        <v>5.3</v>
      </c>
      <c r="P2934">
        <f>E2934-M2934</f>
        <v>-11627590</v>
      </c>
    </row>
    <row r="2935" spans="1:16" hidden="1" x14ac:dyDescent="0.3">
      <c r="A2935" t="s">
        <v>7967</v>
      </c>
      <c r="B2935">
        <v>46</v>
      </c>
      <c r="C2935">
        <v>85</v>
      </c>
      <c r="D2935" t="s">
        <v>4201</v>
      </c>
      <c r="E2935">
        <v>4356743</v>
      </c>
      <c r="F2935" t="s">
        <v>1716</v>
      </c>
      <c r="G2935" t="s">
        <v>1888</v>
      </c>
      <c r="H2935" t="s">
        <v>7968</v>
      </c>
      <c r="I2935">
        <v>3662</v>
      </c>
      <c r="J2935">
        <v>79</v>
      </c>
      <c r="K2935" t="s">
        <v>23</v>
      </c>
      <c r="L2935" t="s">
        <v>24</v>
      </c>
      <c r="M2935">
        <v>16000000</v>
      </c>
      <c r="N2935">
        <v>2001</v>
      </c>
      <c r="O2935">
        <v>4.0999999999999996</v>
      </c>
      <c r="P2935">
        <f>E2935-M2935</f>
        <v>-11643257</v>
      </c>
    </row>
    <row r="2936" spans="1:16" hidden="1" x14ac:dyDescent="0.3">
      <c r="A2936" t="s">
        <v>151</v>
      </c>
      <c r="B2936">
        <v>72</v>
      </c>
      <c r="C2936">
        <v>86</v>
      </c>
      <c r="D2936" t="s">
        <v>6059</v>
      </c>
      <c r="E2936">
        <v>333976</v>
      </c>
      <c r="F2936" t="s">
        <v>667</v>
      </c>
      <c r="G2936" t="s">
        <v>1300</v>
      </c>
      <c r="H2936" t="s">
        <v>7646</v>
      </c>
      <c r="I2936">
        <v>12559</v>
      </c>
      <c r="J2936">
        <v>90</v>
      </c>
      <c r="K2936" t="s">
        <v>23</v>
      </c>
      <c r="L2936" t="s">
        <v>24</v>
      </c>
      <c r="M2936">
        <v>12000000</v>
      </c>
      <c r="N2936">
        <v>2002</v>
      </c>
      <c r="O2936">
        <v>6.4</v>
      </c>
      <c r="P2936">
        <f>E2936-M2936</f>
        <v>-11666024</v>
      </c>
    </row>
    <row r="2937" spans="1:16" hidden="1" x14ac:dyDescent="0.3">
      <c r="A2937" t="s">
        <v>6219</v>
      </c>
      <c r="B2937">
        <v>119</v>
      </c>
      <c r="C2937">
        <v>90</v>
      </c>
      <c r="D2937" t="s">
        <v>1152</v>
      </c>
      <c r="E2937">
        <v>18621249</v>
      </c>
      <c r="F2937" t="s">
        <v>1068</v>
      </c>
      <c r="G2937" t="s">
        <v>668</v>
      </c>
      <c r="H2937" t="s">
        <v>8655</v>
      </c>
      <c r="I2937">
        <v>45859</v>
      </c>
      <c r="J2937">
        <v>340</v>
      </c>
      <c r="K2937" t="s">
        <v>23</v>
      </c>
      <c r="L2937" t="s">
        <v>24</v>
      </c>
      <c r="M2937">
        <v>6000000</v>
      </c>
      <c r="N2937">
        <v>2000</v>
      </c>
      <c r="O2937">
        <v>7.5</v>
      </c>
      <c r="P2937">
        <f>E2937-M2937</f>
        <v>12621249</v>
      </c>
    </row>
    <row r="2938" spans="1:16" hidden="1" x14ac:dyDescent="0.3">
      <c r="A2938" t="s">
        <v>1310</v>
      </c>
      <c r="B2938">
        <v>114</v>
      </c>
      <c r="C2938">
        <v>113</v>
      </c>
      <c r="D2938" t="s">
        <v>796</v>
      </c>
      <c r="E2938">
        <v>21009180</v>
      </c>
      <c r="F2938" t="s">
        <v>473</v>
      </c>
      <c r="G2938" t="s">
        <v>364</v>
      </c>
      <c r="H2938" t="s">
        <v>1978</v>
      </c>
      <c r="I2938">
        <v>45815</v>
      </c>
      <c r="J2938">
        <v>222</v>
      </c>
      <c r="K2938" t="s">
        <v>23</v>
      </c>
      <c r="L2938" t="s">
        <v>24</v>
      </c>
      <c r="M2938">
        <v>45000000</v>
      </c>
      <c r="N2938">
        <v>2004</v>
      </c>
      <c r="O2938">
        <v>6.1</v>
      </c>
      <c r="P2938">
        <f>E2938-M2938</f>
        <v>-23990820</v>
      </c>
    </row>
    <row r="2939" spans="1:16" hidden="1" x14ac:dyDescent="0.3">
      <c r="A2939" t="s">
        <v>6292</v>
      </c>
      <c r="B2939">
        <v>350</v>
      </c>
      <c r="C2939">
        <v>125</v>
      </c>
      <c r="D2939" t="s">
        <v>4344</v>
      </c>
      <c r="E2939">
        <v>5749134</v>
      </c>
      <c r="F2939" t="s">
        <v>314</v>
      </c>
      <c r="G2939" t="s">
        <v>1304</v>
      </c>
      <c r="H2939" t="s">
        <v>6293</v>
      </c>
      <c r="I2939">
        <v>45799</v>
      </c>
      <c r="J2939">
        <v>180</v>
      </c>
      <c r="K2939" t="s">
        <v>23</v>
      </c>
      <c r="L2939" t="s">
        <v>24</v>
      </c>
      <c r="M2939">
        <v>20000000</v>
      </c>
      <c r="N2939">
        <v>2014</v>
      </c>
      <c r="O2939">
        <v>7</v>
      </c>
      <c r="P2939">
        <f>E2939-M2939</f>
        <v>-14250866</v>
      </c>
    </row>
    <row r="2940" spans="1:16" hidden="1" x14ac:dyDescent="0.3">
      <c r="A2940" t="s">
        <v>883</v>
      </c>
      <c r="B2940">
        <v>60</v>
      </c>
      <c r="C2940">
        <v>114</v>
      </c>
      <c r="D2940" t="s">
        <v>6134</v>
      </c>
      <c r="E2940">
        <v>18252684</v>
      </c>
      <c r="F2940" t="s">
        <v>2418</v>
      </c>
      <c r="G2940" t="s">
        <v>292</v>
      </c>
      <c r="H2940" t="s">
        <v>6135</v>
      </c>
      <c r="I2940">
        <v>18366</v>
      </c>
      <c r="J2940">
        <v>219</v>
      </c>
      <c r="K2940" t="s">
        <v>23</v>
      </c>
      <c r="L2940" t="s">
        <v>24</v>
      </c>
      <c r="M2940">
        <v>30000000</v>
      </c>
      <c r="N2940">
        <v>1998</v>
      </c>
      <c r="O2940">
        <v>6.9</v>
      </c>
      <c r="P2940">
        <f>E2940-M2940</f>
        <v>-11747316</v>
      </c>
    </row>
    <row r="2941" spans="1:16" hidden="1" x14ac:dyDescent="0.3">
      <c r="A2941" t="s">
        <v>859</v>
      </c>
      <c r="B2941">
        <v>39</v>
      </c>
      <c r="C2941">
        <v>119</v>
      </c>
      <c r="D2941" t="s">
        <v>1187</v>
      </c>
      <c r="E2941">
        <v>92115211</v>
      </c>
      <c r="F2941" t="s">
        <v>1370</v>
      </c>
      <c r="G2941" t="s">
        <v>3333</v>
      </c>
      <c r="H2941" t="s">
        <v>3412</v>
      </c>
      <c r="I2941">
        <v>45798</v>
      </c>
      <c r="J2941">
        <v>94</v>
      </c>
      <c r="K2941" t="s">
        <v>23</v>
      </c>
      <c r="L2941" t="s">
        <v>24</v>
      </c>
      <c r="M2941">
        <v>45000000</v>
      </c>
      <c r="N2941">
        <v>1994</v>
      </c>
      <c r="O2941">
        <v>6.7</v>
      </c>
      <c r="P2941">
        <f>E2941-M2941</f>
        <v>47115211</v>
      </c>
    </row>
    <row r="2942" spans="1:16" hidden="1" x14ac:dyDescent="0.3">
      <c r="A2942" t="s">
        <v>7650</v>
      </c>
      <c r="B2942">
        <v>69</v>
      </c>
      <c r="C2942">
        <v>120</v>
      </c>
      <c r="D2942" t="s">
        <v>7335</v>
      </c>
      <c r="E2942">
        <v>214202</v>
      </c>
      <c r="F2942" t="s">
        <v>1359</v>
      </c>
      <c r="G2942" t="s">
        <v>502</v>
      </c>
      <c r="H2942" t="s">
        <v>7651</v>
      </c>
      <c r="I2942">
        <v>14831</v>
      </c>
      <c r="J2942">
        <v>75</v>
      </c>
      <c r="K2942" t="s">
        <v>23</v>
      </c>
      <c r="L2942" t="s">
        <v>509</v>
      </c>
      <c r="M2942">
        <v>12000000</v>
      </c>
      <c r="N2942">
        <v>2007</v>
      </c>
      <c r="O2942">
        <v>7.5</v>
      </c>
      <c r="P2942">
        <f>E2942-M2942</f>
        <v>-11785798</v>
      </c>
    </row>
    <row r="2943" spans="1:16" hidden="1" x14ac:dyDescent="0.3">
      <c r="A2943" t="s">
        <v>3148</v>
      </c>
      <c r="B2943">
        <v>74</v>
      </c>
      <c r="C2943">
        <v>98</v>
      </c>
      <c r="D2943" t="s">
        <v>3785</v>
      </c>
      <c r="E2943">
        <v>16323969</v>
      </c>
      <c r="F2943" t="s">
        <v>3549</v>
      </c>
      <c r="G2943" t="s">
        <v>647</v>
      </c>
      <c r="H2943" t="s">
        <v>4921</v>
      </c>
      <c r="I2943">
        <v>45775</v>
      </c>
      <c r="J2943">
        <v>112</v>
      </c>
      <c r="K2943" t="s">
        <v>23</v>
      </c>
      <c r="L2943" t="s">
        <v>24</v>
      </c>
      <c r="M2943">
        <v>40000000</v>
      </c>
      <c r="N2943">
        <v>2004</v>
      </c>
      <c r="O2943">
        <v>5.5</v>
      </c>
      <c r="P2943">
        <f>E2943-M2943</f>
        <v>-23676031</v>
      </c>
    </row>
    <row r="2944" spans="1:16" hidden="1" x14ac:dyDescent="0.3">
      <c r="A2944" t="s">
        <v>7658</v>
      </c>
      <c r="B2944">
        <v>42</v>
      </c>
      <c r="C2944">
        <v>110</v>
      </c>
      <c r="D2944" t="s">
        <v>166</v>
      </c>
      <c r="E2944">
        <v>175370</v>
      </c>
      <c r="F2944" t="s">
        <v>1068</v>
      </c>
      <c r="G2944" t="s">
        <v>647</v>
      </c>
      <c r="H2944" t="s">
        <v>7659</v>
      </c>
      <c r="I2944">
        <v>6884</v>
      </c>
      <c r="J2944">
        <v>133</v>
      </c>
      <c r="K2944" t="s">
        <v>23</v>
      </c>
      <c r="L2944" t="s">
        <v>24</v>
      </c>
      <c r="M2944">
        <v>12000000</v>
      </c>
      <c r="N2944">
        <v>1999</v>
      </c>
      <c r="O2944">
        <v>4.5999999999999996</v>
      </c>
      <c r="P2944">
        <f>E2944-M2944</f>
        <v>-11824630</v>
      </c>
    </row>
    <row r="2945" spans="1:16" hidden="1" x14ac:dyDescent="0.3">
      <c r="A2945" t="s">
        <v>2850</v>
      </c>
      <c r="B2945">
        <v>178</v>
      </c>
      <c r="C2945">
        <v>81</v>
      </c>
      <c r="D2945" t="s">
        <v>3378</v>
      </c>
      <c r="E2945">
        <v>10539414</v>
      </c>
      <c r="F2945" t="s">
        <v>3379</v>
      </c>
      <c r="G2945" t="s">
        <v>310</v>
      </c>
      <c r="H2945" t="s">
        <v>3380</v>
      </c>
      <c r="I2945">
        <v>45729</v>
      </c>
      <c r="J2945">
        <v>176</v>
      </c>
      <c r="K2945" t="s">
        <v>23</v>
      </c>
      <c r="L2945" t="s">
        <v>24</v>
      </c>
      <c r="M2945">
        <v>47000000</v>
      </c>
      <c r="N2945">
        <v>2010</v>
      </c>
      <c r="O2945">
        <v>4.7</v>
      </c>
      <c r="P2945">
        <f>E2945-M2945</f>
        <v>-36460586</v>
      </c>
    </row>
    <row r="2946" spans="1:16" hidden="1" x14ac:dyDescent="0.3">
      <c r="A2946" t="s">
        <v>6822</v>
      </c>
      <c r="B2946">
        <v>58</v>
      </c>
      <c r="C2946">
        <v>134</v>
      </c>
      <c r="D2946" t="s">
        <v>6347</v>
      </c>
      <c r="E2946">
        <v>22954968</v>
      </c>
      <c r="F2946" t="s">
        <v>147</v>
      </c>
      <c r="G2946" t="s">
        <v>506</v>
      </c>
      <c r="H2946" t="s">
        <v>6982</v>
      </c>
      <c r="I2946">
        <v>45703</v>
      </c>
      <c r="J2946">
        <v>156</v>
      </c>
      <c r="K2946" t="s">
        <v>23</v>
      </c>
      <c r="L2946" t="s">
        <v>38</v>
      </c>
      <c r="M2946">
        <v>11500000</v>
      </c>
      <c r="N2946">
        <v>1993</v>
      </c>
      <c r="O2946">
        <v>7.9</v>
      </c>
      <c r="P2946">
        <f>E2946-M2946</f>
        <v>11454968</v>
      </c>
    </row>
    <row r="2947" spans="1:16" hidden="1" x14ac:dyDescent="0.3">
      <c r="A2947" t="s">
        <v>1112</v>
      </c>
      <c r="B2947">
        <v>153</v>
      </c>
      <c r="C2947">
        <v>107</v>
      </c>
      <c r="D2947" t="s">
        <v>364</v>
      </c>
      <c r="E2947">
        <v>7156725</v>
      </c>
      <c r="F2947" t="s">
        <v>3801</v>
      </c>
      <c r="G2947" t="s">
        <v>161</v>
      </c>
      <c r="H2947" t="s">
        <v>6684</v>
      </c>
      <c r="I2947">
        <v>22639</v>
      </c>
      <c r="J2947">
        <v>217</v>
      </c>
      <c r="K2947" t="s">
        <v>23</v>
      </c>
      <c r="L2947" t="s">
        <v>24</v>
      </c>
      <c r="M2947">
        <v>19000000</v>
      </c>
      <c r="N2947">
        <v>2006</v>
      </c>
      <c r="O2947">
        <v>5.5</v>
      </c>
      <c r="P2947">
        <f>E2947-M2947</f>
        <v>-11843275</v>
      </c>
    </row>
    <row r="2948" spans="1:16" hidden="1" x14ac:dyDescent="0.3">
      <c r="A2948" t="s">
        <v>5690</v>
      </c>
      <c r="B2948">
        <v>129</v>
      </c>
      <c r="C2948">
        <v>118</v>
      </c>
      <c r="D2948" t="s">
        <v>2378</v>
      </c>
      <c r="E2948">
        <v>1150403</v>
      </c>
      <c r="F2948" t="s">
        <v>1100</v>
      </c>
      <c r="G2948" t="s">
        <v>794</v>
      </c>
      <c r="H2948" t="s">
        <v>7405</v>
      </c>
      <c r="I2948">
        <v>14143</v>
      </c>
      <c r="J2948">
        <v>102</v>
      </c>
      <c r="K2948" t="s">
        <v>23</v>
      </c>
      <c r="L2948" t="s">
        <v>24</v>
      </c>
      <c r="M2948">
        <v>13000000</v>
      </c>
      <c r="N2948">
        <v>2006</v>
      </c>
      <c r="O2948">
        <v>7.1</v>
      </c>
      <c r="P2948">
        <f>E2948-M2948</f>
        <v>-11849597</v>
      </c>
    </row>
    <row r="2949" spans="1:16" hidden="1" x14ac:dyDescent="0.3">
      <c r="A2949" t="s">
        <v>5680</v>
      </c>
      <c r="B2949">
        <v>25</v>
      </c>
      <c r="C2949">
        <v>107</v>
      </c>
      <c r="D2949" t="s">
        <v>2459</v>
      </c>
      <c r="E2949">
        <v>141853</v>
      </c>
      <c r="F2949" t="s">
        <v>1608</v>
      </c>
      <c r="G2949" t="s">
        <v>4578</v>
      </c>
      <c r="H2949" t="s">
        <v>7648</v>
      </c>
      <c r="I2949">
        <v>1427</v>
      </c>
      <c r="J2949">
        <v>12</v>
      </c>
      <c r="K2949" t="s">
        <v>23</v>
      </c>
      <c r="L2949" t="s">
        <v>253</v>
      </c>
      <c r="M2949">
        <v>12000000</v>
      </c>
      <c r="N2949">
        <v>1997</v>
      </c>
      <c r="O2949">
        <v>6</v>
      </c>
      <c r="P2949">
        <f>E2949-M2949</f>
        <v>-11858147</v>
      </c>
    </row>
    <row r="2950" spans="1:16" x14ac:dyDescent="0.3">
      <c r="A2950" t="s">
        <v>7660</v>
      </c>
      <c r="B2950">
        <v>149</v>
      </c>
      <c r="C2950">
        <v>132</v>
      </c>
      <c r="D2950" t="s">
        <v>7661</v>
      </c>
      <c r="E2950">
        <v>119922</v>
      </c>
      <c r="F2950" t="s">
        <v>1257</v>
      </c>
      <c r="G2950" t="s">
        <v>3542</v>
      </c>
      <c r="H2950" t="s">
        <v>7662</v>
      </c>
      <c r="I2950">
        <v>8429</v>
      </c>
      <c r="J2950">
        <v>62</v>
      </c>
      <c r="K2950" t="s">
        <v>1246</v>
      </c>
      <c r="L2950" t="s">
        <v>590</v>
      </c>
      <c r="M2950">
        <v>12000000</v>
      </c>
      <c r="N2950">
        <v>2009</v>
      </c>
      <c r="O2950">
        <v>7.7</v>
      </c>
      <c r="P2950">
        <f>E2950-M2950</f>
        <v>-11880078</v>
      </c>
    </row>
    <row r="2951" spans="1:16" hidden="1" x14ac:dyDescent="0.3">
      <c r="A2951" t="s">
        <v>1675</v>
      </c>
      <c r="B2951">
        <v>53</v>
      </c>
      <c r="C2951">
        <v>91</v>
      </c>
      <c r="D2951" t="s">
        <v>649</v>
      </c>
      <c r="E2951">
        <v>8104069</v>
      </c>
      <c r="F2951" t="s">
        <v>1118</v>
      </c>
      <c r="G2951" t="s">
        <v>484</v>
      </c>
      <c r="H2951" t="s">
        <v>6248</v>
      </c>
      <c r="I2951">
        <v>9785</v>
      </c>
      <c r="J2951">
        <v>26</v>
      </c>
      <c r="K2951" t="s">
        <v>23</v>
      </c>
      <c r="L2951" t="s">
        <v>24</v>
      </c>
      <c r="M2951">
        <v>20000000</v>
      </c>
      <c r="N2951">
        <v>2007</v>
      </c>
      <c r="O2951">
        <v>4.5</v>
      </c>
      <c r="P2951">
        <f>E2951-M2951</f>
        <v>-11895931</v>
      </c>
    </row>
    <row r="2952" spans="1:16" hidden="1" x14ac:dyDescent="0.3">
      <c r="A2952" t="s">
        <v>3290</v>
      </c>
      <c r="B2952">
        <v>264</v>
      </c>
      <c r="C2952">
        <v>101</v>
      </c>
      <c r="D2952" t="s">
        <v>496</v>
      </c>
      <c r="E2952">
        <v>51527787</v>
      </c>
      <c r="F2952" t="s">
        <v>3317</v>
      </c>
      <c r="G2952" t="s">
        <v>7179</v>
      </c>
      <c r="H2952" t="s">
        <v>7180</v>
      </c>
      <c r="I2952">
        <v>45603</v>
      </c>
      <c r="J2952">
        <v>268</v>
      </c>
      <c r="K2952" t="s">
        <v>23</v>
      </c>
      <c r="L2952" t="s">
        <v>24</v>
      </c>
      <c r="M2952">
        <v>15000000</v>
      </c>
      <c r="N2952">
        <v>2009</v>
      </c>
      <c r="O2952">
        <v>5.5</v>
      </c>
      <c r="P2952">
        <f>E2952-M2952</f>
        <v>36527787</v>
      </c>
    </row>
    <row r="2953" spans="1:16" hidden="1" x14ac:dyDescent="0.3">
      <c r="A2953" t="s">
        <v>1449</v>
      </c>
      <c r="B2953">
        <v>66</v>
      </c>
      <c r="C2953">
        <v>111</v>
      </c>
      <c r="D2953" t="s">
        <v>233</v>
      </c>
      <c r="E2953">
        <v>42877165</v>
      </c>
      <c r="F2953" t="s">
        <v>314</v>
      </c>
      <c r="G2953" t="s">
        <v>268</v>
      </c>
      <c r="H2953" t="s">
        <v>1450</v>
      </c>
      <c r="I2953">
        <v>45602</v>
      </c>
      <c r="J2953">
        <v>114</v>
      </c>
      <c r="K2953" t="s">
        <v>23</v>
      </c>
      <c r="L2953" t="s">
        <v>24</v>
      </c>
      <c r="M2953">
        <v>86000000</v>
      </c>
      <c r="N2953">
        <v>1997</v>
      </c>
      <c r="O2953">
        <v>6.1</v>
      </c>
      <c r="P2953">
        <f>E2953-M2953</f>
        <v>-43122835</v>
      </c>
    </row>
    <row r="2954" spans="1:16" hidden="1" x14ac:dyDescent="0.3">
      <c r="A2954" t="s">
        <v>2254</v>
      </c>
      <c r="B2954">
        <v>76</v>
      </c>
      <c r="C2954">
        <v>108</v>
      </c>
      <c r="D2954" t="s">
        <v>6249</v>
      </c>
      <c r="E2954">
        <v>8054280</v>
      </c>
      <c r="F2954" t="s">
        <v>1922</v>
      </c>
      <c r="G2954" t="s">
        <v>3666</v>
      </c>
      <c r="H2954" t="s">
        <v>6250</v>
      </c>
      <c r="I2954">
        <v>6838</v>
      </c>
      <c r="J2954">
        <v>117</v>
      </c>
      <c r="K2954" t="s">
        <v>23</v>
      </c>
      <c r="L2954" t="s">
        <v>24</v>
      </c>
      <c r="M2954">
        <v>20000000</v>
      </c>
      <c r="N2954">
        <v>2004</v>
      </c>
      <c r="O2954">
        <v>6.3</v>
      </c>
      <c r="P2954">
        <f>E2954-M2954</f>
        <v>-11945720</v>
      </c>
    </row>
    <row r="2955" spans="1:16" hidden="1" x14ac:dyDescent="0.3">
      <c r="A2955" t="s">
        <v>2857</v>
      </c>
      <c r="B2955">
        <v>99</v>
      </c>
      <c r="C2955">
        <v>145</v>
      </c>
      <c r="D2955" t="s">
        <v>5558</v>
      </c>
      <c r="E2955">
        <v>13038660</v>
      </c>
      <c r="F2955" t="s">
        <v>2110</v>
      </c>
      <c r="G2955" t="s">
        <v>1835</v>
      </c>
      <c r="H2955" t="s">
        <v>5559</v>
      </c>
      <c r="I2955">
        <v>16995</v>
      </c>
      <c r="J2955">
        <v>163</v>
      </c>
      <c r="K2955" t="s">
        <v>23</v>
      </c>
      <c r="L2955" t="s">
        <v>24</v>
      </c>
      <c r="M2955">
        <v>25000000</v>
      </c>
      <c r="N2955">
        <v>1999</v>
      </c>
      <c r="O2955">
        <v>7.3</v>
      </c>
      <c r="P2955">
        <f>E2955-M2955</f>
        <v>-11961340</v>
      </c>
    </row>
    <row r="2956" spans="1:16" hidden="1" x14ac:dyDescent="0.3">
      <c r="A2956" t="s">
        <v>3134</v>
      </c>
      <c r="B2956">
        <v>156</v>
      </c>
      <c r="C2956">
        <v>95</v>
      </c>
      <c r="D2956" t="s">
        <v>2054</v>
      </c>
      <c r="E2956">
        <v>50150619</v>
      </c>
      <c r="F2956" t="s">
        <v>2046</v>
      </c>
      <c r="G2956" t="s">
        <v>302</v>
      </c>
      <c r="H2956" t="s">
        <v>3135</v>
      </c>
      <c r="I2956">
        <v>45580</v>
      </c>
      <c r="J2956">
        <v>102</v>
      </c>
      <c r="K2956" t="s">
        <v>23</v>
      </c>
      <c r="L2956" t="s">
        <v>24</v>
      </c>
      <c r="M2956">
        <v>50000000</v>
      </c>
      <c r="N2956">
        <v>2014</v>
      </c>
      <c r="O2956">
        <v>7.3</v>
      </c>
      <c r="P2956">
        <f>E2956-M2956</f>
        <v>150619</v>
      </c>
    </row>
    <row r="2957" spans="1:16" hidden="1" x14ac:dyDescent="0.3">
      <c r="A2957" t="s">
        <v>6177</v>
      </c>
      <c r="B2957">
        <v>27</v>
      </c>
      <c r="C2957">
        <v>225</v>
      </c>
      <c r="D2957" t="s">
        <v>6178</v>
      </c>
      <c r="E2957">
        <v>8000000</v>
      </c>
      <c r="F2957" t="s">
        <v>3534</v>
      </c>
      <c r="G2957" t="s">
        <v>2025</v>
      </c>
      <c r="H2957" t="s">
        <v>6179</v>
      </c>
      <c r="I2957">
        <v>6484</v>
      </c>
      <c r="J2957">
        <v>100</v>
      </c>
      <c r="K2957" t="s">
        <v>23</v>
      </c>
      <c r="L2957" t="s">
        <v>24</v>
      </c>
      <c r="M2957">
        <v>20000000</v>
      </c>
      <c r="N2957">
        <v>1965</v>
      </c>
      <c r="O2957">
        <v>6.6</v>
      </c>
      <c r="P2957">
        <f>E2957-M2957</f>
        <v>-12000000</v>
      </c>
    </row>
    <row r="2958" spans="1:16" hidden="1" x14ac:dyDescent="0.3">
      <c r="A2958" t="s">
        <v>6546</v>
      </c>
      <c r="B2958">
        <v>60</v>
      </c>
      <c r="C2958">
        <v>108</v>
      </c>
      <c r="D2958" t="s">
        <v>6547</v>
      </c>
      <c r="E2958">
        <v>6000000</v>
      </c>
      <c r="F2958" t="s">
        <v>28</v>
      </c>
      <c r="G2958" t="s">
        <v>939</v>
      </c>
      <c r="H2958" t="s">
        <v>6548</v>
      </c>
      <c r="I2958">
        <v>10832</v>
      </c>
      <c r="J2958">
        <v>102</v>
      </c>
      <c r="K2958" t="s">
        <v>23</v>
      </c>
      <c r="L2958" t="s">
        <v>24</v>
      </c>
      <c r="M2958">
        <v>18000000</v>
      </c>
      <c r="N2958">
        <v>1981</v>
      </c>
      <c r="O2958">
        <v>6.7</v>
      </c>
      <c r="P2958">
        <f>E2958-M2958</f>
        <v>-12000000</v>
      </c>
    </row>
    <row r="2959" spans="1:16" hidden="1" x14ac:dyDescent="0.3">
      <c r="A2959" t="s">
        <v>6749</v>
      </c>
      <c r="B2959">
        <v>24</v>
      </c>
      <c r="C2959">
        <v>111</v>
      </c>
      <c r="D2959" t="s">
        <v>6750</v>
      </c>
      <c r="E2959">
        <v>6462576</v>
      </c>
      <c r="F2959" t="s">
        <v>2110</v>
      </c>
      <c r="G2959" t="s">
        <v>854</v>
      </c>
      <c r="H2959" t="s">
        <v>6751</v>
      </c>
      <c r="I2959">
        <v>1449</v>
      </c>
      <c r="J2959">
        <v>30</v>
      </c>
      <c r="K2959" t="s">
        <v>23</v>
      </c>
      <c r="L2959" t="s">
        <v>24</v>
      </c>
      <c r="M2959">
        <v>18500000</v>
      </c>
      <c r="N2959">
        <v>2016</v>
      </c>
      <c r="O2959">
        <v>5.4</v>
      </c>
      <c r="P2959">
        <f>E2959-M2959</f>
        <v>-12037424</v>
      </c>
    </row>
    <row r="2960" spans="1:16" hidden="1" x14ac:dyDescent="0.3">
      <c r="A2960" t="s">
        <v>4528</v>
      </c>
      <c r="B2960">
        <v>107</v>
      </c>
      <c r="C2960">
        <v>109</v>
      </c>
      <c r="D2960" t="s">
        <v>514</v>
      </c>
      <c r="E2960">
        <v>10654581</v>
      </c>
      <c r="F2960" t="s">
        <v>1694</v>
      </c>
      <c r="G2960" t="s">
        <v>29</v>
      </c>
      <c r="H2960" t="s">
        <v>4529</v>
      </c>
      <c r="I2960">
        <v>45500</v>
      </c>
      <c r="J2960">
        <v>260</v>
      </c>
      <c r="K2960" t="s">
        <v>23</v>
      </c>
      <c r="L2960" t="s">
        <v>24</v>
      </c>
      <c r="M2960">
        <v>34000000</v>
      </c>
      <c r="N2960">
        <v>1999</v>
      </c>
      <c r="O2960">
        <v>5.3</v>
      </c>
      <c r="P2960">
        <f>E2960-M2960</f>
        <v>-23345419</v>
      </c>
    </row>
    <row r="2961" spans="1:16" hidden="1" x14ac:dyDescent="0.3">
      <c r="A2961" t="s">
        <v>6708</v>
      </c>
      <c r="B2961">
        <v>145</v>
      </c>
      <c r="C2961">
        <v>83</v>
      </c>
      <c r="D2961" t="s">
        <v>6709</v>
      </c>
      <c r="E2961">
        <v>4930798</v>
      </c>
      <c r="F2961" t="s">
        <v>3317</v>
      </c>
      <c r="G2961" t="s">
        <v>6710</v>
      </c>
      <c r="H2961" t="s">
        <v>6711</v>
      </c>
      <c r="I2961">
        <v>16268</v>
      </c>
      <c r="J2961">
        <v>108</v>
      </c>
      <c r="K2961" t="s">
        <v>23</v>
      </c>
      <c r="L2961" t="s">
        <v>24</v>
      </c>
      <c r="M2961">
        <v>17000000</v>
      </c>
      <c r="N2961">
        <v>2012</v>
      </c>
      <c r="O2961">
        <v>4.0999999999999996</v>
      </c>
      <c r="P2961">
        <f>E2961-M2961</f>
        <v>-12069202</v>
      </c>
    </row>
    <row r="2962" spans="1:16" hidden="1" x14ac:dyDescent="0.3">
      <c r="A2962" t="s">
        <v>3624</v>
      </c>
      <c r="B2962">
        <v>64</v>
      </c>
      <c r="C2962">
        <v>99</v>
      </c>
      <c r="D2962" t="s">
        <v>1888</v>
      </c>
      <c r="E2962">
        <v>16930185</v>
      </c>
      <c r="F2962" t="s">
        <v>1073</v>
      </c>
      <c r="G2962" t="s">
        <v>3785</v>
      </c>
      <c r="H2962" t="s">
        <v>5030</v>
      </c>
      <c r="I2962">
        <v>14315</v>
      </c>
      <c r="J2962">
        <v>101</v>
      </c>
      <c r="K2962" t="s">
        <v>23</v>
      </c>
      <c r="L2962" t="s">
        <v>509</v>
      </c>
      <c r="M2962">
        <v>29000000</v>
      </c>
      <c r="N2962">
        <v>2002</v>
      </c>
      <c r="O2962">
        <v>5.3</v>
      </c>
      <c r="P2962">
        <f>E2962-M2962</f>
        <v>-12069815</v>
      </c>
    </row>
    <row r="2963" spans="1:16" hidden="1" x14ac:dyDescent="0.3">
      <c r="A2963" t="s">
        <v>4528</v>
      </c>
      <c r="B2963">
        <v>107</v>
      </c>
      <c r="C2963">
        <v>109</v>
      </c>
      <c r="D2963" t="s">
        <v>514</v>
      </c>
      <c r="E2963">
        <v>10654581</v>
      </c>
      <c r="F2963" t="s">
        <v>1694</v>
      </c>
      <c r="G2963" t="s">
        <v>29</v>
      </c>
      <c r="H2963" t="s">
        <v>4529</v>
      </c>
      <c r="I2963">
        <v>45497</v>
      </c>
      <c r="J2963">
        <v>260</v>
      </c>
      <c r="K2963" t="s">
        <v>23</v>
      </c>
      <c r="L2963" t="s">
        <v>24</v>
      </c>
      <c r="M2963">
        <v>34000000</v>
      </c>
      <c r="N2963">
        <v>1999</v>
      </c>
      <c r="O2963">
        <v>5.3</v>
      </c>
      <c r="P2963">
        <f>E2963-M2963</f>
        <v>-23345419</v>
      </c>
    </row>
    <row r="2964" spans="1:16" hidden="1" x14ac:dyDescent="0.3">
      <c r="A2964" t="s">
        <v>337</v>
      </c>
      <c r="B2964">
        <v>145</v>
      </c>
      <c r="C2964">
        <v>121</v>
      </c>
      <c r="D2964" t="s">
        <v>689</v>
      </c>
      <c r="E2964">
        <v>31704416</v>
      </c>
      <c r="F2964" t="s">
        <v>156</v>
      </c>
      <c r="G2964" t="s">
        <v>690</v>
      </c>
      <c r="H2964" t="s">
        <v>691</v>
      </c>
      <c r="I2964">
        <v>45455</v>
      </c>
      <c r="J2964">
        <v>388</v>
      </c>
      <c r="K2964" t="s">
        <v>23</v>
      </c>
      <c r="L2964" t="s">
        <v>24</v>
      </c>
      <c r="M2964">
        <v>135000000</v>
      </c>
      <c r="N2964">
        <v>2005</v>
      </c>
      <c r="O2964">
        <v>5</v>
      </c>
      <c r="P2964">
        <f>E2964-M2964</f>
        <v>-103295584</v>
      </c>
    </row>
    <row r="2965" spans="1:16" hidden="1" x14ac:dyDescent="0.3">
      <c r="A2965" t="s">
        <v>6832</v>
      </c>
      <c r="B2965">
        <v>216</v>
      </c>
      <c r="C2965">
        <v>161</v>
      </c>
      <c r="D2965" t="s">
        <v>6833</v>
      </c>
      <c r="E2965">
        <v>336467</v>
      </c>
      <c r="F2965" t="s">
        <v>3203</v>
      </c>
      <c r="G2965" t="s">
        <v>6834</v>
      </c>
      <c r="H2965" t="s">
        <v>6835</v>
      </c>
      <c r="I2965">
        <v>45449</v>
      </c>
      <c r="J2965">
        <v>192</v>
      </c>
      <c r="K2965" t="s">
        <v>23</v>
      </c>
      <c r="L2965" t="s">
        <v>943</v>
      </c>
      <c r="M2965">
        <v>13000000</v>
      </c>
      <c r="N2965">
        <v>2009</v>
      </c>
      <c r="O2965">
        <v>7.3</v>
      </c>
      <c r="P2965">
        <f>E2965-M2965</f>
        <v>-12663533</v>
      </c>
    </row>
    <row r="2966" spans="1:16" hidden="1" x14ac:dyDescent="0.3">
      <c r="A2966" t="s">
        <v>5203</v>
      </c>
      <c r="B2966">
        <v>231</v>
      </c>
      <c r="C2966">
        <v>99</v>
      </c>
      <c r="D2966" t="s">
        <v>8673</v>
      </c>
      <c r="E2966">
        <v>9203192</v>
      </c>
      <c r="F2966" t="s">
        <v>5220</v>
      </c>
      <c r="G2966" t="s">
        <v>446</v>
      </c>
      <c r="H2966" t="s">
        <v>8674</v>
      </c>
      <c r="I2966">
        <v>45396</v>
      </c>
      <c r="J2966">
        <v>136</v>
      </c>
      <c r="K2966" t="s">
        <v>23</v>
      </c>
      <c r="L2966" t="s">
        <v>24</v>
      </c>
      <c r="M2966">
        <v>5000000</v>
      </c>
      <c r="N2966">
        <v>2011</v>
      </c>
      <c r="O2966">
        <v>6.8</v>
      </c>
      <c r="P2966">
        <f>E2966-M2966</f>
        <v>4203192</v>
      </c>
    </row>
    <row r="2967" spans="1:16" hidden="1" x14ac:dyDescent="0.3">
      <c r="A2967" t="s">
        <v>5287</v>
      </c>
      <c r="B2967">
        <v>32</v>
      </c>
      <c r="C2967">
        <v>99</v>
      </c>
      <c r="D2967" t="s">
        <v>500</v>
      </c>
      <c r="E2967">
        <v>13829734</v>
      </c>
      <c r="F2967" t="s">
        <v>5288</v>
      </c>
      <c r="G2967" t="s">
        <v>2765</v>
      </c>
      <c r="H2967" t="s">
        <v>5289</v>
      </c>
      <c r="I2967">
        <v>16194</v>
      </c>
      <c r="J2967">
        <v>79</v>
      </c>
      <c r="K2967" t="s">
        <v>23</v>
      </c>
      <c r="L2967" t="s">
        <v>183</v>
      </c>
      <c r="M2967">
        <v>26000000</v>
      </c>
      <c r="N2967">
        <v>1994</v>
      </c>
      <c r="O2967">
        <v>4.3</v>
      </c>
      <c r="P2967">
        <f>E2967-M2967</f>
        <v>-12170266</v>
      </c>
    </row>
    <row r="2968" spans="1:16" hidden="1" x14ac:dyDescent="0.3">
      <c r="A2968" t="s">
        <v>4546</v>
      </c>
      <c r="B2968">
        <v>121</v>
      </c>
      <c r="C2968">
        <v>99</v>
      </c>
      <c r="D2968" t="s">
        <v>4547</v>
      </c>
      <c r="E2968">
        <v>35057332</v>
      </c>
      <c r="F2968" t="s">
        <v>4548</v>
      </c>
      <c r="G2968" t="s">
        <v>4549</v>
      </c>
      <c r="H2968" t="s">
        <v>4550</v>
      </c>
      <c r="I2968">
        <v>45394</v>
      </c>
      <c r="J2968">
        <v>72</v>
      </c>
      <c r="K2968" t="s">
        <v>23</v>
      </c>
      <c r="L2968" t="s">
        <v>24</v>
      </c>
      <c r="M2968">
        <v>33000000</v>
      </c>
      <c r="N2968">
        <v>2012</v>
      </c>
      <c r="O2968">
        <v>6.5</v>
      </c>
      <c r="P2968">
        <f>E2968-M2968</f>
        <v>2057332</v>
      </c>
    </row>
    <row r="2969" spans="1:16" hidden="1" x14ac:dyDescent="0.3">
      <c r="A2969" t="s">
        <v>4007</v>
      </c>
      <c r="B2969">
        <v>147</v>
      </c>
      <c r="C2969">
        <v>93</v>
      </c>
      <c r="D2969" t="s">
        <v>2921</v>
      </c>
      <c r="E2969">
        <v>40846082</v>
      </c>
      <c r="F2969" t="s">
        <v>1892</v>
      </c>
      <c r="G2969" t="s">
        <v>4008</v>
      </c>
      <c r="H2969" t="s">
        <v>6369</v>
      </c>
      <c r="I2969">
        <v>45317</v>
      </c>
      <c r="J2969">
        <v>536</v>
      </c>
      <c r="K2969" t="s">
        <v>23</v>
      </c>
      <c r="L2969" t="s">
        <v>24</v>
      </c>
      <c r="M2969">
        <v>19000000</v>
      </c>
      <c r="N2969">
        <v>1999</v>
      </c>
      <c r="O2969">
        <v>5.6</v>
      </c>
      <c r="P2969">
        <f>E2969-M2969</f>
        <v>21846082</v>
      </c>
    </row>
    <row r="2970" spans="1:16" hidden="1" x14ac:dyDescent="0.3">
      <c r="A2970" t="s">
        <v>2477</v>
      </c>
      <c r="B2970">
        <v>125</v>
      </c>
      <c r="C2970">
        <v>126</v>
      </c>
      <c r="D2970" t="s">
        <v>113</v>
      </c>
      <c r="E2970">
        <v>30695227</v>
      </c>
      <c r="F2970" t="s">
        <v>2628</v>
      </c>
      <c r="G2970" t="s">
        <v>759</v>
      </c>
      <c r="H2970" t="s">
        <v>2629</v>
      </c>
      <c r="I2970">
        <v>45296</v>
      </c>
      <c r="J2970">
        <v>267</v>
      </c>
      <c r="K2970" t="s">
        <v>23</v>
      </c>
      <c r="L2970" t="s">
        <v>24</v>
      </c>
      <c r="M2970">
        <v>60000000</v>
      </c>
      <c r="N2970">
        <v>2000</v>
      </c>
      <c r="O2970">
        <v>6.7</v>
      </c>
      <c r="P2970">
        <f>E2970-M2970</f>
        <v>-29304773</v>
      </c>
    </row>
    <row r="2971" spans="1:16" hidden="1" x14ac:dyDescent="0.3">
      <c r="A2971" t="s">
        <v>4381</v>
      </c>
      <c r="B2971">
        <v>41</v>
      </c>
      <c r="C2971">
        <v>77</v>
      </c>
      <c r="D2971" t="s">
        <v>5069</v>
      </c>
      <c r="E2971">
        <v>9694105</v>
      </c>
      <c r="F2971" t="s">
        <v>1716</v>
      </c>
      <c r="G2971" t="s">
        <v>338</v>
      </c>
      <c r="H2971" t="s">
        <v>5852</v>
      </c>
      <c r="I2971">
        <v>8176</v>
      </c>
      <c r="J2971">
        <v>77</v>
      </c>
      <c r="K2971" t="s">
        <v>23</v>
      </c>
      <c r="L2971" t="s">
        <v>24</v>
      </c>
      <c r="M2971">
        <v>22000000</v>
      </c>
      <c r="N2971">
        <v>1999</v>
      </c>
      <c r="O2971">
        <v>3.8</v>
      </c>
      <c r="P2971">
        <f>E2971-M2971</f>
        <v>-12305895</v>
      </c>
    </row>
    <row r="2972" spans="1:16" hidden="1" x14ac:dyDescent="0.3">
      <c r="A2972" t="s">
        <v>5195</v>
      </c>
      <c r="B2972">
        <v>80</v>
      </c>
      <c r="C2972">
        <v>193</v>
      </c>
      <c r="D2972" t="s">
        <v>856</v>
      </c>
      <c r="E2972">
        <v>21500000</v>
      </c>
      <c r="F2972" t="s">
        <v>1379</v>
      </c>
      <c r="G2972" t="s">
        <v>364</v>
      </c>
      <c r="H2972" t="s">
        <v>5196</v>
      </c>
      <c r="I2972">
        <v>45271</v>
      </c>
      <c r="J2972">
        <v>170</v>
      </c>
      <c r="K2972" t="s">
        <v>23</v>
      </c>
      <c r="L2972" t="s">
        <v>24</v>
      </c>
      <c r="M2972">
        <v>27000000</v>
      </c>
      <c r="N2972">
        <v>1983</v>
      </c>
      <c r="O2972">
        <v>7.9</v>
      </c>
      <c r="P2972">
        <f>E2972-M2972</f>
        <v>-5500000</v>
      </c>
    </row>
    <row r="2973" spans="1:16" hidden="1" x14ac:dyDescent="0.3">
      <c r="A2973" t="s">
        <v>3052</v>
      </c>
      <c r="B2973">
        <v>90</v>
      </c>
      <c r="C2973">
        <v>102</v>
      </c>
      <c r="D2973" t="s">
        <v>5750</v>
      </c>
      <c r="E2973">
        <v>10660147</v>
      </c>
      <c r="F2973" t="s">
        <v>147</v>
      </c>
      <c r="G2973" t="s">
        <v>2140</v>
      </c>
      <c r="H2973" t="s">
        <v>5751</v>
      </c>
      <c r="I2973">
        <v>17740</v>
      </c>
      <c r="J2973">
        <v>165</v>
      </c>
      <c r="K2973" t="s">
        <v>23</v>
      </c>
      <c r="L2973" t="s">
        <v>38</v>
      </c>
      <c r="M2973">
        <v>23000000</v>
      </c>
      <c r="N2973">
        <v>1999</v>
      </c>
      <c r="O2973">
        <v>7.2</v>
      </c>
      <c r="P2973">
        <f>E2973-M2973</f>
        <v>-12339853</v>
      </c>
    </row>
    <row r="2974" spans="1:16" hidden="1" x14ac:dyDescent="0.3">
      <c r="A2974" t="s">
        <v>959</v>
      </c>
      <c r="B2974">
        <v>162</v>
      </c>
      <c r="C2974">
        <v>145</v>
      </c>
      <c r="D2974" t="s">
        <v>1765</v>
      </c>
      <c r="E2974">
        <v>34566746</v>
      </c>
      <c r="F2974" t="s">
        <v>1766</v>
      </c>
      <c r="G2974" t="s">
        <v>241</v>
      </c>
      <c r="H2974" t="s">
        <v>1767</v>
      </c>
      <c r="I2974">
        <v>45231</v>
      </c>
      <c r="J2974">
        <v>315</v>
      </c>
      <c r="K2974" t="s">
        <v>23</v>
      </c>
      <c r="L2974" t="s">
        <v>24</v>
      </c>
      <c r="M2974">
        <v>80000000</v>
      </c>
      <c r="N2974">
        <v>2000</v>
      </c>
      <c r="O2974">
        <v>7.3</v>
      </c>
      <c r="P2974">
        <f>E2974-M2974</f>
        <v>-45433254</v>
      </c>
    </row>
    <row r="2975" spans="1:16" hidden="1" x14ac:dyDescent="0.3">
      <c r="A2975" t="s">
        <v>5427</v>
      </c>
      <c r="B2975">
        <v>167</v>
      </c>
      <c r="C2975">
        <v>104</v>
      </c>
      <c r="D2975" t="s">
        <v>5428</v>
      </c>
      <c r="E2975">
        <v>35143332</v>
      </c>
      <c r="F2975" t="s">
        <v>3792</v>
      </c>
      <c r="G2975" t="s">
        <v>4399</v>
      </c>
      <c r="H2975" t="s">
        <v>5429</v>
      </c>
      <c r="I2975">
        <v>45102</v>
      </c>
      <c r="J2975">
        <v>316</v>
      </c>
      <c r="K2975" t="s">
        <v>23</v>
      </c>
      <c r="L2975" t="s">
        <v>24</v>
      </c>
      <c r="M2975">
        <v>17000000</v>
      </c>
      <c r="N2975">
        <v>2003</v>
      </c>
      <c r="O2975">
        <v>5.6</v>
      </c>
      <c r="P2975">
        <f>E2975-M2975</f>
        <v>18143332</v>
      </c>
    </row>
    <row r="2976" spans="1:16" hidden="1" x14ac:dyDescent="0.3">
      <c r="A2976" t="s">
        <v>2024</v>
      </c>
      <c r="B2976">
        <v>128</v>
      </c>
      <c r="C2976">
        <v>152</v>
      </c>
      <c r="D2976" t="s">
        <v>1590</v>
      </c>
      <c r="E2976">
        <v>27796042</v>
      </c>
      <c r="F2976" t="s">
        <v>147</v>
      </c>
      <c r="G2976" t="s">
        <v>2025</v>
      </c>
      <c r="H2976" t="s">
        <v>2026</v>
      </c>
      <c r="I2976">
        <v>45031</v>
      </c>
      <c r="J2976">
        <v>376</v>
      </c>
      <c r="K2976" t="s">
        <v>23</v>
      </c>
      <c r="L2976" t="s">
        <v>24</v>
      </c>
      <c r="M2976">
        <v>72000000</v>
      </c>
      <c r="N2976">
        <v>2001</v>
      </c>
      <c r="O2976">
        <v>6.9</v>
      </c>
      <c r="P2976">
        <f>E2976-M2976</f>
        <v>-44203958</v>
      </c>
    </row>
    <row r="2977" spans="1:16" hidden="1" x14ac:dyDescent="0.3">
      <c r="A2977" t="s">
        <v>3592</v>
      </c>
      <c r="B2977">
        <v>98</v>
      </c>
      <c r="C2977">
        <v>114</v>
      </c>
      <c r="D2977" t="s">
        <v>4939</v>
      </c>
      <c r="E2977">
        <v>12831121</v>
      </c>
      <c r="F2977" t="s">
        <v>2036</v>
      </c>
      <c r="G2977" t="s">
        <v>4940</v>
      </c>
      <c r="H2977" t="s">
        <v>4941</v>
      </c>
      <c r="I2977">
        <v>44979</v>
      </c>
      <c r="J2977">
        <v>298</v>
      </c>
      <c r="K2977" t="s">
        <v>23</v>
      </c>
      <c r="L2977" t="s">
        <v>24</v>
      </c>
      <c r="M2977">
        <v>30000000</v>
      </c>
      <c r="N2977">
        <v>2004</v>
      </c>
      <c r="O2977">
        <v>7</v>
      </c>
      <c r="P2977">
        <f>E2977-M2977</f>
        <v>-17168879</v>
      </c>
    </row>
    <row r="2978" spans="1:16" hidden="1" x14ac:dyDescent="0.3">
      <c r="A2978" t="s">
        <v>3592</v>
      </c>
      <c r="B2978">
        <v>98</v>
      </c>
      <c r="C2978">
        <v>114</v>
      </c>
      <c r="D2978" t="s">
        <v>4939</v>
      </c>
      <c r="E2978">
        <v>12831121</v>
      </c>
      <c r="F2978" t="s">
        <v>2036</v>
      </c>
      <c r="G2978" t="s">
        <v>4940</v>
      </c>
      <c r="H2978" t="s">
        <v>4941</v>
      </c>
      <c r="I2978">
        <v>44979</v>
      </c>
      <c r="J2978">
        <v>298</v>
      </c>
      <c r="K2978" t="s">
        <v>23</v>
      </c>
      <c r="L2978" t="s">
        <v>24</v>
      </c>
      <c r="M2978">
        <v>30000000</v>
      </c>
      <c r="N2978">
        <v>2004</v>
      </c>
      <c r="O2978">
        <v>7</v>
      </c>
      <c r="P2978">
        <f>E2978-M2978</f>
        <v>-17168879</v>
      </c>
    </row>
    <row r="2979" spans="1:16" hidden="1" x14ac:dyDescent="0.3">
      <c r="A2979" t="s">
        <v>2679</v>
      </c>
      <c r="B2979">
        <v>196</v>
      </c>
      <c r="C2979">
        <v>103</v>
      </c>
      <c r="D2979" t="s">
        <v>2680</v>
      </c>
      <c r="E2979">
        <v>25472967</v>
      </c>
      <c r="F2979" t="s">
        <v>2681</v>
      </c>
      <c r="G2979" t="s">
        <v>870</v>
      </c>
      <c r="H2979" t="s">
        <v>2682</v>
      </c>
      <c r="I2979">
        <v>44966</v>
      </c>
      <c r="J2979">
        <v>411</v>
      </c>
      <c r="K2979" t="s">
        <v>23</v>
      </c>
      <c r="L2979" t="s">
        <v>24</v>
      </c>
      <c r="M2979">
        <v>30000000</v>
      </c>
      <c r="N2979">
        <v>2005</v>
      </c>
      <c r="O2979">
        <v>5.6</v>
      </c>
      <c r="P2979">
        <f>E2979-M2979</f>
        <v>-4527033</v>
      </c>
    </row>
    <row r="2980" spans="1:16" hidden="1" x14ac:dyDescent="0.3">
      <c r="A2980" t="s">
        <v>4455</v>
      </c>
      <c r="B2980">
        <v>188</v>
      </c>
      <c r="C2980">
        <v>100</v>
      </c>
      <c r="D2980" t="s">
        <v>270</v>
      </c>
      <c r="E2980">
        <v>10991381</v>
      </c>
      <c r="F2980" t="s">
        <v>3631</v>
      </c>
      <c r="G2980" t="s">
        <v>4456</v>
      </c>
      <c r="H2980" t="s">
        <v>4457</v>
      </c>
      <c r="I2980">
        <v>44931</v>
      </c>
      <c r="J2980">
        <v>100</v>
      </c>
      <c r="K2980" t="s">
        <v>23</v>
      </c>
      <c r="L2980" t="s">
        <v>38</v>
      </c>
      <c r="M2980">
        <v>35000000</v>
      </c>
      <c r="N2980">
        <v>2009</v>
      </c>
      <c r="O2980">
        <v>7.3</v>
      </c>
      <c r="P2980">
        <f>E2980-M2980</f>
        <v>-24008619</v>
      </c>
    </row>
    <row r="2981" spans="1:16" hidden="1" x14ac:dyDescent="0.3">
      <c r="A2981" t="s">
        <v>6256</v>
      </c>
      <c r="B2981">
        <v>31</v>
      </c>
      <c r="C2981">
        <v>77</v>
      </c>
      <c r="D2981" t="s">
        <v>2963</v>
      </c>
      <c r="E2981">
        <v>7382993</v>
      </c>
      <c r="F2981" t="s">
        <v>186</v>
      </c>
      <c r="G2981" t="s">
        <v>3899</v>
      </c>
      <c r="H2981" t="s">
        <v>6257</v>
      </c>
      <c r="I2981">
        <v>3851</v>
      </c>
      <c r="J2981">
        <v>114</v>
      </c>
      <c r="K2981" t="s">
        <v>23</v>
      </c>
      <c r="L2981" t="s">
        <v>24</v>
      </c>
      <c r="M2981">
        <v>20000000</v>
      </c>
      <c r="N2981">
        <v>2006</v>
      </c>
      <c r="O2981">
        <v>2.8</v>
      </c>
      <c r="P2981">
        <f>E2981-M2981</f>
        <v>-12617007</v>
      </c>
    </row>
    <row r="2982" spans="1:16" hidden="1" x14ac:dyDescent="0.3">
      <c r="A2982" t="s">
        <v>5280</v>
      </c>
      <c r="B2982">
        <v>93</v>
      </c>
      <c r="C2982">
        <v>118</v>
      </c>
      <c r="D2982" t="s">
        <v>5281</v>
      </c>
      <c r="E2982">
        <v>16252765</v>
      </c>
      <c r="F2982" t="s">
        <v>2036</v>
      </c>
      <c r="G2982" t="s">
        <v>383</v>
      </c>
      <c r="H2982" t="s">
        <v>5282</v>
      </c>
      <c r="I2982">
        <v>44913</v>
      </c>
      <c r="J2982">
        <v>181</v>
      </c>
      <c r="K2982" t="s">
        <v>23</v>
      </c>
      <c r="L2982" t="s">
        <v>943</v>
      </c>
      <c r="M2982">
        <v>42000000</v>
      </c>
      <c r="N2982">
        <v>2001</v>
      </c>
      <c r="O2982">
        <v>6</v>
      </c>
      <c r="P2982">
        <f>E2982-M2982</f>
        <v>-25747235</v>
      </c>
    </row>
    <row r="2983" spans="1:16" hidden="1" x14ac:dyDescent="0.3">
      <c r="A2983" t="s">
        <v>1322</v>
      </c>
      <c r="B2983">
        <v>156</v>
      </c>
      <c r="C2983">
        <v>99</v>
      </c>
      <c r="D2983" t="s">
        <v>2185</v>
      </c>
      <c r="E2983">
        <v>18821279</v>
      </c>
      <c r="F2983" t="s">
        <v>28</v>
      </c>
      <c r="G2983" t="s">
        <v>2186</v>
      </c>
      <c r="H2983" t="s">
        <v>2187</v>
      </c>
      <c r="I2983">
        <v>44891</v>
      </c>
      <c r="J2983">
        <v>202</v>
      </c>
      <c r="K2983" t="s">
        <v>23</v>
      </c>
      <c r="L2983" t="s">
        <v>24</v>
      </c>
      <c r="M2983">
        <v>70000000</v>
      </c>
      <c r="N2983">
        <v>2014</v>
      </c>
      <c r="O2983">
        <v>4.2</v>
      </c>
      <c r="P2983">
        <f>E2983-M2983</f>
        <v>-51178721</v>
      </c>
    </row>
    <row r="2984" spans="1:16" hidden="1" x14ac:dyDescent="0.3">
      <c r="A2984" t="s">
        <v>2971</v>
      </c>
      <c r="B2984">
        <v>103</v>
      </c>
      <c r="C2984">
        <v>100</v>
      </c>
      <c r="D2984" t="s">
        <v>3510</v>
      </c>
      <c r="E2984">
        <v>85570368</v>
      </c>
      <c r="F2984" t="s">
        <v>1896</v>
      </c>
      <c r="G2984" t="s">
        <v>187</v>
      </c>
      <c r="H2984" t="s">
        <v>4100</v>
      </c>
      <c r="I2984">
        <v>44885</v>
      </c>
      <c r="J2984">
        <v>107</v>
      </c>
      <c r="K2984" t="s">
        <v>23</v>
      </c>
      <c r="L2984" t="s">
        <v>24</v>
      </c>
      <c r="M2984">
        <v>38000000</v>
      </c>
      <c r="N2984">
        <v>2002</v>
      </c>
      <c r="O2984">
        <v>5.0999999999999996</v>
      </c>
      <c r="P2984">
        <f>E2984-M2984</f>
        <v>47570368</v>
      </c>
    </row>
    <row r="2985" spans="1:16" hidden="1" x14ac:dyDescent="0.3">
      <c r="A2985" t="s">
        <v>3734</v>
      </c>
      <c r="B2985">
        <v>88</v>
      </c>
      <c r="C2985">
        <v>119</v>
      </c>
      <c r="D2985" t="s">
        <v>432</v>
      </c>
      <c r="E2985">
        <v>39008741</v>
      </c>
      <c r="F2985" t="s">
        <v>5184</v>
      </c>
      <c r="G2985" t="s">
        <v>472</v>
      </c>
      <c r="H2985" t="s">
        <v>5413</v>
      </c>
      <c r="I2985">
        <v>44838</v>
      </c>
      <c r="J2985">
        <v>223</v>
      </c>
      <c r="K2985" t="s">
        <v>23</v>
      </c>
      <c r="L2985" t="s">
        <v>24</v>
      </c>
      <c r="M2985">
        <v>25000000</v>
      </c>
      <c r="N2985">
        <v>2005</v>
      </c>
      <c r="O2985">
        <v>6.6</v>
      </c>
      <c r="P2985">
        <f>E2985-M2985</f>
        <v>14008741</v>
      </c>
    </row>
    <row r="2986" spans="1:16" hidden="1" x14ac:dyDescent="0.3">
      <c r="A2986" t="s">
        <v>5023</v>
      </c>
      <c r="B2986">
        <v>148</v>
      </c>
      <c r="C2986">
        <v>128</v>
      </c>
      <c r="D2986" t="s">
        <v>3001</v>
      </c>
      <c r="E2986">
        <v>37036404</v>
      </c>
      <c r="F2986" t="s">
        <v>918</v>
      </c>
      <c r="G2986" t="s">
        <v>2240</v>
      </c>
      <c r="H2986" t="s">
        <v>5024</v>
      </c>
      <c r="I2986">
        <v>44816</v>
      </c>
      <c r="J2986">
        <v>259</v>
      </c>
      <c r="K2986" t="s">
        <v>23</v>
      </c>
      <c r="L2986" t="s">
        <v>24</v>
      </c>
      <c r="M2986">
        <v>30000000</v>
      </c>
      <c r="N2986">
        <v>2000</v>
      </c>
      <c r="O2986">
        <v>6.4</v>
      </c>
      <c r="P2986">
        <f>E2986-M2986</f>
        <v>7036404</v>
      </c>
    </row>
    <row r="2987" spans="1:16" hidden="1" x14ac:dyDescent="0.3">
      <c r="A2987" t="s">
        <v>5195</v>
      </c>
      <c r="B2987">
        <v>132</v>
      </c>
      <c r="C2987">
        <v>124</v>
      </c>
      <c r="D2987" t="s">
        <v>7273</v>
      </c>
      <c r="E2987">
        <v>7060876</v>
      </c>
      <c r="F2987" t="s">
        <v>992</v>
      </c>
      <c r="G2987" t="s">
        <v>146</v>
      </c>
      <c r="H2987" t="s">
        <v>7274</v>
      </c>
      <c r="I2987">
        <v>44795</v>
      </c>
      <c r="J2987">
        <v>314</v>
      </c>
      <c r="K2987" t="s">
        <v>23</v>
      </c>
      <c r="L2987" t="s">
        <v>38</v>
      </c>
      <c r="M2987">
        <v>13500000</v>
      </c>
      <c r="N2987">
        <v>2000</v>
      </c>
      <c r="O2987">
        <v>7.4</v>
      </c>
      <c r="P2987">
        <f>E2987-M2987</f>
        <v>-6439124</v>
      </c>
    </row>
    <row r="2988" spans="1:16" hidden="1" x14ac:dyDescent="0.3">
      <c r="A2988" t="s">
        <v>4403</v>
      </c>
      <c r="B2988">
        <v>219</v>
      </c>
      <c r="C2988">
        <v>123</v>
      </c>
      <c r="D2988" t="s">
        <v>246</v>
      </c>
      <c r="E2988">
        <v>34531832</v>
      </c>
      <c r="F2988" t="s">
        <v>1046</v>
      </c>
      <c r="G2988" t="s">
        <v>113</v>
      </c>
      <c r="H2988" t="s">
        <v>4404</v>
      </c>
      <c r="I2988">
        <v>44788</v>
      </c>
      <c r="J2988">
        <v>138</v>
      </c>
      <c r="K2988" t="s">
        <v>23</v>
      </c>
      <c r="L2988" t="s">
        <v>38</v>
      </c>
      <c r="M2988">
        <v>35000000</v>
      </c>
      <c r="N2988">
        <v>2015</v>
      </c>
      <c r="O2988">
        <v>7.1</v>
      </c>
      <c r="P2988">
        <f>E2988-M2988</f>
        <v>-468168</v>
      </c>
    </row>
    <row r="2989" spans="1:16" x14ac:dyDescent="0.3">
      <c r="A2989" t="s">
        <v>10179</v>
      </c>
      <c r="B2989">
        <v>233</v>
      </c>
      <c r="C2989">
        <v>113</v>
      </c>
      <c r="D2989" t="s">
        <v>10180</v>
      </c>
      <c r="E2989">
        <v>1185783</v>
      </c>
      <c r="F2989" t="s">
        <v>2110</v>
      </c>
      <c r="G2989" t="s">
        <v>10181</v>
      </c>
      <c r="H2989" t="s">
        <v>10182</v>
      </c>
      <c r="I2989">
        <v>44763</v>
      </c>
      <c r="J2989">
        <v>172</v>
      </c>
      <c r="K2989" t="s">
        <v>10184</v>
      </c>
      <c r="L2989" t="s">
        <v>5038</v>
      </c>
      <c r="M2989">
        <v>590000</v>
      </c>
      <c r="N2989">
        <v>2007</v>
      </c>
      <c r="O2989">
        <v>7.9</v>
      </c>
      <c r="P2989">
        <f>E2989-M2989</f>
        <v>595783</v>
      </c>
    </row>
    <row r="2990" spans="1:16" hidden="1" x14ac:dyDescent="0.3">
      <c r="A2990" t="s">
        <v>5978</v>
      </c>
      <c r="B2990">
        <v>151</v>
      </c>
      <c r="C2990">
        <v>110</v>
      </c>
      <c r="D2990" t="s">
        <v>489</v>
      </c>
      <c r="E2990">
        <v>56154094</v>
      </c>
      <c r="F2990" t="s">
        <v>147</v>
      </c>
      <c r="G2990" t="s">
        <v>107</v>
      </c>
      <c r="H2990" t="s">
        <v>5979</v>
      </c>
      <c r="I2990">
        <v>44723</v>
      </c>
      <c r="J2990">
        <v>130</v>
      </c>
      <c r="K2990" t="s">
        <v>23</v>
      </c>
      <c r="L2990" t="s">
        <v>38</v>
      </c>
      <c r="M2990">
        <v>20000000</v>
      </c>
      <c r="N2990">
        <v>2016</v>
      </c>
      <c r="O2990">
        <v>7.6</v>
      </c>
      <c r="P2990">
        <f>E2990-M2990</f>
        <v>36154094</v>
      </c>
    </row>
    <row r="2991" spans="1:16" hidden="1" x14ac:dyDescent="0.3">
      <c r="A2991" t="s">
        <v>1041</v>
      </c>
      <c r="B2991">
        <v>178</v>
      </c>
      <c r="C2991">
        <v>102</v>
      </c>
      <c r="D2991" t="s">
        <v>1715</v>
      </c>
      <c r="E2991">
        <v>80360866</v>
      </c>
      <c r="F2991" t="s">
        <v>1716</v>
      </c>
      <c r="G2991" t="s">
        <v>650</v>
      </c>
      <c r="H2991" t="s">
        <v>1717</v>
      </c>
      <c r="I2991">
        <v>44662</v>
      </c>
      <c r="J2991">
        <v>127</v>
      </c>
      <c r="K2991" t="s">
        <v>23</v>
      </c>
      <c r="L2991" t="s">
        <v>24</v>
      </c>
      <c r="M2991">
        <v>80000000</v>
      </c>
      <c r="N2991">
        <v>2011</v>
      </c>
      <c r="O2991">
        <v>5.2</v>
      </c>
      <c r="P2991">
        <f>E2991-M2991</f>
        <v>360866</v>
      </c>
    </row>
    <row r="2992" spans="1:16" hidden="1" x14ac:dyDescent="0.3">
      <c r="A2992" t="s">
        <v>2796</v>
      </c>
      <c r="B2992">
        <v>64</v>
      </c>
      <c r="C2992">
        <v>94</v>
      </c>
      <c r="D2992" t="s">
        <v>1572</v>
      </c>
      <c r="E2992">
        <v>32095318</v>
      </c>
      <c r="F2992" t="s">
        <v>667</v>
      </c>
      <c r="G2992" t="s">
        <v>532</v>
      </c>
      <c r="H2992" t="s">
        <v>4860</v>
      </c>
      <c r="I2992">
        <v>12466</v>
      </c>
      <c r="J2992">
        <v>84</v>
      </c>
      <c r="K2992" t="s">
        <v>23</v>
      </c>
      <c r="L2992" t="s">
        <v>24</v>
      </c>
      <c r="M2992">
        <v>45000000</v>
      </c>
      <c r="N2992">
        <v>2001</v>
      </c>
      <c r="O2992">
        <v>5.5</v>
      </c>
      <c r="P2992">
        <f>E2992-M2992</f>
        <v>-12904682</v>
      </c>
    </row>
    <row r="2993" spans="1:16" hidden="1" x14ac:dyDescent="0.3">
      <c r="A2993" t="s">
        <v>7741</v>
      </c>
      <c r="B2993">
        <v>25</v>
      </c>
      <c r="C2993">
        <v>125</v>
      </c>
      <c r="D2993" t="s">
        <v>7742</v>
      </c>
      <c r="E2993">
        <v>4068087</v>
      </c>
      <c r="F2993" t="s">
        <v>3534</v>
      </c>
      <c r="G2993" t="s">
        <v>6609</v>
      </c>
      <c r="H2993" t="s">
        <v>7743</v>
      </c>
      <c r="I2993">
        <v>2164</v>
      </c>
      <c r="J2993">
        <v>74</v>
      </c>
      <c r="K2993" t="s">
        <v>23</v>
      </c>
      <c r="L2993" t="s">
        <v>183</v>
      </c>
      <c r="M2993">
        <v>17000000</v>
      </c>
      <c r="N2993">
        <v>2003</v>
      </c>
      <c r="O2993">
        <v>7.7</v>
      </c>
      <c r="P2993">
        <f>E2993-M2993</f>
        <v>-12931913</v>
      </c>
    </row>
    <row r="2994" spans="1:16" hidden="1" x14ac:dyDescent="0.3">
      <c r="A2994" t="s">
        <v>1163</v>
      </c>
      <c r="B2994">
        <v>107</v>
      </c>
      <c r="C2994">
        <v>104</v>
      </c>
      <c r="D2994" t="s">
        <v>3933</v>
      </c>
      <c r="E2994">
        <v>27053815</v>
      </c>
      <c r="F2994" t="s">
        <v>54</v>
      </c>
      <c r="G2994" t="s">
        <v>3934</v>
      </c>
      <c r="H2994" t="s">
        <v>3935</v>
      </c>
      <c r="I2994">
        <v>12856</v>
      </c>
      <c r="J2994">
        <v>291</v>
      </c>
      <c r="K2994" t="s">
        <v>23</v>
      </c>
      <c r="L2994" t="s">
        <v>509</v>
      </c>
      <c r="M2994">
        <v>40000000</v>
      </c>
      <c r="N2994">
        <v>2001</v>
      </c>
      <c r="O2994">
        <v>4.7</v>
      </c>
      <c r="P2994">
        <f>E2994-M2994</f>
        <v>-12946185</v>
      </c>
    </row>
    <row r="2995" spans="1:16" hidden="1" x14ac:dyDescent="0.3">
      <c r="A2995" t="s">
        <v>2710</v>
      </c>
      <c r="B2995">
        <v>22</v>
      </c>
      <c r="C2995">
        <v>100</v>
      </c>
      <c r="D2995" t="s">
        <v>3902</v>
      </c>
      <c r="E2995">
        <v>50752337</v>
      </c>
      <c r="F2995" t="s">
        <v>4353</v>
      </c>
      <c r="G2995" t="s">
        <v>7689</v>
      </c>
      <c r="H2995" t="s">
        <v>7809</v>
      </c>
      <c r="I2995">
        <v>44502</v>
      </c>
      <c r="J2995">
        <v>46</v>
      </c>
      <c r="K2995" t="s">
        <v>23</v>
      </c>
      <c r="L2995" t="s">
        <v>24</v>
      </c>
      <c r="M2995">
        <v>10000000</v>
      </c>
      <c r="N2995">
        <v>1992</v>
      </c>
      <c r="O2995">
        <v>6.4</v>
      </c>
      <c r="P2995">
        <f>E2995-M2995</f>
        <v>40752337</v>
      </c>
    </row>
    <row r="2996" spans="1:16" hidden="1" x14ac:dyDescent="0.3">
      <c r="A2996" t="s">
        <v>7250</v>
      </c>
      <c r="B2996">
        <v>2</v>
      </c>
      <c r="C2996">
        <v>127</v>
      </c>
      <c r="D2996" t="s">
        <v>5464</v>
      </c>
      <c r="E2996">
        <v>1000000</v>
      </c>
      <c r="F2996" t="s">
        <v>852</v>
      </c>
      <c r="G2996" t="s">
        <v>138</v>
      </c>
      <c r="H2996" t="s">
        <v>7251</v>
      </c>
      <c r="I2996">
        <v>524</v>
      </c>
      <c r="J2996">
        <v>8</v>
      </c>
      <c r="K2996" t="s">
        <v>23</v>
      </c>
      <c r="L2996" t="s">
        <v>7253</v>
      </c>
      <c r="M2996">
        <v>14000000</v>
      </c>
      <c r="N2996">
        <v>1978</v>
      </c>
      <c r="O2996">
        <v>6.5</v>
      </c>
      <c r="P2996">
        <f>E2996-M2996</f>
        <v>-13000000</v>
      </c>
    </row>
    <row r="2997" spans="1:16" hidden="1" x14ac:dyDescent="0.3">
      <c r="A2997" t="s">
        <v>6073</v>
      </c>
      <c r="B2997">
        <v>42</v>
      </c>
      <c r="C2997">
        <v>94</v>
      </c>
      <c r="D2997" t="s">
        <v>10514</v>
      </c>
      <c r="F2997" t="s">
        <v>2647</v>
      </c>
      <c r="G2997" t="s">
        <v>10515</v>
      </c>
      <c r="H2997" t="s">
        <v>10516</v>
      </c>
      <c r="I2997">
        <v>1328</v>
      </c>
      <c r="J2997">
        <v>22</v>
      </c>
      <c r="K2997" t="s">
        <v>23</v>
      </c>
      <c r="L2997" t="s">
        <v>24</v>
      </c>
      <c r="M2997">
        <v>13000000</v>
      </c>
      <c r="N2997">
        <v>2010</v>
      </c>
      <c r="O2997">
        <v>3.9</v>
      </c>
      <c r="P2997">
        <f>E2997-M2997</f>
        <v>-13000000</v>
      </c>
    </row>
    <row r="2998" spans="1:16" hidden="1" x14ac:dyDescent="0.3">
      <c r="A2998" t="s">
        <v>7117</v>
      </c>
      <c r="B2998">
        <v>28</v>
      </c>
      <c r="C2998">
        <v>111</v>
      </c>
      <c r="D2998" t="s">
        <v>2410</v>
      </c>
      <c r="E2998">
        <v>1954202</v>
      </c>
      <c r="F2998" t="s">
        <v>5220</v>
      </c>
      <c r="G2998" t="s">
        <v>2331</v>
      </c>
      <c r="H2998" t="s">
        <v>7118</v>
      </c>
      <c r="I2998">
        <v>5917</v>
      </c>
      <c r="J2998">
        <v>71</v>
      </c>
      <c r="K2998" t="s">
        <v>23</v>
      </c>
      <c r="L2998" t="s">
        <v>24</v>
      </c>
      <c r="M2998">
        <v>15000000</v>
      </c>
      <c r="N2998">
        <v>1999</v>
      </c>
      <c r="O2998">
        <v>6.3</v>
      </c>
      <c r="P2998">
        <f>E2998-M2998</f>
        <v>-13045798</v>
      </c>
    </row>
    <row r="2999" spans="1:16" hidden="1" x14ac:dyDescent="0.3">
      <c r="A2999" t="s">
        <v>7114</v>
      </c>
      <c r="B2999">
        <v>21</v>
      </c>
      <c r="C2999">
        <v>98</v>
      </c>
      <c r="D2999" t="s">
        <v>2326</v>
      </c>
      <c r="E2999">
        <v>1953732</v>
      </c>
      <c r="F2999" t="s">
        <v>879</v>
      </c>
      <c r="G2999" t="s">
        <v>3765</v>
      </c>
      <c r="H2999" t="s">
        <v>7115</v>
      </c>
      <c r="I2999">
        <v>4996</v>
      </c>
      <c r="J2999">
        <v>62</v>
      </c>
      <c r="K2999" t="s">
        <v>23</v>
      </c>
      <c r="L2999" t="s">
        <v>24</v>
      </c>
      <c r="M2999">
        <v>15000000</v>
      </c>
      <c r="N2999">
        <v>1986</v>
      </c>
      <c r="O2999">
        <v>5.3</v>
      </c>
      <c r="P2999">
        <f>E2999-M2999</f>
        <v>-13046268</v>
      </c>
    </row>
    <row r="3000" spans="1:16" hidden="1" x14ac:dyDescent="0.3">
      <c r="A3000" t="s">
        <v>2163</v>
      </c>
      <c r="B3000">
        <v>123</v>
      </c>
      <c r="C3000">
        <v>118</v>
      </c>
      <c r="D3000" t="s">
        <v>2882</v>
      </c>
      <c r="E3000">
        <v>33828318</v>
      </c>
      <c r="F3000" t="s">
        <v>1068</v>
      </c>
      <c r="G3000" t="s">
        <v>759</v>
      </c>
      <c r="H3000" t="s">
        <v>2883</v>
      </c>
      <c r="I3000">
        <v>44453</v>
      </c>
      <c r="J3000">
        <v>154</v>
      </c>
      <c r="K3000" t="s">
        <v>23</v>
      </c>
      <c r="L3000" t="s">
        <v>24</v>
      </c>
      <c r="M3000">
        <v>55000000</v>
      </c>
      <c r="N3000">
        <v>2003</v>
      </c>
      <c r="O3000">
        <v>5.8</v>
      </c>
      <c r="P3000">
        <f>E3000-M3000</f>
        <v>-21171682</v>
      </c>
    </row>
    <row r="3001" spans="1:16" hidden="1" x14ac:dyDescent="0.3">
      <c r="A3001" t="s">
        <v>6814</v>
      </c>
      <c r="B3001">
        <v>146</v>
      </c>
      <c r="C3001">
        <v>118</v>
      </c>
      <c r="D3001" t="s">
        <v>467</v>
      </c>
      <c r="E3001">
        <v>2849142</v>
      </c>
      <c r="F3001" t="s">
        <v>2110</v>
      </c>
      <c r="G3001" t="s">
        <v>2096</v>
      </c>
      <c r="H3001" t="s">
        <v>6815</v>
      </c>
      <c r="I3001">
        <v>24104</v>
      </c>
      <c r="J3001">
        <v>88</v>
      </c>
      <c r="K3001" t="s">
        <v>23</v>
      </c>
      <c r="L3001" t="s">
        <v>24</v>
      </c>
      <c r="M3001">
        <v>16000000</v>
      </c>
      <c r="N3001">
        <v>2007</v>
      </c>
      <c r="O3001">
        <v>7.2</v>
      </c>
      <c r="P3001">
        <f>E3001-M3001</f>
        <v>-13150858</v>
      </c>
    </row>
    <row r="3002" spans="1:16" hidden="1" x14ac:dyDescent="0.3">
      <c r="A3002" t="s">
        <v>7521</v>
      </c>
      <c r="B3002">
        <v>2</v>
      </c>
      <c r="C3002">
        <v>118</v>
      </c>
      <c r="D3002" t="s">
        <v>4247</v>
      </c>
      <c r="E3002">
        <v>800000</v>
      </c>
      <c r="F3002" t="s">
        <v>7205</v>
      </c>
      <c r="G3002" t="s">
        <v>85</v>
      </c>
      <c r="H3002" t="s">
        <v>8004</v>
      </c>
      <c r="I3002">
        <v>892</v>
      </c>
      <c r="J3002">
        <v>21</v>
      </c>
      <c r="K3002" t="s">
        <v>23</v>
      </c>
      <c r="L3002" t="s">
        <v>24</v>
      </c>
      <c r="M3002">
        <v>14000000</v>
      </c>
      <c r="N3002">
        <v>1981</v>
      </c>
      <c r="O3002">
        <v>5.2</v>
      </c>
      <c r="P3002">
        <f>E3002-M3002</f>
        <v>-13200000</v>
      </c>
    </row>
    <row r="3003" spans="1:16" hidden="1" x14ac:dyDescent="0.3">
      <c r="A3003" t="s">
        <v>1163</v>
      </c>
      <c r="B3003">
        <v>62</v>
      </c>
      <c r="C3003">
        <v>99</v>
      </c>
      <c r="D3003" t="s">
        <v>1460</v>
      </c>
      <c r="E3003">
        <v>44450000</v>
      </c>
      <c r="F3003" t="s">
        <v>908</v>
      </c>
      <c r="G3003" t="s">
        <v>5080</v>
      </c>
      <c r="H3003" t="s">
        <v>5081</v>
      </c>
      <c r="I3003">
        <v>44394</v>
      </c>
      <c r="J3003">
        <v>115</v>
      </c>
      <c r="K3003" t="s">
        <v>23</v>
      </c>
      <c r="L3003" t="s">
        <v>183</v>
      </c>
      <c r="M3003">
        <v>27000000</v>
      </c>
      <c r="N3003">
        <v>1994</v>
      </c>
      <c r="O3003">
        <v>5.8</v>
      </c>
      <c r="P3003">
        <f>E3003-M3003</f>
        <v>17450000</v>
      </c>
    </row>
    <row r="3004" spans="1:16" hidden="1" x14ac:dyDescent="0.3">
      <c r="A3004" t="s">
        <v>4636</v>
      </c>
      <c r="B3004">
        <v>4</v>
      </c>
      <c r="C3004">
        <v>100</v>
      </c>
      <c r="D3004" t="s">
        <v>7285</v>
      </c>
      <c r="E3004">
        <v>163591</v>
      </c>
      <c r="F3004" t="s">
        <v>1068</v>
      </c>
      <c r="G3004" t="s">
        <v>5828</v>
      </c>
      <c r="H3004" t="s">
        <v>7286</v>
      </c>
      <c r="I3004">
        <v>912</v>
      </c>
      <c r="J3004">
        <v>17</v>
      </c>
      <c r="K3004" t="s">
        <v>23</v>
      </c>
      <c r="L3004" t="s">
        <v>3393</v>
      </c>
      <c r="M3004">
        <v>13400000</v>
      </c>
      <c r="N3004">
        <v>2010</v>
      </c>
      <c r="O3004">
        <v>3.6</v>
      </c>
      <c r="P3004">
        <f>E3004-M3004</f>
        <v>-13236409</v>
      </c>
    </row>
    <row r="3005" spans="1:16" hidden="1" x14ac:dyDescent="0.3">
      <c r="A3005" t="s">
        <v>9151</v>
      </c>
      <c r="B3005">
        <v>143</v>
      </c>
      <c r="C3005">
        <v>110</v>
      </c>
      <c r="D3005" t="s">
        <v>3357</v>
      </c>
      <c r="E3005">
        <v>6525762</v>
      </c>
      <c r="F3005" t="s">
        <v>918</v>
      </c>
      <c r="G3005" t="s">
        <v>5928</v>
      </c>
      <c r="H3005" t="s">
        <v>9152</v>
      </c>
      <c r="I3005">
        <v>44339</v>
      </c>
      <c r="J3005">
        <v>425</v>
      </c>
      <c r="K3005" t="s">
        <v>23</v>
      </c>
      <c r="L3005" t="s">
        <v>24</v>
      </c>
      <c r="M3005">
        <v>4000000</v>
      </c>
      <c r="N3005">
        <v>2002</v>
      </c>
      <c r="O3005">
        <v>6.7</v>
      </c>
      <c r="P3005">
        <f>E3005-M3005</f>
        <v>2525762</v>
      </c>
    </row>
    <row r="3006" spans="1:16" hidden="1" x14ac:dyDescent="0.3">
      <c r="A3006" t="s">
        <v>290</v>
      </c>
      <c r="B3006">
        <v>74</v>
      </c>
      <c r="C3006">
        <v>129</v>
      </c>
      <c r="D3006" t="s">
        <v>9341</v>
      </c>
      <c r="E3006">
        <v>186354</v>
      </c>
      <c r="F3006" t="s">
        <v>2110</v>
      </c>
      <c r="G3006" t="s">
        <v>2104</v>
      </c>
      <c r="H3006" t="s">
        <v>9726</v>
      </c>
      <c r="I3006">
        <v>1758</v>
      </c>
      <c r="J3006">
        <v>30</v>
      </c>
      <c r="K3006" t="s">
        <v>23</v>
      </c>
      <c r="L3006" t="s">
        <v>24</v>
      </c>
      <c r="M3006">
        <v>13500000</v>
      </c>
      <c r="N3006">
        <v>2015</v>
      </c>
      <c r="O3006">
        <v>4.5</v>
      </c>
      <c r="P3006">
        <f>E3006-M3006</f>
        <v>-13313646</v>
      </c>
    </row>
    <row r="3007" spans="1:16" hidden="1" x14ac:dyDescent="0.3">
      <c r="A3007" t="s">
        <v>10005</v>
      </c>
      <c r="B3007">
        <v>270</v>
      </c>
      <c r="C3007">
        <v>83</v>
      </c>
      <c r="D3007" t="s">
        <v>10006</v>
      </c>
      <c r="E3007">
        <v>31537320</v>
      </c>
      <c r="F3007" t="s">
        <v>1892</v>
      </c>
      <c r="G3007" t="s">
        <v>8832</v>
      </c>
      <c r="H3007" t="s">
        <v>10007</v>
      </c>
      <c r="I3007">
        <v>44329</v>
      </c>
      <c r="J3007">
        <v>309</v>
      </c>
      <c r="K3007" t="s">
        <v>23</v>
      </c>
      <c r="L3007" t="s">
        <v>24</v>
      </c>
      <c r="M3007">
        <v>1000000</v>
      </c>
      <c r="N3007">
        <v>2014</v>
      </c>
      <c r="O3007">
        <v>5.7</v>
      </c>
      <c r="P3007">
        <f>E3007-M3007</f>
        <v>30537320</v>
      </c>
    </row>
    <row r="3008" spans="1:16" hidden="1" x14ac:dyDescent="0.3">
      <c r="A3008" t="s">
        <v>820</v>
      </c>
      <c r="B3008">
        <v>181</v>
      </c>
      <c r="C3008">
        <v>120</v>
      </c>
      <c r="D3008" t="s">
        <v>988</v>
      </c>
      <c r="E3008">
        <v>66002193</v>
      </c>
      <c r="F3008" t="s">
        <v>1017</v>
      </c>
      <c r="G3008" t="s">
        <v>143</v>
      </c>
      <c r="H3008" t="s">
        <v>1018</v>
      </c>
      <c r="I3008">
        <v>44296</v>
      </c>
      <c r="J3008">
        <v>144</v>
      </c>
      <c r="K3008" t="s">
        <v>23</v>
      </c>
      <c r="L3008" t="s">
        <v>24</v>
      </c>
      <c r="M3008">
        <v>110000000</v>
      </c>
      <c r="N3008">
        <v>2016</v>
      </c>
      <c r="O3008">
        <v>5.8</v>
      </c>
      <c r="P3008">
        <f>E3008-M3008</f>
        <v>-43997807</v>
      </c>
    </row>
    <row r="3009" spans="1:16" hidden="1" x14ac:dyDescent="0.3">
      <c r="A3009" t="s">
        <v>1490</v>
      </c>
      <c r="B3009">
        <v>67</v>
      </c>
      <c r="C3009">
        <v>99</v>
      </c>
      <c r="D3009" t="s">
        <v>1968</v>
      </c>
      <c r="E3009">
        <v>14567883</v>
      </c>
      <c r="F3009" t="s">
        <v>1969</v>
      </c>
      <c r="G3009" t="s">
        <v>1080</v>
      </c>
      <c r="H3009" t="s">
        <v>1970</v>
      </c>
      <c r="I3009">
        <v>44248</v>
      </c>
      <c r="J3009">
        <v>373</v>
      </c>
      <c r="K3009" t="s">
        <v>23</v>
      </c>
      <c r="L3009" t="s">
        <v>38</v>
      </c>
      <c r="M3009">
        <v>75000000</v>
      </c>
      <c r="N3009">
        <v>1998</v>
      </c>
      <c r="O3009">
        <v>6</v>
      </c>
      <c r="P3009">
        <f>E3009-M3009</f>
        <v>-60432117</v>
      </c>
    </row>
    <row r="3010" spans="1:16" hidden="1" x14ac:dyDescent="0.3">
      <c r="A3010" t="s">
        <v>4104</v>
      </c>
      <c r="B3010">
        <v>192</v>
      </c>
      <c r="C3010">
        <v>95</v>
      </c>
      <c r="D3010" t="s">
        <v>8030</v>
      </c>
      <c r="E3010">
        <v>866778</v>
      </c>
      <c r="F3010" t="s">
        <v>147</v>
      </c>
      <c r="G3010" t="s">
        <v>557</v>
      </c>
      <c r="H3010" t="s">
        <v>8031</v>
      </c>
      <c r="I3010">
        <v>44208</v>
      </c>
      <c r="J3010">
        <v>117</v>
      </c>
      <c r="K3010" t="s">
        <v>23</v>
      </c>
      <c r="L3010" t="s">
        <v>2373</v>
      </c>
      <c r="M3010">
        <v>10000000</v>
      </c>
      <c r="N3010">
        <v>2007</v>
      </c>
      <c r="O3010">
        <v>6.7</v>
      </c>
      <c r="P3010">
        <f>E3010-M3010</f>
        <v>-9133222</v>
      </c>
    </row>
    <row r="3011" spans="1:16" hidden="1" x14ac:dyDescent="0.3">
      <c r="A3011" t="s">
        <v>959</v>
      </c>
      <c r="B3011">
        <v>126</v>
      </c>
      <c r="C3011">
        <v>127</v>
      </c>
      <c r="D3011" t="s">
        <v>4761</v>
      </c>
      <c r="E3011">
        <v>5128124</v>
      </c>
      <c r="F3011" t="s">
        <v>1046</v>
      </c>
      <c r="G3011" t="s">
        <v>506</v>
      </c>
      <c r="H3011" t="s">
        <v>5611</v>
      </c>
      <c r="I3011">
        <v>44198</v>
      </c>
      <c r="J3011">
        <v>251</v>
      </c>
      <c r="K3011" t="s">
        <v>23</v>
      </c>
      <c r="L3011" t="s">
        <v>122</v>
      </c>
      <c r="M3011">
        <v>25000000</v>
      </c>
      <c r="N3011">
        <v>2005</v>
      </c>
      <c r="O3011">
        <v>7.9</v>
      </c>
      <c r="P3011">
        <f>E3011-M3011</f>
        <v>-19871876</v>
      </c>
    </row>
    <row r="3012" spans="1:16" hidden="1" x14ac:dyDescent="0.3">
      <c r="A3012" t="s">
        <v>4115</v>
      </c>
      <c r="B3012">
        <v>116</v>
      </c>
      <c r="C3012">
        <v>123</v>
      </c>
      <c r="D3012" t="s">
        <v>2459</v>
      </c>
      <c r="E3012">
        <v>40334024</v>
      </c>
      <c r="F3012" t="s">
        <v>2608</v>
      </c>
      <c r="G3012" t="s">
        <v>418</v>
      </c>
      <c r="H3012" t="s">
        <v>4116</v>
      </c>
      <c r="I3012">
        <v>44168</v>
      </c>
      <c r="J3012">
        <v>216</v>
      </c>
      <c r="K3012" t="s">
        <v>23</v>
      </c>
      <c r="L3012" t="s">
        <v>24</v>
      </c>
      <c r="M3012">
        <v>35000000</v>
      </c>
      <c r="N3012">
        <v>2001</v>
      </c>
      <c r="O3012">
        <v>6.2</v>
      </c>
      <c r="P3012">
        <f>E3012-M3012</f>
        <v>5334024</v>
      </c>
    </row>
    <row r="3013" spans="1:16" x14ac:dyDescent="0.3">
      <c r="A3013" t="s">
        <v>8776</v>
      </c>
      <c r="B3013">
        <v>112</v>
      </c>
      <c r="C3013">
        <v>97</v>
      </c>
      <c r="D3013" t="s">
        <v>8777</v>
      </c>
      <c r="E3013">
        <v>3629758</v>
      </c>
      <c r="F3013" t="s">
        <v>3681</v>
      </c>
      <c r="G3013" t="s">
        <v>8778</v>
      </c>
      <c r="H3013" t="s">
        <v>8779</v>
      </c>
      <c r="I3013">
        <v>44151</v>
      </c>
      <c r="J3013">
        <v>110</v>
      </c>
      <c r="K3013" t="s">
        <v>942</v>
      </c>
      <c r="L3013" t="s">
        <v>943</v>
      </c>
      <c r="M3013">
        <v>5500000</v>
      </c>
      <c r="N3013">
        <v>2004</v>
      </c>
      <c r="O3013">
        <v>7.9</v>
      </c>
      <c r="P3013">
        <f>E3013-M3013</f>
        <v>-1870242</v>
      </c>
    </row>
    <row r="3014" spans="1:16" hidden="1" x14ac:dyDescent="0.3">
      <c r="A3014" t="s">
        <v>5416</v>
      </c>
      <c r="B3014">
        <v>58</v>
      </c>
      <c r="C3014">
        <v>87</v>
      </c>
      <c r="D3014" t="s">
        <v>2776</v>
      </c>
      <c r="E3014">
        <v>6563357</v>
      </c>
      <c r="F3014" t="s">
        <v>2582</v>
      </c>
      <c r="G3014" t="s">
        <v>6272</v>
      </c>
      <c r="H3014" t="s">
        <v>6273</v>
      </c>
      <c r="I3014">
        <v>18571</v>
      </c>
      <c r="J3014">
        <v>120</v>
      </c>
      <c r="K3014" t="s">
        <v>23</v>
      </c>
      <c r="L3014" t="s">
        <v>24</v>
      </c>
      <c r="M3014">
        <v>20000000</v>
      </c>
      <c r="N3014">
        <v>2008</v>
      </c>
      <c r="O3014">
        <v>5.3</v>
      </c>
      <c r="P3014">
        <f>E3014-M3014</f>
        <v>-13436643</v>
      </c>
    </row>
    <row r="3015" spans="1:16" hidden="1" x14ac:dyDescent="0.3">
      <c r="A3015" t="s">
        <v>2477</v>
      </c>
      <c r="B3015">
        <v>199</v>
      </c>
      <c r="C3015">
        <v>122</v>
      </c>
      <c r="D3015" t="s">
        <v>95</v>
      </c>
      <c r="E3015">
        <v>11538204</v>
      </c>
      <c r="F3015" t="s">
        <v>5564</v>
      </c>
      <c r="G3015" t="s">
        <v>298</v>
      </c>
      <c r="H3015" t="s">
        <v>5565</v>
      </c>
      <c r="I3015">
        <v>23696</v>
      </c>
      <c r="J3015">
        <v>135</v>
      </c>
      <c r="K3015" t="s">
        <v>23</v>
      </c>
      <c r="L3015" t="s">
        <v>24</v>
      </c>
      <c r="M3015">
        <v>25000000</v>
      </c>
      <c r="N3015">
        <v>2010</v>
      </c>
      <c r="O3015">
        <v>7</v>
      </c>
      <c r="P3015">
        <f>E3015-M3015</f>
        <v>-13461796</v>
      </c>
    </row>
    <row r="3016" spans="1:16" hidden="1" x14ac:dyDescent="0.3">
      <c r="A3016" t="s">
        <v>1710</v>
      </c>
      <c r="B3016">
        <v>106</v>
      </c>
      <c r="C3016">
        <v>83</v>
      </c>
      <c r="D3016" t="s">
        <v>1711</v>
      </c>
      <c r="E3016">
        <v>73215310</v>
      </c>
      <c r="F3016" t="s">
        <v>1712</v>
      </c>
      <c r="G3016" t="s">
        <v>759</v>
      </c>
      <c r="H3016" t="s">
        <v>1713</v>
      </c>
      <c r="I3016">
        <v>44143</v>
      </c>
      <c r="J3016">
        <v>216</v>
      </c>
      <c r="K3016" t="s">
        <v>23</v>
      </c>
      <c r="L3016" t="s">
        <v>24</v>
      </c>
      <c r="M3016">
        <v>80000000</v>
      </c>
      <c r="N3016">
        <v>2002</v>
      </c>
      <c r="O3016">
        <v>7</v>
      </c>
      <c r="P3016">
        <f>E3016-M3016</f>
        <v>-6784690</v>
      </c>
    </row>
    <row r="3017" spans="1:16" hidden="1" x14ac:dyDescent="0.3">
      <c r="A3017" t="s">
        <v>4017</v>
      </c>
      <c r="B3017">
        <v>75</v>
      </c>
      <c r="C3017">
        <v>83</v>
      </c>
      <c r="D3017" t="s">
        <v>2288</v>
      </c>
      <c r="E3017">
        <v>10431220</v>
      </c>
      <c r="F3017" t="s">
        <v>437</v>
      </c>
      <c r="G3017" t="s">
        <v>3806</v>
      </c>
      <c r="H3017" t="s">
        <v>4018</v>
      </c>
      <c r="I3017">
        <v>24216</v>
      </c>
      <c r="J3017">
        <v>162</v>
      </c>
      <c r="K3017" t="s">
        <v>23</v>
      </c>
      <c r="L3017" t="s">
        <v>24</v>
      </c>
      <c r="M3017">
        <v>24000000</v>
      </c>
      <c r="N3017">
        <v>1999</v>
      </c>
      <c r="O3017">
        <v>4.0999999999999996</v>
      </c>
      <c r="P3017">
        <f>E3017-M3017</f>
        <v>-13568780</v>
      </c>
    </row>
    <row r="3018" spans="1:16" hidden="1" x14ac:dyDescent="0.3">
      <c r="A3018" t="s">
        <v>6839</v>
      </c>
      <c r="B3018">
        <v>208</v>
      </c>
      <c r="C3018">
        <v>122</v>
      </c>
      <c r="D3018" t="s">
        <v>966</v>
      </c>
      <c r="E3018">
        <v>2428883</v>
      </c>
      <c r="F3018" t="s">
        <v>1127</v>
      </c>
      <c r="G3018" t="s">
        <v>2772</v>
      </c>
      <c r="H3018" t="s">
        <v>6840</v>
      </c>
      <c r="I3018">
        <v>21370</v>
      </c>
      <c r="J3018">
        <v>132</v>
      </c>
      <c r="K3018" t="s">
        <v>23</v>
      </c>
      <c r="L3018" t="s">
        <v>24</v>
      </c>
      <c r="M3018">
        <v>16000000</v>
      </c>
      <c r="N3018">
        <v>2014</v>
      </c>
      <c r="O3018">
        <v>6.6</v>
      </c>
      <c r="P3018">
        <f>E3018-M3018</f>
        <v>-13571117</v>
      </c>
    </row>
    <row r="3019" spans="1:16" hidden="1" x14ac:dyDescent="0.3">
      <c r="A3019" t="s">
        <v>7526</v>
      </c>
      <c r="B3019">
        <v>172</v>
      </c>
      <c r="C3019">
        <v>92</v>
      </c>
      <c r="D3019" t="s">
        <v>1302</v>
      </c>
      <c r="E3019">
        <v>31397498</v>
      </c>
      <c r="F3019" t="s">
        <v>3079</v>
      </c>
      <c r="G3019" t="s">
        <v>331</v>
      </c>
      <c r="H3019" t="s">
        <v>7527</v>
      </c>
      <c r="I3019">
        <v>44130</v>
      </c>
      <c r="J3019">
        <v>156</v>
      </c>
      <c r="K3019" t="s">
        <v>23</v>
      </c>
      <c r="L3019" t="s">
        <v>24</v>
      </c>
      <c r="M3019">
        <v>12000000</v>
      </c>
      <c r="N3019">
        <v>2008</v>
      </c>
      <c r="O3019">
        <v>5.4</v>
      </c>
      <c r="P3019">
        <f>E3019-M3019</f>
        <v>19397498</v>
      </c>
    </row>
    <row r="3020" spans="1:16" hidden="1" x14ac:dyDescent="0.3">
      <c r="A3020" t="s">
        <v>2593</v>
      </c>
      <c r="B3020">
        <v>98</v>
      </c>
      <c r="C3020">
        <v>103</v>
      </c>
      <c r="D3020" t="s">
        <v>2851</v>
      </c>
      <c r="E3020">
        <v>17324744</v>
      </c>
      <c r="F3020" t="s">
        <v>2241</v>
      </c>
      <c r="G3020" t="s">
        <v>5122</v>
      </c>
      <c r="H3020" t="s">
        <v>5123</v>
      </c>
      <c r="I3020">
        <v>44103</v>
      </c>
      <c r="J3020">
        <v>149</v>
      </c>
      <c r="K3020" t="s">
        <v>23</v>
      </c>
      <c r="L3020" t="s">
        <v>24</v>
      </c>
      <c r="M3020">
        <v>28000000</v>
      </c>
      <c r="N3020">
        <v>2006</v>
      </c>
      <c r="O3020">
        <v>5.3</v>
      </c>
      <c r="P3020">
        <f>E3020-M3020</f>
        <v>-10675256</v>
      </c>
    </row>
    <row r="3021" spans="1:16" hidden="1" x14ac:dyDescent="0.3">
      <c r="A3021" t="s">
        <v>622</v>
      </c>
      <c r="B3021">
        <v>210</v>
      </c>
      <c r="C3021">
        <v>117</v>
      </c>
      <c r="D3021" t="s">
        <v>753</v>
      </c>
      <c r="E3021">
        <v>31670931</v>
      </c>
      <c r="F3021" t="s">
        <v>2626</v>
      </c>
      <c r="G3021" t="s">
        <v>66</v>
      </c>
      <c r="H3021" t="s">
        <v>2627</v>
      </c>
      <c r="I3021">
        <v>44099</v>
      </c>
      <c r="J3021">
        <v>143</v>
      </c>
      <c r="K3021" t="s">
        <v>23</v>
      </c>
      <c r="L3021" t="s">
        <v>38</v>
      </c>
      <c r="M3021">
        <v>60000000</v>
      </c>
      <c r="N3021">
        <v>2009</v>
      </c>
      <c r="O3021">
        <v>6.7</v>
      </c>
      <c r="P3021">
        <f>E3021-M3021</f>
        <v>-28329069</v>
      </c>
    </row>
    <row r="3022" spans="1:16" hidden="1" x14ac:dyDescent="0.3">
      <c r="A3022" t="s">
        <v>7173</v>
      </c>
      <c r="B3022">
        <v>32</v>
      </c>
      <c r="C3022">
        <v>108</v>
      </c>
      <c r="D3022" t="s">
        <v>5482</v>
      </c>
      <c r="E3022">
        <v>109306210</v>
      </c>
      <c r="F3022" t="s">
        <v>1042</v>
      </c>
      <c r="G3022" t="s">
        <v>5299</v>
      </c>
      <c r="H3022" t="s">
        <v>7174</v>
      </c>
      <c r="I3022">
        <v>44096</v>
      </c>
      <c r="J3022">
        <v>62</v>
      </c>
      <c r="K3022" t="s">
        <v>23</v>
      </c>
      <c r="L3022" t="s">
        <v>253</v>
      </c>
      <c r="M3022">
        <v>15800000</v>
      </c>
      <c r="N3022">
        <v>1988</v>
      </c>
      <c r="O3022">
        <v>5.5</v>
      </c>
      <c r="P3022">
        <f>E3022-M3022</f>
        <v>93506210</v>
      </c>
    </row>
    <row r="3023" spans="1:16" hidden="1" x14ac:dyDescent="0.3">
      <c r="A3023" t="s">
        <v>3094</v>
      </c>
      <c r="B3023">
        <v>112</v>
      </c>
      <c r="C3023">
        <v>110</v>
      </c>
      <c r="D3023" t="s">
        <v>4578</v>
      </c>
      <c r="E3023">
        <v>90636983</v>
      </c>
      <c r="F3023" t="s">
        <v>4586</v>
      </c>
      <c r="G3023" t="s">
        <v>708</v>
      </c>
      <c r="H3023" t="s">
        <v>5788</v>
      </c>
      <c r="I3023">
        <v>44021</v>
      </c>
      <c r="J3023">
        <v>83</v>
      </c>
      <c r="K3023" t="s">
        <v>23</v>
      </c>
      <c r="L3023" t="s">
        <v>24</v>
      </c>
      <c r="M3023">
        <v>22000000</v>
      </c>
      <c r="N3023">
        <v>2007</v>
      </c>
      <c r="O3023">
        <v>6.2</v>
      </c>
      <c r="P3023">
        <f>E3023-M3023</f>
        <v>68636983</v>
      </c>
    </row>
    <row r="3024" spans="1:16" hidden="1" x14ac:dyDescent="0.3">
      <c r="A3024" t="s">
        <v>4373</v>
      </c>
      <c r="B3024">
        <v>137</v>
      </c>
      <c r="C3024">
        <v>101</v>
      </c>
      <c r="D3024" t="s">
        <v>1967</v>
      </c>
      <c r="E3024">
        <v>30307804</v>
      </c>
      <c r="F3024" t="s">
        <v>3053</v>
      </c>
      <c r="G3024" t="s">
        <v>4374</v>
      </c>
      <c r="H3024" t="s">
        <v>4375</v>
      </c>
      <c r="I3024">
        <v>43991</v>
      </c>
      <c r="J3024">
        <v>695</v>
      </c>
      <c r="K3024" t="s">
        <v>23</v>
      </c>
      <c r="L3024" t="s">
        <v>24</v>
      </c>
      <c r="M3024">
        <v>35000000</v>
      </c>
      <c r="N3024">
        <v>2002</v>
      </c>
      <c r="O3024">
        <v>5.2</v>
      </c>
      <c r="P3024">
        <f>E3024-M3024</f>
        <v>-4692196</v>
      </c>
    </row>
    <row r="3025" spans="1:16" hidden="1" x14ac:dyDescent="0.3">
      <c r="A3025" t="s">
        <v>8520</v>
      </c>
      <c r="B3025">
        <v>134</v>
      </c>
      <c r="C3025">
        <v>106</v>
      </c>
      <c r="D3025" t="s">
        <v>557</v>
      </c>
      <c r="E3025">
        <v>382946</v>
      </c>
      <c r="F3025" t="s">
        <v>2110</v>
      </c>
      <c r="G3025" t="s">
        <v>44</v>
      </c>
      <c r="H3025" t="s">
        <v>8521</v>
      </c>
      <c r="I3025">
        <v>43965</v>
      </c>
      <c r="J3025">
        <v>99</v>
      </c>
      <c r="K3025" t="s">
        <v>23</v>
      </c>
      <c r="L3025" t="s">
        <v>24</v>
      </c>
      <c r="M3025">
        <v>7000000</v>
      </c>
      <c r="N3025">
        <v>2010</v>
      </c>
      <c r="O3025">
        <v>7.1</v>
      </c>
      <c r="P3025">
        <f>E3025-M3025</f>
        <v>-6617054</v>
      </c>
    </row>
    <row r="3026" spans="1:16" hidden="1" x14ac:dyDescent="0.3">
      <c r="A3026" t="s">
        <v>1940</v>
      </c>
      <c r="B3026">
        <v>64</v>
      </c>
      <c r="C3026">
        <v>109</v>
      </c>
      <c r="D3026" t="s">
        <v>6496</v>
      </c>
      <c r="E3026">
        <v>4250320</v>
      </c>
      <c r="F3026" t="s">
        <v>5333</v>
      </c>
      <c r="G3026" t="s">
        <v>6497</v>
      </c>
      <c r="H3026" t="s">
        <v>6498</v>
      </c>
      <c r="I3026">
        <v>14870</v>
      </c>
      <c r="J3026">
        <v>86</v>
      </c>
      <c r="K3026" t="s">
        <v>23</v>
      </c>
      <c r="L3026" t="s">
        <v>24</v>
      </c>
      <c r="M3026">
        <v>18000000</v>
      </c>
      <c r="N3026">
        <v>1985</v>
      </c>
      <c r="O3026">
        <v>6.8</v>
      </c>
      <c r="P3026">
        <f>E3026-M3026</f>
        <v>-13749680</v>
      </c>
    </row>
    <row r="3027" spans="1:16" hidden="1" x14ac:dyDescent="0.3">
      <c r="A3027" t="s">
        <v>3652</v>
      </c>
      <c r="B3027">
        <v>119</v>
      </c>
      <c r="C3027">
        <v>107</v>
      </c>
      <c r="D3027" t="s">
        <v>1470</v>
      </c>
      <c r="E3027">
        <v>11008432</v>
      </c>
      <c r="F3027" t="s">
        <v>1046</v>
      </c>
      <c r="G3027" t="s">
        <v>313</v>
      </c>
      <c r="H3027" t="s">
        <v>5566</v>
      </c>
      <c r="I3027">
        <v>43903</v>
      </c>
      <c r="J3027">
        <v>194</v>
      </c>
      <c r="K3027" t="s">
        <v>23</v>
      </c>
      <c r="L3027" t="s">
        <v>24</v>
      </c>
      <c r="M3027">
        <v>25000000</v>
      </c>
      <c r="N3027">
        <v>2005</v>
      </c>
      <c r="O3027">
        <v>7.1</v>
      </c>
      <c r="P3027">
        <f>E3027-M3027</f>
        <v>-13991568</v>
      </c>
    </row>
    <row r="3028" spans="1:16" hidden="1" x14ac:dyDescent="0.3">
      <c r="A3028" t="s">
        <v>5567</v>
      </c>
      <c r="B3028">
        <v>120</v>
      </c>
      <c r="C3028">
        <v>127</v>
      </c>
      <c r="D3028" t="s">
        <v>4055</v>
      </c>
      <c r="E3028">
        <v>12188642</v>
      </c>
      <c r="F3028" t="s">
        <v>3534</v>
      </c>
      <c r="G3028" t="s">
        <v>5568</v>
      </c>
      <c r="H3028" t="s">
        <v>5569</v>
      </c>
      <c r="I3028">
        <v>21098</v>
      </c>
      <c r="J3028">
        <v>56</v>
      </c>
      <c r="K3028" t="s">
        <v>23</v>
      </c>
      <c r="L3028" t="s">
        <v>5570</v>
      </c>
      <c r="M3028">
        <v>26000000</v>
      </c>
      <c r="N3028">
        <v>2015</v>
      </c>
      <c r="O3028">
        <v>6.9</v>
      </c>
      <c r="P3028">
        <f>E3028-M3028</f>
        <v>-13811358</v>
      </c>
    </row>
    <row r="3029" spans="1:16" hidden="1" x14ac:dyDescent="0.3">
      <c r="A3029" t="s">
        <v>6399</v>
      </c>
      <c r="B3029">
        <v>136</v>
      </c>
      <c r="C3029">
        <v>97</v>
      </c>
      <c r="D3029" t="s">
        <v>1877</v>
      </c>
      <c r="E3029">
        <v>6923891</v>
      </c>
      <c r="F3029" t="s">
        <v>918</v>
      </c>
      <c r="G3029" t="s">
        <v>3828</v>
      </c>
      <c r="H3029" t="s">
        <v>6400</v>
      </c>
      <c r="I3029">
        <v>43867</v>
      </c>
      <c r="J3029">
        <v>83</v>
      </c>
      <c r="K3029" t="s">
        <v>23</v>
      </c>
      <c r="L3029" t="s">
        <v>24</v>
      </c>
      <c r="M3029">
        <v>23000000</v>
      </c>
      <c r="N3029">
        <v>2011</v>
      </c>
      <c r="O3029">
        <v>6.3</v>
      </c>
      <c r="P3029">
        <f>E3029-M3029</f>
        <v>-16076109</v>
      </c>
    </row>
    <row r="3030" spans="1:16" hidden="1" x14ac:dyDescent="0.3">
      <c r="A3030" t="s">
        <v>9570</v>
      </c>
      <c r="B3030">
        <v>22</v>
      </c>
      <c r="C3030">
        <v>106</v>
      </c>
      <c r="D3030" t="s">
        <v>8477</v>
      </c>
      <c r="E3030">
        <v>115504</v>
      </c>
      <c r="F3030" t="s">
        <v>918</v>
      </c>
      <c r="G3030" t="s">
        <v>1572</v>
      </c>
      <c r="H3030" t="s">
        <v>9571</v>
      </c>
      <c r="I3030">
        <v>4820</v>
      </c>
      <c r="J3030">
        <v>26</v>
      </c>
      <c r="K3030" t="s">
        <v>23</v>
      </c>
      <c r="L3030" t="s">
        <v>38</v>
      </c>
      <c r="M3030">
        <v>14000000</v>
      </c>
      <c r="N3030">
        <v>2008</v>
      </c>
      <c r="O3030">
        <v>6.2</v>
      </c>
      <c r="P3030">
        <f>E3030-M3030</f>
        <v>-13884496</v>
      </c>
    </row>
    <row r="3031" spans="1:16" hidden="1" x14ac:dyDescent="0.3">
      <c r="A3031" t="s">
        <v>7111</v>
      </c>
      <c r="B3031">
        <v>127</v>
      </c>
      <c r="C3031">
        <v>100</v>
      </c>
      <c r="D3031" t="s">
        <v>6239</v>
      </c>
      <c r="E3031">
        <v>373967</v>
      </c>
      <c r="F3031" t="s">
        <v>3079</v>
      </c>
      <c r="G3031" t="s">
        <v>2318</v>
      </c>
      <c r="H3031" t="s">
        <v>9877</v>
      </c>
      <c r="I3031">
        <v>43839</v>
      </c>
      <c r="J3031">
        <v>481</v>
      </c>
      <c r="K3031" t="s">
        <v>23</v>
      </c>
      <c r="L3031" t="s">
        <v>24</v>
      </c>
      <c r="M3031">
        <v>1500000</v>
      </c>
      <c r="N3031">
        <v>2001</v>
      </c>
      <c r="O3031">
        <v>6.5</v>
      </c>
      <c r="P3031">
        <f>E3031-M3031</f>
        <v>-1126033</v>
      </c>
    </row>
    <row r="3032" spans="1:16" hidden="1" x14ac:dyDescent="0.3">
      <c r="A3032" t="s">
        <v>2490</v>
      </c>
      <c r="B3032">
        <v>128</v>
      </c>
      <c r="C3032">
        <v>112</v>
      </c>
      <c r="D3032" t="s">
        <v>4442</v>
      </c>
      <c r="E3032">
        <v>90556401</v>
      </c>
      <c r="F3032" t="s">
        <v>1887</v>
      </c>
      <c r="G3032" t="s">
        <v>6053</v>
      </c>
      <c r="H3032" t="s">
        <v>7685</v>
      </c>
      <c r="I3032">
        <v>43795</v>
      </c>
      <c r="J3032">
        <v>171</v>
      </c>
      <c r="K3032" t="s">
        <v>23</v>
      </c>
      <c r="L3032" t="s">
        <v>24</v>
      </c>
      <c r="M3032">
        <v>11000000</v>
      </c>
      <c r="N3032">
        <v>2008</v>
      </c>
      <c r="O3032">
        <v>4.5</v>
      </c>
      <c r="P3032">
        <f>E3032-M3032</f>
        <v>79556401</v>
      </c>
    </row>
    <row r="3033" spans="1:16" hidden="1" x14ac:dyDescent="0.3">
      <c r="A3033" t="s">
        <v>1940</v>
      </c>
      <c r="B3033">
        <v>34</v>
      </c>
      <c r="C3033">
        <v>103</v>
      </c>
      <c r="D3033" t="s">
        <v>1941</v>
      </c>
      <c r="E3033">
        <v>75078</v>
      </c>
      <c r="F3033" t="s">
        <v>1068</v>
      </c>
      <c r="G3033" t="s">
        <v>1198</v>
      </c>
      <c r="H3033" t="s">
        <v>9198</v>
      </c>
      <c r="I3033">
        <v>1398</v>
      </c>
      <c r="J3033">
        <v>26</v>
      </c>
      <c r="K3033" t="s">
        <v>23</v>
      </c>
      <c r="L3033" t="s">
        <v>24</v>
      </c>
      <c r="M3033">
        <v>14000000</v>
      </c>
      <c r="N3033">
        <v>2000</v>
      </c>
      <c r="O3033">
        <v>6.3</v>
      </c>
      <c r="P3033">
        <f>E3033-M3033</f>
        <v>-13924922</v>
      </c>
    </row>
    <row r="3034" spans="1:16" hidden="1" x14ac:dyDescent="0.3">
      <c r="A3034" t="s">
        <v>6592</v>
      </c>
      <c r="B3034">
        <v>112</v>
      </c>
      <c r="C3034">
        <v>105</v>
      </c>
      <c r="D3034" t="s">
        <v>1436</v>
      </c>
      <c r="E3034">
        <v>63260</v>
      </c>
      <c r="F3034" t="s">
        <v>6593</v>
      </c>
      <c r="G3034" t="s">
        <v>5765</v>
      </c>
      <c r="H3034" t="s">
        <v>6594</v>
      </c>
      <c r="I3034">
        <v>14325</v>
      </c>
      <c r="J3034">
        <v>90</v>
      </c>
      <c r="K3034" t="s">
        <v>23</v>
      </c>
      <c r="L3034" t="s">
        <v>943</v>
      </c>
      <c r="M3034">
        <v>14000000</v>
      </c>
      <c r="N3034">
        <v>2006</v>
      </c>
      <c r="O3034">
        <v>6.7</v>
      </c>
      <c r="P3034">
        <f>E3034-M3034</f>
        <v>-13936740</v>
      </c>
    </row>
    <row r="3035" spans="1:16" hidden="1" x14ac:dyDescent="0.3">
      <c r="A3035" t="s">
        <v>7263</v>
      </c>
      <c r="B3035">
        <v>116</v>
      </c>
      <c r="C3035">
        <v>186</v>
      </c>
      <c r="D3035" t="s">
        <v>1560</v>
      </c>
      <c r="E3035">
        <v>46495</v>
      </c>
      <c r="F3035" t="s">
        <v>2110</v>
      </c>
      <c r="G3035" t="s">
        <v>759</v>
      </c>
      <c r="H3035" t="s">
        <v>7264</v>
      </c>
      <c r="I3035">
        <v>12053</v>
      </c>
      <c r="J3035">
        <v>119</v>
      </c>
      <c r="K3035" t="s">
        <v>23</v>
      </c>
      <c r="L3035" t="s">
        <v>24</v>
      </c>
      <c r="M3035">
        <v>14000000</v>
      </c>
      <c r="N3035">
        <v>2011</v>
      </c>
      <c r="O3035">
        <v>6.5</v>
      </c>
      <c r="P3035">
        <f>E3035-M3035</f>
        <v>-13953505</v>
      </c>
    </row>
    <row r="3036" spans="1:16" hidden="1" x14ac:dyDescent="0.3">
      <c r="A3036" t="s">
        <v>4121</v>
      </c>
      <c r="B3036">
        <v>106</v>
      </c>
      <c r="C3036">
        <v>102</v>
      </c>
      <c r="D3036" t="s">
        <v>3037</v>
      </c>
      <c r="E3036">
        <v>24044532</v>
      </c>
      <c r="F3036" t="s">
        <v>147</v>
      </c>
      <c r="G3036" t="s">
        <v>4122</v>
      </c>
      <c r="H3036" t="s">
        <v>4123</v>
      </c>
      <c r="I3036">
        <v>19686</v>
      </c>
      <c r="J3036">
        <v>180</v>
      </c>
      <c r="K3036" t="s">
        <v>23</v>
      </c>
      <c r="L3036" t="s">
        <v>24</v>
      </c>
      <c r="M3036">
        <v>38000000</v>
      </c>
      <c r="N3036">
        <v>2001</v>
      </c>
      <c r="O3036">
        <v>5.6</v>
      </c>
      <c r="P3036">
        <f>E3036-M3036</f>
        <v>-13955468</v>
      </c>
    </row>
    <row r="3037" spans="1:16" hidden="1" x14ac:dyDescent="0.3">
      <c r="A3037" t="s">
        <v>7458</v>
      </c>
      <c r="B3037">
        <v>117</v>
      </c>
      <c r="C3037">
        <v>108</v>
      </c>
      <c r="D3037" t="s">
        <v>3764</v>
      </c>
      <c r="E3037">
        <v>1039869</v>
      </c>
      <c r="F3037" t="s">
        <v>1171</v>
      </c>
      <c r="G3037" t="s">
        <v>83</v>
      </c>
      <c r="H3037" t="s">
        <v>7459</v>
      </c>
      <c r="I3037">
        <v>14757</v>
      </c>
      <c r="J3037">
        <v>51</v>
      </c>
      <c r="K3037" t="s">
        <v>23</v>
      </c>
      <c r="L3037" t="s">
        <v>183</v>
      </c>
      <c r="M3037">
        <v>15000000</v>
      </c>
      <c r="N3037">
        <v>2010</v>
      </c>
      <c r="O3037">
        <v>6.2</v>
      </c>
      <c r="P3037">
        <f>E3037-M3037</f>
        <v>-13960131</v>
      </c>
    </row>
    <row r="3038" spans="1:16" hidden="1" x14ac:dyDescent="0.3">
      <c r="A3038" t="s">
        <v>4913</v>
      </c>
      <c r="B3038">
        <v>181</v>
      </c>
      <c r="C3038">
        <v>99</v>
      </c>
      <c r="D3038" t="s">
        <v>4914</v>
      </c>
      <c r="E3038">
        <v>17266505</v>
      </c>
      <c r="F3038" t="s">
        <v>4915</v>
      </c>
      <c r="G3038" t="s">
        <v>69</v>
      </c>
      <c r="H3038" t="s">
        <v>4916</v>
      </c>
      <c r="I3038">
        <v>43764</v>
      </c>
      <c r="J3038">
        <v>291</v>
      </c>
      <c r="K3038" t="s">
        <v>23</v>
      </c>
      <c r="L3038" t="s">
        <v>24</v>
      </c>
      <c r="M3038">
        <v>30000000</v>
      </c>
      <c r="N3038">
        <v>2002</v>
      </c>
      <c r="O3038">
        <v>5.4</v>
      </c>
      <c r="P3038">
        <f>E3038-M3038</f>
        <v>-12733495</v>
      </c>
    </row>
    <row r="3039" spans="1:16" hidden="1" x14ac:dyDescent="0.3">
      <c r="A3039" t="s">
        <v>492</v>
      </c>
      <c r="B3039">
        <v>116</v>
      </c>
      <c r="C3039">
        <v>116</v>
      </c>
      <c r="D3039" t="s">
        <v>2307</v>
      </c>
      <c r="E3039">
        <v>6002756</v>
      </c>
      <c r="F3039" t="s">
        <v>1046</v>
      </c>
      <c r="G3039" t="s">
        <v>433</v>
      </c>
      <c r="H3039" t="s">
        <v>6282</v>
      </c>
      <c r="I3039">
        <v>24997</v>
      </c>
      <c r="J3039">
        <v>75</v>
      </c>
      <c r="K3039" t="s">
        <v>23</v>
      </c>
      <c r="L3039" t="s">
        <v>24</v>
      </c>
      <c r="M3039">
        <v>20000000</v>
      </c>
      <c r="N3039">
        <v>2012</v>
      </c>
      <c r="O3039">
        <v>7.2</v>
      </c>
      <c r="P3039">
        <f>E3039-M3039</f>
        <v>-13997244</v>
      </c>
    </row>
    <row r="3040" spans="1:16" hidden="1" x14ac:dyDescent="0.3">
      <c r="A3040" t="s">
        <v>4776</v>
      </c>
      <c r="B3040">
        <v>98</v>
      </c>
      <c r="C3040">
        <v>107</v>
      </c>
      <c r="D3040" t="s">
        <v>4265</v>
      </c>
      <c r="E3040">
        <v>55210049</v>
      </c>
      <c r="F3040" t="s">
        <v>156</v>
      </c>
      <c r="G3040" t="s">
        <v>680</v>
      </c>
      <c r="H3040" t="s">
        <v>4777</v>
      </c>
      <c r="I3040">
        <v>43743</v>
      </c>
      <c r="J3040">
        <v>293</v>
      </c>
      <c r="K3040" t="s">
        <v>23</v>
      </c>
      <c r="L3040" t="s">
        <v>24</v>
      </c>
      <c r="M3040">
        <v>27800000</v>
      </c>
      <c r="N3040">
        <v>1989</v>
      </c>
      <c r="O3040">
        <v>5.4</v>
      </c>
      <c r="P3040">
        <f>E3040-M3040</f>
        <v>27410049</v>
      </c>
    </row>
    <row r="3041" spans="1:16" hidden="1" x14ac:dyDescent="0.3">
      <c r="A3041" t="s">
        <v>5114</v>
      </c>
      <c r="B3041">
        <v>230</v>
      </c>
      <c r="C3041">
        <v>120</v>
      </c>
      <c r="D3041" t="s">
        <v>4129</v>
      </c>
      <c r="E3041">
        <v>1984743</v>
      </c>
      <c r="F3041" t="s">
        <v>147</v>
      </c>
      <c r="G3041" t="s">
        <v>587</v>
      </c>
      <c r="H3041" t="s">
        <v>6820</v>
      </c>
      <c r="I3041">
        <v>20616</v>
      </c>
      <c r="J3041">
        <v>70</v>
      </c>
      <c r="K3041" t="s">
        <v>23</v>
      </c>
      <c r="L3041" t="s">
        <v>24</v>
      </c>
      <c r="M3041">
        <v>16000000</v>
      </c>
      <c r="N3041">
        <v>2013</v>
      </c>
      <c r="O3041">
        <v>6.6</v>
      </c>
      <c r="P3041">
        <f>E3041-M3041</f>
        <v>-14015257</v>
      </c>
    </row>
    <row r="3042" spans="1:16" hidden="1" x14ac:dyDescent="0.3">
      <c r="A3042" t="s">
        <v>562</v>
      </c>
      <c r="B3042">
        <v>185</v>
      </c>
      <c r="C3042">
        <v>111</v>
      </c>
      <c r="D3042" t="s">
        <v>865</v>
      </c>
      <c r="E3042">
        <v>48430355</v>
      </c>
      <c r="F3042" t="s">
        <v>1608</v>
      </c>
      <c r="G3042" t="s">
        <v>302</v>
      </c>
      <c r="H3042" t="s">
        <v>2126</v>
      </c>
      <c r="I3042">
        <v>43709</v>
      </c>
      <c r="J3042">
        <v>141</v>
      </c>
      <c r="K3042" t="s">
        <v>23</v>
      </c>
      <c r="L3042" t="s">
        <v>24</v>
      </c>
      <c r="M3042">
        <v>70000000</v>
      </c>
      <c r="N3042">
        <v>2011</v>
      </c>
      <c r="O3042">
        <v>5.3</v>
      </c>
      <c r="P3042">
        <f>E3042-M3042</f>
        <v>-21569645</v>
      </c>
    </row>
    <row r="3043" spans="1:16" hidden="1" x14ac:dyDescent="0.3">
      <c r="A3043" t="s">
        <v>2149</v>
      </c>
      <c r="B3043">
        <v>112</v>
      </c>
      <c r="C3043">
        <v>125</v>
      </c>
      <c r="D3043" t="s">
        <v>1311</v>
      </c>
      <c r="E3043">
        <v>19076815</v>
      </c>
      <c r="F3043" t="s">
        <v>2103</v>
      </c>
      <c r="G3043" t="s">
        <v>647</v>
      </c>
      <c r="H3043" t="s">
        <v>2150</v>
      </c>
      <c r="I3043">
        <v>43651</v>
      </c>
      <c r="J3043">
        <v>196</v>
      </c>
      <c r="K3043" t="s">
        <v>23</v>
      </c>
      <c r="L3043" t="s">
        <v>24</v>
      </c>
      <c r="M3043">
        <v>60000000</v>
      </c>
      <c r="N3043">
        <v>2002</v>
      </c>
      <c r="O3043">
        <v>6.3</v>
      </c>
      <c r="P3043">
        <f>E3043-M3043</f>
        <v>-40923185</v>
      </c>
    </row>
    <row r="3044" spans="1:16" hidden="1" x14ac:dyDescent="0.3">
      <c r="A3044" t="s">
        <v>3205</v>
      </c>
      <c r="B3044">
        <v>136</v>
      </c>
      <c r="C3044">
        <v>115</v>
      </c>
      <c r="D3044" t="s">
        <v>2761</v>
      </c>
      <c r="E3044">
        <v>31874869</v>
      </c>
      <c r="F3044" t="s">
        <v>1418</v>
      </c>
      <c r="G3044" t="s">
        <v>2578</v>
      </c>
      <c r="H3044" t="s">
        <v>3206</v>
      </c>
      <c r="I3044">
        <v>43575</v>
      </c>
      <c r="J3044">
        <v>302</v>
      </c>
      <c r="K3044" t="s">
        <v>23</v>
      </c>
      <c r="L3044" t="s">
        <v>24</v>
      </c>
      <c r="M3044">
        <v>50000000</v>
      </c>
      <c r="N3044">
        <v>2002</v>
      </c>
      <c r="O3044">
        <v>6.1</v>
      </c>
      <c r="P3044">
        <f>E3044-M3044</f>
        <v>-18125131</v>
      </c>
    </row>
    <row r="3045" spans="1:16" hidden="1" x14ac:dyDescent="0.3">
      <c r="A3045" t="s">
        <v>4850</v>
      </c>
      <c r="B3045">
        <v>143</v>
      </c>
      <c r="C3045">
        <v>112</v>
      </c>
      <c r="D3045" t="s">
        <v>302</v>
      </c>
      <c r="E3045">
        <v>10911750</v>
      </c>
      <c r="F3045" t="s">
        <v>2103</v>
      </c>
      <c r="G3045" t="s">
        <v>44</v>
      </c>
      <c r="H3045" t="s">
        <v>5580</v>
      </c>
      <c r="I3045">
        <v>17757</v>
      </c>
      <c r="J3045">
        <v>99</v>
      </c>
      <c r="K3045" t="s">
        <v>23</v>
      </c>
      <c r="L3045" t="s">
        <v>24</v>
      </c>
      <c r="M3045">
        <v>25000000</v>
      </c>
      <c r="N3045">
        <v>2008</v>
      </c>
      <c r="O3045">
        <v>6.5</v>
      </c>
      <c r="P3045">
        <f>E3045-M3045</f>
        <v>-14088250</v>
      </c>
    </row>
    <row r="3046" spans="1:16" hidden="1" x14ac:dyDescent="0.3">
      <c r="A3046" t="s">
        <v>7162</v>
      </c>
      <c r="B3046">
        <v>140</v>
      </c>
      <c r="C3046">
        <v>139</v>
      </c>
      <c r="D3046" t="s">
        <v>7163</v>
      </c>
      <c r="E3046">
        <v>74205</v>
      </c>
      <c r="F3046" t="s">
        <v>2110</v>
      </c>
      <c r="G3046" t="s">
        <v>162</v>
      </c>
      <c r="H3046" t="s">
        <v>7164</v>
      </c>
      <c r="I3046">
        <v>18646</v>
      </c>
      <c r="J3046">
        <v>81</v>
      </c>
      <c r="K3046" t="s">
        <v>23</v>
      </c>
      <c r="L3046" t="s">
        <v>4490</v>
      </c>
      <c r="M3046">
        <v>14200000</v>
      </c>
      <c r="N3046">
        <v>2005</v>
      </c>
      <c r="O3046">
        <v>7.4</v>
      </c>
      <c r="P3046">
        <f>E3046-M3046</f>
        <v>-14125795</v>
      </c>
    </row>
    <row r="3047" spans="1:16" hidden="1" x14ac:dyDescent="0.3">
      <c r="A3047" t="s">
        <v>3205</v>
      </c>
      <c r="B3047">
        <v>136</v>
      </c>
      <c r="C3047">
        <v>115</v>
      </c>
      <c r="D3047" t="s">
        <v>2761</v>
      </c>
      <c r="E3047">
        <v>31874869</v>
      </c>
      <c r="F3047" t="s">
        <v>1418</v>
      </c>
      <c r="G3047" t="s">
        <v>2578</v>
      </c>
      <c r="H3047" t="s">
        <v>3206</v>
      </c>
      <c r="I3047">
        <v>43574</v>
      </c>
      <c r="J3047">
        <v>302</v>
      </c>
      <c r="K3047" t="s">
        <v>23</v>
      </c>
      <c r="L3047" t="s">
        <v>24</v>
      </c>
      <c r="M3047">
        <v>50000000</v>
      </c>
      <c r="N3047">
        <v>2002</v>
      </c>
      <c r="O3047">
        <v>6.1</v>
      </c>
      <c r="P3047">
        <f>E3047-M3047</f>
        <v>-18125131</v>
      </c>
    </row>
    <row r="3048" spans="1:16" hidden="1" x14ac:dyDescent="0.3">
      <c r="A3048" t="s">
        <v>1197</v>
      </c>
      <c r="B3048">
        <v>111</v>
      </c>
      <c r="C3048">
        <v>112</v>
      </c>
      <c r="D3048" t="s">
        <v>1319</v>
      </c>
      <c r="E3048">
        <v>6830957</v>
      </c>
      <c r="F3048" t="s">
        <v>147</v>
      </c>
      <c r="G3048" t="s">
        <v>256</v>
      </c>
      <c r="H3048" t="s">
        <v>5911</v>
      </c>
      <c r="I3048">
        <v>11983</v>
      </c>
      <c r="J3048">
        <v>147</v>
      </c>
      <c r="K3048" t="s">
        <v>23</v>
      </c>
      <c r="L3048" t="s">
        <v>24</v>
      </c>
      <c r="M3048">
        <v>21000000</v>
      </c>
      <c r="N3048">
        <v>2002</v>
      </c>
      <c r="O3048">
        <v>6.7</v>
      </c>
      <c r="P3048">
        <f>E3048-M3048</f>
        <v>-14169043</v>
      </c>
    </row>
    <row r="3049" spans="1:16" hidden="1" x14ac:dyDescent="0.3">
      <c r="A3049" t="s">
        <v>1909</v>
      </c>
      <c r="B3049">
        <v>59</v>
      </c>
      <c r="C3049">
        <v>125</v>
      </c>
      <c r="D3049" t="s">
        <v>2098</v>
      </c>
      <c r="E3049">
        <v>65012000</v>
      </c>
      <c r="F3049" t="s">
        <v>2099</v>
      </c>
      <c r="G3049" t="s">
        <v>2100</v>
      </c>
      <c r="H3049" t="s">
        <v>2101</v>
      </c>
      <c r="I3049">
        <v>43559</v>
      </c>
      <c r="J3049">
        <v>137</v>
      </c>
      <c r="K3049" t="s">
        <v>23</v>
      </c>
      <c r="L3049" t="s">
        <v>24</v>
      </c>
      <c r="M3049">
        <v>70000000</v>
      </c>
      <c r="N3049">
        <v>1994</v>
      </c>
      <c r="O3049">
        <v>6.2</v>
      </c>
      <c r="P3049">
        <f>E3049-M3049</f>
        <v>-4988000</v>
      </c>
    </row>
    <row r="3050" spans="1:16" hidden="1" x14ac:dyDescent="0.3">
      <c r="A3050" t="s">
        <v>9350</v>
      </c>
      <c r="B3050">
        <v>138</v>
      </c>
      <c r="C3050">
        <v>87</v>
      </c>
      <c r="D3050" t="s">
        <v>9351</v>
      </c>
      <c r="E3050">
        <v>30000000</v>
      </c>
      <c r="F3050" t="s">
        <v>4331</v>
      </c>
      <c r="G3050" t="s">
        <v>8607</v>
      </c>
      <c r="H3050" t="s">
        <v>9352</v>
      </c>
      <c r="I3050">
        <v>43485</v>
      </c>
      <c r="J3050">
        <v>327</v>
      </c>
      <c r="K3050" t="s">
        <v>23</v>
      </c>
      <c r="L3050" t="s">
        <v>24</v>
      </c>
      <c r="M3050">
        <v>2200000</v>
      </c>
      <c r="N3050">
        <v>1985</v>
      </c>
      <c r="O3050">
        <v>5.4</v>
      </c>
      <c r="P3050">
        <f>E3050-M3050</f>
        <v>27800000</v>
      </c>
    </row>
    <row r="3051" spans="1:16" hidden="1" x14ac:dyDescent="0.3">
      <c r="A3051" t="s">
        <v>2903</v>
      </c>
      <c r="B3051">
        <v>22</v>
      </c>
      <c r="C3051">
        <v>271</v>
      </c>
      <c r="D3051" t="s">
        <v>5577</v>
      </c>
      <c r="E3051">
        <v>10769960</v>
      </c>
      <c r="F3051" t="s">
        <v>1257</v>
      </c>
      <c r="G3051" t="s">
        <v>2935</v>
      </c>
      <c r="H3051" t="s">
        <v>5578</v>
      </c>
      <c r="I3051">
        <v>21940</v>
      </c>
      <c r="J3051">
        <v>256</v>
      </c>
      <c r="K3051" t="s">
        <v>23</v>
      </c>
      <c r="L3051" t="s">
        <v>24</v>
      </c>
      <c r="M3051">
        <v>25000000</v>
      </c>
      <c r="N3051">
        <v>1993</v>
      </c>
      <c r="O3051">
        <v>7.7</v>
      </c>
      <c r="P3051">
        <f>E3051-M3051</f>
        <v>-14230040</v>
      </c>
    </row>
    <row r="3052" spans="1:16" hidden="1" x14ac:dyDescent="0.3">
      <c r="A3052" t="s">
        <v>4000</v>
      </c>
      <c r="B3052">
        <v>135</v>
      </c>
      <c r="C3052">
        <v>103</v>
      </c>
      <c r="D3052" t="s">
        <v>3779</v>
      </c>
      <c r="E3052">
        <v>13395939</v>
      </c>
      <c r="F3052" t="s">
        <v>918</v>
      </c>
      <c r="G3052" t="s">
        <v>3551</v>
      </c>
      <c r="H3052" t="s">
        <v>4001</v>
      </c>
      <c r="I3052">
        <v>43442</v>
      </c>
      <c r="J3052">
        <v>146</v>
      </c>
      <c r="K3052" t="s">
        <v>23</v>
      </c>
      <c r="L3052" t="s">
        <v>38</v>
      </c>
      <c r="M3052">
        <v>60000000</v>
      </c>
      <c r="N3052">
        <v>2004</v>
      </c>
      <c r="O3052">
        <v>6.2</v>
      </c>
      <c r="P3052">
        <f>E3052-M3052</f>
        <v>-46604061</v>
      </c>
    </row>
    <row r="3053" spans="1:16" hidden="1" x14ac:dyDescent="0.3">
      <c r="A3053" t="s">
        <v>4817</v>
      </c>
      <c r="B3053">
        <v>82</v>
      </c>
      <c r="C3053">
        <v>111</v>
      </c>
      <c r="D3053" t="s">
        <v>1079</v>
      </c>
      <c r="E3053">
        <v>41407470</v>
      </c>
      <c r="F3053" t="s">
        <v>2418</v>
      </c>
      <c r="G3053" t="s">
        <v>1400</v>
      </c>
      <c r="H3053" t="s">
        <v>4818</v>
      </c>
      <c r="I3053">
        <v>43378</v>
      </c>
      <c r="J3053">
        <v>292</v>
      </c>
      <c r="K3053" t="s">
        <v>23</v>
      </c>
      <c r="L3053" t="s">
        <v>24</v>
      </c>
      <c r="M3053">
        <v>30000000</v>
      </c>
      <c r="N3053">
        <v>2003</v>
      </c>
      <c r="O3053">
        <v>7.6</v>
      </c>
      <c r="P3053">
        <f>E3053-M3053</f>
        <v>11407470</v>
      </c>
    </row>
    <row r="3054" spans="1:16" hidden="1" x14ac:dyDescent="0.3">
      <c r="A3054" t="s">
        <v>3127</v>
      </c>
      <c r="B3054">
        <v>72</v>
      </c>
      <c r="C3054">
        <v>99</v>
      </c>
      <c r="D3054" t="s">
        <v>1248</v>
      </c>
      <c r="E3054">
        <v>10719367</v>
      </c>
      <c r="F3054" t="s">
        <v>5581</v>
      </c>
      <c r="G3054" t="s">
        <v>261</v>
      </c>
      <c r="H3054" t="s">
        <v>5582</v>
      </c>
      <c r="I3054">
        <v>7909</v>
      </c>
      <c r="J3054">
        <v>157</v>
      </c>
      <c r="K3054" t="s">
        <v>23</v>
      </c>
      <c r="L3054" t="s">
        <v>24</v>
      </c>
      <c r="M3054">
        <v>25000000</v>
      </c>
      <c r="N3054">
        <v>2002</v>
      </c>
      <c r="O3054">
        <v>4.9000000000000004</v>
      </c>
      <c r="P3054">
        <f>E3054-M3054</f>
        <v>-14280633</v>
      </c>
    </row>
    <row r="3055" spans="1:16" hidden="1" x14ac:dyDescent="0.3">
      <c r="A3055" t="s">
        <v>2338</v>
      </c>
      <c r="B3055">
        <v>60</v>
      </c>
      <c r="C3055">
        <v>100</v>
      </c>
      <c r="D3055" t="s">
        <v>934</v>
      </c>
      <c r="E3055">
        <v>17218080</v>
      </c>
      <c r="F3055" t="s">
        <v>1042</v>
      </c>
      <c r="G3055" t="s">
        <v>647</v>
      </c>
      <c r="H3055" t="s">
        <v>2339</v>
      </c>
      <c r="I3055">
        <v>43376</v>
      </c>
      <c r="J3055">
        <v>249</v>
      </c>
      <c r="K3055" t="s">
        <v>23</v>
      </c>
      <c r="L3055" t="s">
        <v>24</v>
      </c>
      <c r="M3055">
        <v>70000000</v>
      </c>
      <c r="N3055">
        <v>1991</v>
      </c>
      <c r="O3055">
        <v>5.7</v>
      </c>
      <c r="P3055">
        <f>E3055-M3055</f>
        <v>-52781920</v>
      </c>
    </row>
    <row r="3056" spans="1:16" hidden="1" x14ac:dyDescent="0.3">
      <c r="A3056" t="s">
        <v>1928</v>
      </c>
      <c r="B3056">
        <v>132</v>
      </c>
      <c r="C3056">
        <v>101</v>
      </c>
      <c r="D3056" t="s">
        <v>3418</v>
      </c>
      <c r="E3056">
        <v>82931301</v>
      </c>
      <c r="F3056" t="s">
        <v>1073</v>
      </c>
      <c r="G3056" t="s">
        <v>991</v>
      </c>
      <c r="H3056" t="s">
        <v>3419</v>
      </c>
      <c r="I3056">
        <v>43358</v>
      </c>
      <c r="J3056">
        <v>228</v>
      </c>
      <c r="K3056" t="s">
        <v>23</v>
      </c>
      <c r="L3056" t="s">
        <v>509</v>
      </c>
      <c r="M3056">
        <v>60000000</v>
      </c>
      <c r="N3056">
        <v>2005</v>
      </c>
      <c r="O3056">
        <v>5.5</v>
      </c>
      <c r="P3056">
        <f>E3056-M3056</f>
        <v>22931301</v>
      </c>
    </row>
    <row r="3057" spans="1:16" hidden="1" x14ac:dyDescent="0.3">
      <c r="A3057" t="s">
        <v>3094</v>
      </c>
      <c r="B3057">
        <v>166</v>
      </c>
      <c r="C3057">
        <v>98</v>
      </c>
      <c r="D3057" t="s">
        <v>3095</v>
      </c>
      <c r="E3057">
        <v>67128202</v>
      </c>
      <c r="F3057" t="s">
        <v>3096</v>
      </c>
      <c r="G3057" t="s">
        <v>708</v>
      </c>
      <c r="H3057" t="s">
        <v>3097</v>
      </c>
      <c r="I3057">
        <v>43328</v>
      </c>
      <c r="J3057">
        <v>110</v>
      </c>
      <c r="K3057" t="s">
        <v>23</v>
      </c>
      <c r="L3057" t="s">
        <v>24</v>
      </c>
      <c r="M3057">
        <v>65000000</v>
      </c>
      <c r="N3057">
        <v>2009</v>
      </c>
      <c r="O3057">
        <v>5.7</v>
      </c>
      <c r="P3057">
        <f>E3057-M3057</f>
        <v>2128202</v>
      </c>
    </row>
    <row r="3058" spans="1:16" hidden="1" x14ac:dyDescent="0.3">
      <c r="A3058" t="s">
        <v>4303</v>
      </c>
      <c r="B3058">
        <v>50</v>
      </c>
      <c r="C3058">
        <v>108</v>
      </c>
      <c r="D3058" t="s">
        <v>527</v>
      </c>
      <c r="E3058">
        <v>19693891</v>
      </c>
      <c r="F3058" t="s">
        <v>2734</v>
      </c>
      <c r="G3058" t="s">
        <v>923</v>
      </c>
      <c r="H3058" t="s">
        <v>6664</v>
      </c>
      <c r="I3058">
        <v>12993</v>
      </c>
      <c r="J3058">
        <v>107</v>
      </c>
      <c r="K3058" t="s">
        <v>23</v>
      </c>
      <c r="L3058" t="s">
        <v>24</v>
      </c>
      <c r="M3058">
        <v>34000000</v>
      </c>
      <c r="N3058">
        <v>2001</v>
      </c>
      <c r="O3058">
        <v>4.9000000000000004</v>
      </c>
      <c r="P3058">
        <f>E3058-M3058</f>
        <v>-14306109</v>
      </c>
    </row>
    <row r="3059" spans="1:16" hidden="1" x14ac:dyDescent="0.3">
      <c r="A3059" t="s">
        <v>6817</v>
      </c>
      <c r="B3059">
        <v>36</v>
      </c>
      <c r="C3059">
        <v>97</v>
      </c>
      <c r="D3059" t="s">
        <v>3708</v>
      </c>
      <c r="E3059">
        <v>1686429</v>
      </c>
      <c r="F3059" t="s">
        <v>6818</v>
      </c>
      <c r="G3059" t="s">
        <v>1711</v>
      </c>
      <c r="H3059" t="s">
        <v>6819</v>
      </c>
      <c r="I3059">
        <v>8687</v>
      </c>
      <c r="J3059">
        <v>62</v>
      </c>
      <c r="K3059" t="s">
        <v>23</v>
      </c>
      <c r="L3059" t="s">
        <v>24</v>
      </c>
      <c r="M3059">
        <v>16000000</v>
      </c>
      <c r="N3059">
        <v>1997</v>
      </c>
      <c r="O3059">
        <v>2.8</v>
      </c>
      <c r="P3059">
        <f>E3059-M3059</f>
        <v>-14313571</v>
      </c>
    </row>
    <row r="3060" spans="1:16" hidden="1" x14ac:dyDescent="0.3">
      <c r="A3060" t="s">
        <v>6845</v>
      </c>
      <c r="B3060">
        <v>40</v>
      </c>
      <c r="C3060">
        <v>93</v>
      </c>
      <c r="D3060" t="s">
        <v>1355</v>
      </c>
      <c r="E3060">
        <v>1181197</v>
      </c>
      <c r="F3060" t="s">
        <v>1232</v>
      </c>
      <c r="G3060" t="s">
        <v>990</v>
      </c>
      <c r="H3060" t="s">
        <v>6846</v>
      </c>
      <c r="I3060">
        <v>3299</v>
      </c>
      <c r="J3060">
        <v>24</v>
      </c>
      <c r="K3060" t="s">
        <v>23</v>
      </c>
      <c r="L3060" t="s">
        <v>24</v>
      </c>
      <c r="M3060">
        <v>15500000</v>
      </c>
      <c r="N3060">
        <v>2005</v>
      </c>
      <c r="O3060">
        <v>5.9</v>
      </c>
      <c r="P3060">
        <f>E3060-M3060</f>
        <v>-14318803</v>
      </c>
    </row>
    <row r="3061" spans="1:16" hidden="1" x14ac:dyDescent="0.3">
      <c r="A3061" t="s">
        <v>6822</v>
      </c>
      <c r="B3061">
        <v>64</v>
      </c>
      <c r="C3061">
        <v>135</v>
      </c>
      <c r="D3061" t="s">
        <v>2814</v>
      </c>
      <c r="E3061">
        <v>1666262</v>
      </c>
      <c r="F3061" t="s">
        <v>1243</v>
      </c>
      <c r="G3061" t="s">
        <v>1612</v>
      </c>
      <c r="H3061" t="s">
        <v>6823</v>
      </c>
      <c r="I3061">
        <v>5321</v>
      </c>
      <c r="J3061">
        <v>78</v>
      </c>
      <c r="K3061" t="s">
        <v>23</v>
      </c>
      <c r="L3061" t="s">
        <v>38</v>
      </c>
      <c r="M3061">
        <v>16000000</v>
      </c>
      <c r="N3061">
        <v>2005</v>
      </c>
      <c r="O3061">
        <v>6.7</v>
      </c>
      <c r="P3061">
        <f>E3061-M3061</f>
        <v>-14333738</v>
      </c>
    </row>
    <row r="3062" spans="1:16" hidden="1" x14ac:dyDescent="0.3">
      <c r="A3062" t="s">
        <v>2396</v>
      </c>
      <c r="B3062">
        <v>150</v>
      </c>
      <c r="C3062">
        <v>87</v>
      </c>
      <c r="D3062" t="s">
        <v>2397</v>
      </c>
      <c r="E3062">
        <v>32178777</v>
      </c>
      <c r="F3062" t="s">
        <v>2398</v>
      </c>
      <c r="G3062" t="s">
        <v>480</v>
      </c>
      <c r="H3062" t="s">
        <v>2399</v>
      </c>
      <c r="I3062">
        <v>43300</v>
      </c>
      <c r="J3062">
        <v>250</v>
      </c>
      <c r="K3062" t="s">
        <v>23</v>
      </c>
      <c r="L3062" t="s">
        <v>24</v>
      </c>
      <c r="M3062">
        <v>62000000</v>
      </c>
      <c r="N3062">
        <v>2008</v>
      </c>
      <c r="O3062">
        <v>3.8</v>
      </c>
      <c r="P3062">
        <f>E3062-M3062</f>
        <v>-29821223</v>
      </c>
    </row>
    <row r="3063" spans="1:16" hidden="1" x14ac:dyDescent="0.3">
      <c r="A3063" t="s">
        <v>5690</v>
      </c>
      <c r="B3063">
        <v>169</v>
      </c>
      <c r="C3063">
        <v>89</v>
      </c>
      <c r="D3063" t="s">
        <v>3845</v>
      </c>
      <c r="E3063">
        <v>9639242</v>
      </c>
      <c r="F3063" t="s">
        <v>1073</v>
      </c>
      <c r="G3063" t="s">
        <v>2691</v>
      </c>
      <c r="H3063" t="s">
        <v>5691</v>
      </c>
      <c r="I3063">
        <v>16437</v>
      </c>
      <c r="J3063">
        <v>68</v>
      </c>
      <c r="K3063" t="s">
        <v>23</v>
      </c>
      <c r="L3063" t="s">
        <v>24</v>
      </c>
      <c r="M3063">
        <v>24000000</v>
      </c>
      <c r="N3063">
        <v>2011</v>
      </c>
      <c r="O3063">
        <v>4.9000000000000004</v>
      </c>
      <c r="P3063">
        <f>E3063-M3063</f>
        <v>-14360758</v>
      </c>
    </row>
    <row r="3064" spans="1:16" x14ac:dyDescent="0.3">
      <c r="A3064" t="s">
        <v>7128</v>
      </c>
      <c r="B3064">
        <v>205</v>
      </c>
      <c r="C3064">
        <v>105</v>
      </c>
      <c r="D3064" t="s">
        <v>6862</v>
      </c>
      <c r="E3064">
        <v>613556</v>
      </c>
      <c r="F3064" t="s">
        <v>515</v>
      </c>
      <c r="G3064" t="s">
        <v>5899</v>
      </c>
      <c r="H3064" t="s">
        <v>7129</v>
      </c>
      <c r="I3064">
        <v>9427</v>
      </c>
      <c r="J3064">
        <v>87</v>
      </c>
      <c r="K3064" t="s">
        <v>1246</v>
      </c>
      <c r="L3064" t="s">
        <v>6865</v>
      </c>
      <c r="M3064">
        <v>15000000</v>
      </c>
      <c r="N3064">
        <v>2015</v>
      </c>
      <c r="O3064">
        <v>6.4</v>
      </c>
      <c r="P3064">
        <f>E3064-M3064</f>
        <v>-14386444</v>
      </c>
    </row>
    <row r="3065" spans="1:16" hidden="1" x14ac:dyDescent="0.3">
      <c r="A3065" t="s">
        <v>6897</v>
      </c>
      <c r="B3065">
        <v>28</v>
      </c>
      <c r="C3065">
        <v>132</v>
      </c>
      <c r="D3065" t="s">
        <v>692</v>
      </c>
      <c r="E3065">
        <v>1508689</v>
      </c>
      <c r="F3065" t="s">
        <v>147</v>
      </c>
      <c r="G3065" t="s">
        <v>95</v>
      </c>
      <c r="H3065" t="s">
        <v>7451</v>
      </c>
      <c r="I3065">
        <v>5648</v>
      </c>
      <c r="J3065">
        <v>50</v>
      </c>
      <c r="K3065" t="s">
        <v>23</v>
      </c>
      <c r="L3065" t="s">
        <v>24</v>
      </c>
      <c r="M3065">
        <v>16000000</v>
      </c>
      <c r="N3065">
        <v>1997</v>
      </c>
      <c r="O3065">
        <v>6.7</v>
      </c>
      <c r="P3065">
        <f>E3065-M3065</f>
        <v>-14491311</v>
      </c>
    </row>
    <row r="3066" spans="1:16" hidden="1" x14ac:dyDescent="0.3">
      <c r="A3066" t="s">
        <v>5604</v>
      </c>
      <c r="B3066">
        <v>168</v>
      </c>
      <c r="C3066">
        <v>104</v>
      </c>
      <c r="D3066" t="s">
        <v>357</v>
      </c>
      <c r="E3066">
        <v>1900725</v>
      </c>
      <c r="F3066" t="s">
        <v>6117</v>
      </c>
      <c r="G3066" t="s">
        <v>267</v>
      </c>
      <c r="H3066" t="s">
        <v>6317</v>
      </c>
      <c r="I3066">
        <v>43205</v>
      </c>
      <c r="J3066">
        <v>232</v>
      </c>
      <c r="K3066" t="s">
        <v>23</v>
      </c>
      <c r="L3066" t="s">
        <v>253</v>
      </c>
      <c r="M3066">
        <v>2000000</v>
      </c>
      <c r="N3066">
        <v>2005</v>
      </c>
      <c r="O3066">
        <v>7.4</v>
      </c>
      <c r="P3066">
        <f>E3066-M3066</f>
        <v>-99275</v>
      </c>
    </row>
    <row r="3067" spans="1:16" hidden="1" x14ac:dyDescent="0.3">
      <c r="A3067" t="s">
        <v>4890</v>
      </c>
      <c r="B3067">
        <v>73</v>
      </c>
      <c r="C3067">
        <v>105</v>
      </c>
      <c r="D3067" t="s">
        <v>1402</v>
      </c>
      <c r="E3067">
        <v>20422207</v>
      </c>
      <c r="F3067" t="s">
        <v>918</v>
      </c>
      <c r="G3067" t="s">
        <v>1319</v>
      </c>
      <c r="H3067" t="s">
        <v>4891</v>
      </c>
      <c r="I3067">
        <v>15052</v>
      </c>
      <c r="J3067">
        <v>116</v>
      </c>
      <c r="K3067" t="s">
        <v>23</v>
      </c>
      <c r="L3067" t="s">
        <v>24</v>
      </c>
      <c r="M3067">
        <v>35000000</v>
      </c>
      <c r="N3067">
        <v>2004</v>
      </c>
      <c r="O3067">
        <v>5.2</v>
      </c>
      <c r="P3067">
        <f>E3067-M3067</f>
        <v>-14577793</v>
      </c>
    </row>
    <row r="3068" spans="1:16" hidden="1" x14ac:dyDescent="0.3">
      <c r="A3068" t="s">
        <v>7765</v>
      </c>
      <c r="B3068">
        <v>75</v>
      </c>
      <c r="C3068">
        <v>118</v>
      </c>
      <c r="D3068" t="s">
        <v>7766</v>
      </c>
      <c r="E3068">
        <v>399879</v>
      </c>
      <c r="F3068" t="s">
        <v>1370</v>
      </c>
      <c r="G3068" t="s">
        <v>7767</v>
      </c>
      <c r="H3068" t="s">
        <v>7768</v>
      </c>
      <c r="I3068">
        <v>5772</v>
      </c>
      <c r="J3068">
        <v>115</v>
      </c>
      <c r="K3068" t="s">
        <v>23</v>
      </c>
      <c r="L3068" t="s">
        <v>253</v>
      </c>
      <c r="M3068">
        <v>15000000</v>
      </c>
      <c r="N3068">
        <v>2006</v>
      </c>
      <c r="O3068">
        <v>6.4</v>
      </c>
      <c r="P3068">
        <f>E3068-M3068</f>
        <v>-14600121</v>
      </c>
    </row>
    <row r="3069" spans="1:16" hidden="1" x14ac:dyDescent="0.3">
      <c r="A3069" t="s">
        <v>5319</v>
      </c>
      <c r="B3069">
        <v>85</v>
      </c>
      <c r="C3069">
        <v>118</v>
      </c>
      <c r="D3069" t="s">
        <v>2306</v>
      </c>
      <c r="E3069">
        <v>26761283</v>
      </c>
      <c r="F3069" t="s">
        <v>147</v>
      </c>
      <c r="G3069" t="s">
        <v>5320</v>
      </c>
      <c r="H3069" t="s">
        <v>5321</v>
      </c>
      <c r="I3069">
        <v>43084</v>
      </c>
      <c r="J3069">
        <v>99</v>
      </c>
      <c r="K3069" t="s">
        <v>23</v>
      </c>
      <c r="L3069" t="s">
        <v>24</v>
      </c>
      <c r="M3069">
        <v>26000000</v>
      </c>
      <c r="N3069">
        <v>2014</v>
      </c>
      <c r="O3069">
        <v>6.7</v>
      </c>
      <c r="P3069">
        <f>E3069-M3069</f>
        <v>761283</v>
      </c>
    </row>
    <row r="3070" spans="1:16" hidden="1" x14ac:dyDescent="0.3">
      <c r="A3070" t="s">
        <v>6586</v>
      </c>
      <c r="B3070">
        <v>109</v>
      </c>
      <c r="C3070">
        <v>98</v>
      </c>
      <c r="D3070" t="s">
        <v>856</v>
      </c>
      <c r="E3070">
        <v>353743</v>
      </c>
      <c r="F3070" t="s">
        <v>7131</v>
      </c>
      <c r="G3070" t="s">
        <v>1487</v>
      </c>
      <c r="H3070" t="s">
        <v>7132</v>
      </c>
      <c r="I3070">
        <v>20730</v>
      </c>
      <c r="J3070">
        <v>111</v>
      </c>
      <c r="K3070" t="s">
        <v>23</v>
      </c>
      <c r="L3070" t="s">
        <v>38</v>
      </c>
      <c r="M3070">
        <v>15000000</v>
      </c>
      <c r="N3070">
        <v>2001</v>
      </c>
      <c r="O3070">
        <v>6.9</v>
      </c>
      <c r="P3070">
        <f>E3070-M3070</f>
        <v>-14646257</v>
      </c>
    </row>
    <row r="3071" spans="1:16" hidden="1" x14ac:dyDescent="0.3">
      <c r="A3071" t="s">
        <v>2393</v>
      </c>
      <c r="B3071">
        <v>75</v>
      </c>
      <c r="C3071">
        <v>114</v>
      </c>
      <c r="D3071" t="s">
        <v>2284</v>
      </c>
      <c r="E3071">
        <v>65000000</v>
      </c>
      <c r="F3071" t="s">
        <v>918</v>
      </c>
      <c r="G3071" t="s">
        <v>2394</v>
      </c>
      <c r="H3071" t="s">
        <v>2395</v>
      </c>
      <c r="I3071">
        <v>43027</v>
      </c>
      <c r="J3071">
        <v>214</v>
      </c>
      <c r="K3071" t="s">
        <v>23</v>
      </c>
      <c r="L3071" t="s">
        <v>24</v>
      </c>
      <c r="M3071">
        <v>62000000</v>
      </c>
      <c r="N3071">
        <v>1995</v>
      </c>
      <c r="O3071">
        <v>6.8</v>
      </c>
      <c r="P3071">
        <f>E3071-M3071</f>
        <v>3000000</v>
      </c>
    </row>
    <row r="3072" spans="1:16" hidden="1" x14ac:dyDescent="0.3">
      <c r="A3072" t="s">
        <v>6560</v>
      </c>
      <c r="B3072">
        <v>40</v>
      </c>
      <c r="C3072">
        <v>99</v>
      </c>
      <c r="D3072" t="s">
        <v>6561</v>
      </c>
      <c r="E3072">
        <v>5333658</v>
      </c>
      <c r="F3072" t="s">
        <v>437</v>
      </c>
      <c r="G3072" t="s">
        <v>6475</v>
      </c>
      <c r="H3072" t="s">
        <v>6562</v>
      </c>
      <c r="I3072">
        <v>2541</v>
      </c>
      <c r="J3072">
        <v>54</v>
      </c>
      <c r="K3072" t="s">
        <v>23</v>
      </c>
      <c r="L3072" t="s">
        <v>24</v>
      </c>
      <c r="M3072">
        <v>20000000</v>
      </c>
      <c r="N3072">
        <v>1982</v>
      </c>
      <c r="O3072">
        <v>3.5</v>
      </c>
      <c r="P3072">
        <f>E3072-M3072</f>
        <v>-14666342</v>
      </c>
    </row>
    <row r="3073" spans="1:16" hidden="1" x14ac:dyDescent="0.3">
      <c r="A3073" t="s">
        <v>4223</v>
      </c>
      <c r="B3073">
        <v>71</v>
      </c>
      <c r="C3073">
        <v>105</v>
      </c>
      <c r="D3073" t="s">
        <v>566</v>
      </c>
      <c r="E3073">
        <v>35811509</v>
      </c>
      <c r="F3073" t="s">
        <v>5019</v>
      </c>
      <c r="G3073" t="s">
        <v>357</v>
      </c>
      <c r="H3073" t="s">
        <v>8770</v>
      </c>
      <c r="I3073">
        <v>43013</v>
      </c>
      <c r="J3073">
        <v>104</v>
      </c>
      <c r="K3073" t="s">
        <v>23</v>
      </c>
      <c r="L3073" t="s">
        <v>253</v>
      </c>
      <c r="M3073">
        <v>5500000</v>
      </c>
      <c r="N3073">
        <v>1996</v>
      </c>
      <c r="O3073">
        <v>7.7</v>
      </c>
      <c r="P3073">
        <f>E3073-M3073</f>
        <v>30311509</v>
      </c>
    </row>
    <row r="3074" spans="1:16" hidden="1" x14ac:dyDescent="0.3">
      <c r="A3074" t="s">
        <v>6690</v>
      </c>
      <c r="B3074">
        <v>21</v>
      </c>
      <c r="C3074">
        <v>97</v>
      </c>
      <c r="D3074" t="s">
        <v>6527</v>
      </c>
      <c r="E3074">
        <v>2315683</v>
      </c>
      <c r="F3074" t="s">
        <v>6691</v>
      </c>
      <c r="G3074" t="s">
        <v>2125</v>
      </c>
      <c r="H3074" t="s">
        <v>6692</v>
      </c>
      <c r="I3074">
        <v>4081</v>
      </c>
      <c r="J3074">
        <v>28</v>
      </c>
      <c r="K3074" t="s">
        <v>23</v>
      </c>
      <c r="L3074" t="s">
        <v>38</v>
      </c>
      <c r="M3074">
        <v>17000000</v>
      </c>
      <c r="N3074">
        <v>1986</v>
      </c>
      <c r="O3074">
        <v>3</v>
      </c>
      <c r="P3074">
        <f>E3074-M3074</f>
        <v>-14684317</v>
      </c>
    </row>
    <row r="3075" spans="1:16" hidden="1" x14ac:dyDescent="0.3">
      <c r="A3075" t="s">
        <v>3228</v>
      </c>
      <c r="B3075">
        <v>156</v>
      </c>
      <c r="C3075">
        <v>98</v>
      </c>
      <c r="D3075" t="s">
        <v>3568</v>
      </c>
      <c r="E3075">
        <v>8434601</v>
      </c>
      <c r="F3075" t="s">
        <v>2556</v>
      </c>
      <c r="G3075" t="s">
        <v>230</v>
      </c>
      <c r="H3075" t="s">
        <v>5133</v>
      </c>
      <c r="I3075">
        <v>43006</v>
      </c>
      <c r="J3075">
        <v>460</v>
      </c>
      <c r="K3075" t="s">
        <v>23</v>
      </c>
      <c r="L3075" t="s">
        <v>24</v>
      </c>
      <c r="M3075">
        <v>28000000</v>
      </c>
      <c r="N3075">
        <v>2001</v>
      </c>
      <c r="O3075">
        <v>4.9000000000000004</v>
      </c>
      <c r="P3075">
        <f>E3075-M3075</f>
        <v>-19565399</v>
      </c>
    </row>
    <row r="3076" spans="1:16" hidden="1" x14ac:dyDescent="0.3">
      <c r="A3076" t="s">
        <v>2108</v>
      </c>
      <c r="B3076">
        <v>79</v>
      </c>
      <c r="C3076">
        <v>111</v>
      </c>
      <c r="D3076" t="s">
        <v>6287</v>
      </c>
      <c r="E3076">
        <v>5205343</v>
      </c>
      <c r="F3076" t="s">
        <v>4719</v>
      </c>
      <c r="G3076" t="s">
        <v>913</v>
      </c>
      <c r="H3076" t="s">
        <v>6288</v>
      </c>
      <c r="I3076">
        <v>11958</v>
      </c>
      <c r="J3076">
        <v>39</v>
      </c>
      <c r="K3076" t="s">
        <v>23</v>
      </c>
      <c r="L3076" t="s">
        <v>24</v>
      </c>
      <c r="M3076">
        <v>20000000</v>
      </c>
      <c r="N3076">
        <v>2009</v>
      </c>
      <c r="O3076">
        <v>6.4</v>
      </c>
      <c r="P3076">
        <f>E3076-M3076</f>
        <v>-14794657</v>
      </c>
    </row>
    <row r="3077" spans="1:16" hidden="1" x14ac:dyDescent="0.3">
      <c r="A3077" t="s">
        <v>6689</v>
      </c>
      <c r="B3077">
        <v>83</v>
      </c>
      <c r="C3077">
        <v>114</v>
      </c>
      <c r="D3077" t="s">
        <v>7740</v>
      </c>
      <c r="E3077">
        <v>30050028</v>
      </c>
      <c r="F3077" t="s">
        <v>41</v>
      </c>
      <c r="G3077" t="s">
        <v>1233</v>
      </c>
      <c r="H3077" t="s">
        <v>7855</v>
      </c>
      <c r="I3077">
        <v>42987</v>
      </c>
      <c r="J3077">
        <v>201</v>
      </c>
      <c r="K3077" t="s">
        <v>23</v>
      </c>
      <c r="L3077" t="s">
        <v>24</v>
      </c>
      <c r="M3077">
        <v>17000000</v>
      </c>
      <c r="N3077">
        <v>1989</v>
      </c>
      <c r="O3077">
        <v>6.5</v>
      </c>
      <c r="P3077">
        <f>E3077-M3077</f>
        <v>13050028</v>
      </c>
    </row>
    <row r="3078" spans="1:16" hidden="1" x14ac:dyDescent="0.3">
      <c r="A3078" t="s">
        <v>1524</v>
      </c>
      <c r="B3078">
        <v>57</v>
      </c>
      <c r="C3078">
        <v>115</v>
      </c>
      <c r="D3078" t="s">
        <v>1262</v>
      </c>
      <c r="E3078">
        <v>183088</v>
      </c>
      <c r="F3078" t="s">
        <v>6484</v>
      </c>
      <c r="G3078" t="s">
        <v>1985</v>
      </c>
      <c r="H3078" t="s">
        <v>7262</v>
      </c>
      <c r="I3078">
        <v>11704</v>
      </c>
      <c r="J3078">
        <v>36</v>
      </c>
      <c r="K3078" t="s">
        <v>23</v>
      </c>
      <c r="L3078" t="s">
        <v>24</v>
      </c>
      <c r="M3078">
        <v>15000000</v>
      </c>
      <c r="N3078">
        <v>2008</v>
      </c>
      <c r="O3078">
        <v>7</v>
      </c>
      <c r="P3078">
        <f>E3078-M3078</f>
        <v>-14816912</v>
      </c>
    </row>
    <row r="3079" spans="1:16" hidden="1" x14ac:dyDescent="0.3">
      <c r="A3079" t="s">
        <v>7499</v>
      </c>
      <c r="B3079">
        <v>63</v>
      </c>
      <c r="C3079">
        <v>81</v>
      </c>
      <c r="D3079" t="s">
        <v>892</v>
      </c>
      <c r="E3079">
        <v>63071133</v>
      </c>
      <c r="F3079" t="s">
        <v>7500</v>
      </c>
      <c r="G3079" t="s">
        <v>647</v>
      </c>
      <c r="H3079" t="s">
        <v>7501</v>
      </c>
      <c r="I3079">
        <v>42892</v>
      </c>
      <c r="J3079">
        <v>154</v>
      </c>
      <c r="K3079" t="s">
        <v>23</v>
      </c>
      <c r="L3079" t="s">
        <v>24</v>
      </c>
      <c r="M3079">
        <v>12000000</v>
      </c>
      <c r="N3079">
        <v>1996</v>
      </c>
      <c r="O3079">
        <v>6.8</v>
      </c>
      <c r="P3079">
        <f>E3079-M3079</f>
        <v>51071133</v>
      </c>
    </row>
    <row r="3080" spans="1:16" hidden="1" x14ac:dyDescent="0.3">
      <c r="A3080" t="s">
        <v>4480</v>
      </c>
      <c r="B3080">
        <v>95</v>
      </c>
      <c r="C3080">
        <v>93</v>
      </c>
      <c r="D3080" t="s">
        <v>5217</v>
      </c>
      <c r="E3080">
        <v>5204007</v>
      </c>
      <c r="F3080" t="s">
        <v>286</v>
      </c>
      <c r="G3080" t="s">
        <v>2331</v>
      </c>
      <c r="H3080" t="s">
        <v>5218</v>
      </c>
      <c r="I3080">
        <v>42876</v>
      </c>
      <c r="J3080">
        <v>167</v>
      </c>
      <c r="K3080" t="s">
        <v>23</v>
      </c>
      <c r="L3080" t="s">
        <v>38</v>
      </c>
      <c r="M3080">
        <v>28000000</v>
      </c>
      <c r="N3080">
        <v>2001</v>
      </c>
      <c r="O3080">
        <v>6.3</v>
      </c>
      <c r="P3080">
        <f>E3080-M3080</f>
        <v>-22795993</v>
      </c>
    </row>
    <row r="3081" spans="1:16" hidden="1" x14ac:dyDescent="0.3">
      <c r="A3081" t="s">
        <v>7044</v>
      </c>
      <c r="B3081">
        <v>91</v>
      </c>
      <c r="C3081">
        <v>110</v>
      </c>
      <c r="D3081" t="s">
        <v>5550</v>
      </c>
      <c r="E3081">
        <v>15156200</v>
      </c>
      <c r="F3081" t="s">
        <v>737</v>
      </c>
      <c r="G3081" t="s">
        <v>7900</v>
      </c>
      <c r="H3081" t="s">
        <v>7901</v>
      </c>
      <c r="I3081">
        <v>15358</v>
      </c>
      <c r="J3081">
        <v>131</v>
      </c>
      <c r="K3081" t="s">
        <v>23</v>
      </c>
      <c r="L3081" t="s">
        <v>24</v>
      </c>
      <c r="M3081">
        <v>30000000</v>
      </c>
      <c r="N3081">
        <v>1999</v>
      </c>
      <c r="O3081">
        <v>6</v>
      </c>
      <c r="P3081">
        <f>E3081-M3081</f>
        <v>-14843800</v>
      </c>
    </row>
    <row r="3082" spans="1:16" hidden="1" x14ac:dyDescent="0.3">
      <c r="A3082" t="s">
        <v>7111</v>
      </c>
      <c r="B3082">
        <v>150</v>
      </c>
      <c r="C3082">
        <v>111</v>
      </c>
      <c r="D3082" t="s">
        <v>5151</v>
      </c>
      <c r="E3082">
        <v>2203641</v>
      </c>
      <c r="F3082" t="s">
        <v>1370</v>
      </c>
      <c r="G3082" t="s">
        <v>141</v>
      </c>
      <c r="H3082" t="s">
        <v>7112</v>
      </c>
      <c r="I3082">
        <v>42792</v>
      </c>
      <c r="J3082">
        <v>162</v>
      </c>
      <c r="K3082" t="s">
        <v>23</v>
      </c>
      <c r="L3082" t="s">
        <v>2210</v>
      </c>
      <c r="M3082">
        <v>15000000</v>
      </c>
      <c r="N3082">
        <v>2008</v>
      </c>
      <c r="O3082">
        <v>6.7</v>
      </c>
      <c r="P3082">
        <f>E3082-M3082</f>
        <v>-12796359</v>
      </c>
    </row>
    <row r="3083" spans="1:16" hidden="1" x14ac:dyDescent="0.3">
      <c r="A3083" t="s">
        <v>5342</v>
      </c>
      <c r="B3083">
        <v>68</v>
      </c>
      <c r="C3083">
        <v>88</v>
      </c>
      <c r="D3083" t="s">
        <v>5343</v>
      </c>
      <c r="E3083">
        <v>78656813</v>
      </c>
      <c r="F3083" t="s">
        <v>1896</v>
      </c>
      <c r="G3083" t="s">
        <v>5344</v>
      </c>
      <c r="H3083" t="s">
        <v>5345</v>
      </c>
      <c r="I3083">
        <v>42765</v>
      </c>
      <c r="J3083">
        <v>93</v>
      </c>
      <c r="K3083" t="s">
        <v>23</v>
      </c>
      <c r="L3083" t="s">
        <v>24</v>
      </c>
      <c r="M3083">
        <v>25000000</v>
      </c>
      <c r="N3083">
        <v>1991</v>
      </c>
      <c r="O3083">
        <v>6</v>
      </c>
      <c r="P3083">
        <f>E3083-M3083</f>
        <v>53656813</v>
      </c>
    </row>
    <row r="3084" spans="1:16" hidden="1" x14ac:dyDescent="0.3">
      <c r="A3084" t="s">
        <v>5583</v>
      </c>
      <c r="B3084">
        <v>70</v>
      </c>
      <c r="C3084">
        <v>100</v>
      </c>
      <c r="D3084" t="s">
        <v>5584</v>
      </c>
      <c r="E3084">
        <v>10114315</v>
      </c>
      <c r="F3084" t="s">
        <v>1232</v>
      </c>
      <c r="G3084" t="s">
        <v>5585</v>
      </c>
      <c r="H3084" t="s">
        <v>5586</v>
      </c>
      <c r="I3084">
        <v>18693</v>
      </c>
      <c r="J3084">
        <v>187</v>
      </c>
      <c r="K3084" t="s">
        <v>23</v>
      </c>
      <c r="L3084" t="s">
        <v>24</v>
      </c>
      <c r="M3084">
        <v>25000000</v>
      </c>
      <c r="N3084">
        <v>1999</v>
      </c>
      <c r="O3084">
        <v>6.4</v>
      </c>
      <c r="P3084">
        <f>E3084-M3084</f>
        <v>-14885685</v>
      </c>
    </row>
    <row r="3085" spans="1:16" hidden="1" x14ac:dyDescent="0.3">
      <c r="A3085" t="s">
        <v>4150</v>
      </c>
      <c r="B3085">
        <v>152</v>
      </c>
      <c r="C3085">
        <v>82</v>
      </c>
      <c r="D3085" t="s">
        <v>1974</v>
      </c>
      <c r="E3085">
        <v>31768374</v>
      </c>
      <c r="F3085" t="s">
        <v>4915</v>
      </c>
      <c r="G3085" t="s">
        <v>292</v>
      </c>
      <c r="H3085" t="s">
        <v>5192</v>
      </c>
      <c r="I3085">
        <v>42761</v>
      </c>
      <c r="J3085">
        <v>366</v>
      </c>
      <c r="K3085" t="s">
        <v>23</v>
      </c>
      <c r="L3085" t="s">
        <v>24</v>
      </c>
      <c r="M3085">
        <v>27000000</v>
      </c>
      <c r="N3085">
        <v>1999</v>
      </c>
      <c r="O3085">
        <v>5.6</v>
      </c>
      <c r="P3085">
        <f>E3085-M3085</f>
        <v>4768374</v>
      </c>
    </row>
    <row r="3086" spans="1:16" hidden="1" x14ac:dyDescent="0.3">
      <c r="A3086" t="s">
        <v>1652</v>
      </c>
      <c r="B3086">
        <v>77</v>
      </c>
      <c r="C3086">
        <v>94</v>
      </c>
      <c r="D3086" t="s">
        <v>2464</v>
      </c>
      <c r="E3086">
        <v>82569532</v>
      </c>
      <c r="F3086" t="s">
        <v>1504</v>
      </c>
      <c r="G3086" t="s">
        <v>731</v>
      </c>
      <c r="H3086" t="s">
        <v>2465</v>
      </c>
      <c r="I3086">
        <v>42737</v>
      </c>
      <c r="J3086">
        <v>128</v>
      </c>
      <c r="K3086" t="s">
        <v>23</v>
      </c>
      <c r="L3086" t="s">
        <v>24</v>
      </c>
      <c r="M3086">
        <v>60000000</v>
      </c>
      <c r="N3086">
        <v>2005</v>
      </c>
      <c r="O3086">
        <v>5.4</v>
      </c>
      <c r="P3086">
        <f>E3086-M3086</f>
        <v>22569532</v>
      </c>
    </row>
    <row r="3087" spans="1:16" hidden="1" x14ac:dyDescent="0.3">
      <c r="A3087" t="s">
        <v>5592</v>
      </c>
      <c r="B3087">
        <v>20</v>
      </c>
      <c r="C3087">
        <v>105</v>
      </c>
      <c r="D3087" t="s">
        <v>1523</v>
      </c>
      <c r="E3087">
        <v>10070000</v>
      </c>
      <c r="F3087" t="s">
        <v>918</v>
      </c>
      <c r="G3087" t="s">
        <v>338</v>
      </c>
      <c r="H3087" t="s">
        <v>5593</v>
      </c>
      <c r="I3087">
        <v>5668</v>
      </c>
      <c r="J3087">
        <v>50</v>
      </c>
      <c r="K3087" t="s">
        <v>23</v>
      </c>
      <c r="L3087" t="s">
        <v>24</v>
      </c>
      <c r="M3087">
        <v>25000000</v>
      </c>
      <c r="N3087">
        <v>1996</v>
      </c>
      <c r="O3087">
        <v>6.2</v>
      </c>
      <c r="P3087">
        <f>E3087-M3087</f>
        <v>-14930000</v>
      </c>
    </row>
    <row r="3088" spans="1:16" hidden="1" x14ac:dyDescent="0.3">
      <c r="A3088" t="s">
        <v>1139</v>
      </c>
      <c r="B3088">
        <v>113</v>
      </c>
      <c r="C3088">
        <v>116</v>
      </c>
      <c r="D3088" t="s">
        <v>2434</v>
      </c>
      <c r="E3088">
        <v>102678089</v>
      </c>
      <c r="F3088" t="s">
        <v>1232</v>
      </c>
      <c r="G3088" t="s">
        <v>2288</v>
      </c>
      <c r="H3088" t="s">
        <v>2435</v>
      </c>
      <c r="I3088">
        <v>42705</v>
      </c>
      <c r="J3088">
        <v>274</v>
      </c>
      <c r="K3088" t="s">
        <v>23</v>
      </c>
      <c r="L3088" t="s">
        <v>24</v>
      </c>
      <c r="M3088">
        <v>95000000</v>
      </c>
      <c r="N3088">
        <v>1999</v>
      </c>
      <c r="O3088">
        <v>6.3</v>
      </c>
      <c r="P3088">
        <f>E3088-M3088</f>
        <v>7678089</v>
      </c>
    </row>
    <row r="3089" spans="1:16" hidden="1" x14ac:dyDescent="0.3">
      <c r="A3089" t="s">
        <v>7143</v>
      </c>
      <c r="B3089">
        <v>62</v>
      </c>
      <c r="C3089">
        <v>90</v>
      </c>
      <c r="D3089" t="s">
        <v>1518</v>
      </c>
      <c r="E3089">
        <v>28870</v>
      </c>
      <c r="F3089" t="s">
        <v>1359</v>
      </c>
      <c r="G3089" t="s">
        <v>302</v>
      </c>
      <c r="H3089" t="s">
        <v>7144</v>
      </c>
      <c r="I3089">
        <v>14280</v>
      </c>
      <c r="J3089">
        <v>41</v>
      </c>
      <c r="K3089" t="s">
        <v>23</v>
      </c>
      <c r="L3089" t="s">
        <v>24</v>
      </c>
      <c r="M3089">
        <v>15000000</v>
      </c>
      <c r="N3089">
        <v>2011</v>
      </c>
      <c r="O3089">
        <v>5.0999999999999996</v>
      </c>
      <c r="P3089">
        <f>E3089-M3089</f>
        <v>-14971130</v>
      </c>
    </row>
    <row r="3090" spans="1:16" hidden="1" x14ac:dyDescent="0.3">
      <c r="A3090" t="s">
        <v>6829</v>
      </c>
      <c r="B3090">
        <v>67</v>
      </c>
      <c r="C3090">
        <v>92</v>
      </c>
      <c r="D3090" t="s">
        <v>6830</v>
      </c>
      <c r="E3090">
        <v>23091</v>
      </c>
      <c r="F3090" t="s">
        <v>3350</v>
      </c>
      <c r="G3090" t="s">
        <v>1769</v>
      </c>
      <c r="H3090" t="s">
        <v>6831</v>
      </c>
      <c r="I3090">
        <v>5664</v>
      </c>
      <c r="J3090">
        <v>42</v>
      </c>
      <c r="K3090" t="s">
        <v>23</v>
      </c>
      <c r="L3090" t="s">
        <v>38</v>
      </c>
      <c r="M3090">
        <v>15000000</v>
      </c>
      <c r="N3090">
        <v>2008</v>
      </c>
      <c r="O3090">
        <v>6.2</v>
      </c>
      <c r="P3090">
        <f>E3090-M3090</f>
        <v>-14976909</v>
      </c>
    </row>
    <row r="3091" spans="1:16" hidden="1" x14ac:dyDescent="0.3">
      <c r="A3091" t="s">
        <v>7149</v>
      </c>
      <c r="B3091">
        <v>50</v>
      </c>
      <c r="C3091">
        <v>93</v>
      </c>
      <c r="D3091" t="s">
        <v>7150</v>
      </c>
      <c r="E3091">
        <v>20380</v>
      </c>
      <c r="F3091" t="s">
        <v>7151</v>
      </c>
      <c r="G3091" t="s">
        <v>109</v>
      </c>
      <c r="H3091" t="s">
        <v>7152</v>
      </c>
      <c r="I3091">
        <v>7519</v>
      </c>
      <c r="J3091">
        <v>39</v>
      </c>
      <c r="K3091" t="s">
        <v>23</v>
      </c>
      <c r="L3091" t="s">
        <v>24</v>
      </c>
      <c r="M3091">
        <v>15000000</v>
      </c>
      <c r="N3091">
        <v>2007</v>
      </c>
      <c r="O3091">
        <v>5.9</v>
      </c>
      <c r="P3091">
        <f>E3091-M3091</f>
        <v>-14979620</v>
      </c>
    </row>
    <row r="3092" spans="1:16" hidden="1" x14ac:dyDescent="0.3">
      <c r="A3092" t="s">
        <v>728</v>
      </c>
      <c r="B3092">
        <v>188</v>
      </c>
      <c r="C3092">
        <v>118</v>
      </c>
      <c r="D3092" t="s">
        <v>292</v>
      </c>
      <c r="E3092">
        <v>10214647</v>
      </c>
      <c r="F3092" t="s">
        <v>992</v>
      </c>
      <c r="G3092" t="s">
        <v>157</v>
      </c>
      <c r="H3092" t="s">
        <v>7733</v>
      </c>
      <c r="I3092">
        <v>42689</v>
      </c>
      <c r="J3092">
        <v>204</v>
      </c>
      <c r="K3092" t="s">
        <v>23</v>
      </c>
      <c r="L3092" t="s">
        <v>24</v>
      </c>
      <c r="M3092">
        <v>11000000</v>
      </c>
      <c r="N3092">
        <v>2004</v>
      </c>
      <c r="O3092">
        <v>7.1</v>
      </c>
      <c r="P3092">
        <f>E3092-M3092</f>
        <v>-785353</v>
      </c>
    </row>
    <row r="3093" spans="1:16" hidden="1" x14ac:dyDescent="0.3">
      <c r="A3093" t="s">
        <v>6696</v>
      </c>
      <c r="B3093">
        <v>50</v>
      </c>
      <c r="C3093">
        <v>102</v>
      </c>
      <c r="D3093" t="s">
        <v>899</v>
      </c>
      <c r="E3093">
        <v>2000000</v>
      </c>
      <c r="F3093" t="s">
        <v>4933</v>
      </c>
      <c r="G3093" t="s">
        <v>6697</v>
      </c>
      <c r="H3093" t="s">
        <v>6698</v>
      </c>
      <c r="I3093">
        <v>1275</v>
      </c>
      <c r="J3093">
        <v>27</v>
      </c>
      <c r="K3093" t="s">
        <v>23</v>
      </c>
      <c r="L3093" t="s">
        <v>24</v>
      </c>
      <c r="M3093">
        <v>17000000</v>
      </c>
      <c r="N3093">
        <v>1981</v>
      </c>
      <c r="O3093">
        <v>6.4</v>
      </c>
      <c r="P3093">
        <f>E3093-M3093</f>
        <v>-15000000</v>
      </c>
    </row>
    <row r="3094" spans="1:16" hidden="1" x14ac:dyDescent="0.3">
      <c r="A3094" t="s">
        <v>8993</v>
      </c>
      <c r="B3094">
        <v>279</v>
      </c>
      <c r="C3094">
        <v>90</v>
      </c>
      <c r="D3094" t="s">
        <v>10391</v>
      </c>
      <c r="E3094">
        <v>258113</v>
      </c>
      <c r="F3094" t="s">
        <v>1359</v>
      </c>
      <c r="G3094" t="s">
        <v>1761</v>
      </c>
      <c r="H3094" t="s">
        <v>10392</v>
      </c>
      <c r="I3094">
        <v>42678</v>
      </c>
      <c r="J3094">
        <v>135</v>
      </c>
      <c r="K3094" t="s">
        <v>23</v>
      </c>
      <c r="L3094" t="s">
        <v>24</v>
      </c>
      <c r="M3094">
        <v>1066167</v>
      </c>
      <c r="N3094">
        <v>2013</v>
      </c>
      <c r="O3094">
        <v>7.1</v>
      </c>
      <c r="P3094">
        <f>E3094-M3094</f>
        <v>-808054</v>
      </c>
    </row>
    <row r="3095" spans="1:16" hidden="1" x14ac:dyDescent="0.3">
      <c r="A3095" t="s">
        <v>3228</v>
      </c>
      <c r="B3095">
        <v>114</v>
      </c>
      <c r="C3095">
        <v>104</v>
      </c>
      <c r="D3095" t="s">
        <v>395</v>
      </c>
      <c r="E3095">
        <v>20241395</v>
      </c>
      <c r="F3095" t="s">
        <v>2972</v>
      </c>
      <c r="G3095" t="s">
        <v>6118</v>
      </c>
      <c r="H3095" t="s">
        <v>6119</v>
      </c>
      <c r="I3095">
        <v>42664</v>
      </c>
      <c r="J3095">
        <v>403</v>
      </c>
      <c r="K3095" t="s">
        <v>23</v>
      </c>
      <c r="L3095" t="s">
        <v>24</v>
      </c>
      <c r="M3095">
        <v>20000000</v>
      </c>
      <c r="N3095">
        <v>1998</v>
      </c>
      <c r="O3095">
        <v>6.1</v>
      </c>
      <c r="P3095">
        <f>E3095-M3095</f>
        <v>241395</v>
      </c>
    </row>
    <row r="3096" spans="1:16" hidden="1" x14ac:dyDescent="0.3">
      <c r="A3096" t="s">
        <v>6269</v>
      </c>
      <c r="B3096">
        <v>129</v>
      </c>
      <c r="C3096">
        <v>100</v>
      </c>
      <c r="D3096" t="s">
        <v>5193</v>
      </c>
      <c r="E3096">
        <v>6852144</v>
      </c>
      <c r="F3096" t="s">
        <v>1971</v>
      </c>
      <c r="G3096" t="s">
        <v>4198</v>
      </c>
      <c r="H3096" t="s">
        <v>6270</v>
      </c>
      <c r="I3096">
        <v>15169</v>
      </c>
      <c r="J3096">
        <v>213</v>
      </c>
      <c r="K3096" t="s">
        <v>23</v>
      </c>
      <c r="L3096" t="s">
        <v>183</v>
      </c>
      <c r="M3096">
        <v>22000000</v>
      </c>
      <c r="N3096">
        <v>2003</v>
      </c>
      <c r="O3096">
        <v>6.2</v>
      </c>
      <c r="P3096">
        <f>E3096-M3096</f>
        <v>-15147856</v>
      </c>
    </row>
    <row r="3097" spans="1:16" hidden="1" x14ac:dyDescent="0.3">
      <c r="A3097" t="s">
        <v>6871</v>
      </c>
      <c r="B3097">
        <v>60</v>
      </c>
      <c r="C3097">
        <v>102</v>
      </c>
      <c r="D3097" t="s">
        <v>304</v>
      </c>
      <c r="E3097">
        <v>317040</v>
      </c>
      <c r="F3097" t="s">
        <v>147</v>
      </c>
      <c r="G3097" t="s">
        <v>377</v>
      </c>
      <c r="H3097" t="s">
        <v>6872</v>
      </c>
      <c r="I3097">
        <v>6723</v>
      </c>
      <c r="J3097">
        <v>36</v>
      </c>
      <c r="K3097" t="s">
        <v>23</v>
      </c>
      <c r="L3097" t="s">
        <v>24</v>
      </c>
      <c r="M3097">
        <v>15500000</v>
      </c>
      <c r="N3097">
        <v>2008</v>
      </c>
      <c r="O3097">
        <v>6.8</v>
      </c>
      <c r="P3097">
        <f>E3097-M3097</f>
        <v>-15182960</v>
      </c>
    </row>
    <row r="3098" spans="1:16" x14ac:dyDescent="0.3">
      <c r="A3098" t="s">
        <v>9608</v>
      </c>
      <c r="B3098">
        <v>67</v>
      </c>
      <c r="C3098">
        <v>89</v>
      </c>
      <c r="D3098" t="s">
        <v>9609</v>
      </c>
      <c r="E3098">
        <v>313436</v>
      </c>
      <c r="F3098" t="s">
        <v>1608</v>
      </c>
      <c r="G3098" t="s">
        <v>9610</v>
      </c>
      <c r="H3098" t="s">
        <v>9611</v>
      </c>
      <c r="I3098">
        <v>12244</v>
      </c>
      <c r="J3098">
        <v>95</v>
      </c>
      <c r="K3098" t="s">
        <v>8813</v>
      </c>
      <c r="L3098" t="s">
        <v>6843</v>
      </c>
      <c r="M3098">
        <v>15500000</v>
      </c>
      <c r="N3098">
        <v>2001</v>
      </c>
      <c r="O3098">
        <v>7.6</v>
      </c>
      <c r="P3098">
        <f>E3098-M3098</f>
        <v>-15186564</v>
      </c>
    </row>
    <row r="3099" spans="1:16" hidden="1" x14ac:dyDescent="0.3">
      <c r="A3099" t="s">
        <v>2800</v>
      </c>
      <c r="B3099">
        <v>34</v>
      </c>
      <c r="C3099">
        <v>93</v>
      </c>
      <c r="D3099" t="s">
        <v>281</v>
      </c>
      <c r="E3099">
        <v>31155435</v>
      </c>
      <c r="F3099" t="s">
        <v>1753</v>
      </c>
      <c r="G3099" t="s">
        <v>2054</v>
      </c>
      <c r="H3099" t="s">
        <v>7530</v>
      </c>
      <c r="I3099">
        <v>42644</v>
      </c>
      <c r="J3099">
        <v>102</v>
      </c>
      <c r="K3099" t="s">
        <v>23</v>
      </c>
      <c r="L3099" t="s">
        <v>24</v>
      </c>
      <c r="M3099">
        <v>12000000</v>
      </c>
      <c r="N3099">
        <v>2001</v>
      </c>
      <c r="O3099">
        <v>6.2</v>
      </c>
      <c r="P3099">
        <f>E3099-M3099</f>
        <v>19155435</v>
      </c>
    </row>
    <row r="3100" spans="1:16" hidden="1" x14ac:dyDescent="0.3">
      <c r="A3100" t="s">
        <v>2572</v>
      </c>
      <c r="B3100">
        <v>55</v>
      </c>
      <c r="C3100">
        <v>98</v>
      </c>
      <c r="D3100" t="s">
        <v>2722</v>
      </c>
      <c r="E3100">
        <v>22770864</v>
      </c>
      <c r="F3100" t="s">
        <v>1608</v>
      </c>
      <c r="G3100" t="s">
        <v>2168</v>
      </c>
      <c r="H3100" t="s">
        <v>4125</v>
      </c>
      <c r="I3100">
        <v>8433</v>
      </c>
      <c r="J3100">
        <v>85</v>
      </c>
      <c r="K3100" t="s">
        <v>23</v>
      </c>
      <c r="L3100" t="s">
        <v>24</v>
      </c>
      <c r="M3100">
        <v>38000000</v>
      </c>
      <c r="N3100">
        <v>2001</v>
      </c>
      <c r="O3100">
        <v>5.5</v>
      </c>
      <c r="P3100">
        <f>E3100-M3100</f>
        <v>-15229136</v>
      </c>
    </row>
    <row r="3101" spans="1:16" hidden="1" x14ac:dyDescent="0.3">
      <c r="A3101" t="s">
        <v>3520</v>
      </c>
      <c r="B3101">
        <v>150</v>
      </c>
      <c r="C3101">
        <v>124</v>
      </c>
      <c r="D3101" t="s">
        <v>3521</v>
      </c>
      <c r="E3101">
        <v>19719930</v>
      </c>
      <c r="F3101" t="s">
        <v>1370</v>
      </c>
      <c r="G3101" t="s">
        <v>3522</v>
      </c>
      <c r="H3101" t="s">
        <v>3523</v>
      </c>
      <c r="I3101">
        <v>42621</v>
      </c>
      <c r="J3101">
        <v>531</v>
      </c>
      <c r="K3101" t="s">
        <v>23</v>
      </c>
      <c r="L3101" t="s">
        <v>24</v>
      </c>
      <c r="M3101">
        <v>45000000</v>
      </c>
      <c r="N3101">
        <v>2001</v>
      </c>
      <c r="O3101">
        <v>6.8</v>
      </c>
      <c r="P3101">
        <f>E3101-M3101</f>
        <v>-25280070</v>
      </c>
    </row>
    <row r="3102" spans="1:16" hidden="1" x14ac:dyDescent="0.3">
      <c r="A3102" t="s">
        <v>7302</v>
      </c>
      <c r="B3102">
        <v>50</v>
      </c>
      <c r="C3102">
        <v>107</v>
      </c>
      <c r="D3102" t="s">
        <v>7303</v>
      </c>
      <c r="E3102">
        <v>44726644</v>
      </c>
      <c r="F3102" t="s">
        <v>5753</v>
      </c>
      <c r="G3102" t="s">
        <v>2834</v>
      </c>
      <c r="H3102" t="s">
        <v>7304</v>
      </c>
      <c r="I3102">
        <v>42614</v>
      </c>
      <c r="J3102">
        <v>120</v>
      </c>
      <c r="K3102" t="s">
        <v>23</v>
      </c>
      <c r="L3102" t="s">
        <v>24</v>
      </c>
      <c r="M3102">
        <v>13000000</v>
      </c>
      <c r="N3102">
        <v>1988</v>
      </c>
      <c r="O3102">
        <v>6.8</v>
      </c>
      <c r="P3102">
        <f>E3102-M3102</f>
        <v>31726644</v>
      </c>
    </row>
    <row r="3103" spans="1:16" x14ac:dyDescent="0.3">
      <c r="A3103" t="s">
        <v>5007</v>
      </c>
      <c r="B3103">
        <v>78</v>
      </c>
      <c r="C3103">
        <v>120</v>
      </c>
      <c r="D3103" t="s">
        <v>5871</v>
      </c>
      <c r="E3103">
        <v>634277</v>
      </c>
      <c r="F3103" t="s">
        <v>5872</v>
      </c>
      <c r="G3103" t="s">
        <v>5873</v>
      </c>
      <c r="H3103" t="s">
        <v>5874</v>
      </c>
      <c r="I3103">
        <v>5166</v>
      </c>
      <c r="J3103">
        <v>27</v>
      </c>
      <c r="K3103" t="s">
        <v>942</v>
      </c>
      <c r="L3103" t="s">
        <v>943</v>
      </c>
      <c r="M3103">
        <v>16000000</v>
      </c>
      <c r="N3103">
        <v>2007</v>
      </c>
      <c r="O3103">
        <v>7.3</v>
      </c>
      <c r="P3103">
        <f>E3103-M3103</f>
        <v>-15365723</v>
      </c>
    </row>
    <row r="3104" spans="1:16" hidden="1" x14ac:dyDescent="0.3">
      <c r="A3104" t="s">
        <v>859</v>
      </c>
      <c r="B3104">
        <v>106</v>
      </c>
      <c r="C3104">
        <v>98</v>
      </c>
      <c r="D3104" t="s">
        <v>6699</v>
      </c>
      <c r="E3104">
        <v>1569918</v>
      </c>
      <c r="F3104" t="s">
        <v>3389</v>
      </c>
      <c r="G3104" t="s">
        <v>6700</v>
      </c>
      <c r="H3104" t="s">
        <v>6701</v>
      </c>
      <c r="I3104">
        <v>16234</v>
      </c>
      <c r="J3104">
        <v>113</v>
      </c>
      <c r="K3104" t="s">
        <v>23</v>
      </c>
      <c r="L3104" t="s">
        <v>4630</v>
      </c>
      <c r="M3104">
        <v>17000000</v>
      </c>
      <c r="N3104">
        <v>2003</v>
      </c>
      <c r="O3104">
        <v>6.9</v>
      </c>
      <c r="P3104">
        <f>E3104-M3104</f>
        <v>-15430082</v>
      </c>
    </row>
    <row r="3105" spans="1:16" hidden="1" x14ac:dyDescent="0.3">
      <c r="A3105" t="s">
        <v>3654</v>
      </c>
      <c r="B3105">
        <v>151</v>
      </c>
      <c r="C3105">
        <v>120</v>
      </c>
      <c r="D3105" t="s">
        <v>514</v>
      </c>
      <c r="E3105">
        <v>24375436</v>
      </c>
      <c r="F3105" t="s">
        <v>314</v>
      </c>
      <c r="G3105" t="s">
        <v>1114</v>
      </c>
      <c r="H3105" t="s">
        <v>3655</v>
      </c>
      <c r="I3105">
        <v>42547</v>
      </c>
      <c r="J3105">
        <v>265</v>
      </c>
      <c r="K3105" t="s">
        <v>23</v>
      </c>
      <c r="L3105" t="s">
        <v>24</v>
      </c>
      <c r="M3105">
        <v>42000000</v>
      </c>
      <c r="N3105">
        <v>2001</v>
      </c>
      <c r="O3105">
        <v>6.1</v>
      </c>
      <c r="P3105">
        <f>E3105-M3105</f>
        <v>-17624564</v>
      </c>
    </row>
    <row r="3106" spans="1:16" hidden="1" x14ac:dyDescent="0.3">
      <c r="A3106" t="s">
        <v>4409</v>
      </c>
      <c r="B3106">
        <v>93</v>
      </c>
      <c r="C3106">
        <v>76</v>
      </c>
      <c r="D3106" t="s">
        <v>1293</v>
      </c>
      <c r="E3106">
        <v>19447478</v>
      </c>
      <c r="F3106" t="s">
        <v>4410</v>
      </c>
      <c r="G3106" t="s">
        <v>270</v>
      </c>
      <c r="H3106" t="s">
        <v>4411</v>
      </c>
      <c r="I3106">
        <v>15788</v>
      </c>
      <c r="J3106">
        <v>80</v>
      </c>
      <c r="K3106" t="s">
        <v>23</v>
      </c>
      <c r="L3106" t="s">
        <v>38</v>
      </c>
      <c r="M3106">
        <v>35000000</v>
      </c>
      <c r="N3106">
        <v>2005</v>
      </c>
      <c r="O3106">
        <v>5.6</v>
      </c>
      <c r="P3106">
        <f>E3106-M3106</f>
        <v>-15552522</v>
      </c>
    </row>
    <row r="3107" spans="1:16" x14ac:dyDescent="0.3">
      <c r="A3107" t="s">
        <v>9647</v>
      </c>
      <c r="B3107">
        <v>167</v>
      </c>
      <c r="C3107">
        <v>80</v>
      </c>
      <c r="D3107" t="s">
        <v>9648</v>
      </c>
      <c r="E3107">
        <v>7002255</v>
      </c>
      <c r="F3107" t="s">
        <v>9649</v>
      </c>
      <c r="G3107" t="s">
        <v>9650</v>
      </c>
      <c r="H3107" t="s">
        <v>9651</v>
      </c>
      <c r="I3107">
        <v>42462</v>
      </c>
      <c r="J3107">
        <v>312</v>
      </c>
      <c r="K3107" t="s">
        <v>942</v>
      </c>
      <c r="L3107" t="s">
        <v>943</v>
      </c>
      <c r="M3107">
        <v>9500000</v>
      </c>
      <c r="N3107">
        <v>2003</v>
      </c>
      <c r="O3107">
        <v>7.8</v>
      </c>
      <c r="P3107">
        <f>E3107-M3107</f>
        <v>-2497745</v>
      </c>
    </row>
    <row r="3108" spans="1:16" hidden="1" x14ac:dyDescent="0.3">
      <c r="A3108" t="s">
        <v>3528</v>
      </c>
      <c r="B3108">
        <v>30</v>
      </c>
      <c r="C3108">
        <v>98</v>
      </c>
      <c r="D3108" t="s">
        <v>1104</v>
      </c>
      <c r="E3108">
        <v>7434726</v>
      </c>
      <c r="F3108" t="s">
        <v>5753</v>
      </c>
      <c r="G3108" t="s">
        <v>1123</v>
      </c>
      <c r="H3108" t="s">
        <v>5754</v>
      </c>
      <c r="I3108">
        <v>14473</v>
      </c>
      <c r="J3108">
        <v>81</v>
      </c>
      <c r="K3108" t="s">
        <v>23</v>
      </c>
      <c r="L3108" t="s">
        <v>24</v>
      </c>
      <c r="M3108">
        <v>23000000</v>
      </c>
      <c r="N3108">
        <v>1991</v>
      </c>
      <c r="O3108">
        <v>6</v>
      </c>
      <c r="P3108">
        <f>E3108-M3108</f>
        <v>-15565274</v>
      </c>
    </row>
    <row r="3109" spans="1:16" hidden="1" x14ac:dyDescent="0.3">
      <c r="A3109" t="s">
        <v>1965</v>
      </c>
      <c r="B3109">
        <v>73</v>
      </c>
      <c r="C3109">
        <v>124</v>
      </c>
      <c r="D3109" t="s">
        <v>2370</v>
      </c>
      <c r="E3109">
        <v>8427204</v>
      </c>
      <c r="F3109" t="s">
        <v>3726</v>
      </c>
      <c r="G3109" t="s">
        <v>2724</v>
      </c>
      <c r="H3109" t="s">
        <v>5688</v>
      </c>
      <c r="I3109">
        <v>10100</v>
      </c>
      <c r="J3109">
        <v>59</v>
      </c>
      <c r="K3109" t="s">
        <v>23</v>
      </c>
      <c r="L3109" t="s">
        <v>24</v>
      </c>
      <c r="M3109">
        <v>24000000</v>
      </c>
      <c r="N3109">
        <v>1999</v>
      </c>
      <c r="O3109">
        <v>5.4</v>
      </c>
      <c r="P3109">
        <f>E3109-M3109</f>
        <v>-15572796</v>
      </c>
    </row>
    <row r="3110" spans="1:16" hidden="1" x14ac:dyDescent="0.3">
      <c r="A3110" t="s">
        <v>70</v>
      </c>
      <c r="B3110">
        <v>248</v>
      </c>
      <c r="C3110">
        <v>110</v>
      </c>
      <c r="D3110" t="s">
        <v>155</v>
      </c>
      <c r="E3110">
        <v>124051759</v>
      </c>
      <c r="F3110" t="s">
        <v>142</v>
      </c>
      <c r="G3110" t="s">
        <v>35</v>
      </c>
      <c r="H3110" t="s">
        <v>305</v>
      </c>
      <c r="I3110">
        <v>42372</v>
      </c>
      <c r="J3110">
        <v>239</v>
      </c>
      <c r="K3110" t="s">
        <v>23</v>
      </c>
      <c r="L3110" t="s">
        <v>24</v>
      </c>
      <c r="M3110">
        <v>180000000</v>
      </c>
      <c r="N3110">
        <v>2016</v>
      </c>
      <c r="O3110">
        <v>6.6</v>
      </c>
      <c r="P3110">
        <f>E3110-M3110</f>
        <v>-55948241</v>
      </c>
    </row>
    <row r="3111" spans="1:16" hidden="1" x14ac:dyDescent="0.3">
      <c r="A3111" t="s">
        <v>70</v>
      </c>
      <c r="B3111">
        <v>248</v>
      </c>
      <c r="C3111">
        <v>110</v>
      </c>
      <c r="D3111" t="s">
        <v>155</v>
      </c>
      <c r="E3111">
        <v>124051759</v>
      </c>
      <c r="F3111" t="s">
        <v>142</v>
      </c>
      <c r="G3111" t="s">
        <v>35</v>
      </c>
      <c r="H3111" t="s">
        <v>305</v>
      </c>
      <c r="I3111">
        <v>42372</v>
      </c>
      <c r="J3111">
        <v>239</v>
      </c>
      <c r="K3111" t="s">
        <v>23</v>
      </c>
      <c r="L3111" t="s">
        <v>24</v>
      </c>
      <c r="M3111">
        <v>180000000</v>
      </c>
      <c r="N3111">
        <v>2016</v>
      </c>
      <c r="O3111">
        <v>6.6</v>
      </c>
      <c r="P3111">
        <f>E3111-M3111</f>
        <v>-55948241</v>
      </c>
    </row>
    <row r="3112" spans="1:16" hidden="1" x14ac:dyDescent="0.3">
      <c r="A3112" t="s">
        <v>3360</v>
      </c>
      <c r="B3112">
        <v>12</v>
      </c>
      <c r="C3112">
        <v>128</v>
      </c>
      <c r="D3112" t="s">
        <v>3945</v>
      </c>
      <c r="E3112">
        <v>24332324</v>
      </c>
      <c r="F3112" t="s">
        <v>1608</v>
      </c>
      <c r="G3112" t="s">
        <v>644</v>
      </c>
      <c r="H3112" t="s">
        <v>3946</v>
      </c>
      <c r="I3112">
        <v>13830</v>
      </c>
      <c r="J3112">
        <v>61</v>
      </c>
      <c r="K3112" t="s">
        <v>23</v>
      </c>
      <c r="L3112" t="s">
        <v>24</v>
      </c>
      <c r="M3112">
        <v>40000000</v>
      </c>
      <c r="N3112">
        <v>1994</v>
      </c>
      <c r="O3112">
        <v>6.1</v>
      </c>
      <c r="P3112">
        <f>E3112-M3112</f>
        <v>-15667676</v>
      </c>
    </row>
    <row r="3113" spans="1:16" hidden="1" x14ac:dyDescent="0.3">
      <c r="A3113" t="s">
        <v>5755</v>
      </c>
      <c r="B3113">
        <v>141</v>
      </c>
      <c r="C3113">
        <v>112</v>
      </c>
      <c r="D3113" t="s">
        <v>143</v>
      </c>
      <c r="E3113">
        <v>317125</v>
      </c>
      <c r="F3113" t="s">
        <v>147</v>
      </c>
      <c r="G3113" t="s">
        <v>298</v>
      </c>
      <c r="H3113" t="s">
        <v>9199</v>
      </c>
      <c r="I3113">
        <v>23334</v>
      </c>
      <c r="J3113">
        <v>87</v>
      </c>
      <c r="K3113" t="s">
        <v>23</v>
      </c>
      <c r="L3113" t="s">
        <v>253</v>
      </c>
      <c r="M3113">
        <v>16000000</v>
      </c>
      <c r="N3113">
        <v>2013</v>
      </c>
      <c r="O3113">
        <v>6.2</v>
      </c>
      <c r="P3113">
        <f>E3113-M3113</f>
        <v>-15682875</v>
      </c>
    </row>
    <row r="3114" spans="1:16" hidden="1" x14ac:dyDescent="0.3">
      <c r="A3114" t="s">
        <v>3012</v>
      </c>
      <c r="B3114">
        <v>127</v>
      </c>
      <c r="C3114">
        <v>104</v>
      </c>
      <c r="D3114" t="s">
        <v>500</v>
      </c>
      <c r="E3114">
        <v>23020488</v>
      </c>
      <c r="F3114" t="s">
        <v>821</v>
      </c>
      <c r="G3114" t="s">
        <v>496</v>
      </c>
      <c r="H3114" t="s">
        <v>3013</v>
      </c>
      <c r="I3114">
        <v>42324</v>
      </c>
      <c r="J3114">
        <v>180</v>
      </c>
      <c r="K3114" t="s">
        <v>23</v>
      </c>
      <c r="L3114" t="s">
        <v>24</v>
      </c>
      <c r="M3114">
        <v>52000000</v>
      </c>
      <c r="N3114">
        <v>2003</v>
      </c>
      <c r="O3114">
        <v>5.5</v>
      </c>
      <c r="P3114">
        <f>E3114-M3114</f>
        <v>-28979512</v>
      </c>
    </row>
    <row r="3115" spans="1:16" hidden="1" x14ac:dyDescent="0.3">
      <c r="A3115" t="s">
        <v>6294</v>
      </c>
      <c r="B3115">
        <v>99</v>
      </c>
      <c r="C3115">
        <v>119</v>
      </c>
      <c r="D3115" t="s">
        <v>6295</v>
      </c>
      <c r="E3115">
        <v>4234040</v>
      </c>
      <c r="F3115" t="s">
        <v>992</v>
      </c>
      <c r="G3115" t="s">
        <v>6296</v>
      </c>
      <c r="H3115" t="s">
        <v>6297</v>
      </c>
      <c r="I3115">
        <v>14301</v>
      </c>
      <c r="J3115">
        <v>45</v>
      </c>
      <c r="K3115" t="s">
        <v>23</v>
      </c>
      <c r="L3115" t="s">
        <v>24</v>
      </c>
      <c r="M3115">
        <v>20000000</v>
      </c>
      <c r="N3115">
        <v>2008</v>
      </c>
      <c r="O3115">
        <v>7</v>
      </c>
      <c r="P3115">
        <f>E3115-M3115</f>
        <v>-15765960</v>
      </c>
    </row>
    <row r="3116" spans="1:16" hidden="1" x14ac:dyDescent="0.3">
      <c r="A3116" t="s">
        <v>2393</v>
      </c>
      <c r="B3116">
        <v>73</v>
      </c>
      <c r="C3116">
        <v>96</v>
      </c>
      <c r="D3116" t="s">
        <v>4936</v>
      </c>
      <c r="E3116">
        <v>14208384</v>
      </c>
      <c r="F3116" t="s">
        <v>1073</v>
      </c>
      <c r="G3116" t="s">
        <v>1741</v>
      </c>
      <c r="H3116" t="s">
        <v>4937</v>
      </c>
      <c r="I3116">
        <v>11520</v>
      </c>
      <c r="J3116">
        <v>105</v>
      </c>
      <c r="K3116" t="s">
        <v>23</v>
      </c>
      <c r="L3116" t="s">
        <v>24</v>
      </c>
      <c r="M3116">
        <v>30000000</v>
      </c>
      <c r="N3116">
        <v>2003</v>
      </c>
      <c r="O3116">
        <v>5.6</v>
      </c>
      <c r="P3116">
        <f>E3116-M3116</f>
        <v>-15791616</v>
      </c>
    </row>
    <row r="3117" spans="1:16" hidden="1" x14ac:dyDescent="0.3">
      <c r="A3117" t="s">
        <v>3994</v>
      </c>
      <c r="B3117">
        <v>70</v>
      </c>
      <c r="C3117">
        <v>91</v>
      </c>
      <c r="D3117" t="s">
        <v>3995</v>
      </c>
      <c r="E3117">
        <v>14018364</v>
      </c>
      <c r="F3117" t="s">
        <v>3996</v>
      </c>
      <c r="G3117" t="s">
        <v>3997</v>
      </c>
      <c r="H3117" t="s">
        <v>3998</v>
      </c>
      <c r="I3117">
        <v>17722</v>
      </c>
      <c r="J3117">
        <v>111</v>
      </c>
      <c r="K3117" t="s">
        <v>23</v>
      </c>
      <c r="L3117" t="s">
        <v>24</v>
      </c>
      <c r="M3117">
        <v>30000000</v>
      </c>
      <c r="N3117">
        <v>2004</v>
      </c>
      <c r="O3117">
        <v>4.8</v>
      </c>
      <c r="P3117">
        <f>E3117-M3117</f>
        <v>-15981636</v>
      </c>
    </row>
    <row r="3118" spans="1:16" hidden="1" x14ac:dyDescent="0.3">
      <c r="A3118" t="s">
        <v>6173</v>
      </c>
      <c r="B3118">
        <v>54</v>
      </c>
      <c r="C3118">
        <v>92</v>
      </c>
      <c r="D3118" t="s">
        <v>6836</v>
      </c>
      <c r="E3118">
        <v>2964</v>
      </c>
      <c r="F3118" t="s">
        <v>4736</v>
      </c>
      <c r="G3118" t="s">
        <v>2726</v>
      </c>
      <c r="H3118" t="s">
        <v>6837</v>
      </c>
      <c r="I3118">
        <v>7444</v>
      </c>
      <c r="J3118">
        <v>42</v>
      </c>
      <c r="K3118" t="s">
        <v>23</v>
      </c>
      <c r="L3118" t="s">
        <v>24</v>
      </c>
      <c r="M3118">
        <v>16000000</v>
      </c>
      <c r="N3118">
        <v>2012</v>
      </c>
      <c r="O3118">
        <v>5.0999999999999996</v>
      </c>
      <c r="P3118">
        <f>E3118-M3118</f>
        <v>-15997036</v>
      </c>
    </row>
    <row r="3119" spans="1:16" hidden="1" x14ac:dyDescent="0.3">
      <c r="A3119" t="s">
        <v>1565</v>
      </c>
      <c r="B3119">
        <v>57</v>
      </c>
      <c r="C3119">
        <v>123</v>
      </c>
      <c r="D3119" t="s">
        <v>1319</v>
      </c>
      <c r="E3119">
        <v>32051917</v>
      </c>
      <c r="F3119" t="s">
        <v>1370</v>
      </c>
      <c r="G3119" t="s">
        <v>6047</v>
      </c>
      <c r="H3119" t="s">
        <v>6048</v>
      </c>
      <c r="I3119">
        <v>42315</v>
      </c>
      <c r="J3119">
        <v>140</v>
      </c>
      <c r="K3119" t="s">
        <v>23</v>
      </c>
      <c r="L3119" t="s">
        <v>24</v>
      </c>
      <c r="M3119">
        <v>20000000</v>
      </c>
      <c r="N3119">
        <v>1995</v>
      </c>
      <c r="O3119">
        <v>6.6</v>
      </c>
      <c r="P3119">
        <f>E3119-M3119</f>
        <v>12051917</v>
      </c>
    </row>
    <row r="3120" spans="1:16" x14ac:dyDescent="0.3">
      <c r="A3120" t="s">
        <v>8104</v>
      </c>
      <c r="B3120">
        <v>50</v>
      </c>
      <c r="C3120">
        <v>176</v>
      </c>
      <c r="D3120" t="s">
        <v>8105</v>
      </c>
      <c r="E3120">
        <v>3047539</v>
      </c>
      <c r="F3120" t="s">
        <v>147</v>
      </c>
      <c r="G3120" t="s">
        <v>7772</v>
      </c>
      <c r="H3120" t="s">
        <v>8106</v>
      </c>
      <c r="I3120">
        <v>42296</v>
      </c>
      <c r="J3120">
        <v>286</v>
      </c>
      <c r="K3120" t="s">
        <v>3351</v>
      </c>
      <c r="L3120" t="s">
        <v>3352</v>
      </c>
      <c r="M3120">
        <v>7217600</v>
      </c>
      <c r="N3120">
        <v>2012</v>
      </c>
      <c r="O3120">
        <v>6.9</v>
      </c>
      <c r="P3120">
        <f>E3120-M3120</f>
        <v>-4170061</v>
      </c>
    </row>
    <row r="3121" spans="1:16" hidden="1" x14ac:dyDescent="0.3">
      <c r="A3121" t="s">
        <v>9638</v>
      </c>
      <c r="B3121">
        <v>235</v>
      </c>
      <c r="C3121">
        <v>79</v>
      </c>
      <c r="D3121" t="s">
        <v>10292</v>
      </c>
      <c r="E3121">
        <v>30500882</v>
      </c>
      <c r="F3121" t="s">
        <v>10293</v>
      </c>
      <c r="G3121" t="s">
        <v>10294</v>
      </c>
      <c r="H3121" t="s">
        <v>10295</v>
      </c>
      <c r="I3121">
        <v>42256</v>
      </c>
      <c r="J3121">
        <v>916</v>
      </c>
      <c r="K3121" t="s">
        <v>23</v>
      </c>
      <c r="L3121" t="s">
        <v>24</v>
      </c>
      <c r="M3121">
        <v>500000</v>
      </c>
      <c r="N3121">
        <v>2003</v>
      </c>
      <c r="O3121">
        <v>5.7</v>
      </c>
      <c r="P3121">
        <f>E3121-M3121</f>
        <v>30000882</v>
      </c>
    </row>
    <row r="3122" spans="1:16" hidden="1" x14ac:dyDescent="0.3">
      <c r="A3122" t="s">
        <v>2310</v>
      </c>
      <c r="B3122">
        <v>178</v>
      </c>
      <c r="C3122">
        <v>89</v>
      </c>
      <c r="D3122" t="s">
        <v>4080</v>
      </c>
      <c r="E3122">
        <v>42638165</v>
      </c>
      <c r="F3122" t="s">
        <v>1338</v>
      </c>
      <c r="G3122" t="s">
        <v>300</v>
      </c>
      <c r="H3122" t="s">
        <v>6745</v>
      </c>
      <c r="I3122">
        <v>42183</v>
      </c>
      <c r="J3122">
        <v>230</v>
      </c>
      <c r="K3122" t="s">
        <v>23</v>
      </c>
      <c r="L3122" t="s">
        <v>24</v>
      </c>
      <c r="M3122">
        <v>16000000</v>
      </c>
      <c r="N3122">
        <v>2009</v>
      </c>
      <c r="O3122">
        <v>4.8</v>
      </c>
      <c r="P3122">
        <f>E3122-M3122</f>
        <v>26638165</v>
      </c>
    </row>
    <row r="3123" spans="1:16" hidden="1" x14ac:dyDescent="0.3">
      <c r="A3123" t="s">
        <v>5844</v>
      </c>
      <c r="B3123">
        <v>18</v>
      </c>
      <c r="C3123">
        <v>104</v>
      </c>
      <c r="D3123" t="s">
        <v>1167</v>
      </c>
      <c r="E3123">
        <v>5974653</v>
      </c>
      <c r="F3123" t="s">
        <v>179</v>
      </c>
      <c r="G3123" t="s">
        <v>1877</v>
      </c>
      <c r="H3123" t="s">
        <v>5845</v>
      </c>
      <c r="I3123">
        <v>2253</v>
      </c>
      <c r="J3123">
        <v>111</v>
      </c>
      <c r="K3123" t="s">
        <v>23</v>
      </c>
      <c r="L3123" t="s">
        <v>24</v>
      </c>
      <c r="M3123">
        <v>22000000</v>
      </c>
      <c r="N3123">
        <v>2001</v>
      </c>
      <c r="O3123">
        <v>4.0999999999999996</v>
      </c>
      <c r="P3123">
        <f>E3123-M3123</f>
        <v>-16025347</v>
      </c>
    </row>
    <row r="3124" spans="1:16" hidden="1" x14ac:dyDescent="0.3">
      <c r="A3124" t="s">
        <v>2310</v>
      </c>
      <c r="B3124">
        <v>178</v>
      </c>
      <c r="C3124">
        <v>89</v>
      </c>
      <c r="D3124" t="s">
        <v>4080</v>
      </c>
      <c r="E3124">
        <v>42638165</v>
      </c>
      <c r="F3124" t="s">
        <v>1338</v>
      </c>
      <c r="G3124" t="s">
        <v>300</v>
      </c>
      <c r="H3124" t="s">
        <v>6745</v>
      </c>
      <c r="I3124">
        <v>42182</v>
      </c>
      <c r="J3124">
        <v>230</v>
      </c>
      <c r="K3124" t="s">
        <v>23</v>
      </c>
      <c r="L3124" t="s">
        <v>24</v>
      </c>
      <c r="M3124">
        <v>16000000</v>
      </c>
      <c r="N3124">
        <v>2009</v>
      </c>
      <c r="O3124">
        <v>4.8</v>
      </c>
      <c r="P3124">
        <f>E3124-M3124</f>
        <v>26638165</v>
      </c>
    </row>
    <row r="3125" spans="1:16" hidden="1" x14ac:dyDescent="0.3">
      <c r="A3125" t="s">
        <v>2069</v>
      </c>
      <c r="B3125">
        <v>161</v>
      </c>
      <c r="C3125">
        <v>107</v>
      </c>
      <c r="D3125" t="s">
        <v>2598</v>
      </c>
      <c r="E3125">
        <v>36279230</v>
      </c>
      <c r="F3125" t="s">
        <v>229</v>
      </c>
      <c r="G3125" t="s">
        <v>2599</v>
      </c>
      <c r="H3125" t="s">
        <v>2600</v>
      </c>
      <c r="I3125">
        <v>42144</v>
      </c>
      <c r="J3125">
        <v>213</v>
      </c>
      <c r="K3125" t="s">
        <v>23</v>
      </c>
      <c r="L3125" t="s">
        <v>24</v>
      </c>
      <c r="M3125">
        <v>60000000</v>
      </c>
      <c r="N3125">
        <v>2006</v>
      </c>
      <c r="O3125">
        <v>6.1</v>
      </c>
      <c r="P3125">
        <f>E3125-M3125</f>
        <v>-23720770</v>
      </c>
    </row>
    <row r="3126" spans="1:16" hidden="1" x14ac:dyDescent="0.3">
      <c r="A3126" t="s">
        <v>8593</v>
      </c>
      <c r="B3126">
        <v>200</v>
      </c>
      <c r="C3126">
        <v>116</v>
      </c>
      <c r="D3126" t="s">
        <v>458</v>
      </c>
      <c r="E3126">
        <v>2268296</v>
      </c>
      <c r="F3126" t="s">
        <v>2497</v>
      </c>
      <c r="G3126" t="s">
        <v>155</v>
      </c>
      <c r="H3126" t="s">
        <v>8594</v>
      </c>
      <c r="I3126">
        <v>41856</v>
      </c>
      <c r="J3126">
        <v>119</v>
      </c>
      <c r="K3126" t="s">
        <v>23</v>
      </c>
      <c r="L3126" t="s">
        <v>38</v>
      </c>
      <c r="M3126">
        <v>6500000</v>
      </c>
      <c r="N3126">
        <v>2013</v>
      </c>
      <c r="O3126">
        <v>6.9</v>
      </c>
      <c r="P3126">
        <f>E3126-M3126</f>
        <v>-4231704</v>
      </c>
    </row>
    <row r="3127" spans="1:16" hidden="1" x14ac:dyDescent="0.3">
      <c r="A3127" t="s">
        <v>2838</v>
      </c>
      <c r="B3127">
        <v>98</v>
      </c>
      <c r="C3127">
        <v>87</v>
      </c>
      <c r="D3127" t="s">
        <v>161</v>
      </c>
      <c r="E3127">
        <v>33643461</v>
      </c>
      <c r="F3127" t="s">
        <v>1904</v>
      </c>
      <c r="G3127" t="s">
        <v>125</v>
      </c>
      <c r="H3127" t="s">
        <v>3201</v>
      </c>
      <c r="I3127">
        <v>11257</v>
      </c>
      <c r="J3127">
        <v>65</v>
      </c>
      <c r="K3127" t="s">
        <v>23</v>
      </c>
      <c r="L3127" t="s">
        <v>24</v>
      </c>
      <c r="M3127">
        <v>50000000</v>
      </c>
      <c r="N3127">
        <v>2010</v>
      </c>
      <c r="O3127">
        <v>4.2</v>
      </c>
      <c r="P3127">
        <f>E3127-M3127</f>
        <v>-16356539</v>
      </c>
    </row>
    <row r="3128" spans="1:16" hidden="1" x14ac:dyDescent="0.3">
      <c r="A3128" t="s">
        <v>959</v>
      </c>
      <c r="B3128">
        <v>29</v>
      </c>
      <c r="C3128">
        <v>132</v>
      </c>
      <c r="D3128" t="s">
        <v>506</v>
      </c>
      <c r="E3128">
        <v>8600000</v>
      </c>
      <c r="F3128" t="s">
        <v>1819</v>
      </c>
      <c r="G3128" t="s">
        <v>157</v>
      </c>
      <c r="H3128" t="s">
        <v>6388</v>
      </c>
      <c r="I3128">
        <v>17982</v>
      </c>
      <c r="J3128">
        <v>95</v>
      </c>
      <c r="K3128" t="s">
        <v>23</v>
      </c>
      <c r="L3128" t="s">
        <v>38</v>
      </c>
      <c r="M3128">
        <v>25000000</v>
      </c>
      <c r="N3128">
        <v>1984</v>
      </c>
      <c r="O3128">
        <v>7</v>
      </c>
      <c r="P3128">
        <f>E3128-M3128</f>
        <v>-16400000</v>
      </c>
    </row>
    <row r="3129" spans="1:16" hidden="1" x14ac:dyDescent="0.3">
      <c r="A3129" t="s">
        <v>4044</v>
      </c>
      <c r="B3129">
        <v>173</v>
      </c>
      <c r="C3129">
        <v>101</v>
      </c>
      <c r="D3129" t="s">
        <v>5258</v>
      </c>
      <c r="E3129">
        <v>55865715</v>
      </c>
      <c r="F3129" t="s">
        <v>3642</v>
      </c>
      <c r="G3129" t="s">
        <v>3070</v>
      </c>
      <c r="H3129" t="s">
        <v>7805</v>
      </c>
      <c r="I3129">
        <v>41763</v>
      </c>
      <c r="J3129">
        <v>403</v>
      </c>
      <c r="K3129" t="s">
        <v>23</v>
      </c>
      <c r="L3129" t="s">
        <v>38</v>
      </c>
      <c r="M3129">
        <v>10000000</v>
      </c>
      <c r="N3129">
        <v>2005</v>
      </c>
      <c r="O3129">
        <v>5.5</v>
      </c>
      <c r="P3129">
        <f>E3129-M3129</f>
        <v>45865715</v>
      </c>
    </row>
    <row r="3130" spans="1:16" hidden="1" x14ac:dyDescent="0.3">
      <c r="A3130" t="s">
        <v>4740</v>
      </c>
      <c r="B3130">
        <v>182</v>
      </c>
      <c r="C3130">
        <v>114</v>
      </c>
      <c r="D3130" t="s">
        <v>6024</v>
      </c>
      <c r="E3130">
        <v>3519627</v>
      </c>
      <c r="F3130" t="s">
        <v>6304</v>
      </c>
      <c r="G3130" t="s">
        <v>5824</v>
      </c>
      <c r="H3130" t="s">
        <v>6305</v>
      </c>
      <c r="I3130">
        <v>41737</v>
      </c>
      <c r="J3130">
        <v>105</v>
      </c>
      <c r="K3130" t="s">
        <v>23</v>
      </c>
      <c r="L3130" t="s">
        <v>24</v>
      </c>
      <c r="M3130">
        <v>20000000</v>
      </c>
      <c r="N3130">
        <v>2008</v>
      </c>
      <c r="O3130">
        <v>6.9</v>
      </c>
      <c r="P3130">
        <f>E3130-M3130</f>
        <v>-16480373</v>
      </c>
    </row>
    <row r="3131" spans="1:16" hidden="1" x14ac:dyDescent="0.3">
      <c r="A3131" t="s">
        <v>855</v>
      </c>
      <c r="B3131">
        <v>211</v>
      </c>
      <c r="C3131">
        <v>125</v>
      </c>
      <c r="D3131" t="s">
        <v>95</v>
      </c>
      <c r="E3131">
        <v>40559930</v>
      </c>
      <c r="F3131" t="s">
        <v>2590</v>
      </c>
      <c r="G3131" t="s">
        <v>981</v>
      </c>
      <c r="H3131" t="s">
        <v>2591</v>
      </c>
      <c r="I3131">
        <v>41727</v>
      </c>
      <c r="J3131">
        <v>184</v>
      </c>
      <c r="K3131" t="s">
        <v>23</v>
      </c>
      <c r="L3131" t="s">
        <v>24</v>
      </c>
      <c r="M3131">
        <v>60000000</v>
      </c>
      <c r="N3131">
        <v>2009</v>
      </c>
      <c r="O3131">
        <v>6.2</v>
      </c>
      <c r="P3131">
        <f>E3131-M3131</f>
        <v>-19440070</v>
      </c>
    </row>
    <row r="3132" spans="1:16" hidden="1" x14ac:dyDescent="0.3">
      <c r="A3132" t="s">
        <v>817</v>
      </c>
      <c r="B3132">
        <v>146</v>
      </c>
      <c r="C3132">
        <v>135</v>
      </c>
      <c r="D3132" t="s">
        <v>3921</v>
      </c>
      <c r="E3132">
        <v>29077547</v>
      </c>
      <c r="F3132" t="s">
        <v>1787</v>
      </c>
      <c r="G3132" t="s">
        <v>650</v>
      </c>
      <c r="H3132" t="s">
        <v>3922</v>
      </c>
      <c r="I3132">
        <v>41685</v>
      </c>
      <c r="J3132">
        <v>754</v>
      </c>
      <c r="K3132" t="s">
        <v>23</v>
      </c>
      <c r="L3132" t="s">
        <v>24</v>
      </c>
      <c r="M3132">
        <v>40000000</v>
      </c>
      <c r="N3132">
        <v>2005</v>
      </c>
      <c r="O3132">
        <v>7</v>
      </c>
      <c r="P3132">
        <f>E3132-M3132</f>
        <v>-10922453</v>
      </c>
    </row>
    <row r="3133" spans="1:16" hidden="1" x14ac:dyDescent="0.3">
      <c r="A3133" t="s">
        <v>6715</v>
      </c>
      <c r="B3133">
        <v>105</v>
      </c>
      <c r="C3133">
        <v>122</v>
      </c>
      <c r="D3133" t="s">
        <v>628</v>
      </c>
      <c r="E3133">
        <v>220914</v>
      </c>
      <c r="F3133" t="s">
        <v>3751</v>
      </c>
      <c r="G3133" t="s">
        <v>66</v>
      </c>
      <c r="H3133" t="s">
        <v>6716</v>
      </c>
      <c r="I3133">
        <v>13239</v>
      </c>
      <c r="J3133">
        <v>97</v>
      </c>
      <c r="K3133" t="s">
        <v>23</v>
      </c>
      <c r="L3133" t="s">
        <v>24</v>
      </c>
      <c r="M3133">
        <v>16800000</v>
      </c>
      <c r="N3133">
        <v>2006</v>
      </c>
      <c r="O3133">
        <v>6.5</v>
      </c>
      <c r="P3133">
        <f>E3133-M3133</f>
        <v>-16579086</v>
      </c>
    </row>
    <row r="3134" spans="1:16" hidden="1" x14ac:dyDescent="0.3">
      <c r="A3134" t="s">
        <v>3994</v>
      </c>
      <c r="B3134">
        <v>78</v>
      </c>
      <c r="C3134">
        <v>91</v>
      </c>
      <c r="D3134" t="s">
        <v>3119</v>
      </c>
      <c r="E3134">
        <v>27087695</v>
      </c>
      <c r="F3134" t="s">
        <v>3235</v>
      </c>
      <c r="G3134" t="s">
        <v>2387</v>
      </c>
      <c r="H3134" t="s">
        <v>6766</v>
      </c>
      <c r="I3134">
        <v>41664</v>
      </c>
      <c r="J3134">
        <v>205</v>
      </c>
      <c r="K3134" t="s">
        <v>23</v>
      </c>
      <c r="L3134" t="s">
        <v>24</v>
      </c>
      <c r="M3134">
        <v>17700000</v>
      </c>
      <c r="N3134">
        <v>2001</v>
      </c>
      <c r="O3134">
        <v>5.9</v>
      </c>
      <c r="P3134">
        <f>E3134-M3134</f>
        <v>9387695</v>
      </c>
    </row>
    <row r="3135" spans="1:16" hidden="1" x14ac:dyDescent="0.3">
      <c r="A3135" t="s">
        <v>2038</v>
      </c>
      <c r="B3135">
        <v>105</v>
      </c>
      <c r="C3135">
        <v>97</v>
      </c>
      <c r="D3135" t="s">
        <v>2136</v>
      </c>
      <c r="E3135">
        <v>33105600</v>
      </c>
      <c r="F3135" t="s">
        <v>711</v>
      </c>
      <c r="G3135" t="s">
        <v>2005</v>
      </c>
      <c r="H3135" t="s">
        <v>2137</v>
      </c>
      <c r="I3135">
        <v>41663</v>
      </c>
      <c r="J3135">
        <v>141</v>
      </c>
      <c r="K3135" t="s">
        <v>23</v>
      </c>
      <c r="L3135" t="s">
        <v>24</v>
      </c>
      <c r="M3135">
        <v>70000000</v>
      </c>
      <c r="N3135">
        <v>2002</v>
      </c>
      <c r="O3135">
        <v>5.4</v>
      </c>
      <c r="P3135">
        <f>E3135-M3135</f>
        <v>-36894400</v>
      </c>
    </row>
    <row r="3136" spans="1:16" hidden="1" x14ac:dyDescent="0.3">
      <c r="A3136" t="s">
        <v>1547</v>
      </c>
      <c r="B3136">
        <v>131</v>
      </c>
      <c r="C3136">
        <v>121</v>
      </c>
      <c r="D3136" t="s">
        <v>2954</v>
      </c>
      <c r="E3136">
        <v>5660084</v>
      </c>
      <c r="F3136" t="s">
        <v>2608</v>
      </c>
      <c r="G3136" t="s">
        <v>2955</v>
      </c>
      <c r="H3136" t="s">
        <v>2956</v>
      </c>
      <c r="I3136">
        <v>41620</v>
      </c>
      <c r="J3136">
        <v>418</v>
      </c>
      <c r="K3136" t="s">
        <v>23</v>
      </c>
      <c r="L3136" t="s">
        <v>24</v>
      </c>
      <c r="M3136">
        <v>54000000</v>
      </c>
      <c r="N3136">
        <v>2003</v>
      </c>
      <c r="O3136">
        <v>2.4</v>
      </c>
      <c r="P3136">
        <f>E3136-M3136</f>
        <v>-48339916</v>
      </c>
    </row>
    <row r="3137" spans="1:16" hidden="1" x14ac:dyDescent="0.3">
      <c r="A3137" t="s">
        <v>7579</v>
      </c>
      <c r="B3137">
        <v>288</v>
      </c>
      <c r="C3137">
        <v>107</v>
      </c>
      <c r="D3137" t="s">
        <v>1419</v>
      </c>
      <c r="E3137">
        <v>7918283</v>
      </c>
      <c r="F3137" t="s">
        <v>2497</v>
      </c>
      <c r="G3137" t="s">
        <v>2748</v>
      </c>
      <c r="H3137" t="s">
        <v>7580</v>
      </c>
      <c r="I3137">
        <v>41574</v>
      </c>
      <c r="J3137">
        <v>145</v>
      </c>
      <c r="K3137" t="s">
        <v>23</v>
      </c>
      <c r="L3137" t="s">
        <v>24</v>
      </c>
      <c r="M3137">
        <v>12000000</v>
      </c>
      <c r="N3137">
        <v>2012</v>
      </c>
      <c r="O3137">
        <v>6.6</v>
      </c>
      <c r="P3137">
        <f>E3137-M3137</f>
        <v>-4081717</v>
      </c>
    </row>
    <row r="3138" spans="1:16" hidden="1" x14ac:dyDescent="0.3">
      <c r="A3138" t="s">
        <v>9793</v>
      </c>
      <c r="B3138">
        <v>311</v>
      </c>
      <c r="C3138">
        <v>87</v>
      </c>
      <c r="D3138" t="s">
        <v>9132</v>
      </c>
      <c r="E3138">
        <v>40990055</v>
      </c>
      <c r="F3138" t="s">
        <v>2681</v>
      </c>
      <c r="G3138" t="s">
        <v>9341</v>
      </c>
      <c r="H3138" t="s">
        <v>9794</v>
      </c>
      <c r="I3138">
        <v>41509</v>
      </c>
      <c r="J3138">
        <v>300</v>
      </c>
      <c r="K3138" t="s">
        <v>23</v>
      </c>
      <c r="L3138" t="s">
        <v>943</v>
      </c>
      <c r="M3138">
        <v>1800000</v>
      </c>
      <c r="N3138">
        <v>2010</v>
      </c>
      <c r="O3138">
        <v>5.6</v>
      </c>
      <c r="P3138">
        <f>E3138-M3138</f>
        <v>39190055</v>
      </c>
    </row>
    <row r="3139" spans="1:16" x14ac:dyDescent="0.3">
      <c r="A3139" t="s">
        <v>4104</v>
      </c>
      <c r="B3139">
        <v>194</v>
      </c>
      <c r="C3139">
        <v>129</v>
      </c>
      <c r="D3139" t="s">
        <v>3662</v>
      </c>
      <c r="E3139">
        <v>261481</v>
      </c>
      <c r="F3139" t="s">
        <v>3297</v>
      </c>
      <c r="G3139" t="s">
        <v>1536</v>
      </c>
      <c r="H3139" t="s">
        <v>7632</v>
      </c>
      <c r="I3139">
        <v>41496</v>
      </c>
      <c r="J3139">
        <v>210</v>
      </c>
      <c r="K3139" t="s">
        <v>4244</v>
      </c>
      <c r="L3139" t="s">
        <v>2373</v>
      </c>
      <c r="M3139">
        <v>12000000</v>
      </c>
      <c r="N3139">
        <v>2004</v>
      </c>
      <c r="O3139">
        <v>7.5</v>
      </c>
      <c r="P3139">
        <f>E3139-M3139</f>
        <v>-11738519</v>
      </c>
    </row>
    <row r="3140" spans="1:16" hidden="1" x14ac:dyDescent="0.3">
      <c r="A3140" t="s">
        <v>3052</v>
      </c>
      <c r="B3140">
        <v>63</v>
      </c>
      <c r="C3140">
        <v>112</v>
      </c>
      <c r="D3140" t="s">
        <v>2897</v>
      </c>
      <c r="E3140">
        <v>62549000</v>
      </c>
      <c r="F3140" t="s">
        <v>3177</v>
      </c>
      <c r="G3140" t="s">
        <v>270</v>
      </c>
      <c r="H3140" t="s">
        <v>9095</v>
      </c>
      <c r="I3140">
        <v>41361</v>
      </c>
      <c r="J3140">
        <v>148</v>
      </c>
      <c r="K3140" t="s">
        <v>23</v>
      </c>
      <c r="L3140" t="s">
        <v>38</v>
      </c>
      <c r="M3140">
        <v>2300000</v>
      </c>
      <c r="N3140">
        <v>1992</v>
      </c>
      <c r="O3140">
        <v>7.3</v>
      </c>
      <c r="P3140">
        <f>E3140-M3140</f>
        <v>60249000</v>
      </c>
    </row>
    <row r="3141" spans="1:16" hidden="1" x14ac:dyDescent="0.3">
      <c r="A3141" t="s">
        <v>8136</v>
      </c>
      <c r="B3141">
        <v>132</v>
      </c>
      <c r="C3141">
        <v>120</v>
      </c>
      <c r="D3141" t="s">
        <v>3779</v>
      </c>
      <c r="E3141">
        <v>16938179</v>
      </c>
      <c r="F3141" t="s">
        <v>1359</v>
      </c>
      <c r="G3141" t="s">
        <v>232</v>
      </c>
      <c r="H3141" t="s">
        <v>8137</v>
      </c>
      <c r="I3141">
        <v>41313</v>
      </c>
      <c r="J3141">
        <v>246</v>
      </c>
      <c r="K3141" t="s">
        <v>23</v>
      </c>
      <c r="L3141" t="s">
        <v>24</v>
      </c>
      <c r="M3141">
        <v>8000000</v>
      </c>
      <c r="N3141">
        <v>2000</v>
      </c>
      <c r="O3141">
        <v>7</v>
      </c>
      <c r="P3141">
        <f>E3141-M3141</f>
        <v>8938179</v>
      </c>
    </row>
    <row r="3142" spans="1:16" hidden="1" x14ac:dyDescent="0.3">
      <c r="A3142" t="s">
        <v>5203</v>
      </c>
      <c r="B3142">
        <v>63</v>
      </c>
      <c r="C3142">
        <v>123</v>
      </c>
      <c r="D3142" t="s">
        <v>5204</v>
      </c>
      <c r="E3142">
        <v>10297897</v>
      </c>
      <c r="F3142" t="s">
        <v>5205</v>
      </c>
      <c r="G3142" t="s">
        <v>446</v>
      </c>
      <c r="H3142" t="s">
        <v>5206</v>
      </c>
      <c r="I3142">
        <v>8309</v>
      </c>
      <c r="J3142">
        <v>39</v>
      </c>
      <c r="K3142" t="s">
        <v>23</v>
      </c>
      <c r="L3142" t="s">
        <v>24</v>
      </c>
      <c r="M3142">
        <v>27000000</v>
      </c>
      <c r="N3142">
        <v>1998</v>
      </c>
      <c r="O3142">
        <v>6</v>
      </c>
      <c r="P3142">
        <f>E3142-M3142</f>
        <v>-16702103</v>
      </c>
    </row>
    <row r="3143" spans="1:16" hidden="1" x14ac:dyDescent="0.3">
      <c r="A3143" t="s">
        <v>5497</v>
      </c>
      <c r="B3143">
        <v>44</v>
      </c>
      <c r="C3143">
        <v>97</v>
      </c>
      <c r="D3143" t="s">
        <v>82</v>
      </c>
      <c r="E3143">
        <v>22200000</v>
      </c>
      <c r="F3143" t="s">
        <v>918</v>
      </c>
      <c r="G3143" t="s">
        <v>29</v>
      </c>
      <c r="H3143" t="s">
        <v>5498</v>
      </c>
      <c r="I3143">
        <v>41310</v>
      </c>
      <c r="J3143">
        <v>117</v>
      </c>
      <c r="K3143" t="s">
        <v>23</v>
      </c>
      <c r="L3143" t="s">
        <v>24</v>
      </c>
      <c r="M3143">
        <v>25000000</v>
      </c>
      <c r="N3143">
        <v>1994</v>
      </c>
      <c r="O3143">
        <v>6.8</v>
      </c>
      <c r="P3143">
        <f>E3143-M3143</f>
        <v>-2800000</v>
      </c>
    </row>
    <row r="3144" spans="1:16" hidden="1" x14ac:dyDescent="0.3">
      <c r="A3144" t="s">
        <v>83</v>
      </c>
      <c r="B3144">
        <v>113</v>
      </c>
      <c r="C3144">
        <v>118</v>
      </c>
      <c r="D3144" t="s">
        <v>1528</v>
      </c>
      <c r="E3144">
        <v>6144806</v>
      </c>
      <c r="F3144" t="s">
        <v>3848</v>
      </c>
      <c r="G3144" t="s">
        <v>83</v>
      </c>
      <c r="H3144" t="s">
        <v>5694</v>
      </c>
      <c r="I3144">
        <v>12821</v>
      </c>
      <c r="J3144">
        <v>248</v>
      </c>
      <c r="K3144" t="s">
        <v>23</v>
      </c>
      <c r="L3144" t="s">
        <v>24</v>
      </c>
      <c r="M3144">
        <v>23000000</v>
      </c>
      <c r="N3144">
        <v>2004</v>
      </c>
      <c r="O3144">
        <v>6.7</v>
      </c>
      <c r="P3144">
        <f>E3144-M3144</f>
        <v>-16855194</v>
      </c>
    </row>
    <row r="3145" spans="1:16" hidden="1" x14ac:dyDescent="0.3">
      <c r="A3145" t="s">
        <v>6402</v>
      </c>
      <c r="B3145">
        <v>10</v>
      </c>
      <c r="C3145">
        <v>92</v>
      </c>
      <c r="D3145" t="s">
        <v>6403</v>
      </c>
      <c r="E3145">
        <v>2119994</v>
      </c>
      <c r="F3145" t="s">
        <v>6404</v>
      </c>
      <c r="G3145" t="s">
        <v>6405</v>
      </c>
      <c r="H3145" t="s">
        <v>6406</v>
      </c>
      <c r="I3145">
        <v>1153</v>
      </c>
      <c r="J3145">
        <v>15</v>
      </c>
      <c r="K3145" t="s">
        <v>23</v>
      </c>
      <c r="L3145" t="s">
        <v>24</v>
      </c>
      <c r="M3145">
        <v>19000000</v>
      </c>
      <c r="N3145">
        <v>1993</v>
      </c>
      <c r="O3145">
        <v>5.7</v>
      </c>
      <c r="P3145">
        <f>E3145-M3145</f>
        <v>-16880006</v>
      </c>
    </row>
    <row r="3146" spans="1:16" hidden="1" x14ac:dyDescent="0.3">
      <c r="A3146" t="s">
        <v>2666</v>
      </c>
      <c r="B3146">
        <v>189</v>
      </c>
      <c r="C3146">
        <v>118</v>
      </c>
      <c r="D3146" t="s">
        <v>129</v>
      </c>
      <c r="E3146">
        <v>22451</v>
      </c>
      <c r="F3146" t="s">
        <v>2667</v>
      </c>
      <c r="G3146" t="s">
        <v>2668</v>
      </c>
      <c r="H3146" t="s">
        <v>2669</v>
      </c>
      <c r="I3146">
        <v>41288</v>
      </c>
      <c r="J3146">
        <v>126</v>
      </c>
      <c r="K3146" t="s">
        <v>23</v>
      </c>
      <c r="L3146" t="s">
        <v>24</v>
      </c>
      <c r="M3146">
        <v>60000000</v>
      </c>
      <c r="N3146">
        <v>2014</v>
      </c>
      <c r="O3146">
        <v>6.2</v>
      </c>
      <c r="P3146">
        <f>E3146-M3146</f>
        <v>-59977549</v>
      </c>
    </row>
    <row r="3147" spans="1:16" hidden="1" x14ac:dyDescent="0.3">
      <c r="A3147" t="s">
        <v>3094</v>
      </c>
      <c r="B3147">
        <v>91</v>
      </c>
      <c r="C3147">
        <v>105</v>
      </c>
      <c r="D3147" t="s">
        <v>6080</v>
      </c>
      <c r="E3147">
        <v>25677801</v>
      </c>
      <c r="F3147" t="s">
        <v>1716</v>
      </c>
      <c r="G3147" t="s">
        <v>1106</v>
      </c>
      <c r="H3147" t="s">
        <v>6081</v>
      </c>
      <c r="I3147">
        <v>41273</v>
      </c>
      <c r="J3147">
        <v>136</v>
      </c>
      <c r="K3147" t="s">
        <v>23</v>
      </c>
      <c r="L3147" t="s">
        <v>24</v>
      </c>
      <c r="M3147">
        <v>20000000</v>
      </c>
      <c r="N3147">
        <v>2010</v>
      </c>
      <c r="O3147">
        <v>5.8</v>
      </c>
      <c r="P3147">
        <f>E3147-M3147</f>
        <v>5677801</v>
      </c>
    </row>
    <row r="3148" spans="1:16" hidden="1" x14ac:dyDescent="0.3">
      <c r="A3148" t="s">
        <v>3052</v>
      </c>
      <c r="B3148">
        <v>44</v>
      </c>
      <c r="C3148">
        <v>133</v>
      </c>
      <c r="D3148" t="s">
        <v>157</v>
      </c>
      <c r="E3148">
        <v>11030963</v>
      </c>
      <c r="F3148" t="s">
        <v>5575</v>
      </c>
      <c r="G3148" t="s">
        <v>73</v>
      </c>
      <c r="H3148" t="s">
        <v>5576</v>
      </c>
      <c r="I3148">
        <v>24145</v>
      </c>
      <c r="J3148">
        <v>93</v>
      </c>
      <c r="K3148" t="s">
        <v>23</v>
      </c>
      <c r="L3148" t="s">
        <v>38</v>
      </c>
      <c r="M3148">
        <v>28000000</v>
      </c>
      <c r="N3148">
        <v>1996</v>
      </c>
      <c r="O3148">
        <v>7.1</v>
      </c>
      <c r="P3148">
        <f>E3148-M3148</f>
        <v>-16969037</v>
      </c>
    </row>
    <row r="3149" spans="1:16" hidden="1" x14ac:dyDescent="0.3">
      <c r="A3149" t="s">
        <v>784</v>
      </c>
      <c r="B3149">
        <v>149</v>
      </c>
      <c r="C3149">
        <v>101</v>
      </c>
      <c r="D3149" t="s">
        <v>287</v>
      </c>
      <c r="E3149">
        <v>12987647</v>
      </c>
      <c r="F3149" t="s">
        <v>6201</v>
      </c>
      <c r="G3149" t="s">
        <v>338</v>
      </c>
      <c r="H3149" t="s">
        <v>6202</v>
      </c>
      <c r="I3149">
        <v>24019</v>
      </c>
      <c r="J3149">
        <v>199</v>
      </c>
      <c r="K3149" t="s">
        <v>23</v>
      </c>
      <c r="L3149" t="s">
        <v>38</v>
      </c>
      <c r="M3149">
        <v>30000000</v>
      </c>
      <c r="N3149">
        <v>2002</v>
      </c>
      <c r="O3149">
        <v>7.1</v>
      </c>
      <c r="P3149">
        <f>E3149-M3149</f>
        <v>-17012353</v>
      </c>
    </row>
    <row r="3150" spans="1:16" hidden="1" x14ac:dyDescent="0.3">
      <c r="A3150" t="s">
        <v>3608</v>
      </c>
      <c r="B3150">
        <v>225</v>
      </c>
      <c r="C3150">
        <v>108</v>
      </c>
      <c r="D3150" t="s">
        <v>5136</v>
      </c>
      <c r="E3150">
        <v>10907291</v>
      </c>
      <c r="F3150" t="s">
        <v>5137</v>
      </c>
      <c r="G3150" t="s">
        <v>491</v>
      </c>
      <c r="H3150" t="s">
        <v>5138</v>
      </c>
      <c r="I3150">
        <v>23775</v>
      </c>
      <c r="J3150">
        <v>134</v>
      </c>
      <c r="K3150" t="s">
        <v>23</v>
      </c>
      <c r="L3150" t="s">
        <v>24</v>
      </c>
      <c r="M3150">
        <v>28000000</v>
      </c>
      <c r="N3150">
        <v>2016</v>
      </c>
      <c r="O3150">
        <v>5.8</v>
      </c>
      <c r="P3150">
        <f>E3150-M3150</f>
        <v>-17092709</v>
      </c>
    </row>
    <row r="3151" spans="1:16" hidden="1" x14ac:dyDescent="0.3">
      <c r="A3151" t="s">
        <v>2602</v>
      </c>
      <c r="B3151">
        <v>156</v>
      </c>
      <c r="C3151">
        <v>91</v>
      </c>
      <c r="D3151" t="s">
        <v>300</v>
      </c>
      <c r="E3151">
        <v>42194060</v>
      </c>
      <c r="F3151" t="s">
        <v>419</v>
      </c>
      <c r="G3151" t="s">
        <v>708</v>
      </c>
      <c r="H3151" t="s">
        <v>2603</v>
      </c>
      <c r="I3151">
        <v>41259</v>
      </c>
      <c r="J3151">
        <v>72</v>
      </c>
      <c r="K3151" t="s">
        <v>23</v>
      </c>
      <c r="L3151" t="s">
        <v>2210</v>
      </c>
      <c r="M3151">
        <v>70000000</v>
      </c>
      <c r="N3151">
        <v>2009</v>
      </c>
      <c r="O3151">
        <v>6.1</v>
      </c>
      <c r="P3151">
        <f>E3151-M3151</f>
        <v>-27805940</v>
      </c>
    </row>
    <row r="3152" spans="1:16" hidden="1" x14ac:dyDescent="0.3">
      <c r="A3152" t="s">
        <v>5812</v>
      </c>
      <c r="B3152">
        <v>98</v>
      </c>
      <c r="C3152">
        <v>83</v>
      </c>
      <c r="D3152" t="s">
        <v>5411</v>
      </c>
      <c r="E3152">
        <v>22264487</v>
      </c>
      <c r="F3152" t="s">
        <v>1068</v>
      </c>
      <c r="G3152" t="s">
        <v>2851</v>
      </c>
      <c r="H3152" t="s">
        <v>5813</v>
      </c>
      <c r="I3152">
        <v>41239</v>
      </c>
      <c r="J3152">
        <v>166</v>
      </c>
      <c r="K3152" t="s">
        <v>23</v>
      </c>
      <c r="L3152" t="s">
        <v>24</v>
      </c>
      <c r="M3152">
        <v>22000000</v>
      </c>
      <c r="N3152">
        <v>2005</v>
      </c>
      <c r="O3152">
        <v>4.5999999999999996</v>
      </c>
      <c r="P3152">
        <f>E3152-M3152</f>
        <v>264487</v>
      </c>
    </row>
    <row r="3153" spans="1:16" hidden="1" x14ac:dyDescent="0.3">
      <c r="A3153" t="s">
        <v>6616</v>
      </c>
      <c r="B3153">
        <v>38</v>
      </c>
      <c r="C3153">
        <v>116</v>
      </c>
      <c r="D3153" t="s">
        <v>6617</v>
      </c>
      <c r="E3153">
        <v>325491</v>
      </c>
      <c r="F3153" t="s">
        <v>1359</v>
      </c>
      <c r="G3153" t="s">
        <v>6618</v>
      </c>
      <c r="H3153" t="s">
        <v>6619</v>
      </c>
      <c r="I3153">
        <v>4387</v>
      </c>
      <c r="J3153">
        <v>67</v>
      </c>
      <c r="K3153" t="s">
        <v>23</v>
      </c>
      <c r="L3153" t="s">
        <v>24</v>
      </c>
      <c r="M3153">
        <v>17500000</v>
      </c>
      <c r="N3153">
        <v>2002</v>
      </c>
      <c r="O3153">
        <v>6</v>
      </c>
      <c r="P3153">
        <f>E3153-M3153</f>
        <v>-17174509</v>
      </c>
    </row>
    <row r="3154" spans="1:16" hidden="1" x14ac:dyDescent="0.3">
      <c r="A3154" t="s">
        <v>4655</v>
      </c>
      <c r="B3154">
        <v>130</v>
      </c>
      <c r="C3154">
        <v>113</v>
      </c>
      <c r="D3154" t="s">
        <v>780</v>
      </c>
      <c r="E3154">
        <v>14268533</v>
      </c>
      <c r="F3154" t="s">
        <v>4656</v>
      </c>
      <c r="G3154" t="s">
        <v>300</v>
      </c>
      <c r="H3154" t="s">
        <v>4657</v>
      </c>
      <c r="I3154">
        <v>17319</v>
      </c>
      <c r="J3154">
        <v>100</v>
      </c>
      <c r="K3154" t="s">
        <v>23</v>
      </c>
      <c r="L3154" t="s">
        <v>38</v>
      </c>
      <c r="M3154">
        <v>31500000</v>
      </c>
      <c r="N3154">
        <v>2016</v>
      </c>
      <c r="O3154">
        <v>6.3</v>
      </c>
      <c r="P3154">
        <f>E3154-M3154</f>
        <v>-17231467</v>
      </c>
    </row>
    <row r="3155" spans="1:16" hidden="1" x14ac:dyDescent="0.3">
      <c r="A3155" t="s">
        <v>2477</v>
      </c>
      <c r="B3155">
        <v>227</v>
      </c>
      <c r="C3155">
        <v>92</v>
      </c>
      <c r="D3155" t="s">
        <v>355</v>
      </c>
      <c r="E3155">
        <v>14998070</v>
      </c>
      <c r="F3155" t="s">
        <v>4443</v>
      </c>
      <c r="G3155" t="s">
        <v>1515</v>
      </c>
      <c r="H3155" t="s">
        <v>4444</v>
      </c>
      <c r="I3155">
        <v>41170</v>
      </c>
      <c r="J3155">
        <v>298</v>
      </c>
      <c r="K3155" t="s">
        <v>23</v>
      </c>
      <c r="L3155" t="s">
        <v>24</v>
      </c>
      <c r="M3155">
        <v>35000000</v>
      </c>
      <c r="N3155">
        <v>2007</v>
      </c>
      <c r="O3155">
        <v>6.2</v>
      </c>
      <c r="P3155">
        <f>E3155-M3155</f>
        <v>-20001930</v>
      </c>
    </row>
    <row r="3156" spans="1:16" hidden="1" x14ac:dyDescent="0.3">
      <c r="A3156" t="s">
        <v>3951</v>
      </c>
      <c r="B3156">
        <v>34</v>
      </c>
      <c r="C3156">
        <v>86</v>
      </c>
      <c r="D3156" t="s">
        <v>3952</v>
      </c>
      <c r="E3156">
        <v>22717758</v>
      </c>
      <c r="F3156" t="s">
        <v>3953</v>
      </c>
      <c r="G3156" t="s">
        <v>300</v>
      </c>
      <c r="H3156" t="s">
        <v>3954</v>
      </c>
      <c r="I3156">
        <v>11156</v>
      </c>
      <c r="J3156">
        <v>67</v>
      </c>
      <c r="K3156" t="s">
        <v>23</v>
      </c>
      <c r="L3156" t="s">
        <v>24</v>
      </c>
      <c r="M3156">
        <v>40000000</v>
      </c>
      <c r="N3156">
        <v>1998</v>
      </c>
      <c r="O3156">
        <v>6.2</v>
      </c>
      <c r="P3156">
        <f>E3156-M3156</f>
        <v>-17282242</v>
      </c>
    </row>
    <row r="3157" spans="1:16" hidden="1" x14ac:dyDescent="0.3">
      <c r="A3157" t="s">
        <v>301</v>
      </c>
      <c r="B3157">
        <v>120</v>
      </c>
      <c r="C3157">
        <v>109</v>
      </c>
      <c r="D3157" t="s">
        <v>9053</v>
      </c>
      <c r="E3157">
        <v>3798532</v>
      </c>
      <c r="F3157" t="s">
        <v>3177</v>
      </c>
      <c r="G3157" t="s">
        <v>96</v>
      </c>
      <c r="H3157" t="s">
        <v>9054</v>
      </c>
      <c r="I3157">
        <v>41138</v>
      </c>
      <c r="J3157">
        <v>208</v>
      </c>
      <c r="K3157" t="s">
        <v>23</v>
      </c>
      <c r="L3157" t="s">
        <v>24</v>
      </c>
      <c r="M3157">
        <v>4500000</v>
      </c>
      <c r="N3157">
        <v>1996</v>
      </c>
      <c r="O3157">
        <v>7.4</v>
      </c>
      <c r="P3157">
        <f>E3157-M3157</f>
        <v>-701468</v>
      </c>
    </row>
    <row r="3158" spans="1:16" hidden="1" x14ac:dyDescent="0.3">
      <c r="A3158" t="s">
        <v>2149</v>
      </c>
      <c r="B3158">
        <v>195</v>
      </c>
      <c r="C3158">
        <v>101</v>
      </c>
      <c r="D3158" t="s">
        <v>4378</v>
      </c>
      <c r="E3158">
        <v>28687835</v>
      </c>
      <c r="F3158" t="s">
        <v>1359</v>
      </c>
      <c r="G3158" t="s">
        <v>2484</v>
      </c>
      <c r="H3158" t="s">
        <v>4379</v>
      </c>
      <c r="I3158">
        <v>40964</v>
      </c>
      <c r="J3158">
        <v>245</v>
      </c>
      <c r="K3158" t="s">
        <v>23</v>
      </c>
      <c r="L3158" t="s">
        <v>24</v>
      </c>
      <c r="M3158">
        <v>35000000</v>
      </c>
      <c r="N3158">
        <v>2008</v>
      </c>
      <c r="O3158">
        <v>6.2</v>
      </c>
      <c r="P3158">
        <f>E3158-M3158</f>
        <v>-6312165</v>
      </c>
    </row>
    <row r="3159" spans="1:16" hidden="1" x14ac:dyDescent="0.3">
      <c r="A3159" t="s">
        <v>504</v>
      </c>
      <c r="B3159">
        <v>242</v>
      </c>
      <c r="C3159">
        <v>129</v>
      </c>
      <c r="D3159" t="s">
        <v>856</v>
      </c>
      <c r="E3159">
        <v>25517500</v>
      </c>
      <c r="F3159" t="s">
        <v>3534</v>
      </c>
      <c r="G3159" t="s">
        <v>794</v>
      </c>
      <c r="H3159" t="s">
        <v>5317</v>
      </c>
      <c r="I3159">
        <v>40941</v>
      </c>
      <c r="J3159">
        <v>320</v>
      </c>
      <c r="K3159" t="s">
        <v>23</v>
      </c>
      <c r="L3159" t="s">
        <v>24</v>
      </c>
      <c r="M3159">
        <v>25100000</v>
      </c>
      <c r="N3159">
        <v>2008</v>
      </c>
      <c r="O3159">
        <v>6.4</v>
      </c>
      <c r="P3159">
        <f>E3159-M3159</f>
        <v>417500</v>
      </c>
    </row>
    <row r="3160" spans="1:16" hidden="1" x14ac:dyDescent="0.3">
      <c r="A3160" t="s">
        <v>2563</v>
      </c>
      <c r="B3160">
        <v>219</v>
      </c>
      <c r="C3160">
        <v>96</v>
      </c>
      <c r="D3160" t="s">
        <v>2372</v>
      </c>
      <c r="E3160">
        <v>50807639</v>
      </c>
      <c r="F3160" t="s">
        <v>186</v>
      </c>
      <c r="G3160" t="s">
        <v>2564</v>
      </c>
      <c r="H3160" t="s">
        <v>2565</v>
      </c>
      <c r="I3160">
        <v>40883</v>
      </c>
      <c r="J3160">
        <v>122</v>
      </c>
      <c r="K3160" t="s">
        <v>23</v>
      </c>
      <c r="L3160" t="s">
        <v>24</v>
      </c>
      <c r="M3160">
        <v>60000000</v>
      </c>
      <c r="N3160">
        <v>2014</v>
      </c>
      <c r="O3160">
        <v>6.8</v>
      </c>
      <c r="P3160">
        <f>E3160-M3160</f>
        <v>-9192361</v>
      </c>
    </row>
    <row r="3161" spans="1:16" x14ac:dyDescent="0.3">
      <c r="A3161" t="s">
        <v>9516</v>
      </c>
      <c r="B3161">
        <v>173</v>
      </c>
      <c r="C3161">
        <v>66</v>
      </c>
      <c r="D3161" t="s">
        <v>9516</v>
      </c>
      <c r="E3161">
        <v>38108</v>
      </c>
      <c r="F3161" t="s">
        <v>2615</v>
      </c>
      <c r="G3161" t="s">
        <v>9517</v>
      </c>
      <c r="H3161" t="s">
        <v>9518</v>
      </c>
      <c r="I3161">
        <v>40878</v>
      </c>
      <c r="J3161">
        <v>124</v>
      </c>
      <c r="K3161" t="s">
        <v>1747</v>
      </c>
      <c r="L3161" t="s">
        <v>2210</v>
      </c>
      <c r="M3161">
        <v>2600000</v>
      </c>
      <c r="N3161">
        <v>2007</v>
      </c>
      <c r="O3161">
        <v>7.2</v>
      </c>
      <c r="P3161">
        <f>E3161-M3161</f>
        <v>-2561892</v>
      </c>
    </row>
    <row r="3162" spans="1:16" hidden="1" x14ac:dyDescent="0.3">
      <c r="A3162" t="s">
        <v>3601</v>
      </c>
      <c r="B3162">
        <v>101</v>
      </c>
      <c r="C3162">
        <v>92</v>
      </c>
      <c r="D3162" t="s">
        <v>4440</v>
      </c>
      <c r="E3162">
        <v>17596256</v>
      </c>
      <c r="F3162" t="s">
        <v>1904</v>
      </c>
      <c r="G3162" t="s">
        <v>338</v>
      </c>
      <c r="H3162" t="s">
        <v>4441</v>
      </c>
      <c r="I3162">
        <v>12399</v>
      </c>
      <c r="J3162">
        <v>84</v>
      </c>
      <c r="K3162" t="s">
        <v>23</v>
      </c>
      <c r="L3162" t="s">
        <v>24</v>
      </c>
      <c r="M3162">
        <v>35000000</v>
      </c>
      <c r="N3162">
        <v>2010</v>
      </c>
      <c r="O3162">
        <v>3.8</v>
      </c>
      <c r="P3162">
        <f>E3162-M3162</f>
        <v>-17403744</v>
      </c>
    </row>
    <row r="3163" spans="1:16" hidden="1" x14ac:dyDescent="0.3">
      <c r="A3163" t="s">
        <v>707</v>
      </c>
      <c r="B3163">
        <v>196</v>
      </c>
      <c r="C3163">
        <v>129</v>
      </c>
      <c r="D3163" t="s">
        <v>316</v>
      </c>
      <c r="E3163">
        <v>64685359</v>
      </c>
      <c r="F3163" t="s">
        <v>1427</v>
      </c>
      <c r="G3163" t="s">
        <v>71</v>
      </c>
      <c r="H3163" t="s">
        <v>1428</v>
      </c>
      <c r="I3163">
        <v>40862</v>
      </c>
      <c r="J3163">
        <v>139</v>
      </c>
      <c r="K3163" t="s">
        <v>23</v>
      </c>
      <c r="L3163" t="s">
        <v>24</v>
      </c>
      <c r="M3163">
        <v>90000000</v>
      </c>
      <c r="N3163">
        <v>2016</v>
      </c>
      <c r="O3163">
        <v>6.9</v>
      </c>
      <c r="P3163">
        <f>E3163-M3163</f>
        <v>-25314641</v>
      </c>
    </row>
    <row r="3164" spans="1:16" hidden="1" x14ac:dyDescent="0.3">
      <c r="A3164" t="s">
        <v>2604</v>
      </c>
      <c r="B3164">
        <v>60</v>
      </c>
      <c r="C3164">
        <v>133</v>
      </c>
      <c r="D3164" t="s">
        <v>689</v>
      </c>
      <c r="E3164">
        <v>68750000</v>
      </c>
      <c r="F3164" t="s">
        <v>34</v>
      </c>
      <c r="G3164" t="s">
        <v>292</v>
      </c>
      <c r="H3164" t="s">
        <v>2843</v>
      </c>
      <c r="I3164">
        <v>40858</v>
      </c>
      <c r="J3164">
        <v>144</v>
      </c>
      <c r="K3164" t="s">
        <v>23</v>
      </c>
      <c r="L3164" t="s">
        <v>24</v>
      </c>
      <c r="M3164">
        <v>55000000</v>
      </c>
      <c r="N3164">
        <v>1996</v>
      </c>
      <c r="O3164">
        <v>6.4</v>
      </c>
      <c r="P3164">
        <f>E3164-M3164</f>
        <v>13750000</v>
      </c>
    </row>
    <row r="3165" spans="1:16" hidden="1" x14ac:dyDescent="0.3">
      <c r="A3165" t="s">
        <v>1589</v>
      </c>
      <c r="B3165">
        <v>280</v>
      </c>
      <c r="C3165">
        <v>95</v>
      </c>
      <c r="D3165" t="s">
        <v>2746</v>
      </c>
      <c r="E3165">
        <v>952620</v>
      </c>
      <c r="F3165" t="s">
        <v>3792</v>
      </c>
      <c r="G3165" t="s">
        <v>3059</v>
      </c>
      <c r="H3165" t="s">
        <v>9497</v>
      </c>
      <c r="I3165">
        <v>40800</v>
      </c>
      <c r="J3165">
        <v>332</v>
      </c>
      <c r="K3165" t="s">
        <v>23</v>
      </c>
      <c r="L3165" t="s">
        <v>24</v>
      </c>
      <c r="M3165">
        <v>2000000</v>
      </c>
      <c r="N3165">
        <v>2007</v>
      </c>
      <c r="O3165">
        <v>5.7</v>
      </c>
      <c r="P3165">
        <f>E3165-M3165</f>
        <v>-1047380</v>
      </c>
    </row>
    <row r="3166" spans="1:16" hidden="1" x14ac:dyDescent="0.3">
      <c r="A3166" t="s">
        <v>5502</v>
      </c>
      <c r="B3166">
        <v>298</v>
      </c>
      <c r="C3166">
        <v>99</v>
      </c>
      <c r="D3166" t="s">
        <v>2637</v>
      </c>
      <c r="E3166">
        <v>24042490</v>
      </c>
      <c r="F3166" t="s">
        <v>5503</v>
      </c>
      <c r="G3166" t="s">
        <v>1660</v>
      </c>
      <c r="H3166" t="s">
        <v>5504</v>
      </c>
      <c r="I3166">
        <v>40776</v>
      </c>
      <c r="J3166">
        <v>250</v>
      </c>
      <c r="K3166" t="s">
        <v>23</v>
      </c>
      <c r="L3166" t="s">
        <v>24</v>
      </c>
      <c r="M3166">
        <v>25000000</v>
      </c>
      <c r="N3166">
        <v>2010</v>
      </c>
      <c r="O3166">
        <v>5.6</v>
      </c>
      <c r="P3166">
        <f>E3166-M3166</f>
        <v>-957510</v>
      </c>
    </row>
    <row r="3167" spans="1:16" x14ac:dyDescent="0.3">
      <c r="A3167" t="s">
        <v>4493</v>
      </c>
      <c r="B3167">
        <v>69</v>
      </c>
      <c r="C3167">
        <v>114</v>
      </c>
      <c r="D3167" t="s">
        <v>1987</v>
      </c>
      <c r="E3167">
        <v>2353728</v>
      </c>
      <c r="F3167" t="s">
        <v>6310</v>
      </c>
      <c r="G3167" t="s">
        <v>3983</v>
      </c>
      <c r="H3167" t="s">
        <v>6311</v>
      </c>
      <c r="I3167">
        <v>4293</v>
      </c>
      <c r="J3167">
        <v>53</v>
      </c>
      <c r="K3167" t="s">
        <v>942</v>
      </c>
      <c r="L3167" t="s">
        <v>943</v>
      </c>
      <c r="M3167">
        <v>20000000</v>
      </c>
      <c r="N3167">
        <v>2003</v>
      </c>
      <c r="O3167">
        <v>6.9</v>
      </c>
      <c r="P3167">
        <f>E3167-M3167</f>
        <v>-17646272</v>
      </c>
    </row>
    <row r="3168" spans="1:16" hidden="1" x14ac:dyDescent="0.3">
      <c r="A3168" t="s">
        <v>1207</v>
      </c>
      <c r="B3168">
        <v>78</v>
      </c>
      <c r="C3168">
        <v>94</v>
      </c>
      <c r="D3168" t="s">
        <v>1208</v>
      </c>
      <c r="E3168">
        <v>17010646</v>
      </c>
      <c r="F3168" t="s">
        <v>349</v>
      </c>
      <c r="G3168" t="s">
        <v>1209</v>
      </c>
      <c r="H3168" t="s">
        <v>1210</v>
      </c>
      <c r="I3168">
        <v>40751</v>
      </c>
      <c r="J3168">
        <v>239</v>
      </c>
      <c r="K3168" t="s">
        <v>23</v>
      </c>
      <c r="L3168" t="s">
        <v>24</v>
      </c>
      <c r="M3168">
        <v>84000000</v>
      </c>
      <c r="N3168">
        <v>2005</v>
      </c>
      <c r="O3168">
        <v>2.2000000000000002</v>
      </c>
      <c r="P3168">
        <f>E3168-M3168</f>
        <v>-66989354</v>
      </c>
    </row>
    <row r="3169" spans="1:16" hidden="1" x14ac:dyDescent="0.3">
      <c r="A3169" t="s">
        <v>4339</v>
      </c>
      <c r="B3169">
        <v>148</v>
      </c>
      <c r="C3169">
        <v>104</v>
      </c>
      <c r="D3169" t="s">
        <v>2771</v>
      </c>
      <c r="E3169">
        <v>37481242</v>
      </c>
      <c r="F3169" t="s">
        <v>1073</v>
      </c>
      <c r="G3169" t="s">
        <v>4340</v>
      </c>
      <c r="H3169" t="s">
        <v>4341</v>
      </c>
      <c r="I3169">
        <v>40654</v>
      </c>
      <c r="J3169">
        <v>97</v>
      </c>
      <c r="K3169" t="s">
        <v>23</v>
      </c>
      <c r="L3169" t="s">
        <v>24</v>
      </c>
      <c r="M3169">
        <v>35000000</v>
      </c>
      <c r="N3169">
        <v>2010</v>
      </c>
      <c r="O3169">
        <v>5.3</v>
      </c>
      <c r="P3169">
        <f>E3169-M3169</f>
        <v>2481242</v>
      </c>
    </row>
    <row r="3170" spans="1:16" hidden="1" x14ac:dyDescent="0.3">
      <c r="A3170" t="s">
        <v>6408</v>
      </c>
      <c r="B3170">
        <v>31</v>
      </c>
      <c r="C3170">
        <v>116</v>
      </c>
      <c r="D3170" t="s">
        <v>1657</v>
      </c>
      <c r="E3170">
        <v>1292527</v>
      </c>
      <c r="F3170" t="s">
        <v>6409</v>
      </c>
      <c r="G3170" t="s">
        <v>187</v>
      </c>
      <c r="H3170" t="s">
        <v>6410</v>
      </c>
      <c r="I3170">
        <v>3536</v>
      </c>
      <c r="J3170">
        <v>44</v>
      </c>
      <c r="K3170" t="s">
        <v>23</v>
      </c>
      <c r="L3170" t="s">
        <v>943</v>
      </c>
      <c r="M3170">
        <v>19000000</v>
      </c>
      <c r="N3170">
        <v>1996</v>
      </c>
      <c r="O3170">
        <v>6.3</v>
      </c>
      <c r="P3170">
        <f>E3170-M3170</f>
        <v>-17707473</v>
      </c>
    </row>
    <row r="3171" spans="1:16" hidden="1" x14ac:dyDescent="0.3">
      <c r="A3171" t="s">
        <v>1393</v>
      </c>
      <c r="B3171">
        <v>90</v>
      </c>
      <c r="C3171">
        <v>75</v>
      </c>
      <c r="D3171" t="s">
        <v>1251</v>
      </c>
      <c r="E3171">
        <v>57651794</v>
      </c>
      <c r="F3171" t="s">
        <v>2398</v>
      </c>
      <c r="G3171" t="s">
        <v>1254</v>
      </c>
      <c r="H3171" t="s">
        <v>4322</v>
      </c>
      <c r="I3171">
        <v>40651</v>
      </c>
      <c r="J3171">
        <v>209</v>
      </c>
      <c r="K3171" t="s">
        <v>23</v>
      </c>
      <c r="L3171" t="s">
        <v>24</v>
      </c>
      <c r="M3171">
        <v>33000000</v>
      </c>
      <c r="N3171">
        <v>2006</v>
      </c>
      <c r="O3171">
        <v>5.6</v>
      </c>
      <c r="P3171">
        <f>E3171-M3171</f>
        <v>24651794</v>
      </c>
    </row>
    <row r="3172" spans="1:16" hidden="1" x14ac:dyDescent="0.3">
      <c r="A3172" t="s">
        <v>6614</v>
      </c>
      <c r="B3172">
        <v>66</v>
      </c>
      <c r="C3172">
        <v>104</v>
      </c>
      <c r="D3172" t="s">
        <v>8205</v>
      </c>
      <c r="E3172">
        <v>4273372</v>
      </c>
      <c r="F3172" t="s">
        <v>4548</v>
      </c>
      <c r="G3172" t="s">
        <v>4135</v>
      </c>
      <c r="H3172" t="s">
        <v>8206</v>
      </c>
      <c r="I3172">
        <v>19412</v>
      </c>
      <c r="J3172">
        <v>308</v>
      </c>
      <c r="K3172" t="s">
        <v>23</v>
      </c>
      <c r="L3172" t="s">
        <v>24</v>
      </c>
      <c r="M3172">
        <v>22000000</v>
      </c>
      <c r="N3172">
        <v>2001</v>
      </c>
      <c r="O3172">
        <v>2.1</v>
      </c>
      <c r="P3172">
        <f>E3172-M3172</f>
        <v>-17726628</v>
      </c>
    </row>
    <row r="3173" spans="1:16" hidden="1" x14ac:dyDescent="0.3">
      <c r="A3173" t="s">
        <v>6318</v>
      </c>
      <c r="B3173">
        <v>27</v>
      </c>
      <c r="C3173">
        <v>118</v>
      </c>
      <c r="D3173" t="s">
        <v>2274</v>
      </c>
      <c r="E3173">
        <v>2246000</v>
      </c>
      <c r="F3173" t="s">
        <v>1046</v>
      </c>
      <c r="G3173" t="s">
        <v>6319</v>
      </c>
      <c r="H3173" t="s">
        <v>6320</v>
      </c>
      <c r="I3173">
        <v>2302</v>
      </c>
      <c r="J3173">
        <v>20</v>
      </c>
      <c r="K3173" t="s">
        <v>23</v>
      </c>
      <c r="L3173" t="s">
        <v>24</v>
      </c>
      <c r="M3173">
        <v>20000000</v>
      </c>
      <c r="N3173">
        <v>2015</v>
      </c>
      <c r="O3173">
        <v>7</v>
      </c>
      <c r="P3173">
        <f>E3173-M3173</f>
        <v>-17754000</v>
      </c>
    </row>
    <row r="3174" spans="1:16" hidden="1" x14ac:dyDescent="0.3">
      <c r="A3174" t="s">
        <v>8704</v>
      </c>
      <c r="B3174">
        <v>248</v>
      </c>
      <c r="C3174">
        <v>91</v>
      </c>
      <c r="D3174" t="s">
        <v>3161</v>
      </c>
      <c r="E3174">
        <v>2221809</v>
      </c>
      <c r="F3174" t="s">
        <v>2110</v>
      </c>
      <c r="G3174" t="s">
        <v>2568</v>
      </c>
      <c r="H3174" t="s">
        <v>8989</v>
      </c>
      <c r="I3174">
        <v>40618</v>
      </c>
      <c r="J3174">
        <v>144</v>
      </c>
      <c r="K3174" t="s">
        <v>23</v>
      </c>
      <c r="L3174" t="s">
        <v>24</v>
      </c>
      <c r="M3174">
        <v>5000000</v>
      </c>
      <c r="N3174">
        <v>2010</v>
      </c>
      <c r="O3174">
        <v>7</v>
      </c>
      <c r="P3174">
        <f>E3174-M3174</f>
        <v>-2778191</v>
      </c>
    </row>
    <row r="3175" spans="1:16" hidden="1" x14ac:dyDescent="0.3">
      <c r="A3175" t="s">
        <v>4450</v>
      </c>
      <c r="B3175">
        <v>142</v>
      </c>
      <c r="C3175">
        <v>116</v>
      </c>
      <c r="D3175" t="s">
        <v>5597</v>
      </c>
      <c r="E3175">
        <v>7156933</v>
      </c>
      <c r="F3175" t="s">
        <v>1608</v>
      </c>
      <c r="G3175" t="s">
        <v>4667</v>
      </c>
      <c r="H3175" t="s">
        <v>5598</v>
      </c>
      <c r="I3175">
        <v>14581</v>
      </c>
      <c r="J3175">
        <v>74</v>
      </c>
      <c r="K3175" t="s">
        <v>23</v>
      </c>
      <c r="L3175" t="s">
        <v>24</v>
      </c>
      <c r="M3175">
        <v>25000000</v>
      </c>
      <c r="N3175">
        <v>2006</v>
      </c>
      <c r="O3175">
        <v>6.7</v>
      </c>
      <c r="P3175">
        <f>E3175-M3175</f>
        <v>-17843067</v>
      </c>
    </row>
    <row r="3176" spans="1:16" x14ac:dyDescent="0.3">
      <c r="A3176" t="s">
        <v>5004</v>
      </c>
      <c r="B3176">
        <v>63</v>
      </c>
      <c r="C3176">
        <v>121</v>
      </c>
      <c r="D3176" t="s">
        <v>3181</v>
      </c>
      <c r="E3176">
        <v>127437</v>
      </c>
      <c r="F3176" t="s">
        <v>724</v>
      </c>
      <c r="G3176" t="s">
        <v>197</v>
      </c>
      <c r="H3176" t="s">
        <v>5005</v>
      </c>
      <c r="I3176">
        <v>4670</v>
      </c>
      <c r="J3176">
        <v>27</v>
      </c>
      <c r="K3176" t="s">
        <v>1246</v>
      </c>
      <c r="L3176" t="s">
        <v>590</v>
      </c>
      <c r="M3176">
        <v>18000000</v>
      </c>
      <c r="N3176">
        <v>2011</v>
      </c>
      <c r="O3176">
        <v>6</v>
      </c>
      <c r="P3176">
        <f>E3176-M3176</f>
        <v>-17872563</v>
      </c>
    </row>
    <row r="3177" spans="1:16" hidden="1" x14ac:dyDescent="0.3">
      <c r="A3177" t="s">
        <v>1502</v>
      </c>
      <c r="B3177">
        <v>172</v>
      </c>
      <c r="C3177">
        <v>137</v>
      </c>
      <c r="D3177" t="s">
        <v>3322</v>
      </c>
      <c r="E3177">
        <v>1206135</v>
      </c>
      <c r="F3177" t="s">
        <v>1359</v>
      </c>
      <c r="G3177" t="s">
        <v>42</v>
      </c>
      <c r="H3177" t="s">
        <v>3323</v>
      </c>
      <c r="I3177">
        <v>40568</v>
      </c>
      <c r="J3177">
        <v>185</v>
      </c>
      <c r="K3177" t="s">
        <v>23</v>
      </c>
      <c r="L3177" t="s">
        <v>3325</v>
      </c>
      <c r="M3177">
        <v>50000000</v>
      </c>
      <c r="N3177">
        <v>2015</v>
      </c>
      <c r="O3177">
        <v>6.4</v>
      </c>
      <c r="P3177">
        <f>E3177-M3177</f>
        <v>-48793865</v>
      </c>
    </row>
    <row r="3178" spans="1:16" hidden="1" x14ac:dyDescent="0.3">
      <c r="A3178" t="s">
        <v>4052</v>
      </c>
      <c r="B3178">
        <v>191</v>
      </c>
      <c r="C3178">
        <v>96</v>
      </c>
      <c r="D3178" t="s">
        <v>2191</v>
      </c>
      <c r="E3178">
        <v>12570442</v>
      </c>
      <c r="F3178" t="s">
        <v>3199</v>
      </c>
      <c r="G3178" t="s">
        <v>991</v>
      </c>
      <c r="H3178" t="s">
        <v>7914</v>
      </c>
      <c r="I3178">
        <v>40514</v>
      </c>
      <c r="J3178">
        <v>234</v>
      </c>
      <c r="K3178" t="s">
        <v>23</v>
      </c>
      <c r="L3178" t="s">
        <v>24</v>
      </c>
      <c r="M3178">
        <v>10000000</v>
      </c>
      <c r="N3178">
        <v>2005</v>
      </c>
      <c r="O3178">
        <v>6.8</v>
      </c>
      <c r="P3178">
        <f>E3178-M3178</f>
        <v>2570442</v>
      </c>
    </row>
    <row r="3179" spans="1:16" hidden="1" x14ac:dyDescent="0.3">
      <c r="A3179" t="s">
        <v>6312</v>
      </c>
      <c r="B3179">
        <v>26</v>
      </c>
      <c r="C3179">
        <v>124</v>
      </c>
      <c r="D3179" t="s">
        <v>6313</v>
      </c>
      <c r="E3179">
        <v>2000000</v>
      </c>
      <c r="F3179" t="s">
        <v>6314</v>
      </c>
      <c r="G3179" t="s">
        <v>6150</v>
      </c>
      <c r="H3179" t="s">
        <v>6315</v>
      </c>
      <c r="I3179">
        <v>2998</v>
      </c>
      <c r="J3179">
        <v>74</v>
      </c>
      <c r="K3179" t="s">
        <v>23</v>
      </c>
      <c r="L3179" t="s">
        <v>24</v>
      </c>
      <c r="M3179">
        <v>20000000</v>
      </c>
      <c r="N3179">
        <v>1980</v>
      </c>
      <c r="O3179">
        <v>4.5</v>
      </c>
      <c r="P3179">
        <f>E3179-M3179</f>
        <v>-18000000</v>
      </c>
    </row>
    <row r="3180" spans="1:16" hidden="1" x14ac:dyDescent="0.3">
      <c r="A3180" t="s">
        <v>6159</v>
      </c>
      <c r="B3180">
        <v>43</v>
      </c>
      <c r="C3180">
        <v>88</v>
      </c>
      <c r="D3180" t="s">
        <v>5069</v>
      </c>
      <c r="E3180">
        <v>16988996</v>
      </c>
      <c r="F3180" t="s">
        <v>6160</v>
      </c>
      <c r="G3180" t="s">
        <v>1400</v>
      </c>
      <c r="H3180" t="s">
        <v>6161</v>
      </c>
      <c r="I3180">
        <v>3875</v>
      </c>
      <c r="J3180">
        <v>75</v>
      </c>
      <c r="K3180" t="s">
        <v>23</v>
      </c>
      <c r="L3180" t="s">
        <v>24</v>
      </c>
      <c r="M3180">
        <v>35000000</v>
      </c>
      <c r="N3180">
        <v>2002</v>
      </c>
      <c r="O3180">
        <v>4</v>
      </c>
      <c r="P3180">
        <f>E3180-M3180</f>
        <v>-18011004</v>
      </c>
    </row>
    <row r="3181" spans="1:16" hidden="1" x14ac:dyDescent="0.3">
      <c r="A3181" t="s">
        <v>4530</v>
      </c>
      <c r="B3181">
        <v>90</v>
      </c>
      <c r="C3181">
        <v>125</v>
      </c>
      <c r="D3181" t="s">
        <v>1946</v>
      </c>
      <c r="E3181">
        <v>58800000</v>
      </c>
      <c r="F3181" t="s">
        <v>1046</v>
      </c>
      <c r="G3181" t="s">
        <v>3147</v>
      </c>
      <c r="H3181" t="s">
        <v>8767</v>
      </c>
      <c r="I3181">
        <v>40511</v>
      </c>
      <c r="J3181">
        <v>213</v>
      </c>
      <c r="K3181" t="s">
        <v>23</v>
      </c>
      <c r="L3181" t="s">
        <v>38</v>
      </c>
      <c r="M3181">
        <v>5500000</v>
      </c>
      <c r="N3181">
        <v>1981</v>
      </c>
      <c r="O3181">
        <v>7.2</v>
      </c>
      <c r="P3181">
        <f>E3181-M3181</f>
        <v>53300000</v>
      </c>
    </row>
    <row r="3182" spans="1:16" hidden="1" x14ac:dyDescent="0.3">
      <c r="A3182" t="s">
        <v>3052</v>
      </c>
      <c r="B3182">
        <v>62</v>
      </c>
      <c r="C3182">
        <v>100</v>
      </c>
      <c r="D3182" t="s">
        <v>3813</v>
      </c>
      <c r="E3182">
        <v>11900000</v>
      </c>
      <c r="F3182" t="s">
        <v>1283</v>
      </c>
      <c r="G3182" t="s">
        <v>66</v>
      </c>
      <c r="H3182" t="s">
        <v>4951</v>
      </c>
      <c r="I3182">
        <v>11003</v>
      </c>
      <c r="J3182">
        <v>148</v>
      </c>
      <c r="K3182" t="s">
        <v>23</v>
      </c>
      <c r="L3182" t="s">
        <v>24</v>
      </c>
      <c r="M3182">
        <v>30000000</v>
      </c>
      <c r="N3182">
        <v>1999</v>
      </c>
      <c r="O3182">
        <v>5.5</v>
      </c>
      <c r="P3182">
        <f>E3182-M3182</f>
        <v>-18100000</v>
      </c>
    </row>
    <row r="3183" spans="1:16" hidden="1" x14ac:dyDescent="0.3">
      <c r="A3183" t="s">
        <v>6926</v>
      </c>
      <c r="B3183">
        <v>194</v>
      </c>
      <c r="C3183">
        <v>90</v>
      </c>
      <c r="D3183" t="s">
        <v>9785</v>
      </c>
      <c r="E3183">
        <v>2957978</v>
      </c>
      <c r="F3183" t="s">
        <v>9786</v>
      </c>
      <c r="G3183" t="s">
        <v>9787</v>
      </c>
      <c r="H3183" t="s">
        <v>9788</v>
      </c>
      <c r="I3183">
        <v>40481</v>
      </c>
      <c r="J3183">
        <v>134</v>
      </c>
      <c r="K3183" t="s">
        <v>23</v>
      </c>
      <c r="L3183" t="s">
        <v>38</v>
      </c>
      <c r="M3183">
        <v>1000000</v>
      </c>
      <c r="N3183">
        <v>2008</v>
      </c>
      <c r="O3183">
        <v>7.8</v>
      </c>
      <c r="P3183">
        <f>E3183-M3183</f>
        <v>1957978</v>
      </c>
    </row>
    <row r="3184" spans="1:16" hidden="1" x14ac:dyDescent="0.3">
      <c r="A3184" t="s">
        <v>5669</v>
      </c>
      <c r="B3184">
        <v>165</v>
      </c>
      <c r="C3184">
        <v>110</v>
      </c>
      <c r="D3184" t="s">
        <v>3933</v>
      </c>
      <c r="E3184">
        <v>39263506</v>
      </c>
      <c r="F3184" t="s">
        <v>1359</v>
      </c>
      <c r="G3184" t="s">
        <v>2289</v>
      </c>
      <c r="H3184" t="s">
        <v>6015</v>
      </c>
      <c r="I3184">
        <v>40469</v>
      </c>
      <c r="J3184">
        <v>135</v>
      </c>
      <c r="K3184" t="s">
        <v>23</v>
      </c>
      <c r="L3184" t="s">
        <v>24</v>
      </c>
      <c r="M3184">
        <v>22000000</v>
      </c>
      <c r="N3184">
        <v>2008</v>
      </c>
      <c r="O3184">
        <v>6.1</v>
      </c>
      <c r="P3184">
        <f>E3184-M3184</f>
        <v>17263506</v>
      </c>
    </row>
    <row r="3185" spans="1:16" hidden="1" x14ac:dyDescent="0.3">
      <c r="A3185" t="s">
        <v>3360</v>
      </c>
      <c r="B3185">
        <v>89</v>
      </c>
      <c r="C3185">
        <v>132</v>
      </c>
      <c r="D3185" t="s">
        <v>3361</v>
      </c>
      <c r="E3185">
        <v>29781453</v>
      </c>
      <c r="F3185" t="s">
        <v>2550</v>
      </c>
      <c r="G3185" t="s">
        <v>1272</v>
      </c>
      <c r="H3185" t="s">
        <v>3362</v>
      </c>
      <c r="I3185">
        <v>22447</v>
      </c>
      <c r="J3185">
        <v>210</v>
      </c>
      <c r="K3185" t="s">
        <v>23</v>
      </c>
      <c r="L3185" t="s">
        <v>24</v>
      </c>
      <c r="M3185">
        <v>48000000</v>
      </c>
      <c r="N3185">
        <v>2001</v>
      </c>
      <c r="O3185">
        <v>6.4</v>
      </c>
      <c r="P3185">
        <f>E3185-M3185</f>
        <v>-18218547</v>
      </c>
    </row>
    <row r="3186" spans="1:16" hidden="1" x14ac:dyDescent="0.3">
      <c r="A3186" t="s">
        <v>3111</v>
      </c>
      <c r="B3186">
        <v>113</v>
      </c>
      <c r="C3186">
        <v>113</v>
      </c>
      <c r="D3186" t="s">
        <v>3112</v>
      </c>
      <c r="E3186">
        <v>54997476</v>
      </c>
      <c r="F3186" t="s">
        <v>1370</v>
      </c>
      <c r="G3186" t="s">
        <v>292</v>
      </c>
      <c r="H3186" t="s">
        <v>3113</v>
      </c>
      <c r="I3186">
        <v>40362</v>
      </c>
      <c r="J3186">
        <v>248</v>
      </c>
      <c r="K3186" t="s">
        <v>23</v>
      </c>
      <c r="L3186" t="s">
        <v>24</v>
      </c>
      <c r="M3186">
        <v>50000000</v>
      </c>
      <c r="N3186">
        <v>2001</v>
      </c>
      <c r="O3186">
        <v>6.3</v>
      </c>
      <c r="P3186">
        <f>E3186-M3186</f>
        <v>4997476</v>
      </c>
    </row>
    <row r="3187" spans="1:16" hidden="1" x14ac:dyDescent="0.3">
      <c r="A3187" t="s">
        <v>5209</v>
      </c>
      <c r="B3187">
        <v>101</v>
      </c>
      <c r="C3187">
        <v>99</v>
      </c>
      <c r="D3187" t="s">
        <v>1375</v>
      </c>
      <c r="E3187">
        <v>8712564</v>
      </c>
      <c r="F3187" t="s">
        <v>1370</v>
      </c>
      <c r="G3187" t="s">
        <v>98</v>
      </c>
      <c r="H3187" t="s">
        <v>5210</v>
      </c>
      <c r="I3187">
        <v>16555</v>
      </c>
      <c r="J3187">
        <v>139</v>
      </c>
      <c r="K3187" t="s">
        <v>23</v>
      </c>
      <c r="L3187" t="s">
        <v>24</v>
      </c>
      <c r="M3187">
        <v>27000000</v>
      </c>
      <c r="N3187">
        <v>2004</v>
      </c>
      <c r="O3187">
        <v>5.9</v>
      </c>
      <c r="P3187">
        <f>E3187-M3187</f>
        <v>-18287436</v>
      </c>
    </row>
    <row r="3188" spans="1:16" hidden="1" x14ac:dyDescent="0.3">
      <c r="A3188" t="s">
        <v>9605</v>
      </c>
      <c r="B3188">
        <v>97</v>
      </c>
      <c r="C3188">
        <v>172</v>
      </c>
      <c r="D3188" t="s">
        <v>8817</v>
      </c>
      <c r="E3188">
        <v>23650000</v>
      </c>
      <c r="F3188" t="s">
        <v>3350</v>
      </c>
      <c r="G3188" t="s">
        <v>9606</v>
      </c>
      <c r="H3188" t="s">
        <v>9607</v>
      </c>
      <c r="I3188">
        <v>40359</v>
      </c>
      <c r="J3188">
        <v>235</v>
      </c>
      <c r="K3188" t="s">
        <v>23</v>
      </c>
      <c r="L3188" t="s">
        <v>24</v>
      </c>
      <c r="M3188">
        <v>2100000</v>
      </c>
      <c r="N3188">
        <v>1946</v>
      </c>
      <c r="O3188">
        <v>8.1</v>
      </c>
      <c r="P3188">
        <f>E3188-M3188</f>
        <v>21550000</v>
      </c>
    </row>
    <row r="3189" spans="1:16" hidden="1" x14ac:dyDescent="0.3">
      <c r="A3189" t="s">
        <v>1549</v>
      </c>
      <c r="B3189">
        <v>47</v>
      </c>
      <c r="C3189">
        <v>107</v>
      </c>
      <c r="D3189" t="s">
        <v>316</v>
      </c>
      <c r="E3189">
        <v>20550712</v>
      </c>
      <c r="F3189" t="s">
        <v>901</v>
      </c>
      <c r="G3189" t="s">
        <v>396</v>
      </c>
      <c r="H3189" t="s">
        <v>2891</v>
      </c>
      <c r="I3189">
        <v>40346</v>
      </c>
      <c r="J3189">
        <v>95</v>
      </c>
      <c r="K3189" t="s">
        <v>23</v>
      </c>
      <c r="L3189" t="s">
        <v>24</v>
      </c>
      <c r="M3189">
        <v>50000000</v>
      </c>
      <c r="N3189">
        <v>1996</v>
      </c>
      <c r="O3189">
        <v>5.6</v>
      </c>
      <c r="P3189">
        <f>E3189-M3189</f>
        <v>-29449288</v>
      </c>
    </row>
    <row r="3190" spans="1:16" hidden="1" x14ac:dyDescent="0.3">
      <c r="A3190" t="s">
        <v>5592</v>
      </c>
      <c r="B3190">
        <v>28</v>
      </c>
      <c r="C3190">
        <v>80</v>
      </c>
      <c r="D3190" t="s">
        <v>1523</v>
      </c>
      <c r="E3190">
        <v>1646664</v>
      </c>
      <c r="F3190" t="s">
        <v>3801</v>
      </c>
      <c r="G3190" t="s">
        <v>6322</v>
      </c>
      <c r="H3190" t="s">
        <v>6323</v>
      </c>
      <c r="I3190">
        <v>4518</v>
      </c>
      <c r="J3190">
        <v>66</v>
      </c>
      <c r="K3190" t="s">
        <v>23</v>
      </c>
      <c r="L3190" t="s">
        <v>24</v>
      </c>
      <c r="M3190">
        <v>20000000</v>
      </c>
      <c r="N3190">
        <v>2003</v>
      </c>
      <c r="O3190">
        <v>2.8</v>
      </c>
      <c r="P3190">
        <f>E3190-M3190</f>
        <v>-18353336</v>
      </c>
    </row>
    <row r="3191" spans="1:16" hidden="1" x14ac:dyDescent="0.3">
      <c r="A3191" t="s">
        <v>4949</v>
      </c>
      <c r="B3191">
        <v>85</v>
      </c>
      <c r="C3191">
        <v>100</v>
      </c>
      <c r="D3191" t="s">
        <v>621</v>
      </c>
      <c r="E3191">
        <v>11576087</v>
      </c>
      <c r="F3191" t="s">
        <v>48</v>
      </c>
      <c r="G3191" t="s">
        <v>2489</v>
      </c>
      <c r="H3191" t="s">
        <v>4950</v>
      </c>
      <c r="I3191">
        <v>14747</v>
      </c>
      <c r="J3191">
        <v>338</v>
      </c>
      <c r="K3191" t="s">
        <v>23</v>
      </c>
      <c r="L3191" t="s">
        <v>24</v>
      </c>
      <c r="M3191">
        <v>30000000</v>
      </c>
      <c r="N3191">
        <v>1999</v>
      </c>
      <c r="O3191">
        <v>4.0999999999999996</v>
      </c>
      <c r="P3191">
        <f>E3191-M3191</f>
        <v>-18423913</v>
      </c>
    </row>
    <row r="3192" spans="1:16" hidden="1" x14ac:dyDescent="0.3">
      <c r="A3192" t="s">
        <v>8980</v>
      </c>
      <c r="B3192">
        <v>155</v>
      </c>
      <c r="C3192">
        <v>97</v>
      </c>
      <c r="D3192" t="s">
        <v>8366</v>
      </c>
      <c r="E3192">
        <v>2711210</v>
      </c>
      <c r="F3192" t="s">
        <v>1608</v>
      </c>
      <c r="G3192" t="s">
        <v>816</v>
      </c>
      <c r="H3192" t="s">
        <v>8981</v>
      </c>
      <c r="I3192">
        <v>40305</v>
      </c>
      <c r="J3192">
        <v>86</v>
      </c>
      <c r="K3192" t="s">
        <v>23</v>
      </c>
      <c r="L3192" t="s">
        <v>24</v>
      </c>
      <c r="M3192">
        <v>5000000</v>
      </c>
      <c r="N3192">
        <v>2010</v>
      </c>
      <c r="O3192">
        <v>6.4</v>
      </c>
      <c r="P3192">
        <f>E3192-M3192</f>
        <v>-2288790</v>
      </c>
    </row>
    <row r="3193" spans="1:16" hidden="1" x14ac:dyDescent="0.3">
      <c r="A3193" t="s">
        <v>5032</v>
      </c>
      <c r="B3193">
        <v>56</v>
      </c>
      <c r="C3193">
        <v>175</v>
      </c>
      <c r="D3193" t="s">
        <v>5248</v>
      </c>
      <c r="E3193">
        <v>50800000</v>
      </c>
      <c r="F3193" t="s">
        <v>1257</v>
      </c>
      <c r="G3193" t="s">
        <v>5249</v>
      </c>
      <c r="H3193" t="s">
        <v>5250</v>
      </c>
      <c r="I3193">
        <v>40277</v>
      </c>
      <c r="J3193">
        <v>210</v>
      </c>
      <c r="K3193" t="s">
        <v>23</v>
      </c>
      <c r="L3193" t="s">
        <v>24</v>
      </c>
      <c r="M3193">
        <v>26000000</v>
      </c>
      <c r="N3193">
        <v>1977</v>
      </c>
      <c r="O3193">
        <v>7.4</v>
      </c>
      <c r="P3193">
        <f>E3193-M3193</f>
        <v>24800000</v>
      </c>
    </row>
    <row r="3194" spans="1:16" hidden="1" x14ac:dyDescent="0.3">
      <c r="A3194" t="s">
        <v>8949</v>
      </c>
      <c r="B3194">
        <v>121</v>
      </c>
      <c r="C3194">
        <v>92</v>
      </c>
      <c r="D3194" t="s">
        <v>2427</v>
      </c>
      <c r="E3194">
        <v>8786715</v>
      </c>
      <c r="F3194" t="s">
        <v>1608</v>
      </c>
      <c r="G3194" t="s">
        <v>3866</v>
      </c>
      <c r="H3194" t="s">
        <v>8950</v>
      </c>
      <c r="I3194">
        <v>40274</v>
      </c>
      <c r="J3194">
        <v>324</v>
      </c>
      <c r="K3194" t="s">
        <v>23</v>
      </c>
      <c r="L3194" t="s">
        <v>24</v>
      </c>
      <c r="M3194">
        <v>5000000</v>
      </c>
      <c r="N3194">
        <v>2004</v>
      </c>
      <c r="O3194">
        <v>6.9</v>
      </c>
      <c r="P3194">
        <f>E3194-M3194</f>
        <v>3786715</v>
      </c>
    </row>
    <row r="3195" spans="1:16" hidden="1" x14ac:dyDescent="0.3">
      <c r="A3195" t="s">
        <v>2971</v>
      </c>
      <c r="B3195">
        <v>93</v>
      </c>
      <c r="C3195">
        <v>84</v>
      </c>
      <c r="D3195" t="s">
        <v>333</v>
      </c>
      <c r="E3195">
        <v>111760631</v>
      </c>
      <c r="F3195" t="s">
        <v>1896</v>
      </c>
      <c r="G3195" t="s">
        <v>1140</v>
      </c>
      <c r="H3195" t="s">
        <v>3717</v>
      </c>
      <c r="I3195">
        <v>40227</v>
      </c>
      <c r="J3195">
        <v>188</v>
      </c>
      <c r="K3195" t="s">
        <v>23</v>
      </c>
      <c r="L3195" t="s">
        <v>24</v>
      </c>
      <c r="M3195">
        <v>38000000</v>
      </c>
      <c r="N3195">
        <v>2003</v>
      </c>
      <c r="O3195">
        <v>4.0999999999999996</v>
      </c>
      <c r="P3195">
        <f>E3195-M3195</f>
        <v>73760631</v>
      </c>
    </row>
    <row r="3196" spans="1:16" hidden="1" x14ac:dyDescent="0.3">
      <c r="A3196" t="s">
        <v>1322</v>
      </c>
      <c r="B3196">
        <v>48</v>
      </c>
      <c r="C3196">
        <v>104</v>
      </c>
      <c r="D3196" t="s">
        <v>3298</v>
      </c>
      <c r="E3196">
        <v>21413502</v>
      </c>
      <c r="F3196" t="s">
        <v>3299</v>
      </c>
      <c r="G3196" t="s">
        <v>2909</v>
      </c>
      <c r="H3196" t="s">
        <v>3300</v>
      </c>
      <c r="I3196">
        <v>14429</v>
      </c>
      <c r="J3196">
        <v>113</v>
      </c>
      <c r="K3196" t="s">
        <v>23</v>
      </c>
      <c r="L3196" t="s">
        <v>24</v>
      </c>
      <c r="M3196">
        <v>40000000</v>
      </c>
      <c r="N3196">
        <v>1990</v>
      </c>
      <c r="O3196">
        <v>6.3</v>
      </c>
      <c r="P3196">
        <f>E3196-M3196</f>
        <v>-18586498</v>
      </c>
    </row>
    <row r="3197" spans="1:16" hidden="1" x14ac:dyDescent="0.3">
      <c r="A3197" t="s">
        <v>671</v>
      </c>
      <c r="B3197">
        <v>65</v>
      </c>
      <c r="C3197">
        <v>116</v>
      </c>
      <c r="D3197" t="s">
        <v>759</v>
      </c>
      <c r="E3197">
        <v>58918501</v>
      </c>
      <c r="F3197" t="s">
        <v>3382</v>
      </c>
      <c r="G3197" t="s">
        <v>1101</v>
      </c>
      <c r="H3197" t="s">
        <v>3383</v>
      </c>
      <c r="I3197">
        <v>40126</v>
      </c>
      <c r="J3197">
        <v>107</v>
      </c>
      <c r="K3197" t="s">
        <v>23</v>
      </c>
      <c r="L3197" t="s">
        <v>24</v>
      </c>
      <c r="M3197">
        <v>46000000</v>
      </c>
      <c r="N3197">
        <v>1996</v>
      </c>
      <c r="O3197">
        <v>6.6</v>
      </c>
      <c r="P3197">
        <f>E3197-M3197</f>
        <v>12918501</v>
      </c>
    </row>
    <row r="3198" spans="1:16" hidden="1" x14ac:dyDescent="0.3">
      <c r="A3198" t="s">
        <v>757</v>
      </c>
      <c r="B3198">
        <v>267</v>
      </c>
      <c r="C3198">
        <v>123</v>
      </c>
      <c r="D3198" t="s">
        <v>888</v>
      </c>
      <c r="E3198">
        <v>108521835</v>
      </c>
      <c r="F3198" t="s">
        <v>41</v>
      </c>
      <c r="G3198" t="s">
        <v>759</v>
      </c>
      <c r="H3198" t="s">
        <v>889</v>
      </c>
      <c r="I3198">
        <v>40123</v>
      </c>
      <c r="J3198">
        <v>297</v>
      </c>
      <c r="K3198" t="s">
        <v>23</v>
      </c>
      <c r="L3198" t="s">
        <v>38</v>
      </c>
      <c r="M3198">
        <v>120000000</v>
      </c>
      <c r="N3198">
        <v>2016</v>
      </c>
      <c r="O3198">
        <v>7.1</v>
      </c>
      <c r="P3198">
        <f>E3198-M3198</f>
        <v>-11478165</v>
      </c>
    </row>
    <row r="3199" spans="1:16" hidden="1" x14ac:dyDescent="0.3">
      <c r="A3199" t="s">
        <v>622</v>
      </c>
      <c r="B3199">
        <v>256</v>
      </c>
      <c r="C3199">
        <v>111</v>
      </c>
      <c r="D3199" t="s">
        <v>623</v>
      </c>
      <c r="E3199">
        <v>34964818</v>
      </c>
      <c r="F3199" t="s">
        <v>137</v>
      </c>
      <c r="G3199" t="s">
        <v>180</v>
      </c>
      <c r="H3199" t="s">
        <v>624</v>
      </c>
      <c r="I3199">
        <v>39975</v>
      </c>
      <c r="J3199">
        <v>186</v>
      </c>
      <c r="K3199" t="s">
        <v>23</v>
      </c>
      <c r="L3199" t="s">
        <v>24</v>
      </c>
      <c r="M3199">
        <v>150000000</v>
      </c>
      <c r="N3199">
        <v>2015</v>
      </c>
      <c r="O3199">
        <v>5.8</v>
      </c>
      <c r="P3199">
        <f>E3199-M3199</f>
        <v>-115035182</v>
      </c>
    </row>
    <row r="3200" spans="1:16" hidden="1" x14ac:dyDescent="0.3">
      <c r="A3200" t="s">
        <v>622</v>
      </c>
      <c r="B3200">
        <v>256</v>
      </c>
      <c r="C3200">
        <v>111</v>
      </c>
      <c r="D3200" t="s">
        <v>623</v>
      </c>
      <c r="E3200">
        <v>34964818</v>
      </c>
      <c r="F3200" t="s">
        <v>137</v>
      </c>
      <c r="G3200" t="s">
        <v>180</v>
      </c>
      <c r="H3200" t="s">
        <v>624</v>
      </c>
      <c r="I3200">
        <v>39956</v>
      </c>
      <c r="J3200">
        <v>186</v>
      </c>
      <c r="K3200" t="s">
        <v>23</v>
      </c>
      <c r="L3200" t="s">
        <v>24</v>
      </c>
      <c r="M3200">
        <v>150000000</v>
      </c>
      <c r="N3200">
        <v>2015</v>
      </c>
      <c r="O3200">
        <v>5.8</v>
      </c>
      <c r="P3200">
        <f>E3200-M3200</f>
        <v>-115035182</v>
      </c>
    </row>
    <row r="3201" spans="1:16" hidden="1" x14ac:dyDescent="0.3">
      <c r="A3201" t="s">
        <v>622</v>
      </c>
      <c r="B3201">
        <v>256</v>
      </c>
      <c r="C3201">
        <v>111</v>
      </c>
      <c r="D3201" t="s">
        <v>623</v>
      </c>
      <c r="E3201">
        <v>34964818</v>
      </c>
      <c r="F3201" t="s">
        <v>137</v>
      </c>
      <c r="G3201" t="s">
        <v>180</v>
      </c>
      <c r="H3201" t="s">
        <v>624</v>
      </c>
      <c r="I3201">
        <v>39956</v>
      </c>
      <c r="J3201">
        <v>186</v>
      </c>
      <c r="K3201" t="s">
        <v>23</v>
      </c>
      <c r="L3201" t="s">
        <v>24</v>
      </c>
      <c r="M3201">
        <v>150000000</v>
      </c>
      <c r="N3201">
        <v>2015</v>
      </c>
      <c r="O3201">
        <v>5.8</v>
      </c>
      <c r="P3201">
        <f>E3201-M3201</f>
        <v>-115035182</v>
      </c>
    </row>
    <row r="3202" spans="1:16" hidden="1" x14ac:dyDescent="0.3">
      <c r="A3202" t="s">
        <v>8437</v>
      </c>
      <c r="B3202">
        <v>112</v>
      </c>
      <c r="C3202">
        <v>119</v>
      </c>
      <c r="D3202" t="s">
        <v>7331</v>
      </c>
      <c r="E3202">
        <v>25000000</v>
      </c>
      <c r="F3202" t="s">
        <v>48</v>
      </c>
      <c r="G3202" t="s">
        <v>6803</v>
      </c>
      <c r="H3202" t="s">
        <v>8438</v>
      </c>
      <c r="I3202">
        <v>39847</v>
      </c>
      <c r="J3202">
        <v>242</v>
      </c>
      <c r="K3202" t="s">
        <v>23</v>
      </c>
      <c r="L3202" t="s">
        <v>24</v>
      </c>
      <c r="M3202">
        <v>9000000</v>
      </c>
      <c r="N3202">
        <v>1976</v>
      </c>
      <c r="O3202">
        <v>6.8</v>
      </c>
      <c r="P3202">
        <f>E3202-M3202</f>
        <v>16000000</v>
      </c>
    </row>
    <row r="3203" spans="1:16" hidden="1" x14ac:dyDescent="0.3">
      <c r="A3203" t="s">
        <v>4301</v>
      </c>
      <c r="B3203">
        <v>138</v>
      </c>
      <c r="C3203">
        <v>107</v>
      </c>
      <c r="D3203" t="s">
        <v>6341</v>
      </c>
      <c r="E3203">
        <v>1183354</v>
      </c>
      <c r="F3203" t="s">
        <v>6342</v>
      </c>
      <c r="G3203" t="s">
        <v>4558</v>
      </c>
      <c r="H3203" t="s">
        <v>6343</v>
      </c>
      <c r="I3203">
        <v>13026</v>
      </c>
      <c r="J3203">
        <v>75</v>
      </c>
      <c r="K3203" t="s">
        <v>23</v>
      </c>
      <c r="L3203" t="s">
        <v>24</v>
      </c>
      <c r="M3203">
        <v>20000000</v>
      </c>
      <c r="N3203">
        <v>2010</v>
      </c>
      <c r="O3203">
        <v>5.0999999999999996</v>
      </c>
      <c r="P3203">
        <f>E3203-M3203</f>
        <v>-18816646</v>
      </c>
    </row>
    <row r="3204" spans="1:16" hidden="1" x14ac:dyDescent="0.3">
      <c r="A3204" t="s">
        <v>3961</v>
      </c>
      <c r="B3204">
        <v>86</v>
      </c>
      <c r="C3204">
        <v>84</v>
      </c>
      <c r="D3204" t="s">
        <v>2289</v>
      </c>
      <c r="E3204">
        <v>21176322</v>
      </c>
      <c r="F3204" t="s">
        <v>1118</v>
      </c>
      <c r="G3204" t="s">
        <v>3962</v>
      </c>
      <c r="H3204" t="s">
        <v>3963</v>
      </c>
      <c r="I3204">
        <v>23747</v>
      </c>
      <c r="J3204">
        <v>207</v>
      </c>
      <c r="K3204" t="s">
        <v>23</v>
      </c>
      <c r="L3204" t="s">
        <v>24</v>
      </c>
      <c r="M3204">
        <v>40000000</v>
      </c>
      <c r="N3204">
        <v>2004</v>
      </c>
      <c r="O3204">
        <v>4</v>
      </c>
      <c r="P3204">
        <f>E3204-M3204</f>
        <v>-18823678</v>
      </c>
    </row>
    <row r="3205" spans="1:16" hidden="1" x14ac:dyDescent="0.3">
      <c r="A3205" t="s">
        <v>4351</v>
      </c>
      <c r="B3205">
        <v>29</v>
      </c>
      <c r="C3205">
        <v>94</v>
      </c>
      <c r="D3205" t="s">
        <v>3386</v>
      </c>
      <c r="E3205">
        <v>79817937</v>
      </c>
      <c r="F3205" t="s">
        <v>7479</v>
      </c>
      <c r="G3205" t="s">
        <v>2125</v>
      </c>
      <c r="H3205" t="s">
        <v>7480</v>
      </c>
      <c r="I3205">
        <v>39798</v>
      </c>
      <c r="J3205">
        <v>69</v>
      </c>
      <c r="K3205" t="s">
        <v>23</v>
      </c>
      <c r="L3205" t="s">
        <v>24</v>
      </c>
      <c r="M3205">
        <v>25000000</v>
      </c>
      <c r="N3205">
        <v>1986</v>
      </c>
      <c r="O3205">
        <v>5.9</v>
      </c>
      <c r="P3205">
        <f>E3205-M3205</f>
        <v>54817937</v>
      </c>
    </row>
    <row r="3206" spans="1:16" hidden="1" x14ac:dyDescent="0.3">
      <c r="A3206" t="s">
        <v>7024</v>
      </c>
      <c r="B3206">
        <v>97</v>
      </c>
      <c r="C3206">
        <v>87</v>
      </c>
      <c r="D3206" t="s">
        <v>6681</v>
      </c>
      <c r="E3206">
        <v>14249005</v>
      </c>
      <c r="F3206" t="s">
        <v>1068</v>
      </c>
      <c r="G3206" t="s">
        <v>600</v>
      </c>
      <c r="H3206" t="s">
        <v>7025</v>
      </c>
      <c r="I3206">
        <v>39788</v>
      </c>
      <c r="J3206">
        <v>619</v>
      </c>
      <c r="K3206" t="s">
        <v>23</v>
      </c>
      <c r="L3206" t="s">
        <v>24</v>
      </c>
      <c r="M3206">
        <v>15000000</v>
      </c>
      <c r="N3206">
        <v>2001</v>
      </c>
      <c r="O3206">
        <v>4.5</v>
      </c>
      <c r="P3206">
        <f>E3206-M3206</f>
        <v>-750995</v>
      </c>
    </row>
    <row r="3207" spans="1:16" hidden="1" x14ac:dyDescent="0.3">
      <c r="A3207" t="s">
        <v>7235</v>
      </c>
      <c r="B3207">
        <v>63</v>
      </c>
      <c r="C3207">
        <v>90</v>
      </c>
      <c r="D3207" t="s">
        <v>6158</v>
      </c>
      <c r="E3207">
        <v>5108820</v>
      </c>
      <c r="F3207" t="s">
        <v>1232</v>
      </c>
      <c r="G3207" t="s">
        <v>2937</v>
      </c>
      <c r="H3207" t="s">
        <v>7236</v>
      </c>
      <c r="I3207">
        <v>12519</v>
      </c>
      <c r="J3207">
        <v>112</v>
      </c>
      <c r="K3207" t="s">
        <v>23</v>
      </c>
      <c r="L3207" t="s">
        <v>24</v>
      </c>
      <c r="M3207">
        <v>24000000</v>
      </c>
      <c r="N3207">
        <v>2000</v>
      </c>
      <c r="O3207">
        <v>5.9</v>
      </c>
      <c r="P3207">
        <f>E3207-M3207</f>
        <v>-18891180</v>
      </c>
    </row>
    <row r="3208" spans="1:16" hidden="1" x14ac:dyDescent="0.3">
      <c r="A3208" t="s">
        <v>2074</v>
      </c>
      <c r="B3208">
        <v>138</v>
      </c>
      <c r="C3208">
        <v>105</v>
      </c>
      <c r="D3208" t="s">
        <v>442</v>
      </c>
      <c r="E3208">
        <v>20991497</v>
      </c>
      <c r="F3208" t="s">
        <v>918</v>
      </c>
      <c r="G3208" t="s">
        <v>125</v>
      </c>
      <c r="H3208" t="s">
        <v>4221</v>
      </c>
      <c r="I3208">
        <v>39782</v>
      </c>
      <c r="J3208">
        <v>172</v>
      </c>
      <c r="K3208" t="s">
        <v>23</v>
      </c>
      <c r="L3208" t="s">
        <v>24</v>
      </c>
      <c r="M3208">
        <v>37000000</v>
      </c>
      <c r="N3208">
        <v>2015</v>
      </c>
      <c r="O3208">
        <v>5.4</v>
      </c>
      <c r="P3208">
        <f>E3208-M3208</f>
        <v>-16008503</v>
      </c>
    </row>
    <row r="3209" spans="1:16" hidden="1" x14ac:dyDescent="0.3">
      <c r="A3209" t="s">
        <v>2074</v>
      </c>
      <c r="B3209">
        <v>138</v>
      </c>
      <c r="C3209">
        <v>105</v>
      </c>
      <c r="D3209" t="s">
        <v>442</v>
      </c>
      <c r="E3209">
        <v>20991497</v>
      </c>
      <c r="F3209" t="s">
        <v>918</v>
      </c>
      <c r="G3209" t="s">
        <v>125</v>
      </c>
      <c r="H3209" t="s">
        <v>4221</v>
      </c>
      <c r="I3209">
        <v>39778</v>
      </c>
      <c r="J3209">
        <v>172</v>
      </c>
      <c r="K3209" t="s">
        <v>23</v>
      </c>
      <c r="L3209" t="s">
        <v>24</v>
      </c>
      <c r="M3209">
        <v>37000000</v>
      </c>
      <c r="N3209">
        <v>2015</v>
      </c>
      <c r="O3209">
        <v>5.4</v>
      </c>
      <c r="P3209">
        <f>E3209-M3209</f>
        <v>-16008503</v>
      </c>
    </row>
    <row r="3210" spans="1:16" hidden="1" x14ac:dyDescent="0.3">
      <c r="A3210" t="s">
        <v>4480</v>
      </c>
      <c r="B3210">
        <v>114</v>
      </c>
      <c r="C3210">
        <v>89</v>
      </c>
      <c r="D3210" t="s">
        <v>5457</v>
      </c>
      <c r="E3210">
        <v>32368960</v>
      </c>
      <c r="F3210" t="s">
        <v>5458</v>
      </c>
      <c r="G3210" t="s">
        <v>5459</v>
      </c>
      <c r="H3210" t="s">
        <v>5460</v>
      </c>
      <c r="I3210">
        <v>39768</v>
      </c>
      <c r="J3210">
        <v>292</v>
      </c>
      <c r="K3210" t="s">
        <v>23</v>
      </c>
      <c r="L3210" t="s">
        <v>183</v>
      </c>
      <c r="M3210">
        <v>25000000</v>
      </c>
      <c r="N3210">
        <v>1998</v>
      </c>
      <c r="O3210">
        <v>5.3</v>
      </c>
      <c r="P3210">
        <f>E3210-M3210</f>
        <v>7368960</v>
      </c>
    </row>
    <row r="3211" spans="1:16" hidden="1" x14ac:dyDescent="0.3">
      <c r="A3211" t="s">
        <v>5215</v>
      </c>
      <c r="B3211">
        <v>276</v>
      </c>
      <c r="C3211">
        <v>91</v>
      </c>
      <c r="D3211" t="s">
        <v>2044</v>
      </c>
      <c r="E3211">
        <v>958319</v>
      </c>
      <c r="F3211" t="s">
        <v>2110</v>
      </c>
      <c r="G3211" t="s">
        <v>238</v>
      </c>
      <c r="H3211" t="s">
        <v>5918</v>
      </c>
      <c r="I3211">
        <v>39764</v>
      </c>
      <c r="J3211">
        <v>148</v>
      </c>
      <c r="K3211" t="s">
        <v>23</v>
      </c>
      <c r="L3211" t="s">
        <v>24</v>
      </c>
      <c r="M3211">
        <v>21000000</v>
      </c>
      <c r="N3211">
        <v>2011</v>
      </c>
      <c r="O3211">
        <v>6.7</v>
      </c>
      <c r="P3211">
        <f>E3211-M3211</f>
        <v>-20041681</v>
      </c>
    </row>
    <row r="3212" spans="1:16" hidden="1" x14ac:dyDescent="0.3">
      <c r="A3212" t="s">
        <v>4150</v>
      </c>
      <c r="B3212">
        <v>242</v>
      </c>
      <c r="C3212">
        <v>87</v>
      </c>
      <c r="D3212" t="s">
        <v>9932</v>
      </c>
      <c r="E3212">
        <v>19100000</v>
      </c>
      <c r="F3212" t="s">
        <v>1892</v>
      </c>
      <c r="G3212" t="s">
        <v>9933</v>
      </c>
      <c r="H3212" t="s">
        <v>9934</v>
      </c>
      <c r="I3212">
        <v>39690</v>
      </c>
      <c r="J3212">
        <v>394</v>
      </c>
      <c r="K3212" t="s">
        <v>23</v>
      </c>
      <c r="L3212" t="s">
        <v>24</v>
      </c>
      <c r="M3212">
        <v>1250000</v>
      </c>
      <c r="N3212">
        <v>1981</v>
      </c>
      <c r="O3212">
        <v>6.1</v>
      </c>
      <c r="P3212">
        <f>E3212-M3212</f>
        <v>17850000</v>
      </c>
    </row>
    <row r="3213" spans="1:16" hidden="1" x14ac:dyDescent="0.3">
      <c r="A3213" t="s">
        <v>329</v>
      </c>
      <c r="B3213">
        <v>114</v>
      </c>
      <c r="C3213">
        <v>164</v>
      </c>
      <c r="D3213" t="s">
        <v>8471</v>
      </c>
      <c r="E3213">
        <v>8373585</v>
      </c>
      <c r="F3213" t="s">
        <v>2110</v>
      </c>
      <c r="G3213" t="s">
        <v>4207</v>
      </c>
      <c r="H3213" t="s">
        <v>8472</v>
      </c>
      <c r="I3213">
        <v>39680</v>
      </c>
      <c r="J3213">
        <v>308</v>
      </c>
      <c r="K3213" t="s">
        <v>23</v>
      </c>
      <c r="L3213" t="s">
        <v>24</v>
      </c>
      <c r="M3213">
        <v>7000000</v>
      </c>
      <c r="N3213">
        <v>1988</v>
      </c>
      <c r="O3213">
        <v>7.6</v>
      </c>
      <c r="P3213">
        <f>E3213-M3213</f>
        <v>1373585</v>
      </c>
    </row>
    <row r="3214" spans="1:16" hidden="1" x14ac:dyDescent="0.3">
      <c r="A3214" t="s">
        <v>2971</v>
      </c>
      <c r="B3214">
        <v>103</v>
      </c>
      <c r="C3214">
        <v>89</v>
      </c>
      <c r="D3214" t="s">
        <v>366</v>
      </c>
      <c r="E3214">
        <v>20916309</v>
      </c>
      <c r="F3214" t="s">
        <v>349</v>
      </c>
      <c r="G3214" t="s">
        <v>350</v>
      </c>
      <c r="H3214" t="s">
        <v>6112</v>
      </c>
      <c r="I3214">
        <v>5332</v>
      </c>
      <c r="J3214">
        <v>37</v>
      </c>
      <c r="K3214" t="s">
        <v>23</v>
      </c>
      <c r="L3214" t="s">
        <v>24</v>
      </c>
      <c r="M3214">
        <v>40000000</v>
      </c>
      <c r="N3214">
        <v>2009</v>
      </c>
      <c r="O3214">
        <v>4.9000000000000004</v>
      </c>
      <c r="P3214">
        <f>E3214-M3214</f>
        <v>-19083691</v>
      </c>
    </row>
    <row r="3215" spans="1:16" hidden="1" x14ac:dyDescent="0.3">
      <c r="A3215" t="s">
        <v>1259</v>
      </c>
      <c r="B3215">
        <v>74</v>
      </c>
      <c r="C3215">
        <v>119</v>
      </c>
      <c r="D3215" t="s">
        <v>5124</v>
      </c>
      <c r="E3215">
        <v>8888143</v>
      </c>
      <c r="F3215" t="s">
        <v>3726</v>
      </c>
      <c r="G3215" t="s">
        <v>133</v>
      </c>
      <c r="H3215" t="s">
        <v>5125</v>
      </c>
      <c r="I3215">
        <v>22250</v>
      </c>
      <c r="J3215">
        <v>123</v>
      </c>
      <c r="K3215" t="s">
        <v>23</v>
      </c>
      <c r="L3215" t="s">
        <v>183</v>
      </c>
      <c r="M3215">
        <v>28000000</v>
      </c>
      <c r="N3215">
        <v>1999</v>
      </c>
      <c r="O3215">
        <v>6.7</v>
      </c>
      <c r="P3215">
        <f>E3215-M3215</f>
        <v>-19111857</v>
      </c>
    </row>
    <row r="3216" spans="1:16" hidden="1" x14ac:dyDescent="0.3">
      <c r="A3216" t="s">
        <v>859</v>
      </c>
      <c r="B3216">
        <v>128</v>
      </c>
      <c r="C3216">
        <v>116</v>
      </c>
      <c r="D3216" t="s">
        <v>2128</v>
      </c>
      <c r="E3216">
        <v>30157016</v>
      </c>
      <c r="F3216" t="s">
        <v>711</v>
      </c>
      <c r="G3216" t="s">
        <v>506</v>
      </c>
      <c r="H3216" t="s">
        <v>2129</v>
      </c>
      <c r="I3216">
        <v>39659</v>
      </c>
      <c r="J3216">
        <v>189</v>
      </c>
      <c r="K3216" t="s">
        <v>23</v>
      </c>
      <c r="L3216" t="s">
        <v>24</v>
      </c>
      <c r="M3216">
        <v>70000000</v>
      </c>
      <c r="N3216">
        <v>2002</v>
      </c>
      <c r="O3216">
        <v>5.6</v>
      </c>
      <c r="P3216">
        <f>E3216-M3216</f>
        <v>-39842984</v>
      </c>
    </row>
    <row r="3217" spans="1:16" hidden="1" x14ac:dyDescent="0.3">
      <c r="A3217" t="s">
        <v>4691</v>
      </c>
      <c r="B3217">
        <v>126</v>
      </c>
      <c r="C3217">
        <v>106</v>
      </c>
      <c r="D3217" t="s">
        <v>338</v>
      </c>
      <c r="E3217">
        <v>11854694</v>
      </c>
      <c r="F3217" t="s">
        <v>2110</v>
      </c>
      <c r="G3217" t="s">
        <v>268</v>
      </c>
      <c r="H3217" t="s">
        <v>4692</v>
      </c>
      <c r="I3217">
        <v>14281</v>
      </c>
      <c r="J3217">
        <v>64</v>
      </c>
      <c r="K3217" t="s">
        <v>23</v>
      </c>
      <c r="L3217" t="s">
        <v>24</v>
      </c>
      <c r="M3217">
        <v>31000000</v>
      </c>
      <c r="N3217">
        <v>2010</v>
      </c>
      <c r="O3217">
        <v>6.5</v>
      </c>
      <c r="P3217">
        <f>E3217-M3217</f>
        <v>-19145306</v>
      </c>
    </row>
    <row r="3218" spans="1:16" hidden="1" x14ac:dyDescent="0.3">
      <c r="A3218" t="s">
        <v>1322</v>
      </c>
      <c r="B3218">
        <v>120</v>
      </c>
      <c r="C3218">
        <v>97</v>
      </c>
      <c r="D3218" t="s">
        <v>4620</v>
      </c>
      <c r="E3218">
        <v>23292105</v>
      </c>
      <c r="F3218" t="s">
        <v>5099</v>
      </c>
      <c r="G3218" t="s">
        <v>5438</v>
      </c>
      <c r="H3218" t="s">
        <v>6109</v>
      </c>
      <c r="I3218">
        <v>39541</v>
      </c>
      <c r="J3218">
        <v>334</v>
      </c>
      <c r="K3218" t="s">
        <v>23</v>
      </c>
      <c r="L3218" t="s">
        <v>24</v>
      </c>
      <c r="M3218">
        <v>20000000</v>
      </c>
      <c r="N3218">
        <v>2006</v>
      </c>
      <c r="O3218">
        <v>5.3</v>
      </c>
      <c r="P3218">
        <f>E3218-M3218</f>
        <v>3292105</v>
      </c>
    </row>
    <row r="3219" spans="1:16" hidden="1" x14ac:dyDescent="0.3">
      <c r="A3219" t="s">
        <v>2277</v>
      </c>
      <c r="B3219">
        <v>76</v>
      </c>
      <c r="C3219">
        <v>121</v>
      </c>
      <c r="D3219" t="s">
        <v>1164</v>
      </c>
      <c r="E3219">
        <v>50007168</v>
      </c>
      <c r="F3219" t="s">
        <v>314</v>
      </c>
      <c r="G3219" t="s">
        <v>2277</v>
      </c>
      <c r="H3219" t="s">
        <v>3140</v>
      </c>
      <c r="I3219">
        <v>39529</v>
      </c>
      <c r="J3219">
        <v>142</v>
      </c>
      <c r="K3219" t="s">
        <v>23</v>
      </c>
      <c r="L3219" t="s">
        <v>24</v>
      </c>
      <c r="M3219">
        <v>50000000</v>
      </c>
      <c r="N3219">
        <v>1997</v>
      </c>
      <c r="O3219">
        <v>6.7</v>
      </c>
      <c r="P3219">
        <f>E3219-M3219</f>
        <v>7168</v>
      </c>
    </row>
    <row r="3220" spans="1:16" hidden="1" x14ac:dyDescent="0.3">
      <c r="A3220" t="s">
        <v>1673</v>
      </c>
      <c r="B3220">
        <v>28</v>
      </c>
      <c r="C3220">
        <v>97</v>
      </c>
      <c r="D3220" t="s">
        <v>1795</v>
      </c>
      <c r="E3220">
        <v>27900000</v>
      </c>
      <c r="F3220" t="s">
        <v>1359</v>
      </c>
      <c r="G3220" t="s">
        <v>530</v>
      </c>
      <c r="H3220" t="s">
        <v>9263</v>
      </c>
      <c r="I3220">
        <v>39508</v>
      </c>
      <c r="J3220">
        <v>96</v>
      </c>
      <c r="K3220" t="s">
        <v>23</v>
      </c>
      <c r="L3220" t="s">
        <v>24</v>
      </c>
      <c r="M3220">
        <v>3500000</v>
      </c>
      <c r="N3220">
        <v>1993</v>
      </c>
      <c r="O3220">
        <v>7.5</v>
      </c>
      <c r="P3220">
        <f>E3220-M3220</f>
        <v>24400000</v>
      </c>
    </row>
    <row r="3221" spans="1:16" hidden="1" x14ac:dyDescent="0.3">
      <c r="A3221" t="s">
        <v>5606</v>
      </c>
      <c r="B3221">
        <v>31</v>
      </c>
      <c r="C3221">
        <v>95</v>
      </c>
      <c r="D3221" t="s">
        <v>3802</v>
      </c>
      <c r="E3221">
        <v>5654777</v>
      </c>
      <c r="F3221" t="s">
        <v>2199</v>
      </c>
      <c r="G3221" t="s">
        <v>2049</v>
      </c>
      <c r="H3221" t="s">
        <v>5607</v>
      </c>
      <c r="I3221">
        <v>4875</v>
      </c>
      <c r="J3221">
        <v>26</v>
      </c>
      <c r="K3221" t="s">
        <v>23</v>
      </c>
      <c r="L3221" t="s">
        <v>24</v>
      </c>
      <c r="M3221">
        <v>25000000</v>
      </c>
      <c r="N3221">
        <v>2005</v>
      </c>
      <c r="O3221">
        <v>4.0999999999999996</v>
      </c>
      <c r="P3221">
        <f>E3221-M3221</f>
        <v>-19345223</v>
      </c>
    </row>
    <row r="3222" spans="1:16" hidden="1" x14ac:dyDescent="0.3">
      <c r="A3222" t="s">
        <v>2386</v>
      </c>
      <c r="B3222">
        <v>78</v>
      </c>
      <c r="C3222">
        <v>98</v>
      </c>
      <c r="D3222" t="s">
        <v>2387</v>
      </c>
      <c r="E3222">
        <v>58255287</v>
      </c>
      <c r="F3222" t="s">
        <v>667</v>
      </c>
      <c r="G3222" t="s">
        <v>1057</v>
      </c>
      <c r="H3222" t="s">
        <v>2388</v>
      </c>
      <c r="I3222">
        <v>39471</v>
      </c>
      <c r="J3222">
        <v>187</v>
      </c>
      <c r="K3222" t="s">
        <v>23</v>
      </c>
      <c r="L3222" t="s">
        <v>24</v>
      </c>
      <c r="M3222">
        <v>64000000</v>
      </c>
      <c r="N3222">
        <v>2006</v>
      </c>
      <c r="O3222">
        <v>4.3</v>
      </c>
      <c r="P3222">
        <f>E3222-M3222</f>
        <v>-5744713</v>
      </c>
    </row>
    <row r="3223" spans="1:16" hidden="1" x14ac:dyDescent="0.3">
      <c r="A3223" t="s">
        <v>2277</v>
      </c>
      <c r="B3223">
        <v>38</v>
      </c>
      <c r="C3223">
        <v>115</v>
      </c>
      <c r="D3223" t="s">
        <v>2761</v>
      </c>
      <c r="E3223">
        <v>41400000</v>
      </c>
      <c r="F3223" t="s">
        <v>7899</v>
      </c>
      <c r="G3223" t="s">
        <v>2277</v>
      </c>
      <c r="H3223" t="s">
        <v>8531</v>
      </c>
      <c r="I3223">
        <v>39451</v>
      </c>
      <c r="J3223">
        <v>138</v>
      </c>
      <c r="K3223" t="s">
        <v>23</v>
      </c>
      <c r="L3223" t="s">
        <v>24</v>
      </c>
      <c r="M3223">
        <v>6900000</v>
      </c>
      <c r="N3223">
        <v>1985</v>
      </c>
      <c r="O3223">
        <v>7.3</v>
      </c>
      <c r="P3223">
        <f>E3223-M3223</f>
        <v>34500000</v>
      </c>
    </row>
    <row r="3224" spans="1:16" hidden="1" x14ac:dyDescent="0.3">
      <c r="A3224" t="s">
        <v>4683</v>
      </c>
      <c r="B3224">
        <v>87</v>
      </c>
      <c r="C3224">
        <v>95</v>
      </c>
      <c r="D3224" t="s">
        <v>2088</v>
      </c>
      <c r="E3224">
        <v>5516708</v>
      </c>
      <c r="F3224" t="s">
        <v>1073</v>
      </c>
      <c r="G3224" t="s">
        <v>4934</v>
      </c>
      <c r="H3224" t="s">
        <v>5609</v>
      </c>
      <c r="I3224">
        <v>11375</v>
      </c>
      <c r="J3224">
        <v>91</v>
      </c>
      <c r="K3224" t="s">
        <v>23</v>
      </c>
      <c r="L3224" t="s">
        <v>24</v>
      </c>
      <c r="M3224">
        <v>25000000</v>
      </c>
      <c r="N3224">
        <v>2001</v>
      </c>
      <c r="O3224">
        <v>4.9000000000000004</v>
      </c>
      <c r="P3224">
        <f>E3224-M3224</f>
        <v>-19483292</v>
      </c>
    </row>
    <row r="3225" spans="1:16" hidden="1" x14ac:dyDescent="0.3">
      <c r="A3225" t="s">
        <v>4191</v>
      </c>
      <c r="B3225">
        <v>148</v>
      </c>
      <c r="C3225">
        <v>110</v>
      </c>
      <c r="D3225" t="s">
        <v>414</v>
      </c>
      <c r="E3225">
        <v>46813366</v>
      </c>
      <c r="F3225" t="s">
        <v>1073</v>
      </c>
      <c r="G3225" t="s">
        <v>2571</v>
      </c>
      <c r="H3225" t="s">
        <v>4192</v>
      </c>
      <c r="I3225">
        <v>39440</v>
      </c>
      <c r="J3225">
        <v>83</v>
      </c>
      <c r="K3225" t="s">
        <v>23</v>
      </c>
      <c r="L3225" t="s">
        <v>24</v>
      </c>
      <c r="M3225">
        <v>38000000</v>
      </c>
      <c r="N3225">
        <v>2016</v>
      </c>
      <c r="O3225">
        <v>6.1</v>
      </c>
      <c r="P3225">
        <f>E3225-M3225</f>
        <v>8813366</v>
      </c>
    </row>
    <row r="3226" spans="1:16" hidden="1" x14ac:dyDescent="0.3">
      <c r="A3226" t="s">
        <v>5212</v>
      </c>
      <c r="B3226">
        <v>118</v>
      </c>
      <c r="C3226">
        <v>106</v>
      </c>
      <c r="D3226" t="s">
        <v>1865</v>
      </c>
      <c r="E3226">
        <v>7486906</v>
      </c>
      <c r="F3226" t="s">
        <v>2418</v>
      </c>
      <c r="G3226" t="s">
        <v>292</v>
      </c>
      <c r="H3226" t="s">
        <v>5213</v>
      </c>
      <c r="I3226">
        <v>17436</v>
      </c>
      <c r="J3226">
        <v>71</v>
      </c>
      <c r="K3226" t="s">
        <v>23</v>
      </c>
      <c r="L3226" t="s">
        <v>24</v>
      </c>
      <c r="M3226">
        <v>27000000</v>
      </c>
      <c r="N3226">
        <v>2007</v>
      </c>
      <c r="O3226">
        <v>6.8</v>
      </c>
      <c r="P3226">
        <f>E3226-M3226</f>
        <v>-19513094</v>
      </c>
    </row>
    <row r="3227" spans="1:16" hidden="1" x14ac:dyDescent="0.3">
      <c r="A3227" t="s">
        <v>1569</v>
      </c>
      <c r="B3227">
        <v>94</v>
      </c>
      <c r="C3227">
        <v>109</v>
      </c>
      <c r="D3227" t="s">
        <v>1570</v>
      </c>
      <c r="E3227">
        <v>123307945</v>
      </c>
      <c r="F3227" t="s">
        <v>1571</v>
      </c>
      <c r="G3227" t="s">
        <v>1572</v>
      </c>
      <c r="H3227" t="s">
        <v>1573</v>
      </c>
      <c r="I3227">
        <v>39391</v>
      </c>
      <c r="J3227">
        <v>171</v>
      </c>
      <c r="K3227" t="s">
        <v>23</v>
      </c>
      <c r="L3227" t="s">
        <v>24</v>
      </c>
      <c r="M3227">
        <v>65000000</v>
      </c>
      <c r="N3227">
        <v>2000</v>
      </c>
      <c r="O3227">
        <v>4.3</v>
      </c>
      <c r="P3227">
        <f>E3227-M3227</f>
        <v>58307945</v>
      </c>
    </row>
    <row r="3228" spans="1:16" hidden="1" x14ac:dyDescent="0.3">
      <c r="A3228" t="s">
        <v>1703</v>
      </c>
      <c r="B3228">
        <v>159</v>
      </c>
      <c r="C3228">
        <v>110</v>
      </c>
      <c r="D3228" t="s">
        <v>1054</v>
      </c>
      <c r="E3228">
        <v>28831145</v>
      </c>
      <c r="F3228" t="s">
        <v>2335</v>
      </c>
      <c r="G3228" t="s">
        <v>498</v>
      </c>
      <c r="H3228" t="s">
        <v>5561</v>
      </c>
      <c r="I3228">
        <v>39357</v>
      </c>
      <c r="J3228">
        <v>113</v>
      </c>
      <c r="K3228" t="s">
        <v>23</v>
      </c>
      <c r="L3228" t="s">
        <v>24</v>
      </c>
      <c r="M3228">
        <v>25000000</v>
      </c>
      <c r="N3228">
        <v>2014</v>
      </c>
      <c r="O3228">
        <v>6.8</v>
      </c>
      <c r="P3228">
        <f>E3228-M3228</f>
        <v>3831145</v>
      </c>
    </row>
    <row r="3229" spans="1:16" hidden="1" x14ac:dyDescent="0.3">
      <c r="A3229" t="s">
        <v>5337</v>
      </c>
      <c r="B3229">
        <v>71</v>
      </c>
      <c r="C3229">
        <v>115</v>
      </c>
      <c r="D3229" t="s">
        <v>4924</v>
      </c>
      <c r="E3229">
        <v>403932</v>
      </c>
      <c r="F3229" t="s">
        <v>2478</v>
      </c>
      <c r="G3229" t="s">
        <v>1264</v>
      </c>
      <c r="H3229" t="s">
        <v>7406</v>
      </c>
      <c r="I3229">
        <v>5254</v>
      </c>
      <c r="J3229">
        <v>92</v>
      </c>
      <c r="K3229" t="s">
        <v>23</v>
      </c>
      <c r="L3229" t="s">
        <v>38</v>
      </c>
      <c r="M3229">
        <v>20000000</v>
      </c>
      <c r="N3229">
        <v>2000</v>
      </c>
      <c r="O3229">
        <v>6.5</v>
      </c>
      <c r="P3229">
        <f>E3229-M3229</f>
        <v>-19596068</v>
      </c>
    </row>
    <row r="3230" spans="1:16" hidden="1" x14ac:dyDescent="0.3">
      <c r="A3230" t="s">
        <v>5337</v>
      </c>
      <c r="B3230">
        <v>71</v>
      </c>
      <c r="C3230">
        <v>115</v>
      </c>
      <c r="D3230" t="s">
        <v>4924</v>
      </c>
      <c r="E3230">
        <v>403932</v>
      </c>
      <c r="F3230" t="s">
        <v>2478</v>
      </c>
      <c r="G3230" t="s">
        <v>1264</v>
      </c>
      <c r="H3230" t="s">
        <v>7406</v>
      </c>
      <c r="I3230">
        <v>5254</v>
      </c>
      <c r="J3230">
        <v>92</v>
      </c>
      <c r="K3230" t="s">
        <v>23</v>
      </c>
      <c r="L3230" t="s">
        <v>38</v>
      </c>
      <c r="M3230">
        <v>20000000</v>
      </c>
      <c r="N3230">
        <v>2000</v>
      </c>
      <c r="O3230">
        <v>6.5</v>
      </c>
      <c r="P3230">
        <f>E3230-M3230</f>
        <v>-19596068</v>
      </c>
    </row>
    <row r="3231" spans="1:16" hidden="1" x14ac:dyDescent="0.3">
      <c r="A3231" t="s">
        <v>6335</v>
      </c>
      <c r="B3231">
        <v>21</v>
      </c>
      <c r="C3231">
        <v>101</v>
      </c>
      <c r="D3231" t="s">
        <v>3522</v>
      </c>
      <c r="E3231">
        <v>375474</v>
      </c>
      <c r="F3231" t="s">
        <v>1471</v>
      </c>
      <c r="G3231" t="s">
        <v>433</v>
      </c>
      <c r="H3231" t="s">
        <v>6336</v>
      </c>
      <c r="I3231">
        <v>2613</v>
      </c>
      <c r="J3231">
        <v>46</v>
      </c>
      <c r="K3231" t="s">
        <v>23</v>
      </c>
      <c r="L3231" t="s">
        <v>24</v>
      </c>
      <c r="M3231">
        <v>20000000</v>
      </c>
      <c r="N3231">
        <v>2005</v>
      </c>
      <c r="O3231">
        <v>6.2</v>
      </c>
      <c r="P3231">
        <f>E3231-M3231</f>
        <v>-19624526</v>
      </c>
    </row>
    <row r="3232" spans="1:16" hidden="1" x14ac:dyDescent="0.3">
      <c r="A3232" t="s">
        <v>154</v>
      </c>
      <c r="B3232">
        <v>100</v>
      </c>
      <c r="C3232">
        <v>100</v>
      </c>
      <c r="D3232" t="s">
        <v>4898</v>
      </c>
      <c r="E3232">
        <v>9801782</v>
      </c>
      <c r="F3232" t="s">
        <v>3549</v>
      </c>
      <c r="G3232" t="s">
        <v>171</v>
      </c>
      <c r="H3232" t="s">
        <v>7931</v>
      </c>
      <c r="I3232">
        <v>39331</v>
      </c>
      <c r="J3232">
        <v>481</v>
      </c>
      <c r="K3232" t="s">
        <v>23</v>
      </c>
      <c r="L3232" t="s">
        <v>24</v>
      </c>
      <c r="M3232">
        <v>10000000</v>
      </c>
      <c r="N3232">
        <v>1998</v>
      </c>
      <c r="O3232">
        <v>6.3</v>
      </c>
      <c r="P3232">
        <f>E3232-M3232</f>
        <v>-198218</v>
      </c>
    </row>
    <row r="3233" spans="1:16" hidden="1" x14ac:dyDescent="0.3">
      <c r="A3233" t="s">
        <v>128</v>
      </c>
      <c r="B3233">
        <v>63</v>
      </c>
      <c r="C3233">
        <v>125</v>
      </c>
      <c r="D3233" t="s">
        <v>4802</v>
      </c>
      <c r="E3233">
        <v>45645204</v>
      </c>
      <c r="F3233" t="s">
        <v>229</v>
      </c>
      <c r="G3233" t="s">
        <v>753</v>
      </c>
      <c r="H3233" t="s">
        <v>4803</v>
      </c>
      <c r="I3233">
        <v>39306</v>
      </c>
      <c r="J3233">
        <v>119</v>
      </c>
      <c r="K3233" t="s">
        <v>23</v>
      </c>
      <c r="L3233" t="s">
        <v>24</v>
      </c>
      <c r="M3233">
        <v>30000000</v>
      </c>
      <c r="N3233">
        <v>1989</v>
      </c>
      <c r="O3233">
        <v>6.6</v>
      </c>
      <c r="P3233">
        <f>E3233-M3233</f>
        <v>15645204</v>
      </c>
    </row>
    <row r="3234" spans="1:16" hidden="1" x14ac:dyDescent="0.3">
      <c r="A3234" t="s">
        <v>358</v>
      </c>
      <c r="B3234">
        <v>9</v>
      </c>
      <c r="C3234">
        <v>107</v>
      </c>
      <c r="D3234" t="s">
        <v>1622</v>
      </c>
      <c r="E3234">
        <v>305070</v>
      </c>
      <c r="F3234" t="s">
        <v>1819</v>
      </c>
      <c r="G3234" t="s">
        <v>6338</v>
      </c>
      <c r="H3234" t="s">
        <v>6339</v>
      </c>
      <c r="I3234">
        <v>3843</v>
      </c>
      <c r="J3234">
        <v>25</v>
      </c>
      <c r="K3234" t="s">
        <v>23</v>
      </c>
      <c r="L3234" t="s">
        <v>24</v>
      </c>
      <c r="M3234">
        <v>20000000</v>
      </c>
      <c r="N3234">
        <v>1994</v>
      </c>
      <c r="O3234">
        <v>6.4</v>
      </c>
      <c r="P3234">
        <f>E3234-M3234</f>
        <v>-19694930</v>
      </c>
    </row>
    <row r="3235" spans="1:16" hidden="1" x14ac:dyDescent="0.3">
      <c r="A3235" t="s">
        <v>2623</v>
      </c>
      <c r="B3235">
        <v>50</v>
      </c>
      <c r="C3235">
        <v>111</v>
      </c>
      <c r="D3235" t="s">
        <v>2025</v>
      </c>
      <c r="E3235">
        <v>20300000</v>
      </c>
      <c r="F3235" t="s">
        <v>2497</v>
      </c>
      <c r="G3235" t="s">
        <v>1518</v>
      </c>
      <c r="H3235" t="s">
        <v>3964</v>
      </c>
      <c r="I3235">
        <v>16741</v>
      </c>
      <c r="J3235">
        <v>60</v>
      </c>
      <c r="K3235" t="s">
        <v>23</v>
      </c>
      <c r="L3235" t="s">
        <v>24</v>
      </c>
      <c r="M3235">
        <v>40000000</v>
      </c>
      <c r="N3235">
        <v>1996</v>
      </c>
      <c r="O3235">
        <v>6.2</v>
      </c>
      <c r="P3235">
        <f>E3235-M3235</f>
        <v>-19700000</v>
      </c>
    </row>
    <row r="3236" spans="1:16" hidden="1" x14ac:dyDescent="0.3">
      <c r="A3236" t="s">
        <v>3498</v>
      </c>
      <c r="B3236">
        <v>92</v>
      </c>
      <c r="C3236">
        <v>110</v>
      </c>
      <c r="D3236" t="s">
        <v>4224</v>
      </c>
      <c r="E3236">
        <v>263365</v>
      </c>
      <c r="F3236" t="s">
        <v>1586</v>
      </c>
      <c r="G3236" t="s">
        <v>444</v>
      </c>
      <c r="H3236" t="s">
        <v>6348</v>
      </c>
      <c r="I3236">
        <v>6147</v>
      </c>
      <c r="J3236">
        <v>36</v>
      </c>
      <c r="K3236" t="s">
        <v>23</v>
      </c>
      <c r="L3236" t="s">
        <v>24</v>
      </c>
      <c r="M3236">
        <v>20000000</v>
      </c>
      <c r="N3236">
        <v>2010</v>
      </c>
      <c r="O3236">
        <v>5.4</v>
      </c>
      <c r="P3236">
        <f>E3236-M3236</f>
        <v>-19736635</v>
      </c>
    </row>
    <row r="3237" spans="1:16" hidden="1" x14ac:dyDescent="0.3">
      <c r="A3237" t="s">
        <v>3515</v>
      </c>
      <c r="B3237">
        <v>82</v>
      </c>
      <c r="C3237">
        <v>86</v>
      </c>
      <c r="D3237" t="s">
        <v>3516</v>
      </c>
      <c r="E3237">
        <v>25200412</v>
      </c>
      <c r="F3237" t="s">
        <v>3517</v>
      </c>
      <c r="G3237" t="s">
        <v>3518</v>
      </c>
      <c r="H3237" t="s">
        <v>3519</v>
      </c>
      <c r="I3237">
        <v>16580</v>
      </c>
      <c r="J3237">
        <v>55</v>
      </c>
      <c r="K3237" t="s">
        <v>23</v>
      </c>
      <c r="L3237" t="s">
        <v>24</v>
      </c>
      <c r="M3237">
        <v>45000000</v>
      </c>
      <c r="N3237">
        <v>2009</v>
      </c>
      <c r="O3237">
        <v>5.4</v>
      </c>
      <c r="P3237">
        <f>E3237-M3237</f>
        <v>-19799588</v>
      </c>
    </row>
    <row r="3238" spans="1:16" hidden="1" x14ac:dyDescent="0.3">
      <c r="A3238" t="s">
        <v>4965</v>
      </c>
      <c r="B3238">
        <v>77</v>
      </c>
      <c r="C3238">
        <v>86</v>
      </c>
      <c r="D3238" t="s">
        <v>4966</v>
      </c>
      <c r="E3238">
        <v>10134754</v>
      </c>
      <c r="F3238" t="s">
        <v>1854</v>
      </c>
      <c r="G3238" t="s">
        <v>325</v>
      </c>
      <c r="H3238" t="s">
        <v>4967</v>
      </c>
      <c r="I3238">
        <v>9682</v>
      </c>
      <c r="J3238">
        <v>38</v>
      </c>
      <c r="K3238" t="s">
        <v>23</v>
      </c>
      <c r="L3238" t="s">
        <v>24</v>
      </c>
      <c r="M3238">
        <v>30000000</v>
      </c>
      <c r="N3238">
        <v>2011</v>
      </c>
      <c r="O3238">
        <v>4.8</v>
      </c>
      <c r="P3238">
        <f>E3238-M3238</f>
        <v>-19865246</v>
      </c>
    </row>
    <row r="3239" spans="1:16" hidden="1" x14ac:dyDescent="0.3">
      <c r="A3239" t="s">
        <v>8113</v>
      </c>
      <c r="B3239">
        <v>259</v>
      </c>
      <c r="C3239">
        <v>106</v>
      </c>
      <c r="D3239" t="s">
        <v>5641</v>
      </c>
      <c r="E3239">
        <v>3571735</v>
      </c>
      <c r="F3239" t="s">
        <v>2626</v>
      </c>
      <c r="G3239" t="s">
        <v>377</v>
      </c>
      <c r="H3239" t="s">
        <v>8114</v>
      </c>
      <c r="I3239">
        <v>39260</v>
      </c>
      <c r="J3239">
        <v>129</v>
      </c>
      <c r="K3239" t="s">
        <v>23</v>
      </c>
      <c r="L3239" t="s">
        <v>24</v>
      </c>
      <c r="M3239">
        <v>10000000</v>
      </c>
      <c r="N3239">
        <v>2010</v>
      </c>
      <c r="O3239">
        <v>6.6</v>
      </c>
      <c r="P3239">
        <f>E3239-M3239</f>
        <v>-6428265</v>
      </c>
    </row>
    <row r="3240" spans="1:16" hidden="1" x14ac:dyDescent="0.3">
      <c r="A3240" t="s">
        <v>4351</v>
      </c>
      <c r="B3240">
        <v>21</v>
      </c>
      <c r="C3240">
        <v>89</v>
      </c>
      <c r="D3240" t="s">
        <v>5130</v>
      </c>
      <c r="E3240">
        <v>8119205</v>
      </c>
      <c r="F3240" t="s">
        <v>349</v>
      </c>
      <c r="G3240" t="s">
        <v>5131</v>
      </c>
      <c r="H3240" t="s">
        <v>5132</v>
      </c>
      <c r="I3240">
        <v>4288</v>
      </c>
      <c r="J3240">
        <v>21</v>
      </c>
      <c r="K3240" t="s">
        <v>23</v>
      </c>
      <c r="L3240" t="s">
        <v>24</v>
      </c>
      <c r="M3240">
        <v>28000000</v>
      </c>
      <c r="N3240">
        <v>1997</v>
      </c>
      <c r="O3240">
        <v>5.4</v>
      </c>
      <c r="P3240">
        <f>E3240-M3240</f>
        <v>-19880795</v>
      </c>
    </row>
    <row r="3241" spans="1:16" hidden="1" x14ac:dyDescent="0.3">
      <c r="A3241" t="s">
        <v>3734</v>
      </c>
      <c r="B3241">
        <v>125</v>
      </c>
      <c r="C3241">
        <v>107</v>
      </c>
      <c r="D3241" t="s">
        <v>966</v>
      </c>
      <c r="E3241">
        <v>20113965</v>
      </c>
      <c r="F3241" t="s">
        <v>3751</v>
      </c>
      <c r="G3241" t="s">
        <v>1591</v>
      </c>
      <c r="H3241" t="s">
        <v>4002</v>
      </c>
      <c r="I3241">
        <v>15231</v>
      </c>
      <c r="J3241">
        <v>66</v>
      </c>
      <c r="K3241" t="s">
        <v>23</v>
      </c>
      <c r="L3241" t="s">
        <v>24</v>
      </c>
      <c r="M3241">
        <v>40000000</v>
      </c>
      <c r="N3241">
        <v>2012</v>
      </c>
      <c r="O3241">
        <v>6.5</v>
      </c>
      <c r="P3241">
        <f>E3241-M3241</f>
        <v>-19886035</v>
      </c>
    </row>
    <row r="3242" spans="1:16" hidden="1" x14ac:dyDescent="0.3">
      <c r="A3242" t="s">
        <v>2661</v>
      </c>
      <c r="B3242">
        <v>279</v>
      </c>
      <c r="C3242">
        <v>92</v>
      </c>
      <c r="D3242" t="s">
        <v>2941</v>
      </c>
      <c r="E3242">
        <v>9483821</v>
      </c>
      <c r="F3242" t="s">
        <v>41</v>
      </c>
      <c r="G3242" t="s">
        <v>1140</v>
      </c>
      <c r="H3242" t="s">
        <v>2942</v>
      </c>
      <c r="I3242">
        <v>39247</v>
      </c>
      <c r="J3242">
        <v>131</v>
      </c>
      <c r="K3242" t="s">
        <v>23</v>
      </c>
      <c r="L3242" t="s">
        <v>24</v>
      </c>
      <c r="M3242">
        <v>55000000</v>
      </c>
      <c r="N3242">
        <v>2012</v>
      </c>
      <c r="O3242">
        <v>5.7</v>
      </c>
      <c r="P3242">
        <f>E3242-M3242</f>
        <v>-45516179</v>
      </c>
    </row>
    <row r="3243" spans="1:16" hidden="1" x14ac:dyDescent="0.3">
      <c r="A3243" t="s">
        <v>1322</v>
      </c>
      <c r="B3243">
        <v>74</v>
      </c>
      <c r="C3243">
        <v>113</v>
      </c>
      <c r="D3243" t="s">
        <v>7664</v>
      </c>
      <c r="E3243">
        <v>17149</v>
      </c>
      <c r="F3243" t="s">
        <v>945</v>
      </c>
      <c r="G3243" t="s">
        <v>255</v>
      </c>
      <c r="H3243" t="s">
        <v>7665</v>
      </c>
      <c r="I3243">
        <v>12128</v>
      </c>
      <c r="J3243">
        <v>61</v>
      </c>
      <c r="K3243" t="s">
        <v>23</v>
      </c>
      <c r="L3243" t="s">
        <v>7667</v>
      </c>
      <c r="M3243">
        <v>20000000</v>
      </c>
      <c r="N3243">
        <v>2011</v>
      </c>
      <c r="O3243">
        <v>5.6</v>
      </c>
      <c r="P3243">
        <f>E3243-M3243</f>
        <v>-19982851</v>
      </c>
    </row>
    <row r="3244" spans="1:16" hidden="1" x14ac:dyDescent="0.3">
      <c r="A3244" t="s">
        <v>3957</v>
      </c>
      <c r="B3244">
        <v>99</v>
      </c>
      <c r="C3244">
        <v>125</v>
      </c>
      <c r="D3244" t="s">
        <v>931</v>
      </c>
      <c r="E3244">
        <v>15561627</v>
      </c>
      <c r="F3244" t="s">
        <v>2110</v>
      </c>
      <c r="G3244" t="s">
        <v>5928</v>
      </c>
      <c r="H3244" t="s">
        <v>6514</v>
      </c>
      <c r="I3244">
        <v>39105</v>
      </c>
      <c r="J3244">
        <v>359</v>
      </c>
      <c r="K3244" t="s">
        <v>23</v>
      </c>
      <c r="L3244" t="s">
        <v>24</v>
      </c>
      <c r="M3244">
        <v>18000000</v>
      </c>
      <c r="N3244">
        <v>2001</v>
      </c>
      <c r="O3244">
        <v>7.5</v>
      </c>
      <c r="P3244">
        <f>E3244-M3244</f>
        <v>-2438373</v>
      </c>
    </row>
    <row r="3245" spans="1:16" hidden="1" x14ac:dyDescent="0.3">
      <c r="A3245" t="s">
        <v>5846</v>
      </c>
      <c r="B3245">
        <v>22</v>
      </c>
      <c r="C3245">
        <v>143</v>
      </c>
      <c r="D3245" t="s">
        <v>5847</v>
      </c>
      <c r="E3245">
        <v>5000000</v>
      </c>
      <c r="F3245" t="s">
        <v>5848</v>
      </c>
      <c r="G3245" t="s">
        <v>5849</v>
      </c>
      <c r="H3245" t="s">
        <v>5850</v>
      </c>
      <c r="I3245">
        <v>1547</v>
      </c>
      <c r="J3245">
        <v>50</v>
      </c>
      <c r="K3245" t="s">
        <v>23</v>
      </c>
      <c r="L3245" t="s">
        <v>24</v>
      </c>
      <c r="M3245">
        <v>25000000</v>
      </c>
      <c r="N3245">
        <v>1970</v>
      </c>
      <c r="O3245">
        <v>6.2</v>
      </c>
      <c r="P3245">
        <f>E3245-M3245</f>
        <v>-20000000</v>
      </c>
    </row>
    <row r="3246" spans="1:16" hidden="1" x14ac:dyDescent="0.3">
      <c r="A3246" t="s">
        <v>4832</v>
      </c>
      <c r="B3246">
        <v>122</v>
      </c>
      <c r="C3246">
        <v>82</v>
      </c>
      <c r="D3246" t="s">
        <v>6032</v>
      </c>
      <c r="E3246">
        <v>36658108</v>
      </c>
      <c r="F3246" t="s">
        <v>1068</v>
      </c>
      <c r="G3246" t="s">
        <v>570</v>
      </c>
      <c r="H3246" t="s">
        <v>6033</v>
      </c>
      <c r="I3246">
        <v>39095</v>
      </c>
      <c r="J3246">
        <v>187</v>
      </c>
      <c r="K3246" t="s">
        <v>23</v>
      </c>
      <c r="L3246" t="s">
        <v>24</v>
      </c>
      <c r="M3246">
        <v>20000000</v>
      </c>
      <c r="N3246">
        <v>2010</v>
      </c>
      <c r="O3246">
        <v>3.5</v>
      </c>
      <c r="P3246">
        <f>E3246-M3246</f>
        <v>16658108</v>
      </c>
    </row>
    <row r="3247" spans="1:16" hidden="1" x14ac:dyDescent="0.3">
      <c r="A3247" t="s">
        <v>7219</v>
      </c>
      <c r="B3247">
        <v>205</v>
      </c>
      <c r="C3247">
        <v>85</v>
      </c>
      <c r="D3247" t="s">
        <v>7220</v>
      </c>
      <c r="E3247">
        <v>12610731</v>
      </c>
      <c r="F3247" t="s">
        <v>1413</v>
      </c>
      <c r="G3247" t="s">
        <v>735</v>
      </c>
      <c r="H3247" t="s">
        <v>7221</v>
      </c>
      <c r="I3247">
        <v>38985</v>
      </c>
      <c r="J3247">
        <v>673</v>
      </c>
      <c r="K3247" t="s">
        <v>23</v>
      </c>
      <c r="L3247" t="s">
        <v>24</v>
      </c>
      <c r="M3247">
        <v>11000000</v>
      </c>
      <c r="N3247">
        <v>2001</v>
      </c>
      <c r="O3247">
        <v>4.4000000000000004</v>
      </c>
      <c r="P3247">
        <f>E3247-M3247</f>
        <v>1610731</v>
      </c>
    </row>
    <row r="3248" spans="1:16" hidden="1" x14ac:dyDescent="0.3">
      <c r="A3248" t="s">
        <v>1045</v>
      </c>
      <c r="B3248">
        <v>261</v>
      </c>
      <c r="C3248">
        <v>133</v>
      </c>
      <c r="D3248" t="s">
        <v>2169</v>
      </c>
      <c r="E3248">
        <v>7097125</v>
      </c>
      <c r="F3248" t="s">
        <v>737</v>
      </c>
      <c r="G3248" t="s">
        <v>67</v>
      </c>
      <c r="H3248" t="s">
        <v>2170</v>
      </c>
      <c r="I3248">
        <v>38983</v>
      </c>
      <c r="J3248">
        <v>207</v>
      </c>
      <c r="K3248" t="s">
        <v>23</v>
      </c>
      <c r="L3248" t="s">
        <v>24</v>
      </c>
      <c r="M3248">
        <v>70000000</v>
      </c>
      <c r="N3248">
        <v>2015</v>
      </c>
      <c r="O3248">
        <v>5.4</v>
      </c>
      <c r="P3248">
        <f>E3248-M3248</f>
        <v>-62902875</v>
      </c>
    </row>
    <row r="3249" spans="1:16" hidden="1" x14ac:dyDescent="0.3">
      <c r="A3249" t="s">
        <v>3073</v>
      </c>
      <c r="B3249">
        <v>43</v>
      </c>
      <c r="C3249">
        <v>120</v>
      </c>
      <c r="D3249" t="s">
        <v>4605</v>
      </c>
      <c r="E3249">
        <v>36733909</v>
      </c>
      <c r="F3249" t="s">
        <v>4477</v>
      </c>
      <c r="G3249" t="s">
        <v>4606</v>
      </c>
      <c r="H3249" t="s">
        <v>4607</v>
      </c>
      <c r="I3249">
        <v>38949</v>
      </c>
      <c r="J3249">
        <v>112</v>
      </c>
      <c r="K3249" t="s">
        <v>23</v>
      </c>
      <c r="L3249" t="s">
        <v>24</v>
      </c>
      <c r="M3249">
        <v>32000000</v>
      </c>
      <c r="N3249">
        <v>1993</v>
      </c>
      <c r="O3249">
        <v>7.1</v>
      </c>
      <c r="P3249">
        <f>E3249-M3249</f>
        <v>4733909</v>
      </c>
    </row>
    <row r="3250" spans="1:16" x14ac:dyDescent="0.3">
      <c r="A3250" t="s">
        <v>1241</v>
      </c>
      <c r="B3250">
        <v>136</v>
      </c>
      <c r="C3250">
        <v>146</v>
      </c>
      <c r="D3250" t="s">
        <v>1242</v>
      </c>
      <c r="E3250">
        <v>9213</v>
      </c>
      <c r="F3250" t="s">
        <v>1243</v>
      </c>
      <c r="G3250" t="s">
        <v>40</v>
      </c>
      <c r="H3250" t="s">
        <v>1244</v>
      </c>
      <c r="I3250">
        <v>38690</v>
      </c>
      <c r="J3250">
        <v>130</v>
      </c>
      <c r="K3250" t="s">
        <v>1246</v>
      </c>
      <c r="L3250" t="s">
        <v>590</v>
      </c>
      <c r="M3250">
        <v>94000000</v>
      </c>
      <c r="N3250">
        <v>2011</v>
      </c>
      <c r="O3250">
        <v>7.6</v>
      </c>
      <c r="P3250">
        <f>E3250-M3250</f>
        <v>-93990787</v>
      </c>
    </row>
    <row r="3251" spans="1:16" hidden="1" x14ac:dyDescent="0.3">
      <c r="A3251" t="s">
        <v>3367</v>
      </c>
      <c r="B3251">
        <v>155</v>
      </c>
      <c r="C3251">
        <v>100</v>
      </c>
      <c r="D3251" t="s">
        <v>5759</v>
      </c>
      <c r="E3251">
        <v>2708188</v>
      </c>
      <c r="F3251" t="s">
        <v>918</v>
      </c>
      <c r="G3251" t="s">
        <v>5760</v>
      </c>
      <c r="H3251" t="s">
        <v>5761</v>
      </c>
      <c r="I3251">
        <v>8924</v>
      </c>
      <c r="J3251">
        <v>43</v>
      </c>
      <c r="K3251" t="s">
        <v>23</v>
      </c>
      <c r="L3251" t="s">
        <v>38</v>
      </c>
      <c r="M3251">
        <v>23000000</v>
      </c>
      <c r="N3251">
        <v>2009</v>
      </c>
      <c r="O3251">
        <v>6.2</v>
      </c>
      <c r="P3251">
        <f>E3251-M3251</f>
        <v>-20291812</v>
      </c>
    </row>
    <row r="3252" spans="1:16" hidden="1" x14ac:dyDescent="0.3">
      <c r="A3252" t="s">
        <v>1456</v>
      </c>
      <c r="B3252">
        <v>13</v>
      </c>
      <c r="C3252">
        <v>115</v>
      </c>
      <c r="D3252" t="s">
        <v>4445</v>
      </c>
      <c r="E3252">
        <v>14587732</v>
      </c>
      <c r="F3252" t="s">
        <v>1222</v>
      </c>
      <c r="G3252" t="s">
        <v>4446</v>
      </c>
      <c r="H3252" t="s">
        <v>4447</v>
      </c>
      <c r="I3252">
        <v>4795</v>
      </c>
      <c r="J3252">
        <v>39</v>
      </c>
      <c r="K3252" t="s">
        <v>23</v>
      </c>
      <c r="L3252" t="s">
        <v>24</v>
      </c>
      <c r="M3252">
        <v>35000000</v>
      </c>
      <c r="N3252">
        <v>1991</v>
      </c>
      <c r="O3252">
        <v>5.7</v>
      </c>
      <c r="P3252">
        <f>E3252-M3252</f>
        <v>-20412268</v>
      </c>
    </row>
    <row r="3253" spans="1:16" hidden="1" x14ac:dyDescent="0.3">
      <c r="A3253" t="s">
        <v>6016</v>
      </c>
      <c r="B3253">
        <v>131</v>
      </c>
      <c r="C3253">
        <v>137</v>
      </c>
      <c r="D3253" t="s">
        <v>4049</v>
      </c>
      <c r="E3253">
        <v>39143839</v>
      </c>
      <c r="F3253" t="s">
        <v>3317</v>
      </c>
      <c r="G3253" t="s">
        <v>1577</v>
      </c>
      <c r="H3253" t="s">
        <v>6017</v>
      </c>
      <c r="I3253">
        <v>38658</v>
      </c>
      <c r="J3253">
        <v>284</v>
      </c>
      <c r="K3253" t="s">
        <v>23</v>
      </c>
      <c r="L3253" t="s">
        <v>24</v>
      </c>
      <c r="M3253">
        <v>20000000</v>
      </c>
      <c r="N3253">
        <v>2006</v>
      </c>
      <c r="O3253">
        <v>5</v>
      </c>
      <c r="P3253">
        <f>E3253-M3253</f>
        <v>19143839</v>
      </c>
    </row>
    <row r="3254" spans="1:16" hidden="1" x14ac:dyDescent="0.3">
      <c r="A3254" t="s">
        <v>1109</v>
      </c>
      <c r="B3254">
        <v>50</v>
      </c>
      <c r="C3254">
        <v>116</v>
      </c>
      <c r="D3254" t="s">
        <v>2818</v>
      </c>
      <c r="E3254">
        <v>18573791</v>
      </c>
      <c r="F3254" t="s">
        <v>2892</v>
      </c>
      <c r="G3254" t="s">
        <v>1114</v>
      </c>
      <c r="H3254" t="s">
        <v>2893</v>
      </c>
      <c r="I3254">
        <v>38533</v>
      </c>
      <c r="J3254">
        <v>89</v>
      </c>
      <c r="K3254" t="s">
        <v>23</v>
      </c>
      <c r="L3254" t="s">
        <v>24</v>
      </c>
      <c r="M3254">
        <v>55000000</v>
      </c>
      <c r="N3254">
        <v>1996</v>
      </c>
      <c r="O3254">
        <v>5.8</v>
      </c>
      <c r="P3254">
        <f>E3254-M3254</f>
        <v>-36426209</v>
      </c>
    </row>
    <row r="3255" spans="1:16" hidden="1" x14ac:dyDescent="0.3">
      <c r="A3255" t="s">
        <v>353</v>
      </c>
      <c r="B3255">
        <v>214</v>
      </c>
      <c r="C3255">
        <v>108</v>
      </c>
      <c r="D3255" t="s">
        <v>628</v>
      </c>
      <c r="E3255">
        <v>9528092</v>
      </c>
      <c r="F3255" t="s">
        <v>2216</v>
      </c>
      <c r="G3255" t="s">
        <v>143</v>
      </c>
      <c r="H3255" t="s">
        <v>3268</v>
      </c>
      <c r="I3255">
        <v>38513</v>
      </c>
      <c r="J3255">
        <v>127</v>
      </c>
      <c r="K3255" t="s">
        <v>23</v>
      </c>
      <c r="L3255" t="s">
        <v>24</v>
      </c>
      <c r="M3255">
        <v>22000000</v>
      </c>
      <c r="N3255">
        <v>2010</v>
      </c>
      <c r="O3255">
        <v>6.8</v>
      </c>
      <c r="P3255">
        <f>E3255-M3255</f>
        <v>-12471908</v>
      </c>
    </row>
    <row r="3256" spans="1:16" x14ac:dyDescent="0.3">
      <c r="A3256" t="s">
        <v>1811</v>
      </c>
      <c r="B3256">
        <v>113</v>
      </c>
      <c r="C3256">
        <v>104</v>
      </c>
      <c r="D3256" t="s">
        <v>1811</v>
      </c>
      <c r="E3256">
        <v>19406406</v>
      </c>
      <c r="F3256" t="s">
        <v>1812</v>
      </c>
      <c r="G3256" t="s">
        <v>1813</v>
      </c>
      <c r="H3256" t="s">
        <v>1814</v>
      </c>
      <c r="I3256">
        <v>7630</v>
      </c>
      <c r="J3256">
        <v>42</v>
      </c>
      <c r="K3256" t="s">
        <v>942</v>
      </c>
      <c r="L3256" t="s">
        <v>943</v>
      </c>
      <c r="M3256">
        <v>40000000</v>
      </c>
      <c r="N3256">
        <v>2009</v>
      </c>
      <c r="O3256">
        <v>7.8</v>
      </c>
      <c r="P3256">
        <f>E3256-M3256</f>
        <v>-20593594</v>
      </c>
    </row>
    <row r="3257" spans="1:16" hidden="1" x14ac:dyDescent="0.3">
      <c r="A3257" t="s">
        <v>4997</v>
      </c>
      <c r="B3257">
        <v>110</v>
      </c>
      <c r="C3257">
        <v>87</v>
      </c>
      <c r="D3257" t="s">
        <v>4998</v>
      </c>
      <c r="E3257">
        <v>480314</v>
      </c>
      <c r="F3257" t="s">
        <v>88</v>
      </c>
      <c r="G3257" t="s">
        <v>4343</v>
      </c>
      <c r="H3257" t="s">
        <v>4999</v>
      </c>
      <c r="I3257">
        <v>38503</v>
      </c>
      <c r="J3257">
        <v>180</v>
      </c>
      <c r="K3257" t="s">
        <v>23</v>
      </c>
      <c r="L3257" t="s">
        <v>24</v>
      </c>
      <c r="M3257">
        <v>21000000</v>
      </c>
      <c r="N3257">
        <v>2006</v>
      </c>
      <c r="O3257">
        <v>4.8</v>
      </c>
      <c r="P3257">
        <f>E3257-M3257</f>
        <v>-20519686</v>
      </c>
    </row>
    <row r="3258" spans="1:16" hidden="1" x14ac:dyDescent="0.3">
      <c r="A3258" t="s">
        <v>7961</v>
      </c>
      <c r="B3258">
        <v>126</v>
      </c>
      <c r="C3258">
        <v>89</v>
      </c>
      <c r="D3258" t="s">
        <v>2191</v>
      </c>
      <c r="E3258">
        <v>7764027</v>
      </c>
      <c r="F3258" t="s">
        <v>1608</v>
      </c>
      <c r="G3258" t="s">
        <v>4130</v>
      </c>
      <c r="H3258" t="s">
        <v>7962</v>
      </c>
      <c r="I3258">
        <v>38459</v>
      </c>
      <c r="J3258">
        <v>119</v>
      </c>
      <c r="K3258" t="s">
        <v>23</v>
      </c>
      <c r="L3258" t="s">
        <v>24</v>
      </c>
      <c r="M3258">
        <v>10000000</v>
      </c>
      <c r="N3258">
        <v>2013</v>
      </c>
      <c r="O3258">
        <v>6.7</v>
      </c>
      <c r="P3258">
        <f>E3258-M3258</f>
        <v>-2235973</v>
      </c>
    </row>
    <row r="3259" spans="1:16" hidden="1" x14ac:dyDescent="0.3">
      <c r="A3259" t="s">
        <v>492</v>
      </c>
      <c r="B3259">
        <v>47</v>
      </c>
      <c r="C3259">
        <v>118</v>
      </c>
      <c r="D3259" t="s">
        <v>2318</v>
      </c>
      <c r="E3259">
        <v>17305211</v>
      </c>
      <c r="F3259" t="s">
        <v>1370</v>
      </c>
      <c r="G3259" t="s">
        <v>55</v>
      </c>
      <c r="H3259" t="s">
        <v>4127</v>
      </c>
      <c r="I3259">
        <v>14066</v>
      </c>
      <c r="J3259">
        <v>75</v>
      </c>
      <c r="K3259" t="s">
        <v>23</v>
      </c>
      <c r="L3259" t="s">
        <v>24</v>
      </c>
      <c r="M3259">
        <v>38000000</v>
      </c>
      <c r="N3259">
        <v>1996</v>
      </c>
      <c r="O3259">
        <v>6.1</v>
      </c>
      <c r="P3259">
        <f>E3259-M3259</f>
        <v>-20694789</v>
      </c>
    </row>
    <row r="3260" spans="1:16" hidden="1" x14ac:dyDescent="0.3">
      <c r="A3260" t="s">
        <v>803</v>
      </c>
      <c r="B3260">
        <v>145</v>
      </c>
      <c r="C3260">
        <v>82</v>
      </c>
      <c r="D3260" t="s">
        <v>804</v>
      </c>
      <c r="E3260">
        <v>137748063</v>
      </c>
      <c r="F3260" t="s">
        <v>805</v>
      </c>
      <c r="G3260" t="s">
        <v>806</v>
      </c>
      <c r="H3260" t="s">
        <v>807</v>
      </c>
      <c r="I3260">
        <v>38438</v>
      </c>
      <c r="J3260">
        <v>241</v>
      </c>
      <c r="K3260" t="s">
        <v>23</v>
      </c>
      <c r="L3260" t="s">
        <v>24</v>
      </c>
      <c r="M3260">
        <v>127500000</v>
      </c>
      <c r="N3260">
        <v>2000</v>
      </c>
      <c r="O3260">
        <v>6.5</v>
      </c>
      <c r="P3260">
        <f>E3260-M3260</f>
        <v>10248063</v>
      </c>
    </row>
    <row r="3261" spans="1:16" hidden="1" x14ac:dyDescent="0.3">
      <c r="A3261" t="s">
        <v>436</v>
      </c>
      <c r="B3261">
        <v>72</v>
      </c>
      <c r="C3261">
        <v>93</v>
      </c>
      <c r="D3261" t="s">
        <v>63</v>
      </c>
      <c r="E3261">
        <v>50129186</v>
      </c>
      <c r="F3261" t="s">
        <v>737</v>
      </c>
      <c r="G3261" t="s">
        <v>2253</v>
      </c>
      <c r="H3261" t="s">
        <v>4206</v>
      </c>
      <c r="I3261">
        <v>38399</v>
      </c>
      <c r="J3261">
        <v>218</v>
      </c>
      <c r="K3261" t="s">
        <v>23</v>
      </c>
      <c r="L3261" t="s">
        <v>24</v>
      </c>
      <c r="M3261">
        <v>36000000</v>
      </c>
      <c r="N3261">
        <v>1997</v>
      </c>
      <c r="O3261">
        <v>6.9</v>
      </c>
      <c r="P3261">
        <f>E3261-M3261</f>
        <v>14129186</v>
      </c>
    </row>
    <row r="3262" spans="1:16" hidden="1" x14ac:dyDescent="0.3">
      <c r="A3262" t="s">
        <v>2710</v>
      </c>
      <c r="B3262">
        <v>59</v>
      </c>
      <c r="C3262">
        <v>100</v>
      </c>
      <c r="D3262" t="s">
        <v>3242</v>
      </c>
      <c r="E3262">
        <v>19118247</v>
      </c>
      <c r="F3262" t="s">
        <v>1366</v>
      </c>
      <c r="G3262" t="s">
        <v>1921</v>
      </c>
      <c r="H3262" t="s">
        <v>3243</v>
      </c>
      <c r="I3262">
        <v>19829</v>
      </c>
      <c r="J3262">
        <v>94</v>
      </c>
      <c r="K3262" t="s">
        <v>23</v>
      </c>
      <c r="L3262" t="s">
        <v>24</v>
      </c>
      <c r="M3262">
        <v>40000000</v>
      </c>
      <c r="N3262">
        <v>2005</v>
      </c>
      <c r="O3262">
        <v>5.4</v>
      </c>
      <c r="P3262">
        <f>E3262-M3262</f>
        <v>-20881753</v>
      </c>
    </row>
    <row r="3263" spans="1:16" hidden="1" x14ac:dyDescent="0.3">
      <c r="A3263" t="s">
        <v>2695</v>
      </c>
      <c r="B3263">
        <v>140</v>
      </c>
      <c r="C3263">
        <v>156</v>
      </c>
      <c r="D3263" t="s">
        <v>2696</v>
      </c>
      <c r="E3263">
        <v>4535117</v>
      </c>
      <c r="F3263" t="s">
        <v>1236</v>
      </c>
      <c r="G3263" t="s">
        <v>230</v>
      </c>
      <c r="H3263" t="s">
        <v>2697</v>
      </c>
      <c r="I3263">
        <v>38398</v>
      </c>
      <c r="J3263">
        <v>368</v>
      </c>
      <c r="K3263" t="s">
        <v>23</v>
      </c>
      <c r="L3263" t="s">
        <v>509</v>
      </c>
      <c r="M3263">
        <v>60000000</v>
      </c>
      <c r="N3263">
        <v>2007</v>
      </c>
      <c r="O3263">
        <v>3.8</v>
      </c>
      <c r="P3263">
        <f>E3263-M3263</f>
        <v>-55464883</v>
      </c>
    </row>
    <row r="3264" spans="1:16" hidden="1" x14ac:dyDescent="0.3">
      <c r="A3264" t="s">
        <v>5291</v>
      </c>
      <c r="B3264">
        <v>42</v>
      </c>
      <c r="C3264">
        <v>101</v>
      </c>
      <c r="D3264" t="s">
        <v>1983</v>
      </c>
      <c r="E3264">
        <v>1075288</v>
      </c>
      <c r="F3264" t="s">
        <v>1359</v>
      </c>
      <c r="G3264" t="s">
        <v>1760</v>
      </c>
      <c r="H3264" t="s">
        <v>5292</v>
      </c>
      <c r="I3264">
        <v>7772</v>
      </c>
      <c r="J3264">
        <v>55</v>
      </c>
      <c r="K3264" t="s">
        <v>23</v>
      </c>
      <c r="L3264" t="s">
        <v>24</v>
      </c>
      <c r="M3264">
        <v>22000000</v>
      </c>
      <c r="N3264">
        <v>1996</v>
      </c>
      <c r="O3264">
        <v>6.1</v>
      </c>
      <c r="P3264">
        <f>E3264-M3264</f>
        <v>-20924712</v>
      </c>
    </row>
    <row r="3265" spans="1:16" hidden="1" x14ac:dyDescent="0.3">
      <c r="A3265" t="s">
        <v>5613</v>
      </c>
      <c r="B3265">
        <v>60</v>
      </c>
      <c r="C3265">
        <v>104</v>
      </c>
      <c r="D3265" t="s">
        <v>3725</v>
      </c>
      <c r="E3265">
        <v>4064333</v>
      </c>
      <c r="F3265" t="s">
        <v>1218</v>
      </c>
      <c r="G3265" t="s">
        <v>143</v>
      </c>
      <c r="H3265" t="s">
        <v>5614</v>
      </c>
      <c r="I3265">
        <v>24790</v>
      </c>
      <c r="J3265">
        <v>173</v>
      </c>
      <c r="K3265" t="s">
        <v>23</v>
      </c>
      <c r="L3265" t="s">
        <v>24</v>
      </c>
      <c r="M3265">
        <v>25000000</v>
      </c>
      <c r="N3265">
        <v>1995</v>
      </c>
      <c r="O3265">
        <v>5.2</v>
      </c>
      <c r="P3265">
        <f>E3265-M3265</f>
        <v>-20935667</v>
      </c>
    </row>
    <row r="3266" spans="1:16" x14ac:dyDescent="0.3">
      <c r="A3266" t="s">
        <v>5858</v>
      </c>
      <c r="B3266">
        <v>115</v>
      </c>
      <c r="C3266">
        <v>116</v>
      </c>
      <c r="D3266" t="s">
        <v>3679</v>
      </c>
      <c r="E3266">
        <v>1050445</v>
      </c>
      <c r="F3266" t="s">
        <v>5859</v>
      </c>
      <c r="G3266" t="s">
        <v>1149</v>
      </c>
      <c r="H3266" t="s">
        <v>5860</v>
      </c>
      <c r="I3266">
        <v>21394</v>
      </c>
      <c r="J3266">
        <v>147</v>
      </c>
      <c r="K3266" t="s">
        <v>942</v>
      </c>
      <c r="L3266" t="s">
        <v>943</v>
      </c>
      <c r="M3266">
        <v>22000000</v>
      </c>
      <c r="N3266">
        <v>2005</v>
      </c>
      <c r="O3266">
        <v>7.8</v>
      </c>
      <c r="P3266">
        <f>E3266-M3266</f>
        <v>-20949555</v>
      </c>
    </row>
    <row r="3267" spans="1:16" hidden="1" x14ac:dyDescent="0.3">
      <c r="A3267" t="s">
        <v>5914</v>
      </c>
      <c r="B3267">
        <v>16</v>
      </c>
      <c r="C3267">
        <v>102</v>
      </c>
      <c r="D3267" t="s">
        <v>2425</v>
      </c>
      <c r="E3267">
        <v>15593</v>
      </c>
      <c r="F3267" t="s">
        <v>918</v>
      </c>
      <c r="G3267" t="s">
        <v>5915</v>
      </c>
      <c r="H3267" t="s">
        <v>5916</v>
      </c>
      <c r="I3267">
        <v>2295</v>
      </c>
      <c r="J3267">
        <v>40</v>
      </c>
      <c r="K3267" t="s">
        <v>23</v>
      </c>
      <c r="L3267" t="s">
        <v>24</v>
      </c>
      <c r="M3267">
        <v>21000000</v>
      </c>
      <c r="N3267">
        <v>1999</v>
      </c>
      <c r="O3267">
        <v>5.8</v>
      </c>
      <c r="P3267">
        <f>E3267-M3267</f>
        <v>-20984407</v>
      </c>
    </row>
    <row r="3268" spans="1:16" hidden="1" x14ac:dyDescent="0.3">
      <c r="A3268" t="s">
        <v>3254</v>
      </c>
      <c r="B3268">
        <v>125</v>
      </c>
      <c r="C3268">
        <v>107</v>
      </c>
      <c r="D3268" t="s">
        <v>1517</v>
      </c>
      <c r="E3268">
        <v>6998324</v>
      </c>
      <c r="F3268" t="s">
        <v>1608</v>
      </c>
      <c r="G3268" t="s">
        <v>5134</v>
      </c>
      <c r="H3268" t="s">
        <v>5135</v>
      </c>
      <c r="I3268">
        <v>11476</v>
      </c>
      <c r="J3268">
        <v>50</v>
      </c>
      <c r="K3268" t="s">
        <v>23</v>
      </c>
      <c r="L3268" t="s">
        <v>24</v>
      </c>
      <c r="M3268">
        <v>28000000</v>
      </c>
      <c r="N3268">
        <v>2015</v>
      </c>
      <c r="O3268">
        <v>6.1</v>
      </c>
      <c r="P3268">
        <f>E3268-M3268</f>
        <v>-21001676</v>
      </c>
    </row>
    <row r="3269" spans="1:16" hidden="1" x14ac:dyDescent="0.3">
      <c r="A3269" t="s">
        <v>1920</v>
      </c>
      <c r="B3269">
        <v>110</v>
      </c>
      <c r="C3269">
        <v>109</v>
      </c>
      <c r="D3269" t="s">
        <v>4113</v>
      </c>
      <c r="E3269">
        <v>26183197</v>
      </c>
      <c r="F3269" t="s">
        <v>314</v>
      </c>
      <c r="G3269" t="s">
        <v>232</v>
      </c>
      <c r="H3269" t="s">
        <v>4220</v>
      </c>
      <c r="I3269">
        <v>38348</v>
      </c>
      <c r="J3269">
        <v>135</v>
      </c>
      <c r="K3269" t="s">
        <v>23</v>
      </c>
      <c r="L3269" t="s">
        <v>24</v>
      </c>
      <c r="M3269">
        <v>36000000</v>
      </c>
      <c r="N3269">
        <v>2003</v>
      </c>
      <c r="O3269">
        <v>6.1</v>
      </c>
      <c r="P3269">
        <f>E3269-M3269</f>
        <v>-9816803</v>
      </c>
    </row>
    <row r="3270" spans="1:16" hidden="1" x14ac:dyDescent="0.3">
      <c r="A3270" t="s">
        <v>177</v>
      </c>
      <c r="B3270">
        <v>117</v>
      </c>
      <c r="C3270">
        <v>97</v>
      </c>
      <c r="D3270" t="s">
        <v>173</v>
      </c>
      <c r="E3270">
        <v>28328132</v>
      </c>
      <c r="F3270" t="s">
        <v>2759</v>
      </c>
      <c r="G3270" t="s">
        <v>333</v>
      </c>
      <c r="H3270" t="s">
        <v>2760</v>
      </c>
      <c r="I3270">
        <v>38298</v>
      </c>
      <c r="J3270">
        <v>147</v>
      </c>
      <c r="K3270" t="s">
        <v>23</v>
      </c>
      <c r="L3270" t="s">
        <v>24</v>
      </c>
      <c r="M3270">
        <v>58000000</v>
      </c>
      <c r="N3270">
        <v>2004</v>
      </c>
      <c r="O3270">
        <v>6.3</v>
      </c>
      <c r="P3270">
        <f>E3270-M3270</f>
        <v>-29671868</v>
      </c>
    </row>
    <row r="3271" spans="1:16" hidden="1" x14ac:dyDescent="0.3">
      <c r="A3271" t="s">
        <v>6794</v>
      </c>
      <c r="B3271">
        <v>103</v>
      </c>
      <c r="C3271">
        <v>90</v>
      </c>
      <c r="D3271" t="s">
        <v>1521</v>
      </c>
      <c r="E3271">
        <v>31585300</v>
      </c>
      <c r="F3271" t="s">
        <v>1073</v>
      </c>
      <c r="G3271" t="s">
        <v>31</v>
      </c>
      <c r="H3271" t="s">
        <v>6939</v>
      </c>
      <c r="I3271">
        <v>38248</v>
      </c>
      <c r="J3271">
        <v>250</v>
      </c>
      <c r="K3271" t="s">
        <v>23</v>
      </c>
      <c r="L3271" t="s">
        <v>24</v>
      </c>
      <c r="M3271">
        <v>15000000</v>
      </c>
      <c r="N3271">
        <v>2005</v>
      </c>
      <c r="O3271">
        <v>6.1</v>
      </c>
      <c r="P3271">
        <f>E3271-M3271</f>
        <v>16585300</v>
      </c>
    </row>
    <row r="3272" spans="1:16" x14ac:dyDescent="0.3">
      <c r="A3272" t="s">
        <v>9862</v>
      </c>
      <c r="B3272">
        <v>94</v>
      </c>
      <c r="C3272">
        <v>114</v>
      </c>
      <c r="D3272" t="s">
        <v>9863</v>
      </c>
      <c r="E3272">
        <v>1221261</v>
      </c>
      <c r="F3272" t="s">
        <v>1359</v>
      </c>
      <c r="G3272" t="s">
        <v>9278</v>
      </c>
      <c r="H3272" t="s">
        <v>9864</v>
      </c>
      <c r="I3272">
        <v>38215</v>
      </c>
      <c r="J3272">
        <v>125</v>
      </c>
      <c r="K3272" t="s">
        <v>1747</v>
      </c>
      <c r="L3272" t="s">
        <v>9281</v>
      </c>
      <c r="M3272">
        <v>1500000</v>
      </c>
      <c r="N3272">
        <v>2000</v>
      </c>
      <c r="O3272">
        <v>7.9</v>
      </c>
      <c r="P3272">
        <f>E3272-M3272</f>
        <v>-278739</v>
      </c>
    </row>
    <row r="3273" spans="1:16" hidden="1" x14ac:dyDescent="0.3">
      <c r="A3273" t="s">
        <v>3656</v>
      </c>
      <c r="B3273">
        <v>36</v>
      </c>
      <c r="C3273">
        <v>104</v>
      </c>
      <c r="D3273" t="s">
        <v>3657</v>
      </c>
      <c r="E3273">
        <v>20915465</v>
      </c>
      <c r="F3273" t="s">
        <v>3517</v>
      </c>
      <c r="G3273" t="s">
        <v>1528</v>
      </c>
      <c r="H3273" t="s">
        <v>3658</v>
      </c>
      <c r="I3273">
        <v>38203</v>
      </c>
      <c r="J3273">
        <v>290</v>
      </c>
      <c r="K3273" t="s">
        <v>23</v>
      </c>
      <c r="L3273" t="s">
        <v>38</v>
      </c>
      <c r="M3273">
        <v>42000000</v>
      </c>
      <c r="N3273">
        <v>1993</v>
      </c>
      <c r="O3273">
        <v>4</v>
      </c>
      <c r="P3273">
        <f>E3273-M3273</f>
        <v>-21084535</v>
      </c>
    </row>
    <row r="3274" spans="1:16" hidden="1" x14ac:dyDescent="0.3">
      <c r="A3274" t="s">
        <v>7154</v>
      </c>
      <c r="B3274">
        <v>222</v>
      </c>
      <c r="C3274">
        <v>115</v>
      </c>
      <c r="D3274" t="s">
        <v>302</v>
      </c>
      <c r="E3274">
        <v>66009973</v>
      </c>
      <c r="F3274" t="s">
        <v>3303</v>
      </c>
      <c r="G3274" t="s">
        <v>2668</v>
      </c>
      <c r="H3274" t="s">
        <v>7155</v>
      </c>
      <c r="I3274">
        <v>38202</v>
      </c>
      <c r="J3274">
        <v>135</v>
      </c>
      <c r="K3274" t="s">
        <v>23</v>
      </c>
      <c r="L3274" t="s">
        <v>24</v>
      </c>
      <c r="M3274">
        <v>14800000</v>
      </c>
      <c r="N3274">
        <v>2015</v>
      </c>
      <c r="O3274">
        <v>5.7</v>
      </c>
      <c r="P3274">
        <f>E3274-M3274</f>
        <v>51209973</v>
      </c>
    </row>
    <row r="3275" spans="1:16" hidden="1" x14ac:dyDescent="0.3">
      <c r="A3275" t="s">
        <v>3741</v>
      </c>
      <c r="B3275">
        <v>109</v>
      </c>
      <c r="C3275">
        <v>107</v>
      </c>
      <c r="D3275" t="s">
        <v>8274</v>
      </c>
      <c r="E3275">
        <v>18090181</v>
      </c>
      <c r="F3275" t="s">
        <v>1681</v>
      </c>
      <c r="G3275" t="s">
        <v>2251</v>
      </c>
      <c r="H3275" t="s">
        <v>8275</v>
      </c>
      <c r="I3275">
        <v>38191</v>
      </c>
      <c r="J3275">
        <v>271</v>
      </c>
      <c r="K3275" t="s">
        <v>23</v>
      </c>
      <c r="L3275" t="s">
        <v>24</v>
      </c>
      <c r="M3275">
        <v>8000000</v>
      </c>
      <c r="N3275">
        <v>1994</v>
      </c>
      <c r="O3275">
        <v>6.4</v>
      </c>
      <c r="P3275">
        <f>E3275-M3275</f>
        <v>10090181</v>
      </c>
    </row>
    <row r="3276" spans="1:16" hidden="1" x14ac:dyDescent="0.3">
      <c r="A3276" t="s">
        <v>7223</v>
      </c>
      <c r="B3276">
        <v>195</v>
      </c>
      <c r="C3276">
        <v>112</v>
      </c>
      <c r="D3276" t="s">
        <v>3802</v>
      </c>
      <c r="E3276">
        <v>11204499</v>
      </c>
      <c r="F3276" t="s">
        <v>3854</v>
      </c>
      <c r="G3276" t="s">
        <v>506</v>
      </c>
      <c r="H3276" t="s">
        <v>7224</v>
      </c>
      <c r="I3276">
        <v>38142</v>
      </c>
      <c r="J3276">
        <v>270</v>
      </c>
      <c r="K3276" t="s">
        <v>23</v>
      </c>
      <c r="L3276" t="s">
        <v>24</v>
      </c>
      <c r="M3276">
        <v>14000000</v>
      </c>
      <c r="N3276">
        <v>2006</v>
      </c>
      <c r="O3276">
        <v>7</v>
      </c>
      <c r="P3276">
        <f>E3276-M3276</f>
        <v>-2795501</v>
      </c>
    </row>
    <row r="3277" spans="1:16" hidden="1" x14ac:dyDescent="0.3">
      <c r="A3277" t="s">
        <v>4450</v>
      </c>
      <c r="B3277">
        <v>107</v>
      </c>
      <c r="C3277">
        <v>108</v>
      </c>
      <c r="D3277" t="s">
        <v>2680</v>
      </c>
      <c r="E3277">
        <v>8535575</v>
      </c>
      <c r="F3277" t="s">
        <v>2110</v>
      </c>
      <c r="G3277" t="s">
        <v>316</v>
      </c>
      <c r="H3277" t="s">
        <v>4968</v>
      </c>
      <c r="I3277">
        <v>24033</v>
      </c>
      <c r="J3277">
        <v>152</v>
      </c>
      <c r="K3277" t="s">
        <v>23</v>
      </c>
      <c r="L3277" t="s">
        <v>24</v>
      </c>
      <c r="M3277">
        <v>30000000</v>
      </c>
      <c r="N3277">
        <v>2005</v>
      </c>
      <c r="O3277">
        <v>7</v>
      </c>
      <c r="P3277">
        <f>E3277-M3277</f>
        <v>-21464425</v>
      </c>
    </row>
    <row r="3278" spans="1:16" hidden="1" x14ac:dyDescent="0.3">
      <c r="A3278" t="s">
        <v>2400</v>
      </c>
      <c r="B3278">
        <v>113</v>
      </c>
      <c r="C3278">
        <v>125</v>
      </c>
      <c r="D3278" t="s">
        <v>1879</v>
      </c>
      <c r="E3278">
        <v>15738632</v>
      </c>
      <c r="F3278" t="s">
        <v>286</v>
      </c>
      <c r="G3278" t="s">
        <v>1254</v>
      </c>
      <c r="H3278" t="s">
        <v>2401</v>
      </c>
      <c r="I3278">
        <v>38076</v>
      </c>
      <c r="J3278">
        <v>399</v>
      </c>
      <c r="K3278" t="s">
        <v>23</v>
      </c>
      <c r="L3278" t="s">
        <v>24</v>
      </c>
      <c r="M3278">
        <v>42000000</v>
      </c>
      <c r="N3278">
        <v>2001</v>
      </c>
      <c r="O3278">
        <v>5.9</v>
      </c>
      <c r="P3278">
        <f>E3278-M3278</f>
        <v>-26261368</v>
      </c>
    </row>
    <row r="3279" spans="1:16" hidden="1" x14ac:dyDescent="0.3">
      <c r="A3279" t="s">
        <v>3052</v>
      </c>
      <c r="B3279">
        <v>105</v>
      </c>
      <c r="C3279">
        <v>109</v>
      </c>
      <c r="D3279" t="s">
        <v>4987</v>
      </c>
      <c r="E3279">
        <v>3517797</v>
      </c>
      <c r="F3279" t="s">
        <v>3457</v>
      </c>
      <c r="G3279" t="s">
        <v>4988</v>
      </c>
      <c r="H3279" t="s">
        <v>4989</v>
      </c>
      <c r="I3279">
        <v>9004</v>
      </c>
      <c r="J3279">
        <v>103</v>
      </c>
      <c r="K3279" t="s">
        <v>23</v>
      </c>
      <c r="L3279" t="s">
        <v>943</v>
      </c>
      <c r="M3279">
        <v>25000000</v>
      </c>
      <c r="N3279">
        <v>2002</v>
      </c>
      <c r="O3279">
        <v>6.6</v>
      </c>
      <c r="P3279">
        <f>E3279-M3279</f>
        <v>-21482203</v>
      </c>
    </row>
    <row r="3280" spans="1:16" hidden="1" x14ac:dyDescent="0.3">
      <c r="A3280" t="s">
        <v>5102</v>
      </c>
      <c r="B3280">
        <v>107</v>
      </c>
      <c r="C3280">
        <v>93</v>
      </c>
      <c r="D3280" t="s">
        <v>1248</v>
      </c>
      <c r="E3280">
        <v>14015786</v>
      </c>
      <c r="F3280" t="s">
        <v>147</v>
      </c>
      <c r="G3280" t="s">
        <v>256</v>
      </c>
      <c r="H3280" t="s">
        <v>8285</v>
      </c>
      <c r="I3280">
        <v>37952</v>
      </c>
      <c r="J3280">
        <v>298</v>
      </c>
      <c r="K3280" t="s">
        <v>23</v>
      </c>
      <c r="L3280" t="s">
        <v>24</v>
      </c>
      <c r="M3280">
        <v>5000000</v>
      </c>
      <c r="N3280">
        <v>2002</v>
      </c>
      <c r="O3280">
        <v>6.5</v>
      </c>
      <c r="P3280">
        <f>E3280-M3280</f>
        <v>9015786</v>
      </c>
    </row>
    <row r="3281" spans="1:16" hidden="1" x14ac:dyDescent="0.3">
      <c r="A3281" t="s">
        <v>1965</v>
      </c>
      <c r="B3281">
        <v>48</v>
      </c>
      <c r="C3281">
        <v>135</v>
      </c>
      <c r="D3281" t="s">
        <v>2049</v>
      </c>
      <c r="E3281">
        <v>53854588</v>
      </c>
      <c r="F3281" t="s">
        <v>2734</v>
      </c>
      <c r="G3281" t="s">
        <v>738</v>
      </c>
      <c r="H3281" t="s">
        <v>3461</v>
      </c>
      <c r="I3281">
        <v>37911</v>
      </c>
      <c r="J3281">
        <v>73</v>
      </c>
      <c r="K3281" t="s">
        <v>23</v>
      </c>
      <c r="L3281" t="s">
        <v>24</v>
      </c>
      <c r="M3281">
        <v>45000000</v>
      </c>
      <c r="N3281">
        <v>1996</v>
      </c>
      <c r="O3281">
        <v>6.3</v>
      </c>
      <c r="P3281">
        <f>E3281-M3281</f>
        <v>8854588</v>
      </c>
    </row>
    <row r="3282" spans="1:16" hidden="1" x14ac:dyDescent="0.3">
      <c r="A3282" t="s">
        <v>3018</v>
      </c>
      <c r="B3282">
        <v>63</v>
      </c>
      <c r="C3282">
        <v>81</v>
      </c>
      <c r="D3282" t="s">
        <v>7890</v>
      </c>
      <c r="E3282">
        <v>16033556</v>
      </c>
      <c r="F3282" t="s">
        <v>1366</v>
      </c>
      <c r="G3282" t="s">
        <v>3018</v>
      </c>
      <c r="H3282" t="s">
        <v>7891</v>
      </c>
      <c r="I3282">
        <v>37901</v>
      </c>
      <c r="J3282">
        <v>518</v>
      </c>
      <c r="K3282" t="s">
        <v>23</v>
      </c>
      <c r="L3282" t="s">
        <v>24</v>
      </c>
      <c r="M3282">
        <v>10000000</v>
      </c>
      <c r="N3282">
        <v>2002</v>
      </c>
      <c r="O3282">
        <v>6.2</v>
      </c>
      <c r="P3282">
        <f>E3282-M3282</f>
        <v>6033556</v>
      </c>
    </row>
    <row r="3283" spans="1:16" hidden="1" x14ac:dyDescent="0.3">
      <c r="A3283" t="s">
        <v>5834</v>
      </c>
      <c r="B3283">
        <v>76</v>
      </c>
      <c r="C3283">
        <v>100</v>
      </c>
      <c r="D3283" t="s">
        <v>4285</v>
      </c>
      <c r="E3283">
        <v>25339117</v>
      </c>
      <c r="F3283" t="s">
        <v>1073</v>
      </c>
      <c r="G3283" t="s">
        <v>1667</v>
      </c>
      <c r="H3283" t="s">
        <v>7861</v>
      </c>
      <c r="I3283">
        <v>37885</v>
      </c>
      <c r="J3283">
        <v>247</v>
      </c>
      <c r="K3283" t="s">
        <v>23</v>
      </c>
      <c r="L3283" t="s">
        <v>24</v>
      </c>
      <c r="M3283">
        <v>10000000</v>
      </c>
      <c r="N3283">
        <v>1998</v>
      </c>
      <c r="O3283">
        <v>6.5</v>
      </c>
      <c r="P3283">
        <f>E3283-M3283</f>
        <v>15339117</v>
      </c>
    </row>
    <row r="3284" spans="1:16" hidden="1" x14ac:dyDescent="0.3">
      <c r="A3284" t="s">
        <v>980</v>
      </c>
      <c r="B3284">
        <v>58</v>
      </c>
      <c r="C3284">
        <v>100</v>
      </c>
      <c r="D3284" t="s">
        <v>9939</v>
      </c>
      <c r="E3284">
        <v>24741700</v>
      </c>
      <c r="F3284" t="s">
        <v>2110</v>
      </c>
      <c r="G3284" t="s">
        <v>2921</v>
      </c>
      <c r="H3284" t="s">
        <v>9940</v>
      </c>
      <c r="I3284">
        <v>37785</v>
      </c>
      <c r="J3284">
        <v>95</v>
      </c>
      <c r="K3284" t="s">
        <v>23</v>
      </c>
      <c r="L3284" t="s">
        <v>24</v>
      </c>
      <c r="M3284">
        <v>1200000</v>
      </c>
      <c r="N3284">
        <v>1989</v>
      </c>
      <c r="O3284">
        <v>7.2</v>
      </c>
      <c r="P3284">
        <f>E3284-M3284</f>
        <v>23541700</v>
      </c>
    </row>
    <row r="3285" spans="1:16" hidden="1" x14ac:dyDescent="0.3">
      <c r="A3285" t="s">
        <v>4223</v>
      </c>
      <c r="B3285">
        <v>95</v>
      </c>
      <c r="C3285">
        <v>127</v>
      </c>
      <c r="D3285" t="s">
        <v>4224</v>
      </c>
      <c r="E3285">
        <v>14378353</v>
      </c>
      <c r="F3285" t="s">
        <v>2036</v>
      </c>
      <c r="G3285" t="s">
        <v>640</v>
      </c>
      <c r="H3285" t="s">
        <v>4225</v>
      </c>
      <c r="I3285">
        <v>12375</v>
      </c>
      <c r="J3285">
        <v>194</v>
      </c>
      <c r="K3285" t="s">
        <v>23</v>
      </c>
      <c r="L3285" t="s">
        <v>24</v>
      </c>
      <c r="M3285">
        <v>36000000</v>
      </c>
      <c r="N3285">
        <v>1999</v>
      </c>
      <c r="O3285">
        <v>6.8</v>
      </c>
      <c r="P3285">
        <f>E3285-M3285</f>
        <v>-21621647</v>
      </c>
    </row>
    <row r="3286" spans="1:16" hidden="1" x14ac:dyDescent="0.3">
      <c r="A3286" t="s">
        <v>1675</v>
      </c>
      <c r="B3286">
        <v>44</v>
      </c>
      <c r="C3286">
        <v>94</v>
      </c>
      <c r="D3286" t="s">
        <v>847</v>
      </c>
      <c r="E3286">
        <v>13264986</v>
      </c>
      <c r="F3286" t="s">
        <v>4453</v>
      </c>
      <c r="G3286" t="s">
        <v>3258</v>
      </c>
      <c r="H3286" t="s">
        <v>4454</v>
      </c>
      <c r="I3286">
        <v>12077</v>
      </c>
      <c r="J3286">
        <v>162</v>
      </c>
      <c r="K3286" t="s">
        <v>23</v>
      </c>
      <c r="L3286" t="s">
        <v>24</v>
      </c>
      <c r="M3286">
        <v>35000000</v>
      </c>
      <c r="N3286">
        <v>2001</v>
      </c>
      <c r="O3286">
        <v>6</v>
      </c>
      <c r="P3286">
        <f>E3286-M3286</f>
        <v>-21735014</v>
      </c>
    </row>
    <row r="3287" spans="1:16" hidden="1" x14ac:dyDescent="0.3">
      <c r="A3287" t="s">
        <v>948</v>
      </c>
      <c r="B3287">
        <v>231</v>
      </c>
      <c r="C3287">
        <v>120</v>
      </c>
      <c r="D3287" t="s">
        <v>107</v>
      </c>
      <c r="E3287">
        <v>47952020</v>
      </c>
      <c r="F3287" t="s">
        <v>378</v>
      </c>
      <c r="G3287" t="s">
        <v>67</v>
      </c>
      <c r="H3287" t="s">
        <v>949</v>
      </c>
      <c r="I3287">
        <v>37750</v>
      </c>
      <c r="J3287">
        <v>134</v>
      </c>
      <c r="K3287" t="s">
        <v>23</v>
      </c>
      <c r="L3287" t="s">
        <v>24</v>
      </c>
      <c r="M3287">
        <v>115000000</v>
      </c>
      <c r="N3287">
        <v>2016</v>
      </c>
      <c r="O3287">
        <v>6.1</v>
      </c>
      <c r="P3287">
        <f>E3287-M3287</f>
        <v>-67047980</v>
      </c>
    </row>
    <row r="3288" spans="1:16" hidden="1" x14ac:dyDescent="0.3">
      <c r="A3288" t="s">
        <v>9843</v>
      </c>
      <c r="B3288">
        <v>173</v>
      </c>
      <c r="C3288">
        <v>108</v>
      </c>
      <c r="D3288" t="s">
        <v>3110</v>
      </c>
      <c r="E3288">
        <v>19067631</v>
      </c>
      <c r="F3288" t="s">
        <v>918</v>
      </c>
      <c r="G3288" t="s">
        <v>5204</v>
      </c>
      <c r="H3288" t="s">
        <v>9844</v>
      </c>
      <c r="I3288">
        <v>37714</v>
      </c>
      <c r="J3288">
        <v>204</v>
      </c>
      <c r="K3288" t="s">
        <v>23</v>
      </c>
      <c r="L3288" t="s">
        <v>24</v>
      </c>
      <c r="M3288">
        <v>2000000</v>
      </c>
      <c r="N3288">
        <v>2007</v>
      </c>
      <c r="O3288">
        <v>7.1</v>
      </c>
      <c r="P3288">
        <f>E3288-M3288</f>
        <v>17067631</v>
      </c>
    </row>
    <row r="3289" spans="1:16" hidden="1" x14ac:dyDescent="0.3">
      <c r="A3289" t="s">
        <v>6724</v>
      </c>
      <c r="B3289">
        <v>72</v>
      </c>
      <c r="C3289">
        <v>108</v>
      </c>
      <c r="D3289" t="s">
        <v>884</v>
      </c>
      <c r="E3289">
        <v>11702090</v>
      </c>
      <c r="F3289" t="s">
        <v>1073</v>
      </c>
      <c r="G3289" t="s">
        <v>6725</v>
      </c>
      <c r="H3289" t="s">
        <v>6726</v>
      </c>
      <c r="I3289">
        <v>37700</v>
      </c>
      <c r="J3289">
        <v>50</v>
      </c>
      <c r="K3289" t="s">
        <v>23</v>
      </c>
      <c r="L3289" t="s">
        <v>24</v>
      </c>
      <c r="M3289">
        <v>16500000</v>
      </c>
      <c r="N3289">
        <v>2007</v>
      </c>
      <c r="O3289">
        <v>6.3</v>
      </c>
      <c r="P3289">
        <f>E3289-M3289</f>
        <v>-4797910</v>
      </c>
    </row>
    <row r="3290" spans="1:16" hidden="1" x14ac:dyDescent="0.3">
      <c r="A3290" t="s">
        <v>6344</v>
      </c>
      <c r="B3290">
        <v>42</v>
      </c>
      <c r="C3290">
        <v>100</v>
      </c>
      <c r="D3290" t="s">
        <v>1865</v>
      </c>
      <c r="E3290">
        <v>121972</v>
      </c>
      <c r="F3290" t="s">
        <v>1918</v>
      </c>
      <c r="G3290" t="s">
        <v>1518</v>
      </c>
      <c r="H3290" t="s">
        <v>6345</v>
      </c>
      <c r="I3290">
        <v>9868</v>
      </c>
      <c r="J3290">
        <v>81</v>
      </c>
      <c r="K3290" t="s">
        <v>23</v>
      </c>
      <c r="L3290" t="s">
        <v>24</v>
      </c>
      <c r="M3290">
        <v>22000000</v>
      </c>
      <c r="N3290">
        <v>2002</v>
      </c>
      <c r="O3290">
        <v>5.5</v>
      </c>
      <c r="P3290">
        <f>E3290-M3290</f>
        <v>-21878028</v>
      </c>
    </row>
    <row r="3291" spans="1:16" hidden="1" x14ac:dyDescent="0.3">
      <c r="A3291" t="s">
        <v>2817</v>
      </c>
      <c r="B3291">
        <v>135</v>
      </c>
      <c r="C3291">
        <v>105</v>
      </c>
      <c r="D3291" t="s">
        <v>364</v>
      </c>
      <c r="E3291">
        <v>13101142</v>
      </c>
      <c r="F3291" t="s">
        <v>2398</v>
      </c>
      <c r="G3291" t="s">
        <v>433</v>
      </c>
      <c r="H3291" t="s">
        <v>4534</v>
      </c>
      <c r="I3291">
        <v>23916</v>
      </c>
      <c r="J3291">
        <v>50</v>
      </c>
      <c r="K3291" t="s">
        <v>23</v>
      </c>
      <c r="L3291" t="s">
        <v>24</v>
      </c>
      <c r="M3291">
        <v>35000000</v>
      </c>
      <c r="N3291">
        <v>2012</v>
      </c>
      <c r="O3291">
        <v>5.7</v>
      </c>
      <c r="P3291">
        <f>E3291-M3291</f>
        <v>-21898858</v>
      </c>
    </row>
    <row r="3292" spans="1:16" hidden="1" x14ac:dyDescent="0.3">
      <c r="A3292" t="s">
        <v>7859</v>
      </c>
      <c r="B3292">
        <v>85</v>
      </c>
      <c r="C3292">
        <v>103</v>
      </c>
      <c r="D3292" t="s">
        <v>950</v>
      </c>
      <c r="E3292">
        <v>28435406</v>
      </c>
      <c r="F3292" t="s">
        <v>1073</v>
      </c>
      <c r="G3292" t="s">
        <v>3962</v>
      </c>
      <c r="H3292" t="s">
        <v>7860</v>
      </c>
      <c r="I3292">
        <v>37681</v>
      </c>
      <c r="J3292">
        <v>151</v>
      </c>
      <c r="K3292" t="s">
        <v>23</v>
      </c>
      <c r="L3292" t="s">
        <v>24</v>
      </c>
      <c r="M3292">
        <v>12000000</v>
      </c>
      <c r="N3292">
        <v>2006</v>
      </c>
      <c r="O3292">
        <v>5.5</v>
      </c>
      <c r="P3292">
        <f>E3292-M3292</f>
        <v>16435406</v>
      </c>
    </row>
    <row r="3293" spans="1:16" x14ac:dyDescent="0.3">
      <c r="A3293" t="s">
        <v>1291</v>
      </c>
      <c r="B3293">
        <v>160</v>
      </c>
      <c r="C3293">
        <v>126</v>
      </c>
      <c r="D3293" t="s">
        <v>6555</v>
      </c>
      <c r="E3293">
        <v>5701643</v>
      </c>
      <c r="F3293" t="s">
        <v>2123</v>
      </c>
      <c r="G3293" t="s">
        <v>159</v>
      </c>
      <c r="H3293" t="s">
        <v>6556</v>
      </c>
      <c r="I3293">
        <v>37635</v>
      </c>
      <c r="J3293">
        <v>165</v>
      </c>
      <c r="K3293" t="s">
        <v>6558</v>
      </c>
      <c r="L3293" t="s">
        <v>4205</v>
      </c>
      <c r="M3293">
        <v>20000000</v>
      </c>
      <c r="N3293">
        <v>2007</v>
      </c>
      <c r="O3293">
        <v>7.3</v>
      </c>
      <c r="P3293">
        <f>E3293-M3293</f>
        <v>-14298357</v>
      </c>
    </row>
    <row r="3294" spans="1:16" hidden="1" x14ac:dyDescent="0.3">
      <c r="A3294" t="s">
        <v>4111</v>
      </c>
      <c r="B3294">
        <v>54</v>
      </c>
      <c r="C3294">
        <v>120</v>
      </c>
      <c r="D3294" t="s">
        <v>637</v>
      </c>
      <c r="E3294">
        <v>763044</v>
      </c>
      <c r="F3294" t="s">
        <v>2497</v>
      </c>
      <c r="G3294" t="s">
        <v>2177</v>
      </c>
      <c r="H3294" t="s">
        <v>5225</v>
      </c>
      <c r="I3294">
        <v>4257</v>
      </c>
      <c r="J3294">
        <v>52</v>
      </c>
      <c r="K3294" t="s">
        <v>23</v>
      </c>
      <c r="L3294" t="s">
        <v>183</v>
      </c>
      <c r="M3294">
        <v>23000000</v>
      </c>
      <c r="N3294">
        <v>2003</v>
      </c>
      <c r="O3294">
        <v>6.2</v>
      </c>
      <c r="P3294">
        <f>E3294-M3294</f>
        <v>-22236956</v>
      </c>
    </row>
    <row r="3295" spans="1:16" hidden="1" x14ac:dyDescent="0.3">
      <c r="A3295" t="s">
        <v>2695</v>
      </c>
      <c r="B3295">
        <v>148</v>
      </c>
      <c r="C3295">
        <v>94</v>
      </c>
      <c r="D3295" t="s">
        <v>6283</v>
      </c>
      <c r="E3295">
        <v>5132655</v>
      </c>
      <c r="F3295" t="s">
        <v>5719</v>
      </c>
      <c r="G3295" t="s">
        <v>6284</v>
      </c>
      <c r="H3295" t="s">
        <v>6285</v>
      </c>
      <c r="I3295">
        <v>37626</v>
      </c>
      <c r="J3295">
        <v>521</v>
      </c>
      <c r="K3295" t="s">
        <v>23</v>
      </c>
      <c r="L3295" t="s">
        <v>183</v>
      </c>
      <c r="M3295">
        <v>20000000</v>
      </c>
      <c r="N3295">
        <v>2005</v>
      </c>
      <c r="O3295">
        <v>2.2999999999999998</v>
      </c>
      <c r="P3295">
        <f>E3295-M3295</f>
        <v>-14867345</v>
      </c>
    </row>
    <row r="3296" spans="1:16" hidden="1" x14ac:dyDescent="0.3">
      <c r="A3296" t="s">
        <v>7313</v>
      </c>
      <c r="B3296">
        <v>19</v>
      </c>
      <c r="C3296">
        <v>84</v>
      </c>
      <c r="D3296" t="s">
        <v>4290</v>
      </c>
      <c r="E3296">
        <v>27979400</v>
      </c>
      <c r="F3296" t="s">
        <v>1118</v>
      </c>
      <c r="G3296" t="s">
        <v>1254</v>
      </c>
      <c r="H3296" t="s">
        <v>7314</v>
      </c>
      <c r="I3296">
        <v>37611</v>
      </c>
      <c r="J3296">
        <v>72</v>
      </c>
      <c r="K3296" t="s">
        <v>23</v>
      </c>
      <c r="L3296" t="s">
        <v>24</v>
      </c>
      <c r="M3296">
        <v>8200000</v>
      </c>
      <c r="N3296">
        <v>1993</v>
      </c>
      <c r="O3296">
        <v>6.1</v>
      </c>
      <c r="P3296">
        <f>E3296-M3296</f>
        <v>19779400</v>
      </c>
    </row>
    <row r="3297" spans="1:16" hidden="1" x14ac:dyDescent="0.3">
      <c r="A3297" t="s">
        <v>7499</v>
      </c>
      <c r="B3297">
        <v>192</v>
      </c>
      <c r="C3297">
        <v>92</v>
      </c>
      <c r="D3297" t="s">
        <v>199</v>
      </c>
      <c r="E3297">
        <v>10814185</v>
      </c>
      <c r="F3297" t="s">
        <v>2608</v>
      </c>
      <c r="G3297" t="s">
        <v>55</v>
      </c>
      <c r="H3297" t="s">
        <v>8393</v>
      </c>
      <c r="I3297">
        <v>37530</v>
      </c>
      <c r="J3297">
        <v>106</v>
      </c>
      <c r="K3297" t="s">
        <v>23</v>
      </c>
      <c r="L3297" t="s">
        <v>24</v>
      </c>
      <c r="M3297">
        <v>8000000</v>
      </c>
      <c r="N3297">
        <v>2009</v>
      </c>
      <c r="O3297">
        <v>6.2</v>
      </c>
      <c r="P3297">
        <f>E3297-M3297</f>
        <v>2814185</v>
      </c>
    </row>
    <row r="3298" spans="1:16" hidden="1" x14ac:dyDescent="0.3">
      <c r="A3298" t="s">
        <v>9436</v>
      </c>
      <c r="B3298">
        <v>272</v>
      </c>
      <c r="C3298">
        <v>86</v>
      </c>
      <c r="D3298" t="s">
        <v>9437</v>
      </c>
      <c r="E3298">
        <v>703002</v>
      </c>
      <c r="F3298" t="s">
        <v>1105</v>
      </c>
      <c r="G3298" t="s">
        <v>3258</v>
      </c>
      <c r="H3298" t="s">
        <v>9438</v>
      </c>
      <c r="I3298">
        <v>37495</v>
      </c>
      <c r="J3298">
        <v>230</v>
      </c>
      <c r="K3298" t="s">
        <v>23</v>
      </c>
      <c r="L3298" t="s">
        <v>183</v>
      </c>
      <c r="M3298">
        <v>3000000</v>
      </c>
      <c r="N3298">
        <v>2011</v>
      </c>
      <c r="O3298">
        <v>6.1</v>
      </c>
      <c r="P3298">
        <f>E3298-M3298</f>
        <v>-2296998</v>
      </c>
    </row>
    <row r="3299" spans="1:16" hidden="1" x14ac:dyDescent="0.3">
      <c r="A3299" t="s">
        <v>329</v>
      </c>
      <c r="B3299">
        <v>85</v>
      </c>
      <c r="C3299">
        <v>134</v>
      </c>
      <c r="D3299" t="s">
        <v>5139</v>
      </c>
      <c r="E3299">
        <v>5532301</v>
      </c>
      <c r="F3299" t="s">
        <v>2012</v>
      </c>
      <c r="G3299" t="s">
        <v>5140</v>
      </c>
      <c r="H3299" t="s">
        <v>5141</v>
      </c>
      <c r="I3299">
        <v>21606</v>
      </c>
      <c r="J3299">
        <v>117</v>
      </c>
      <c r="K3299" t="s">
        <v>23</v>
      </c>
      <c r="L3299" t="s">
        <v>24</v>
      </c>
      <c r="M3299">
        <v>28000000</v>
      </c>
      <c r="N3299">
        <v>1997</v>
      </c>
      <c r="O3299">
        <v>7</v>
      </c>
      <c r="P3299">
        <f>E3299-M3299</f>
        <v>-22467699</v>
      </c>
    </row>
    <row r="3300" spans="1:16" hidden="1" x14ac:dyDescent="0.3">
      <c r="A3300" t="s">
        <v>4598</v>
      </c>
      <c r="B3300">
        <v>133</v>
      </c>
      <c r="C3300">
        <v>89</v>
      </c>
      <c r="D3300" t="s">
        <v>1114</v>
      </c>
      <c r="E3300">
        <v>21784432</v>
      </c>
      <c r="F3300" t="s">
        <v>1068</v>
      </c>
      <c r="G3300" t="s">
        <v>537</v>
      </c>
      <c r="H3300" t="s">
        <v>4599</v>
      </c>
      <c r="I3300">
        <v>37493</v>
      </c>
      <c r="J3300">
        <v>108</v>
      </c>
      <c r="K3300" t="s">
        <v>23</v>
      </c>
      <c r="L3300" t="s">
        <v>24</v>
      </c>
      <c r="M3300">
        <v>35000000</v>
      </c>
      <c r="N3300">
        <v>2013</v>
      </c>
      <c r="O3300">
        <v>5.6</v>
      </c>
      <c r="P3300">
        <f>E3300-M3300</f>
        <v>-13215568</v>
      </c>
    </row>
    <row r="3301" spans="1:16" hidden="1" x14ac:dyDescent="0.3">
      <c r="A3301" t="s">
        <v>1752</v>
      </c>
      <c r="B3301">
        <v>94</v>
      </c>
      <c r="C3301">
        <v>95</v>
      </c>
      <c r="D3301" t="s">
        <v>4760</v>
      </c>
      <c r="E3301">
        <v>58156435</v>
      </c>
      <c r="F3301" t="s">
        <v>1576</v>
      </c>
      <c r="G3301" t="s">
        <v>4761</v>
      </c>
      <c r="H3301" t="s">
        <v>4762</v>
      </c>
      <c r="I3301">
        <v>37479</v>
      </c>
      <c r="J3301">
        <v>152</v>
      </c>
      <c r="K3301" t="s">
        <v>23</v>
      </c>
      <c r="L3301" t="s">
        <v>24</v>
      </c>
      <c r="M3301">
        <v>19000000</v>
      </c>
      <c r="N3301">
        <v>2004</v>
      </c>
      <c r="O3301">
        <v>5.9</v>
      </c>
      <c r="P3301">
        <f>E3301-M3301</f>
        <v>39156435</v>
      </c>
    </row>
    <row r="3302" spans="1:16" hidden="1" x14ac:dyDescent="0.3">
      <c r="A3302" t="s">
        <v>106</v>
      </c>
      <c r="B3302">
        <v>205</v>
      </c>
      <c r="C3302">
        <v>118</v>
      </c>
      <c r="D3302" t="s">
        <v>1786</v>
      </c>
      <c r="E3302">
        <v>19673424</v>
      </c>
      <c r="F3302" t="s">
        <v>1787</v>
      </c>
      <c r="G3302" t="s">
        <v>1788</v>
      </c>
      <c r="H3302" t="s">
        <v>1789</v>
      </c>
      <c r="I3302">
        <v>37446</v>
      </c>
      <c r="J3302">
        <v>232</v>
      </c>
      <c r="K3302" t="s">
        <v>23</v>
      </c>
      <c r="L3302" t="s">
        <v>24</v>
      </c>
      <c r="M3302">
        <v>80000000</v>
      </c>
      <c r="N3302">
        <v>2009</v>
      </c>
      <c r="O3302">
        <v>5.8</v>
      </c>
      <c r="P3302">
        <f>E3302-M3302</f>
        <v>-60326576</v>
      </c>
    </row>
    <row r="3303" spans="1:16" hidden="1" x14ac:dyDescent="0.3">
      <c r="A3303" t="s">
        <v>1719</v>
      </c>
      <c r="B3303">
        <v>190</v>
      </c>
      <c r="C3303">
        <v>99</v>
      </c>
      <c r="D3303" t="s">
        <v>3940</v>
      </c>
      <c r="E3303">
        <v>25117498</v>
      </c>
      <c r="F3303" t="s">
        <v>3317</v>
      </c>
      <c r="G3303" t="s">
        <v>2140</v>
      </c>
      <c r="H3303" t="s">
        <v>3941</v>
      </c>
      <c r="I3303">
        <v>37412</v>
      </c>
      <c r="J3303">
        <v>178</v>
      </c>
      <c r="K3303" t="s">
        <v>23</v>
      </c>
      <c r="L3303" t="s">
        <v>24</v>
      </c>
      <c r="M3303">
        <v>40000000</v>
      </c>
      <c r="N3303">
        <v>2007</v>
      </c>
      <c r="O3303">
        <v>5.7</v>
      </c>
      <c r="P3303">
        <f>E3303-M3303</f>
        <v>-14882502</v>
      </c>
    </row>
    <row r="3304" spans="1:16" hidden="1" x14ac:dyDescent="0.3">
      <c r="A3304" t="s">
        <v>3841</v>
      </c>
      <c r="B3304">
        <v>169</v>
      </c>
      <c r="C3304">
        <v>105</v>
      </c>
      <c r="D3304" t="s">
        <v>2720</v>
      </c>
      <c r="E3304">
        <v>51853450</v>
      </c>
      <c r="F3304" t="s">
        <v>2912</v>
      </c>
      <c r="G3304" t="s">
        <v>498</v>
      </c>
      <c r="H3304" t="s">
        <v>3842</v>
      </c>
      <c r="I3304">
        <v>37398</v>
      </c>
      <c r="J3304">
        <v>110</v>
      </c>
      <c r="K3304" t="s">
        <v>23</v>
      </c>
      <c r="L3304" t="s">
        <v>24</v>
      </c>
      <c r="M3304">
        <v>25000000</v>
      </c>
      <c r="N3304">
        <v>2012</v>
      </c>
      <c r="O3304">
        <v>6.6</v>
      </c>
      <c r="P3304">
        <f>E3304-M3304</f>
        <v>26853450</v>
      </c>
    </row>
    <row r="3305" spans="1:16" hidden="1" x14ac:dyDescent="0.3">
      <c r="A3305" t="s">
        <v>567</v>
      </c>
      <c r="B3305">
        <v>41</v>
      </c>
      <c r="C3305">
        <v>111</v>
      </c>
      <c r="D3305" t="s">
        <v>1101</v>
      </c>
      <c r="E3305">
        <v>22551000</v>
      </c>
      <c r="F3305" t="s">
        <v>918</v>
      </c>
      <c r="G3305" t="s">
        <v>396</v>
      </c>
      <c r="H3305" t="s">
        <v>8268</v>
      </c>
      <c r="I3305">
        <v>37269</v>
      </c>
      <c r="J3305">
        <v>165</v>
      </c>
      <c r="K3305" t="s">
        <v>23</v>
      </c>
      <c r="L3305" t="s">
        <v>38</v>
      </c>
      <c r="M3305">
        <v>8000000</v>
      </c>
      <c r="N3305">
        <v>1993</v>
      </c>
      <c r="O3305">
        <v>7.4</v>
      </c>
      <c r="P3305">
        <f>E3305-M3305</f>
        <v>14551000</v>
      </c>
    </row>
    <row r="3306" spans="1:16" hidden="1" x14ac:dyDescent="0.3">
      <c r="A3306" t="s">
        <v>9442</v>
      </c>
      <c r="B3306">
        <v>156</v>
      </c>
      <c r="C3306">
        <v>87</v>
      </c>
      <c r="D3306" t="s">
        <v>991</v>
      </c>
      <c r="E3306">
        <v>418268</v>
      </c>
      <c r="F3306" t="s">
        <v>1073</v>
      </c>
      <c r="G3306" t="s">
        <v>57</v>
      </c>
      <c r="H3306" t="s">
        <v>9443</v>
      </c>
      <c r="I3306">
        <v>37156</v>
      </c>
      <c r="J3306">
        <v>129</v>
      </c>
      <c r="K3306" t="s">
        <v>23</v>
      </c>
      <c r="L3306" t="s">
        <v>24</v>
      </c>
      <c r="M3306">
        <v>3000000</v>
      </c>
      <c r="N3306">
        <v>2012</v>
      </c>
      <c r="O3306">
        <v>5.3</v>
      </c>
      <c r="P3306">
        <f>E3306-M3306</f>
        <v>-2581732</v>
      </c>
    </row>
    <row r="3307" spans="1:16" hidden="1" x14ac:dyDescent="0.3">
      <c r="A3307" t="s">
        <v>702</v>
      </c>
      <c r="B3307">
        <v>210</v>
      </c>
      <c r="C3307">
        <v>120</v>
      </c>
      <c r="D3307" t="s">
        <v>1375</v>
      </c>
      <c r="E3307">
        <v>7443007</v>
      </c>
      <c r="F3307" t="s">
        <v>3303</v>
      </c>
      <c r="G3307" t="s">
        <v>1544</v>
      </c>
      <c r="H3307" t="s">
        <v>5062</v>
      </c>
      <c r="I3307">
        <v>24663</v>
      </c>
      <c r="J3307">
        <v>71</v>
      </c>
      <c r="K3307" t="s">
        <v>23</v>
      </c>
      <c r="L3307" t="s">
        <v>24</v>
      </c>
      <c r="M3307">
        <v>30000000</v>
      </c>
      <c r="N3307">
        <v>2009</v>
      </c>
      <c r="O3307">
        <v>6.7</v>
      </c>
      <c r="P3307">
        <f>E3307-M3307</f>
        <v>-22556993</v>
      </c>
    </row>
    <row r="3308" spans="1:16" hidden="1" x14ac:dyDescent="0.3">
      <c r="A3308" t="s">
        <v>3595</v>
      </c>
      <c r="B3308">
        <v>63</v>
      </c>
      <c r="C3308">
        <v>104</v>
      </c>
      <c r="D3308" t="s">
        <v>1167</v>
      </c>
      <c r="E3308">
        <v>6401336</v>
      </c>
      <c r="F3308" t="s">
        <v>2110</v>
      </c>
      <c r="G3308" t="s">
        <v>396</v>
      </c>
      <c r="H3308" t="s">
        <v>9534</v>
      </c>
      <c r="I3308">
        <v>36996</v>
      </c>
      <c r="J3308">
        <v>153</v>
      </c>
      <c r="K3308" t="s">
        <v>23</v>
      </c>
      <c r="L3308" t="s">
        <v>24</v>
      </c>
      <c r="M3308">
        <v>2500000</v>
      </c>
      <c r="N3308">
        <v>1991</v>
      </c>
      <c r="O3308">
        <v>7.1</v>
      </c>
      <c r="P3308">
        <f>E3308-M3308</f>
        <v>3901336</v>
      </c>
    </row>
    <row r="3309" spans="1:16" hidden="1" x14ac:dyDescent="0.3">
      <c r="A3309" t="s">
        <v>3148</v>
      </c>
      <c r="B3309">
        <v>80</v>
      </c>
      <c r="C3309">
        <v>112</v>
      </c>
      <c r="D3309" t="s">
        <v>5972</v>
      </c>
      <c r="E3309">
        <v>19151864</v>
      </c>
      <c r="F3309" t="s">
        <v>1073</v>
      </c>
      <c r="G3309" t="s">
        <v>3962</v>
      </c>
      <c r="H3309" t="s">
        <v>6125</v>
      </c>
      <c r="I3309">
        <v>36983</v>
      </c>
      <c r="J3309">
        <v>100</v>
      </c>
      <c r="K3309" t="s">
        <v>23</v>
      </c>
      <c r="L3309" t="s">
        <v>24</v>
      </c>
      <c r="M3309">
        <v>40000000</v>
      </c>
      <c r="N3309">
        <v>2008</v>
      </c>
      <c r="O3309">
        <v>5.9</v>
      </c>
      <c r="P3309">
        <f>E3309-M3309</f>
        <v>-20848136</v>
      </c>
    </row>
    <row r="3310" spans="1:16" hidden="1" x14ac:dyDescent="0.3">
      <c r="A3310" t="s">
        <v>680</v>
      </c>
      <c r="B3310">
        <v>21</v>
      </c>
      <c r="C3310">
        <v>102</v>
      </c>
      <c r="D3310" t="s">
        <v>1591</v>
      </c>
      <c r="E3310">
        <v>167780960</v>
      </c>
      <c r="F3310" t="s">
        <v>2418</v>
      </c>
      <c r="G3310" t="s">
        <v>1930</v>
      </c>
      <c r="H3310" t="s">
        <v>6857</v>
      </c>
      <c r="I3310">
        <v>36918</v>
      </c>
      <c r="J3310">
        <v>42</v>
      </c>
      <c r="K3310" t="s">
        <v>23</v>
      </c>
      <c r="L3310" t="s">
        <v>24</v>
      </c>
      <c r="M3310">
        <v>11000000</v>
      </c>
      <c r="N3310">
        <v>1987</v>
      </c>
      <c r="O3310">
        <v>5.9</v>
      </c>
      <c r="P3310">
        <f>E3310-M3310</f>
        <v>156780960</v>
      </c>
    </row>
    <row r="3311" spans="1:16" hidden="1" x14ac:dyDescent="0.3">
      <c r="A3311" t="s">
        <v>1139</v>
      </c>
      <c r="B3311">
        <v>98</v>
      </c>
      <c r="C3311">
        <v>96</v>
      </c>
      <c r="D3311" t="s">
        <v>2119</v>
      </c>
      <c r="E3311">
        <v>183125</v>
      </c>
      <c r="F3311" t="s">
        <v>314</v>
      </c>
      <c r="G3311" t="s">
        <v>468</v>
      </c>
      <c r="H3311" t="s">
        <v>4516</v>
      </c>
      <c r="I3311">
        <v>36914</v>
      </c>
      <c r="J3311">
        <v>86</v>
      </c>
      <c r="K3311" t="s">
        <v>23</v>
      </c>
      <c r="L3311" t="s">
        <v>24</v>
      </c>
      <c r="M3311">
        <v>35000000</v>
      </c>
      <c r="N3311">
        <v>2012</v>
      </c>
      <c r="O3311">
        <v>5.5</v>
      </c>
      <c r="P3311">
        <f>E3311-M3311</f>
        <v>-34816875</v>
      </c>
    </row>
    <row r="3312" spans="1:16" hidden="1" x14ac:dyDescent="0.3">
      <c r="A3312" t="s">
        <v>4511</v>
      </c>
      <c r="B3312">
        <v>68</v>
      </c>
      <c r="C3312">
        <v>102</v>
      </c>
      <c r="D3312" t="s">
        <v>4512</v>
      </c>
      <c r="E3312">
        <v>11227940</v>
      </c>
      <c r="F3312" t="s">
        <v>4513</v>
      </c>
      <c r="G3312" t="s">
        <v>1741</v>
      </c>
      <c r="H3312" t="s">
        <v>4514</v>
      </c>
      <c r="I3312">
        <v>8367</v>
      </c>
      <c r="J3312">
        <v>94</v>
      </c>
      <c r="K3312" t="s">
        <v>23</v>
      </c>
      <c r="L3312" t="s">
        <v>24</v>
      </c>
      <c r="M3312">
        <v>34000000</v>
      </c>
      <c r="N3312">
        <v>1999</v>
      </c>
      <c r="O3312">
        <v>5.2</v>
      </c>
      <c r="P3312">
        <f>E3312-M3312</f>
        <v>-22772060</v>
      </c>
    </row>
    <row r="3313" spans="1:16" x14ac:dyDescent="0.3">
      <c r="A3313" t="s">
        <v>869</v>
      </c>
      <c r="B3313">
        <v>160</v>
      </c>
      <c r="C3313">
        <v>150</v>
      </c>
      <c r="D3313" t="s">
        <v>3662</v>
      </c>
      <c r="E3313">
        <v>626809</v>
      </c>
      <c r="F3313" t="s">
        <v>724</v>
      </c>
      <c r="G3313" t="s">
        <v>4061</v>
      </c>
      <c r="H3313" t="s">
        <v>4090</v>
      </c>
      <c r="I3313">
        <v>36894</v>
      </c>
      <c r="J3313">
        <v>105</v>
      </c>
      <c r="K3313" t="s">
        <v>1246</v>
      </c>
      <c r="L3313" t="s">
        <v>590</v>
      </c>
      <c r="M3313">
        <v>553632000</v>
      </c>
      <c r="N3313">
        <v>2008</v>
      </c>
      <c r="O3313">
        <v>7.4</v>
      </c>
      <c r="P3313">
        <f>E3313-M3313</f>
        <v>-553005191</v>
      </c>
    </row>
    <row r="3314" spans="1:16" hidden="1" x14ac:dyDescent="0.3">
      <c r="A3314" t="s">
        <v>2887</v>
      </c>
      <c r="B3314">
        <v>238</v>
      </c>
      <c r="C3314">
        <v>88</v>
      </c>
      <c r="D3314" t="s">
        <v>2888</v>
      </c>
      <c r="E3314">
        <v>31051126</v>
      </c>
      <c r="F3314" t="s">
        <v>319</v>
      </c>
      <c r="G3314" t="s">
        <v>333</v>
      </c>
      <c r="H3314" t="s">
        <v>2889</v>
      </c>
      <c r="I3314">
        <v>36877</v>
      </c>
      <c r="J3314">
        <v>101</v>
      </c>
      <c r="K3314" t="s">
        <v>23</v>
      </c>
      <c r="L3314" t="s">
        <v>38</v>
      </c>
      <c r="M3314">
        <v>55000000</v>
      </c>
      <c r="N3314">
        <v>2012</v>
      </c>
      <c r="O3314">
        <v>6.7</v>
      </c>
      <c r="P3314">
        <f>E3314-M3314</f>
        <v>-23948874</v>
      </c>
    </row>
    <row r="3315" spans="1:16" hidden="1" x14ac:dyDescent="0.3">
      <c r="A3315" t="s">
        <v>2393</v>
      </c>
      <c r="B3315">
        <v>99</v>
      </c>
      <c r="C3315">
        <v>95</v>
      </c>
      <c r="D3315" t="s">
        <v>3215</v>
      </c>
      <c r="E3315">
        <v>27067160</v>
      </c>
      <c r="F3315" t="s">
        <v>918</v>
      </c>
      <c r="G3315" t="s">
        <v>647</v>
      </c>
      <c r="H3315" t="s">
        <v>3216</v>
      </c>
      <c r="I3315">
        <v>18404</v>
      </c>
      <c r="J3315">
        <v>150</v>
      </c>
      <c r="K3315" t="s">
        <v>23</v>
      </c>
      <c r="L3315" t="s">
        <v>24</v>
      </c>
      <c r="M3315">
        <v>50000000</v>
      </c>
      <c r="N3315">
        <v>1999</v>
      </c>
      <c r="O3315">
        <v>5.9</v>
      </c>
      <c r="P3315">
        <f>E3315-M3315</f>
        <v>-22932840</v>
      </c>
    </row>
    <row r="3316" spans="1:16" hidden="1" x14ac:dyDescent="0.3">
      <c r="A3316" t="s">
        <v>2393</v>
      </c>
      <c r="B3316">
        <v>31</v>
      </c>
      <c r="C3316">
        <v>130</v>
      </c>
      <c r="D3316" t="s">
        <v>1683</v>
      </c>
      <c r="E3316">
        <v>13052741</v>
      </c>
      <c r="F3316" t="s">
        <v>3854</v>
      </c>
      <c r="G3316" t="s">
        <v>3510</v>
      </c>
      <c r="H3316" t="s">
        <v>4222</v>
      </c>
      <c r="I3316">
        <v>8531</v>
      </c>
      <c r="J3316">
        <v>57</v>
      </c>
      <c r="K3316" t="s">
        <v>23</v>
      </c>
      <c r="L3316" t="s">
        <v>24</v>
      </c>
      <c r="M3316">
        <v>36000000</v>
      </c>
      <c r="N3316">
        <v>1996</v>
      </c>
      <c r="O3316">
        <v>6.7</v>
      </c>
      <c r="P3316">
        <f>E3316-M3316</f>
        <v>-22947259</v>
      </c>
    </row>
    <row r="3317" spans="1:16" hidden="1" x14ac:dyDescent="0.3">
      <c r="A3317" t="s">
        <v>5419</v>
      </c>
      <c r="B3317">
        <v>97</v>
      </c>
      <c r="C3317">
        <v>94</v>
      </c>
      <c r="D3317" t="s">
        <v>990</v>
      </c>
      <c r="E3317">
        <v>30222640</v>
      </c>
      <c r="F3317" t="s">
        <v>4548</v>
      </c>
      <c r="G3317" t="s">
        <v>6472</v>
      </c>
      <c r="H3317" t="s">
        <v>6473</v>
      </c>
      <c r="I3317">
        <v>36666</v>
      </c>
      <c r="J3317">
        <v>144</v>
      </c>
      <c r="K3317" t="s">
        <v>23</v>
      </c>
      <c r="L3317" t="s">
        <v>24</v>
      </c>
      <c r="M3317">
        <v>25000000</v>
      </c>
      <c r="N3317">
        <v>2003</v>
      </c>
      <c r="O3317">
        <v>5.3</v>
      </c>
      <c r="P3317">
        <f>E3317-M3317</f>
        <v>5222640</v>
      </c>
    </row>
    <row r="3318" spans="1:16" hidden="1" x14ac:dyDescent="0.3">
      <c r="A3318" t="s">
        <v>5032</v>
      </c>
      <c r="B3318">
        <v>17</v>
      </c>
      <c r="C3318">
        <v>147</v>
      </c>
      <c r="D3318" t="s">
        <v>2225</v>
      </c>
      <c r="E3318">
        <v>5899797</v>
      </c>
      <c r="F3318" t="s">
        <v>3534</v>
      </c>
      <c r="G3318" t="s">
        <v>1101</v>
      </c>
      <c r="H3318" t="s">
        <v>5033</v>
      </c>
      <c r="I3318">
        <v>9913</v>
      </c>
      <c r="J3318">
        <v>51</v>
      </c>
      <c r="K3318" t="s">
        <v>23</v>
      </c>
      <c r="L3318" t="s">
        <v>38</v>
      </c>
      <c r="M3318">
        <v>29000000</v>
      </c>
      <c r="N3318">
        <v>1987</v>
      </c>
      <c r="O3318">
        <v>7.5</v>
      </c>
      <c r="P3318">
        <f>E3318-M3318</f>
        <v>-23100203</v>
      </c>
    </row>
    <row r="3319" spans="1:16" hidden="1" x14ac:dyDescent="0.3">
      <c r="A3319" t="s">
        <v>5114</v>
      </c>
      <c r="B3319">
        <v>93</v>
      </c>
      <c r="C3319">
        <v>115</v>
      </c>
      <c r="D3319" t="s">
        <v>4509</v>
      </c>
      <c r="E3319">
        <v>882710</v>
      </c>
      <c r="F3319" t="s">
        <v>3177</v>
      </c>
      <c r="G3319" t="s">
        <v>514</v>
      </c>
      <c r="H3319" t="s">
        <v>6328</v>
      </c>
      <c r="I3319">
        <v>16215</v>
      </c>
      <c r="J3319">
        <v>138</v>
      </c>
      <c r="K3319" t="s">
        <v>23</v>
      </c>
      <c r="L3319" t="s">
        <v>24</v>
      </c>
      <c r="M3319">
        <v>24000000</v>
      </c>
      <c r="N3319">
        <v>2000</v>
      </c>
      <c r="O3319">
        <v>6.4</v>
      </c>
      <c r="P3319">
        <f>E3319-M3319</f>
        <v>-23117290</v>
      </c>
    </row>
    <row r="3320" spans="1:16" hidden="1" x14ac:dyDescent="0.3">
      <c r="A3320" t="s">
        <v>7453</v>
      </c>
      <c r="B3320">
        <v>106</v>
      </c>
      <c r="C3320">
        <v>110</v>
      </c>
      <c r="D3320" t="s">
        <v>7453</v>
      </c>
      <c r="E3320">
        <v>2365931</v>
      </c>
      <c r="F3320" t="s">
        <v>1942</v>
      </c>
      <c r="G3320" t="s">
        <v>2444</v>
      </c>
      <c r="H3320" t="s">
        <v>9859</v>
      </c>
      <c r="I3320">
        <v>36657</v>
      </c>
      <c r="J3320">
        <v>318</v>
      </c>
      <c r="K3320" t="s">
        <v>23</v>
      </c>
      <c r="L3320" t="s">
        <v>24</v>
      </c>
      <c r="M3320">
        <v>1500000</v>
      </c>
      <c r="N3320">
        <v>1998</v>
      </c>
      <c r="O3320">
        <v>7.5</v>
      </c>
      <c r="P3320">
        <f>E3320-M3320</f>
        <v>865931</v>
      </c>
    </row>
    <row r="3321" spans="1:16" hidden="1" x14ac:dyDescent="0.3">
      <c r="A3321" t="s">
        <v>4930</v>
      </c>
      <c r="B3321">
        <v>129</v>
      </c>
      <c r="C3321">
        <v>135</v>
      </c>
      <c r="D3321" t="s">
        <v>947</v>
      </c>
      <c r="E3321">
        <v>64371181</v>
      </c>
      <c r="F3321" t="s">
        <v>2585</v>
      </c>
      <c r="G3321" t="s">
        <v>5064</v>
      </c>
      <c r="H3321" t="s">
        <v>5065</v>
      </c>
      <c r="I3321">
        <v>36636</v>
      </c>
      <c r="J3321">
        <v>289</v>
      </c>
      <c r="K3321" t="s">
        <v>23</v>
      </c>
      <c r="L3321" t="s">
        <v>24</v>
      </c>
      <c r="M3321">
        <v>28000000</v>
      </c>
      <c r="N3321">
        <v>2004</v>
      </c>
      <c r="O3321">
        <v>7.5</v>
      </c>
      <c r="P3321">
        <f>E3321-M3321</f>
        <v>36371181</v>
      </c>
    </row>
    <row r="3322" spans="1:16" hidden="1" x14ac:dyDescent="0.3">
      <c r="A3322" t="s">
        <v>6897</v>
      </c>
      <c r="B3322">
        <v>27</v>
      </c>
      <c r="C3322">
        <v>115</v>
      </c>
      <c r="D3322" t="s">
        <v>57</v>
      </c>
      <c r="E3322">
        <v>50003300</v>
      </c>
      <c r="F3322" t="s">
        <v>6898</v>
      </c>
      <c r="G3322" t="s">
        <v>40</v>
      </c>
      <c r="H3322" t="s">
        <v>6899</v>
      </c>
      <c r="I3322">
        <v>36624</v>
      </c>
      <c r="J3322">
        <v>132</v>
      </c>
      <c r="K3322" t="s">
        <v>23</v>
      </c>
      <c r="L3322" t="s">
        <v>24</v>
      </c>
      <c r="M3322">
        <v>15000000</v>
      </c>
      <c r="N3322">
        <v>1994</v>
      </c>
      <c r="O3322">
        <v>7.3</v>
      </c>
      <c r="P3322">
        <f>E3322-M3322</f>
        <v>35003300</v>
      </c>
    </row>
    <row r="3323" spans="1:16" hidden="1" x14ac:dyDescent="0.3">
      <c r="A3323" t="s">
        <v>1940</v>
      </c>
      <c r="B3323">
        <v>55</v>
      </c>
      <c r="C3323">
        <v>128</v>
      </c>
      <c r="D3323" t="s">
        <v>2824</v>
      </c>
      <c r="E3323">
        <v>83000000</v>
      </c>
      <c r="F3323" t="s">
        <v>2497</v>
      </c>
      <c r="G3323" t="s">
        <v>892</v>
      </c>
      <c r="H3323" t="s">
        <v>2825</v>
      </c>
      <c r="I3323">
        <v>36587</v>
      </c>
      <c r="J3323">
        <v>95</v>
      </c>
      <c r="K3323" t="s">
        <v>23</v>
      </c>
      <c r="L3323" t="s">
        <v>24</v>
      </c>
      <c r="M3323">
        <v>55000000</v>
      </c>
      <c r="N3323">
        <v>1994</v>
      </c>
      <c r="O3323">
        <v>6</v>
      </c>
      <c r="P3323">
        <f>E3323-M3323</f>
        <v>28000000</v>
      </c>
    </row>
    <row r="3324" spans="1:16" hidden="1" x14ac:dyDescent="0.3">
      <c r="A3324" t="s">
        <v>3082</v>
      </c>
      <c r="B3324">
        <v>63</v>
      </c>
      <c r="C3324">
        <v>83</v>
      </c>
      <c r="D3324" t="s">
        <v>600</v>
      </c>
      <c r="E3324">
        <v>11631245</v>
      </c>
      <c r="F3324" t="s">
        <v>4474</v>
      </c>
      <c r="G3324" t="s">
        <v>2672</v>
      </c>
      <c r="H3324" t="s">
        <v>4475</v>
      </c>
      <c r="I3324">
        <v>15015</v>
      </c>
      <c r="J3324">
        <v>113</v>
      </c>
      <c r="K3324" t="s">
        <v>23</v>
      </c>
      <c r="L3324" t="s">
        <v>24</v>
      </c>
      <c r="M3324">
        <v>35000000</v>
      </c>
      <c r="N3324">
        <v>2006</v>
      </c>
      <c r="O3324">
        <v>4.2</v>
      </c>
      <c r="P3324">
        <f>E3324-M3324</f>
        <v>-23368755</v>
      </c>
    </row>
    <row r="3325" spans="1:16" hidden="1" x14ac:dyDescent="0.3">
      <c r="A3325" t="s">
        <v>6299</v>
      </c>
      <c r="B3325">
        <v>181</v>
      </c>
      <c r="C3325">
        <v>107</v>
      </c>
      <c r="D3325" t="s">
        <v>706</v>
      </c>
      <c r="E3325">
        <v>15854988</v>
      </c>
      <c r="F3325" t="s">
        <v>147</v>
      </c>
      <c r="G3325" t="s">
        <v>364</v>
      </c>
      <c r="H3325" t="s">
        <v>7270</v>
      </c>
      <c r="I3325">
        <v>36542</v>
      </c>
      <c r="J3325">
        <v>378</v>
      </c>
      <c r="K3325" t="s">
        <v>23</v>
      </c>
      <c r="L3325" t="s">
        <v>24</v>
      </c>
      <c r="M3325">
        <v>13500000</v>
      </c>
      <c r="N3325">
        <v>2002</v>
      </c>
      <c r="O3325">
        <v>7.4</v>
      </c>
      <c r="P3325">
        <f>E3325-M3325</f>
        <v>2354988</v>
      </c>
    </row>
    <row r="3326" spans="1:16" hidden="1" x14ac:dyDescent="0.3">
      <c r="A3326" t="s">
        <v>3254</v>
      </c>
      <c r="B3326">
        <v>232</v>
      </c>
      <c r="C3326">
        <v>117</v>
      </c>
      <c r="D3326" t="s">
        <v>312</v>
      </c>
      <c r="E3326">
        <v>371897</v>
      </c>
      <c r="F3326" t="s">
        <v>2110</v>
      </c>
      <c r="G3326" t="s">
        <v>468</v>
      </c>
      <c r="H3326" t="s">
        <v>9182</v>
      </c>
      <c r="I3326">
        <v>36494</v>
      </c>
      <c r="J3326">
        <v>118</v>
      </c>
      <c r="K3326" t="s">
        <v>23</v>
      </c>
      <c r="L3326" t="s">
        <v>24</v>
      </c>
      <c r="M3326">
        <v>4000000</v>
      </c>
      <c r="N3326">
        <v>2013</v>
      </c>
      <c r="O3326">
        <v>6.9</v>
      </c>
      <c r="P3326">
        <f>E3326-M3326</f>
        <v>-3628103</v>
      </c>
    </row>
    <row r="3327" spans="1:16" hidden="1" x14ac:dyDescent="0.3">
      <c r="A3327" t="s">
        <v>2244</v>
      </c>
      <c r="B3327">
        <v>65</v>
      </c>
      <c r="C3327">
        <v>112</v>
      </c>
      <c r="D3327" t="s">
        <v>806</v>
      </c>
      <c r="E3327">
        <v>4554569</v>
      </c>
      <c r="F3327" t="s">
        <v>1608</v>
      </c>
      <c r="G3327" t="s">
        <v>1248</v>
      </c>
      <c r="H3327" t="s">
        <v>5034</v>
      </c>
      <c r="I3327">
        <v>8134</v>
      </c>
      <c r="J3327">
        <v>123</v>
      </c>
      <c r="K3327" t="s">
        <v>23</v>
      </c>
      <c r="L3327" t="s">
        <v>24</v>
      </c>
      <c r="M3327">
        <v>28000000</v>
      </c>
      <c r="N3327">
        <v>1999</v>
      </c>
      <c r="O3327">
        <v>6.9</v>
      </c>
      <c r="P3327">
        <f>E3327-M3327</f>
        <v>-23445431</v>
      </c>
    </row>
    <row r="3328" spans="1:16" hidden="1" x14ac:dyDescent="0.3">
      <c r="A3328" t="s">
        <v>1895</v>
      </c>
      <c r="B3328">
        <v>70</v>
      </c>
      <c r="C3328">
        <v>110</v>
      </c>
      <c r="D3328" t="s">
        <v>1173</v>
      </c>
      <c r="E3328">
        <v>97360069</v>
      </c>
      <c r="F3328" t="s">
        <v>1896</v>
      </c>
      <c r="G3328" t="s">
        <v>598</v>
      </c>
      <c r="H3328" t="s">
        <v>1897</v>
      </c>
      <c r="I3328">
        <v>36491</v>
      </c>
      <c r="J3328">
        <v>231</v>
      </c>
      <c r="K3328" t="s">
        <v>23</v>
      </c>
      <c r="L3328" t="s">
        <v>24</v>
      </c>
      <c r="M3328">
        <v>75000000</v>
      </c>
      <c r="N3328">
        <v>1999</v>
      </c>
      <c r="O3328">
        <v>4.0999999999999996</v>
      </c>
      <c r="P3328">
        <f>E3328-M3328</f>
        <v>22360069</v>
      </c>
    </row>
    <row r="3329" spans="1:16" hidden="1" x14ac:dyDescent="0.3">
      <c r="A3329" t="s">
        <v>626</v>
      </c>
      <c r="B3329">
        <v>71</v>
      </c>
      <c r="C3329">
        <v>77</v>
      </c>
      <c r="D3329" t="s">
        <v>61</v>
      </c>
      <c r="E3329">
        <v>64736114</v>
      </c>
      <c r="F3329" t="s">
        <v>186</v>
      </c>
      <c r="G3329" t="s">
        <v>897</v>
      </c>
      <c r="H3329" t="s">
        <v>898</v>
      </c>
      <c r="I3329">
        <v>36471</v>
      </c>
      <c r="J3329">
        <v>69</v>
      </c>
      <c r="K3329" t="s">
        <v>23</v>
      </c>
      <c r="L3329" t="s">
        <v>24</v>
      </c>
      <c r="M3329">
        <v>120000000</v>
      </c>
      <c r="N3329">
        <v>2002</v>
      </c>
      <c r="O3329">
        <v>5.4</v>
      </c>
      <c r="P3329">
        <f>E3329-M3329</f>
        <v>-55263886</v>
      </c>
    </row>
    <row r="3330" spans="1:16" hidden="1" x14ac:dyDescent="0.3">
      <c r="A3330" t="s">
        <v>4930</v>
      </c>
      <c r="B3330">
        <v>123</v>
      </c>
      <c r="C3330">
        <v>98</v>
      </c>
      <c r="D3330" t="s">
        <v>947</v>
      </c>
      <c r="E3330">
        <v>1512815</v>
      </c>
      <c r="F3330" t="s">
        <v>5653</v>
      </c>
      <c r="G3330" t="s">
        <v>557</v>
      </c>
      <c r="H3330" t="s">
        <v>5654</v>
      </c>
      <c r="I3330">
        <v>8885</v>
      </c>
      <c r="J3330">
        <v>56</v>
      </c>
      <c r="K3330" t="s">
        <v>23</v>
      </c>
      <c r="L3330" t="s">
        <v>24</v>
      </c>
      <c r="M3330">
        <v>25000000</v>
      </c>
      <c r="N3330">
        <v>2016</v>
      </c>
      <c r="O3330">
        <v>5.8</v>
      </c>
      <c r="P3330">
        <f>E3330-M3330</f>
        <v>-23487185</v>
      </c>
    </row>
    <row r="3331" spans="1:16" x14ac:dyDescent="0.3">
      <c r="A3331" t="s">
        <v>1241</v>
      </c>
      <c r="B3331">
        <v>189</v>
      </c>
      <c r="C3331">
        <v>114</v>
      </c>
      <c r="D3331" t="s">
        <v>3542</v>
      </c>
      <c r="E3331">
        <v>6565495</v>
      </c>
      <c r="F3331" t="s">
        <v>147</v>
      </c>
      <c r="G3331" t="s">
        <v>1536</v>
      </c>
      <c r="H3331" t="s">
        <v>3543</v>
      </c>
      <c r="I3331">
        <v>36455</v>
      </c>
      <c r="J3331">
        <v>229</v>
      </c>
      <c r="K3331" t="s">
        <v>1246</v>
      </c>
      <c r="L3331" t="s">
        <v>590</v>
      </c>
      <c r="M3331">
        <v>45000000</v>
      </c>
      <c r="N3331">
        <v>2006</v>
      </c>
      <c r="O3331">
        <v>7</v>
      </c>
      <c r="P3331">
        <f>E3331-M3331</f>
        <v>-38434505</v>
      </c>
    </row>
    <row r="3332" spans="1:16" hidden="1" x14ac:dyDescent="0.3">
      <c r="A3332" t="s">
        <v>3107</v>
      </c>
      <c r="B3332">
        <v>117</v>
      </c>
      <c r="C3332">
        <v>101</v>
      </c>
      <c r="D3332" t="s">
        <v>3049</v>
      </c>
      <c r="E3332">
        <v>66002004</v>
      </c>
      <c r="F3332" t="s">
        <v>3108</v>
      </c>
      <c r="G3332" t="s">
        <v>3093</v>
      </c>
      <c r="H3332" t="s">
        <v>3109</v>
      </c>
      <c r="I3332">
        <v>36431</v>
      </c>
      <c r="J3332">
        <v>168</v>
      </c>
      <c r="K3332" t="s">
        <v>23</v>
      </c>
      <c r="L3332" t="s">
        <v>24</v>
      </c>
      <c r="M3332">
        <v>50000000</v>
      </c>
      <c r="N3332">
        <v>2005</v>
      </c>
      <c r="O3332">
        <v>4.7</v>
      </c>
      <c r="P3332">
        <f>E3332-M3332</f>
        <v>16002004</v>
      </c>
    </row>
    <row r="3333" spans="1:16" hidden="1" x14ac:dyDescent="0.3">
      <c r="A3333" t="s">
        <v>10045</v>
      </c>
      <c r="B3333">
        <v>337</v>
      </c>
      <c r="C3333">
        <v>95</v>
      </c>
      <c r="D3333" t="s">
        <v>1919</v>
      </c>
      <c r="E3333">
        <v>5997134</v>
      </c>
      <c r="F3333" t="s">
        <v>3038</v>
      </c>
      <c r="G3333" t="s">
        <v>6361</v>
      </c>
      <c r="H3333" t="s">
        <v>10046</v>
      </c>
      <c r="I3333">
        <v>36381</v>
      </c>
      <c r="J3333">
        <v>126</v>
      </c>
      <c r="K3333" t="s">
        <v>23</v>
      </c>
      <c r="L3333" t="s">
        <v>24</v>
      </c>
      <c r="M3333">
        <v>1000000</v>
      </c>
      <c r="N3333">
        <v>2012</v>
      </c>
      <c r="O3333">
        <v>7.2</v>
      </c>
      <c r="P3333">
        <f>E3333-M3333</f>
        <v>4997134</v>
      </c>
    </row>
    <row r="3334" spans="1:16" hidden="1" x14ac:dyDescent="0.3">
      <c r="A3334" t="s">
        <v>6933</v>
      </c>
      <c r="B3334">
        <v>220</v>
      </c>
      <c r="C3334">
        <v>119</v>
      </c>
      <c r="D3334" t="s">
        <v>1873</v>
      </c>
      <c r="E3334">
        <v>33386128</v>
      </c>
      <c r="F3334" t="s">
        <v>3792</v>
      </c>
      <c r="G3334" t="s">
        <v>5641</v>
      </c>
      <c r="H3334" t="s">
        <v>6934</v>
      </c>
      <c r="I3334">
        <v>36372</v>
      </c>
      <c r="J3334">
        <v>491</v>
      </c>
      <c r="K3334" t="s">
        <v>23</v>
      </c>
      <c r="L3334" t="s">
        <v>24</v>
      </c>
      <c r="M3334">
        <v>15000000</v>
      </c>
      <c r="N3334">
        <v>2009</v>
      </c>
      <c r="O3334">
        <v>4.9000000000000004</v>
      </c>
      <c r="P3334">
        <f>E3334-M3334</f>
        <v>18386128</v>
      </c>
    </row>
    <row r="3335" spans="1:16" hidden="1" x14ac:dyDescent="0.3">
      <c r="A3335" t="s">
        <v>6933</v>
      </c>
      <c r="B3335">
        <v>220</v>
      </c>
      <c r="C3335">
        <v>119</v>
      </c>
      <c r="D3335" t="s">
        <v>1873</v>
      </c>
      <c r="E3335">
        <v>33386128</v>
      </c>
      <c r="F3335" t="s">
        <v>3792</v>
      </c>
      <c r="G3335" t="s">
        <v>5641</v>
      </c>
      <c r="H3335" t="s">
        <v>6934</v>
      </c>
      <c r="I3335">
        <v>36372</v>
      </c>
      <c r="J3335">
        <v>491</v>
      </c>
      <c r="K3335" t="s">
        <v>23</v>
      </c>
      <c r="L3335" t="s">
        <v>24</v>
      </c>
      <c r="M3335">
        <v>15000000</v>
      </c>
      <c r="N3335">
        <v>2009</v>
      </c>
      <c r="O3335">
        <v>4.9000000000000004</v>
      </c>
      <c r="P3335">
        <f>E3335-M3335</f>
        <v>18386128</v>
      </c>
    </row>
    <row r="3336" spans="1:16" hidden="1" x14ac:dyDescent="0.3">
      <c r="A3336" t="s">
        <v>4847</v>
      </c>
      <c r="B3336">
        <v>59</v>
      </c>
      <c r="C3336">
        <v>95</v>
      </c>
      <c r="D3336" t="s">
        <v>2157</v>
      </c>
      <c r="E3336">
        <v>35927406</v>
      </c>
      <c r="F3336" t="s">
        <v>179</v>
      </c>
      <c r="G3336" t="s">
        <v>2756</v>
      </c>
      <c r="H3336" t="s">
        <v>4848</v>
      </c>
      <c r="I3336">
        <v>36363</v>
      </c>
      <c r="J3336">
        <v>256</v>
      </c>
      <c r="K3336" t="s">
        <v>23</v>
      </c>
      <c r="L3336" t="s">
        <v>24</v>
      </c>
      <c r="M3336">
        <v>30000000</v>
      </c>
      <c r="N3336">
        <v>1997</v>
      </c>
      <c r="O3336">
        <v>3.7</v>
      </c>
      <c r="P3336">
        <f>E3336-M3336</f>
        <v>5927406</v>
      </c>
    </row>
    <row r="3337" spans="1:16" hidden="1" x14ac:dyDescent="0.3">
      <c r="A3337" t="s">
        <v>5203</v>
      </c>
      <c r="B3337">
        <v>160</v>
      </c>
      <c r="C3337">
        <v>107</v>
      </c>
      <c r="D3337" t="s">
        <v>5627</v>
      </c>
      <c r="E3337">
        <v>1186957</v>
      </c>
      <c r="F3337" t="s">
        <v>2110</v>
      </c>
      <c r="G3337" t="s">
        <v>1517</v>
      </c>
      <c r="H3337" t="s">
        <v>5628</v>
      </c>
      <c r="I3337">
        <v>9264</v>
      </c>
      <c r="J3337">
        <v>69</v>
      </c>
      <c r="K3337" t="s">
        <v>23</v>
      </c>
      <c r="L3337" t="s">
        <v>38</v>
      </c>
      <c r="M3337">
        <v>25000000</v>
      </c>
      <c r="N3337">
        <v>2008</v>
      </c>
      <c r="O3337">
        <v>6.8</v>
      </c>
      <c r="P3337">
        <f>E3337-M3337</f>
        <v>-23813043</v>
      </c>
    </row>
    <row r="3338" spans="1:16" hidden="1" x14ac:dyDescent="0.3">
      <c r="A3338" t="s">
        <v>10032</v>
      </c>
      <c r="B3338">
        <v>169</v>
      </c>
      <c r="C3338">
        <v>103</v>
      </c>
      <c r="D3338" t="s">
        <v>1231</v>
      </c>
      <c r="E3338">
        <v>9013113</v>
      </c>
      <c r="F3338" t="s">
        <v>3235</v>
      </c>
      <c r="G3338" t="s">
        <v>2672</v>
      </c>
      <c r="H3338" t="s">
        <v>10033</v>
      </c>
      <c r="I3338">
        <v>36321</v>
      </c>
      <c r="J3338">
        <v>230</v>
      </c>
      <c r="K3338" t="s">
        <v>23</v>
      </c>
      <c r="L3338" t="s">
        <v>24</v>
      </c>
      <c r="M3338">
        <v>1000000</v>
      </c>
      <c r="N3338">
        <v>2005</v>
      </c>
      <c r="O3338">
        <v>7.4</v>
      </c>
      <c r="P3338">
        <f>E3338-M3338</f>
        <v>8013113</v>
      </c>
    </row>
    <row r="3339" spans="1:16" hidden="1" x14ac:dyDescent="0.3">
      <c r="A3339" t="s">
        <v>1940</v>
      </c>
      <c r="B3339">
        <v>137</v>
      </c>
      <c r="C3339">
        <v>104</v>
      </c>
      <c r="D3339" t="s">
        <v>298</v>
      </c>
      <c r="E3339">
        <v>1089365</v>
      </c>
      <c r="F3339" t="s">
        <v>1608</v>
      </c>
      <c r="G3339" t="s">
        <v>1114</v>
      </c>
      <c r="H3339" t="s">
        <v>5224</v>
      </c>
      <c r="I3339">
        <v>23767</v>
      </c>
      <c r="J3339">
        <v>111</v>
      </c>
      <c r="K3339" t="s">
        <v>23</v>
      </c>
      <c r="L3339" t="s">
        <v>24</v>
      </c>
      <c r="M3339">
        <v>25000000</v>
      </c>
      <c r="N3339">
        <v>2008</v>
      </c>
      <c r="O3339">
        <v>5.7</v>
      </c>
      <c r="P3339">
        <f>E3339-M3339</f>
        <v>-23910635</v>
      </c>
    </row>
    <row r="3340" spans="1:16" hidden="1" x14ac:dyDescent="0.3">
      <c r="A3340" t="s">
        <v>329</v>
      </c>
      <c r="B3340">
        <v>56</v>
      </c>
      <c r="C3340">
        <v>139</v>
      </c>
      <c r="D3340" t="s">
        <v>3976</v>
      </c>
      <c r="E3340">
        <v>32000000</v>
      </c>
      <c r="F3340" t="s">
        <v>147</v>
      </c>
      <c r="G3340" t="s">
        <v>1468</v>
      </c>
      <c r="H3340" t="s">
        <v>4508</v>
      </c>
      <c r="I3340">
        <v>36267</v>
      </c>
      <c r="J3340">
        <v>150</v>
      </c>
      <c r="K3340" t="s">
        <v>23</v>
      </c>
      <c r="L3340" t="s">
        <v>24</v>
      </c>
      <c r="M3340">
        <v>30000000</v>
      </c>
      <c r="N3340">
        <v>1993</v>
      </c>
      <c r="O3340">
        <v>7.2</v>
      </c>
      <c r="P3340">
        <f>E3340-M3340</f>
        <v>2000000</v>
      </c>
    </row>
    <row r="3341" spans="1:16" hidden="1" x14ac:dyDescent="0.3">
      <c r="A3341" t="s">
        <v>5701</v>
      </c>
      <c r="B3341">
        <v>16</v>
      </c>
      <c r="C3341">
        <v>120</v>
      </c>
      <c r="D3341" t="s">
        <v>1534</v>
      </c>
      <c r="E3341">
        <v>42880</v>
      </c>
      <c r="F3341" t="s">
        <v>147</v>
      </c>
      <c r="G3341" t="s">
        <v>1114</v>
      </c>
      <c r="H3341" t="s">
        <v>5702</v>
      </c>
      <c r="I3341">
        <v>2919</v>
      </c>
      <c r="J3341">
        <v>50</v>
      </c>
      <c r="K3341" t="s">
        <v>23</v>
      </c>
      <c r="L3341" t="s">
        <v>38</v>
      </c>
      <c r="M3341">
        <v>24000000</v>
      </c>
      <c r="N3341">
        <v>2004</v>
      </c>
      <c r="O3341">
        <v>5.0999999999999996</v>
      </c>
      <c r="P3341">
        <f>E3341-M3341</f>
        <v>-23957120</v>
      </c>
    </row>
    <row r="3342" spans="1:16" hidden="1" x14ac:dyDescent="0.3">
      <c r="A3342" t="s">
        <v>3888</v>
      </c>
      <c r="B3342">
        <v>82</v>
      </c>
      <c r="C3342">
        <v>94</v>
      </c>
      <c r="D3342" t="s">
        <v>706</v>
      </c>
      <c r="E3342">
        <v>36037909</v>
      </c>
      <c r="F3342" t="s">
        <v>1608</v>
      </c>
      <c r="G3342" t="s">
        <v>1919</v>
      </c>
      <c r="H3342" t="s">
        <v>3889</v>
      </c>
      <c r="I3342">
        <v>10132</v>
      </c>
      <c r="J3342">
        <v>130</v>
      </c>
      <c r="K3342" t="s">
        <v>23</v>
      </c>
      <c r="L3342" t="s">
        <v>509</v>
      </c>
      <c r="M3342">
        <v>60000000</v>
      </c>
      <c r="N3342">
        <v>2000</v>
      </c>
      <c r="O3342">
        <v>4.7</v>
      </c>
      <c r="P3342">
        <f>E3342-M3342</f>
        <v>-23962091</v>
      </c>
    </row>
    <row r="3343" spans="1:16" hidden="1" x14ac:dyDescent="0.3">
      <c r="A3343" t="s">
        <v>5673</v>
      </c>
      <c r="B3343">
        <v>45</v>
      </c>
      <c r="C3343">
        <v>88</v>
      </c>
      <c r="D3343" t="s">
        <v>5411</v>
      </c>
      <c r="E3343">
        <v>20218</v>
      </c>
      <c r="F3343" t="s">
        <v>286</v>
      </c>
      <c r="G3343" t="s">
        <v>3570</v>
      </c>
      <c r="H3343" t="s">
        <v>5674</v>
      </c>
      <c r="I3343">
        <v>5431</v>
      </c>
      <c r="J3343">
        <v>50</v>
      </c>
      <c r="K3343" t="s">
        <v>23</v>
      </c>
      <c r="L3343" t="s">
        <v>24</v>
      </c>
      <c r="M3343">
        <v>24000000</v>
      </c>
      <c r="N3343">
        <v>2001</v>
      </c>
      <c r="O3343">
        <v>5.3</v>
      </c>
      <c r="P3343">
        <f>E3343-M3343</f>
        <v>-23979782</v>
      </c>
    </row>
    <row r="3344" spans="1:16" hidden="1" x14ac:dyDescent="0.3">
      <c r="A3344" t="s">
        <v>3018</v>
      </c>
      <c r="B3344">
        <v>49</v>
      </c>
      <c r="C3344">
        <v>98</v>
      </c>
      <c r="D3344" t="s">
        <v>1755</v>
      </c>
      <c r="E3344">
        <v>44455658</v>
      </c>
      <c r="F3344" t="s">
        <v>891</v>
      </c>
      <c r="G3344" t="s">
        <v>1049</v>
      </c>
      <c r="H3344" t="s">
        <v>5395</v>
      </c>
      <c r="I3344">
        <v>36253</v>
      </c>
      <c r="J3344">
        <v>92</v>
      </c>
      <c r="K3344" t="s">
        <v>23</v>
      </c>
      <c r="L3344" t="s">
        <v>24</v>
      </c>
      <c r="M3344">
        <v>25000000</v>
      </c>
      <c r="N3344">
        <v>1997</v>
      </c>
      <c r="O3344">
        <v>6.7</v>
      </c>
      <c r="P3344">
        <f>E3344-M3344</f>
        <v>19455658</v>
      </c>
    </row>
    <row r="3345" spans="1:16" hidden="1" x14ac:dyDescent="0.3">
      <c r="A3345" t="s">
        <v>2163</v>
      </c>
      <c r="B3345">
        <v>124</v>
      </c>
      <c r="C3345">
        <v>104</v>
      </c>
      <c r="D3345" t="s">
        <v>3898</v>
      </c>
      <c r="E3345">
        <v>42071069</v>
      </c>
      <c r="F3345" t="s">
        <v>2734</v>
      </c>
      <c r="G3345" t="s">
        <v>3899</v>
      </c>
      <c r="H3345" t="s">
        <v>3900</v>
      </c>
      <c r="I3345">
        <v>36223</v>
      </c>
      <c r="J3345">
        <v>208</v>
      </c>
      <c r="K3345" t="s">
        <v>23</v>
      </c>
      <c r="L3345" t="s">
        <v>24</v>
      </c>
      <c r="M3345">
        <v>30000000</v>
      </c>
      <c r="N3345">
        <v>2005</v>
      </c>
      <c r="O3345">
        <v>6.2</v>
      </c>
      <c r="P3345">
        <f>E3345-M3345</f>
        <v>12071069</v>
      </c>
    </row>
    <row r="3346" spans="1:16" hidden="1" x14ac:dyDescent="0.3">
      <c r="A3346" t="s">
        <v>2457</v>
      </c>
      <c r="B3346">
        <v>223</v>
      </c>
      <c r="C3346">
        <v>98</v>
      </c>
      <c r="D3346" t="s">
        <v>143</v>
      </c>
      <c r="E3346">
        <v>3247816</v>
      </c>
      <c r="F3346" t="s">
        <v>918</v>
      </c>
      <c r="G3346" t="s">
        <v>506</v>
      </c>
      <c r="H3346" t="s">
        <v>7108</v>
      </c>
      <c r="I3346">
        <v>36145</v>
      </c>
      <c r="J3346">
        <v>108</v>
      </c>
      <c r="K3346" t="s">
        <v>23</v>
      </c>
      <c r="L3346" t="s">
        <v>24</v>
      </c>
      <c r="M3346">
        <v>22000000</v>
      </c>
      <c r="N3346">
        <v>2010</v>
      </c>
      <c r="O3346">
        <v>6.3</v>
      </c>
      <c r="P3346">
        <f>E3346-M3346</f>
        <v>-18752184</v>
      </c>
    </row>
    <row r="3347" spans="1:16" hidden="1" x14ac:dyDescent="0.3">
      <c r="A3347" t="s">
        <v>4636</v>
      </c>
      <c r="B3347">
        <v>93</v>
      </c>
      <c r="C3347">
        <v>107</v>
      </c>
      <c r="D3347" t="s">
        <v>4255</v>
      </c>
      <c r="E3347">
        <v>10956379</v>
      </c>
      <c r="F3347" t="s">
        <v>4637</v>
      </c>
      <c r="G3347" t="s">
        <v>2663</v>
      </c>
      <c r="H3347" t="s">
        <v>4638</v>
      </c>
      <c r="I3347">
        <v>21506</v>
      </c>
      <c r="J3347">
        <v>364</v>
      </c>
      <c r="K3347" t="s">
        <v>23</v>
      </c>
      <c r="L3347" t="s">
        <v>3393</v>
      </c>
      <c r="M3347">
        <v>35000000</v>
      </c>
      <c r="N3347">
        <v>2007</v>
      </c>
      <c r="O3347">
        <v>3.6</v>
      </c>
      <c r="P3347">
        <f>E3347-M3347</f>
        <v>-24043621</v>
      </c>
    </row>
    <row r="3348" spans="1:16" hidden="1" x14ac:dyDescent="0.3">
      <c r="A3348" t="s">
        <v>4052</v>
      </c>
      <c r="B3348">
        <v>94</v>
      </c>
      <c r="C3348">
        <v>101</v>
      </c>
      <c r="D3348" t="s">
        <v>4053</v>
      </c>
      <c r="E3348">
        <v>876671</v>
      </c>
      <c r="F3348" t="s">
        <v>4054</v>
      </c>
      <c r="G3348" t="s">
        <v>4055</v>
      </c>
      <c r="H3348" t="s">
        <v>4056</v>
      </c>
      <c r="I3348">
        <v>22010</v>
      </c>
      <c r="J3348">
        <v>90</v>
      </c>
      <c r="K3348" t="s">
        <v>23</v>
      </c>
      <c r="L3348" t="s">
        <v>24</v>
      </c>
      <c r="M3348">
        <v>25000000</v>
      </c>
      <c r="N3348">
        <v>2007</v>
      </c>
      <c r="O3348">
        <v>6.9</v>
      </c>
      <c r="P3348">
        <f>E3348-M3348</f>
        <v>-24123329</v>
      </c>
    </row>
    <row r="3349" spans="1:16" hidden="1" x14ac:dyDescent="0.3">
      <c r="A3349" t="s">
        <v>4972</v>
      </c>
      <c r="B3349">
        <v>97</v>
      </c>
      <c r="C3349">
        <v>107</v>
      </c>
      <c r="D3349" t="s">
        <v>2096</v>
      </c>
      <c r="E3349">
        <v>871527</v>
      </c>
      <c r="F3349" t="s">
        <v>1370</v>
      </c>
      <c r="G3349" t="s">
        <v>296</v>
      </c>
      <c r="H3349" t="s">
        <v>5624</v>
      </c>
      <c r="I3349">
        <v>14982</v>
      </c>
      <c r="J3349">
        <v>128</v>
      </c>
      <c r="K3349" t="s">
        <v>23</v>
      </c>
      <c r="L3349" t="s">
        <v>183</v>
      </c>
      <c r="M3349">
        <v>25000000</v>
      </c>
      <c r="N3349">
        <v>2005</v>
      </c>
      <c r="O3349">
        <v>6.5</v>
      </c>
      <c r="P3349">
        <f>E3349-M3349</f>
        <v>-24128473</v>
      </c>
    </row>
    <row r="3350" spans="1:16" hidden="1" x14ac:dyDescent="0.3">
      <c r="A3350" t="s">
        <v>5625</v>
      </c>
      <c r="B3350">
        <v>28</v>
      </c>
      <c r="C3350">
        <v>117</v>
      </c>
      <c r="D3350" t="s">
        <v>1663</v>
      </c>
      <c r="E3350">
        <v>777423</v>
      </c>
      <c r="F3350" t="s">
        <v>1046</v>
      </c>
      <c r="G3350" t="s">
        <v>2484</v>
      </c>
      <c r="H3350" t="s">
        <v>5626</v>
      </c>
      <c r="I3350">
        <v>5841</v>
      </c>
      <c r="J3350">
        <v>57</v>
      </c>
      <c r="K3350" t="s">
        <v>23</v>
      </c>
      <c r="L3350" t="s">
        <v>24</v>
      </c>
      <c r="M3350">
        <v>25000000</v>
      </c>
      <c r="N3350">
        <v>1998</v>
      </c>
      <c r="O3350">
        <v>7.2</v>
      </c>
      <c r="P3350">
        <f>E3350-M3350</f>
        <v>-24222577</v>
      </c>
    </row>
    <row r="3351" spans="1:16" hidden="1" x14ac:dyDescent="0.3">
      <c r="A3351" t="s">
        <v>2642</v>
      </c>
      <c r="B3351">
        <v>98</v>
      </c>
      <c r="C3351">
        <v>85</v>
      </c>
      <c r="D3351" t="s">
        <v>2643</v>
      </c>
      <c r="E3351">
        <v>26288320</v>
      </c>
      <c r="F3351" t="s">
        <v>2644</v>
      </c>
      <c r="G3351" t="s">
        <v>233</v>
      </c>
      <c r="H3351" t="s">
        <v>2645</v>
      </c>
      <c r="I3351">
        <v>36144</v>
      </c>
      <c r="J3351">
        <v>91</v>
      </c>
      <c r="K3351" t="s">
        <v>23</v>
      </c>
      <c r="L3351" t="s">
        <v>24</v>
      </c>
      <c r="M3351">
        <v>60000000</v>
      </c>
      <c r="N3351">
        <v>2003</v>
      </c>
      <c r="O3351">
        <v>6.7</v>
      </c>
      <c r="P3351">
        <f>E3351-M3351</f>
        <v>-33711680</v>
      </c>
    </row>
    <row r="3352" spans="1:16" hidden="1" x14ac:dyDescent="0.3">
      <c r="A3352" t="s">
        <v>1322</v>
      </c>
      <c r="B3352">
        <v>102</v>
      </c>
      <c r="C3352">
        <v>99</v>
      </c>
      <c r="D3352" t="s">
        <v>7294</v>
      </c>
      <c r="E3352">
        <v>49369900</v>
      </c>
      <c r="F3352" t="s">
        <v>5503</v>
      </c>
      <c r="G3352" t="s">
        <v>7295</v>
      </c>
      <c r="H3352" t="s">
        <v>7296</v>
      </c>
      <c r="I3352">
        <v>36108</v>
      </c>
      <c r="J3352">
        <v>260</v>
      </c>
      <c r="K3352" t="s">
        <v>23</v>
      </c>
      <c r="L3352" t="s">
        <v>24</v>
      </c>
      <c r="M3352">
        <v>7000000</v>
      </c>
      <c r="N3352">
        <v>1988</v>
      </c>
      <c r="O3352">
        <v>5.7</v>
      </c>
      <c r="P3352">
        <f>E3352-M3352</f>
        <v>42369900</v>
      </c>
    </row>
    <row r="3353" spans="1:16" hidden="1" x14ac:dyDescent="0.3">
      <c r="A3353" t="s">
        <v>3066</v>
      </c>
      <c r="B3353">
        <v>48</v>
      </c>
      <c r="C3353">
        <v>136</v>
      </c>
      <c r="D3353" t="s">
        <v>1264</v>
      </c>
      <c r="E3353">
        <v>21554585</v>
      </c>
      <c r="F3353" t="s">
        <v>2335</v>
      </c>
      <c r="G3353" t="s">
        <v>1101</v>
      </c>
      <c r="H3353" t="s">
        <v>5496</v>
      </c>
      <c r="I3353">
        <v>36108</v>
      </c>
      <c r="J3353">
        <v>109</v>
      </c>
      <c r="K3353" t="s">
        <v>23</v>
      </c>
      <c r="L3353" t="s">
        <v>24</v>
      </c>
      <c r="M3353">
        <v>25000000</v>
      </c>
      <c r="N3353">
        <v>1998</v>
      </c>
      <c r="O3353">
        <v>6.9</v>
      </c>
      <c r="P3353">
        <f>E3353-M3353</f>
        <v>-3445415</v>
      </c>
    </row>
    <row r="3354" spans="1:16" hidden="1" x14ac:dyDescent="0.3">
      <c r="A3354" t="s">
        <v>1048</v>
      </c>
      <c r="B3354">
        <v>109</v>
      </c>
      <c r="C3354">
        <v>82</v>
      </c>
      <c r="D3354" t="s">
        <v>1049</v>
      </c>
      <c r="E3354">
        <v>100446895</v>
      </c>
      <c r="F3354" t="s">
        <v>521</v>
      </c>
      <c r="G3354" t="s">
        <v>189</v>
      </c>
      <c r="H3354" t="s">
        <v>1050</v>
      </c>
      <c r="I3354">
        <v>36033</v>
      </c>
      <c r="J3354">
        <v>456</v>
      </c>
      <c r="K3354" t="s">
        <v>23</v>
      </c>
      <c r="L3354" t="s">
        <v>24</v>
      </c>
      <c r="M3354">
        <v>109000000</v>
      </c>
      <c r="N3354">
        <v>2003</v>
      </c>
      <c r="O3354">
        <v>3.8</v>
      </c>
      <c r="P3354">
        <f>E3354-M3354</f>
        <v>-8553105</v>
      </c>
    </row>
    <row r="3355" spans="1:16" hidden="1" x14ac:dyDescent="0.3">
      <c r="A3355" t="s">
        <v>7945</v>
      </c>
      <c r="B3355">
        <v>147</v>
      </c>
      <c r="C3355">
        <v>82</v>
      </c>
      <c r="D3355" t="s">
        <v>7946</v>
      </c>
      <c r="E3355">
        <v>6842058</v>
      </c>
      <c r="F3355" t="s">
        <v>2972</v>
      </c>
      <c r="G3355" t="s">
        <v>1955</v>
      </c>
      <c r="H3355" t="s">
        <v>7947</v>
      </c>
      <c r="I3355">
        <v>36029</v>
      </c>
      <c r="J3355">
        <v>99</v>
      </c>
      <c r="K3355" t="s">
        <v>23</v>
      </c>
      <c r="L3355" t="s">
        <v>24</v>
      </c>
      <c r="M3355">
        <v>10000000</v>
      </c>
      <c r="N3355">
        <v>2012</v>
      </c>
      <c r="O3355">
        <v>6.1</v>
      </c>
      <c r="P3355">
        <f>E3355-M3355</f>
        <v>-3157942</v>
      </c>
    </row>
    <row r="3356" spans="1:16" hidden="1" x14ac:dyDescent="0.3">
      <c r="A3356" t="s">
        <v>1112</v>
      </c>
      <c r="B3356">
        <v>157</v>
      </c>
      <c r="C3356">
        <v>109</v>
      </c>
      <c r="D3356" t="s">
        <v>333</v>
      </c>
      <c r="E3356">
        <v>13838130</v>
      </c>
      <c r="F3356" t="s">
        <v>1236</v>
      </c>
      <c r="G3356" t="s">
        <v>465</v>
      </c>
      <c r="H3356" t="s">
        <v>4011</v>
      </c>
      <c r="I3356">
        <v>35990</v>
      </c>
      <c r="J3356">
        <v>157</v>
      </c>
      <c r="K3356" t="s">
        <v>23</v>
      </c>
      <c r="L3356" t="s">
        <v>24</v>
      </c>
      <c r="M3356">
        <v>40000000</v>
      </c>
      <c r="N3356">
        <v>2009</v>
      </c>
      <c r="O3356">
        <v>5.9</v>
      </c>
      <c r="P3356">
        <f>E3356-M3356</f>
        <v>-26161870</v>
      </c>
    </row>
    <row r="3357" spans="1:16" hidden="1" x14ac:dyDescent="0.3">
      <c r="A3357" t="s">
        <v>2632</v>
      </c>
      <c r="B3357">
        <v>148</v>
      </c>
      <c r="C3357">
        <v>100</v>
      </c>
      <c r="D3357" t="s">
        <v>5953</v>
      </c>
      <c r="E3357">
        <v>84518155</v>
      </c>
      <c r="F3357" t="s">
        <v>1068</v>
      </c>
      <c r="G3357" t="s">
        <v>2005</v>
      </c>
      <c r="H3357" t="s">
        <v>5954</v>
      </c>
      <c r="I3357">
        <v>35965</v>
      </c>
      <c r="J3357">
        <v>144</v>
      </c>
      <c r="K3357" t="s">
        <v>23</v>
      </c>
      <c r="L3357" t="s">
        <v>24</v>
      </c>
      <c r="M3357">
        <v>20000000</v>
      </c>
      <c r="N3357">
        <v>2014</v>
      </c>
      <c r="O3357">
        <v>4.9000000000000004</v>
      </c>
      <c r="P3357">
        <f>E3357-M3357</f>
        <v>64518155</v>
      </c>
    </row>
    <row r="3358" spans="1:16" hidden="1" x14ac:dyDescent="0.3">
      <c r="A3358" t="s">
        <v>2541</v>
      </c>
      <c r="B3358">
        <v>47</v>
      </c>
      <c r="C3358">
        <v>92</v>
      </c>
      <c r="D3358" t="s">
        <v>2542</v>
      </c>
      <c r="E3358">
        <v>50024083</v>
      </c>
      <c r="F3358" t="s">
        <v>41</v>
      </c>
      <c r="G3358" t="s">
        <v>2543</v>
      </c>
      <c r="H3358" t="s">
        <v>2544</v>
      </c>
      <c r="I3358">
        <v>35918</v>
      </c>
      <c r="J3358">
        <v>126</v>
      </c>
      <c r="K3358" t="s">
        <v>23</v>
      </c>
      <c r="L3358" t="s">
        <v>24</v>
      </c>
      <c r="M3358">
        <v>60000000</v>
      </c>
      <c r="N3358">
        <v>1995</v>
      </c>
      <c r="O3358">
        <v>5.4</v>
      </c>
      <c r="P3358">
        <f>E3358-M3358</f>
        <v>-9975917</v>
      </c>
    </row>
    <row r="3359" spans="1:16" hidden="1" x14ac:dyDescent="0.3">
      <c r="A3359" t="s">
        <v>3509</v>
      </c>
      <c r="B3359">
        <v>39</v>
      </c>
      <c r="C3359">
        <v>91</v>
      </c>
      <c r="D3359" t="s">
        <v>875</v>
      </c>
      <c r="E3359">
        <v>20400913</v>
      </c>
      <c r="F3359" t="s">
        <v>2199</v>
      </c>
      <c r="G3359" t="s">
        <v>3510</v>
      </c>
      <c r="H3359" t="s">
        <v>3511</v>
      </c>
      <c r="I3359">
        <v>15455</v>
      </c>
      <c r="J3359">
        <v>80</v>
      </c>
      <c r="K3359" t="s">
        <v>23</v>
      </c>
      <c r="L3359" t="s">
        <v>24</v>
      </c>
      <c r="M3359">
        <v>45000000</v>
      </c>
      <c r="N3359">
        <v>1996</v>
      </c>
      <c r="O3359">
        <v>5.3</v>
      </c>
      <c r="P3359">
        <f>E3359-M3359</f>
        <v>-24599087</v>
      </c>
    </row>
    <row r="3360" spans="1:16" hidden="1" x14ac:dyDescent="0.3">
      <c r="A3360" t="s">
        <v>5556</v>
      </c>
      <c r="B3360">
        <v>163</v>
      </c>
      <c r="C3360">
        <v>95</v>
      </c>
      <c r="D3360" t="s">
        <v>1343</v>
      </c>
      <c r="E3360">
        <v>8460995</v>
      </c>
      <c r="F3360" t="s">
        <v>924</v>
      </c>
      <c r="G3360" t="s">
        <v>7933</v>
      </c>
      <c r="H3360" t="s">
        <v>7934</v>
      </c>
      <c r="I3360">
        <v>35888</v>
      </c>
      <c r="J3360">
        <v>125</v>
      </c>
      <c r="K3360" t="s">
        <v>23</v>
      </c>
      <c r="L3360" t="s">
        <v>24</v>
      </c>
      <c r="M3360">
        <v>10000000</v>
      </c>
      <c r="N3360">
        <v>2010</v>
      </c>
      <c r="O3360">
        <v>5.5</v>
      </c>
      <c r="P3360">
        <f>E3360-M3360</f>
        <v>-1539005</v>
      </c>
    </row>
    <row r="3361" spans="1:16" hidden="1" x14ac:dyDescent="0.3">
      <c r="A3361" t="s">
        <v>1675</v>
      </c>
      <c r="B3361">
        <v>72</v>
      </c>
      <c r="C3361">
        <v>83</v>
      </c>
      <c r="D3361" t="s">
        <v>6245</v>
      </c>
      <c r="E3361">
        <v>8326035</v>
      </c>
      <c r="F3361" t="s">
        <v>1118</v>
      </c>
      <c r="G3361" t="s">
        <v>832</v>
      </c>
      <c r="H3361" t="s">
        <v>6246</v>
      </c>
      <c r="I3361">
        <v>21933</v>
      </c>
      <c r="J3361">
        <v>76</v>
      </c>
      <c r="K3361" t="s">
        <v>23</v>
      </c>
      <c r="L3361" t="s">
        <v>509</v>
      </c>
      <c r="M3361">
        <v>33000000</v>
      </c>
      <c r="N3361">
        <v>2005</v>
      </c>
      <c r="O3361">
        <v>5.5</v>
      </c>
      <c r="P3361">
        <f>E3361-M3361</f>
        <v>-24673965</v>
      </c>
    </row>
    <row r="3362" spans="1:16" hidden="1" x14ac:dyDescent="0.3">
      <c r="A3362" t="s">
        <v>3969</v>
      </c>
      <c r="B3362">
        <v>301</v>
      </c>
      <c r="C3362">
        <v>97</v>
      </c>
      <c r="D3362" t="s">
        <v>5942</v>
      </c>
      <c r="E3362">
        <v>1768416</v>
      </c>
      <c r="F3362" t="s">
        <v>1608</v>
      </c>
      <c r="G3362" t="s">
        <v>8515</v>
      </c>
      <c r="H3362" t="s">
        <v>8516</v>
      </c>
      <c r="I3362">
        <v>35848</v>
      </c>
      <c r="J3362">
        <v>198</v>
      </c>
      <c r="K3362" t="s">
        <v>23</v>
      </c>
      <c r="L3362" t="s">
        <v>24</v>
      </c>
      <c r="M3362">
        <v>7000000</v>
      </c>
      <c r="N3362">
        <v>2010</v>
      </c>
      <c r="O3362">
        <v>6.3</v>
      </c>
      <c r="P3362">
        <f>E3362-M3362</f>
        <v>-5231584</v>
      </c>
    </row>
    <row r="3363" spans="1:16" hidden="1" x14ac:dyDescent="0.3">
      <c r="A3363" t="s">
        <v>3257</v>
      </c>
      <c r="B3363">
        <v>98</v>
      </c>
      <c r="C3363">
        <v>117</v>
      </c>
      <c r="D3363" t="s">
        <v>3071</v>
      </c>
      <c r="E3363">
        <v>30981850</v>
      </c>
      <c r="F3363" t="s">
        <v>3916</v>
      </c>
      <c r="G3363" t="s">
        <v>2181</v>
      </c>
      <c r="H3363" t="s">
        <v>3917</v>
      </c>
      <c r="I3363">
        <v>35834</v>
      </c>
      <c r="J3363">
        <v>284</v>
      </c>
      <c r="K3363" t="s">
        <v>23</v>
      </c>
      <c r="L3363" t="s">
        <v>24</v>
      </c>
      <c r="M3363">
        <v>40000000</v>
      </c>
      <c r="N3363">
        <v>2005</v>
      </c>
      <c r="O3363">
        <v>5</v>
      </c>
      <c r="P3363">
        <f>E3363-M3363</f>
        <v>-9018150</v>
      </c>
    </row>
    <row r="3364" spans="1:16" hidden="1" x14ac:dyDescent="0.3">
      <c r="A3364" t="s">
        <v>2218</v>
      </c>
      <c r="B3364">
        <v>151</v>
      </c>
      <c r="C3364">
        <v>124</v>
      </c>
      <c r="D3364" t="s">
        <v>880</v>
      </c>
      <c r="E3364">
        <v>36447959</v>
      </c>
      <c r="F3364" t="s">
        <v>1046</v>
      </c>
      <c r="G3364" t="s">
        <v>403</v>
      </c>
      <c r="H3364" t="s">
        <v>5422</v>
      </c>
      <c r="I3364">
        <v>35833</v>
      </c>
      <c r="J3364">
        <v>96</v>
      </c>
      <c r="K3364" t="s">
        <v>23</v>
      </c>
      <c r="L3364" t="s">
        <v>24</v>
      </c>
      <c r="M3364">
        <v>25000000</v>
      </c>
      <c r="N3364">
        <v>2014</v>
      </c>
      <c r="O3364">
        <v>7</v>
      </c>
      <c r="P3364">
        <f>E3364-M3364</f>
        <v>11447959</v>
      </c>
    </row>
    <row r="3365" spans="1:16" hidden="1" x14ac:dyDescent="0.3">
      <c r="A3365" t="s">
        <v>2876</v>
      </c>
      <c r="B3365">
        <v>135</v>
      </c>
      <c r="C3365">
        <v>94</v>
      </c>
      <c r="D3365" t="s">
        <v>2877</v>
      </c>
      <c r="E3365">
        <v>34238611</v>
      </c>
      <c r="F3365" t="s">
        <v>314</v>
      </c>
      <c r="G3365" t="s">
        <v>1080</v>
      </c>
      <c r="H3365" t="s">
        <v>2878</v>
      </c>
      <c r="I3365">
        <v>35830</v>
      </c>
      <c r="J3365">
        <v>321</v>
      </c>
      <c r="K3365" t="s">
        <v>23</v>
      </c>
      <c r="L3365" t="s">
        <v>24</v>
      </c>
      <c r="M3365">
        <v>55000000</v>
      </c>
      <c r="N3365">
        <v>2003</v>
      </c>
      <c r="O3365">
        <v>6</v>
      </c>
      <c r="P3365">
        <f>E3365-M3365</f>
        <v>-20761389</v>
      </c>
    </row>
    <row r="3366" spans="1:16" hidden="1" x14ac:dyDescent="0.3">
      <c r="A3366" t="s">
        <v>6459</v>
      </c>
      <c r="B3366">
        <v>111</v>
      </c>
      <c r="C3366">
        <v>113</v>
      </c>
      <c r="D3366" t="s">
        <v>6460</v>
      </c>
      <c r="E3366">
        <v>43601508</v>
      </c>
      <c r="F3366" t="s">
        <v>918</v>
      </c>
      <c r="G3366" t="s">
        <v>2082</v>
      </c>
      <c r="H3366" t="s">
        <v>6461</v>
      </c>
      <c r="I3366">
        <v>35718</v>
      </c>
      <c r="J3366">
        <v>317</v>
      </c>
      <c r="K3366" t="s">
        <v>23</v>
      </c>
      <c r="L3366" t="s">
        <v>24</v>
      </c>
      <c r="M3366">
        <v>18000000</v>
      </c>
      <c r="N3366">
        <v>2003</v>
      </c>
      <c r="O3366">
        <v>6.7</v>
      </c>
      <c r="P3366">
        <f>E3366-M3366</f>
        <v>25601508</v>
      </c>
    </row>
    <row r="3367" spans="1:16" hidden="1" x14ac:dyDescent="0.3">
      <c r="A3367" t="s">
        <v>2515</v>
      </c>
      <c r="B3367">
        <v>57</v>
      </c>
      <c r="C3367">
        <v>90</v>
      </c>
      <c r="D3367" t="s">
        <v>131</v>
      </c>
      <c r="E3367">
        <v>35231365</v>
      </c>
      <c r="F3367" t="s">
        <v>2725</v>
      </c>
      <c r="G3367" t="s">
        <v>2726</v>
      </c>
      <c r="H3367" t="s">
        <v>2727</v>
      </c>
      <c r="I3367">
        <v>15517</v>
      </c>
      <c r="J3367">
        <v>85</v>
      </c>
      <c r="K3367" t="s">
        <v>23</v>
      </c>
      <c r="L3367" t="s">
        <v>24</v>
      </c>
      <c r="M3367">
        <v>60000000</v>
      </c>
      <c r="N3367">
        <v>2000</v>
      </c>
      <c r="O3367">
        <v>3.6</v>
      </c>
      <c r="P3367">
        <f>E3367-M3367</f>
        <v>-24768635</v>
      </c>
    </row>
    <row r="3368" spans="1:16" hidden="1" x14ac:dyDescent="0.3">
      <c r="A3368" t="s">
        <v>4504</v>
      </c>
      <c r="B3368">
        <v>90</v>
      </c>
      <c r="C3368">
        <v>91</v>
      </c>
      <c r="D3368" t="s">
        <v>4505</v>
      </c>
      <c r="E3368">
        <v>10214013</v>
      </c>
      <c r="F3368" t="s">
        <v>1068</v>
      </c>
      <c r="G3368" t="s">
        <v>95</v>
      </c>
      <c r="H3368" t="s">
        <v>4506</v>
      </c>
      <c r="I3368">
        <v>23072</v>
      </c>
      <c r="J3368">
        <v>89</v>
      </c>
      <c r="K3368" t="s">
        <v>23</v>
      </c>
      <c r="L3368" t="s">
        <v>24</v>
      </c>
      <c r="M3368">
        <v>35000000</v>
      </c>
      <c r="N3368">
        <v>2015</v>
      </c>
      <c r="O3368">
        <v>5.4</v>
      </c>
      <c r="P3368">
        <f>E3368-M3368</f>
        <v>-24785987</v>
      </c>
    </row>
    <row r="3369" spans="1:16" x14ac:dyDescent="0.3">
      <c r="A3369" t="s">
        <v>5449</v>
      </c>
      <c r="B3369">
        <v>118</v>
      </c>
      <c r="C3369">
        <v>134</v>
      </c>
      <c r="D3369" t="s">
        <v>5638</v>
      </c>
      <c r="E3369">
        <v>183662</v>
      </c>
      <c r="F3369" t="s">
        <v>1608</v>
      </c>
      <c r="G3369" t="s">
        <v>4070</v>
      </c>
      <c r="H3369" t="s">
        <v>5639</v>
      </c>
      <c r="I3369">
        <v>18395</v>
      </c>
      <c r="J3369">
        <v>48</v>
      </c>
      <c r="K3369" t="s">
        <v>942</v>
      </c>
      <c r="L3369" t="s">
        <v>943</v>
      </c>
      <c r="M3369">
        <v>25000000</v>
      </c>
      <c r="N3369">
        <v>2010</v>
      </c>
      <c r="O3369">
        <v>7.1</v>
      </c>
      <c r="P3369">
        <f>E3369-M3369</f>
        <v>-24816338</v>
      </c>
    </row>
    <row r="3370" spans="1:16" hidden="1" x14ac:dyDescent="0.3">
      <c r="A3370" t="s">
        <v>6103</v>
      </c>
      <c r="B3370">
        <v>159</v>
      </c>
      <c r="C3370">
        <v>97</v>
      </c>
      <c r="D3370" t="s">
        <v>2209</v>
      </c>
      <c r="E3370">
        <v>35794166</v>
      </c>
      <c r="F3370" t="s">
        <v>1892</v>
      </c>
      <c r="G3370" t="s">
        <v>77</v>
      </c>
      <c r="H3370" t="s">
        <v>7833</v>
      </c>
      <c r="I3370">
        <v>35654</v>
      </c>
      <c r="J3370">
        <v>155</v>
      </c>
      <c r="K3370" t="s">
        <v>23</v>
      </c>
      <c r="L3370" t="s">
        <v>24</v>
      </c>
      <c r="M3370">
        <v>10000000</v>
      </c>
      <c r="N3370">
        <v>2016</v>
      </c>
      <c r="O3370">
        <v>6</v>
      </c>
      <c r="P3370">
        <f>E3370-M3370</f>
        <v>25794166</v>
      </c>
    </row>
    <row r="3371" spans="1:16" hidden="1" x14ac:dyDescent="0.3">
      <c r="A3371" t="s">
        <v>562</v>
      </c>
      <c r="B3371">
        <v>115</v>
      </c>
      <c r="C3371">
        <v>122</v>
      </c>
      <c r="D3371" t="s">
        <v>1796</v>
      </c>
      <c r="E3371">
        <v>22362500</v>
      </c>
      <c r="F3371" t="s">
        <v>1608</v>
      </c>
      <c r="G3371" t="s">
        <v>446</v>
      </c>
      <c r="H3371" t="s">
        <v>2684</v>
      </c>
      <c r="I3371">
        <v>35599</v>
      </c>
      <c r="J3371">
        <v>195</v>
      </c>
      <c r="K3371" t="s">
        <v>23</v>
      </c>
      <c r="L3371" t="s">
        <v>24</v>
      </c>
      <c r="M3371">
        <v>55000000</v>
      </c>
      <c r="N3371">
        <v>1999</v>
      </c>
      <c r="O3371">
        <v>6.1</v>
      </c>
      <c r="P3371">
        <f>E3371-M3371</f>
        <v>-32637500</v>
      </c>
    </row>
    <row r="3372" spans="1:16" hidden="1" x14ac:dyDescent="0.3">
      <c r="A3372" t="s">
        <v>2457</v>
      </c>
      <c r="B3372">
        <v>104</v>
      </c>
      <c r="C3372">
        <v>96</v>
      </c>
      <c r="D3372" t="s">
        <v>6224</v>
      </c>
      <c r="E3372">
        <v>10569071</v>
      </c>
      <c r="F3372" t="s">
        <v>1068</v>
      </c>
      <c r="G3372" t="s">
        <v>2457</v>
      </c>
      <c r="H3372" t="s">
        <v>6225</v>
      </c>
      <c r="I3372">
        <v>35586</v>
      </c>
      <c r="J3372">
        <v>131</v>
      </c>
      <c r="K3372" t="s">
        <v>23</v>
      </c>
      <c r="L3372" t="s">
        <v>24</v>
      </c>
      <c r="M3372">
        <v>20000000</v>
      </c>
      <c r="N3372">
        <v>1997</v>
      </c>
      <c r="O3372">
        <v>7.4</v>
      </c>
      <c r="P3372">
        <f>E3372-M3372</f>
        <v>-9430929</v>
      </c>
    </row>
    <row r="3373" spans="1:16" hidden="1" x14ac:dyDescent="0.3">
      <c r="A3373" t="s">
        <v>2325</v>
      </c>
      <c r="B3373">
        <v>49</v>
      </c>
      <c r="C3373">
        <v>117</v>
      </c>
      <c r="D3373" t="s">
        <v>336</v>
      </c>
      <c r="E3373">
        <v>134904</v>
      </c>
      <c r="F3373" t="s">
        <v>2734</v>
      </c>
      <c r="G3373" t="s">
        <v>5641</v>
      </c>
      <c r="H3373" t="s">
        <v>5642</v>
      </c>
      <c r="I3373">
        <v>2395</v>
      </c>
      <c r="J3373">
        <v>17</v>
      </c>
      <c r="K3373" t="s">
        <v>23</v>
      </c>
      <c r="L3373" t="s">
        <v>24</v>
      </c>
      <c r="M3373">
        <v>25000000</v>
      </c>
      <c r="N3373">
        <v>2010</v>
      </c>
      <c r="O3373">
        <v>5.7</v>
      </c>
      <c r="P3373">
        <f>E3373-M3373</f>
        <v>-24865096</v>
      </c>
    </row>
    <row r="3374" spans="1:16" hidden="1" x14ac:dyDescent="0.3">
      <c r="A3374" t="s">
        <v>2654</v>
      </c>
      <c r="B3374">
        <v>123</v>
      </c>
      <c r="C3374">
        <v>140</v>
      </c>
      <c r="D3374" t="s">
        <v>185</v>
      </c>
      <c r="E3374">
        <v>13082288</v>
      </c>
      <c r="F3374" t="s">
        <v>2655</v>
      </c>
      <c r="G3374" t="s">
        <v>53</v>
      </c>
      <c r="H3374" t="s">
        <v>2656</v>
      </c>
      <c r="I3374">
        <v>35565</v>
      </c>
      <c r="J3374">
        <v>247</v>
      </c>
      <c r="K3374" t="s">
        <v>23</v>
      </c>
      <c r="L3374" t="s">
        <v>38</v>
      </c>
      <c r="M3374">
        <v>60000000</v>
      </c>
      <c r="N3374">
        <v>2006</v>
      </c>
      <c r="O3374">
        <v>6.6</v>
      </c>
      <c r="P3374">
        <f>E3374-M3374</f>
        <v>-46917712</v>
      </c>
    </row>
    <row r="3375" spans="1:16" hidden="1" x14ac:dyDescent="0.3">
      <c r="A3375" t="s">
        <v>2581</v>
      </c>
      <c r="B3375">
        <v>43</v>
      </c>
      <c r="C3375">
        <v>117</v>
      </c>
      <c r="D3375" t="s">
        <v>3335</v>
      </c>
      <c r="E3375">
        <v>20101861</v>
      </c>
      <c r="F3375" t="s">
        <v>1571</v>
      </c>
      <c r="G3375" t="s">
        <v>3512</v>
      </c>
      <c r="H3375" t="s">
        <v>3513</v>
      </c>
      <c r="I3375">
        <v>24757</v>
      </c>
      <c r="J3375">
        <v>81</v>
      </c>
      <c r="K3375" t="s">
        <v>23</v>
      </c>
      <c r="L3375" t="s">
        <v>24</v>
      </c>
      <c r="M3375">
        <v>45000000</v>
      </c>
      <c r="N3375">
        <v>1996</v>
      </c>
      <c r="O3375">
        <v>6</v>
      </c>
      <c r="P3375">
        <f>E3375-M3375</f>
        <v>-24898139</v>
      </c>
    </row>
    <row r="3376" spans="1:16" hidden="1" x14ac:dyDescent="0.3">
      <c r="A3376" t="s">
        <v>6480</v>
      </c>
      <c r="B3376">
        <v>110</v>
      </c>
      <c r="C3376">
        <v>106</v>
      </c>
      <c r="D3376" t="s">
        <v>6481</v>
      </c>
      <c r="E3376">
        <v>43853424</v>
      </c>
      <c r="F3376" t="s">
        <v>6482</v>
      </c>
      <c r="G3376" t="s">
        <v>364</v>
      </c>
      <c r="H3376" t="s">
        <v>6483</v>
      </c>
      <c r="I3376">
        <v>35514</v>
      </c>
      <c r="J3376">
        <v>114</v>
      </c>
      <c r="K3376" t="s">
        <v>23</v>
      </c>
      <c r="L3376" t="s">
        <v>24</v>
      </c>
      <c r="M3376">
        <v>18000000</v>
      </c>
      <c r="N3376">
        <v>2011</v>
      </c>
      <c r="O3376">
        <v>7.1</v>
      </c>
      <c r="P3376">
        <f>E3376-M3376</f>
        <v>25853424</v>
      </c>
    </row>
    <row r="3377" spans="1:16" x14ac:dyDescent="0.3">
      <c r="A3377" t="s">
        <v>1291</v>
      </c>
      <c r="B3377">
        <v>30</v>
      </c>
      <c r="C3377">
        <v>112</v>
      </c>
      <c r="D3377" t="s">
        <v>4064</v>
      </c>
      <c r="E3377">
        <v>77231</v>
      </c>
      <c r="F3377" t="s">
        <v>1257</v>
      </c>
      <c r="G3377" t="s">
        <v>2289</v>
      </c>
      <c r="H3377" t="s">
        <v>4065</v>
      </c>
      <c r="I3377">
        <v>3322</v>
      </c>
      <c r="J3377">
        <v>32</v>
      </c>
      <c r="K3377" t="s">
        <v>4066</v>
      </c>
      <c r="L3377" t="s">
        <v>943</v>
      </c>
      <c r="M3377">
        <v>25000000</v>
      </c>
      <c r="N3377">
        <v>2005</v>
      </c>
      <c r="O3377">
        <v>6</v>
      </c>
      <c r="P3377">
        <f>E3377-M3377</f>
        <v>-24922769</v>
      </c>
    </row>
    <row r="3378" spans="1:16" hidden="1" x14ac:dyDescent="0.3">
      <c r="A3378" t="s">
        <v>4462</v>
      </c>
      <c r="B3378">
        <v>67</v>
      </c>
      <c r="C3378">
        <v>91</v>
      </c>
      <c r="D3378" t="s">
        <v>4463</v>
      </c>
      <c r="E3378">
        <v>10076136</v>
      </c>
      <c r="F3378" t="s">
        <v>1105</v>
      </c>
      <c r="G3378" t="s">
        <v>4464</v>
      </c>
      <c r="H3378" t="s">
        <v>4465</v>
      </c>
      <c r="I3378">
        <v>11512</v>
      </c>
      <c r="J3378">
        <v>141</v>
      </c>
      <c r="K3378" t="s">
        <v>23</v>
      </c>
      <c r="L3378" t="s">
        <v>4467</v>
      </c>
      <c r="M3378">
        <v>35000000</v>
      </c>
      <c r="N3378">
        <v>1998</v>
      </c>
      <c r="O3378">
        <v>4.8</v>
      </c>
      <c r="P3378">
        <f>E3378-M3378</f>
        <v>-24923864</v>
      </c>
    </row>
    <row r="3379" spans="1:16" hidden="1" x14ac:dyDescent="0.3">
      <c r="A3379" t="s">
        <v>1071</v>
      </c>
      <c r="B3379">
        <v>118</v>
      </c>
      <c r="C3379">
        <v>106</v>
      </c>
      <c r="D3379" t="s">
        <v>3802</v>
      </c>
      <c r="E3379">
        <v>57887882</v>
      </c>
      <c r="F3379" t="s">
        <v>918</v>
      </c>
      <c r="G3379" t="s">
        <v>775</v>
      </c>
      <c r="H3379" t="s">
        <v>3803</v>
      </c>
      <c r="I3379">
        <v>35508</v>
      </c>
      <c r="J3379">
        <v>211</v>
      </c>
      <c r="K3379" t="s">
        <v>23</v>
      </c>
      <c r="L3379" t="s">
        <v>24</v>
      </c>
      <c r="M3379">
        <v>50000000</v>
      </c>
      <c r="N3379">
        <v>2004</v>
      </c>
      <c r="O3379">
        <v>6.1</v>
      </c>
      <c r="P3379">
        <f>E3379-M3379</f>
        <v>7887882</v>
      </c>
    </row>
    <row r="3380" spans="1:16" hidden="1" x14ac:dyDescent="0.3">
      <c r="A3380" t="s">
        <v>1543</v>
      </c>
      <c r="B3380">
        <v>190</v>
      </c>
      <c r="C3380">
        <v>97</v>
      </c>
      <c r="D3380" t="s">
        <v>1544</v>
      </c>
      <c r="E3380">
        <v>46440491</v>
      </c>
      <c r="F3380" t="s">
        <v>186</v>
      </c>
      <c r="G3380" t="s">
        <v>270</v>
      </c>
      <c r="H3380" t="s">
        <v>1545</v>
      </c>
      <c r="I3380">
        <v>35446</v>
      </c>
      <c r="J3380">
        <v>78</v>
      </c>
      <c r="K3380" t="s">
        <v>23</v>
      </c>
      <c r="L3380" t="s">
        <v>38</v>
      </c>
      <c r="M3380">
        <v>100000000</v>
      </c>
      <c r="N3380">
        <v>2011</v>
      </c>
      <c r="O3380">
        <v>7.1</v>
      </c>
      <c r="P3380">
        <f>E3380-M3380</f>
        <v>-53559509</v>
      </c>
    </row>
    <row r="3381" spans="1:16" hidden="1" x14ac:dyDescent="0.3">
      <c r="A3381" t="s">
        <v>7145</v>
      </c>
      <c r="B3381">
        <v>19</v>
      </c>
      <c r="C3381">
        <v>105</v>
      </c>
      <c r="D3381" t="s">
        <v>1167</v>
      </c>
      <c r="E3381">
        <v>22723</v>
      </c>
      <c r="F3381" t="s">
        <v>7146</v>
      </c>
      <c r="G3381" t="s">
        <v>213</v>
      </c>
      <c r="H3381" t="s">
        <v>7147</v>
      </c>
      <c r="I3381">
        <v>2236</v>
      </c>
      <c r="J3381">
        <v>40</v>
      </c>
      <c r="K3381" t="s">
        <v>23</v>
      </c>
      <c r="L3381" t="s">
        <v>509</v>
      </c>
      <c r="M3381">
        <v>25000000</v>
      </c>
      <c r="N3381">
        <v>2001</v>
      </c>
      <c r="O3381">
        <v>4.5</v>
      </c>
      <c r="P3381">
        <f>E3381-M3381</f>
        <v>-24977277</v>
      </c>
    </row>
    <row r="3382" spans="1:16" hidden="1" x14ac:dyDescent="0.3">
      <c r="A3382" t="s">
        <v>5729</v>
      </c>
      <c r="B3382">
        <v>28</v>
      </c>
      <c r="C3382">
        <v>100</v>
      </c>
      <c r="D3382" t="s">
        <v>5730</v>
      </c>
      <c r="E3382">
        <v>4756</v>
      </c>
      <c r="F3382" t="s">
        <v>137</v>
      </c>
      <c r="G3382" t="s">
        <v>877</v>
      </c>
      <c r="H3382" t="s">
        <v>5731</v>
      </c>
      <c r="I3382">
        <v>4191</v>
      </c>
      <c r="J3382">
        <v>32</v>
      </c>
      <c r="K3382" t="s">
        <v>23</v>
      </c>
      <c r="L3382" t="s">
        <v>38</v>
      </c>
      <c r="M3382">
        <v>25000000</v>
      </c>
      <c r="N3382">
        <v>2013</v>
      </c>
      <c r="O3382">
        <v>5.4</v>
      </c>
      <c r="P3382">
        <f>E3382-M3382</f>
        <v>-24995244</v>
      </c>
    </row>
    <row r="3383" spans="1:16" hidden="1" x14ac:dyDescent="0.3">
      <c r="A3383" t="s">
        <v>2244</v>
      </c>
      <c r="B3383">
        <v>40</v>
      </c>
      <c r="C3383">
        <v>212</v>
      </c>
      <c r="D3383" t="s">
        <v>1152</v>
      </c>
      <c r="E3383">
        <v>25052000</v>
      </c>
      <c r="F3383" t="s">
        <v>2376</v>
      </c>
      <c r="G3383" t="s">
        <v>364</v>
      </c>
      <c r="H3383" t="s">
        <v>2377</v>
      </c>
      <c r="I3383">
        <v>35314</v>
      </c>
      <c r="J3383">
        <v>145</v>
      </c>
      <c r="K3383" t="s">
        <v>23</v>
      </c>
      <c r="L3383" t="s">
        <v>24</v>
      </c>
      <c r="M3383">
        <v>63000000</v>
      </c>
      <c r="N3383">
        <v>1994</v>
      </c>
      <c r="O3383">
        <v>6.6</v>
      </c>
      <c r="P3383">
        <f>E3383-M3383</f>
        <v>-37948000</v>
      </c>
    </row>
    <row r="3384" spans="1:16" hidden="1" x14ac:dyDescent="0.3">
      <c r="A3384" t="s">
        <v>3205</v>
      </c>
      <c r="B3384">
        <v>40</v>
      </c>
      <c r="C3384">
        <v>101</v>
      </c>
      <c r="D3384" t="s">
        <v>1606</v>
      </c>
      <c r="E3384">
        <v>14942422</v>
      </c>
      <c r="F3384" t="s">
        <v>229</v>
      </c>
      <c r="G3384" t="s">
        <v>468</v>
      </c>
      <c r="H3384" t="s">
        <v>3971</v>
      </c>
      <c r="I3384">
        <v>14226</v>
      </c>
      <c r="J3384">
        <v>60</v>
      </c>
      <c r="K3384" t="s">
        <v>23</v>
      </c>
      <c r="L3384" t="s">
        <v>24</v>
      </c>
      <c r="M3384">
        <v>40000000</v>
      </c>
      <c r="N3384">
        <v>1995</v>
      </c>
      <c r="O3384">
        <v>5.9</v>
      </c>
      <c r="P3384">
        <f>E3384-M3384</f>
        <v>-25057578</v>
      </c>
    </row>
    <row r="3385" spans="1:16" hidden="1" x14ac:dyDescent="0.3">
      <c r="A3385" t="s">
        <v>2511</v>
      </c>
      <c r="B3385">
        <v>67</v>
      </c>
      <c r="C3385">
        <v>106</v>
      </c>
      <c r="D3385" t="s">
        <v>6740</v>
      </c>
      <c r="E3385">
        <v>52885587</v>
      </c>
      <c r="F3385" t="s">
        <v>2734</v>
      </c>
      <c r="G3385" t="s">
        <v>228</v>
      </c>
      <c r="H3385" t="s">
        <v>6741</v>
      </c>
      <c r="I3385">
        <v>35312</v>
      </c>
      <c r="J3385">
        <v>267</v>
      </c>
      <c r="K3385" t="s">
        <v>23</v>
      </c>
      <c r="L3385" t="s">
        <v>24</v>
      </c>
      <c r="M3385">
        <v>16000000</v>
      </c>
      <c r="N3385">
        <v>1999</v>
      </c>
      <c r="O3385">
        <v>6.4</v>
      </c>
      <c r="P3385">
        <f>E3385-M3385</f>
        <v>36885587</v>
      </c>
    </row>
    <row r="3386" spans="1:16" hidden="1" x14ac:dyDescent="0.3">
      <c r="A3386" t="s">
        <v>3118</v>
      </c>
      <c r="B3386">
        <v>51</v>
      </c>
      <c r="C3386">
        <v>95</v>
      </c>
      <c r="D3386" t="s">
        <v>8416</v>
      </c>
      <c r="E3386">
        <v>94900000</v>
      </c>
      <c r="F3386" t="s">
        <v>4548</v>
      </c>
      <c r="G3386" t="s">
        <v>3598</v>
      </c>
      <c r="H3386" t="s">
        <v>8417</v>
      </c>
      <c r="I3386">
        <v>35172</v>
      </c>
      <c r="J3386">
        <v>128</v>
      </c>
      <c r="K3386" t="s">
        <v>23</v>
      </c>
      <c r="L3386" t="s">
        <v>24</v>
      </c>
      <c r="M3386">
        <v>4000000</v>
      </c>
      <c r="N3386">
        <v>1983</v>
      </c>
      <c r="O3386">
        <v>6.1</v>
      </c>
      <c r="P3386">
        <f>E3386-M3386</f>
        <v>90900000</v>
      </c>
    </row>
    <row r="3387" spans="1:16" hidden="1" x14ac:dyDescent="0.3">
      <c r="A3387" t="s">
        <v>5449</v>
      </c>
      <c r="B3387">
        <v>91</v>
      </c>
      <c r="C3387">
        <v>144</v>
      </c>
      <c r="D3387" t="s">
        <v>1680</v>
      </c>
      <c r="E3387">
        <v>41229</v>
      </c>
      <c r="F3387" t="s">
        <v>1359</v>
      </c>
      <c r="G3387" t="s">
        <v>199</v>
      </c>
      <c r="H3387" t="s">
        <v>5450</v>
      </c>
      <c r="I3387">
        <v>14612</v>
      </c>
      <c r="J3387">
        <v>41</v>
      </c>
      <c r="K3387" t="s">
        <v>23</v>
      </c>
      <c r="L3387" t="s">
        <v>943</v>
      </c>
      <c r="M3387">
        <v>25500000</v>
      </c>
      <c r="N3387">
        <v>2013</v>
      </c>
      <c r="O3387">
        <v>6.5</v>
      </c>
      <c r="P3387">
        <f>E3387-M3387</f>
        <v>-25458771</v>
      </c>
    </row>
    <row r="3388" spans="1:16" hidden="1" x14ac:dyDescent="0.3">
      <c r="A3388" t="s">
        <v>3525</v>
      </c>
      <c r="B3388">
        <v>168</v>
      </c>
      <c r="C3388">
        <v>134</v>
      </c>
      <c r="D3388" t="s">
        <v>816</v>
      </c>
      <c r="E3388">
        <v>19377727</v>
      </c>
      <c r="F3388" t="s">
        <v>3526</v>
      </c>
      <c r="G3388" t="s">
        <v>1254</v>
      </c>
      <c r="H3388" t="s">
        <v>3527</v>
      </c>
      <c r="I3388">
        <v>35140</v>
      </c>
      <c r="J3388">
        <v>409</v>
      </c>
      <c r="K3388" t="s">
        <v>23</v>
      </c>
      <c r="L3388" t="s">
        <v>24</v>
      </c>
      <c r="M3388">
        <v>45000000</v>
      </c>
      <c r="N3388">
        <v>2005</v>
      </c>
      <c r="O3388">
        <v>6.4</v>
      </c>
      <c r="P3388">
        <f>E3388-M3388</f>
        <v>-25622273</v>
      </c>
    </row>
    <row r="3389" spans="1:16" hidden="1" x14ac:dyDescent="0.3">
      <c r="A3389" t="s">
        <v>2710</v>
      </c>
      <c r="B3389">
        <v>86</v>
      </c>
      <c r="C3389">
        <v>103</v>
      </c>
      <c r="D3389" t="s">
        <v>2531</v>
      </c>
      <c r="E3389">
        <v>14448589</v>
      </c>
      <c r="F3389" t="s">
        <v>1073</v>
      </c>
      <c r="G3389" t="s">
        <v>383</v>
      </c>
      <c r="H3389" t="s">
        <v>3986</v>
      </c>
      <c r="I3389">
        <v>19364</v>
      </c>
      <c r="J3389">
        <v>128</v>
      </c>
      <c r="K3389" t="s">
        <v>23</v>
      </c>
      <c r="L3389" t="s">
        <v>24</v>
      </c>
      <c r="M3389">
        <v>40000000</v>
      </c>
      <c r="N3389">
        <v>2002</v>
      </c>
      <c r="O3389">
        <v>5.8</v>
      </c>
      <c r="P3389">
        <f>E3389-M3389</f>
        <v>-25551411</v>
      </c>
    </row>
    <row r="3390" spans="1:16" hidden="1" x14ac:dyDescent="0.3">
      <c r="A3390" t="s">
        <v>4596</v>
      </c>
      <c r="B3390">
        <v>282</v>
      </c>
      <c r="C3390">
        <v>92</v>
      </c>
      <c r="D3390" t="s">
        <v>6043</v>
      </c>
      <c r="E3390">
        <v>34334256</v>
      </c>
      <c r="F3390" t="s">
        <v>3317</v>
      </c>
      <c r="G3390" t="s">
        <v>6044</v>
      </c>
      <c r="H3390" t="s">
        <v>6045</v>
      </c>
      <c r="I3390">
        <v>35131</v>
      </c>
      <c r="J3390">
        <v>255</v>
      </c>
      <c r="K3390" t="s">
        <v>23</v>
      </c>
      <c r="L3390" t="s">
        <v>24</v>
      </c>
      <c r="M3390">
        <v>11000000</v>
      </c>
      <c r="N3390">
        <v>2013</v>
      </c>
      <c r="O3390">
        <v>4.8</v>
      </c>
      <c r="P3390">
        <f>E3390-M3390</f>
        <v>23334256</v>
      </c>
    </row>
    <row r="3391" spans="1:16" hidden="1" x14ac:dyDescent="0.3">
      <c r="A3391" t="s">
        <v>3228</v>
      </c>
      <c r="B3391">
        <v>40</v>
      </c>
      <c r="C3391">
        <v>99</v>
      </c>
      <c r="D3391" t="s">
        <v>1755</v>
      </c>
      <c r="E3391">
        <v>14358033</v>
      </c>
      <c r="F3391" t="s">
        <v>3988</v>
      </c>
      <c r="G3391" t="s">
        <v>3989</v>
      </c>
      <c r="H3391" t="s">
        <v>3990</v>
      </c>
      <c r="I3391">
        <v>17365</v>
      </c>
      <c r="J3391">
        <v>66</v>
      </c>
      <c r="K3391" t="s">
        <v>23</v>
      </c>
      <c r="L3391" t="s">
        <v>24</v>
      </c>
      <c r="M3391">
        <v>40000000</v>
      </c>
      <c r="N3391">
        <v>1992</v>
      </c>
      <c r="O3391">
        <v>5.9</v>
      </c>
      <c r="P3391">
        <f>E3391-M3391</f>
        <v>-25641967</v>
      </c>
    </row>
    <row r="3392" spans="1:16" hidden="1" x14ac:dyDescent="0.3">
      <c r="A3392" t="s">
        <v>4111</v>
      </c>
      <c r="B3392">
        <v>15</v>
      </c>
      <c r="C3392">
        <v>110</v>
      </c>
      <c r="D3392" t="s">
        <v>2229</v>
      </c>
      <c r="E3392">
        <v>4357000</v>
      </c>
      <c r="F3392" t="s">
        <v>349</v>
      </c>
      <c r="G3392" t="s">
        <v>1400</v>
      </c>
      <c r="H3392" t="s">
        <v>4639</v>
      </c>
      <c r="I3392">
        <v>5176</v>
      </c>
      <c r="J3392">
        <v>30</v>
      </c>
      <c r="K3392" t="s">
        <v>23</v>
      </c>
      <c r="L3392" t="s">
        <v>24</v>
      </c>
      <c r="M3392">
        <v>30000000</v>
      </c>
      <c r="N3392">
        <v>1996</v>
      </c>
      <c r="O3392">
        <v>5.3</v>
      </c>
      <c r="P3392">
        <f>E3392-M3392</f>
        <v>-25643000</v>
      </c>
    </row>
    <row r="3393" spans="1:16" x14ac:dyDescent="0.3">
      <c r="A3393" t="s">
        <v>2555</v>
      </c>
      <c r="B3393">
        <v>213</v>
      </c>
      <c r="C3393">
        <v>105</v>
      </c>
      <c r="D3393" t="s">
        <v>3679</v>
      </c>
      <c r="E3393">
        <v>1260917</v>
      </c>
      <c r="F3393" t="s">
        <v>1118</v>
      </c>
      <c r="G3393" t="s">
        <v>164</v>
      </c>
      <c r="H3393" t="s">
        <v>3680</v>
      </c>
      <c r="I3393">
        <v>24657</v>
      </c>
      <c r="J3393">
        <v>71</v>
      </c>
      <c r="K3393" t="s">
        <v>942</v>
      </c>
      <c r="L3393" t="s">
        <v>943</v>
      </c>
      <c r="M3393">
        <v>27000000</v>
      </c>
      <c r="N3393">
        <v>2009</v>
      </c>
      <c r="O3393">
        <v>7.2</v>
      </c>
      <c r="P3393">
        <f>E3393-M3393</f>
        <v>-25739083</v>
      </c>
    </row>
    <row r="3394" spans="1:16" hidden="1" x14ac:dyDescent="0.3">
      <c r="A3394" t="s">
        <v>2477</v>
      </c>
      <c r="B3394">
        <v>62</v>
      </c>
      <c r="C3394">
        <v>124</v>
      </c>
      <c r="D3394" t="s">
        <v>5095</v>
      </c>
      <c r="E3394">
        <v>54800000</v>
      </c>
      <c r="F3394" t="s">
        <v>2110</v>
      </c>
      <c r="G3394" t="s">
        <v>978</v>
      </c>
      <c r="H3394" t="s">
        <v>8630</v>
      </c>
      <c r="I3394">
        <v>35130</v>
      </c>
      <c r="J3394">
        <v>283</v>
      </c>
      <c r="K3394" t="s">
        <v>23</v>
      </c>
      <c r="L3394" t="s">
        <v>24</v>
      </c>
      <c r="M3394">
        <v>6000000</v>
      </c>
      <c r="N3394">
        <v>1980</v>
      </c>
      <c r="O3394">
        <v>7.8</v>
      </c>
      <c r="P3394">
        <f>E3394-M3394</f>
        <v>48800000</v>
      </c>
    </row>
    <row r="3395" spans="1:16" hidden="1" x14ac:dyDescent="0.3">
      <c r="A3395" t="s">
        <v>916</v>
      </c>
      <c r="B3395">
        <v>168</v>
      </c>
      <c r="C3395">
        <v>121</v>
      </c>
      <c r="D3395" t="s">
        <v>917</v>
      </c>
      <c r="E3395">
        <v>30212620</v>
      </c>
      <c r="F3395" t="s">
        <v>918</v>
      </c>
      <c r="G3395" t="s">
        <v>919</v>
      </c>
      <c r="H3395" t="s">
        <v>920</v>
      </c>
      <c r="I3395">
        <v>35066</v>
      </c>
      <c r="J3395">
        <v>196</v>
      </c>
      <c r="K3395" t="s">
        <v>23</v>
      </c>
      <c r="L3395" t="s">
        <v>24</v>
      </c>
      <c r="M3395">
        <v>120000000</v>
      </c>
      <c r="N3395">
        <v>2010</v>
      </c>
      <c r="O3395">
        <v>5.3</v>
      </c>
      <c r="P3395">
        <f>E3395-M3395</f>
        <v>-89787380</v>
      </c>
    </row>
    <row r="3396" spans="1:16" hidden="1" x14ac:dyDescent="0.3">
      <c r="A3396" t="s">
        <v>5842</v>
      </c>
      <c r="B3396">
        <v>75</v>
      </c>
      <c r="C3396">
        <v>104</v>
      </c>
      <c r="D3396" t="s">
        <v>600</v>
      </c>
      <c r="E3396">
        <v>10696210</v>
      </c>
      <c r="F3396" t="s">
        <v>908</v>
      </c>
      <c r="G3396" t="s">
        <v>20</v>
      </c>
      <c r="H3396" t="s">
        <v>5843</v>
      </c>
      <c r="I3396">
        <v>35018</v>
      </c>
      <c r="J3396">
        <v>180</v>
      </c>
      <c r="K3396" t="s">
        <v>23</v>
      </c>
      <c r="L3396" t="s">
        <v>24</v>
      </c>
      <c r="M3396">
        <v>23500000</v>
      </c>
      <c r="N3396">
        <v>1993</v>
      </c>
      <c r="O3396">
        <v>3.9</v>
      </c>
      <c r="P3396">
        <f>E3396-M3396</f>
        <v>-12803790</v>
      </c>
    </row>
    <row r="3397" spans="1:16" hidden="1" x14ac:dyDescent="0.3">
      <c r="A3397" t="s">
        <v>5869</v>
      </c>
      <c r="B3397">
        <v>138</v>
      </c>
      <c r="C3397">
        <v>105</v>
      </c>
      <c r="D3397" t="s">
        <v>1264</v>
      </c>
      <c r="E3397">
        <v>1796024</v>
      </c>
      <c r="F3397" t="s">
        <v>2497</v>
      </c>
      <c r="G3397" t="s">
        <v>1114</v>
      </c>
      <c r="H3397" t="s">
        <v>5870</v>
      </c>
      <c r="I3397">
        <v>34985</v>
      </c>
      <c r="J3397">
        <v>135</v>
      </c>
      <c r="K3397" t="s">
        <v>23</v>
      </c>
      <c r="L3397" t="s">
        <v>24</v>
      </c>
      <c r="M3397">
        <v>22000000</v>
      </c>
      <c r="N3397">
        <v>2010</v>
      </c>
      <c r="O3397">
        <v>5.4</v>
      </c>
      <c r="P3397">
        <f>E3397-M3397</f>
        <v>-20203976</v>
      </c>
    </row>
    <row r="3398" spans="1:16" hidden="1" x14ac:dyDescent="0.3">
      <c r="A3398" t="s">
        <v>1350</v>
      </c>
      <c r="B3398">
        <v>226</v>
      </c>
      <c r="C3398">
        <v>102</v>
      </c>
      <c r="D3398" t="s">
        <v>816</v>
      </c>
      <c r="E3398">
        <v>28837115</v>
      </c>
      <c r="F3398" t="s">
        <v>1068</v>
      </c>
      <c r="G3398" t="s">
        <v>1264</v>
      </c>
      <c r="H3398" t="s">
        <v>3283</v>
      </c>
      <c r="I3398">
        <v>34964</v>
      </c>
      <c r="J3398">
        <v>150</v>
      </c>
      <c r="K3398" t="s">
        <v>23</v>
      </c>
      <c r="L3398" t="s">
        <v>24</v>
      </c>
      <c r="M3398">
        <v>50000000</v>
      </c>
      <c r="N3398">
        <v>2016</v>
      </c>
      <c r="O3398">
        <v>4.8</v>
      </c>
      <c r="P3398">
        <f>E3398-M3398</f>
        <v>-21162885</v>
      </c>
    </row>
    <row r="3399" spans="1:16" hidden="1" x14ac:dyDescent="0.3">
      <c r="A3399" t="s">
        <v>3705</v>
      </c>
      <c r="B3399">
        <v>155</v>
      </c>
      <c r="C3399">
        <v>87</v>
      </c>
      <c r="D3399" t="s">
        <v>4429</v>
      </c>
      <c r="E3399">
        <v>34507079</v>
      </c>
      <c r="F3399" t="s">
        <v>1118</v>
      </c>
      <c r="G3399" t="s">
        <v>4430</v>
      </c>
      <c r="H3399" t="s">
        <v>4431</v>
      </c>
      <c r="I3399">
        <v>34948</v>
      </c>
      <c r="J3399">
        <v>118</v>
      </c>
      <c r="K3399" t="s">
        <v>23</v>
      </c>
      <c r="L3399" t="s">
        <v>24</v>
      </c>
      <c r="M3399">
        <v>35000000</v>
      </c>
      <c r="N3399">
        <v>2015</v>
      </c>
      <c r="O3399">
        <v>5.0999999999999996</v>
      </c>
      <c r="P3399">
        <f>E3399-M3399</f>
        <v>-492921</v>
      </c>
    </row>
    <row r="3400" spans="1:16" hidden="1" x14ac:dyDescent="0.3">
      <c r="A3400" t="s">
        <v>2131</v>
      </c>
      <c r="B3400">
        <v>109</v>
      </c>
      <c r="C3400">
        <v>101</v>
      </c>
      <c r="D3400" t="s">
        <v>1108</v>
      </c>
      <c r="E3400">
        <v>34604054</v>
      </c>
      <c r="F3400" t="s">
        <v>314</v>
      </c>
      <c r="G3400" t="s">
        <v>340</v>
      </c>
      <c r="H3400" t="s">
        <v>5433</v>
      </c>
      <c r="I3400">
        <v>34942</v>
      </c>
      <c r="J3400">
        <v>185</v>
      </c>
      <c r="K3400" t="s">
        <v>23</v>
      </c>
      <c r="L3400" t="s">
        <v>24</v>
      </c>
      <c r="M3400">
        <v>30000000</v>
      </c>
      <c r="N3400">
        <v>2003</v>
      </c>
      <c r="O3400">
        <v>5.8</v>
      </c>
      <c r="P3400">
        <f>E3400-M3400</f>
        <v>4604054</v>
      </c>
    </row>
    <row r="3401" spans="1:16" hidden="1" x14ac:dyDescent="0.3">
      <c r="A3401" t="s">
        <v>1909</v>
      </c>
      <c r="B3401">
        <v>117</v>
      </c>
      <c r="C3401">
        <v>143</v>
      </c>
      <c r="D3401" t="s">
        <v>2315</v>
      </c>
      <c r="E3401">
        <v>38966057</v>
      </c>
      <c r="F3401" t="s">
        <v>1608</v>
      </c>
      <c r="G3401" t="s">
        <v>2316</v>
      </c>
      <c r="H3401" t="s">
        <v>2317</v>
      </c>
      <c r="I3401">
        <v>23940</v>
      </c>
      <c r="J3401">
        <v>157</v>
      </c>
      <c r="K3401" t="s">
        <v>23</v>
      </c>
      <c r="L3401" t="s">
        <v>943</v>
      </c>
      <c r="M3401">
        <v>65000000</v>
      </c>
      <c r="N3401">
        <v>1998</v>
      </c>
      <c r="O3401">
        <v>6.7</v>
      </c>
      <c r="P3401">
        <f>E3401-M3401</f>
        <v>-26033943</v>
      </c>
    </row>
    <row r="3402" spans="1:16" hidden="1" x14ac:dyDescent="0.3">
      <c r="A3402" t="s">
        <v>3197</v>
      </c>
      <c r="B3402">
        <v>51</v>
      </c>
      <c r="C3402">
        <v>117</v>
      </c>
      <c r="D3402" t="s">
        <v>3198</v>
      </c>
      <c r="E3402">
        <v>32800000</v>
      </c>
      <c r="F3402" t="s">
        <v>3199</v>
      </c>
      <c r="G3402" t="s">
        <v>892</v>
      </c>
      <c r="H3402" t="s">
        <v>3200</v>
      </c>
      <c r="I3402">
        <v>34896</v>
      </c>
      <c r="J3402">
        <v>118</v>
      </c>
      <c r="K3402" t="s">
        <v>23</v>
      </c>
      <c r="L3402" t="s">
        <v>24</v>
      </c>
      <c r="M3402">
        <v>40000000</v>
      </c>
      <c r="N3402">
        <v>1996</v>
      </c>
      <c r="O3402">
        <v>4.3</v>
      </c>
      <c r="P3402">
        <f>E3402-M3402</f>
        <v>-7200000</v>
      </c>
    </row>
    <row r="3403" spans="1:16" hidden="1" x14ac:dyDescent="0.3">
      <c r="A3403" t="s">
        <v>3367</v>
      </c>
      <c r="B3403">
        <v>137</v>
      </c>
      <c r="C3403">
        <v>97</v>
      </c>
      <c r="D3403" t="s">
        <v>1067</v>
      </c>
      <c r="E3403">
        <v>8111360</v>
      </c>
      <c r="F3403" t="s">
        <v>1359</v>
      </c>
      <c r="G3403" t="s">
        <v>2528</v>
      </c>
      <c r="H3403" t="s">
        <v>7935</v>
      </c>
      <c r="I3403">
        <v>34848</v>
      </c>
      <c r="J3403">
        <v>203</v>
      </c>
      <c r="K3403" t="s">
        <v>23</v>
      </c>
      <c r="L3403" t="s">
        <v>38</v>
      </c>
      <c r="M3403">
        <v>10000000</v>
      </c>
      <c r="N3403">
        <v>2002</v>
      </c>
      <c r="O3403">
        <v>7.4</v>
      </c>
      <c r="P3403">
        <f>E3403-M3403</f>
        <v>-1888640</v>
      </c>
    </row>
    <row r="3404" spans="1:16" hidden="1" x14ac:dyDescent="0.3">
      <c r="A3404" t="s">
        <v>2416</v>
      </c>
      <c r="B3404">
        <v>108</v>
      </c>
      <c r="C3404">
        <v>100</v>
      </c>
      <c r="D3404" t="s">
        <v>2009</v>
      </c>
      <c r="E3404">
        <v>7204138</v>
      </c>
      <c r="F3404" t="s">
        <v>1068</v>
      </c>
      <c r="G3404" t="s">
        <v>3474</v>
      </c>
      <c r="H3404" t="s">
        <v>3697</v>
      </c>
      <c r="I3404">
        <v>34809</v>
      </c>
      <c r="J3404">
        <v>125</v>
      </c>
      <c r="K3404" t="s">
        <v>23</v>
      </c>
      <c r="L3404" t="s">
        <v>24</v>
      </c>
      <c r="M3404">
        <v>41000000</v>
      </c>
      <c r="N3404">
        <v>2011</v>
      </c>
      <c r="O3404">
        <v>6.2</v>
      </c>
      <c r="P3404">
        <f>E3404-M3404</f>
        <v>-33795862</v>
      </c>
    </row>
    <row r="3405" spans="1:16" hidden="1" x14ac:dyDescent="0.3">
      <c r="A3405" t="s">
        <v>3595</v>
      </c>
      <c r="B3405">
        <v>59</v>
      </c>
      <c r="C3405">
        <v>106</v>
      </c>
      <c r="D3405" t="s">
        <v>658</v>
      </c>
      <c r="E3405">
        <v>21200000</v>
      </c>
      <c r="F3405" t="s">
        <v>5220</v>
      </c>
      <c r="G3405" t="s">
        <v>2729</v>
      </c>
      <c r="H3405" t="s">
        <v>6114</v>
      </c>
      <c r="I3405">
        <v>34774</v>
      </c>
      <c r="J3405">
        <v>162</v>
      </c>
      <c r="K3405" t="s">
        <v>23</v>
      </c>
      <c r="L3405" t="s">
        <v>24</v>
      </c>
      <c r="M3405">
        <v>20000000</v>
      </c>
      <c r="N3405">
        <v>1995</v>
      </c>
      <c r="O3405">
        <v>6.8</v>
      </c>
      <c r="P3405">
        <f>E3405-M3405</f>
        <v>1200000</v>
      </c>
    </row>
    <row r="3406" spans="1:16" hidden="1" x14ac:dyDescent="0.3">
      <c r="A3406" t="s">
        <v>3281</v>
      </c>
      <c r="B3406">
        <v>105</v>
      </c>
      <c r="C3406">
        <v>109</v>
      </c>
      <c r="D3406" t="s">
        <v>975</v>
      </c>
      <c r="E3406">
        <v>8355815</v>
      </c>
      <c r="F3406" t="s">
        <v>3199</v>
      </c>
      <c r="G3406" t="s">
        <v>537</v>
      </c>
      <c r="H3406" t="s">
        <v>3282</v>
      </c>
      <c r="I3406">
        <v>34730</v>
      </c>
      <c r="J3406">
        <v>341</v>
      </c>
      <c r="K3406" t="s">
        <v>23</v>
      </c>
      <c r="L3406" t="s">
        <v>38</v>
      </c>
      <c r="M3406">
        <v>55000000</v>
      </c>
      <c r="N3406">
        <v>2002</v>
      </c>
      <c r="O3406">
        <v>6.4</v>
      </c>
      <c r="P3406">
        <f>E3406-M3406</f>
        <v>-46644185</v>
      </c>
    </row>
    <row r="3407" spans="1:16" hidden="1" x14ac:dyDescent="0.3">
      <c r="A3407" t="s">
        <v>4004</v>
      </c>
      <c r="B3407">
        <v>54</v>
      </c>
      <c r="C3407">
        <v>106</v>
      </c>
      <c r="D3407" t="s">
        <v>2575</v>
      </c>
      <c r="E3407">
        <v>13376506</v>
      </c>
      <c r="F3407" t="s">
        <v>2110</v>
      </c>
      <c r="G3407" t="s">
        <v>3510</v>
      </c>
      <c r="H3407" t="s">
        <v>4005</v>
      </c>
      <c r="I3407">
        <v>10413</v>
      </c>
      <c r="J3407">
        <v>111</v>
      </c>
      <c r="K3407" t="s">
        <v>23</v>
      </c>
      <c r="L3407" t="s">
        <v>24</v>
      </c>
      <c r="M3407">
        <v>40000000</v>
      </c>
      <c r="N3407">
        <v>1999</v>
      </c>
      <c r="O3407">
        <v>6.3</v>
      </c>
      <c r="P3407">
        <f>E3407-M3407</f>
        <v>-26623494</v>
      </c>
    </row>
    <row r="3408" spans="1:16" hidden="1" x14ac:dyDescent="0.3">
      <c r="A3408" t="s">
        <v>3936</v>
      </c>
      <c r="B3408">
        <v>211</v>
      </c>
      <c r="C3408">
        <v>141</v>
      </c>
      <c r="D3408" t="s">
        <v>4535</v>
      </c>
      <c r="E3408">
        <v>8324748</v>
      </c>
      <c r="F3408" t="s">
        <v>3534</v>
      </c>
      <c r="G3408" t="s">
        <v>4536</v>
      </c>
      <c r="H3408" t="s">
        <v>4537</v>
      </c>
      <c r="I3408">
        <v>21223</v>
      </c>
      <c r="J3408">
        <v>108</v>
      </c>
      <c r="K3408" t="s">
        <v>23</v>
      </c>
      <c r="L3408" t="s">
        <v>38</v>
      </c>
      <c r="M3408">
        <v>35000000</v>
      </c>
      <c r="N3408">
        <v>2013</v>
      </c>
      <c r="O3408">
        <v>7.1</v>
      </c>
      <c r="P3408">
        <f>E3408-M3408</f>
        <v>-26675252</v>
      </c>
    </row>
    <row r="3409" spans="1:16" hidden="1" x14ac:dyDescent="0.3">
      <c r="A3409" t="s">
        <v>1139</v>
      </c>
      <c r="B3409">
        <v>152</v>
      </c>
      <c r="C3409">
        <v>87</v>
      </c>
      <c r="D3409" t="s">
        <v>6903</v>
      </c>
      <c r="E3409">
        <v>47860214</v>
      </c>
      <c r="F3409" t="s">
        <v>3317</v>
      </c>
      <c r="G3409" t="s">
        <v>2846</v>
      </c>
      <c r="H3409" t="s">
        <v>6904</v>
      </c>
      <c r="I3409">
        <v>34711</v>
      </c>
      <c r="J3409">
        <v>468</v>
      </c>
      <c r="K3409" t="s">
        <v>23</v>
      </c>
      <c r="L3409" t="s">
        <v>24</v>
      </c>
      <c r="M3409">
        <v>15000000</v>
      </c>
      <c r="N3409">
        <v>2006</v>
      </c>
      <c r="O3409">
        <v>5</v>
      </c>
      <c r="P3409">
        <f>E3409-M3409</f>
        <v>32860214</v>
      </c>
    </row>
    <row r="3410" spans="1:16" hidden="1" x14ac:dyDescent="0.3">
      <c r="A3410" t="s">
        <v>4744</v>
      </c>
      <c r="B3410">
        <v>124</v>
      </c>
      <c r="C3410">
        <v>88</v>
      </c>
      <c r="D3410" t="s">
        <v>4990</v>
      </c>
      <c r="E3410">
        <v>2975649</v>
      </c>
      <c r="F3410" t="s">
        <v>3751</v>
      </c>
      <c r="G3410" t="s">
        <v>1835</v>
      </c>
      <c r="H3410" t="s">
        <v>4991</v>
      </c>
      <c r="I3410">
        <v>23864</v>
      </c>
      <c r="J3410">
        <v>142</v>
      </c>
      <c r="K3410" t="s">
        <v>23</v>
      </c>
      <c r="L3410" t="s">
        <v>38</v>
      </c>
      <c r="M3410">
        <v>30000000</v>
      </c>
      <c r="N3410">
        <v>2006</v>
      </c>
      <c r="O3410">
        <v>7</v>
      </c>
      <c r="P3410">
        <f>E3410-M3410</f>
        <v>-27024351</v>
      </c>
    </row>
    <row r="3411" spans="1:16" hidden="1" x14ac:dyDescent="0.3">
      <c r="A3411" t="s">
        <v>8942</v>
      </c>
      <c r="B3411">
        <v>129</v>
      </c>
      <c r="C3411">
        <v>86</v>
      </c>
      <c r="D3411" t="s">
        <v>6431</v>
      </c>
      <c r="E3411">
        <v>40041683</v>
      </c>
      <c r="F3411" t="s">
        <v>1753</v>
      </c>
      <c r="G3411" t="s">
        <v>5475</v>
      </c>
      <c r="H3411" t="s">
        <v>9520</v>
      </c>
      <c r="I3411">
        <v>34620</v>
      </c>
      <c r="J3411">
        <v>107</v>
      </c>
      <c r="K3411" t="s">
        <v>23</v>
      </c>
      <c r="L3411" t="s">
        <v>24</v>
      </c>
      <c r="M3411">
        <v>2500000</v>
      </c>
      <c r="N3411">
        <v>2013</v>
      </c>
      <c r="O3411">
        <v>5.0999999999999996</v>
      </c>
      <c r="P3411">
        <f>E3411-M3411</f>
        <v>37541683</v>
      </c>
    </row>
    <row r="3412" spans="1:16" hidden="1" x14ac:dyDescent="0.3">
      <c r="A3412" t="s">
        <v>2038</v>
      </c>
      <c r="B3412">
        <v>116</v>
      </c>
      <c r="C3412">
        <v>103</v>
      </c>
      <c r="D3412" t="s">
        <v>1769</v>
      </c>
      <c r="E3412">
        <v>37035515</v>
      </c>
      <c r="F3412" t="s">
        <v>1608</v>
      </c>
      <c r="G3412" t="s">
        <v>187</v>
      </c>
      <c r="H3412" t="s">
        <v>3599</v>
      </c>
      <c r="I3412">
        <v>34597</v>
      </c>
      <c r="J3412">
        <v>194</v>
      </c>
      <c r="K3412" t="s">
        <v>23</v>
      </c>
      <c r="L3412" t="s">
        <v>24</v>
      </c>
      <c r="M3412">
        <v>43000000</v>
      </c>
      <c r="N3412">
        <v>2000</v>
      </c>
      <c r="O3412">
        <v>6</v>
      </c>
      <c r="P3412">
        <f>E3412-M3412</f>
        <v>-5964485</v>
      </c>
    </row>
    <row r="3413" spans="1:16" hidden="1" x14ac:dyDescent="0.3">
      <c r="A3413" t="s">
        <v>2710</v>
      </c>
      <c r="B3413">
        <v>107</v>
      </c>
      <c r="C3413">
        <v>105</v>
      </c>
      <c r="D3413" t="s">
        <v>4129</v>
      </c>
      <c r="E3413">
        <v>16991902</v>
      </c>
      <c r="F3413" t="s">
        <v>3681</v>
      </c>
      <c r="G3413" t="s">
        <v>4130</v>
      </c>
      <c r="H3413" t="s">
        <v>4131</v>
      </c>
      <c r="I3413">
        <v>34592</v>
      </c>
      <c r="J3413">
        <v>191</v>
      </c>
      <c r="K3413" t="s">
        <v>23</v>
      </c>
      <c r="L3413" t="s">
        <v>24</v>
      </c>
      <c r="M3413">
        <v>57000000</v>
      </c>
      <c r="N3413">
        <v>2001</v>
      </c>
      <c r="O3413">
        <v>6.2</v>
      </c>
      <c r="P3413">
        <f>E3413-M3413</f>
        <v>-40008098</v>
      </c>
    </row>
    <row r="3414" spans="1:16" hidden="1" x14ac:dyDescent="0.3">
      <c r="A3414" t="s">
        <v>876</v>
      </c>
      <c r="B3414">
        <v>77</v>
      </c>
      <c r="C3414">
        <v>122</v>
      </c>
      <c r="D3414" t="s">
        <v>2397</v>
      </c>
      <c r="E3414">
        <v>91547205</v>
      </c>
      <c r="F3414" t="s">
        <v>1073</v>
      </c>
      <c r="G3414" t="s">
        <v>6260</v>
      </c>
      <c r="H3414" t="s">
        <v>7482</v>
      </c>
      <c r="I3414">
        <v>34579</v>
      </c>
      <c r="J3414">
        <v>62</v>
      </c>
      <c r="K3414" t="s">
        <v>23</v>
      </c>
      <c r="L3414" t="s">
        <v>24</v>
      </c>
      <c r="M3414">
        <v>12000000</v>
      </c>
      <c r="N3414">
        <v>2012</v>
      </c>
      <c r="O3414">
        <v>6.6</v>
      </c>
      <c r="P3414">
        <f>E3414-M3414</f>
        <v>79547205</v>
      </c>
    </row>
    <row r="3415" spans="1:16" hidden="1" x14ac:dyDescent="0.3">
      <c r="A3415" t="s">
        <v>2254</v>
      </c>
      <c r="B3415">
        <v>80</v>
      </c>
      <c r="C3415">
        <v>104</v>
      </c>
      <c r="D3415" t="s">
        <v>2255</v>
      </c>
      <c r="E3415">
        <v>139225854</v>
      </c>
      <c r="F3415" t="s">
        <v>349</v>
      </c>
      <c r="G3415" t="s">
        <v>2256</v>
      </c>
      <c r="H3415" t="s">
        <v>2257</v>
      </c>
      <c r="I3415">
        <v>34561</v>
      </c>
      <c r="J3415">
        <v>116</v>
      </c>
      <c r="K3415" t="s">
        <v>23</v>
      </c>
      <c r="L3415" t="s">
        <v>24</v>
      </c>
      <c r="M3415">
        <v>60000000</v>
      </c>
      <c r="N3415">
        <v>2002</v>
      </c>
      <c r="O3415">
        <v>5.5</v>
      </c>
      <c r="P3415">
        <f>E3415-M3415</f>
        <v>79225854</v>
      </c>
    </row>
    <row r="3416" spans="1:16" hidden="1" x14ac:dyDescent="0.3">
      <c r="A3416" t="s">
        <v>5695</v>
      </c>
      <c r="B3416">
        <v>10</v>
      </c>
      <c r="C3416">
        <v>80</v>
      </c>
      <c r="D3416" t="s">
        <v>5696</v>
      </c>
      <c r="E3416">
        <v>669276</v>
      </c>
      <c r="F3416" t="s">
        <v>5697</v>
      </c>
      <c r="G3416" t="s">
        <v>5698</v>
      </c>
      <c r="H3416" t="s">
        <v>5699</v>
      </c>
      <c r="I3416">
        <v>2541</v>
      </c>
      <c r="J3416">
        <v>47</v>
      </c>
      <c r="K3416" t="s">
        <v>23</v>
      </c>
      <c r="L3416" t="s">
        <v>38</v>
      </c>
      <c r="M3416">
        <v>28000000</v>
      </c>
      <c r="N3416">
        <v>1993</v>
      </c>
      <c r="O3416">
        <v>7.2</v>
      </c>
      <c r="P3416">
        <f>E3416-M3416</f>
        <v>-27330724</v>
      </c>
    </row>
    <row r="3417" spans="1:16" x14ac:dyDescent="0.3">
      <c r="A3417" t="s">
        <v>9632</v>
      </c>
      <c r="B3417">
        <v>77</v>
      </c>
      <c r="C3417">
        <v>102</v>
      </c>
      <c r="D3417" t="s">
        <v>8372</v>
      </c>
      <c r="E3417">
        <v>11546543</v>
      </c>
      <c r="F3417" t="s">
        <v>1366</v>
      </c>
      <c r="G3417" t="s">
        <v>4063</v>
      </c>
      <c r="H3417" t="s">
        <v>9633</v>
      </c>
      <c r="I3417">
        <v>34520</v>
      </c>
      <c r="J3417">
        <v>146</v>
      </c>
      <c r="K3417" t="s">
        <v>4244</v>
      </c>
      <c r="L3417" t="s">
        <v>2373</v>
      </c>
      <c r="M3417">
        <v>2000000</v>
      </c>
      <c r="N3417">
        <v>1994</v>
      </c>
      <c r="O3417">
        <v>7.6</v>
      </c>
      <c r="P3417">
        <f>E3417-M3417</f>
        <v>9546543</v>
      </c>
    </row>
    <row r="3418" spans="1:16" hidden="1" x14ac:dyDescent="0.3">
      <c r="A3418" t="s">
        <v>290</v>
      </c>
      <c r="B3418">
        <v>288</v>
      </c>
      <c r="C3418">
        <v>130</v>
      </c>
      <c r="D3418" t="s">
        <v>1372</v>
      </c>
      <c r="E3418">
        <v>4463292</v>
      </c>
      <c r="F3418" t="s">
        <v>1766</v>
      </c>
      <c r="G3418" t="s">
        <v>1612</v>
      </c>
      <c r="H3418" t="s">
        <v>5197</v>
      </c>
      <c r="I3418">
        <v>34488</v>
      </c>
      <c r="J3418">
        <v>136</v>
      </c>
      <c r="K3418" t="s">
        <v>23</v>
      </c>
      <c r="L3418" t="s">
        <v>38</v>
      </c>
      <c r="M3418">
        <v>30000000</v>
      </c>
      <c r="N3418">
        <v>2011</v>
      </c>
      <c r="O3418">
        <v>6.9</v>
      </c>
      <c r="P3418">
        <f>E3418-M3418</f>
        <v>-25536708</v>
      </c>
    </row>
    <row r="3419" spans="1:16" hidden="1" x14ac:dyDescent="0.3">
      <c r="A3419" t="s">
        <v>4530</v>
      </c>
      <c r="B3419">
        <v>52</v>
      </c>
      <c r="C3419">
        <v>114</v>
      </c>
      <c r="D3419" t="s">
        <v>4531</v>
      </c>
      <c r="E3419">
        <v>6543194</v>
      </c>
      <c r="F3419" t="s">
        <v>1477</v>
      </c>
      <c r="G3419" t="s">
        <v>1659</v>
      </c>
      <c r="H3419" t="s">
        <v>4532</v>
      </c>
      <c r="I3419">
        <v>3740</v>
      </c>
      <c r="J3419">
        <v>61</v>
      </c>
      <c r="K3419" t="s">
        <v>23</v>
      </c>
      <c r="L3419" t="s">
        <v>24</v>
      </c>
      <c r="M3419">
        <v>34000000</v>
      </c>
      <c r="N3419">
        <v>2000</v>
      </c>
      <c r="O3419">
        <v>5.6</v>
      </c>
      <c r="P3419">
        <f>E3419-M3419</f>
        <v>-27456806</v>
      </c>
    </row>
    <row r="3420" spans="1:16" hidden="1" x14ac:dyDescent="0.3">
      <c r="A3420" t="s">
        <v>466</v>
      </c>
      <c r="B3420">
        <v>86</v>
      </c>
      <c r="C3420">
        <v>104</v>
      </c>
      <c r="D3420" t="s">
        <v>2286</v>
      </c>
      <c r="E3420">
        <v>69688384</v>
      </c>
      <c r="F3420" t="s">
        <v>349</v>
      </c>
      <c r="G3420" t="s">
        <v>647</v>
      </c>
      <c r="H3420" t="s">
        <v>2287</v>
      </c>
      <c r="I3420">
        <v>34473</v>
      </c>
      <c r="J3420">
        <v>139</v>
      </c>
      <c r="K3420" t="s">
        <v>23</v>
      </c>
      <c r="L3420" t="s">
        <v>24</v>
      </c>
      <c r="M3420">
        <v>60000000</v>
      </c>
      <c r="N3420">
        <v>2000</v>
      </c>
      <c r="O3420">
        <v>6.1</v>
      </c>
      <c r="P3420">
        <f>E3420-M3420</f>
        <v>9688384</v>
      </c>
    </row>
    <row r="3421" spans="1:16" hidden="1" x14ac:dyDescent="0.3">
      <c r="A3421" t="s">
        <v>3073</v>
      </c>
      <c r="B3421">
        <v>55</v>
      </c>
      <c r="C3421">
        <v>109</v>
      </c>
      <c r="D3421" t="s">
        <v>977</v>
      </c>
      <c r="E3421">
        <v>81022333</v>
      </c>
      <c r="F3421" t="s">
        <v>926</v>
      </c>
      <c r="G3421" t="s">
        <v>3074</v>
      </c>
      <c r="H3421" t="s">
        <v>3075</v>
      </c>
      <c r="I3421">
        <v>34471</v>
      </c>
      <c r="J3421">
        <v>147</v>
      </c>
      <c r="K3421" t="s">
        <v>23</v>
      </c>
      <c r="L3421" t="s">
        <v>24</v>
      </c>
      <c r="M3421">
        <v>50000000</v>
      </c>
      <c r="N3421">
        <v>1995</v>
      </c>
      <c r="O3421">
        <v>5</v>
      </c>
      <c r="P3421">
        <f>E3421-M3421</f>
        <v>31022333</v>
      </c>
    </row>
    <row r="3422" spans="1:16" hidden="1" x14ac:dyDescent="0.3">
      <c r="A3422" t="s">
        <v>1322</v>
      </c>
      <c r="B3422">
        <v>109</v>
      </c>
      <c r="C3422">
        <v>116</v>
      </c>
      <c r="D3422" t="s">
        <v>1091</v>
      </c>
      <c r="E3422">
        <v>32616869</v>
      </c>
      <c r="F3422" t="s">
        <v>2028</v>
      </c>
      <c r="G3422" t="s">
        <v>1140</v>
      </c>
      <c r="H3422" t="s">
        <v>2029</v>
      </c>
      <c r="I3422">
        <v>34435</v>
      </c>
      <c r="J3422">
        <v>346</v>
      </c>
      <c r="K3422" t="s">
        <v>23</v>
      </c>
      <c r="L3422" t="s">
        <v>24</v>
      </c>
      <c r="M3422">
        <v>72000000</v>
      </c>
      <c r="N3422">
        <v>2001</v>
      </c>
      <c r="O3422">
        <v>4.5</v>
      </c>
      <c r="P3422">
        <f>E3422-M3422</f>
        <v>-39383131</v>
      </c>
    </row>
    <row r="3423" spans="1:16" hidden="1" x14ac:dyDescent="0.3">
      <c r="A3423" t="s">
        <v>2175</v>
      </c>
      <c r="B3423">
        <v>44</v>
      </c>
      <c r="C3423">
        <v>139</v>
      </c>
      <c r="D3423" t="s">
        <v>455</v>
      </c>
      <c r="E3423">
        <v>31600000</v>
      </c>
      <c r="F3423" t="s">
        <v>5109</v>
      </c>
      <c r="G3423" t="s">
        <v>157</v>
      </c>
      <c r="H3423" t="s">
        <v>5110</v>
      </c>
      <c r="I3423">
        <v>34427</v>
      </c>
      <c r="J3423">
        <v>126</v>
      </c>
      <c r="K3423" t="s">
        <v>23</v>
      </c>
      <c r="L3423" t="s">
        <v>24</v>
      </c>
      <c r="M3423">
        <v>28000000</v>
      </c>
      <c r="N3423">
        <v>1995</v>
      </c>
      <c r="O3423">
        <v>6.9</v>
      </c>
      <c r="P3423">
        <f>E3423-M3423</f>
        <v>3600000</v>
      </c>
    </row>
    <row r="3424" spans="1:16" hidden="1" x14ac:dyDescent="0.3">
      <c r="A3424" t="s">
        <v>128</v>
      </c>
      <c r="B3424">
        <v>37</v>
      </c>
      <c r="C3424">
        <v>129</v>
      </c>
      <c r="D3424" t="s">
        <v>4136</v>
      </c>
      <c r="E3424">
        <v>10300000</v>
      </c>
      <c r="F3424" t="s">
        <v>4137</v>
      </c>
      <c r="G3424" t="s">
        <v>206</v>
      </c>
      <c r="H3424" t="s">
        <v>4138</v>
      </c>
      <c r="I3424">
        <v>17859</v>
      </c>
      <c r="J3424">
        <v>89</v>
      </c>
      <c r="K3424" t="s">
        <v>23</v>
      </c>
      <c r="L3424" t="s">
        <v>24</v>
      </c>
      <c r="M3424">
        <v>38000000</v>
      </c>
      <c r="N3424">
        <v>1996</v>
      </c>
      <c r="O3424">
        <v>6.6</v>
      </c>
      <c r="P3424">
        <f>E3424-M3424</f>
        <v>-27700000</v>
      </c>
    </row>
    <row r="3425" spans="1:16" x14ac:dyDescent="0.3">
      <c r="A3425" t="s">
        <v>8741</v>
      </c>
      <c r="B3425">
        <v>88</v>
      </c>
      <c r="C3425">
        <v>111</v>
      </c>
      <c r="D3425" t="s">
        <v>1044</v>
      </c>
      <c r="E3425">
        <v>3895664</v>
      </c>
      <c r="F3425" t="s">
        <v>1608</v>
      </c>
      <c r="G3425" t="s">
        <v>5873</v>
      </c>
      <c r="H3425" t="s">
        <v>8742</v>
      </c>
      <c r="I3425">
        <v>34383</v>
      </c>
      <c r="J3425">
        <v>149</v>
      </c>
      <c r="K3425" t="s">
        <v>942</v>
      </c>
      <c r="L3425" t="s">
        <v>943</v>
      </c>
      <c r="M3425">
        <v>5300000</v>
      </c>
      <c r="N3425">
        <v>2002</v>
      </c>
      <c r="O3425">
        <v>7.3</v>
      </c>
      <c r="P3425">
        <f>E3425-M3425</f>
        <v>-1404336</v>
      </c>
    </row>
    <row r="3426" spans="1:16" hidden="1" x14ac:dyDescent="0.3">
      <c r="A3426" t="s">
        <v>2058</v>
      </c>
      <c r="B3426">
        <v>147</v>
      </c>
      <c r="C3426">
        <v>92</v>
      </c>
      <c r="D3426" t="s">
        <v>2059</v>
      </c>
      <c r="E3426">
        <v>162495848</v>
      </c>
      <c r="F3426" t="s">
        <v>186</v>
      </c>
      <c r="G3426" t="s">
        <v>2060</v>
      </c>
      <c r="H3426" t="s">
        <v>2061</v>
      </c>
      <c r="I3426">
        <v>34359</v>
      </c>
      <c r="J3426">
        <v>133</v>
      </c>
      <c r="K3426" t="s">
        <v>23</v>
      </c>
      <c r="L3426" t="s">
        <v>24</v>
      </c>
      <c r="M3426">
        <v>74000000</v>
      </c>
      <c r="N3426">
        <v>2015</v>
      </c>
      <c r="O3426">
        <v>6</v>
      </c>
      <c r="P3426">
        <f>E3426-M3426</f>
        <v>88495848</v>
      </c>
    </row>
    <row r="3427" spans="1:16" hidden="1" x14ac:dyDescent="0.3">
      <c r="A3427" t="s">
        <v>2277</v>
      </c>
      <c r="B3427">
        <v>146</v>
      </c>
      <c r="C3427">
        <v>110</v>
      </c>
      <c r="D3427" t="s">
        <v>2444</v>
      </c>
      <c r="E3427">
        <v>26199517</v>
      </c>
      <c r="F3427" t="s">
        <v>737</v>
      </c>
      <c r="G3427" t="s">
        <v>2277</v>
      </c>
      <c r="H3427" t="s">
        <v>3225</v>
      </c>
      <c r="I3427">
        <v>34356</v>
      </c>
      <c r="J3427">
        <v>260</v>
      </c>
      <c r="K3427" t="s">
        <v>23</v>
      </c>
      <c r="L3427" t="s">
        <v>24</v>
      </c>
      <c r="M3427">
        <v>50000000</v>
      </c>
      <c r="N3427">
        <v>2002</v>
      </c>
      <c r="O3427">
        <v>6.4</v>
      </c>
      <c r="P3427">
        <f>E3427-M3427</f>
        <v>-23800483</v>
      </c>
    </row>
    <row r="3428" spans="1:16" hidden="1" x14ac:dyDescent="0.3">
      <c r="A3428" t="s">
        <v>9204</v>
      </c>
      <c r="B3428">
        <v>215</v>
      </c>
      <c r="C3428">
        <v>98</v>
      </c>
      <c r="D3428" t="s">
        <v>9205</v>
      </c>
      <c r="E3428">
        <v>18469</v>
      </c>
      <c r="F3428" t="s">
        <v>518</v>
      </c>
      <c r="G3428" t="s">
        <v>9206</v>
      </c>
      <c r="H3428" t="s">
        <v>9207</v>
      </c>
      <c r="I3428">
        <v>34263</v>
      </c>
      <c r="J3428">
        <v>141</v>
      </c>
      <c r="K3428" t="s">
        <v>23</v>
      </c>
      <c r="L3428" t="s">
        <v>24</v>
      </c>
      <c r="M3428">
        <v>650000</v>
      </c>
      <c r="N3428">
        <v>2010</v>
      </c>
      <c r="O3428">
        <v>6.5</v>
      </c>
      <c r="P3428">
        <f>E3428-M3428</f>
        <v>-631531</v>
      </c>
    </row>
    <row r="3429" spans="1:16" hidden="1" x14ac:dyDescent="0.3">
      <c r="A3429" t="s">
        <v>2416</v>
      </c>
      <c r="B3429">
        <v>234</v>
      </c>
      <c r="C3429">
        <v>100</v>
      </c>
      <c r="D3429" t="s">
        <v>352</v>
      </c>
      <c r="E3429">
        <v>63536011</v>
      </c>
      <c r="F3429" t="s">
        <v>918</v>
      </c>
      <c r="G3429" t="s">
        <v>1515</v>
      </c>
      <c r="H3429" t="s">
        <v>4747</v>
      </c>
      <c r="I3429">
        <v>34258</v>
      </c>
      <c r="J3429">
        <v>178</v>
      </c>
      <c r="K3429" t="s">
        <v>23</v>
      </c>
      <c r="L3429" t="s">
        <v>24</v>
      </c>
      <c r="M3429">
        <v>30000000</v>
      </c>
      <c r="N3429">
        <v>2012</v>
      </c>
      <c r="O3429">
        <v>6.3</v>
      </c>
      <c r="P3429">
        <f>E3429-M3429</f>
        <v>33536011</v>
      </c>
    </row>
    <row r="3430" spans="1:16" hidden="1" x14ac:dyDescent="0.3">
      <c r="A3430" t="s">
        <v>4919</v>
      </c>
      <c r="B3430">
        <v>149</v>
      </c>
      <c r="C3430">
        <v>101</v>
      </c>
      <c r="D3430" t="s">
        <v>9088</v>
      </c>
      <c r="E3430">
        <v>20772796</v>
      </c>
      <c r="F3430" t="s">
        <v>4195</v>
      </c>
      <c r="G3430" t="s">
        <v>4362</v>
      </c>
      <c r="H3430" t="s">
        <v>9089</v>
      </c>
      <c r="I3430">
        <v>34232</v>
      </c>
      <c r="J3430">
        <v>346</v>
      </c>
      <c r="K3430" t="s">
        <v>23</v>
      </c>
      <c r="L3430" t="s">
        <v>122</v>
      </c>
      <c r="M3430">
        <v>6000000</v>
      </c>
      <c r="N3430">
        <v>2002</v>
      </c>
      <c r="O3430">
        <v>7.6</v>
      </c>
      <c r="P3430">
        <f>E3430-M3430</f>
        <v>14772796</v>
      </c>
    </row>
    <row r="3431" spans="1:16" hidden="1" x14ac:dyDescent="0.3">
      <c r="A3431" t="s">
        <v>7963</v>
      </c>
      <c r="B3431">
        <v>109</v>
      </c>
      <c r="C3431">
        <v>106</v>
      </c>
      <c r="D3431" t="s">
        <v>9195</v>
      </c>
      <c r="E3431">
        <v>58214</v>
      </c>
      <c r="F3431" t="s">
        <v>1359</v>
      </c>
      <c r="G3431" t="s">
        <v>947</v>
      </c>
      <c r="H3431" t="s">
        <v>9196</v>
      </c>
      <c r="I3431">
        <v>34224</v>
      </c>
      <c r="J3431">
        <v>137</v>
      </c>
      <c r="K3431" t="s">
        <v>23</v>
      </c>
      <c r="L3431" t="s">
        <v>24</v>
      </c>
      <c r="M3431">
        <v>9500000</v>
      </c>
      <c r="N3431">
        <v>2010</v>
      </c>
      <c r="O3431">
        <v>7</v>
      </c>
      <c r="P3431">
        <f>E3431-M3431</f>
        <v>-9441786</v>
      </c>
    </row>
    <row r="3432" spans="1:16" hidden="1" x14ac:dyDescent="0.3">
      <c r="A3432" t="s">
        <v>7512</v>
      </c>
      <c r="B3432">
        <v>111</v>
      </c>
      <c r="C3432">
        <v>93</v>
      </c>
      <c r="D3432" t="s">
        <v>7513</v>
      </c>
      <c r="E3432">
        <v>37188667</v>
      </c>
      <c r="F3432" t="s">
        <v>1608</v>
      </c>
      <c r="G3432" t="s">
        <v>7514</v>
      </c>
      <c r="H3432" t="s">
        <v>7515</v>
      </c>
      <c r="I3432">
        <v>34219</v>
      </c>
      <c r="J3432">
        <v>578</v>
      </c>
      <c r="K3432" t="s">
        <v>23</v>
      </c>
      <c r="L3432" t="s">
        <v>24</v>
      </c>
      <c r="M3432">
        <v>12000000</v>
      </c>
      <c r="N3432">
        <v>2002</v>
      </c>
      <c r="O3432">
        <v>3.3</v>
      </c>
      <c r="P3432">
        <f>E3432-M3432</f>
        <v>25188667</v>
      </c>
    </row>
    <row r="3433" spans="1:16" hidden="1" x14ac:dyDescent="0.3">
      <c r="A3433" t="s">
        <v>7512</v>
      </c>
      <c r="B3433">
        <v>111</v>
      </c>
      <c r="C3433">
        <v>93</v>
      </c>
      <c r="D3433" t="s">
        <v>7513</v>
      </c>
      <c r="E3433">
        <v>37188667</v>
      </c>
      <c r="F3433" t="s">
        <v>1608</v>
      </c>
      <c r="G3433" t="s">
        <v>7514</v>
      </c>
      <c r="H3433" t="s">
        <v>7515</v>
      </c>
      <c r="I3433">
        <v>34219</v>
      </c>
      <c r="J3433">
        <v>578</v>
      </c>
      <c r="K3433" t="s">
        <v>23</v>
      </c>
      <c r="L3433" t="s">
        <v>24</v>
      </c>
      <c r="M3433">
        <v>12000000</v>
      </c>
      <c r="N3433">
        <v>2002</v>
      </c>
      <c r="O3433">
        <v>3.3</v>
      </c>
      <c r="P3433">
        <f>E3433-M3433</f>
        <v>25188667</v>
      </c>
    </row>
    <row r="3434" spans="1:16" hidden="1" x14ac:dyDescent="0.3">
      <c r="A3434" t="s">
        <v>2593</v>
      </c>
      <c r="B3434">
        <v>49</v>
      </c>
      <c r="C3434">
        <v>94</v>
      </c>
      <c r="D3434" t="s">
        <v>2594</v>
      </c>
      <c r="E3434">
        <v>36830057</v>
      </c>
      <c r="F3434" t="s">
        <v>1677</v>
      </c>
      <c r="G3434" t="s">
        <v>2595</v>
      </c>
      <c r="H3434" t="s">
        <v>2596</v>
      </c>
      <c r="I3434">
        <v>10883</v>
      </c>
      <c r="J3434">
        <v>73</v>
      </c>
      <c r="K3434" t="s">
        <v>23</v>
      </c>
      <c r="L3434" t="s">
        <v>24</v>
      </c>
      <c r="M3434">
        <v>65000000</v>
      </c>
      <c r="N3434">
        <v>1999</v>
      </c>
      <c r="O3434">
        <v>4.9000000000000004</v>
      </c>
      <c r="P3434">
        <f>E3434-M3434</f>
        <v>-28169943</v>
      </c>
    </row>
    <row r="3435" spans="1:16" hidden="1" x14ac:dyDescent="0.3">
      <c r="A3435" t="s">
        <v>3665</v>
      </c>
      <c r="B3435">
        <v>127</v>
      </c>
      <c r="C3435">
        <v>91</v>
      </c>
      <c r="D3435" t="s">
        <v>3666</v>
      </c>
      <c r="E3435">
        <v>26404753</v>
      </c>
      <c r="F3435" t="s">
        <v>985</v>
      </c>
      <c r="G3435" t="s">
        <v>3657</v>
      </c>
      <c r="H3435" t="s">
        <v>3667</v>
      </c>
      <c r="I3435">
        <v>34203</v>
      </c>
      <c r="J3435">
        <v>169</v>
      </c>
      <c r="K3435" t="s">
        <v>23</v>
      </c>
      <c r="L3435" t="s">
        <v>24</v>
      </c>
      <c r="M3435">
        <v>40000000</v>
      </c>
      <c r="N3435">
        <v>2012</v>
      </c>
      <c r="O3435">
        <v>5.3</v>
      </c>
      <c r="P3435">
        <f>E3435-M3435</f>
        <v>-13595247</v>
      </c>
    </row>
    <row r="3436" spans="1:16" hidden="1" x14ac:dyDescent="0.3">
      <c r="A3436" t="s">
        <v>6839</v>
      </c>
      <c r="B3436">
        <v>172</v>
      </c>
      <c r="C3436">
        <v>107</v>
      </c>
      <c r="D3436" t="s">
        <v>3313</v>
      </c>
      <c r="E3436">
        <v>5023275</v>
      </c>
      <c r="F3436" t="s">
        <v>7098</v>
      </c>
      <c r="G3436" t="s">
        <v>6881</v>
      </c>
      <c r="H3436" t="s">
        <v>7099</v>
      </c>
      <c r="I3436">
        <v>34194</v>
      </c>
      <c r="J3436">
        <v>199</v>
      </c>
      <c r="K3436" t="s">
        <v>23</v>
      </c>
      <c r="L3436" t="s">
        <v>943</v>
      </c>
      <c r="M3436">
        <v>15000000</v>
      </c>
      <c r="N3436">
        <v>2005</v>
      </c>
      <c r="O3436">
        <v>7.5</v>
      </c>
      <c r="P3436">
        <f>E3436-M3436</f>
        <v>-9976725</v>
      </c>
    </row>
    <row r="3437" spans="1:16" hidden="1" x14ac:dyDescent="0.3">
      <c r="A3437" t="s">
        <v>5209</v>
      </c>
      <c r="B3437">
        <v>196</v>
      </c>
      <c r="C3437">
        <v>92</v>
      </c>
      <c r="D3437" t="s">
        <v>1167</v>
      </c>
      <c r="E3437">
        <v>8279017</v>
      </c>
      <c r="F3437" t="s">
        <v>6365</v>
      </c>
      <c r="G3437" t="s">
        <v>213</v>
      </c>
      <c r="H3437" t="s">
        <v>8295</v>
      </c>
      <c r="I3437">
        <v>34191</v>
      </c>
      <c r="J3437">
        <v>339</v>
      </c>
      <c r="K3437" t="s">
        <v>23</v>
      </c>
      <c r="L3437" t="s">
        <v>38</v>
      </c>
      <c r="M3437">
        <v>8000000</v>
      </c>
      <c r="N3437">
        <v>2000</v>
      </c>
      <c r="O3437">
        <v>6.9</v>
      </c>
      <c r="P3437">
        <f>E3437-M3437</f>
        <v>279017</v>
      </c>
    </row>
    <row r="3438" spans="1:16" hidden="1" x14ac:dyDescent="0.3">
      <c r="A3438" t="s">
        <v>5383</v>
      </c>
      <c r="B3438">
        <v>127</v>
      </c>
      <c r="C3438">
        <v>105</v>
      </c>
      <c r="D3438" t="s">
        <v>1054</v>
      </c>
      <c r="E3438">
        <v>10460089</v>
      </c>
      <c r="F3438" t="s">
        <v>1370</v>
      </c>
      <c r="G3438" t="s">
        <v>1029</v>
      </c>
      <c r="H3438" t="s">
        <v>8386</v>
      </c>
      <c r="I3438">
        <v>34098</v>
      </c>
      <c r="J3438">
        <v>214</v>
      </c>
      <c r="K3438" t="s">
        <v>23</v>
      </c>
      <c r="L3438" t="s">
        <v>24</v>
      </c>
      <c r="M3438">
        <v>7500000</v>
      </c>
      <c r="N3438">
        <v>2002</v>
      </c>
      <c r="O3438">
        <v>7.2</v>
      </c>
      <c r="P3438">
        <f>E3438-M3438</f>
        <v>2960089</v>
      </c>
    </row>
    <row r="3439" spans="1:16" hidden="1" x14ac:dyDescent="0.3">
      <c r="A3439" t="s">
        <v>1134</v>
      </c>
      <c r="B3439">
        <v>18</v>
      </c>
      <c r="C3439">
        <v>75</v>
      </c>
      <c r="D3439" t="s">
        <v>1274</v>
      </c>
      <c r="E3439">
        <v>3562749</v>
      </c>
      <c r="F3439" t="s">
        <v>4643</v>
      </c>
      <c r="G3439" t="s">
        <v>4644</v>
      </c>
      <c r="H3439" t="s">
        <v>4645</v>
      </c>
      <c r="I3439">
        <v>5600</v>
      </c>
      <c r="J3439">
        <v>49</v>
      </c>
      <c r="K3439" t="s">
        <v>23</v>
      </c>
      <c r="L3439" t="s">
        <v>24</v>
      </c>
      <c r="M3439">
        <v>32000000</v>
      </c>
      <c r="N3439">
        <v>1997</v>
      </c>
      <c r="O3439">
        <v>6.9</v>
      </c>
      <c r="P3439">
        <f>E3439-M3439</f>
        <v>-28437251</v>
      </c>
    </row>
    <row r="3440" spans="1:16" hidden="1" x14ac:dyDescent="0.3">
      <c r="A3440" t="s">
        <v>4755</v>
      </c>
      <c r="B3440">
        <v>145</v>
      </c>
      <c r="C3440">
        <v>99</v>
      </c>
      <c r="D3440" t="s">
        <v>325</v>
      </c>
      <c r="E3440">
        <v>60269340</v>
      </c>
      <c r="F3440" t="s">
        <v>1073</v>
      </c>
      <c r="G3440" t="s">
        <v>2914</v>
      </c>
      <c r="H3440" t="s">
        <v>4756</v>
      </c>
      <c r="I3440">
        <v>34079</v>
      </c>
      <c r="J3440">
        <v>97</v>
      </c>
      <c r="K3440" t="s">
        <v>23</v>
      </c>
      <c r="L3440" t="s">
        <v>24</v>
      </c>
      <c r="M3440">
        <v>30000000</v>
      </c>
      <c r="N3440">
        <v>2008</v>
      </c>
      <c r="O3440">
        <v>6</v>
      </c>
      <c r="P3440">
        <f>E3440-M3440</f>
        <v>30269340</v>
      </c>
    </row>
    <row r="3441" spans="1:16" hidden="1" x14ac:dyDescent="0.3">
      <c r="A3441" t="s">
        <v>4480</v>
      </c>
      <c r="B3441">
        <v>24</v>
      </c>
      <c r="C3441">
        <v>101</v>
      </c>
      <c r="D3441" t="s">
        <v>4481</v>
      </c>
      <c r="E3441">
        <v>6448817</v>
      </c>
      <c r="F3441" t="s">
        <v>28</v>
      </c>
      <c r="G3441" t="s">
        <v>4482</v>
      </c>
      <c r="H3441" t="s">
        <v>4483</v>
      </c>
      <c r="I3441">
        <v>2189</v>
      </c>
      <c r="J3441">
        <v>31</v>
      </c>
      <c r="K3441" t="s">
        <v>23</v>
      </c>
      <c r="L3441" t="s">
        <v>24</v>
      </c>
      <c r="M3441">
        <v>35000000</v>
      </c>
      <c r="N3441">
        <v>1997</v>
      </c>
      <c r="O3441">
        <v>4.5999999999999996</v>
      </c>
      <c r="P3441">
        <f>E3441-M3441</f>
        <v>-28551183</v>
      </c>
    </row>
    <row r="3442" spans="1:16" hidden="1" x14ac:dyDescent="0.3">
      <c r="A3442" t="s">
        <v>1204</v>
      </c>
      <c r="B3442">
        <v>163</v>
      </c>
      <c r="C3442">
        <v>114</v>
      </c>
      <c r="D3442" t="s">
        <v>581</v>
      </c>
      <c r="E3442">
        <v>28772222</v>
      </c>
      <c r="F3442" t="s">
        <v>1205</v>
      </c>
      <c r="G3442" t="s">
        <v>267</v>
      </c>
      <c r="H3442" t="s">
        <v>1206</v>
      </c>
      <c r="I3442">
        <v>33958</v>
      </c>
      <c r="J3442">
        <v>163</v>
      </c>
      <c r="K3442" t="s">
        <v>23</v>
      </c>
      <c r="L3442" t="s">
        <v>24</v>
      </c>
      <c r="M3442">
        <v>105000000</v>
      </c>
      <c r="N3442">
        <v>2015</v>
      </c>
      <c r="O3442">
        <v>5.3</v>
      </c>
      <c r="P3442">
        <f>E3442-M3442</f>
        <v>-76227778</v>
      </c>
    </row>
    <row r="3443" spans="1:16" hidden="1" x14ac:dyDescent="0.3">
      <c r="A3443" t="s">
        <v>4007</v>
      </c>
      <c r="B3443">
        <v>104</v>
      </c>
      <c r="C3443">
        <v>101</v>
      </c>
      <c r="D3443" t="s">
        <v>4008</v>
      </c>
      <c r="E3443">
        <v>13208023</v>
      </c>
      <c r="F3443" t="s">
        <v>4009</v>
      </c>
      <c r="G3443" t="s">
        <v>1451</v>
      </c>
      <c r="H3443" t="s">
        <v>4010</v>
      </c>
      <c r="I3443">
        <v>17309</v>
      </c>
      <c r="J3443">
        <v>388</v>
      </c>
      <c r="K3443" t="s">
        <v>23</v>
      </c>
      <c r="L3443" t="s">
        <v>38</v>
      </c>
      <c r="M3443">
        <v>42000000</v>
      </c>
      <c r="N3443">
        <v>2002</v>
      </c>
      <c r="O3443">
        <v>3.3</v>
      </c>
      <c r="P3443">
        <f>E3443-M3443</f>
        <v>-28791977</v>
      </c>
    </row>
    <row r="3444" spans="1:16" hidden="1" x14ac:dyDescent="0.3">
      <c r="A3444" t="s">
        <v>1204</v>
      </c>
      <c r="B3444">
        <v>163</v>
      </c>
      <c r="C3444">
        <v>114</v>
      </c>
      <c r="D3444" t="s">
        <v>581</v>
      </c>
      <c r="E3444">
        <v>28772222</v>
      </c>
      <c r="F3444" t="s">
        <v>1205</v>
      </c>
      <c r="G3444" t="s">
        <v>267</v>
      </c>
      <c r="H3444" t="s">
        <v>1206</v>
      </c>
      <c r="I3444">
        <v>33953</v>
      </c>
      <c r="J3444">
        <v>163</v>
      </c>
      <c r="K3444" t="s">
        <v>23</v>
      </c>
      <c r="L3444" t="s">
        <v>24</v>
      </c>
      <c r="M3444">
        <v>105000000</v>
      </c>
      <c r="N3444">
        <v>2015</v>
      </c>
      <c r="O3444">
        <v>5.3</v>
      </c>
      <c r="P3444">
        <f>E3444-M3444</f>
        <v>-76227778</v>
      </c>
    </row>
    <row r="3445" spans="1:16" hidden="1" x14ac:dyDescent="0.3">
      <c r="A3445" t="s">
        <v>4275</v>
      </c>
      <c r="B3445">
        <v>104</v>
      </c>
      <c r="C3445">
        <v>105</v>
      </c>
      <c r="D3445" t="s">
        <v>4276</v>
      </c>
      <c r="E3445">
        <v>67962333</v>
      </c>
      <c r="F3445" t="s">
        <v>1073</v>
      </c>
      <c r="G3445" t="s">
        <v>532</v>
      </c>
      <c r="H3445" t="s">
        <v>4277</v>
      </c>
      <c r="I3445">
        <v>33887</v>
      </c>
      <c r="J3445">
        <v>160</v>
      </c>
      <c r="K3445" t="s">
        <v>23</v>
      </c>
      <c r="L3445" t="s">
        <v>24</v>
      </c>
      <c r="M3445">
        <v>35000000</v>
      </c>
      <c r="N3445">
        <v>2005</v>
      </c>
      <c r="O3445">
        <v>5.9</v>
      </c>
      <c r="P3445">
        <f>E3445-M3445</f>
        <v>32962333</v>
      </c>
    </row>
    <row r="3446" spans="1:16" hidden="1" x14ac:dyDescent="0.3">
      <c r="A3446" t="s">
        <v>2006</v>
      </c>
      <c r="B3446">
        <v>91</v>
      </c>
      <c r="C3446">
        <v>87</v>
      </c>
      <c r="D3446" t="s">
        <v>1059</v>
      </c>
      <c r="E3446">
        <v>112950721</v>
      </c>
      <c r="F3446" t="s">
        <v>349</v>
      </c>
      <c r="G3446" t="s">
        <v>2007</v>
      </c>
      <c r="H3446" t="s">
        <v>2008</v>
      </c>
      <c r="I3446">
        <v>33884</v>
      </c>
      <c r="J3446">
        <v>79</v>
      </c>
      <c r="K3446" t="s">
        <v>23</v>
      </c>
      <c r="L3446" t="s">
        <v>24</v>
      </c>
      <c r="M3446">
        <v>72000000</v>
      </c>
      <c r="N3446">
        <v>2001</v>
      </c>
      <c r="O3446">
        <v>4.5999999999999996</v>
      </c>
      <c r="P3446">
        <f>E3446-M3446</f>
        <v>40950721</v>
      </c>
    </row>
    <row r="3447" spans="1:16" hidden="1" x14ac:dyDescent="0.3">
      <c r="A3447" t="s">
        <v>7731</v>
      </c>
      <c r="B3447">
        <v>203</v>
      </c>
      <c r="C3447">
        <v>109</v>
      </c>
      <c r="D3447" t="s">
        <v>2000</v>
      </c>
      <c r="E3447">
        <v>33305037</v>
      </c>
      <c r="F3447" t="s">
        <v>3534</v>
      </c>
      <c r="G3447" t="s">
        <v>216</v>
      </c>
      <c r="H3447" t="s">
        <v>7732</v>
      </c>
      <c r="I3447">
        <v>33856</v>
      </c>
      <c r="J3447">
        <v>147</v>
      </c>
      <c r="K3447" t="s">
        <v>23</v>
      </c>
      <c r="L3447" t="s">
        <v>38</v>
      </c>
      <c r="M3447">
        <v>11000000</v>
      </c>
      <c r="N3447">
        <v>2015</v>
      </c>
      <c r="O3447">
        <v>7.3</v>
      </c>
      <c r="P3447">
        <f>E3447-M3447</f>
        <v>22305037</v>
      </c>
    </row>
    <row r="3448" spans="1:16" hidden="1" x14ac:dyDescent="0.3">
      <c r="A3448" t="s">
        <v>7531</v>
      </c>
      <c r="B3448">
        <v>75</v>
      </c>
      <c r="C3448">
        <v>89</v>
      </c>
      <c r="D3448" t="s">
        <v>7532</v>
      </c>
      <c r="E3448">
        <v>27281507</v>
      </c>
      <c r="F3448" t="s">
        <v>7533</v>
      </c>
      <c r="G3448" t="s">
        <v>4319</v>
      </c>
      <c r="H3448" t="s">
        <v>7534</v>
      </c>
      <c r="I3448">
        <v>33850</v>
      </c>
      <c r="J3448">
        <v>147</v>
      </c>
      <c r="K3448" t="s">
        <v>23</v>
      </c>
      <c r="L3448" t="s">
        <v>24</v>
      </c>
      <c r="M3448">
        <v>12000000</v>
      </c>
      <c r="N3448">
        <v>1992</v>
      </c>
      <c r="O3448">
        <v>7.7</v>
      </c>
      <c r="P3448">
        <f>E3448-M3448</f>
        <v>15281507</v>
      </c>
    </row>
    <row r="3449" spans="1:16" hidden="1" x14ac:dyDescent="0.3">
      <c r="A3449" t="s">
        <v>4014</v>
      </c>
      <c r="B3449">
        <v>32</v>
      </c>
      <c r="C3449">
        <v>119</v>
      </c>
      <c r="D3449" t="s">
        <v>4015</v>
      </c>
      <c r="E3449">
        <v>7000000</v>
      </c>
      <c r="F3449" t="s">
        <v>473</v>
      </c>
      <c r="G3449" t="s">
        <v>3233</v>
      </c>
      <c r="H3449" t="s">
        <v>4016</v>
      </c>
      <c r="I3449">
        <v>2933</v>
      </c>
      <c r="J3449">
        <v>70</v>
      </c>
      <c r="K3449" t="s">
        <v>23</v>
      </c>
      <c r="L3449" t="s">
        <v>38</v>
      </c>
      <c r="M3449">
        <v>36000000</v>
      </c>
      <c r="N3449">
        <v>1980</v>
      </c>
      <c r="O3449">
        <v>4.7</v>
      </c>
      <c r="P3449">
        <f>E3449-M3449</f>
        <v>-29000000</v>
      </c>
    </row>
    <row r="3450" spans="1:16" hidden="1" x14ac:dyDescent="0.3">
      <c r="A3450" t="s">
        <v>7105</v>
      </c>
      <c r="B3450">
        <v>59</v>
      </c>
      <c r="C3450">
        <v>92</v>
      </c>
      <c r="D3450" t="s">
        <v>281</v>
      </c>
      <c r="E3450">
        <v>4002955</v>
      </c>
      <c r="F3450" t="s">
        <v>4669</v>
      </c>
      <c r="G3450" t="s">
        <v>428</v>
      </c>
      <c r="H3450" t="s">
        <v>7106</v>
      </c>
      <c r="I3450">
        <v>33745</v>
      </c>
      <c r="J3450">
        <v>198</v>
      </c>
      <c r="K3450" t="s">
        <v>23</v>
      </c>
      <c r="L3450" t="s">
        <v>24</v>
      </c>
      <c r="M3450">
        <v>20000000</v>
      </c>
      <c r="N3450">
        <v>1999</v>
      </c>
      <c r="O3450">
        <v>6.2</v>
      </c>
      <c r="P3450">
        <f>E3450-M3450</f>
        <v>-15997045</v>
      </c>
    </row>
    <row r="3451" spans="1:16" hidden="1" x14ac:dyDescent="0.3">
      <c r="A3451" t="s">
        <v>4927</v>
      </c>
      <c r="B3451">
        <v>81</v>
      </c>
      <c r="C3451">
        <v>110</v>
      </c>
      <c r="D3451" t="s">
        <v>1059</v>
      </c>
      <c r="E3451">
        <v>16295774</v>
      </c>
      <c r="F3451" t="s">
        <v>2707</v>
      </c>
      <c r="G3451" t="s">
        <v>2314</v>
      </c>
      <c r="H3451" t="s">
        <v>4928</v>
      </c>
      <c r="I3451">
        <v>33669</v>
      </c>
      <c r="J3451">
        <v>269</v>
      </c>
      <c r="K3451" t="s">
        <v>23</v>
      </c>
      <c r="L3451" t="s">
        <v>24</v>
      </c>
      <c r="M3451">
        <v>35000000</v>
      </c>
      <c r="N3451">
        <v>1986</v>
      </c>
      <c r="O3451">
        <v>4.5999999999999996</v>
      </c>
      <c r="P3451">
        <f>E3451-M3451</f>
        <v>-18704226</v>
      </c>
    </row>
    <row r="3452" spans="1:16" hidden="1" x14ac:dyDescent="0.3">
      <c r="A3452" t="s">
        <v>4646</v>
      </c>
      <c r="B3452">
        <v>70</v>
      </c>
      <c r="C3452">
        <v>132</v>
      </c>
      <c r="D3452" t="s">
        <v>1612</v>
      </c>
      <c r="E3452">
        <v>2899970</v>
      </c>
      <c r="F3452" t="s">
        <v>2110</v>
      </c>
      <c r="G3452" t="s">
        <v>371</v>
      </c>
      <c r="H3452" t="s">
        <v>4647</v>
      </c>
      <c r="I3452">
        <v>8039</v>
      </c>
      <c r="J3452">
        <v>161</v>
      </c>
      <c r="K3452" t="s">
        <v>23</v>
      </c>
      <c r="L3452" t="s">
        <v>24</v>
      </c>
      <c r="M3452">
        <v>32000000</v>
      </c>
      <c r="N3452">
        <v>1999</v>
      </c>
      <c r="O3452">
        <v>6.9</v>
      </c>
      <c r="P3452">
        <f>E3452-M3452</f>
        <v>-29100030</v>
      </c>
    </row>
    <row r="3453" spans="1:16" hidden="1" x14ac:dyDescent="0.3">
      <c r="A3453" t="s">
        <v>6685</v>
      </c>
      <c r="B3453">
        <v>94</v>
      </c>
      <c r="C3453">
        <v>134</v>
      </c>
      <c r="D3453" t="s">
        <v>2791</v>
      </c>
      <c r="E3453">
        <v>15681020</v>
      </c>
      <c r="F3453" t="s">
        <v>4474</v>
      </c>
      <c r="G3453" t="s">
        <v>270</v>
      </c>
      <c r="H3453" t="s">
        <v>6686</v>
      </c>
      <c r="I3453">
        <v>33570</v>
      </c>
      <c r="J3453">
        <v>259</v>
      </c>
      <c r="K3453" t="s">
        <v>23</v>
      </c>
      <c r="L3453" t="s">
        <v>38</v>
      </c>
      <c r="M3453">
        <v>17000000</v>
      </c>
      <c r="N3453">
        <v>1987</v>
      </c>
      <c r="O3453">
        <v>3.6</v>
      </c>
      <c r="P3453">
        <f>E3453-M3453</f>
        <v>-1318980</v>
      </c>
    </row>
    <row r="3454" spans="1:16" hidden="1" x14ac:dyDescent="0.3">
      <c r="A3454" t="s">
        <v>7065</v>
      </c>
      <c r="B3454">
        <v>159</v>
      </c>
      <c r="C3454">
        <v>116</v>
      </c>
      <c r="D3454" t="s">
        <v>9480</v>
      </c>
      <c r="E3454">
        <v>22201636</v>
      </c>
      <c r="F3454" t="s">
        <v>3336</v>
      </c>
      <c r="G3454" t="s">
        <v>9481</v>
      </c>
      <c r="H3454" t="s">
        <v>9482</v>
      </c>
      <c r="I3454">
        <v>33567</v>
      </c>
      <c r="J3454">
        <v>206</v>
      </c>
      <c r="K3454" t="s">
        <v>23</v>
      </c>
      <c r="L3454" t="s">
        <v>24</v>
      </c>
      <c r="M3454">
        <v>8000000</v>
      </c>
      <c r="N3454">
        <v>2005</v>
      </c>
      <c r="O3454">
        <v>7.4</v>
      </c>
      <c r="P3454">
        <f>E3454-M3454</f>
        <v>14201636</v>
      </c>
    </row>
    <row r="3455" spans="1:16" hidden="1" x14ac:dyDescent="0.3">
      <c r="A3455" t="s">
        <v>8023</v>
      </c>
      <c r="B3455">
        <v>144</v>
      </c>
      <c r="C3455">
        <v>96</v>
      </c>
      <c r="D3455" t="s">
        <v>2005</v>
      </c>
      <c r="E3455">
        <v>1474508</v>
      </c>
      <c r="F3455" t="s">
        <v>1608</v>
      </c>
      <c r="G3455" t="s">
        <v>892</v>
      </c>
      <c r="H3455" t="s">
        <v>8024</v>
      </c>
      <c r="I3455">
        <v>33473</v>
      </c>
      <c r="J3455">
        <v>88</v>
      </c>
      <c r="K3455" t="s">
        <v>23</v>
      </c>
      <c r="L3455" t="s">
        <v>24</v>
      </c>
      <c r="M3455">
        <v>5000000</v>
      </c>
      <c r="N3455">
        <v>2009</v>
      </c>
      <c r="O3455">
        <v>6.5</v>
      </c>
      <c r="P3455">
        <f>E3455-M3455</f>
        <v>-3525492</v>
      </c>
    </row>
    <row r="3456" spans="1:16" hidden="1" x14ac:dyDescent="0.3">
      <c r="A3456" t="s">
        <v>3057</v>
      </c>
      <c r="B3456">
        <v>177</v>
      </c>
      <c r="C3456">
        <v>107</v>
      </c>
      <c r="D3456" t="s">
        <v>141</v>
      </c>
      <c r="E3456">
        <v>126088877</v>
      </c>
      <c r="F3456" t="s">
        <v>1118</v>
      </c>
      <c r="G3456" t="s">
        <v>708</v>
      </c>
      <c r="H3456" t="s">
        <v>3058</v>
      </c>
      <c r="I3456">
        <v>33354</v>
      </c>
      <c r="J3456">
        <v>110</v>
      </c>
      <c r="K3456" t="s">
        <v>23</v>
      </c>
      <c r="L3456" t="s">
        <v>24</v>
      </c>
      <c r="M3456">
        <v>50000000</v>
      </c>
      <c r="N3456">
        <v>2016</v>
      </c>
      <c r="O3456">
        <v>6.6</v>
      </c>
      <c r="P3456">
        <f>E3456-M3456</f>
        <v>76088877</v>
      </c>
    </row>
    <row r="3457" spans="1:16" hidden="1" x14ac:dyDescent="0.3">
      <c r="A3457" t="s">
        <v>1393</v>
      </c>
      <c r="B3457">
        <v>97</v>
      </c>
      <c r="C3457">
        <v>96</v>
      </c>
      <c r="D3457" t="s">
        <v>5821</v>
      </c>
      <c r="E3457">
        <v>19351569</v>
      </c>
      <c r="F3457" t="s">
        <v>2608</v>
      </c>
      <c r="G3457" t="s">
        <v>2950</v>
      </c>
      <c r="H3457" t="s">
        <v>5822</v>
      </c>
      <c r="I3457">
        <v>33287</v>
      </c>
      <c r="J3457">
        <v>201</v>
      </c>
      <c r="K3457" t="s">
        <v>23</v>
      </c>
      <c r="L3457" t="s">
        <v>24</v>
      </c>
      <c r="M3457">
        <v>22000000</v>
      </c>
      <c r="N3457">
        <v>2001</v>
      </c>
      <c r="O3457">
        <v>5.9</v>
      </c>
      <c r="P3457">
        <f>E3457-M3457</f>
        <v>-2648431</v>
      </c>
    </row>
    <row r="3458" spans="1:16" hidden="1" x14ac:dyDescent="0.3">
      <c r="A3458" t="s">
        <v>3263</v>
      </c>
      <c r="B3458">
        <v>22</v>
      </c>
      <c r="C3458">
        <v>99</v>
      </c>
      <c r="D3458" t="s">
        <v>3264</v>
      </c>
      <c r="E3458">
        <v>16671505</v>
      </c>
      <c r="F3458" t="s">
        <v>3265</v>
      </c>
      <c r="G3458" t="s">
        <v>211</v>
      </c>
      <c r="H3458" t="s">
        <v>3266</v>
      </c>
      <c r="I3458">
        <v>33186</v>
      </c>
      <c r="J3458">
        <v>78</v>
      </c>
      <c r="K3458" t="s">
        <v>23</v>
      </c>
      <c r="L3458" t="s">
        <v>24</v>
      </c>
      <c r="M3458">
        <v>50000000</v>
      </c>
      <c r="N3458">
        <v>1994</v>
      </c>
      <c r="O3458">
        <v>5.9</v>
      </c>
      <c r="P3458">
        <f>E3458-M3458</f>
        <v>-33328495</v>
      </c>
    </row>
    <row r="3459" spans="1:16" hidden="1" x14ac:dyDescent="0.3">
      <c r="A3459" t="s">
        <v>1007</v>
      </c>
      <c r="B3459">
        <v>94</v>
      </c>
      <c r="C3459">
        <v>93</v>
      </c>
      <c r="D3459" t="s">
        <v>1575</v>
      </c>
      <c r="E3459">
        <v>84185387</v>
      </c>
      <c r="F3459" t="s">
        <v>5331</v>
      </c>
      <c r="G3459" t="s">
        <v>1577</v>
      </c>
      <c r="H3459" t="s">
        <v>5332</v>
      </c>
      <c r="I3459">
        <v>33180</v>
      </c>
      <c r="J3459">
        <v>149</v>
      </c>
      <c r="K3459" t="s">
        <v>23</v>
      </c>
      <c r="L3459" t="s">
        <v>24</v>
      </c>
      <c r="M3459">
        <v>80000000</v>
      </c>
      <c r="N3459">
        <v>2004</v>
      </c>
      <c r="O3459">
        <v>4.9000000000000004</v>
      </c>
      <c r="P3459">
        <f>E3459-M3459</f>
        <v>4185387</v>
      </c>
    </row>
    <row r="3460" spans="1:16" hidden="1" x14ac:dyDescent="0.3">
      <c r="A3460" t="s">
        <v>2490</v>
      </c>
      <c r="B3460">
        <v>136</v>
      </c>
      <c r="C3460">
        <v>111</v>
      </c>
      <c r="D3460" t="s">
        <v>2491</v>
      </c>
      <c r="E3460">
        <v>71844424</v>
      </c>
      <c r="F3460" t="s">
        <v>2492</v>
      </c>
      <c r="G3460" t="s">
        <v>2493</v>
      </c>
      <c r="H3460" t="s">
        <v>2494</v>
      </c>
      <c r="I3460">
        <v>33158</v>
      </c>
      <c r="J3460">
        <v>223</v>
      </c>
      <c r="K3460" t="s">
        <v>23</v>
      </c>
      <c r="L3460" t="s">
        <v>24</v>
      </c>
      <c r="M3460">
        <v>60000000</v>
      </c>
      <c r="N3460">
        <v>2009</v>
      </c>
      <c r="O3460">
        <v>7.3</v>
      </c>
      <c r="P3460">
        <f>E3460-M3460</f>
        <v>11844424</v>
      </c>
    </row>
    <row r="3461" spans="1:16" hidden="1" x14ac:dyDescent="0.3">
      <c r="A3461" t="s">
        <v>2679</v>
      </c>
      <c r="B3461">
        <v>252</v>
      </c>
      <c r="C3461">
        <v>137</v>
      </c>
      <c r="D3461" t="s">
        <v>1769</v>
      </c>
      <c r="E3461">
        <v>717753</v>
      </c>
      <c r="F3461" t="s">
        <v>4137</v>
      </c>
      <c r="G3461" t="s">
        <v>377</v>
      </c>
      <c r="H3461" t="s">
        <v>5648</v>
      </c>
      <c r="I3461">
        <v>33107</v>
      </c>
      <c r="J3461">
        <v>128</v>
      </c>
      <c r="K3461" t="s">
        <v>23</v>
      </c>
      <c r="L3461" t="s">
        <v>943</v>
      </c>
      <c r="M3461">
        <v>25000000</v>
      </c>
      <c r="N3461">
        <v>2012</v>
      </c>
      <c r="O3461">
        <v>6.1</v>
      </c>
      <c r="P3461">
        <f>E3461-M3461</f>
        <v>-24282247</v>
      </c>
    </row>
    <row r="3462" spans="1:16" hidden="1" x14ac:dyDescent="0.3">
      <c r="A3462" t="s">
        <v>6965</v>
      </c>
      <c r="B3462">
        <v>128</v>
      </c>
      <c r="C3462">
        <v>99</v>
      </c>
      <c r="D3462" t="s">
        <v>1647</v>
      </c>
      <c r="E3462">
        <v>33860010</v>
      </c>
      <c r="F3462" t="s">
        <v>1073</v>
      </c>
      <c r="G3462" t="s">
        <v>442</v>
      </c>
      <c r="H3462" t="s">
        <v>6966</v>
      </c>
      <c r="I3462">
        <v>33088</v>
      </c>
      <c r="J3462">
        <v>143</v>
      </c>
      <c r="K3462" t="s">
        <v>23</v>
      </c>
      <c r="L3462" t="s">
        <v>24</v>
      </c>
      <c r="M3462">
        <v>15000000</v>
      </c>
      <c r="N3462">
        <v>2009</v>
      </c>
      <c r="O3462">
        <v>4.8</v>
      </c>
      <c r="P3462">
        <f>E3462-M3462</f>
        <v>18860010</v>
      </c>
    </row>
    <row r="3463" spans="1:16" hidden="1" x14ac:dyDescent="0.3">
      <c r="A3463" t="s">
        <v>4856</v>
      </c>
      <c r="B3463">
        <v>85</v>
      </c>
      <c r="C3463">
        <v>125</v>
      </c>
      <c r="D3463" t="s">
        <v>4857</v>
      </c>
      <c r="E3463">
        <v>38432823</v>
      </c>
      <c r="F3463" t="s">
        <v>4858</v>
      </c>
      <c r="G3463" t="s">
        <v>708</v>
      </c>
      <c r="H3463" t="s">
        <v>4859</v>
      </c>
      <c r="I3463">
        <v>33067</v>
      </c>
      <c r="J3463">
        <v>134</v>
      </c>
      <c r="K3463" t="s">
        <v>23</v>
      </c>
      <c r="L3463" t="s">
        <v>24</v>
      </c>
      <c r="M3463">
        <v>30000000</v>
      </c>
      <c r="N3463">
        <v>2006</v>
      </c>
      <c r="O3463">
        <v>6.9</v>
      </c>
      <c r="P3463">
        <f>E3463-M3463</f>
        <v>8432823</v>
      </c>
    </row>
    <row r="3464" spans="1:16" hidden="1" x14ac:dyDescent="0.3">
      <c r="A3464" t="s">
        <v>574</v>
      </c>
      <c r="B3464">
        <v>145</v>
      </c>
      <c r="C3464">
        <v>88</v>
      </c>
      <c r="D3464" t="s">
        <v>575</v>
      </c>
      <c r="E3464">
        <v>119420252</v>
      </c>
      <c r="F3464" t="s">
        <v>576</v>
      </c>
      <c r="G3464" t="s">
        <v>577</v>
      </c>
      <c r="H3464" t="s">
        <v>578</v>
      </c>
      <c r="I3464">
        <v>33042</v>
      </c>
      <c r="J3464">
        <v>90</v>
      </c>
      <c r="K3464" t="s">
        <v>23</v>
      </c>
      <c r="L3464" t="s">
        <v>24</v>
      </c>
      <c r="M3464">
        <v>150000000</v>
      </c>
      <c r="N3464">
        <v>2009</v>
      </c>
      <c r="O3464">
        <v>5.0999999999999996</v>
      </c>
      <c r="P3464">
        <f>E3464-M3464</f>
        <v>-30579748</v>
      </c>
    </row>
    <row r="3465" spans="1:16" hidden="1" x14ac:dyDescent="0.3">
      <c r="A3465" t="s">
        <v>254</v>
      </c>
      <c r="B3465">
        <v>56</v>
      </c>
      <c r="C3465">
        <v>124</v>
      </c>
      <c r="D3465" t="s">
        <v>2818</v>
      </c>
      <c r="E3465">
        <v>8406264</v>
      </c>
      <c r="F3465" t="s">
        <v>918</v>
      </c>
      <c r="G3465" t="s">
        <v>383</v>
      </c>
      <c r="H3465" t="s">
        <v>4566</v>
      </c>
      <c r="I3465">
        <v>24826</v>
      </c>
      <c r="J3465">
        <v>175</v>
      </c>
      <c r="K3465" t="s">
        <v>23</v>
      </c>
      <c r="L3465" t="s">
        <v>24</v>
      </c>
      <c r="M3465">
        <v>38000000</v>
      </c>
      <c r="N3465">
        <v>1999</v>
      </c>
      <c r="O3465">
        <v>6</v>
      </c>
      <c r="P3465">
        <f>E3465-M3465</f>
        <v>-29593736</v>
      </c>
    </row>
    <row r="3466" spans="1:16" hidden="1" x14ac:dyDescent="0.3">
      <c r="A3466" t="s">
        <v>1469</v>
      </c>
      <c r="B3466">
        <v>79</v>
      </c>
      <c r="C3466">
        <v>139</v>
      </c>
      <c r="D3466" t="s">
        <v>3237</v>
      </c>
      <c r="E3466">
        <v>20389967</v>
      </c>
      <c r="F3466" t="s">
        <v>3238</v>
      </c>
      <c r="G3466" t="s">
        <v>446</v>
      </c>
      <c r="H3466" t="s">
        <v>3239</v>
      </c>
      <c r="I3466">
        <v>3077</v>
      </c>
      <c r="J3466">
        <v>47</v>
      </c>
      <c r="K3466" t="s">
        <v>23</v>
      </c>
      <c r="L3466" t="s">
        <v>24</v>
      </c>
      <c r="M3466">
        <v>50000000</v>
      </c>
      <c r="N3466">
        <v>2016</v>
      </c>
      <c r="O3466">
        <v>6.7</v>
      </c>
      <c r="P3466">
        <f>E3466-M3466</f>
        <v>-29610033</v>
      </c>
    </row>
    <row r="3467" spans="1:16" hidden="1" x14ac:dyDescent="0.3">
      <c r="A3467" t="s">
        <v>6099</v>
      </c>
      <c r="B3467">
        <v>94</v>
      </c>
      <c r="C3467">
        <v>109</v>
      </c>
      <c r="D3467" t="s">
        <v>5320</v>
      </c>
      <c r="E3467">
        <v>23179303</v>
      </c>
      <c r="F3467" t="s">
        <v>5519</v>
      </c>
      <c r="G3467" t="s">
        <v>2754</v>
      </c>
      <c r="H3467" t="s">
        <v>6100</v>
      </c>
      <c r="I3467">
        <v>32951</v>
      </c>
      <c r="J3467">
        <v>44</v>
      </c>
      <c r="K3467" t="s">
        <v>23</v>
      </c>
      <c r="L3467" t="s">
        <v>6102</v>
      </c>
      <c r="M3467">
        <v>20000000</v>
      </c>
      <c r="N3467">
        <v>2011</v>
      </c>
      <c r="O3467">
        <v>5.8</v>
      </c>
      <c r="P3467">
        <f>E3467-M3467</f>
        <v>3179303</v>
      </c>
    </row>
    <row r="3468" spans="1:16" hidden="1" x14ac:dyDescent="0.3">
      <c r="A3468" t="s">
        <v>4919</v>
      </c>
      <c r="B3468">
        <v>155</v>
      </c>
      <c r="C3468">
        <v>126</v>
      </c>
      <c r="D3468" t="s">
        <v>514</v>
      </c>
      <c r="E3468">
        <v>18324242</v>
      </c>
      <c r="F3468" t="s">
        <v>2110</v>
      </c>
      <c r="G3468" t="s">
        <v>587</v>
      </c>
      <c r="H3468" t="s">
        <v>4920</v>
      </c>
      <c r="I3468">
        <v>32815</v>
      </c>
      <c r="J3468">
        <v>214</v>
      </c>
      <c r="K3468" t="s">
        <v>23</v>
      </c>
      <c r="L3468" t="s">
        <v>24</v>
      </c>
      <c r="M3468">
        <v>35000000</v>
      </c>
      <c r="N3468">
        <v>2005</v>
      </c>
      <c r="O3468">
        <v>7.3</v>
      </c>
      <c r="P3468">
        <f>E3468-M3468</f>
        <v>-16675758</v>
      </c>
    </row>
    <row r="3469" spans="1:16" hidden="1" x14ac:dyDescent="0.3">
      <c r="A3469" t="s">
        <v>5531</v>
      </c>
      <c r="B3469">
        <v>173</v>
      </c>
      <c r="C3469">
        <v>160</v>
      </c>
      <c r="D3469" t="s">
        <v>3765</v>
      </c>
      <c r="E3469">
        <v>273420</v>
      </c>
      <c r="F3469" t="s">
        <v>6703</v>
      </c>
      <c r="G3469" t="s">
        <v>525</v>
      </c>
      <c r="H3469" t="s">
        <v>6704</v>
      </c>
      <c r="I3469">
        <v>32671</v>
      </c>
      <c r="J3469">
        <v>238</v>
      </c>
      <c r="K3469" t="s">
        <v>23</v>
      </c>
      <c r="L3469" t="s">
        <v>943</v>
      </c>
      <c r="M3469">
        <v>17000000</v>
      </c>
      <c r="N3469">
        <v>2006</v>
      </c>
      <c r="O3469">
        <v>5.5</v>
      </c>
      <c r="P3469">
        <f>E3469-M3469</f>
        <v>-16726580</v>
      </c>
    </row>
    <row r="3470" spans="1:16" hidden="1" x14ac:dyDescent="0.3">
      <c r="A3470" t="s">
        <v>5604</v>
      </c>
      <c r="B3470">
        <v>214</v>
      </c>
      <c r="C3470">
        <v>115</v>
      </c>
      <c r="D3470" t="s">
        <v>2937</v>
      </c>
      <c r="E3470">
        <v>12626905</v>
      </c>
      <c r="F3470" t="s">
        <v>314</v>
      </c>
      <c r="G3470" t="s">
        <v>146</v>
      </c>
      <c r="H3470" t="s">
        <v>6223</v>
      </c>
      <c r="I3470">
        <v>32567</v>
      </c>
      <c r="J3470">
        <v>106</v>
      </c>
      <c r="K3470" t="s">
        <v>23</v>
      </c>
      <c r="L3470" t="s">
        <v>24</v>
      </c>
      <c r="M3470">
        <v>20000000</v>
      </c>
      <c r="N3470">
        <v>2016</v>
      </c>
      <c r="O3470">
        <v>6.3</v>
      </c>
      <c r="P3470">
        <f>E3470-M3470</f>
        <v>-7373095</v>
      </c>
    </row>
    <row r="3471" spans="1:16" hidden="1" x14ac:dyDescent="0.3">
      <c r="A3471" t="s">
        <v>2978</v>
      </c>
      <c r="B3471">
        <v>42</v>
      </c>
      <c r="C3471">
        <v>111</v>
      </c>
      <c r="D3471" t="s">
        <v>193</v>
      </c>
      <c r="E3471">
        <v>46815748</v>
      </c>
      <c r="F3471" t="s">
        <v>2071</v>
      </c>
      <c r="G3471" t="s">
        <v>1515</v>
      </c>
      <c r="H3471" t="s">
        <v>3476</v>
      </c>
      <c r="I3471">
        <v>32544</v>
      </c>
      <c r="J3471">
        <v>69</v>
      </c>
      <c r="K3471" t="s">
        <v>23</v>
      </c>
      <c r="L3471" t="s">
        <v>24</v>
      </c>
      <c r="M3471">
        <v>45000000</v>
      </c>
      <c r="N3471">
        <v>1994</v>
      </c>
      <c r="O3471">
        <v>6.3</v>
      </c>
      <c r="P3471">
        <f>E3471-M3471</f>
        <v>1815748</v>
      </c>
    </row>
    <row r="3472" spans="1:16" hidden="1" x14ac:dyDescent="0.3">
      <c r="A3472" t="s">
        <v>2135</v>
      </c>
      <c r="B3472">
        <v>216</v>
      </c>
      <c r="C3472">
        <v>106</v>
      </c>
      <c r="D3472" t="s">
        <v>5493</v>
      </c>
      <c r="E3472">
        <v>15785632</v>
      </c>
      <c r="F3472" t="s">
        <v>5494</v>
      </c>
      <c r="G3472" t="s">
        <v>180</v>
      </c>
      <c r="H3472" t="s">
        <v>5495</v>
      </c>
      <c r="I3472">
        <v>32513</v>
      </c>
      <c r="J3472">
        <v>119</v>
      </c>
      <c r="K3472" t="s">
        <v>23</v>
      </c>
      <c r="L3472" t="s">
        <v>38</v>
      </c>
      <c r="M3472">
        <v>23000000</v>
      </c>
      <c r="N3472">
        <v>2016</v>
      </c>
      <c r="O3472">
        <v>7.5</v>
      </c>
      <c r="P3472">
        <f>E3472-M3472</f>
        <v>-7214368</v>
      </c>
    </row>
    <row r="3473" spans="1:16" hidden="1" x14ac:dyDescent="0.3">
      <c r="A3473" t="s">
        <v>7145</v>
      </c>
      <c r="B3473">
        <v>162</v>
      </c>
      <c r="C3473">
        <v>95</v>
      </c>
      <c r="D3473" t="s">
        <v>205</v>
      </c>
      <c r="E3473">
        <v>65804</v>
      </c>
      <c r="F3473" t="s">
        <v>1359</v>
      </c>
      <c r="G3473" t="s">
        <v>261</v>
      </c>
      <c r="H3473" t="s">
        <v>8739</v>
      </c>
      <c r="I3473">
        <v>32512</v>
      </c>
      <c r="J3473">
        <v>86</v>
      </c>
      <c r="K3473" t="s">
        <v>23</v>
      </c>
      <c r="L3473" t="s">
        <v>24</v>
      </c>
      <c r="M3473">
        <v>12000000</v>
      </c>
      <c r="N3473">
        <v>2012</v>
      </c>
      <c r="O3473">
        <v>6.3</v>
      </c>
      <c r="P3473">
        <f>E3473-M3473</f>
        <v>-11934196</v>
      </c>
    </row>
    <row r="3474" spans="1:16" hidden="1" x14ac:dyDescent="0.3">
      <c r="A3474" t="s">
        <v>3069</v>
      </c>
      <c r="B3474">
        <v>112</v>
      </c>
      <c r="C3474">
        <v>102</v>
      </c>
      <c r="D3474" t="s">
        <v>131</v>
      </c>
      <c r="E3474">
        <v>7659747</v>
      </c>
      <c r="F3474" t="s">
        <v>758</v>
      </c>
      <c r="G3474" t="s">
        <v>313</v>
      </c>
      <c r="H3474" t="s">
        <v>4470</v>
      </c>
      <c r="I3474">
        <v>14962</v>
      </c>
      <c r="J3474">
        <v>204</v>
      </c>
      <c r="K3474" t="s">
        <v>23</v>
      </c>
      <c r="L3474" t="s">
        <v>24</v>
      </c>
      <c r="M3474">
        <v>38000000</v>
      </c>
      <c r="N3474">
        <v>2003</v>
      </c>
      <c r="O3474">
        <v>5.0999999999999996</v>
      </c>
      <c r="P3474">
        <f>E3474-M3474</f>
        <v>-30340253</v>
      </c>
    </row>
    <row r="3475" spans="1:16" hidden="1" x14ac:dyDescent="0.3">
      <c r="A3475" t="s">
        <v>2135</v>
      </c>
      <c r="B3475">
        <v>216</v>
      </c>
      <c r="C3475">
        <v>106</v>
      </c>
      <c r="D3475" t="s">
        <v>5493</v>
      </c>
      <c r="E3475">
        <v>15785632</v>
      </c>
      <c r="F3475" t="s">
        <v>5494</v>
      </c>
      <c r="G3475" t="s">
        <v>180</v>
      </c>
      <c r="H3475" t="s">
        <v>5495</v>
      </c>
      <c r="I3475">
        <v>32507</v>
      </c>
      <c r="J3475">
        <v>119</v>
      </c>
      <c r="K3475" t="s">
        <v>23</v>
      </c>
      <c r="L3475" t="s">
        <v>38</v>
      </c>
      <c r="M3475">
        <v>23000000</v>
      </c>
      <c r="N3475">
        <v>2016</v>
      </c>
      <c r="O3475">
        <v>7.5</v>
      </c>
      <c r="P3475">
        <f>E3475-M3475</f>
        <v>-7214368</v>
      </c>
    </row>
    <row r="3476" spans="1:16" hidden="1" x14ac:dyDescent="0.3">
      <c r="A3476" t="s">
        <v>698</v>
      </c>
      <c r="B3476">
        <v>10</v>
      </c>
      <c r="C3476">
        <v>114</v>
      </c>
      <c r="D3476" t="s">
        <v>2801</v>
      </c>
      <c r="E3476">
        <v>4651977</v>
      </c>
      <c r="F3476" t="s">
        <v>2110</v>
      </c>
      <c r="G3476" t="s">
        <v>978</v>
      </c>
      <c r="H3476" t="s">
        <v>4486</v>
      </c>
      <c r="I3476">
        <v>10410</v>
      </c>
      <c r="J3476">
        <v>71</v>
      </c>
      <c r="K3476" t="s">
        <v>23</v>
      </c>
      <c r="L3476" t="s">
        <v>24</v>
      </c>
      <c r="M3476">
        <v>35000000</v>
      </c>
      <c r="N3476">
        <v>1992</v>
      </c>
      <c r="O3476">
        <v>6.9</v>
      </c>
      <c r="P3476">
        <f>E3476-M3476</f>
        <v>-30348023</v>
      </c>
    </row>
    <row r="3477" spans="1:16" hidden="1" x14ac:dyDescent="0.3">
      <c r="A3477" t="s">
        <v>1252</v>
      </c>
      <c r="B3477">
        <v>83</v>
      </c>
      <c r="C3477">
        <v>90</v>
      </c>
      <c r="D3477" t="s">
        <v>3607</v>
      </c>
      <c r="E3477">
        <v>63826569</v>
      </c>
      <c r="F3477" t="s">
        <v>1068</v>
      </c>
      <c r="G3477" t="s">
        <v>1930</v>
      </c>
      <c r="H3477" t="s">
        <v>4284</v>
      </c>
      <c r="I3477">
        <v>32416</v>
      </c>
      <c r="J3477">
        <v>138</v>
      </c>
      <c r="K3477" t="s">
        <v>23</v>
      </c>
      <c r="L3477" t="s">
        <v>24</v>
      </c>
      <c r="M3477">
        <v>35000000</v>
      </c>
      <c r="N3477">
        <v>1997</v>
      </c>
      <c r="O3477">
        <v>6.3</v>
      </c>
      <c r="P3477">
        <f>E3477-M3477</f>
        <v>28826569</v>
      </c>
    </row>
    <row r="3478" spans="1:16" hidden="1" x14ac:dyDescent="0.3">
      <c r="A3478" t="s">
        <v>3111</v>
      </c>
      <c r="B3478">
        <v>86</v>
      </c>
      <c r="C3478">
        <v>130</v>
      </c>
      <c r="D3478" t="s">
        <v>2073</v>
      </c>
      <c r="E3478">
        <v>9589875</v>
      </c>
      <c r="F3478" t="s">
        <v>1046</v>
      </c>
      <c r="G3478" t="s">
        <v>364</v>
      </c>
      <c r="H3478" t="s">
        <v>4164</v>
      </c>
      <c r="I3478">
        <v>16673</v>
      </c>
      <c r="J3478">
        <v>45</v>
      </c>
      <c r="K3478" t="s">
        <v>23</v>
      </c>
      <c r="L3478" t="s">
        <v>24</v>
      </c>
      <c r="M3478">
        <v>40000000</v>
      </c>
      <c r="N3478">
        <v>2008</v>
      </c>
      <c r="O3478">
        <v>7.3</v>
      </c>
      <c r="P3478">
        <f>E3478-M3478</f>
        <v>-30410125</v>
      </c>
    </row>
    <row r="3479" spans="1:16" hidden="1" x14ac:dyDescent="0.3">
      <c r="A3479" t="s">
        <v>2325</v>
      </c>
      <c r="B3479">
        <v>12</v>
      </c>
      <c r="C3479">
        <v>330</v>
      </c>
      <c r="D3479" t="s">
        <v>3950</v>
      </c>
      <c r="E3479">
        <v>4496583</v>
      </c>
      <c r="F3479" t="s">
        <v>1239</v>
      </c>
      <c r="G3479" t="s">
        <v>318</v>
      </c>
      <c r="H3479" t="s">
        <v>4487</v>
      </c>
      <c r="I3479">
        <v>23181</v>
      </c>
      <c r="J3479">
        <v>129</v>
      </c>
      <c r="K3479" t="s">
        <v>23</v>
      </c>
      <c r="L3479" t="s">
        <v>24</v>
      </c>
      <c r="M3479">
        <v>35000000</v>
      </c>
      <c r="N3479">
        <v>1993</v>
      </c>
      <c r="O3479">
        <v>8</v>
      </c>
      <c r="P3479">
        <f>E3479-M3479</f>
        <v>-30503417</v>
      </c>
    </row>
    <row r="3480" spans="1:16" hidden="1" x14ac:dyDescent="0.3">
      <c r="A3480" t="s">
        <v>4145</v>
      </c>
      <c r="B3480">
        <v>38</v>
      </c>
      <c r="C3480">
        <v>118</v>
      </c>
      <c r="D3480" t="s">
        <v>4146</v>
      </c>
      <c r="E3480">
        <v>6482195</v>
      </c>
      <c r="F3480" t="s">
        <v>1418</v>
      </c>
      <c r="G3480" t="s">
        <v>4147</v>
      </c>
      <c r="H3480" t="s">
        <v>4148</v>
      </c>
      <c r="I3480">
        <v>9740</v>
      </c>
      <c r="J3480">
        <v>81</v>
      </c>
      <c r="K3480" t="s">
        <v>23</v>
      </c>
      <c r="L3480" t="s">
        <v>24</v>
      </c>
      <c r="M3480">
        <v>37000000</v>
      </c>
      <c r="N3480">
        <v>1997</v>
      </c>
      <c r="O3480">
        <v>6.4</v>
      </c>
      <c r="P3480">
        <f>E3480-M3480</f>
        <v>-30517805</v>
      </c>
    </row>
    <row r="3481" spans="1:16" hidden="1" x14ac:dyDescent="0.3">
      <c r="A3481" t="s">
        <v>7232</v>
      </c>
      <c r="B3481">
        <v>179</v>
      </c>
      <c r="C3481">
        <v>138</v>
      </c>
      <c r="D3481" t="s">
        <v>3080</v>
      </c>
      <c r="E3481">
        <v>35918429</v>
      </c>
      <c r="F3481" t="s">
        <v>1239</v>
      </c>
      <c r="G3481" t="s">
        <v>95</v>
      </c>
      <c r="H3481" t="s">
        <v>9817</v>
      </c>
      <c r="I3481">
        <v>32415</v>
      </c>
      <c r="J3481">
        <v>510</v>
      </c>
      <c r="K3481" t="s">
        <v>23</v>
      </c>
      <c r="L3481" t="s">
        <v>24</v>
      </c>
      <c r="M3481">
        <v>1700000</v>
      </c>
      <c r="N3481">
        <v>2001</v>
      </c>
      <c r="O3481">
        <v>7.5</v>
      </c>
      <c r="P3481">
        <f>E3481-M3481</f>
        <v>34218429</v>
      </c>
    </row>
    <row r="3482" spans="1:16" hidden="1" x14ac:dyDescent="0.3">
      <c r="A3482" t="s">
        <v>214</v>
      </c>
      <c r="B3482">
        <v>54</v>
      </c>
      <c r="C3482">
        <v>127</v>
      </c>
      <c r="D3482" t="s">
        <v>1116</v>
      </c>
      <c r="E3482">
        <v>4426297</v>
      </c>
      <c r="F3482" t="s">
        <v>799</v>
      </c>
      <c r="G3482" t="s">
        <v>383</v>
      </c>
      <c r="H3482" t="s">
        <v>2699</v>
      </c>
      <c r="I3482">
        <v>22570</v>
      </c>
      <c r="J3482">
        <v>156</v>
      </c>
      <c r="K3482" t="s">
        <v>23</v>
      </c>
      <c r="L3482" t="s">
        <v>24</v>
      </c>
      <c r="M3482">
        <v>35000000</v>
      </c>
      <c r="N3482">
        <v>2003</v>
      </c>
      <c r="O3482">
        <v>6.5</v>
      </c>
      <c r="P3482">
        <f>E3482-M3482</f>
        <v>-30573703</v>
      </c>
    </row>
    <row r="3483" spans="1:16" hidden="1" x14ac:dyDescent="0.3">
      <c r="A3483" t="s">
        <v>559</v>
      </c>
      <c r="B3483">
        <v>156</v>
      </c>
      <c r="C3483">
        <v>100</v>
      </c>
      <c r="D3483" t="s">
        <v>233</v>
      </c>
      <c r="E3483">
        <v>63992328</v>
      </c>
      <c r="F3483" t="s">
        <v>732</v>
      </c>
      <c r="G3483" t="s">
        <v>537</v>
      </c>
      <c r="H3483" t="s">
        <v>733</v>
      </c>
      <c r="I3483">
        <v>32399</v>
      </c>
      <c r="J3483">
        <v>79</v>
      </c>
      <c r="K3483" t="s">
        <v>23</v>
      </c>
      <c r="L3483" t="s">
        <v>253</v>
      </c>
      <c r="M3483">
        <v>135000000</v>
      </c>
      <c r="N3483">
        <v>2011</v>
      </c>
      <c r="O3483">
        <v>5.9</v>
      </c>
      <c r="P3483">
        <f>E3483-M3483</f>
        <v>-71007672</v>
      </c>
    </row>
    <row r="3484" spans="1:16" hidden="1" x14ac:dyDescent="0.3">
      <c r="A3484" t="s">
        <v>8986</v>
      </c>
      <c r="B3484">
        <v>163</v>
      </c>
      <c r="C3484">
        <v>112</v>
      </c>
      <c r="D3484" t="s">
        <v>1934</v>
      </c>
      <c r="E3484">
        <v>2445646</v>
      </c>
      <c r="F3484" t="s">
        <v>8987</v>
      </c>
      <c r="G3484" t="s">
        <v>587</v>
      </c>
      <c r="H3484" t="s">
        <v>8988</v>
      </c>
      <c r="I3484">
        <v>32382</v>
      </c>
      <c r="J3484">
        <v>99</v>
      </c>
      <c r="K3484" t="s">
        <v>23</v>
      </c>
      <c r="L3484" t="s">
        <v>24</v>
      </c>
      <c r="M3484">
        <v>5000000</v>
      </c>
      <c r="N3484">
        <v>2014</v>
      </c>
      <c r="O3484">
        <v>7</v>
      </c>
      <c r="P3484">
        <f>E3484-M3484</f>
        <v>-2554354</v>
      </c>
    </row>
    <row r="3485" spans="1:16" hidden="1" x14ac:dyDescent="0.3">
      <c r="A3485" t="s">
        <v>980</v>
      </c>
      <c r="B3485">
        <v>183</v>
      </c>
      <c r="C3485">
        <v>105</v>
      </c>
      <c r="D3485" t="s">
        <v>4335</v>
      </c>
      <c r="E3485">
        <v>1304837</v>
      </c>
      <c r="F3485" t="s">
        <v>1232</v>
      </c>
      <c r="G3485" t="s">
        <v>796</v>
      </c>
      <c r="H3485" t="s">
        <v>4648</v>
      </c>
      <c r="I3485">
        <v>21481</v>
      </c>
      <c r="J3485">
        <v>175</v>
      </c>
      <c r="K3485" t="s">
        <v>23</v>
      </c>
      <c r="L3485" t="s">
        <v>24</v>
      </c>
      <c r="M3485">
        <v>32000000</v>
      </c>
      <c r="N3485">
        <v>2006</v>
      </c>
      <c r="O3485">
        <v>6.1</v>
      </c>
      <c r="P3485">
        <f>E3485-M3485</f>
        <v>-30695163</v>
      </c>
    </row>
    <row r="3486" spans="1:16" hidden="1" x14ac:dyDescent="0.3">
      <c r="A3486" t="s">
        <v>4303</v>
      </c>
      <c r="B3486">
        <v>74</v>
      </c>
      <c r="C3486">
        <v>109</v>
      </c>
      <c r="D3486" t="s">
        <v>3999</v>
      </c>
      <c r="E3486">
        <v>52277485</v>
      </c>
      <c r="F3486" t="s">
        <v>1046</v>
      </c>
      <c r="G3486" t="s">
        <v>806</v>
      </c>
      <c r="H3486" t="s">
        <v>4304</v>
      </c>
      <c r="I3486">
        <v>32370</v>
      </c>
      <c r="J3486">
        <v>196</v>
      </c>
      <c r="K3486" t="s">
        <v>23</v>
      </c>
      <c r="L3486" t="s">
        <v>24</v>
      </c>
      <c r="M3486">
        <v>35000000</v>
      </c>
      <c r="N3486">
        <v>2003</v>
      </c>
      <c r="O3486">
        <v>6.9</v>
      </c>
      <c r="P3486">
        <f>E3486-M3486</f>
        <v>17277485</v>
      </c>
    </row>
    <row r="3487" spans="1:16" hidden="1" x14ac:dyDescent="0.3">
      <c r="A3487" t="s">
        <v>9073</v>
      </c>
      <c r="B3487">
        <v>92</v>
      </c>
      <c r="C3487">
        <v>106</v>
      </c>
      <c r="D3487" t="s">
        <v>5446</v>
      </c>
      <c r="E3487">
        <v>410241</v>
      </c>
      <c r="F3487" t="s">
        <v>5220</v>
      </c>
      <c r="G3487" t="s">
        <v>2427</v>
      </c>
      <c r="H3487" t="s">
        <v>9074</v>
      </c>
      <c r="I3487">
        <v>32357</v>
      </c>
      <c r="J3487">
        <v>199</v>
      </c>
      <c r="K3487" t="s">
        <v>23</v>
      </c>
      <c r="L3487" t="s">
        <v>24</v>
      </c>
      <c r="M3487">
        <v>2000000</v>
      </c>
      <c r="N3487">
        <v>2002</v>
      </c>
      <c r="O3487">
        <v>6.8</v>
      </c>
      <c r="P3487">
        <f>E3487-M3487</f>
        <v>-1589759</v>
      </c>
    </row>
    <row r="3488" spans="1:16" hidden="1" x14ac:dyDescent="0.3">
      <c r="A3488" t="s">
        <v>2477</v>
      </c>
      <c r="B3488">
        <v>96</v>
      </c>
      <c r="C3488">
        <v>170</v>
      </c>
      <c r="D3488" t="s">
        <v>140</v>
      </c>
      <c r="E3488">
        <v>75370763</v>
      </c>
      <c r="F3488" t="s">
        <v>2478</v>
      </c>
      <c r="G3488" t="s">
        <v>69</v>
      </c>
      <c r="H3488" t="s">
        <v>2479</v>
      </c>
      <c r="I3488">
        <v>32353</v>
      </c>
      <c r="J3488">
        <v>263</v>
      </c>
      <c r="K3488" t="s">
        <v>23</v>
      </c>
      <c r="L3488" t="s">
        <v>24</v>
      </c>
      <c r="M3488">
        <v>60000000</v>
      </c>
      <c r="N3488">
        <v>1998</v>
      </c>
      <c r="O3488">
        <v>6.5</v>
      </c>
      <c r="P3488">
        <f>E3488-M3488</f>
        <v>15370763</v>
      </c>
    </row>
    <row r="3489" spans="1:16" hidden="1" x14ac:dyDescent="0.3">
      <c r="A3489" t="s">
        <v>7089</v>
      </c>
      <c r="B3489">
        <v>132</v>
      </c>
      <c r="C3489">
        <v>102</v>
      </c>
      <c r="D3489" t="s">
        <v>442</v>
      </c>
      <c r="E3489">
        <v>6409206</v>
      </c>
      <c r="F3489" t="s">
        <v>3801</v>
      </c>
      <c r="G3489" t="s">
        <v>125</v>
      </c>
      <c r="H3489" t="s">
        <v>7090</v>
      </c>
      <c r="I3489">
        <v>32311</v>
      </c>
      <c r="J3489">
        <v>104</v>
      </c>
      <c r="K3489" t="s">
        <v>23</v>
      </c>
      <c r="L3489" t="s">
        <v>24</v>
      </c>
      <c r="M3489">
        <v>15000000</v>
      </c>
      <c r="N3489">
        <v>2008</v>
      </c>
      <c r="O3489">
        <v>6.2</v>
      </c>
      <c r="P3489">
        <f>E3489-M3489</f>
        <v>-8590794</v>
      </c>
    </row>
    <row r="3490" spans="1:16" hidden="1" x14ac:dyDescent="0.3">
      <c r="A3490" t="s">
        <v>2259</v>
      </c>
      <c r="B3490">
        <v>145</v>
      </c>
      <c r="C3490">
        <v>98</v>
      </c>
      <c r="D3490" t="s">
        <v>8604</v>
      </c>
      <c r="E3490">
        <v>449558</v>
      </c>
      <c r="F3490" t="s">
        <v>1046</v>
      </c>
      <c r="G3490" t="s">
        <v>109</v>
      </c>
      <c r="H3490" t="s">
        <v>8605</v>
      </c>
      <c r="I3490">
        <v>32307</v>
      </c>
      <c r="J3490">
        <v>75</v>
      </c>
      <c r="K3490" t="s">
        <v>23</v>
      </c>
      <c r="L3490" t="s">
        <v>38</v>
      </c>
      <c r="M3490">
        <v>10000000</v>
      </c>
      <c r="N3490">
        <v>2009</v>
      </c>
      <c r="O3490">
        <v>7.6</v>
      </c>
      <c r="P3490">
        <f>E3490-M3490</f>
        <v>-9550442</v>
      </c>
    </row>
    <row r="3491" spans="1:16" hidden="1" x14ac:dyDescent="0.3">
      <c r="A3491" t="s">
        <v>2197</v>
      </c>
      <c r="B3491">
        <v>40</v>
      </c>
      <c r="C3491">
        <v>105</v>
      </c>
      <c r="D3491" t="s">
        <v>2198</v>
      </c>
      <c r="E3491">
        <v>35324232</v>
      </c>
      <c r="F3491" t="s">
        <v>2199</v>
      </c>
      <c r="G3491" t="s">
        <v>2200</v>
      </c>
      <c r="H3491" t="s">
        <v>2201</v>
      </c>
      <c r="I3491">
        <v>32224</v>
      </c>
      <c r="J3491">
        <v>62</v>
      </c>
      <c r="K3491" t="s">
        <v>23</v>
      </c>
      <c r="L3491" t="s">
        <v>24</v>
      </c>
      <c r="M3491">
        <v>68000000</v>
      </c>
      <c r="N3491">
        <v>1995</v>
      </c>
      <c r="O3491">
        <v>5.6</v>
      </c>
      <c r="P3491">
        <f>E3491-M3491</f>
        <v>-32675768</v>
      </c>
    </row>
    <row r="3492" spans="1:16" hidden="1" x14ac:dyDescent="0.3">
      <c r="A3492" t="s">
        <v>3365</v>
      </c>
      <c r="B3492">
        <v>93</v>
      </c>
      <c r="C3492">
        <v>75</v>
      </c>
      <c r="D3492" t="s">
        <v>2051</v>
      </c>
      <c r="E3492">
        <v>15519841</v>
      </c>
      <c r="F3492" t="s">
        <v>186</v>
      </c>
      <c r="G3492" t="s">
        <v>1577</v>
      </c>
      <c r="H3492" t="s">
        <v>3366</v>
      </c>
      <c r="I3492">
        <v>8693</v>
      </c>
      <c r="J3492">
        <v>71</v>
      </c>
      <c r="K3492" t="s">
        <v>23</v>
      </c>
      <c r="L3492" t="s">
        <v>24</v>
      </c>
      <c r="M3492">
        <v>47000000</v>
      </c>
      <c r="N3492">
        <v>2006</v>
      </c>
      <c r="O3492">
        <v>4.5</v>
      </c>
      <c r="P3492">
        <f>E3492-M3492</f>
        <v>-31480159</v>
      </c>
    </row>
    <row r="3493" spans="1:16" hidden="1" x14ac:dyDescent="0.3">
      <c r="A3493" t="s">
        <v>3734</v>
      </c>
      <c r="B3493">
        <v>120</v>
      </c>
      <c r="C3493">
        <v>91</v>
      </c>
      <c r="D3493" t="s">
        <v>4320</v>
      </c>
      <c r="E3493">
        <v>43792641</v>
      </c>
      <c r="F3493" t="s">
        <v>1073</v>
      </c>
      <c r="G3493" t="s">
        <v>537</v>
      </c>
      <c r="H3493" t="s">
        <v>4321</v>
      </c>
      <c r="I3493">
        <v>32157</v>
      </c>
      <c r="J3493">
        <v>119</v>
      </c>
      <c r="K3493" t="s">
        <v>23</v>
      </c>
      <c r="L3493" t="s">
        <v>24</v>
      </c>
      <c r="M3493">
        <v>35000000</v>
      </c>
      <c r="N3493">
        <v>2007</v>
      </c>
      <c r="O3493">
        <v>5.3</v>
      </c>
      <c r="P3493">
        <f>E3493-M3493</f>
        <v>8792641</v>
      </c>
    </row>
    <row r="3494" spans="1:16" hidden="1" x14ac:dyDescent="0.3">
      <c r="A3494" t="s">
        <v>5152</v>
      </c>
      <c r="B3494">
        <v>177</v>
      </c>
      <c r="C3494">
        <v>100</v>
      </c>
      <c r="D3494" t="s">
        <v>1377</v>
      </c>
      <c r="E3494">
        <v>20285518</v>
      </c>
      <c r="F3494" t="s">
        <v>314</v>
      </c>
      <c r="G3494" t="s">
        <v>228</v>
      </c>
      <c r="H3494" t="s">
        <v>5153</v>
      </c>
      <c r="I3494">
        <v>32103</v>
      </c>
      <c r="J3494">
        <v>112</v>
      </c>
      <c r="K3494" t="s">
        <v>23</v>
      </c>
      <c r="L3494" t="s">
        <v>943</v>
      </c>
      <c r="M3494">
        <v>28000000</v>
      </c>
      <c r="N3494">
        <v>2014</v>
      </c>
      <c r="O3494">
        <v>5.7</v>
      </c>
      <c r="P3494">
        <f>E3494-M3494</f>
        <v>-7714482</v>
      </c>
    </row>
    <row r="3495" spans="1:16" hidden="1" x14ac:dyDescent="0.3">
      <c r="A3495" t="s">
        <v>626</v>
      </c>
      <c r="B3495">
        <v>122</v>
      </c>
      <c r="C3495">
        <v>88</v>
      </c>
      <c r="D3495" t="s">
        <v>1403</v>
      </c>
      <c r="E3495">
        <v>75817994</v>
      </c>
      <c r="F3495" t="s">
        <v>1404</v>
      </c>
      <c r="G3495" t="s">
        <v>1405</v>
      </c>
      <c r="H3495" t="s">
        <v>1406</v>
      </c>
      <c r="I3495">
        <v>32049</v>
      </c>
      <c r="J3495">
        <v>179</v>
      </c>
      <c r="K3495" t="s">
        <v>23</v>
      </c>
      <c r="L3495" t="s">
        <v>24</v>
      </c>
      <c r="M3495">
        <v>90000000</v>
      </c>
      <c r="N3495">
        <v>2003</v>
      </c>
      <c r="O3495">
        <v>4.9000000000000004</v>
      </c>
      <c r="P3495">
        <f>E3495-M3495</f>
        <v>-14182006</v>
      </c>
    </row>
    <row r="3496" spans="1:16" x14ac:dyDescent="0.3">
      <c r="A3496" t="s">
        <v>5755</v>
      </c>
      <c r="B3496">
        <v>165</v>
      </c>
      <c r="C3496">
        <v>111</v>
      </c>
      <c r="D3496" t="s">
        <v>5756</v>
      </c>
      <c r="E3496">
        <v>6109075</v>
      </c>
      <c r="F3496" t="s">
        <v>992</v>
      </c>
      <c r="G3496" t="s">
        <v>1302</v>
      </c>
      <c r="H3496" t="s">
        <v>5757</v>
      </c>
      <c r="I3496">
        <v>32003</v>
      </c>
      <c r="J3496">
        <v>65</v>
      </c>
      <c r="K3496" t="s">
        <v>942</v>
      </c>
      <c r="L3496" t="s">
        <v>943</v>
      </c>
      <c r="M3496">
        <v>19430000</v>
      </c>
      <c r="N3496">
        <v>2009</v>
      </c>
      <c r="O3496">
        <v>6.7</v>
      </c>
      <c r="P3496">
        <f>E3496-M3496</f>
        <v>-13320925</v>
      </c>
    </row>
    <row r="3497" spans="1:16" hidden="1" x14ac:dyDescent="0.3">
      <c r="A3497" t="s">
        <v>1423</v>
      </c>
      <c r="B3497">
        <v>111</v>
      </c>
      <c r="C3497">
        <v>94</v>
      </c>
      <c r="D3497" t="s">
        <v>5824</v>
      </c>
      <c r="E3497">
        <v>64001297</v>
      </c>
      <c r="F3497" t="s">
        <v>1904</v>
      </c>
      <c r="G3497" t="s">
        <v>331</v>
      </c>
      <c r="H3497" t="s">
        <v>6882</v>
      </c>
      <c r="I3497">
        <v>32002</v>
      </c>
      <c r="J3497">
        <v>103</v>
      </c>
      <c r="K3497" t="s">
        <v>23</v>
      </c>
      <c r="L3497" t="s">
        <v>24</v>
      </c>
      <c r="M3497">
        <v>15000000</v>
      </c>
      <c r="N3497">
        <v>2010</v>
      </c>
      <c r="O3497">
        <v>6.2</v>
      </c>
      <c r="P3497">
        <f>E3497-M3497</f>
        <v>49001297</v>
      </c>
    </row>
    <row r="3498" spans="1:16" hidden="1" x14ac:dyDescent="0.3">
      <c r="A3498" t="s">
        <v>3021</v>
      </c>
      <c r="B3498">
        <v>65</v>
      </c>
      <c r="C3498">
        <v>99</v>
      </c>
      <c r="D3498" t="s">
        <v>3779</v>
      </c>
      <c r="E3498">
        <v>70163652</v>
      </c>
      <c r="F3498" t="s">
        <v>667</v>
      </c>
      <c r="G3498" t="s">
        <v>331</v>
      </c>
      <c r="H3498" t="s">
        <v>3780</v>
      </c>
      <c r="I3498">
        <v>31968</v>
      </c>
      <c r="J3498">
        <v>82</v>
      </c>
      <c r="K3498" t="s">
        <v>23</v>
      </c>
      <c r="L3498" t="s">
        <v>24</v>
      </c>
      <c r="M3498">
        <v>40000000</v>
      </c>
      <c r="N3498">
        <v>2006</v>
      </c>
      <c r="O3498">
        <v>4.5999999999999996</v>
      </c>
      <c r="P3498">
        <f>E3498-M3498</f>
        <v>30163652</v>
      </c>
    </row>
    <row r="3499" spans="1:16" hidden="1" x14ac:dyDescent="0.3">
      <c r="A3499" t="s">
        <v>4150</v>
      </c>
      <c r="B3499">
        <v>235</v>
      </c>
      <c r="C3499">
        <v>91</v>
      </c>
      <c r="D3499" t="s">
        <v>9590</v>
      </c>
      <c r="E3499">
        <v>36200000</v>
      </c>
      <c r="F3499" t="s">
        <v>3317</v>
      </c>
      <c r="G3499" t="s">
        <v>9591</v>
      </c>
      <c r="H3499" t="s">
        <v>9592</v>
      </c>
      <c r="I3499">
        <v>31952</v>
      </c>
      <c r="J3499">
        <v>372</v>
      </c>
      <c r="K3499" t="s">
        <v>23</v>
      </c>
      <c r="L3499" t="s">
        <v>24</v>
      </c>
      <c r="M3499">
        <v>4000000</v>
      </c>
      <c r="N3499">
        <v>1982</v>
      </c>
      <c r="O3499">
        <v>5.7</v>
      </c>
      <c r="P3499">
        <f>E3499-M3499</f>
        <v>32200000</v>
      </c>
    </row>
    <row r="3500" spans="1:16" x14ac:dyDescent="0.3">
      <c r="A3500" t="s">
        <v>7464</v>
      </c>
      <c r="B3500">
        <v>86</v>
      </c>
      <c r="C3500">
        <v>148</v>
      </c>
      <c r="D3500" t="s">
        <v>7465</v>
      </c>
      <c r="E3500">
        <v>1110186</v>
      </c>
      <c r="F3500" t="s">
        <v>945</v>
      </c>
      <c r="G3500" t="s">
        <v>7466</v>
      </c>
      <c r="H3500" t="s">
        <v>7467</v>
      </c>
      <c r="I3500">
        <v>31943</v>
      </c>
      <c r="J3500">
        <v>224</v>
      </c>
      <c r="K3500" t="s">
        <v>6876</v>
      </c>
      <c r="L3500" t="s">
        <v>3393</v>
      </c>
      <c r="M3500">
        <v>12800000</v>
      </c>
      <c r="N3500">
        <v>2004</v>
      </c>
      <c r="O3500">
        <v>8.1</v>
      </c>
      <c r="P3500">
        <f>E3500-M3500</f>
        <v>-11689814</v>
      </c>
    </row>
    <row r="3501" spans="1:16" x14ac:dyDescent="0.3">
      <c r="A3501" t="s">
        <v>4104</v>
      </c>
      <c r="B3501">
        <v>273</v>
      </c>
      <c r="C3501">
        <v>122</v>
      </c>
      <c r="D3501" t="s">
        <v>4105</v>
      </c>
      <c r="E3501">
        <v>6594136</v>
      </c>
      <c r="F3501" t="s">
        <v>4106</v>
      </c>
      <c r="G3501" t="s">
        <v>3662</v>
      </c>
      <c r="H3501" t="s">
        <v>4107</v>
      </c>
      <c r="I3501">
        <v>24557</v>
      </c>
      <c r="J3501">
        <v>111</v>
      </c>
      <c r="K3501" t="s">
        <v>1246</v>
      </c>
      <c r="L3501" t="s">
        <v>2373</v>
      </c>
      <c r="M3501">
        <v>38600000</v>
      </c>
      <c r="N3501">
        <v>2013</v>
      </c>
      <c r="O3501">
        <v>6.5</v>
      </c>
      <c r="P3501">
        <f>E3501-M3501</f>
        <v>-32005864</v>
      </c>
    </row>
    <row r="3502" spans="1:16" hidden="1" x14ac:dyDescent="0.3">
      <c r="A3502" t="s">
        <v>1077</v>
      </c>
      <c r="B3502">
        <v>166</v>
      </c>
      <c r="C3502">
        <v>101</v>
      </c>
      <c r="D3502" t="s">
        <v>4458</v>
      </c>
      <c r="E3502">
        <v>10268846</v>
      </c>
      <c r="F3502" t="s">
        <v>785</v>
      </c>
      <c r="G3502" t="s">
        <v>1408</v>
      </c>
      <c r="H3502" t="s">
        <v>4459</v>
      </c>
      <c r="I3502">
        <v>31918</v>
      </c>
      <c r="J3502">
        <v>142</v>
      </c>
      <c r="K3502" t="s">
        <v>23</v>
      </c>
      <c r="L3502" t="s">
        <v>24</v>
      </c>
      <c r="M3502">
        <v>35000000</v>
      </c>
      <c r="N3502">
        <v>2009</v>
      </c>
      <c r="O3502">
        <v>5.5</v>
      </c>
      <c r="P3502">
        <f>E3502-M3502</f>
        <v>-24731154</v>
      </c>
    </row>
    <row r="3503" spans="1:16" hidden="1" x14ac:dyDescent="0.3">
      <c r="A3503" t="s">
        <v>2944</v>
      </c>
      <c r="B3503">
        <v>36</v>
      </c>
      <c r="C3503">
        <v>123</v>
      </c>
      <c r="D3503" t="s">
        <v>1528</v>
      </c>
      <c r="E3503">
        <v>25900000</v>
      </c>
      <c r="F3503" t="s">
        <v>3336</v>
      </c>
      <c r="G3503" t="s">
        <v>468</v>
      </c>
      <c r="H3503" t="s">
        <v>3337</v>
      </c>
      <c r="I3503">
        <v>12771</v>
      </c>
      <c r="J3503">
        <v>84</v>
      </c>
      <c r="K3503" t="s">
        <v>23</v>
      </c>
      <c r="L3503" t="s">
        <v>24</v>
      </c>
      <c r="M3503">
        <v>58000000</v>
      </c>
      <c r="N3503">
        <v>1984</v>
      </c>
      <c r="O3503">
        <v>6.5</v>
      </c>
      <c r="P3503">
        <f>E3503-M3503</f>
        <v>-32100000</v>
      </c>
    </row>
    <row r="3504" spans="1:16" hidden="1" x14ac:dyDescent="0.3">
      <c r="A3504" t="s">
        <v>1723</v>
      </c>
      <c r="B3504">
        <v>78</v>
      </c>
      <c r="C3504">
        <v>172</v>
      </c>
      <c r="D3504" t="s">
        <v>2974</v>
      </c>
      <c r="E3504">
        <v>22843047</v>
      </c>
      <c r="F3504" t="s">
        <v>2975</v>
      </c>
      <c r="G3504" t="s">
        <v>597</v>
      </c>
      <c r="H3504" t="s">
        <v>2976</v>
      </c>
      <c r="I3504">
        <v>6082</v>
      </c>
      <c r="J3504">
        <v>207</v>
      </c>
      <c r="K3504" t="s">
        <v>23</v>
      </c>
      <c r="L3504" t="s">
        <v>24</v>
      </c>
      <c r="M3504">
        <v>55000000</v>
      </c>
      <c r="N3504">
        <v>1998</v>
      </c>
      <c r="O3504">
        <v>5.9</v>
      </c>
      <c r="P3504">
        <f>E3504-M3504</f>
        <v>-32156953</v>
      </c>
    </row>
    <row r="3505" spans="1:16" hidden="1" x14ac:dyDescent="0.3">
      <c r="A3505" t="s">
        <v>8831</v>
      </c>
      <c r="B3505">
        <v>183</v>
      </c>
      <c r="C3505">
        <v>89</v>
      </c>
      <c r="D3505" t="s">
        <v>8832</v>
      </c>
      <c r="E3505">
        <v>50820940</v>
      </c>
      <c r="F3505" t="s">
        <v>4331</v>
      </c>
      <c r="G3505" t="s">
        <v>4290</v>
      </c>
      <c r="H3505" t="s">
        <v>8833</v>
      </c>
      <c r="I3505">
        <v>31915</v>
      </c>
      <c r="J3505">
        <v>159</v>
      </c>
      <c r="K3505" t="s">
        <v>23</v>
      </c>
      <c r="L3505" t="s">
        <v>24</v>
      </c>
      <c r="M3505">
        <v>5000000</v>
      </c>
      <c r="N3505">
        <v>2014</v>
      </c>
      <c r="O3505">
        <v>4.4000000000000004</v>
      </c>
      <c r="P3505">
        <f>E3505-M3505</f>
        <v>45820940</v>
      </c>
    </row>
    <row r="3506" spans="1:16" hidden="1" x14ac:dyDescent="0.3">
      <c r="A3506" t="s">
        <v>4727</v>
      </c>
      <c r="B3506">
        <v>217</v>
      </c>
      <c r="C3506">
        <v>111</v>
      </c>
      <c r="D3506" t="s">
        <v>146</v>
      </c>
      <c r="E3506">
        <v>13362308</v>
      </c>
      <c r="F3506" t="s">
        <v>2110</v>
      </c>
      <c r="G3506" t="s">
        <v>55</v>
      </c>
      <c r="H3506" t="s">
        <v>6554</v>
      </c>
      <c r="I3506">
        <v>31898</v>
      </c>
      <c r="J3506">
        <v>111</v>
      </c>
      <c r="K3506" t="s">
        <v>23</v>
      </c>
      <c r="L3506" t="s">
        <v>24</v>
      </c>
      <c r="M3506">
        <v>18000000</v>
      </c>
      <c r="N3506">
        <v>2013</v>
      </c>
      <c r="O3506">
        <v>6.9</v>
      </c>
      <c r="P3506">
        <f>E3506-M3506</f>
        <v>-4637692</v>
      </c>
    </row>
    <row r="3507" spans="1:16" hidden="1" x14ac:dyDescent="0.3">
      <c r="A3507" t="s">
        <v>7668</v>
      </c>
      <c r="B3507">
        <v>200</v>
      </c>
      <c r="C3507">
        <v>90</v>
      </c>
      <c r="D3507" t="s">
        <v>638</v>
      </c>
      <c r="E3507">
        <v>136432</v>
      </c>
      <c r="F3507" t="s">
        <v>6941</v>
      </c>
      <c r="G3507" t="s">
        <v>8053</v>
      </c>
      <c r="H3507" t="s">
        <v>8056</v>
      </c>
      <c r="I3507">
        <v>31890</v>
      </c>
      <c r="J3507">
        <v>194</v>
      </c>
      <c r="K3507" t="s">
        <v>23</v>
      </c>
      <c r="L3507" t="s">
        <v>38</v>
      </c>
      <c r="M3507">
        <v>5000000</v>
      </c>
      <c r="N3507">
        <v>2006</v>
      </c>
      <c r="O3507">
        <v>6.6</v>
      </c>
      <c r="P3507">
        <f>E3507-M3507</f>
        <v>-4863568</v>
      </c>
    </row>
    <row r="3508" spans="1:16" hidden="1" x14ac:dyDescent="0.3">
      <c r="A3508" t="s">
        <v>9242</v>
      </c>
      <c r="B3508">
        <v>78</v>
      </c>
      <c r="C3508">
        <v>95</v>
      </c>
      <c r="D3508" t="s">
        <v>4752</v>
      </c>
      <c r="E3508">
        <v>37606</v>
      </c>
      <c r="F3508" t="s">
        <v>5220</v>
      </c>
      <c r="G3508" t="s">
        <v>1899</v>
      </c>
      <c r="H3508" t="s">
        <v>9243</v>
      </c>
      <c r="I3508">
        <v>31836</v>
      </c>
      <c r="J3508">
        <v>90</v>
      </c>
      <c r="K3508" t="s">
        <v>23</v>
      </c>
      <c r="L3508" t="s">
        <v>183</v>
      </c>
      <c r="M3508">
        <v>3500000</v>
      </c>
      <c r="N3508">
        <v>2009</v>
      </c>
      <c r="O3508">
        <v>6.8</v>
      </c>
      <c r="P3508">
        <f>E3508-M3508</f>
        <v>-3462394</v>
      </c>
    </row>
    <row r="3509" spans="1:16" hidden="1" x14ac:dyDescent="0.3">
      <c r="A3509" t="s">
        <v>4381</v>
      </c>
      <c r="B3509">
        <v>50</v>
      </c>
      <c r="C3509">
        <v>103</v>
      </c>
      <c r="D3509" t="s">
        <v>3965</v>
      </c>
      <c r="E3509">
        <v>105444419</v>
      </c>
      <c r="F3509" t="s">
        <v>1068</v>
      </c>
      <c r="G3509" t="s">
        <v>2531</v>
      </c>
      <c r="H3509" t="s">
        <v>4702</v>
      </c>
      <c r="I3509">
        <v>31817</v>
      </c>
      <c r="J3509">
        <v>117</v>
      </c>
      <c r="K3509" t="s">
        <v>23</v>
      </c>
      <c r="L3509" t="s">
        <v>24</v>
      </c>
      <c r="M3509">
        <v>26000000</v>
      </c>
      <c r="N3509">
        <v>1996</v>
      </c>
      <c r="O3509">
        <v>6.2</v>
      </c>
      <c r="P3509">
        <f>E3509-M3509</f>
        <v>79444419</v>
      </c>
    </row>
    <row r="3510" spans="1:16" hidden="1" x14ac:dyDescent="0.3">
      <c r="A3510" t="s">
        <v>2457</v>
      </c>
      <c r="B3510">
        <v>116</v>
      </c>
      <c r="C3510">
        <v>103</v>
      </c>
      <c r="D3510" t="s">
        <v>3965</v>
      </c>
      <c r="E3510">
        <v>7496522</v>
      </c>
      <c r="F3510" t="s">
        <v>5293</v>
      </c>
      <c r="G3510" t="s">
        <v>2457</v>
      </c>
      <c r="H3510" t="s">
        <v>5294</v>
      </c>
      <c r="I3510">
        <v>31798</v>
      </c>
      <c r="J3510">
        <v>178</v>
      </c>
      <c r="K3510" t="s">
        <v>23</v>
      </c>
      <c r="L3510" t="s">
        <v>24</v>
      </c>
      <c r="M3510">
        <v>26000000</v>
      </c>
      <c r="N3510">
        <v>2001</v>
      </c>
      <c r="O3510">
        <v>6.8</v>
      </c>
      <c r="P3510">
        <f>E3510-M3510</f>
        <v>-18503478</v>
      </c>
    </row>
    <row r="3511" spans="1:16" hidden="1" x14ac:dyDescent="0.3">
      <c r="A3511" t="s">
        <v>8852</v>
      </c>
      <c r="B3511">
        <v>220</v>
      </c>
      <c r="C3511">
        <v>101</v>
      </c>
      <c r="D3511" t="s">
        <v>8853</v>
      </c>
      <c r="E3511">
        <v>32453345</v>
      </c>
      <c r="F3511" t="s">
        <v>5503</v>
      </c>
      <c r="G3511" t="s">
        <v>8854</v>
      </c>
      <c r="H3511" t="s">
        <v>8855</v>
      </c>
      <c r="I3511">
        <v>31791</v>
      </c>
      <c r="J3511">
        <v>155</v>
      </c>
      <c r="K3511" t="s">
        <v>23</v>
      </c>
      <c r="L3511" t="s">
        <v>24</v>
      </c>
      <c r="M3511">
        <v>5000000</v>
      </c>
      <c r="N3511">
        <v>2014</v>
      </c>
      <c r="O3511">
        <v>5</v>
      </c>
      <c r="P3511">
        <f>E3511-M3511</f>
        <v>27453345</v>
      </c>
    </row>
    <row r="3512" spans="1:16" hidden="1" x14ac:dyDescent="0.3">
      <c r="A3512" t="s">
        <v>348</v>
      </c>
      <c r="B3512">
        <v>117</v>
      </c>
      <c r="C3512">
        <v>104</v>
      </c>
      <c r="D3512" t="s">
        <v>2649</v>
      </c>
      <c r="E3512">
        <v>30063805</v>
      </c>
      <c r="F3512" t="s">
        <v>2650</v>
      </c>
      <c r="G3512" t="s">
        <v>689</v>
      </c>
      <c r="H3512" t="s">
        <v>2651</v>
      </c>
      <c r="I3512">
        <v>31788</v>
      </c>
      <c r="J3512">
        <v>243</v>
      </c>
      <c r="K3512" t="s">
        <v>23</v>
      </c>
      <c r="L3512" t="s">
        <v>24</v>
      </c>
      <c r="M3512">
        <v>60000000</v>
      </c>
      <c r="N3512">
        <v>2002</v>
      </c>
      <c r="O3512">
        <v>6.1</v>
      </c>
      <c r="P3512">
        <f>E3512-M3512</f>
        <v>-29936195</v>
      </c>
    </row>
    <row r="3513" spans="1:16" hidden="1" x14ac:dyDescent="0.3">
      <c r="A3513" t="s">
        <v>1071</v>
      </c>
      <c r="B3513">
        <v>131</v>
      </c>
      <c r="C3513">
        <v>102</v>
      </c>
      <c r="D3513" t="s">
        <v>1123</v>
      </c>
      <c r="E3513">
        <v>79566871</v>
      </c>
      <c r="F3513" t="s">
        <v>4719</v>
      </c>
      <c r="G3513" t="s">
        <v>4101</v>
      </c>
      <c r="H3513" t="s">
        <v>4720</v>
      </c>
      <c r="I3513">
        <v>31760</v>
      </c>
      <c r="J3513">
        <v>140</v>
      </c>
      <c r="K3513" t="s">
        <v>23</v>
      </c>
      <c r="L3513" t="s">
        <v>24</v>
      </c>
      <c r="M3513">
        <v>30000000</v>
      </c>
      <c r="N3513">
        <v>2009</v>
      </c>
      <c r="O3513">
        <v>4.2</v>
      </c>
      <c r="P3513">
        <f>E3513-M3513</f>
        <v>49566871</v>
      </c>
    </row>
    <row r="3514" spans="1:16" hidden="1" x14ac:dyDescent="0.3">
      <c r="A3514" t="s">
        <v>110</v>
      </c>
      <c r="B3514">
        <v>87</v>
      </c>
      <c r="C3514">
        <v>74</v>
      </c>
      <c r="D3514" t="s">
        <v>525</v>
      </c>
      <c r="E3514">
        <v>7262288</v>
      </c>
      <c r="F3514" t="s">
        <v>3549</v>
      </c>
      <c r="G3514" t="s">
        <v>1248</v>
      </c>
      <c r="H3514" t="s">
        <v>3550</v>
      </c>
      <c r="I3514">
        <v>17307</v>
      </c>
      <c r="J3514">
        <v>186</v>
      </c>
      <c r="K3514" t="s">
        <v>23</v>
      </c>
      <c r="L3514" t="s">
        <v>24</v>
      </c>
      <c r="M3514">
        <v>40000000</v>
      </c>
      <c r="N3514">
        <v>2002</v>
      </c>
      <c r="O3514">
        <v>6.5</v>
      </c>
      <c r="P3514">
        <f>E3514-M3514</f>
        <v>-32737712</v>
      </c>
    </row>
    <row r="3515" spans="1:16" hidden="1" x14ac:dyDescent="0.3">
      <c r="A3515" t="s">
        <v>4488</v>
      </c>
      <c r="B3515">
        <v>50</v>
      </c>
      <c r="C3515">
        <v>121</v>
      </c>
      <c r="D3515" t="s">
        <v>95</v>
      </c>
      <c r="E3515">
        <v>2221994</v>
      </c>
      <c r="F3515" t="s">
        <v>901</v>
      </c>
      <c r="G3515" t="s">
        <v>270</v>
      </c>
      <c r="H3515" t="s">
        <v>4489</v>
      </c>
      <c r="I3515">
        <v>11747</v>
      </c>
      <c r="J3515">
        <v>99</v>
      </c>
      <c r="K3515" t="s">
        <v>23</v>
      </c>
      <c r="L3515" t="s">
        <v>4490</v>
      </c>
      <c r="M3515">
        <v>35000000</v>
      </c>
      <c r="N3515">
        <v>1997</v>
      </c>
      <c r="O3515">
        <v>6.4</v>
      </c>
      <c r="P3515">
        <f>E3515-M3515</f>
        <v>-32778006</v>
      </c>
    </row>
    <row r="3516" spans="1:16" hidden="1" x14ac:dyDescent="0.3">
      <c r="A3516" t="s">
        <v>2555</v>
      </c>
      <c r="B3516">
        <v>122</v>
      </c>
      <c r="C3516">
        <v>105</v>
      </c>
      <c r="D3516" t="s">
        <v>4610</v>
      </c>
      <c r="E3516">
        <v>99462</v>
      </c>
      <c r="F3516" t="s">
        <v>4611</v>
      </c>
      <c r="G3516" t="s">
        <v>484</v>
      </c>
      <c r="H3516" t="s">
        <v>4612</v>
      </c>
      <c r="I3516">
        <v>11347</v>
      </c>
      <c r="J3516">
        <v>28</v>
      </c>
      <c r="K3516" t="s">
        <v>23</v>
      </c>
      <c r="L3516" t="s">
        <v>943</v>
      </c>
      <c r="M3516">
        <v>33000000</v>
      </c>
      <c r="N3516">
        <v>2013</v>
      </c>
      <c r="O3516">
        <v>7.1</v>
      </c>
      <c r="P3516">
        <f>E3516-M3516</f>
        <v>-32900538</v>
      </c>
    </row>
    <row r="3517" spans="1:16" hidden="1" x14ac:dyDescent="0.3">
      <c r="A3517" t="s">
        <v>1416</v>
      </c>
      <c r="B3517">
        <v>96</v>
      </c>
      <c r="C3517">
        <v>133</v>
      </c>
      <c r="D3517" t="s">
        <v>140</v>
      </c>
      <c r="E3517">
        <v>31054924</v>
      </c>
      <c r="F3517" t="s">
        <v>2355</v>
      </c>
      <c r="G3517" t="s">
        <v>268</v>
      </c>
      <c r="H3517" t="s">
        <v>2356</v>
      </c>
      <c r="I3517">
        <v>17025</v>
      </c>
      <c r="J3517">
        <v>290</v>
      </c>
      <c r="K3517" t="s">
        <v>23</v>
      </c>
      <c r="L3517" t="s">
        <v>24</v>
      </c>
      <c r="M3517">
        <v>64000000</v>
      </c>
      <c r="N3517">
        <v>1999</v>
      </c>
      <c r="O3517">
        <v>5.0999999999999996</v>
      </c>
      <c r="P3517">
        <f>E3517-M3517</f>
        <v>-32945076</v>
      </c>
    </row>
    <row r="3518" spans="1:16" hidden="1" x14ac:dyDescent="0.3">
      <c r="A3518" t="s">
        <v>2277</v>
      </c>
      <c r="B3518">
        <v>91</v>
      </c>
      <c r="C3518">
        <v>155</v>
      </c>
      <c r="D3518" t="s">
        <v>875</v>
      </c>
      <c r="E3518">
        <v>25078937</v>
      </c>
      <c r="F3518" t="s">
        <v>1370</v>
      </c>
      <c r="G3518" t="s">
        <v>83</v>
      </c>
      <c r="H3518" t="s">
        <v>4389</v>
      </c>
      <c r="I3518">
        <v>31751</v>
      </c>
      <c r="J3518">
        <v>216</v>
      </c>
      <c r="K3518" t="s">
        <v>23</v>
      </c>
      <c r="L3518" t="s">
        <v>24</v>
      </c>
      <c r="M3518">
        <v>30000000</v>
      </c>
      <c r="N3518">
        <v>1997</v>
      </c>
      <c r="O3518">
        <v>6.6</v>
      </c>
      <c r="P3518">
        <f>E3518-M3518</f>
        <v>-4921063</v>
      </c>
    </row>
    <row r="3519" spans="1:16" hidden="1" x14ac:dyDescent="0.3">
      <c r="A3519" t="s">
        <v>3197</v>
      </c>
      <c r="B3519">
        <v>63</v>
      </c>
      <c r="C3519">
        <v>95</v>
      </c>
      <c r="D3519" t="s">
        <v>897</v>
      </c>
      <c r="E3519">
        <v>2954405</v>
      </c>
      <c r="F3519" t="s">
        <v>4231</v>
      </c>
      <c r="G3519" t="s">
        <v>2531</v>
      </c>
      <c r="H3519" t="s">
        <v>4232</v>
      </c>
      <c r="I3519">
        <v>1977</v>
      </c>
      <c r="J3519">
        <v>64</v>
      </c>
      <c r="K3519" t="s">
        <v>23</v>
      </c>
      <c r="L3519" t="s">
        <v>24</v>
      </c>
      <c r="M3519">
        <v>36000000</v>
      </c>
      <c r="N3519">
        <v>2000</v>
      </c>
      <c r="O3519">
        <v>5.3</v>
      </c>
      <c r="P3519">
        <f>E3519-M3519</f>
        <v>-33045595</v>
      </c>
    </row>
    <row r="3520" spans="1:16" hidden="1" x14ac:dyDescent="0.3">
      <c r="A3520" t="s">
        <v>2038</v>
      </c>
      <c r="B3520">
        <v>107</v>
      </c>
      <c r="C3520">
        <v>88</v>
      </c>
      <c r="D3520" t="s">
        <v>2083</v>
      </c>
      <c r="E3520">
        <v>219613391</v>
      </c>
      <c r="F3520" t="s">
        <v>2084</v>
      </c>
      <c r="G3520" t="s">
        <v>325</v>
      </c>
      <c r="H3520" t="s">
        <v>2085</v>
      </c>
      <c r="I3520">
        <v>31649</v>
      </c>
      <c r="J3520">
        <v>98</v>
      </c>
      <c r="K3520" t="s">
        <v>23</v>
      </c>
      <c r="L3520" t="s">
        <v>24</v>
      </c>
      <c r="M3520">
        <v>75000000</v>
      </c>
      <c r="N3520">
        <v>2009</v>
      </c>
      <c r="O3520">
        <v>4.5</v>
      </c>
      <c r="P3520">
        <f>E3520-M3520</f>
        <v>144613391</v>
      </c>
    </row>
    <row r="3521" spans="1:16" hidden="1" x14ac:dyDescent="0.3">
      <c r="A3521" t="s">
        <v>2854</v>
      </c>
      <c r="B3521">
        <v>76</v>
      </c>
      <c r="C3521">
        <v>110</v>
      </c>
      <c r="D3521" t="s">
        <v>2854</v>
      </c>
      <c r="E3521">
        <v>5881504</v>
      </c>
      <c r="F3521" t="s">
        <v>4084</v>
      </c>
      <c r="G3521" t="s">
        <v>3551</v>
      </c>
      <c r="H3521" t="s">
        <v>4085</v>
      </c>
      <c r="I3521">
        <v>5917</v>
      </c>
      <c r="J3521">
        <v>50</v>
      </c>
      <c r="K3521" t="s">
        <v>23</v>
      </c>
      <c r="L3521" t="s">
        <v>24</v>
      </c>
      <c r="M3521">
        <v>39000000</v>
      </c>
      <c r="N3521">
        <v>2004</v>
      </c>
      <c r="O3521">
        <v>5.3</v>
      </c>
      <c r="P3521">
        <f>E3521-M3521</f>
        <v>-33118496</v>
      </c>
    </row>
    <row r="3522" spans="1:16" hidden="1" x14ac:dyDescent="0.3">
      <c r="A3522" t="s">
        <v>2511</v>
      </c>
      <c r="B3522">
        <v>127</v>
      </c>
      <c r="C3522">
        <v>90</v>
      </c>
      <c r="D3522" t="s">
        <v>2675</v>
      </c>
      <c r="E3522">
        <v>11802056</v>
      </c>
      <c r="F3522" t="s">
        <v>2676</v>
      </c>
      <c r="G3522" t="s">
        <v>923</v>
      </c>
      <c r="H3522" t="s">
        <v>2677</v>
      </c>
      <c r="I3522">
        <v>31640</v>
      </c>
      <c r="J3522">
        <v>109</v>
      </c>
      <c r="K3522" t="s">
        <v>23</v>
      </c>
      <c r="L3522" t="s">
        <v>24</v>
      </c>
      <c r="M3522">
        <v>60000000</v>
      </c>
      <c r="N3522">
        <v>2008</v>
      </c>
      <c r="O3522">
        <v>4.9000000000000004</v>
      </c>
      <c r="P3522">
        <f>E3522-M3522</f>
        <v>-48197944</v>
      </c>
    </row>
    <row r="3523" spans="1:16" hidden="1" x14ac:dyDescent="0.3">
      <c r="A3523" t="s">
        <v>8300</v>
      </c>
      <c r="B3523">
        <v>328</v>
      </c>
      <c r="C3523">
        <v>90</v>
      </c>
      <c r="D3523" t="s">
        <v>1532</v>
      </c>
      <c r="E3523">
        <v>3442820</v>
      </c>
      <c r="F3523" t="s">
        <v>8301</v>
      </c>
      <c r="G3523" t="s">
        <v>1657</v>
      </c>
      <c r="H3523" t="s">
        <v>8302</v>
      </c>
      <c r="I3523">
        <v>31489</v>
      </c>
      <c r="J3523">
        <v>140</v>
      </c>
      <c r="K3523" t="s">
        <v>23</v>
      </c>
      <c r="L3523" t="s">
        <v>24</v>
      </c>
      <c r="M3523">
        <v>8000000</v>
      </c>
      <c r="N3523">
        <v>2015</v>
      </c>
      <c r="O3523">
        <v>7.3</v>
      </c>
      <c r="P3523">
        <f>E3523-M3523</f>
        <v>-4557180</v>
      </c>
    </row>
    <row r="3524" spans="1:16" hidden="1" x14ac:dyDescent="0.3">
      <c r="A3524" t="s">
        <v>2951</v>
      </c>
      <c r="B3524">
        <v>105</v>
      </c>
      <c r="C3524">
        <v>87</v>
      </c>
      <c r="D3524" t="s">
        <v>10278</v>
      </c>
      <c r="E3524">
        <v>515005</v>
      </c>
      <c r="F3524" t="s">
        <v>3526</v>
      </c>
      <c r="G3524" t="s">
        <v>10279</v>
      </c>
      <c r="H3524" t="s">
        <v>10280</v>
      </c>
      <c r="I3524">
        <v>31429</v>
      </c>
      <c r="J3524">
        <v>219</v>
      </c>
      <c r="K3524" t="s">
        <v>23</v>
      </c>
      <c r="L3524" t="s">
        <v>38</v>
      </c>
      <c r="M3524">
        <v>560000</v>
      </c>
      <c r="N3524">
        <v>1964</v>
      </c>
      <c r="O3524">
        <v>7.7</v>
      </c>
      <c r="P3524">
        <f>E3524-M3524</f>
        <v>-44995</v>
      </c>
    </row>
    <row r="3525" spans="1:16" x14ac:dyDescent="0.3">
      <c r="A3525" t="s">
        <v>383</v>
      </c>
      <c r="B3525">
        <v>110</v>
      </c>
      <c r="C3525">
        <v>127</v>
      </c>
      <c r="D3525" t="s">
        <v>7411</v>
      </c>
      <c r="E3525">
        <v>301305</v>
      </c>
      <c r="F3525" t="s">
        <v>3350</v>
      </c>
      <c r="G3525" t="s">
        <v>7412</v>
      </c>
      <c r="H3525" t="s">
        <v>7413</v>
      </c>
      <c r="I3525">
        <v>31414</v>
      </c>
      <c r="J3525">
        <v>180</v>
      </c>
      <c r="K3525" t="s">
        <v>7415</v>
      </c>
      <c r="L3525" t="s">
        <v>24</v>
      </c>
      <c r="M3525">
        <v>13000000</v>
      </c>
      <c r="N3525">
        <v>2011</v>
      </c>
      <c r="O3525">
        <v>4.3</v>
      </c>
      <c r="P3525">
        <f>E3525-M3525</f>
        <v>-12698695</v>
      </c>
    </row>
    <row r="3526" spans="1:16" hidden="1" x14ac:dyDescent="0.3">
      <c r="A3526" t="s">
        <v>7330</v>
      </c>
      <c r="B3526">
        <v>59</v>
      </c>
      <c r="C3526">
        <v>72</v>
      </c>
      <c r="D3526" t="s">
        <v>4130</v>
      </c>
      <c r="E3526">
        <v>28501605</v>
      </c>
      <c r="F3526" t="s">
        <v>4331</v>
      </c>
      <c r="G3526" t="s">
        <v>7331</v>
      </c>
      <c r="H3526" t="s">
        <v>7332</v>
      </c>
      <c r="I3526">
        <v>31371</v>
      </c>
      <c r="J3526">
        <v>166</v>
      </c>
      <c r="K3526" t="s">
        <v>23</v>
      </c>
      <c r="L3526" t="s">
        <v>24</v>
      </c>
      <c r="M3526">
        <v>13000000</v>
      </c>
      <c r="N3526">
        <v>1990</v>
      </c>
      <c r="O3526">
        <v>5.7</v>
      </c>
      <c r="P3526">
        <f>E3526-M3526</f>
        <v>15501605</v>
      </c>
    </row>
    <row r="3527" spans="1:16" hidden="1" x14ac:dyDescent="0.3">
      <c r="A3527" t="s">
        <v>6567</v>
      </c>
      <c r="B3527">
        <v>263</v>
      </c>
      <c r="C3527">
        <v>112</v>
      </c>
      <c r="D3527" t="s">
        <v>690</v>
      </c>
      <c r="E3527">
        <v>3707794</v>
      </c>
      <c r="F3527" t="s">
        <v>955</v>
      </c>
      <c r="G3527" t="s">
        <v>57</v>
      </c>
      <c r="H3527" t="s">
        <v>6568</v>
      </c>
      <c r="I3527">
        <v>31359</v>
      </c>
      <c r="J3527">
        <v>156</v>
      </c>
      <c r="K3527" t="s">
        <v>23</v>
      </c>
      <c r="L3527" t="s">
        <v>6570</v>
      </c>
      <c r="M3527">
        <v>18000000</v>
      </c>
      <c r="N3527">
        <v>2016</v>
      </c>
      <c r="O3527">
        <v>6.7</v>
      </c>
      <c r="P3527">
        <f>E3527-M3527</f>
        <v>-14292206</v>
      </c>
    </row>
    <row r="3528" spans="1:16" hidden="1" x14ac:dyDescent="0.3">
      <c r="A3528" t="s">
        <v>6127</v>
      </c>
      <c r="B3528">
        <v>98</v>
      </c>
      <c r="C3528">
        <v>104</v>
      </c>
      <c r="D3528" t="s">
        <v>241</v>
      </c>
      <c r="E3528">
        <v>23393765</v>
      </c>
      <c r="F3528" t="s">
        <v>147</v>
      </c>
      <c r="G3528" t="s">
        <v>3124</v>
      </c>
      <c r="H3528" t="s">
        <v>6128</v>
      </c>
      <c r="I3528">
        <v>31323</v>
      </c>
      <c r="J3528">
        <v>76</v>
      </c>
      <c r="K3528" t="s">
        <v>23</v>
      </c>
      <c r="L3528" t="s">
        <v>24</v>
      </c>
      <c r="M3528">
        <v>20000000</v>
      </c>
      <c r="N3528">
        <v>2014</v>
      </c>
      <c r="O3528">
        <v>6.3</v>
      </c>
      <c r="P3528">
        <f>E3528-M3528</f>
        <v>3393765</v>
      </c>
    </row>
    <row r="3529" spans="1:16" hidden="1" x14ac:dyDescent="0.3">
      <c r="A3529" t="s">
        <v>1965</v>
      </c>
      <c r="B3529">
        <v>132</v>
      </c>
      <c r="C3529">
        <v>116</v>
      </c>
      <c r="D3529" t="s">
        <v>241</v>
      </c>
      <c r="E3529">
        <v>30013346</v>
      </c>
      <c r="F3529" t="s">
        <v>286</v>
      </c>
      <c r="G3529" t="s">
        <v>268</v>
      </c>
      <c r="H3529" t="s">
        <v>1966</v>
      </c>
      <c r="I3529">
        <v>31293</v>
      </c>
      <c r="J3529">
        <v>254</v>
      </c>
      <c r="K3529" t="s">
        <v>23</v>
      </c>
      <c r="L3529" t="s">
        <v>24</v>
      </c>
      <c r="M3529">
        <v>75000000</v>
      </c>
      <c r="N3529">
        <v>2003</v>
      </c>
      <c r="O3529">
        <v>5.3</v>
      </c>
      <c r="P3529">
        <f>E3529-M3529</f>
        <v>-44986654</v>
      </c>
    </row>
    <row r="3530" spans="1:16" hidden="1" x14ac:dyDescent="0.3">
      <c r="A3530" t="s">
        <v>6240</v>
      </c>
      <c r="B3530">
        <v>75</v>
      </c>
      <c r="C3530">
        <v>94</v>
      </c>
      <c r="D3530" t="s">
        <v>9096</v>
      </c>
      <c r="E3530">
        <v>105500000</v>
      </c>
      <c r="F3530" t="s">
        <v>1068</v>
      </c>
      <c r="G3530" t="s">
        <v>9097</v>
      </c>
      <c r="H3530" t="s">
        <v>9098</v>
      </c>
      <c r="I3530">
        <v>31260</v>
      </c>
      <c r="J3530">
        <v>152</v>
      </c>
      <c r="K3530" t="s">
        <v>23</v>
      </c>
      <c r="L3530" t="s">
        <v>183</v>
      </c>
      <c r="M3530">
        <v>4000000</v>
      </c>
      <c r="N3530">
        <v>1981</v>
      </c>
      <c r="O3530">
        <v>6.2</v>
      </c>
      <c r="P3530">
        <f>E3530-M3530</f>
        <v>101500000</v>
      </c>
    </row>
    <row r="3531" spans="1:16" x14ac:dyDescent="0.3">
      <c r="A3531" t="s">
        <v>4239</v>
      </c>
      <c r="B3531">
        <v>78</v>
      </c>
      <c r="C3531">
        <v>105</v>
      </c>
      <c r="D3531" t="s">
        <v>4240</v>
      </c>
      <c r="E3531">
        <v>2126511</v>
      </c>
      <c r="F3531" t="s">
        <v>4241</v>
      </c>
      <c r="G3531" t="s">
        <v>1618</v>
      </c>
      <c r="H3531" t="s">
        <v>4242</v>
      </c>
      <c r="I3531">
        <v>21912</v>
      </c>
      <c r="J3531">
        <v>45</v>
      </c>
      <c r="K3531" t="s">
        <v>4244</v>
      </c>
      <c r="L3531" t="s">
        <v>2373</v>
      </c>
      <c r="M3531">
        <v>36000000</v>
      </c>
      <c r="N3531">
        <v>2015</v>
      </c>
      <c r="O3531">
        <v>7.2</v>
      </c>
      <c r="P3531">
        <f>E3531-M3531</f>
        <v>-33873489</v>
      </c>
    </row>
    <row r="3532" spans="1:16" hidden="1" x14ac:dyDescent="0.3">
      <c r="A3532" t="s">
        <v>3111</v>
      </c>
      <c r="B3532">
        <v>83</v>
      </c>
      <c r="C3532">
        <v>102</v>
      </c>
      <c r="D3532" t="s">
        <v>990</v>
      </c>
      <c r="E3532">
        <v>6114237</v>
      </c>
      <c r="F3532" t="s">
        <v>1409</v>
      </c>
      <c r="G3532" t="s">
        <v>2557</v>
      </c>
      <c r="H3532" t="s">
        <v>4023</v>
      </c>
      <c r="I3532">
        <v>19986</v>
      </c>
      <c r="J3532">
        <v>207</v>
      </c>
      <c r="K3532" t="s">
        <v>23</v>
      </c>
      <c r="L3532" t="s">
        <v>24</v>
      </c>
      <c r="M3532">
        <v>40000000</v>
      </c>
      <c r="N3532">
        <v>2001</v>
      </c>
      <c r="O3532">
        <v>6.2</v>
      </c>
      <c r="P3532">
        <f>E3532-M3532</f>
        <v>-33885763</v>
      </c>
    </row>
    <row r="3533" spans="1:16" hidden="1" x14ac:dyDescent="0.3">
      <c r="A3533" t="s">
        <v>3066</v>
      </c>
      <c r="B3533">
        <v>85</v>
      </c>
      <c r="C3533">
        <v>142</v>
      </c>
      <c r="D3533" t="s">
        <v>3112</v>
      </c>
      <c r="E3533">
        <v>19283782</v>
      </c>
      <c r="F3533" t="s">
        <v>3177</v>
      </c>
      <c r="G3533" t="s">
        <v>3958</v>
      </c>
      <c r="H3533" t="s">
        <v>5826</v>
      </c>
      <c r="I3533">
        <v>31227</v>
      </c>
      <c r="J3533">
        <v>354</v>
      </c>
      <c r="K3533" t="s">
        <v>23</v>
      </c>
      <c r="L3533" t="s">
        <v>24</v>
      </c>
      <c r="M3533">
        <v>22000000</v>
      </c>
      <c r="N3533">
        <v>1999</v>
      </c>
      <c r="O3533">
        <v>6.6</v>
      </c>
      <c r="P3533">
        <f>E3533-M3533</f>
        <v>-2716218</v>
      </c>
    </row>
    <row r="3534" spans="1:16" hidden="1" x14ac:dyDescent="0.3">
      <c r="A3534" t="s">
        <v>2533</v>
      </c>
      <c r="B3534">
        <v>118</v>
      </c>
      <c r="C3534">
        <v>93</v>
      </c>
      <c r="D3534" t="s">
        <v>598</v>
      </c>
      <c r="E3534">
        <v>50818750</v>
      </c>
      <c r="F3534" t="s">
        <v>186</v>
      </c>
      <c r="G3534" t="s">
        <v>789</v>
      </c>
      <c r="H3534" t="s">
        <v>2534</v>
      </c>
      <c r="I3534">
        <v>31209</v>
      </c>
      <c r="J3534">
        <v>106</v>
      </c>
      <c r="K3534" t="s">
        <v>23</v>
      </c>
      <c r="L3534" t="s">
        <v>38</v>
      </c>
      <c r="M3534">
        <v>60000000</v>
      </c>
      <c r="N3534">
        <v>2008</v>
      </c>
      <c r="O3534">
        <v>6.1</v>
      </c>
      <c r="P3534">
        <f>E3534-M3534</f>
        <v>-9181250</v>
      </c>
    </row>
    <row r="3535" spans="1:16" hidden="1" x14ac:dyDescent="0.3">
      <c r="A3535" t="s">
        <v>1385</v>
      </c>
      <c r="B3535">
        <v>124</v>
      </c>
      <c r="C3535">
        <v>88</v>
      </c>
      <c r="D3535" t="s">
        <v>532</v>
      </c>
      <c r="E3535">
        <v>49474048</v>
      </c>
      <c r="F3535" t="s">
        <v>1904</v>
      </c>
      <c r="G3535" t="s">
        <v>537</v>
      </c>
      <c r="H3535" t="s">
        <v>4315</v>
      </c>
      <c r="I3535">
        <v>31191</v>
      </c>
      <c r="J3535">
        <v>120</v>
      </c>
      <c r="K3535" t="s">
        <v>23</v>
      </c>
      <c r="L3535" t="s">
        <v>24</v>
      </c>
      <c r="M3535">
        <v>35000000</v>
      </c>
      <c r="N3535">
        <v>2009</v>
      </c>
      <c r="O3535">
        <v>5.4</v>
      </c>
      <c r="P3535">
        <f>E3535-M3535</f>
        <v>14474048</v>
      </c>
    </row>
    <row r="3536" spans="1:16" hidden="1" x14ac:dyDescent="0.3">
      <c r="A3536" t="s">
        <v>2457</v>
      </c>
      <c r="B3536">
        <v>128</v>
      </c>
      <c r="C3536">
        <v>94</v>
      </c>
      <c r="D3536" t="s">
        <v>1254</v>
      </c>
      <c r="E3536">
        <v>17071230</v>
      </c>
      <c r="F3536" t="s">
        <v>667</v>
      </c>
      <c r="G3536" t="s">
        <v>2457</v>
      </c>
      <c r="H3536" t="s">
        <v>6503</v>
      </c>
      <c r="I3536">
        <v>31169</v>
      </c>
      <c r="J3536">
        <v>192</v>
      </c>
      <c r="K3536" t="s">
        <v>23</v>
      </c>
      <c r="L3536" t="s">
        <v>24</v>
      </c>
      <c r="M3536">
        <v>18000000</v>
      </c>
      <c r="N3536">
        <v>2000</v>
      </c>
      <c r="O3536">
        <v>6.7</v>
      </c>
      <c r="P3536">
        <f>E3536-M3536</f>
        <v>-928770</v>
      </c>
    </row>
    <row r="3537" spans="1:16" hidden="1" x14ac:dyDescent="0.3">
      <c r="A3537" t="s">
        <v>9668</v>
      </c>
      <c r="B3537">
        <v>151</v>
      </c>
      <c r="C3537">
        <v>91</v>
      </c>
      <c r="D3537" t="s">
        <v>6802</v>
      </c>
      <c r="E3537">
        <v>3885134</v>
      </c>
      <c r="F3537" t="s">
        <v>1608</v>
      </c>
      <c r="G3537" t="s">
        <v>9669</v>
      </c>
      <c r="H3537" t="s">
        <v>9670</v>
      </c>
      <c r="I3537">
        <v>31130</v>
      </c>
      <c r="J3537">
        <v>243</v>
      </c>
      <c r="K3537" t="s">
        <v>23</v>
      </c>
      <c r="L3537" t="s">
        <v>24</v>
      </c>
      <c r="M3537">
        <v>2000000</v>
      </c>
      <c r="N3537">
        <v>2005</v>
      </c>
      <c r="O3537">
        <v>7.4</v>
      </c>
      <c r="P3537">
        <f>E3537-M3537</f>
        <v>1885134</v>
      </c>
    </row>
    <row r="3538" spans="1:16" hidden="1" x14ac:dyDescent="0.3">
      <c r="A3538" t="s">
        <v>2175</v>
      </c>
      <c r="B3538">
        <v>159</v>
      </c>
      <c r="C3538">
        <v>116</v>
      </c>
      <c r="D3538" t="s">
        <v>2176</v>
      </c>
      <c r="E3538">
        <v>5851188</v>
      </c>
      <c r="F3538" t="s">
        <v>1418</v>
      </c>
      <c r="G3538" t="s">
        <v>2177</v>
      </c>
      <c r="H3538" t="s">
        <v>2178</v>
      </c>
      <c r="I3538">
        <v>31124</v>
      </c>
      <c r="J3538">
        <v>313</v>
      </c>
      <c r="K3538" t="s">
        <v>23</v>
      </c>
      <c r="L3538" t="s">
        <v>38</v>
      </c>
      <c r="M3538">
        <v>70000000</v>
      </c>
      <c r="N3538">
        <v>2006</v>
      </c>
      <c r="O3538">
        <v>4.2</v>
      </c>
      <c r="P3538">
        <f>E3538-M3538</f>
        <v>-64148812</v>
      </c>
    </row>
    <row r="3539" spans="1:16" hidden="1" x14ac:dyDescent="0.3">
      <c r="A3539" t="s">
        <v>702</v>
      </c>
      <c r="B3539">
        <v>95</v>
      </c>
      <c r="C3539">
        <v>148</v>
      </c>
      <c r="D3539" t="s">
        <v>4494</v>
      </c>
      <c r="E3539">
        <v>630779</v>
      </c>
      <c r="F3539" t="s">
        <v>4495</v>
      </c>
      <c r="G3539" t="s">
        <v>4496</v>
      </c>
      <c r="H3539" t="s">
        <v>4497</v>
      </c>
      <c r="I3539">
        <v>11101</v>
      </c>
      <c r="J3539">
        <v>159</v>
      </c>
      <c r="K3539" t="s">
        <v>23</v>
      </c>
      <c r="L3539" t="s">
        <v>24</v>
      </c>
      <c r="M3539">
        <v>35000000</v>
      </c>
      <c r="N3539">
        <v>1999</v>
      </c>
      <c r="O3539">
        <v>6.8</v>
      </c>
      <c r="P3539">
        <f>E3539-M3539</f>
        <v>-34369221</v>
      </c>
    </row>
    <row r="3540" spans="1:16" hidden="1" x14ac:dyDescent="0.3">
      <c r="A3540" t="s">
        <v>2863</v>
      </c>
      <c r="B3540">
        <v>126</v>
      </c>
      <c r="C3540">
        <v>124</v>
      </c>
      <c r="D3540" t="s">
        <v>208</v>
      </c>
      <c r="E3540">
        <v>23360779</v>
      </c>
      <c r="F3540" t="s">
        <v>4218</v>
      </c>
      <c r="G3540" t="s">
        <v>514</v>
      </c>
      <c r="H3540" t="s">
        <v>4219</v>
      </c>
      <c r="I3540">
        <v>31113</v>
      </c>
      <c r="J3540">
        <v>212</v>
      </c>
      <c r="K3540" t="s">
        <v>23</v>
      </c>
      <c r="L3540" t="s">
        <v>24</v>
      </c>
      <c r="M3540">
        <v>34000000</v>
      </c>
      <c r="N3540">
        <v>2000</v>
      </c>
      <c r="O3540">
        <v>5.7</v>
      </c>
      <c r="P3540">
        <f>E3540-M3540</f>
        <v>-10639221</v>
      </c>
    </row>
    <row r="3541" spans="1:16" hidden="1" x14ac:dyDescent="0.3">
      <c r="A3541" t="s">
        <v>4189</v>
      </c>
      <c r="B3541">
        <v>254</v>
      </c>
      <c r="C3541">
        <v>102</v>
      </c>
      <c r="D3541" t="s">
        <v>1400</v>
      </c>
      <c r="E3541">
        <v>1821983</v>
      </c>
      <c r="F3541" t="s">
        <v>9427</v>
      </c>
      <c r="G3541" t="s">
        <v>29</v>
      </c>
      <c r="H3541" t="s">
        <v>9428</v>
      </c>
      <c r="I3541">
        <v>31089</v>
      </c>
      <c r="J3541">
        <v>261</v>
      </c>
      <c r="K3541" t="s">
        <v>23</v>
      </c>
      <c r="L3541" t="s">
        <v>24</v>
      </c>
      <c r="M3541">
        <v>3000000</v>
      </c>
      <c r="N3541">
        <v>2014</v>
      </c>
      <c r="O3541">
        <v>5.4</v>
      </c>
      <c r="P3541">
        <f>E3541-M3541</f>
        <v>-1178017</v>
      </c>
    </row>
    <row r="3542" spans="1:16" hidden="1" x14ac:dyDescent="0.3">
      <c r="A3542" t="s">
        <v>1950</v>
      </c>
      <c r="B3542">
        <v>91</v>
      </c>
      <c r="C3542">
        <v>148</v>
      </c>
      <c r="D3542" t="s">
        <v>1951</v>
      </c>
      <c r="E3542">
        <v>39251128</v>
      </c>
      <c r="F3542" t="s">
        <v>1952</v>
      </c>
      <c r="G3542" t="s">
        <v>336</v>
      </c>
      <c r="H3542" t="s">
        <v>1953</v>
      </c>
      <c r="I3542">
        <v>31080</v>
      </c>
      <c r="J3542">
        <v>217</v>
      </c>
      <c r="K3542" t="s">
        <v>23</v>
      </c>
      <c r="L3542" t="s">
        <v>24</v>
      </c>
      <c r="M3542">
        <v>75000000</v>
      </c>
      <c r="N3542">
        <v>1999</v>
      </c>
      <c r="O3542">
        <v>6.7</v>
      </c>
      <c r="P3542">
        <f>E3542-M3542</f>
        <v>-35748872</v>
      </c>
    </row>
    <row r="3543" spans="1:16" hidden="1" x14ac:dyDescent="0.3">
      <c r="A3543" t="s">
        <v>390</v>
      </c>
      <c r="B3543">
        <v>77</v>
      </c>
      <c r="C3543">
        <v>102</v>
      </c>
      <c r="D3543" t="s">
        <v>870</v>
      </c>
      <c r="E3543">
        <v>1068392</v>
      </c>
      <c r="F3543" t="s">
        <v>4248</v>
      </c>
      <c r="G3543" t="s">
        <v>780</v>
      </c>
      <c r="H3543" t="s">
        <v>4249</v>
      </c>
      <c r="I3543">
        <v>3865</v>
      </c>
      <c r="J3543">
        <v>53</v>
      </c>
      <c r="K3543" t="s">
        <v>23</v>
      </c>
      <c r="L3543" t="s">
        <v>2210</v>
      </c>
      <c r="M3543">
        <v>36000000</v>
      </c>
      <c r="N3543">
        <v>2011</v>
      </c>
      <c r="O3543">
        <v>5.9</v>
      </c>
      <c r="P3543">
        <f>E3543-M3543</f>
        <v>-34931608</v>
      </c>
    </row>
    <row r="3544" spans="1:16" x14ac:dyDescent="0.3">
      <c r="A3544" t="s">
        <v>9081</v>
      </c>
      <c r="B3544">
        <v>98</v>
      </c>
      <c r="C3544">
        <v>110</v>
      </c>
      <c r="D3544" t="s">
        <v>3691</v>
      </c>
      <c r="E3544">
        <v>49413</v>
      </c>
      <c r="F3544" t="s">
        <v>229</v>
      </c>
      <c r="G3544" t="s">
        <v>5768</v>
      </c>
      <c r="H3544" t="s">
        <v>9082</v>
      </c>
      <c r="I3544">
        <v>6919</v>
      </c>
      <c r="J3544">
        <v>26</v>
      </c>
      <c r="K3544" t="s">
        <v>4244</v>
      </c>
      <c r="L3544" t="s">
        <v>2373</v>
      </c>
      <c r="M3544">
        <v>35000000</v>
      </c>
      <c r="N3544">
        <v>2006</v>
      </c>
      <c r="O3544">
        <v>7.3</v>
      </c>
      <c r="P3544">
        <f>E3544-M3544</f>
        <v>-34950587</v>
      </c>
    </row>
    <row r="3545" spans="1:16" hidden="1" x14ac:dyDescent="0.3">
      <c r="A3545" t="s">
        <v>3918</v>
      </c>
      <c r="B3545">
        <v>53</v>
      </c>
      <c r="C3545">
        <v>93</v>
      </c>
      <c r="D3545" t="s">
        <v>4025</v>
      </c>
      <c r="E3545">
        <v>4835968</v>
      </c>
      <c r="F3545" t="s">
        <v>34</v>
      </c>
      <c r="G3545" t="s">
        <v>1162</v>
      </c>
      <c r="H3545" t="s">
        <v>4026</v>
      </c>
      <c r="I3545">
        <v>4821</v>
      </c>
      <c r="J3545">
        <v>82</v>
      </c>
      <c r="K3545" t="s">
        <v>23</v>
      </c>
      <c r="L3545" t="s">
        <v>38</v>
      </c>
      <c r="M3545">
        <v>40000000</v>
      </c>
      <c r="N3545">
        <v>2002</v>
      </c>
      <c r="O3545">
        <v>4.5</v>
      </c>
      <c r="P3545">
        <f>E3545-M3545</f>
        <v>-35164032</v>
      </c>
    </row>
    <row r="3546" spans="1:16" hidden="1" x14ac:dyDescent="0.3">
      <c r="A3546" t="s">
        <v>4027</v>
      </c>
      <c r="B3546">
        <v>61</v>
      </c>
      <c r="C3546">
        <v>84</v>
      </c>
      <c r="D3546" t="s">
        <v>4028</v>
      </c>
      <c r="E3546">
        <v>4777007</v>
      </c>
      <c r="F3546" t="s">
        <v>4029</v>
      </c>
      <c r="G3546" t="s">
        <v>4025</v>
      </c>
      <c r="H3546" t="s">
        <v>4030</v>
      </c>
      <c r="I3546">
        <v>15130</v>
      </c>
      <c r="J3546">
        <v>98</v>
      </c>
      <c r="K3546" t="s">
        <v>23</v>
      </c>
      <c r="L3546" t="s">
        <v>943</v>
      </c>
      <c r="M3546">
        <v>40000000</v>
      </c>
      <c r="N3546">
        <v>2001</v>
      </c>
      <c r="O3546">
        <v>5.8</v>
      </c>
      <c r="P3546">
        <f>E3546-M3546</f>
        <v>-35222993</v>
      </c>
    </row>
    <row r="3547" spans="1:16" hidden="1" x14ac:dyDescent="0.3">
      <c r="A3547" t="s">
        <v>2052</v>
      </c>
      <c r="B3547">
        <v>93</v>
      </c>
      <c r="C3547">
        <v>119</v>
      </c>
      <c r="D3547" t="s">
        <v>1231</v>
      </c>
      <c r="E3547">
        <v>37486138</v>
      </c>
      <c r="F3547" t="s">
        <v>918</v>
      </c>
      <c r="G3547" t="s">
        <v>1337</v>
      </c>
      <c r="H3547" t="s">
        <v>3190</v>
      </c>
      <c r="I3547">
        <v>30890</v>
      </c>
      <c r="J3547">
        <v>106</v>
      </c>
      <c r="K3547" t="s">
        <v>23</v>
      </c>
      <c r="L3547" t="s">
        <v>24</v>
      </c>
      <c r="M3547">
        <v>50000000</v>
      </c>
      <c r="N3547">
        <v>2004</v>
      </c>
      <c r="O3547">
        <v>6</v>
      </c>
      <c r="P3547">
        <f>E3547-M3547</f>
        <v>-12513862</v>
      </c>
    </row>
    <row r="3548" spans="1:16" hidden="1" x14ac:dyDescent="0.3">
      <c r="A3548" t="s">
        <v>2511</v>
      </c>
      <c r="B3548">
        <v>70</v>
      </c>
      <c r="C3548">
        <v>91</v>
      </c>
      <c r="D3548" t="s">
        <v>4034</v>
      </c>
      <c r="E3548">
        <v>18438149</v>
      </c>
      <c r="F3548" t="s">
        <v>1608</v>
      </c>
      <c r="G3548" t="s">
        <v>4035</v>
      </c>
      <c r="H3548" t="s">
        <v>4036</v>
      </c>
      <c r="I3548">
        <v>30842</v>
      </c>
      <c r="J3548">
        <v>93</v>
      </c>
      <c r="K3548" t="s">
        <v>23</v>
      </c>
      <c r="L3548" t="s">
        <v>24</v>
      </c>
      <c r="M3548">
        <v>40000000</v>
      </c>
      <c r="N3548">
        <v>2012</v>
      </c>
      <c r="O3548">
        <v>5.9</v>
      </c>
      <c r="P3548">
        <f>E3548-M3548</f>
        <v>-21561851</v>
      </c>
    </row>
    <row r="3549" spans="1:16" hidden="1" x14ac:dyDescent="0.3">
      <c r="A3549" t="s">
        <v>5740</v>
      </c>
      <c r="B3549">
        <v>80</v>
      </c>
      <c r="C3549">
        <v>92</v>
      </c>
      <c r="D3549" t="s">
        <v>5290</v>
      </c>
      <c r="E3549">
        <v>20763013</v>
      </c>
      <c r="F3549" t="s">
        <v>4933</v>
      </c>
      <c r="G3549" t="s">
        <v>5741</v>
      </c>
      <c r="H3549" t="s">
        <v>5742</v>
      </c>
      <c r="I3549">
        <v>30840</v>
      </c>
      <c r="J3549">
        <v>383</v>
      </c>
      <c r="K3549" t="s">
        <v>23</v>
      </c>
      <c r="L3549" t="s">
        <v>24</v>
      </c>
      <c r="M3549">
        <v>23000000</v>
      </c>
      <c r="N3549">
        <v>1987</v>
      </c>
      <c r="O3549">
        <v>2.8</v>
      </c>
      <c r="P3549">
        <f>E3549-M3549</f>
        <v>-2236987</v>
      </c>
    </row>
    <row r="3550" spans="1:16" hidden="1" x14ac:dyDescent="0.3">
      <c r="A3550" t="s">
        <v>9083</v>
      </c>
      <c r="B3550">
        <v>138</v>
      </c>
      <c r="C3550">
        <v>104</v>
      </c>
      <c r="D3550" t="s">
        <v>2070</v>
      </c>
      <c r="E3550">
        <v>108229</v>
      </c>
      <c r="F3550" t="s">
        <v>3642</v>
      </c>
      <c r="G3550" t="s">
        <v>157</v>
      </c>
      <c r="H3550" t="s">
        <v>9084</v>
      </c>
      <c r="I3550">
        <v>30836</v>
      </c>
      <c r="J3550">
        <v>137</v>
      </c>
      <c r="K3550" t="s">
        <v>23</v>
      </c>
      <c r="L3550" t="s">
        <v>24</v>
      </c>
      <c r="M3550">
        <v>4500000</v>
      </c>
      <c r="N3550">
        <v>2009</v>
      </c>
      <c r="O3550">
        <v>5.9</v>
      </c>
      <c r="P3550">
        <f>E3550-M3550</f>
        <v>-4391771</v>
      </c>
    </row>
    <row r="3551" spans="1:16" hidden="1" x14ac:dyDescent="0.3">
      <c r="A3551" t="s">
        <v>4349</v>
      </c>
      <c r="B3551">
        <v>46</v>
      </c>
      <c r="C3551">
        <v>95</v>
      </c>
      <c r="D3551" t="s">
        <v>1405</v>
      </c>
      <c r="E3551">
        <v>33422806</v>
      </c>
      <c r="F3551" t="s">
        <v>3255</v>
      </c>
      <c r="G3551" t="s">
        <v>95</v>
      </c>
      <c r="H3551" t="s">
        <v>4350</v>
      </c>
      <c r="I3551">
        <v>30771</v>
      </c>
      <c r="J3551">
        <v>164</v>
      </c>
      <c r="K3551" t="s">
        <v>23</v>
      </c>
      <c r="L3551" t="s">
        <v>24</v>
      </c>
      <c r="M3551">
        <v>50000000</v>
      </c>
      <c r="N3551">
        <v>2001</v>
      </c>
      <c r="O3551">
        <v>4.8</v>
      </c>
      <c r="P3551">
        <f>E3551-M3551</f>
        <v>-16577194</v>
      </c>
    </row>
    <row r="3552" spans="1:16" hidden="1" x14ac:dyDescent="0.3">
      <c r="A3552" t="s">
        <v>5613</v>
      </c>
      <c r="B3552">
        <v>91</v>
      </c>
      <c r="C3552">
        <v>93</v>
      </c>
      <c r="D3552" t="s">
        <v>1108</v>
      </c>
      <c r="E3552">
        <v>34872293</v>
      </c>
      <c r="F3552" t="s">
        <v>4669</v>
      </c>
      <c r="G3552" t="s">
        <v>29</v>
      </c>
      <c r="H3552" t="s">
        <v>8849</v>
      </c>
      <c r="I3552">
        <v>30765</v>
      </c>
      <c r="J3552">
        <v>252</v>
      </c>
      <c r="K3552" t="s">
        <v>23</v>
      </c>
      <c r="L3552" t="s">
        <v>24</v>
      </c>
      <c r="M3552">
        <v>8500000</v>
      </c>
      <c r="N3552">
        <v>1991</v>
      </c>
      <c r="O3552">
        <v>4.9000000000000004</v>
      </c>
      <c r="P3552">
        <f>E3552-M3552</f>
        <v>26372293</v>
      </c>
    </row>
    <row r="3553" spans="1:16" hidden="1" x14ac:dyDescent="0.3">
      <c r="A3553" t="s">
        <v>6809</v>
      </c>
      <c r="B3553">
        <v>42</v>
      </c>
      <c r="C3553">
        <v>95</v>
      </c>
      <c r="D3553" t="s">
        <v>4290</v>
      </c>
      <c r="E3553">
        <v>4193025</v>
      </c>
      <c r="F3553" t="s">
        <v>3801</v>
      </c>
      <c r="G3553" t="s">
        <v>2311</v>
      </c>
      <c r="H3553" t="s">
        <v>6810</v>
      </c>
      <c r="I3553">
        <v>30682</v>
      </c>
      <c r="J3553">
        <v>194</v>
      </c>
      <c r="K3553" t="s">
        <v>23</v>
      </c>
      <c r="L3553" t="s">
        <v>24</v>
      </c>
      <c r="M3553">
        <v>15000000</v>
      </c>
      <c r="N3553">
        <v>1999</v>
      </c>
      <c r="O3553">
        <v>6.8</v>
      </c>
      <c r="P3553">
        <f>E3553-M3553</f>
        <v>-10806975</v>
      </c>
    </row>
    <row r="3554" spans="1:16" hidden="1" x14ac:dyDescent="0.3">
      <c r="A3554" t="s">
        <v>492</v>
      </c>
      <c r="B3554">
        <v>98</v>
      </c>
      <c r="C3554">
        <v>115</v>
      </c>
      <c r="D3554" t="s">
        <v>4113</v>
      </c>
      <c r="E3554">
        <v>39177215</v>
      </c>
      <c r="F3554" t="s">
        <v>1359</v>
      </c>
      <c r="G3554" t="s">
        <v>2357</v>
      </c>
      <c r="H3554" t="s">
        <v>4114</v>
      </c>
      <c r="I3554">
        <v>30667</v>
      </c>
      <c r="J3554">
        <v>234</v>
      </c>
      <c r="K3554" t="s">
        <v>23</v>
      </c>
      <c r="L3554" t="s">
        <v>24</v>
      </c>
      <c r="M3554">
        <v>38000000</v>
      </c>
      <c r="N3554">
        <v>2002</v>
      </c>
      <c r="O3554">
        <v>5.6</v>
      </c>
      <c r="P3554">
        <f>E3554-M3554</f>
        <v>1177215</v>
      </c>
    </row>
    <row r="3555" spans="1:16" hidden="1" x14ac:dyDescent="0.3">
      <c r="A3555" t="s">
        <v>504</v>
      </c>
      <c r="B3555">
        <v>83</v>
      </c>
      <c r="C3555">
        <v>212</v>
      </c>
      <c r="D3555" t="s">
        <v>1528</v>
      </c>
      <c r="E3555">
        <v>13560960</v>
      </c>
      <c r="F3555" t="s">
        <v>3534</v>
      </c>
      <c r="G3555" t="s">
        <v>506</v>
      </c>
      <c r="H3555" t="s">
        <v>3535</v>
      </c>
      <c r="I3555">
        <v>23996</v>
      </c>
      <c r="J3555">
        <v>161</v>
      </c>
      <c r="K3555" t="s">
        <v>23</v>
      </c>
      <c r="L3555" t="s">
        <v>24</v>
      </c>
      <c r="M3555">
        <v>50000000</v>
      </c>
      <c r="N3555">
        <v>1995</v>
      </c>
      <c r="O3555">
        <v>7.1</v>
      </c>
      <c r="P3555">
        <f>E3555-M3555</f>
        <v>-36439040</v>
      </c>
    </row>
    <row r="3556" spans="1:16" hidden="1" x14ac:dyDescent="0.3">
      <c r="A3556" t="s">
        <v>4872</v>
      </c>
      <c r="B3556">
        <v>85</v>
      </c>
      <c r="C3556">
        <v>85</v>
      </c>
      <c r="D3556" t="s">
        <v>3640</v>
      </c>
      <c r="E3556">
        <v>26096584</v>
      </c>
      <c r="F3556" t="s">
        <v>1068</v>
      </c>
      <c r="G3556" t="s">
        <v>1662</v>
      </c>
      <c r="H3556" t="s">
        <v>4873</v>
      </c>
      <c r="I3556">
        <v>30651</v>
      </c>
      <c r="J3556">
        <v>267</v>
      </c>
      <c r="K3556" t="s">
        <v>23</v>
      </c>
      <c r="L3556" t="s">
        <v>24</v>
      </c>
      <c r="M3556">
        <v>19000000</v>
      </c>
      <c r="N3556">
        <v>2003</v>
      </c>
      <c r="O3556">
        <v>3.4</v>
      </c>
      <c r="P3556">
        <f>E3556-M3556</f>
        <v>7096584</v>
      </c>
    </row>
    <row r="3557" spans="1:16" hidden="1" x14ac:dyDescent="0.3">
      <c r="A3557" t="s">
        <v>7044</v>
      </c>
      <c r="B3557">
        <v>119</v>
      </c>
      <c r="C3557">
        <v>97</v>
      </c>
      <c r="D3557" t="s">
        <v>4367</v>
      </c>
      <c r="E3557">
        <v>12212417</v>
      </c>
      <c r="F3557" t="s">
        <v>982</v>
      </c>
      <c r="G3557" t="s">
        <v>2689</v>
      </c>
      <c r="H3557" t="s">
        <v>7045</v>
      </c>
      <c r="I3557">
        <v>30643</v>
      </c>
      <c r="J3557">
        <v>144</v>
      </c>
      <c r="K3557" t="s">
        <v>23</v>
      </c>
      <c r="L3557" t="s">
        <v>24</v>
      </c>
      <c r="M3557">
        <v>15000000</v>
      </c>
      <c r="N3557">
        <v>2003</v>
      </c>
      <c r="O3557">
        <v>6.7</v>
      </c>
      <c r="P3557">
        <f>E3557-M3557</f>
        <v>-2787583</v>
      </c>
    </row>
    <row r="3558" spans="1:16" hidden="1" x14ac:dyDescent="0.3">
      <c r="A3558" t="s">
        <v>3979</v>
      </c>
      <c r="B3558">
        <v>49</v>
      </c>
      <c r="C3558">
        <v>107</v>
      </c>
      <c r="D3558" t="s">
        <v>1072</v>
      </c>
      <c r="E3558">
        <v>14375181</v>
      </c>
      <c r="F3558" t="s">
        <v>3980</v>
      </c>
      <c r="G3558" t="s">
        <v>3981</v>
      </c>
      <c r="H3558" t="s">
        <v>3982</v>
      </c>
      <c r="I3558">
        <v>8692</v>
      </c>
      <c r="J3558">
        <v>126</v>
      </c>
      <c r="K3558" t="s">
        <v>23</v>
      </c>
      <c r="L3558" t="s">
        <v>24</v>
      </c>
      <c r="M3558">
        <v>51000000</v>
      </c>
      <c r="N3558">
        <v>1987</v>
      </c>
      <c r="O3558">
        <v>4.2</v>
      </c>
      <c r="P3558">
        <f>E3558-M3558</f>
        <v>-36624819</v>
      </c>
    </row>
    <row r="3559" spans="1:16" hidden="1" x14ac:dyDescent="0.3">
      <c r="A3559" t="s">
        <v>2695</v>
      </c>
      <c r="B3559">
        <v>143</v>
      </c>
      <c r="C3559">
        <v>92</v>
      </c>
      <c r="D3559" t="s">
        <v>1167</v>
      </c>
      <c r="E3559">
        <v>1550000</v>
      </c>
      <c r="F3559" t="s">
        <v>5621</v>
      </c>
      <c r="G3559" t="s">
        <v>2331</v>
      </c>
      <c r="H3559" t="s">
        <v>5622</v>
      </c>
      <c r="I3559">
        <v>30628</v>
      </c>
      <c r="J3559">
        <v>471</v>
      </c>
      <c r="K3559" t="s">
        <v>23</v>
      </c>
      <c r="L3559" t="s">
        <v>24</v>
      </c>
      <c r="M3559">
        <v>25000000</v>
      </c>
      <c r="N3559">
        <v>2005</v>
      </c>
      <c r="O3559">
        <v>2.9</v>
      </c>
      <c r="P3559">
        <f>E3559-M3559</f>
        <v>-23450000</v>
      </c>
    </row>
    <row r="3560" spans="1:16" hidden="1" x14ac:dyDescent="0.3">
      <c r="A3560" t="s">
        <v>567</v>
      </c>
      <c r="B3560">
        <v>85</v>
      </c>
      <c r="C3560">
        <v>150</v>
      </c>
      <c r="D3560" t="s">
        <v>508</v>
      </c>
      <c r="E3560">
        <v>4414535</v>
      </c>
      <c r="F3560" t="s">
        <v>2110</v>
      </c>
      <c r="G3560" t="s">
        <v>6564</v>
      </c>
      <c r="H3560" t="s">
        <v>6565</v>
      </c>
      <c r="I3560">
        <v>30618</v>
      </c>
      <c r="J3560">
        <v>224</v>
      </c>
      <c r="K3560" t="s">
        <v>23</v>
      </c>
      <c r="L3560" t="s">
        <v>38</v>
      </c>
      <c r="M3560">
        <v>18000000</v>
      </c>
      <c r="N3560">
        <v>1996</v>
      </c>
      <c r="O3560">
        <v>7.8</v>
      </c>
      <c r="P3560">
        <f>E3560-M3560</f>
        <v>-13585465</v>
      </c>
    </row>
    <row r="3561" spans="1:16" hidden="1" x14ac:dyDescent="0.3">
      <c r="A3561" t="s">
        <v>567</v>
      </c>
      <c r="B3561">
        <v>85</v>
      </c>
      <c r="C3561">
        <v>150</v>
      </c>
      <c r="D3561" t="s">
        <v>508</v>
      </c>
      <c r="E3561">
        <v>4414535</v>
      </c>
      <c r="F3561" t="s">
        <v>2110</v>
      </c>
      <c r="G3561" t="s">
        <v>6564</v>
      </c>
      <c r="H3561" t="s">
        <v>6565</v>
      </c>
      <c r="I3561">
        <v>30618</v>
      </c>
      <c r="J3561">
        <v>224</v>
      </c>
      <c r="K3561" t="s">
        <v>23</v>
      </c>
      <c r="L3561" t="s">
        <v>38</v>
      </c>
      <c r="M3561">
        <v>18000000</v>
      </c>
      <c r="N3561">
        <v>1996</v>
      </c>
      <c r="O3561">
        <v>7.8</v>
      </c>
      <c r="P3561">
        <f>E3561-M3561</f>
        <v>-13585465</v>
      </c>
    </row>
    <row r="3562" spans="1:16" hidden="1" x14ac:dyDescent="0.3">
      <c r="A3562" t="s">
        <v>6103</v>
      </c>
      <c r="B3562">
        <v>225</v>
      </c>
      <c r="C3562">
        <v>83</v>
      </c>
      <c r="D3562" t="s">
        <v>10035</v>
      </c>
      <c r="E3562">
        <v>53245055</v>
      </c>
      <c r="F3562" t="s">
        <v>3792</v>
      </c>
      <c r="G3562" t="s">
        <v>10036</v>
      </c>
      <c r="H3562" t="s">
        <v>10037</v>
      </c>
      <c r="I3562">
        <v>30570</v>
      </c>
      <c r="J3562">
        <v>290</v>
      </c>
      <c r="K3562" t="s">
        <v>23</v>
      </c>
      <c r="L3562" t="s">
        <v>24</v>
      </c>
      <c r="M3562">
        <v>1000000</v>
      </c>
      <c r="N3562">
        <v>2012</v>
      </c>
      <c r="O3562">
        <v>4.2</v>
      </c>
      <c r="P3562">
        <f>E3562-M3562</f>
        <v>52245055</v>
      </c>
    </row>
    <row r="3563" spans="1:16" hidden="1" x14ac:dyDescent="0.3">
      <c r="A3563" t="s">
        <v>3066</v>
      </c>
      <c r="B3563">
        <v>158</v>
      </c>
      <c r="C3563">
        <v>160</v>
      </c>
      <c r="D3563" t="s">
        <v>3538</v>
      </c>
      <c r="E3563">
        <v>7916887</v>
      </c>
      <c r="F3563" t="s">
        <v>3539</v>
      </c>
      <c r="G3563" t="s">
        <v>44</v>
      </c>
      <c r="H3563" t="s">
        <v>3540</v>
      </c>
      <c r="I3563">
        <v>15697</v>
      </c>
      <c r="J3563">
        <v>182</v>
      </c>
      <c r="K3563" t="s">
        <v>23</v>
      </c>
      <c r="L3563" t="s">
        <v>24</v>
      </c>
      <c r="M3563">
        <v>45000000</v>
      </c>
      <c r="N3563">
        <v>2008</v>
      </c>
      <c r="O3563">
        <v>6</v>
      </c>
      <c r="P3563">
        <f>E3563-M3563</f>
        <v>-37083113</v>
      </c>
    </row>
    <row r="3564" spans="1:16" hidden="1" x14ac:dyDescent="0.3">
      <c r="A3564" t="s">
        <v>4150</v>
      </c>
      <c r="B3564">
        <v>31</v>
      </c>
      <c r="C3564">
        <v>110</v>
      </c>
      <c r="D3564" t="s">
        <v>4151</v>
      </c>
      <c r="E3564">
        <v>623374</v>
      </c>
      <c r="F3564" t="s">
        <v>4152</v>
      </c>
      <c r="G3564" t="s">
        <v>1408</v>
      </c>
      <c r="H3564" t="s">
        <v>4153</v>
      </c>
      <c r="I3564">
        <v>4757</v>
      </c>
      <c r="J3564">
        <v>67</v>
      </c>
      <c r="K3564" t="s">
        <v>23</v>
      </c>
      <c r="L3564" t="s">
        <v>24</v>
      </c>
      <c r="M3564">
        <v>38000000</v>
      </c>
      <c r="N3564">
        <v>2001</v>
      </c>
      <c r="O3564">
        <v>5.2</v>
      </c>
      <c r="P3564">
        <f>E3564-M3564</f>
        <v>-37376626</v>
      </c>
    </row>
    <row r="3565" spans="1:16" hidden="1" x14ac:dyDescent="0.3">
      <c r="A3565" t="s">
        <v>6608</v>
      </c>
      <c r="B3565">
        <v>174</v>
      </c>
      <c r="C3565">
        <v>122</v>
      </c>
      <c r="D3565" t="s">
        <v>7697</v>
      </c>
      <c r="E3565">
        <v>22000</v>
      </c>
      <c r="F3565" t="s">
        <v>1694</v>
      </c>
      <c r="G3565" t="s">
        <v>1877</v>
      </c>
      <c r="H3565" t="s">
        <v>9456</v>
      </c>
      <c r="I3565">
        <v>30511</v>
      </c>
      <c r="J3565">
        <v>226</v>
      </c>
      <c r="K3565" t="s">
        <v>23</v>
      </c>
      <c r="L3565" t="s">
        <v>509</v>
      </c>
      <c r="M3565">
        <v>3000000</v>
      </c>
      <c r="N3565">
        <v>2011</v>
      </c>
      <c r="O3565">
        <v>5.8</v>
      </c>
      <c r="P3565">
        <f>E3565-M3565</f>
        <v>-2978000</v>
      </c>
    </row>
    <row r="3566" spans="1:16" hidden="1" x14ac:dyDescent="0.3">
      <c r="A3566" t="s">
        <v>2175</v>
      </c>
      <c r="B3566">
        <v>104</v>
      </c>
      <c r="C3566">
        <v>108</v>
      </c>
      <c r="D3566" t="s">
        <v>53</v>
      </c>
      <c r="E3566">
        <v>22433915</v>
      </c>
      <c r="F3566" t="s">
        <v>1370</v>
      </c>
      <c r="G3566" t="s">
        <v>1114</v>
      </c>
      <c r="H3566" t="s">
        <v>3955</v>
      </c>
      <c r="I3566">
        <v>21319</v>
      </c>
      <c r="J3566">
        <v>166</v>
      </c>
      <c r="K3566" t="s">
        <v>23</v>
      </c>
      <c r="L3566" t="s">
        <v>24</v>
      </c>
      <c r="M3566">
        <v>60000000</v>
      </c>
      <c r="N3566">
        <v>2002</v>
      </c>
      <c r="O3566">
        <v>6.2</v>
      </c>
      <c r="P3566">
        <f>E3566-M3566</f>
        <v>-37566085</v>
      </c>
    </row>
    <row r="3567" spans="1:16" hidden="1" x14ac:dyDescent="0.3">
      <c r="A3567" t="s">
        <v>3957</v>
      </c>
      <c r="B3567">
        <v>55</v>
      </c>
      <c r="C3567">
        <v>128</v>
      </c>
      <c r="D3567" t="s">
        <v>897</v>
      </c>
      <c r="E3567">
        <v>22326247</v>
      </c>
      <c r="F3567" t="s">
        <v>147</v>
      </c>
      <c r="G3567" t="s">
        <v>3958</v>
      </c>
      <c r="H3567" t="s">
        <v>3959</v>
      </c>
      <c r="I3567">
        <v>11232</v>
      </c>
      <c r="J3567">
        <v>106</v>
      </c>
      <c r="K3567" t="s">
        <v>23</v>
      </c>
      <c r="L3567" t="s">
        <v>24</v>
      </c>
      <c r="M3567">
        <v>60000000</v>
      </c>
      <c r="N3567">
        <v>1999</v>
      </c>
      <c r="O3567">
        <v>5.9</v>
      </c>
      <c r="P3567">
        <f>E3567-M3567</f>
        <v>-37673753</v>
      </c>
    </row>
    <row r="3568" spans="1:16" x14ac:dyDescent="0.3">
      <c r="A3568" t="s">
        <v>9828</v>
      </c>
      <c r="B3568">
        <v>195</v>
      </c>
      <c r="C3568">
        <v>104</v>
      </c>
      <c r="D3568" t="s">
        <v>6200</v>
      </c>
      <c r="E3568">
        <v>4231500</v>
      </c>
      <c r="F3568" t="s">
        <v>147</v>
      </c>
      <c r="G3568" t="s">
        <v>9829</v>
      </c>
      <c r="H3568" t="s">
        <v>9830</v>
      </c>
      <c r="I3568">
        <v>30479</v>
      </c>
      <c r="J3568">
        <v>162</v>
      </c>
      <c r="K3568" t="s">
        <v>3351</v>
      </c>
      <c r="L3568" t="s">
        <v>3352</v>
      </c>
      <c r="M3568">
        <v>1000000</v>
      </c>
      <c r="N3568">
        <v>2013</v>
      </c>
      <c r="O3568">
        <v>7.8</v>
      </c>
      <c r="P3568">
        <f>E3568-M3568</f>
        <v>3231500</v>
      </c>
    </row>
    <row r="3569" spans="1:16" x14ac:dyDescent="0.3">
      <c r="A3569" t="s">
        <v>9330</v>
      </c>
      <c r="B3569">
        <v>155</v>
      </c>
      <c r="C3569">
        <v>101</v>
      </c>
      <c r="D3569" t="s">
        <v>9331</v>
      </c>
      <c r="E3569">
        <v>6517198</v>
      </c>
      <c r="F3569" t="s">
        <v>1239</v>
      </c>
      <c r="G3569" t="s">
        <v>7383</v>
      </c>
      <c r="H3569" t="s">
        <v>9332</v>
      </c>
      <c r="I3569">
        <v>30474</v>
      </c>
      <c r="J3569">
        <v>172</v>
      </c>
      <c r="K3569" t="s">
        <v>1747</v>
      </c>
      <c r="L3569" t="s">
        <v>9334</v>
      </c>
      <c r="M3569">
        <v>3000000</v>
      </c>
      <c r="N3569">
        <v>2004</v>
      </c>
      <c r="O3569">
        <v>7.5</v>
      </c>
      <c r="P3569">
        <f>E3569-M3569</f>
        <v>3517198</v>
      </c>
    </row>
    <row r="3570" spans="1:16" hidden="1" x14ac:dyDescent="0.3">
      <c r="A3570" t="s">
        <v>6977</v>
      </c>
      <c r="B3570">
        <v>66</v>
      </c>
      <c r="C3570">
        <v>104</v>
      </c>
      <c r="D3570" t="s">
        <v>7553</v>
      </c>
      <c r="E3570">
        <v>18595716</v>
      </c>
      <c r="F3570" t="s">
        <v>1654</v>
      </c>
      <c r="G3570" t="s">
        <v>7554</v>
      </c>
      <c r="H3570" t="s">
        <v>7555</v>
      </c>
      <c r="I3570">
        <v>30462</v>
      </c>
      <c r="J3570">
        <v>150</v>
      </c>
      <c r="K3570" t="s">
        <v>23</v>
      </c>
      <c r="L3570" t="s">
        <v>24</v>
      </c>
      <c r="M3570">
        <v>12000000</v>
      </c>
      <c r="N3570">
        <v>2006</v>
      </c>
      <c r="O3570">
        <v>5.3</v>
      </c>
      <c r="P3570">
        <f>E3570-M3570</f>
        <v>6595716</v>
      </c>
    </row>
    <row r="3571" spans="1:16" hidden="1" x14ac:dyDescent="0.3">
      <c r="A3571" t="s">
        <v>5888</v>
      </c>
      <c r="B3571">
        <v>59</v>
      </c>
      <c r="C3571">
        <v>92</v>
      </c>
      <c r="D3571" t="s">
        <v>10075</v>
      </c>
      <c r="E3571">
        <v>582024</v>
      </c>
      <c r="F3571" t="s">
        <v>3288</v>
      </c>
      <c r="G3571" t="s">
        <v>5888</v>
      </c>
      <c r="H3571" t="s">
        <v>10076</v>
      </c>
      <c r="I3571">
        <v>30396</v>
      </c>
      <c r="J3571">
        <v>168</v>
      </c>
      <c r="K3571" t="s">
        <v>23</v>
      </c>
      <c r="L3571" t="s">
        <v>24</v>
      </c>
      <c r="M3571">
        <v>1000000</v>
      </c>
      <c r="N3571">
        <v>1997</v>
      </c>
      <c r="O3571">
        <v>6.2</v>
      </c>
      <c r="P3571">
        <f>E3571-M3571</f>
        <v>-417976</v>
      </c>
    </row>
    <row r="3572" spans="1:16" hidden="1" x14ac:dyDescent="0.3">
      <c r="A3572" t="s">
        <v>3705</v>
      </c>
      <c r="B3572">
        <v>147</v>
      </c>
      <c r="C3572">
        <v>95</v>
      </c>
      <c r="D3572" t="s">
        <v>3876</v>
      </c>
      <c r="E3572">
        <v>37101011</v>
      </c>
      <c r="F3572" t="s">
        <v>1608</v>
      </c>
      <c r="G3572" t="s">
        <v>2451</v>
      </c>
      <c r="H3572" t="s">
        <v>3877</v>
      </c>
      <c r="I3572">
        <v>30394</v>
      </c>
      <c r="J3572">
        <v>103</v>
      </c>
      <c r="K3572" t="s">
        <v>23</v>
      </c>
      <c r="L3572" t="s">
        <v>24</v>
      </c>
      <c r="M3572">
        <v>40000000</v>
      </c>
      <c r="N3572">
        <v>2012</v>
      </c>
      <c r="O3572">
        <v>5.8</v>
      </c>
      <c r="P3572">
        <f>E3572-M3572</f>
        <v>-2898989</v>
      </c>
    </row>
    <row r="3573" spans="1:16" hidden="1" x14ac:dyDescent="0.3">
      <c r="A3573" t="s">
        <v>4223</v>
      </c>
      <c r="B3573">
        <v>135</v>
      </c>
      <c r="C3573">
        <v>101</v>
      </c>
      <c r="D3573" t="s">
        <v>1738</v>
      </c>
      <c r="E3573">
        <v>24185781</v>
      </c>
      <c r="F3573" t="s">
        <v>4665</v>
      </c>
      <c r="G3573" t="s">
        <v>506</v>
      </c>
      <c r="H3573" t="s">
        <v>4666</v>
      </c>
      <c r="I3573">
        <v>30339</v>
      </c>
      <c r="J3573">
        <v>268</v>
      </c>
      <c r="K3573" t="s">
        <v>23</v>
      </c>
      <c r="L3573" t="s">
        <v>24</v>
      </c>
      <c r="M3573">
        <v>31000000</v>
      </c>
      <c r="N3573">
        <v>2001</v>
      </c>
      <c r="O3573">
        <v>6.9</v>
      </c>
      <c r="P3573">
        <f>E3573-M3573</f>
        <v>-6814219</v>
      </c>
    </row>
    <row r="3574" spans="1:16" hidden="1" x14ac:dyDescent="0.3">
      <c r="A3574" t="s">
        <v>8005</v>
      </c>
      <c r="B3574">
        <v>270</v>
      </c>
      <c r="C3574">
        <v>97</v>
      </c>
      <c r="D3574" t="s">
        <v>8006</v>
      </c>
      <c r="E3574">
        <v>7574066</v>
      </c>
      <c r="F3574" t="s">
        <v>1608</v>
      </c>
      <c r="G3574" t="s">
        <v>143</v>
      </c>
      <c r="H3574" t="s">
        <v>8007</v>
      </c>
      <c r="I3574">
        <v>30325</v>
      </c>
      <c r="J3574">
        <v>96</v>
      </c>
      <c r="K3574" t="s">
        <v>23</v>
      </c>
      <c r="L3574" t="s">
        <v>24</v>
      </c>
      <c r="M3574">
        <v>10000000</v>
      </c>
      <c r="N3574">
        <v>2014</v>
      </c>
      <c r="O3574">
        <v>6.3</v>
      </c>
      <c r="P3574">
        <f>E3574-M3574</f>
        <v>-2425934</v>
      </c>
    </row>
    <row r="3575" spans="1:16" hidden="1" x14ac:dyDescent="0.3">
      <c r="A3575" t="s">
        <v>9873</v>
      </c>
      <c r="B3575">
        <v>84</v>
      </c>
      <c r="C3575">
        <v>98</v>
      </c>
      <c r="D3575" t="s">
        <v>9874</v>
      </c>
      <c r="E3575">
        <v>406035</v>
      </c>
      <c r="F3575" t="s">
        <v>2110</v>
      </c>
      <c r="G3575" t="s">
        <v>2578</v>
      </c>
      <c r="H3575" t="s">
        <v>9875</v>
      </c>
      <c r="I3575">
        <v>30314</v>
      </c>
      <c r="J3575">
        <v>159</v>
      </c>
      <c r="K3575" t="s">
        <v>23</v>
      </c>
      <c r="L3575" t="s">
        <v>24</v>
      </c>
      <c r="M3575">
        <v>1500000</v>
      </c>
      <c r="N3575">
        <v>2001</v>
      </c>
      <c r="O3575">
        <v>7.2</v>
      </c>
      <c r="P3575">
        <f>E3575-M3575</f>
        <v>-1093965</v>
      </c>
    </row>
    <row r="3576" spans="1:16" hidden="1" x14ac:dyDescent="0.3">
      <c r="A3576" t="s">
        <v>2911</v>
      </c>
      <c r="B3576">
        <v>93</v>
      </c>
      <c r="C3576">
        <v>107</v>
      </c>
      <c r="D3576" t="s">
        <v>847</v>
      </c>
      <c r="E3576">
        <v>16088610</v>
      </c>
      <c r="F3576" t="s">
        <v>2912</v>
      </c>
      <c r="G3576" t="s">
        <v>753</v>
      </c>
      <c r="H3576" t="s">
        <v>2913</v>
      </c>
      <c r="I3576">
        <v>10417</v>
      </c>
      <c r="J3576">
        <v>39</v>
      </c>
      <c r="K3576" t="s">
        <v>23</v>
      </c>
      <c r="L3576" t="s">
        <v>24</v>
      </c>
      <c r="M3576">
        <v>55000000</v>
      </c>
      <c r="N3576">
        <v>2009</v>
      </c>
      <c r="O3576">
        <v>5.6</v>
      </c>
      <c r="P3576">
        <f>E3576-M3576</f>
        <v>-38911390</v>
      </c>
    </row>
    <row r="3577" spans="1:16" hidden="1" x14ac:dyDescent="0.3">
      <c r="A3577" t="s">
        <v>974</v>
      </c>
      <c r="B3577">
        <v>67</v>
      </c>
      <c r="C3577">
        <v>125</v>
      </c>
      <c r="D3577" t="s">
        <v>6325</v>
      </c>
      <c r="E3577">
        <v>1027749</v>
      </c>
      <c r="F3577" t="s">
        <v>2103</v>
      </c>
      <c r="G3577" t="s">
        <v>2090</v>
      </c>
      <c r="H3577" t="s">
        <v>6326</v>
      </c>
      <c r="I3577">
        <v>8087</v>
      </c>
      <c r="J3577">
        <v>33</v>
      </c>
      <c r="K3577" t="s">
        <v>23</v>
      </c>
      <c r="L3577" t="s">
        <v>253</v>
      </c>
      <c r="M3577">
        <v>40000000</v>
      </c>
      <c r="N3577">
        <v>2008</v>
      </c>
      <c r="O3577">
        <v>7.1</v>
      </c>
      <c r="P3577">
        <f>E3577-M3577</f>
        <v>-38972251</v>
      </c>
    </row>
    <row r="3578" spans="1:16" hidden="1" x14ac:dyDescent="0.3">
      <c r="A3578" t="s">
        <v>3595</v>
      </c>
      <c r="B3578">
        <v>242</v>
      </c>
      <c r="C3578">
        <v>106</v>
      </c>
      <c r="D3578" t="s">
        <v>1590</v>
      </c>
      <c r="E3578">
        <v>7556708</v>
      </c>
      <c r="F3578" t="s">
        <v>2110</v>
      </c>
      <c r="G3578" t="s">
        <v>759</v>
      </c>
      <c r="H3578" t="s">
        <v>7093</v>
      </c>
      <c r="I3578">
        <v>30284</v>
      </c>
      <c r="J3578">
        <v>102</v>
      </c>
      <c r="K3578" t="s">
        <v>23</v>
      </c>
      <c r="L3578" t="s">
        <v>24</v>
      </c>
      <c r="M3578">
        <v>15000000</v>
      </c>
      <c r="N3578">
        <v>2012</v>
      </c>
      <c r="O3578">
        <v>6.6</v>
      </c>
      <c r="P3578">
        <f>E3578-M3578</f>
        <v>-7443292</v>
      </c>
    </row>
    <row r="3579" spans="1:16" hidden="1" x14ac:dyDescent="0.3">
      <c r="A3579" t="s">
        <v>2800</v>
      </c>
      <c r="B3579">
        <v>94</v>
      </c>
      <c r="C3579">
        <v>95</v>
      </c>
      <c r="D3579" t="s">
        <v>816</v>
      </c>
      <c r="E3579">
        <v>52580895</v>
      </c>
      <c r="F3579" t="s">
        <v>3463</v>
      </c>
      <c r="G3579" t="s">
        <v>465</v>
      </c>
      <c r="H3579" t="s">
        <v>3464</v>
      </c>
      <c r="I3579">
        <v>30255</v>
      </c>
      <c r="J3579">
        <v>118</v>
      </c>
      <c r="K3579" t="s">
        <v>23</v>
      </c>
      <c r="L3579" t="s">
        <v>24</v>
      </c>
      <c r="M3579">
        <v>45000000</v>
      </c>
      <c r="N3579">
        <v>2005</v>
      </c>
      <c r="O3579">
        <v>5.6</v>
      </c>
      <c r="P3579">
        <f>E3579-M3579</f>
        <v>7580895</v>
      </c>
    </row>
    <row r="3580" spans="1:16" hidden="1" x14ac:dyDescent="0.3">
      <c r="A3580" t="s">
        <v>3672</v>
      </c>
      <c r="B3580">
        <v>95</v>
      </c>
      <c r="C3580">
        <v>100</v>
      </c>
      <c r="D3580" t="s">
        <v>3673</v>
      </c>
      <c r="E3580">
        <v>5664251</v>
      </c>
      <c r="F3580" t="s">
        <v>3674</v>
      </c>
      <c r="G3580" t="s">
        <v>3015</v>
      </c>
      <c r="H3580" t="s">
        <v>3675</v>
      </c>
      <c r="I3580">
        <v>22309</v>
      </c>
      <c r="J3580">
        <v>102</v>
      </c>
      <c r="K3580" t="s">
        <v>23</v>
      </c>
      <c r="L3580" t="s">
        <v>122</v>
      </c>
      <c r="M3580">
        <v>45000000</v>
      </c>
      <c r="N3580">
        <v>2010</v>
      </c>
      <c r="O3580">
        <v>6.3</v>
      </c>
      <c r="P3580">
        <f>E3580-M3580</f>
        <v>-39335749</v>
      </c>
    </row>
    <row r="3581" spans="1:16" hidden="1" x14ac:dyDescent="0.3">
      <c r="A3581" t="s">
        <v>4044</v>
      </c>
      <c r="B3581">
        <v>66</v>
      </c>
      <c r="C3581">
        <v>93</v>
      </c>
      <c r="D3581" t="s">
        <v>2528</v>
      </c>
      <c r="E3581">
        <v>652526</v>
      </c>
      <c r="F3581" t="s">
        <v>4045</v>
      </c>
      <c r="G3581" t="s">
        <v>3124</v>
      </c>
      <c r="H3581" t="s">
        <v>4046</v>
      </c>
      <c r="I3581">
        <v>20201</v>
      </c>
      <c r="J3581">
        <v>187</v>
      </c>
      <c r="K3581" t="s">
        <v>23</v>
      </c>
      <c r="L3581" t="s">
        <v>509</v>
      </c>
      <c r="M3581">
        <v>40000000</v>
      </c>
      <c r="N3581">
        <v>2006</v>
      </c>
      <c r="O3581">
        <v>5.0999999999999996</v>
      </c>
      <c r="P3581">
        <f>E3581-M3581</f>
        <v>-39347474</v>
      </c>
    </row>
    <row r="3582" spans="1:16" hidden="1" x14ac:dyDescent="0.3">
      <c r="A3582" t="s">
        <v>1216</v>
      </c>
      <c r="B3582">
        <v>35</v>
      </c>
      <c r="C3582">
        <v>114</v>
      </c>
      <c r="D3582" t="s">
        <v>1738</v>
      </c>
      <c r="E3582">
        <v>50628009</v>
      </c>
      <c r="F3582" t="s">
        <v>1739</v>
      </c>
      <c r="G3582" t="s">
        <v>514</v>
      </c>
      <c r="H3582" t="s">
        <v>1740</v>
      </c>
      <c r="I3582">
        <v>22955</v>
      </c>
      <c r="J3582">
        <v>88</v>
      </c>
      <c r="K3582" t="s">
        <v>23</v>
      </c>
      <c r="L3582" t="s">
        <v>24</v>
      </c>
      <c r="M3582">
        <v>90000000</v>
      </c>
      <c r="N3582">
        <v>1998</v>
      </c>
      <c r="O3582">
        <v>5.6</v>
      </c>
      <c r="P3582">
        <f>E3582-M3582</f>
        <v>-39371991</v>
      </c>
    </row>
    <row r="3583" spans="1:16" hidden="1" x14ac:dyDescent="0.3">
      <c r="A3583" t="s">
        <v>2710</v>
      </c>
      <c r="B3583">
        <v>42</v>
      </c>
      <c r="C3583">
        <v>143</v>
      </c>
      <c r="D3583" t="s">
        <v>3390</v>
      </c>
      <c r="E3583">
        <v>82528097</v>
      </c>
      <c r="F3583" t="s">
        <v>3681</v>
      </c>
      <c r="G3583" t="s">
        <v>2455</v>
      </c>
      <c r="H3583" t="s">
        <v>4653</v>
      </c>
      <c r="I3583">
        <v>30230</v>
      </c>
      <c r="J3583">
        <v>154</v>
      </c>
      <c r="K3583" t="s">
        <v>23</v>
      </c>
      <c r="L3583" t="s">
        <v>24</v>
      </c>
      <c r="M3583">
        <v>6500000</v>
      </c>
      <c r="N3583">
        <v>1995</v>
      </c>
      <c r="O3583">
        <v>7.3</v>
      </c>
      <c r="P3583">
        <f>E3583-M3583</f>
        <v>76028097</v>
      </c>
    </row>
    <row r="3584" spans="1:16" hidden="1" x14ac:dyDescent="0.3">
      <c r="A3584" t="s">
        <v>3260</v>
      </c>
      <c r="B3584">
        <v>59</v>
      </c>
      <c r="C3584">
        <v>115</v>
      </c>
      <c r="D3584" t="s">
        <v>1113</v>
      </c>
      <c r="E3584">
        <v>10556196</v>
      </c>
      <c r="F3584" t="s">
        <v>1359</v>
      </c>
      <c r="G3584" t="s">
        <v>2652</v>
      </c>
      <c r="H3584" t="s">
        <v>3261</v>
      </c>
      <c r="I3584">
        <v>16562</v>
      </c>
      <c r="J3584">
        <v>73</v>
      </c>
      <c r="K3584" t="s">
        <v>23</v>
      </c>
      <c r="L3584" t="s">
        <v>24</v>
      </c>
      <c r="M3584">
        <v>50000000</v>
      </c>
      <c r="N3584">
        <v>1997</v>
      </c>
      <c r="O3584">
        <v>6.2</v>
      </c>
      <c r="P3584">
        <f>E3584-M3584</f>
        <v>-39443804</v>
      </c>
    </row>
    <row r="3585" spans="1:16" hidden="1" x14ac:dyDescent="0.3">
      <c r="A3585" t="s">
        <v>4038</v>
      </c>
      <c r="B3585">
        <v>41</v>
      </c>
      <c r="C3585">
        <v>94</v>
      </c>
      <c r="D3585" t="s">
        <v>2459</v>
      </c>
      <c r="E3585">
        <v>511920</v>
      </c>
      <c r="F3585" t="s">
        <v>4039</v>
      </c>
      <c r="G3585" t="s">
        <v>479</v>
      </c>
      <c r="H3585" t="s">
        <v>4040</v>
      </c>
      <c r="I3585">
        <v>2458</v>
      </c>
      <c r="J3585">
        <v>26</v>
      </c>
      <c r="K3585" t="s">
        <v>23</v>
      </c>
      <c r="L3585" t="s">
        <v>24</v>
      </c>
      <c r="M3585">
        <v>40000000</v>
      </c>
      <c r="N3585">
        <v>2008</v>
      </c>
      <c r="O3585">
        <v>4.4000000000000004</v>
      </c>
      <c r="P3585">
        <f>E3585-M3585</f>
        <v>-39488080</v>
      </c>
    </row>
    <row r="3586" spans="1:16" hidden="1" x14ac:dyDescent="0.3">
      <c r="A3586" t="s">
        <v>390</v>
      </c>
      <c r="B3586">
        <v>34</v>
      </c>
      <c r="C3586">
        <v>135</v>
      </c>
      <c r="D3586" t="s">
        <v>1079</v>
      </c>
      <c r="E3586">
        <v>10400000</v>
      </c>
      <c r="F3586" t="s">
        <v>147</v>
      </c>
      <c r="G3586" t="s">
        <v>300</v>
      </c>
      <c r="H3586" t="s">
        <v>3267</v>
      </c>
      <c r="I3586">
        <v>12037</v>
      </c>
      <c r="J3586">
        <v>90</v>
      </c>
      <c r="K3586" t="s">
        <v>23</v>
      </c>
      <c r="L3586" t="s">
        <v>24</v>
      </c>
      <c r="M3586">
        <v>50000000</v>
      </c>
      <c r="N3586">
        <v>1995</v>
      </c>
      <c r="O3586">
        <v>5.0999999999999996</v>
      </c>
      <c r="P3586">
        <f>E3586-M3586</f>
        <v>-39600000</v>
      </c>
    </row>
    <row r="3587" spans="1:16" hidden="1" x14ac:dyDescent="0.3">
      <c r="A3587" t="s">
        <v>9117</v>
      </c>
      <c r="B3587">
        <v>256</v>
      </c>
      <c r="C3587">
        <v>95</v>
      </c>
      <c r="D3587" t="s">
        <v>3219</v>
      </c>
      <c r="E3587">
        <v>131175</v>
      </c>
      <c r="F3587" t="s">
        <v>6365</v>
      </c>
      <c r="G3587" t="s">
        <v>1372</v>
      </c>
      <c r="H3587" t="s">
        <v>9118</v>
      </c>
      <c r="I3587">
        <v>30219</v>
      </c>
      <c r="J3587">
        <v>200</v>
      </c>
      <c r="K3587" t="s">
        <v>23</v>
      </c>
      <c r="L3587" t="s">
        <v>24</v>
      </c>
      <c r="M3587">
        <v>8500000</v>
      </c>
      <c r="N3587">
        <v>2015</v>
      </c>
      <c r="O3587">
        <v>5.6</v>
      </c>
      <c r="P3587">
        <f>E3587-M3587</f>
        <v>-8368825</v>
      </c>
    </row>
    <row r="3588" spans="1:16" hidden="1" x14ac:dyDescent="0.3">
      <c r="A3588" t="s">
        <v>2623</v>
      </c>
      <c r="B3588">
        <v>43</v>
      </c>
      <c r="C3588">
        <v>113</v>
      </c>
      <c r="D3588" t="s">
        <v>501</v>
      </c>
      <c r="E3588">
        <v>58571513</v>
      </c>
      <c r="F3588" t="s">
        <v>1370</v>
      </c>
      <c r="G3588" t="s">
        <v>1518</v>
      </c>
      <c r="H3588" t="s">
        <v>6357</v>
      </c>
      <c r="I3588">
        <v>30213</v>
      </c>
      <c r="J3588">
        <v>112</v>
      </c>
      <c r="K3588" t="s">
        <v>23</v>
      </c>
      <c r="L3588" t="s">
        <v>24</v>
      </c>
      <c r="M3588">
        <v>19000000</v>
      </c>
      <c r="N3588">
        <v>1989</v>
      </c>
      <c r="O3588">
        <v>6.8</v>
      </c>
      <c r="P3588">
        <f>E3588-M3588</f>
        <v>39571513</v>
      </c>
    </row>
    <row r="3589" spans="1:16" x14ac:dyDescent="0.3">
      <c r="A3589" t="s">
        <v>4060</v>
      </c>
      <c r="B3589">
        <v>106</v>
      </c>
      <c r="C3589">
        <v>113</v>
      </c>
      <c r="D3589" t="s">
        <v>4061</v>
      </c>
      <c r="E3589">
        <v>128978</v>
      </c>
      <c r="F3589" t="s">
        <v>497</v>
      </c>
      <c r="G3589" t="s">
        <v>340</v>
      </c>
      <c r="H3589" t="s">
        <v>4062</v>
      </c>
      <c r="I3589">
        <v>22897</v>
      </c>
      <c r="J3589">
        <v>61</v>
      </c>
      <c r="K3589" t="s">
        <v>1246</v>
      </c>
      <c r="L3589" t="s">
        <v>2373</v>
      </c>
      <c r="M3589">
        <v>40000000</v>
      </c>
      <c r="N3589">
        <v>2007</v>
      </c>
      <c r="O3589">
        <v>7.1</v>
      </c>
      <c r="P3589">
        <f>E3589-M3589</f>
        <v>-39871022</v>
      </c>
    </row>
    <row r="3590" spans="1:16" x14ac:dyDescent="0.3">
      <c r="A3590" t="s">
        <v>8749</v>
      </c>
      <c r="B3590">
        <v>112</v>
      </c>
      <c r="C3590">
        <v>111</v>
      </c>
      <c r="D3590" t="s">
        <v>8750</v>
      </c>
      <c r="E3590">
        <v>11905519</v>
      </c>
      <c r="F3590" t="s">
        <v>314</v>
      </c>
      <c r="G3590" t="s">
        <v>4256</v>
      </c>
      <c r="H3590" t="s">
        <v>8751</v>
      </c>
      <c r="I3590">
        <v>30210</v>
      </c>
      <c r="J3590">
        <v>214</v>
      </c>
      <c r="K3590" t="s">
        <v>7138</v>
      </c>
      <c r="L3590" t="s">
        <v>7139</v>
      </c>
      <c r="M3590">
        <v>200000000</v>
      </c>
      <c r="N3590">
        <v>2005</v>
      </c>
      <c r="O3590">
        <v>7.1</v>
      </c>
      <c r="P3590">
        <f>E3590-M3590</f>
        <v>-188094481</v>
      </c>
    </row>
    <row r="3591" spans="1:16" hidden="1" x14ac:dyDescent="0.3">
      <c r="A3591" t="s">
        <v>2876</v>
      </c>
      <c r="B3591">
        <v>50</v>
      </c>
      <c r="C3591">
        <v>107</v>
      </c>
      <c r="D3591" t="s">
        <v>1057</v>
      </c>
      <c r="E3591">
        <v>9795017</v>
      </c>
      <c r="F3591" t="s">
        <v>1359</v>
      </c>
      <c r="G3591" t="s">
        <v>1877</v>
      </c>
      <c r="H3591" t="s">
        <v>3274</v>
      </c>
      <c r="I3591">
        <v>9227</v>
      </c>
      <c r="J3591">
        <v>70</v>
      </c>
      <c r="K3591" t="s">
        <v>23</v>
      </c>
      <c r="L3591" t="s">
        <v>24</v>
      </c>
      <c r="M3591">
        <v>50000000</v>
      </c>
      <c r="N3591">
        <v>1995</v>
      </c>
      <c r="O3591">
        <v>5.0999999999999996</v>
      </c>
      <c r="P3591">
        <f>E3591-M3591</f>
        <v>-40204983</v>
      </c>
    </row>
    <row r="3592" spans="1:16" hidden="1" x14ac:dyDescent="0.3">
      <c r="A3592" t="s">
        <v>10109</v>
      </c>
      <c r="B3592">
        <v>238</v>
      </c>
      <c r="C3592">
        <v>95</v>
      </c>
      <c r="D3592" t="s">
        <v>5362</v>
      </c>
      <c r="E3592">
        <v>100659</v>
      </c>
      <c r="F3592" t="s">
        <v>3792</v>
      </c>
      <c r="G3592" t="s">
        <v>10110</v>
      </c>
      <c r="H3592" t="s">
        <v>10111</v>
      </c>
      <c r="I3592">
        <v>30160</v>
      </c>
      <c r="J3592">
        <v>193</v>
      </c>
      <c r="K3592" t="s">
        <v>23</v>
      </c>
      <c r="L3592" t="s">
        <v>24</v>
      </c>
      <c r="M3592">
        <v>900000</v>
      </c>
      <c r="N3592">
        <v>2009</v>
      </c>
      <c r="O3592">
        <v>6.4</v>
      </c>
      <c r="P3592">
        <f>E3592-M3592</f>
        <v>-799341</v>
      </c>
    </row>
    <row r="3593" spans="1:16" hidden="1" x14ac:dyDescent="0.3">
      <c r="A3593" t="s">
        <v>254</v>
      </c>
      <c r="B3593">
        <v>115</v>
      </c>
      <c r="C3593">
        <v>139</v>
      </c>
      <c r="D3593" t="s">
        <v>3552</v>
      </c>
      <c r="E3593">
        <v>4584886</v>
      </c>
      <c r="F3593" t="s">
        <v>147</v>
      </c>
      <c r="G3593" t="s">
        <v>3553</v>
      </c>
      <c r="H3593" t="s">
        <v>3554</v>
      </c>
      <c r="I3593">
        <v>19114</v>
      </c>
      <c r="J3593">
        <v>115</v>
      </c>
      <c r="K3593" t="s">
        <v>23</v>
      </c>
      <c r="L3593" t="s">
        <v>24</v>
      </c>
      <c r="M3593">
        <v>45000000</v>
      </c>
      <c r="N3593">
        <v>2007</v>
      </c>
      <c r="O3593">
        <v>6.4</v>
      </c>
      <c r="P3593">
        <f>E3593-M3593</f>
        <v>-40415114</v>
      </c>
    </row>
    <row r="3594" spans="1:16" hidden="1" x14ac:dyDescent="0.3">
      <c r="A3594" t="s">
        <v>5669</v>
      </c>
      <c r="B3594">
        <v>156</v>
      </c>
      <c r="C3594">
        <v>110</v>
      </c>
      <c r="D3594" t="s">
        <v>3280</v>
      </c>
      <c r="E3594">
        <v>25167270</v>
      </c>
      <c r="F3594" t="s">
        <v>5220</v>
      </c>
      <c r="G3594" t="s">
        <v>316</v>
      </c>
      <c r="H3594" t="s">
        <v>5670</v>
      </c>
      <c r="I3594">
        <v>30119</v>
      </c>
      <c r="J3594">
        <v>263</v>
      </c>
      <c r="K3594" t="s">
        <v>23</v>
      </c>
      <c r="L3594" t="s">
        <v>509</v>
      </c>
      <c r="M3594">
        <v>24000000</v>
      </c>
      <c r="N3594">
        <v>2000</v>
      </c>
      <c r="O3594">
        <v>6.3</v>
      </c>
      <c r="P3594">
        <f>E3594-M3594</f>
        <v>1167270</v>
      </c>
    </row>
    <row r="3595" spans="1:16" hidden="1" x14ac:dyDescent="0.3">
      <c r="A3595" t="s">
        <v>3245</v>
      </c>
      <c r="B3595">
        <v>157</v>
      </c>
      <c r="C3595">
        <v>98</v>
      </c>
      <c r="D3595" t="s">
        <v>5226</v>
      </c>
      <c r="E3595">
        <v>1641788</v>
      </c>
      <c r="F3595" t="s">
        <v>1232</v>
      </c>
      <c r="G3595" t="s">
        <v>2897</v>
      </c>
      <c r="H3595" t="s">
        <v>8012</v>
      </c>
      <c r="I3595">
        <v>30096</v>
      </c>
      <c r="J3595">
        <v>213</v>
      </c>
      <c r="K3595" t="s">
        <v>23</v>
      </c>
      <c r="L3595" t="s">
        <v>183</v>
      </c>
      <c r="M3595">
        <v>8000000</v>
      </c>
      <c r="N3595">
        <v>2002</v>
      </c>
      <c r="O3595">
        <v>6.8</v>
      </c>
      <c r="P3595">
        <f>E3595-M3595</f>
        <v>-6358212</v>
      </c>
    </row>
    <row r="3596" spans="1:16" hidden="1" x14ac:dyDescent="0.3">
      <c r="A3596" t="s">
        <v>4961</v>
      </c>
      <c r="B3596">
        <v>65</v>
      </c>
      <c r="C3596">
        <v>101</v>
      </c>
      <c r="D3596" t="s">
        <v>4962</v>
      </c>
      <c r="E3596">
        <v>12189514</v>
      </c>
      <c r="F3596" t="s">
        <v>1073</v>
      </c>
      <c r="G3596" t="s">
        <v>1749</v>
      </c>
      <c r="H3596" t="s">
        <v>4963</v>
      </c>
      <c r="I3596">
        <v>30092</v>
      </c>
      <c r="J3596">
        <v>129</v>
      </c>
      <c r="K3596" t="s">
        <v>23</v>
      </c>
      <c r="L3596" t="s">
        <v>24</v>
      </c>
      <c r="M3596">
        <v>23000000</v>
      </c>
      <c r="N3596">
        <v>2004</v>
      </c>
      <c r="O3596">
        <v>6.1</v>
      </c>
      <c r="P3596">
        <f>E3596-M3596</f>
        <v>-10810486</v>
      </c>
    </row>
    <row r="3597" spans="1:16" hidden="1" x14ac:dyDescent="0.3">
      <c r="A3597" t="s">
        <v>1526</v>
      </c>
      <c r="B3597">
        <v>88</v>
      </c>
      <c r="C3597">
        <v>109</v>
      </c>
      <c r="D3597" t="s">
        <v>2031</v>
      </c>
      <c r="E3597">
        <v>18947630</v>
      </c>
      <c r="F3597" t="s">
        <v>2032</v>
      </c>
      <c r="G3597" t="s">
        <v>2033</v>
      </c>
      <c r="H3597" t="s">
        <v>2034</v>
      </c>
      <c r="I3597">
        <v>11798</v>
      </c>
      <c r="J3597">
        <v>124</v>
      </c>
      <c r="K3597" t="s">
        <v>23</v>
      </c>
      <c r="L3597" t="s">
        <v>943</v>
      </c>
      <c r="M3597">
        <v>59660000</v>
      </c>
      <c r="N3597">
        <v>2004</v>
      </c>
      <c r="O3597">
        <v>7.1</v>
      </c>
      <c r="P3597">
        <f>E3597-M3597</f>
        <v>-40712370</v>
      </c>
    </row>
    <row r="3598" spans="1:16" hidden="1" x14ac:dyDescent="0.3">
      <c r="A3598" t="s">
        <v>4961</v>
      </c>
      <c r="B3598">
        <v>65</v>
      </c>
      <c r="C3598">
        <v>101</v>
      </c>
      <c r="D3598" t="s">
        <v>4962</v>
      </c>
      <c r="E3598">
        <v>12189514</v>
      </c>
      <c r="F3598" t="s">
        <v>1073</v>
      </c>
      <c r="G3598" t="s">
        <v>1749</v>
      </c>
      <c r="H3598" t="s">
        <v>4963</v>
      </c>
      <c r="I3598">
        <v>30092</v>
      </c>
      <c r="J3598">
        <v>129</v>
      </c>
      <c r="K3598" t="s">
        <v>23</v>
      </c>
      <c r="L3598" t="s">
        <v>24</v>
      </c>
      <c r="M3598">
        <v>23000000</v>
      </c>
      <c r="N3598">
        <v>2004</v>
      </c>
      <c r="O3598">
        <v>6.1</v>
      </c>
      <c r="P3598">
        <f>E3598-M3598</f>
        <v>-10810486</v>
      </c>
    </row>
    <row r="3599" spans="1:16" hidden="1" x14ac:dyDescent="0.3">
      <c r="A3599" t="s">
        <v>2457</v>
      </c>
      <c r="B3599">
        <v>69</v>
      </c>
      <c r="C3599">
        <v>101</v>
      </c>
      <c r="D3599" t="s">
        <v>1448</v>
      </c>
      <c r="E3599">
        <v>9714482</v>
      </c>
      <c r="F3599" t="s">
        <v>6233</v>
      </c>
      <c r="G3599" t="s">
        <v>2311</v>
      </c>
      <c r="H3599" t="s">
        <v>6234</v>
      </c>
      <c r="I3599">
        <v>30083</v>
      </c>
      <c r="J3599">
        <v>140</v>
      </c>
      <c r="K3599" t="s">
        <v>23</v>
      </c>
      <c r="L3599" t="s">
        <v>24</v>
      </c>
      <c r="M3599">
        <v>20000000</v>
      </c>
      <c r="N3599">
        <v>1996</v>
      </c>
      <c r="O3599">
        <v>6.8</v>
      </c>
      <c r="P3599">
        <f>E3599-M3599</f>
        <v>-10285518</v>
      </c>
    </row>
    <row r="3600" spans="1:16" hidden="1" x14ac:dyDescent="0.3">
      <c r="A3600" t="s">
        <v>3176</v>
      </c>
      <c r="B3600">
        <v>114</v>
      </c>
      <c r="C3600">
        <v>115</v>
      </c>
      <c r="D3600" t="s">
        <v>991</v>
      </c>
      <c r="E3600">
        <v>41543207</v>
      </c>
      <c r="F3600" t="s">
        <v>1370</v>
      </c>
      <c r="G3600" t="s">
        <v>316</v>
      </c>
      <c r="H3600" t="s">
        <v>3637</v>
      </c>
      <c r="I3600">
        <v>30077</v>
      </c>
      <c r="J3600">
        <v>175</v>
      </c>
      <c r="K3600" t="s">
        <v>23</v>
      </c>
      <c r="L3600" t="s">
        <v>24</v>
      </c>
      <c r="M3600">
        <v>42000000</v>
      </c>
      <c r="N3600">
        <v>2002</v>
      </c>
      <c r="O3600">
        <v>6.3</v>
      </c>
      <c r="P3600">
        <f>E3600-M3600</f>
        <v>-456793</v>
      </c>
    </row>
    <row r="3601" spans="1:16" hidden="1" x14ac:dyDescent="0.3">
      <c r="A3601" t="s">
        <v>1652</v>
      </c>
      <c r="B3601">
        <v>121</v>
      </c>
      <c r="C3601">
        <v>105</v>
      </c>
      <c r="D3601" t="s">
        <v>5931</v>
      </c>
      <c r="E3601">
        <v>132541238</v>
      </c>
      <c r="F3601" t="s">
        <v>1068</v>
      </c>
      <c r="G3601" t="s">
        <v>5787</v>
      </c>
      <c r="H3601" t="s">
        <v>5932</v>
      </c>
      <c r="I3601">
        <v>30058</v>
      </c>
      <c r="J3601">
        <v>236</v>
      </c>
      <c r="K3601" t="s">
        <v>23</v>
      </c>
      <c r="L3601" t="s">
        <v>24</v>
      </c>
      <c r="M3601">
        <v>33000000</v>
      </c>
      <c r="N3601">
        <v>2003</v>
      </c>
      <c r="O3601">
        <v>5.5</v>
      </c>
      <c r="P3601">
        <f>E3601-M3601</f>
        <v>99541238</v>
      </c>
    </row>
    <row r="3602" spans="1:16" hidden="1" x14ac:dyDescent="0.3">
      <c r="A3602" t="s">
        <v>3493</v>
      </c>
      <c r="B3602">
        <v>105</v>
      </c>
      <c r="C3602">
        <v>88</v>
      </c>
      <c r="D3602" t="s">
        <v>1515</v>
      </c>
      <c r="E3602">
        <v>28133159</v>
      </c>
      <c r="F3602" t="s">
        <v>186</v>
      </c>
      <c r="G3602" t="s">
        <v>468</v>
      </c>
      <c r="H3602" t="s">
        <v>3494</v>
      </c>
      <c r="I3602">
        <v>30055</v>
      </c>
      <c r="J3602">
        <v>70</v>
      </c>
      <c r="K3602" t="s">
        <v>23</v>
      </c>
      <c r="L3602" t="s">
        <v>24</v>
      </c>
      <c r="M3602">
        <v>50000000</v>
      </c>
      <c r="N3602">
        <v>2006</v>
      </c>
      <c r="O3602">
        <v>5.9</v>
      </c>
      <c r="P3602">
        <f>E3602-M3602</f>
        <v>-21866841</v>
      </c>
    </row>
    <row r="3603" spans="1:16" hidden="1" x14ac:dyDescent="0.3">
      <c r="A3603" t="s">
        <v>4096</v>
      </c>
      <c r="B3603">
        <v>68</v>
      </c>
      <c r="C3603">
        <v>98</v>
      </c>
      <c r="D3603" t="s">
        <v>482</v>
      </c>
      <c r="E3603">
        <v>117190</v>
      </c>
      <c r="F3603" t="s">
        <v>1118</v>
      </c>
      <c r="G3603" t="s">
        <v>75</v>
      </c>
      <c r="H3603" t="s">
        <v>8346</v>
      </c>
      <c r="I3603">
        <v>29994</v>
      </c>
      <c r="J3603">
        <v>86</v>
      </c>
      <c r="K3603" t="s">
        <v>23</v>
      </c>
      <c r="L3603" t="s">
        <v>38</v>
      </c>
      <c r="M3603">
        <v>8000000</v>
      </c>
      <c r="N3603">
        <v>2010</v>
      </c>
      <c r="O3603">
        <v>6.9</v>
      </c>
      <c r="P3603">
        <f>E3603-M3603</f>
        <v>-7882810</v>
      </c>
    </row>
    <row r="3604" spans="1:16" hidden="1" x14ac:dyDescent="0.3">
      <c r="A3604" t="s">
        <v>3367</v>
      </c>
      <c r="B3604">
        <v>46</v>
      </c>
      <c r="C3604">
        <v>108</v>
      </c>
      <c r="D3604" t="s">
        <v>3368</v>
      </c>
      <c r="E3604">
        <v>5600000</v>
      </c>
      <c r="F3604" t="s">
        <v>2099</v>
      </c>
      <c r="G3604" t="s">
        <v>981</v>
      </c>
      <c r="H3604" t="s">
        <v>3369</v>
      </c>
      <c r="I3604">
        <v>11913</v>
      </c>
      <c r="J3604">
        <v>97</v>
      </c>
      <c r="K3604" t="s">
        <v>23</v>
      </c>
      <c r="L3604" t="s">
        <v>24</v>
      </c>
      <c r="M3604">
        <v>47000000</v>
      </c>
      <c r="N3604">
        <v>1996</v>
      </c>
      <c r="O3604">
        <v>5.8</v>
      </c>
      <c r="P3604">
        <f>E3604-M3604</f>
        <v>-41400000</v>
      </c>
    </row>
    <row r="3605" spans="1:16" hidden="1" x14ac:dyDescent="0.3">
      <c r="A3605" t="s">
        <v>971</v>
      </c>
      <c r="B3605">
        <v>91</v>
      </c>
      <c r="C3605">
        <v>82</v>
      </c>
      <c r="D3605" t="s">
        <v>189</v>
      </c>
      <c r="E3605">
        <v>43575716</v>
      </c>
      <c r="F3605" t="s">
        <v>1593</v>
      </c>
      <c r="G3605" t="s">
        <v>420</v>
      </c>
      <c r="H3605" t="s">
        <v>1594</v>
      </c>
      <c r="I3605">
        <v>10233</v>
      </c>
      <c r="J3605">
        <v>63</v>
      </c>
      <c r="K3605" t="s">
        <v>23</v>
      </c>
      <c r="L3605" t="s">
        <v>24</v>
      </c>
      <c r="M3605">
        <v>85000000</v>
      </c>
      <c r="N3605">
        <v>2010</v>
      </c>
      <c r="O3605">
        <v>4.3</v>
      </c>
      <c r="P3605">
        <f>E3605-M3605</f>
        <v>-41424284</v>
      </c>
    </row>
    <row r="3606" spans="1:16" hidden="1" x14ac:dyDescent="0.3">
      <c r="A3606" t="s">
        <v>7615</v>
      </c>
      <c r="B3606">
        <v>131</v>
      </c>
      <c r="C3606">
        <v>101</v>
      </c>
      <c r="D3606" t="s">
        <v>1059</v>
      </c>
      <c r="E3606">
        <v>2060953</v>
      </c>
      <c r="F3606" t="s">
        <v>5503</v>
      </c>
      <c r="G3606" t="s">
        <v>7163</v>
      </c>
      <c r="H3606" t="s">
        <v>7616</v>
      </c>
      <c r="I3606">
        <v>29990</v>
      </c>
      <c r="J3606">
        <v>316</v>
      </c>
      <c r="K3606" t="s">
        <v>23</v>
      </c>
      <c r="L3606" t="s">
        <v>3325</v>
      </c>
      <c r="M3606">
        <v>12000000</v>
      </c>
      <c r="N3606">
        <v>1999</v>
      </c>
      <c r="O3606">
        <v>7.1</v>
      </c>
      <c r="P3606">
        <f>E3606-M3606</f>
        <v>-9939047</v>
      </c>
    </row>
    <row r="3607" spans="1:16" hidden="1" x14ac:dyDescent="0.3">
      <c r="A3607" t="s">
        <v>3531</v>
      </c>
      <c r="B3607">
        <v>85</v>
      </c>
      <c r="C3607">
        <v>220</v>
      </c>
      <c r="D3607" t="s">
        <v>3532</v>
      </c>
      <c r="E3607">
        <v>15527125</v>
      </c>
      <c r="F3607" t="s">
        <v>2478</v>
      </c>
      <c r="G3607" t="s">
        <v>759</v>
      </c>
      <c r="H3607" t="s">
        <v>3533</v>
      </c>
      <c r="I3607">
        <v>11388</v>
      </c>
      <c r="J3607">
        <v>183</v>
      </c>
      <c r="K3607" t="s">
        <v>23</v>
      </c>
      <c r="L3607" t="s">
        <v>24</v>
      </c>
      <c r="M3607">
        <v>57000000</v>
      </c>
      <c r="N3607">
        <v>2000</v>
      </c>
      <c r="O3607">
        <v>5.8</v>
      </c>
      <c r="P3607">
        <f>E3607-M3607</f>
        <v>-41472875</v>
      </c>
    </row>
    <row r="3608" spans="1:16" hidden="1" x14ac:dyDescent="0.3">
      <c r="A3608" t="s">
        <v>2515</v>
      </c>
      <c r="B3608">
        <v>97</v>
      </c>
      <c r="C3608">
        <v>94</v>
      </c>
      <c r="D3608" t="s">
        <v>1337</v>
      </c>
      <c r="E3608">
        <v>24268828</v>
      </c>
      <c r="F3608" t="s">
        <v>5127</v>
      </c>
      <c r="G3608" t="s">
        <v>2846</v>
      </c>
      <c r="H3608" t="s">
        <v>5128</v>
      </c>
      <c r="I3608">
        <v>29971</v>
      </c>
      <c r="J3608">
        <v>71</v>
      </c>
      <c r="K3608" t="s">
        <v>23</v>
      </c>
      <c r="L3608" t="s">
        <v>24</v>
      </c>
      <c r="M3608">
        <v>28000000</v>
      </c>
      <c r="N3608">
        <v>2010</v>
      </c>
      <c r="O3608">
        <v>5.4</v>
      </c>
      <c r="P3608">
        <f>E3608-M3608</f>
        <v>-3731172</v>
      </c>
    </row>
    <row r="3609" spans="1:16" hidden="1" x14ac:dyDescent="0.3">
      <c r="A3609" t="s">
        <v>3894</v>
      </c>
      <c r="B3609">
        <v>90</v>
      </c>
      <c r="C3609">
        <v>102</v>
      </c>
      <c r="D3609" t="s">
        <v>1220</v>
      </c>
      <c r="E3609">
        <v>33864342</v>
      </c>
      <c r="F3609" t="s">
        <v>2608</v>
      </c>
      <c r="G3609" t="s">
        <v>360</v>
      </c>
      <c r="H3609" t="s">
        <v>3895</v>
      </c>
      <c r="I3609">
        <v>29968</v>
      </c>
      <c r="J3609">
        <v>117</v>
      </c>
      <c r="K3609" t="s">
        <v>23</v>
      </c>
      <c r="L3609" t="s">
        <v>38</v>
      </c>
      <c r="M3609">
        <v>40000000</v>
      </c>
      <c r="N3609">
        <v>1999</v>
      </c>
      <c r="O3609">
        <v>5.8</v>
      </c>
      <c r="P3609">
        <f>E3609-M3609</f>
        <v>-6135658</v>
      </c>
    </row>
    <row r="3610" spans="1:16" hidden="1" x14ac:dyDescent="0.3">
      <c r="A3610" t="s">
        <v>7973</v>
      </c>
      <c r="B3610">
        <v>223</v>
      </c>
      <c r="C3610">
        <v>91</v>
      </c>
      <c r="D3610" t="s">
        <v>4024</v>
      </c>
      <c r="E3610">
        <v>7455447</v>
      </c>
      <c r="F3610" t="s">
        <v>918</v>
      </c>
      <c r="G3610" t="s">
        <v>2271</v>
      </c>
      <c r="H3610" t="s">
        <v>8495</v>
      </c>
      <c r="I3610">
        <v>29967</v>
      </c>
      <c r="J3610">
        <v>126</v>
      </c>
      <c r="K3610" t="s">
        <v>23</v>
      </c>
      <c r="L3610" t="s">
        <v>24</v>
      </c>
      <c r="M3610">
        <v>7000000</v>
      </c>
      <c r="N3610">
        <v>2010</v>
      </c>
      <c r="O3610">
        <v>6.3</v>
      </c>
      <c r="P3610">
        <f>E3610-M3610</f>
        <v>455447</v>
      </c>
    </row>
    <row r="3611" spans="1:16" hidden="1" x14ac:dyDescent="0.3">
      <c r="A3611" t="s">
        <v>6915</v>
      </c>
      <c r="B3611">
        <v>198</v>
      </c>
      <c r="C3611">
        <v>98</v>
      </c>
      <c r="D3611" t="s">
        <v>3047</v>
      </c>
      <c r="E3611">
        <v>42592530</v>
      </c>
      <c r="F3611" t="s">
        <v>584</v>
      </c>
      <c r="G3611" t="s">
        <v>991</v>
      </c>
      <c r="H3611" t="s">
        <v>6916</v>
      </c>
      <c r="I3611">
        <v>29867</v>
      </c>
      <c r="J3611">
        <v>181</v>
      </c>
      <c r="K3611" t="s">
        <v>23</v>
      </c>
      <c r="L3611" t="s">
        <v>24</v>
      </c>
      <c r="M3611">
        <v>15000000</v>
      </c>
      <c r="N3611">
        <v>2015</v>
      </c>
      <c r="O3611">
        <v>6.2</v>
      </c>
      <c r="P3611">
        <f>E3611-M3611</f>
        <v>27592530</v>
      </c>
    </row>
    <row r="3612" spans="1:16" hidden="1" x14ac:dyDescent="0.3">
      <c r="A3612" t="s">
        <v>3587</v>
      </c>
      <c r="B3612">
        <v>102</v>
      </c>
      <c r="C3612">
        <v>325</v>
      </c>
      <c r="D3612" t="s">
        <v>3559</v>
      </c>
      <c r="E3612">
        <v>1500000</v>
      </c>
      <c r="F3612" t="s">
        <v>3588</v>
      </c>
      <c r="G3612" t="s">
        <v>206</v>
      </c>
      <c r="H3612" t="s">
        <v>3589</v>
      </c>
      <c r="I3612">
        <v>9830</v>
      </c>
      <c r="J3612">
        <v>189</v>
      </c>
      <c r="K3612" t="s">
        <v>23</v>
      </c>
      <c r="L3612" t="s">
        <v>24</v>
      </c>
      <c r="M3612">
        <v>44000000</v>
      </c>
      <c r="N3612">
        <v>1980</v>
      </c>
      <c r="O3612">
        <v>6.8</v>
      </c>
      <c r="P3612">
        <f>E3612-M3612</f>
        <v>-42500000</v>
      </c>
    </row>
    <row r="3613" spans="1:16" hidden="1" x14ac:dyDescent="0.3">
      <c r="A3613" t="s">
        <v>3687</v>
      </c>
      <c r="B3613">
        <v>98</v>
      </c>
      <c r="C3613">
        <v>108</v>
      </c>
      <c r="D3613" t="s">
        <v>3688</v>
      </c>
      <c r="E3613">
        <v>22108977</v>
      </c>
      <c r="F3613" t="s">
        <v>821</v>
      </c>
      <c r="G3613" t="s">
        <v>3689</v>
      </c>
      <c r="H3613" t="s">
        <v>3690</v>
      </c>
      <c r="I3613">
        <v>29861</v>
      </c>
      <c r="J3613">
        <v>132</v>
      </c>
      <c r="K3613" t="s">
        <v>23</v>
      </c>
      <c r="L3613" t="s">
        <v>2373</v>
      </c>
      <c r="M3613">
        <v>41000000</v>
      </c>
      <c r="N3613">
        <v>2003</v>
      </c>
      <c r="O3613">
        <v>5.2</v>
      </c>
      <c r="P3613">
        <f>E3613-M3613</f>
        <v>-18891023</v>
      </c>
    </row>
    <row r="3614" spans="1:16" x14ac:dyDescent="0.3">
      <c r="A3614" t="s">
        <v>8371</v>
      </c>
      <c r="B3614">
        <v>62</v>
      </c>
      <c r="C3614">
        <v>89</v>
      </c>
      <c r="D3614" t="s">
        <v>8372</v>
      </c>
      <c r="E3614">
        <v>32333860</v>
      </c>
      <c r="F3614" t="s">
        <v>1366</v>
      </c>
      <c r="G3614" t="s">
        <v>8373</v>
      </c>
      <c r="H3614" t="s">
        <v>8374</v>
      </c>
      <c r="I3614">
        <v>29843</v>
      </c>
      <c r="J3614">
        <v>81</v>
      </c>
      <c r="K3614" t="s">
        <v>4244</v>
      </c>
      <c r="L3614" t="s">
        <v>2373</v>
      </c>
      <c r="M3614">
        <v>7500000</v>
      </c>
      <c r="N3614">
        <v>1995</v>
      </c>
      <c r="O3614">
        <v>6.7</v>
      </c>
      <c r="P3614">
        <f>E3614-M3614</f>
        <v>24833860</v>
      </c>
    </row>
    <row r="3615" spans="1:16" hidden="1" x14ac:dyDescent="0.3">
      <c r="A3615" t="s">
        <v>4111</v>
      </c>
      <c r="B3615">
        <v>66</v>
      </c>
      <c r="C3615">
        <v>181</v>
      </c>
      <c r="D3615" t="s">
        <v>1641</v>
      </c>
      <c r="E3615">
        <v>50000000</v>
      </c>
      <c r="F3615" t="s">
        <v>6628</v>
      </c>
      <c r="G3615" t="s">
        <v>5074</v>
      </c>
      <c r="H3615" t="s">
        <v>8115</v>
      </c>
      <c r="I3615">
        <v>29839</v>
      </c>
      <c r="J3615">
        <v>150</v>
      </c>
      <c r="K3615" t="s">
        <v>23</v>
      </c>
      <c r="L3615" t="s">
        <v>24</v>
      </c>
      <c r="M3615">
        <v>9000000</v>
      </c>
      <c r="N3615">
        <v>1971</v>
      </c>
      <c r="O3615">
        <v>8</v>
      </c>
      <c r="P3615">
        <f>E3615-M3615</f>
        <v>41000000</v>
      </c>
    </row>
    <row r="3616" spans="1:16" hidden="1" x14ac:dyDescent="0.3">
      <c r="A3616" t="s">
        <v>5102</v>
      </c>
      <c r="B3616">
        <v>119</v>
      </c>
      <c r="C3616">
        <v>81</v>
      </c>
      <c r="D3616" t="s">
        <v>352</v>
      </c>
      <c r="E3616">
        <v>66950483</v>
      </c>
      <c r="F3616" t="s">
        <v>1904</v>
      </c>
      <c r="G3616" t="s">
        <v>1388</v>
      </c>
      <c r="H3616" t="s">
        <v>5103</v>
      </c>
      <c r="I3616">
        <v>29738</v>
      </c>
      <c r="J3616">
        <v>85</v>
      </c>
      <c r="K3616" t="s">
        <v>23</v>
      </c>
      <c r="L3616" t="s">
        <v>24</v>
      </c>
      <c r="M3616">
        <v>28000000</v>
      </c>
      <c r="N3616">
        <v>2014</v>
      </c>
      <c r="O3616">
        <v>6.2</v>
      </c>
      <c r="P3616">
        <f>E3616-M3616</f>
        <v>38950483</v>
      </c>
    </row>
    <row r="3617" spans="1:16" hidden="1" x14ac:dyDescent="0.3">
      <c r="A3617" t="s">
        <v>3558</v>
      </c>
      <c r="B3617">
        <v>24</v>
      </c>
      <c r="C3617">
        <v>103</v>
      </c>
      <c r="D3617" t="s">
        <v>1233</v>
      </c>
      <c r="E3617">
        <v>2154540</v>
      </c>
      <c r="F3617" t="s">
        <v>41</v>
      </c>
      <c r="G3617" t="s">
        <v>3559</v>
      </c>
      <c r="H3617" t="s">
        <v>3560</v>
      </c>
      <c r="I3617">
        <v>3803</v>
      </c>
      <c r="J3617">
        <v>41</v>
      </c>
      <c r="K3617" t="s">
        <v>23</v>
      </c>
      <c r="L3617" t="s">
        <v>24</v>
      </c>
      <c r="M3617">
        <v>45000000</v>
      </c>
      <c r="N3617">
        <v>1997</v>
      </c>
      <c r="O3617">
        <v>4.9000000000000004</v>
      </c>
      <c r="P3617">
        <f>E3617-M3617</f>
        <v>-42845460</v>
      </c>
    </row>
    <row r="3618" spans="1:16" hidden="1" x14ac:dyDescent="0.3">
      <c r="A3618" t="s">
        <v>4985</v>
      </c>
      <c r="B3618">
        <v>117</v>
      </c>
      <c r="C3618">
        <v>131</v>
      </c>
      <c r="D3618" t="s">
        <v>792</v>
      </c>
      <c r="E3618">
        <v>3752725</v>
      </c>
      <c r="F3618" t="s">
        <v>147</v>
      </c>
      <c r="G3618" t="s">
        <v>1518</v>
      </c>
      <c r="H3618" t="s">
        <v>4986</v>
      </c>
      <c r="I3618">
        <v>29715</v>
      </c>
      <c r="J3618">
        <v>161</v>
      </c>
      <c r="K3618" t="s">
        <v>23</v>
      </c>
      <c r="L3618" t="s">
        <v>24</v>
      </c>
      <c r="M3618">
        <v>18000000</v>
      </c>
      <c r="N3618">
        <v>2004</v>
      </c>
      <c r="O3618">
        <v>7.1</v>
      </c>
      <c r="P3618">
        <f>E3618-M3618</f>
        <v>-14247275</v>
      </c>
    </row>
    <row r="3619" spans="1:16" hidden="1" x14ac:dyDescent="0.3">
      <c r="A3619" t="s">
        <v>2903</v>
      </c>
      <c r="B3619">
        <v>84</v>
      </c>
      <c r="C3619">
        <v>280</v>
      </c>
      <c r="D3619" t="s">
        <v>2904</v>
      </c>
      <c r="E3619">
        <v>12870569</v>
      </c>
      <c r="F3619" t="s">
        <v>1257</v>
      </c>
      <c r="G3619" t="s">
        <v>2905</v>
      </c>
      <c r="H3619" t="s">
        <v>2906</v>
      </c>
      <c r="I3619">
        <v>13215</v>
      </c>
      <c r="J3619">
        <v>497</v>
      </c>
      <c r="K3619" t="s">
        <v>23</v>
      </c>
      <c r="L3619" t="s">
        <v>24</v>
      </c>
      <c r="M3619">
        <v>56000000</v>
      </c>
      <c r="N3619">
        <v>2003</v>
      </c>
      <c r="O3619">
        <v>6.3</v>
      </c>
      <c r="P3619">
        <f>E3619-M3619</f>
        <v>-43129431</v>
      </c>
    </row>
    <row r="3620" spans="1:16" hidden="1" x14ac:dyDescent="0.3">
      <c r="A3620" t="s">
        <v>3284</v>
      </c>
      <c r="B3620">
        <v>75</v>
      </c>
      <c r="C3620">
        <v>88</v>
      </c>
      <c r="D3620" t="s">
        <v>3285</v>
      </c>
      <c r="E3620">
        <v>6471394</v>
      </c>
      <c r="F3620" t="s">
        <v>667</v>
      </c>
      <c r="G3620" t="s">
        <v>316</v>
      </c>
      <c r="H3620" t="s">
        <v>3286</v>
      </c>
      <c r="I3620">
        <v>15880</v>
      </c>
      <c r="J3620">
        <v>93</v>
      </c>
      <c r="K3620" t="s">
        <v>23</v>
      </c>
      <c r="L3620" t="s">
        <v>24</v>
      </c>
      <c r="M3620">
        <v>50000000</v>
      </c>
      <c r="N3620">
        <v>2004</v>
      </c>
      <c r="O3620">
        <v>4.9000000000000004</v>
      </c>
      <c r="P3620">
        <f>E3620-M3620</f>
        <v>-43528606</v>
      </c>
    </row>
    <row r="3621" spans="1:16" hidden="1" x14ac:dyDescent="0.3">
      <c r="A3621" t="s">
        <v>1909</v>
      </c>
      <c r="B3621">
        <v>82</v>
      </c>
      <c r="C3621">
        <v>87</v>
      </c>
      <c r="D3621" t="s">
        <v>1329</v>
      </c>
      <c r="E3621">
        <v>6291602</v>
      </c>
      <c r="F3621" t="s">
        <v>3288</v>
      </c>
      <c r="G3621" t="s">
        <v>161</v>
      </c>
      <c r="H3621" t="s">
        <v>3289</v>
      </c>
      <c r="I3621">
        <v>8070</v>
      </c>
      <c r="J3621">
        <v>91</v>
      </c>
      <c r="K3621" t="s">
        <v>23</v>
      </c>
      <c r="L3621" t="s">
        <v>24</v>
      </c>
      <c r="M3621">
        <v>50000000</v>
      </c>
      <c r="N3621">
        <v>2000</v>
      </c>
      <c r="O3621">
        <v>5.6</v>
      </c>
      <c r="P3621">
        <f>E3621-M3621</f>
        <v>-43708398</v>
      </c>
    </row>
    <row r="3622" spans="1:16" hidden="1" x14ac:dyDescent="0.3">
      <c r="A3622" t="s">
        <v>4013</v>
      </c>
      <c r="B3622">
        <v>81</v>
      </c>
      <c r="C3622">
        <v>86</v>
      </c>
      <c r="D3622" t="s">
        <v>5411</v>
      </c>
      <c r="E3622">
        <v>38230435</v>
      </c>
      <c r="F3622" t="s">
        <v>1366</v>
      </c>
      <c r="G3622" t="s">
        <v>1665</v>
      </c>
      <c r="H3622" t="s">
        <v>5412</v>
      </c>
      <c r="I3622">
        <v>29661</v>
      </c>
      <c r="J3622">
        <v>179</v>
      </c>
      <c r="K3622" t="s">
        <v>23</v>
      </c>
      <c r="L3622" t="s">
        <v>24</v>
      </c>
      <c r="M3622">
        <v>25000000</v>
      </c>
      <c r="N3622">
        <v>2002</v>
      </c>
      <c r="O3622">
        <v>5.8</v>
      </c>
      <c r="P3622">
        <f>E3622-M3622</f>
        <v>13230435</v>
      </c>
    </row>
    <row r="3623" spans="1:16" hidden="1" x14ac:dyDescent="0.3">
      <c r="A3623" t="s">
        <v>1772</v>
      </c>
      <c r="B3623">
        <v>113</v>
      </c>
      <c r="C3623">
        <v>87</v>
      </c>
      <c r="D3623" t="s">
        <v>1773</v>
      </c>
      <c r="E3623">
        <v>36073232</v>
      </c>
      <c r="F3623" t="s">
        <v>1774</v>
      </c>
      <c r="G3623" t="s">
        <v>1775</v>
      </c>
      <c r="H3623" t="s">
        <v>1776</v>
      </c>
      <c r="I3623">
        <v>8913</v>
      </c>
      <c r="J3623">
        <v>66</v>
      </c>
      <c r="K3623" t="s">
        <v>23</v>
      </c>
      <c r="L3623" t="s">
        <v>24</v>
      </c>
      <c r="M3623">
        <v>80000000</v>
      </c>
      <c r="N3623">
        <v>2013</v>
      </c>
      <c r="O3623">
        <v>5.2</v>
      </c>
      <c r="P3623">
        <f>E3623-M3623</f>
        <v>-43926768</v>
      </c>
    </row>
    <row r="3624" spans="1:16" hidden="1" x14ac:dyDescent="0.3">
      <c r="A3624" t="s">
        <v>1719</v>
      </c>
      <c r="B3624">
        <v>88</v>
      </c>
      <c r="C3624">
        <v>89</v>
      </c>
      <c r="D3624" t="s">
        <v>8641</v>
      </c>
      <c r="E3624">
        <v>22168359</v>
      </c>
      <c r="F3624" t="s">
        <v>8642</v>
      </c>
      <c r="G3624" t="s">
        <v>8643</v>
      </c>
      <c r="H3624" t="s">
        <v>8644</v>
      </c>
      <c r="I3624">
        <v>29659</v>
      </c>
      <c r="J3624">
        <v>227</v>
      </c>
      <c r="K3624" t="s">
        <v>23</v>
      </c>
      <c r="L3624" t="s">
        <v>24</v>
      </c>
      <c r="M3624">
        <v>8000000</v>
      </c>
      <c r="N3624">
        <v>1989</v>
      </c>
      <c r="O3624">
        <v>5.0999999999999996</v>
      </c>
      <c r="P3624">
        <f>E3624-M3624</f>
        <v>14168359</v>
      </c>
    </row>
    <row r="3625" spans="1:16" hidden="1" x14ac:dyDescent="0.3">
      <c r="A3625" t="s">
        <v>6290</v>
      </c>
      <c r="B3625">
        <v>167</v>
      </c>
      <c r="C3625">
        <v>100</v>
      </c>
      <c r="D3625" t="s">
        <v>1446</v>
      </c>
      <c r="E3625">
        <v>5005883</v>
      </c>
      <c r="F3625" t="s">
        <v>2036</v>
      </c>
      <c r="G3625" t="s">
        <v>4902</v>
      </c>
      <c r="H3625" t="s">
        <v>6291</v>
      </c>
      <c r="I3625">
        <v>29649</v>
      </c>
      <c r="J3625">
        <v>361</v>
      </c>
      <c r="K3625" t="s">
        <v>23</v>
      </c>
      <c r="L3625" t="s">
        <v>24</v>
      </c>
      <c r="M3625">
        <v>20000000</v>
      </c>
      <c r="N3625">
        <v>2004</v>
      </c>
      <c r="O3625">
        <v>6.1</v>
      </c>
      <c r="P3625">
        <f>E3625-M3625</f>
        <v>-14994117</v>
      </c>
    </row>
    <row r="3626" spans="1:16" hidden="1" x14ac:dyDescent="0.3">
      <c r="A3626" t="s">
        <v>5444</v>
      </c>
      <c r="B3626">
        <v>144</v>
      </c>
      <c r="C3626">
        <v>88</v>
      </c>
      <c r="D3626" t="s">
        <v>8918</v>
      </c>
      <c r="E3626">
        <v>17768000</v>
      </c>
      <c r="F3626" t="s">
        <v>3317</v>
      </c>
      <c r="G3626" t="s">
        <v>5698</v>
      </c>
      <c r="H3626" t="s">
        <v>8919</v>
      </c>
      <c r="I3626">
        <v>29629</v>
      </c>
      <c r="J3626">
        <v>374</v>
      </c>
      <c r="K3626" t="s">
        <v>23</v>
      </c>
      <c r="L3626" t="s">
        <v>24</v>
      </c>
      <c r="M3626">
        <v>5000000</v>
      </c>
      <c r="N3626">
        <v>1988</v>
      </c>
      <c r="O3626">
        <v>5.9</v>
      </c>
      <c r="P3626">
        <f>E3626-M3626</f>
        <v>12768000</v>
      </c>
    </row>
    <row r="3627" spans="1:16" x14ac:dyDescent="0.3">
      <c r="A3627" t="s">
        <v>8175</v>
      </c>
      <c r="B3627">
        <v>80</v>
      </c>
      <c r="C3627">
        <v>45</v>
      </c>
      <c r="D3627" t="s">
        <v>8176</v>
      </c>
      <c r="E3627">
        <v>145109</v>
      </c>
      <c r="F3627" t="s">
        <v>1391</v>
      </c>
      <c r="G3627" t="s">
        <v>8177</v>
      </c>
      <c r="H3627" t="s">
        <v>8178</v>
      </c>
      <c r="I3627">
        <v>14247</v>
      </c>
      <c r="J3627">
        <v>44</v>
      </c>
      <c r="K3627" t="s">
        <v>8179</v>
      </c>
      <c r="L3627" t="s">
        <v>4490</v>
      </c>
      <c r="M3627">
        <v>45000000</v>
      </c>
      <c r="N3627">
        <v>2008</v>
      </c>
      <c r="O3627">
        <v>7.3</v>
      </c>
      <c r="P3627">
        <f>E3627-M3627</f>
        <v>-44854891</v>
      </c>
    </row>
    <row r="3628" spans="1:16" hidden="1" x14ac:dyDescent="0.3">
      <c r="A3628" t="s">
        <v>6474</v>
      </c>
      <c r="B3628">
        <v>27</v>
      </c>
      <c r="C3628">
        <v>81</v>
      </c>
      <c r="D3628" t="s">
        <v>6475</v>
      </c>
      <c r="E3628">
        <v>26906039</v>
      </c>
      <c r="F3628" t="s">
        <v>1366</v>
      </c>
      <c r="G3628" t="s">
        <v>6476</v>
      </c>
      <c r="H3628" t="s">
        <v>6477</v>
      </c>
      <c r="I3628">
        <v>29621</v>
      </c>
      <c r="J3628">
        <v>76</v>
      </c>
      <c r="K3628" t="s">
        <v>23</v>
      </c>
      <c r="L3628" t="s">
        <v>24</v>
      </c>
      <c r="M3628">
        <v>18000000</v>
      </c>
      <c r="N3628">
        <v>1996</v>
      </c>
      <c r="O3628">
        <v>5.3</v>
      </c>
      <c r="P3628">
        <f>E3628-M3628</f>
        <v>8906039</v>
      </c>
    </row>
    <row r="3629" spans="1:16" hidden="1" x14ac:dyDescent="0.3">
      <c r="A3629" t="s">
        <v>5114</v>
      </c>
      <c r="B3629">
        <v>190</v>
      </c>
      <c r="C3629">
        <v>110</v>
      </c>
      <c r="D3629" t="s">
        <v>2297</v>
      </c>
      <c r="E3629">
        <v>3148482</v>
      </c>
      <c r="F3629" t="s">
        <v>147</v>
      </c>
      <c r="G3629" t="s">
        <v>2378</v>
      </c>
      <c r="H3629" t="s">
        <v>7608</v>
      </c>
      <c r="I3629">
        <v>29613</v>
      </c>
      <c r="J3629">
        <v>98</v>
      </c>
      <c r="K3629" t="s">
        <v>23</v>
      </c>
      <c r="L3629" t="s">
        <v>24</v>
      </c>
      <c r="M3629">
        <v>12000000</v>
      </c>
      <c r="N3629">
        <v>2008</v>
      </c>
      <c r="O3629">
        <v>7.1</v>
      </c>
      <c r="P3629">
        <f>E3629-M3629</f>
        <v>-8851518</v>
      </c>
    </row>
    <row r="3630" spans="1:16" hidden="1" x14ac:dyDescent="0.3">
      <c r="A3630" t="s">
        <v>6822</v>
      </c>
      <c r="B3630">
        <v>55</v>
      </c>
      <c r="C3630">
        <v>117</v>
      </c>
      <c r="D3630" t="s">
        <v>3100</v>
      </c>
      <c r="E3630">
        <v>20966644</v>
      </c>
      <c r="F3630" t="s">
        <v>147</v>
      </c>
      <c r="G3630" t="s">
        <v>3689</v>
      </c>
      <c r="H3630" t="s">
        <v>9353</v>
      </c>
      <c r="I3630">
        <v>29610</v>
      </c>
      <c r="J3630">
        <v>94</v>
      </c>
      <c r="K3630" t="s">
        <v>23</v>
      </c>
      <c r="L3630" t="s">
        <v>38</v>
      </c>
      <c r="M3630">
        <v>3000000</v>
      </c>
      <c r="N3630">
        <v>1985</v>
      </c>
      <c r="O3630">
        <v>7.4</v>
      </c>
      <c r="P3630">
        <f>E3630-M3630</f>
        <v>17966644</v>
      </c>
    </row>
    <row r="3631" spans="1:16" hidden="1" x14ac:dyDescent="0.3">
      <c r="A3631" t="s">
        <v>8596</v>
      </c>
      <c r="B3631">
        <v>217</v>
      </c>
      <c r="C3631">
        <v>105</v>
      </c>
      <c r="D3631" t="s">
        <v>4853</v>
      </c>
      <c r="E3631">
        <v>66637</v>
      </c>
      <c r="F3631" t="s">
        <v>3350</v>
      </c>
      <c r="G3631" t="s">
        <v>187</v>
      </c>
      <c r="H3631" t="s">
        <v>8597</v>
      </c>
      <c r="I3631">
        <v>29608</v>
      </c>
      <c r="J3631">
        <v>92</v>
      </c>
      <c r="K3631" t="s">
        <v>23</v>
      </c>
      <c r="L3631" t="s">
        <v>24</v>
      </c>
      <c r="M3631">
        <v>6500000</v>
      </c>
      <c r="N3631">
        <v>2009</v>
      </c>
      <c r="O3631">
        <v>7.2</v>
      </c>
      <c r="P3631">
        <f>E3631-M3631</f>
        <v>-6433363</v>
      </c>
    </row>
    <row r="3632" spans="1:16" x14ac:dyDescent="0.3">
      <c r="A3632" t="s">
        <v>5839</v>
      </c>
      <c r="B3632">
        <v>160</v>
      </c>
      <c r="C3632">
        <v>184</v>
      </c>
      <c r="D3632" t="s">
        <v>4184</v>
      </c>
      <c r="E3632">
        <v>476270</v>
      </c>
      <c r="F3632" t="s">
        <v>5008</v>
      </c>
      <c r="G3632" t="s">
        <v>1924</v>
      </c>
      <c r="H3632" t="s">
        <v>6352</v>
      </c>
      <c r="I3632">
        <v>29602</v>
      </c>
      <c r="J3632">
        <v>110</v>
      </c>
      <c r="K3632" t="s">
        <v>5011</v>
      </c>
      <c r="L3632" t="s">
        <v>509</v>
      </c>
      <c r="M3632">
        <v>20000000</v>
      </c>
      <c r="N3632">
        <v>2008</v>
      </c>
      <c r="O3632">
        <v>7.4</v>
      </c>
      <c r="P3632">
        <f>E3632-M3632</f>
        <v>-19523730</v>
      </c>
    </row>
    <row r="3633" spans="1:16" hidden="1" x14ac:dyDescent="0.3">
      <c r="A3633" t="s">
        <v>3118</v>
      </c>
      <c r="B3633">
        <v>38</v>
      </c>
      <c r="C3633">
        <v>112</v>
      </c>
      <c r="D3633" t="s">
        <v>6542</v>
      </c>
      <c r="E3633">
        <v>6734844</v>
      </c>
      <c r="F3633" t="s">
        <v>147</v>
      </c>
      <c r="G3633" t="s">
        <v>6543</v>
      </c>
      <c r="H3633" t="s">
        <v>6544</v>
      </c>
      <c r="I3633">
        <v>29591</v>
      </c>
      <c r="J3633">
        <v>118</v>
      </c>
      <c r="K3633" t="s">
        <v>23</v>
      </c>
      <c r="L3633" t="s">
        <v>24</v>
      </c>
      <c r="M3633">
        <v>17000000</v>
      </c>
      <c r="N3633">
        <v>1986</v>
      </c>
      <c r="O3633">
        <v>5.9</v>
      </c>
      <c r="P3633">
        <f>E3633-M3633</f>
        <v>-10265156</v>
      </c>
    </row>
    <row r="3634" spans="1:16" hidden="1" x14ac:dyDescent="0.3">
      <c r="A3634" t="s">
        <v>2454</v>
      </c>
      <c r="B3634">
        <v>133</v>
      </c>
      <c r="C3634">
        <v>103</v>
      </c>
      <c r="D3634" t="s">
        <v>2739</v>
      </c>
      <c r="E3634">
        <v>29580087</v>
      </c>
      <c r="F3634" t="s">
        <v>918</v>
      </c>
      <c r="G3634" t="s">
        <v>1899</v>
      </c>
      <c r="H3634" t="s">
        <v>2740</v>
      </c>
      <c r="I3634">
        <v>29523</v>
      </c>
      <c r="J3634">
        <v>121</v>
      </c>
      <c r="K3634" t="s">
        <v>23</v>
      </c>
      <c r="L3634" t="s">
        <v>24</v>
      </c>
      <c r="M3634">
        <v>58000000</v>
      </c>
      <c r="N3634">
        <v>2009</v>
      </c>
      <c r="O3634">
        <v>4.7</v>
      </c>
      <c r="P3634">
        <f>E3634-M3634</f>
        <v>-28419913</v>
      </c>
    </row>
    <row r="3635" spans="1:16" hidden="1" x14ac:dyDescent="0.3">
      <c r="A3635" t="s">
        <v>9869</v>
      </c>
      <c r="B3635">
        <v>97</v>
      </c>
      <c r="C3635">
        <v>104</v>
      </c>
      <c r="D3635" t="s">
        <v>3022</v>
      </c>
      <c r="E3635">
        <v>3447339</v>
      </c>
      <c r="F3635" t="s">
        <v>1073</v>
      </c>
      <c r="G3635" t="s">
        <v>1065</v>
      </c>
      <c r="H3635" t="s">
        <v>9870</v>
      </c>
      <c r="I3635">
        <v>29517</v>
      </c>
      <c r="J3635">
        <v>79</v>
      </c>
      <c r="K3635" t="s">
        <v>23</v>
      </c>
      <c r="L3635" t="s">
        <v>24</v>
      </c>
      <c r="M3635">
        <v>1500000</v>
      </c>
      <c r="N3635">
        <v>2013</v>
      </c>
      <c r="O3635">
        <v>5.8</v>
      </c>
      <c r="P3635">
        <f>E3635-M3635</f>
        <v>1947339</v>
      </c>
    </row>
    <row r="3636" spans="1:16" hidden="1" x14ac:dyDescent="0.3">
      <c r="A3636" t="s">
        <v>7877</v>
      </c>
      <c r="B3636">
        <v>166</v>
      </c>
      <c r="C3636">
        <v>97</v>
      </c>
      <c r="D3636" t="s">
        <v>9510</v>
      </c>
      <c r="E3636">
        <v>32600000</v>
      </c>
      <c r="F3636" t="s">
        <v>3317</v>
      </c>
      <c r="G3636" t="s">
        <v>9511</v>
      </c>
      <c r="H3636" t="s">
        <v>9512</v>
      </c>
      <c r="I3636">
        <v>29488</v>
      </c>
      <c r="J3636">
        <v>326</v>
      </c>
      <c r="K3636" t="s">
        <v>23</v>
      </c>
      <c r="L3636" t="s">
        <v>24</v>
      </c>
      <c r="M3636">
        <v>1800000</v>
      </c>
      <c r="N3636">
        <v>1984</v>
      </c>
      <c r="O3636">
        <v>5.9</v>
      </c>
      <c r="P3636">
        <f>E3636-M3636</f>
        <v>30800000</v>
      </c>
    </row>
    <row r="3637" spans="1:16" hidden="1" x14ac:dyDescent="0.3">
      <c r="A3637" t="s">
        <v>9079</v>
      </c>
      <c r="B3637">
        <v>54</v>
      </c>
      <c r="C3637">
        <v>99</v>
      </c>
      <c r="D3637" t="s">
        <v>455</v>
      </c>
      <c r="E3637">
        <v>92191</v>
      </c>
      <c r="F3637" t="s">
        <v>3726</v>
      </c>
      <c r="G3637" t="s">
        <v>230</v>
      </c>
      <c r="H3637" t="s">
        <v>9080</v>
      </c>
      <c r="I3637">
        <v>29463</v>
      </c>
      <c r="J3637">
        <v>84</v>
      </c>
      <c r="K3637" t="s">
        <v>23</v>
      </c>
      <c r="L3637" t="s">
        <v>38</v>
      </c>
      <c r="M3637">
        <v>2500000</v>
      </c>
      <c r="N3637">
        <v>2001</v>
      </c>
      <c r="O3637">
        <v>6.5</v>
      </c>
      <c r="P3637">
        <f>E3637-M3637</f>
        <v>-2407809</v>
      </c>
    </row>
    <row r="3638" spans="1:16" x14ac:dyDescent="0.3">
      <c r="A3638" t="s">
        <v>6847</v>
      </c>
      <c r="B3638">
        <v>40</v>
      </c>
      <c r="C3638">
        <v>94</v>
      </c>
      <c r="D3638" t="s">
        <v>6848</v>
      </c>
      <c r="E3638">
        <v>81525</v>
      </c>
      <c r="F3638" t="s">
        <v>2199</v>
      </c>
      <c r="G3638" t="s">
        <v>6849</v>
      </c>
      <c r="H3638" t="s">
        <v>6850</v>
      </c>
      <c r="I3638">
        <v>29392</v>
      </c>
      <c r="J3638">
        <v>91</v>
      </c>
      <c r="K3638" t="s">
        <v>942</v>
      </c>
      <c r="L3638" t="s">
        <v>943</v>
      </c>
      <c r="M3638">
        <v>15300000</v>
      </c>
      <c r="N3638">
        <v>2001</v>
      </c>
      <c r="O3638">
        <v>6.6</v>
      </c>
      <c r="P3638">
        <f>E3638-M3638</f>
        <v>-15218475</v>
      </c>
    </row>
    <row r="3639" spans="1:16" hidden="1" x14ac:dyDescent="0.3">
      <c r="A3639" t="s">
        <v>2457</v>
      </c>
      <c r="B3639">
        <v>67</v>
      </c>
      <c r="C3639">
        <v>98</v>
      </c>
      <c r="D3639" t="s">
        <v>1057</v>
      </c>
      <c r="E3639">
        <v>13383737</v>
      </c>
      <c r="F3639" t="s">
        <v>667</v>
      </c>
      <c r="G3639" t="s">
        <v>270</v>
      </c>
      <c r="H3639" t="s">
        <v>6195</v>
      </c>
      <c r="I3639">
        <v>29385</v>
      </c>
      <c r="J3639">
        <v>86</v>
      </c>
      <c r="K3639" t="s">
        <v>23</v>
      </c>
      <c r="L3639" t="s">
        <v>24</v>
      </c>
      <c r="M3639">
        <v>20000000</v>
      </c>
      <c r="N3639">
        <v>1994</v>
      </c>
      <c r="O3639">
        <v>7.5</v>
      </c>
      <c r="P3639">
        <f>E3639-M3639</f>
        <v>-6616263</v>
      </c>
    </row>
    <row r="3640" spans="1:16" hidden="1" x14ac:dyDescent="0.3">
      <c r="A3640" t="s">
        <v>8699</v>
      </c>
      <c r="B3640">
        <v>149</v>
      </c>
      <c r="C3640">
        <v>106</v>
      </c>
      <c r="D3640" t="s">
        <v>550</v>
      </c>
      <c r="E3640">
        <v>3588432</v>
      </c>
      <c r="F3640" t="s">
        <v>1608</v>
      </c>
      <c r="G3640" t="s">
        <v>772</v>
      </c>
      <c r="H3640" t="s">
        <v>8700</v>
      </c>
      <c r="I3640">
        <v>29341</v>
      </c>
      <c r="J3640">
        <v>93</v>
      </c>
      <c r="K3640" t="s">
        <v>23</v>
      </c>
      <c r="L3640" t="s">
        <v>24</v>
      </c>
      <c r="M3640">
        <v>6000000</v>
      </c>
      <c r="N3640">
        <v>2014</v>
      </c>
      <c r="O3640">
        <v>6.7</v>
      </c>
      <c r="P3640">
        <f>E3640-M3640</f>
        <v>-2411568</v>
      </c>
    </row>
    <row r="3641" spans="1:16" hidden="1" x14ac:dyDescent="0.3">
      <c r="A3641" t="s">
        <v>8099</v>
      </c>
      <c r="B3641">
        <v>61</v>
      </c>
      <c r="C3641">
        <v>197</v>
      </c>
      <c r="D3641" t="s">
        <v>7706</v>
      </c>
      <c r="E3641">
        <v>46300000</v>
      </c>
      <c r="F3641" t="s">
        <v>891</v>
      </c>
      <c r="G3641" t="s">
        <v>1851</v>
      </c>
      <c r="H3641" t="s">
        <v>8100</v>
      </c>
      <c r="I3641">
        <v>29323</v>
      </c>
      <c r="J3641">
        <v>344</v>
      </c>
      <c r="K3641" t="s">
        <v>23</v>
      </c>
      <c r="L3641" t="s">
        <v>24</v>
      </c>
      <c r="M3641">
        <v>9400000</v>
      </c>
      <c r="N3641">
        <v>1963</v>
      </c>
      <c r="O3641">
        <v>7.6</v>
      </c>
      <c r="P3641">
        <f>E3641-M3641</f>
        <v>36900000</v>
      </c>
    </row>
    <row r="3642" spans="1:16" hidden="1" x14ac:dyDescent="0.3">
      <c r="A3642" t="s">
        <v>5861</v>
      </c>
      <c r="B3642">
        <v>176</v>
      </c>
      <c r="C3642">
        <v>100</v>
      </c>
      <c r="D3642" t="s">
        <v>1108</v>
      </c>
      <c r="E3642">
        <v>13746550</v>
      </c>
      <c r="F3642" t="s">
        <v>924</v>
      </c>
      <c r="G3642" t="s">
        <v>442</v>
      </c>
      <c r="H3642" t="s">
        <v>5862</v>
      </c>
      <c r="I3642">
        <v>29322</v>
      </c>
      <c r="J3642">
        <v>104</v>
      </c>
      <c r="K3642" t="s">
        <v>23</v>
      </c>
      <c r="L3642" t="s">
        <v>24</v>
      </c>
      <c r="M3642">
        <v>2000000</v>
      </c>
      <c r="N3642">
        <v>2012</v>
      </c>
      <c r="O3642">
        <v>6.1</v>
      </c>
      <c r="P3642">
        <f>E3642-M3642</f>
        <v>11746550</v>
      </c>
    </row>
    <row r="3643" spans="1:16" hidden="1" x14ac:dyDescent="0.3">
      <c r="A3643" t="s">
        <v>2233</v>
      </c>
      <c r="B3643">
        <v>90</v>
      </c>
      <c r="C3643">
        <v>102</v>
      </c>
      <c r="D3643" t="s">
        <v>625</v>
      </c>
      <c r="E3643">
        <v>5932060</v>
      </c>
      <c r="F3643" t="s">
        <v>2234</v>
      </c>
      <c r="G3643" t="s">
        <v>296</v>
      </c>
      <c r="H3643" t="s">
        <v>2235</v>
      </c>
      <c r="I3643">
        <v>29285</v>
      </c>
      <c r="J3643">
        <v>174</v>
      </c>
      <c r="K3643" t="s">
        <v>23</v>
      </c>
      <c r="L3643" t="s">
        <v>38</v>
      </c>
      <c r="M3643">
        <v>35000000</v>
      </c>
      <c r="N3643">
        <v>2007</v>
      </c>
      <c r="O3643">
        <v>5.4</v>
      </c>
      <c r="P3643">
        <f>E3643-M3643</f>
        <v>-29067940</v>
      </c>
    </row>
    <row r="3644" spans="1:16" hidden="1" x14ac:dyDescent="0.3">
      <c r="A3644" t="s">
        <v>728</v>
      </c>
      <c r="B3644">
        <v>224</v>
      </c>
      <c r="C3644">
        <v>128</v>
      </c>
      <c r="D3644" t="s">
        <v>235</v>
      </c>
      <c r="E3644">
        <v>3254172</v>
      </c>
      <c r="F3644" t="s">
        <v>2216</v>
      </c>
      <c r="G3644" t="s">
        <v>242</v>
      </c>
      <c r="H3644" t="s">
        <v>5329</v>
      </c>
      <c r="I3644">
        <v>29282</v>
      </c>
      <c r="J3644">
        <v>105</v>
      </c>
      <c r="K3644" t="s">
        <v>23</v>
      </c>
      <c r="L3644" t="s">
        <v>24</v>
      </c>
      <c r="M3644">
        <v>28000000</v>
      </c>
      <c r="N3644">
        <v>2013</v>
      </c>
      <c r="O3644">
        <v>6.2</v>
      </c>
      <c r="P3644">
        <f>E3644-M3644</f>
        <v>-24745828</v>
      </c>
    </row>
    <row r="3645" spans="1:16" hidden="1" x14ac:dyDescent="0.3">
      <c r="A3645" t="s">
        <v>2857</v>
      </c>
      <c r="B3645">
        <v>76</v>
      </c>
      <c r="C3645">
        <v>135</v>
      </c>
      <c r="D3645" t="s">
        <v>2858</v>
      </c>
      <c r="E3645">
        <v>49994804</v>
      </c>
      <c r="F3645" t="s">
        <v>2859</v>
      </c>
      <c r="G3645" t="s">
        <v>2860</v>
      </c>
      <c r="H3645" t="s">
        <v>2861</v>
      </c>
      <c r="I3645">
        <v>29205</v>
      </c>
      <c r="J3645">
        <v>194</v>
      </c>
      <c r="K3645" t="s">
        <v>23</v>
      </c>
      <c r="L3645" t="s">
        <v>24</v>
      </c>
      <c r="M3645">
        <v>55000000</v>
      </c>
      <c r="N3645">
        <v>1996</v>
      </c>
      <c r="O3645">
        <v>6.3</v>
      </c>
      <c r="P3645">
        <f>E3645-M3645</f>
        <v>-5005196</v>
      </c>
    </row>
    <row r="3646" spans="1:16" hidden="1" x14ac:dyDescent="0.3">
      <c r="A3646" t="s">
        <v>6764</v>
      </c>
      <c r="B3646">
        <v>138</v>
      </c>
      <c r="C3646">
        <v>91</v>
      </c>
      <c r="D3646" t="s">
        <v>4340</v>
      </c>
      <c r="E3646">
        <v>37300107</v>
      </c>
      <c r="F3646" t="s">
        <v>2681</v>
      </c>
      <c r="G3646" t="s">
        <v>2754</v>
      </c>
      <c r="H3646" t="s">
        <v>6765</v>
      </c>
      <c r="I3646">
        <v>29147</v>
      </c>
      <c r="J3646">
        <v>115</v>
      </c>
      <c r="K3646" t="s">
        <v>23</v>
      </c>
      <c r="L3646" t="s">
        <v>24</v>
      </c>
      <c r="M3646">
        <v>16000000</v>
      </c>
      <c r="N3646">
        <v>2011</v>
      </c>
      <c r="O3646">
        <v>4.8</v>
      </c>
      <c r="P3646">
        <f>E3646-M3646</f>
        <v>21300107</v>
      </c>
    </row>
    <row r="3647" spans="1:16" hidden="1" x14ac:dyDescent="0.3">
      <c r="A3647" t="s">
        <v>2522</v>
      </c>
      <c r="B3647">
        <v>127</v>
      </c>
      <c r="C3647">
        <v>128</v>
      </c>
      <c r="D3647" t="s">
        <v>506</v>
      </c>
      <c r="E3647">
        <v>7221458</v>
      </c>
      <c r="F3647" t="s">
        <v>2497</v>
      </c>
      <c r="G3647" t="s">
        <v>146</v>
      </c>
      <c r="H3647" t="s">
        <v>2958</v>
      </c>
      <c r="I3647">
        <v>20740</v>
      </c>
      <c r="J3647">
        <v>178</v>
      </c>
      <c r="K3647" t="s">
        <v>23</v>
      </c>
      <c r="L3647" t="s">
        <v>509</v>
      </c>
      <c r="M3647">
        <v>55000000</v>
      </c>
      <c r="N3647">
        <v>2006</v>
      </c>
      <c r="O3647">
        <v>6.2</v>
      </c>
      <c r="P3647">
        <f>E3647-M3647</f>
        <v>-47778542</v>
      </c>
    </row>
    <row r="3648" spans="1:16" hidden="1" x14ac:dyDescent="0.3">
      <c r="A3648" t="s">
        <v>3608</v>
      </c>
      <c r="B3648">
        <v>136</v>
      </c>
      <c r="C3648">
        <v>99</v>
      </c>
      <c r="D3648" t="s">
        <v>2042</v>
      </c>
      <c r="E3648">
        <v>4681503</v>
      </c>
      <c r="F3648" t="s">
        <v>1608</v>
      </c>
      <c r="G3648" t="s">
        <v>1560</v>
      </c>
      <c r="H3648" t="s">
        <v>8148</v>
      </c>
      <c r="I3648">
        <v>29058</v>
      </c>
      <c r="J3648">
        <v>238</v>
      </c>
      <c r="K3648" t="s">
        <v>23</v>
      </c>
      <c r="L3648" t="s">
        <v>24</v>
      </c>
      <c r="M3648">
        <v>9000000</v>
      </c>
      <c r="N3648">
        <v>2002</v>
      </c>
      <c r="O3648">
        <v>7</v>
      </c>
      <c r="P3648">
        <f>E3648-M3648</f>
        <v>-4318497</v>
      </c>
    </row>
    <row r="3649" spans="1:16" hidden="1" x14ac:dyDescent="0.3">
      <c r="A3649" t="s">
        <v>535</v>
      </c>
      <c r="B3649">
        <v>69</v>
      </c>
      <c r="C3649">
        <v>88</v>
      </c>
      <c r="D3649" t="s">
        <v>5148</v>
      </c>
      <c r="E3649">
        <v>47811275</v>
      </c>
      <c r="F3649" t="s">
        <v>1504</v>
      </c>
      <c r="G3649" t="s">
        <v>4795</v>
      </c>
      <c r="H3649" t="s">
        <v>6905</v>
      </c>
      <c r="I3649">
        <v>29008</v>
      </c>
      <c r="J3649">
        <v>99</v>
      </c>
      <c r="K3649" t="s">
        <v>23</v>
      </c>
      <c r="L3649" t="s">
        <v>24</v>
      </c>
      <c r="M3649">
        <v>15000000</v>
      </c>
      <c r="N3649">
        <v>2002</v>
      </c>
      <c r="O3649">
        <v>5.4</v>
      </c>
      <c r="P3649">
        <f>E3649-M3649</f>
        <v>32811275</v>
      </c>
    </row>
    <row r="3650" spans="1:16" hidden="1" x14ac:dyDescent="0.3">
      <c r="A3650" t="s">
        <v>2710</v>
      </c>
      <c r="B3650">
        <v>56</v>
      </c>
      <c r="C3650">
        <v>114</v>
      </c>
      <c r="D3650" t="s">
        <v>2711</v>
      </c>
      <c r="E3650">
        <v>12065985</v>
      </c>
      <c r="F3650" t="s">
        <v>1608</v>
      </c>
      <c r="G3650" t="s">
        <v>1049</v>
      </c>
      <c r="H3650" t="s">
        <v>2712</v>
      </c>
      <c r="I3650">
        <v>16260</v>
      </c>
      <c r="J3650">
        <v>88</v>
      </c>
      <c r="K3650" t="s">
        <v>23</v>
      </c>
      <c r="L3650" t="s">
        <v>24</v>
      </c>
      <c r="M3650">
        <v>60000000</v>
      </c>
      <c r="N3650">
        <v>1998</v>
      </c>
      <c r="O3650">
        <v>4.9000000000000004</v>
      </c>
      <c r="P3650">
        <f>E3650-M3650</f>
        <v>-47934015</v>
      </c>
    </row>
    <row r="3651" spans="1:16" hidden="1" x14ac:dyDescent="0.3">
      <c r="A3651" t="s">
        <v>535</v>
      </c>
      <c r="B3651">
        <v>69</v>
      </c>
      <c r="C3651">
        <v>88</v>
      </c>
      <c r="D3651" t="s">
        <v>5148</v>
      </c>
      <c r="E3651">
        <v>47811275</v>
      </c>
      <c r="F3651" t="s">
        <v>1504</v>
      </c>
      <c r="G3651" t="s">
        <v>4795</v>
      </c>
      <c r="H3651" t="s">
        <v>6905</v>
      </c>
      <c r="I3651">
        <v>29008</v>
      </c>
      <c r="J3651">
        <v>99</v>
      </c>
      <c r="K3651" t="s">
        <v>23</v>
      </c>
      <c r="L3651" t="s">
        <v>24</v>
      </c>
      <c r="M3651">
        <v>15000000</v>
      </c>
      <c r="N3651">
        <v>2002</v>
      </c>
      <c r="O3651">
        <v>5.4</v>
      </c>
      <c r="P3651">
        <f>E3651-M3651</f>
        <v>32811275</v>
      </c>
    </row>
    <row r="3652" spans="1:16" hidden="1" x14ac:dyDescent="0.3">
      <c r="A3652" t="s">
        <v>6967</v>
      </c>
      <c r="B3652">
        <v>160</v>
      </c>
      <c r="C3652">
        <v>90</v>
      </c>
      <c r="D3652" t="s">
        <v>6968</v>
      </c>
      <c r="E3652">
        <v>26421314</v>
      </c>
      <c r="F3652" t="s">
        <v>6969</v>
      </c>
      <c r="G3652" t="s">
        <v>6970</v>
      </c>
      <c r="H3652" t="s">
        <v>6971</v>
      </c>
      <c r="I3652">
        <v>28964</v>
      </c>
      <c r="J3652">
        <v>457</v>
      </c>
      <c r="K3652" t="s">
        <v>23</v>
      </c>
      <c r="L3652" t="s">
        <v>24</v>
      </c>
      <c r="M3652">
        <v>15000000</v>
      </c>
      <c r="N3652">
        <v>2000</v>
      </c>
      <c r="O3652">
        <v>4</v>
      </c>
      <c r="P3652">
        <f>E3652-M3652</f>
        <v>11421314</v>
      </c>
    </row>
    <row r="3653" spans="1:16" x14ac:dyDescent="0.3">
      <c r="A3653" t="s">
        <v>2679</v>
      </c>
      <c r="B3653">
        <v>71</v>
      </c>
      <c r="C3653">
        <v>113</v>
      </c>
      <c r="D3653" t="s">
        <v>9473</v>
      </c>
      <c r="E3653">
        <v>5595428</v>
      </c>
      <c r="F3653" t="s">
        <v>2110</v>
      </c>
      <c r="G3653" t="s">
        <v>9241</v>
      </c>
      <c r="H3653" t="s">
        <v>9474</v>
      </c>
      <c r="I3653">
        <v>28951</v>
      </c>
      <c r="J3653">
        <v>257</v>
      </c>
      <c r="K3653" t="s">
        <v>7684</v>
      </c>
      <c r="L3653" t="s">
        <v>8555</v>
      </c>
      <c r="M3653">
        <v>2900000</v>
      </c>
      <c r="N3653">
        <v>1998</v>
      </c>
      <c r="O3653">
        <v>8</v>
      </c>
      <c r="P3653">
        <f>E3653-M3653</f>
        <v>2695428</v>
      </c>
    </row>
    <row r="3654" spans="1:16" hidden="1" x14ac:dyDescent="0.3">
      <c r="A3654" t="s">
        <v>4121</v>
      </c>
      <c r="B3654">
        <v>85</v>
      </c>
      <c r="C3654">
        <v>131</v>
      </c>
      <c r="D3654" t="s">
        <v>4773</v>
      </c>
      <c r="E3654">
        <v>52799004</v>
      </c>
      <c r="F3654" t="s">
        <v>147</v>
      </c>
      <c r="G3654" t="s">
        <v>298</v>
      </c>
      <c r="H3654" t="s">
        <v>4774</v>
      </c>
      <c r="I3654">
        <v>28942</v>
      </c>
      <c r="J3654">
        <v>223</v>
      </c>
      <c r="K3654" t="s">
        <v>23</v>
      </c>
      <c r="L3654" t="s">
        <v>24</v>
      </c>
      <c r="M3654">
        <v>55000000</v>
      </c>
      <c r="N3654">
        <v>1999</v>
      </c>
      <c r="O3654">
        <v>6.1</v>
      </c>
      <c r="P3654">
        <f>E3654-M3654</f>
        <v>-2200996</v>
      </c>
    </row>
    <row r="3655" spans="1:16" hidden="1" x14ac:dyDescent="0.3">
      <c r="A3655" t="s">
        <v>6180</v>
      </c>
      <c r="B3655">
        <v>129</v>
      </c>
      <c r="C3655">
        <v>99</v>
      </c>
      <c r="D3655" t="s">
        <v>650</v>
      </c>
      <c r="E3655">
        <v>2207975</v>
      </c>
      <c r="F3655" t="s">
        <v>3854</v>
      </c>
      <c r="G3655" t="s">
        <v>931</v>
      </c>
      <c r="H3655" t="s">
        <v>8711</v>
      </c>
      <c r="I3655">
        <v>28855</v>
      </c>
      <c r="J3655">
        <v>190</v>
      </c>
      <c r="K3655" t="s">
        <v>23</v>
      </c>
      <c r="L3655" t="s">
        <v>24</v>
      </c>
      <c r="M3655">
        <v>6000000</v>
      </c>
      <c r="N3655">
        <v>2003</v>
      </c>
      <c r="O3655">
        <v>7.2</v>
      </c>
      <c r="P3655">
        <f>E3655-M3655</f>
        <v>-3792025</v>
      </c>
    </row>
    <row r="3656" spans="1:16" hidden="1" x14ac:dyDescent="0.3">
      <c r="A3656" t="s">
        <v>8993</v>
      </c>
      <c r="B3656">
        <v>322</v>
      </c>
      <c r="C3656">
        <v>95</v>
      </c>
      <c r="D3656" t="s">
        <v>6346</v>
      </c>
      <c r="E3656">
        <v>3219029</v>
      </c>
      <c r="F3656" t="s">
        <v>8994</v>
      </c>
      <c r="G3656" t="s">
        <v>3022</v>
      </c>
      <c r="H3656" t="s">
        <v>8995</v>
      </c>
      <c r="I3656">
        <v>28845</v>
      </c>
      <c r="J3656">
        <v>125</v>
      </c>
      <c r="K3656" t="s">
        <v>23</v>
      </c>
      <c r="L3656" t="s">
        <v>24</v>
      </c>
      <c r="M3656">
        <v>5000000</v>
      </c>
      <c r="N3656">
        <v>2015</v>
      </c>
      <c r="O3656">
        <v>7.1</v>
      </c>
      <c r="P3656">
        <f>E3656-M3656</f>
        <v>-1780971</v>
      </c>
    </row>
    <row r="3657" spans="1:16" hidden="1" x14ac:dyDescent="0.3">
      <c r="A3657" t="s">
        <v>2747</v>
      </c>
      <c r="B3657">
        <v>144</v>
      </c>
      <c r="C3657">
        <v>125</v>
      </c>
      <c r="D3657" t="s">
        <v>2748</v>
      </c>
      <c r="E3657">
        <v>49875589</v>
      </c>
      <c r="F3657" t="s">
        <v>724</v>
      </c>
      <c r="G3657" t="s">
        <v>1304</v>
      </c>
      <c r="H3657" t="s">
        <v>2749</v>
      </c>
      <c r="I3657">
        <v>28807</v>
      </c>
      <c r="J3657">
        <v>273</v>
      </c>
      <c r="K3657" t="s">
        <v>23</v>
      </c>
      <c r="L3657" t="s">
        <v>24</v>
      </c>
      <c r="M3657">
        <v>58000000</v>
      </c>
      <c r="N3657">
        <v>2012</v>
      </c>
      <c r="O3657">
        <v>5.9</v>
      </c>
      <c r="P3657">
        <f>E3657-M3657</f>
        <v>-8124411</v>
      </c>
    </row>
    <row r="3658" spans="1:16" hidden="1" x14ac:dyDescent="0.3">
      <c r="A3658" t="s">
        <v>7310</v>
      </c>
      <c r="B3658">
        <v>49</v>
      </c>
      <c r="C3658">
        <v>92</v>
      </c>
      <c r="D3658" t="s">
        <v>5411</v>
      </c>
      <c r="E3658">
        <v>28972187</v>
      </c>
      <c r="F3658" t="s">
        <v>1068</v>
      </c>
      <c r="G3658" t="s">
        <v>1248</v>
      </c>
      <c r="H3658" t="s">
        <v>7311</v>
      </c>
      <c r="I3658">
        <v>28805</v>
      </c>
      <c r="J3658">
        <v>159</v>
      </c>
      <c r="K3658" t="s">
        <v>23</v>
      </c>
      <c r="L3658" t="s">
        <v>24</v>
      </c>
      <c r="M3658">
        <v>13000000</v>
      </c>
      <c r="N3658">
        <v>2002</v>
      </c>
      <c r="O3658">
        <v>5.9</v>
      </c>
      <c r="P3658">
        <f>E3658-M3658</f>
        <v>15972187</v>
      </c>
    </row>
    <row r="3659" spans="1:16" hidden="1" x14ac:dyDescent="0.3">
      <c r="A3659" t="s">
        <v>2978</v>
      </c>
      <c r="B3659">
        <v>106</v>
      </c>
      <c r="C3659">
        <v>124</v>
      </c>
      <c r="D3659" t="s">
        <v>1079</v>
      </c>
      <c r="E3659">
        <v>5755286</v>
      </c>
      <c r="F3659" t="s">
        <v>2979</v>
      </c>
      <c r="G3659" t="s">
        <v>66</v>
      </c>
      <c r="H3659" t="s">
        <v>2980</v>
      </c>
      <c r="I3659">
        <v>18310</v>
      </c>
      <c r="J3659">
        <v>63</v>
      </c>
      <c r="K3659" t="s">
        <v>23</v>
      </c>
      <c r="L3659" t="s">
        <v>24</v>
      </c>
      <c r="M3659">
        <v>55000000</v>
      </c>
      <c r="N3659">
        <v>2007</v>
      </c>
      <c r="O3659">
        <v>5.9</v>
      </c>
      <c r="P3659">
        <f>E3659-M3659</f>
        <v>-49244714</v>
      </c>
    </row>
    <row r="3660" spans="1:16" x14ac:dyDescent="0.3">
      <c r="A3660" t="s">
        <v>4027</v>
      </c>
      <c r="B3660">
        <v>16</v>
      </c>
      <c r="C3660">
        <v>107</v>
      </c>
      <c r="D3660" t="s">
        <v>3993</v>
      </c>
      <c r="E3660">
        <v>700000</v>
      </c>
      <c r="F3660" t="s">
        <v>4029</v>
      </c>
      <c r="G3660" t="s">
        <v>6340</v>
      </c>
      <c r="H3660" t="s">
        <v>8513</v>
      </c>
      <c r="I3660">
        <v>24438</v>
      </c>
      <c r="J3660">
        <v>78</v>
      </c>
      <c r="K3660" t="s">
        <v>942</v>
      </c>
      <c r="L3660" t="s">
        <v>943</v>
      </c>
      <c r="M3660">
        <v>50000000</v>
      </c>
      <c r="N3660">
        <v>1993</v>
      </c>
      <c r="O3660">
        <v>7</v>
      </c>
      <c r="P3660">
        <f>E3660-M3660</f>
        <v>-49300000</v>
      </c>
    </row>
    <row r="3661" spans="1:16" hidden="1" x14ac:dyDescent="0.3">
      <c r="A3661" t="s">
        <v>6767</v>
      </c>
      <c r="B3661">
        <v>40</v>
      </c>
      <c r="C3661">
        <v>110</v>
      </c>
      <c r="D3661" t="s">
        <v>6768</v>
      </c>
      <c r="E3661">
        <v>30102717</v>
      </c>
      <c r="F3661" t="s">
        <v>2777</v>
      </c>
      <c r="G3661" t="s">
        <v>6769</v>
      </c>
      <c r="H3661" t="s">
        <v>6770</v>
      </c>
      <c r="I3661">
        <v>28736</v>
      </c>
      <c r="J3661">
        <v>72</v>
      </c>
      <c r="K3661" t="s">
        <v>23</v>
      </c>
      <c r="L3661" t="s">
        <v>24</v>
      </c>
      <c r="M3661">
        <v>15000000</v>
      </c>
      <c r="N3661">
        <v>1991</v>
      </c>
      <c r="O3661">
        <v>5.5</v>
      </c>
      <c r="P3661">
        <f>E3661-M3661</f>
        <v>15102717</v>
      </c>
    </row>
    <row r="3662" spans="1:16" hidden="1" x14ac:dyDescent="0.3">
      <c r="A3662" t="s">
        <v>8352</v>
      </c>
      <c r="B3662">
        <v>100</v>
      </c>
      <c r="C3662">
        <v>102</v>
      </c>
      <c r="D3662" t="s">
        <v>8353</v>
      </c>
      <c r="E3662">
        <v>23106</v>
      </c>
      <c r="F3662" t="s">
        <v>1942</v>
      </c>
      <c r="G3662" t="s">
        <v>1470</v>
      </c>
      <c r="H3662" t="s">
        <v>8354</v>
      </c>
      <c r="I3662">
        <v>9003</v>
      </c>
      <c r="J3662">
        <v>58</v>
      </c>
      <c r="K3662" t="s">
        <v>23</v>
      </c>
      <c r="L3662" t="s">
        <v>4163</v>
      </c>
      <c r="M3662">
        <v>50000000</v>
      </c>
      <c r="N3662">
        <v>2004</v>
      </c>
      <c r="O3662">
        <v>6.6</v>
      </c>
      <c r="P3662">
        <f>E3662-M3662</f>
        <v>-49976894</v>
      </c>
    </row>
    <row r="3663" spans="1:16" hidden="1" x14ac:dyDescent="0.3">
      <c r="A3663" t="s">
        <v>1849</v>
      </c>
      <c r="B3663">
        <v>49</v>
      </c>
      <c r="C3663">
        <v>92</v>
      </c>
      <c r="D3663" t="s">
        <v>525</v>
      </c>
      <c r="E3663">
        <v>26000610</v>
      </c>
      <c r="F3663" t="s">
        <v>186</v>
      </c>
      <c r="G3663" t="s">
        <v>1114</v>
      </c>
      <c r="H3663" t="s">
        <v>1850</v>
      </c>
      <c r="I3663">
        <v>16611</v>
      </c>
      <c r="J3663">
        <v>197</v>
      </c>
      <c r="K3663" t="s">
        <v>23</v>
      </c>
      <c r="L3663" t="s">
        <v>24</v>
      </c>
      <c r="M3663">
        <v>76000000</v>
      </c>
      <c r="N3663">
        <v>2000</v>
      </c>
      <c r="O3663">
        <v>4.0999999999999996</v>
      </c>
      <c r="P3663">
        <f>E3663-M3663</f>
        <v>-49999390</v>
      </c>
    </row>
    <row r="3664" spans="1:16" hidden="1" x14ac:dyDescent="0.3">
      <c r="A3664" t="s">
        <v>6687</v>
      </c>
      <c r="B3664">
        <v>157</v>
      </c>
      <c r="C3664">
        <v>101</v>
      </c>
      <c r="D3664" t="s">
        <v>4464</v>
      </c>
      <c r="E3664">
        <v>8243880</v>
      </c>
      <c r="F3664" t="s">
        <v>9142</v>
      </c>
      <c r="G3664" t="s">
        <v>1091</v>
      </c>
      <c r="H3664" t="s">
        <v>9143</v>
      </c>
      <c r="I3664">
        <v>28714</v>
      </c>
      <c r="J3664">
        <v>215</v>
      </c>
      <c r="K3664" t="s">
        <v>23</v>
      </c>
      <c r="L3664" t="s">
        <v>24</v>
      </c>
      <c r="M3664">
        <v>3200000</v>
      </c>
      <c r="N3664">
        <v>2003</v>
      </c>
      <c r="O3664">
        <v>7</v>
      </c>
      <c r="P3664">
        <f>E3664-M3664</f>
        <v>5043880</v>
      </c>
    </row>
    <row r="3665" spans="1:16" hidden="1" x14ac:dyDescent="0.3">
      <c r="A3665" t="s">
        <v>1163</v>
      </c>
      <c r="B3665">
        <v>113</v>
      </c>
      <c r="C3665">
        <v>102</v>
      </c>
      <c r="D3665" t="s">
        <v>1436</v>
      </c>
      <c r="E3665">
        <v>1891821</v>
      </c>
      <c r="F3665" t="s">
        <v>234</v>
      </c>
      <c r="G3665" t="s">
        <v>1304</v>
      </c>
      <c r="H3665" t="s">
        <v>1816</v>
      </c>
      <c r="I3665">
        <v>16474</v>
      </c>
      <c r="J3665">
        <v>301</v>
      </c>
      <c r="K3665" t="s">
        <v>23</v>
      </c>
      <c r="L3665" t="s">
        <v>38</v>
      </c>
      <c r="M3665">
        <v>52000000</v>
      </c>
      <c r="N3665">
        <v>2005</v>
      </c>
      <c r="O3665">
        <v>4.2</v>
      </c>
      <c r="P3665">
        <f>E3665-M3665</f>
        <v>-50108179</v>
      </c>
    </row>
    <row r="3666" spans="1:16" hidden="1" x14ac:dyDescent="0.3">
      <c r="A3666" t="s">
        <v>4895</v>
      </c>
      <c r="B3666">
        <v>64</v>
      </c>
      <c r="C3666">
        <v>118</v>
      </c>
      <c r="D3666" t="s">
        <v>3802</v>
      </c>
      <c r="E3666">
        <v>56398162</v>
      </c>
      <c r="F3666" t="s">
        <v>3447</v>
      </c>
      <c r="G3666" t="s">
        <v>2714</v>
      </c>
      <c r="H3666" t="s">
        <v>5973</v>
      </c>
      <c r="I3666">
        <v>28649</v>
      </c>
      <c r="J3666">
        <v>185</v>
      </c>
      <c r="K3666" t="s">
        <v>23</v>
      </c>
      <c r="L3666" t="s">
        <v>24</v>
      </c>
      <c r="M3666">
        <v>20000000</v>
      </c>
      <c r="N3666">
        <v>2002</v>
      </c>
      <c r="O3666">
        <v>5.7</v>
      </c>
      <c r="P3666">
        <f>E3666-M3666</f>
        <v>36398162</v>
      </c>
    </row>
    <row r="3667" spans="1:16" hidden="1" x14ac:dyDescent="0.3">
      <c r="A3667" t="s">
        <v>2091</v>
      </c>
      <c r="B3667">
        <v>76</v>
      </c>
      <c r="C3667">
        <v>95</v>
      </c>
      <c r="D3667" t="s">
        <v>2657</v>
      </c>
      <c r="E3667">
        <v>6768055</v>
      </c>
      <c r="F3667" t="s">
        <v>1896</v>
      </c>
      <c r="G3667" t="s">
        <v>196</v>
      </c>
      <c r="H3667" t="s">
        <v>2918</v>
      </c>
      <c r="I3667">
        <v>11148</v>
      </c>
      <c r="J3667">
        <v>229</v>
      </c>
      <c r="K3667" t="s">
        <v>23</v>
      </c>
      <c r="L3667" t="s">
        <v>38</v>
      </c>
      <c r="M3667">
        <v>57000000</v>
      </c>
      <c r="N3667">
        <v>2004</v>
      </c>
      <c r="O3667">
        <v>4.2</v>
      </c>
      <c r="P3667">
        <f>E3667-M3667</f>
        <v>-50231945</v>
      </c>
    </row>
    <row r="3668" spans="1:16" hidden="1" x14ac:dyDescent="0.3">
      <c r="A3668" t="s">
        <v>1322</v>
      </c>
      <c r="B3668">
        <v>167</v>
      </c>
      <c r="C3668">
        <v>125</v>
      </c>
      <c r="D3668" t="s">
        <v>1891</v>
      </c>
      <c r="E3668">
        <v>41814863</v>
      </c>
      <c r="F3668" t="s">
        <v>1892</v>
      </c>
      <c r="G3668" t="s">
        <v>725</v>
      </c>
      <c r="H3668" t="s">
        <v>1893</v>
      </c>
      <c r="I3668">
        <v>28635</v>
      </c>
      <c r="J3668">
        <v>308</v>
      </c>
      <c r="K3668" t="s">
        <v>23</v>
      </c>
      <c r="L3668" t="s">
        <v>24</v>
      </c>
      <c r="M3668">
        <v>50000000</v>
      </c>
      <c r="N3668">
        <v>2004</v>
      </c>
      <c r="O3668">
        <v>5.0999999999999996</v>
      </c>
      <c r="P3668">
        <f>E3668-M3668</f>
        <v>-8185137</v>
      </c>
    </row>
    <row r="3669" spans="1:16" hidden="1" x14ac:dyDescent="0.3">
      <c r="A3669" t="s">
        <v>5035</v>
      </c>
      <c r="B3669">
        <v>148</v>
      </c>
      <c r="C3669">
        <v>88</v>
      </c>
      <c r="D3669" t="s">
        <v>1040</v>
      </c>
      <c r="E3669">
        <v>17016190</v>
      </c>
      <c r="F3669" t="s">
        <v>4669</v>
      </c>
      <c r="G3669" t="s">
        <v>455</v>
      </c>
      <c r="H3669" t="s">
        <v>5036</v>
      </c>
      <c r="I3669">
        <v>28632</v>
      </c>
      <c r="J3669">
        <v>214</v>
      </c>
      <c r="K3669" t="s">
        <v>23</v>
      </c>
      <c r="L3669" t="s">
        <v>5038</v>
      </c>
      <c r="M3669">
        <v>12000000</v>
      </c>
      <c r="N3669">
        <v>2004</v>
      </c>
      <c r="O3669">
        <v>4.9000000000000004</v>
      </c>
      <c r="P3669">
        <f>E3669-M3669</f>
        <v>5016190</v>
      </c>
    </row>
    <row r="3670" spans="1:16" hidden="1" x14ac:dyDescent="0.3">
      <c r="A3670" t="s">
        <v>6302</v>
      </c>
      <c r="B3670">
        <v>119</v>
      </c>
      <c r="C3670">
        <v>93</v>
      </c>
      <c r="D3670" t="s">
        <v>647</v>
      </c>
      <c r="E3670">
        <v>3749061</v>
      </c>
      <c r="F3670" t="s">
        <v>41</v>
      </c>
      <c r="G3670" t="s">
        <v>78</v>
      </c>
      <c r="H3670" t="s">
        <v>6303</v>
      </c>
      <c r="I3670">
        <v>28629</v>
      </c>
      <c r="J3670">
        <v>113</v>
      </c>
      <c r="K3670" t="s">
        <v>23</v>
      </c>
      <c r="L3670" t="s">
        <v>24</v>
      </c>
      <c r="M3670">
        <v>20000000</v>
      </c>
      <c r="N3670">
        <v>2012</v>
      </c>
      <c r="O3670">
        <v>4.9000000000000004</v>
      </c>
      <c r="P3670">
        <f>E3670-M3670</f>
        <v>-16250939</v>
      </c>
    </row>
    <row r="3671" spans="1:16" hidden="1" x14ac:dyDescent="0.3">
      <c r="A3671" t="s">
        <v>876</v>
      </c>
      <c r="B3671">
        <v>119</v>
      </c>
      <c r="C3671">
        <v>102</v>
      </c>
      <c r="D3671" t="s">
        <v>3759</v>
      </c>
      <c r="E3671">
        <v>90835030</v>
      </c>
      <c r="F3671" t="s">
        <v>1366</v>
      </c>
      <c r="G3671" t="s">
        <v>2691</v>
      </c>
      <c r="H3671" t="s">
        <v>3760</v>
      </c>
      <c r="I3671">
        <v>28621</v>
      </c>
      <c r="J3671">
        <v>58</v>
      </c>
      <c r="K3671" t="s">
        <v>23</v>
      </c>
      <c r="L3671" t="s">
        <v>24</v>
      </c>
      <c r="M3671">
        <v>40000000</v>
      </c>
      <c r="N3671">
        <v>2016</v>
      </c>
      <c r="O3671">
        <v>5.9</v>
      </c>
      <c r="P3671">
        <f>E3671-M3671</f>
        <v>50835030</v>
      </c>
    </row>
    <row r="3672" spans="1:16" hidden="1" x14ac:dyDescent="0.3">
      <c r="A3672" t="s">
        <v>2661</v>
      </c>
      <c r="B3672">
        <v>100</v>
      </c>
      <c r="C3672">
        <v>91</v>
      </c>
      <c r="D3672" t="s">
        <v>2662</v>
      </c>
      <c r="E3672">
        <v>14218868</v>
      </c>
      <c r="F3672" t="s">
        <v>2647</v>
      </c>
      <c r="G3672" t="s">
        <v>2663</v>
      </c>
      <c r="H3672" t="s">
        <v>2664</v>
      </c>
      <c r="I3672">
        <v>14596</v>
      </c>
      <c r="J3672">
        <v>282</v>
      </c>
      <c r="K3672" t="s">
        <v>23</v>
      </c>
      <c r="L3672" t="s">
        <v>24</v>
      </c>
      <c r="M3672">
        <v>65000000</v>
      </c>
      <c r="N3672">
        <v>2000</v>
      </c>
      <c r="O3672">
        <v>4.8</v>
      </c>
      <c r="P3672">
        <f>E3672-M3672</f>
        <v>-50781132</v>
      </c>
    </row>
    <row r="3673" spans="1:16" hidden="1" x14ac:dyDescent="0.3">
      <c r="A3673" t="s">
        <v>850</v>
      </c>
      <c r="B3673">
        <v>151</v>
      </c>
      <c r="C3673">
        <v>98</v>
      </c>
      <c r="D3673" t="s">
        <v>2088</v>
      </c>
      <c r="E3673">
        <v>18990542</v>
      </c>
      <c r="F3673" t="s">
        <v>2154</v>
      </c>
      <c r="G3673" t="s">
        <v>1355</v>
      </c>
      <c r="H3673" t="s">
        <v>2155</v>
      </c>
      <c r="I3673">
        <v>22264</v>
      </c>
      <c r="J3673">
        <v>289</v>
      </c>
      <c r="K3673" t="s">
        <v>23</v>
      </c>
      <c r="L3673" t="s">
        <v>24</v>
      </c>
      <c r="M3673">
        <v>70000000</v>
      </c>
      <c r="N3673">
        <v>2002</v>
      </c>
      <c r="O3673">
        <v>3</v>
      </c>
      <c r="P3673">
        <f>E3673-M3673</f>
        <v>-51009458</v>
      </c>
    </row>
    <row r="3674" spans="1:16" hidden="1" x14ac:dyDescent="0.3">
      <c r="A3674" t="s">
        <v>3592</v>
      </c>
      <c r="B3674">
        <v>159</v>
      </c>
      <c r="C3674">
        <v>110</v>
      </c>
      <c r="D3674" t="s">
        <v>2763</v>
      </c>
      <c r="E3674">
        <v>5773519</v>
      </c>
      <c r="F3674" t="s">
        <v>1971</v>
      </c>
      <c r="G3674" t="s">
        <v>71</v>
      </c>
      <c r="H3674" t="s">
        <v>3593</v>
      </c>
      <c r="I3674">
        <v>28621</v>
      </c>
      <c r="J3674">
        <v>91</v>
      </c>
      <c r="K3674" t="s">
        <v>23</v>
      </c>
      <c r="L3674" t="s">
        <v>24</v>
      </c>
      <c r="M3674">
        <v>40000000</v>
      </c>
      <c r="N3674">
        <v>2015</v>
      </c>
      <c r="O3674">
        <v>6</v>
      </c>
      <c r="P3674">
        <f>E3674-M3674</f>
        <v>-34226481</v>
      </c>
    </row>
    <row r="3675" spans="1:16" hidden="1" x14ac:dyDescent="0.3">
      <c r="A3675" t="s">
        <v>3592</v>
      </c>
      <c r="B3675">
        <v>159</v>
      </c>
      <c r="C3675">
        <v>110</v>
      </c>
      <c r="D3675" t="s">
        <v>2763</v>
      </c>
      <c r="E3675">
        <v>5773519</v>
      </c>
      <c r="F3675" t="s">
        <v>1971</v>
      </c>
      <c r="G3675" t="s">
        <v>71</v>
      </c>
      <c r="H3675" t="s">
        <v>3593</v>
      </c>
      <c r="I3675">
        <v>28618</v>
      </c>
      <c r="J3675">
        <v>91</v>
      </c>
      <c r="K3675" t="s">
        <v>23</v>
      </c>
      <c r="L3675" t="s">
        <v>24</v>
      </c>
      <c r="M3675">
        <v>40000000</v>
      </c>
      <c r="N3675">
        <v>2015</v>
      </c>
      <c r="O3675">
        <v>6</v>
      </c>
      <c r="P3675">
        <f>E3675-M3675</f>
        <v>-34226481</v>
      </c>
    </row>
    <row r="3676" spans="1:16" hidden="1" x14ac:dyDescent="0.3">
      <c r="A3676" t="s">
        <v>3592</v>
      </c>
      <c r="B3676">
        <v>159</v>
      </c>
      <c r="C3676">
        <v>110</v>
      </c>
      <c r="D3676" t="s">
        <v>2763</v>
      </c>
      <c r="E3676">
        <v>5773519</v>
      </c>
      <c r="F3676" t="s">
        <v>1971</v>
      </c>
      <c r="G3676" t="s">
        <v>71</v>
      </c>
      <c r="H3676" t="s">
        <v>3593</v>
      </c>
      <c r="I3676">
        <v>28618</v>
      </c>
      <c r="J3676">
        <v>91</v>
      </c>
      <c r="K3676" t="s">
        <v>23</v>
      </c>
      <c r="L3676" t="s">
        <v>24</v>
      </c>
      <c r="M3676">
        <v>40000000</v>
      </c>
      <c r="N3676">
        <v>2015</v>
      </c>
      <c r="O3676">
        <v>6</v>
      </c>
      <c r="P3676">
        <f>E3676-M3676</f>
        <v>-34226481</v>
      </c>
    </row>
    <row r="3677" spans="1:16" hidden="1" x14ac:dyDescent="0.3">
      <c r="A3677" t="s">
        <v>4932</v>
      </c>
      <c r="B3677">
        <v>140</v>
      </c>
      <c r="C3677">
        <v>93</v>
      </c>
      <c r="D3677" t="s">
        <v>1311</v>
      </c>
      <c r="E3677">
        <v>14888028</v>
      </c>
      <c r="F3677" t="s">
        <v>4933</v>
      </c>
      <c r="G3677" t="s">
        <v>4934</v>
      </c>
      <c r="H3677" t="s">
        <v>4935</v>
      </c>
      <c r="I3677">
        <v>28606</v>
      </c>
      <c r="J3677">
        <v>262</v>
      </c>
      <c r="K3677" t="s">
        <v>23</v>
      </c>
      <c r="L3677" t="s">
        <v>24</v>
      </c>
      <c r="M3677">
        <v>30000000</v>
      </c>
      <c r="N3677">
        <v>2005</v>
      </c>
      <c r="O3677">
        <v>5.0999999999999996</v>
      </c>
      <c r="P3677">
        <f>E3677-M3677</f>
        <v>-15111972</v>
      </c>
    </row>
    <row r="3678" spans="1:16" hidden="1" x14ac:dyDescent="0.3">
      <c r="A3678" t="s">
        <v>9526</v>
      </c>
      <c r="B3678">
        <v>162</v>
      </c>
      <c r="C3678">
        <v>98</v>
      </c>
      <c r="D3678" t="s">
        <v>5645</v>
      </c>
      <c r="E3678">
        <v>14400000</v>
      </c>
      <c r="F3678" t="s">
        <v>4140</v>
      </c>
      <c r="G3678" t="s">
        <v>8657</v>
      </c>
      <c r="H3678" t="s">
        <v>9527</v>
      </c>
      <c r="I3678">
        <v>28589</v>
      </c>
      <c r="J3678">
        <v>532</v>
      </c>
      <c r="K3678" t="s">
        <v>23</v>
      </c>
      <c r="L3678" t="s">
        <v>24</v>
      </c>
      <c r="M3678">
        <v>2500000</v>
      </c>
      <c r="N3678">
        <v>1982</v>
      </c>
      <c r="O3678">
        <v>4.5999999999999996</v>
      </c>
      <c r="P3678">
        <f>E3678-M3678</f>
        <v>11900000</v>
      </c>
    </row>
    <row r="3679" spans="1:16" hidden="1" x14ac:dyDescent="0.3">
      <c r="A3679" t="s">
        <v>1437</v>
      </c>
      <c r="B3679">
        <v>149</v>
      </c>
      <c r="C3679">
        <v>114</v>
      </c>
      <c r="D3679" t="s">
        <v>2159</v>
      </c>
      <c r="E3679">
        <v>6592103</v>
      </c>
      <c r="F3679" t="s">
        <v>1370</v>
      </c>
      <c r="G3679" t="s">
        <v>1987</v>
      </c>
      <c r="H3679" t="s">
        <v>4491</v>
      </c>
      <c r="I3679">
        <v>28584</v>
      </c>
      <c r="J3679">
        <v>232</v>
      </c>
      <c r="K3679" t="s">
        <v>23</v>
      </c>
      <c r="L3679" t="s">
        <v>943</v>
      </c>
      <c r="M3679">
        <v>35000000</v>
      </c>
      <c r="N3679">
        <v>2002</v>
      </c>
      <c r="O3679">
        <v>6.3</v>
      </c>
      <c r="P3679">
        <f>E3679-M3679</f>
        <v>-28407897</v>
      </c>
    </row>
    <row r="3680" spans="1:16" hidden="1" x14ac:dyDescent="0.3">
      <c r="A3680" t="s">
        <v>1112</v>
      </c>
      <c r="B3680">
        <v>150</v>
      </c>
      <c r="C3680">
        <v>107</v>
      </c>
      <c r="D3680" t="s">
        <v>7386</v>
      </c>
      <c r="E3680">
        <v>18004225</v>
      </c>
      <c r="F3680" t="s">
        <v>918</v>
      </c>
      <c r="G3680" t="s">
        <v>2914</v>
      </c>
      <c r="H3680" t="s">
        <v>7387</v>
      </c>
      <c r="I3680">
        <v>28573</v>
      </c>
      <c r="J3680">
        <v>87</v>
      </c>
      <c r="K3680" t="s">
        <v>23</v>
      </c>
      <c r="L3680" t="s">
        <v>24</v>
      </c>
      <c r="M3680">
        <v>13000000</v>
      </c>
      <c r="N3680">
        <v>2013</v>
      </c>
      <c r="O3680">
        <v>5.7</v>
      </c>
      <c r="P3680">
        <f>E3680-M3680</f>
        <v>5004225</v>
      </c>
    </row>
    <row r="3681" spans="1:16" hidden="1" x14ac:dyDescent="0.3">
      <c r="A3681" t="s">
        <v>9314</v>
      </c>
      <c r="B3681">
        <v>159</v>
      </c>
      <c r="C3681">
        <v>92</v>
      </c>
      <c r="D3681" t="s">
        <v>2184</v>
      </c>
      <c r="E3681">
        <v>2926565</v>
      </c>
      <c r="F3681" t="s">
        <v>1608</v>
      </c>
      <c r="G3681" t="s">
        <v>2444</v>
      </c>
      <c r="H3681" t="s">
        <v>9315</v>
      </c>
      <c r="I3681">
        <v>28573</v>
      </c>
      <c r="J3681">
        <v>72</v>
      </c>
      <c r="K3681" t="s">
        <v>23</v>
      </c>
      <c r="L3681" t="s">
        <v>24</v>
      </c>
      <c r="M3681">
        <v>3000000</v>
      </c>
      <c r="N3681">
        <v>2008</v>
      </c>
      <c r="O3681">
        <v>6.5</v>
      </c>
      <c r="P3681">
        <f>E3681-M3681</f>
        <v>-73435</v>
      </c>
    </row>
    <row r="3682" spans="1:16" hidden="1" x14ac:dyDescent="0.3">
      <c r="A3682" t="s">
        <v>7776</v>
      </c>
      <c r="B3682">
        <v>120</v>
      </c>
      <c r="C3682">
        <v>98</v>
      </c>
      <c r="D3682" t="s">
        <v>1293</v>
      </c>
      <c r="E3682">
        <v>23838</v>
      </c>
      <c r="F3682" t="s">
        <v>2647</v>
      </c>
      <c r="G3682" t="s">
        <v>5765</v>
      </c>
      <c r="H3682" t="s">
        <v>7777</v>
      </c>
      <c r="I3682">
        <v>28570</v>
      </c>
      <c r="J3682">
        <v>160</v>
      </c>
      <c r="K3682" t="s">
        <v>23</v>
      </c>
      <c r="L3682" t="s">
        <v>38</v>
      </c>
      <c r="M3682">
        <v>7000000</v>
      </c>
      <c r="N3682">
        <v>2013</v>
      </c>
      <c r="O3682">
        <v>5.5</v>
      </c>
      <c r="P3682">
        <f>E3682-M3682</f>
        <v>-6976162</v>
      </c>
    </row>
    <row r="3683" spans="1:16" hidden="1" x14ac:dyDescent="0.3">
      <c r="A3683" t="s">
        <v>4450</v>
      </c>
      <c r="B3683">
        <v>119</v>
      </c>
      <c r="C3683">
        <v>111</v>
      </c>
      <c r="D3683" t="s">
        <v>856</v>
      </c>
      <c r="E3683">
        <v>11405825</v>
      </c>
      <c r="F3683" t="s">
        <v>2110</v>
      </c>
      <c r="G3683" t="s">
        <v>83</v>
      </c>
      <c r="H3683" t="s">
        <v>4451</v>
      </c>
      <c r="I3683">
        <v>28542</v>
      </c>
      <c r="J3683">
        <v>208</v>
      </c>
      <c r="K3683" t="s">
        <v>23</v>
      </c>
      <c r="L3683" t="s">
        <v>24</v>
      </c>
      <c r="M3683">
        <v>35000000</v>
      </c>
      <c r="N3683">
        <v>2001</v>
      </c>
      <c r="O3683">
        <v>6.8</v>
      </c>
      <c r="P3683">
        <f>E3683-M3683</f>
        <v>-23594175</v>
      </c>
    </row>
    <row r="3684" spans="1:16" hidden="1" x14ac:dyDescent="0.3">
      <c r="A3684" t="s">
        <v>8858</v>
      </c>
      <c r="B3684">
        <v>152</v>
      </c>
      <c r="C3684">
        <v>83</v>
      </c>
      <c r="D3684" t="s">
        <v>5953</v>
      </c>
      <c r="E3684">
        <v>25799043</v>
      </c>
      <c r="F3684" t="s">
        <v>2647</v>
      </c>
      <c r="G3684" t="s">
        <v>205</v>
      </c>
      <c r="H3684" t="s">
        <v>8859</v>
      </c>
      <c r="I3684">
        <v>28513</v>
      </c>
      <c r="J3684">
        <v>126</v>
      </c>
      <c r="K3684" t="s">
        <v>23</v>
      </c>
      <c r="L3684" t="s">
        <v>24</v>
      </c>
      <c r="M3684">
        <v>3300000</v>
      </c>
      <c r="N3684">
        <v>2015</v>
      </c>
      <c r="O3684">
        <v>5.2</v>
      </c>
      <c r="P3684">
        <f>E3684-M3684</f>
        <v>22499043</v>
      </c>
    </row>
    <row r="3685" spans="1:16" hidden="1" x14ac:dyDescent="0.3">
      <c r="A3685" t="s">
        <v>2261</v>
      </c>
      <c r="B3685">
        <v>60</v>
      </c>
      <c r="C3685">
        <v>105</v>
      </c>
      <c r="D3685" t="s">
        <v>2340</v>
      </c>
      <c r="E3685">
        <v>10014234</v>
      </c>
      <c r="F3685" t="s">
        <v>667</v>
      </c>
      <c r="G3685" t="s">
        <v>1606</v>
      </c>
      <c r="H3685" t="s">
        <v>2341</v>
      </c>
      <c r="I3685">
        <v>8560</v>
      </c>
      <c r="J3685">
        <v>69</v>
      </c>
      <c r="K3685" t="s">
        <v>23</v>
      </c>
      <c r="L3685" t="s">
        <v>943</v>
      </c>
      <c r="M3685">
        <v>65000000</v>
      </c>
      <c r="N3685">
        <v>2000</v>
      </c>
      <c r="O3685">
        <v>5</v>
      </c>
      <c r="P3685">
        <f>E3685-M3685</f>
        <v>-54985766</v>
      </c>
    </row>
    <row r="3686" spans="1:16" hidden="1" x14ac:dyDescent="0.3">
      <c r="A3686" t="s">
        <v>5337</v>
      </c>
      <c r="B3686">
        <v>225</v>
      </c>
      <c r="C3686">
        <v>109</v>
      </c>
      <c r="D3686" t="s">
        <v>2559</v>
      </c>
      <c r="E3686">
        <v>214966</v>
      </c>
      <c r="F3686" t="s">
        <v>1359</v>
      </c>
      <c r="G3686" t="s">
        <v>1659</v>
      </c>
      <c r="H3686" t="s">
        <v>7436</v>
      </c>
      <c r="I3686">
        <v>28483</v>
      </c>
      <c r="J3686">
        <v>176</v>
      </c>
      <c r="K3686" t="s">
        <v>23</v>
      </c>
      <c r="L3686" t="s">
        <v>24</v>
      </c>
      <c r="M3686">
        <v>13000000</v>
      </c>
      <c r="N3686">
        <v>2010</v>
      </c>
      <c r="O3686">
        <v>6.1</v>
      </c>
      <c r="P3686">
        <f>E3686-M3686</f>
        <v>-12785034</v>
      </c>
    </row>
    <row r="3687" spans="1:16" hidden="1" x14ac:dyDescent="0.3">
      <c r="A3687" t="s">
        <v>3007</v>
      </c>
      <c r="B3687">
        <v>224</v>
      </c>
      <c r="C3687">
        <v>115</v>
      </c>
      <c r="D3687" t="s">
        <v>740</v>
      </c>
      <c r="E3687">
        <v>10640645</v>
      </c>
      <c r="F3687" t="s">
        <v>737</v>
      </c>
      <c r="G3687" t="s">
        <v>267</v>
      </c>
      <c r="H3687" t="s">
        <v>4042</v>
      </c>
      <c r="I3687">
        <v>28429</v>
      </c>
      <c r="J3687">
        <v>110</v>
      </c>
      <c r="K3687" t="s">
        <v>23</v>
      </c>
      <c r="L3687" t="s">
        <v>24</v>
      </c>
      <c r="M3687">
        <v>40000000</v>
      </c>
      <c r="N3687">
        <v>2015</v>
      </c>
      <c r="O3687">
        <v>5.8</v>
      </c>
      <c r="P3687">
        <f>E3687-M3687</f>
        <v>-29359355</v>
      </c>
    </row>
    <row r="3688" spans="1:16" hidden="1" x14ac:dyDescent="0.3">
      <c r="A3688" t="s">
        <v>2156</v>
      </c>
      <c r="B3688">
        <v>92</v>
      </c>
      <c r="C3688">
        <v>91</v>
      </c>
      <c r="D3688" t="s">
        <v>2143</v>
      </c>
      <c r="E3688">
        <v>14294842</v>
      </c>
      <c r="F3688" t="s">
        <v>908</v>
      </c>
      <c r="G3688" t="s">
        <v>2157</v>
      </c>
      <c r="H3688" t="s">
        <v>2158</v>
      </c>
      <c r="I3688">
        <v>16761</v>
      </c>
      <c r="J3688">
        <v>277</v>
      </c>
      <c r="K3688" t="s">
        <v>23</v>
      </c>
      <c r="L3688" t="s">
        <v>24</v>
      </c>
      <c r="M3688">
        <v>70000000</v>
      </c>
      <c r="N3688">
        <v>2002</v>
      </c>
      <c r="O3688">
        <v>3.6</v>
      </c>
      <c r="P3688">
        <f>E3688-M3688</f>
        <v>-55705158</v>
      </c>
    </row>
    <row r="3689" spans="1:16" hidden="1" x14ac:dyDescent="0.3">
      <c r="A3689" t="s">
        <v>5467</v>
      </c>
      <c r="B3689">
        <v>33</v>
      </c>
      <c r="C3689">
        <v>93</v>
      </c>
      <c r="D3689" t="s">
        <v>5468</v>
      </c>
      <c r="E3689">
        <v>29247405</v>
      </c>
      <c r="F3689" t="s">
        <v>5469</v>
      </c>
      <c r="G3689" t="s">
        <v>455</v>
      </c>
      <c r="H3689" t="s">
        <v>5470</v>
      </c>
      <c r="I3689">
        <v>28377</v>
      </c>
      <c r="J3689">
        <v>261</v>
      </c>
      <c r="K3689" t="s">
        <v>23</v>
      </c>
      <c r="L3689" t="s">
        <v>38</v>
      </c>
      <c r="M3689">
        <v>25000000</v>
      </c>
      <c r="N3689">
        <v>1997</v>
      </c>
      <c r="O3689">
        <v>3.3</v>
      </c>
      <c r="P3689">
        <f>E3689-M3689</f>
        <v>4247405</v>
      </c>
    </row>
    <row r="3690" spans="1:16" hidden="1" x14ac:dyDescent="0.3">
      <c r="A3690" t="s">
        <v>761</v>
      </c>
      <c r="B3690">
        <v>119</v>
      </c>
      <c r="C3690">
        <v>108</v>
      </c>
      <c r="D3690" t="s">
        <v>53</v>
      </c>
      <c r="E3690">
        <v>1339152</v>
      </c>
      <c r="F3690" t="s">
        <v>1842</v>
      </c>
      <c r="G3690" t="s">
        <v>206</v>
      </c>
      <c r="H3690" t="s">
        <v>1843</v>
      </c>
      <c r="I3690">
        <v>28276</v>
      </c>
      <c r="J3690">
        <v>64</v>
      </c>
      <c r="K3690" t="s">
        <v>23</v>
      </c>
      <c r="L3690" t="s">
        <v>943</v>
      </c>
      <c r="M3690">
        <v>81200000</v>
      </c>
      <c r="N3690">
        <v>2015</v>
      </c>
      <c r="O3690">
        <v>7.8</v>
      </c>
      <c r="P3690">
        <f>E3690-M3690</f>
        <v>-79860848</v>
      </c>
    </row>
    <row r="3691" spans="1:16" hidden="1" x14ac:dyDescent="0.3">
      <c r="A3691" t="s">
        <v>337</v>
      </c>
      <c r="B3691">
        <v>211</v>
      </c>
      <c r="C3691">
        <v>101</v>
      </c>
      <c r="D3691" t="s">
        <v>675</v>
      </c>
      <c r="E3691">
        <v>25863915</v>
      </c>
      <c r="F3691" t="s">
        <v>785</v>
      </c>
      <c r="G3691" t="s">
        <v>4386</v>
      </c>
      <c r="H3691" t="s">
        <v>4387</v>
      </c>
      <c r="I3691">
        <v>28257</v>
      </c>
      <c r="J3691">
        <v>151</v>
      </c>
      <c r="K3691" t="s">
        <v>23</v>
      </c>
      <c r="L3691" t="s">
        <v>24</v>
      </c>
      <c r="M3691">
        <v>35000000</v>
      </c>
      <c r="N3691">
        <v>2012</v>
      </c>
      <c r="O3691">
        <v>5.0999999999999996</v>
      </c>
      <c r="P3691">
        <f>E3691-M3691</f>
        <v>-9136085</v>
      </c>
    </row>
    <row r="3692" spans="1:16" hidden="1" x14ac:dyDescent="0.3">
      <c r="A3692" t="s">
        <v>2244</v>
      </c>
      <c r="B3692">
        <v>46</v>
      </c>
      <c r="C3692">
        <v>133</v>
      </c>
      <c r="D3692" t="s">
        <v>5270</v>
      </c>
      <c r="E3692">
        <v>33200000</v>
      </c>
      <c r="F3692" t="s">
        <v>5271</v>
      </c>
      <c r="G3692" t="s">
        <v>856</v>
      </c>
      <c r="H3692" t="s">
        <v>5272</v>
      </c>
      <c r="I3692">
        <v>28247</v>
      </c>
      <c r="J3692">
        <v>149</v>
      </c>
      <c r="K3692" t="s">
        <v>23</v>
      </c>
      <c r="L3692" t="s">
        <v>24</v>
      </c>
      <c r="M3692">
        <v>26000000</v>
      </c>
      <c r="N3692">
        <v>1985</v>
      </c>
      <c r="O3692">
        <v>7.2</v>
      </c>
      <c r="P3692">
        <f>E3692-M3692</f>
        <v>7200000</v>
      </c>
    </row>
    <row r="3693" spans="1:16" hidden="1" x14ac:dyDescent="0.3">
      <c r="A3693" t="s">
        <v>817</v>
      </c>
      <c r="B3693">
        <v>107</v>
      </c>
      <c r="C3693">
        <v>102</v>
      </c>
      <c r="D3693" t="s">
        <v>6516</v>
      </c>
      <c r="E3693">
        <v>14793904</v>
      </c>
      <c r="F3693" t="s">
        <v>1073</v>
      </c>
      <c r="G3693" t="s">
        <v>1473</v>
      </c>
      <c r="H3693" t="s">
        <v>6517</v>
      </c>
      <c r="I3693">
        <v>28209</v>
      </c>
      <c r="J3693">
        <v>80</v>
      </c>
      <c r="K3693" t="s">
        <v>23</v>
      </c>
      <c r="L3693" t="s">
        <v>183</v>
      </c>
      <c r="M3693">
        <v>18000000</v>
      </c>
      <c r="N3693">
        <v>2009</v>
      </c>
      <c r="O3693">
        <v>5.3</v>
      </c>
      <c r="P3693">
        <f>E3693-M3693</f>
        <v>-3206096</v>
      </c>
    </row>
    <row r="3694" spans="1:16" hidden="1" x14ac:dyDescent="0.3">
      <c r="A3694" t="s">
        <v>4212</v>
      </c>
      <c r="B3694">
        <v>107</v>
      </c>
      <c r="C3694">
        <v>99</v>
      </c>
      <c r="D3694" t="s">
        <v>5532</v>
      </c>
      <c r="E3694">
        <v>12282677</v>
      </c>
      <c r="F3694" t="s">
        <v>3288</v>
      </c>
      <c r="G3694" t="s">
        <v>991</v>
      </c>
      <c r="H3694" t="s">
        <v>7271</v>
      </c>
      <c r="I3694">
        <v>28159</v>
      </c>
      <c r="J3694">
        <v>96</v>
      </c>
      <c r="K3694" t="s">
        <v>23</v>
      </c>
      <c r="L3694" t="s">
        <v>24</v>
      </c>
      <c r="M3694">
        <v>14000000</v>
      </c>
      <c r="N3694">
        <v>2015</v>
      </c>
      <c r="O3694">
        <v>5.0999999999999996</v>
      </c>
      <c r="P3694">
        <f>E3694-M3694</f>
        <v>-1717323</v>
      </c>
    </row>
    <row r="3695" spans="1:16" hidden="1" x14ac:dyDescent="0.3">
      <c r="A3695" t="s">
        <v>2898</v>
      </c>
      <c r="B3695">
        <v>105</v>
      </c>
      <c r="C3695">
        <v>125</v>
      </c>
      <c r="D3695" t="s">
        <v>4433</v>
      </c>
      <c r="E3695">
        <v>18306166</v>
      </c>
      <c r="F3695" t="s">
        <v>799</v>
      </c>
      <c r="G3695" t="s">
        <v>444</v>
      </c>
      <c r="H3695" t="s">
        <v>4434</v>
      </c>
      <c r="I3695">
        <v>28130</v>
      </c>
      <c r="J3695">
        <v>215</v>
      </c>
      <c r="K3695" t="s">
        <v>23</v>
      </c>
      <c r="L3695" t="s">
        <v>38</v>
      </c>
      <c r="M3695">
        <v>35000000</v>
      </c>
      <c r="N3695">
        <v>2002</v>
      </c>
      <c r="O3695">
        <v>6.5</v>
      </c>
      <c r="P3695">
        <f>E3695-M3695</f>
        <v>-16693834</v>
      </c>
    </row>
    <row r="3696" spans="1:16" hidden="1" x14ac:dyDescent="0.3">
      <c r="A3696" t="s">
        <v>4178</v>
      </c>
      <c r="B3696">
        <v>139</v>
      </c>
      <c r="C3696">
        <v>96</v>
      </c>
      <c r="D3696" t="s">
        <v>4179</v>
      </c>
      <c r="E3696">
        <v>48006503</v>
      </c>
      <c r="F3696" t="s">
        <v>521</v>
      </c>
      <c r="G3696" t="s">
        <v>433</v>
      </c>
      <c r="H3696" t="s">
        <v>4180</v>
      </c>
      <c r="I3696">
        <v>28109</v>
      </c>
      <c r="J3696">
        <v>110</v>
      </c>
      <c r="K3696" t="s">
        <v>23</v>
      </c>
      <c r="L3696" t="s">
        <v>24</v>
      </c>
      <c r="M3696">
        <v>37000000</v>
      </c>
      <c r="N3696">
        <v>2008</v>
      </c>
      <c r="O3696">
        <v>6</v>
      </c>
      <c r="P3696">
        <f>E3696-M3696</f>
        <v>11006503</v>
      </c>
    </row>
    <row r="3697" spans="1:16" hidden="1" x14ac:dyDescent="0.3">
      <c r="A3697" t="s">
        <v>1782</v>
      </c>
      <c r="B3697">
        <v>101</v>
      </c>
      <c r="C3697">
        <v>91</v>
      </c>
      <c r="D3697" t="s">
        <v>1783</v>
      </c>
      <c r="E3697">
        <v>20950820</v>
      </c>
      <c r="F3697" t="s">
        <v>771</v>
      </c>
      <c r="G3697" t="s">
        <v>338</v>
      </c>
      <c r="H3697" t="s">
        <v>1784</v>
      </c>
      <c r="I3697">
        <v>24183</v>
      </c>
      <c r="J3697">
        <v>160</v>
      </c>
      <c r="K3697" t="s">
        <v>23</v>
      </c>
      <c r="L3697" t="s">
        <v>509</v>
      </c>
      <c r="M3697">
        <v>80000000</v>
      </c>
      <c r="N3697">
        <v>2003</v>
      </c>
      <c r="O3697">
        <v>5.7</v>
      </c>
      <c r="P3697">
        <f>E3697-M3697</f>
        <v>-59049180</v>
      </c>
    </row>
    <row r="3698" spans="1:16" hidden="1" x14ac:dyDescent="0.3">
      <c r="A3698" t="s">
        <v>2766</v>
      </c>
      <c r="B3698">
        <v>96</v>
      </c>
      <c r="C3698">
        <v>131</v>
      </c>
      <c r="D3698" t="s">
        <v>2767</v>
      </c>
      <c r="E3698">
        <v>25528495</v>
      </c>
      <c r="F3698" t="s">
        <v>2768</v>
      </c>
      <c r="G3698" t="s">
        <v>40</v>
      </c>
      <c r="H3698" t="s">
        <v>2769</v>
      </c>
      <c r="I3698">
        <v>28099</v>
      </c>
      <c r="J3698">
        <v>220</v>
      </c>
      <c r="K3698" t="s">
        <v>23</v>
      </c>
      <c r="L3698" t="s">
        <v>38</v>
      </c>
      <c r="M3698">
        <v>57000000</v>
      </c>
      <c r="N3698">
        <v>2001</v>
      </c>
      <c r="O3698">
        <v>5.9</v>
      </c>
      <c r="P3698">
        <f>E3698-M3698</f>
        <v>-31471505</v>
      </c>
    </row>
    <row r="3699" spans="1:16" x14ac:dyDescent="0.3">
      <c r="A3699" t="s">
        <v>4993</v>
      </c>
      <c r="B3699">
        <v>90</v>
      </c>
      <c r="C3699">
        <v>103</v>
      </c>
      <c r="D3699" t="s">
        <v>4994</v>
      </c>
      <c r="E3699">
        <v>668171</v>
      </c>
      <c r="F3699" t="s">
        <v>4071</v>
      </c>
      <c r="G3699" t="s">
        <v>3673</v>
      </c>
      <c r="H3699" t="s">
        <v>4995</v>
      </c>
      <c r="I3699">
        <v>8215</v>
      </c>
      <c r="J3699">
        <v>132</v>
      </c>
      <c r="K3699" t="s">
        <v>1246</v>
      </c>
      <c r="L3699" t="s">
        <v>590</v>
      </c>
      <c r="M3699">
        <v>60000000</v>
      </c>
      <c r="N3699">
        <v>2005</v>
      </c>
      <c r="O3699">
        <v>5.6</v>
      </c>
      <c r="P3699">
        <f>E3699-M3699</f>
        <v>-59331829</v>
      </c>
    </row>
    <row r="3700" spans="1:16" hidden="1" x14ac:dyDescent="0.3">
      <c r="A3700" t="s">
        <v>2908</v>
      </c>
      <c r="B3700">
        <v>44</v>
      </c>
      <c r="C3700">
        <v>100</v>
      </c>
      <c r="D3700" t="s">
        <v>2909</v>
      </c>
      <c r="E3700">
        <v>11466088</v>
      </c>
      <c r="F3700" t="s">
        <v>41</v>
      </c>
      <c r="G3700" t="s">
        <v>2054</v>
      </c>
      <c r="H3700" t="s">
        <v>2910</v>
      </c>
      <c r="I3700">
        <v>8983</v>
      </c>
      <c r="J3700">
        <v>84</v>
      </c>
      <c r="K3700" t="s">
        <v>23</v>
      </c>
      <c r="L3700" t="s">
        <v>24</v>
      </c>
      <c r="M3700">
        <v>71000000</v>
      </c>
      <c r="N3700">
        <v>1997</v>
      </c>
      <c r="O3700">
        <v>4.7</v>
      </c>
      <c r="P3700">
        <f>E3700-M3700</f>
        <v>-59533912</v>
      </c>
    </row>
    <row r="3701" spans="1:16" hidden="1" x14ac:dyDescent="0.3">
      <c r="A3701" t="s">
        <v>5680</v>
      </c>
      <c r="B3701">
        <v>94</v>
      </c>
      <c r="C3701">
        <v>125</v>
      </c>
      <c r="D3701" t="s">
        <v>232</v>
      </c>
      <c r="E3701">
        <v>1172769</v>
      </c>
      <c r="F3701" t="s">
        <v>1171</v>
      </c>
      <c r="G3701" t="s">
        <v>102</v>
      </c>
      <c r="H3701" t="s">
        <v>7397</v>
      </c>
      <c r="I3701">
        <v>28068</v>
      </c>
      <c r="J3701">
        <v>108</v>
      </c>
      <c r="K3701" t="s">
        <v>23</v>
      </c>
      <c r="L3701" t="s">
        <v>509</v>
      </c>
      <c r="M3701">
        <v>13000000</v>
      </c>
      <c r="N3701">
        <v>2006</v>
      </c>
      <c r="O3701">
        <v>7.1</v>
      </c>
      <c r="P3701">
        <f>E3701-M3701</f>
        <v>-11827231</v>
      </c>
    </row>
    <row r="3702" spans="1:16" hidden="1" x14ac:dyDescent="0.3">
      <c r="A3702" t="s">
        <v>1012</v>
      </c>
      <c r="B3702">
        <v>104</v>
      </c>
      <c r="C3702">
        <v>76</v>
      </c>
      <c r="D3702" t="s">
        <v>1013</v>
      </c>
      <c r="E3702">
        <v>50026353</v>
      </c>
      <c r="F3702" t="s">
        <v>1014</v>
      </c>
      <c r="G3702" t="s">
        <v>187</v>
      </c>
      <c r="H3702" t="s">
        <v>1015</v>
      </c>
      <c r="I3702">
        <v>13581</v>
      </c>
      <c r="J3702">
        <v>88</v>
      </c>
      <c r="K3702" t="s">
        <v>23</v>
      </c>
      <c r="L3702" t="s">
        <v>24</v>
      </c>
      <c r="M3702">
        <v>110000000</v>
      </c>
      <c r="N3702">
        <v>2004</v>
      </c>
      <c r="O3702">
        <v>5.4</v>
      </c>
      <c r="P3702">
        <f>E3702-M3702</f>
        <v>-59973647</v>
      </c>
    </row>
    <row r="3703" spans="1:16" hidden="1" x14ac:dyDescent="0.3">
      <c r="A3703" t="s">
        <v>3800</v>
      </c>
      <c r="B3703">
        <v>177</v>
      </c>
      <c r="C3703">
        <v>92</v>
      </c>
      <c r="D3703" t="s">
        <v>347</v>
      </c>
      <c r="E3703">
        <v>55291815</v>
      </c>
      <c r="F3703" t="s">
        <v>1068</v>
      </c>
      <c r="G3703" t="s">
        <v>331</v>
      </c>
      <c r="H3703" t="s">
        <v>4306</v>
      </c>
      <c r="I3703">
        <v>28041</v>
      </c>
      <c r="J3703">
        <v>111</v>
      </c>
      <c r="K3703" t="s">
        <v>23</v>
      </c>
      <c r="L3703" t="s">
        <v>24</v>
      </c>
      <c r="M3703">
        <v>35000000</v>
      </c>
      <c r="N3703">
        <v>2016</v>
      </c>
      <c r="O3703">
        <v>6</v>
      </c>
      <c r="P3703">
        <f>E3703-M3703</f>
        <v>20291815</v>
      </c>
    </row>
    <row r="3704" spans="1:16" hidden="1" x14ac:dyDescent="0.3">
      <c r="A3704" t="s">
        <v>1940</v>
      </c>
      <c r="B3704">
        <v>111</v>
      </c>
      <c r="C3704">
        <v>115</v>
      </c>
      <c r="D3704" t="s">
        <v>2914</v>
      </c>
      <c r="E3704">
        <v>37442180</v>
      </c>
      <c r="F3704" t="s">
        <v>5507</v>
      </c>
      <c r="G3704" t="s">
        <v>537</v>
      </c>
      <c r="H3704" t="s">
        <v>6023</v>
      </c>
      <c r="I3704">
        <v>28005</v>
      </c>
      <c r="J3704">
        <v>236</v>
      </c>
      <c r="K3704" t="s">
        <v>23</v>
      </c>
      <c r="L3704" t="s">
        <v>24</v>
      </c>
      <c r="M3704">
        <v>20000000</v>
      </c>
      <c r="N3704">
        <v>2006</v>
      </c>
      <c r="O3704">
        <v>6.2</v>
      </c>
      <c r="P3704">
        <f>E3704-M3704</f>
        <v>17442180</v>
      </c>
    </row>
    <row r="3705" spans="1:16" hidden="1" x14ac:dyDescent="0.3">
      <c r="A3705" t="s">
        <v>1225</v>
      </c>
      <c r="B3705">
        <v>208</v>
      </c>
      <c r="C3705">
        <v>88</v>
      </c>
      <c r="D3705" t="s">
        <v>1226</v>
      </c>
      <c r="E3705">
        <v>130174897</v>
      </c>
      <c r="F3705" t="s">
        <v>319</v>
      </c>
      <c r="G3705" t="s">
        <v>1227</v>
      </c>
      <c r="H3705" t="s">
        <v>1228</v>
      </c>
      <c r="I3705">
        <v>27918</v>
      </c>
      <c r="J3705">
        <v>155</v>
      </c>
      <c r="K3705" t="s">
        <v>23</v>
      </c>
      <c r="L3705" t="s">
        <v>24</v>
      </c>
      <c r="M3705">
        <v>99000000</v>
      </c>
      <c r="N3705">
        <v>2015</v>
      </c>
      <c r="O3705">
        <v>7.2</v>
      </c>
      <c r="P3705">
        <f>E3705-M3705</f>
        <v>31174897</v>
      </c>
    </row>
    <row r="3706" spans="1:16" x14ac:dyDescent="0.3">
      <c r="A3706" t="s">
        <v>10527</v>
      </c>
      <c r="B3706">
        <v>46</v>
      </c>
      <c r="C3706">
        <v>89</v>
      </c>
      <c r="D3706" t="s">
        <v>10528</v>
      </c>
      <c r="E3706">
        <v>925402</v>
      </c>
      <c r="F3706" t="s">
        <v>4195</v>
      </c>
      <c r="G3706" t="s">
        <v>10529</v>
      </c>
      <c r="H3706" t="s">
        <v>10530</v>
      </c>
      <c r="I3706">
        <v>27882</v>
      </c>
      <c r="J3706">
        <v>130</v>
      </c>
      <c r="K3706" t="s">
        <v>10190</v>
      </c>
      <c r="L3706" t="s">
        <v>7253</v>
      </c>
      <c r="M3706">
        <v>180000</v>
      </c>
      <c r="N3706">
        <v>1997</v>
      </c>
      <c r="O3706">
        <v>8.5</v>
      </c>
      <c r="P3706">
        <f>E3706-M3706</f>
        <v>745402</v>
      </c>
    </row>
    <row r="3707" spans="1:16" hidden="1" x14ac:dyDescent="0.3">
      <c r="A3707" t="s">
        <v>6572</v>
      </c>
      <c r="B3707">
        <v>186</v>
      </c>
      <c r="C3707">
        <v>116</v>
      </c>
      <c r="D3707" t="s">
        <v>296</v>
      </c>
      <c r="E3707">
        <v>4435083</v>
      </c>
      <c r="F3707" t="s">
        <v>6573</v>
      </c>
      <c r="G3707" t="s">
        <v>2104</v>
      </c>
      <c r="H3707" t="s">
        <v>6574</v>
      </c>
      <c r="I3707">
        <v>27882</v>
      </c>
      <c r="J3707">
        <v>119</v>
      </c>
      <c r="K3707" t="s">
        <v>23</v>
      </c>
      <c r="L3707" t="s">
        <v>253</v>
      </c>
      <c r="M3707">
        <v>18000000</v>
      </c>
      <c r="N3707">
        <v>2013</v>
      </c>
      <c r="O3707">
        <v>7.1</v>
      </c>
      <c r="P3707">
        <f>E3707-M3707</f>
        <v>-13564917</v>
      </c>
    </row>
    <row r="3708" spans="1:16" hidden="1" x14ac:dyDescent="0.3">
      <c r="A3708" t="s">
        <v>4883</v>
      </c>
      <c r="B3708">
        <v>48</v>
      </c>
      <c r="C3708">
        <v>140</v>
      </c>
      <c r="D3708" t="s">
        <v>7844</v>
      </c>
      <c r="E3708">
        <v>32101000</v>
      </c>
      <c r="F3708" t="s">
        <v>5719</v>
      </c>
      <c r="G3708" t="s">
        <v>7845</v>
      </c>
      <c r="H3708" t="s">
        <v>7846</v>
      </c>
      <c r="I3708">
        <v>27800</v>
      </c>
      <c r="J3708">
        <v>96</v>
      </c>
      <c r="K3708" t="s">
        <v>23</v>
      </c>
      <c r="L3708" t="s">
        <v>38</v>
      </c>
      <c r="M3708">
        <v>10000000</v>
      </c>
      <c r="N3708">
        <v>1992</v>
      </c>
      <c r="O3708">
        <v>5.4</v>
      </c>
      <c r="P3708">
        <f>E3708-M3708</f>
        <v>22101000</v>
      </c>
    </row>
    <row r="3709" spans="1:16" hidden="1" x14ac:dyDescent="0.3">
      <c r="A3709" t="s">
        <v>559</v>
      </c>
      <c r="B3709">
        <v>61</v>
      </c>
      <c r="C3709">
        <v>97</v>
      </c>
      <c r="D3709" t="s">
        <v>1482</v>
      </c>
      <c r="E3709">
        <v>18318000</v>
      </c>
      <c r="F3709" t="s">
        <v>1557</v>
      </c>
      <c r="G3709" t="s">
        <v>1796</v>
      </c>
      <c r="H3709" t="s">
        <v>1797</v>
      </c>
      <c r="I3709">
        <v>24868</v>
      </c>
      <c r="J3709">
        <v>216</v>
      </c>
      <c r="K3709" t="s">
        <v>23</v>
      </c>
      <c r="L3709" t="s">
        <v>253</v>
      </c>
      <c r="M3709">
        <v>80000000</v>
      </c>
      <c r="N3709">
        <v>1998</v>
      </c>
      <c r="O3709">
        <v>5.8</v>
      </c>
      <c r="P3709">
        <f>E3709-M3709</f>
        <v>-61682000</v>
      </c>
    </row>
    <row r="3710" spans="1:16" hidden="1" x14ac:dyDescent="0.3">
      <c r="A3710" t="s">
        <v>7789</v>
      </c>
      <c r="B3710">
        <v>81</v>
      </c>
      <c r="C3710">
        <v>97</v>
      </c>
      <c r="D3710" t="s">
        <v>5150</v>
      </c>
      <c r="E3710">
        <v>11043445</v>
      </c>
      <c r="F3710" t="s">
        <v>918</v>
      </c>
      <c r="G3710" t="s">
        <v>377</v>
      </c>
      <c r="H3710" t="s">
        <v>7790</v>
      </c>
      <c r="I3710">
        <v>27689</v>
      </c>
      <c r="J3710">
        <v>74</v>
      </c>
      <c r="K3710" t="s">
        <v>23</v>
      </c>
      <c r="L3710" t="s">
        <v>24</v>
      </c>
      <c r="M3710">
        <v>10000000</v>
      </c>
      <c r="N3710">
        <v>2007</v>
      </c>
      <c r="O3710">
        <v>6.5</v>
      </c>
      <c r="P3710">
        <f>E3710-M3710</f>
        <v>1043445</v>
      </c>
    </row>
    <row r="3711" spans="1:16" hidden="1" x14ac:dyDescent="0.3">
      <c r="A3711" t="s">
        <v>7370</v>
      </c>
      <c r="B3711">
        <v>63</v>
      </c>
      <c r="C3711">
        <v>121</v>
      </c>
      <c r="D3711" t="s">
        <v>5686</v>
      </c>
      <c r="E3711">
        <v>16574731</v>
      </c>
      <c r="F3711" t="s">
        <v>3681</v>
      </c>
      <c r="G3711" t="s">
        <v>333</v>
      </c>
      <c r="H3711" t="s">
        <v>7371</v>
      </c>
      <c r="I3711">
        <v>27675</v>
      </c>
      <c r="J3711">
        <v>181</v>
      </c>
      <c r="K3711" t="s">
        <v>23</v>
      </c>
      <c r="L3711" t="s">
        <v>24</v>
      </c>
      <c r="M3711">
        <v>13000000</v>
      </c>
      <c r="N3711">
        <v>1998</v>
      </c>
      <c r="O3711">
        <v>5.8</v>
      </c>
      <c r="P3711">
        <f>E3711-M3711</f>
        <v>3574731</v>
      </c>
    </row>
    <row r="3712" spans="1:16" hidden="1" x14ac:dyDescent="0.3">
      <c r="A3712" t="s">
        <v>6067</v>
      </c>
      <c r="B3712">
        <v>146</v>
      </c>
      <c r="C3712">
        <v>89</v>
      </c>
      <c r="D3712" t="s">
        <v>913</v>
      </c>
      <c r="E3712">
        <v>43818159</v>
      </c>
      <c r="F3712" t="s">
        <v>3079</v>
      </c>
      <c r="G3712" t="s">
        <v>714</v>
      </c>
      <c r="H3712" t="s">
        <v>6456</v>
      </c>
      <c r="I3712">
        <v>27664</v>
      </c>
      <c r="J3712">
        <v>260</v>
      </c>
      <c r="K3712" t="s">
        <v>23</v>
      </c>
      <c r="L3712" t="s">
        <v>24</v>
      </c>
      <c r="M3712">
        <v>20000000</v>
      </c>
      <c r="N3712">
        <v>2008</v>
      </c>
      <c r="O3712">
        <v>3.9</v>
      </c>
      <c r="P3712">
        <f>E3712-M3712</f>
        <v>23818159</v>
      </c>
    </row>
    <row r="3713" spans="1:16" hidden="1" x14ac:dyDescent="0.3">
      <c r="A3713" t="s">
        <v>2106</v>
      </c>
      <c r="B3713">
        <v>186</v>
      </c>
      <c r="C3713">
        <v>114</v>
      </c>
      <c r="D3713" t="s">
        <v>2733</v>
      </c>
      <c r="E3713">
        <v>31199215</v>
      </c>
      <c r="F3713" t="s">
        <v>2734</v>
      </c>
      <c r="G3713" t="s">
        <v>2735</v>
      </c>
      <c r="H3713" t="s">
        <v>2736</v>
      </c>
      <c r="I3713">
        <v>27664</v>
      </c>
      <c r="J3713">
        <v>120</v>
      </c>
      <c r="K3713" t="s">
        <v>23</v>
      </c>
      <c r="L3713" t="s">
        <v>24</v>
      </c>
      <c r="M3713">
        <v>58000000</v>
      </c>
      <c r="N3713">
        <v>2008</v>
      </c>
      <c r="O3713">
        <v>6</v>
      </c>
      <c r="P3713">
        <f>E3713-M3713</f>
        <v>-26800785</v>
      </c>
    </row>
    <row r="3714" spans="1:16" hidden="1" x14ac:dyDescent="0.3">
      <c r="A3714" t="s">
        <v>3528</v>
      </c>
      <c r="B3714">
        <v>60</v>
      </c>
      <c r="C3714">
        <v>100</v>
      </c>
      <c r="D3714" t="s">
        <v>2575</v>
      </c>
      <c r="E3714">
        <v>17300889</v>
      </c>
      <c r="F3714" t="s">
        <v>1533</v>
      </c>
      <c r="G3714" t="s">
        <v>395</v>
      </c>
      <c r="H3714" t="s">
        <v>3529</v>
      </c>
      <c r="I3714">
        <v>27648</v>
      </c>
      <c r="J3714">
        <v>148</v>
      </c>
      <c r="K3714" t="s">
        <v>23</v>
      </c>
      <c r="L3714" t="s">
        <v>253</v>
      </c>
      <c r="M3714">
        <v>45000000</v>
      </c>
      <c r="N3714">
        <v>1996</v>
      </c>
      <c r="O3714">
        <v>4.9000000000000004</v>
      </c>
      <c r="P3714">
        <f>E3714-M3714</f>
        <v>-27699111</v>
      </c>
    </row>
    <row r="3715" spans="1:16" hidden="1" x14ac:dyDescent="0.3">
      <c r="A3715" t="s">
        <v>2457</v>
      </c>
      <c r="B3715">
        <v>40</v>
      </c>
      <c r="C3715">
        <v>82</v>
      </c>
      <c r="D3715" t="s">
        <v>9742</v>
      </c>
      <c r="F3715" t="s">
        <v>1068</v>
      </c>
      <c r="G3715" t="s">
        <v>2457</v>
      </c>
      <c r="H3715" t="s">
        <v>9743</v>
      </c>
      <c r="I3715">
        <v>27646</v>
      </c>
      <c r="J3715">
        <v>105</v>
      </c>
      <c r="K3715" t="s">
        <v>23</v>
      </c>
      <c r="L3715" t="s">
        <v>24</v>
      </c>
      <c r="M3715">
        <v>2000000</v>
      </c>
      <c r="N3715">
        <v>1971</v>
      </c>
      <c r="O3715">
        <v>7.1</v>
      </c>
      <c r="P3715">
        <f>E3715-M3715</f>
        <v>-2000000</v>
      </c>
    </row>
    <row r="3716" spans="1:16" hidden="1" x14ac:dyDescent="0.3">
      <c r="A3716" t="s">
        <v>6908</v>
      </c>
      <c r="B3716">
        <v>66</v>
      </c>
      <c r="C3716">
        <v>94</v>
      </c>
      <c r="D3716" t="s">
        <v>6909</v>
      </c>
      <c r="E3716">
        <v>42672630</v>
      </c>
      <c r="F3716" t="s">
        <v>6910</v>
      </c>
      <c r="G3716" t="s">
        <v>6911</v>
      </c>
      <c r="H3716" t="s">
        <v>6912</v>
      </c>
      <c r="I3716">
        <v>27580</v>
      </c>
      <c r="J3716">
        <v>172</v>
      </c>
      <c r="K3716" t="s">
        <v>23</v>
      </c>
      <c r="L3716" t="s">
        <v>24</v>
      </c>
      <c r="M3716">
        <v>17000000</v>
      </c>
      <c r="N3716">
        <v>2003</v>
      </c>
      <c r="O3716">
        <v>5.3</v>
      </c>
      <c r="P3716">
        <f>E3716-M3716</f>
        <v>25672630</v>
      </c>
    </row>
    <row r="3717" spans="1:16" hidden="1" x14ac:dyDescent="0.3">
      <c r="A3717" t="s">
        <v>2131</v>
      </c>
      <c r="B3717">
        <v>107</v>
      </c>
      <c r="C3717">
        <v>101</v>
      </c>
      <c r="D3717" t="s">
        <v>3071</v>
      </c>
      <c r="E3717">
        <v>51758599</v>
      </c>
      <c r="F3717" t="s">
        <v>2199</v>
      </c>
      <c r="G3717" t="s">
        <v>3806</v>
      </c>
      <c r="H3717" t="s">
        <v>4540</v>
      </c>
      <c r="I3717">
        <v>27580</v>
      </c>
      <c r="J3717">
        <v>232</v>
      </c>
      <c r="K3717" t="s">
        <v>23</v>
      </c>
      <c r="L3717" t="s">
        <v>24</v>
      </c>
      <c r="M3717">
        <v>33000000</v>
      </c>
      <c r="N3717">
        <v>2001</v>
      </c>
      <c r="O3717">
        <v>5.5</v>
      </c>
      <c r="P3717">
        <f>E3717-M3717</f>
        <v>18758599</v>
      </c>
    </row>
    <row r="3718" spans="1:16" hidden="1" x14ac:dyDescent="0.3">
      <c r="A3718" t="s">
        <v>3086</v>
      </c>
      <c r="B3718">
        <v>105</v>
      </c>
      <c r="C3718">
        <v>99</v>
      </c>
      <c r="D3718" t="s">
        <v>2049</v>
      </c>
      <c r="E3718">
        <v>73701902</v>
      </c>
      <c r="F3718" t="s">
        <v>1904</v>
      </c>
      <c r="G3718" t="s">
        <v>1106</v>
      </c>
      <c r="H3718" t="s">
        <v>3087</v>
      </c>
      <c r="I3718">
        <v>27548</v>
      </c>
      <c r="J3718">
        <v>209</v>
      </c>
      <c r="K3718" t="s">
        <v>23</v>
      </c>
      <c r="L3718" t="s">
        <v>24</v>
      </c>
      <c r="M3718">
        <v>60000000</v>
      </c>
      <c r="N3718">
        <v>2004</v>
      </c>
      <c r="O3718">
        <v>5.2</v>
      </c>
      <c r="P3718">
        <f>E3718-M3718</f>
        <v>13701902</v>
      </c>
    </row>
    <row r="3719" spans="1:16" x14ac:dyDescent="0.3">
      <c r="A3719" t="s">
        <v>2381</v>
      </c>
      <c r="B3719">
        <v>68</v>
      </c>
      <c r="C3719">
        <v>103</v>
      </c>
      <c r="D3719" t="s">
        <v>2382</v>
      </c>
      <c r="E3719">
        <v>72413</v>
      </c>
      <c r="F3719" t="s">
        <v>130</v>
      </c>
      <c r="G3719" t="s">
        <v>2383</v>
      </c>
      <c r="H3719" t="s">
        <v>2384</v>
      </c>
      <c r="I3719">
        <v>11584</v>
      </c>
      <c r="J3719">
        <v>86</v>
      </c>
      <c r="K3719" t="s">
        <v>1246</v>
      </c>
      <c r="L3719" t="s">
        <v>590</v>
      </c>
      <c r="M3719">
        <v>65000000</v>
      </c>
      <c r="N3719">
        <v>2015</v>
      </c>
      <c r="O3719">
        <v>6.1</v>
      </c>
      <c r="P3719">
        <f>E3719-M3719</f>
        <v>-64927587</v>
      </c>
    </row>
    <row r="3720" spans="1:16" hidden="1" x14ac:dyDescent="0.3">
      <c r="A3720" t="s">
        <v>1729</v>
      </c>
      <c r="B3720">
        <v>129</v>
      </c>
      <c r="C3720">
        <v>74</v>
      </c>
      <c r="D3720" t="s">
        <v>1730</v>
      </c>
      <c r="E3720">
        <v>60507228</v>
      </c>
      <c r="F3720" t="s">
        <v>1731</v>
      </c>
      <c r="G3720" t="s">
        <v>1732</v>
      </c>
      <c r="H3720" t="s">
        <v>1733</v>
      </c>
      <c r="I3720">
        <v>27543</v>
      </c>
      <c r="J3720">
        <v>186</v>
      </c>
      <c r="K3720" t="s">
        <v>23</v>
      </c>
      <c r="L3720" t="s">
        <v>24</v>
      </c>
      <c r="M3720">
        <v>80000000</v>
      </c>
      <c r="N3720">
        <v>1999</v>
      </c>
      <c r="O3720">
        <v>7.3</v>
      </c>
      <c r="P3720">
        <f>E3720-M3720</f>
        <v>-19492772</v>
      </c>
    </row>
    <row r="3721" spans="1:16" hidden="1" x14ac:dyDescent="0.3">
      <c r="A3721" t="s">
        <v>586</v>
      </c>
      <c r="B3721">
        <v>117</v>
      </c>
      <c r="C3721">
        <v>119</v>
      </c>
      <c r="D3721" t="s">
        <v>8144</v>
      </c>
      <c r="E3721">
        <v>6047856</v>
      </c>
      <c r="F3721" t="s">
        <v>314</v>
      </c>
      <c r="G3721" t="s">
        <v>8145</v>
      </c>
      <c r="H3721" t="s">
        <v>8146</v>
      </c>
      <c r="I3721">
        <v>27536</v>
      </c>
      <c r="J3721">
        <v>327</v>
      </c>
      <c r="K3721" t="s">
        <v>23</v>
      </c>
      <c r="L3721" t="s">
        <v>24</v>
      </c>
      <c r="M3721">
        <v>8500000</v>
      </c>
      <c r="N3721">
        <v>2000</v>
      </c>
      <c r="O3721">
        <v>6.7</v>
      </c>
      <c r="P3721">
        <f>E3721-M3721</f>
        <v>-2452144</v>
      </c>
    </row>
    <row r="3722" spans="1:16" hidden="1" x14ac:dyDescent="0.3">
      <c r="A3722" t="s">
        <v>2006</v>
      </c>
      <c r="B3722">
        <v>55</v>
      </c>
      <c r="C3722">
        <v>98</v>
      </c>
      <c r="D3722" t="s">
        <v>3172</v>
      </c>
      <c r="E3722">
        <v>57176582</v>
      </c>
      <c r="F3722" t="s">
        <v>1068</v>
      </c>
      <c r="G3722" t="s">
        <v>2389</v>
      </c>
      <c r="H3722" t="s">
        <v>8090</v>
      </c>
      <c r="I3722">
        <v>27492</v>
      </c>
      <c r="J3722">
        <v>84</v>
      </c>
      <c r="K3722" t="s">
        <v>23</v>
      </c>
      <c r="L3722" t="s">
        <v>24</v>
      </c>
      <c r="M3722">
        <v>9500000</v>
      </c>
      <c r="N3722">
        <v>2000</v>
      </c>
      <c r="O3722">
        <v>6.1</v>
      </c>
      <c r="P3722">
        <f>E3722-M3722</f>
        <v>47676582</v>
      </c>
    </row>
    <row r="3723" spans="1:16" hidden="1" x14ac:dyDescent="0.3">
      <c r="A3723" t="s">
        <v>6997</v>
      </c>
      <c r="B3723">
        <v>78</v>
      </c>
      <c r="C3723">
        <v>92</v>
      </c>
      <c r="D3723" t="s">
        <v>6998</v>
      </c>
      <c r="E3723">
        <v>18843314</v>
      </c>
      <c r="F3723" t="s">
        <v>611</v>
      </c>
      <c r="G3723" t="s">
        <v>6170</v>
      </c>
      <c r="H3723" t="s">
        <v>6999</v>
      </c>
      <c r="I3723">
        <v>27486</v>
      </c>
      <c r="J3723">
        <v>284</v>
      </c>
      <c r="K3723" t="s">
        <v>23</v>
      </c>
      <c r="L3723" t="s">
        <v>24</v>
      </c>
      <c r="M3723">
        <v>20000000</v>
      </c>
      <c r="N3723">
        <v>2006</v>
      </c>
      <c r="O3723">
        <v>4.7</v>
      </c>
      <c r="P3723">
        <f>E3723-M3723</f>
        <v>-1156686</v>
      </c>
    </row>
    <row r="3724" spans="1:16" hidden="1" x14ac:dyDescent="0.3">
      <c r="A3724" t="s">
        <v>3290</v>
      </c>
      <c r="B3724">
        <v>122</v>
      </c>
      <c r="C3724">
        <v>99</v>
      </c>
      <c r="D3724" t="s">
        <v>3056</v>
      </c>
      <c r="E3724">
        <v>33000377</v>
      </c>
      <c r="F3724" t="s">
        <v>5099</v>
      </c>
      <c r="G3724" t="s">
        <v>433</v>
      </c>
      <c r="H3724" t="s">
        <v>5100</v>
      </c>
      <c r="I3724">
        <v>27378</v>
      </c>
      <c r="J3724">
        <v>365</v>
      </c>
      <c r="K3724" t="s">
        <v>23</v>
      </c>
      <c r="L3724" t="s">
        <v>24</v>
      </c>
      <c r="M3724">
        <v>28000000</v>
      </c>
      <c r="N3724">
        <v>2000</v>
      </c>
      <c r="O3724">
        <v>4.9000000000000004</v>
      </c>
      <c r="P3724">
        <f>E3724-M3724</f>
        <v>5000377</v>
      </c>
    </row>
    <row r="3725" spans="1:16" hidden="1" x14ac:dyDescent="0.3">
      <c r="A3725" t="s">
        <v>8704</v>
      </c>
      <c r="B3725">
        <v>160</v>
      </c>
      <c r="C3725">
        <v>101</v>
      </c>
      <c r="D3725" t="s">
        <v>9682</v>
      </c>
      <c r="E3725">
        <v>1984378</v>
      </c>
      <c r="F3725" t="s">
        <v>918</v>
      </c>
      <c r="G3725" t="s">
        <v>9683</v>
      </c>
      <c r="H3725" t="s">
        <v>9684</v>
      </c>
      <c r="I3725">
        <v>27346</v>
      </c>
      <c r="J3725">
        <v>206</v>
      </c>
      <c r="K3725" t="s">
        <v>23</v>
      </c>
      <c r="L3725" t="s">
        <v>24</v>
      </c>
      <c r="M3725">
        <v>2000000</v>
      </c>
      <c r="N3725">
        <v>2006</v>
      </c>
      <c r="O3725">
        <v>6.5</v>
      </c>
      <c r="P3725">
        <f>E3725-M3725</f>
        <v>-15622</v>
      </c>
    </row>
    <row r="3726" spans="1:16" hidden="1" x14ac:dyDescent="0.3">
      <c r="A3726" t="s">
        <v>3972</v>
      </c>
      <c r="B3726">
        <v>102</v>
      </c>
      <c r="C3726">
        <v>102</v>
      </c>
      <c r="D3726" t="s">
        <v>2897</v>
      </c>
      <c r="E3726">
        <v>14967182</v>
      </c>
      <c r="F3726" t="s">
        <v>314</v>
      </c>
      <c r="G3726" t="s">
        <v>1140</v>
      </c>
      <c r="H3726" t="s">
        <v>3973</v>
      </c>
      <c r="I3726">
        <v>27305</v>
      </c>
      <c r="J3726">
        <v>284</v>
      </c>
      <c r="K3726" t="s">
        <v>23</v>
      </c>
      <c r="L3726" t="s">
        <v>24</v>
      </c>
      <c r="M3726">
        <v>40000000</v>
      </c>
      <c r="N3726">
        <v>2000</v>
      </c>
      <c r="O3726">
        <v>5.0999999999999996</v>
      </c>
      <c r="P3726">
        <f>E3726-M3726</f>
        <v>-25032818</v>
      </c>
    </row>
    <row r="3727" spans="1:16" hidden="1" x14ac:dyDescent="0.3">
      <c r="A3727" t="s">
        <v>8685</v>
      </c>
      <c r="B3727">
        <v>149</v>
      </c>
      <c r="C3727">
        <v>104</v>
      </c>
      <c r="D3727" t="s">
        <v>1419</v>
      </c>
      <c r="E3727">
        <v>6670712</v>
      </c>
      <c r="F3727" t="s">
        <v>1608</v>
      </c>
      <c r="G3727" t="s">
        <v>7399</v>
      </c>
      <c r="H3727" t="s">
        <v>8686</v>
      </c>
      <c r="I3727">
        <v>27301</v>
      </c>
      <c r="J3727">
        <v>101</v>
      </c>
      <c r="K3727" t="s">
        <v>23</v>
      </c>
      <c r="L3727" t="s">
        <v>24</v>
      </c>
      <c r="M3727">
        <v>6000000</v>
      </c>
      <c r="N3727">
        <v>2009</v>
      </c>
      <c r="O3727">
        <v>7.4</v>
      </c>
      <c r="P3727">
        <f>E3727-M3727</f>
        <v>670712</v>
      </c>
    </row>
    <row r="3728" spans="1:16" hidden="1" x14ac:dyDescent="0.3">
      <c r="A3728" t="s">
        <v>10419</v>
      </c>
      <c r="B3728">
        <v>279</v>
      </c>
      <c r="C3728">
        <v>89</v>
      </c>
      <c r="D3728" t="s">
        <v>10420</v>
      </c>
      <c r="E3728">
        <v>12843</v>
      </c>
      <c r="F3728" t="s">
        <v>3317</v>
      </c>
      <c r="G3728" t="s">
        <v>10421</v>
      </c>
      <c r="H3728" t="s">
        <v>10422</v>
      </c>
      <c r="I3728">
        <v>27297</v>
      </c>
      <c r="J3728">
        <v>131</v>
      </c>
      <c r="K3728" t="s">
        <v>23</v>
      </c>
      <c r="L3728" t="s">
        <v>943</v>
      </c>
      <c r="M3728">
        <v>6000000</v>
      </c>
      <c r="N3728">
        <v>2012</v>
      </c>
      <c r="O3728">
        <v>6.1</v>
      </c>
      <c r="P3728">
        <f>E3728-M3728</f>
        <v>-5987157</v>
      </c>
    </row>
    <row r="3729" spans="1:16" hidden="1" x14ac:dyDescent="0.3">
      <c r="A3729" t="s">
        <v>4734</v>
      </c>
      <c r="B3729">
        <v>147</v>
      </c>
      <c r="C3729">
        <v>99</v>
      </c>
      <c r="D3729" t="s">
        <v>4048</v>
      </c>
      <c r="E3729">
        <v>2077046</v>
      </c>
      <c r="F3729" t="s">
        <v>918</v>
      </c>
      <c r="G3729" t="s">
        <v>3997</v>
      </c>
      <c r="H3729" t="s">
        <v>8720</v>
      </c>
      <c r="I3729">
        <v>27266</v>
      </c>
      <c r="J3729">
        <v>75</v>
      </c>
      <c r="K3729" t="s">
        <v>23</v>
      </c>
      <c r="L3729" t="s">
        <v>24</v>
      </c>
      <c r="M3729">
        <v>6000000</v>
      </c>
      <c r="N3729">
        <v>2008</v>
      </c>
      <c r="O3729">
        <v>7</v>
      </c>
      <c r="P3729">
        <f>E3729-M3729</f>
        <v>-3922954</v>
      </c>
    </row>
    <row r="3730" spans="1:16" hidden="1" x14ac:dyDescent="0.3">
      <c r="A3730" t="s">
        <v>1973</v>
      </c>
      <c r="B3730">
        <v>74</v>
      </c>
      <c r="C3730">
        <v>93</v>
      </c>
      <c r="D3730" t="s">
        <v>1974</v>
      </c>
      <c r="E3730">
        <v>5409517</v>
      </c>
      <c r="F3730" t="s">
        <v>1975</v>
      </c>
      <c r="G3730" t="s">
        <v>338</v>
      </c>
      <c r="H3730" t="s">
        <v>1976</v>
      </c>
      <c r="I3730">
        <v>14280</v>
      </c>
      <c r="J3730">
        <v>171</v>
      </c>
      <c r="K3730" t="s">
        <v>23</v>
      </c>
      <c r="L3730" t="s">
        <v>24</v>
      </c>
      <c r="M3730">
        <v>75000000</v>
      </c>
      <c r="N3730">
        <v>2001</v>
      </c>
      <c r="O3730">
        <v>4.7</v>
      </c>
      <c r="P3730">
        <f>E3730-M3730</f>
        <v>-69590483</v>
      </c>
    </row>
    <row r="3731" spans="1:16" x14ac:dyDescent="0.3">
      <c r="A3731" t="s">
        <v>2700</v>
      </c>
      <c r="B3731">
        <v>81</v>
      </c>
      <c r="C3731">
        <v>132</v>
      </c>
      <c r="D3731" t="s">
        <v>2701</v>
      </c>
      <c r="E3731">
        <v>10166502</v>
      </c>
      <c r="F3731" t="s">
        <v>945</v>
      </c>
      <c r="G3731" t="s">
        <v>53</v>
      </c>
      <c r="H3731" t="s">
        <v>2702</v>
      </c>
      <c r="I3731">
        <v>18209</v>
      </c>
      <c r="J3731">
        <v>183</v>
      </c>
      <c r="K3731" t="s">
        <v>2704</v>
      </c>
      <c r="L3731" t="s">
        <v>24</v>
      </c>
      <c r="M3731">
        <v>80000000</v>
      </c>
      <c r="N3731">
        <v>2005</v>
      </c>
      <c r="O3731">
        <v>6.7</v>
      </c>
      <c r="P3731">
        <f>E3731-M3731</f>
        <v>-69833498</v>
      </c>
    </row>
    <row r="3732" spans="1:16" hidden="1" x14ac:dyDescent="0.3">
      <c r="A3732" t="s">
        <v>7926</v>
      </c>
      <c r="B3732">
        <v>77</v>
      </c>
      <c r="C3732">
        <v>97</v>
      </c>
      <c r="D3732" t="s">
        <v>5295</v>
      </c>
      <c r="E3732">
        <v>10561238</v>
      </c>
      <c r="F3732" t="s">
        <v>7927</v>
      </c>
      <c r="G3732" t="s">
        <v>57</v>
      </c>
      <c r="H3732" t="s">
        <v>7928</v>
      </c>
      <c r="I3732">
        <v>27265</v>
      </c>
      <c r="J3732">
        <v>321</v>
      </c>
      <c r="K3732" t="s">
        <v>23</v>
      </c>
      <c r="L3732" t="s">
        <v>509</v>
      </c>
      <c r="M3732">
        <v>10000000</v>
      </c>
      <c r="N3732">
        <v>1999</v>
      </c>
      <c r="O3732">
        <v>6.5</v>
      </c>
      <c r="P3732">
        <f>E3732-M3732</f>
        <v>561238</v>
      </c>
    </row>
    <row r="3733" spans="1:16" hidden="1" x14ac:dyDescent="0.3">
      <c r="A3733" t="s">
        <v>10109</v>
      </c>
      <c r="B3733">
        <v>292</v>
      </c>
      <c r="C3733">
        <v>101</v>
      </c>
      <c r="D3733" t="s">
        <v>10232</v>
      </c>
      <c r="E3733">
        <v>77501</v>
      </c>
      <c r="F3733" t="s">
        <v>3792</v>
      </c>
      <c r="G3733" t="s">
        <v>10110</v>
      </c>
      <c r="H3733" t="s">
        <v>10233</v>
      </c>
      <c r="I3733">
        <v>27260</v>
      </c>
      <c r="J3733">
        <v>247</v>
      </c>
      <c r="K3733" t="s">
        <v>23</v>
      </c>
      <c r="L3733" t="s">
        <v>24</v>
      </c>
      <c r="M3733">
        <v>750000</v>
      </c>
      <c r="N3733">
        <v>2011</v>
      </c>
      <c r="O3733">
        <v>5.5</v>
      </c>
      <c r="P3733">
        <f>E3733-M3733</f>
        <v>-672499</v>
      </c>
    </row>
    <row r="3734" spans="1:16" hidden="1" x14ac:dyDescent="0.3">
      <c r="A3734" t="s">
        <v>1007</v>
      </c>
      <c r="B3734">
        <v>125</v>
      </c>
      <c r="C3734">
        <v>105</v>
      </c>
      <c r="D3734" t="s">
        <v>1023</v>
      </c>
      <c r="E3734">
        <v>71017784</v>
      </c>
      <c r="F3734" t="s">
        <v>186</v>
      </c>
      <c r="G3734" t="s">
        <v>1024</v>
      </c>
      <c r="H3734" t="s">
        <v>1025</v>
      </c>
      <c r="I3734">
        <v>27257</v>
      </c>
      <c r="J3734">
        <v>59</v>
      </c>
      <c r="K3734" t="s">
        <v>23</v>
      </c>
      <c r="L3734" t="s">
        <v>24</v>
      </c>
      <c r="M3734">
        <v>105000000</v>
      </c>
      <c r="N3734">
        <v>2013</v>
      </c>
      <c r="O3734">
        <v>5.4</v>
      </c>
      <c r="P3734">
        <f>E3734-M3734</f>
        <v>-33982216</v>
      </c>
    </row>
    <row r="3735" spans="1:16" hidden="1" x14ac:dyDescent="0.3">
      <c r="A3735" t="s">
        <v>337</v>
      </c>
      <c r="B3735">
        <v>149</v>
      </c>
      <c r="C3735">
        <v>91</v>
      </c>
      <c r="D3735" t="s">
        <v>2977</v>
      </c>
      <c r="E3735">
        <v>35385560</v>
      </c>
      <c r="F3735" t="s">
        <v>564</v>
      </c>
      <c r="G3735" t="s">
        <v>4549</v>
      </c>
      <c r="H3735" t="s">
        <v>9123</v>
      </c>
      <c r="I3735">
        <v>27198</v>
      </c>
      <c r="J3735">
        <v>131</v>
      </c>
      <c r="K3735" t="s">
        <v>23</v>
      </c>
      <c r="L3735" t="s">
        <v>24</v>
      </c>
      <c r="M3735">
        <v>4000000</v>
      </c>
      <c r="N3735">
        <v>2015</v>
      </c>
      <c r="O3735">
        <v>4.5999999999999996</v>
      </c>
      <c r="P3735">
        <f>E3735-M3735</f>
        <v>31385560</v>
      </c>
    </row>
    <row r="3736" spans="1:16" hidden="1" x14ac:dyDescent="0.3">
      <c r="A3736" t="s">
        <v>466</v>
      </c>
      <c r="B3736">
        <v>100</v>
      </c>
      <c r="C3736">
        <v>126</v>
      </c>
      <c r="D3736" t="s">
        <v>2316</v>
      </c>
      <c r="E3736">
        <v>34098563</v>
      </c>
      <c r="F3736" t="s">
        <v>2497</v>
      </c>
      <c r="G3736" t="s">
        <v>506</v>
      </c>
      <c r="H3736" t="s">
        <v>2880</v>
      </c>
      <c r="I3736">
        <v>27191</v>
      </c>
      <c r="J3736">
        <v>232</v>
      </c>
      <c r="K3736" t="s">
        <v>23</v>
      </c>
      <c r="L3736" t="s">
        <v>24</v>
      </c>
      <c r="M3736">
        <v>55000000</v>
      </c>
      <c r="N3736">
        <v>1999</v>
      </c>
      <c r="O3736">
        <v>6.5</v>
      </c>
      <c r="P3736">
        <f>E3736-M3736</f>
        <v>-20901437</v>
      </c>
    </row>
    <row r="3737" spans="1:16" hidden="1" x14ac:dyDescent="0.3">
      <c r="A3737" t="s">
        <v>2944</v>
      </c>
      <c r="B3737">
        <v>44</v>
      </c>
      <c r="C3737">
        <v>103</v>
      </c>
      <c r="D3737" t="s">
        <v>2417</v>
      </c>
      <c r="E3737">
        <v>41382841</v>
      </c>
      <c r="F3737" t="s">
        <v>1586</v>
      </c>
      <c r="G3737" t="s">
        <v>468</v>
      </c>
      <c r="H3737" t="s">
        <v>6464</v>
      </c>
      <c r="I3737">
        <v>27149</v>
      </c>
      <c r="J3737">
        <v>96</v>
      </c>
      <c r="K3737" t="s">
        <v>23</v>
      </c>
      <c r="L3737" t="s">
        <v>24</v>
      </c>
      <c r="M3737">
        <v>18000000</v>
      </c>
      <c r="N3737">
        <v>1986</v>
      </c>
      <c r="O3737">
        <v>6.3</v>
      </c>
      <c r="P3737">
        <f>E3737-M3737</f>
        <v>23382841</v>
      </c>
    </row>
    <row r="3738" spans="1:16" hidden="1" x14ac:dyDescent="0.3">
      <c r="A3738" t="s">
        <v>1990</v>
      </c>
      <c r="B3738">
        <v>141</v>
      </c>
      <c r="C3738">
        <v>97</v>
      </c>
      <c r="D3738" t="s">
        <v>550</v>
      </c>
      <c r="E3738">
        <v>107225164</v>
      </c>
      <c r="F3738" t="s">
        <v>1991</v>
      </c>
      <c r="G3738" t="s">
        <v>102</v>
      </c>
      <c r="H3738" t="s">
        <v>1992</v>
      </c>
      <c r="I3738">
        <v>27130</v>
      </c>
      <c r="J3738">
        <v>126</v>
      </c>
      <c r="K3738" t="s">
        <v>23</v>
      </c>
      <c r="L3738" t="s">
        <v>24</v>
      </c>
      <c r="M3738">
        <v>73000000</v>
      </c>
      <c r="N3738">
        <v>2016</v>
      </c>
      <c r="O3738">
        <v>6.3</v>
      </c>
      <c r="P3738">
        <f>E3738-M3738</f>
        <v>34225164</v>
      </c>
    </row>
    <row r="3739" spans="1:16" hidden="1" x14ac:dyDescent="0.3">
      <c r="A3739" t="s">
        <v>2658</v>
      </c>
      <c r="B3739">
        <v>190</v>
      </c>
      <c r="C3739">
        <v>110</v>
      </c>
      <c r="D3739" t="s">
        <v>3541</v>
      </c>
      <c r="E3739">
        <v>10324441</v>
      </c>
      <c r="F3739" t="s">
        <v>611</v>
      </c>
      <c r="G3739" t="s">
        <v>155</v>
      </c>
      <c r="H3739" t="s">
        <v>5595</v>
      </c>
      <c r="I3739">
        <v>27117</v>
      </c>
      <c r="J3739">
        <v>140</v>
      </c>
      <c r="K3739" t="s">
        <v>23</v>
      </c>
      <c r="L3739" t="s">
        <v>24</v>
      </c>
      <c r="M3739">
        <v>25000000</v>
      </c>
      <c r="N3739">
        <v>2011</v>
      </c>
      <c r="O3739">
        <v>5.8</v>
      </c>
      <c r="P3739">
        <f>E3739-M3739</f>
        <v>-14675559</v>
      </c>
    </row>
    <row r="3740" spans="1:16" hidden="1" x14ac:dyDescent="0.3">
      <c r="A3740" t="s">
        <v>6929</v>
      </c>
      <c r="B3740">
        <v>78</v>
      </c>
      <c r="C3740">
        <v>120</v>
      </c>
      <c r="D3740" t="s">
        <v>208</v>
      </c>
      <c r="E3740">
        <v>33771174</v>
      </c>
      <c r="F3740" t="s">
        <v>918</v>
      </c>
      <c r="G3740" t="s">
        <v>557</v>
      </c>
      <c r="H3740" t="s">
        <v>6930</v>
      </c>
      <c r="I3740">
        <v>27044</v>
      </c>
      <c r="J3740">
        <v>240</v>
      </c>
      <c r="K3740" t="s">
        <v>23</v>
      </c>
      <c r="L3740" t="s">
        <v>24</v>
      </c>
      <c r="M3740">
        <v>15000000</v>
      </c>
      <c r="N3740">
        <v>2000</v>
      </c>
      <c r="O3740">
        <v>6.8</v>
      </c>
      <c r="P3740">
        <f>E3740-M3740</f>
        <v>18771174</v>
      </c>
    </row>
    <row r="3741" spans="1:16" hidden="1" x14ac:dyDescent="0.3">
      <c r="A3741" t="s">
        <v>6940</v>
      </c>
      <c r="B3741">
        <v>151</v>
      </c>
      <c r="C3741">
        <v>94</v>
      </c>
      <c r="D3741" t="s">
        <v>2801</v>
      </c>
      <c r="E3741">
        <v>30259652</v>
      </c>
      <c r="F3741" t="s">
        <v>6941</v>
      </c>
      <c r="G3741" t="s">
        <v>1106</v>
      </c>
      <c r="H3741" t="s">
        <v>6942</v>
      </c>
      <c r="I3741">
        <v>26905</v>
      </c>
      <c r="J3741">
        <v>614</v>
      </c>
      <c r="K3741" t="s">
        <v>23</v>
      </c>
      <c r="L3741" t="s">
        <v>24</v>
      </c>
      <c r="M3741">
        <v>15000000</v>
      </c>
      <c r="N3741">
        <v>2002</v>
      </c>
      <c r="O3741">
        <v>4.0999999999999996</v>
      </c>
      <c r="P3741">
        <f>E3741-M3741</f>
        <v>15259652</v>
      </c>
    </row>
    <row r="3742" spans="1:16" hidden="1" x14ac:dyDescent="0.3">
      <c r="A3742" t="s">
        <v>2160</v>
      </c>
      <c r="B3742">
        <v>79</v>
      </c>
      <c r="C3742">
        <v>97</v>
      </c>
      <c r="D3742" t="s">
        <v>2161</v>
      </c>
      <c r="E3742">
        <v>19819494</v>
      </c>
      <c r="F3742" t="s">
        <v>314</v>
      </c>
      <c r="G3742" t="s">
        <v>316</v>
      </c>
      <c r="H3742" t="s">
        <v>2162</v>
      </c>
      <c r="I3742">
        <v>26893</v>
      </c>
      <c r="J3742">
        <v>126</v>
      </c>
      <c r="K3742" t="s">
        <v>23</v>
      </c>
      <c r="L3742" t="s">
        <v>24</v>
      </c>
      <c r="M3742">
        <v>70000000</v>
      </c>
      <c r="N3742">
        <v>1998</v>
      </c>
      <c r="O3742">
        <v>5.8</v>
      </c>
      <c r="P3742">
        <f>E3742-M3742</f>
        <v>-50180506</v>
      </c>
    </row>
    <row r="3743" spans="1:16" hidden="1" x14ac:dyDescent="0.3">
      <c r="A3743" t="s">
        <v>8347</v>
      </c>
      <c r="B3743">
        <v>79</v>
      </c>
      <c r="C3743">
        <v>95</v>
      </c>
      <c r="D3743" t="s">
        <v>8348</v>
      </c>
      <c r="E3743">
        <v>108662</v>
      </c>
      <c r="F3743" t="s">
        <v>4009</v>
      </c>
      <c r="G3743" t="s">
        <v>3512</v>
      </c>
      <c r="H3743" t="s">
        <v>8349</v>
      </c>
      <c r="I3743">
        <v>26849</v>
      </c>
      <c r="J3743">
        <v>107</v>
      </c>
      <c r="K3743" t="s">
        <v>23</v>
      </c>
      <c r="L3743" t="s">
        <v>24</v>
      </c>
      <c r="M3743">
        <v>8000000</v>
      </c>
      <c r="N3743">
        <v>2008</v>
      </c>
      <c r="O3743">
        <v>6</v>
      </c>
      <c r="P3743">
        <f>E3743-M3743</f>
        <v>-7891338</v>
      </c>
    </row>
    <row r="3744" spans="1:16" hidden="1" x14ac:dyDescent="0.3">
      <c r="A3744" t="s">
        <v>337</v>
      </c>
      <c r="B3744">
        <v>102</v>
      </c>
      <c r="C3744">
        <v>106</v>
      </c>
      <c r="D3744" t="s">
        <v>1715</v>
      </c>
      <c r="E3744">
        <v>35007180</v>
      </c>
      <c r="F3744" t="s">
        <v>314</v>
      </c>
      <c r="G3744" t="s">
        <v>228</v>
      </c>
      <c r="H3744" t="s">
        <v>6924</v>
      </c>
      <c r="I3744">
        <v>26846</v>
      </c>
      <c r="J3744">
        <v>193</v>
      </c>
      <c r="K3744" t="s">
        <v>23</v>
      </c>
      <c r="L3744" t="s">
        <v>24</v>
      </c>
      <c r="M3744">
        <v>15000000</v>
      </c>
      <c r="N3744">
        <v>2000</v>
      </c>
      <c r="O3744">
        <v>5.6</v>
      </c>
      <c r="P3744">
        <f>E3744-M3744</f>
        <v>20007180</v>
      </c>
    </row>
    <row r="3745" spans="1:16" x14ac:dyDescent="0.3">
      <c r="A3745" t="s">
        <v>7951</v>
      </c>
      <c r="B3745">
        <v>94</v>
      </c>
      <c r="C3745">
        <v>130</v>
      </c>
      <c r="D3745" t="s">
        <v>7952</v>
      </c>
      <c r="E3745">
        <v>9473382</v>
      </c>
      <c r="F3745" t="s">
        <v>7953</v>
      </c>
      <c r="G3745" t="s">
        <v>7954</v>
      </c>
      <c r="H3745" t="s">
        <v>7955</v>
      </c>
      <c r="I3745">
        <v>26832</v>
      </c>
      <c r="J3745">
        <v>247</v>
      </c>
      <c r="K3745" t="s">
        <v>942</v>
      </c>
      <c r="L3745" t="s">
        <v>183</v>
      </c>
      <c r="M3745">
        <v>10000000</v>
      </c>
      <c r="N3745">
        <v>1998</v>
      </c>
      <c r="O3745">
        <v>7.7</v>
      </c>
      <c r="P3745">
        <f>E3745-M3745</f>
        <v>-526618</v>
      </c>
    </row>
    <row r="3746" spans="1:16" hidden="1" x14ac:dyDescent="0.3">
      <c r="A3746" t="s">
        <v>9814</v>
      </c>
      <c r="B3746">
        <v>114</v>
      </c>
      <c r="C3746">
        <v>93</v>
      </c>
      <c r="D3746" t="s">
        <v>9815</v>
      </c>
      <c r="E3746">
        <v>145540</v>
      </c>
      <c r="F3746" t="s">
        <v>6365</v>
      </c>
      <c r="G3746" t="s">
        <v>9067</v>
      </c>
      <c r="H3746" t="s">
        <v>9816</v>
      </c>
      <c r="I3746">
        <v>26773</v>
      </c>
      <c r="J3746">
        <v>277</v>
      </c>
      <c r="K3746" t="s">
        <v>23</v>
      </c>
      <c r="L3746" t="s">
        <v>24</v>
      </c>
      <c r="M3746">
        <v>500000</v>
      </c>
      <c r="N3746">
        <v>2002</v>
      </c>
      <c r="O3746">
        <v>6.7</v>
      </c>
      <c r="P3746">
        <f>E3746-M3746</f>
        <v>-354460</v>
      </c>
    </row>
    <row r="3747" spans="1:16" hidden="1" x14ac:dyDescent="0.3">
      <c r="A3747" t="s">
        <v>5152</v>
      </c>
      <c r="B3747">
        <v>148</v>
      </c>
      <c r="C3747">
        <v>96</v>
      </c>
      <c r="D3747" t="s">
        <v>289</v>
      </c>
      <c r="E3747">
        <v>16027866</v>
      </c>
      <c r="F3747" t="s">
        <v>229</v>
      </c>
      <c r="G3747" t="s">
        <v>2706</v>
      </c>
      <c r="H3747" t="s">
        <v>5853</v>
      </c>
      <c r="I3747">
        <v>26767</v>
      </c>
      <c r="J3747">
        <v>121</v>
      </c>
      <c r="K3747" t="s">
        <v>23</v>
      </c>
      <c r="L3747" t="s">
        <v>943</v>
      </c>
      <c r="M3747">
        <v>25000000</v>
      </c>
      <c r="N3747">
        <v>2015</v>
      </c>
      <c r="O3747">
        <v>5.0999999999999996</v>
      </c>
      <c r="P3747">
        <f>E3747-M3747</f>
        <v>-8972134</v>
      </c>
    </row>
    <row r="3748" spans="1:16" hidden="1" x14ac:dyDescent="0.3">
      <c r="A3748" t="s">
        <v>2671</v>
      </c>
      <c r="B3748">
        <v>79</v>
      </c>
      <c r="C3748">
        <v>102</v>
      </c>
      <c r="D3748" t="s">
        <v>4795</v>
      </c>
      <c r="E3748">
        <v>47285499</v>
      </c>
      <c r="F3748" t="s">
        <v>5390</v>
      </c>
      <c r="G3748" t="s">
        <v>3570</v>
      </c>
      <c r="H3748" t="s">
        <v>5391</v>
      </c>
      <c r="I3748">
        <v>26755</v>
      </c>
      <c r="J3748">
        <v>104</v>
      </c>
      <c r="K3748" t="s">
        <v>23</v>
      </c>
      <c r="L3748" t="s">
        <v>24</v>
      </c>
      <c r="M3748">
        <v>26000000</v>
      </c>
      <c r="N3748">
        <v>2003</v>
      </c>
      <c r="O3748">
        <v>5</v>
      </c>
      <c r="P3748">
        <f>E3748-M3748</f>
        <v>21285499</v>
      </c>
    </row>
    <row r="3749" spans="1:16" hidden="1" x14ac:dyDescent="0.3">
      <c r="A3749" t="s">
        <v>1666</v>
      </c>
      <c r="B3749">
        <v>79</v>
      </c>
      <c r="C3749">
        <v>103</v>
      </c>
      <c r="D3749" t="s">
        <v>2331</v>
      </c>
      <c r="E3749">
        <v>676698</v>
      </c>
      <c r="F3749" t="s">
        <v>1370</v>
      </c>
      <c r="G3749" t="s">
        <v>1796</v>
      </c>
      <c r="H3749" t="s">
        <v>6585</v>
      </c>
      <c r="I3749">
        <v>26730</v>
      </c>
      <c r="J3749">
        <v>180</v>
      </c>
      <c r="K3749" t="s">
        <v>23</v>
      </c>
      <c r="L3749" t="s">
        <v>24</v>
      </c>
      <c r="M3749">
        <v>18000000</v>
      </c>
      <c r="N3749">
        <v>2002</v>
      </c>
      <c r="O3749">
        <v>7.2</v>
      </c>
      <c r="P3749">
        <f>E3749-M3749</f>
        <v>-17323302</v>
      </c>
    </row>
    <row r="3750" spans="1:16" hidden="1" x14ac:dyDescent="0.3">
      <c r="A3750" t="s">
        <v>4972</v>
      </c>
      <c r="B3750">
        <v>120</v>
      </c>
      <c r="C3750">
        <v>112</v>
      </c>
      <c r="D3750" t="s">
        <v>4924</v>
      </c>
      <c r="E3750">
        <v>4306697</v>
      </c>
      <c r="F3750" t="s">
        <v>2110</v>
      </c>
      <c r="G3750" t="s">
        <v>241</v>
      </c>
      <c r="H3750" t="s">
        <v>8967</v>
      </c>
      <c r="I3750">
        <v>26720</v>
      </c>
      <c r="J3750">
        <v>196</v>
      </c>
      <c r="K3750" t="s">
        <v>23</v>
      </c>
      <c r="L3750" t="s">
        <v>183</v>
      </c>
      <c r="M3750">
        <v>5000000</v>
      </c>
      <c r="N3750">
        <v>1997</v>
      </c>
      <c r="O3750">
        <v>7.7</v>
      </c>
      <c r="P3750">
        <f>E3750-M3750</f>
        <v>-693303</v>
      </c>
    </row>
    <row r="3751" spans="1:16" hidden="1" x14ac:dyDescent="0.3">
      <c r="A3751" t="s">
        <v>1071</v>
      </c>
      <c r="B3751">
        <v>62</v>
      </c>
      <c r="C3751">
        <v>104</v>
      </c>
      <c r="D3751" t="s">
        <v>1072</v>
      </c>
      <c r="E3751">
        <v>6712451</v>
      </c>
      <c r="F3751" t="s">
        <v>1073</v>
      </c>
      <c r="G3751" t="s">
        <v>1074</v>
      </c>
      <c r="H3751" t="s">
        <v>1075</v>
      </c>
      <c r="I3751">
        <v>4102</v>
      </c>
      <c r="J3751">
        <v>89</v>
      </c>
      <c r="K3751" t="s">
        <v>23</v>
      </c>
      <c r="L3751" t="s">
        <v>1076</v>
      </c>
      <c r="M3751">
        <v>90000000</v>
      </c>
      <c r="N3751">
        <v>2001</v>
      </c>
      <c r="O3751">
        <v>4.4000000000000004</v>
      </c>
      <c r="P3751">
        <f>E3751-M3751</f>
        <v>-83287549</v>
      </c>
    </row>
    <row r="3752" spans="1:16" hidden="1" x14ac:dyDescent="0.3">
      <c r="A3752" t="s">
        <v>6073</v>
      </c>
      <c r="B3752">
        <v>141</v>
      </c>
      <c r="C3752">
        <v>87</v>
      </c>
      <c r="D3752" t="s">
        <v>6074</v>
      </c>
      <c r="E3752">
        <v>26876529</v>
      </c>
      <c r="F3752" t="s">
        <v>3079</v>
      </c>
      <c r="G3752" t="s">
        <v>3861</v>
      </c>
      <c r="H3752" t="s">
        <v>6075</v>
      </c>
      <c r="I3752">
        <v>26624</v>
      </c>
      <c r="J3752">
        <v>189</v>
      </c>
      <c r="K3752" t="s">
        <v>23</v>
      </c>
      <c r="L3752" t="s">
        <v>451</v>
      </c>
      <c r="M3752">
        <v>27000000</v>
      </c>
      <c r="N3752">
        <v>2008</v>
      </c>
      <c r="O3752">
        <v>3.9</v>
      </c>
      <c r="P3752">
        <f>E3752-M3752</f>
        <v>-123471</v>
      </c>
    </row>
    <row r="3753" spans="1:16" hidden="1" x14ac:dyDescent="0.3">
      <c r="A3753" t="s">
        <v>8258</v>
      </c>
      <c r="B3753">
        <v>135</v>
      </c>
      <c r="C3753">
        <v>90</v>
      </c>
      <c r="D3753" t="s">
        <v>8259</v>
      </c>
      <c r="E3753">
        <v>25926543</v>
      </c>
      <c r="F3753" t="s">
        <v>1892</v>
      </c>
      <c r="G3753" t="s">
        <v>8260</v>
      </c>
      <c r="H3753" t="s">
        <v>8261</v>
      </c>
      <c r="I3753">
        <v>26609</v>
      </c>
      <c r="J3753">
        <v>148</v>
      </c>
      <c r="K3753" t="s">
        <v>23</v>
      </c>
      <c r="L3753" t="s">
        <v>24</v>
      </c>
      <c r="M3753">
        <v>8000000</v>
      </c>
      <c r="N3753">
        <v>2008</v>
      </c>
      <c r="O3753">
        <v>5.2</v>
      </c>
      <c r="P3753">
        <f>E3753-M3753</f>
        <v>17926543</v>
      </c>
    </row>
    <row r="3754" spans="1:16" x14ac:dyDescent="0.3">
      <c r="A3754" t="s">
        <v>9019</v>
      </c>
      <c r="B3754">
        <v>99</v>
      </c>
      <c r="C3754">
        <v>113</v>
      </c>
      <c r="D3754" t="s">
        <v>9020</v>
      </c>
      <c r="E3754">
        <v>617228</v>
      </c>
      <c r="F3754" t="s">
        <v>9021</v>
      </c>
      <c r="G3754" t="s">
        <v>9022</v>
      </c>
      <c r="H3754" t="s">
        <v>9023</v>
      </c>
      <c r="I3754">
        <v>6183</v>
      </c>
      <c r="J3754">
        <v>27</v>
      </c>
      <c r="K3754" t="s">
        <v>9025</v>
      </c>
      <c r="L3754" t="s">
        <v>3325</v>
      </c>
      <c r="M3754">
        <v>84450000</v>
      </c>
      <c r="N3754">
        <v>2006</v>
      </c>
      <c r="O3754">
        <v>7.4</v>
      </c>
      <c r="P3754">
        <f>E3754-M3754</f>
        <v>-83832772</v>
      </c>
    </row>
    <row r="3755" spans="1:16" hidden="1" x14ac:dyDescent="0.3">
      <c r="A3755" t="s">
        <v>7076</v>
      </c>
      <c r="B3755">
        <v>63</v>
      </c>
      <c r="C3755">
        <v>97</v>
      </c>
      <c r="D3755" t="s">
        <v>4290</v>
      </c>
      <c r="E3755">
        <v>8586376</v>
      </c>
      <c r="F3755" t="s">
        <v>1068</v>
      </c>
      <c r="G3755" t="s">
        <v>428</v>
      </c>
      <c r="H3755" t="s">
        <v>7077</v>
      </c>
      <c r="I3755">
        <v>26598</v>
      </c>
      <c r="J3755">
        <v>132</v>
      </c>
      <c r="K3755" t="s">
        <v>23</v>
      </c>
      <c r="L3755" t="s">
        <v>24</v>
      </c>
      <c r="M3755">
        <v>20000000</v>
      </c>
      <c r="N3755">
        <v>2002</v>
      </c>
      <c r="O3755">
        <v>4.9000000000000004</v>
      </c>
      <c r="P3755">
        <f>E3755-M3755</f>
        <v>-11413624</v>
      </c>
    </row>
    <row r="3756" spans="1:16" hidden="1" x14ac:dyDescent="0.3">
      <c r="A3756" t="s">
        <v>1314</v>
      </c>
      <c r="B3756">
        <v>106</v>
      </c>
      <c r="C3756">
        <v>137</v>
      </c>
      <c r="D3756" t="s">
        <v>923</v>
      </c>
      <c r="E3756">
        <v>22406362</v>
      </c>
      <c r="F3756" t="s">
        <v>1315</v>
      </c>
      <c r="G3756" t="s">
        <v>364</v>
      </c>
      <c r="H3756" t="s">
        <v>1316</v>
      </c>
      <c r="I3756">
        <v>16832</v>
      </c>
      <c r="J3756">
        <v>267</v>
      </c>
      <c r="K3756" t="s">
        <v>23</v>
      </c>
      <c r="L3756" t="s">
        <v>24</v>
      </c>
      <c r="M3756">
        <v>107000000</v>
      </c>
      <c r="N3756">
        <v>2004</v>
      </c>
      <c r="O3756">
        <v>6</v>
      </c>
      <c r="P3756">
        <f>E3756-M3756</f>
        <v>-84593638</v>
      </c>
    </row>
    <row r="3757" spans="1:16" hidden="1" x14ac:dyDescent="0.3">
      <c r="A3757" t="s">
        <v>1314</v>
      </c>
      <c r="B3757">
        <v>106</v>
      </c>
      <c r="C3757">
        <v>137</v>
      </c>
      <c r="D3757" t="s">
        <v>923</v>
      </c>
      <c r="E3757">
        <v>22406362</v>
      </c>
      <c r="F3757" t="s">
        <v>1315</v>
      </c>
      <c r="G3757" t="s">
        <v>364</v>
      </c>
      <c r="H3757" t="s">
        <v>1316</v>
      </c>
      <c r="I3757">
        <v>16832</v>
      </c>
      <c r="J3757">
        <v>267</v>
      </c>
      <c r="K3757" t="s">
        <v>23</v>
      </c>
      <c r="L3757" t="s">
        <v>24</v>
      </c>
      <c r="M3757">
        <v>107000000</v>
      </c>
      <c r="N3757">
        <v>2004</v>
      </c>
      <c r="O3757">
        <v>6</v>
      </c>
      <c r="P3757">
        <f>E3757-M3757</f>
        <v>-84593638</v>
      </c>
    </row>
    <row r="3758" spans="1:16" hidden="1" x14ac:dyDescent="0.3">
      <c r="A3758" t="s">
        <v>363</v>
      </c>
      <c r="B3758">
        <v>106</v>
      </c>
      <c r="C3758">
        <v>106</v>
      </c>
      <c r="D3758" t="s">
        <v>455</v>
      </c>
      <c r="E3758">
        <v>11146409</v>
      </c>
      <c r="F3758" t="s">
        <v>2133</v>
      </c>
      <c r="G3758" t="s">
        <v>444</v>
      </c>
      <c r="H3758" t="s">
        <v>3537</v>
      </c>
      <c r="I3758">
        <v>26551</v>
      </c>
      <c r="J3758">
        <v>273</v>
      </c>
      <c r="K3758" t="s">
        <v>23</v>
      </c>
      <c r="L3758" t="s">
        <v>24</v>
      </c>
      <c r="M3758">
        <v>45000000</v>
      </c>
      <c r="N3758">
        <v>1998</v>
      </c>
      <c r="O3758">
        <v>6</v>
      </c>
      <c r="P3758">
        <f>E3758-M3758</f>
        <v>-33853591</v>
      </c>
    </row>
    <row r="3759" spans="1:16" hidden="1" x14ac:dyDescent="0.3">
      <c r="A3759" t="s">
        <v>9075</v>
      </c>
      <c r="B3759">
        <v>74</v>
      </c>
      <c r="C3759">
        <v>88</v>
      </c>
      <c r="D3759" t="s">
        <v>10211</v>
      </c>
      <c r="E3759">
        <v>4771000</v>
      </c>
      <c r="F3759" t="s">
        <v>1608</v>
      </c>
      <c r="G3759" t="s">
        <v>4701</v>
      </c>
      <c r="H3759" t="s">
        <v>10212</v>
      </c>
      <c r="I3759">
        <v>26513</v>
      </c>
      <c r="J3759">
        <v>174</v>
      </c>
      <c r="K3759" t="s">
        <v>23</v>
      </c>
      <c r="L3759" t="s">
        <v>24</v>
      </c>
      <c r="M3759">
        <v>800000</v>
      </c>
      <c r="N3759">
        <v>1995</v>
      </c>
      <c r="O3759">
        <v>7.5</v>
      </c>
      <c r="P3759">
        <f>E3759-M3759</f>
        <v>3971000</v>
      </c>
    </row>
    <row r="3760" spans="1:16" hidden="1" x14ac:dyDescent="0.3">
      <c r="A3760" t="s">
        <v>1101</v>
      </c>
      <c r="B3760">
        <v>121</v>
      </c>
      <c r="C3760">
        <v>117</v>
      </c>
      <c r="D3760" t="s">
        <v>4298</v>
      </c>
      <c r="E3760">
        <v>21078145</v>
      </c>
      <c r="F3760" t="s">
        <v>992</v>
      </c>
      <c r="G3760" t="s">
        <v>1101</v>
      </c>
      <c r="H3760" t="s">
        <v>7429</v>
      </c>
      <c r="I3760">
        <v>26493</v>
      </c>
      <c r="J3760">
        <v>159</v>
      </c>
      <c r="K3760" t="s">
        <v>23</v>
      </c>
      <c r="L3760" t="s">
        <v>24</v>
      </c>
      <c r="M3760">
        <v>12500000</v>
      </c>
      <c r="N3760">
        <v>2002</v>
      </c>
      <c r="O3760">
        <v>7.3</v>
      </c>
      <c r="P3760">
        <f>E3760-M3760</f>
        <v>8578145</v>
      </c>
    </row>
    <row r="3761" spans="1:16" hidden="1" x14ac:dyDescent="0.3">
      <c r="A3761" t="s">
        <v>1314</v>
      </c>
      <c r="B3761">
        <v>92</v>
      </c>
      <c r="C3761">
        <v>127</v>
      </c>
      <c r="D3761" t="s">
        <v>2289</v>
      </c>
      <c r="E3761">
        <v>75597042</v>
      </c>
      <c r="F3761" t="s">
        <v>4616</v>
      </c>
      <c r="G3761" t="s">
        <v>364</v>
      </c>
      <c r="H3761" t="s">
        <v>5786</v>
      </c>
      <c r="I3761">
        <v>26434</v>
      </c>
      <c r="J3761">
        <v>174</v>
      </c>
      <c r="K3761" t="s">
        <v>23</v>
      </c>
      <c r="L3761" t="s">
        <v>24</v>
      </c>
      <c r="M3761">
        <v>20000000</v>
      </c>
      <c r="N3761">
        <v>2002</v>
      </c>
      <c r="O3761">
        <v>7</v>
      </c>
      <c r="P3761">
        <f>E3761-M3761</f>
        <v>55597042</v>
      </c>
    </row>
    <row r="3762" spans="1:16" hidden="1" x14ac:dyDescent="0.3">
      <c r="A3762" t="s">
        <v>1322</v>
      </c>
      <c r="B3762">
        <v>61</v>
      </c>
      <c r="C3762">
        <v>124</v>
      </c>
      <c r="D3762" t="s">
        <v>85</v>
      </c>
      <c r="E3762">
        <v>11000000</v>
      </c>
      <c r="F3762" t="s">
        <v>1042</v>
      </c>
      <c r="G3762" t="s">
        <v>1323</v>
      </c>
      <c r="H3762" t="s">
        <v>1324</v>
      </c>
      <c r="I3762">
        <v>21102</v>
      </c>
      <c r="J3762">
        <v>169</v>
      </c>
      <c r="K3762" t="s">
        <v>23</v>
      </c>
      <c r="L3762" t="s">
        <v>24</v>
      </c>
      <c r="M3762">
        <v>98000000</v>
      </c>
      <c r="N3762">
        <v>1995</v>
      </c>
      <c r="O3762">
        <v>5.6</v>
      </c>
      <c r="P3762">
        <f>E3762-M3762</f>
        <v>-87000000</v>
      </c>
    </row>
    <row r="3763" spans="1:16" hidden="1" x14ac:dyDescent="0.3">
      <c r="A3763" t="s">
        <v>266</v>
      </c>
      <c r="B3763">
        <v>252</v>
      </c>
      <c r="C3763">
        <v>117</v>
      </c>
      <c r="D3763" t="s">
        <v>739</v>
      </c>
      <c r="E3763">
        <v>52792307</v>
      </c>
      <c r="F3763" t="s">
        <v>137</v>
      </c>
      <c r="G3763" t="s">
        <v>740</v>
      </c>
      <c r="H3763" t="s">
        <v>741</v>
      </c>
      <c r="I3763">
        <v>12572</v>
      </c>
      <c r="J3763">
        <v>106</v>
      </c>
      <c r="K3763" t="s">
        <v>23</v>
      </c>
      <c r="L3763" t="s">
        <v>38</v>
      </c>
      <c r="M3763">
        <v>140000000</v>
      </c>
      <c r="N3763">
        <v>2016</v>
      </c>
      <c r="O3763">
        <v>6.8</v>
      </c>
      <c r="P3763">
        <f>E3763-M3763</f>
        <v>-87207693</v>
      </c>
    </row>
    <row r="3764" spans="1:16" hidden="1" x14ac:dyDescent="0.3">
      <c r="A3764" t="s">
        <v>1494</v>
      </c>
      <c r="B3764">
        <v>84</v>
      </c>
      <c r="C3764">
        <v>100</v>
      </c>
      <c r="D3764" t="s">
        <v>479</v>
      </c>
      <c r="E3764">
        <v>66941559</v>
      </c>
      <c r="F3764" t="s">
        <v>1504</v>
      </c>
      <c r="G3764" t="s">
        <v>877</v>
      </c>
      <c r="H3764" t="s">
        <v>1505</v>
      </c>
      <c r="I3764">
        <v>26413</v>
      </c>
      <c r="J3764">
        <v>77</v>
      </c>
      <c r="K3764" t="s">
        <v>23</v>
      </c>
      <c r="L3764" t="s">
        <v>24</v>
      </c>
      <c r="M3764">
        <v>85000000</v>
      </c>
      <c r="N3764">
        <v>2000</v>
      </c>
      <c r="O3764">
        <v>4.8</v>
      </c>
      <c r="P3764">
        <f>E3764-M3764</f>
        <v>-18058441</v>
      </c>
    </row>
    <row r="3765" spans="1:16" hidden="1" x14ac:dyDescent="0.3">
      <c r="A3765" t="s">
        <v>10326</v>
      </c>
      <c r="B3765">
        <v>126</v>
      </c>
      <c r="C3765">
        <v>90</v>
      </c>
      <c r="D3765" t="s">
        <v>5511</v>
      </c>
      <c r="E3765">
        <v>603943</v>
      </c>
      <c r="F3765" t="s">
        <v>1239</v>
      </c>
      <c r="G3765" t="s">
        <v>2042</v>
      </c>
      <c r="H3765" t="s">
        <v>10327</v>
      </c>
      <c r="I3765">
        <v>26407</v>
      </c>
      <c r="J3765">
        <v>154</v>
      </c>
      <c r="K3765" t="s">
        <v>23</v>
      </c>
      <c r="L3765" t="s">
        <v>24</v>
      </c>
      <c r="M3765">
        <v>500000</v>
      </c>
      <c r="N3765">
        <v>2004</v>
      </c>
      <c r="O3765">
        <v>7.3</v>
      </c>
      <c r="P3765">
        <f>E3765-M3765</f>
        <v>103943</v>
      </c>
    </row>
    <row r="3766" spans="1:16" hidden="1" x14ac:dyDescent="0.3">
      <c r="A3766" t="s">
        <v>1940</v>
      </c>
      <c r="B3766">
        <v>76</v>
      </c>
      <c r="C3766">
        <v>99</v>
      </c>
      <c r="D3766" t="s">
        <v>2683</v>
      </c>
      <c r="E3766">
        <v>12181484</v>
      </c>
      <c r="F3766" t="s">
        <v>1068</v>
      </c>
      <c r="G3766" t="s">
        <v>325</v>
      </c>
      <c r="H3766" t="s">
        <v>6192</v>
      </c>
      <c r="I3766">
        <v>26390</v>
      </c>
      <c r="J3766">
        <v>176</v>
      </c>
      <c r="K3766" t="s">
        <v>23</v>
      </c>
      <c r="L3766" t="s">
        <v>24</v>
      </c>
      <c r="M3766">
        <v>40000000</v>
      </c>
      <c r="N3766">
        <v>2004</v>
      </c>
      <c r="O3766">
        <v>4.8</v>
      </c>
      <c r="P3766">
        <f>E3766-M3766</f>
        <v>-27818516</v>
      </c>
    </row>
    <row r="3767" spans="1:16" hidden="1" x14ac:dyDescent="0.3">
      <c r="A3767" t="s">
        <v>5680</v>
      </c>
      <c r="B3767">
        <v>79</v>
      </c>
      <c r="C3767">
        <v>129</v>
      </c>
      <c r="D3767" t="s">
        <v>2931</v>
      </c>
      <c r="E3767">
        <v>54000000</v>
      </c>
      <c r="F3767" t="s">
        <v>2110</v>
      </c>
      <c r="G3767" t="s">
        <v>2177</v>
      </c>
      <c r="H3767" t="s">
        <v>6737</v>
      </c>
      <c r="I3767">
        <v>26310</v>
      </c>
      <c r="J3767">
        <v>154</v>
      </c>
      <c r="K3767" t="s">
        <v>23</v>
      </c>
      <c r="L3767" t="s">
        <v>24</v>
      </c>
      <c r="M3767">
        <v>16000000</v>
      </c>
      <c r="N3767">
        <v>1982</v>
      </c>
      <c r="O3767">
        <v>7.8</v>
      </c>
      <c r="P3767">
        <f>E3767-M3767</f>
        <v>38000000</v>
      </c>
    </row>
    <row r="3768" spans="1:16" hidden="1" x14ac:dyDescent="0.3">
      <c r="A3768" t="s">
        <v>1464</v>
      </c>
      <c r="B3768">
        <v>47</v>
      </c>
      <c r="C3768">
        <v>110</v>
      </c>
      <c r="D3768" t="s">
        <v>897</v>
      </c>
      <c r="E3768">
        <v>190562</v>
      </c>
      <c r="F3768" t="s">
        <v>1465</v>
      </c>
      <c r="G3768" t="s">
        <v>1466</v>
      </c>
      <c r="H3768" t="s">
        <v>1467</v>
      </c>
      <c r="I3768">
        <v>2508</v>
      </c>
      <c r="J3768">
        <v>24</v>
      </c>
      <c r="K3768" t="s">
        <v>23</v>
      </c>
      <c r="L3768" t="s">
        <v>38</v>
      </c>
      <c r="M3768">
        <v>90000000</v>
      </c>
      <c r="N3768">
        <v>2010</v>
      </c>
      <c r="O3768">
        <v>4.4000000000000004</v>
      </c>
      <c r="P3768">
        <f>E3768-M3768</f>
        <v>-89809438</v>
      </c>
    </row>
    <row r="3769" spans="1:16" hidden="1" x14ac:dyDescent="0.3">
      <c r="A3769" t="s">
        <v>8704</v>
      </c>
      <c r="B3769">
        <v>108</v>
      </c>
      <c r="C3769">
        <v>95</v>
      </c>
      <c r="D3769" t="s">
        <v>8705</v>
      </c>
      <c r="E3769">
        <v>3029081</v>
      </c>
      <c r="F3769" t="s">
        <v>1554</v>
      </c>
      <c r="G3769" t="s">
        <v>8704</v>
      </c>
      <c r="H3769" t="s">
        <v>8706</v>
      </c>
      <c r="I3769">
        <v>26300</v>
      </c>
      <c r="J3769">
        <v>231</v>
      </c>
      <c r="K3769" t="s">
        <v>23</v>
      </c>
      <c r="L3769" t="s">
        <v>24</v>
      </c>
      <c r="M3769">
        <v>6000000</v>
      </c>
      <c r="N3769">
        <v>2001</v>
      </c>
      <c r="O3769">
        <v>7.8</v>
      </c>
      <c r="P3769">
        <f>E3769-M3769</f>
        <v>-2970919</v>
      </c>
    </row>
    <row r="3770" spans="1:16" hidden="1" x14ac:dyDescent="0.3">
      <c r="A3770" t="s">
        <v>3827</v>
      </c>
      <c r="B3770">
        <v>107</v>
      </c>
      <c r="C3770">
        <v>88</v>
      </c>
      <c r="D3770" t="s">
        <v>2448</v>
      </c>
      <c r="E3770">
        <v>15988876</v>
      </c>
      <c r="F3770" t="s">
        <v>229</v>
      </c>
      <c r="G3770" t="s">
        <v>3791</v>
      </c>
      <c r="H3770" t="s">
        <v>6183</v>
      </c>
      <c r="I3770">
        <v>26236</v>
      </c>
      <c r="J3770">
        <v>110</v>
      </c>
      <c r="K3770" t="s">
        <v>23</v>
      </c>
      <c r="L3770" t="s">
        <v>24</v>
      </c>
      <c r="M3770">
        <v>27000000</v>
      </c>
      <c r="N3770">
        <v>2009</v>
      </c>
      <c r="O3770">
        <v>5.7</v>
      </c>
      <c r="P3770">
        <f>E3770-M3770</f>
        <v>-11011124</v>
      </c>
    </row>
    <row r="3771" spans="1:16" hidden="1" x14ac:dyDescent="0.3">
      <c r="A3771" t="s">
        <v>10342</v>
      </c>
      <c r="B3771">
        <v>230</v>
      </c>
      <c r="C3771">
        <v>82</v>
      </c>
      <c r="D3771" t="s">
        <v>5610</v>
      </c>
      <c r="E3771">
        <v>98017</v>
      </c>
      <c r="F3771" t="s">
        <v>584</v>
      </c>
      <c r="G3771" t="s">
        <v>2823</v>
      </c>
      <c r="H3771" t="s">
        <v>10343</v>
      </c>
      <c r="I3771">
        <v>26185</v>
      </c>
      <c r="J3771">
        <v>170</v>
      </c>
      <c r="K3771" t="s">
        <v>23</v>
      </c>
      <c r="L3771" t="s">
        <v>943</v>
      </c>
      <c r="M3771">
        <v>500000</v>
      </c>
      <c r="N3771">
        <v>2010</v>
      </c>
      <c r="O3771">
        <v>5.8</v>
      </c>
      <c r="P3771">
        <f>E3771-M3771</f>
        <v>-401983</v>
      </c>
    </row>
    <row r="3772" spans="1:16" hidden="1" x14ac:dyDescent="0.3">
      <c r="A3772" t="s">
        <v>476</v>
      </c>
      <c r="B3772">
        <v>218</v>
      </c>
      <c r="C3772">
        <v>113</v>
      </c>
      <c r="D3772" t="s">
        <v>73</v>
      </c>
      <c r="E3772">
        <v>76846624</v>
      </c>
      <c r="F3772" t="s">
        <v>137</v>
      </c>
      <c r="G3772" t="s">
        <v>29</v>
      </c>
      <c r="H3772" t="s">
        <v>477</v>
      </c>
      <c r="I3772">
        <v>21352</v>
      </c>
      <c r="J3772">
        <v>131</v>
      </c>
      <c r="K3772" t="s">
        <v>23</v>
      </c>
      <c r="L3772" t="s">
        <v>24</v>
      </c>
      <c r="M3772">
        <v>170000000</v>
      </c>
      <c r="N3772">
        <v>2016</v>
      </c>
      <c r="O3772">
        <v>6.4</v>
      </c>
      <c r="P3772">
        <f>E3772-M3772</f>
        <v>-93153376</v>
      </c>
    </row>
    <row r="3773" spans="1:16" x14ac:dyDescent="0.3">
      <c r="A3773" t="s">
        <v>4954</v>
      </c>
      <c r="B3773">
        <v>152</v>
      </c>
      <c r="C3773">
        <v>135</v>
      </c>
      <c r="D3773" t="s">
        <v>7261</v>
      </c>
      <c r="E3773">
        <v>128486</v>
      </c>
      <c r="F3773" t="s">
        <v>2840</v>
      </c>
      <c r="G3773" t="s">
        <v>4069</v>
      </c>
      <c r="H3773" t="s">
        <v>8084</v>
      </c>
      <c r="I3773">
        <v>26156</v>
      </c>
      <c r="J3773">
        <v>74</v>
      </c>
      <c r="K3773" t="s">
        <v>6876</v>
      </c>
      <c r="L3773" t="s">
        <v>3393</v>
      </c>
      <c r="M3773">
        <v>10000000</v>
      </c>
      <c r="N3773">
        <v>2008</v>
      </c>
      <c r="O3773">
        <v>7.3</v>
      </c>
      <c r="P3773">
        <f>E3773-M3773</f>
        <v>-9871514</v>
      </c>
    </row>
    <row r="3774" spans="1:16" hidden="1" x14ac:dyDescent="0.3">
      <c r="A3774" t="s">
        <v>3741</v>
      </c>
      <c r="B3774">
        <v>158</v>
      </c>
      <c r="C3774">
        <v>99</v>
      </c>
      <c r="D3774" t="s">
        <v>4424</v>
      </c>
      <c r="E3774">
        <v>19294901</v>
      </c>
      <c r="F3774" t="s">
        <v>4425</v>
      </c>
      <c r="G3774" t="s">
        <v>4426</v>
      </c>
      <c r="H3774" t="s">
        <v>4427</v>
      </c>
      <c r="I3774">
        <v>26126</v>
      </c>
      <c r="J3774">
        <v>325</v>
      </c>
      <c r="K3774" t="s">
        <v>23</v>
      </c>
      <c r="L3774" t="s">
        <v>24</v>
      </c>
      <c r="M3774">
        <v>35000000</v>
      </c>
      <c r="N3774">
        <v>2005</v>
      </c>
      <c r="O3774">
        <v>5</v>
      </c>
      <c r="P3774">
        <f>E3774-M3774</f>
        <v>-15705099</v>
      </c>
    </row>
    <row r="3775" spans="1:16" hidden="1" x14ac:dyDescent="0.3">
      <c r="A3775" t="s">
        <v>1216</v>
      </c>
      <c r="B3775">
        <v>66</v>
      </c>
      <c r="C3775">
        <v>95</v>
      </c>
      <c r="D3775" t="s">
        <v>1217</v>
      </c>
      <c r="E3775">
        <v>4411102</v>
      </c>
      <c r="F3775" t="s">
        <v>1218</v>
      </c>
      <c r="G3775" t="s">
        <v>650</v>
      </c>
      <c r="H3775" t="s">
        <v>1219</v>
      </c>
      <c r="I3775">
        <v>20295</v>
      </c>
      <c r="J3775">
        <v>164</v>
      </c>
      <c r="K3775" t="s">
        <v>23</v>
      </c>
      <c r="L3775" t="s">
        <v>24</v>
      </c>
      <c r="M3775">
        <v>100000000</v>
      </c>
      <c r="N3775">
        <v>2002</v>
      </c>
      <c r="O3775">
        <v>3.8</v>
      </c>
      <c r="P3775">
        <f>E3775-M3775</f>
        <v>-95588898</v>
      </c>
    </row>
    <row r="3776" spans="1:16" hidden="1" x14ac:dyDescent="0.3">
      <c r="A3776" t="s">
        <v>1615</v>
      </c>
      <c r="B3776">
        <v>110</v>
      </c>
      <c r="C3776">
        <v>108</v>
      </c>
      <c r="D3776" t="s">
        <v>418</v>
      </c>
      <c r="E3776">
        <v>17803796</v>
      </c>
      <c r="F3776" t="s">
        <v>1068</v>
      </c>
      <c r="G3776" t="s">
        <v>1251</v>
      </c>
      <c r="H3776" t="s">
        <v>6140</v>
      </c>
      <c r="I3776">
        <v>26100</v>
      </c>
      <c r="J3776">
        <v>97</v>
      </c>
      <c r="K3776" t="s">
        <v>23</v>
      </c>
      <c r="L3776" t="s">
        <v>24</v>
      </c>
      <c r="M3776">
        <v>20000000</v>
      </c>
      <c r="N3776">
        <v>2006</v>
      </c>
      <c r="O3776">
        <v>5.9</v>
      </c>
      <c r="P3776">
        <f>E3776-M3776</f>
        <v>-2196204</v>
      </c>
    </row>
    <row r="3777" spans="1:16" hidden="1" x14ac:dyDescent="0.3">
      <c r="A3777" t="s">
        <v>3248</v>
      </c>
      <c r="B3777">
        <v>69</v>
      </c>
      <c r="C3777">
        <v>104</v>
      </c>
      <c r="D3777" t="s">
        <v>1738</v>
      </c>
      <c r="E3777">
        <v>40118420</v>
      </c>
      <c r="F3777" t="s">
        <v>2979</v>
      </c>
      <c r="G3777" t="s">
        <v>3150</v>
      </c>
      <c r="H3777" t="s">
        <v>4822</v>
      </c>
      <c r="I3777">
        <v>26066</v>
      </c>
      <c r="J3777">
        <v>216</v>
      </c>
      <c r="K3777" t="s">
        <v>23</v>
      </c>
      <c r="L3777" t="s">
        <v>24</v>
      </c>
      <c r="M3777">
        <v>30000000</v>
      </c>
      <c r="N3777">
        <v>2002</v>
      </c>
      <c r="O3777">
        <v>5.6</v>
      </c>
      <c r="P3777">
        <f>E3777-M3777</f>
        <v>10118420</v>
      </c>
    </row>
    <row r="3778" spans="1:16" hidden="1" x14ac:dyDescent="0.3">
      <c r="A3778" t="s">
        <v>2863</v>
      </c>
      <c r="B3778">
        <v>70</v>
      </c>
      <c r="C3778">
        <v>99</v>
      </c>
      <c r="D3778" t="s">
        <v>215</v>
      </c>
      <c r="E3778">
        <v>27663982</v>
      </c>
      <c r="F3778" t="s">
        <v>2647</v>
      </c>
      <c r="G3778" t="s">
        <v>82</v>
      </c>
      <c r="H3778" t="s">
        <v>3931</v>
      </c>
      <c r="I3778">
        <v>26051</v>
      </c>
      <c r="J3778">
        <v>164</v>
      </c>
      <c r="K3778" t="s">
        <v>23</v>
      </c>
      <c r="L3778" t="s">
        <v>24</v>
      </c>
      <c r="M3778">
        <v>40000000</v>
      </c>
      <c r="N3778">
        <v>1996</v>
      </c>
      <c r="O3778">
        <v>4.4000000000000004</v>
      </c>
      <c r="P3778">
        <f>E3778-M3778</f>
        <v>-12336018</v>
      </c>
    </row>
    <row r="3779" spans="1:16" x14ac:dyDescent="0.3">
      <c r="A3779" t="s">
        <v>7388</v>
      </c>
      <c r="B3779">
        <v>61</v>
      </c>
      <c r="C3779">
        <v>112</v>
      </c>
      <c r="D3779" t="s">
        <v>7389</v>
      </c>
      <c r="E3779">
        <v>3058380</v>
      </c>
      <c r="F3779" t="s">
        <v>147</v>
      </c>
      <c r="G3779" t="s">
        <v>4988</v>
      </c>
      <c r="H3779" t="s">
        <v>7390</v>
      </c>
      <c r="I3779">
        <v>4767</v>
      </c>
      <c r="J3779">
        <v>69</v>
      </c>
      <c r="K3779" t="s">
        <v>942</v>
      </c>
      <c r="L3779" t="s">
        <v>943</v>
      </c>
      <c r="M3779">
        <v>100000000</v>
      </c>
      <c r="N3779">
        <v>2000</v>
      </c>
      <c r="O3779">
        <v>7.3</v>
      </c>
      <c r="P3779">
        <f>E3779-M3779</f>
        <v>-96941620</v>
      </c>
    </row>
    <row r="3780" spans="1:16" hidden="1" x14ac:dyDescent="0.3">
      <c r="A3780" t="s">
        <v>52</v>
      </c>
      <c r="B3780">
        <v>113</v>
      </c>
      <c r="C3780">
        <v>137</v>
      </c>
      <c r="D3780" t="s">
        <v>1049</v>
      </c>
      <c r="E3780">
        <v>35168395</v>
      </c>
      <c r="F3780" t="s">
        <v>2979</v>
      </c>
      <c r="G3780" t="s">
        <v>55</v>
      </c>
      <c r="H3780" t="s">
        <v>3195</v>
      </c>
      <c r="I3780">
        <v>26034</v>
      </c>
      <c r="J3780">
        <v>226</v>
      </c>
      <c r="K3780" t="s">
        <v>23</v>
      </c>
      <c r="L3780" t="s">
        <v>24</v>
      </c>
      <c r="M3780">
        <v>50000000</v>
      </c>
      <c r="N3780">
        <v>1999</v>
      </c>
      <c r="O3780">
        <v>6.5</v>
      </c>
      <c r="P3780">
        <f>E3780-M3780</f>
        <v>-14831605</v>
      </c>
    </row>
    <row r="3781" spans="1:16" hidden="1" x14ac:dyDescent="0.3">
      <c r="A3781" t="s">
        <v>1378</v>
      </c>
      <c r="B3781">
        <v>1</v>
      </c>
      <c r="C3781">
        <v>141</v>
      </c>
      <c r="D3781" t="s">
        <v>563</v>
      </c>
      <c r="F3781" t="s">
        <v>1379</v>
      </c>
      <c r="G3781" t="s">
        <v>316</v>
      </c>
      <c r="H3781" t="s">
        <v>1380</v>
      </c>
      <c r="I3781">
        <v>67</v>
      </c>
      <c r="J3781">
        <v>1</v>
      </c>
      <c r="K3781" t="s">
        <v>23</v>
      </c>
      <c r="L3781" t="s">
        <v>24</v>
      </c>
      <c r="M3781">
        <v>100000000</v>
      </c>
      <c r="N3781">
        <v>2016</v>
      </c>
      <c r="O3781">
        <v>6</v>
      </c>
      <c r="P3781">
        <f>E3781-M3781</f>
        <v>-100000000</v>
      </c>
    </row>
    <row r="3782" spans="1:16" hidden="1" x14ac:dyDescent="0.3">
      <c r="A3782" t="s">
        <v>3972</v>
      </c>
      <c r="B3782">
        <v>140</v>
      </c>
      <c r="C3782">
        <v>89</v>
      </c>
      <c r="D3782" t="s">
        <v>5995</v>
      </c>
      <c r="E3782">
        <v>46363118</v>
      </c>
      <c r="F3782" t="s">
        <v>3642</v>
      </c>
      <c r="G3782" t="s">
        <v>5996</v>
      </c>
      <c r="H3782" t="s">
        <v>5997</v>
      </c>
      <c r="I3782">
        <v>25960</v>
      </c>
      <c r="J3782">
        <v>389</v>
      </c>
      <c r="K3782" t="s">
        <v>23</v>
      </c>
      <c r="L3782" t="s">
        <v>24</v>
      </c>
      <c r="M3782">
        <v>20000000</v>
      </c>
      <c r="N3782">
        <v>2005</v>
      </c>
      <c r="O3782">
        <v>4.0999999999999996</v>
      </c>
      <c r="P3782">
        <f>E3782-M3782</f>
        <v>26363118</v>
      </c>
    </row>
    <row r="3783" spans="1:16" hidden="1" x14ac:dyDescent="0.3">
      <c r="A3783" t="s">
        <v>3260</v>
      </c>
      <c r="B3783">
        <v>69</v>
      </c>
      <c r="C3783">
        <v>132</v>
      </c>
      <c r="D3783" t="s">
        <v>3506</v>
      </c>
      <c r="E3783">
        <v>274299</v>
      </c>
      <c r="F3783" t="s">
        <v>7258</v>
      </c>
      <c r="G3783" t="s">
        <v>5854</v>
      </c>
      <c r="H3783" t="s">
        <v>7259</v>
      </c>
      <c r="I3783">
        <v>11077</v>
      </c>
      <c r="J3783">
        <v>55</v>
      </c>
      <c r="K3783" t="s">
        <v>23</v>
      </c>
      <c r="L3783" t="s">
        <v>943</v>
      </c>
      <c r="M3783">
        <v>103000000</v>
      </c>
      <c r="N3783">
        <v>2002</v>
      </c>
      <c r="O3783">
        <v>7.3</v>
      </c>
      <c r="P3783">
        <f>E3783-M3783</f>
        <v>-102725701</v>
      </c>
    </row>
    <row r="3784" spans="1:16" hidden="1" x14ac:dyDescent="0.3">
      <c r="A3784" t="s">
        <v>4323</v>
      </c>
      <c r="B3784">
        <v>120</v>
      </c>
      <c r="C3784">
        <v>98</v>
      </c>
      <c r="D3784" t="s">
        <v>4324</v>
      </c>
      <c r="E3784">
        <v>43894863</v>
      </c>
      <c r="F3784" t="s">
        <v>1073</v>
      </c>
      <c r="G3784" t="s">
        <v>2531</v>
      </c>
      <c r="H3784" t="s">
        <v>4325</v>
      </c>
      <c r="I3784">
        <v>25883</v>
      </c>
      <c r="J3784">
        <v>262</v>
      </c>
      <c r="K3784" t="s">
        <v>23</v>
      </c>
      <c r="L3784" t="s">
        <v>24</v>
      </c>
      <c r="M3784">
        <v>30000000</v>
      </c>
      <c r="N3784">
        <v>2005</v>
      </c>
      <c r="O3784">
        <v>5.9</v>
      </c>
      <c r="P3784">
        <f>E3784-M3784</f>
        <v>13894863</v>
      </c>
    </row>
    <row r="3785" spans="1:16" hidden="1" x14ac:dyDescent="0.3">
      <c r="A3785" t="s">
        <v>580</v>
      </c>
      <c r="B3785">
        <v>140</v>
      </c>
      <c r="C3785">
        <v>96</v>
      </c>
      <c r="D3785" t="s">
        <v>8424</v>
      </c>
      <c r="E3785">
        <v>32131483</v>
      </c>
      <c r="F3785" t="s">
        <v>1892</v>
      </c>
      <c r="G3785" t="s">
        <v>1004</v>
      </c>
      <c r="H3785" t="s">
        <v>8425</v>
      </c>
      <c r="I3785">
        <v>25870</v>
      </c>
      <c r="J3785">
        <v>369</v>
      </c>
      <c r="K3785" t="s">
        <v>23</v>
      </c>
      <c r="L3785" t="s">
        <v>24</v>
      </c>
      <c r="M3785">
        <v>11000000</v>
      </c>
      <c r="N3785">
        <v>2003</v>
      </c>
      <c r="O3785">
        <v>4.9000000000000004</v>
      </c>
      <c r="P3785">
        <f>E3785-M3785</f>
        <v>21131483</v>
      </c>
    </row>
    <row r="3786" spans="1:16" hidden="1" x14ac:dyDescent="0.3">
      <c r="A3786" t="s">
        <v>6103</v>
      </c>
      <c r="B3786">
        <v>112</v>
      </c>
      <c r="C3786">
        <v>75</v>
      </c>
      <c r="D3786" t="s">
        <v>4795</v>
      </c>
      <c r="E3786">
        <v>23078294</v>
      </c>
      <c r="F3786" t="s">
        <v>3317</v>
      </c>
      <c r="G3786" t="s">
        <v>1796</v>
      </c>
      <c r="H3786" t="s">
        <v>6104</v>
      </c>
      <c r="I3786">
        <v>25870</v>
      </c>
      <c r="J3786">
        <v>281</v>
      </c>
      <c r="K3786" t="s">
        <v>23</v>
      </c>
      <c r="L3786" t="s">
        <v>24</v>
      </c>
      <c r="M3786">
        <v>9000000</v>
      </c>
      <c r="N3786">
        <v>2006</v>
      </c>
      <c r="O3786">
        <v>5.0999999999999996</v>
      </c>
      <c r="P3786">
        <f>E3786-M3786</f>
        <v>14078294</v>
      </c>
    </row>
    <row r="3787" spans="1:16" hidden="1" x14ac:dyDescent="0.3">
      <c r="A3787" t="s">
        <v>1263</v>
      </c>
      <c r="B3787">
        <v>101</v>
      </c>
      <c r="C3787">
        <v>94</v>
      </c>
      <c r="D3787" t="s">
        <v>1807</v>
      </c>
      <c r="E3787">
        <v>15131330</v>
      </c>
      <c r="F3787" t="s">
        <v>424</v>
      </c>
      <c r="G3787" t="s">
        <v>1808</v>
      </c>
      <c r="H3787" t="s">
        <v>1809</v>
      </c>
      <c r="I3787">
        <v>25843</v>
      </c>
      <c r="J3787">
        <v>64</v>
      </c>
      <c r="K3787" t="s">
        <v>23</v>
      </c>
      <c r="L3787" t="s">
        <v>943</v>
      </c>
      <c r="M3787">
        <v>86000000</v>
      </c>
      <c r="N3787">
        <v>2006</v>
      </c>
      <c r="O3787">
        <v>6</v>
      </c>
      <c r="P3787">
        <f>E3787-M3787</f>
        <v>-70868670</v>
      </c>
    </row>
    <row r="3788" spans="1:16" hidden="1" x14ac:dyDescent="0.3">
      <c r="A3788" t="s">
        <v>10230</v>
      </c>
      <c r="B3788">
        <v>255</v>
      </c>
      <c r="C3788">
        <v>95</v>
      </c>
      <c r="D3788" t="s">
        <v>5866</v>
      </c>
      <c r="E3788">
        <v>26297</v>
      </c>
      <c r="F3788" t="s">
        <v>4009</v>
      </c>
      <c r="G3788" t="s">
        <v>8443</v>
      </c>
      <c r="H3788" t="s">
        <v>10231</v>
      </c>
      <c r="I3788">
        <v>25750</v>
      </c>
      <c r="J3788">
        <v>209</v>
      </c>
      <c r="K3788" t="s">
        <v>23</v>
      </c>
      <c r="L3788" t="s">
        <v>38</v>
      </c>
      <c r="M3788">
        <v>500000</v>
      </c>
      <c r="N3788">
        <v>2011</v>
      </c>
      <c r="O3788">
        <v>6.3</v>
      </c>
      <c r="P3788">
        <f>E3788-M3788</f>
        <v>-473703</v>
      </c>
    </row>
    <row r="3789" spans="1:16" hidden="1" x14ac:dyDescent="0.3">
      <c r="A3789" t="s">
        <v>619</v>
      </c>
      <c r="B3789">
        <v>138</v>
      </c>
      <c r="C3789">
        <v>94</v>
      </c>
      <c r="D3789" t="s">
        <v>514</v>
      </c>
      <c r="E3789">
        <v>19548064</v>
      </c>
      <c r="F3789" t="s">
        <v>814</v>
      </c>
      <c r="G3789" t="s">
        <v>468</v>
      </c>
      <c r="H3789" t="s">
        <v>2371</v>
      </c>
      <c r="I3789">
        <v>25681</v>
      </c>
      <c r="J3789">
        <v>77</v>
      </c>
      <c r="K3789" t="s">
        <v>23</v>
      </c>
      <c r="L3789" t="s">
        <v>2373</v>
      </c>
      <c r="M3789">
        <v>65000000</v>
      </c>
      <c r="N3789">
        <v>2009</v>
      </c>
      <c r="O3789">
        <v>6.3</v>
      </c>
      <c r="P3789">
        <f>E3789-M3789</f>
        <v>-45451936</v>
      </c>
    </row>
    <row r="3790" spans="1:16" hidden="1" x14ac:dyDescent="0.3">
      <c r="A3790" t="s">
        <v>1782</v>
      </c>
      <c r="B3790">
        <v>78</v>
      </c>
      <c r="C3790">
        <v>101</v>
      </c>
      <c r="D3790" t="s">
        <v>7818</v>
      </c>
      <c r="E3790">
        <v>29500000</v>
      </c>
      <c r="F3790" t="s">
        <v>7853</v>
      </c>
      <c r="G3790" t="s">
        <v>1856</v>
      </c>
      <c r="H3790" t="s">
        <v>7854</v>
      </c>
      <c r="I3790">
        <v>25613</v>
      </c>
      <c r="J3790">
        <v>121</v>
      </c>
      <c r="K3790" t="s">
        <v>23</v>
      </c>
      <c r="L3790" t="s">
        <v>24</v>
      </c>
      <c r="M3790">
        <v>10000000</v>
      </c>
      <c r="N3790">
        <v>1983</v>
      </c>
      <c r="O3790">
        <v>6.5</v>
      </c>
      <c r="P3790">
        <f>E3790-M3790</f>
        <v>19500000</v>
      </c>
    </row>
    <row r="3791" spans="1:16" hidden="1" x14ac:dyDescent="0.3">
      <c r="A3791" t="s">
        <v>2163</v>
      </c>
      <c r="B3791">
        <v>81</v>
      </c>
      <c r="C3791">
        <v>95</v>
      </c>
      <c r="D3791" t="s">
        <v>2164</v>
      </c>
      <c r="E3791">
        <v>13596911</v>
      </c>
      <c r="F3791" t="s">
        <v>2165</v>
      </c>
      <c r="G3791" t="s">
        <v>562</v>
      </c>
      <c r="H3791" t="s">
        <v>2166</v>
      </c>
      <c r="I3791">
        <v>25572</v>
      </c>
      <c r="J3791">
        <v>123</v>
      </c>
      <c r="K3791" t="s">
        <v>23</v>
      </c>
      <c r="L3791" t="s">
        <v>24</v>
      </c>
      <c r="M3791">
        <v>70000000</v>
      </c>
      <c r="N3791">
        <v>2001</v>
      </c>
      <c r="O3791">
        <v>6.2</v>
      </c>
      <c r="P3791">
        <f>E3791-M3791</f>
        <v>-56403089</v>
      </c>
    </row>
    <row r="3792" spans="1:16" hidden="1" x14ac:dyDescent="0.3">
      <c r="A3792" t="s">
        <v>3489</v>
      </c>
      <c r="B3792">
        <v>123</v>
      </c>
      <c r="C3792">
        <v>109</v>
      </c>
      <c r="D3792" t="s">
        <v>4976</v>
      </c>
      <c r="E3792">
        <v>10965209</v>
      </c>
      <c r="F3792" t="s">
        <v>314</v>
      </c>
      <c r="G3792" t="s">
        <v>185</v>
      </c>
      <c r="H3792" t="s">
        <v>4977</v>
      </c>
      <c r="I3792">
        <v>25558</v>
      </c>
      <c r="J3792">
        <v>221</v>
      </c>
      <c r="K3792" t="s">
        <v>23</v>
      </c>
      <c r="L3792" t="s">
        <v>24</v>
      </c>
      <c r="M3792">
        <v>30000000</v>
      </c>
      <c r="N3792">
        <v>2001</v>
      </c>
      <c r="O3792">
        <v>6.1</v>
      </c>
      <c r="P3792">
        <f>E3792-M3792</f>
        <v>-19034791</v>
      </c>
    </row>
    <row r="3793" spans="1:16" hidden="1" x14ac:dyDescent="0.3">
      <c r="A3793" t="s">
        <v>6781</v>
      </c>
      <c r="B3793">
        <v>103</v>
      </c>
      <c r="C3793">
        <v>109</v>
      </c>
      <c r="D3793" t="s">
        <v>1311</v>
      </c>
      <c r="E3793">
        <v>16346122</v>
      </c>
      <c r="F3793" t="s">
        <v>2110</v>
      </c>
      <c r="G3793" t="s">
        <v>2427</v>
      </c>
      <c r="H3793" t="s">
        <v>6782</v>
      </c>
      <c r="I3793">
        <v>25549</v>
      </c>
      <c r="J3793">
        <v>171</v>
      </c>
      <c r="K3793" t="s">
        <v>23</v>
      </c>
      <c r="L3793" t="s">
        <v>24</v>
      </c>
      <c r="M3793">
        <v>16000000</v>
      </c>
      <c r="N3793">
        <v>2002</v>
      </c>
      <c r="O3793">
        <v>7.2</v>
      </c>
      <c r="P3793">
        <f>E3793-M3793</f>
        <v>346122</v>
      </c>
    </row>
    <row r="3794" spans="1:16" hidden="1" x14ac:dyDescent="0.3">
      <c r="A3794" t="s">
        <v>7372</v>
      </c>
      <c r="B3794">
        <v>47</v>
      </c>
      <c r="C3794">
        <v>84</v>
      </c>
      <c r="D3794" t="s">
        <v>6263</v>
      </c>
      <c r="E3794">
        <v>5002310</v>
      </c>
      <c r="F3794" t="s">
        <v>7373</v>
      </c>
      <c r="G3794" t="s">
        <v>256</v>
      </c>
      <c r="H3794" t="s">
        <v>7374</v>
      </c>
      <c r="I3794">
        <v>25541</v>
      </c>
      <c r="J3794">
        <v>181</v>
      </c>
      <c r="K3794" t="s">
        <v>23</v>
      </c>
      <c r="L3794" t="s">
        <v>24</v>
      </c>
      <c r="M3794">
        <v>13000000</v>
      </c>
      <c r="N3794">
        <v>2001</v>
      </c>
      <c r="O3794">
        <v>5.6</v>
      </c>
      <c r="P3794">
        <f>E3794-M3794</f>
        <v>-7997690</v>
      </c>
    </row>
    <row r="3795" spans="1:16" hidden="1" x14ac:dyDescent="0.3">
      <c r="A3795" t="s">
        <v>2347</v>
      </c>
      <c r="B3795">
        <v>127</v>
      </c>
      <c r="C3795">
        <v>130</v>
      </c>
      <c r="D3795" t="s">
        <v>2348</v>
      </c>
      <c r="E3795">
        <v>1987287</v>
      </c>
      <c r="F3795" t="s">
        <v>1239</v>
      </c>
      <c r="G3795" t="s">
        <v>2349</v>
      </c>
      <c r="H3795" t="s">
        <v>2350</v>
      </c>
      <c r="I3795">
        <v>25474</v>
      </c>
      <c r="J3795">
        <v>138</v>
      </c>
      <c r="K3795" t="s">
        <v>23</v>
      </c>
      <c r="L3795" t="s">
        <v>38</v>
      </c>
      <c r="M3795">
        <v>50000000</v>
      </c>
      <c r="N3795">
        <v>2005</v>
      </c>
      <c r="O3795">
        <v>6.9</v>
      </c>
      <c r="P3795">
        <f>E3795-M3795</f>
        <v>-48012713</v>
      </c>
    </row>
    <row r="3796" spans="1:16" hidden="1" x14ac:dyDescent="0.3">
      <c r="A3796" t="s">
        <v>614</v>
      </c>
      <c r="B3796">
        <v>132</v>
      </c>
      <c r="C3796">
        <v>88</v>
      </c>
      <c r="D3796" t="s">
        <v>615</v>
      </c>
      <c r="E3796">
        <v>21379315</v>
      </c>
      <c r="F3796" t="s">
        <v>324</v>
      </c>
      <c r="G3796" t="s">
        <v>616</v>
      </c>
      <c r="H3796" t="s">
        <v>617</v>
      </c>
      <c r="I3796">
        <v>17590</v>
      </c>
      <c r="J3796">
        <v>112</v>
      </c>
      <c r="K3796" t="s">
        <v>23</v>
      </c>
      <c r="L3796" t="s">
        <v>24</v>
      </c>
      <c r="M3796">
        <v>150000000</v>
      </c>
      <c r="N3796">
        <v>2011</v>
      </c>
      <c r="O3796">
        <v>5.4</v>
      </c>
      <c r="P3796">
        <f>E3796-M3796</f>
        <v>-128620685</v>
      </c>
    </row>
    <row r="3797" spans="1:16" hidden="1" x14ac:dyDescent="0.3">
      <c r="A3797" t="s">
        <v>2277</v>
      </c>
      <c r="B3797">
        <v>249</v>
      </c>
      <c r="C3797">
        <v>134</v>
      </c>
      <c r="D3797" t="s">
        <v>3847</v>
      </c>
      <c r="E3797">
        <v>47034272</v>
      </c>
      <c r="F3797" t="s">
        <v>3848</v>
      </c>
      <c r="G3797" t="s">
        <v>3849</v>
      </c>
      <c r="H3797" t="s">
        <v>3850</v>
      </c>
      <c r="I3797">
        <v>25465</v>
      </c>
      <c r="J3797">
        <v>190</v>
      </c>
      <c r="K3797" t="s">
        <v>23</v>
      </c>
      <c r="L3797" t="s">
        <v>24</v>
      </c>
      <c r="M3797">
        <v>40000000</v>
      </c>
      <c r="N3797">
        <v>2014</v>
      </c>
      <c r="O3797">
        <v>6.9</v>
      </c>
      <c r="P3797">
        <f>E3797-M3797</f>
        <v>7034272</v>
      </c>
    </row>
    <row r="3798" spans="1:16" hidden="1" x14ac:dyDescent="0.3">
      <c r="A3798" t="s">
        <v>5829</v>
      </c>
      <c r="B3798">
        <v>95</v>
      </c>
      <c r="C3798">
        <v>106</v>
      </c>
      <c r="D3798" t="s">
        <v>5830</v>
      </c>
      <c r="E3798">
        <v>17951431</v>
      </c>
      <c r="F3798" t="s">
        <v>1370</v>
      </c>
      <c r="G3798" t="s">
        <v>1268</v>
      </c>
      <c r="H3798" t="s">
        <v>5831</v>
      </c>
      <c r="I3798">
        <v>25462</v>
      </c>
      <c r="J3798">
        <v>200</v>
      </c>
      <c r="K3798" t="s">
        <v>23</v>
      </c>
      <c r="L3798" t="s">
        <v>24</v>
      </c>
      <c r="M3798">
        <v>30000000</v>
      </c>
      <c r="N3798">
        <v>2001</v>
      </c>
      <c r="O3798">
        <v>5.8</v>
      </c>
      <c r="P3798">
        <f>E3798-M3798</f>
        <v>-12048569</v>
      </c>
    </row>
    <row r="3799" spans="1:16" hidden="1" x14ac:dyDescent="0.3">
      <c r="A3799" t="s">
        <v>6240</v>
      </c>
      <c r="B3799">
        <v>32</v>
      </c>
      <c r="C3799">
        <v>88</v>
      </c>
      <c r="D3799" t="s">
        <v>6241</v>
      </c>
      <c r="E3799">
        <v>9109322</v>
      </c>
      <c r="F3799" t="s">
        <v>1677</v>
      </c>
      <c r="G3799" t="s">
        <v>6242</v>
      </c>
      <c r="H3799" t="s">
        <v>6243</v>
      </c>
      <c r="I3799">
        <v>25371</v>
      </c>
      <c r="J3799">
        <v>129</v>
      </c>
      <c r="K3799" t="s">
        <v>23</v>
      </c>
      <c r="L3799" t="s">
        <v>509</v>
      </c>
      <c r="M3799">
        <v>20000000</v>
      </c>
      <c r="N3799">
        <v>2004</v>
      </c>
      <c r="O3799">
        <v>1.9</v>
      </c>
      <c r="P3799">
        <f>E3799-M3799</f>
        <v>-10890678</v>
      </c>
    </row>
    <row r="3800" spans="1:16" hidden="1" x14ac:dyDescent="0.3">
      <c r="A3800" t="s">
        <v>3918</v>
      </c>
      <c r="B3800">
        <v>110</v>
      </c>
      <c r="C3800">
        <v>116</v>
      </c>
      <c r="D3800" t="s">
        <v>395</v>
      </c>
      <c r="E3800">
        <v>30199105</v>
      </c>
      <c r="F3800" t="s">
        <v>2071</v>
      </c>
      <c r="G3800" t="s">
        <v>1877</v>
      </c>
      <c r="H3800" t="s">
        <v>3919</v>
      </c>
      <c r="I3800">
        <v>25346</v>
      </c>
      <c r="J3800">
        <v>167</v>
      </c>
      <c r="K3800" t="s">
        <v>23</v>
      </c>
      <c r="L3800" t="s">
        <v>24</v>
      </c>
      <c r="M3800">
        <v>40000000</v>
      </c>
      <c r="N3800">
        <v>2000</v>
      </c>
      <c r="O3800">
        <v>5.7</v>
      </c>
      <c r="P3800">
        <f>E3800-M3800</f>
        <v>-9800895</v>
      </c>
    </row>
    <row r="3801" spans="1:16" hidden="1" x14ac:dyDescent="0.3">
      <c r="A3801" t="s">
        <v>6493</v>
      </c>
      <c r="B3801">
        <v>111</v>
      </c>
      <c r="C3801">
        <v>109</v>
      </c>
      <c r="D3801" t="s">
        <v>6494</v>
      </c>
      <c r="E3801">
        <v>22927390</v>
      </c>
      <c r="F3801" t="s">
        <v>147</v>
      </c>
      <c r="G3801" t="s">
        <v>161</v>
      </c>
      <c r="H3801" t="s">
        <v>6495</v>
      </c>
      <c r="I3801">
        <v>25344</v>
      </c>
      <c r="J3801">
        <v>77</v>
      </c>
      <c r="K3801" t="s">
        <v>23</v>
      </c>
      <c r="L3801" t="s">
        <v>24</v>
      </c>
      <c r="M3801">
        <v>18000000</v>
      </c>
      <c r="N3801">
        <v>2009</v>
      </c>
      <c r="O3801">
        <v>5.6</v>
      </c>
      <c r="P3801">
        <f>E3801-M3801</f>
        <v>4927390</v>
      </c>
    </row>
    <row r="3802" spans="1:16" hidden="1" x14ac:dyDescent="0.3">
      <c r="A3802" t="s">
        <v>9364</v>
      </c>
      <c r="B3802">
        <v>158</v>
      </c>
      <c r="C3802">
        <v>86</v>
      </c>
      <c r="D3802" t="s">
        <v>9365</v>
      </c>
      <c r="E3802">
        <v>19472057</v>
      </c>
      <c r="F3802" t="s">
        <v>3317</v>
      </c>
      <c r="G3802" t="s">
        <v>672</v>
      </c>
      <c r="H3802" t="s">
        <v>9366</v>
      </c>
      <c r="I3802">
        <v>25332</v>
      </c>
      <c r="J3802">
        <v>307</v>
      </c>
      <c r="K3802" t="s">
        <v>23</v>
      </c>
      <c r="L3802" t="s">
        <v>24</v>
      </c>
      <c r="M3802">
        <v>3000000</v>
      </c>
      <c r="N3802">
        <v>1986</v>
      </c>
      <c r="O3802">
        <v>5.9</v>
      </c>
      <c r="P3802">
        <f>E3802-M3802</f>
        <v>16472057</v>
      </c>
    </row>
    <row r="3803" spans="1:16" hidden="1" x14ac:dyDescent="0.3">
      <c r="A3803" t="s">
        <v>7819</v>
      </c>
      <c r="B3803">
        <v>56</v>
      </c>
      <c r="C3803">
        <v>153</v>
      </c>
      <c r="D3803" t="s">
        <v>7820</v>
      </c>
      <c r="E3803">
        <v>16800000</v>
      </c>
      <c r="F3803" t="s">
        <v>7821</v>
      </c>
      <c r="G3803" t="s">
        <v>1083</v>
      </c>
      <c r="H3803" t="s">
        <v>7822</v>
      </c>
      <c r="I3803">
        <v>25303</v>
      </c>
      <c r="J3803">
        <v>138</v>
      </c>
      <c r="K3803" t="s">
        <v>23</v>
      </c>
      <c r="L3803" t="s">
        <v>38</v>
      </c>
      <c r="M3803">
        <v>10000000</v>
      </c>
      <c r="N3803">
        <v>1968</v>
      </c>
      <c r="O3803">
        <v>7.5</v>
      </c>
      <c r="P3803">
        <f>E3803-M3803</f>
        <v>6800000</v>
      </c>
    </row>
    <row r="3804" spans="1:16" x14ac:dyDescent="0.3">
      <c r="A3804" t="s">
        <v>7133</v>
      </c>
      <c r="B3804">
        <v>110</v>
      </c>
      <c r="C3804">
        <v>110</v>
      </c>
      <c r="D3804" t="s">
        <v>7134</v>
      </c>
      <c r="E3804">
        <v>102055</v>
      </c>
      <c r="F3804" t="s">
        <v>860</v>
      </c>
      <c r="G3804" t="s">
        <v>7135</v>
      </c>
      <c r="H3804" t="s">
        <v>7136</v>
      </c>
      <c r="I3804">
        <v>24570</v>
      </c>
      <c r="J3804">
        <v>72</v>
      </c>
      <c r="K3804" t="s">
        <v>7138</v>
      </c>
      <c r="L3804" t="s">
        <v>7139</v>
      </c>
      <c r="M3804">
        <v>300000000</v>
      </c>
      <c r="N3804">
        <v>2008</v>
      </c>
      <c r="O3804">
        <v>6.2</v>
      </c>
      <c r="P3804">
        <f>E3804-M3804</f>
        <v>-299897945</v>
      </c>
    </row>
    <row r="3805" spans="1:16" hidden="1" x14ac:dyDescent="0.3">
      <c r="A3805" t="s">
        <v>7864</v>
      </c>
      <c r="B3805">
        <v>189</v>
      </c>
      <c r="C3805">
        <v>97</v>
      </c>
      <c r="D3805" t="s">
        <v>3067</v>
      </c>
      <c r="E3805">
        <v>27736779</v>
      </c>
      <c r="F3805" t="s">
        <v>1892</v>
      </c>
      <c r="G3805" t="s">
        <v>7865</v>
      </c>
      <c r="H3805" t="s">
        <v>7866</v>
      </c>
      <c r="I3805">
        <v>25210</v>
      </c>
      <c r="J3805">
        <v>126</v>
      </c>
      <c r="K3805" t="s">
        <v>23</v>
      </c>
      <c r="L3805" t="s">
        <v>24</v>
      </c>
      <c r="M3805">
        <v>10000000</v>
      </c>
      <c r="N3805">
        <v>2015</v>
      </c>
      <c r="O3805">
        <v>5.2</v>
      </c>
      <c r="P3805">
        <f>E3805-M3805</f>
        <v>17736779</v>
      </c>
    </row>
    <row r="3806" spans="1:16" x14ac:dyDescent="0.3">
      <c r="A3806" t="s">
        <v>8160</v>
      </c>
      <c r="B3806">
        <v>31</v>
      </c>
      <c r="C3806">
        <v>300</v>
      </c>
      <c r="D3806" t="s">
        <v>8161</v>
      </c>
      <c r="E3806">
        <v>454255</v>
      </c>
      <c r="F3806" t="s">
        <v>724</v>
      </c>
      <c r="G3806" t="s">
        <v>7137</v>
      </c>
      <c r="H3806" t="s">
        <v>8162</v>
      </c>
      <c r="I3806">
        <v>1666</v>
      </c>
      <c r="J3806">
        <v>47</v>
      </c>
      <c r="K3806" t="s">
        <v>7138</v>
      </c>
      <c r="L3806" t="s">
        <v>7139</v>
      </c>
      <c r="M3806">
        <v>400000000</v>
      </c>
      <c r="N3806">
        <v>2001</v>
      </c>
      <c r="O3806">
        <v>6.6</v>
      </c>
      <c r="P3806">
        <f>E3806-M3806</f>
        <v>-399545745</v>
      </c>
    </row>
    <row r="3807" spans="1:16" hidden="1" x14ac:dyDescent="0.3">
      <c r="A3807" t="s">
        <v>2457</v>
      </c>
      <c r="B3807">
        <v>128</v>
      </c>
      <c r="C3807">
        <v>108</v>
      </c>
      <c r="D3807" t="s">
        <v>2531</v>
      </c>
      <c r="E3807">
        <v>3203044</v>
      </c>
      <c r="F3807" t="s">
        <v>1073</v>
      </c>
      <c r="G3807" t="s">
        <v>2457</v>
      </c>
      <c r="H3807" t="s">
        <v>6571</v>
      </c>
      <c r="I3807">
        <v>25165</v>
      </c>
      <c r="J3807">
        <v>155</v>
      </c>
      <c r="K3807" t="s">
        <v>23</v>
      </c>
      <c r="L3807" t="s">
        <v>24</v>
      </c>
      <c r="M3807">
        <v>18000000</v>
      </c>
      <c r="N3807">
        <v>2003</v>
      </c>
      <c r="O3807">
        <v>6.4</v>
      </c>
      <c r="P3807">
        <f>E3807-M3807</f>
        <v>-14796956</v>
      </c>
    </row>
    <row r="3808" spans="1:16" x14ac:dyDescent="0.3">
      <c r="A3808" t="s">
        <v>7770</v>
      </c>
      <c r="B3808">
        <v>20</v>
      </c>
      <c r="C3808">
        <v>193</v>
      </c>
      <c r="D3808" t="s">
        <v>7771</v>
      </c>
      <c r="E3808">
        <v>3275443</v>
      </c>
      <c r="F3808" t="s">
        <v>2110</v>
      </c>
      <c r="G3808" t="s">
        <v>7772</v>
      </c>
      <c r="H3808" t="s">
        <v>7773</v>
      </c>
      <c r="I3808">
        <v>13998</v>
      </c>
      <c r="J3808">
        <v>264</v>
      </c>
      <c r="K3808" t="s">
        <v>3351</v>
      </c>
      <c r="L3808" t="s">
        <v>3352</v>
      </c>
      <c r="M3808">
        <v>700000000</v>
      </c>
      <c r="N3808">
        <v>2006</v>
      </c>
      <c r="O3808">
        <v>6</v>
      </c>
      <c r="P3808">
        <f>E3808-M3808</f>
        <v>-696724557</v>
      </c>
    </row>
    <row r="3809" spans="1:16" x14ac:dyDescent="0.3">
      <c r="A3809" t="s">
        <v>9059</v>
      </c>
      <c r="B3809">
        <v>35</v>
      </c>
      <c r="C3809">
        <v>115</v>
      </c>
      <c r="D3809" t="s">
        <v>9060</v>
      </c>
      <c r="E3809">
        <v>1687311</v>
      </c>
      <c r="F3809" t="s">
        <v>9061</v>
      </c>
      <c r="G3809" t="s">
        <v>9062</v>
      </c>
      <c r="H3809" t="s">
        <v>9063</v>
      </c>
      <c r="I3809">
        <v>2412</v>
      </c>
      <c r="J3809">
        <v>40</v>
      </c>
      <c r="K3809" t="s">
        <v>1747</v>
      </c>
      <c r="L3809" t="s">
        <v>2210</v>
      </c>
      <c r="M3809">
        <v>700000000</v>
      </c>
      <c r="N3809">
        <v>1998</v>
      </c>
      <c r="O3809">
        <v>7.2</v>
      </c>
      <c r="P3809">
        <f>E3809-M3809</f>
        <v>-698312689</v>
      </c>
    </row>
    <row r="3810" spans="1:16" x14ac:dyDescent="0.3">
      <c r="A3810" t="s">
        <v>10026</v>
      </c>
      <c r="B3810">
        <v>107</v>
      </c>
      <c r="C3810">
        <v>99</v>
      </c>
      <c r="D3810" t="s">
        <v>10027</v>
      </c>
      <c r="E3810">
        <v>10037390</v>
      </c>
      <c r="F3810" t="s">
        <v>3376</v>
      </c>
      <c r="G3810" t="s">
        <v>10028</v>
      </c>
      <c r="H3810" t="s">
        <v>10029</v>
      </c>
      <c r="I3810">
        <v>5442</v>
      </c>
      <c r="J3810">
        <v>140</v>
      </c>
      <c r="K3810" t="s">
        <v>450</v>
      </c>
      <c r="L3810" t="s">
        <v>451</v>
      </c>
      <c r="M3810">
        <v>1000000000</v>
      </c>
      <c r="N3810">
        <v>1999</v>
      </c>
      <c r="O3810">
        <v>6</v>
      </c>
      <c r="P3810">
        <f>E3810-M3810</f>
        <v>-989962610</v>
      </c>
    </row>
    <row r="3811" spans="1:16" hidden="1" x14ac:dyDescent="0.3">
      <c r="A3811" t="s">
        <v>5892</v>
      </c>
      <c r="B3811">
        <v>60</v>
      </c>
      <c r="C3811">
        <v>96</v>
      </c>
      <c r="D3811" t="s">
        <v>4031</v>
      </c>
      <c r="E3811">
        <v>42660000</v>
      </c>
      <c r="F3811" t="s">
        <v>112</v>
      </c>
      <c r="G3811" t="s">
        <v>5343</v>
      </c>
      <c r="H3811" t="s">
        <v>5893</v>
      </c>
      <c r="I3811">
        <v>25086</v>
      </c>
      <c r="J3811">
        <v>87</v>
      </c>
      <c r="K3811" t="s">
        <v>23</v>
      </c>
      <c r="L3811" t="s">
        <v>24</v>
      </c>
      <c r="M3811">
        <v>17000000</v>
      </c>
      <c r="N3811">
        <v>1993</v>
      </c>
      <c r="O3811">
        <v>4.8</v>
      </c>
      <c r="P3811">
        <f>E3811-M3811</f>
        <v>25660000</v>
      </c>
    </row>
    <row r="3812" spans="1:16" x14ac:dyDescent="0.3">
      <c r="A3812" t="s">
        <v>6331</v>
      </c>
      <c r="B3812">
        <v>105</v>
      </c>
      <c r="C3812">
        <v>103</v>
      </c>
      <c r="D3812" t="s">
        <v>344</v>
      </c>
      <c r="E3812">
        <v>410388</v>
      </c>
      <c r="F3812" t="s">
        <v>6332</v>
      </c>
      <c r="G3812" t="s">
        <v>4247</v>
      </c>
      <c r="H3812" t="s">
        <v>6333</v>
      </c>
      <c r="I3812">
        <v>13727</v>
      </c>
      <c r="J3812">
        <v>79</v>
      </c>
      <c r="K3812" t="s">
        <v>450</v>
      </c>
      <c r="L3812" t="s">
        <v>451</v>
      </c>
      <c r="M3812">
        <v>2127519898</v>
      </c>
      <c r="N3812">
        <v>2004</v>
      </c>
      <c r="O3812">
        <v>6.9</v>
      </c>
      <c r="P3812">
        <f>E3812-M3812</f>
        <v>-2127109510</v>
      </c>
    </row>
    <row r="3813" spans="1:16" x14ac:dyDescent="0.3">
      <c r="A3813" t="s">
        <v>540</v>
      </c>
      <c r="B3813">
        <v>152</v>
      </c>
      <c r="C3813">
        <v>94</v>
      </c>
      <c r="D3813" t="s">
        <v>9420</v>
      </c>
      <c r="E3813">
        <v>2912363</v>
      </c>
      <c r="F3813" t="s">
        <v>1239</v>
      </c>
      <c r="G3813" t="s">
        <v>4536</v>
      </c>
      <c r="H3813" t="s">
        <v>9421</v>
      </c>
      <c r="I3813">
        <v>25063</v>
      </c>
      <c r="J3813">
        <v>177</v>
      </c>
      <c r="K3813" t="s">
        <v>9423</v>
      </c>
      <c r="L3813" t="s">
        <v>38</v>
      </c>
      <c r="M3813">
        <v>3000000</v>
      </c>
      <c r="N3813">
        <v>2005</v>
      </c>
      <c r="O3813">
        <v>7.3</v>
      </c>
      <c r="P3813">
        <f>E3813-M3813</f>
        <v>-87637</v>
      </c>
    </row>
    <row r="3814" spans="1:16" x14ac:dyDescent="0.3">
      <c r="A3814" t="s">
        <v>7652</v>
      </c>
      <c r="B3814">
        <v>73</v>
      </c>
      <c r="C3814">
        <v>134</v>
      </c>
      <c r="D3814" t="s">
        <v>7653</v>
      </c>
      <c r="E3814">
        <v>195888</v>
      </c>
      <c r="F3814" t="s">
        <v>3350</v>
      </c>
      <c r="G3814" t="s">
        <v>7654</v>
      </c>
      <c r="H3814" t="s">
        <v>7655</v>
      </c>
      <c r="I3814">
        <v>5603</v>
      </c>
      <c r="J3814">
        <v>45</v>
      </c>
      <c r="K3814" t="s">
        <v>7657</v>
      </c>
      <c r="L3814" t="s">
        <v>6102</v>
      </c>
      <c r="M3814">
        <v>2500000000</v>
      </c>
      <c r="N3814">
        <v>2005</v>
      </c>
      <c r="O3814">
        <v>7.1</v>
      </c>
      <c r="P3814">
        <f>E3814-M3814</f>
        <v>-2499804112</v>
      </c>
    </row>
    <row r="3815" spans="1:16" hidden="1" x14ac:dyDescent="0.3">
      <c r="A3815" t="s">
        <v>8341</v>
      </c>
      <c r="B3815">
        <v>140</v>
      </c>
      <c r="C3815">
        <v>93</v>
      </c>
      <c r="D3815" t="s">
        <v>1688</v>
      </c>
      <c r="E3815">
        <v>298110</v>
      </c>
      <c r="F3815" t="s">
        <v>7612</v>
      </c>
      <c r="G3815" t="s">
        <v>8342</v>
      </c>
      <c r="H3815" t="s">
        <v>8343</v>
      </c>
      <c r="I3815">
        <v>25055</v>
      </c>
      <c r="J3815">
        <v>98</v>
      </c>
      <c r="K3815" t="s">
        <v>23</v>
      </c>
      <c r="L3815" t="s">
        <v>183</v>
      </c>
      <c r="M3815">
        <v>8000000</v>
      </c>
      <c r="N3815">
        <v>2006</v>
      </c>
      <c r="O3815">
        <v>6.8</v>
      </c>
      <c r="P3815">
        <f>E3815-M3815</f>
        <v>-7701890</v>
      </c>
    </row>
    <row r="3816" spans="1:16" hidden="1" x14ac:dyDescent="0.3">
      <c r="A3816" t="s">
        <v>5462</v>
      </c>
      <c r="B3816">
        <v>79</v>
      </c>
      <c r="C3816">
        <v>160</v>
      </c>
      <c r="D3816" t="s">
        <v>5463</v>
      </c>
      <c r="E3816">
        <v>14500000</v>
      </c>
      <c r="F3816" t="s">
        <v>673</v>
      </c>
      <c r="G3816" t="s">
        <v>5464</v>
      </c>
      <c r="H3816" t="s">
        <v>5465</v>
      </c>
      <c r="I3816">
        <v>25019</v>
      </c>
      <c r="J3816">
        <v>159</v>
      </c>
      <c r="K3816" t="s">
        <v>23</v>
      </c>
      <c r="L3816" t="s">
        <v>451</v>
      </c>
      <c r="M3816">
        <v>25000000</v>
      </c>
      <c r="N3816">
        <v>1970</v>
      </c>
      <c r="O3816">
        <v>7.5</v>
      </c>
      <c r="P3816">
        <f>E3816-M3816</f>
        <v>-10500000</v>
      </c>
    </row>
  </sheetData>
  <autoFilter ref="K1:K3816">
    <filterColumn colId="0">
      <filters>
        <filter val="Aboriginal"/>
        <filter val="Arabic"/>
        <filter val="Aramaic"/>
        <filter val="Bosnian"/>
        <filter val="Cantonese"/>
        <filter val="Czech"/>
        <filter val="Danish"/>
        <filter val="Dari"/>
        <filter val="Dutch"/>
        <filter val="Filipino"/>
        <filter val="French"/>
        <filter val="German"/>
        <filter val="Hebrew"/>
        <filter val="Hindi"/>
        <filter val="Hungarian"/>
        <filter val="Indonesian"/>
        <filter val="Italian"/>
        <filter val="Japanese"/>
        <filter val="Kazakh"/>
        <filter val="Korean"/>
        <filter val="Mandarin"/>
        <filter val="Maya"/>
        <filter val="Mongolian"/>
        <filter val="None"/>
        <filter val="Norwegian"/>
        <filter val="Persian"/>
        <filter val="Portuguese"/>
        <filter val="Romanian"/>
        <filter val="Russian"/>
        <filter val="Spanish"/>
        <filter val="Thai"/>
        <filter val="Vietnamese"/>
        <filter val="Zulu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IMDB_Movies-og</vt:lpstr>
      <vt:lpstr>Meryl Streep</vt:lpstr>
      <vt:lpstr>Leonardo Di Caprio</vt:lpstr>
      <vt:lpstr>combined</vt:lpstr>
      <vt:lpstr>Highest mean</vt:lpstr>
      <vt:lpstr>Decade</vt:lpstr>
      <vt:lpstr>Brad Pitt</vt:lpstr>
      <vt:lpstr>Sheet1</vt:lpstr>
      <vt:lpstr>250allLang</vt:lpstr>
      <vt:lpstr>250NONENG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Paritosh Gandre</dc:creator>
  <cp:lastModifiedBy>Legion</cp:lastModifiedBy>
  <dcterms:created xsi:type="dcterms:W3CDTF">2023-03-16T10:38:11Z</dcterms:created>
  <dcterms:modified xsi:type="dcterms:W3CDTF">2023-03-16T15:06:06Z</dcterms:modified>
</cp:coreProperties>
</file>